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24519" fullCalcOnLoad="1"/>
</workbook>
</file>

<file path=xl/sharedStrings.xml><?xml version="1.0" encoding="utf-8"?>
<sst xmlns="http://schemas.openxmlformats.org/spreadsheetml/2006/main" count="104" uniqueCount="62">
  <si>
    <t>weights</t>
  </si>
  <si>
    <t>AXISBANK.NS</t>
  </si>
  <si>
    <t>BPCL.NS</t>
  </si>
  <si>
    <t>BRITANNIA.NS</t>
  </si>
  <si>
    <t>CIPLA.NS</t>
  </si>
  <si>
    <t>DRREDDY.NS</t>
  </si>
  <si>
    <t>EICHERMOT.NS</t>
  </si>
  <si>
    <t>GAIL.NS</t>
  </si>
  <si>
    <t>HDFCBANK.NS</t>
  </si>
  <si>
    <t>HINDALCO.NS</t>
  </si>
  <si>
    <t>HINDUNILVR.NS</t>
  </si>
  <si>
    <t>INFY.NS</t>
  </si>
  <si>
    <t>IOC.NS</t>
  </si>
  <si>
    <t>ITC.NS</t>
  </si>
  <si>
    <t>M&amp;M.NS</t>
  </si>
  <si>
    <t>MARICO.NS</t>
  </si>
  <si>
    <t>ONGC.NS</t>
  </si>
  <si>
    <t>RELIANCE.NS</t>
  </si>
  <si>
    <t>SAIL.NS</t>
  </si>
  <si>
    <t>SBIN.NS</t>
  </si>
  <si>
    <t>SIEMENS.NS</t>
  </si>
  <si>
    <t>SUNPHARMA.NS</t>
  </si>
  <si>
    <t>TATACONSUM.NS</t>
  </si>
  <si>
    <t>TATAMOTORS.NS</t>
  </si>
  <si>
    <t>TATAPOWER.NS</t>
  </si>
  <si>
    <t>TATASTEEL.NS</t>
  </si>
  <si>
    <t>TITAN.NS</t>
  </si>
  <si>
    <t>VEDL.NS</t>
  </si>
  <si>
    <t>WIPRO.NS</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</si>
  <si>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</si>
  <si>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</si>
  <si>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</si>
  <si>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</si>
  <si>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</si>
  <si>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</si>
  <si>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</si>
  <si>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</si>
  <si>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</si>
  <si>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</si>
  <si>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</si>
  <si>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</si>
  <si>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</si>
  <si>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</si>
  <si>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</si>
  <si>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</si>
  <si>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</si>
  <si>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</si>
  <si>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</si>
  <si>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</si>
  <si>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</si>
  <si>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</si>
  <si>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</si>
  <si>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</si>
  <si>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</si>
  <si>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</si>
  <si>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</si>
  <si>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2020-2022,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</si>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</sst>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numFmts count="4">
    <numFmt numFmtId="164" formatCode="0.0000%"/>
    <numFmt numFmtId="165" formatCode="0,000"/>
    <numFmt numFmtId="164" formatCode="0.0000%"/>
    <numFmt numFmtId="166" formatCode="0.0000"/>
    <numFmt numFmtId="167" formatCode="yyyy-mm-dd"/>
    <numFmt numFmtId="167" formatCode="yyyy-mm-dd"/>
  </numFmts>
  <fonts count="4">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0" fillId="0" borderId="0" xfId="0" applyAlignment="1">
      <alignment horizontal="left" vertical="justify" wrapText="1"/>
    </xf>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dimension ref="A1:HIB65"/>
  <sheetViews>
    <sheetView showGridLines="0" tabSelected="1" workbookViewId="0"/>
  </sheetViews>
  <sheetFormatPr defaultRowHeight="15"/>
  <cols>
    <col min="1" max="1" width="36.7109375" customWidth="1"/>
    <col min="2" max="5644" width="11.7109375" style="1" customWidth="1"/>
  </cols>
  <sheetData>
    <row r="1" spans="1:11">
      <c r="A1" s="2" t="s">
        <v>61</v>
      </c>
    </row>
    <row r="2" spans="1:11" ht="215" customHeight="1">
      <c r="A2" s="3" t="s">
        <v>56</v>
      </c>
      <c r="B2" s="3"/>
      <c r="C2" s="3"/>
      <c r="D2" s="3"/>
      <c r="E2" s="3"/>
      <c r="F2" s="3"/>
      <c r="G2" s="3"/>
      <c r="H2" s="3"/>
      <c r="I2" s="3"/>
      <c r="J2" s="3"/>
      <c r="K2" s="3"/>
    </row>
    <row r="3" spans="1:11">
      <c r="A3" s="4" t="s">
        <v>57</v>
      </c>
    </row>
    <row r="4" spans="1:11">
      <c r="B4" s="5" t="s">
        <v>55</v>
      </c>
    </row>
    <row r="5" spans="1:11">
      <c r="A5" s="5" t="s">
        <v>30</v>
      </c>
    </row>
    <row r="6" spans="1:11">
      <c r="A6" s="5" t="s">
        <v>31</v>
      </c>
      <c r="B6" s="6">
        <f>8243</f>
        <v>0</v>
      </c>
    </row>
    <row r="7" spans="1:11">
      <c r="A7" s="5" t="s">
        <v>32</v>
      </c>
      <c r="B7" s="7">
        <f>AVERAGE(Portfolios!$B$2:$B$5644) * 252</f>
        <v>0</v>
      </c>
    </row>
    <row r="8" spans="1:11">
      <c r="A8" s="5" t="s">
        <v>33</v>
      </c>
      <c r="B8" s="7">
        <f t="array" ref="B8">PRODUCT(1 + Portfolios!$B$2:$B$5644)^(252/8243)-1</f>
        <v>0</v>
      </c>
    </row>
    <row r="9" spans="1:11">
      <c r="A9" s="5" t="s">
        <v>34</v>
      </c>
      <c r="B9" s="7">
        <f>0</f>
        <v>0</v>
      </c>
    </row>
    <row r="10" spans="1:11">
      <c r="A10" s="5" t="s">
        <v>35</v>
      </c>
      <c r="B10" s="7">
        <f>0.05</f>
        <v>0</v>
      </c>
    </row>
    <row r="12" spans="1:11">
      <c r="A12" s="5" t="s">
        <v>36</v>
      </c>
    </row>
    <row r="13" spans="1:11">
      <c r="A13" s="5" t="s">
        <v>37</v>
      </c>
      <c r="B13" s="7">
        <f>STDEV(Portfolios!$B$2:$B$5644) * SQRT(252)</f>
        <v>0</v>
      </c>
    </row>
    <row r="14" spans="1:11">
      <c r="A14" s="5" t="s">
        <v>38</v>
      </c>
      <c r="B14" s="7">
        <f>AVERAGE(Absdev!$B$2:$B$5644) * SQRT(252)</f>
        <v>0</v>
      </c>
    </row>
    <row r="15" spans="1:11">
      <c r="A15" s="5" t="s">
        <v>39</v>
      </c>
      <c r="B15" s="7">
        <f>SQRT(SUMSQ(devBelowMean!$B$2:$B$5644)/(COUNT(devBelowMean!$B$2:$B$5644) - 1)) * SQRT(252)</f>
        <v>0</v>
      </c>
    </row>
    <row r="16" spans="1:11">
      <c r="A16" s="5" t="s">
        <v>40</v>
      </c>
      <c r="B16" s="7">
        <f>AVERAGE(devBelowTarget!$B$2:$B$5644) * SQRT(252)</f>
        <v>0</v>
      </c>
    </row>
    <row r="17" spans="1:2">
      <c r="A17" s="5" t="s">
        <v>41</v>
      </c>
      <c r="B17" s="7">
        <f>SQRT(SUMSQ(devBelowTarget!$B$2:$B$5644)/(COUNT(devBelowTarget!$B$2:$B$5644) - 1)) * SQRT(252)</f>
        <v>0</v>
      </c>
    </row>
    <row r="18" spans="1:2">
      <c r="A18" s="5" t="s">
        <v>42</v>
      </c>
      <c r="B18" s="7">
        <f>-SMALL(Portfolios!$B$2:$B$5644,ROUNDUP(COUNT(Portfolios!$B$2:$B$5644)*B10,0)) * SQRT(252)</f>
        <v>0</v>
      </c>
    </row>
    <row r="19" spans="1:2">
      <c r="A19" s="5" t="s">
        <v>43</v>
      </c>
      <c r="B19" s="7">
        <f>-((SUMIF(Portfolios!$B$2:$B$5644,"&lt;="&amp;(-B18/SQRT(252)),Portfolios!$B$2:$B$5644)-ROUNDUP(COUNT(Portfolios!$B$2:$B$5644)*B10,0)*(-B18/SQRT(252)))/(COUNT(Portfolios!$B$2:$B$5644)*B10)-B18/SQRT(252)) * SQRT(252)</f>
        <v>0</v>
      </c>
    </row>
    <row r="20" spans="1:2">
      <c r="A20" s="5" t="s">
        <v>44</v>
      </c>
      <c r="B20" s="7">
        <f>0.2532425353643805 * SQRT(252)</f>
        <v>0</v>
      </c>
    </row>
    <row r="21" spans="1:2">
      <c r="A21" s="5" t="s">
        <v>45</v>
      </c>
      <c r="B21" s="7">
        <f>-MIN(Portfolios!$B$2:$B$5644) * SQRT(252)</f>
        <v>0</v>
      </c>
    </row>
    <row r="22" spans="1:2">
      <c r="A22" s="5" t="s">
        <v>46</v>
      </c>
      <c r="B22" s="8">
        <f>SKEW(Portfolios!$B$2:$B$5644)</f>
        <v>0</v>
      </c>
    </row>
    <row r="23" spans="1:2">
      <c r="A23" s="5" t="s">
        <v>47</v>
      </c>
      <c r="B23" s="8">
        <f>KURT(Portfolios!$B$2:$B$5644)</f>
        <v>0</v>
      </c>
    </row>
    <row r="25" spans="1:2">
      <c r="A25" s="5" t="s">
        <v>48</v>
      </c>
    </row>
    <row r="26" spans="1:2">
      <c r="A26" s="5" t="s">
        <v>49</v>
      </c>
      <c r="B26" s="7">
        <f>SQRT(SUMSQ(Drawdown!$B$2:$B$5644)/COUNT(Drawdown!$B$2:$B$5644))</f>
        <v>0</v>
      </c>
    </row>
    <row r="27" spans="1:2">
      <c r="A27" s="5" t="s">
        <v>50</v>
      </c>
      <c r="B27" s="7">
        <f>AVERAGE(Drawdown!$B$2:$B$5644)</f>
        <v>0</v>
      </c>
    </row>
    <row r="28" spans="1:2">
      <c r="A28" s="5" t="s">
        <v>51</v>
      </c>
      <c r="B28" s="7">
        <f>+LARGE(Drawdown!$B$2:$B$5644,ROUNDUP(COUNT(Drawdown!$B$2:$B$5644)*B10,0))</f>
        <v>0</v>
      </c>
    </row>
    <row r="29" spans="1:2">
      <c r="A29" s="5" t="s">
        <v>52</v>
      </c>
      <c r="B29" s="7">
        <f>((SUMIF(Drawdown!$B$2:$B$5644,"&gt;="&amp;LARGE(Drawdown!$B$2:$B$5644,ROUNDUP(COUNT(Drawdown!$B$2:$B$5644)*B10,0)),Drawdown!$B$2:$B$5644)-ROUNDUP(COUNT(Drawdown!$B$2:$B$5644)*B10,0)*LARGE(Drawdown!$B$2:$B$5644,ROUNDUP(COUNT(Drawdown!$B$2:$B$5644)*B10,0)))/(COUNT(Drawdown!$B$2:$B$5644)*B10)+LARGE(Drawdown!$B$2:$B$5644,ROUNDUP(COUNT(Drawdown!$B$2:$B$5644)*B10,0)))</f>
        <v>0</v>
      </c>
    </row>
    <row r="30" spans="1:2">
      <c r="A30" s="5" t="s">
        <v>53</v>
      </c>
      <c r="B30" s="7">
        <f>0.5998003881440983</f>
        <v>0</v>
      </c>
    </row>
    <row r="31" spans="1:2">
      <c r="A31" s="5" t="s">
        <v>54</v>
      </c>
      <c r="B31" s="7">
        <f>MAX(Drawdown!$B$2:$B$5644)</f>
        <v>0</v>
      </c>
    </row>
    <row r="32" spans="1:2">
      <c r="A32" t="s">
        <v>58</v>
      </c>
    </row>
    <row r="33" spans="1:2">
      <c r="A33" t="s">
        <v>59</v>
      </c>
    </row>
    <row r="34" spans="1:2">
      <c r="A34" t="s">
        <v>60</v>
      </c>
    </row>
    <row r="37" spans="1:2">
      <c r="B37" s="5" t="s">
        <v>55</v>
      </c>
    </row>
    <row r="38" spans="1:2">
      <c r="A38" s="9" t="s">
        <v>1</v>
      </c>
      <c r="B38" s="1">
        <v>1.487675591490481E-14</v>
      </c>
    </row>
    <row r="39" spans="1:2">
      <c r="A39" s="9" t="s">
        <v>2</v>
      </c>
      <c r="B39" s="1">
        <v>1.295483369015246E-14</v>
      </c>
    </row>
    <row r="40" spans="1:2">
      <c r="A40" s="9" t="s">
        <v>3</v>
      </c>
      <c r="B40" s="1">
        <v>0.01019554125941886</v>
      </c>
    </row>
    <row r="41" spans="1:2">
      <c r="A41" s="9" t="s">
        <v>4</v>
      </c>
      <c r="B41" s="1">
        <v>0.7522534487864433</v>
      </c>
    </row>
    <row r="42" spans="1:2">
      <c r="A42" s="9" t="s">
        <v>5</v>
      </c>
      <c r="B42" s="1">
        <v>6.533927141517924E-15</v>
      </c>
    </row>
    <row r="43" spans="1:2">
      <c r="A43" s="9" t="s">
        <v>6</v>
      </c>
      <c r="B43" s="1">
        <v>0.08698936308454465</v>
      </c>
    </row>
    <row r="44" spans="1:2">
      <c r="A44" s="9" t="s">
        <v>7</v>
      </c>
      <c r="B44" s="1">
        <v>2.168872825778365E-14</v>
      </c>
    </row>
    <row r="45" spans="1:2">
      <c r="A45" s="9" t="s">
        <v>8</v>
      </c>
      <c r="B45" s="1">
        <v>3.360952536178024E-14</v>
      </c>
    </row>
    <row r="46" spans="1:2">
      <c r="A46" s="9" t="s">
        <v>9</v>
      </c>
      <c r="B46" s="1">
        <v>1.620655078153813E-15</v>
      </c>
    </row>
    <row r="47" spans="1:2">
      <c r="A47" s="9" t="s">
        <v>10</v>
      </c>
      <c r="B47" s="1">
        <v>1.617109204781491E-14</v>
      </c>
    </row>
    <row r="48" spans="1:2">
      <c r="A48" s="9" t="s">
        <v>11</v>
      </c>
      <c r="B48" s="1">
        <v>1.330503021347735E-14</v>
      </c>
    </row>
    <row r="49" spans="1:2">
      <c r="A49" s="9" t="s">
        <v>12</v>
      </c>
      <c r="B49" s="1">
        <v>1.961397745963842E-14</v>
      </c>
    </row>
    <row r="50" spans="1:2">
      <c r="A50" s="9" t="s">
        <v>13</v>
      </c>
      <c r="B50" s="1">
        <v>1.758474833055893E-14</v>
      </c>
    </row>
    <row r="51" spans="1:2">
      <c r="A51" s="9" t="s">
        <v>14</v>
      </c>
      <c r="B51" s="1">
        <v>5.393633088246137E-15</v>
      </c>
    </row>
    <row r="52" spans="1:2">
      <c r="A52" s="9" t="s">
        <v>15</v>
      </c>
      <c r="B52" s="1">
        <v>0.03390208380828916</v>
      </c>
    </row>
    <row r="53" spans="1:2">
      <c r="A53" s="9" t="s">
        <v>16</v>
      </c>
      <c r="B53" s="1">
        <v>8.856971641891034E-15</v>
      </c>
    </row>
    <row r="54" spans="1:2">
      <c r="A54" s="9" t="s">
        <v>17</v>
      </c>
      <c r="B54" s="1">
        <v>1.054727951424516E-14</v>
      </c>
    </row>
    <row r="55" spans="1:2">
      <c r="A55" s="9" t="s">
        <v>18</v>
      </c>
      <c r="B55" s="1">
        <v>4.76540849707933E-16</v>
      </c>
    </row>
    <row r="56" spans="1:2">
      <c r="A56" s="9" t="s">
        <v>19</v>
      </c>
      <c r="B56" s="1">
        <v>5.063531496931326E-15</v>
      </c>
    </row>
    <row r="57" spans="1:2">
      <c r="A57" s="9" t="s">
        <v>20</v>
      </c>
      <c r="B57" s="1">
        <v>9.770590571093069E-15</v>
      </c>
    </row>
    <row r="58" spans="1:2">
      <c r="A58" s="9" t="s">
        <v>21</v>
      </c>
      <c r="B58" s="1">
        <v>5.826147004360765E-15</v>
      </c>
    </row>
    <row r="59" spans="1:2">
      <c r="A59" s="9" t="s">
        <v>22</v>
      </c>
      <c r="B59" s="1">
        <v>5.799566621684127E-15</v>
      </c>
    </row>
    <row r="60" spans="1:2">
      <c r="A60" s="9" t="s">
        <v>23</v>
      </c>
      <c r="B60" s="1">
        <v>2.512939333002655E-15</v>
      </c>
    </row>
    <row r="61" spans="1:2">
      <c r="A61" s="9" t="s">
        <v>24</v>
      </c>
      <c r="B61" s="1">
        <v>6.158410314693265E-15</v>
      </c>
    </row>
    <row r="62" spans="1:2">
      <c r="A62" s="9" t="s">
        <v>25</v>
      </c>
      <c r="B62" s="1">
        <v>0.1166595630610567</v>
      </c>
    </row>
    <row r="63" spans="1:2">
      <c r="A63" s="9" t="s">
        <v>26</v>
      </c>
      <c r="B63" s="1">
        <v>1.557725298645887E-14</v>
      </c>
    </row>
    <row r="64" spans="1:2">
      <c r="A64" s="9" t="s">
        <v>27</v>
      </c>
      <c r="B64" s="1">
        <v>8.481272381284103E-15</v>
      </c>
    </row>
    <row r="65" spans="1:2">
      <c r="A65" s="9" t="s">
        <v>28</v>
      </c>
      <c r="B65" s="1">
        <v>5.159307051615283E-15</v>
      </c>
    </row>
  </sheetData>
  <mergeCells count="1">
    <mergeCell ref="A2:K2"/>
  </mergeCells>
  <hyperlinks>
    <hyperlink ref="A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IB5644"/>
  <sheetViews>
    <sheetView showGridLines="0" workbookViewId="0"/>
  </sheetViews>
  <sheetFormatPr defaultRowHeight="15"/>
  <cols>
    <col min="1" max="1" width="10.7109375" style="10" customWidth="1"/>
    <col min="2" max="5644" width="9.7109375" style="1" customWidth="1"/>
  </cols>
  <sheetData>
    <row r="1" spans="1:29">
      <c r="A1" s="5" t="s">
        <v>29</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s="11">
        <v>36529</v>
      </c>
      <c r="B2" s="1">
        <v>0.03861018741487898</v>
      </c>
      <c r="C2" s="1">
        <v>-0.07200999093338767</v>
      </c>
      <c r="D2" s="1">
        <v>-0.003104959052146583</v>
      </c>
      <c r="E2" s="1">
        <v>0.005420705630885925</v>
      </c>
      <c r="F2" s="1">
        <v>0.0800265063380956</v>
      </c>
      <c r="G2" s="1">
        <v>0.05220060087592016</v>
      </c>
      <c r="H2" s="1">
        <v>-0.03420691849936142</v>
      </c>
      <c r="I2" s="1">
        <v>0.02235283072488148</v>
      </c>
      <c r="J2" s="1">
        <v>0.03792741828102209</v>
      </c>
      <c r="K2" s="1">
        <v>-0.01148422588405551</v>
      </c>
      <c r="L2" s="1">
        <v>0.07876392954738831</v>
      </c>
      <c r="M2" s="1">
        <v>-0.02381366458464573</v>
      </c>
      <c r="N2" s="1">
        <v>0.005434038951634745</v>
      </c>
      <c r="O2" s="1">
        <v>0.0800706729320193</v>
      </c>
      <c r="P2" s="1">
        <v>-0.02132364712664503</v>
      </c>
      <c r="Q2" s="1">
        <v>-0.03232632196430063</v>
      </c>
      <c r="R2" s="1">
        <v>0.08005593755678508</v>
      </c>
      <c r="S2" s="1">
        <v>-0.02651503477580952</v>
      </c>
      <c r="T2" s="1">
        <v>0.06341112120967884</v>
      </c>
      <c r="U2" s="1">
        <v>0.002936121517187695</v>
      </c>
      <c r="V2" s="1">
        <v>-0.01340550203751478</v>
      </c>
      <c r="W2" s="1">
        <v>-0.02409227126975777</v>
      </c>
      <c r="X2" s="1">
        <v>-0.03944645480239239</v>
      </c>
      <c r="Y2" s="1">
        <v>0.001954496653488791</v>
      </c>
      <c r="Z2" s="1">
        <v>-0.01082331978676176</v>
      </c>
      <c r="AA2" s="1">
        <v>-0.05330759693098319</v>
      </c>
      <c r="AB2" s="1">
        <v>-0.01418153392423405</v>
      </c>
      <c r="AC2" s="1">
        <v>0.08000482192221181</v>
      </c>
    </row>
    <row r="3" spans="1:29">
      <c r="A3" s="11">
        <v>36530</v>
      </c>
      <c r="B3" s="1">
        <v>-0.02602256273345127</v>
      </c>
      <c r="C3" s="1">
        <v>-0.02847528705031532</v>
      </c>
      <c r="D3" s="1">
        <v>-0.02551209462393988</v>
      </c>
      <c r="E3" s="1">
        <v>-0.02061065168813991</v>
      </c>
      <c r="F3" s="1">
        <v>-0.03738586460271409</v>
      </c>
      <c r="G3" s="1">
        <v>0.08073914800378845</v>
      </c>
      <c r="H3" s="1">
        <v>-0.04747549837862819</v>
      </c>
      <c r="I3" s="1">
        <v>-0.03941319168055335</v>
      </c>
      <c r="J3" s="1">
        <v>0.079969234082365</v>
      </c>
      <c r="K3" s="1">
        <v>-0.03557591118620951</v>
      </c>
      <c r="L3" s="1">
        <v>-0.07999869670980686</v>
      </c>
      <c r="M3" s="1">
        <v>-0.01172496307453097</v>
      </c>
      <c r="N3" s="1">
        <v>0.0194427439539282</v>
      </c>
      <c r="O3" s="1">
        <v>0.0514655444936869</v>
      </c>
      <c r="P3" s="1">
        <v>-0.02749846131417111</v>
      </c>
      <c r="Q3" s="1">
        <v>0.08012578167376927</v>
      </c>
      <c r="R3" s="1">
        <v>0.03917595495361281</v>
      </c>
      <c r="S3" s="1">
        <v>0</v>
      </c>
      <c r="T3" s="1">
        <v>-0.0411041320039599</v>
      </c>
      <c r="U3" s="1">
        <v>-0.04400338136845261</v>
      </c>
      <c r="V3" s="1">
        <v>-0.03510169843248978</v>
      </c>
      <c r="W3" s="1">
        <v>-0.04165897633325655</v>
      </c>
      <c r="X3" s="1">
        <v>0.02425551641060864</v>
      </c>
      <c r="Y3" s="1">
        <v>0.01950562572022863</v>
      </c>
      <c r="Z3" s="1">
        <v>0.03812998279216528</v>
      </c>
      <c r="AA3" s="1">
        <v>-0.06105847833045541</v>
      </c>
      <c r="AB3" s="1">
        <v>-0.006102640599407572</v>
      </c>
      <c r="AC3" s="1">
        <v>0.01629776048486886</v>
      </c>
    </row>
    <row r="4" spans="1:29">
      <c r="A4" s="11">
        <v>36531</v>
      </c>
      <c r="B4" s="1">
        <v>-0.02480911240053607</v>
      </c>
      <c r="C4" s="1">
        <v>0.0565357408520013</v>
      </c>
      <c r="D4" s="1">
        <v>0.06847540591478296</v>
      </c>
      <c r="E4" s="1">
        <v>-0.05518972479082029</v>
      </c>
      <c r="F4" s="1">
        <v>0.05962800082594022</v>
      </c>
      <c r="G4" s="1">
        <v>0.08010824723581655</v>
      </c>
      <c r="H4" s="1">
        <v>0.02769005848492778</v>
      </c>
      <c r="I4" s="1">
        <v>0.008086373143454395</v>
      </c>
      <c r="J4" s="1">
        <v>0.07826360856530923</v>
      </c>
      <c r="K4" s="1">
        <v>0.04013886793737664</v>
      </c>
      <c r="L4" s="1">
        <v>-0.08000037703263607</v>
      </c>
      <c r="M4" s="1">
        <v>-0.004592001327274553</v>
      </c>
      <c r="N4" s="1">
        <v>0.08000512585679398</v>
      </c>
      <c r="O4" s="1">
        <v>0.01884030278408844</v>
      </c>
      <c r="P4" s="1">
        <v>0.03244772163445986</v>
      </c>
      <c r="Q4" s="1">
        <v>-0.01703295590064913</v>
      </c>
      <c r="R4" s="1">
        <v>0.0419464912306815</v>
      </c>
      <c r="S4" s="1">
        <v>0.03501937910202124</v>
      </c>
      <c r="T4" s="1">
        <v>0.05051321040003454</v>
      </c>
      <c r="U4" s="1">
        <v>0.01435396931690036</v>
      </c>
      <c r="V4" s="1">
        <v>-0.0009732525405610204</v>
      </c>
      <c r="W4" s="1">
        <v>0.03343086827996755</v>
      </c>
      <c r="X4" s="1">
        <v>0.04150073863313253</v>
      </c>
      <c r="Y4" s="1">
        <v>0.03125018278983105</v>
      </c>
      <c r="Z4" s="1">
        <v>0.07473679349833762</v>
      </c>
      <c r="AA4" s="1">
        <v>0.08020251963535419</v>
      </c>
      <c r="AB4" s="1">
        <v>0.0464908242852855</v>
      </c>
      <c r="AC4" s="1">
        <v>-0.0193470551919579</v>
      </c>
    </row>
    <row r="5" spans="1:29">
      <c r="A5" s="11">
        <v>36532</v>
      </c>
      <c r="B5" s="1">
        <v>-0.0489235118317497</v>
      </c>
      <c r="C5" s="1">
        <v>-0.001183394990445841</v>
      </c>
      <c r="D5" s="1">
        <v>0.07999772075674128</v>
      </c>
      <c r="E5" s="1">
        <v>-0.07987613806368621</v>
      </c>
      <c r="F5" s="1">
        <v>-0.07971465859626659</v>
      </c>
      <c r="G5" s="1">
        <v>0.07750013710452563</v>
      </c>
      <c r="H5" s="1">
        <v>-0.03541178288720082</v>
      </c>
      <c r="I5" s="1">
        <v>0.0002971003864999933</v>
      </c>
      <c r="J5" s="1">
        <v>0.04435144459460427</v>
      </c>
      <c r="K5" s="1">
        <v>0.0545183870439041</v>
      </c>
      <c r="L5" s="1">
        <v>-0.08000020291971632</v>
      </c>
      <c r="M5" s="1">
        <v>0.01672419705198291</v>
      </c>
      <c r="N5" s="1">
        <v>0.08000795978485931</v>
      </c>
      <c r="O5" s="1">
        <v>-0.05366516727031168</v>
      </c>
      <c r="P5" s="1">
        <v>-0.0305296047056427</v>
      </c>
      <c r="Q5" s="1">
        <v>-0.01618750612432462</v>
      </c>
      <c r="R5" s="1">
        <v>0.06862608921927849</v>
      </c>
      <c r="S5" s="1">
        <v>-0.0300754831817901</v>
      </c>
      <c r="T5" s="1">
        <v>0.04712647304446671</v>
      </c>
      <c r="U5" s="1">
        <v>-0.07962247545105605</v>
      </c>
      <c r="V5" s="1">
        <v>-0.0799909355900702</v>
      </c>
      <c r="W5" s="1">
        <v>0.07972877559384384</v>
      </c>
      <c r="X5" s="1">
        <v>0.08014392700415218</v>
      </c>
      <c r="Y5" s="1">
        <v>-0.001855591768970544</v>
      </c>
      <c r="Z5" s="1">
        <v>0.02199091650548435</v>
      </c>
      <c r="AA5" s="1">
        <v>-0.02107020102938717</v>
      </c>
      <c r="AB5" s="1">
        <v>-0.02347060893074693</v>
      </c>
      <c r="AC5" s="1">
        <v>-0.07998972022658268</v>
      </c>
    </row>
    <row r="6" spans="1:29">
      <c r="A6" s="11">
        <v>36535</v>
      </c>
      <c r="B6" s="1">
        <v>0.03086414155922812</v>
      </c>
      <c r="C6" s="1">
        <v>0.01342610842029268</v>
      </c>
      <c r="D6" s="1">
        <v>0.0750736282569282</v>
      </c>
      <c r="E6" s="1">
        <v>-0.03338541629190117</v>
      </c>
      <c r="F6" s="1">
        <v>-0.01648024611432042</v>
      </c>
      <c r="G6" s="1">
        <v>0.01314744264915468</v>
      </c>
      <c r="H6" s="1">
        <v>-0.005586603271618862</v>
      </c>
      <c r="I6" s="1">
        <v>-0.01455298863753363</v>
      </c>
      <c r="J6" s="1">
        <v>-0.06580225186131927</v>
      </c>
      <c r="K6" s="1">
        <v>0.007584176109387109</v>
      </c>
      <c r="L6" s="1">
        <v>0.04813549089109981</v>
      </c>
      <c r="M6" s="1">
        <v>-0.04953692270643295</v>
      </c>
      <c r="N6" s="1">
        <v>0.08004253301314224</v>
      </c>
      <c r="O6" s="1">
        <v>0.001611667352700241</v>
      </c>
      <c r="P6" s="1">
        <v>0.02562491419987478</v>
      </c>
      <c r="Q6" s="1">
        <v>-0.0289691335084632</v>
      </c>
      <c r="R6" s="1">
        <v>-0.0192340044834749</v>
      </c>
      <c r="S6" s="1">
        <v>0.05813962155749608</v>
      </c>
      <c r="T6" s="1">
        <v>-0.01390439907704344</v>
      </c>
      <c r="U6" s="1">
        <v>-0.01824514706912428</v>
      </c>
      <c r="V6" s="1">
        <v>-0.04593293432236256</v>
      </c>
      <c r="W6" s="1">
        <v>0.008827185578815788</v>
      </c>
      <c r="X6" s="1">
        <v>0.07899126471927875</v>
      </c>
      <c r="Y6" s="1">
        <v>0.070012597409991</v>
      </c>
      <c r="Z6" s="1">
        <v>0.05990090966899575</v>
      </c>
      <c r="AA6" s="1">
        <v>-0.009907673808424056</v>
      </c>
      <c r="AB6" s="1">
        <v>0.02145972645816374</v>
      </c>
      <c r="AC6" s="1">
        <v>0.001352703142249778</v>
      </c>
    </row>
    <row r="7" spans="1:29">
      <c r="A7" s="11">
        <v>36536</v>
      </c>
      <c r="B7" s="1">
        <v>-0.04990002296936213</v>
      </c>
      <c r="C7" s="1">
        <v>-0.03156222027427014</v>
      </c>
      <c r="D7" s="1">
        <v>-0.06407580416616698</v>
      </c>
      <c r="E7" s="1">
        <v>-0.07600112854992358</v>
      </c>
      <c r="F7" s="1">
        <v>-0.03810089020771512</v>
      </c>
      <c r="G7" s="1">
        <v>-0.05954189836613633</v>
      </c>
      <c r="H7" s="1">
        <v>-0.04012868715416018</v>
      </c>
      <c r="I7" s="1">
        <v>-0.01506950932027351</v>
      </c>
      <c r="J7" s="1">
        <v>-0.02898600359981063</v>
      </c>
      <c r="K7" s="1">
        <v>0.02243674875524637</v>
      </c>
      <c r="L7" s="1">
        <v>-0.079997792489927</v>
      </c>
      <c r="M7" s="1">
        <v>-0.04615061541012611</v>
      </c>
      <c r="N7" s="1">
        <v>-0.03404932591097465</v>
      </c>
      <c r="O7" s="1">
        <v>0.07160112543257169</v>
      </c>
      <c r="P7" s="1">
        <v>-0.07134233707364146</v>
      </c>
      <c r="Q7" s="1">
        <v>-0.06873523639024937</v>
      </c>
      <c r="R7" s="1">
        <v>-0.06482991399160187</v>
      </c>
      <c r="S7" s="1">
        <v>-0.08424902232041009</v>
      </c>
      <c r="T7" s="1">
        <v>-0.07996247465674389</v>
      </c>
      <c r="U7" s="1">
        <v>-0.06076416570470267</v>
      </c>
      <c r="V7" s="1">
        <v>-0.01609156789174249</v>
      </c>
      <c r="W7" s="1">
        <v>-0.04627294678490257</v>
      </c>
      <c r="X7" s="1">
        <v>-0.07996915097177248</v>
      </c>
      <c r="Y7" s="1">
        <v>-0.0474811367636635</v>
      </c>
      <c r="Z7" s="1">
        <v>-0.07983507180291149</v>
      </c>
      <c r="AA7" s="1">
        <v>-0.0269153198680725</v>
      </c>
      <c r="AB7" s="1">
        <v>-0.0373951578523265</v>
      </c>
      <c r="AC7" s="1">
        <v>-0.07992279709758787</v>
      </c>
    </row>
    <row r="8" spans="1:29">
      <c r="A8" s="11">
        <v>36537</v>
      </c>
      <c r="B8" s="1">
        <v>0.004201471444301941</v>
      </c>
      <c r="C8" s="1">
        <v>0.01394847537210175</v>
      </c>
      <c r="D8" s="1">
        <v>0.03390918930632991</v>
      </c>
      <c r="E8" s="1">
        <v>0.08000897134391627</v>
      </c>
      <c r="F8" s="1">
        <v>0.03062347399479015</v>
      </c>
      <c r="G8" s="1">
        <v>0.03814927253022238</v>
      </c>
      <c r="H8" s="1">
        <v>0.02926428090277255</v>
      </c>
      <c r="I8" s="1">
        <v>0.01254619390928013</v>
      </c>
      <c r="J8" s="1">
        <v>-0.02204887174940218</v>
      </c>
      <c r="K8" s="1">
        <v>0.06517015783357549</v>
      </c>
      <c r="L8" s="1">
        <v>0.0332471208982239</v>
      </c>
      <c r="M8" s="1">
        <v>0.0800836645761096</v>
      </c>
      <c r="N8" s="1">
        <v>0.005261981202240307</v>
      </c>
      <c r="O8" s="1">
        <v>-0.07986114628741403</v>
      </c>
      <c r="P8" s="1">
        <v>0.07844422687956487</v>
      </c>
      <c r="Q8" s="1">
        <v>0.0363920221025813</v>
      </c>
      <c r="R8" s="1">
        <v>0.04575390857380413</v>
      </c>
      <c r="S8" s="1">
        <v>0.008000168524260109</v>
      </c>
      <c r="T8" s="1">
        <v>-0.01290580051762891</v>
      </c>
      <c r="U8" s="1">
        <v>0.03257004044369194</v>
      </c>
      <c r="V8" s="1">
        <v>-0.05984603921137344</v>
      </c>
      <c r="W8" s="1">
        <v>0.01437931446623475</v>
      </c>
      <c r="X8" s="1">
        <v>0.008818131480943459</v>
      </c>
      <c r="Y8" s="1">
        <v>0.01580565452602856</v>
      </c>
      <c r="Z8" s="1">
        <v>-0.0143112156140266</v>
      </c>
      <c r="AA8" s="1">
        <v>0.04893610881150745</v>
      </c>
      <c r="AB8" s="1">
        <v>0.007857078996142963</v>
      </c>
      <c r="AC8" s="1">
        <v>0.03116093886006555</v>
      </c>
    </row>
    <row r="9" spans="1:29">
      <c r="A9" s="11">
        <v>36538</v>
      </c>
      <c r="B9" s="1">
        <v>-0.01255230739198654</v>
      </c>
      <c r="C9" s="1">
        <v>-0.005291080230803602</v>
      </c>
      <c r="D9" s="1">
        <v>-0.001472874993389772</v>
      </c>
      <c r="E9" s="1">
        <v>0.07782117579105496</v>
      </c>
      <c r="F9" s="1">
        <v>-0.009021609476466574</v>
      </c>
      <c r="G9" s="1">
        <v>-0.04222032107547136</v>
      </c>
      <c r="H9" s="1">
        <v>0.004874340542936118</v>
      </c>
      <c r="I9" s="1">
        <v>-0.002115595414950655</v>
      </c>
      <c r="J9" s="1">
        <v>0.004632392658542095</v>
      </c>
      <c r="K9" s="1">
        <v>0.05244009502524039</v>
      </c>
      <c r="L9" s="1">
        <v>-0.07546922270812306</v>
      </c>
      <c r="M9" s="1">
        <v>0.05232664581062374</v>
      </c>
      <c r="N9" s="1">
        <v>-0.009680979509395393</v>
      </c>
      <c r="O9" s="1">
        <v>0.01784791337789504</v>
      </c>
      <c r="P9" s="1">
        <v>0.02284356105183871</v>
      </c>
      <c r="Q9" s="1">
        <v>-0.01656759419555598</v>
      </c>
      <c r="R9" s="1">
        <v>0.03364275385190707</v>
      </c>
      <c r="S9" s="1">
        <v>-0.01587311277989978</v>
      </c>
      <c r="T9" s="1">
        <v>-0.001021670466474611</v>
      </c>
      <c r="U9" s="1">
        <v>0.02971267967998625</v>
      </c>
      <c r="V9" s="1">
        <v>0.05328150698827239</v>
      </c>
      <c r="W9" s="1">
        <v>-0.02878554115393539</v>
      </c>
      <c r="X9" s="1">
        <v>-0.01997929302625201</v>
      </c>
      <c r="Y9" s="1">
        <v>-0.02573327844608087</v>
      </c>
      <c r="Z9" s="1">
        <v>-0.03690291202945006</v>
      </c>
      <c r="AA9" s="1">
        <v>0.006423499569573332</v>
      </c>
      <c r="AB9" s="1">
        <v>-0.003031796618913285</v>
      </c>
      <c r="AC9" s="1">
        <v>-0.03224827590491453</v>
      </c>
    </row>
    <row r="10" spans="1:29">
      <c r="A10" s="11">
        <v>36539</v>
      </c>
      <c r="B10" s="1">
        <v>-0.008474721926944317</v>
      </c>
      <c r="C10" s="1">
        <v>-0.004255115191252212</v>
      </c>
      <c r="D10" s="1">
        <v>-0.01333067750063244</v>
      </c>
      <c r="E10" s="1">
        <v>-0.01260550297863117</v>
      </c>
      <c r="F10" s="1">
        <v>-0.00267349970194064</v>
      </c>
      <c r="G10" s="1">
        <v>0.01795912559354584</v>
      </c>
      <c r="H10" s="1">
        <v>0.009700576099965774</v>
      </c>
      <c r="I10" s="1">
        <v>0.002120080647848521</v>
      </c>
      <c r="J10" s="1">
        <v>-0.03253551577973579</v>
      </c>
      <c r="K10" s="1">
        <v>-0.0303410435698046</v>
      </c>
      <c r="L10" s="1">
        <v>0.007096356642539048</v>
      </c>
      <c r="M10" s="1">
        <v>0.0166972163305088</v>
      </c>
      <c r="N10" s="1">
        <v>0.008865956481434178</v>
      </c>
      <c r="O10" s="1">
        <v>0.04008008759668114</v>
      </c>
      <c r="P10" s="1">
        <v>0.006170882184586057</v>
      </c>
      <c r="Q10" s="1">
        <v>-0.0223788207173804</v>
      </c>
      <c r="R10" s="1">
        <v>0.01426970400238559</v>
      </c>
      <c r="S10" s="1">
        <v>-0.02016129609516515</v>
      </c>
      <c r="T10" s="1">
        <v>-0.02167688976952509</v>
      </c>
      <c r="U10" s="1">
        <v>-0.02927351256000787</v>
      </c>
      <c r="V10" s="1">
        <v>0.05752091118503766</v>
      </c>
      <c r="W10" s="1">
        <v>-0.0162068123482545</v>
      </c>
      <c r="X10" s="1">
        <v>0.01529008550180322</v>
      </c>
      <c r="Y10" s="1">
        <v>-0.005528014766967737</v>
      </c>
      <c r="Z10" s="1">
        <v>-0.003140641133238975</v>
      </c>
      <c r="AA10" s="1">
        <v>-0.02922416582884224</v>
      </c>
      <c r="AB10" s="1">
        <v>-0.01042572551365573</v>
      </c>
      <c r="AC10" s="1">
        <v>0.007096095602695751</v>
      </c>
    </row>
    <row r="11" spans="1:29">
      <c r="A11" s="11">
        <v>36542</v>
      </c>
      <c r="B11" s="1">
        <v>0.07906002248606003</v>
      </c>
      <c r="C11" s="1">
        <v>0.003872591361321565</v>
      </c>
      <c r="D11" s="1">
        <v>0.007244120971831247</v>
      </c>
      <c r="E11" s="1">
        <v>-0.008315992664349681</v>
      </c>
      <c r="F11" s="1">
        <v>0.02392283998180056</v>
      </c>
      <c r="G11" s="1">
        <v>0.04651158584457193</v>
      </c>
      <c r="H11" s="1">
        <v>0.02161745865382159</v>
      </c>
      <c r="I11" s="1">
        <v>0.08008464849865882</v>
      </c>
      <c r="J11" s="1">
        <v>-0.020654488238811</v>
      </c>
      <c r="K11" s="1">
        <v>-0.03843329663339412</v>
      </c>
      <c r="L11" s="1">
        <v>-0.02508909192263153</v>
      </c>
      <c r="M11" s="1">
        <v>-0.04114790416257552</v>
      </c>
      <c r="N11" s="1">
        <v>-0.07909378613272666</v>
      </c>
      <c r="O11" s="1">
        <v>0.08005767722360257</v>
      </c>
      <c r="P11" s="1">
        <v>-0.01445663733370106</v>
      </c>
      <c r="Q11" s="1">
        <v>0.003086671891527892</v>
      </c>
      <c r="R11" s="1">
        <v>-0.02386983710822121</v>
      </c>
      <c r="S11" s="1">
        <v>0.01234575567278506</v>
      </c>
      <c r="T11" s="1">
        <v>-0.01379595640533138</v>
      </c>
      <c r="U11" s="1">
        <v>0.006246380454959954</v>
      </c>
      <c r="V11" s="1">
        <v>0.08002035262328655</v>
      </c>
      <c r="W11" s="1">
        <v>0.01492680991318185</v>
      </c>
      <c r="X11" s="1">
        <v>0.0485252333692261</v>
      </c>
      <c r="Y11" s="1">
        <v>0.001852879558632337</v>
      </c>
      <c r="Z11" s="1">
        <v>0.05104000443392964</v>
      </c>
      <c r="AA11" s="1">
        <v>-0.005190408475110986</v>
      </c>
      <c r="AB11" s="1">
        <v>0.01448622220381535</v>
      </c>
      <c r="AC11" s="1">
        <v>0.08000890423170115</v>
      </c>
    </row>
    <row r="12" spans="1:29">
      <c r="A12" s="11">
        <v>36543</v>
      </c>
      <c r="B12" s="1">
        <v>-0.003960463980297702</v>
      </c>
      <c r="C12" s="1">
        <v>0.01303735296198716</v>
      </c>
      <c r="D12" s="1">
        <v>0.005821953539680624</v>
      </c>
      <c r="E12" s="1">
        <v>-0.03928973882000331</v>
      </c>
      <c r="F12" s="1">
        <v>-0.03870767775770023</v>
      </c>
      <c r="G12" s="1">
        <v>0.004597888736400879</v>
      </c>
      <c r="H12" s="1">
        <v>0.0493729014583808</v>
      </c>
      <c r="I12" s="1">
        <v>-0.07274784642410481</v>
      </c>
      <c r="J12" s="1">
        <v>-0.01097796279322194</v>
      </c>
      <c r="K12" s="1">
        <v>-0.01416316178585864</v>
      </c>
      <c r="L12" s="1">
        <v>0.005454090741399131</v>
      </c>
      <c r="M12" s="1">
        <v>-0.02315090955489285</v>
      </c>
      <c r="N12" s="1">
        <v>0.004893586130834571</v>
      </c>
      <c r="O12" s="1">
        <v>0.02390532454316951</v>
      </c>
      <c r="P12" s="1">
        <v>-0.02133717058680096</v>
      </c>
      <c r="Q12" s="1">
        <v>-0.04410278831055803</v>
      </c>
      <c r="R12" s="1">
        <v>0.01765206591526591</v>
      </c>
      <c r="S12" s="1">
        <v>-0.01219519675328751</v>
      </c>
      <c r="T12" s="1">
        <v>0.002331651152313263</v>
      </c>
      <c r="U12" s="1">
        <v>-0.01765995896011829</v>
      </c>
      <c r="V12" s="1">
        <v>-0.03513901795469465</v>
      </c>
      <c r="W12" s="1">
        <v>-0.03533324996151643</v>
      </c>
      <c r="X12" s="1">
        <v>-0.0105728044286616</v>
      </c>
      <c r="Y12" s="1">
        <v>-0.04007412889749495</v>
      </c>
      <c r="Z12" s="1">
        <v>0.03597081600352525</v>
      </c>
      <c r="AA12" s="1">
        <v>-0.0316519312655732</v>
      </c>
      <c r="AB12" s="1">
        <v>-0.01298104839987602</v>
      </c>
      <c r="AC12" s="1">
        <v>-0.007617854537932622</v>
      </c>
    </row>
    <row r="13" spans="1:29">
      <c r="A13" s="11">
        <v>36544</v>
      </c>
      <c r="B13" s="1">
        <v>0.01391657475409258</v>
      </c>
      <c r="C13" s="1">
        <v>-0.01024309721606564</v>
      </c>
      <c r="D13" s="1">
        <v>0.02247330590092522</v>
      </c>
      <c r="E13" s="1">
        <v>-0.0133592762740623</v>
      </c>
      <c r="F13" s="1">
        <v>0.08001540761292358</v>
      </c>
      <c r="G13" s="1">
        <v>0.007627706200104223</v>
      </c>
      <c r="H13" s="1">
        <v>-0.01717676263622991</v>
      </c>
      <c r="I13" s="1">
        <v>0.08026573695426076</v>
      </c>
      <c r="J13" s="1">
        <v>0.01591133802158007</v>
      </c>
      <c r="K13" s="1">
        <v>-0.01268837334355177</v>
      </c>
      <c r="L13" s="1">
        <v>0.079945549255654</v>
      </c>
      <c r="M13" s="1">
        <v>-0.03718660232670767</v>
      </c>
      <c r="N13" s="1">
        <v>0.005783262461634076</v>
      </c>
      <c r="O13" s="1">
        <v>0.04399320665806972</v>
      </c>
      <c r="P13" s="1">
        <v>0.01786613133679982</v>
      </c>
      <c r="Q13" s="1">
        <v>0.03084767348740525</v>
      </c>
      <c r="R13" s="1">
        <v>0.01718672001905741</v>
      </c>
      <c r="S13" s="1">
        <v>0.01646088580889793</v>
      </c>
      <c r="T13" s="1">
        <v>0.03171913138627214</v>
      </c>
      <c r="U13" s="1">
        <v>0.02909114020017167</v>
      </c>
      <c r="V13" s="1">
        <v>0.03499008264491832</v>
      </c>
      <c r="W13" s="1">
        <v>0.000186052787642943</v>
      </c>
      <c r="X13" s="1">
        <v>0.01008096949983828</v>
      </c>
      <c r="Y13" s="1">
        <v>-0.01156040863299934</v>
      </c>
      <c r="Z13" s="1">
        <v>0.0002894388513285939</v>
      </c>
      <c r="AA13" s="1">
        <v>0.0211923366393203</v>
      </c>
      <c r="AB13" s="1">
        <v>0.02937304104995997</v>
      </c>
      <c r="AC13" s="1">
        <v>0.04009871321730607</v>
      </c>
    </row>
    <row r="14" spans="1:29">
      <c r="A14" s="11">
        <v>36545</v>
      </c>
      <c r="B14" s="1">
        <v>-0.04705877963278715</v>
      </c>
      <c r="C14" s="1">
        <v>-0.01499280147720128</v>
      </c>
      <c r="D14" s="1">
        <v>-0.005716916543511474</v>
      </c>
      <c r="E14" s="1">
        <v>0.004112137659812554</v>
      </c>
      <c r="F14" s="1">
        <v>-0.01873722670949163</v>
      </c>
      <c r="G14" s="1">
        <v>-0.05526134012961825</v>
      </c>
      <c r="H14" s="1">
        <v>-0.03647428804035413</v>
      </c>
      <c r="I14" s="1">
        <v>-0.002234599061141429</v>
      </c>
      <c r="J14" s="1">
        <v>0.01474688502841004</v>
      </c>
      <c r="K14" s="1">
        <v>-0.001798970844290482</v>
      </c>
      <c r="L14" s="1">
        <v>-0.01107837323715866</v>
      </c>
      <c r="M14" s="1">
        <v>0.02381402469619842</v>
      </c>
      <c r="N14" s="1">
        <v>-0.04842040040469897</v>
      </c>
      <c r="O14" s="1">
        <v>-0.04480962127664989</v>
      </c>
      <c r="P14" s="1">
        <v>-0.02022975844239094</v>
      </c>
      <c r="Q14" s="1">
        <v>0.001301131165167169</v>
      </c>
      <c r="R14" s="1">
        <v>-0.02112061187400482</v>
      </c>
      <c r="S14" s="1">
        <v>-0.004048488430361874</v>
      </c>
      <c r="T14" s="1">
        <v>-0.02561995674195738</v>
      </c>
      <c r="U14" s="1">
        <v>-0.01895194155294655</v>
      </c>
      <c r="V14" s="1">
        <v>-0.01583159021856251</v>
      </c>
      <c r="W14" s="1">
        <v>-0.02555988766620054</v>
      </c>
      <c r="X14" s="1">
        <v>-0.05908180587806133</v>
      </c>
      <c r="Y14" s="1">
        <v>-0.02729072413795386</v>
      </c>
      <c r="Z14" s="1">
        <v>-0.0564072479898885</v>
      </c>
      <c r="AA14" s="1">
        <v>-0.007386701873824508</v>
      </c>
      <c r="AB14" s="1">
        <v>-0.008517893568391166</v>
      </c>
      <c r="AC14" s="1">
        <v>0.004273627220553688</v>
      </c>
    </row>
    <row r="15" spans="1:29">
      <c r="A15" s="11">
        <v>36546</v>
      </c>
      <c r="B15" s="1">
        <v>0.02469129950889015</v>
      </c>
      <c r="C15" s="1">
        <v>-0.005118304387195738</v>
      </c>
      <c r="D15" s="1">
        <v>-0.008317330410020696</v>
      </c>
      <c r="E15" s="1">
        <v>-0.006370085453081376</v>
      </c>
      <c r="F15" s="1">
        <v>0.009401161141103564</v>
      </c>
      <c r="G15" s="1">
        <v>0.01362170596852685</v>
      </c>
      <c r="H15" s="1">
        <v>-0.01813922544883739</v>
      </c>
      <c r="I15" s="1">
        <v>0.05347115705235073</v>
      </c>
      <c r="J15" s="1">
        <v>-0.03389186403443145</v>
      </c>
      <c r="K15" s="1">
        <v>0.009387929613450918</v>
      </c>
      <c r="L15" s="1">
        <v>0.05280853518776607</v>
      </c>
      <c r="M15" s="1">
        <v>0.00488647401910014</v>
      </c>
      <c r="N15" s="1">
        <v>0.05781720856883177</v>
      </c>
      <c r="O15" s="1">
        <v>-0.03904960761321474</v>
      </c>
      <c r="P15" s="1">
        <v>-0.004098427964980056</v>
      </c>
      <c r="Q15" s="1">
        <v>-0.008575829377931998</v>
      </c>
      <c r="R15" s="1">
        <v>0.04315191004172858</v>
      </c>
      <c r="S15" s="1">
        <v>-0.01626044274270422</v>
      </c>
      <c r="T15" s="1">
        <v>-0.001051615337822831</v>
      </c>
      <c r="U15" s="1">
        <v>-0.01413769973469725</v>
      </c>
      <c r="V15" s="1">
        <v>0.08001305516669777</v>
      </c>
      <c r="W15" s="1">
        <v>0.01344870503926865</v>
      </c>
      <c r="X15" s="1">
        <v>-0.01484936732080344</v>
      </c>
      <c r="Y15" s="1">
        <v>-0.01068801872680936</v>
      </c>
      <c r="Z15" s="1">
        <v>-0.004291825346703471</v>
      </c>
      <c r="AA15" s="1">
        <v>-0.01594583609604738</v>
      </c>
      <c r="AB15" s="1">
        <v>-0.01890029783170832</v>
      </c>
      <c r="AC15" s="1">
        <v>0.0691246720031089</v>
      </c>
    </row>
    <row r="16" spans="1:29">
      <c r="A16" s="11">
        <v>36549</v>
      </c>
      <c r="B16" s="1">
        <v>0.01204799731314798</v>
      </c>
      <c r="C16" s="1">
        <v>-0.03818047143915293</v>
      </c>
      <c r="D16" s="1">
        <v>-0.003940531460878915</v>
      </c>
      <c r="E16" s="1">
        <v>0.009074998606742213</v>
      </c>
      <c r="F16" s="1">
        <v>-0.01965874440685011</v>
      </c>
      <c r="G16" s="1">
        <v>-0.05296443045141941</v>
      </c>
      <c r="H16" s="1">
        <v>-0.001606010527340662</v>
      </c>
      <c r="I16" s="1">
        <v>0.06590472814264969</v>
      </c>
      <c r="J16" s="1">
        <v>-0.03321421437312366</v>
      </c>
      <c r="K16" s="1">
        <v>0.01193077066519765</v>
      </c>
      <c r="L16" s="1">
        <v>0.03417217954791552</v>
      </c>
      <c r="M16" s="1">
        <v>-0.01128146538626285</v>
      </c>
      <c r="N16" s="1">
        <v>-0.04702057325854436</v>
      </c>
      <c r="O16" s="1">
        <v>-0.06418163994763149</v>
      </c>
      <c r="P16" s="1">
        <v>-0.02865909450802184</v>
      </c>
      <c r="Q16" s="1">
        <v>0.005766715834613301</v>
      </c>
      <c r="R16" s="1">
        <v>-0.0006129200655697886</v>
      </c>
      <c r="S16" s="1">
        <v>-0.05785093857130452</v>
      </c>
      <c r="T16" s="1">
        <v>-0.03853471624400473</v>
      </c>
      <c r="U16" s="1">
        <v>-0.01587283874616741</v>
      </c>
      <c r="V16" s="1">
        <v>0.04965739842409489</v>
      </c>
      <c r="W16" s="1">
        <v>-0.01355278389178005</v>
      </c>
      <c r="X16" s="1">
        <v>-0.07988828887628097</v>
      </c>
      <c r="Y16" s="1">
        <v>-0.007427447207095206</v>
      </c>
      <c r="Z16" s="1">
        <v>-0.06927371459652354</v>
      </c>
      <c r="AA16" s="1">
        <v>0.008642197770414528</v>
      </c>
      <c r="AB16" s="1">
        <v>-0.01926452152362679</v>
      </c>
      <c r="AC16" s="1">
        <v>0.0800079186677265</v>
      </c>
    </row>
    <row r="17" spans="1:29">
      <c r="A17" s="11">
        <v>36550</v>
      </c>
      <c r="B17" s="1">
        <v>-0.01587315886552432</v>
      </c>
      <c r="C17" s="1">
        <v>-0.01872203300262187</v>
      </c>
      <c r="D17" s="1">
        <v>-0.003955640501586033</v>
      </c>
      <c r="E17" s="1">
        <v>-0.01460371011594275</v>
      </c>
      <c r="F17" s="1">
        <v>-0.04414853718331246</v>
      </c>
      <c r="G17" s="1">
        <v>-0.0492487474080624</v>
      </c>
      <c r="H17" s="1">
        <v>-0.02574413342028592</v>
      </c>
      <c r="I17" s="1">
        <v>0.08002973792996726</v>
      </c>
      <c r="J17" s="1">
        <v>-0.05156177071085155</v>
      </c>
      <c r="K17" s="1">
        <v>-0.01025799303337616</v>
      </c>
      <c r="L17" s="1">
        <v>0.01661497164459691</v>
      </c>
      <c r="M17" s="1">
        <v>-0.03974009687164204</v>
      </c>
      <c r="N17" s="1">
        <v>-0.07937415898651212</v>
      </c>
      <c r="O17" s="1">
        <v>-0.01447447730372897</v>
      </c>
      <c r="P17" s="1">
        <v>-0.0216566065443321</v>
      </c>
      <c r="Q17" s="1">
        <v>-0.01329177264415615</v>
      </c>
      <c r="R17" s="1">
        <v>-0.01900949726094525</v>
      </c>
      <c r="S17" s="1">
        <v>-0.0438596570908325</v>
      </c>
      <c r="T17" s="1">
        <v>-0.01511153218762673</v>
      </c>
      <c r="U17" s="1">
        <v>0.03170166909684657</v>
      </c>
      <c r="V17" s="1">
        <v>0.02361456576704457</v>
      </c>
      <c r="W17" s="1">
        <v>-0.05581528543805325</v>
      </c>
      <c r="X17" s="1">
        <v>-0.07980325339706895</v>
      </c>
      <c r="Y17" s="1">
        <v>0.08027237686772382</v>
      </c>
      <c r="Z17" s="1">
        <v>-0.01786271095256442</v>
      </c>
      <c r="AA17" s="1">
        <v>-0.016779606912113</v>
      </c>
      <c r="AB17" s="1">
        <v>-0.03973217221589076</v>
      </c>
      <c r="AC17" s="1">
        <v>0.08001168381098722</v>
      </c>
    </row>
    <row r="18" spans="1:29">
      <c r="A18" s="11">
        <v>36551</v>
      </c>
      <c r="B18" s="1">
        <v>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row>
    <row r="19" spans="1:29">
      <c r="A19" s="11">
        <v>36552</v>
      </c>
      <c r="B19" s="1">
        <v>0.07258110762936587</v>
      </c>
      <c r="C19" s="1">
        <v>0.04977803033291672</v>
      </c>
      <c r="D19" s="1">
        <v>-0.05781582092016624</v>
      </c>
      <c r="E19" s="1">
        <v>-0.003349494346614801</v>
      </c>
      <c r="F19" s="1">
        <v>0.0113493366090438</v>
      </c>
      <c r="G19" s="1">
        <v>0.001756210314123541</v>
      </c>
      <c r="H19" s="1">
        <v>0.004128809561780855</v>
      </c>
      <c r="I19" s="1">
        <v>0.06048017757401203</v>
      </c>
      <c r="J19" s="1">
        <v>0.02245225647122751</v>
      </c>
      <c r="K19" s="1">
        <v>0.002978075482285014</v>
      </c>
      <c r="L19" s="1">
        <v>0.04763542787196307</v>
      </c>
      <c r="M19" s="1">
        <v>0.02458482770083381</v>
      </c>
      <c r="N19" s="1">
        <v>0.06757587656417896</v>
      </c>
      <c r="O19" s="1">
        <v>-0.01567282174723628</v>
      </c>
      <c r="P19" s="1">
        <v>0.007378415199465582</v>
      </c>
      <c r="Q19" s="1">
        <v>0.08003178258616916</v>
      </c>
      <c r="R19" s="1">
        <v>0.0468823579246358</v>
      </c>
      <c r="S19" s="1">
        <v>0.00458711611963003</v>
      </c>
      <c r="T19" s="1">
        <v>0.02357113751002671</v>
      </c>
      <c r="U19" s="1">
        <v>0.07601097834250226</v>
      </c>
      <c r="V19" s="1">
        <v>-0.03724074345572603</v>
      </c>
      <c r="W19" s="1">
        <v>-0.00818541228137859</v>
      </c>
      <c r="X19" s="1">
        <v>-0.07985760862409297</v>
      </c>
      <c r="Y19" s="1">
        <v>-0.01385396341753631</v>
      </c>
      <c r="Z19" s="1">
        <v>-0.001010624935269155</v>
      </c>
      <c r="AA19" s="1">
        <v>0.007262171128771033</v>
      </c>
      <c r="AB19" s="1">
        <v>0.006043705254939136</v>
      </c>
      <c r="AC19" s="1">
        <v>0.08000565024753725</v>
      </c>
    </row>
    <row r="20" spans="1:29">
      <c r="A20" s="11">
        <v>36553</v>
      </c>
      <c r="B20" s="1">
        <v>0.07894714713455886</v>
      </c>
      <c r="C20" s="1">
        <v>0.02555322749520572</v>
      </c>
      <c r="D20" s="1">
        <v>-0.04558572690469354</v>
      </c>
      <c r="E20" s="1">
        <v>-0.005502838985607328</v>
      </c>
      <c r="F20" s="1">
        <v>-0.02819044017024963</v>
      </c>
      <c r="G20" s="1">
        <v>-0.02892218596917362</v>
      </c>
      <c r="H20" s="1">
        <v>0.0008225071827114849</v>
      </c>
      <c r="I20" s="1">
        <v>-0.007836031403386179</v>
      </c>
      <c r="J20" s="1">
        <v>-0.01633790031193605</v>
      </c>
      <c r="K20" s="1">
        <v>-0.01402528933331815</v>
      </c>
      <c r="L20" s="1">
        <v>0.02987473946057428</v>
      </c>
      <c r="M20" s="1">
        <v>-0.003999254189027357</v>
      </c>
      <c r="N20" s="1">
        <v>-0.07658714742927197</v>
      </c>
      <c r="O20" s="1">
        <v>0.02363303964834529</v>
      </c>
      <c r="P20" s="1">
        <v>0.001433243268171625</v>
      </c>
      <c r="Q20" s="1">
        <v>0.0046466766484341</v>
      </c>
      <c r="R20" s="1">
        <v>0.01015046906000183</v>
      </c>
      <c r="S20" s="1">
        <v>-0.02283098792293214</v>
      </c>
      <c r="T20" s="1">
        <v>0.07973073141512321</v>
      </c>
      <c r="U20" s="1">
        <v>-0.03757517223873041</v>
      </c>
      <c r="V20" s="1">
        <v>0.03039988681582573</v>
      </c>
      <c r="W20" s="1">
        <v>0.01029060868709375</v>
      </c>
      <c r="X20" s="1">
        <v>-0.03150898664104906</v>
      </c>
      <c r="Y20" s="1">
        <v>0.04406136522207205</v>
      </c>
      <c r="Z20" s="1">
        <v>-0.02562339645163436</v>
      </c>
      <c r="AA20" s="1">
        <v>-0.01802449229708636</v>
      </c>
      <c r="AB20" s="1">
        <v>-0.02264358924871379</v>
      </c>
      <c r="AC20" s="1">
        <v>0.08000010040604333</v>
      </c>
    </row>
    <row r="21" spans="1:29">
      <c r="A21" s="11">
        <v>36556</v>
      </c>
      <c r="B21" s="1">
        <v>0.07839737446277928</v>
      </c>
      <c r="C21" s="1">
        <v>0.01852113897676078</v>
      </c>
      <c r="D21" s="1">
        <v>-0.05766946393075989</v>
      </c>
      <c r="E21" s="1">
        <v>-0.008996987553917535</v>
      </c>
      <c r="F21" s="1">
        <v>-0.04345996576456101</v>
      </c>
      <c r="G21" s="1">
        <v>-0.06949444350662126</v>
      </c>
      <c r="H21" s="1">
        <v>-0.0386196148701109</v>
      </c>
      <c r="I21" s="1">
        <v>0.04322074814119459</v>
      </c>
      <c r="J21" s="1">
        <v>-0.07994988127638658</v>
      </c>
      <c r="K21" s="1">
        <v>-0.0331846989354796</v>
      </c>
      <c r="L21" s="1">
        <v>-0.05121812477638332</v>
      </c>
      <c r="M21" s="1">
        <v>-0.007428302572853873</v>
      </c>
      <c r="N21" s="1">
        <v>-0.03754182498737668</v>
      </c>
      <c r="O21" s="1">
        <v>-0.006554403688344701</v>
      </c>
      <c r="P21" s="1">
        <v>-0.07330265793481283</v>
      </c>
      <c r="Q21" s="1">
        <v>0.02093478115044745</v>
      </c>
      <c r="R21" s="1">
        <v>-0.03014637304362089</v>
      </c>
      <c r="S21" s="1">
        <v>-0.1028038106751386</v>
      </c>
      <c r="T21" s="1">
        <v>-0.01529158334363845</v>
      </c>
      <c r="U21" s="1">
        <v>-0.07891739666721964</v>
      </c>
      <c r="V21" s="1">
        <v>0.005340863958002595</v>
      </c>
      <c r="W21" s="1">
        <v>-0.02732949035825749</v>
      </c>
      <c r="X21" s="1">
        <v>0.02568500316139866</v>
      </c>
      <c r="Y21" s="1">
        <v>0.007950953176335096</v>
      </c>
      <c r="Z21" s="1">
        <v>-0.03564030756918257</v>
      </c>
      <c r="AA21" s="1">
        <v>-0.001101420122118779</v>
      </c>
      <c r="AB21" s="1">
        <v>-0.07990526507798201</v>
      </c>
      <c r="AC21" s="1">
        <v>-0.06454745264643846</v>
      </c>
    </row>
    <row r="22" spans="1:29">
      <c r="A22" s="11">
        <v>36557</v>
      </c>
      <c r="B22" s="1">
        <v>0.07915986166828404</v>
      </c>
      <c r="C22" s="1">
        <v>-0.008503454344137684</v>
      </c>
      <c r="D22" s="1">
        <v>-0.02042153855934803</v>
      </c>
      <c r="E22" s="1">
        <v>0.03955361293679038</v>
      </c>
      <c r="F22" s="1">
        <v>0.02447284564130747</v>
      </c>
      <c r="G22" s="1">
        <v>-0.002909914758131404</v>
      </c>
      <c r="H22" s="1">
        <v>0.001709557106025272</v>
      </c>
      <c r="I22" s="1">
        <v>0.01345938647855016</v>
      </c>
      <c r="J22" s="1">
        <v>0.01352316809272658</v>
      </c>
      <c r="K22" s="1">
        <v>-0.04643472805394311</v>
      </c>
      <c r="L22" s="1">
        <v>0.02709890955095484</v>
      </c>
      <c r="M22" s="1">
        <v>0.008697350161850359</v>
      </c>
      <c r="N22" s="1">
        <v>0.01350784508886926</v>
      </c>
      <c r="O22" s="1">
        <v>-0.05081237787155357</v>
      </c>
      <c r="P22" s="1">
        <v>0.001544766098164674</v>
      </c>
      <c r="Q22" s="1">
        <v>0.02575098143794996</v>
      </c>
      <c r="R22" s="1">
        <v>0.01797969907106456</v>
      </c>
      <c r="S22" s="1">
        <v>0.01562501926199134</v>
      </c>
      <c r="T22" s="1">
        <v>0.007355633124470851</v>
      </c>
      <c r="U22" s="1">
        <v>0.009042729963678164</v>
      </c>
      <c r="V22" s="1">
        <v>0.08001941861373463</v>
      </c>
      <c r="W22" s="1">
        <v>-0.02602394904406258</v>
      </c>
      <c r="X22" s="1">
        <v>-0.02448536792288325</v>
      </c>
      <c r="Y22" s="1">
        <v>-0.02973307449748175</v>
      </c>
      <c r="Z22" s="1">
        <v>0.008252717652754482</v>
      </c>
      <c r="AA22" s="1">
        <v>-0.00955528138930084</v>
      </c>
      <c r="AB22" s="1">
        <v>0.00565276772768053</v>
      </c>
      <c r="AC22" s="1">
        <v>0.07999986138616832</v>
      </c>
    </row>
    <row r="23" spans="1:29">
      <c r="A23" s="11">
        <v>36558</v>
      </c>
      <c r="B23" s="1">
        <v>0.07934125706385364</v>
      </c>
      <c r="C23" s="1">
        <v>0.05633991039532771</v>
      </c>
      <c r="D23" s="1">
        <v>-0.0006154034235509309</v>
      </c>
      <c r="E23" s="1">
        <v>0.04210738010337756</v>
      </c>
      <c r="F23" s="1">
        <v>0.06838063124826577</v>
      </c>
      <c r="G23" s="1">
        <v>0.08073914800378845</v>
      </c>
      <c r="H23" s="1">
        <v>0.0418084885911354</v>
      </c>
      <c r="I23" s="1">
        <v>0.01265826479546917</v>
      </c>
      <c r="J23" s="1">
        <v>0.07999217590918151</v>
      </c>
      <c r="K23" s="1">
        <v>0.03449160842428212</v>
      </c>
      <c r="L23" s="1">
        <v>-0.006956749664823403</v>
      </c>
      <c r="M23" s="1">
        <v>0.05213575835068895</v>
      </c>
      <c r="N23" s="1">
        <v>0.01781740608527671</v>
      </c>
      <c r="O23" s="1">
        <v>0.08009113635209997</v>
      </c>
      <c r="P23" s="1">
        <v>0.01456165276261978</v>
      </c>
      <c r="Q23" s="1">
        <v>-0.002092220889439944</v>
      </c>
      <c r="R23" s="1">
        <v>0.0182609311991393</v>
      </c>
      <c r="S23" s="1">
        <v>0.05128198709061116</v>
      </c>
      <c r="T23" s="1">
        <v>0.004056751357186528</v>
      </c>
      <c r="U23" s="1">
        <v>0.01187406454101336</v>
      </c>
      <c r="V23" s="1">
        <v>0.07994080073188203</v>
      </c>
      <c r="W23" s="1">
        <v>-0.06717053234168602</v>
      </c>
      <c r="X23" s="1">
        <v>0.02738163279614247</v>
      </c>
      <c r="Y23" s="1">
        <v>0.01876151025117379</v>
      </c>
      <c r="Z23" s="1">
        <v>0.003914499444582997</v>
      </c>
      <c r="AA23" s="1">
        <v>-0.04192944266770304</v>
      </c>
      <c r="AB23" s="1">
        <v>0.0245271453349496</v>
      </c>
      <c r="AC23" s="1">
        <v>0.07999949145862373</v>
      </c>
    </row>
    <row r="24" spans="1:29">
      <c r="A24" s="11">
        <v>36559</v>
      </c>
      <c r="B24" s="1">
        <v>0.07905709460401167</v>
      </c>
      <c r="C24" s="1">
        <v>-0.04621535240842412</v>
      </c>
      <c r="D24" s="1">
        <v>-0.02311744532470661</v>
      </c>
      <c r="E24" s="1">
        <v>-0.02159970734136285</v>
      </c>
      <c r="F24" s="1">
        <v>-0.003776415830817226</v>
      </c>
      <c r="G24" s="1">
        <v>0.0594060540148631</v>
      </c>
      <c r="H24" s="1">
        <v>-0.001637959864729921</v>
      </c>
      <c r="I24" s="1">
        <v>-0.07397502707787917</v>
      </c>
      <c r="J24" s="1">
        <v>0.03251183429647542</v>
      </c>
      <c r="K24" s="1">
        <v>0.01285807889610635</v>
      </c>
      <c r="L24" s="1">
        <v>0.01018243141638586</v>
      </c>
      <c r="M24" s="1">
        <v>-0.01086356966816437</v>
      </c>
      <c r="N24" s="1">
        <v>-0.006931916174409469</v>
      </c>
      <c r="O24" s="1">
        <v>-0.002593382855659687</v>
      </c>
      <c r="P24" s="1">
        <v>-0.02060106900535352</v>
      </c>
      <c r="Q24" s="1">
        <v>-0.02306054238372268</v>
      </c>
      <c r="R24" s="1">
        <v>0.004409736852640567</v>
      </c>
      <c r="S24" s="1">
        <v>-0.01463416499798054</v>
      </c>
      <c r="T24" s="1">
        <v>0.04565664663330726</v>
      </c>
      <c r="U24" s="1">
        <v>-0.009520567326086748</v>
      </c>
      <c r="V24" s="1">
        <v>-0.02065041213097429</v>
      </c>
      <c r="W24" s="1">
        <v>-0.02362183302399812</v>
      </c>
      <c r="X24" s="1">
        <v>-0.01526916775319398</v>
      </c>
      <c r="Y24" s="1">
        <v>-0.0251684302355224</v>
      </c>
      <c r="Z24" s="1">
        <v>-0.007443944144824965</v>
      </c>
      <c r="AA24" s="1">
        <v>-0.02749811011390668</v>
      </c>
      <c r="AB24" s="1">
        <v>0.006982550365858042</v>
      </c>
      <c r="AC24" s="1">
        <v>0.08000012108133703</v>
      </c>
    </row>
    <row r="25" spans="1:29">
      <c r="A25" s="11">
        <v>36560</v>
      </c>
      <c r="B25" s="1">
        <v>0.07969128660219416</v>
      </c>
      <c r="C25" s="1">
        <v>-0.02867992734579827</v>
      </c>
      <c r="D25" s="1">
        <v>-0.0009103964779263451</v>
      </c>
      <c r="E25" s="1">
        <v>-0.02191585346886404</v>
      </c>
      <c r="F25" s="1">
        <v>-0.006206782800906585</v>
      </c>
      <c r="G25" s="1">
        <v>0.08071396532870767</v>
      </c>
      <c r="H25" s="1">
        <v>-0.01804769300055387</v>
      </c>
      <c r="I25" s="1">
        <v>0.01327699706440533</v>
      </c>
      <c r="J25" s="1">
        <v>-0.04620129027457998</v>
      </c>
      <c r="K25" s="1">
        <v>-0.03738845375777577</v>
      </c>
      <c r="L25" s="1">
        <v>0.0613037390057849</v>
      </c>
      <c r="M25" s="1">
        <v>-0.006551003108001829</v>
      </c>
      <c r="N25" s="1">
        <v>-0.01917944103749969</v>
      </c>
      <c r="O25" s="1">
        <v>-0.01926028247833012</v>
      </c>
      <c r="P25" s="1">
        <v>0.01189670964275424</v>
      </c>
      <c r="Q25" s="1">
        <v>0.01144458606009424</v>
      </c>
      <c r="R25" s="1">
        <v>0.00731764122237144</v>
      </c>
      <c r="S25" s="1">
        <v>0.1485146774644408</v>
      </c>
      <c r="T25" s="1">
        <v>-0.011205989531484</v>
      </c>
      <c r="U25" s="1">
        <v>-0.04537808069403959</v>
      </c>
      <c r="V25" s="1">
        <v>-0.0351054989750843</v>
      </c>
      <c r="W25" s="1">
        <v>0.08006066424525948</v>
      </c>
      <c r="X25" s="1">
        <v>0.009021589764531379</v>
      </c>
      <c r="Y25" s="1">
        <v>-0.04785911718177038</v>
      </c>
      <c r="Z25" s="1">
        <v>0.0007141186535803978</v>
      </c>
      <c r="AA25" s="1">
        <v>-0.01473515876866804</v>
      </c>
      <c r="AB25" s="1">
        <v>-0.03615647938998212</v>
      </c>
      <c r="AC25" s="1">
        <v>0.08000865756376774</v>
      </c>
    </row>
    <row r="26" spans="1:29">
      <c r="A26" s="11">
        <v>36563</v>
      </c>
      <c r="B26" s="1">
        <v>-0.05357137889205132</v>
      </c>
      <c r="C26" s="1">
        <v>-0.006606090392654473</v>
      </c>
      <c r="D26" s="1">
        <v>-0.01653812397735477</v>
      </c>
      <c r="E26" s="1">
        <v>0.003823593629427746</v>
      </c>
      <c r="F26" s="1">
        <v>-0.07899521269608722</v>
      </c>
      <c r="G26" s="1">
        <v>-0.04952866586339422</v>
      </c>
      <c r="H26" s="1">
        <v>-0.018379463700262</v>
      </c>
      <c r="I26" s="1">
        <v>0.0775276704757657</v>
      </c>
      <c r="J26" s="1">
        <v>-0.01326541539107695</v>
      </c>
      <c r="K26" s="1">
        <v>-0.01610746630041615</v>
      </c>
      <c r="L26" s="1">
        <v>0.07588414741257776</v>
      </c>
      <c r="M26" s="1">
        <v>-0.01493404028132372</v>
      </c>
      <c r="N26" s="1">
        <v>0.0744789418532974</v>
      </c>
      <c r="O26" s="1">
        <v>-0.006579030605144309</v>
      </c>
      <c r="P26" s="1">
        <v>-0.0475382570152405</v>
      </c>
      <c r="Q26" s="1">
        <v>0.02074529953960114</v>
      </c>
      <c r="R26" s="1">
        <v>-0.001598163559314414</v>
      </c>
      <c r="S26" s="1">
        <v>-0.04310308548155861</v>
      </c>
      <c r="T26" s="1">
        <v>-0.03321586536335086</v>
      </c>
      <c r="U26" s="1">
        <v>0.004917465744720184</v>
      </c>
      <c r="V26" s="1">
        <v>-0.00453921851146033</v>
      </c>
      <c r="W26" s="1">
        <v>0.08007760515212659</v>
      </c>
      <c r="X26" s="1">
        <v>-0.006426575074923391</v>
      </c>
      <c r="Y26" s="1">
        <v>0.01918008169662255</v>
      </c>
      <c r="Z26" s="1">
        <v>-0.007851605919028004</v>
      </c>
      <c r="AA26" s="1">
        <v>-0.07841564181687743</v>
      </c>
      <c r="AB26" s="1">
        <v>-0.02363804141436288</v>
      </c>
      <c r="AC26" s="1">
        <v>0.01592734056175282</v>
      </c>
    </row>
    <row r="27" spans="1:29">
      <c r="A27" s="11">
        <v>36564</v>
      </c>
      <c r="B27" s="1">
        <v>-0.02641519163691664</v>
      </c>
      <c r="C27" s="1">
        <v>-0.03963123152093606</v>
      </c>
      <c r="D27" s="1">
        <v>-0.02308661825875302</v>
      </c>
      <c r="E27" s="1">
        <v>-0.01240987041456498</v>
      </c>
      <c r="F27" s="1">
        <v>0.01748375144288183</v>
      </c>
      <c r="G27" s="1">
        <v>-0.05128175402688495</v>
      </c>
      <c r="H27" s="1">
        <v>-0.03063818614399971</v>
      </c>
      <c r="I27" s="1">
        <v>0.01641699083142512</v>
      </c>
      <c r="J27" s="1">
        <v>-0.05432205462251449</v>
      </c>
      <c r="K27" s="1">
        <v>-0.0008662998868662619</v>
      </c>
      <c r="L27" s="1">
        <v>0.04731540493728947</v>
      </c>
      <c r="M27" s="1">
        <v>-0.04528457397238128</v>
      </c>
      <c r="N27" s="1">
        <v>0.02134307519655443</v>
      </c>
      <c r="O27" s="1">
        <v>0.08006307992935424</v>
      </c>
      <c r="P27" s="1">
        <v>-0.01252184887273489</v>
      </c>
      <c r="Q27" s="1">
        <v>-0.03094713315782771</v>
      </c>
      <c r="R27" s="1">
        <v>-0.003492612241624227</v>
      </c>
      <c r="S27" s="1">
        <v>0.02702692257048889</v>
      </c>
      <c r="T27" s="1">
        <v>-0.02061417038069202</v>
      </c>
      <c r="U27" s="1">
        <v>-0.02143802562454722</v>
      </c>
      <c r="V27" s="1">
        <v>0.05201428912447392</v>
      </c>
      <c r="W27" s="1">
        <v>0.02414604113733665</v>
      </c>
      <c r="X27" s="1">
        <v>0.01574819995153542</v>
      </c>
      <c r="Y27" s="1">
        <v>0.02595683057405029</v>
      </c>
      <c r="Z27" s="1">
        <v>0.01510803448433995</v>
      </c>
      <c r="AA27" s="1">
        <v>0.03596490590423063</v>
      </c>
      <c r="AB27" s="1">
        <v>-0.02631580857771942</v>
      </c>
      <c r="AC27" s="1">
        <v>-0.07436553426932857</v>
      </c>
    </row>
    <row r="28" spans="1:29">
      <c r="A28" s="11">
        <v>36565</v>
      </c>
      <c r="B28" s="1">
        <v>-0.04780347390756412</v>
      </c>
      <c r="C28" s="1">
        <v>0.07617311584659303</v>
      </c>
      <c r="D28" s="1">
        <v>0.03194758858629898</v>
      </c>
      <c r="E28" s="1">
        <v>0.01036817476369989</v>
      </c>
      <c r="F28" s="1">
        <v>0.0182286766728863</v>
      </c>
      <c r="G28" s="1">
        <v>-0.03661741702228727</v>
      </c>
      <c r="H28" s="1">
        <v>0.03160655361709042</v>
      </c>
      <c r="I28" s="1">
        <v>0.006978888263597272</v>
      </c>
      <c r="J28" s="1">
        <v>0.04239035698845472</v>
      </c>
      <c r="K28" s="1">
        <v>0.04818046115028607</v>
      </c>
      <c r="L28" s="1">
        <v>-0.0211788925089329</v>
      </c>
      <c r="M28" s="1">
        <v>0.03340935653130095</v>
      </c>
      <c r="N28" s="1">
        <v>0.08005259999085323</v>
      </c>
      <c r="O28" s="1">
        <v>-0.03139004127888867</v>
      </c>
      <c r="P28" s="1">
        <v>-0.003623401987211561</v>
      </c>
      <c r="Q28" s="1">
        <v>0.01406096907902565</v>
      </c>
      <c r="R28" s="1">
        <v>0.02336436635140515</v>
      </c>
      <c r="S28" s="1">
        <v>-0.01315816963372141</v>
      </c>
      <c r="T28" s="1">
        <v>0.01279403478347185</v>
      </c>
      <c r="U28" s="1">
        <v>0.001072088151268247</v>
      </c>
      <c r="V28" s="1">
        <v>-0.0348755811317244</v>
      </c>
      <c r="W28" s="1">
        <v>0.08002346819874306</v>
      </c>
      <c r="X28" s="1">
        <v>0.01688823288041363</v>
      </c>
      <c r="Y28" s="1">
        <v>0.00189773726120368</v>
      </c>
      <c r="Z28" s="1">
        <v>0.02338762722617216</v>
      </c>
      <c r="AA28" s="1">
        <v>-0.005080535976934475</v>
      </c>
      <c r="AB28" s="1">
        <v>-0.01567576192041897</v>
      </c>
      <c r="AC28" s="1">
        <v>0.07014108473506342</v>
      </c>
    </row>
    <row r="29" spans="1:29">
      <c r="A29" s="11">
        <v>36566</v>
      </c>
      <c r="B29" s="1">
        <v>0.07869736703350694</v>
      </c>
      <c r="C29" s="1">
        <v>-0.07997373375677119</v>
      </c>
      <c r="D29" s="1">
        <v>0.006643929932262038</v>
      </c>
      <c r="E29" s="1">
        <v>-0.01687009331263545</v>
      </c>
      <c r="F29" s="1">
        <v>0.003502151301417067</v>
      </c>
      <c r="G29" s="1">
        <v>0.02352964331938701</v>
      </c>
      <c r="H29" s="1">
        <v>0.0468086193256454</v>
      </c>
      <c r="I29" s="1">
        <v>-0.002970146243111427</v>
      </c>
      <c r="J29" s="1">
        <v>0.02999076400480449</v>
      </c>
      <c r="K29" s="1">
        <v>-0.035978576142501</v>
      </c>
      <c r="L29" s="1">
        <v>0.05732090176501847</v>
      </c>
      <c r="M29" s="1">
        <v>-0.01516673441053673</v>
      </c>
      <c r="N29" s="1">
        <v>0.08000243792837369</v>
      </c>
      <c r="O29" s="1">
        <v>0.07945973205896384</v>
      </c>
      <c r="P29" s="1">
        <v>0.07854548619658908</v>
      </c>
      <c r="Q29" s="1">
        <v>-0.02890725933217653</v>
      </c>
      <c r="R29" s="1">
        <v>0.01526853346180568</v>
      </c>
      <c r="S29" s="1">
        <v>-0.03111084928951158</v>
      </c>
      <c r="T29" s="1">
        <v>0.01385489586083866</v>
      </c>
      <c r="U29" s="1">
        <v>0.08004232570451353</v>
      </c>
      <c r="V29" s="1">
        <v>-0.006620654506093504</v>
      </c>
      <c r="W29" s="1">
        <v>0.06911231882025715</v>
      </c>
      <c r="X29" s="1">
        <v>-0.01388520991975706</v>
      </c>
      <c r="Y29" s="1">
        <v>0.005050546749403528</v>
      </c>
      <c r="Z29" s="1">
        <v>-0.01765934473993103</v>
      </c>
      <c r="AA29" s="1">
        <v>-0.003404078637399222</v>
      </c>
      <c r="AB29" s="1">
        <v>-0.01372850468772757</v>
      </c>
      <c r="AC29" s="1">
        <v>0.08000767536675291</v>
      </c>
    </row>
    <row r="30" spans="1:29">
      <c r="A30" s="11">
        <v>36567</v>
      </c>
      <c r="B30" s="1">
        <v>0.0440252634040188</v>
      </c>
      <c r="C30" s="1">
        <v>-0.0645162098551556</v>
      </c>
      <c r="D30" s="1">
        <v>-0.01116419665511859</v>
      </c>
      <c r="E30" s="1">
        <v>-0.02667853749012039</v>
      </c>
      <c r="F30" s="1">
        <v>-0.004019030842509541</v>
      </c>
      <c r="G30" s="1">
        <v>-0.02740970151618904</v>
      </c>
      <c r="H30" s="1">
        <v>-0.01951214301146786</v>
      </c>
      <c r="I30" s="1">
        <v>-0.0780540301267999</v>
      </c>
      <c r="J30" s="1">
        <v>0.04187886529381779</v>
      </c>
      <c r="K30" s="1">
        <v>0.01947539677713928</v>
      </c>
      <c r="L30" s="1">
        <v>0.08000347963492804</v>
      </c>
      <c r="M30" s="1">
        <v>-0.02350568272244624</v>
      </c>
      <c r="N30" s="1">
        <v>0.08002934225001845</v>
      </c>
      <c r="O30" s="1">
        <v>0.08000015544945205</v>
      </c>
      <c r="P30" s="1">
        <v>-0.05596774051108833</v>
      </c>
      <c r="Q30" s="1">
        <v>-0.07332990836233078</v>
      </c>
      <c r="R30" s="1">
        <v>0.02122248311017239</v>
      </c>
      <c r="S30" s="1">
        <v>-0.05504586844684611</v>
      </c>
      <c r="T30" s="1">
        <v>0.005225251393572883</v>
      </c>
      <c r="U30" s="1">
        <v>-0.04492861719116059</v>
      </c>
      <c r="V30" s="1">
        <v>-0.02248809649266958</v>
      </c>
      <c r="W30" s="1">
        <v>-0.05803597285960482</v>
      </c>
      <c r="X30" s="1">
        <v>-0.06267262015797925</v>
      </c>
      <c r="Y30" s="1">
        <v>-0.006909791201978432</v>
      </c>
      <c r="Z30" s="1">
        <v>-0.01163211195948555</v>
      </c>
      <c r="AA30" s="1">
        <v>-0.07173345444839274</v>
      </c>
      <c r="AB30" s="1">
        <v>-0.02115829577347106</v>
      </c>
      <c r="AC30" s="1">
        <v>0.07999883617346226</v>
      </c>
    </row>
    <row r="31" spans="1:29">
      <c r="A31" s="11">
        <v>36570</v>
      </c>
      <c r="B31" s="1">
        <v>-0.07951818471784633</v>
      </c>
      <c r="C31" s="1">
        <v>0.07430561178753647</v>
      </c>
      <c r="D31" s="1">
        <v>-0.01924352769022541</v>
      </c>
      <c r="E31" s="1">
        <v>-0.01132398367374876</v>
      </c>
      <c r="F31" s="1">
        <v>-0.03564575187961228</v>
      </c>
      <c r="G31" s="1">
        <v>-0.0472728316562</v>
      </c>
      <c r="H31" s="1">
        <v>-0.05223873620906172</v>
      </c>
      <c r="I31" s="1">
        <v>0.005816594914294093</v>
      </c>
      <c r="J31" s="1">
        <v>-0.009085662730465849</v>
      </c>
      <c r="K31" s="1">
        <v>-0.03206348282218441</v>
      </c>
      <c r="L31" s="1">
        <v>0.08000420641452521</v>
      </c>
      <c r="M31" s="1">
        <v>-0.0495953133706728</v>
      </c>
      <c r="N31" s="1">
        <v>-0.03015978419747511</v>
      </c>
      <c r="O31" s="1">
        <v>0.05972921375411366</v>
      </c>
      <c r="P31" s="1">
        <v>-0.01464265230922235</v>
      </c>
      <c r="Q31" s="1">
        <v>-0.01044660301065192</v>
      </c>
      <c r="R31" s="1">
        <v>-0.03082832698881777</v>
      </c>
      <c r="S31" s="1">
        <v>0.02912603232000088</v>
      </c>
      <c r="T31" s="1">
        <v>0.06597333908384684</v>
      </c>
      <c r="U31" s="1">
        <v>-0.03712739239045004</v>
      </c>
      <c r="V31" s="1">
        <v>0.007986377281425039</v>
      </c>
      <c r="W31" s="1">
        <v>-0.02248619724911882</v>
      </c>
      <c r="X31" s="1">
        <v>-0.07039749463770018</v>
      </c>
      <c r="Y31" s="1">
        <v>-0.01391498523815016</v>
      </c>
      <c r="Z31" s="1">
        <v>-0.03958639427721555</v>
      </c>
      <c r="AA31" s="1">
        <v>-0.06117768300614057</v>
      </c>
      <c r="AB31" s="1">
        <v>-0.04664402859364369</v>
      </c>
      <c r="AC31" s="1">
        <v>0.08000660982912389</v>
      </c>
    </row>
    <row r="32" spans="1:29">
      <c r="A32" s="11">
        <v>36571</v>
      </c>
      <c r="B32" s="1">
        <v>-0.06151844425944086</v>
      </c>
      <c r="C32" s="1">
        <v>-0.05439556900882336</v>
      </c>
      <c r="D32" s="1">
        <v>-0.05401062215618024</v>
      </c>
      <c r="E32" s="1">
        <v>-0.0005640968238637134</v>
      </c>
      <c r="F32" s="1">
        <v>-0.008295728387429424</v>
      </c>
      <c r="G32" s="1">
        <v>-0.06297676333353985</v>
      </c>
      <c r="H32" s="1">
        <v>0.01224842900880208</v>
      </c>
      <c r="I32" s="1">
        <v>-0.02505854434516097</v>
      </c>
      <c r="J32" s="1">
        <v>-0.02727475539407842</v>
      </c>
      <c r="K32" s="1">
        <v>0.0007393103847501692</v>
      </c>
      <c r="L32" s="1">
        <v>-0.0725885881712095</v>
      </c>
      <c r="M32" s="1">
        <v>-0.007642052288868273</v>
      </c>
      <c r="N32" s="1">
        <v>0.07929904115215036</v>
      </c>
      <c r="O32" s="1">
        <v>-0.07999416231248058</v>
      </c>
      <c r="P32" s="1">
        <v>0.002718478825080028</v>
      </c>
      <c r="Q32" s="1">
        <v>-0.06096563742338479</v>
      </c>
      <c r="R32" s="1">
        <v>-0.02201076441928396</v>
      </c>
      <c r="S32" s="1">
        <v>0.2028299971153238</v>
      </c>
      <c r="T32" s="1">
        <v>-0.0476365047026851</v>
      </c>
      <c r="U32" s="1">
        <v>-0.0392763514441381</v>
      </c>
      <c r="V32" s="1">
        <v>-0.03895260284243485</v>
      </c>
      <c r="W32" s="1">
        <v>-0.001564043210667942</v>
      </c>
      <c r="X32" s="1">
        <v>0.05069697884345548</v>
      </c>
      <c r="Y32" s="1">
        <v>-0.02886470281330267</v>
      </c>
      <c r="Z32" s="1">
        <v>-0.02153698519893843</v>
      </c>
      <c r="AA32" s="1">
        <v>0</v>
      </c>
      <c r="AB32" s="1">
        <v>0.004176779355161919</v>
      </c>
      <c r="AC32" s="1">
        <v>0.07999952385162179</v>
      </c>
    </row>
    <row r="33" spans="1:29">
      <c r="A33" s="11">
        <v>36572</v>
      </c>
      <c r="B33" s="1">
        <v>0.06834044450520183</v>
      </c>
      <c r="C33" s="1">
        <v>-0.008561138813554248</v>
      </c>
      <c r="D33" s="1">
        <v>0.03275708100724639</v>
      </c>
      <c r="E33" s="1">
        <v>0.01124327411624182</v>
      </c>
      <c r="F33" s="1">
        <v>0.02098686860786558</v>
      </c>
      <c r="G33" s="1">
        <v>-0.07331986769949128</v>
      </c>
      <c r="H33" s="1">
        <v>0.00518602950554703</v>
      </c>
      <c r="I33" s="1">
        <v>0.08018403524089268</v>
      </c>
      <c r="J33" s="1">
        <v>-0.003460510968389841</v>
      </c>
      <c r="K33" s="1">
        <v>0.003931075186063726</v>
      </c>
      <c r="L33" s="1">
        <v>0.00763994891457731</v>
      </c>
      <c r="M33" s="1">
        <v>0.003960394272310541</v>
      </c>
      <c r="N33" s="1">
        <v>-0.009240101998547079</v>
      </c>
      <c r="O33" s="1">
        <v>-0.07996656863626295</v>
      </c>
      <c r="P33" s="1">
        <v>0.01210884924518862</v>
      </c>
      <c r="Q33" s="1">
        <v>0.04693617655840732</v>
      </c>
      <c r="R33" s="1">
        <v>0.01103524044105653</v>
      </c>
      <c r="S33" s="1">
        <v>0.1019609767790637</v>
      </c>
      <c r="T33" s="1">
        <v>-0.01536054125488162</v>
      </c>
      <c r="U33" s="1">
        <v>0.00386357387818892</v>
      </c>
      <c r="V33" s="1">
        <v>0.009055809549704641</v>
      </c>
      <c r="W33" s="1">
        <v>0.03290012518250074</v>
      </c>
      <c r="X33" s="1">
        <v>-0.005729656697615271</v>
      </c>
      <c r="Y33" s="1">
        <v>0.07067359361362713</v>
      </c>
      <c r="Z33" s="1">
        <v>0.02732444150730617</v>
      </c>
      <c r="AA33" s="1">
        <v>0.01910843077978885</v>
      </c>
      <c r="AB33" s="1">
        <v>0.03089698429101229</v>
      </c>
      <c r="AC33" s="1">
        <v>0.0799991968713365</v>
      </c>
    </row>
    <row r="34" spans="1:29">
      <c r="A34" s="11">
        <v>36573</v>
      </c>
      <c r="B34" s="1">
        <v>-0.0208876522178143</v>
      </c>
      <c r="C34" s="1">
        <v>-0.006968522823851298</v>
      </c>
      <c r="D34" s="1">
        <v>0.003408626886995725</v>
      </c>
      <c r="E34" s="1">
        <v>0.0799313219618436</v>
      </c>
      <c r="F34" s="1">
        <v>0.08000991339780072</v>
      </c>
      <c r="G34" s="1">
        <v>0.02197803365067186</v>
      </c>
      <c r="H34" s="1">
        <v>0.07996552818674418</v>
      </c>
      <c r="I34" s="1">
        <v>0.01850750306921922</v>
      </c>
      <c r="J34" s="1">
        <v>-0.01269162529648071</v>
      </c>
      <c r="K34" s="1">
        <v>0.006923200972128951</v>
      </c>
      <c r="L34" s="1">
        <v>0.02594629663939929</v>
      </c>
      <c r="M34" s="1">
        <v>0.01051942749921264</v>
      </c>
      <c r="N34" s="1">
        <v>0.03299250089772099</v>
      </c>
      <c r="O34" s="1">
        <v>-0.04327771568556738</v>
      </c>
      <c r="P34" s="1">
        <v>0.002678597029380558</v>
      </c>
      <c r="Q34" s="1">
        <v>0.002147523453293498</v>
      </c>
      <c r="R34" s="1">
        <v>0.0183829903151187</v>
      </c>
      <c r="S34" s="1">
        <v>-0.01067606553234501</v>
      </c>
      <c r="T34" s="1">
        <v>0</v>
      </c>
      <c r="U34" s="1">
        <v>0.06270184865771733</v>
      </c>
      <c r="V34" s="1">
        <v>0.08001873674583337</v>
      </c>
      <c r="W34" s="1">
        <v>-0.001784446311138721</v>
      </c>
      <c r="X34" s="1">
        <v>0.009099180727236922</v>
      </c>
      <c r="Y34" s="1">
        <v>0.03084536266538329</v>
      </c>
      <c r="Z34" s="1">
        <v>0.003693986309209585</v>
      </c>
      <c r="AA34" s="1">
        <v>0.05721161660073038</v>
      </c>
      <c r="AB34" s="1">
        <v>-0.03170031842622045</v>
      </c>
      <c r="AC34" s="1">
        <v>0.08000487525046607</v>
      </c>
    </row>
    <row r="35" spans="1:29">
      <c r="A35" s="11">
        <v>36574</v>
      </c>
      <c r="B35" s="1">
        <v>-0.06000011573306441</v>
      </c>
      <c r="C35" s="1">
        <v>-0.07978654320261425</v>
      </c>
      <c r="D35" s="1">
        <v>-0.01469711194867007</v>
      </c>
      <c r="E35" s="1">
        <v>-0.04507663933534334</v>
      </c>
      <c r="F35" s="1">
        <v>0.08002422307037715</v>
      </c>
      <c r="G35" s="1">
        <v>-0.01290297267008156</v>
      </c>
      <c r="H35" s="1">
        <v>0.08041403062944186</v>
      </c>
      <c r="I35" s="1">
        <v>-0.03115022653861843</v>
      </c>
      <c r="J35" s="1">
        <v>-0.03383445363305204</v>
      </c>
      <c r="K35" s="1">
        <v>0.07990794832526271</v>
      </c>
      <c r="L35" s="1">
        <v>-0.04211385259748524</v>
      </c>
      <c r="M35" s="1">
        <v>-0.0464106736797032</v>
      </c>
      <c r="N35" s="1">
        <v>-0.0711584011466595</v>
      </c>
      <c r="O35" s="1">
        <v>-0.06317903828455118</v>
      </c>
      <c r="P35" s="1">
        <v>-0.006055211354782375</v>
      </c>
      <c r="Q35" s="1">
        <v>-0.01821593336649963</v>
      </c>
      <c r="R35" s="1">
        <v>-0.01438469034106282</v>
      </c>
      <c r="S35" s="1">
        <v>-0.1151078792146146</v>
      </c>
      <c r="T35" s="1">
        <v>-0.03560006188952991</v>
      </c>
      <c r="U35" s="1">
        <v>-0.03972414316350936</v>
      </c>
      <c r="V35" s="1">
        <v>0.08000672969890466</v>
      </c>
      <c r="W35" s="1">
        <v>0.03575261434468224</v>
      </c>
      <c r="X35" s="1">
        <v>-0.07303888411394643</v>
      </c>
      <c r="Y35" s="1">
        <v>-0.05625364009208866</v>
      </c>
      <c r="Z35" s="1">
        <v>-0.0195069700750744</v>
      </c>
      <c r="AA35" s="1">
        <v>-0.02910425947926543</v>
      </c>
      <c r="AB35" s="1">
        <v>-0.0464286171710514</v>
      </c>
      <c r="AC35" s="1">
        <v>0.08000514727824415</v>
      </c>
    </row>
    <row r="36" spans="1:29">
      <c r="A36" s="11">
        <v>36577</v>
      </c>
      <c r="B36" s="1">
        <v>0.01985807260479655</v>
      </c>
      <c r="C36" s="1">
        <v>-0.02536464760771029</v>
      </c>
      <c r="D36" s="1">
        <v>-0.002023714881342009</v>
      </c>
      <c r="E36" s="1">
        <v>-0.02868108668081026</v>
      </c>
      <c r="F36" s="1">
        <v>-0.02206687839109678</v>
      </c>
      <c r="G36" s="1">
        <v>-0.002179088541858665</v>
      </c>
      <c r="H36" s="1">
        <v>0.08032439564277705</v>
      </c>
      <c r="I36" s="1">
        <v>-0.02658700990706397</v>
      </c>
      <c r="J36" s="1">
        <v>0.002071193804065619</v>
      </c>
      <c r="K36" s="1">
        <v>0.08000390372495247</v>
      </c>
      <c r="L36" s="1">
        <v>0.03955088925105077</v>
      </c>
      <c r="M36" s="1">
        <v>-0.02683643866268226</v>
      </c>
      <c r="N36" s="1">
        <v>0.02414293880037133</v>
      </c>
      <c r="O36" s="1">
        <v>0.02379027689516611</v>
      </c>
      <c r="P36" s="1">
        <v>0.00340438430668133</v>
      </c>
      <c r="Q36" s="1">
        <v>-0.0215552120232525</v>
      </c>
      <c r="R36" s="1">
        <v>-0.01087400517773629</v>
      </c>
      <c r="S36" s="1">
        <v>-0.07723588529417924</v>
      </c>
      <c r="T36" s="1">
        <v>0.01285759504033002</v>
      </c>
      <c r="U36" s="1">
        <v>-0.0001216148662747107</v>
      </c>
      <c r="V36" s="1">
        <v>0.08001732166946396</v>
      </c>
      <c r="W36" s="1">
        <v>0.02787340745066413</v>
      </c>
      <c r="X36" s="1">
        <v>0.08009081126953976</v>
      </c>
      <c r="Y36" s="1">
        <v>-0.01712122695466956</v>
      </c>
      <c r="Z36" s="1">
        <v>-0.0003752209034536547</v>
      </c>
      <c r="AA36" s="1">
        <v>-0.002810356938619751</v>
      </c>
      <c r="AB36" s="1">
        <v>-0.02434468054037342</v>
      </c>
      <c r="AC36" s="1">
        <v>0.07382090586975165</v>
      </c>
    </row>
    <row r="37" spans="1:29">
      <c r="A37" s="11">
        <v>36578</v>
      </c>
      <c r="B37" s="1">
        <v>-0.03755190159109156</v>
      </c>
      <c r="C37" s="1">
        <v>-0.07994547902913263</v>
      </c>
      <c r="D37" s="1">
        <v>-0.01239314664319435</v>
      </c>
      <c r="E37" s="1">
        <v>-0.03424172828778249</v>
      </c>
      <c r="F37" s="1">
        <v>-0.06372154688472598</v>
      </c>
      <c r="G37" s="1">
        <v>-0.0251088801877366</v>
      </c>
      <c r="H37" s="1">
        <v>0.08049144851746792</v>
      </c>
      <c r="I37" s="1">
        <v>-0.0787632906862521</v>
      </c>
      <c r="J37" s="1">
        <v>-0.01083463770517068</v>
      </c>
      <c r="K37" s="1">
        <v>0.08000941775415304</v>
      </c>
      <c r="L37" s="1">
        <v>-0.04141012495981566</v>
      </c>
      <c r="M37" s="1">
        <v>-0.03528888711935718</v>
      </c>
      <c r="N37" s="1">
        <v>-0.03939166694935414</v>
      </c>
      <c r="O37" s="1">
        <v>0.01496672955237299</v>
      </c>
      <c r="P37" s="1">
        <v>-0.01660739284870338</v>
      </c>
      <c r="Q37" s="1">
        <v>-0.0223085330797933</v>
      </c>
      <c r="R37" s="1">
        <v>-0.03269223480816408</v>
      </c>
      <c r="S37" s="1">
        <v>-0.05726855940259412</v>
      </c>
      <c r="T37" s="1">
        <v>-0.02907438957113118</v>
      </c>
      <c r="U37" s="1">
        <v>-0.04331979825326493</v>
      </c>
      <c r="V37" s="1">
        <v>0.0352731351225577</v>
      </c>
      <c r="W37" s="1">
        <v>-0.06565324311445209</v>
      </c>
      <c r="X37" s="1">
        <v>0.08015607662335289</v>
      </c>
      <c r="Y37" s="1">
        <v>0.05677399956037399</v>
      </c>
      <c r="Z37" s="1">
        <v>-0.01426963021920147</v>
      </c>
      <c r="AA37" s="1">
        <v>0.007515273070890283</v>
      </c>
      <c r="AB37" s="1">
        <v>-0.06333953920744895</v>
      </c>
      <c r="AC37" s="1">
        <v>-0.08000024080763557</v>
      </c>
    </row>
    <row r="38" spans="1:29">
      <c r="A38" s="11">
        <v>36579</v>
      </c>
      <c r="B38" s="1">
        <v>-0.02601166721985937</v>
      </c>
      <c r="C38" s="1">
        <v>-0.02218534166672348</v>
      </c>
      <c r="D38" s="1">
        <v>0.01247241379477471</v>
      </c>
      <c r="E38" s="1">
        <v>0.01473262682715681</v>
      </c>
      <c r="F38" s="1">
        <v>0.0800067909475628</v>
      </c>
      <c r="G38" s="1">
        <v>-0.03471450488104788</v>
      </c>
      <c r="H38" s="1">
        <v>0.05681743997711508</v>
      </c>
      <c r="I38" s="1">
        <v>0.00873355523524233</v>
      </c>
      <c r="J38" s="1">
        <v>-0.01190372832539621</v>
      </c>
      <c r="K38" s="1">
        <v>-0.01886561763235106</v>
      </c>
      <c r="L38" s="1">
        <v>-0.06257844474761254</v>
      </c>
      <c r="M38" s="1">
        <v>0.03391458109578083</v>
      </c>
      <c r="N38" s="1">
        <v>-0.07994244553823904</v>
      </c>
      <c r="O38" s="1">
        <v>-0.001261549209794044</v>
      </c>
      <c r="P38" s="1">
        <v>-0.01561607932966758</v>
      </c>
      <c r="Q38" s="1">
        <v>-0.001711697873018725</v>
      </c>
      <c r="R38" s="1">
        <v>-0.01360826481635924</v>
      </c>
      <c r="S38" s="1">
        <v>0.01869156423522078</v>
      </c>
      <c r="T38" s="1">
        <v>-0.01286368976151742</v>
      </c>
      <c r="U38" s="1">
        <v>0.01475464017826589</v>
      </c>
      <c r="V38" s="1">
        <v>-0.03328572223161241</v>
      </c>
      <c r="W38" s="1">
        <v>-0.05535117151763302</v>
      </c>
      <c r="X38" s="1">
        <v>-0.06586989897512485</v>
      </c>
      <c r="Y38" s="1">
        <v>-0.003052450763962988</v>
      </c>
      <c r="Z38" s="1">
        <v>-0.01904751052020648</v>
      </c>
      <c r="AA38" s="1">
        <v>0.01165480060418655</v>
      </c>
      <c r="AB38" s="1">
        <v>0.01912551264887186</v>
      </c>
      <c r="AC38" s="1">
        <v>-0.07999629717547374</v>
      </c>
    </row>
    <row r="39" spans="1:29">
      <c r="A39" s="11">
        <v>36580</v>
      </c>
      <c r="B39" s="1">
        <v>0.07863505378625746</v>
      </c>
      <c r="C39" s="1">
        <v>0.02136501470820873</v>
      </c>
      <c r="D39" s="1">
        <v>-0.005333197603387796</v>
      </c>
      <c r="E39" s="1">
        <v>0.005422410971295033</v>
      </c>
      <c r="F39" s="1">
        <v>-0.01376646472090681</v>
      </c>
      <c r="G39" s="1">
        <v>-0.0545246210411563</v>
      </c>
      <c r="H39" s="1">
        <v>-0.08004766775769812</v>
      </c>
      <c r="I39" s="1">
        <v>0.03440411786659103</v>
      </c>
      <c r="J39" s="1">
        <v>-0.003331670584978963</v>
      </c>
      <c r="K39" s="1">
        <v>0.07331589185317688</v>
      </c>
      <c r="L39" s="1">
        <v>0.008904224511169234</v>
      </c>
      <c r="M39" s="1">
        <v>0.01000505378947492</v>
      </c>
      <c r="N39" s="1">
        <v>-0.02696188196628468</v>
      </c>
      <c r="O39" s="1">
        <v>-0.001845370595014884</v>
      </c>
      <c r="P39" s="1">
        <v>0.01309708095370943</v>
      </c>
      <c r="Q39" s="1">
        <v>-0.01828573322877158</v>
      </c>
      <c r="R39" s="1">
        <v>0.02107341771357341</v>
      </c>
      <c r="S39" s="1">
        <v>0.01376148407640021</v>
      </c>
      <c r="T39" s="1">
        <v>0.03973490397897916</v>
      </c>
      <c r="U39" s="1">
        <v>-0.0002505772564109776</v>
      </c>
      <c r="V39" s="1">
        <v>0.0703727500323712</v>
      </c>
      <c r="W39" s="1">
        <v>-0.0422334355752696</v>
      </c>
      <c r="X39" s="1">
        <v>0.01309136757858886</v>
      </c>
      <c r="Y39" s="1">
        <v>0.004898999606432586</v>
      </c>
      <c r="Z39" s="1">
        <v>0.001164845400067227</v>
      </c>
      <c r="AA39" s="1">
        <v>-0.01336375342103591</v>
      </c>
      <c r="AB39" s="1">
        <v>-0.00067014958322964</v>
      </c>
      <c r="AC39" s="1">
        <v>-0.07999484698949588</v>
      </c>
    </row>
    <row r="40" spans="1:29">
      <c r="A40" s="11">
        <v>36581</v>
      </c>
      <c r="B40" s="1">
        <v>0.07702873752074946</v>
      </c>
      <c r="C40" s="1">
        <v>-0.0001851111295007035</v>
      </c>
      <c r="D40" s="1">
        <v>-0.03058443785469245</v>
      </c>
      <c r="E40" s="1">
        <v>-0.01287459310472483</v>
      </c>
      <c r="F40" s="1">
        <v>-0.008731845839728747</v>
      </c>
      <c r="G40" s="1">
        <v>0</v>
      </c>
      <c r="H40" s="1">
        <v>-0.07987009177565307</v>
      </c>
      <c r="I40" s="1">
        <v>0</v>
      </c>
      <c r="J40" s="1">
        <v>-0.0179377277366739</v>
      </c>
      <c r="K40" s="1">
        <v>0.01765592250914416</v>
      </c>
      <c r="L40" s="1">
        <v>-0.03332268896813817</v>
      </c>
      <c r="M40" s="1">
        <v>-0.01438683231739479</v>
      </c>
      <c r="N40" s="1">
        <v>-0.03862579725662441</v>
      </c>
      <c r="O40" s="1">
        <v>-0.03435158125445581</v>
      </c>
      <c r="P40" s="1">
        <v>-0.005826567712523101</v>
      </c>
      <c r="Q40" s="1">
        <v>-0.04918529155381712</v>
      </c>
      <c r="R40" s="1">
        <v>-0.02420234342086891</v>
      </c>
      <c r="S40" s="1">
        <v>-0.0135746763835064</v>
      </c>
      <c r="T40" s="1">
        <v>-0.009657117222835798</v>
      </c>
      <c r="U40" s="1">
        <v>0.02745739385221824</v>
      </c>
      <c r="V40" s="1">
        <v>-0.03710190865075547</v>
      </c>
      <c r="W40" s="1">
        <v>0.00516439821615311</v>
      </c>
      <c r="X40" s="1">
        <v>0.07430243762013289</v>
      </c>
      <c r="Y40" s="1">
        <v>0.005484428338728087</v>
      </c>
      <c r="Z40" s="1">
        <v>-0.003103284922263527</v>
      </c>
      <c r="AA40" s="1">
        <v>-0.04156957195224487</v>
      </c>
      <c r="AB40" s="1">
        <v>-0.06237403141740983</v>
      </c>
      <c r="AC40" s="1">
        <v>-0.07999928553738389</v>
      </c>
    </row>
    <row r="41" spans="1:29">
      <c r="A41" s="11">
        <v>36584</v>
      </c>
      <c r="B41" s="1">
        <v>0.01404871022250909</v>
      </c>
      <c r="C41" s="1">
        <v>0.0796150145662522</v>
      </c>
      <c r="D41" s="1">
        <v>-0.009347767703562715</v>
      </c>
      <c r="E41" s="1">
        <v>0.0534921151143497</v>
      </c>
      <c r="F41" s="1">
        <v>0.07346083601431808</v>
      </c>
      <c r="G41" s="1">
        <v>0.06993885040339753</v>
      </c>
      <c r="H41" s="1">
        <v>-0.01623125330243114</v>
      </c>
      <c r="I41" s="1">
        <v>0.002423004349494606</v>
      </c>
      <c r="J41" s="1">
        <v>0.03437010817358366</v>
      </c>
      <c r="K41" s="1">
        <v>-0.02728195350898199</v>
      </c>
      <c r="L41" s="1">
        <v>-0.0531314003622515</v>
      </c>
      <c r="M41" s="1">
        <v>0.05527647666269142</v>
      </c>
      <c r="N41" s="1">
        <v>-0.008208191076580551</v>
      </c>
      <c r="O41" s="1">
        <v>0.02841846159029249</v>
      </c>
      <c r="P41" s="1">
        <v>0.0368130194440619</v>
      </c>
      <c r="Q41" s="1">
        <v>0.0801960732376501</v>
      </c>
      <c r="R41" s="1">
        <v>0.01369460373177778</v>
      </c>
      <c r="S41" s="1">
        <v>0.06421989710984133</v>
      </c>
      <c r="T41" s="1">
        <v>0.01846500481975522</v>
      </c>
      <c r="U41" s="1">
        <v>0.06833429505009558</v>
      </c>
      <c r="V41" s="1">
        <v>0.0799344583792172</v>
      </c>
      <c r="W41" s="1">
        <v>0.07696890789104982</v>
      </c>
      <c r="X41" s="1">
        <v>-0.01011455465340139</v>
      </c>
      <c r="Y41" s="1">
        <v>0.08000025116557818</v>
      </c>
      <c r="Z41" s="1">
        <v>0.01751014398792172</v>
      </c>
      <c r="AA41" s="1">
        <v>0.003411646464497986</v>
      </c>
      <c r="AB41" s="1">
        <v>0.03648051816330189</v>
      </c>
      <c r="AC41" s="1">
        <v>0.0183446740469686</v>
      </c>
    </row>
    <row r="42" spans="1:29">
      <c r="A42" s="11">
        <v>36585</v>
      </c>
      <c r="B42" s="1">
        <v>-0.07808592742538034</v>
      </c>
      <c r="C42" s="1">
        <v>-0.05916646630828271</v>
      </c>
      <c r="D42" s="1">
        <v>-0.03829519089592548</v>
      </c>
      <c r="E42" s="1">
        <v>-0.03843736033441225</v>
      </c>
      <c r="F42" s="1">
        <v>-0.07154830001687595</v>
      </c>
      <c r="G42" s="1">
        <v>-0.05733929657164916</v>
      </c>
      <c r="H42" s="1">
        <v>-0.05954078085860359</v>
      </c>
      <c r="I42" s="1">
        <v>-0.04724245374179314</v>
      </c>
      <c r="J42" s="1">
        <v>-0.04170895676933128</v>
      </c>
      <c r="K42" s="1">
        <v>-0.06262359359816128</v>
      </c>
      <c r="L42" s="1">
        <v>0.03169350435543361</v>
      </c>
      <c r="M42" s="1">
        <v>0.004988616382728406</v>
      </c>
      <c r="N42" s="1">
        <v>-0.0705040182704324</v>
      </c>
      <c r="O42" s="1">
        <v>-0.05507106319279031</v>
      </c>
      <c r="P42" s="1">
        <v>-0.03709567368615319</v>
      </c>
      <c r="Q42" s="1">
        <v>-0.05213933641504609</v>
      </c>
      <c r="R42" s="1">
        <v>-0.06679657427670072</v>
      </c>
      <c r="S42" s="1">
        <v>-0.09051705338589855</v>
      </c>
      <c r="T42" s="1">
        <v>-0.06803825139950825</v>
      </c>
      <c r="U42" s="1">
        <v>-0.05745272995716222</v>
      </c>
      <c r="V42" s="1">
        <v>-0.0736356536244539</v>
      </c>
      <c r="W42" s="1">
        <v>-0.07605537352805136</v>
      </c>
      <c r="X42" s="1">
        <v>-0.07981248165109556</v>
      </c>
      <c r="Y42" s="1">
        <v>-0.04826053199586799</v>
      </c>
      <c r="Z42" s="1">
        <v>-0.07801161584809724</v>
      </c>
      <c r="AA42" s="1">
        <v>-0.01797018646026627</v>
      </c>
      <c r="AB42" s="1">
        <v>-0.02898553483785238</v>
      </c>
      <c r="AC42" s="1">
        <v>-0.05399994493917382</v>
      </c>
    </row>
    <row r="43" spans="1:29">
      <c r="A43" s="11">
        <v>36586</v>
      </c>
      <c r="B43" s="1">
        <v>0.07923493928208258</v>
      </c>
      <c r="C43" s="1">
        <v>0.006015132061570005</v>
      </c>
      <c r="D43" s="1">
        <v>-0.07996727054798303</v>
      </c>
      <c r="E43" s="1">
        <v>-0.07999166241335343</v>
      </c>
      <c r="F43" s="1">
        <v>-0.01487026583559359</v>
      </c>
      <c r="G43" s="1">
        <v>0.03284638522486905</v>
      </c>
      <c r="H43" s="1">
        <v>0.04042732647201119</v>
      </c>
      <c r="I43" s="1">
        <v>0.08002783962850368</v>
      </c>
      <c r="J43" s="1">
        <v>-0.03982572712649446</v>
      </c>
      <c r="K43" s="1">
        <v>0.04416567344130207</v>
      </c>
      <c r="L43" s="1">
        <v>0.07999955709766748</v>
      </c>
      <c r="M43" s="1">
        <v>0.001353716881198341</v>
      </c>
      <c r="N43" s="1">
        <v>0.009238759620630033</v>
      </c>
      <c r="O43" s="1">
        <v>-0.04500668721855583</v>
      </c>
      <c r="P43" s="1">
        <v>0.02733421547037085</v>
      </c>
      <c r="Q43" s="1">
        <v>0.03139038307658959</v>
      </c>
      <c r="R43" s="1">
        <v>0.01914099492716659</v>
      </c>
      <c r="S43" s="1">
        <v>0.02843591395848688</v>
      </c>
      <c r="T43" s="1">
        <v>0.03256782778766198</v>
      </c>
      <c r="U43" s="1">
        <v>0.02447905306103393</v>
      </c>
      <c r="V43" s="1">
        <v>-0.07354158714005532</v>
      </c>
      <c r="W43" s="1">
        <v>-0.03663975113002393</v>
      </c>
      <c r="X43" s="1">
        <v>-0.05402154007456517</v>
      </c>
      <c r="Y43" s="1">
        <v>-0.03714630612940184</v>
      </c>
      <c r="Z43" s="1">
        <v>-0.03981757824740095</v>
      </c>
      <c r="AA43" s="1">
        <v>0.005440295619169699</v>
      </c>
      <c r="AB43" s="1">
        <v>0.03909020325976353</v>
      </c>
      <c r="AC43" s="1">
        <v>0.07974473635093871</v>
      </c>
    </row>
    <row r="44" spans="1:29">
      <c r="A44" s="11">
        <v>36587</v>
      </c>
      <c r="B44" s="1">
        <v>-0.05443016759634889</v>
      </c>
      <c r="C44" s="1">
        <v>-0.06794708919429726</v>
      </c>
      <c r="D44" s="1">
        <v>-0.07998584506767725</v>
      </c>
      <c r="E44" s="1">
        <v>-0.07999595079248778</v>
      </c>
      <c r="F44" s="1">
        <v>-0.07937138405450517</v>
      </c>
      <c r="G44" s="1">
        <v>-0.01884542960215096</v>
      </c>
      <c r="H44" s="1">
        <v>-0.06671600295994962</v>
      </c>
      <c r="I44" s="1">
        <v>0.08007667145209241</v>
      </c>
      <c r="J44" s="1">
        <v>-0.0125876261480522</v>
      </c>
      <c r="K44" s="1">
        <v>-0.05781264239952633</v>
      </c>
      <c r="L44" s="1">
        <v>0.08000136199407915</v>
      </c>
      <c r="M44" s="1">
        <v>-0.07999073794590073</v>
      </c>
      <c r="N44" s="1">
        <v>-0.0386732584590761</v>
      </c>
      <c r="O44" s="1">
        <v>-0.07981305075022849</v>
      </c>
      <c r="P44" s="1">
        <v>-0.04303567434301969</v>
      </c>
      <c r="Q44" s="1">
        <v>-0.07101447742074884</v>
      </c>
      <c r="R44" s="1">
        <v>-0.07907212052896828</v>
      </c>
      <c r="S44" s="1">
        <v>-0.06451598829113936</v>
      </c>
      <c r="T44" s="1">
        <v>-0.04318359200684763</v>
      </c>
      <c r="U44" s="1">
        <v>-0.03442190711946547</v>
      </c>
      <c r="V44" s="1">
        <v>0.01300014069568234</v>
      </c>
      <c r="W44" s="1">
        <v>-0.07998353810601033</v>
      </c>
      <c r="X44" s="1">
        <v>-0.06852792242085914</v>
      </c>
      <c r="Y44" s="1">
        <v>-0.07103455821844573</v>
      </c>
      <c r="Z44" s="1">
        <v>-0.00388778074848628</v>
      </c>
      <c r="AA44" s="1">
        <v>-0.05361516344880646</v>
      </c>
      <c r="AB44" s="1">
        <v>-0.06976704254327737</v>
      </c>
      <c r="AC44" s="1">
        <v>0.04919223372671344</v>
      </c>
    </row>
    <row r="45" spans="1:29">
      <c r="A45" s="11">
        <v>36588</v>
      </c>
      <c r="B45" s="1">
        <v>-0.05220877395787715</v>
      </c>
      <c r="C45" s="1">
        <v>-0.03032648998328702</v>
      </c>
      <c r="D45" s="1">
        <v>-0.02511603293059606</v>
      </c>
      <c r="E45" s="1">
        <v>-0.07996314714329422</v>
      </c>
      <c r="F45" s="1">
        <v>-0.07999033478826689</v>
      </c>
      <c r="G45" s="1">
        <v>-0.009604039115490015</v>
      </c>
      <c r="H45" s="1">
        <v>-0.04791796694420913</v>
      </c>
      <c r="I45" s="1">
        <v>0.08007132793284444</v>
      </c>
      <c r="J45" s="1">
        <v>-0.05106236938956021</v>
      </c>
      <c r="K45" s="1">
        <v>-0.07956571070140661</v>
      </c>
      <c r="L45" s="1">
        <v>0.0800024307433882</v>
      </c>
      <c r="M45" s="1">
        <v>-0.06955668303944273</v>
      </c>
      <c r="N45" s="1">
        <v>-0.06796845482967784</v>
      </c>
      <c r="O45" s="1">
        <v>-0.07635134565916757</v>
      </c>
      <c r="P45" s="1">
        <v>-0.02575077757083177</v>
      </c>
      <c r="Q45" s="1">
        <v>-0.03088971138635233</v>
      </c>
      <c r="R45" s="1">
        <v>-0.07986288923763107</v>
      </c>
      <c r="S45" s="1">
        <v>-0.07389156781997586</v>
      </c>
      <c r="T45" s="1">
        <v>-0.07876104250140337</v>
      </c>
      <c r="U45" s="1">
        <v>-0.07252240449946967</v>
      </c>
      <c r="V45" s="1">
        <v>-0.07999999999999996</v>
      </c>
      <c r="W45" s="1">
        <v>-0.07035624651523764</v>
      </c>
      <c r="X45" s="1">
        <v>-0.07970019150649787</v>
      </c>
      <c r="Y45" s="1">
        <v>0.05866813351088918</v>
      </c>
      <c r="Z45" s="1">
        <v>-0.07675627937272911</v>
      </c>
      <c r="AA45" s="1">
        <v>-0.07068634620817338</v>
      </c>
      <c r="AB45" s="1">
        <v>-0.050000233265862</v>
      </c>
      <c r="AC45" s="1">
        <v>-0.07999753864552217</v>
      </c>
    </row>
    <row r="46" spans="1:29">
      <c r="A46" s="11">
        <v>36591</v>
      </c>
      <c r="B46" s="1">
        <v>-0.01271205901405648</v>
      </c>
      <c r="C46" s="1">
        <v>-0.07979170288475457</v>
      </c>
      <c r="D46" s="1">
        <v>-0.058065874756275</v>
      </c>
      <c r="E46" s="1">
        <v>0.03854109503607206</v>
      </c>
      <c r="F46" s="1">
        <v>0.01565720709261087</v>
      </c>
      <c r="G46" s="1">
        <v>-0.07999966022115312</v>
      </c>
      <c r="H46" s="1">
        <v>-0.009901119033525974</v>
      </c>
      <c r="I46" s="1">
        <v>-0.02599308370484588</v>
      </c>
      <c r="J46" s="1">
        <v>-0.0152697037395344</v>
      </c>
      <c r="K46" s="1">
        <v>-0.04642158935116592</v>
      </c>
      <c r="L46" s="1">
        <v>0.08000344916567537</v>
      </c>
      <c r="M46" s="1">
        <v>-0.06054254781955781</v>
      </c>
      <c r="N46" s="1">
        <v>0.08003255293962908</v>
      </c>
      <c r="O46" s="1">
        <v>0.02836352157479616</v>
      </c>
      <c r="P46" s="1">
        <v>-0.06531324889686274</v>
      </c>
      <c r="Q46" s="1">
        <v>0.01287854957225587</v>
      </c>
      <c r="R46" s="1">
        <v>-0.05401395008744336</v>
      </c>
      <c r="S46" s="1">
        <v>0.00531886641536583</v>
      </c>
      <c r="T46" s="1">
        <v>0.01873240148706157</v>
      </c>
      <c r="U46" s="1">
        <v>0.06841903103458469</v>
      </c>
      <c r="V46" s="1">
        <v>-0.07998164797518459</v>
      </c>
      <c r="W46" s="1">
        <v>0.03289949514894652</v>
      </c>
      <c r="X46" s="1">
        <v>0.02701694615381189</v>
      </c>
      <c r="Y46" s="1">
        <v>-0.04171844788231882</v>
      </c>
      <c r="Z46" s="1">
        <v>-0.03381865894708658</v>
      </c>
      <c r="AA46" s="1">
        <v>-0.02013407146437585</v>
      </c>
      <c r="AB46" s="1">
        <v>0.007740158206604564</v>
      </c>
      <c r="AC46" s="1">
        <v>0.006177107579999896</v>
      </c>
    </row>
    <row r="47" spans="1:29">
      <c r="A47" s="11">
        <v>36592</v>
      </c>
      <c r="B47" s="1">
        <v>-0.04291838811200699</v>
      </c>
      <c r="C47" s="1">
        <v>-0.07995629317811037</v>
      </c>
      <c r="D47" s="1">
        <v>-0.01251818522793591</v>
      </c>
      <c r="E47" s="1">
        <v>-0.005324474408649249</v>
      </c>
      <c r="F47" s="1">
        <v>0.07875310724287865</v>
      </c>
      <c r="G47" s="1">
        <v>-0.07905161662865345</v>
      </c>
      <c r="H47" s="1">
        <v>-0.04666663254330627</v>
      </c>
      <c r="I47" s="1">
        <v>-0.02950571569101634</v>
      </c>
      <c r="J47" s="1">
        <v>-0.07999081526345309</v>
      </c>
      <c r="K47" s="1">
        <v>0.0037602263160319</v>
      </c>
      <c r="L47" s="1">
        <v>0.08000015683160244</v>
      </c>
      <c r="M47" s="1">
        <v>-0.03138145007555648</v>
      </c>
      <c r="N47" s="1">
        <v>0.07019463206270493</v>
      </c>
      <c r="O47" s="1">
        <v>-0.07988570774656989</v>
      </c>
      <c r="P47" s="1">
        <v>0.04590144991083811</v>
      </c>
      <c r="Q47" s="1">
        <v>-0.04291144617947817</v>
      </c>
      <c r="R47" s="1">
        <v>-0.04587488938641338</v>
      </c>
      <c r="S47" s="1">
        <v>-0.08465615174548158</v>
      </c>
      <c r="T47" s="1">
        <v>-0.02168811130493342</v>
      </c>
      <c r="U47" s="1">
        <v>-0.04648302788128711</v>
      </c>
      <c r="V47" s="1">
        <v>-0.04428228649887112</v>
      </c>
      <c r="W47" s="1">
        <v>-0.03558514279125291</v>
      </c>
      <c r="X47" s="1">
        <v>-0.04792803565427917</v>
      </c>
      <c r="Y47" s="1">
        <v>-0.01624447339825941</v>
      </c>
      <c r="Z47" s="1">
        <v>-0.05542038334931942</v>
      </c>
      <c r="AA47" s="1">
        <v>-0.02739734583493647</v>
      </c>
      <c r="AB47" s="1">
        <v>-0.05222779949857481</v>
      </c>
      <c r="AC47" s="1">
        <v>-0.06710781296341661</v>
      </c>
    </row>
    <row r="48" spans="1:29">
      <c r="A48" s="11">
        <v>36593</v>
      </c>
      <c r="B48" s="1">
        <v>-0.07922266811462764</v>
      </c>
      <c r="C48" s="1">
        <v>-0.07222346960711112</v>
      </c>
      <c r="D48" s="1">
        <v>0.04271879240815291</v>
      </c>
      <c r="E48" s="1">
        <v>0.002919750719780456</v>
      </c>
      <c r="F48" s="1">
        <v>-0.07201571837287257</v>
      </c>
      <c r="G48" s="1">
        <v>-0.07439196951368965</v>
      </c>
      <c r="H48" s="1">
        <v>0.07342658507054711</v>
      </c>
      <c r="I48" s="1">
        <v>0.05364061969236111</v>
      </c>
      <c r="J48" s="1">
        <v>-0.02544376120440539</v>
      </c>
      <c r="K48" s="1">
        <v>0.003947495791642552</v>
      </c>
      <c r="L48" s="1">
        <v>-0.04533781385842872</v>
      </c>
      <c r="M48" s="1">
        <v>-0.026322983769691</v>
      </c>
      <c r="N48" s="1">
        <v>0.03452460634970045</v>
      </c>
      <c r="O48" s="1">
        <v>-0.05468549793554456</v>
      </c>
      <c r="P48" s="1">
        <v>-0.07425571219931548</v>
      </c>
      <c r="Q48" s="1">
        <v>-0.0209235389371506</v>
      </c>
      <c r="R48" s="1">
        <v>-0.03858856139852962</v>
      </c>
      <c r="S48" s="1">
        <v>0</v>
      </c>
      <c r="T48" s="1">
        <v>-0.07734917795664031</v>
      </c>
      <c r="U48" s="1">
        <v>-0.0123168049718777</v>
      </c>
      <c r="V48" s="1">
        <v>-0.03449468331074512</v>
      </c>
      <c r="W48" s="1">
        <v>0.02092936164398185</v>
      </c>
      <c r="X48" s="1">
        <v>-0.03482195159315471</v>
      </c>
      <c r="Y48" s="1">
        <v>-0.04557459182093748</v>
      </c>
      <c r="Z48" s="1">
        <v>-0.06176011993590835</v>
      </c>
      <c r="AA48" s="1">
        <v>-0.06103267534075318</v>
      </c>
      <c r="AB48" s="1">
        <v>-0.007293027768432103</v>
      </c>
      <c r="AC48" s="1">
        <v>0.04461487551976462</v>
      </c>
    </row>
    <row r="49" spans="1:29">
      <c r="A49" s="11">
        <v>36594</v>
      </c>
      <c r="B49" s="1">
        <v>-0.07954549765565733</v>
      </c>
      <c r="C49" s="1">
        <v>0.01020891161169901</v>
      </c>
      <c r="D49" s="1">
        <v>0.02094375991777575</v>
      </c>
      <c r="E49" s="1">
        <v>-0.02803539579779468</v>
      </c>
      <c r="F49" s="1">
        <v>-0.08000024190007327</v>
      </c>
      <c r="G49" s="1">
        <v>-0.03709429977113932</v>
      </c>
      <c r="H49" s="1">
        <v>0.06433188773008336</v>
      </c>
      <c r="I49" s="1">
        <v>-0.009005973071227413</v>
      </c>
      <c r="J49" s="1">
        <v>0.07691050565777569</v>
      </c>
      <c r="K49" s="1">
        <v>-0.0295720367334894</v>
      </c>
      <c r="L49" s="1">
        <v>-0.03706807591942041</v>
      </c>
      <c r="M49" s="1">
        <v>0.03327365217709533</v>
      </c>
      <c r="N49" s="1">
        <v>0.02619033726397935</v>
      </c>
      <c r="O49" s="1">
        <v>-0.07998831830758968</v>
      </c>
      <c r="P49" s="1">
        <v>0.03534418129928785</v>
      </c>
      <c r="Q49" s="1">
        <v>0.04477616713142818</v>
      </c>
      <c r="R49" s="1">
        <v>-0.007083100262772368</v>
      </c>
      <c r="S49" s="1">
        <v>-0.03468196130984758</v>
      </c>
      <c r="T49" s="1">
        <v>-0.06555260243714178</v>
      </c>
      <c r="U49" s="1">
        <v>-0.07534761181662109</v>
      </c>
      <c r="V49" s="1">
        <v>0.005386016844237007</v>
      </c>
      <c r="W49" s="1">
        <v>-0.01279797735427513</v>
      </c>
      <c r="X49" s="1">
        <v>0.08000000000000007</v>
      </c>
      <c r="Y49" s="1">
        <v>0.003460265365763382</v>
      </c>
      <c r="Z49" s="1">
        <v>0.05375738215749171</v>
      </c>
      <c r="AA49" s="1">
        <v>-0.07437522526578377</v>
      </c>
      <c r="AB49" s="1">
        <v>0.01714287065447939</v>
      </c>
      <c r="AC49" s="1">
        <v>-0.04852150624669238</v>
      </c>
    </row>
    <row r="50" spans="1:29">
      <c r="A50" s="11">
        <v>36595</v>
      </c>
      <c r="B50" s="1">
        <v>0.005291008406310249</v>
      </c>
      <c r="C50" s="1">
        <v>0.003789829166457759</v>
      </c>
      <c r="D50" s="1">
        <v>-0.02701888627750071</v>
      </c>
      <c r="E50" s="1">
        <v>0.0800421731115124</v>
      </c>
      <c r="F50" s="1">
        <v>0.07984782171321347</v>
      </c>
      <c r="G50" s="1">
        <v>0</v>
      </c>
      <c r="H50" s="1">
        <v>0</v>
      </c>
      <c r="I50" s="1">
        <v>-0.05730681329249121</v>
      </c>
      <c r="J50" s="1">
        <v>-0.007720932374980283</v>
      </c>
      <c r="K50" s="1">
        <v>-0.01640245413128161</v>
      </c>
      <c r="L50" s="1">
        <v>-0.01633880181960423</v>
      </c>
      <c r="M50" s="1">
        <v>-0.0129383398748697</v>
      </c>
      <c r="N50" s="1">
        <v>0.01049832258967842</v>
      </c>
      <c r="O50" s="1">
        <v>0.08011178895236282</v>
      </c>
      <c r="P50" s="1">
        <v>0.001226277494277506</v>
      </c>
      <c r="Q50" s="1">
        <v>-0.06038943655942064</v>
      </c>
      <c r="R50" s="1">
        <v>-0.06247293153582179</v>
      </c>
      <c r="S50" s="1">
        <v>0.0239523350331059</v>
      </c>
      <c r="T50" s="1">
        <v>-0.04751261942865315</v>
      </c>
      <c r="U50" s="1">
        <v>-0.07013064295338989</v>
      </c>
      <c r="V50" s="1">
        <v>-0.01163311284315005</v>
      </c>
      <c r="W50" s="1">
        <v>-0.06097707548990872</v>
      </c>
      <c r="X50" s="1">
        <v>-0.06027602301562363</v>
      </c>
      <c r="Y50" s="1">
        <v>-0.01862081196012544</v>
      </c>
      <c r="Z50" s="1">
        <v>-0.04320658155786461</v>
      </c>
      <c r="AA50" s="1">
        <v>-0.02160682954782023</v>
      </c>
      <c r="AB50" s="1">
        <v>-0.03370800198771395</v>
      </c>
      <c r="AC50" s="1">
        <v>-0.01423718122774598</v>
      </c>
    </row>
    <row r="51" spans="1:29">
      <c r="A51" s="11">
        <v>36598</v>
      </c>
      <c r="B51" s="1">
        <v>-0.02982428602470344</v>
      </c>
      <c r="C51" s="1">
        <v>0.001007134402553511</v>
      </c>
      <c r="D51" s="1">
        <v>0.05317287292669226</v>
      </c>
      <c r="E51" s="1">
        <v>0.08001649695588364</v>
      </c>
      <c r="F51" s="1">
        <v>0.08002937998854054</v>
      </c>
      <c r="G51" s="1">
        <v>-0.01765644528650201</v>
      </c>
      <c r="H51" s="1">
        <v>-0.009181216779509449</v>
      </c>
      <c r="I51" s="1">
        <v>0.06216798664153655</v>
      </c>
      <c r="J51" s="1">
        <v>-0.01633974109963654</v>
      </c>
      <c r="K51" s="1">
        <v>0.06623809123992785</v>
      </c>
      <c r="L51" s="1">
        <v>-0.07999689039065017</v>
      </c>
      <c r="M51" s="1">
        <v>-0.03175073931794259</v>
      </c>
      <c r="N51" s="1">
        <v>-0.00997141871928453</v>
      </c>
      <c r="O51" s="1">
        <v>0.08006302007044086</v>
      </c>
      <c r="P51" s="1">
        <v>0.05818705736123597</v>
      </c>
      <c r="Q51" s="1">
        <v>-0.02902592848859564</v>
      </c>
      <c r="R51" s="1">
        <v>-0.06294664269233463</v>
      </c>
      <c r="S51" s="1">
        <v>0.01169554470970224</v>
      </c>
      <c r="T51" s="1">
        <v>-0.03550464667015552</v>
      </c>
      <c r="U51" s="1">
        <v>-0.05511462513701348</v>
      </c>
      <c r="V51" s="1">
        <v>0.03430366961012998</v>
      </c>
      <c r="W51" s="1">
        <v>-0.01994140412732592</v>
      </c>
      <c r="X51" s="1">
        <v>-0.06993800285848117</v>
      </c>
      <c r="Y51" s="1">
        <v>-0.06605769330616285</v>
      </c>
      <c r="Z51" s="1">
        <v>-0.01686609288077578</v>
      </c>
      <c r="AA51" s="1">
        <v>0.02829521667789336</v>
      </c>
      <c r="AB51" s="1">
        <v>-0.0299001305076233</v>
      </c>
      <c r="AC51" s="1">
        <v>-0.0799951986499734</v>
      </c>
    </row>
    <row r="52" spans="1:29">
      <c r="A52" s="11">
        <v>36599</v>
      </c>
      <c r="B52" s="1">
        <v>0.07775740697442135</v>
      </c>
      <c r="C52" s="1">
        <v>0.07040449569954399</v>
      </c>
      <c r="D52" s="1">
        <v>0.01552749516691088</v>
      </c>
      <c r="E52" s="1">
        <v>0.08003220635678177</v>
      </c>
      <c r="F52" s="1">
        <v>0.08001692082459133</v>
      </c>
      <c r="G52" s="1">
        <v>-0.03267962199729513</v>
      </c>
      <c r="H52" s="1">
        <v>0.003088964334199362</v>
      </c>
      <c r="I52" s="1">
        <v>-0.01685505628156903</v>
      </c>
      <c r="J52" s="1">
        <v>-0.03084985183580291</v>
      </c>
      <c r="K52" s="1">
        <v>0.05912602068034722</v>
      </c>
      <c r="L52" s="1">
        <v>-0.07999694001679158</v>
      </c>
      <c r="M52" s="1">
        <v>0.003910737656795282</v>
      </c>
      <c r="N52" s="1">
        <v>0.03612598462633576</v>
      </c>
      <c r="O52" s="1">
        <v>0.03114172258109438</v>
      </c>
      <c r="P52" s="1">
        <v>-0.02160877840906994</v>
      </c>
      <c r="Q52" s="1">
        <v>0.02491114805079686</v>
      </c>
      <c r="R52" s="1">
        <v>0.07874006723533955</v>
      </c>
      <c r="S52" s="1">
        <v>-0.00578021287177144</v>
      </c>
      <c r="T52" s="1">
        <v>0.08001225510556953</v>
      </c>
      <c r="U52" s="1">
        <v>-0.07384066805910461</v>
      </c>
      <c r="V52" s="1">
        <v>0.08003300810640268</v>
      </c>
      <c r="W52" s="1">
        <v>0.07956192630114867</v>
      </c>
      <c r="X52" s="1">
        <v>0.0801827034820497</v>
      </c>
      <c r="Y52" s="1">
        <v>0.01354406710140243</v>
      </c>
      <c r="Z52" s="1">
        <v>0.0802433657116095</v>
      </c>
      <c r="AA52" s="1">
        <v>0.08053677923758462</v>
      </c>
      <c r="AB52" s="1">
        <v>0.07534240104563139</v>
      </c>
      <c r="AC52" s="1">
        <v>-0.07999291876198056</v>
      </c>
    </row>
    <row r="53" spans="1:29">
      <c r="A53" s="11">
        <v>36600</v>
      </c>
      <c r="B53" s="1">
        <v>0</v>
      </c>
      <c r="C53" s="1">
        <v>0.05050548576011504</v>
      </c>
      <c r="D53" s="1">
        <v>0.03875333148470728</v>
      </c>
      <c r="E53" s="1">
        <v>0.01303313916364202</v>
      </c>
      <c r="F53" s="1">
        <v>0.03051475909000989</v>
      </c>
      <c r="G53" s="1">
        <v>0.0810809045631935</v>
      </c>
      <c r="H53" s="1">
        <v>-0.002309379526031385</v>
      </c>
      <c r="I53" s="1">
        <v>-0.02091206762654441</v>
      </c>
      <c r="J53" s="1">
        <v>0.07566135778641847</v>
      </c>
      <c r="K53" s="1">
        <v>0.07999887313940945</v>
      </c>
      <c r="L53" s="1">
        <v>0.009500465382157763</v>
      </c>
      <c r="M53" s="1">
        <v>0.04854695407954024</v>
      </c>
      <c r="N53" s="1">
        <v>-0.008498213277176814</v>
      </c>
      <c r="O53" s="1">
        <v>-0.07989131741620314</v>
      </c>
      <c r="P53" s="1">
        <v>0.03155164019193601</v>
      </c>
      <c r="Q53" s="1">
        <v>0.06284712293299943</v>
      </c>
      <c r="R53" s="1">
        <v>0.08006376787043146</v>
      </c>
      <c r="S53" s="1">
        <v>0.01744188396704027</v>
      </c>
      <c r="T53" s="1">
        <v>0.0507041539519566</v>
      </c>
      <c r="U53" s="1">
        <v>0.06856257425400192</v>
      </c>
      <c r="V53" s="1">
        <v>0.03438259309064207</v>
      </c>
      <c r="W53" s="1">
        <v>0.01268599332928044</v>
      </c>
      <c r="X53" s="1">
        <v>0.03999993433356819</v>
      </c>
      <c r="Y53" s="1">
        <v>0.01707465015688658</v>
      </c>
      <c r="Z53" s="1">
        <v>0.08043060315107819</v>
      </c>
      <c r="AA53" s="1">
        <v>0.08012441246954283</v>
      </c>
      <c r="AB53" s="1">
        <v>0.08041385491950193</v>
      </c>
      <c r="AC53" s="1">
        <v>-0.07999949947653584</v>
      </c>
    </row>
    <row r="54" spans="1:29">
      <c r="A54" s="11">
        <v>36601</v>
      </c>
      <c r="B54" s="1">
        <v>0.01845638617714185</v>
      </c>
      <c r="C54" s="1">
        <v>-0.002907086095137124</v>
      </c>
      <c r="D54" s="1">
        <v>0.006573133981436996</v>
      </c>
      <c r="E54" s="1">
        <v>-0.07575641389738452</v>
      </c>
      <c r="F54" s="1">
        <v>-0.07934534100357071</v>
      </c>
      <c r="G54" s="1">
        <v>0.08125016676576124</v>
      </c>
      <c r="H54" s="1">
        <v>0.0023147251047968</v>
      </c>
      <c r="I54" s="1">
        <v>-0.01116003453198822</v>
      </c>
      <c r="J54" s="1">
        <v>0.06290321264694887</v>
      </c>
      <c r="K54" s="1">
        <v>0.01202435868682672</v>
      </c>
      <c r="L54" s="1">
        <v>-0.07999963549804778</v>
      </c>
      <c r="M54" s="1">
        <v>-0.03229517388985381</v>
      </c>
      <c r="N54" s="1">
        <v>-0.07755101907788897</v>
      </c>
      <c r="O54" s="1">
        <v>-0.07995516000093295</v>
      </c>
      <c r="P54" s="1">
        <v>-0.01739613860079381</v>
      </c>
      <c r="Q54" s="1">
        <v>-0.02874865102750912</v>
      </c>
      <c r="R54" s="1">
        <v>-0.008024971648743495</v>
      </c>
      <c r="S54" s="1">
        <v>-0.04000008115132769</v>
      </c>
      <c r="T54" s="1">
        <v>0.07077777951415731</v>
      </c>
      <c r="U54" s="1">
        <v>-0.01485719754074377</v>
      </c>
      <c r="V54" s="1">
        <v>0.02124362550906134</v>
      </c>
      <c r="W54" s="1">
        <v>-0.01562857263804096</v>
      </c>
      <c r="X54" s="1">
        <v>0.07544369646321436</v>
      </c>
      <c r="Y54" s="1">
        <v>-0.02189744100901692</v>
      </c>
      <c r="Z54" s="1">
        <v>0.03413918591314924</v>
      </c>
      <c r="AA54" s="1">
        <v>0.04657838476051479</v>
      </c>
      <c r="AB54" s="1">
        <v>0.005158442449214151</v>
      </c>
      <c r="AC54" s="1">
        <v>-0.06935036965975105</v>
      </c>
    </row>
    <row r="55" spans="1:29">
      <c r="A55" s="11">
        <v>36602</v>
      </c>
      <c r="B55" s="1">
        <v>0</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row>
    <row r="56" spans="1:29">
      <c r="A56" s="11">
        <v>36605</v>
      </c>
      <c r="B56" s="1">
        <v>0</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row>
    <row r="57" spans="1:29">
      <c r="A57" s="11">
        <v>36606</v>
      </c>
      <c r="B57" s="1">
        <v>0.04118618410183039</v>
      </c>
      <c r="C57" s="1">
        <v>0.07826850384835526</v>
      </c>
      <c r="D57" s="1">
        <v>0.002207408699698821</v>
      </c>
      <c r="E57" s="1">
        <v>0.06762278763783036</v>
      </c>
      <c r="F57" s="1">
        <v>0.07971639785355511</v>
      </c>
      <c r="G57" s="1">
        <v>0.0809246509447108</v>
      </c>
      <c r="H57" s="1">
        <v>-0.07544262409293823</v>
      </c>
      <c r="I57" s="1">
        <v>-0.004475580933760326</v>
      </c>
      <c r="J57" s="1">
        <v>-0.03298131931550163</v>
      </c>
      <c r="K57" s="1">
        <v>-0.03005540881416169</v>
      </c>
      <c r="L57" s="1">
        <v>0.0800034419667992</v>
      </c>
      <c r="M57" s="1">
        <v>-0.01535740287767562</v>
      </c>
      <c r="N57" s="1">
        <v>-0.07700603854621235</v>
      </c>
      <c r="O57" s="1">
        <v>0.06860795165135603</v>
      </c>
      <c r="P57" s="1">
        <v>0.04941647360519075</v>
      </c>
      <c r="Q57" s="1">
        <v>-0.06760879166338729</v>
      </c>
      <c r="R57" s="1">
        <v>0.01298673126736172</v>
      </c>
      <c r="S57" s="1">
        <v>-0.005952330635333181</v>
      </c>
      <c r="T57" s="1">
        <v>0.06609898496289612</v>
      </c>
      <c r="U57" s="1">
        <v>0.03165379724416262</v>
      </c>
      <c r="V57" s="1">
        <v>0.04849358508690682</v>
      </c>
      <c r="W57" s="1">
        <v>-0.02108853380676723</v>
      </c>
      <c r="X57" s="1">
        <v>0.02854202846846654</v>
      </c>
      <c r="Y57" s="1">
        <v>-0.01194027013050225</v>
      </c>
      <c r="Z57" s="1">
        <v>-0.00504393070652831</v>
      </c>
      <c r="AA57" s="1">
        <v>-0.006593296772140267</v>
      </c>
      <c r="AB57" s="1">
        <v>-0.02492640553520575</v>
      </c>
      <c r="AC57" s="1">
        <v>-0.07641111241861642</v>
      </c>
    </row>
    <row r="58" spans="1:29">
      <c r="A58" s="11">
        <v>36607</v>
      </c>
      <c r="B58" s="1">
        <v>0.009493781548258751</v>
      </c>
      <c r="C58" s="1">
        <v>0.06260438958172121</v>
      </c>
      <c r="D58" s="1">
        <v>0.05212417888173038</v>
      </c>
      <c r="E58" s="1">
        <v>0.02885094143995492</v>
      </c>
      <c r="F58" s="1">
        <v>0.08001273253409003</v>
      </c>
      <c r="G58" s="1">
        <v>0.08021362386834174</v>
      </c>
      <c r="H58" s="1">
        <v>0</v>
      </c>
      <c r="I58" s="1">
        <v>0.02091454760858635</v>
      </c>
      <c r="J58" s="1">
        <v>-0.01358344428533664</v>
      </c>
      <c r="K58" s="1">
        <v>-0.04051456552805088</v>
      </c>
      <c r="L58" s="1">
        <v>0.07988347688668318</v>
      </c>
      <c r="M58" s="1">
        <v>0.08008434662925379</v>
      </c>
      <c r="N58" s="1">
        <v>0.02109907667973721</v>
      </c>
      <c r="O58" s="1">
        <v>0.0535027866060569</v>
      </c>
      <c r="P58" s="1">
        <v>0</v>
      </c>
      <c r="Q58" s="1">
        <v>0.03643601167378296</v>
      </c>
      <c r="R58" s="1">
        <v>0.02311875445664113</v>
      </c>
      <c r="S58" s="1">
        <v>0.05988026179909189</v>
      </c>
      <c r="T58" s="1">
        <v>-0.003757525284530661</v>
      </c>
      <c r="U58" s="1">
        <v>-0.001285172226876297</v>
      </c>
      <c r="V58" s="1">
        <v>-0.07998450193530426</v>
      </c>
      <c r="W58" s="1">
        <v>-0.003342661608105479</v>
      </c>
      <c r="X58" s="1">
        <v>-0.02006009743924397</v>
      </c>
      <c r="Y58" s="1">
        <v>0.03851947265261946</v>
      </c>
      <c r="Z58" s="1">
        <v>0.009677705478111642</v>
      </c>
      <c r="AA58" s="1">
        <v>0.06415946988162502</v>
      </c>
      <c r="AB58" s="1">
        <v>-0.03834599222981105</v>
      </c>
      <c r="AC58" s="1">
        <v>0.08000033757493896</v>
      </c>
    </row>
    <row r="59" spans="1:29">
      <c r="A59" s="11">
        <v>36608</v>
      </c>
      <c r="B59" s="1">
        <v>-0.02351098162887655</v>
      </c>
      <c r="C59" s="1">
        <v>0.02622778127531422</v>
      </c>
      <c r="D59" s="1">
        <v>0.01081573863992169</v>
      </c>
      <c r="E59" s="1">
        <v>-0.002354641411570269</v>
      </c>
      <c r="F59" s="1">
        <v>-0.04611762727894364</v>
      </c>
      <c r="G59" s="1">
        <v>0.03465379205950248</v>
      </c>
      <c r="H59" s="1">
        <v>0</v>
      </c>
      <c r="I59" s="1">
        <v>0.07371269121877022</v>
      </c>
      <c r="J59" s="1">
        <v>0.03801846916681595</v>
      </c>
      <c r="K59" s="1">
        <v>-0.02698968543901037</v>
      </c>
      <c r="L59" s="1">
        <v>-0.04023188737353967</v>
      </c>
      <c r="M59" s="1">
        <v>0.07581201012492444</v>
      </c>
      <c r="N59" s="1">
        <v>-0.04821406613872847</v>
      </c>
      <c r="O59" s="1">
        <v>-0.07990267137884177</v>
      </c>
      <c r="P59" s="1">
        <v>0</v>
      </c>
      <c r="Q59" s="1">
        <v>-0.001044121758563499</v>
      </c>
      <c r="R59" s="1">
        <v>-0.01006534213173127</v>
      </c>
      <c r="S59" s="1">
        <v>-0.06214686432402383</v>
      </c>
      <c r="T59" s="1">
        <v>-0.05516305255955867</v>
      </c>
      <c r="U59" s="1">
        <v>-0.06739576686465509</v>
      </c>
      <c r="V59" s="1">
        <v>-0.01333344572338224</v>
      </c>
      <c r="W59" s="1">
        <v>-0.005714198680635829</v>
      </c>
      <c r="X59" s="1">
        <v>-0.07062448575578317</v>
      </c>
      <c r="Y59" s="1">
        <v>-0.02181793207498128</v>
      </c>
      <c r="Z59" s="1">
        <v>-0.0483796504915468</v>
      </c>
      <c r="AA59" s="1">
        <v>0.01975025892292925</v>
      </c>
      <c r="AB59" s="1">
        <v>-0.04691200866884804</v>
      </c>
      <c r="AC59" s="1">
        <v>0.08000666814485902</v>
      </c>
    </row>
    <row r="60" spans="1:29">
      <c r="A60" s="11">
        <v>36609</v>
      </c>
      <c r="B60" s="1">
        <v>-0.01926164549651166</v>
      </c>
      <c r="C60" s="1">
        <v>-0.06465751217112514</v>
      </c>
      <c r="D60" s="1">
        <v>0.0342564737980211</v>
      </c>
      <c r="E60" s="1">
        <v>-0.04033824634011762</v>
      </c>
      <c r="F60" s="1">
        <v>0.02698762850310787</v>
      </c>
      <c r="G60" s="1">
        <v>-0.02870814780184872</v>
      </c>
      <c r="H60" s="1">
        <v>0</v>
      </c>
      <c r="I60" s="1">
        <v>-0.0249643615348436</v>
      </c>
      <c r="J60" s="1">
        <v>0.06820468516098943</v>
      </c>
      <c r="K60" s="1">
        <v>-0.01037589359030977</v>
      </c>
      <c r="L60" s="1">
        <v>0.05450130993088487</v>
      </c>
      <c r="M60" s="1">
        <v>0.05007774087683203</v>
      </c>
      <c r="N60" s="1">
        <v>0.02362543627858615</v>
      </c>
      <c r="O60" s="1">
        <v>-0.02781887381710202</v>
      </c>
      <c r="P60" s="1">
        <v>0</v>
      </c>
      <c r="Q60" s="1">
        <v>0.01289233707204063</v>
      </c>
      <c r="R60" s="1">
        <v>-0.00145264125714617</v>
      </c>
      <c r="S60" s="1">
        <v>-0.02409644674212508</v>
      </c>
      <c r="T60" s="1">
        <v>-0.01571832581661292</v>
      </c>
      <c r="U60" s="1">
        <v>0.005519280201470744</v>
      </c>
      <c r="V60" s="1">
        <v>0.01110021839372233</v>
      </c>
      <c r="W60" s="1">
        <v>0.005621783228247468</v>
      </c>
      <c r="X60" s="1">
        <v>-0.006974960543308262</v>
      </c>
      <c r="Y60" s="1">
        <v>-0.01263953932331641</v>
      </c>
      <c r="Z60" s="1">
        <v>0.01534755176574976</v>
      </c>
      <c r="AA60" s="1">
        <v>-0.03669728546221085</v>
      </c>
      <c r="AB60" s="1">
        <v>0.004922412290925049</v>
      </c>
      <c r="AC60" s="1">
        <v>0.08000785840007185</v>
      </c>
    </row>
    <row r="61" spans="1:29">
      <c r="A61" s="11">
        <v>36612</v>
      </c>
      <c r="B61" s="1">
        <v>0.01472973878211237</v>
      </c>
      <c r="C61" s="1">
        <v>-0.07891503409124123</v>
      </c>
      <c r="D61" s="1">
        <v>0.06223933951448579</v>
      </c>
      <c r="E61" s="1">
        <v>-0.04807053405625539</v>
      </c>
      <c r="F61" s="1">
        <v>0.04262647986397883</v>
      </c>
      <c r="G61" s="1">
        <v>0.02339917518544832</v>
      </c>
      <c r="H61" s="1">
        <v>0</v>
      </c>
      <c r="I61" s="1">
        <v>-0.006218077832769064</v>
      </c>
      <c r="J61" s="1">
        <v>0.004049800307605711</v>
      </c>
      <c r="K61" s="1">
        <v>-0.04138394079838681</v>
      </c>
      <c r="L61" s="1">
        <v>-0.04214009728692347</v>
      </c>
      <c r="M61" s="1">
        <v>-0.06194713211796898</v>
      </c>
      <c r="N61" s="1">
        <v>-0.001247760673134701</v>
      </c>
      <c r="O61" s="1">
        <v>0.02846379020241718</v>
      </c>
      <c r="P61" s="1">
        <v>0</v>
      </c>
      <c r="Q61" s="1">
        <v>-0.0416240307660326</v>
      </c>
      <c r="R61" s="1">
        <v>0.08000820341180992</v>
      </c>
      <c r="S61" s="1">
        <v>0</v>
      </c>
      <c r="T61" s="1">
        <v>-0.02103920582312979</v>
      </c>
      <c r="U61" s="1">
        <v>-0.002229819189234927</v>
      </c>
      <c r="V61" s="1">
        <v>-0.07944074840752235</v>
      </c>
      <c r="W61" s="1">
        <v>-0.00186347746497828</v>
      </c>
      <c r="X61" s="1">
        <v>0.0007393096657708487</v>
      </c>
      <c r="Y61" s="1">
        <v>-0.00602414607997892</v>
      </c>
      <c r="Z61" s="1">
        <v>-0.01747751904563699</v>
      </c>
      <c r="AA61" s="1">
        <v>-0.06243376047788807</v>
      </c>
      <c r="AB61" s="1">
        <v>0.02775512391677615</v>
      </c>
      <c r="AC61" s="1">
        <v>0.07999922585236252</v>
      </c>
    </row>
    <row r="62" spans="1:29">
      <c r="A62" s="11">
        <v>36613</v>
      </c>
      <c r="B62" s="1">
        <v>0.06451627841159358</v>
      </c>
      <c r="C62" s="1">
        <v>0.08014149619610444</v>
      </c>
      <c r="D62" s="1">
        <v>-0.01099605577801577</v>
      </c>
      <c r="E62" s="1">
        <v>-0.03457345680426305</v>
      </c>
      <c r="F62" s="1">
        <v>-0.07999663194646611</v>
      </c>
      <c r="G62" s="1">
        <v>-0.02045743272440914</v>
      </c>
      <c r="H62" s="1">
        <v>0</v>
      </c>
      <c r="I62" s="1">
        <v>0.01251380149576775</v>
      </c>
      <c r="J62" s="1">
        <v>-0.005109061579600449</v>
      </c>
      <c r="K62" s="1">
        <v>0.001217479240576802</v>
      </c>
      <c r="L62" s="1">
        <v>-0.04048784831385277</v>
      </c>
      <c r="M62" s="1">
        <v>0.006027186969241871</v>
      </c>
      <c r="N62" s="1">
        <v>-0.02574584500848165</v>
      </c>
      <c r="O62" s="1">
        <v>0.027233552162782</v>
      </c>
      <c r="P62" s="1">
        <v>0</v>
      </c>
      <c r="Q62" s="1">
        <v>-0.01076796496585142</v>
      </c>
      <c r="R62" s="1">
        <v>0.08004619157853887</v>
      </c>
      <c r="S62" s="1">
        <v>-0.0246913309680632</v>
      </c>
      <c r="T62" s="1">
        <v>0.03754548957438919</v>
      </c>
      <c r="U62" s="1">
        <v>-0.02234834846431777</v>
      </c>
      <c r="V62" s="1">
        <v>-0.07881490335869878</v>
      </c>
      <c r="W62" s="1">
        <v>-0.02053752345931581</v>
      </c>
      <c r="X62" s="1">
        <v>-0.01366828396974118</v>
      </c>
      <c r="Y62" s="1">
        <v>-0.02196971846358464</v>
      </c>
      <c r="Z62" s="1">
        <v>0.02259635567005724</v>
      </c>
      <c r="AA62" s="1">
        <v>-0.001693093815228197</v>
      </c>
      <c r="AB62" s="1">
        <v>-0.03018237914893085</v>
      </c>
      <c r="AC62" s="1">
        <v>0.05927778562739294</v>
      </c>
    </row>
    <row r="63" spans="1:29">
      <c r="A63" s="11">
        <v>36614</v>
      </c>
      <c r="B63" s="1">
        <v>0.07575741174721018</v>
      </c>
      <c r="C63" s="1">
        <v>0.07460533622611432</v>
      </c>
      <c r="D63" s="1">
        <v>0.02967523613879908</v>
      </c>
      <c r="E63" s="1">
        <v>0.02024144441297704</v>
      </c>
      <c r="F63" s="1">
        <v>-0.07997744288718134</v>
      </c>
      <c r="G63" s="1">
        <v>0.007371011018071805</v>
      </c>
      <c r="H63" s="1">
        <v>0</v>
      </c>
      <c r="I63" s="1">
        <v>-0.03525983135469357</v>
      </c>
      <c r="J63" s="1">
        <v>-0.02831073807362461</v>
      </c>
      <c r="K63" s="1">
        <v>-0.01120278015549292</v>
      </c>
      <c r="L63" s="1">
        <v>0.02425728947348338</v>
      </c>
      <c r="M63" s="1">
        <v>-0.002344622784711148</v>
      </c>
      <c r="N63" s="1">
        <v>0.03020143948476472</v>
      </c>
      <c r="O63" s="1">
        <v>0.00730859174989984</v>
      </c>
      <c r="P63" s="1">
        <v>0</v>
      </c>
      <c r="Q63" s="1">
        <v>-0.003991646407013882</v>
      </c>
      <c r="R63" s="1">
        <v>-0.03331548829892061</v>
      </c>
      <c r="S63" s="1">
        <v>0.02531642725227812</v>
      </c>
      <c r="T63" s="1">
        <v>-0.01397567032309754</v>
      </c>
      <c r="U63" s="1">
        <v>0.00316502493100268</v>
      </c>
      <c r="V63" s="1">
        <v>-0.04527173499143655</v>
      </c>
      <c r="W63" s="1">
        <v>0.004320642084950421</v>
      </c>
      <c r="X63" s="1">
        <v>0.01048695506294628</v>
      </c>
      <c r="Y63" s="1">
        <v>0.01549179833974956</v>
      </c>
      <c r="Z63" s="1">
        <v>-0.01410442430568415</v>
      </c>
      <c r="AA63" s="1">
        <v>-0.003956711716838202</v>
      </c>
      <c r="AB63" s="1">
        <v>0.001637663481109719</v>
      </c>
      <c r="AC63" s="1">
        <v>0.08000563150166373</v>
      </c>
    </row>
    <row r="64" spans="1:29">
      <c r="A64" s="11">
        <v>36615</v>
      </c>
      <c r="B64" s="1">
        <v>0.04929599518058825</v>
      </c>
      <c r="C64" s="1">
        <v>-0.03909971171418902</v>
      </c>
      <c r="D64" s="1">
        <v>-0.03487921937601524</v>
      </c>
      <c r="E64" s="1">
        <v>0.002289206143562872</v>
      </c>
      <c r="F64" s="1">
        <v>0.03811348587418695</v>
      </c>
      <c r="G64" s="1">
        <v>-0.02439015764912866</v>
      </c>
      <c r="H64" s="1">
        <v>0</v>
      </c>
      <c r="I64" s="1">
        <v>-0.01073876563092369</v>
      </c>
      <c r="J64" s="1">
        <v>0.01766208602915609</v>
      </c>
      <c r="K64" s="1">
        <v>0.01501913557225132</v>
      </c>
      <c r="L64" s="1">
        <v>-0.04349859300842152</v>
      </c>
      <c r="M64" s="1">
        <v>-0.04177508480134717</v>
      </c>
      <c r="N64" s="1">
        <v>-0.004148402031775578</v>
      </c>
      <c r="O64" s="1">
        <v>-0.0734099440610646</v>
      </c>
      <c r="P64" s="1">
        <v>0</v>
      </c>
      <c r="Q64" s="1">
        <v>-0.01275020803888671</v>
      </c>
      <c r="R64" s="1">
        <v>0.07998540444744684</v>
      </c>
      <c r="S64" s="1">
        <v>-0.006172604451715635</v>
      </c>
      <c r="T64" s="1">
        <v>0.01493283636230558</v>
      </c>
      <c r="U64" s="1">
        <v>-0.002979667286479359</v>
      </c>
      <c r="V64" s="1">
        <v>0.03082628870366411</v>
      </c>
      <c r="W64" s="1">
        <v>-0.005567636515302232</v>
      </c>
      <c r="X64" s="1">
        <v>-0.06041513969701695</v>
      </c>
      <c r="Y64" s="1">
        <v>0.05720862071969846</v>
      </c>
      <c r="Z64" s="1">
        <v>0.0352884977143102</v>
      </c>
      <c r="AA64" s="1">
        <v>0.01645825008699231</v>
      </c>
      <c r="AB64" s="1">
        <v>0.05151226329668068</v>
      </c>
      <c r="AC64" s="1">
        <v>-0.07999683103918798</v>
      </c>
    </row>
    <row r="65" spans="1:29">
      <c r="A65" s="11">
        <v>36616</v>
      </c>
      <c r="B65" s="1">
        <v>0.06174481486593297</v>
      </c>
      <c r="C65" s="1">
        <v>0.03414033383905157</v>
      </c>
      <c r="D65" s="1">
        <v>-0.002253546039696852</v>
      </c>
      <c r="E65" s="1">
        <v>0.07855919147022528</v>
      </c>
      <c r="F65" s="1">
        <v>0.07884749363588139</v>
      </c>
      <c r="G65" s="1">
        <v>0.06499982480157263</v>
      </c>
      <c r="H65" s="1">
        <v>0</v>
      </c>
      <c r="I65" s="1">
        <v>-0.02037685287813018</v>
      </c>
      <c r="J65" s="1">
        <v>0.007516406736973069</v>
      </c>
      <c r="K65" s="1">
        <v>-0.04170968876234982</v>
      </c>
      <c r="L65" s="1">
        <v>-0.07957881137835132</v>
      </c>
      <c r="M65" s="1">
        <v>0.0389646286441816</v>
      </c>
      <c r="N65" s="1">
        <v>0.02957722591667866</v>
      </c>
      <c r="O65" s="1">
        <v>-0.02395200496076344</v>
      </c>
      <c r="P65" s="1">
        <v>0</v>
      </c>
      <c r="Q65" s="1">
        <v>0.007379814111850846</v>
      </c>
      <c r="R65" s="1">
        <v>0.08003366612709151</v>
      </c>
      <c r="S65" s="1">
        <v>0</v>
      </c>
      <c r="T65" s="1">
        <v>0.02119698882841847</v>
      </c>
      <c r="U65" s="1">
        <v>-0.002110005013035376</v>
      </c>
      <c r="V65" s="1">
        <v>0.03464343322985974</v>
      </c>
      <c r="W65" s="1">
        <v>-0.02188560014813123</v>
      </c>
      <c r="X65" s="1">
        <v>0.07534515487671833</v>
      </c>
      <c r="Y65" s="1">
        <v>-0.02886032178007925</v>
      </c>
      <c r="Z65" s="1">
        <v>0.06080137363903626</v>
      </c>
      <c r="AA65" s="1">
        <v>0.003908464761353425</v>
      </c>
      <c r="AB65" s="1">
        <v>0.003110852600351599</v>
      </c>
      <c r="AC65" s="1">
        <v>-0.07999360539020095</v>
      </c>
    </row>
    <row r="66" spans="1:29">
      <c r="A66" s="11">
        <v>36619</v>
      </c>
      <c r="B66" s="1">
        <v>-0.01390637134078399</v>
      </c>
      <c r="C66" s="1">
        <v>0.08003872800015088</v>
      </c>
      <c r="D66" s="1">
        <v>-0.02976778608843222</v>
      </c>
      <c r="E66" s="1">
        <v>0.06494644983429954</v>
      </c>
      <c r="F66" s="1">
        <v>-0.0508468648730942</v>
      </c>
      <c r="G66" s="1">
        <v>-0.005868689745099576</v>
      </c>
      <c r="H66" s="1">
        <v>0</v>
      </c>
      <c r="I66" s="1">
        <v>-0.039074535480218</v>
      </c>
      <c r="J66" s="1">
        <v>-0.04760946634578134</v>
      </c>
      <c r="K66" s="1">
        <v>0.08000312651909214</v>
      </c>
      <c r="L66" s="1">
        <v>-0.07999847173105878</v>
      </c>
      <c r="M66" s="1">
        <v>0.009178688799476697</v>
      </c>
      <c r="N66" s="1">
        <v>0.07492073683506106</v>
      </c>
      <c r="O66" s="1">
        <v>-0.06291038013431816</v>
      </c>
      <c r="P66" s="1">
        <v>0</v>
      </c>
      <c r="Q66" s="1">
        <v>-0.02014654690390782</v>
      </c>
      <c r="R66" s="1">
        <v>0.03839467044833467</v>
      </c>
      <c r="S66" s="1">
        <v>0.05590050069955343</v>
      </c>
      <c r="T66" s="1">
        <v>0.04175834153486679</v>
      </c>
      <c r="U66" s="1">
        <v>0.05126860094085495</v>
      </c>
      <c r="V66" s="1">
        <v>-0.07383717829908731</v>
      </c>
      <c r="W66" s="1">
        <v>-0.04110864698570693</v>
      </c>
      <c r="X66" s="1">
        <v>0.04695518726139691</v>
      </c>
      <c r="Y66" s="1">
        <v>0.0260030305953598</v>
      </c>
      <c r="Z66" s="1">
        <v>0.065132454114875</v>
      </c>
      <c r="AA66" s="1">
        <v>0.001112289080764883</v>
      </c>
      <c r="AB66" s="1">
        <v>0.03488353319270066</v>
      </c>
      <c r="AC66" s="1">
        <v>-0.07999310276962235</v>
      </c>
    </row>
    <row r="67" spans="1:29">
      <c r="A67" s="11">
        <v>36620</v>
      </c>
      <c r="B67" s="1">
        <v>-0.0794871347110705</v>
      </c>
      <c r="C67" s="1">
        <v>-0.0454949339330043</v>
      </c>
      <c r="D67" s="1">
        <v>-0.05579114094689397</v>
      </c>
      <c r="E67" s="1">
        <v>-0.03301138148406368</v>
      </c>
      <c r="F67" s="1">
        <v>-0.08000135285278709</v>
      </c>
      <c r="G67" s="1">
        <v>-0.07910253413337842</v>
      </c>
      <c r="H67" s="1">
        <v>0</v>
      </c>
      <c r="I67" s="1">
        <v>-0.07991113957138363</v>
      </c>
      <c r="J67" s="1">
        <v>-0.06408886103492162</v>
      </c>
      <c r="K67" s="1">
        <v>-0.07968040119579889</v>
      </c>
      <c r="L67" s="1">
        <v>-0.07999951506534619</v>
      </c>
      <c r="M67" s="1">
        <v>-0.04157973575161933</v>
      </c>
      <c r="N67" s="1">
        <v>-0.07998738160898244</v>
      </c>
      <c r="O67" s="1">
        <v>0.01366609901787386</v>
      </c>
      <c r="P67" s="1">
        <v>0</v>
      </c>
      <c r="Q67" s="1">
        <v>-0.02429873690412288</v>
      </c>
      <c r="R67" s="1">
        <v>-0.07988412205377216</v>
      </c>
      <c r="S67" s="1">
        <v>-0.1705882450197572</v>
      </c>
      <c r="T67" s="1">
        <v>-0.07946546774457686</v>
      </c>
      <c r="U67" s="1">
        <v>-0.07759336184910792</v>
      </c>
      <c r="V67" s="1">
        <v>-0.07997953440693883</v>
      </c>
      <c r="W67" s="1">
        <v>-0.06227063237500607</v>
      </c>
      <c r="X67" s="1">
        <v>-0.07988779806114277</v>
      </c>
      <c r="Y67" s="1">
        <v>-0.04055023078274522</v>
      </c>
      <c r="Z67" s="1">
        <v>-0.06930289320178762</v>
      </c>
      <c r="AA67" s="1">
        <v>-0.05388885760657736</v>
      </c>
      <c r="AB67" s="1">
        <v>-0.07940051293861461</v>
      </c>
      <c r="AC67" s="1">
        <v>-0.08000007349934646</v>
      </c>
    </row>
    <row r="68" spans="1:29">
      <c r="A68" s="11">
        <v>36621</v>
      </c>
      <c r="B68" s="1">
        <v>-0.02924811044907227</v>
      </c>
      <c r="C68" s="1">
        <v>-0.03444408469828675</v>
      </c>
      <c r="D68" s="1">
        <v>0.01937315879033252</v>
      </c>
      <c r="E68" s="1">
        <v>0.00675865330198544</v>
      </c>
      <c r="F68" s="1">
        <v>0.01308391252312213</v>
      </c>
      <c r="G68" s="1">
        <v>-0.02307693499275298</v>
      </c>
      <c r="H68" s="1">
        <v>0</v>
      </c>
      <c r="I68" s="1">
        <v>-0.07981520425572541</v>
      </c>
      <c r="J68" s="1">
        <v>0.01574985462904244</v>
      </c>
      <c r="K68" s="1">
        <v>0.05949172557222715</v>
      </c>
      <c r="L68" s="1">
        <v>0.02704045718113757</v>
      </c>
      <c r="M68" s="1">
        <v>-0.01193047722111729</v>
      </c>
      <c r="N68" s="1">
        <v>-0.04705086027754768</v>
      </c>
      <c r="O68" s="1">
        <v>0.06336339048799067</v>
      </c>
      <c r="P68" s="1">
        <v>0</v>
      </c>
      <c r="Q68" s="1">
        <v>0.01532587133814234</v>
      </c>
      <c r="R68" s="1">
        <v>-0.0003307862860627564</v>
      </c>
      <c r="S68" s="1">
        <v>0.09929076526008762</v>
      </c>
      <c r="T68" s="1">
        <v>-0.0007642217407466401</v>
      </c>
      <c r="U68" s="1">
        <v>0.04287801527777901</v>
      </c>
      <c r="V68" s="1">
        <v>0.04921220343569921</v>
      </c>
      <c r="W68" s="1">
        <v>-0.01924190404553816</v>
      </c>
      <c r="X68" s="1">
        <v>0.01713637736974749</v>
      </c>
      <c r="Y68" s="1">
        <v>-0.04000003845559752</v>
      </c>
      <c r="Z68" s="1">
        <v>0.03591760749459527</v>
      </c>
      <c r="AA68" s="1">
        <v>-0.01879026450716936</v>
      </c>
      <c r="AB68" s="1">
        <v>0.03173291326253236</v>
      </c>
      <c r="AC68" s="1">
        <v>0.01002458843463727</v>
      </c>
    </row>
    <row r="69" spans="1:29">
      <c r="A69" s="11">
        <v>36622</v>
      </c>
      <c r="B69" s="1">
        <v>-0.02725951105100299</v>
      </c>
      <c r="C69" s="1">
        <v>-0.01754739489023016</v>
      </c>
      <c r="D69" s="1">
        <v>0.0202141503880684</v>
      </c>
      <c r="E69" s="1">
        <v>-0.01791648074207985</v>
      </c>
      <c r="F69" s="1">
        <v>-0.01492333881088859</v>
      </c>
      <c r="G69" s="1">
        <v>-0.0249343435261723</v>
      </c>
      <c r="H69" s="1">
        <v>0</v>
      </c>
      <c r="I69" s="1">
        <v>-0.07271841578112648</v>
      </c>
      <c r="J69" s="1">
        <v>0.0492830471832777</v>
      </c>
      <c r="K69" s="1">
        <v>0.003168925154109825</v>
      </c>
      <c r="L69" s="1">
        <v>0.07920996507796607</v>
      </c>
      <c r="M69" s="1">
        <v>0.01811207195229914</v>
      </c>
      <c r="N69" s="1">
        <v>-0.02282651713893136</v>
      </c>
      <c r="O69" s="1">
        <v>-0.003486381230106583</v>
      </c>
      <c r="P69" s="1">
        <v>0</v>
      </c>
      <c r="Q69" s="1">
        <v>-0.0490566440461182</v>
      </c>
      <c r="R69" s="1">
        <v>0.1024255021733493</v>
      </c>
      <c r="S69" s="1">
        <v>-0.02580642082578566</v>
      </c>
      <c r="T69" s="1">
        <v>0.03924575078609682</v>
      </c>
      <c r="U69" s="1">
        <v>-0.02874585322430434</v>
      </c>
      <c r="V69" s="1">
        <v>-0.05052535872517683</v>
      </c>
      <c r="W69" s="1">
        <v>0.001622855831648229</v>
      </c>
      <c r="X69" s="1">
        <v>-0.0363161896224794</v>
      </c>
      <c r="Y69" s="1">
        <v>0.05509178503613854</v>
      </c>
      <c r="Z69" s="1">
        <v>0.008315329171440178</v>
      </c>
      <c r="AA69" s="1">
        <v>-0.07660090844048806</v>
      </c>
      <c r="AB69" s="1">
        <v>-0.0149842401690331</v>
      </c>
      <c r="AC69" s="1">
        <v>0.0215438139214621</v>
      </c>
    </row>
    <row r="70" spans="1:29">
      <c r="A70" s="11">
        <v>36623</v>
      </c>
      <c r="B70" s="1">
        <v>0.07964576147820046</v>
      </c>
      <c r="C70" s="1">
        <v>0.07026471315793281</v>
      </c>
      <c r="D70" s="1">
        <v>0.01160040290685105</v>
      </c>
      <c r="E70" s="1">
        <v>0.07933130877153993</v>
      </c>
      <c r="F70" s="1">
        <v>0.07926191207802558</v>
      </c>
      <c r="G70" s="1">
        <v>0.08075363219455745</v>
      </c>
      <c r="H70" s="1">
        <v>0</v>
      </c>
      <c r="I70" s="1">
        <v>0.0799791830918628</v>
      </c>
      <c r="J70" s="1">
        <v>0.07408469097531079</v>
      </c>
      <c r="K70" s="1">
        <v>0.07371003884612803</v>
      </c>
      <c r="L70" s="1">
        <v>0.08000276901756043</v>
      </c>
      <c r="M70" s="1">
        <v>0.03207513042991983</v>
      </c>
      <c r="N70" s="1">
        <v>0.07051858109515874</v>
      </c>
      <c r="O70" s="1">
        <v>0.0799935563240679</v>
      </c>
      <c r="P70" s="1">
        <v>0</v>
      </c>
      <c r="Q70" s="1">
        <v>0.05079369464331296</v>
      </c>
      <c r="R70" s="1">
        <v>0.08002461017309148</v>
      </c>
      <c r="S70" s="1">
        <v>0.08609256081821526</v>
      </c>
      <c r="T70" s="1">
        <v>0.06964206017732133</v>
      </c>
      <c r="U70" s="1">
        <v>0.08000010835397275</v>
      </c>
      <c r="V70" s="1">
        <v>0.08000716318807632</v>
      </c>
      <c r="W70" s="1">
        <v>0.08011748876028335</v>
      </c>
      <c r="X70" s="1">
        <v>0.07847715881613504</v>
      </c>
      <c r="Y70" s="1">
        <v>0.02531661509052263</v>
      </c>
      <c r="Z70" s="1">
        <v>0.06987800964472113</v>
      </c>
      <c r="AA70" s="1">
        <v>0.08036300959143872</v>
      </c>
      <c r="AB70" s="1">
        <v>-0.02401945745900547</v>
      </c>
      <c r="AC70" s="1">
        <v>0.08000887179642868</v>
      </c>
    </row>
    <row r="71" spans="1:29">
      <c r="A71" s="11">
        <v>36626</v>
      </c>
      <c r="B71" s="1">
        <v>0.02459045552211436</v>
      </c>
      <c r="C71" s="1">
        <v>-0.01485398497679902</v>
      </c>
      <c r="D71" s="1">
        <v>-0.02661769494253552</v>
      </c>
      <c r="E71" s="1">
        <v>0.05010280292918279</v>
      </c>
      <c r="F71" s="1">
        <v>0.06064146230510326</v>
      </c>
      <c r="G71" s="1">
        <v>0.01618924893753926</v>
      </c>
      <c r="H71" s="1">
        <v>0</v>
      </c>
      <c r="I71" s="1">
        <v>0.08006703261273662</v>
      </c>
      <c r="J71" s="1">
        <v>-0.004419843650220967</v>
      </c>
      <c r="K71" s="1">
        <v>0.003014835448491571</v>
      </c>
      <c r="L71" s="1">
        <v>0.08000191121306677</v>
      </c>
      <c r="M71" s="1">
        <v>-0.0339512725524066</v>
      </c>
      <c r="N71" s="1">
        <v>0.006908736698996609</v>
      </c>
      <c r="O71" s="1">
        <v>0.04594312365847286</v>
      </c>
      <c r="P71" s="1">
        <v>0</v>
      </c>
      <c r="Q71" s="1">
        <v>0.0045315432085411</v>
      </c>
      <c r="R71" s="1">
        <v>0.03491839102971395</v>
      </c>
      <c r="S71" s="1">
        <v>-0.04268274532421756</v>
      </c>
      <c r="T71" s="1">
        <v>0.01467220344023112</v>
      </c>
      <c r="U71" s="1">
        <v>0.06759683547488637</v>
      </c>
      <c r="V71" s="1">
        <v>0.08002409755787587</v>
      </c>
      <c r="W71" s="1">
        <v>0.01445316652415696</v>
      </c>
      <c r="X71" s="1">
        <v>0.006123995418376937</v>
      </c>
      <c r="Y71" s="1">
        <v>-0.03163602180406233</v>
      </c>
      <c r="Z71" s="1">
        <v>-0.02150066746207524</v>
      </c>
      <c r="AA71" s="1">
        <v>0.002999371025611985</v>
      </c>
      <c r="AB71" s="1">
        <v>0.07054993697483747</v>
      </c>
      <c r="AC71" s="1">
        <v>0.08000610526238328</v>
      </c>
    </row>
    <row r="72" spans="1:29">
      <c r="A72" s="11">
        <v>36627</v>
      </c>
      <c r="B72" s="1">
        <v>-0.004000090805942769</v>
      </c>
      <c r="C72" s="1">
        <v>-0.0007445794972040787</v>
      </c>
      <c r="D72" s="1">
        <v>-0.006105387530700335</v>
      </c>
      <c r="E72" s="1">
        <v>-0.002189792835243232</v>
      </c>
      <c r="F72" s="1">
        <v>-0.0136332716468206</v>
      </c>
      <c r="G72" s="1">
        <v>-0.006127503966841363</v>
      </c>
      <c r="H72" s="1">
        <v>0</v>
      </c>
      <c r="I72" s="1">
        <v>0.007123917166094396</v>
      </c>
      <c r="J72" s="1">
        <v>0.07836139607123216</v>
      </c>
      <c r="K72" s="1">
        <v>-0.01497475283869987</v>
      </c>
      <c r="L72" s="1">
        <v>0.07982645975485436</v>
      </c>
      <c r="M72" s="1">
        <v>-0.02676374587276975</v>
      </c>
      <c r="N72" s="1">
        <v>-0.02581528426400248</v>
      </c>
      <c r="O72" s="1">
        <v>-0.01886547356367563</v>
      </c>
      <c r="P72" s="1">
        <v>0</v>
      </c>
      <c r="Q72" s="1">
        <v>-0.03721853667925279</v>
      </c>
      <c r="R72" s="1">
        <v>-0.02962578513280967</v>
      </c>
      <c r="S72" s="1">
        <v>-0.0063695599858965</v>
      </c>
      <c r="T72" s="1">
        <v>-0.002485095087444433</v>
      </c>
      <c r="U72" s="1">
        <v>-0.02784716002578158</v>
      </c>
      <c r="V72" s="1">
        <v>-0.05343738884288429</v>
      </c>
      <c r="W72" s="1">
        <v>0.01478308730782363</v>
      </c>
      <c r="X72" s="1">
        <v>-0.01217344074142757</v>
      </c>
      <c r="Y72" s="1">
        <v>-0.006374303588261521</v>
      </c>
      <c r="Z72" s="1">
        <v>-0.02860709389170668</v>
      </c>
      <c r="AA72" s="1">
        <v>0.002392283236066772</v>
      </c>
      <c r="AB72" s="1">
        <v>-0.03065136691356163</v>
      </c>
      <c r="AC72" s="1">
        <v>-0.01205094572702792</v>
      </c>
    </row>
    <row r="73" spans="1:29">
      <c r="A73" s="11">
        <v>36628</v>
      </c>
      <c r="B73" s="1">
        <v>-0.02811237549286894</v>
      </c>
      <c r="C73" s="1">
        <v>-0.02533522051277581</v>
      </c>
      <c r="D73" s="1">
        <v>-0.01159385382325018</v>
      </c>
      <c r="E73" s="1">
        <v>-0.04673909812809907</v>
      </c>
      <c r="F73" s="1">
        <v>-0.02477981703857557</v>
      </c>
      <c r="G73" s="1">
        <v>0.03575839580506979</v>
      </c>
      <c r="H73" s="1">
        <v>0</v>
      </c>
      <c r="I73" s="1">
        <v>0.03006173883331908</v>
      </c>
      <c r="J73" s="1">
        <v>-0.01964800383427356</v>
      </c>
      <c r="K73" s="1">
        <v>-0.0266136438420872</v>
      </c>
      <c r="L73" s="1">
        <v>-0.04926762326395295</v>
      </c>
      <c r="M73" s="1">
        <v>0.02000001385349504</v>
      </c>
      <c r="N73" s="1">
        <v>0.006764506217468824</v>
      </c>
      <c r="O73" s="1">
        <v>-0.07346788179019259</v>
      </c>
      <c r="P73" s="1">
        <v>0</v>
      </c>
      <c r="Q73" s="1">
        <v>0.01991488121435703</v>
      </c>
      <c r="R73" s="1">
        <v>-0.04466412140364051</v>
      </c>
      <c r="S73" s="1">
        <v>-0.006410201701636531</v>
      </c>
      <c r="T73" s="1">
        <v>-0.01268465935310004</v>
      </c>
      <c r="U73" s="1">
        <v>-0.01776275206731903</v>
      </c>
      <c r="V73" s="1">
        <v>0.02047523239221238</v>
      </c>
      <c r="W73" s="1">
        <v>-0.02219189009702494</v>
      </c>
      <c r="X73" s="1">
        <v>-0.01957213066045049</v>
      </c>
      <c r="Y73" s="1">
        <v>-0.003207886626536594</v>
      </c>
      <c r="Z73" s="1">
        <v>-0.003841192716917741</v>
      </c>
      <c r="AA73" s="1">
        <v>-0.0173030884797748</v>
      </c>
      <c r="AB73" s="1">
        <v>0.02371543570652701</v>
      </c>
      <c r="AC73" s="1">
        <v>-0.03805101335515071</v>
      </c>
    </row>
    <row r="74" spans="1:29">
      <c r="A74" s="11">
        <v>36629</v>
      </c>
      <c r="B74" s="1">
        <v>-0.03581287258133392</v>
      </c>
      <c r="C74" s="1">
        <v>-0.004396116869674893</v>
      </c>
      <c r="D74" s="1">
        <v>0.001138222443797021</v>
      </c>
      <c r="E74" s="1">
        <v>-0.02027456978374742</v>
      </c>
      <c r="F74" s="1">
        <v>-0.00606501168133744</v>
      </c>
      <c r="G74" s="1">
        <v>-0.01904734232474448</v>
      </c>
      <c r="H74" s="1">
        <v>0</v>
      </c>
      <c r="I74" s="1">
        <v>-0.006652003606405499</v>
      </c>
      <c r="J74" s="1">
        <v>-0.02926782967852348</v>
      </c>
      <c r="K74" s="1">
        <v>-0.0204250420548483</v>
      </c>
      <c r="L74" s="1">
        <v>-0.07999903391568552</v>
      </c>
      <c r="M74" s="1">
        <v>-0.006536336970237921</v>
      </c>
      <c r="N74" s="1">
        <v>-0.05014916012051251</v>
      </c>
      <c r="O74" s="1">
        <v>-0.04584199472638262</v>
      </c>
      <c r="P74" s="1">
        <v>0</v>
      </c>
      <c r="Q74" s="1">
        <v>-0.02143943328401432</v>
      </c>
      <c r="R74" s="1">
        <v>-0.0798934133673046</v>
      </c>
      <c r="S74" s="1">
        <v>-0.03870991755887221</v>
      </c>
      <c r="T74" s="1">
        <v>-0.06010535111368687</v>
      </c>
      <c r="U74" s="1">
        <v>-0.04089257488523468</v>
      </c>
      <c r="V74" s="1">
        <v>-0.04442258969052215</v>
      </c>
      <c r="W74" s="1">
        <v>-0.04594830636241642</v>
      </c>
      <c r="X74" s="1">
        <v>-0.04621079895195312</v>
      </c>
      <c r="Y74" s="1">
        <v>-0.02896221952139821</v>
      </c>
      <c r="Z74" s="1">
        <v>-0.0385604859644566</v>
      </c>
      <c r="AA74" s="1">
        <v>-0.0103219687929047</v>
      </c>
      <c r="AB74" s="1">
        <v>-0.00474312746052663</v>
      </c>
      <c r="AC74" s="1">
        <v>-0.07999942649446667</v>
      </c>
    </row>
    <row r="75" spans="1:29">
      <c r="A75" s="11">
        <v>36630</v>
      </c>
      <c r="B75" s="1">
        <v>0</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row>
    <row r="76" spans="1:29">
      <c r="A76" s="11">
        <v>36633</v>
      </c>
      <c r="B76" s="1">
        <v>-0.02714277988148106</v>
      </c>
      <c r="C76" s="1">
        <v>-0.05029763730102943</v>
      </c>
      <c r="D76" s="1">
        <v>-0.08000348519116462</v>
      </c>
      <c r="E76" s="1">
        <v>-0.0657515161732114</v>
      </c>
      <c r="F76" s="1">
        <v>-0.0800014411995158</v>
      </c>
      <c r="G76" s="1">
        <v>0.01213573037705973</v>
      </c>
      <c r="H76" s="1">
        <v>0</v>
      </c>
      <c r="I76" s="1">
        <v>-0.07993108130046744</v>
      </c>
      <c r="J76" s="1">
        <v>-0.0739332854122603</v>
      </c>
      <c r="K76" s="1">
        <v>-0.03759064061216466</v>
      </c>
      <c r="L76" s="1">
        <v>-0.07999807126226699</v>
      </c>
      <c r="M76" s="1">
        <v>-0.05838812928186798</v>
      </c>
      <c r="N76" s="1">
        <v>-0.07999706890363834</v>
      </c>
      <c r="O76" s="1">
        <v>-0.0787207310140231</v>
      </c>
      <c r="P76" s="1">
        <v>0</v>
      </c>
      <c r="Q76" s="1">
        <v>-0.07981282682840674</v>
      </c>
      <c r="R76" s="1">
        <v>-0.04036037441322926</v>
      </c>
      <c r="S76" s="1">
        <v>0</v>
      </c>
      <c r="T76" s="1">
        <v>-0.02495670785035353</v>
      </c>
      <c r="U76" s="1">
        <v>0.0254796902001877</v>
      </c>
      <c r="V76" s="1">
        <v>-0.07992733968754173</v>
      </c>
      <c r="W76" s="1">
        <v>0.01503218066715806</v>
      </c>
      <c r="X76" s="1">
        <v>0.02170555822474141</v>
      </c>
      <c r="Y76" s="1">
        <v>-0.007456578283668303</v>
      </c>
      <c r="Z76" s="1">
        <v>0.01960772588925419</v>
      </c>
      <c r="AA76" s="1">
        <v>0.02024558547294908</v>
      </c>
      <c r="AB76" s="1">
        <v>0.007148704919945015</v>
      </c>
      <c r="AC76" s="1">
        <v>-0.0799989170854053</v>
      </c>
    </row>
    <row r="77" spans="1:29">
      <c r="A77" s="11">
        <v>36634</v>
      </c>
      <c r="B77" s="1">
        <v>0.01174743716033921</v>
      </c>
      <c r="C77" s="1">
        <v>-0.03052335311805043</v>
      </c>
      <c r="D77" s="1">
        <v>-0.03915613477045565</v>
      </c>
      <c r="E77" s="1">
        <v>0.01142833784363151</v>
      </c>
      <c r="F77" s="1">
        <v>-0.03068482763331881</v>
      </c>
      <c r="G77" s="1">
        <v>0.03477205417045592</v>
      </c>
      <c r="H77" s="1">
        <v>0</v>
      </c>
      <c r="I77" s="1">
        <v>0.04296809336843022</v>
      </c>
      <c r="J77" s="1">
        <v>-0.03439709011049341</v>
      </c>
      <c r="K77" s="1">
        <v>-0.005924837872818056</v>
      </c>
      <c r="L77" s="1">
        <v>-0.07999569395894723</v>
      </c>
      <c r="M77" s="1">
        <v>0.001746775104846776</v>
      </c>
      <c r="N77" s="1">
        <v>-0.07942319307096801</v>
      </c>
      <c r="O77" s="1">
        <v>-0.01338994151024309</v>
      </c>
      <c r="P77" s="1">
        <v>0</v>
      </c>
      <c r="Q77" s="1">
        <v>-0.0705777089520464</v>
      </c>
      <c r="R77" s="1">
        <v>0.005529579579643285</v>
      </c>
      <c r="S77" s="1">
        <v>-0.01342250828171765</v>
      </c>
      <c r="T77" s="1">
        <v>0.01875317954049716</v>
      </c>
      <c r="U77" s="1">
        <v>0.008944825196260053</v>
      </c>
      <c r="V77" s="1">
        <v>0.02282128461434452</v>
      </c>
      <c r="W77" s="1">
        <v>0.04112146148970264</v>
      </c>
      <c r="X77" s="1">
        <v>-0.07701079433368685</v>
      </c>
      <c r="Y77" s="1">
        <v>-0.01168609809784948</v>
      </c>
      <c r="Z77" s="1">
        <v>0.01398630106705157</v>
      </c>
      <c r="AA77" s="1">
        <v>-0.02044493531324276</v>
      </c>
      <c r="AB77" s="1">
        <v>-0.004731904942392506</v>
      </c>
      <c r="AC77" s="1">
        <v>-0.07999320681681166</v>
      </c>
    </row>
    <row r="78" spans="1:29">
      <c r="A78" s="11">
        <v>36635</v>
      </c>
      <c r="B78" s="1">
        <v>-0.007256704454350782</v>
      </c>
      <c r="C78" s="1">
        <v>-0.07151798993949821</v>
      </c>
      <c r="D78" s="1">
        <v>0.03105854576502631</v>
      </c>
      <c r="E78" s="1">
        <v>-0.04231741608037753</v>
      </c>
      <c r="F78" s="1">
        <v>-0.006014500632585795</v>
      </c>
      <c r="G78" s="1">
        <v>0.011587585884139</v>
      </c>
      <c r="H78" s="1">
        <v>0</v>
      </c>
      <c r="I78" s="1">
        <v>0.0195856916202104</v>
      </c>
      <c r="J78" s="1">
        <v>-0.002858781589439863</v>
      </c>
      <c r="K78" s="1">
        <v>0.01518526102236706</v>
      </c>
      <c r="L78" s="1">
        <v>-0.07606186523103697</v>
      </c>
      <c r="M78" s="1">
        <v>0.002906046244405713</v>
      </c>
      <c r="N78" s="1">
        <v>0.002583615875551448</v>
      </c>
      <c r="O78" s="1">
        <v>0.01339292091194166</v>
      </c>
      <c r="P78" s="1">
        <v>0</v>
      </c>
      <c r="Q78" s="1">
        <v>-0.07959788687423808</v>
      </c>
      <c r="R78" s="1">
        <v>0.04932519185266671</v>
      </c>
      <c r="S78" s="1">
        <v>-0.006802662214078437</v>
      </c>
      <c r="T78" s="1">
        <v>0.008706501215795193</v>
      </c>
      <c r="U78" s="1">
        <v>-0.02610387686464011</v>
      </c>
      <c r="V78" s="1">
        <v>-0.07997429967949565</v>
      </c>
      <c r="W78" s="1">
        <v>-0.0164342291808568</v>
      </c>
      <c r="X78" s="1">
        <v>0.02383895452657891</v>
      </c>
      <c r="Y78" s="1">
        <v>-0.02111472382592172</v>
      </c>
      <c r="Z78" s="1">
        <v>-0.0004310385738369726</v>
      </c>
      <c r="AA78" s="1">
        <v>0.003683375173515246</v>
      </c>
      <c r="AB78" s="1">
        <v>-0.0285263071697075</v>
      </c>
      <c r="AC78" s="1">
        <v>-0.0522097463858604</v>
      </c>
    </row>
    <row r="79" spans="1:29">
      <c r="A79" s="11">
        <v>36636</v>
      </c>
      <c r="B79" s="1">
        <v>-0.03654981948922831</v>
      </c>
      <c r="C79" s="1">
        <v>-0.05973506794120265</v>
      </c>
      <c r="D79" s="1">
        <v>0.01717164983333253</v>
      </c>
      <c r="E79" s="1">
        <v>-0.05730659831926155</v>
      </c>
      <c r="F79" s="1">
        <v>-0.04626827765885433</v>
      </c>
      <c r="G79" s="1">
        <v>-0.02749160742445944</v>
      </c>
      <c r="H79" s="1">
        <v>0</v>
      </c>
      <c r="I79" s="1">
        <v>-0.003312147453643055</v>
      </c>
      <c r="J79" s="1">
        <v>0.008527208746559323</v>
      </c>
      <c r="K79" s="1">
        <v>0.01016535073194036</v>
      </c>
      <c r="L79" s="1">
        <v>0.04875793226960656</v>
      </c>
      <c r="M79" s="1">
        <v>-0.01709628735983171</v>
      </c>
      <c r="N79" s="1">
        <v>-0.01116485129166156</v>
      </c>
      <c r="O79" s="1">
        <v>-0.005286187545461729</v>
      </c>
      <c r="P79" s="1">
        <v>0</v>
      </c>
      <c r="Q79" s="1">
        <v>0.03180924532537377</v>
      </c>
      <c r="R79" s="1">
        <v>0.07273310874067151</v>
      </c>
      <c r="S79" s="1">
        <v>-0.04109603892599689</v>
      </c>
      <c r="T79" s="1">
        <v>0.003452472004971785</v>
      </c>
      <c r="U79" s="1">
        <v>-0.04450459131482443</v>
      </c>
      <c r="V79" s="1">
        <v>-0.01407195309713249</v>
      </c>
      <c r="W79" s="1">
        <v>-0.01825328585790109</v>
      </c>
      <c r="X79" s="1">
        <v>-0.01485338975371719</v>
      </c>
      <c r="Y79" s="1">
        <v>-0.05694602160488393</v>
      </c>
      <c r="Z79" s="1">
        <v>0.001293524979082417</v>
      </c>
      <c r="AA79" s="1">
        <v>-0.01529082470592635</v>
      </c>
      <c r="AB79" s="1">
        <v>-0.03670452824540305</v>
      </c>
      <c r="AC79" s="1">
        <v>0.02511486006710162</v>
      </c>
    </row>
    <row r="80" spans="1:29">
      <c r="A80" s="11">
        <v>36637</v>
      </c>
      <c r="B80" s="1">
        <v>0</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row>
    <row r="81" spans="1:29">
      <c r="A81" s="11">
        <v>36640</v>
      </c>
      <c r="B81" s="1">
        <v>-0.01062216016108875</v>
      </c>
      <c r="C81" s="1">
        <v>-0.02101750804522651</v>
      </c>
      <c r="D81" s="1">
        <v>-0.04564737141040276</v>
      </c>
      <c r="E81" s="1">
        <v>-0.07755884697866966</v>
      </c>
      <c r="F81" s="1">
        <v>0.04524598583422845</v>
      </c>
      <c r="G81" s="1">
        <v>-0.06478190548812446</v>
      </c>
      <c r="H81" s="1">
        <v>0</v>
      </c>
      <c r="I81" s="1">
        <v>0.02835628602328111</v>
      </c>
      <c r="J81" s="1">
        <v>-0.004737922946838058</v>
      </c>
      <c r="K81" s="1">
        <v>0.006286320657402644</v>
      </c>
      <c r="L81" s="1">
        <v>-0.03053139909076219</v>
      </c>
      <c r="M81" s="1">
        <v>-0.01061358431165904</v>
      </c>
      <c r="N81" s="1">
        <v>-0.07773158346768727</v>
      </c>
      <c r="O81" s="1">
        <v>-0.007263278500695636</v>
      </c>
      <c r="P81" s="1">
        <v>0</v>
      </c>
      <c r="Q81" s="1">
        <v>0.06963903180125941</v>
      </c>
      <c r="R81" s="1">
        <v>-0.002368713077032236</v>
      </c>
      <c r="S81" s="1">
        <v>-0.007142796007650665</v>
      </c>
      <c r="T81" s="1">
        <v>-0.01105912398164455</v>
      </c>
      <c r="U81" s="1">
        <v>-0.02452366101904901</v>
      </c>
      <c r="V81" s="1">
        <v>-0.04251416263677454</v>
      </c>
      <c r="W81" s="1">
        <v>-0.005720951952619457</v>
      </c>
      <c r="X81" s="1">
        <v>0.02444977543702476</v>
      </c>
      <c r="Y81" s="1">
        <v>-0.01097880160699372</v>
      </c>
      <c r="Z81" s="1">
        <v>-0.03574502120960854</v>
      </c>
      <c r="AA81" s="1">
        <v>-0.0658385831749384</v>
      </c>
      <c r="AB81" s="1">
        <v>-0.005927121042392014</v>
      </c>
      <c r="AC81" s="1">
        <v>-0.001953076716889934</v>
      </c>
    </row>
    <row r="82" spans="1:29">
      <c r="A82" s="11">
        <v>36641</v>
      </c>
      <c r="B82" s="1">
        <v>-0.02760737609906561</v>
      </c>
      <c r="C82" s="1">
        <v>-0.04171739539746411</v>
      </c>
      <c r="D82" s="1">
        <v>0.005929444209566759</v>
      </c>
      <c r="E82" s="1">
        <v>-0.0005239010499513697</v>
      </c>
      <c r="F82" s="1">
        <v>-0.06491226802484862</v>
      </c>
      <c r="G82" s="1">
        <v>0</v>
      </c>
      <c r="H82" s="1">
        <v>0</v>
      </c>
      <c r="I82" s="1">
        <v>-0.004954803820090614</v>
      </c>
      <c r="J82" s="1">
        <v>0.02797510739164455</v>
      </c>
      <c r="K82" s="1">
        <v>-0.04569741569182639</v>
      </c>
      <c r="L82" s="1">
        <v>-0.02700320158019065</v>
      </c>
      <c r="M82" s="1">
        <v>-0.04916553657006473</v>
      </c>
      <c r="N82" s="1">
        <v>-0.03267713136680339</v>
      </c>
      <c r="O82" s="1">
        <v>0.04764473878053566</v>
      </c>
      <c r="P82" s="1">
        <v>0</v>
      </c>
      <c r="Q82" s="1">
        <v>-0.005620318532976176</v>
      </c>
      <c r="R82" s="1">
        <v>-0.014542098890031</v>
      </c>
      <c r="S82" s="1">
        <v>-0.07194267727080816</v>
      </c>
      <c r="T82" s="1">
        <v>-0.002484949989817076</v>
      </c>
      <c r="U82" s="1">
        <v>-0.02260793947384798</v>
      </c>
      <c r="V82" s="1">
        <v>-0.077492714437427</v>
      </c>
      <c r="W82" s="1">
        <v>0.004171295469867609</v>
      </c>
      <c r="X82" s="1">
        <v>0.01392232095542911</v>
      </c>
      <c r="Y82" s="1">
        <v>-0.07863083872825583</v>
      </c>
      <c r="Z82" s="1">
        <v>-0.02456446632863063</v>
      </c>
      <c r="AA82" s="1">
        <v>-0.05917542637833406</v>
      </c>
      <c r="AB82" s="1">
        <v>-0.04770055092485692</v>
      </c>
      <c r="AC82" s="1">
        <v>-0.07999111712228846</v>
      </c>
    </row>
    <row r="83" spans="1:29">
      <c r="A83" s="11">
        <v>36642</v>
      </c>
      <c r="B83" s="1">
        <v>0.07886450015391633</v>
      </c>
      <c r="C83" s="1">
        <v>0.004327773302317706</v>
      </c>
      <c r="D83" s="1">
        <v>0.02308672163870207</v>
      </c>
      <c r="E83" s="1">
        <v>0.05555834304071827</v>
      </c>
      <c r="F83" s="1">
        <v>0.07606496570947585</v>
      </c>
      <c r="G83" s="1">
        <v>0.01385406348393459</v>
      </c>
      <c r="H83" s="1">
        <v>0</v>
      </c>
      <c r="I83" s="1">
        <v>0.07923801858942037</v>
      </c>
      <c r="J83" s="1">
        <v>0.01538775460820041</v>
      </c>
      <c r="K83" s="1">
        <v>0.02859560738917666</v>
      </c>
      <c r="L83" s="1">
        <v>0.07954852813992441</v>
      </c>
      <c r="M83" s="1">
        <v>0.06675028259448501</v>
      </c>
      <c r="N83" s="1">
        <v>0.08002360488636007</v>
      </c>
      <c r="O83" s="1">
        <v>0.05075772059552142</v>
      </c>
      <c r="P83" s="1">
        <v>0</v>
      </c>
      <c r="Q83" s="1">
        <v>0.04333465902429356</v>
      </c>
      <c r="R83" s="1">
        <v>0.0780004622520829</v>
      </c>
      <c r="S83" s="1">
        <v>0.1085274847007787</v>
      </c>
      <c r="T83" s="1">
        <v>0.07174874153020983</v>
      </c>
      <c r="U83" s="1">
        <v>0.08012587072549371</v>
      </c>
      <c r="V83" s="1">
        <v>-0.01340819537222093</v>
      </c>
      <c r="W83" s="1">
        <v>0.03122780877819054</v>
      </c>
      <c r="X83" s="1">
        <v>0.05100025176699852</v>
      </c>
      <c r="Y83" s="1">
        <v>0.0281123401477843</v>
      </c>
      <c r="Z83" s="1">
        <v>0.05769222740928637</v>
      </c>
      <c r="AA83" s="1">
        <v>0.07420506532445081</v>
      </c>
      <c r="AB83" s="1">
        <v>0.06171752192304947</v>
      </c>
      <c r="AC83" s="1">
        <v>0.06232464957698269</v>
      </c>
    </row>
    <row r="84" spans="1:29">
      <c r="A84" s="11">
        <v>36643</v>
      </c>
      <c r="B84" s="1">
        <v>0.04093559088285903</v>
      </c>
      <c r="C84" s="1">
        <v>-0.0334598250868966</v>
      </c>
      <c r="D84" s="1">
        <v>-0.02026122136195663</v>
      </c>
      <c r="E84" s="1">
        <v>-0.03833340689759712</v>
      </c>
      <c r="F84" s="1">
        <v>-0.05544535826975661</v>
      </c>
      <c r="G84" s="1">
        <v>-0.01118037829750018</v>
      </c>
      <c r="H84" s="1">
        <v>0</v>
      </c>
      <c r="I84" s="1">
        <v>-0.01504513169175825</v>
      </c>
      <c r="J84" s="1">
        <v>-0.009962681207727364</v>
      </c>
      <c r="K84" s="1">
        <v>-0.009206906731007325</v>
      </c>
      <c r="L84" s="1">
        <v>0.03168679983042799</v>
      </c>
      <c r="M84" s="1">
        <v>-0.02085755966214975</v>
      </c>
      <c r="N84" s="1">
        <v>0.03650610629660678</v>
      </c>
      <c r="O84" s="1">
        <v>-0.07991545949829038</v>
      </c>
      <c r="P84" s="1">
        <v>0</v>
      </c>
      <c r="Q84" s="1">
        <v>-0.02031578952890734</v>
      </c>
      <c r="R84" s="1">
        <v>-0.03436269551406901</v>
      </c>
      <c r="S84" s="1">
        <v>-0.03496483457779043</v>
      </c>
      <c r="T84" s="1">
        <v>-0.03905162075979574</v>
      </c>
      <c r="U84" s="1">
        <v>0.0260406825480719</v>
      </c>
      <c r="V84" s="1">
        <v>-0.0773608172058271</v>
      </c>
      <c r="W84" s="1">
        <v>-0.05250721941317338</v>
      </c>
      <c r="X84" s="1">
        <v>-0.03546116306721703</v>
      </c>
      <c r="Y84" s="1">
        <v>-0.02148447202446213</v>
      </c>
      <c r="Z84" s="1">
        <v>-0.03593048533795418</v>
      </c>
      <c r="AA84" s="1">
        <v>-0.03750014153924519</v>
      </c>
      <c r="AB84" s="1">
        <v>-0.02443100213840654</v>
      </c>
      <c r="AC84" s="1">
        <v>-0.07999262737318102</v>
      </c>
    </row>
    <row r="85" spans="1:29">
      <c r="A85" s="11">
        <v>36644</v>
      </c>
      <c r="B85" s="1">
        <v>0.02470924739527924</v>
      </c>
      <c r="C85" s="1">
        <v>-0.07998964799500108</v>
      </c>
      <c r="D85" s="1">
        <v>-0.009212904908777908</v>
      </c>
      <c r="E85" s="1">
        <v>-0.07998156563833159</v>
      </c>
      <c r="F85" s="1">
        <v>-0.01238996933488834</v>
      </c>
      <c r="G85" s="1">
        <v>0.003968351950468074</v>
      </c>
      <c r="H85" s="1">
        <v>0</v>
      </c>
      <c r="I85" s="1">
        <v>-0.001425638325295853</v>
      </c>
      <c r="J85" s="1">
        <v>0.004960636132460339</v>
      </c>
      <c r="K85" s="1">
        <v>-0.03116956926512393</v>
      </c>
      <c r="L85" s="1">
        <v>0.01708179553115796</v>
      </c>
      <c r="M85" s="1">
        <v>-0.03660405534615285</v>
      </c>
      <c r="N85" s="1">
        <v>-0.01000082256411039</v>
      </c>
      <c r="O85" s="1">
        <v>-0.05214948537906805</v>
      </c>
      <c r="P85" s="1">
        <v>0</v>
      </c>
      <c r="Q85" s="1">
        <v>0.01059891137400282</v>
      </c>
      <c r="R85" s="1">
        <v>-0.001735862875717809</v>
      </c>
      <c r="S85" s="1">
        <v>-0.02898578533751073</v>
      </c>
      <c r="T85" s="1">
        <v>-0.001209651110548382</v>
      </c>
      <c r="U85" s="1">
        <v>0.03005497077313679</v>
      </c>
      <c r="V85" s="1">
        <v>-0.07037655389870046</v>
      </c>
      <c r="W85" s="1">
        <v>-0.0005866140710010237</v>
      </c>
      <c r="X85" s="1">
        <v>-0.01160971429237712</v>
      </c>
      <c r="Y85" s="1">
        <v>-0.0568858805312934</v>
      </c>
      <c r="Z85" s="1">
        <v>-0.02918744298180898</v>
      </c>
      <c r="AA85" s="1">
        <v>-0.04374548671969991</v>
      </c>
      <c r="AB85" s="1">
        <v>-0.03022479934489086</v>
      </c>
      <c r="AC85" s="1">
        <v>-0.07999751738960958</v>
      </c>
    </row>
    <row r="86" spans="1:29">
      <c r="A86" s="11">
        <v>36647</v>
      </c>
      <c r="B86" s="1">
        <v>0</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row>
    <row r="87" spans="1:29">
      <c r="A87" s="11">
        <v>36648</v>
      </c>
      <c r="B87" s="1">
        <v>-0.007092452358624768</v>
      </c>
      <c r="C87" s="1">
        <v>-0.1185860609817557</v>
      </c>
      <c r="D87" s="1">
        <v>0</v>
      </c>
      <c r="E87" s="1">
        <v>-0.1199910647045742</v>
      </c>
      <c r="F87" s="1">
        <v>-0.1199179622328024</v>
      </c>
      <c r="G87" s="1">
        <v>-0.03952575663851909</v>
      </c>
      <c r="H87" s="1">
        <v>0</v>
      </c>
      <c r="I87" s="1">
        <v>0.02467866092548254</v>
      </c>
      <c r="J87" s="1">
        <v>-0.002185905107782049</v>
      </c>
      <c r="K87" s="1">
        <v>-0.08807349904865636</v>
      </c>
      <c r="L87" s="1">
        <v>-0.02934764078637198</v>
      </c>
      <c r="M87" s="1">
        <v>-0.07256270342774385</v>
      </c>
      <c r="N87" s="1">
        <v>-0.0724702156528283</v>
      </c>
      <c r="O87" s="1">
        <v>-0.006133647408817611</v>
      </c>
      <c r="P87" s="1">
        <v>0</v>
      </c>
      <c r="Q87" s="1">
        <v>-0.01687167114558696</v>
      </c>
      <c r="R87" s="1">
        <v>-0.04608021774967408</v>
      </c>
      <c r="S87" s="1">
        <v>-0.04477617542538759</v>
      </c>
      <c r="T87" s="1">
        <v>-0.05182820252250087</v>
      </c>
      <c r="U87" s="1">
        <v>-0.02382864350090108</v>
      </c>
      <c r="V87" s="1">
        <v>-0.1199889298184965</v>
      </c>
      <c r="W87" s="1">
        <v>-0.01129501649174569</v>
      </c>
      <c r="X87" s="1">
        <v>-0.01057170077103609</v>
      </c>
      <c r="Y87" s="1">
        <v>-0.05396842163083837</v>
      </c>
      <c r="Z87" s="1">
        <v>-0.05642929358112214</v>
      </c>
      <c r="AA87" s="1">
        <v>-0.02501800566764656</v>
      </c>
      <c r="AB87" s="1">
        <v>-0.06411392052721421</v>
      </c>
      <c r="AC87" s="1">
        <v>-0.1199987405120907</v>
      </c>
    </row>
    <row r="88" spans="1:29">
      <c r="A88" s="11">
        <v>36649</v>
      </c>
      <c r="B88" s="1">
        <v>0.02714319013708244</v>
      </c>
      <c r="C88" s="1">
        <v>0.05336334754532945</v>
      </c>
      <c r="D88" s="1">
        <v>-0.01899290733681835</v>
      </c>
      <c r="E88" s="1">
        <v>-0.0101402779478531</v>
      </c>
      <c r="F88" s="1">
        <v>0.06159527794339903</v>
      </c>
      <c r="G88" s="1">
        <v>-0.05212598160774307</v>
      </c>
      <c r="H88" s="1">
        <v>0</v>
      </c>
      <c r="I88" s="1">
        <v>-0.01990442534664183</v>
      </c>
      <c r="J88" s="1">
        <v>0.01908116725950482</v>
      </c>
      <c r="K88" s="1">
        <v>-0.0003883741474638436</v>
      </c>
      <c r="L88" s="1">
        <v>-0.0297337158583717</v>
      </c>
      <c r="M88" s="1">
        <v>-0.07421101497584415</v>
      </c>
      <c r="N88" s="1">
        <v>-0.004262010214523437</v>
      </c>
      <c r="O88" s="1">
        <v>-0.002057540410800862</v>
      </c>
      <c r="P88" s="1">
        <v>0</v>
      </c>
      <c r="Q88" s="1">
        <v>0.005102054015737156</v>
      </c>
      <c r="R88" s="1">
        <v>-0.003493877466216988</v>
      </c>
      <c r="S88" s="1">
        <v>-0.01562486636992411</v>
      </c>
      <c r="T88" s="1">
        <v>0.004342207347754368</v>
      </c>
      <c r="U88" s="1">
        <v>-0.003321080231148077</v>
      </c>
      <c r="V88" s="1">
        <v>0.1080331347378674</v>
      </c>
      <c r="W88" s="1">
        <v>-0.002522311552848322</v>
      </c>
      <c r="X88" s="1">
        <v>0.007914456780285795</v>
      </c>
      <c r="Y88" s="1">
        <v>0.03467573610128238</v>
      </c>
      <c r="Z88" s="1">
        <v>0.01029404795214472</v>
      </c>
      <c r="AA88" s="1">
        <v>0.02639291071162764</v>
      </c>
      <c r="AB88" s="1">
        <v>0.01332051441394499</v>
      </c>
      <c r="AC88" s="1">
        <v>-0.1129239613352746</v>
      </c>
    </row>
    <row r="89" spans="1:29">
      <c r="A89" s="11">
        <v>36650</v>
      </c>
      <c r="B89" s="1">
        <v>0.01529885494587191</v>
      </c>
      <c r="C89" s="1">
        <v>0.03653668507600449</v>
      </c>
      <c r="D89" s="1">
        <v>0.07552679848369648</v>
      </c>
      <c r="E89" s="1">
        <v>0.08395078115157628</v>
      </c>
      <c r="F89" s="1">
        <v>0.06858963222024306</v>
      </c>
      <c r="G89" s="1">
        <v>0.04052079309580137</v>
      </c>
      <c r="H89" s="1">
        <v>0</v>
      </c>
      <c r="I89" s="1">
        <v>0.01868415876432383</v>
      </c>
      <c r="J89" s="1">
        <v>0.01574197783032316</v>
      </c>
      <c r="K89" s="1">
        <v>0.102472297798299</v>
      </c>
      <c r="L89" s="1">
        <v>0.06937632369293389</v>
      </c>
      <c r="M89" s="1">
        <v>0.005803183959149694</v>
      </c>
      <c r="N89" s="1">
        <v>0.04460752117668698</v>
      </c>
      <c r="O89" s="1">
        <v>0.01199415720036234</v>
      </c>
      <c r="P89" s="1">
        <v>0</v>
      </c>
      <c r="Q89" s="1">
        <v>0.01984281089292228</v>
      </c>
      <c r="R89" s="1">
        <v>0.02804892304077766</v>
      </c>
      <c r="S89" s="1">
        <v>0.02380919954418137</v>
      </c>
      <c r="T89" s="1">
        <v>0.03306211520850044</v>
      </c>
      <c r="U89" s="1">
        <v>0.0254913378971795</v>
      </c>
      <c r="V89" s="1">
        <v>0.119999898609354</v>
      </c>
      <c r="W89" s="1">
        <v>0.0536964837593068</v>
      </c>
      <c r="X89" s="1">
        <v>0.02787611456943795</v>
      </c>
      <c r="Y89" s="1">
        <v>0.02162168331725467</v>
      </c>
      <c r="Z89" s="1">
        <v>0.02280451771661518</v>
      </c>
      <c r="AA89" s="1">
        <v>-0.002857070005614082</v>
      </c>
      <c r="AB89" s="1">
        <v>0.01032867259070014</v>
      </c>
      <c r="AC89" s="1">
        <v>0.1149497485661262</v>
      </c>
    </row>
    <row r="90" spans="1:29">
      <c r="A90" s="11">
        <v>36651</v>
      </c>
      <c r="B90" s="1">
        <v>-0.03698630282270843</v>
      </c>
      <c r="C90" s="1">
        <v>-0.04354257676452467</v>
      </c>
      <c r="D90" s="1">
        <v>0.08494278349078344</v>
      </c>
      <c r="E90" s="1">
        <v>-0.02573684545536015</v>
      </c>
      <c r="F90" s="1">
        <v>0.0368059579174167</v>
      </c>
      <c r="G90" s="1">
        <v>0.02781620968139231</v>
      </c>
      <c r="H90" s="1">
        <v>0</v>
      </c>
      <c r="I90" s="1">
        <v>0.03608454394769112</v>
      </c>
      <c r="J90" s="1">
        <v>0.09933807054866772</v>
      </c>
      <c r="K90" s="1">
        <v>0.05251118036221958</v>
      </c>
      <c r="L90" s="1">
        <v>0.04724551608548411</v>
      </c>
      <c r="M90" s="1">
        <v>-0.02307952468689567</v>
      </c>
      <c r="N90" s="1">
        <v>0.02777018506464257</v>
      </c>
      <c r="O90" s="1">
        <v>0.1064813105811304</v>
      </c>
      <c r="P90" s="1">
        <v>0</v>
      </c>
      <c r="Q90" s="1">
        <v>-0.01628938120037637</v>
      </c>
      <c r="R90" s="1">
        <v>-0.005486436906022574</v>
      </c>
      <c r="S90" s="1">
        <v>0.007752102442428299</v>
      </c>
      <c r="T90" s="1">
        <v>-0.008370409113344524</v>
      </c>
      <c r="U90" s="1">
        <v>0.0750609275712355</v>
      </c>
      <c r="V90" s="1">
        <v>0.1200401274482443</v>
      </c>
      <c r="W90" s="1">
        <v>0.04065487905235554</v>
      </c>
      <c r="X90" s="1">
        <v>0.07868604176882465</v>
      </c>
      <c r="Y90" s="1">
        <v>-0.003175086010603567</v>
      </c>
      <c r="Z90" s="1">
        <v>0.016603004189923</v>
      </c>
      <c r="AA90" s="1">
        <v>-0.01217754832118545</v>
      </c>
      <c r="AB90" s="1">
        <v>-0.001858816125275276</v>
      </c>
      <c r="AC90" s="1">
        <v>0.1104373160395196</v>
      </c>
    </row>
    <row r="91" spans="1:29">
      <c r="A91" s="11">
        <v>36654</v>
      </c>
      <c r="B91" s="1">
        <v>-0.004267578453923337</v>
      </c>
      <c r="C91" s="1">
        <v>-0.03251747523115323</v>
      </c>
      <c r="D91" s="1">
        <v>0.02039400352399401</v>
      </c>
      <c r="E91" s="1">
        <v>0.008785076874973541</v>
      </c>
      <c r="F91" s="1">
        <v>-0.008977658059615923</v>
      </c>
      <c r="G91" s="1">
        <v>0.02841686334244398</v>
      </c>
      <c r="H91" s="1">
        <v>0</v>
      </c>
      <c r="I91" s="1">
        <v>0.002308874546470996</v>
      </c>
      <c r="J91" s="1">
        <v>-0.03173546959881735</v>
      </c>
      <c r="K91" s="1">
        <v>-0.05659343070904066</v>
      </c>
      <c r="L91" s="1">
        <v>-0.1130280594446272</v>
      </c>
      <c r="M91" s="1">
        <v>-0.02694721982355708</v>
      </c>
      <c r="N91" s="1">
        <v>-0.07804772937065063</v>
      </c>
      <c r="O91" s="1">
        <v>-0.05774045906455982</v>
      </c>
      <c r="P91" s="1">
        <v>0</v>
      </c>
      <c r="Q91" s="1">
        <v>-0.05933761813548466</v>
      </c>
      <c r="R91" s="1">
        <v>-0.03384521903437998</v>
      </c>
      <c r="S91" s="1">
        <v>-0.007692469629822618</v>
      </c>
      <c r="T91" s="1">
        <v>-0.01489579576793498</v>
      </c>
      <c r="U91" s="1">
        <v>-0.05153397966019591</v>
      </c>
      <c r="V91" s="1">
        <v>0.02103601205485295</v>
      </c>
      <c r="W91" s="1">
        <v>-0.009359784925482062</v>
      </c>
      <c r="X91" s="1">
        <v>0.02337083462732203</v>
      </c>
      <c r="Y91" s="1">
        <v>0.01167776216527661</v>
      </c>
      <c r="Z91" s="1">
        <v>-0.008865602633799985</v>
      </c>
      <c r="AA91" s="1">
        <v>-0.04858593636000974</v>
      </c>
      <c r="AB91" s="1">
        <v>0.006517940787106991</v>
      </c>
      <c r="AC91" s="1">
        <v>-0.1194027987519118</v>
      </c>
    </row>
    <row r="92" spans="1:29">
      <c r="A92" s="11">
        <v>36655</v>
      </c>
      <c r="B92" s="1">
        <v>0.03714318184185261</v>
      </c>
      <c r="C92" s="1">
        <v>0.01760519820234818</v>
      </c>
      <c r="D92" s="1">
        <v>-0.001016457466229248</v>
      </c>
      <c r="E92" s="1">
        <v>-0.008103881759362719</v>
      </c>
      <c r="F92" s="1">
        <v>0.04265255856710604</v>
      </c>
      <c r="G92" s="1">
        <v>0</v>
      </c>
      <c r="H92" s="1">
        <v>0</v>
      </c>
      <c r="I92" s="1">
        <v>0.003647448152055199</v>
      </c>
      <c r="J92" s="1">
        <v>-0.02360307987351007</v>
      </c>
      <c r="K92" s="1">
        <v>0.02636903654847966</v>
      </c>
      <c r="L92" s="1">
        <v>0.03661562906389371</v>
      </c>
      <c r="M92" s="1">
        <v>-0.01934757899845185</v>
      </c>
      <c r="N92" s="1">
        <v>0.01681579648231191</v>
      </c>
      <c r="O92" s="1">
        <v>-0.03090593417003429</v>
      </c>
      <c r="P92" s="1">
        <v>0</v>
      </c>
      <c r="Q92" s="1">
        <v>-0.01760402034721176</v>
      </c>
      <c r="R92" s="1">
        <v>0.01342606906477184</v>
      </c>
      <c r="S92" s="1">
        <v>-0.007751758414213383</v>
      </c>
      <c r="T92" s="1">
        <v>-0.006300366940268143</v>
      </c>
      <c r="U92" s="1">
        <v>-0.02262590633226247</v>
      </c>
      <c r="V92" s="1">
        <v>-0.02591643213808825</v>
      </c>
      <c r="W92" s="1">
        <v>-0.01999190115014726</v>
      </c>
      <c r="X92" s="1">
        <v>0.002422333845073954</v>
      </c>
      <c r="Y92" s="1">
        <v>0.02203558751117796</v>
      </c>
      <c r="Z92" s="1">
        <v>-0.01506589537247782</v>
      </c>
      <c r="AA92" s="1">
        <v>-0.00152439160174811</v>
      </c>
      <c r="AB92" s="1">
        <v>-0.01572657379160292</v>
      </c>
      <c r="AC92" s="1">
        <v>0.02345531561184666</v>
      </c>
    </row>
    <row r="93" spans="1:29">
      <c r="A93" s="11">
        <v>36656</v>
      </c>
      <c r="B93" s="1">
        <v>-0.02066118419941776</v>
      </c>
      <c r="C93" s="1">
        <v>0.0185592975760307</v>
      </c>
      <c r="D93" s="1">
        <v>0.0005934921295023265</v>
      </c>
      <c r="E93" s="1">
        <v>0.005243450226156909</v>
      </c>
      <c r="F93" s="1">
        <v>-0.0558953435061682</v>
      </c>
      <c r="G93" s="1">
        <v>-0.003947164050407181</v>
      </c>
      <c r="H93" s="1">
        <v>0</v>
      </c>
      <c r="I93" s="1">
        <v>0.004782000118509933</v>
      </c>
      <c r="J93" s="1">
        <v>-0.0237799347618034</v>
      </c>
      <c r="K93" s="1">
        <v>-0.01634746280360366</v>
      </c>
      <c r="L93" s="1">
        <v>-0.01460735599282637</v>
      </c>
      <c r="M93" s="1">
        <v>0.02978744913983267</v>
      </c>
      <c r="N93" s="1">
        <v>0.007371104209116908</v>
      </c>
      <c r="O93" s="1">
        <v>-0.04032251362362038</v>
      </c>
      <c r="P93" s="1">
        <v>0</v>
      </c>
      <c r="Q93" s="1">
        <v>0.04479857219835681</v>
      </c>
      <c r="R93" s="1">
        <v>-0.009441303182359917</v>
      </c>
      <c r="S93" s="1">
        <v>0.007812317613004494</v>
      </c>
      <c r="T93" s="1">
        <v>0.00253606858613753</v>
      </c>
      <c r="U93" s="1">
        <v>-0.01760667678851502</v>
      </c>
      <c r="V93" s="1">
        <v>-0.0392965099126914</v>
      </c>
      <c r="W93" s="1">
        <v>0.005309522368569297</v>
      </c>
      <c r="X93" s="1">
        <v>-0.007248920960327809</v>
      </c>
      <c r="Y93" s="1">
        <v>0.00513364929906257</v>
      </c>
      <c r="Z93" s="1">
        <v>-0.003824128255985659</v>
      </c>
      <c r="AA93" s="1">
        <v>-0.0458016486780114</v>
      </c>
      <c r="AB93" s="1">
        <v>0.009398650007369946</v>
      </c>
      <c r="AC93" s="1">
        <v>-0.03069298166932966</v>
      </c>
    </row>
    <row r="94" spans="1:29">
      <c r="A94" s="11">
        <v>36657</v>
      </c>
      <c r="B94" s="1">
        <v>0.001406429302948542</v>
      </c>
      <c r="C94" s="1">
        <v>-0.01358868401450986</v>
      </c>
      <c r="D94" s="1">
        <v>0.006184863697046961</v>
      </c>
      <c r="E94" s="1">
        <v>-0.0388790318631812</v>
      </c>
      <c r="F94" s="1">
        <v>-0.01878883597496372</v>
      </c>
      <c r="G94" s="1">
        <v>0.00792611709600255</v>
      </c>
      <c r="H94" s="1">
        <v>0</v>
      </c>
      <c r="I94" s="1">
        <v>0.01199303467106905</v>
      </c>
      <c r="J94" s="1">
        <v>-0.01837041626632474</v>
      </c>
      <c r="K94" s="1">
        <v>-0.05171971929033747</v>
      </c>
      <c r="L94" s="1">
        <v>-0.09019535947113289</v>
      </c>
      <c r="M94" s="1">
        <v>-0.003380919630373236</v>
      </c>
      <c r="N94" s="1">
        <v>0.0004689758235931762</v>
      </c>
      <c r="O94" s="1">
        <v>-0.1199388744716772</v>
      </c>
      <c r="P94" s="1">
        <v>0</v>
      </c>
      <c r="Q94" s="1">
        <v>-0.01048131935100705</v>
      </c>
      <c r="R94" s="1">
        <v>-0.02613383328441876</v>
      </c>
      <c r="S94" s="1">
        <v>-0.02325550459478354</v>
      </c>
      <c r="T94" s="1">
        <v>-0.04123442212032402</v>
      </c>
      <c r="U94" s="1">
        <v>-0.05575825914783883</v>
      </c>
      <c r="V94" s="1">
        <v>-0.07670905448272025</v>
      </c>
      <c r="W94" s="1">
        <v>-0.004308393098399144</v>
      </c>
      <c r="X94" s="1">
        <v>-0.039986105180709</v>
      </c>
      <c r="Y94" s="1">
        <v>0.004085551487360339</v>
      </c>
      <c r="Z94" s="1">
        <v>-0.01487521726611862</v>
      </c>
      <c r="AA94" s="1">
        <v>-0.03279999095669728</v>
      </c>
      <c r="AB94" s="1">
        <v>-0.01769110552081399</v>
      </c>
      <c r="AC94" s="1">
        <v>-0.110161298684664</v>
      </c>
    </row>
    <row r="95" spans="1:29">
      <c r="A95" s="11">
        <v>36658</v>
      </c>
      <c r="B95" s="1">
        <v>-0.005617997382109996</v>
      </c>
      <c r="C95" s="1">
        <v>-0.01346280232087904</v>
      </c>
      <c r="D95" s="1">
        <v>-0.03982792701744364</v>
      </c>
      <c r="E95" s="1">
        <v>-0.02107804537252655</v>
      </c>
      <c r="F95" s="1">
        <v>-0.01168509220910607</v>
      </c>
      <c r="G95" s="1">
        <v>-0.006553306893771205</v>
      </c>
      <c r="H95" s="1">
        <v>0</v>
      </c>
      <c r="I95" s="1">
        <v>-0.01392006112006583</v>
      </c>
      <c r="J95" s="1">
        <v>0.01041983694294824</v>
      </c>
      <c r="K95" s="1">
        <v>-0.005587379530725967</v>
      </c>
      <c r="L95" s="1">
        <v>-0.02833176324185815</v>
      </c>
      <c r="M95" s="1">
        <v>0.007161971255114308</v>
      </c>
      <c r="N95" s="1">
        <v>0.04913244679629303</v>
      </c>
      <c r="O95" s="1">
        <v>-0.1124134550072793</v>
      </c>
      <c r="P95" s="1">
        <v>0</v>
      </c>
      <c r="Q95" s="1">
        <v>0.01011052006791147</v>
      </c>
      <c r="R95" s="1">
        <v>-0.002683483845121404</v>
      </c>
      <c r="S95" s="1">
        <v>-0.007936673796366978</v>
      </c>
      <c r="T95" s="1">
        <v>-0.01266500809838955</v>
      </c>
      <c r="U95" s="1">
        <v>-0.0339194029335772</v>
      </c>
      <c r="V95" s="1">
        <v>-0.1037900644430602</v>
      </c>
      <c r="W95" s="1">
        <v>-0.01256309401928613</v>
      </c>
      <c r="X95" s="1">
        <v>-0.06483165755824771</v>
      </c>
      <c r="Y95" s="1">
        <v>-0.0193287896648846</v>
      </c>
      <c r="Z95" s="1">
        <v>-0.02338039085887145</v>
      </c>
      <c r="AA95" s="1">
        <v>0.01075274297628726</v>
      </c>
      <c r="AB95" s="1">
        <v>-0.0369664171775349</v>
      </c>
      <c r="AC95" s="1">
        <v>-0.04459921476773276</v>
      </c>
    </row>
    <row r="96" spans="1:29">
      <c r="A96" s="11">
        <v>36661</v>
      </c>
      <c r="B96" s="1">
        <v>0.02401143033462017</v>
      </c>
      <c r="C96" s="1">
        <v>-0.02316684301359762</v>
      </c>
      <c r="D96" s="1">
        <v>-0.05261776599349266</v>
      </c>
      <c r="E96" s="1">
        <v>0.01805075737490758</v>
      </c>
      <c r="F96" s="1">
        <v>-0.01573737765326511</v>
      </c>
      <c r="G96" s="1">
        <v>0.01451199571581929</v>
      </c>
      <c r="H96" s="1">
        <v>0</v>
      </c>
      <c r="I96" s="1">
        <v>-0.01907674039501717</v>
      </c>
      <c r="J96" s="1">
        <v>0.01594292540762154</v>
      </c>
      <c r="K96" s="1">
        <v>0.01986299335194164</v>
      </c>
      <c r="L96" s="1">
        <v>0.01142678911040829</v>
      </c>
      <c r="M96" s="1">
        <v>0.0232032549324066</v>
      </c>
      <c r="N96" s="1">
        <v>0.03753707107195181</v>
      </c>
      <c r="O96" s="1">
        <v>0.0520788044600875</v>
      </c>
      <c r="P96" s="1">
        <v>0</v>
      </c>
      <c r="Q96" s="1">
        <v>-0.004289439816130836</v>
      </c>
      <c r="R96" s="1">
        <v>0.01139603024148395</v>
      </c>
      <c r="S96" s="1">
        <v>-0.01599986366576711</v>
      </c>
      <c r="T96" s="1">
        <v>0.008017176890374733</v>
      </c>
      <c r="U96" s="1">
        <v>0.009823610456722642</v>
      </c>
      <c r="V96" s="1">
        <v>-0.00798201641921803</v>
      </c>
      <c r="W96" s="1">
        <v>-0.00537156458442889</v>
      </c>
      <c r="X96" s="1">
        <v>0.009295217906050146</v>
      </c>
      <c r="Y96" s="1">
        <v>0.01556063013802511</v>
      </c>
      <c r="Z96" s="1">
        <v>0.01645849481688222</v>
      </c>
      <c r="AA96" s="1">
        <v>-0.02454994164525603</v>
      </c>
      <c r="AB96" s="1">
        <v>0.01968475795690638</v>
      </c>
      <c r="AC96" s="1">
        <v>0.01361695620472525</v>
      </c>
    </row>
    <row r="97" spans="1:29">
      <c r="A97" s="11">
        <v>36662</v>
      </c>
      <c r="B97" s="1">
        <v>-0.02068994853564965</v>
      </c>
      <c r="C97" s="1">
        <v>0.04093568251974955</v>
      </c>
      <c r="D97" s="1">
        <v>-0.04489530055566515</v>
      </c>
      <c r="E97" s="1">
        <v>0.009308466340273158</v>
      </c>
      <c r="F97" s="1">
        <v>0.1030451581043679</v>
      </c>
      <c r="G97" s="1">
        <v>-0.007802233714838014</v>
      </c>
      <c r="H97" s="1">
        <v>0</v>
      </c>
      <c r="I97" s="1">
        <v>-0.003306177076448424</v>
      </c>
      <c r="J97" s="1">
        <v>-0.002537293680613062</v>
      </c>
      <c r="K97" s="1">
        <v>0.002237822660475342</v>
      </c>
      <c r="L97" s="1">
        <v>-0.01086573327575235</v>
      </c>
      <c r="M97" s="1">
        <v>0.04754934290483437</v>
      </c>
      <c r="N97" s="1">
        <v>0.07812891263710697</v>
      </c>
      <c r="O97" s="1">
        <v>-0.0102255827454848</v>
      </c>
      <c r="P97" s="1">
        <v>0</v>
      </c>
      <c r="Q97" s="1">
        <v>0.01340347579435375</v>
      </c>
      <c r="R97" s="1">
        <v>-0.006572731152722167</v>
      </c>
      <c r="S97" s="1">
        <v>-0.008130131168858301</v>
      </c>
      <c r="T97" s="1">
        <v>-0.00185608288408956</v>
      </c>
      <c r="U97" s="1">
        <v>-0.02468024906735766</v>
      </c>
      <c r="V97" s="1">
        <v>0.08935645524417901</v>
      </c>
      <c r="W97" s="1">
        <v>0.001989640137817661</v>
      </c>
      <c r="X97" s="1">
        <v>0.02072141146038864</v>
      </c>
      <c r="Y97" s="1">
        <v>0.02247135016006263</v>
      </c>
      <c r="Z97" s="1">
        <v>0.002944260704831336</v>
      </c>
      <c r="AA97" s="1">
        <v>0.00419450129143506</v>
      </c>
      <c r="AB97" s="1">
        <v>-0.03185300109498901</v>
      </c>
      <c r="AC97" s="1">
        <v>-0.007865282379664218</v>
      </c>
    </row>
    <row r="98" spans="1:29">
      <c r="A98" s="11">
        <v>36663</v>
      </c>
      <c r="B98" s="1">
        <v>0.03521153509930941</v>
      </c>
      <c r="C98" s="1">
        <v>0.06960033237152552</v>
      </c>
      <c r="D98" s="1">
        <v>-0.00755913224301441</v>
      </c>
      <c r="E98" s="1">
        <v>-0.008595179044261436</v>
      </c>
      <c r="F98" s="1">
        <v>-0.03099357737714104</v>
      </c>
      <c r="G98" s="1">
        <v>-0.02752310687648529</v>
      </c>
      <c r="H98" s="1">
        <v>0</v>
      </c>
      <c r="I98" s="1">
        <v>0.007024463015547155</v>
      </c>
      <c r="J98" s="1">
        <v>-0.008368839222471003</v>
      </c>
      <c r="K98" s="1">
        <v>-0.004895711418915538</v>
      </c>
      <c r="L98" s="1">
        <v>0.01441641860481457</v>
      </c>
      <c r="M98" s="1">
        <v>0.06529374811987365</v>
      </c>
      <c r="N98" s="1">
        <v>-0.01158495197120279</v>
      </c>
      <c r="O98" s="1">
        <v>-0.0002346225319186379</v>
      </c>
      <c r="P98" s="1">
        <v>0</v>
      </c>
      <c r="Q98" s="1">
        <v>0.07557841977235369</v>
      </c>
      <c r="R98" s="1">
        <v>0.00456805109354419</v>
      </c>
      <c r="S98" s="1">
        <v>0.03278696674571324</v>
      </c>
      <c r="T98" s="1">
        <v>0.01009314078452195</v>
      </c>
      <c r="U98" s="1">
        <v>0.003324708263191534</v>
      </c>
      <c r="V98" s="1">
        <v>0.03822691300889436</v>
      </c>
      <c r="W98" s="1">
        <v>-0.003404246374160147</v>
      </c>
      <c r="X98" s="1">
        <v>0.007142872649793963</v>
      </c>
      <c r="Y98" s="1">
        <v>0.009990202362523348</v>
      </c>
      <c r="Z98" s="1">
        <v>0.02837558768107851</v>
      </c>
      <c r="AA98" s="1">
        <v>0.04594838795571032</v>
      </c>
      <c r="AB98" s="1">
        <v>0.03688953959708474</v>
      </c>
      <c r="AC98" s="1">
        <v>-0.03715985490648632</v>
      </c>
    </row>
    <row r="99" spans="1:29">
      <c r="A99" s="11">
        <v>36664</v>
      </c>
      <c r="B99" s="1">
        <v>0.009523623095422318</v>
      </c>
      <c r="C99" s="1">
        <v>0.120221771947445</v>
      </c>
      <c r="D99" s="1">
        <v>-0.002539142931905269</v>
      </c>
      <c r="E99" s="1">
        <v>-0.02449075364266351</v>
      </c>
      <c r="F99" s="1">
        <v>-0.005262195467583886</v>
      </c>
      <c r="G99" s="1">
        <v>-0.002695243541096959</v>
      </c>
      <c r="H99" s="1">
        <v>0</v>
      </c>
      <c r="I99" s="1">
        <v>-0.007750370287714192</v>
      </c>
      <c r="J99" s="1">
        <v>0.001350358228422888</v>
      </c>
      <c r="K99" s="1">
        <v>0.01622680360427675</v>
      </c>
      <c r="L99" s="1">
        <v>-0.009335376146153429</v>
      </c>
      <c r="M99" s="1">
        <v>0.02130405753703202</v>
      </c>
      <c r="N99" s="1">
        <v>-0.02239124961798866</v>
      </c>
      <c r="O99" s="1">
        <v>-0.01432608250564948</v>
      </c>
      <c r="P99" s="1">
        <v>0</v>
      </c>
      <c r="Q99" s="1">
        <v>0.01756725626331401</v>
      </c>
      <c r="R99" s="1">
        <v>-0.02744205111421494</v>
      </c>
      <c r="S99" s="1">
        <v>0.007936556389949834</v>
      </c>
      <c r="T99" s="1">
        <v>-0.03076511719761155</v>
      </c>
      <c r="U99" s="1">
        <v>-0.001104592695561513</v>
      </c>
      <c r="V99" s="1">
        <v>0.02196726828291351</v>
      </c>
      <c r="W99" s="1">
        <v>0.01836044523410907</v>
      </c>
      <c r="X99" s="1">
        <v>-0.0238895723725121</v>
      </c>
      <c r="Y99" s="1">
        <v>0.00692428624275454</v>
      </c>
      <c r="Z99" s="1">
        <v>0.0604189149087071</v>
      </c>
      <c r="AA99" s="1">
        <v>0.003194891161132141</v>
      </c>
      <c r="AB99" s="1">
        <v>-0.05384644783327996</v>
      </c>
      <c r="AC99" s="1">
        <v>-0.119995181677333</v>
      </c>
    </row>
    <row r="100" spans="1:29">
      <c r="A100" s="11">
        <v>36665</v>
      </c>
      <c r="B100" s="1">
        <v>-0.002695253729222746</v>
      </c>
      <c r="C100" s="1">
        <v>-0.05131521320569821</v>
      </c>
      <c r="D100" s="1">
        <v>-0.01732905916726035</v>
      </c>
      <c r="E100" s="1">
        <v>0.04528064304379797</v>
      </c>
      <c r="F100" s="1">
        <v>0.005478797587757933</v>
      </c>
      <c r="G100" s="1">
        <v>0</v>
      </c>
      <c r="H100" s="1">
        <v>0</v>
      </c>
      <c r="I100" s="1">
        <v>-0.001171702101730787</v>
      </c>
      <c r="J100" s="1">
        <v>0.007079549614873892</v>
      </c>
      <c r="K100" s="1">
        <v>-0.04594883083545409</v>
      </c>
      <c r="L100" s="1">
        <v>-0.06400525497000531</v>
      </c>
      <c r="M100" s="1">
        <v>-0.01476243293768165</v>
      </c>
      <c r="N100" s="1">
        <v>0.02373083879796178</v>
      </c>
      <c r="O100" s="1">
        <v>-0.0209677868137923</v>
      </c>
      <c r="P100" s="1">
        <v>0</v>
      </c>
      <c r="Q100" s="1">
        <v>-0.009063348955485107</v>
      </c>
      <c r="R100" s="1">
        <v>0.0177360890451399</v>
      </c>
      <c r="S100" s="1">
        <v>-0.03149613728376432</v>
      </c>
      <c r="T100" s="1">
        <v>0.005426162723156214</v>
      </c>
      <c r="U100" s="1">
        <v>-0.02580172179632445</v>
      </c>
      <c r="V100" s="1">
        <v>0.1093060980865863</v>
      </c>
      <c r="W100" s="1">
        <v>-0.006149430910107667</v>
      </c>
      <c r="X100" s="1">
        <v>0.0003824251863326911</v>
      </c>
      <c r="Y100" s="1">
        <v>0.001964594556945531</v>
      </c>
      <c r="Z100" s="1">
        <v>0.01839392028418807</v>
      </c>
      <c r="AA100" s="1">
        <v>-0.04936301866785131</v>
      </c>
      <c r="AB100" s="1">
        <v>-0.05589421703245823</v>
      </c>
      <c r="AC100" s="1">
        <v>-0.03309770059915962</v>
      </c>
    </row>
    <row r="101" spans="1:29">
      <c r="A101" s="11">
        <v>36668</v>
      </c>
      <c r="B101" s="1">
        <v>-0.02297300949728809</v>
      </c>
      <c r="C101" s="1">
        <v>0.0214165621714022</v>
      </c>
      <c r="D101" s="1">
        <v>-0.005579597676001136</v>
      </c>
      <c r="E101" s="1">
        <v>-0.04549130999457573</v>
      </c>
      <c r="F101" s="1">
        <v>-0.01882710772225094</v>
      </c>
      <c r="G101" s="1">
        <v>-0.02297318965755202</v>
      </c>
      <c r="H101" s="1">
        <v>0</v>
      </c>
      <c r="I101" s="1">
        <v>-0.02697952934680958</v>
      </c>
      <c r="J101" s="1">
        <v>-0.006494235830807105</v>
      </c>
      <c r="K101" s="1">
        <v>-0.01146146926453995</v>
      </c>
      <c r="L101" s="1">
        <v>-0.08013055832800964</v>
      </c>
      <c r="M101" s="1">
        <v>0.02374569006165106</v>
      </c>
      <c r="N101" s="1">
        <v>0.01518459844189013</v>
      </c>
      <c r="O101" s="1">
        <v>-0.02384976754557733</v>
      </c>
      <c r="P101" s="1">
        <v>0</v>
      </c>
      <c r="Q101" s="1">
        <v>0.0004351546666618855</v>
      </c>
      <c r="R101" s="1">
        <v>-0.009981030694681481</v>
      </c>
      <c r="S101" s="1">
        <v>-0.008130131168858301</v>
      </c>
      <c r="T101" s="1">
        <v>-0.01349185656402485</v>
      </c>
      <c r="U101" s="1">
        <v>-0.03386297605929889</v>
      </c>
      <c r="V101" s="1">
        <v>-0.02664330540183069</v>
      </c>
      <c r="W101" s="1">
        <v>-0.006609540819097148</v>
      </c>
      <c r="X101" s="1">
        <v>-0.004587155963302725</v>
      </c>
      <c r="Y101" s="1">
        <v>0.008823302011115697</v>
      </c>
      <c r="Z101" s="1">
        <v>0.007929287999500323</v>
      </c>
      <c r="AA101" s="1">
        <v>0.002512342600423656</v>
      </c>
      <c r="AB101" s="1">
        <v>0.004305527475520599</v>
      </c>
      <c r="AC101" s="1">
        <v>-0.1062937073376359</v>
      </c>
    </row>
    <row r="102" spans="1:29">
      <c r="A102" s="11">
        <v>36669</v>
      </c>
      <c r="B102" s="1">
        <v>-0.04564300208306205</v>
      </c>
      <c r="C102" s="1">
        <v>0.01693537230898845</v>
      </c>
      <c r="D102" s="1">
        <v>0.001202306442133372</v>
      </c>
      <c r="E102" s="1">
        <v>-0.1130686307642895</v>
      </c>
      <c r="F102" s="1">
        <v>-0.05637661029371854</v>
      </c>
      <c r="G102" s="1">
        <v>0.03734426091430132</v>
      </c>
      <c r="H102" s="1">
        <v>0</v>
      </c>
      <c r="I102" s="1">
        <v>-0.06067895201000817</v>
      </c>
      <c r="J102" s="1">
        <v>-0.01940715369452739</v>
      </c>
      <c r="K102" s="1">
        <v>-0.007790400643692852</v>
      </c>
      <c r="L102" s="1">
        <v>0.01302403027996579</v>
      </c>
      <c r="M102" s="1">
        <v>0.001633566235600625</v>
      </c>
      <c r="N102" s="1">
        <v>0.02331126731682076</v>
      </c>
      <c r="O102" s="1">
        <v>-0.06606841519991291</v>
      </c>
      <c r="P102" s="1">
        <v>0</v>
      </c>
      <c r="Q102" s="1">
        <v>-0.0008701331354286079</v>
      </c>
      <c r="R102" s="1">
        <v>0.007361139990248011</v>
      </c>
      <c r="S102" s="1">
        <v>-0.008196953884108793</v>
      </c>
      <c r="T102" s="1">
        <v>-0.01312905516658813</v>
      </c>
      <c r="U102" s="1">
        <v>0.05854705281640649</v>
      </c>
      <c r="V102" s="1">
        <v>-0.02669345308489079</v>
      </c>
      <c r="W102" s="1">
        <v>-0.001699048045288865</v>
      </c>
      <c r="X102" s="1">
        <v>-0.009984671156879288</v>
      </c>
      <c r="Y102" s="1">
        <v>-0.01846456651295136</v>
      </c>
      <c r="Z102" s="1">
        <v>0.009178411391145946</v>
      </c>
      <c r="AA102" s="1">
        <v>0.00334169125967998</v>
      </c>
      <c r="AB102" s="1">
        <v>0.001071893705113736</v>
      </c>
      <c r="AC102" s="1">
        <v>0.02403361673230875</v>
      </c>
    </row>
    <row r="103" spans="1:29">
      <c r="A103" s="11">
        <v>36670</v>
      </c>
      <c r="B103" s="1">
        <v>0.02028973636180953</v>
      </c>
      <c r="C103" s="1">
        <v>0.1200111084662383</v>
      </c>
      <c r="D103" s="1">
        <v>0.004202913706411904</v>
      </c>
      <c r="E103" s="1">
        <v>0.02221213226638508</v>
      </c>
      <c r="F103" s="1">
        <v>0.01302870691392255</v>
      </c>
      <c r="G103" s="1">
        <v>-0.07866633848478921</v>
      </c>
      <c r="H103" s="1">
        <v>0</v>
      </c>
      <c r="I103" s="1">
        <v>0.0357217019112599</v>
      </c>
      <c r="J103" s="1">
        <v>-0.02095912408943312</v>
      </c>
      <c r="K103" s="1">
        <v>0.007987426426354638</v>
      </c>
      <c r="L103" s="1">
        <v>0.00514459134706069</v>
      </c>
      <c r="M103" s="1">
        <v>-0.02283088601651007</v>
      </c>
      <c r="N103" s="1">
        <v>-0.02822270234293012</v>
      </c>
      <c r="O103" s="1">
        <v>0.04671652606930232</v>
      </c>
      <c r="P103" s="1">
        <v>0</v>
      </c>
      <c r="Q103" s="1">
        <v>0.0226575439154344</v>
      </c>
      <c r="R103" s="1">
        <v>-0.006354059569911974</v>
      </c>
      <c r="S103" s="1">
        <v>0.02479360869615976</v>
      </c>
      <c r="T103" s="1">
        <v>0.001108662737838495</v>
      </c>
      <c r="U103" s="1">
        <v>0.005364541975963144</v>
      </c>
      <c r="V103" s="1">
        <v>0.02765805255268861</v>
      </c>
      <c r="W103" s="1">
        <v>0.00269433212128245</v>
      </c>
      <c r="X103" s="1">
        <v>0.006594243097607366</v>
      </c>
      <c r="Y103" s="1">
        <v>0.004950667935508246</v>
      </c>
      <c r="Z103" s="1">
        <v>0.02425293473362222</v>
      </c>
      <c r="AA103" s="1">
        <v>0.0491260040338275</v>
      </c>
      <c r="AB103" s="1">
        <v>0.03426091407157128</v>
      </c>
      <c r="AC103" s="1">
        <v>-0.00710413636549001</v>
      </c>
    </row>
    <row r="104" spans="1:29">
      <c r="A104" s="11">
        <v>36671</v>
      </c>
      <c r="B104" s="1">
        <v>-0.02272716858465429</v>
      </c>
      <c r="C104" s="1">
        <v>0.0835490246402848</v>
      </c>
      <c r="D104" s="1">
        <v>0.01624320248834898</v>
      </c>
      <c r="E104" s="1">
        <v>-0.0239528351073186</v>
      </c>
      <c r="F104" s="1">
        <v>-0.0004407213309807201</v>
      </c>
      <c r="G104" s="1">
        <v>-0.02894356598612025</v>
      </c>
      <c r="H104" s="1">
        <v>0</v>
      </c>
      <c r="I104" s="1">
        <v>-0.03510946646819613</v>
      </c>
      <c r="J104" s="1">
        <v>-0.0007021160215916478</v>
      </c>
      <c r="K104" s="1">
        <v>0.006798310696718879</v>
      </c>
      <c r="L104" s="1">
        <v>-0.001347916763676738</v>
      </c>
      <c r="M104" s="1">
        <v>0.02403186815128766</v>
      </c>
      <c r="N104" s="1">
        <v>0.04736379292329151</v>
      </c>
      <c r="O104" s="1">
        <v>0.1201224664972482</v>
      </c>
      <c r="P104" s="1">
        <v>0</v>
      </c>
      <c r="Q104" s="1">
        <v>0.03834656921241342</v>
      </c>
      <c r="R104" s="1">
        <v>0.0001599482820391351</v>
      </c>
      <c r="S104" s="1">
        <v>-0.00806444685801766</v>
      </c>
      <c r="T104" s="1">
        <v>0.02048719864455095</v>
      </c>
      <c r="U104" s="1">
        <v>0.0128791923714906</v>
      </c>
      <c r="V104" s="1">
        <v>-0.01243915818058383</v>
      </c>
      <c r="W104" s="1">
        <v>0.01004132447916284</v>
      </c>
      <c r="X104" s="1">
        <v>-0.06281292777519554</v>
      </c>
      <c r="Y104" s="1">
        <v>0</v>
      </c>
      <c r="Z104" s="1">
        <v>-0.03213510826462085</v>
      </c>
      <c r="AA104" s="1">
        <v>0.05238082791022403</v>
      </c>
      <c r="AB104" s="1">
        <v>0.02795072097991769</v>
      </c>
      <c r="AC104" s="1">
        <v>-0.002448922483690441</v>
      </c>
    </row>
    <row r="105" spans="1:29">
      <c r="A105" s="11">
        <v>36672</v>
      </c>
      <c r="B105" s="1">
        <v>0.002906986558035562</v>
      </c>
      <c r="C105" s="1">
        <v>0.04726645884767122</v>
      </c>
      <c r="D105" s="1">
        <v>0.07776028893200082</v>
      </c>
      <c r="E105" s="1">
        <v>0.02476106356039498</v>
      </c>
      <c r="F105" s="1">
        <v>0.01503131890018583</v>
      </c>
      <c r="G105" s="1">
        <v>-0.007451822931215268</v>
      </c>
      <c r="H105" s="1">
        <v>0</v>
      </c>
      <c r="I105" s="1">
        <v>-0.01434076569858467</v>
      </c>
      <c r="J105" s="1">
        <v>0.001053793099001332</v>
      </c>
      <c r="K105" s="1">
        <v>0.1192844545202216</v>
      </c>
      <c r="L105" s="1">
        <v>-0.01006758428832955</v>
      </c>
      <c r="M105" s="1">
        <v>-0.01531972556264827</v>
      </c>
      <c r="N105" s="1">
        <v>0.02635391512120999</v>
      </c>
      <c r="O105" s="1">
        <v>-0.04007280953891057</v>
      </c>
      <c r="P105" s="1">
        <v>0</v>
      </c>
      <c r="Q105" s="1">
        <v>0.01025907365264533</v>
      </c>
      <c r="R105" s="1">
        <v>0.01166889158283291</v>
      </c>
      <c r="S105" s="1">
        <v>0.008130010898866669</v>
      </c>
      <c r="T105" s="1">
        <v>0.01899062165684762</v>
      </c>
      <c r="U105" s="1">
        <v>0.004359866765036635</v>
      </c>
      <c r="V105" s="1">
        <v>-0.04557426461756686</v>
      </c>
      <c r="W105" s="1">
        <v>0.006580430141194027</v>
      </c>
      <c r="X105" s="1">
        <v>-0.02343785811065002</v>
      </c>
      <c r="Y105" s="1">
        <v>0.008866688567896741</v>
      </c>
      <c r="Z105" s="1">
        <v>-0.004805637468264901</v>
      </c>
      <c r="AA105" s="1">
        <v>0.02564105029395569</v>
      </c>
      <c r="AB105" s="1">
        <v>0.02416934108686219</v>
      </c>
      <c r="AC105" s="1">
        <v>-0.1113868169966331</v>
      </c>
    </row>
    <row r="106" spans="1:29">
      <c r="A106" s="11">
        <v>36675</v>
      </c>
      <c r="B106" s="1">
        <v>0.02028973636180953</v>
      </c>
      <c r="C106" s="1">
        <v>-0.000208163071335643</v>
      </c>
      <c r="D106" s="1">
        <v>0.06305178769138076</v>
      </c>
      <c r="E106" s="1">
        <v>0.01175895479050126</v>
      </c>
      <c r="F106" s="1">
        <v>0.04454427464785882</v>
      </c>
      <c r="G106" s="1">
        <v>0.08108124562418184</v>
      </c>
      <c r="H106" s="1">
        <v>0</v>
      </c>
      <c r="I106" s="1">
        <v>-0.02432108839014335</v>
      </c>
      <c r="J106" s="1">
        <v>0.01957618245359538</v>
      </c>
      <c r="K106" s="1">
        <v>0.02768690430231002</v>
      </c>
      <c r="L106" s="1">
        <v>-0.01455275938095557</v>
      </c>
      <c r="M106" s="1">
        <v>0.0003312964616959402</v>
      </c>
      <c r="N106" s="1">
        <v>-0.001934884339760412</v>
      </c>
      <c r="O106" s="1">
        <v>0.01589170745021118</v>
      </c>
      <c r="P106" s="1">
        <v>0</v>
      </c>
      <c r="Q106" s="1">
        <v>0.01096633383090206</v>
      </c>
      <c r="R106" s="1">
        <v>0.07268131183617821</v>
      </c>
      <c r="S106" s="1">
        <v>0.0241936984742952</v>
      </c>
      <c r="T106" s="1">
        <v>0.02502723465771028</v>
      </c>
      <c r="U106" s="1">
        <v>0.03436425236881591</v>
      </c>
      <c r="V106" s="1">
        <v>0.02519503864241091</v>
      </c>
      <c r="W106" s="1">
        <v>0.005425077534028322</v>
      </c>
      <c r="X106" s="1">
        <v>0.03494778167391477</v>
      </c>
      <c r="Y106" s="1">
        <v>0.02734395869412598</v>
      </c>
      <c r="Z106" s="1">
        <v>0.01843725003564445</v>
      </c>
      <c r="AA106" s="1">
        <v>0.01544115188608886</v>
      </c>
      <c r="AB106" s="1">
        <v>0.06096351335865102</v>
      </c>
      <c r="AC106" s="1">
        <v>0.03768538732542548</v>
      </c>
    </row>
    <row r="107" spans="1:29">
      <c r="A107" s="11">
        <v>36676</v>
      </c>
      <c r="B107" s="1">
        <v>-0.005682112905428305</v>
      </c>
      <c r="C107" s="1">
        <v>-0.04472621861003812</v>
      </c>
      <c r="D107" s="1">
        <v>0.02430640448550903</v>
      </c>
      <c r="E107" s="1">
        <v>0.02225222897439272</v>
      </c>
      <c r="F107" s="1">
        <v>0.02491413786860908</v>
      </c>
      <c r="G107" s="1">
        <v>0.08055544310291096</v>
      </c>
      <c r="H107" s="1">
        <v>0</v>
      </c>
      <c r="I107" s="1">
        <v>-0.00378384358817041</v>
      </c>
      <c r="J107" s="1">
        <v>-0.0005505885184762249</v>
      </c>
      <c r="K107" s="1">
        <v>-0.009194151130114459</v>
      </c>
      <c r="L107" s="1">
        <v>0.0637546494920076</v>
      </c>
      <c r="M107" s="1">
        <v>0.008603541986337726</v>
      </c>
      <c r="N107" s="1">
        <v>0.1023862571855312</v>
      </c>
      <c r="O107" s="1">
        <v>0.07074481334472971</v>
      </c>
      <c r="P107" s="1">
        <v>0</v>
      </c>
      <c r="Q107" s="1">
        <v>0.02571336131734969</v>
      </c>
      <c r="R107" s="1">
        <v>0.01281460928135791</v>
      </c>
      <c r="S107" s="1">
        <v>0</v>
      </c>
      <c r="T107" s="1">
        <v>0.03168782864543473</v>
      </c>
      <c r="U107" s="1">
        <v>0.02552890624671211</v>
      </c>
      <c r="V107" s="1">
        <v>0.02352245557277932</v>
      </c>
      <c r="W107" s="1">
        <v>0.00608749138413156</v>
      </c>
      <c r="X107" s="1">
        <v>-0.0008139078547624301</v>
      </c>
      <c r="Y107" s="1">
        <v>0.0399237187700241</v>
      </c>
      <c r="Z107" s="1">
        <v>0.00474142431220681</v>
      </c>
      <c r="AA107" s="1">
        <v>0.03620560596677347</v>
      </c>
      <c r="AB107" s="1">
        <v>0</v>
      </c>
      <c r="AC107" s="1">
        <v>0.03036374746081361</v>
      </c>
    </row>
    <row r="108" spans="1:29">
      <c r="A108" s="11">
        <v>36677</v>
      </c>
      <c r="B108" s="1">
        <v>0.02857153654108635</v>
      </c>
      <c r="C108" s="1">
        <v>-0.1054006894274832</v>
      </c>
      <c r="D108" s="1">
        <v>0.03651412672850984</v>
      </c>
      <c r="E108" s="1">
        <v>0.07175021156971551</v>
      </c>
      <c r="F108" s="1">
        <v>0.02799695680013947</v>
      </c>
      <c r="G108" s="1">
        <v>0.05141400182073741</v>
      </c>
      <c r="H108" s="1">
        <v>0</v>
      </c>
      <c r="I108" s="1">
        <v>0.0290436679592958</v>
      </c>
      <c r="J108" s="1">
        <v>-0.004131293674494385</v>
      </c>
      <c r="K108" s="1">
        <v>0.01182949737735428</v>
      </c>
      <c r="L108" s="1">
        <v>0.1167710325905313</v>
      </c>
      <c r="M108" s="1">
        <v>-0.01115489443742113</v>
      </c>
      <c r="N108" s="1">
        <v>-0.01833192159908337</v>
      </c>
      <c r="O108" s="1">
        <v>0.08547740963967798</v>
      </c>
      <c r="P108" s="1">
        <v>0</v>
      </c>
      <c r="Q108" s="1">
        <v>0.005875339677036129</v>
      </c>
      <c r="R108" s="1">
        <v>0.0002909133103199402</v>
      </c>
      <c r="S108" s="1">
        <v>0.0393699677612902</v>
      </c>
      <c r="T108" s="1">
        <v>0.02618343484657193</v>
      </c>
      <c r="U108" s="1">
        <v>0.02148358307123588</v>
      </c>
      <c r="V108" s="1">
        <v>0.01440682787301317</v>
      </c>
      <c r="W108" s="1">
        <v>0.002200269417025558</v>
      </c>
      <c r="X108" s="1">
        <v>0.01221498454584924</v>
      </c>
      <c r="Y108" s="1">
        <v>-0.003656157568408425</v>
      </c>
      <c r="Z108" s="1">
        <v>0.04847684220819604</v>
      </c>
      <c r="AA108" s="1">
        <v>0.03354286207259571</v>
      </c>
      <c r="AB108" s="1">
        <v>0.003706983186368529</v>
      </c>
      <c r="AC108" s="1">
        <v>0.08460336716503103</v>
      </c>
    </row>
    <row r="109" spans="1:29">
      <c r="A109" s="11">
        <v>36678</v>
      </c>
      <c r="B109" s="1">
        <v>-0.01944424705583059</v>
      </c>
      <c r="C109" s="1">
        <v>-0.1185489989325261</v>
      </c>
      <c r="D109" s="1">
        <v>-0.02112053715711293</v>
      </c>
      <c r="E109" s="1">
        <v>0.005174603822292845</v>
      </c>
      <c r="F109" s="1">
        <v>-0.04219750148102619</v>
      </c>
      <c r="G109" s="1">
        <v>-0.06234703448564827</v>
      </c>
      <c r="H109" s="1">
        <v>0</v>
      </c>
      <c r="I109" s="1">
        <v>-0.004559195638938474</v>
      </c>
      <c r="J109" s="1">
        <v>-0.008781171854897796</v>
      </c>
      <c r="K109" s="1">
        <v>-0.03429862337141487</v>
      </c>
      <c r="L109" s="1">
        <v>-0.0007282758732519712</v>
      </c>
      <c r="M109" s="1">
        <v>-0.03782343380721809</v>
      </c>
      <c r="N109" s="1">
        <v>-0.04127623089065602</v>
      </c>
      <c r="O109" s="1">
        <v>-0.1199275911218521</v>
      </c>
      <c r="P109" s="1">
        <v>0</v>
      </c>
      <c r="Q109" s="1">
        <v>-0.03154202393424277</v>
      </c>
      <c r="R109" s="1">
        <v>-0.013666923708054</v>
      </c>
      <c r="S109" s="1">
        <v>-0.03787868514816684</v>
      </c>
      <c r="T109" s="1">
        <v>-0.02208060244499155</v>
      </c>
      <c r="U109" s="1">
        <v>-0.04790533689904364</v>
      </c>
      <c r="V109" s="1">
        <v>-0.01679466686530007</v>
      </c>
      <c r="W109" s="1">
        <v>-0.03142155740762642</v>
      </c>
      <c r="X109" s="1">
        <v>-0.01568800452222396</v>
      </c>
      <c r="Y109" s="1">
        <v>-0.0275229431849634</v>
      </c>
      <c r="Z109" s="1">
        <v>-0.02414091527071305</v>
      </c>
      <c r="AA109" s="1">
        <v>-0.05679512324912905</v>
      </c>
      <c r="AB109" s="1">
        <v>0.009233697072406732</v>
      </c>
      <c r="AC109" s="1">
        <v>-0.0595068354497813</v>
      </c>
    </row>
    <row r="110" spans="1:29">
      <c r="A110" s="11">
        <v>36679</v>
      </c>
      <c r="B110" s="1">
        <v>-0.007082406033149913</v>
      </c>
      <c r="C110" s="1">
        <v>0.01021778551545993</v>
      </c>
      <c r="D110" s="1">
        <v>0.02108237847424999</v>
      </c>
      <c r="E110" s="1">
        <v>0.01866156880579251</v>
      </c>
      <c r="F110" s="1">
        <v>-0.003746172749551246</v>
      </c>
      <c r="G110" s="1">
        <v>-0.02346842981115382</v>
      </c>
      <c r="H110" s="1">
        <v>0</v>
      </c>
      <c r="I110" s="1">
        <v>0.06652110745985529</v>
      </c>
      <c r="J110" s="1">
        <v>0.02497213813656951</v>
      </c>
      <c r="K110" s="1">
        <v>0.02589988424725442</v>
      </c>
      <c r="L110" s="1">
        <v>0.07729153705990921</v>
      </c>
      <c r="M110" s="1">
        <v>0.03758585903081491</v>
      </c>
      <c r="N110" s="1">
        <v>0.001221823271962519</v>
      </c>
      <c r="O110" s="1">
        <v>-0.02898877326048033</v>
      </c>
      <c r="P110" s="1">
        <v>0</v>
      </c>
      <c r="Q110" s="1">
        <v>0.006433555637977095</v>
      </c>
      <c r="R110" s="1">
        <v>-0.005158950579977062</v>
      </c>
      <c r="S110" s="1">
        <v>0.07086610504505453</v>
      </c>
      <c r="T110" s="1">
        <v>0.01379818710339475</v>
      </c>
      <c r="U110" s="1">
        <v>0.01384993925857159</v>
      </c>
      <c r="V110" s="1">
        <v>0.03358916615765484</v>
      </c>
      <c r="W110" s="1">
        <v>-0.02167434722769712</v>
      </c>
      <c r="X110" s="1">
        <v>-0.02860632643719863</v>
      </c>
      <c r="Y110" s="1">
        <v>0.1066039062006594</v>
      </c>
      <c r="Z110" s="1">
        <v>0.1203357446611766</v>
      </c>
      <c r="AA110" s="1">
        <v>0.01362020096382266</v>
      </c>
      <c r="AB110" s="1">
        <v>-0.01280871746963408</v>
      </c>
      <c r="AC110" s="1">
        <v>0.07579582017929054</v>
      </c>
    </row>
    <row r="111" spans="1:29">
      <c r="A111" s="11">
        <v>36682</v>
      </c>
      <c r="B111" s="1">
        <v>0.01283880354996891</v>
      </c>
      <c r="C111" s="1">
        <v>0.06806989419608866</v>
      </c>
      <c r="D111" s="1">
        <v>-0.01153351146194426</v>
      </c>
      <c r="E111" s="1">
        <v>-0.03348066254462567</v>
      </c>
      <c r="F111" s="1">
        <v>-0.0414773436044833</v>
      </c>
      <c r="G111" s="1">
        <v>0.01869191525280378</v>
      </c>
      <c r="H111" s="1">
        <v>0</v>
      </c>
      <c r="I111" s="1">
        <v>0.01042967195077726</v>
      </c>
      <c r="J111" s="1">
        <v>0.01932766605671588</v>
      </c>
      <c r="K111" s="1">
        <v>0.003933698158528287</v>
      </c>
      <c r="L111" s="1">
        <v>0.06208314877219978</v>
      </c>
      <c r="M111" s="1">
        <v>-0.003322867834544163</v>
      </c>
      <c r="N111" s="1">
        <v>-0.04508234901203201</v>
      </c>
      <c r="O111" s="1">
        <v>-0.01222386373966189</v>
      </c>
      <c r="P111" s="1">
        <v>0</v>
      </c>
      <c r="Q111" s="1">
        <v>0.01198568941089384</v>
      </c>
      <c r="R111" s="1">
        <v>0.005185703367371675</v>
      </c>
      <c r="S111" s="1">
        <v>-0.01470597193119239</v>
      </c>
      <c r="T111" s="1">
        <v>0.01855993497071351</v>
      </c>
      <c r="U111" s="1">
        <v>0.02939657623432779</v>
      </c>
      <c r="V111" s="1">
        <v>0.03748909986890547</v>
      </c>
      <c r="W111" s="1">
        <v>0.01390065549494302</v>
      </c>
      <c r="X111" s="1">
        <v>0.002524296005764759</v>
      </c>
      <c r="Y111" s="1">
        <v>0.02557538339516796</v>
      </c>
      <c r="Z111" s="1">
        <v>-0.0247006410172218</v>
      </c>
      <c r="AA111" s="1">
        <v>0.0007071015658117741</v>
      </c>
      <c r="AB111" s="1">
        <v>0.05560705790917986</v>
      </c>
      <c r="AC111" s="1">
        <v>0.09101246180857503</v>
      </c>
    </row>
    <row r="112" spans="1:29">
      <c r="A112" s="11">
        <v>36683</v>
      </c>
      <c r="B112" s="1">
        <v>-0.0169011079362783</v>
      </c>
      <c r="C112" s="1">
        <v>-0.0002559433252519172</v>
      </c>
      <c r="D112" s="1">
        <v>0.0003266922823701446</v>
      </c>
      <c r="E112" s="1">
        <v>-0.03797390067412953</v>
      </c>
      <c r="F112" s="1">
        <v>0.002040151428039039</v>
      </c>
      <c r="G112" s="1">
        <v>-0.04062931959871807</v>
      </c>
      <c r="H112" s="1">
        <v>0</v>
      </c>
      <c r="I112" s="1">
        <v>-0.009917221012887723</v>
      </c>
      <c r="J112" s="1">
        <v>0.0185605728319318</v>
      </c>
      <c r="K112" s="1">
        <v>0.01064355924633342</v>
      </c>
      <c r="L112" s="1">
        <v>-0.003786466244057207</v>
      </c>
      <c r="M112" s="1">
        <v>-0.007002347666869357</v>
      </c>
      <c r="N112" s="1">
        <v>0.004284892839073517</v>
      </c>
      <c r="O112" s="1">
        <v>0.0116614146255305</v>
      </c>
      <c r="P112" s="1">
        <v>0</v>
      </c>
      <c r="Q112" s="1">
        <v>-0.01737102408915592</v>
      </c>
      <c r="R112" s="1">
        <v>-0.001178874017569997</v>
      </c>
      <c r="S112" s="1">
        <v>0.007462622306173117</v>
      </c>
      <c r="T112" s="1">
        <v>0.01554922321452334</v>
      </c>
      <c r="U112" s="1">
        <v>0.01293473381925514</v>
      </c>
      <c r="V112" s="1">
        <v>0.0320719111387775</v>
      </c>
      <c r="W112" s="1">
        <v>-0.01299606463256608</v>
      </c>
      <c r="X112" s="1">
        <v>0.0008393133266435537</v>
      </c>
      <c r="Y112" s="1">
        <v>0.01911909752290852</v>
      </c>
      <c r="Z112" s="1">
        <v>0.02801228343365003</v>
      </c>
      <c r="AA112" s="1">
        <v>-0.03180219230549475</v>
      </c>
      <c r="AB112" s="1">
        <v>0.03160684585702156</v>
      </c>
      <c r="AC112" s="1">
        <v>0.1136601383009019</v>
      </c>
    </row>
    <row r="113" spans="1:29">
      <c r="A113" s="11">
        <v>36684</v>
      </c>
      <c r="B113" s="1">
        <v>0.01862456688074832</v>
      </c>
      <c r="C113" s="1">
        <v>0.06349214195892916</v>
      </c>
      <c r="D113" s="1">
        <v>-0.01769987240196946</v>
      </c>
      <c r="E113" s="1">
        <v>0.008764149169163682</v>
      </c>
      <c r="F113" s="1">
        <v>0.01652171534417257</v>
      </c>
      <c r="G113" s="1">
        <v>-0.004098357229095018</v>
      </c>
      <c r="H113" s="1">
        <v>0</v>
      </c>
      <c r="I113" s="1">
        <v>-0.02085026329980888</v>
      </c>
      <c r="J113" s="1">
        <v>0.03362619902029418</v>
      </c>
      <c r="K113" s="1">
        <v>-0.006596553211265843</v>
      </c>
      <c r="L113" s="1">
        <v>-0.01694125464530039</v>
      </c>
      <c r="M113" s="1">
        <v>0.002350439513676417</v>
      </c>
      <c r="N113" s="1">
        <v>0.03039156364893669</v>
      </c>
      <c r="O113" s="1">
        <v>0.01293828351119286</v>
      </c>
      <c r="P113" s="1">
        <v>0</v>
      </c>
      <c r="Q113" s="1">
        <v>0.01325865326571241</v>
      </c>
      <c r="R113" s="1">
        <v>-0.002509021834723013</v>
      </c>
      <c r="S113" s="1">
        <v>-0.007407344094900958</v>
      </c>
      <c r="T113" s="1">
        <v>-0.0007178301589102487</v>
      </c>
      <c r="U113" s="1">
        <v>0.003316752311020021</v>
      </c>
      <c r="V113" s="1">
        <v>0.05541738200787716</v>
      </c>
      <c r="W113" s="1">
        <v>0.007523969441081801</v>
      </c>
      <c r="X113" s="1">
        <v>0.01970658564249206</v>
      </c>
      <c r="Y113" s="1">
        <v>-0.007341409327214499</v>
      </c>
      <c r="Z113" s="1">
        <v>-0.02500937848482465</v>
      </c>
      <c r="AA113" s="1">
        <v>0.01094918926631872</v>
      </c>
      <c r="AB113" s="1">
        <v>-0.008511288738117351</v>
      </c>
      <c r="AC113" s="1">
        <v>0.05772584998845143</v>
      </c>
    </row>
    <row r="114" spans="1:29">
      <c r="A114" s="11">
        <v>36685</v>
      </c>
      <c r="B114" s="1">
        <v>0.008438757304149336</v>
      </c>
      <c r="C114" s="1">
        <v>0.0361099054137779</v>
      </c>
      <c r="D114" s="1">
        <v>-0.01752057909543925</v>
      </c>
      <c r="E114" s="1">
        <v>0.008755523778299246</v>
      </c>
      <c r="F114" s="1">
        <v>-0.002503249936882779</v>
      </c>
      <c r="G114" s="1">
        <v>0.01508939543562238</v>
      </c>
      <c r="H114" s="1">
        <v>0</v>
      </c>
      <c r="I114" s="1">
        <v>0.003549042350777354</v>
      </c>
      <c r="J114" s="1">
        <v>0.004375602320274341</v>
      </c>
      <c r="K114" s="1">
        <v>0.01405779557812425</v>
      </c>
      <c r="L114" s="1">
        <v>0.008970637231036305</v>
      </c>
      <c r="M114" s="1">
        <v>0.02345049945149946</v>
      </c>
      <c r="N114" s="1">
        <v>0.02811470246868009</v>
      </c>
      <c r="O114" s="1">
        <v>0.002089646894875008</v>
      </c>
      <c r="P114" s="1">
        <v>0</v>
      </c>
      <c r="Q114" s="1">
        <v>0.02498000079434703</v>
      </c>
      <c r="R114" s="1">
        <v>0.008581211365718211</v>
      </c>
      <c r="S114" s="1">
        <v>0</v>
      </c>
      <c r="T114" s="1">
        <v>0.05434521926309688</v>
      </c>
      <c r="U114" s="1">
        <v>0.002479321372360177</v>
      </c>
      <c r="V114" s="1">
        <v>0.117381304488948</v>
      </c>
      <c r="W114" s="1">
        <v>0.01091499645536653</v>
      </c>
      <c r="X114" s="1">
        <v>0.05962161628667095</v>
      </c>
      <c r="Y114" s="1">
        <v>0.04765843008545034</v>
      </c>
      <c r="Z114" s="1">
        <v>0.01952558746684696</v>
      </c>
      <c r="AA114" s="1">
        <v>-0.003610226551228002</v>
      </c>
      <c r="AB114" s="1">
        <v>-0.0103002979455612</v>
      </c>
      <c r="AC114" s="1">
        <v>0.005661119441508378</v>
      </c>
    </row>
    <row r="115" spans="1:29">
      <c r="A115" s="11">
        <v>36686</v>
      </c>
      <c r="B115" s="1">
        <v>-0.0125523008787285</v>
      </c>
      <c r="C115" s="1">
        <v>0.007667466856558836</v>
      </c>
      <c r="D115" s="1">
        <v>-0.00439500110289448</v>
      </c>
      <c r="E115" s="1">
        <v>0.03291486989025505</v>
      </c>
      <c r="F115" s="1">
        <v>0.006563779220847499</v>
      </c>
      <c r="G115" s="1">
        <v>0.009459208127700736</v>
      </c>
      <c r="H115" s="1">
        <v>0</v>
      </c>
      <c r="I115" s="1">
        <v>0.02038697484674734</v>
      </c>
      <c r="J115" s="1">
        <v>0.0392724734978005</v>
      </c>
      <c r="K115" s="1">
        <v>-0.002393987986140989</v>
      </c>
      <c r="L115" s="1">
        <v>0.003560532460670451</v>
      </c>
      <c r="M115" s="1">
        <v>0.002946178267793531</v>
      </c>
      <c r="N115" s="1">
        <v>-0.01144709251538978</v>
      </c>
      <c r="O115" s="1">
        <v>-0.003707919113176583</v>
      </c>
      <c r="P115" s="1">
        <v>0</v>
      </c>
      <c r="Q115" s="1">
        <v>0.002321187302859018</v>
      </c>
      <c r="R115" s="1">
        <v>0.001026962312173696</v>
      </c>
      <c r="S115" s="1">
        <v>-0.02238808771269374</v>
      </c>
      <c r="T115" s="1">
        <v>0.01271588811358892</v>
      </c>
      <c r="U115" s="1">
        <v>-0.006430417305603786</v>
      </c>
      <c r="V115" s="1">
        <v>-0.07342979656563398</v>
      </c>
      <c r="W115" s="1">
        <v>0.01164947305728781</v>
      </c>
      <c r="X115" s="1">
        <v>0.04384941895573968</v>
      </c>
      <c r="Y115" s="1">
        <v>0.1168628815815094</v>
      </c>
      <c r="Z115" s="1">
        <v>-0.00375539208165443</v>
      </c>
      <c r="AA115" s="1">
        <v>-0.01594189096711374</v>
      </c>
      <c r="AB115" s="1">
        <v>-0.02601886255352626</v>
      </c>
      <c r="AC115" s="1">
        <v>-0.01938604574612235</v>
      </c>
    </row>
    <row r="116" spans="1:29">
      <c r="A116" s="11">
        <v>36689</v>
      </c>
      <c r="B116" s="1">
        <v>-0.07909605292042987</v>
      </c>
      <c r="C116" s="1">
        <v>-0.01152896985140894</v>
      </c>
      <c r="D116" s="1">
        <v>-0.004838530211855319</v>
      </c>
      <c r="E116" s="1">
        <v>0.002649975730773191</v>
      </c>
      <c r="F116" s="1">
        <v>-0.01848957465153511</v>
      </c>
      <c r="G116" s="1">
        <v>0.004015958552661347</v>
      </c>
      <c r="H116" s="1">
        <v>0</v>
      </c>
      <c r="I116" s="1">
        <v>-0.003669808483677039</v>
      </c>
      <c r="J116" s="1">
        <v>0.05419209081771803</v>
      </c>
      <c r="K116" s="1">
        <v>-0.02629473483605671</v>
      </c>
      <c r="L116" s="1">
        <v>-0.02153089326077762</v>
      </c>
      <c r="M116" s="1">
        <v>-0.01533948612198344</v>
      </c>
      <c r="N116" s="1">
        <v>-0.01608289098182292</v>
      </c>
      <c r="O116" s="1">
        <v>0.01000246170966834</v>
      </c>
      <c r="P116" s="1">
        <v>0</v>
      </c>
      <c r="Q116" s="1">
        <v>0.009648408845830847</v>
      </c>
      <c r="R116" s="1">
        <v>-0.005275783960469904</v>
      </c>
      <c r="S116" s="1">
        <v>0</v>
      </c>
      <c r="T116" s="1">
        <v>-0.02152501907054083</v>
      </c>
      <c r="U116" s="1">
        <v>-0.007633618275699194</v>
      </c>
      <c r="V116" s="1">
        <v>-0.07289801644077498</v>
      </c>
      <c r="W116" s="1">
        <v>0.01727290377514845</v>
      </c>
      <c r="X116" s="1">
        <v>0.02044583156225666</v>
      </c>
      <c r="Y116" s="1">
        <v>-0.01334277843474851</v>
      </c>
      <c r="Z116" s="1">
        <v>-0.02638521640421687</v>
      </c>
      <c r="AA116" s="1">
        <v>-0.001472833551501962</v>
      </c>
      <c r="AB116" s="1">
        <v>0.0356187314243317</v>
      </c>
      <c r="AC116" s="1">
        <v>-0.007807139861530032</v>
      </c>
    </row>
    <row r="117" spans="1:29">
      <c r="A117" s="11">
        <v>36690</v>
      </c>
      <c r="B117" s="1">
        <v>0.01073638299729329</v>
      </c>
      <c r="C117" s="1">
        <v>0.01936083225468721</v>
      </c>
      <c r="D117" s="1">
        <v>-0.00213256881802637</v>
      </c>
      <c r="E117" s="1">
        <v>0.02643128333442468</v>
      </c>
      <c r="F117" s="1">
        <v>-0.01664884000134981</v>
      </c>
      <c r="G117" s="1">
        <v>-0.01599988657120355</v>
      </c>
      <c r="H117" s="1">
        <v>0</v>
      </c>
      <c r="I117" s="1">
        <v>0.03785578246736288</v>
      </c>
      <c r="J117" s="1">
        <v>-0.04155159039040068</v>
      </c>
      <c r="K117" s="1">
        <v>-0.01468518800065055</v>
      </c>
      <c r="L117" s="1">
        <v>0.0008046546457523007</v>
      </c>
      <c r="M117" s="1">
        <v>0.006297582846154448</v>
      </c>
      <c r="N117" s="1">
        <v>0.002324826580762496</v>
      </c>
      <c r="O117" s="1">
        <v>0.01842440482934249</v>
      </c>
      <c r="P117" s="1">
        <v>0</v>
      </c>
      <c r="Q117" s="1">
        <v>-0.01490813014052772</v>
      </c>
      <c r="R117" s="1">
        <v>-0.002651509603933122</v>
      </c>
      <c r="S117" s="1">
        <v>0.01526727039526321</v>
      </c>
      <c r="T117" s="1">
        <v>-0.002062116751701093</v>
      </c>
      <c r="U117" s="1">
        <v>0.01170581508193047</v>
      </c>
      <c r="V117" s="1">
        <v>0.00552155186849701</v>
      </c>
      <c r="W117" s="1">
        <v>-0.01753197628462111</v>
      </c>
      <c r="X117" s="1">
        <v>0.02448989858568762</v>
      </c>
      <c r="Y117" s="1">
        <v>-0.03416377553855132</v>
      </c>
      <c r="Z117" s="1">
        <v>-0.02632589526785378</v>
      </c>
      <c r="AA117" s="1">
        <v>-0.01401177340911919</v>
      </c>
      <c r="AB117" s="1">
        <v>0.01547747698484558</v>
      </c>
      <c r="AC117" s="1">
        <v>-0.005512500737972936</v>
      </c>
    </row>
    <row r="118" spans="1:29">
      <c r="A118" s="11">
        <v>36691</v>
      </c>
      <c r="B118" s="1">
        <v>-0.01669186703603709</v>
      </c>
      <c r="C118" s="1">
        <v>-0.005949414146694143</v>
      </c>
      <c r="D118" s="1">
        <v>0.05949726328291938</v>
      </c>
      <c r="E118" s="1">
        <v>-0.004898874689175159</v>
      </c>
      <c r="F118" s="1">
        <v>0.005723453482886942</v>
      </c>
      <c r="G118" s="1">
        <v>0.001354874209207546</v>
      </c>
      <c r="H118" s="1">
        <v>0</v>
      </c>
      <c r="I118" s="1">
        <v>-0.0130128835377018</v>
      </c>
      <c r="J118" s="1">
        <v>0.01028246877782202</v>
      </c>
      <c r="K118" s="1">
        <v>0.01364381092011291</v>
      </c>
      <c r="L118" s="1">
        <v>0.005488849550607355</v>
      </c>
      <c r="M118" s="1">
        <v>0.0135047616243984</v>
      </c>
      <c r="N118" s="1">
        <v>0.01152413903689298</v>
      </c>
      <c r="O118" s="1">
        <v>0.03256465365883665</v>
      </c>
      <c r="P118" s="1">
        <v>0</v>
      </c>
      <c r="Q118" s="1">
        <v>0.01591005752713759</v>
      </c>
      <c r="R118" s="1">
        <v>-0.003397556583931483</v>
      </c>
      <c r="S118" s="1">
        <v>-0.01503768597732835</v>
      </c>
      <c r="T118" s="1">
        <v>0.0135476240858432</v>
      </c>
      <c r="U118" s="1">
        <v>0.01471063494231539</v>
      </c>
      <c r="V118" s="1">
        <v>0.02318528753487747</v>
      </c>
      <c r="W118" s="1">
        <v>-0.01643945934100122</v>
      </c>
      <c r="X118" s="1">
        <v>-0.03187243206179657</v>
      </c>
      <c r="Y118" s="1">
        <v>-0.03832001768216309</v>
      </c>
      <c r="Z118" s="1">
        <v>0.02027824782926047</v>
      </c>
      <c r="AA118" s="1">
        <v>0.0314136412719106</v>
      </c>
      <c r="AB118" s="1">
        <v>0.04318368530641448</v>
      </c>
      <c r="AC118" s="1">
        <v>0.01616351249308723</v>
      </c>
    </row>
    <row r="119" spans="1:29">
      <c r="A119" s="11">
        <v>36692</v>
      </c>
      <c r="B119" s="1">
        <v>0.02623430561998275</v>
      </c>
      <c r="C119" s="1">
        <v>-0.02325044176970814</v>
      </c>
      <c r="D119" s="1">
        <v>-0.01048885482601336</v>
      </c>
      <c r="E119" s="1">
        <v>-0.001704061682285651</v>
      </c>
      <c r="F119" s="1">
        <v>-0.001739117551888159</v>
      </c>
      <c r="G119" s="1">
        <v>-0.01217830078339732</v>
      </c>
      <c r="H119" s="1">
        <v>0</v>
      </c>
      <c r="I119" s="1">
        <v>0.002397418264578288</v>
      </c>
      <c r="J119" s="1">
        <v>0.01345049069977189</v>
      </c>
      <c r="K119" s="1">
        <v>-0.01926262540267265</v>
      </c>
      <c r="L119" s="1">
        <v>0.0600590998842514</v>
      </c>
      <c r="M119" s="1">
        <v>-0.002599925048912377</v>
      </c>
      <c r="N119" s="1">
        <v>0.02737151236481683</v>
      </c>
      <c r="O119" s="1">
        <v>-0.0179586067286972</v>
      </c>
      <c r="P119" s="1">
        <v>0</v>
      </c>
      <c r="Q119" s="1">
        <v>-0.0229180448599472</v>
      </c>
      <c r="R119" s="1">
        <v>-0.01748914284148317</v>
      </c>
      <c r="S119" s="1">
        <v>-0.007633635197631605</v>
      </c>
      <c r="T119" s="1">
        <v>0.01110108421551681</v>
      </c>
      <c r="U119" s="1">
        <v>-0.01498606035475103</v>
      </c>
      <c r="V119" s="1">
        <v>-0.002385510028898419</v>
      </c>
      <c r="W119" s="1">
        <v>-0.001571464003749523</v>
      </c>
      <c r="X119" s="1">
        <v>-0.01683504664351754</v>
      </c>
      <c r="Y119" s="1">
        <v>0.07662865330036217</v>
      </c>
      <c r="Z119" s="1">
        <v>-0.008963519481341442</v>
      </c>
      <c r="AA119" s="1">
        <v>-0.01957930714941791</v>
      </c>
      <c r="AB119" s="1">
        <v>-0.01542222128412651</v>
      </c>
      <c r="AC119" s="1">
        <v>0.07586759029535228</v>
      </c>
    </row>
    <row r="120" spans="1:29">
      <c r="A120" s="11">
        <v>36693</v>
      </c>
      <c r="B120" s="1">
        <v>0.006014864854245072</v>
      </c>
      <c r="C120" s="1">
        <v>0.00636343941387052</v>
      </c>
      <c r="D120" s="1">
        <v>-0.005952374810707428</v>
      </c>
      <c r="E120" s="1">
        <v>0.07700562754296314</v>
      </c>
      <c r="F120" s="1">
        <v>-0.005383510774891853</v>
      </c>
      <c r="G120" s="1">
        <v>0</v>
      </c>
      <c r="H120" s="1">
        <v>0</v>
      </c>
      <c r="I120" s="1">
        <v>0.0003984944250710054</v>
      </c>
      <c r="J120" s="1">
        <v>0.00598991089903933</v>
      </c>
      <c r="K120" s="1">
        <v>0.003059056475744448</v>
      </c>
      <c r="L120" s="1">
        <v>0.01307642425811961</v>
      </c>
      <c r="M120" s="1">
        <v>0.01075236993077922</v>
      </c>
      <c r="N120" s="1">
        <v>0.009485532025080845</v>
      </c>
      <c r="O120" s="1">
        <v>0.02118615852652206</v>
      </c>
      <c r="P120" s="1">
        <v>0</v>
      </c>
      <c r="Q120" s="1">
        <v>0.005863582354631136</v>
      </c>
      <c r="R120" s="1">
        <v>0.002413640795840388</v>
      </c>
      <c r="S120" s="1">
        <v>0.007692355835893228</v>
      </c>
      <c r="T120" s="1">
        <v>0.04682939403764408</v>
      </c>
      <c r="U120" s="1">
        <v>-0.001984581621567671</v>
      </c>
      <c r="V120" s="1">
        <v>0.008965833548557622</v>
      </c>
      <c r="W120" s="1">
        <v>-0.0114463002041636</v>
      </c>
      <c r="X120" s="1">
        <v>0.006849214844730556</v>
      </c>
      <c r="Y120" s="1">
        <v>0.1202849715684229</v>
      </c>
      <c r="Z120" s="1">
        <v>0.02516743655053788</v>
      </c>
      <c r="AA120" s="1">
        <v>-0.004438030472218024</v>
      </c>
      <c r="AB120" s="1">
        <v>-0.008244100919258313</v>
      </c>
      <c r="AC120" s="1">
        <v>0.08661825331638706</v>
      </c>
    </row>
    <row r="121" spans="1:29">
      <c r="A121" s="11">
        <v>36696</v>
      </c>
      <c r="B121" s="1">
        <v>0.01943220485196107</v>
      </c>
      <c r="C121" s="1">
        <v>0.01217803408564189</v>
      </c>
      <c r="D121" s="1">
        <v>-0.009187330317368292</v>
      </c>
      <c r="E121" s="1">
        <v>0.03510434067812618</v>
      </c>
      <c r="F121" s="1">
        <v>0.001631640025438807</v>
      </c>
      <c r="G121" s="1">
        <v>-0.02739737225090166</v>
      </c>
      <c r="H121" s="1">
        <v>0</v>
      </c>
      <c r="I121" s="1">
        <v>0.002589585616072254</v>
      </c>
      <c r="J121" s="1">
        <v>-0.005428845282464789</v>
      </c>
      <c r="K121" s="1">
        <v>0.0166315589604249</v>
      </c>
      <c r="L121" s="1">
        <v>0.02086223880673987</v>
      </c>
      <c r="M121" s="1">
        <v>0.003868536617255947</v>
      </c>
      <c r="N121" s="1">
        <v>0.0187232837189697</v>
      </c>
      <c r="O121" s="1">
        <v>-0.01572367936750296</v>
      </c>
      <c r="P121" s="1">
        <v>0</v>
      </c>
      <c r="Q121" s="1">
        <v>0.0007774281192869381</v>
      </c>
      <c r="R121" s="1">
        <v>-0.002708855452111192</v>
      </c>
      <c r="S121" s="1">
        <v>0.09160317067050738</v>
      </c>
      <c r="T121" s="1">
        <v>-0.009631698250740617</v>
      </c>
      <c r="U121" s="1">
        <v>0.07920462945650519</v>
      </c>
      <c r="V121" s="1">
        <v>0.07365757037035636</v>
      </c>
      <c r="W121" s="1">
        <v>-0.03111900197093231</v>
      </c>
      <c r="X121" s="1">
        <v>0.01625120550440395</v>
      </c>
      <c r="Y121" s="1">
        <v>0.05781398537635063</v>
      </c>
      <c r="Z121" s="1">
        <v>-0.01074034918952971</v>
      </c>
      <c r="AA121" s="1">
        <v>0.06537864664521775</v>
      </c>
      <c r="AB121" s="1">
        <v>0.00831263108885949</v>
      </c>
      <c r="AC121" s="1">
        <v>0.05305332392006101</v>
      </c>
    </row>
    <row r="122" spans="1:29">
      <c r="A122" s="11">
        <v>36697</v>
      </c>
      <c r="B122" s="1">
        <v>-0.002932466982548454</v>
      </c>
      <c r="C122" s="1">
        <v>0.005090151740633875</v>
      </c>
      <c r="D122" s="1">
        <v>-0.007119955141585033</v>
      </c>
      <c r="E122" s="1">
        <v>0.06187238517603588</v>
      </c>
      <c r="F122" s="1">
        <v>0.1194070748880343</v>
      </c>
      <c r="G122" s="1">
        <v>-0.01408445847841555</v>
      </c>
      <c r="H122" s="1">
        <v>0</v>
      </c>
      <c r="I122" s="1">
        <v>0.01172256442458641</v>
      </c>
      <c r="J122" s="1">
        <v>-0.003580678387038461</v>
      </c>
      <c r="K122" s="1">
        <v>-0.008781743711203438</v>
      </c>
      <c r="L122" s="1">
        <v>0.01905857399830424</v>
      </c>
      <c r="M122" s="1">
        <v>0.008670528120508392</v>
      </c>
      <c r="N122" s="1">
        <v>0.01919271433644942</v>
      </c>
      <c r="O122" s="1">
        <v>-0.0186375932525058</v>
      </c>
      <c r="P122" s="1">
        <v>0</v>
      </c>
      <c r="Q122" s="1">
        <v>-0.00543668630102534</v>
      </c>
      <c r="R122" s="1">
        <v>-0.003168835869418074</v>
      </c>
      <c r="S122" s="1">
        <v>-0.006993153123777351</v>
      </c>
      <c r="T122" s="1">
        <v>0.02528636090453662</v>
      </c>
      <c r="U122" s="1">
        <v>-0.01781046305740253</v>
      </c>
      <c r="V122" s="1">
        <v>0.1144932686481903</v>
      </c>
      <c r="W122" s="1">
        <v>0.009112663216277461</v>
      </c>
      <c r="X122" s="1">
        <v>0.004834378355742963</v>
      </c>
      <c r="Y122" s="1">
        <v>0.09069093107982673</v>
      </c>
      <c r="Z122" s="1">
        <v>-0.01240782663021778</v>
      </c>
      <c r="AA122" s="1">
        <v>-0.0006970915892703378</v>
      </c>
      <c r="AB122" s="1">
        <v>-0.04534177752012958</v>
      </c>
      <c r="AC122" s="1">
        <v>0.004684827768065114</v>
      </c>
    </row>
    <row r="123" spans="1:29">
      <c r="A123" s="11">
        <v>36698</v>
      </c>
      <c r="B123" s="1">
        <v>-0.01470612234364332</v>
      </c>
      <c r="C123" s="1">
        <v>0.006445076229267377</v>
      </c>
      <c r="D123" s="1">
        <v>-0.01717624404848261</v>
      </c>
      <c r="E123" s="1">
        <v>-0.08326193554467198</v>
      </c>
      <c r="F123" s="1">
        <v>-0.0666291351843129</v>
      </c>
      <c r="G123" s="1">
        <v>0.007143105387990456</v>
      </c>
      <c r="H123" s="1">
        <v>0</v>
      </c>
      <c r="I123" s="1">
        <v>0.006284402992327021</v>
      </c>
      <c r="J123" s="1">
        <v>-0.0262719347668805</v>
      </c>
      <c r="K123" s="1">
        <v>0.02460769003941587</v>
      </c>
      <c r="L123" s="1">
        <v>-0.02614262402475964</v>
      </c>
      <c r="M123" s="1">
        <v>0.01782903947185499</v>
      </c>
      <c r="N123" s="1">
        <v>-0.03520075273443923</v>
      </c>
      <c r="O123" s="1">
        <v>-0.002487279987473667</v>
      </c>
      <c r="P123" s="1">
        <v>0</v>
      </c>
      <c r="Q123" s="1">
        <v>0.03865668919341991</v>
      </c>
      <c r="R123" s="1">
        <v>-0.003481712788361846</v>
      </c>
      <c r="S123" s="1">
        <v>-0.02112668426433673</v>
      </c>
      <c r="T123" s="1">
        <v>-0.05016852442411046</v>
      </c>
      <c r="U123" s="1">
        <v>-0.02407393158095983</v>
      </c>
      <c r="V123" s="1">
        <v>-0.05247968486524934</v>
      </c>
      <c r="W123" s="1">
        <v>-0.004884934051829659</v>
      </c>
      <c r="X123" s="1">
        <v>-0.0333089018666991</v>
      </c>
      <c r="Y123" s="1">
        <v>-0.006608054077908765</v>
      </c>
      <c r="Z123" s="1">
        <v>-0.03062454928289504</v>
      </c>
      <c r="AA123" s="1">
        <v>-0.02861122026082252</v>
      </c>
      <c r="AB123" s="1">
        <v>0.02763375320172035</v>
      </c>
      <c r="AC123" s="1">
        <v>-0.08089967699389</v>
      </c>
    </row>
    <row r="124" spans="1:29">
      <c r="A124" s="11">
        <v>36699</v>
      </c>
      <c r="B124" s="1">
        <v>-0.008954967761480526</v>
      </c>
      <c r="C124" s="1">
        <v>-0.001829438196051747</v>
      </c>
      <c r="D124" s="1">
        <v>0.005429511097083228</v>
      </c>
      <c r="E124" s="1">
        <v>0.0177685665268017</v>
      </c>
      <c r="F124" s="1">
        <v>0.01148596917833666</v>
      </c>
      <c r="G124" s="1">
        <v>-0.01702158182353453</v>
      </c>
      <c r="H124" s="1">
        <v>0</v>
      </c>
      <c r="I124" s="1">
        <v>0.003512872741843864</v>
      </c>
      <c r="J124" s="1">
        <v>-0.02226276576705533</v>
      </c>
      <c r="K124" s="1">
        <v>0.03204149935148481</v>
      </c>
      <c r="L124" s="1">
        <v>0.001393606581574502</v>
      </c>
      <c r="M124" s="1">
        <v>0.01219877482765286</v>
      </c>
      <c r="N124" s="1">
        <v>0.01524240615037709</v>
      </c>
      <c r="O124" s="1">
        <v>0.001586567347524825</v>
      </c>
      <c r="P124" s="1">
        <v>0</v>
      </c>
      <c r="Q124" s="1">
        <v>0.0800749327222734</v>
      </c>
      <c r="R124" s="1">
        <v>0.04815448665500988</v>
      </c>
      <c r="S124" s="1">
        <v>0.007194182586306441</v>
      </c>
      <c r="T124" s="1">
        <v>0.02308021593781029</v>
      </c>
      <c r="U124" s="1">
        <v>-0.000480474451133861</v>
      </c>
      <c r="V124" s="1">
        <v>-0.01898458664535063</v>
      </c>
      <c r="W124" s="1">
        <v>0.006545367728500562</v>
      </c>
      <c r="X124" s="1">
        <v>-0.003062428429301711</v>
      </c>
      <c r="Y124" s="1">
        <v>-0.007760590741274775</v>
      </c>
      <c r="Z124" s="1">
        <v>0.01053040173258957</v>
      </c>
      <c r="AA124" s="1">
        <v>0.003591842553942737</v>
      </c>
      <c r="AB124" s="1">
        <v>0.03025181216831929</v>
      </c>
      <c r="AC124" s="1">
        <v>0.009395199681593303</v>
      </c>
    </row>
    <row r="125" spans="1:29">
      <c r="A125" s="11">
        <v>36700</v>
      </c>
      <c r="B125" s="1">
        <v>-0.01204823374482944</v>
      </c>
      <c r="C125" s="1">
        <v>-0.0274974989261958</v>
      </c>
      <c r="D125" s="1">
        <v>-0.02058888327722264</v>
      </c>
      <c r="E125" s="1">
        <v>-0.01024594445832228</v>
      </c>
      <c r="F125" s="1">
        <v>-0.03481724090796479</v>
      </c>
      <c r="G125" s="1">
        <v>0.002886037135304331</v>
      </c>
      <c r="H125" s="1">
        <v>0</v>
      </c>
      <c r="I125" s="1">
        <v>0.001166916932957784</v>
      </c>
      <c r="J125" s="1">
        <v>-0.02233614403963957</v>
      </c>
      <c r="K125" s="1">
        <v>0.05697330190764016</v>
      </c>
      <c r="L125" s="1">
        <v>-0.02976177928085755</v>
      </c>
      <c r="M125" s="1">
        <v>0.01699641556616949</v>
      </c>
      <c r="N125" s="1">
        <v>0.004619543438926454</v>
      </c>
      <c r="O125" s="1">
        <v>-0.0343972264532395</v>
      </c>
      <c r="P125" s="1">
        <v>0</v>
      </c>
      <c r="Q125" s="1">
        <v>0.07553089064664653</v>
      </c>
      <c r="R125" s="1">
        <v>-0.02101450066712196</v>
      </c>
      <c r="S125" s="1">
        <v>-0.03571429703562023</v>
      </c>
      <c r="T125" s="1">
        <v>0.02646423659881214</v>
      </c>
      <c r="U125" s="1">
        <v>-0.02019235023428334</v>
      </c>
      <c r="V125" s="1">
        <v>-0.008522014849745574</v>
      </c>
      <c r="W125" s="1">
        <v>-0.01315394431352079</v>
      </c>
      <c r="X125" s="1">
        <v>-0.008064681027017406</v>
      </c>
      <c r="Y125" s="1">
        <v>0.01731872072602147</v>
      </c>
      <c r="Z125" s="1">
        <v>-0.0112222789679558</v>
      </c>
      <c r="AA125" s="1">
        <v>0.001431716637831038</v>
      </c>
      <c r="AB125" s="1">
        <v>-0.02202271694724178</v>
      </c>
      <c r="AC125" s="1">
        <v>-0.05060393097663463</v>
      </c>
    </row>
    <row r="126" spans="1:29">
      <c r="A126" s="11">
        <v>36703</v>
      </c>
      <c r="B126" s="1">
        <v>0.007621928280877821</v>
      </c>
      <c r="C126" s="1">
        <v>-0.08034888543172325</v>
      </c>
      <c r="D126" s="1">
        <v>-0.01369860773551335</v>
      </c>
      <c r="E126" s="1">
        <v>-0.006535271952513799</v>
      </c>
      <c r="F126" s="1">
        <v>-0.009544375137402916</v>
      </c>
      <c r="G126" s="1">
        <v>0</v>
      </c>
      <c r="H126" s="1">
        <v>0</v>
      </c>
      <c r="I126" s="1">
        <v>-0.008741151398012237</v>
      </c>
      <c r="J126" s="1">
        <v>-0.0001268742640457843</v>
      </c>
      <c r="K126" s="1">
        <v>-0.01677988931011565</v>
      </c>
      <c r="L126" s="1">
        <v>-0.02132151244790459</v>
      </c>
      <c r="M126" s="1">
        <v>-0.0246129640842625</v>
      </c>
      <c r="N126" s="1">
        <v>-0.01954282781738637</v>
      </c>
      <c r="O126" s="1">
        <v>0</v>
      </c>
      <c r="P126" s="1">
        <v>0</v>
      </c>
      <c r="Q126" s="1">
        <v>-0.01197397168040848</v>
      </c>
      <c r="R126" s="1">
        <v>-0.01954101579160794</v>
      </c>
      <c r="S126" s="1">
        <v>-0.01481468818980192</v>
      </c>
      <c r="T126" s="1">
        <v>-0.03719366967436244</v>
      </c>
      <c r="U126" s="1">
        <v>0.01194010426817793</v>
      </c>
      <c r="V126" s="1">
        <v>-0.01495184084279411</v>
      </c>
      <c r="W126" s="1">
        <v>-0.01288014369374779</v>
      </c>
      <c r="X126" s="1">
        <v>-0.02361592373276267</v>
      </c>
      <c r="Y126" s="1">
        <v>-0.03789132034314124</v>
      </c>
      <c r="Z126" s="1">
        <v>-0.01256592066696549</v>
      </c>
      <c r="AA126" s="1">
        <v>-0.02215881803841346</v>
      </c>
      <c r="AB126" s="1">
        <v>-0.02752308011275562</v>
      </c>
      <c r="AC126" s="1">
        <v>0.08106994100508702</v>
      </c>
    </row>
    <row r="127" spans="1:29">
      <c r="A127" s="11">
        <v>36704</v>
      </c>
      <c r="B127" s="1">
        <v>-0.009077187277394372</v>
      </c>
      <c r="C127" s="1">
        <v>-0.003843233665263734</v>
      </c>
      <c r="D127" s="1">
        <v>0.007250061300687394</v>
      </c>
      <c r="E127" s="1">
        <v>-0.003958629531816693</v>
      </c>
      <c r="F127" s="1">
        <v>-0.01486717011811634</v>
      </c>
      <c r="G127" s="1">
        <v>-0.001438700832233963</v>
      </c>
      <c r="H127" s="1">
        <v>0</v>
      </c>
      <c r="I127" s="1">
        <v>-0.01273785930092441</v>
      </c>
      <c r="J127" s="1">
        <v>0.001075916971720492</v>
      </c>
      <c r="K127" s="1">
        <v>0.02311721618543938</v>
      </c>
      <c r="L127" s="1">
        <v>0.00919842232029966</v>
      </c>
      <c r="M127" s="1">
        <v>-0.006230129616505597</v>
      </c>
      <c r="N127" s="1">
        <v>0.004599591885535048</v>
      </c>
      <c r="O127" s="1">
        <v>-0.01757643720634428</v>
      </c>
      <c r="P127" s="1">
        <v>0</v>
      </c>
      <c r="Q127" s="1">
        <v>-0.002292320539688308</v>
      </c>
      <c r="R127" s="1">
        <v>0.01011620407294589</v>
      </c>
      <c r="S127" s="1">
        <v>-0.02255652896599247</v>
      </c>
      <c r="T127" s="1">
        <v>-0.003292391628100688</v>
      </c>
      <c r="U127" s="1">
        <v>0.008404618970621724</v>
      </c>
      <c r="V127" s="1">
        <v>-0.03890241455736376</v>
      </c>
      <c r="W127" s="1">
        <v>-0.004096313126244588</v>
      </c>
      <c r="X127" s="1">
        <v>0.004758058864460235</v>
      </c>
      <c r="Y127" s="1">
        <v>-0.05650686213515144</v>
      </c>
      <c r="Z127" s="1">
        <v>-0.00697843856898539</v>
      </c>
      <c r="AA127" s="1">
        <v>-0.0168129213025463</v>
      </c>
      <c r="AB127" s="1">
        <v>-0.04716973828196769</v>
      </c>
      <c r="AC127" s="1">
        <v>-0.0227517534381636</v>
      </c>
    </row>
    <row r="128" spans="1:29">
      <c r="A128" s="11">
        <v>36705</v>
      </c>
      <c r="B128" s="1">
        <v>0.003053347290329134</v>
      </c>
      <c r="C128" s="1">
        <v>0.003086629469094548</v>
      </c>
      <c r="D128" s="1">
        <v>0.02566979462609664</v>
      </c>
      <c r="E128" s="1">
        <v>0.0005258413171016496</v>
      </c>
      <c r="F128" s="1">
        <v>0.02934509934346297</v>
      </c>
      <c r="G128" s="1">
        <v>0.03025922351448473</v>
      </c>
      <c r="H128" s="1">
        <v>0</v>
      </c>
      <c r="I128" s="1">
        <v>-0.005756260109383793</v>
      </c>
      <c r="J128" s="1">
        <v>-0.0006952967668518717</v>
      </c>
      <c r="K128" s="1">
        <v>0.02057614862761481</v>
      </c>
      <c r="L128" s="1">
        <v>0.00726923281256675</v>
      </c>
      <c r="M128" s="1">
        <v>0.01692730102667128</v>
      </c>
      <c r="N128" s="1">
        <v>0.04668750081589357</v>
      </c>
      <c r="O128" s="1">
        <v>0.02337774823519156</v>
      </c>
      <c r="P128" s="1">
        <v>0</v>
      </c>
      <c r="Q128" s="1">
        <v>-0.02527956471809822</v>
      </c>
      <c r="R128" s="1">
        <v>-0.002242274069117922</v>
      </c>
      <c r="S128" s="1">
        <v>0.007692355835893228</v>
      </c>
      <c r="T128" s="1">
        <v>0.006385992561154907</v>
      </c>
      <c r="U128" s="1">
        <v>-0.006571802157892992</v>
      </c>
      <c r="V128" s="1">
        <v>0.01721210687590413</v>
      </c>
      <c r="W128" s="1">
        <v>0.00837885693250473</v>
      </c>
      <c r="X128" s="1">
        <v>0.001578638687756984</v>
      </c>
      <c r="Y128" s="1">
        <v>-0.03992747883468728</v>
      </c>
      <c r="Z128" s="1">
        <v>0.008267957490210476</v>
      </c>
      <c r="AA128" s="1">
        <v>0.01040893303282298</v>
      </c>
      <c r="AB128" s="1">
        <v>0.009901143793277223</v>
      </c>
      <c r="AC128" s="1">
        <v>0.03619787452608292</v>
      </c>
    </row>
    <row r="129" spans="1:29">
      <c r="A129" s="11">
        <v>36706</v>
      </c>
      <c r="B129" s="1">
        <v>-0.00456627551338562</v>
      </c>
      <c r="C129" s="1">
        <v>0.01666632034559301</v>
      </c>
      <c r="D129" s="1">
        <v>0.02984727433280998</v>
      </c>
      <c r="E129" s="1">
        <v>0.01302651197525329</v>
      </c>
      <c r="F129" s="1">
        <v>0.02544384062860394</v>
      </c>
      <c r="G129" s="1">
        <v>-0.006993036174145706</v>
      </c>
      <c r="H129" s="1">
        <v>0</v>
      </c>
      <c r="I129" s="1">
        <v>0.02854863195108148</v>
      </c>
      <c r="J129" s="1">
        <v>0.01265415917103452</v>
      </c>
      <c r="K129" s="1">
        <v>0.002689369327475655</v>
      </c>
      <c r="L129" s="1">
        <v>0.02113954426481879</v>
      </c>
      <c r="M129" s="1">
        <v>0.002466382585470273</v>
      </c>
      <c r="N129" s="1">
        <v>0.05892095995874946</v>
      </c>
      <c r="O129" s="1">
        <v>0.002564193071892484</v>
      </c>
      <c r="P129" s="1">
        <v>0</v>
      </c>
      <c r="Q129" s="1">
        <v>-0.005052041348774461</v>
      </c>
      <c r="R129" s="1">
        <v>0.02546815783025469</v>
      </c>
      <c r="S129" s="1">
        <v>-0.007633635197631605</v>
      </c>
      <c r="T129" s="1">
        <v>0.00678369437522286</v>
      </c>
      <c r="U129" s="1">
        <v>0</v>
      </c>
      <c r="V129" s="1">
        <v>0.0002788039435843714</v>
      </c>
      <c r="W129" s="1">
        <v>0.005136843078636488</v>
      </c>
      <c r="X129" s="1">
        <v>-0.004334122541720498</v>
      </c>
      <c r="Y129" s="1">
        <v>0.02079409185195402</v>
      </c>
      <c r="Z129" s="1">
        <v>-0.004920165887818517</v>
      </c>
      <c r="AA129" s="1">
        <v>-0.01545235949852619</v>
      </c>
      <c r="AB129" s="1">
        <v>-0.01069516597423426</v>
      </c>
      <c r="AC129" s="1">
        <v>0.004102639021356325</v>
      </c>
    </row>
    <row r="130" spans="1:29">
      <c r="A130" s="11">
        <v>36707</v>
      </c>
      <c r="B130" s="1">
        <v>0.01529077299411763</v>
      </c>
      <c r="C130" s="1">
        <v>-0.02950791827116661</v>
      </c>
      <c r="D130" s="1">
        <v>-0.01995092848874813</v>
      </c>
      <c r="E130" s="1">
        <v>-0.002940561845156009</v>
      </c>
      <c r="F130" s="1">
        <v>-0.01214123399102918</v>
      </c>
      <c r="G130" s="1">
        <v>-0.01830991454805719</v>
      </c>
      <c r="H130" s="1">
        <v>0</v>
      </c>
      <c r="I130" s="1">
        <v>-0.0203803621101265</v>
      </c>
      <c r="J130" s="1">
        <v>-0.01074659072177875</v>
      </c>
      <c r="K130" s="1">
        <v>-0.01792701807344432</v>
      </c>
      <c r="L130" s="1">
        <v>-0.009546387053426364</v>
      </c>
      <c r="M130" s="1">
        <v>0.0126077675857148</v>
      </c>
      <c r="N130" s="1">
        <v>-0.008825102176615474</v>
      </c>
      <c r="O130" s="1">
        <v>-0.01395032841677868</v>
      </c>
      <c r="P130" s="1">
        <v>0</v>
      </c>
      <c r="Q130" s="1">
        <v>-0.04502366312434436</v>
      </c>
      <c r="R130" s="1">
        <v>-0.004236560227990016</v>
      </c>
      <c r="S130" s="1">
        <v>-0.007692469629822618</v>
      </c>
      <c r="T130" s="1">
        <v>-0.01151922586486531</v>
      </c>
      <c r="U130" s="1">
        <v>-0.01742487267800974</v>
      </c>
      <c r="V130" s="1">
        <v>0.003903774276389882</v>
      </c>
      <c r="W130" s="1">
        <v>0</v>
      </c>
      <c r="X130" s="1">
        <v>-0.02255635283831481</v>
      </c>
      <c r="Y130" s="1">
        <v>-0.0006173449034485579</v>
      </c>
      <c r="Z130" s="1">
        <v>-0.02389783057392114</v>
      </c>
      <c r="AA130" s="1">
        <v>-0.007474086292791893</v>
      </c>
      <c r="AB130" s="1">
        <v>-0.006306364482959181</v>
      </c>
      <c r="AC130" s="1">
        <v>0.0191424184096336</v>
      </c>
    </row>
    <row r="131" spans="1:29">
      <c r="A131" s="11">
        <v>36710</v>
      </c>
      <c r="B131" s="1">
        <v>0.01204813657851966</v>
      </c>
      <c r="C131" s="1">
        <v>0.01143439960373627</v>
      </c>
      <c r="D131" s="1">
        <v>0.0265561618251231</v>
      </c>
      <c r="E131" s="1">
        <v>0.01382209188785488</v>
      </c>
      <c r="F131" s="1">
        <v>0.01160110318086138</v>
      </c>
      <c r="G131" s="1">
        <v>0.004304266827444225</v>
      </c>
      <c r="H131" s="1">
        <v>0</v>
      </c>
      <c r="I131" s="1">
        <v>0.06459270446185794</v>
      </c>
      <c r="J131" s="1">
        <v>0.001394970842739429</v>
      </c>
      <c r="K131" s="1">
        <v>-0.0469566580393086</v>
      </c>
      <c r="L131" s="1">
        <v>0.03286821467238354</v>
      </c>
      <c r="M131" s="1">
        <v>-0.00364415371129001</v>
      </c>
      <c r="N131" s="1">
        <v>0.03201575343511354</v>
      </c>
      <c r="O131" s="1">
        <v>0.01320451382679444</v>
      </c>
      <c r="P131" s="1">
        <v>0</v>
      </c>
      <c r="Q131" s="1">
        <v>-0.008862171812492159</v>
      </c>
      <c r="R131" s="1">
        <v>0.02156695669106123</v>
      </c>
      <c r="S131" s="1">
        <v>0.01550409020878507</v>
      </c>
      <c r="T131" s="1">
        <v>0.02556666353642689</v>
      </c>
      <c r="U131" s="1">
        <v>0.008702850261922412</v>
      </c>
      <c r="V131" s="1">
        <v>0.04981030586817004</v>
      </c>
      <c r="W131" s="1">
        <v>0.02465026997664643</v>
      </c>
      <c r="X131" s="1">
        <v>0.01781366958499664</v>
      </c>
      <c r="Y131" s="1">
        <v>-0.008029650860172932</v>
      </c>
      <c r="Z131" s="1">
        <v>0.06711683927503187</v>
      </c>
      <c r="AA131" s="1">
        <v>-0.01129507337165614</v>
      </c>
      <c r="AB131" s="1">
        <v>-0.001813314537909894</v>
      </c>
      <c r="AC131" s="1">
        <v>0.06298499904896104</v>
      </c>
    </row>
    <row r="132" spans="1:29">
      <c r="A132" s="11">
        <v>36711</v>
      </c>
      <c r="B132" s="1">
        <v>-0.005952593545007545</v>
      </c>
      <c r="C132" s="1">
        <v>0.0002569296976302482</v>
      </c>
      <c r="D132" s="1">
        <v>0.0103639516640357</v>
      </c>
      <c r="E132" s="1">
        <v>0.1035941207727153</v>
      </c>
      <c r="F132" s="1">
        <v>0.06691904234127799</v>
      </c>
      <c r="G132" s="1">
        <v>0.001428533645349894</v>
      </c>
      <c r="H132" s="1">
        <v>0</v>
      </c>
      <c r="I132" s="1">
        <v>0.03796759218095302</v>
      </c>
      <c r="J132" s="1">
        <v>0.01373847877071377</v>
      </c>
      <c r="K132" s="1">
        <v>0.02486610226036623</v>
      </c>
      <c r="L132" s="1">
        <v>0.01937427224696253</v>
      </c>
      <c r="M132" s="1">
        <v>0.004571723135167849</v>
      </c>
      <c r="N132" s="1">
        <v>-0.009178467178835858</v>
      </c>
      <c r="O132" s="1">
        <v>0.06190358010964592</v>
      </c>
      <c r="P132" s="1">
        <v>0</v>
      </c>
      <c r="Q132" s="1">
        <v>0.007868402787879258</v>
      </c>
      <c r="R132" s="1">
        <v>-0.007899019142980968</v>
      </c>
      <c r="S132" s="1">
        <v>-0.01526738332053135</v>
      </c>
      <c r="T132" s="1">
        <v>0.01105583383955389</v>
      </c>
      <c r="U132" s="1">
        <v>0.005371946095699576</v>
      </c>
      <c r="V132" s="1">
        <v>0.1038008156355619</v>
      </c>
      <c r="W132" s="1">
        <v>0.001613649530875172</v>
      </c>
      <c r="X132" s="1">
        <v>-0.01909309396997183</v>
      </c>
      <c r="Y132" s="1">
        <v>0</v>
      </c>
      <c r="Z132" s="1">
        <v>0.01503172174877343</v>
      </c>
      <c r="AA132" s="1">
        <v>-0.002284724807017025</v>
      </c>
      <c r="AB132" s="1">
        <v>-0.01362422812184061</v>
      </c>
      <c r="AC132" s="1">
        <v>0.04885326358740505</v>
      </c>
    </row>
    <row r="133" spans="1:29">
      <c r="A133" s="11">
        <v>36712</v>
      </c>
      <c r="B133" s="1">
        <v>-0.004490889570303302</v>
      </c>
      <c r="C133" s="1">
        <v>0.03878747106337976</v>
      </c>
      <c r="D133" s="1">
        <v>-0.001857577228709384</v>
      </c>
      <c r="E133" s="1">
        <v>-0.05489496879539912</v>
      </c>
      <c r="F133" s="1">
        <v>-0.04377734131645783</v>
      </c>
      <c r="G133" s="1">
        <v>0.008559193357032147</v>
      </c>
      <c r="H133" s="1">
        <v>0</v>
      </c>
      <c r="I133" s="1">
        <v>-0.003048137793202788</v>
      </c>
      <c r="J133" s="1">
        <v>0.001561276459880689</v>
      </c>
      <c r="K133" s="1">
        <v>0.0343832160908546</v>
      </c>
      <c r="L133" s="1">
        <v>-0.01707452984042213</v>
      </c>
      <c r="M133" s="1">
        <v>0.00303382225867499</v>
      </c>
      <c r="N133" s="1">
        <v>-0.01389489845471337</v>
      </c>
      <c r="O133" s="1">
        <v>-0.008327764803290227</v>
      </c>
      <c r="P133" s="1">
        <v>0</v>
      </c>
      <c r="Q133" s="1">
        <v>-0.007452014430639031</v>
      </c>
      <c r="R133" s="1">
        <v>0.02533300969930452</v>
      </c>
      <c r="S133" s="1">
        <v>0.01550409020878507</v>
      </c>
      <c r="T133" s="1">
        <v>-0.002572801303375671</v>
      </c>
      <c r="U133" s="1">
        <v>0.0191062277869547</v>
      </c>
      <c r="V133" s="1">
        <v>-0.04697966128958975</v>
      </c>
      <c r="W133" s="1">
        <v>0.002343521709117447</v>
      </c>
      <c r="X133" s="1">
        <v>0.02433084503361993</v>
      </c>
      <c r="Y133" s="1">
        <v>0.02552919802544285</v>
      </c>
      <c r="Z133" s="1">
        <v>-0.008963519481341442</v>
      </c>
      <c r="AA133" s="1">
        <v>0.02748085944583623</v>
      </c>
      <c r="AB133" s="1">
        <v>0.02670363177059376</v>
      </c>
      <c r="AC133" s="1">
        <v>-0.02129970626765032</v>
      </c>
    </row>
    <row r="134" spans="1:29">
      <c r="A134" s="11">
        <v>36713</v>
      </c>
      <c r="B134" s="1">
        <v>0.03308253286001706</v>
      </c>
      <c r="C134" s="1">
        <v>-0.01656748270972597</v>
      </c>
      <c r="D134" s="1">
        <v>-0.01440360294864285</v>
      </c>
      <c r="E134" s="1">
        <v>0.01777485997692452</v>
      </c>
      <c r="F134" s="1">
        <v>0.005082563871342538</v>
      </c>
      <c r="G134" s="1">
        <v>-0.03253172313711683</v>
      </c>
      <c r="H134" s="1">
        <v>0</v>
      </c>
      <c r="I134" s="1">
        <v>-0.00737404873548464</v>
      </c>
      <c r="J134" s="1">
        <v>-0.0003742419995614865</v>
      </c>
      <c r="K134" s="1">
        <v>-0.02406685180553647</v>
      </c>
      <c r="L134" s="1">
        <v>-0.01537126375884845</v>
      </c>
      <c r="M134" s="1">
        <v>0.002117465253632211</v>
      </c>
      <c r="N134" s="1">
        <v>0.01377774807236687</v>
      </c>
      <c r="O134" s="1">
        <v>-0.00574603278139918</v>
      </c>
      <c r="P134" s="1">
        <v>0</v>
      </c>
      <c r="Q134" s="1">
        <v>0.01787584730278158</v>
      </c>
      <c r="R134" s="1">
        <v>0.02315397605055192</v>
      </c>
      <c r="S134" s="1">
        <v>-0.01526738332053135</v>
      </c>
      <c r="T134" s="1">
        <v>-0.01547710148882186</v>
      </c>
      <c r="U134" s="1">
        <v>0.006196379468051072</v>
      </c>
      <c r="V134" s="1">
        <v>0.00721011159869267</v>
      </c>
      <c r="W134" s="1">
        <v>-0.00233804245586533</v>
      </c>
      <c r="X134" s="1">
        <v>0.02771201241616206</v>
      </c>
      <c r="Y134" s="1">
        <v>0.006071760114047864</v>
      </c>
      <c r="Z134" s="1">
        <v>0.005898466789642454</v>
      </c>
      <c r="AA134" s="1">
        <v>0.001485806576935866</v>
      </c>
      <c r="AB134" s="1">
        <v>-0.009865262336441694</v>
      </c>
      <c r="AC134" s="1">
        <v>-0.02962730184707818</v>
      </c>
    </row>
    <row r="135" spans="1:29">
      <c r="A135" s="11">
        <v>36714</v>
      </c>
      <c r="B135" s="1">
        <v>-0.03347859532347364</v>
      </c>
      <c r="C135" s="1">
        <v>0.01810414769507629</v>
      </c>
      <c r="D135" s="1">
        <v>0.009769715397355494</v>
      </c>
      <c r="E135" s="1">
        <v>0.002793986741245646</v>
      </c>
      <c r="F135" s="1">
        <v>-0.006939543266861858</v>
      </c>
      <c r="G135" s="1">
        <v>-0.007309859597590895</v>
      </c>
      <c r="H135" s="1">
        <v>0</v>
      </c>
      <c r="I135" s="1">
        <v>0.02119960874962978</v>
      </c>
      <c r="J135" s="1">
        <v>0.0002493028292021027</v>
      </c>
      <c r="K135" s="1">
        <v>-0.0103648462817828</v>
      </c>
      <c r="L135" s="1">
        <v>0.002290996989925409</v>
      </c>
      <c r="M135" s="1">
        <v>0.002113137681776678</v>
      </c>
      <c r="N135" s="1">
        <v>0.02909565423836225</v>
      </c>
      <c r="O135" s="1">
        <v>0.0004445935296999437</v>
      </c>
      <c r="P135" s="1">
        <v>0</v>
      </c>
      <c r="Q135" s="1">
        <v>0.01088865558446139</v>
      </c>
      <c r="R135" s="1">
        <v>-0.003173928577388851</v>
      </c>
      <c r="S135" s="1">
        <v>0</v>
      </c>
      <c r="T135" s="1">
        <v>0.01288228923942492</v>
      </c>
      <c r="U135" s="1">
        <v>0.01989560109627186</v>
      </c>
      <c r="V135" s="1">
        <v>0.01306790671078306</v>
      </c>
      <c r="W135" s="1">
        <v>0.01611014569678515</v>
      </c>
      <c r="X135" s="1">
        <v>-0.00577822486991586</v>
      </c>
      <c r="Y135" s="1">
        <v>0.06879887814316699</v>
      </c>
      <c r="Z135" s="1">
        <v>0.05512145693580073</v>
      </c>
      <c r="AA135" s="1">
        <v>-0.005934724181526296</v>
      </c>
      <c r="AB135" s="1">
        <v>-0.003623283033586833</v>
      </c>
      <c r="AC135" s="1">
        <v>-0.02879177163583246</v>
      </c>
    </row>
    <row r="136" spans="1:29">
      <c r="A136" s="11">
        <v>36717</v>
      </c>
      <c r="B136" s="1">
        <v>0.01807225345093433</v>
      </c>
      <c r="C136" s="1">
        <v>0.0291429234109073</v>
      </c>
      <c r="D136" s="1">
        <v>0.003740439591249034</v>
      </c>
      <c r="E136" s="1">
        <v>0.005091095287592662</v>
      </c>
      <c r="F136" s="1">
        <v>0.002638949166789084</v>
      </c>
      <c r="G136" s="1">
        <v>-0.0368188862642943</v>
      </c>
      <c r="H136" s="1">
        <v>0</v>
      </c>
      <c r="I136" s="1">
        <v>-0.02164671147360953</v>
      </c>
      <c r="J136" s="1">
        <v>-0.0009352942359097671</v>
      </c>
      <c r="K136" s="1">
        <v>0.007584132593869031</v>
      </c>
      <c r="L136" s="1">
        <v>-0.02250912336094346</v>
      </c>
      <c r="M136" s="1">
        <v>0.006023854014205465</v>
      </c>
      <c r="N136" s="1">
        <v>0.006002634160547249</v>
      </c>
      <c r="O136" s="1">
        <v>0.007109765040369975</v>
      </c>
      <c r="P136" s="1">
        <v>0</v>
      </c>
      <c r="Q136" s="1">
        <v>0.002085036543858942</v>
      </c>
      <c r="R136" s="1">
        <v>0.0202104890028314</v>
      </c>
      <c r="S136" s="1">
        <v>-0.007751758414213383</v>
      </c>
      <c r="T136" s="1">
        <v>-0.01401195796406651</v>
      </c>
      <c r="U136" s="1">
        <v>0.02244933850922126</v>
      </c>
      <c r="V136" s="1">
        <v>-0.001150425946449651</v>
      </c>
      <c r="W136" s="1">
        <v>-0.03675380877707557</v>
      </c>
      <c r="X136" s="1">
        <v>0.01627281071132836</v>
      </c>
      <c r="Y136" s="1">
        <v>-0.02823253890252342</v>
      </c>
      <c r="Z136" s="1">
        <v>-0.005187474289537142</v>
      </c>
      <c r="AA136" s="1">
        <v>-0.001492380281932437</v>
      </c>
      <c r="AB136" s="1">
        <v>0.04000006859278882</v>
      </c>
      <c r="AC136" s="1">
        <v>0.003284358618649508</v>
      </c>
    </row>
    <row r="137" spans="1:29">
      <c r="A137" s="11">
        <v>36718</v>
      </c>
      <c r="B137" s="1">
        <v>-0.0118345510710155</v>
      </c>
      <c r="C137" s="1">
        <v>0.1303097682197085</v>
      </c>
      <c r="D137" s="1">
        <v>0.01846892630803154</v>
      </c>
      <c r="E137" s="1">
        <v>-0.03172332169946512</v>
      </c>
      <c r="F137" s="1">
        <v>-0.01649716636089649</v>
      </c>
      <c r="G137" s="1">
        <v>0.004587151133961243</v>
      </c>
      <c r="H137" s="1">
        <v>0</v>
      </c>
      <c r="I137" s="1">
        <v>-0.003083208830175543</v>
      </c>
      <c r="J137" s="1">
        <v>0.0009987524157983874</v>
      </c>
      <c r="K137" s="1">
        <v>-0.003225810931354212</v>
      </c>
      <c r="L137" s="1">
        <v>-0.002814675227446828</v>
      </c>
      <c r="M137" s="1">
        <v>-0.003891874487684022</v>
      </c>
      <c r="N137" s="1">
        <v>0.03019282454169869</v>
      </c>
      <c r="O137" s="1">
        <v>-0.0101478178926443</v>
      </c>
      <c r="P137" s="1">
        <v>0</v>
      </c>
      <c r="Q137" s="1">
        <v>-0.004507749674115269</v>
      </c>
      <c r="R137" s="1">
        <v>0.02021719464633409</v>
      </c>
      <c r="S137" s="1">
        <v>-0.02343753069880117</v>
      </c>
      <c r="T137" s="1">
        <v>0.008745091277445383</v>
      </c>
      <c r="U137" s="1">
        <v>0.03089048789758642</v>
      </c>
      <c r="V137" s="1">
        <v>-0.02344335055626479</v>
      </c>
      <c r="W137" s="1">
        <v>-0.03217135605041244</v>
      </c>
      <c r="X137" s="1">
        <v>0.0133434603981113</v>
      </c>
      <c r="Y137" s="1">
        <v>-0.006429164905677132</v>
      </c>
      <c r="Z137" s="1">
        <v>0.03649930089222986</v>
      </c>
      <c r="AA137" s="1">
        <v>-0.002989459829565333</v>
      </c>
      <c r="AB137" s="1">
        <v>0.04108418056532281</v>
      </c>
      <c r="AC137" s="1">
        <v>-0.04682755956976581</v>
      </c>
    </row>
    <row r="138" spans="1:29">
      <c r="A138" s="11">
        <v>36719</v>
      </c>
      <c r="B138" s="1">
        <v>0.0284430732879335</v>
      </c>
      <c r="C138" s="1">
        <v>-0.04777088539834928</v>
      </c>
      <c r="D138" s="1">
        <v>0.02401977459696991</v>
      </c>
      <c r="E138" s="1">
        <v>-0.08000644919949762</v>
      </c>
      <c r="F138" s="1">
        <v>-0.03302029655541061</v>
      </c>
      <c r="G138" s="1">
        <v>0.0700149920673041</v>
      </c>
      <c r="H138" s="1">
        <v>0</v>
      </c>
      <c r="I138" s="1">
        <v>-0.02528634118023954</v>
      </c>
      <c r="J138" s="1">
        <v>0.01234712238742253</v>
      </c>
      <c r="K138" s="1">
        <v>0.0160016205865765</v>
      </c>
      <c r="L138" s="1">
        <v>0.01067310951847844</v>
      </c>
      <c r="M138" s="1">
        <v>0.01833487408109913</v>
      </c>
      <c r="N138" s="1">
        <v>-0.02056186503696911</v>
      </c>
      <c r="O138" s="1">
        <v>0.01002896060431158</v>
      </c>
      <c r="P138" s="1">
        <v>0</v>
      </c>
      <c r="Q138" s="1">
        <v>0.0289100340166617</v>
      </c>
      <c r="R138" s="1">
        <v>-0.0156934747315266</v>
      </c>
      <c r="S138" s="1">
        <v>0.03199984567722258</v>
      </c>
      <c r="T138" s="1">
        <v>-0.002600681444681952</v>
      </c>
      <c r="U138" s="1">
        <v>0.07535257321640021</v>
      </c>
      <c r="V138" s="1">
        <v>-0.06216280461766222</v>
      </c>
      <c r="W138" s="1">
        <v>0.001855422353308045</v>
      </c>
      <c r="X138" s="1">
        <v>-0.003762203024118671</v>
      </c>
      <c r="Y138" s="1">
        <v>0.02882400046400857</v>
      </c>
      <c r="Z138" s="1">
        <v>0.01042057192916324</v>
      </c>
      <c r="AA138" s="1">
        <v>0.03598171908604986</v>
      </c>
      <c r="AB138" s="1">
        <v>0.07136833869523707</v>
      </c>
      <c r="AC138" s="1">
        <v>0.0446700694248634</v>
      </c>
    </row>
    <row r="139" spans="1:29">
      <c r="A139" s="11">
        <v>36720</v>
      </c>
      <c r="B139" s="1">
        <v>0.07860281775641642</v>
      </c>
      <c r="C139" s="1">
        <v>-0.007580925632604818</v>
      </c>
      <c r="D139" s="1">
        <v>0.009631135188403084</v>
      </c>
      <c r="E139" s="1">
        <v>-0.001316595379136976</v>
      </c>
      <c r="F139" s="1">
        <v>0.006120091432691321</v>
      </c>
      <c r="G139" s="1">
        <v>-0.04409665524196726</v>
      </c>
      <c r="H139" s="1">
        <v>0</v>
      </c>
      <c r="I139" s="1">
        <v>-0.007652138749124071</v>
      </c>
      <c r="J139" s="1">
        <v>0.004435351607859905</v>
      </c>
      <c r="K139" s="1">
        <v>0.03663031791649374</v>
      </c>
      <c r="L139" s="1">
        <v>-0.03951417982153249</v>
      </c>
      <c r="M139" s="1">
        <v>-0.005312848002655191</v>
      </c>
      <c r="N139" s="1">
        <v>-0.01442968682352597</v>
      </c>
      <c r="O139" s="1">
        <v>-0.02934697044348922</v>
      </c>
      <c r="P139" s="1">
        <v>0</v>
      </c>
      <c r="Q139" s="1">
        <v>-0.01895756372647672</v>
      </c>
      <c r="R139" s="1">
        <v>-0.01161994015748791</v>
      </c>
      <c r="S139" s="1">
        <v>0.02325607797514162</v>
      </c>
      <c r="T139" s="1">
        <v>-0.00304230002615391</v>
      </c>
      <c r="U139" s="1">
        <v>-0.01311309053499565</v>
      </c>
      <c r="V139" s="1">
        <v>0.008622196425234652</v>
      </c>
      <c r="W139" s="1">
        <v>-0.01574099898108694</v>
      </c>
      <c r="X139" s="1">
        <v>-0.004909417623615853</v>
      </c>
      <c r="Y139" s="1">
        <v>-0.02001196082081014</v>
      </c>
      <c r="Z139" s="1">
        <v>0.001422488595222759</v>
      </c>
      <c r="AA139" s="1">
        <v>-0.005065090023793739</v>
      </c>
      <c r="AB139" s="1">
        <v>-0.04467136707445019</v>
      </c>
      <c r="AC139" s="1">
        <v>-0.03684832153728357</v>
      </c>
    </row>
    <row r="140" spans="1:29">
      <c r="A140" s="11">
        <v>36721</v>
      </c>
      <c r="B140" s="1">
        <v>0.07962210828318361</v>
      </c>
      <c r="C140" s="1">
        <v>0.005841342255922921</v>
      </c>
      <c r="D140" s="1">
        <v>0.03169481048351774</v>
      </c>
      <c r="E140" s="1">
        <v>-0.03727692520721615</v>
      </c>
      <c r="F140" s="1">
        <v>-0.009453759319398847</v>
      </c>
      <c r="G140" s="1">
        <v>0.008928563296851655</v>
      </c>
      <c r="H140" s="1">
        <v>0</v>
      </c>
      <c r="I140" s="1">
        <v>-0.000188169666372251</v>
      </c>
      <c r="J140" s="1">
        <v>0.002514361142716304</v>
      </c>
      <c r="K140" s="1">
        <v>0.007852766665875865</v>
      </c>
      <c r="L140" s="1">
        <v>-0.03251072075346217</v>
      </c>
      <c r="M140" s="1">
        <v>-0.02077186342203063</v>
      </c>
      <c r="N140" s="1">
        <v>-0.01014008154163792</v>
      </c>
      <c r="O140" s="1">
        <v>-0.009775080953353332</v>
      </c>
      <c r="P140" s="1">
        <v>0</v>
      </c>
      <c r="Q140" s="1">
        <v>-0.00897154617004936</v>
      </c>
      <c r="R140" s="1">
        <v>-0.01244057624358585</v>
      </c>
      <c r="S140" s="1">
        <v>-0.0151516085429888</v>
      </c>
      <c r="T140" s="1">
        <v>-0.01634703474221622</v>
      </c>
      <c r="U140" s="1">
        <v>0.05176473954103233</v>
      </c>
      <c r="V140" s="1">
        <v>0.02039165003393539</v>
      </c>
      <c r="W140" s="1">
        <v>0.003292642530759338</v>
      </c>
      <c r="X140" s="1">
        <v>-0.03453509822233514</v>
      </c>
      <c r="Y140" s="1">
        <v>-0.005250665971390345</v>
      </c>
      <c r="Z140" s="1">
        <v>-0.01953137385071879</v>
      </c>
      <c r="AA140" s="1">
        <v>-0.01527262730357359</v>
      </c>
      <c r="AB140" s="1">
        <v>0.02953280465427977</v>
      </c>
      <c r="AC140" s="1">
        <v>-0.01799985555030792</v>
      </c>
    </row>
    <row r="141" spans="1:29">
      <c r="A141" s="11">
        <v>36724</v>
      </c>
      <c r="B141" s="1">
        <v>-0.02500000806480485</v>
      </c>
      <c r="C141" s="1">
        <v>0.006477686918094028</v>
      </c>
      <c r="D141" s="1">
        <v>0.01155744119670388</v>
      </c>
      <c r="E141" s="1">
        <v>-0.007968078529453915</v>
      </c>
      <c r="F141" s="1">
        <v>-0.001603606475970576</v>
      </c>
      <c r="G141" s="1">
        <v>-0.03834831126474947</v>
      </c>
      <c r="H141" s="1">
        <v>0</v>
      </c>
      <c r="I141" s="1">
        <v>-0.04307744952470172</v>
      </c>
      <c r="J141" s="1">
        <v>0.03321697284112957</v>
      </c>
      <c r="K141" s="1">
        <v>-0.05691067296822883</v>
      </c>
      <c r="L141" s="1">
        <v>-0.009967723934432016</v>
      </c>
      <c r="M141" s="1">
        <v>-0.01515160770335211</v>
      </c>
      <c r="N141" s="1">
        <v>-0.05231266671490264</v>
      </c>
      <c r="O141" s="1">
        <v>-0.03236917441081255</v>
      </c>
      <c r="P141" s="1">
        <v>0</v>
      </c>
      <c r="Q141" s="1">
        <v>-0.004178459956384994</v>
      </c>
      <c r="R141" s="1">
        <v>0.005814007507747299</v>
      </c>
      <c r="S141" s="1">
        <v>0.007692355835893228</v>
      </c>
      <c r="T141" s="1">
        <v>-0.007311932074471339</v>
      </c>
      <c r="U141" s="1">
        <v>-0.01605482836326311</v>
      </c>
      <c r="V141" s="1">
        <v>0.02705287890485186</v>
      </c>
      <c r="W141" s="1">
        <v>-0.02891066466040948</v>
      </c>
      <c r="X141" s="1">
        <v>-0.003930889291999029</v>
      </c>
      <c r="Y141" s="1">
        <v>-0.02170088129719694</v>
      </c>
      <c r="Z141" s="1">
        <v>0.04273823690512235</v>
      </c>
      <c r="AA141" s="1">
        <v>0.06056112148027948</v>
      </c>
      <c r="AB141" s="1">
        <v>0.007171382492842993</v>
      </c>
      <c r="AC141" s="1">
        <v>-0.0008076382346736688</v>
      </c>
    </row>
    <row r="142" spans="1:29">
      <c r="A142" s="11">
        <v>36725</v>
      </c>
      <c r="B142" s="1">
        <v>0.01410249018844101</v>
      </c>
      <c r="C142" s="1">
        <v>-0.03750547170406682</v>
      </c>
      <c r="D142" s="1">
        <v>-0.003243332823157807</v>
      </c>
      <c r="E142" s="1">
        <v>-0.05409128670218666</v>
      </c>
      <c r="F142" s="1">
        <v>-0.00340864456473966</v>
      </c>
      <c r="G142" s="1">
        <v>-0.01687078286163179</v>
      </c>
      <c r="H142" s="1">
        <v>0</v>
      </c>
      <c r="I142" s="1">
        <v>-0.01611967264800951</v>
      </c>
      <c r="J142" s="1">
        <v>0.005861580286160351</v>
      </c>
      <c r="K142" s="1">
        <v>-0.008799985451962478</v>
      </c>
      <c r="L142" s="1">
        <v>-0.03094575424616874</v>
      </c>
      <c r="M142" s="1">
        <v>-0.007999822447029681</v>
      </c>
      <c r="N142" s="1">
        <v>0.03102221092183055</v>
      </c>
      <c r="O142" s="1">
        <v>0.007829255532647794</v>
      </c>
      <c r="P142" s="1">
        <v>0</v>
      </c>
      <c r="Q142" s="1">
        <v>-0.02167799566830142</v>
      </c>
      <c r="R142" s="1">
        <v>-0.01417548402322266</v>
      </c>
      <c r="S142" s="1">
        <v>-0.03053420201472234</v>
      </c>
      <c r="T142" s="1">
        <v>0.02857103718856502</v>
      </c>
      <c r="U142" s="1">
        <v>-0.005884605878092142</v>
      </c>
      <c r="V142" s="1">
        <v>0.0004248132392863369</v>
      </c>
      <c r="W142" s="1">
        <v>-0.04779540182660047</v>
      </c>
      <c r="X142" s="1">
        <v>-0.0177583233355153</v>
      </c>
      <c r="Y142" s="1">
        <v>-0.01498801325064014</v>
      </c>
      <c r="Z142" s="1">
        <v>-0.0246613957852867</v>
      </c>
      <c r="AA142" s="1">
        <v>0.01532042524841248</v>
      </c>
      <c r="AB142" s="1">
        <v>-0.03085450661527378</v>
      </c>
      <c r="AC142" s="1">
        <v>-0.02695439939455979</v>
      </c>
    </row>
    <row r="143" spans="1:29">
      <c r="A143" s="11">
        <v>36726</v>
      </c>
      <c r="B143" s="1">
        <v>0.06826809982985393</v>
      </c>
      <c r="C143" s="1">
        <v>-0.06017960501090502</v>
      </c>
      <c r="D143" s="1">
        <v>-0.004733166509762632</v>
      </c>
      <c r="E143" s="1">
        <v>-0.02414764558772764</v>
      </c>
      <c r="F143" s="1">
        <v>-0.00632913512352351</v>
      </c>
      <c r="G143" s="1">
        <v>0.04992192435766096</v>
      </c>
      <c r="H143" s="1">
        <v>0</v>
      </c>
      <c r="I143" s="1">
        <v>0.003995926075232692</v>
      </c>
      <c r="J143" s="1">
        <v>-0.03372761507278454</v>
      </c>
      <c r="K143" s="1">
        <v>-0.03044058080138434</v>
      </c>
      <c r="L143" s="1">
        <v>-0.01736483285468238</v>
      </c>
      <c r="M143" s="1">
        <v>0.01488820718306139</v>
      </c>
      <c r="N143" s="1">
        <v>-0.02636631447556803</v>
      </c>
      <c r="O143" s="1">
        <v>-0.01741991829177014</v>
      </c>
      <c r="P143" s="1">
        <v>0</v>
      </c>
      <c r="Q143" s="1">
        <v>0.02180126232042401</v>
      </c>
      <c r="R143" s="1">
        <v>-0.01130819517067927</v>
      </c>
      <c r="S143" s="1">
        <v>-0.01574824336480951</v>
      </c>
      <c r="T143" s="1">
        <v>-0.03103279309475582</v>
      </c>
      <c r="U143" s="1">
        <v>-0.00632318188917691</v>
      </c>
      <c r="V143" s="1">
        <v>-0.01401378143669973</v>
      </c>
      <c r="W143" s="1">
        <v>0.0008450418290615325</v>
      </c>
      <c r="X143" s="1">
        <v>0</v>
      </c>
      <c r="Y143" s="1">
        <v>-0.003043059514763691</v>
      </c>
      <c r="Z143" s="1">
        <v>-0.04059824975549464</v>
      </c>
      <c r="AA143" s="1">
        <v>-0.03292184428492306</v>
      </c>
      <c r="AB143" s="1">
        <v>-0.004081781249697491</v>
      </c>
      <c r="AC143" s="1">
        <v>-0.01666735695472099</v>
      </c>
    </row>
    <row r="144" spans="1:29">
      <c r="A144" s="11">
        <v>36727</v>
      </c>
      <c r="B144" s="1">
        <v>-0.03431938123991618</v>
      </c>
      <c r="C144" s="1">
        <v>-0.02306249550052697</v>
      </c>
      <c r="D144" s="1">
        <v>-0.0101797979915117</v>
      </c>
      <c r="E144" s="1">
        <v>0.006050218810424113</v>
      </c>
      <c r="F144" s="1">
        <v>-0.01317384862113646</v>
      </c>
      <c r="G144" s="1">
        <v>-0.01634474690053989</v>
      </c>
      <c r="H144" s="1">
        <v>0</v>
      </c>
      <c r="I144" s="1">
        <v>-0.01154221671206102</v>
      </c>
      <c r="J144" s="1">
        <v>-0.01461989322199353</v>
      </c>
      <c r="K144" s="1">
        <v>-0.02149152807458177</v>
      </c>
      <c r="L144" s="1">
        <v>0.003023651898710344</v>
      </c>
      <c r="M144" s="1">
        <v>0.001528149027634651</v>
      </c>
      <c r="N144" s="1">
        <v>-0.01943410987794536</v>
      </c>
      <c r="O144" s="1">
        <v>-0.007666451213086956</v>
      </c>
      <c r="P144" s="1">
        <v>0</v>
      </c>
      <c r="Q144" s="1">
        <v>-0.0160899346823471</v>
      </c>
      <c r="R144" s="1">
        <v>0.009884274554439632</v>
      </c>
      <c r="S144" s="1">
        <v>0.01600021870283186</v>
      </c>
      <c r="T144" s="1">
        <v>-0.01522968631700072</v>
      </c>
      <c r="U144" s="1">
        <v>-0.0250474280486902</v>
      </c>
      <c r="V144" s="1">
        <v>0.0004307508800358573</v>
      </c>
      <c r="W144" s="1">
        <v>-0.02482274445568744</v>
      </c>
      <c r="X144" s="1">
        <v>-0.02129364282663937</v>
      </c>
      <c r="Y144" s="1">
        <v>0.001831331121987967</v>
      </c>
      <c r="Z144" s="1">
        <v>0.01076450920758809</v>
      </c>
      <c r="AA144" s="1">
        <v>-0.02127654284020231</v>
      </c>
      <c r="AB144" s="1">
        <v>-0.04836056820103207</v>
      </c>
      <c r="AC144" s="1">
        <v>-0.008833449778124502</v>
      </c>
    </row>
    <row r="145" spans="1:29">
      <c r="A145" s="11">
        <v>36728</v>
      </c>
      <c r="B145" s="1">
        <v>0.02083312743046095</v>
      </c>
      <c r="C145" s="1">
        <v>0.002511888286984565</v>
      </c>
      <c r="D145" s="1">
        <v>-0.02161984371283154</v>
      </c>
      <c r="E145" s="1">
        <v>-0.0348671647565999</v>
      </c>
      <c r="F145" s="1">
        <v>-0.06290107786045651</v>
      </c>
      <c r="G145" s="1">
        <v>0.01057408498629009</v>
      </c>
      <c r="H145" s="1">
        <v>0</v>
      </c>
      <c r="I145" s="1">
        <v>-0.02717923935043376</v>
      </c>
      <c r="J145" s="1">
        <v>-0.005254649028342606</v>
      </c>
      <c r="K145" s="1">
        <v>-0.02024404502031241</v>
      </c>
      <c r="L145" s="1">
        <v>0.000278998651635165</v>
      </c>
      <c r="M145" s="1">
        <v>0.005187690060161065</v>
      </c>
      <c r="N145" s="1">
        <v>-0.02040417407156203</v>
      </c>
      <c r="O145" s="1">
        <v>-0.02293558274162022</v>
      </c>
      <c r="P145" s="1">
        <v>0</v>
      </c>
      <c r="Q145" s="1">
        <v>0.002132967563724275</v>
      </c>
      <c r="R145" s="1">
        <v>-0.03831097875496092</v>
      </c>
      <c r="S145" s="1">
        <v>-0.02362219032428692</v>
      </c>
      <c r="T145" s="1">
        <v>-0.008414677288475225</v>
      </c>
      <c r="U145" s="1">
        <v>0.0006944306543554823</v>
      </c>
      <c r="V145" s="1">
        <v>0.02075075522629155</v>
      </c>
      <c r="W145" s="1">
        <v>-0.02683980570573541</v>
      </c>
      <c r="X145" s="1">
        <v>-0.03776674513108735</v>
      </c>
      <c r="Y145" s="1">
        <v>-0.01523452014319171</v>
      </c>
      <c r="Z145" s="1">
        <v>-0.07601882056115228</v>
      </c>
      <c r="AA145" s="1">
        <v>-0.008695660876770539</v>
      </c>
      <c r="AB145" s="1">
        <v>-0.0490953781307808</v>
      </c>
      <c r="AC145" s="1">
        <v>-0.04094597018662072</v>
      </c>
    </row>
    <row r="146" spans="1:29">
      <c r="A146" s="11">
        <v>36731</v>
      </c>
      <c r="B146" s="1">
        <v>-0.07803129988706559</v>
      </c>
      <c r="C146" s="1">
        <v>-0.04609248838316271</v>
      </c>
      <c r="D146" s="1">
        <v>-0.02248134658942236</v>
      </c>
      <c r="E146" s="1">
        <v>-0.04144776541780448</v>
      </c>
      <c r="F146" s="1">
        <v>-0.08307983451091416</v>
      </c>
      <c r="G146" s="1">
        <v>-0.07922273423848025</v>
      </c>
      <c r="H146" s="1">
        <v>0</v>
      </c>
      <c r="I146" s="1">
        <v>-0.04304636934114026</v>
      </c>
      <c r="J146" s="1">
        <v>-0.01802240232436392</v>
      </c>
      <c r="K146" s="1">
        <v>-0.06276784968907612</v>
      </c>
      <c r="L146" s="1">
        <v>-0.06769350711870625</v>
      </c>
      <c r="M146" s="1">
        <v>-0.04280498240298269</v>
      </c>
      <c r="N146" s="1">
        <v>-0.01936987739739671</v>
      </c>
      <c r="O146" s="1">
        <v>-0.1544354669505885</v>
      </c>
      <c r="P146" s="1">
        <v>0</v>
      </c>
      <c r="Q146" s="1">
        <v>-0.04505140354459847</v>
      </c>
      <c r="R146" s="1">
        <v>-0.05059600090737815</v>
      </c>
      <c r="S146" s="1">
        <v>-0.03225790673215123</v>
      </c>
      <c r="T146" s="1">
        <v>-0.08233970043316163</v>
      </c>
      <c r="U146" s="1">
        <v>-0.02608942128302061</v>
      </c>
      <c r="V146" s="1">
        <v>-0.03694634984330303</v>
      </c>
      <c r="W146" s="1">
        <v>-0.08398572621473488</v>
      </c>
      <c r="X146" s="1">
        <v>-0.09300336272032883</v>
      </c>
      <c r="Y146" s="1">
        <v>-0.05507418014487742</v>
      </c>
      <c r="Z146" s="1">
        <v>-0.073927150292461</v>
      </c>
      <c r="AA146" s="1">
        <v>-0.04312850435843807</v>
      </c>
      <c r="AB146" s="1">
        <v>-0.06974647453468541</v>
      </c>
      <c r="AC146" s="1">
        <v>-0.1046307272078759</v>
      </c>
    </row>
    <row r="147" spans="1:29">
      <c r="A147" s="11">
        <v>36732</v>
      </c>
      <c r="B147" s="1">
        <v>0.06380227716520714</v>
      </c>
      <c r="C147" s="1">
        <v>0.1138277660103273</v>
      </c>
      <c r="D147" s="1">
        <v>0.02802191044093205</v>
      </c>
      <c r="E147" s="1">
        <v>0.03389081631642021</v>
      </c>
      <c r="F147" s="1">
        <v>0.005878572013997996</v>
      </c>
      <c r="G147" s="1">
        <v>-0.02272741526756972</v>
      </c>
      <c r="H147" s="1">
        <v>0</v>
      </c>
      <c r="I147" s="1">
        <v>0.04952425708502095</v>
      </c>
      <c r="J147" s="1">
        <v>0.01740373639922743</v>
      </c>
      <c r="K147" s="1">
        <v>-0.003744193985071198</v>
      </c>
      <c r="L147" s="1">
        <v>0.03891690716095697</v>
      </c>
      <c r="M147" s="1">
        <v>-0.006660491186383899</v>
      </c>
      <c r="N147" s="1">
        <v>0.02239061069837844</v>
      </c>
      <c r="O147" s="1">
        <v>0.06312085665859102</v>
      </c>
      <c r="P147" s="1">
        <v>0</v>
      </c>
      <c r="Q147" s="1">
        <v>0.005572057008647491</v>
      </c>
      <c r="R147" s="1">
        <v>0.02266436796477911</v>
      </c>
      <c r="S147" s="1">
        <v>-0.0166670138961228</v>
      </c>
      <c r="T147" s="1">
        <v>0.01224707477398179</v>
      </c>
      <c r="U147" s="1">
        <v>0.04331737630907773</v>
      </c>
      <c r="V147" s="1">
        <v>0.062801100388306</v>
      </c>
      <c r="W147" s="1">
        <v>-0.00641004937342371</v>
      </c>
      <c r="X147" s="1">
        <v>0.01599215824683853</v>
      </c>
      <c r="Y147" s="1">
        <v>0.03405382385720457</v>
      </c>
      <c r="Z147" s="1">
        <v>0.03004306136689627</v>
      </c>
      <c r="AA147" s="1">
        <v>0.01375080432096487</v>
      </c>
      <c r="AB147" s="1">
        <v>0.01071103984382704</v>
      </c>
      <c r="AC147" s="1">
        <v>0.08544231848064188</v>
      </c>
    </row>
    <row r="148" spans="1:29">
      <c r="A148" s="11">
        <v>36733</v>
      </c>
      <c r="B148" s="1">
        <v>-0.02080786717446437</v>
      </c>
      <c r="C148" s="1">
        <v>-0.04516742521086237</v>
      </c>
      <c r="D148" s="1">
        <v>0.02641815754373522</v>
      </c>
      <c r="E148" s="1">
        <v>0.007700474195378559</v>
      </c>
      <c r="F148" s="1">
        <v>0.02462996916313642</v>
      </c>
      <c r="G148" s="1">
        <v>0.08139542641619446</v>
      </c>
      <c r="H148" s="1">
        <v>0</v>
      </c>
      <c r="I148" s="1">
        <v>0.009684730845629375</v>
      </c>
      <c r="J148" s="1">
        <v>-0.004603174264549592</v>
      </c>
      <c r="K148" s="1">
        <v>0.005219316107167193</v>
      </c>
      <c r="L148" s="1">
        <v>-0.06495081358905264</v>
      </c>
      <c r="M148" s="1">
        <v>0.0108559547197995</v>
      </c>
      <c r="N148" s="1">
        <v>-0.03116309888638435</v>
      </c>
      <c r="O148" s="1">
        <v>0.01072021144115531</v>
      </c>
      <c r="P148" s="1">
        <v>0</v>
      </c>
      <c r="Q148" s="1">
        <v>0.02955305241886008</v>
      </c>
      <c r="R148" s="1">
        <v>-0.02485754839201526</v>
      </c>
      <c r="S148" s="1">
        <v>0.00847469313799265</v>
      </c>
      <c r="T148" s="1">
        <v>-0.03876530595180927</v>
      </c>
      <c r="U148" s="1">
        <v>-0.03141243417070472</v>
      </c>
      <c r="V148" s="1">
        <v>-0.0106312011480918</v>
      </c>
      <c r="W148" s="1">
        <v>-0.0275662426856832</v>
      </c>
      <c r="X148" s="1">
        <v>-0.04027776002541728</v>
      </c>
      <c r="Y148" s="1">
        <v>0.01266620376273608</v>
      </c>
      <c r="Z148" s="1">
        <v>-0.02958354368164096</v>
      </c>
      <c r="AA148" s="1">
        <v>0.002260620677922098</v>
      </c>
      <c r="AB148" s="1">
        <v>0.02312120946024487</v>
      </c>
      <c r="AC148" s="1">
        <v>-0.03810616476221385</v>
      </c>
    </row>
    <row r="149" spans="1:29">
      <c r="A149" s="11">
        <v>36734</v>
      </c>
      <c r="B149" s="1">
        <v>-0.001250044759667168</v>
      </c>
      <c r="C149" s="1">
        <v>-0.0375261632279128</v>
      </c>
      <c r="D149" s="1">
        <v>-0.0001486483200386912</v>
      </c>
      <c r="E149" s="1">
        <v>0.009394270501672075</v>
      </c>
      <c r="F149" s="1">
        <v>-0.002942317551593687</v>
      </c>
      <c r="G149" s="1">
        <v>-0.01536087073118508</v>
      </c>
      <c r="H149" s="1">
        <v>0</v>
      </c>
      <c r="I149" s="1">
        <v>-0.002040914031757213</v>
      </c>
      <c r="J149" s="1">
        <v>-0.00256212825243618</v>
      </c>
      <c r="K149" s="1">
        <v>-0.0008304284431397413</v>
      </c>
      <c r="L149" s="1">
        <v>0.01969637455507001</v>
      </c>
      <c r="M149" s="1">
        <v>-0.0132662066859951</v>
      </c>
      <c r="N149" s="1">
        <v>0.006146169881441343</v>
      </c>
      <c r="O149" s="1">
        <v>0.1166710001506539</v>
      </c>
      <c r="P149" s="1">
        <v>0</v>
      </c>
      <c r="Q149" s="1">
        <v>-0.00609985621987863</v>
      </c>
      <c r="R149" s="1">
        <v>0.05666468301429584</v>
      </c>
      <c r="S149" s="1">
        <v>0</v>
      </c>
      <c r="T149" s="1">
        <v>0.01541211862913183</v>
      </c>
      <c r="U149" s="1">
        <v>0.0315851983323725</v>
      </c>
      <c r="V149" s="1">
        <v>0.01499374987048063</v>
      </c>
      <c r="W149" s="1">
        <v>0.008443735198301772</v>
      </c>
      <c r="X149" s="1">
        <v>0.02460214186346477</v>
      </c>
      <c r="Y149" s="1">
        <v>0.005002892270675074</v>
      </c>
      <c r="Z149" s="1">
        <v>0.01202251826201794</v>
      </c>
      <c r="AA149" s="1">
        <v>-0.004511123478475376</v>
      </c>
      <c r="AB149" s="1">
        <v>0.001882939557722674</v>
      </c>
      <c r="AC149" s="1">
        <v>0.03827260096976715</v>
      </c>
    </row>
    <row r="150" spans="1:29">
      <c r="A150" s="11">
        <v>36735</v>
      </c>
      <c r="B150" s="1">
        <v>0</v>
      </c>
      <c r="C150" s="1">
        <v>-0.005766307492416911</v>
      </c>
      <c r="D150" s="1">
        <v>0.005133640585534005</v>
      </c>
      <c r="E150" s="1">
        <v>-0.01778029020009764</v>
      </c>
      <c r="F150" s="1">
        <v>-0.01589126154700016</v>
      </c>
      <c r="G150" s="1">
        <v>-0.02964159201387651</v>
      </c>
      <c r="H150" s="1">
        <v>0</v>
      </c>
      <c r="I150" s="1">
        <v>-0.03844571847822997</v>
      </c>
      <c r="J150" s="1">
        <v>0.001629007681920092</v>
      </c>
      <c r="K150" s="1">
        <v>-0.01725247644358541</v>
      </c>
      <c r="L150" s="1">
        <v>0.008560027940533121</v>
      </c>
      <c r="M150" s="1">
        <v>0.00224098111219706</v>
      </c>
      <c r="N150" s="1">
        <v>0.01547536416858053</v>
      </c>
      <c r="O150" s="1">
        <v>0.006575861711878517</v>
      </c>
      <c r="P150" s="1">
        <v>0</v>
      </c>
      <c r="Q150" s="1">
        <v>0.006859179212491018</v>
      </c>
      <c r="R150" s="1">
        <v>-0.01046370307808098</v>
      </c>
      <c r="S150" s="1">
        <v>0.04201688402638393</v>
      </c>
      <c r="T150" s="1">
        <v>0.04148753903884383</v>
      </c>
      <c r="U150" s="1">
        <v>0.01503513108375532</v>
      </c>
      <c r="V150" s="1">
        <v>-0.008781340321870501</v>
      </c>
      <c r="W150" s="1">
        <v>-0.06499181936524323</v>
      </c>
      <c r="X150" s="1">
        <v>-0.02024479349878905</v>
      </c>
      <c r="Y150" s="1">
        <v>-0.009333987155463075</v>
      </c>
      <c r="Z150" s="1">
        <v>0.002969759384458648</v>
      </c>
      <c r="AA150" s="1">
        <v>-0.07326262957447593</v>
      </c>
      <c r="AB150" s="1">
        <v>-0.003759054782287552</v>
      </c>
      <c r="AC150" s="1">
        <v>-0.02466078632256552</v>
      </c>
    </row>
    <row r="151" spans="1:29">
      <c r="A151" s="11">
        <v>36738</v>
      </c>
      <c r="B151" s="1">
        <v>-0.01001255162282855</v>
      </c>
      <c r="C151" s="1">
        <v>-0.001104660485057196</v>
      </c>
      <c r="D151" s="1">
        <v>0.05854898823345756</v>
      </c>
      <c r="E151" s="1">
        <v>0.02694118680128521</v>
      </c>
      <c r="F151" s="1">
        <v>0.06209941199702196</v>
      </c>
      <c r="G151" s="1">
        <v>-0.01929234625047105</v>
      </c>
      <c r="H151" s="1">
        <v>0</v>
      </c>
      <c r="I151" s="1">
        <v>-0.009357689366350064</v>
      </c>
      <c r="J151" s="1">
        <v>-0.0003754124710450002</v>
      </c>
      <c r="K151" s="1">
        <v>0.01840105890659638</v>
      </c>
      <c r="L151" s="1">
        <v>-0.01227897696399183</v>
      </c>
      <c r="M151" s="1">
        <v>-0.03481329655376975</v>
      </c>
      <c r="N151" s="1">
        <v>-0.008154598877575525</v>
      </c>
      <c r="O151" s="1">
        <v>-0.05202040766055238</v>
      </c>
      <c r="P151" s="1">
        <v>0</v>
      </c>
      <c r="Q151" s="1">
        <v>-0.02724947223146723</v>
      </c>
      <c r="R151" s="1">
        <v>-0.01072109837018098</v>
      </c>
      <c r="S151" s="1">
        <v>0</v>
      </c>
      <c r="T151" s="1">
        <v>-0.02526131854387048</v>
      </c>
      <c r="U151" s="1">
        <v>-0.02935621707721692</v>
      </c>
      <c r="V151" s="1">
        <v>0.00529897116613709</v>
      </c>
      <c r="W151" s="1">
        <v>-0.01556486806739688</v>
      </c>
      <c r="X151" s="1">
        <v>-0.1105237733782134</v>
      </c>
      <c r="Y151" s="1">
        <v>-0.02324120352019021</v>
      </c>
      <c r="Z151" s="1">
        <v>-0.002114861380231203</v>
      </c>
      <c r="AA151" s="1">
        <v>-0.039120006365848</v>
      </c>
      <c r="AB151" s="1">
        <v>-0.06320756167945407</v>
      </c>
      <c r="AC151" s="1">
        <v>-0.01585629270219246</v>
      </c>
    </row>
    <row r="152" spans="1:29">
      <c r="A152" s="11">
        <v>36739</v>
      </c>
      <c r="B152" s="1">
        <v>-0.01011381673499145</v>
      </c>
      <c r="C152" s="1">
        <v>-0.02101191122622625</v>
      </c>
      <c r="D152" s="1">
        <v>-0.02167659094084773</v>
      </c>
      <c r="E152" s="1">
        <v>0.01039702932906494</v>
      </c>
      <c r="F152" s="1">
        <v>0.004995551483703453</v>
      </c>
      <c r="G152" s="1">
        <v>-0.0377048005332149</v>
      </c>
      <c r="H152" s="1">
        <v>0</v>
      </c>
      <c r="I152" s="1">
        <v>-0.02340065750126896</v>
      </c>
      <c r="J152" s="1">
        <v>0.007070920516578427</v>
      </c>
      <c r="K152" s="1">
        <v>0</v>
      </c>
      <c r="L152" s="1">
        <v>-0.001937307483543815</v>
      </c>
      <c r="M152" s="1">
        <v>-0.07346125344175836</v>
      </c>
      <c r="N152" s="1">
        <v>0.01314115158171347</v>
      </c>
      <c r="O152" s="1">
        <v>-0.09137322190642727</v>
      </c>
      <c r="P152" s="1">
        <v>0</v>
      </c>
      <c r="Q152" s="1">
        <v>-0.04165162549969936</v>
      </c>
      <c r="R152" s="1">
        <v>0.005047655010979257</v>
      </c>
      <c r="S152" s="1">
        <v>0.01612913231619673</v>
      </c>
      <c r="T152" s="1">
        <v>-0.003488484391922064</v>
      </c>
      <c r="U152" s="1">
        <v>0.007214122615335494</v>
      </c>
      <c r="V152" s="1">
        <v>-0.02643731564116081</v>
      </c>
      <c r="W152" s="1">
        <v>0.008013844901043843</v>
      </c>
      <c r="X152" s="1">
        <v>0.02485130844968597</v>
      </c>
      <c r="Y152" s="1">
        <v>0.0006429927646693923</v>
      </c>
      <c r="Z152" s="1">
        <v>0.0008477519841589842</v>
      </c>
      <c r="AA152" s="1">
        <v>-0.05089081361664838</v>
      </c>
      <c r="AB152" s="1">
        <v>-0.04330311727545977</v>
      </c>
      <c r="AC152" s="1">
        <v>-0.003566488113580402</v>
      </c>
    </row>
    <row r="153" spans="1:29">
      <c r="A153" s="11">
        <v>36740</v>
      </c>
      <c r="B153" s="1">
        <v>-0.00383130807484211</v>
      </c>
      <c r="C153" s="1">
        <v>0.00903670867138362</v>
      </c>
      <c r="D153" s="1">
        <v>-0.02801809481387019</v>
      </c>
      <c r="E153" s="1">
        <v>0.005451852355129017</v>
      </c>
      <c r="F153" s="1">
        <v>0.003544130784140398</v>
      </c>
      <c r="G153" s="1">
        <v>-0.01192505213654771</v>
      </c>
      <c r="H153" s="1">
        <v>0</v>
      </c>
      <c r="I153" s="1">
        <v>-0.01516800465611423</v>
      </c>
      <c r="J153" s="1">
        <v>0.05312562707701218</v>
      </c>
      <c r="K153" s="1">
        <v>-0.0002074998202884482</v>
      </c>
      <c r="L153" s="1">
        <v>-0.01793819211705905</v>
      </c>
      <c r="M153" s="1">
        <v>-0.01642859689221388</v>
      </c>
      <c r="N153" s="1">
        <v>0.01004396140328212</v>
      </c>
      <c r="O153" s="1">
        <v>0.01966346476194558</v>
      </c>
      <c r="P153" s="1">
        <v>0</v>
      </c>
      <c r="Q153" s="1">
        <v>0.02307706678387111</v>
      </c>
      <c r="R153" s="1">
        <v>0.001476779653233118</v>
      </c>
      <c r="S153" s="1">
        <v>-0.03968284065295813</v>
      </c>
      <c r="T153" s="1">
        <v>0.0155040029685618</v>
      </c>
      <c r="U153" s="1">
        <v>-0.01253429066706868</v>
      </c>
      <c r="V153" s="1">
        <v>0.007106116637919158</v>
      </c>
      <c r="W153" s="1">
        <v>0.03717218407818046</v>
      </c>
      <c r="X153" s="1">
        <v>0.03690039106064313</v>
      </c>
      <c r="Y153" s="1">
        <v>0.0006425795906419562</v>
      </c>
      <c r="Z153" s="1">
        <v>-0.0012706601589203</v>
      </c>
      <c r="AA153" s="1">
        <v>-0.06255583273795817</v>
      </c>
      <c r="AB153" s="1">
        <v>-0.001052641357558448</v>
      </c>
      <c r="AC153" s="1">
        <v>0.0157324191471373</v>
      </c>
    </row>
    <row r="154" spans="1:29">
      <c r="A154" s="11">
        <v>36741</v>
      </c>
      <c r="B154" s="1">
        <v>-0.00256394625216938</v>
      </c>
      <c r="C154" s="1">
        <v>0.002799096595724082</v>
      </c>
      <c r="D154" s="1">
        <v>-0.006103449952384987</v>
      </c>
      <c r="E154" s="1">
        <v>0.007862430085383121</v>
      </c>
      <c r="F154" s="1">
        <v>-0.001033716301542809</v>
      </c>
      <c r="G154" s="1">
        <v>-0.01379333132050742</v>
      </c>
      <c r="H154" s="1">
        <v>0</v>
      </c>
      <c r="I154" s="1">
        <v>0.1270089616622971</v>
      </c>
      <c r="J154" s="1">
        <v>-0.02029639698939623</v>
      </c>
      <c r="K154" s="1">
        <v>-0.010386587793216</v>
      </c>
      <c r="L154" s="1">
        <v>-0.02663313345122331</v>
      </c>
      <c r="M154" s="1">
        <v>0.01488742540876742</v>
      </c>
      <c r="N154" s="1">
        <v>-0.01277577816880482</v>
      </c>
      <c r="O154" s="1">
        <v>-0.03388452064015202</v>
      </c>
      <c r="P154" s="1">
        <v>0</v>
      </c>
      <c r="Q154" s="1">
        <v>0.01390952418105784</v>
      </c>
      <c r="R154" s="1">
        <v>-0.003981957723033003</v>
      </c>
      <c r="S154" s="1">
        <v>-0.008264087952865595</v>
      </c>
      <c r="T154" s="1">
        <v>-0.0123120653966029</v>
      </c>
      <c r="U154" s="1">
        <v>0.006137621894184653</v>
      </c>
      <c r="V154" s="1">
        <v>-0.009239930214805736</v>
      </c>
      <c r="W154" s="1">
        <v>-0.004764908943868718</v>
      </c>
      <c r="X154" s="1">
        <v>-0.03304515820098564</v>
      </c>
      <c r="Y154" s="1">
        <v>-0.01156074146534392</v>
      </c>
      <c r="Z154" s="1">
        <v>-0.02502129763186089</v>
      </c>
      <c r="AA154" s="1">
        <v>-0.01715911794371738</v>
      </c>
      <c r="AB154" s="1">
        <v>-0.05163335244102207</v>
      </c>
      <c r="AC154" s="1">
        <v>-0.02647004950628773</v>
      </c>
    </row>
    <row r="155" spans="1:29">
      <c r="A155" s="11">
        <v>36742</v>
      </c>
      <c r="B155" s="1">
        <v>-0.04113116231858338</v>
      </c>
      <c r="C155" s="1">
        <v>-0.005302805473775152</v>
      </c>
      <c r="D155" s="1">
        <v>0.004512992378040037</v>
      </c>
      <c r="E155" s="1">
        <v>-0.0299934555148561</v>
      </c>
      <c r="F155" s="1">
        <v>-0.006768936656844748</v>
      </c>
      <c r="G155" s="1">
        <v>-0.003496478477414522</v>
      </c>
      <c r="H155" s="1">
        <v>0</v>
      </c>
      <c r="I155" s="1">
        <v>-0.01069542990668038</v>
      </c>
      <c r="J155" s="1">
        <v>-0.002469155011300406</v>
      </c>
      <c r="K155" s="1">
        <v>0.07388713313976236</v>
      </c>
      <c r="L155" s="1">
        <v>-0.01943979197601675</v>
      </c>
      <c r="M155" s="1">
        <v>-0.01538434133860711</v>
      </c>
      <c r="N155" s="1">
        <v>0.01534243517808087</v>
      </c>
      <c r="O155" s="1">
        <v>-0.03193631764480087</v>
      </c>
      <c r="P155" s="1">
        <v>0</v>
      </c>
      <c r="Q155" s="1">
        <v>-0.06785303982845525</v>
      </c>
      <c r="R155" s="1">
        <v>-0.02236048781677058</v>
      </c>
      <c r="S155" s="1">
        <v>-0.008333568586426421</v>
      </c>
      <c r="T155" s="1">
        <v>0.006731438147697055</v>
      </c>
      <c r="U155" s="1">
        <v>-0.02897532133662639</v>
      </c>
      <c r="V155" s="1">
        <v>0.01610853785488064</v>
      </c>
      <c r="W155" s="1">
        <v>-0.006036458516535337</v>
      </c>
      <c r="X155" s="1">
        <v>-0.01735035499450877</v>
      </c>
      <c r="Y155" s="1">
        <v>0.000650091049948287</v>
      </c>
      <c r="Z155" s="1">
        <v>-0.01043919772869684</v>
      </c>
      <c r="AA155" s="1">
        <v>-0.01260887338644601</v>
      </c>
      <c r="AB155" s="1">
        <v>-0.05555555139704216</v>
      </c>
      <c r="AC155" s="1">
        <v>-0.07468759239885647</v>
      </c>
    </row>
    <row r="156" spans="1:29">
      <c r="A156" s="11">
        <v>36745</v>
      </c>
      <c r="B156" s="1">
        <v>0.02815010170301857</v>
      </c>
      <c r="C156" s="1">
        <v>0.01515146053296323</v>
      </c>
      <c r="D156" s="1">
        <v>-0.01104799016844915</v>
      </c>
      <c r="E156" s="1">
        <v>-0.00263435907979559</v>
      </c>
      <c r="F156" s="1">
        <v>-0.004080373362823631</v>
      </c>
      <c r="G156" s="1">
        <v>-0.02631549984927517</v>
      </c>
      <c r="H156" s="1">
        <v>0</v>
      </c>
      <c r="I156" s="1">
        <v>-0.05825807737473299</v>
      </c>
      <c r="J156" s="1">
        <v>-0.01153074738288762</v>
      </c>
      <c r="K156" s="1">
        <v>0.0007822772943282263</v>
      </c>
      <c r="L156" s="1">
        <v>0.01795942918812621</v>
      </c>
      <c r="M156" s="1">
        <v>-0.01126497552598282</v>
      </c>
      <c r="N156" s="1">
        <v>0.01852712985920135</v>
      </c>
      <c r="O156" s="1">
        <v>0.02356402054402928</v>
      </c>
      <c r="P156" s="1">
        <v>0</v>
      </c>
      <c r="Q156" s="1">
        <v>-0.03579928218394757</v>
      </c>
      <c r="R156" s="1">
        <v>0.0004541446719814601</v>
      </c>
      <c r="S156" s="1">
        <v>-0.008403476255435471</v>
      </c>
      <c r="T156" s="1">
        <v>-0.005943583603020608</v>
      </c>
      <c r="U156" s="1">
        <v>-0.02184472135986559</v>
      </c>
      <c r="V156" s="1">
        <v>-0.01184821930482172</v>
      </c>
      <c r="W156" s="1">
        <v>0.003979020284689438</v>
      </c>
      <c r="X156" s="1">
        <v>-0.01926135652099592</v>
      </c>
      <c r="Y156" s="1">
        <v>-0.01168846015504688</v>
      </c>
      <c r="Z156" s="1">
        <v>-0.04923086020445921</v>
      </c>
      <c r="AA156" s="1">
        <v>0.0068761814572178</v>
      </c>
      <c r="AB156" s="1">
        <v>0</v>
      </c>
      <c r="AC156" s="1">
        <v>0.002797351873417897</v>
      </c>
    </row>
    <row r="157" spans="1:29">
      <c r="A157" s="11">
        <v>36746</v>
      </c>
      <c r="B157" s="1">
        <v>-0.0182529131083039</v>
      </c>
      <c r="C157" s="1">
        <v>0.01381966810946422</v>
      </c>
      <c r="D157" s="1">
        <v>0.02249196322919667</v>
      </c>
      <c r="E157" s="1">
        <v>0.006742358260717118</v>
      </c>
      <c r="F157" s="1">
        <v>0.01041705803078563</v>
      </c>
      <c r="G157" s="1">
        <v>-0.01081107457642727</v>
      </c>
      <c r="H157" s="1">
        <v>0</v>
      </c>
      <c r="I157" s="1">
        <v>0.07589274902999255</v>
      </c>
      <c r="J157" s="1">
        <v>-0.003115008133484976</v>
      </c>
      <c r="K157" s="1">
        <v>-0.02285154151218582</v>
      </c>
      <c r="L157" s="1">
        <v>0.1584850035768981</v>
      </c>
      <c r="M157" s="1">
        <v>0.004042840272240777</v>
      </c>
      <c r="N157" s="1">
        <v>0.003934531270876285</v>
      </c>
      <c r="O157" s="1">
        <v>0.05122327688197559</v>
      </c>
      <c r="P157" s="1">
        <v>0</v>
      </c>
      <c r="Q157" s="1">
        <v>-0.01278906263332924</v>
      </c>
      <c r="R157" s="1">
        <v>0.001817096235349425</v>
      </c>
      <c r="S157" s="1">
        <v>-0.008474379722466785</v>
      </c>
      <c r="T157" s="1">
        <v>0.01295455558127401</v>
      </c>
      <c r="U157" s="1">
        <v>0.002043133960840438</v>
      </c>
      <c r="V157" s="1">
        <v>-0.00168879735761851</v>
      </c>
      <c r="W157" s="1">
        <v>-0.002294586158945733</v>
      </c>
      <c r="X157" s="1">
        <v>0.006546480319575831</v>
      </c>
      <c r="Y157" s="1">
        <v>-0.003942232006748481</v>
      </c>
      <c r="Z157" s="1">
        <v>0.01618106736142444</v>
      </c>
      <c r="AA157" s="1">
        <v>-0.02634153844750575</v>
      </c>
      <c r="AB157" s="1">
        <v>0.004705688594421442</v>
      </c>
      <c r="AC157" s="1">
        <v>0.08110317267420464</v>
      </c>
    </row>
    <row r="158" spans="1:29">
      <c r="A158" s="11">
        <v>36747</v>
      </c>
      <c r="B158" s="1">
        <v>0.007967983776655529</v>
      </c>
      <c r="C158" s="1">
        <v>-0.03735011131239974</v>
      </c>
      <c r="D158" s="1">
        <v>0.01617006522867204</v>
      </c>
      <c r="E158" s="1">
        <v>0.01229055486370223</v>
      </c>
      <c r="F158" s="1">
        <v>0.01074104058735159</v>
      </c>
      <c r="G158" s="1">
        <v>0.02003632021992807</v>
      </c>
      <c r="H158" s="1">
        <v>0</v>
      </c>
      <c r="I158" s="1">
        <v>-0.03556610562882745</v>
      </c>
      <c r="J158" s="1">
        <v>-0.01280503948125955</v>
      </c>
      <c r="K158" s="1">
        <v>-0.04117547322985016</v>
      </c>
      <c r="L158" s="1">
        <v>0.01506840235948181</v>
      </c>
      <c r="M158" s="1">
        <v>0.0201317408791426</v>
      </c>
      <c r="N158" s="1">
        <v>-0.01259299593862573</v>
      </c>
      <c r="O158" s="1">
        <v>-0.007664861383529953</v>
      </c>
      <c r="P158" s="1">
        <v>0</v>
      </c>
      <c r="Q158" s="1">
        <v>0.0004180985286816874</v>
      </c>
      <c r="R158" s="1">
        <v>0.008614068560774069</v>
      </c>
      <c r="S158" s="1">
        <v>0.03418780346626393</v>
      </c>
      <c r="T158" s="1">
        <v>-0.001475799659465316</v>
      </c>
      <c r="U158" s="1">
        <v>0.01587803423679013</v>
      </c>
      <c r="V158" s="1">
        <v>0.00718948980807177</v>
      </c>
      <c r="W158" s="1">
        <v>-0.01296261449881242</v>
      </c>
      <c r="X158" s="1">
        <v>0.0184282919999037</v>
      </c>
      <c r="Y158" s="1">
        <v>-0.01385221167408079</v>
      </c>
      <c r="Z158" s="1">
        <v>0.020018237673467</v>
      </c>
      <c r="AA158" s="1">
        <v>0.05811607523622841</v>
      </c>
      <c r="AB158" s="1">
        <v>0.04215481134415988</v>
      </c>
      <c r="AC158" s="1">
        <v>0.02712539603879782</v>
      </c>
    </row>
    <row r="159" spans="1:29">
      <c r="A159" s="11">
        <v>36748</v>
      </c>
      <c r="B159" s="1">
        <v>-0.00131748531419118</v>
      </c>
      <c r="C159" s="1">
        <v>-0.04078148494308864</v>
      </c>
      <c r="D159" s="1">
        <v>-0.0141922650821209</v>
      </c>
      <c r="E159" s="1">
        <v>0.001091277005476288</v>
      </c>
      <c r="F159" s="1">
        <v>-0.0280398408774637</v>
      </c>
      <c r="G159" s="1">
        <v>0</v>
      </c>
      <c r="H159" s="1">
        <v>0</v>
      </c>
      <c r="I159" s="1">
        <v>-0.001638994622045975</v>
      </c>
      <c r="J159" s="1">
        <v>-0.009122846001591745</v>
      </c>
      <c r="K159" s="1">
        <v>0.003544179909507728</v>
      </c>
      <c r="L159" s="1">
        <v>-0.03976639654244996</v>
      </c>
      <c r="M159" s="1">
        <v>0.02081083071217282</v>
      </c>
      <c r="N159" s="1">
        <v>-0.001366498853683673</v>
      </c>
      <c r="O159" s="1">
        <v>-0.008276087659927822</v>
      </c>
      <c r="P159" s="1">
        <v>0</v>
      </c>
      <c r="Q159" s="1">
        <v>-0.00250657198516524</v>
      </c>
      <c r="R159" s="1">
        <v>-0.01243636323615271</v>
      </c>
      <c r="S159" s="1">
        <v>-0.01652878719553263</v>
      </c>
      <c r="T159" s="1">
        <v>-0.01108359684996096</v>
      </c>
      <c r="U159" s="1">
        <v>0.01003732352024644</v>
      </c>
      <c r="V159" s="1">
        <v>0.00705387647407818</v>
      </c>
      <c r="W159" s="1">
        <v>0.001058930027036942</v>
      </c>
      <c r="X159" s="1">
        <v>-0.01383729243192222</v>
      </c>
      <c r="Y159" s="1">
        <v>0.03478231176224855</v>
      </c>
      <c r="Z159" s="1">
        <v>-0.01739496873191793</v>
      </c>
      <c r="AA159" s="1">
        <v>-0.01420430965505715</v>
      </c>
      <c r="AB159" s="1">
        <v>-0.02809014916845665</v>
      </c>
      <c r="AC159" s="1">
        <v>-0.05171463863923109</v>
      </c>
    </row>
    <row r="160" spans="1:29">
      <c r="A160" s="11">
        <v>36749</v>
      </c>
      <c r="B160" s="1">
        <v>-0.01055412743958228</v>
      </c>
      <c r="C160" s="1">
        <v>-0.05048719316176631</v>
      </c>
      <c r="D160" s="1">
        <v>0.001381286425055972</v>
      </c>
      <c r="E160" s="1">
        <v>-0.004428729044634205</v>
      </c>
      <c r="F160" s="1">
        <v>-0.03240526162887314</v>
      </c>
      <c r="G160" s="1">
        <v>-0.01071414129491555</v>
      </c>
      <c r="H160" s="1">
        <v>0</v>
      </c>
      <c r="I160" s="1">
        <v>-0.005951167091633458</v>
      </c>
      <c r="J160" s="1">
        <v>0.005887335962576623</v>
      </c>
      <c r="K160" s="1">
        <v>-0.03282107227772202</v>
      </c>
      <c r="L160" s="1">
        <v>-0.004814180834161408</v>
      </c>
      <c r="M160" s="1">
        <v>-0.002109126172815667</v>
      </c>
      <c r="N160" s="1">
        <v>-0.007949229752233</v>
      </c>
      <c r="O160" s="1">
        <v>-0.03616143671705441</v>
      </c>
      <c r="P160" s="1">
        <v>0</v>
      </c>
      <c r="Q160" s="1">
        <v>-0.02428783911710453</v>
      </c>
      <c r="R160" s="1">
        <v>-0.0009103817723814522</v>
      </c>
      <c r="S160" s="1">
        <v>0</v>
      </c>
      <c r="T160" s="1">
        <v>-0.006226528308551083</v>
      </c>
      <c r="U160" s="1">
        <v>-0.009227802569926946</v>
      </c>
      <c r="V160" s="1">
        <v>-0.006587554285867214</v>
      </c>
      <c r="W160" s="1">
        <v>-0.006136087620335684</v>
      </c>
      <c r="X160" s="1">
        <v>-0.01942800251718957</v>
      </c>
      <c r="Y160" s="1">
        <v>-0.04718800732939343</v>
      </c>
      <c r="Z160" s="1">
        <v>-0.02678176033781887</v>
      </c>
      <c r="AA160" s="1">
        <v>-0.007685027071755779</v>
      </c>
      <c r="AB160" s="1">
        <v>-0.01387273161854297</v>
      </c>
      <c r="AC160" s="1">
        <v>0.01830734971842873</v>
      </c>
    </row>
    <row r="161" spans="1:29">
      <c r="A161" s="11">
        <v>36752</v>
      </c>
      <c r="B161" s="1">
        <v>-0.006666475692074236</v>
      </c>
      <c r="C161" s="1">
        <v>0.005285931503799857</v>
      </c>
      <c r="D161" s="1">
        <v>0.02098481608826197</v>
      </c>
      <c r="E161" s="1">
        <v>-0.004722032000648468</v>
      </c>
      <c r="F161" s="1">
        <v>-0.001315942018898619</v>
      </c>
      <c r="G161" s="1">
        <v>0.01444046661442178</v>
      </c>
      <c r="H161" s="1">
        <v>0</v>
      </c>
      <c r="I161" s="1">
        <v>0.005367628898618637</v>
      </c>
      <c r="J161" s="1">
        <v>0.0006849854784929388</v>
      </c>
      <c r="K161" s="1">
        <v>0.01288668858903841</v>
      </c>
      <c r="L161" s="1">
        <v>0.006211943050653312</v>
      </c>
      <c r="M161" s="1">
        <v>-0.01585046840261661</v>
      </c>
      <c r="N161" s="1">
        <v>0.05333308072469811</v>
      </c>
      <c r="O161" s="1">
        <v>0.001154470042203037</v>
      </c>
      <c r="P161" s="1">
        <v>0</v>
      </c>
      <c r="Q161" s="1">
        <v>-0.05321907316522867</v>
      </c>
      <c r="R161" s="1">
        <v>0.0003037691608240856</v>
      </c>
      <c r="S161" s="1">
        <v>0</v>
      </c>
      <c r="T161" s="1">
        <v>-0.001002722099862075</v>
      </c>
      <c r="U161" s="1">
        <v>0.009313747997635069</v>
      </c>
      <c r="V161" s="1">
        <v>-0.003777264972150474</v>
      </c>
      <c r="W161" s="1">
        <v>-0.02341921636251587</v>
      </c>
      <c r="X161" s="1">
        <v>-0.04127670185241739</v>
      </c>
      <c r="Y161" s="1">
        <v>0.04477648817362145</v>
      </c>
      <c r="Z161" s="1">
        <v>-0.0144590944424724</v>
      </c>
      <c r="AA161" s="1">
        <v>-0.008712547835809215</v>
      </c>
      <c r="AB161" s="1">
        <v>0.02227430007648201</v>
      </c>
      <c r="AC161" s="1">
        <v>0.03274185002649177</v>
      </c>
    </row>
    <row r="162" spans="1:29">
      <c r="A162" s="11">
        <v>36753</v>
      </c>
      <c r="B162" s="1">
        <v>0</v>
      </c>
      <c r="C162" s="1">
        <v>0</v>
      </c>
      <c r="D162" s="1">
        <v>0</v>
      </c>
      <c r="E162" s="1">
        <v>0</v>
      </c>
      <c r="F162" s="1">
        <v>0</v>
      </c>
      <c r="G162" s="1">
        <v>0</v>
      </c>
      <c r="H162" s="1">
        <v>0</v>
      </c>
      <c r="I162" s="1">
        <v>0</v>
      </c>
      <c r="J162" s="1">
        <v>0</v>
      </c>
      <c r="K162" s="1">
        <v>0</v>
      </c>
      <c r="L162" s="1">
        <v>0</v>
      </c>
      <c r="M162" s="1">
        <v>0</v>
      </c>
      <c r="N162" s="1">
        <v>0</v>
      </c>
      <c r="O162" s="1">
        <v>0</v>
      </c>
      <c r="P162" s="1">
        <v>0</v>
      </c>
      <c r="Q162" s="1">
        <v>0</v>
      </c>
      <c r="R162" s="1">
        <v>0</v>
      </c>
      <c r="S162" s="1">
        <v>0</v>
      </c>
      <c r="T162" s="1">
        <v>0</v>
      </c>
      <c r="U162" s="1">
        <v>0</v>
      </c>
      <c r="V162" s="1">
        <v>0</v>
      </c>
      <c r="W162" s="1">
        <v>0</v>
      </c>
      <c r="X162" s="1">
        <v>0</v>
      </c>
      <c r="Y162" s="1">
        <v>0</v>
      </c>
      <c r="Z162" s="1">
        <v>0</v>
      </c>
      <c r="AA162" s="1">
        <v>0</v>
      </c>
      <c r="AB162" s="1">
        <v>0</v>
      </c>
      <c r="AC162" s="1">
        <v>0</v>
      </c>
    </row>
    <row r="163" spans="1:29">
      <c r="A163" s="11">
        <v>36754</v>
      </c>
      <c r="B163" s="1">
        <v>0.02013390735395792</v>
      </c>
      <c r="C163" s="1">
        <v>0.004330444622865581</v>
      </c>
      <c r="D163" s="1">
        <v>-0.001280234967475868</v>
      </c>
      <c r="E163" s="1">
        <v>0.07240589428394228</v>
      </c>
      <c r="F163" s="1">
        <v>0.03417084914797286</v>
      </c>
      <c r="G163" s="1">
        <v>-0.007117453951051012</v>
      </c>
      <c r="H163" s="1">
        <v>0</v>
      </c>
      <c r="I163" s="1">
        <v>0.01026678306477757</v>
      </c>
      <c r="J163" s="1">
        <v>-0.00267561126343141</v>
      </c>
      <c r="K163" s="1">
        <v>0.03350321590166572</v>
      </c>
      <c r="L163" s="1">
        <v>0.06246856234527165</v>
      </c>
      <c r="M163" s="1">
        <v>-0.01324257104081705</v>
      </c>
      <c r="N163" s="1">
        <v>0.02113870564195008</v>
      </c>
      <c r="O163" s="1">
        <v>0.04814093904696959</v>
      </c>
      <c r="P163" s="1">
        <v>0</v>
      </c>
      <c r="Q163" s="1">
        <v>0.0358117701544387</v>
      </c>
      <c r="R163" s="1">
        <v>0.02444200208353697</v>
      </c>
      <c r="S163" s="1">
        <v>0.008403600568133829</v>
      </c>
      <c r="T163" s="1">
        <v>0.0107879494594616</v>
      </c>
      <c r="U163" s="1">
        <v>0.0107891853822677</v>
      </c>
      <c r="V163" s="1">
        <v>0.05578012017793199</v>
      </c>
      <c r="W163" s="1">
        <v>0.01787654961113039</v>
      </c>
      <c r="X163" s="1">
        <v>0.02812871564887587</v>
      </c>
      <c r="Y163" s="1">
        <v>0.01623355935938586</v>
      </c>
      <c r="Z163" s="1">
        <v>0.01893053419881818</v>
      </c>
      <c r="AA163" s="1">
        <v>0.03417977483791379</v>
      </c>
      <c r="AB163" s="1">
        <v>0.05160537691852762</v>
      </c>
      <c r="AC163" s="1">
        <v>0.0493579179891277</v>
      </c>
    </row>
    <row r="164" spans="1:29">
      <c r="A164" s="11">
        <v>36755</v>
      </c>
      <c r="B164" s="1">
        <v>-0.002631418991651313</v>
      </c>
      <c r="C164" s="1">
        <v>0.02432985764339324</v>
      </c>
      <c r="D164" s="1">
        <v>-0.01787365211906411</v>
      </c>
      <c r="E164" s="1">
        <v>-0.01205425716870623</v>
      </c>
      <c r="F164" s="1">
        <v>0.009842120494485185</v>
      </c>
      <c r="G164" s="1">
        <v>-0.03405030882006055</v>
      </c>
      <c r="H164" s="1">
        <v>0</v>
      </c>
      <c r="I164" s="1">
        <v>0.003861881940334433</v>
      </c>
      <c r="J164" s="1">
        <v>0.0009359164684923371</v>
      </c>
      <c r="K164" s="1">
        <v>-0.001847011367927864</v>
      </c>
      <c r="L164" s="1">
        <v>-0.02242323482061404</v>
      </c>
      <c r="M164" s="1">
        <v>0.02792893580773059</v>
      </c>
      <c r="N164" s="1">
        <v>-0.02314359125293453</v>
      </c>
      <c r="O164" s="1">
        <v>0.107260592312314</v>
      </c>
      <c r="P164" s="1">
        <v>0</v>
      </c>
      <c r="Q164" s="1">
        <v>-0.0008755160235298654</v>
      </c>
      <c r="R164" s="1">
        <v>0.001037557284056634</v>
      </c>
      <c r="S164" s="1">
        <v>0</v>
      </c>
      <c r="T164" s="1">
        <v>-0.01935966011450863</v>
      </c>
      <c r="U164" s="1">
        <v>0.007022379002724843</v>
      </c>
      <c r="V164" s="1">
        <v>-0.06400635353578332</v>
      </c>
      <c r="W164" s="1">
        <v>-0.02077514924941282</v>
      </c>
      <c r="X164" s="1">
        <v>0.01004996422868421</v>
      </c>
      <c r="Y164" s="1">
        <v>0.02364207116380079</v>
      </c>
      <c r="Z164" s="1">
        <v>-0.005573592191553511</v>
      </c>
      <c r="AA164" s="1">
        <v>-0.001888375280953869</v>
      </c>
      <c r="AB164" s="1">
        <v>-0.02290076335877866</v>
      </c>
      <c r="AC164" s="1">
        <v>-0.02552830064828904</v>
      </c>
    </row>
    <row r="165" spans="1:29">
      <c r="A165" s="11">
        <v>36756</v>
      </c>
      <c r="B165" s="1">
        <v>0</v>
      </c>
      <c r="C165" s="1">
        <v>-0.006013030383050344</v>
      </c>
      <c r="D165" s="1">
        <v>0.0005800825480326566</v>
      </c>
      <c r="E165" s="1">
        <v>0.0005191494052292356</v>
      </c>
      <c r="F165" s="1">
        <v>4.349905133138599E-05</v>
      </c>
      <c r="G165" s="1">
        <v>-0.01298645906991946</v>
      </c>
      <c r="H165" s="1">
        <v>0</v>
      </c>
      <c r="I165" s="1">
        <v>-0.02996546174011383</v>
      </c>
      <c r="J165" s="1">
        <v>0.002680209588356686</v>
      </c>
      <c r="K165" s="1">
        <v>0.005960853856343817</v>
      </c>
      <c r="L165" s="1">
        <v>0.05409432957900395</v>
      </c>
      <c r="M165" s="1">
        <v>0.007057222107150318</v>
      </c>
      <c r="N165" s="1">
        <v>-0.007876609233665843</v>
      </c>
      <c r="O165" s="1">
        <v>-0.01788375669709852</v>
      </c>
      <c r="P165" s="1">
        <v>0</v>
      </c>
      <c r="Q165" s="1">
        <v>-0.01708263652122077</v>
      </c>
      <c r="R165" s="1">
        <v>-0.002368713077032236</v>
      </c>
      <c r="S165" s="1">
        <v>-0.008333568586426421</v>
      </c>
      <c r="T165" s="1">
        <v>-0.003543295186861362</v>
      </c>
      <c r="U165" s="1">
        <v>0.0005577621482095729</v>
      </c>
      <c r="V165" s="1">
        <v>0.009549654575548239</v>
      </c>
      <c r="W165" s="1">
        <v>-0.01902903285333835</v>
      </c>
      <c r="X165" s="1">
        <v>-0.009397342850839596</v>
      </c>
      <c r="Y165" s="1">
        <v>0.05867682162004395</v>
      </c>
      <c r="Z165" s="1">
        <v>-0.005137755269710498</v>
      </c>
      <c r="AA165" s="1">
        <v>-0.005676648066816781</v>
      </c>
      <c r="AB165" s="1">
        <v>-0.02008910311624823</v>
      </c>
      <c r="AC165" s="1">
        <v>0.05958454456434992</v>
      </c>
    </row>
    <row r="166" spans="1:29">
      <c r="A166" s="11">
        <v>36759</v>
      </c>
      <c r="B166" s="1">
        <v>0.002638361626542185</v>
      </c>
      <c r="C166" s="1">
        <v>0.01421676059838695</v>
      </c>
      <c r="D166" s="1">
        <v>-0.00101453682958963</v>
      </c>
      <c r="E166" s="1">
        <v>0.02536323927079787</v>
      </c>
      <c r="F166" s="1">
        <v>0.01653343087241765</v>
      </c>
      <c r="G166" s="1">
        <v>-0.001880080244942461</v>
      </c>
      <c r="H166" s="1">
        <v>0</v>
      </c>
      <c r="I166" s="1">
        <v>-0.01815916161793873</v>
      </c>
      <c r="J166" s="1">
        <v>-0.00801934900158241</v>
      </c>
      <c r="K166" s="1">
        <v>0.002247765060310991</v>
      </c>
      <c r="L166" s="1">
        <v>-0.0006276180786041197</v>
      </c>
      <c r="M166" s="1">
        <v>0.0007007681644468633</v>
      </c>
      <c r="N166" s="1">
        <v>-0.01594103083019061</v>
      </c>
      <c r="O166" s="1">
        <v>0.008345947728370273</v>
      </c>
      <c r="P166" s="1">
        <v>0</v>
      </c>
      <c r="Q166" s="1">
        <v>-0.01381461343275858</v>
      </c>
      <c r="R166" s="1">
        <v>-0.001335582293302107</v>
      </c>
      <c r="S166" s="1">
        <v>0</v>
      </c>
      <c r="T166" s="1">
        <v>0.00304803017276023</v>
      </c>
      <c r="U166" s="1">
        <v>-0.01184830537854253</v>
      </c>
      <c r="V166" s="1">
        <v>0.0008446126837120538</v>
      </c>
      <c r="W166" s="1">
        <v>0.01761459892349593</v>
      </c>
      <c r="X166" s="1">
        <v>0.01506681164377377</v>
      </c>
      <c r="Y166" s="1">
        <v>0.01533010430772319</v>
      </c>
      <c r="Z166" s="1">
        <v>0.009859088156099149</v>
      </c>
      <c r="AA166" s="1">
        <v>0.01522351010783085</v>
      </c>
      <c r="AB166" s="1">
        <v>0.03758562267257437</v>
      </c>
      <c r="AC166" s="1">
        <v>0.02041424528297453</v>
      </c>
    </row>
    <row r="167" spans="1:29">
      <c r="A167" s="11">
        <v>36760</v>
      </c>
      <c r="B167" s="1">
        <v>-0.002631418991651313</v>
      </c>
      <c r="C167" s="1">
        <v>-0.01043877775546709</v>
      </c>
      <c r="D167" s="1">
        <v>-0.01073562416381313</v>
      </c>
      <c r="E167" s="1">
        <v>0.002973477111628986</v>
      </c>
      <c r="F167" s="1">
        <v>0.02435353821575958</v>
      </c>
      <c r="G167" s="1">
        <v>0.005649640186347948</v>
      </c>
      <c r="H167" s="1">
        <v>0</v>
      </c>
      <c r="I167" s="1">
        <v>-0.01998289475006665</v>
      </c>
      <c r="J167" s="1">
        <v>-0.009212247127620476</v>
      </c>
      <c r="K167" s="1">
        <v>-0.011009084643397</v>
      </c>
      <c r="L167" s="1">
        <v>0.0414201357300672</v>
      </c>
      <c r="M167" s="1">
        <v>0.005601964348352917</v>
      </c>
      <c r="N167" s="1">
        <v>-0.01876046297179845</v>
      </c>
      <c r="O167" s="1">
        <v>0.01429657660870554</v>
      </c>
      <c r="P167" s="1">
        <v>0</v>
      </c>
      <c r="Q167" s="1">
        <v>-0.03072773868573075</v>
      </c>
      <c r="R167" s="1">
        <v>0.005349567923856435</v>
      </c>
      <c r="S167" s="1">
        <v>0</v>
      </c>
      <c r="T167" s="1">
        <v>0.001519173953537845</v>
      </c>
      <c r="U167" s="1">
        <v>-0.02242907034182307</v>
      </c>
      <c r="V167" s="1">
        <v>-0.007679237946461082</v>
      </c>
      <c r="W167" s="1">
        <v>0.01446059382751375</v>
      </c>
      <c r="X167" s="1">
        <v>0.01539316542316871</v>
      </c>
      <c r="Y167" s="1">
        <v>0.0005807276014435647</v>
      </c>
      <c r="Z167" s="1">
        <v>0.03672729913412431</v>
      </c>
      <c r="AA167" s="1">
        <v>-0.001874615346395547</v>
      </c>
      <c r="AB167" s="1">
        <v>0.01317209010380194</v>
      </c>
      <c r="AC167" s="1">
        <v>0.02556321378913351</v>
      </c>
    </row>
    <row r="168" spans="1:29">
      <c r="A168" s="11">
        <v>36761</v>
      </c>
      <c r="B168" s="1">
        <v>0.01451196778776387</v>
      </c>
      <c r="C168" s="1">
        <v>0.008137735731075235</v>
      </c>
      <c r="D168" s="1">
        <v>-0.004179498375142088</v>
      </c>
      <c r="E168" s="1">
        <v>-0.002460047360294149</v>
      </c>
      <c r="F168" s="1">
        <v>0.0178834498015692</v>
      </c>
      <c r="G168" s="1">
        <v>0.02247189079580258</v>
      </c>
      <c r="H168" s="1">
        <v>0</v>
      </c>
      <c r="I168" s="1">
        <v>0.009978197599176841</v>
      </c>
      <c r="J168" s="1">
        <v>0.003795069294993514</v>
      </c>
      <c r="K168" s="1">
        <v>0.02494340894142977</v>
      </c>
      <c r="L168" s="1">
        <v>-0.03013539247984476</v>
      </c>
      <c r="M168" s="1">
        <v>-0.01183822893945641</v>
      </c>
      <c r="N168" s="1">
        <v>0.01357256429515097</v>
      </c>
      <c r="O168" s="1">
        <v>-0.01063328469330604</v>
      </c>
      <c r="P168" s="1">
        <v>0</v>
      </c>
      <c r="Q168" s="1">
        <v>0.04382297237559474</v>
      </c>
      <c r="R168" s="1">
        <v>0.003694645823865361</v>
      </c>
      <c r="S168" s="1">
        <v>0</v>
      </c>
      <c r="T168" s="1">
        <v>0.009860840392708514</v>
      </c>
      <c r="U168" s="1">
        <v>0.008513714095345959</v>
      </c>
      <c r="V168" s="1">
        <v>0.001275441646380049</v>
      </c>
      <c r="W168" s="1">
        <v>0.0002159875971075031</v>
      </c>
      <c r="X168" s="1">
        <v>0.03735766451219069</v>
      </c>
      <c r="Y168" s="1">
        <v>-0.03656405100791171</v>
      </c>
      <c r="Z168" s="1">
        <v>0.008071516895143738</v>
      </c>
      <c r="AA168" s="1">
        <v>0.03755903155332541</v>
      </c>
      <c r="AB168" s="1">
        <v>-0.003250301695905455</v>
      </c>
      <c r="AC168" s="1">
        <v>0.003955604632922549</v>
      </c>
    </row>
    <row r="169" spans="1:29">
      <c r="A169" s="11">
        <v>36762</v>
      </c>
      <c r="B169" s="1">
        <v>-0.01170376155060371</v>
      </c>
      <c r="C169" s="1">
        <v>0.004484380056419379</v>
      </c>
      <c r="D169" s="1">
        <v>-0.00773129937805328</v>
      </c>
      <c r="E169" s="1">
        <v>0.03224783819267674</v>
      </c>
      <c r="F169" s="1">
        <v>0.06440616906339569</v>
      </c>
      <c r="G169" s="1">
        <v>0.02197807355911219</v>
      </c>
      <c r="H169" s="1">
        <v>0</v>
      </c>
      <c r="I169" s="1">
        <v>-0.00536947890823658</v>
      </c>
      <c r="J169" s="1">
        <v>-0.0008823483648785491</v>
      </c>
      <c r="K169" s="1">
        <v>-0.01810149392185423</v>
      </c>
      <c r="L169" s="1">
        <v>0.02053204553488852</v>
      </c>
      <c r="M169" s="1">
        <v>-0.002114413672523852</v>
      </c>
      <c r="N169" s="1">
        <v>-0.009205937690977883</v>
      </c>
      <c r="O169" s="1">
        <v>-0.008997592288480627</v>
      </c>
      <c r="P169" s="1">
        <v>0</v>
      </c>
      <c r="Q169" s="1">
        <v>-0.001339943958808321</v>
      </c>
      <c r="R169" s="1">
        <v>-0.01163327169973527</v>
      </c>
      <c r="S169" s="1">
        <v>-0.01680664172912494</v>
      </c>
      <c r="T169" s="1">
        <v>-0.00200302086553894</v>
      </c>
      <c r="U169" s="1">
        <v>-0.001716891099567963</v>
      </c>
      <c r="V169" s="1">
        <v>-0.006624435617665014</v>
      </c>
      <c r="W169" s="1">
        <v>-0.02072981148809794</v>
      </c>
      <c r="X169" s="1">
        <v>-0.01670124180374977</v>
      </c>
      <c r="Y169" s="1">
        <v>-0.02891574645049899</v>
      </c>
      <c r="Z169" s="1">
        <v>-0.01779346113490599</v>
      </c>
      <c r="AA169" s="1">
        <v>0</v>
      </c>
      <c r="AB169" s="1">
        <v>-0.01956503751002281</v>
      </c>
      <c r="AC169" s="1">
        <v>0.1017937122595312</v>
      </c>
    </row>
    <row r="170" spans="1:29">
      <c r="A170" s="11">
        <v>36763</v>
      </c>
      <c r="B170" s="1">
        <v>-0.009210263595226142</v>
      </c>
      <c r="C170" s="1">
        <v>-0.001785988132734118</v>
      </c>
      <c r="D170" s="1">
        <v>0.003561953299443088</v>
      </c>
      <c r="E170" s="1">
        <v>0.02970902965613287</v>
      </c>
      <c r="F170" s="1">
        <v>0.03968357502130115</v>
      </c>
      <c r="G170" s="1">
        <v>0.003584066243563555</v>
      </c>
      <c r="H170" s="1">
        <v>0</v>
      </c>
      <c r="I170" s="1">
        <v>0.0313106741601985</v>
      </c>
      <c r="J170" s="1">
        <v>-0.00327944661663504</v>
      </c>
      <c r="K170" s="1">
        <v>-0.01126581358265766</v>
      </c>
      <c r="L170" s="1">
        <v>-0.00672253198843531</v>
      </c>
      <c r="M170" s="1">
        <v>0.002825106096913998</v>
      </c>
      <c r="N170" s="1">
        <v>-0.01195594791897692</v>
      </c>
      <c r="O170" s="1">
        <v>0.002522029322515218</v>
      </c>
      <c r="P170" s="1">
        <v>0</v>
      </c>
      <c r="Q170" s="1">
        <v>-0.004919512121097425</v>
      </c>
      <c r="R170" s="1">
        <v>-0.005959297567422084</v>
      </c>
      <c r="S170" s="1">
        <v>-0.01709412299909197</v>
      </c>
      <c r="T170" s="1">
        <v>-0.003762889811714687</v>
      </c>
      <c r="U170" s="1">
        <v>-0.01117972930011701</v>
      </c>
      <c r="V170" s="1">
        <v>0.004787767335761695</v>
      </c>
      <c r="W170" s="1">
        <v>0.004410176209783012</v>
      </c>
      <c r="X170" s="1">
        <v>0.01486208325875404</v>
      </c>
      <c r="Y170" s="1">
        <v>0.04590541257137226</v>
      </c>
      <c r="Z170" s="1">
        <v>-0.002264436542601778</v>
      </c>
      <c r="AA170" s="1">
        <v>-0.009049974314483178</v>
      </c>
      <c r="AB170" s="1">
        <v>-0.002217315600683945</v>
      </c>
      <c r="AC170" s="1">
        <v>0.007707444504417404</v>
      </c>
    </row>
    <row r="171" spans="1:29">
      <c r="A171" s="11">
        <v>36766</v>
      </c>
      <c r="B171" s="1">
        <v>0.01195210418776038</v>
      </c>
      <c r="C171" s="1">
        <v>0.002385768292696877</v>
      </c>
      <c r="D171" s="1">
        <v>-0.003253560909238007</v>
      </c>
      <c r="E171" s="1">
        <v>-0.01314688390436869</v>
      </c>
      <c r="F171" s="1">
        <v>-0.02663271403600154</v>
      </c>
      <c r="G171" s="1">
        <v>-0.0357141686174991</v>
      </c>
      <c r="H171" s="1">
        <v>0</v>
      </c>
      <c r="I171" s="1">
        <v>-0.01507525039153434</v>
      </c>
      <c r="J171" s="1">
        <v>0.0005061290660222095</v>
      </c>
      <c r="K171" s="1">
        <v>-0.0004143960236817623</v>
      </c>
      <c r="L171" s="1">
        <v>-0.04388861788667375</v>
      </c>
      <c r="M171" s="1">
        <v>0.007042227023269954</v>
      </c>
      <c r="N171" s="1">
        <v>0.004800774671074093</v>
      </c>
      <c r="O171" s="1">
        <v>0.007044067796610154</v>
      </c>
      <c r="P171" s="1">
        <v>0</v>
      </c>
      <c r="Q171" s="1">
        <v>0.03678153115630289</v>
      </c>
      <c r="R171" s="1">
        <v>-0.00419664945672471</v>
      </c>
      <c r="S171" s="1">
        <v>0</v>
      </c>
      <c r="T171" s="1">
        <v>0.005288347445547847</v>
      </c>
      <c r="U171" s="1">
        <v>-0.0008693707066741441</v>
      </c>
      <c r="V171" s="1">
        <v>-0.01046650253303172</v>
      </c>
      <c r="W171" s="1">
        <v>0.02832056848645648</v>
      </c>
      <c r="X171" s="1">
        <v>0.09571143334569721</v>
      </c>
      <c r="Y171" s="1">
        <v>-0.01423468611964351</v>
      </c>
      <c r="Z171" s="1">
        <v>0.004993082494600065</v>
      </c>
      <c r="AA171" s="1">
        <v>0.02739738786782464</v>
      </c>
      <c r="AB171" s="1">
        <v>0.01555562625028295</v>
      </c>
      <c r="AC171" s="1">
        <v>-0.0110836373111205</v>
      </c>
    </row>
    <row r="172" spans="1:29">
      <c r="A172" s="11">
        <v>36767</v>
      </c>
      <c r="B172" s="1">
        <v>-0.006561491449570966</v>
      </c>
      <c r="C172" s="1">
        <v>-0.0002979889203410524</v>
      </c>
      <c r="D172" s="1">
        <v>0.00853121002107593</v>
      </c>
      <c r="E172" s="1">
        <v>0.0005424889873406613</v>
      </c>
      <c r="F172" s="1">
        <v>0.009374571461381764</v>
      </c>
      <c r="G172" s="1">
        <v>0.03703691110580309</v>
      </c>
      <c r="H172" s="1">
        <v>0</v>
      </c>
      <c r="I172" s="1">
        <v>-0.0019133566923214</v>
      </c>
      <c r="J172" s="1">
        <v>0.005059597872513644</v>
      </c>
      <c r="K172" s="1">
        <v>-0.01015551967821315</v>
      </c>
      <c r="L172" s="1">
        <v>0.005585047379804919</v>
      </c>
      <c r="M172" s="1">
        <v>0.002797362181381935</v>
      </c>
      <c r="N172" s="1">
        <v>0.00399230396635919</v>
      </c>
      <c r="O172" s="1">
        <v>-0.04921309213111369</v>
      </c>
      <c r="P172" s="1">
        <v>0</v>
      </c>
      <c r="Q172" s="1">
        <v>-0.006652003318193822</v>
      </c>
      <c r="R172" s="1">
        <v>-0.005418240803925056</v>
      </c>
      <c r="S172" s="1">
        <v>-0.008695449711056402</v>
      </c>
      <c r="T172" s="1">
        <v>-0.001753901718072992</v>
      </c>
      <c r="U172" s="1">
        <v>-0.01218657295666115</v>
      </c>
      <c r="V172" s="1">
        <v>-0.03130070801344476</v>
      </c>
      <c r="W172" s="1">
        <v>-0.01110174308517187</v>
      </c>
      <c r="X172" s="1">
        <v>-0.02529850239614972</v>
      </c>
      <c r="Y172" s="1">
        <v>-0.01564362347519554</v>
      </c>
      <c r="Z172" s="1">
        <v>-0.008130237334397994</v>
      </c>
      <c r="AA172" s="1">
        <v>0.01066686611794898</v>
      </c>
      <c r="AB172" s="1">
        <v>-0.006564686094275296</v>
      </c>
      <c r="AC172" s="1">
        <v>0.01781112671438301</v>
      </c>
    </row>
    <row r="173" spans="1:29">
      <c r="A173" s="11">
        <v>36768</v>
      </c>
      <c r="B173" s="1">
        <v>0.0105679820527973</v>
      </c>
      <c r="C173" s="1">
        <v>0.02558783940400722</v>
      </c>
      <c r="D173" s="1">
        <v>-0.006914407802143252</v>
      </c>
      <c r="E173" s="1">
        <v>-0.02283404452110771</v>
      </c>
      <c r="F173" s="1">
        <v>-0.01238330436550483</v>
      </c>
      <c r="G173" s="1">
        <v>-0.03749997267741645</v>
      </c>
      <c r="H173" s="1">
        <v>0</v>
      </c>
      <c r="I173" s="1">
        <v>0.004898967075780192</v>
      </c>
      <c r="J173" s="1">
        <v>0.002202565533140355</v>
      </c>
      <c r="K173" s="1">
        <v>0.0006284480815350602</v>
      </c>
      <c r="L173" s="1">
        <v>0.001370664717662784</v>
      </c>
      <c r="M173" s="1">
        <v>0.01743326042870907</v>
      </c>
      <c r="N173" s="1">
        <v>-0.01010417117170115</v>
      </c>
      <c r="O173" s="1">
        <v>-0.02443516510342381</v>
      </c>
      <c r="P173" s="1">
        <v>0</v>
      </c>
      <c r="Q173" s="1">
        <v>0.02008984919149426</v>
      </c>
      <c r="R173" s="1">
        <v>0.01967300802660565</v>
      </c>
      <c r="S173" s="1">
        <v>-0.00877198332416107</v>
      </c>
      <c r="T173" s="1">
        <v>0.007277592955085233</v>
      </c>
      <c r="U173" s="1">
        <v>-0.003524764319723261</v>
      </c>
      <c r="V173" s="1">
        <v>-0.004261092692771307</v>
      </c>
      <c r="W173" s="1">
        <v>-0.0008635773444385375</v>
      </c>
      <c r="X173" s="1">
        <v>-0.02546525854269188</v>
      </c>
      <c r="Y173" s="1">
        <v>0</v>
      </c>
      <c r="Z173" s="1">
        <v>0.00318788007072035</v>
      </c>
      <c r="AA173" s="1">
        <v>0.007035691633081154</v>
      </c>
      <c r="AB173" s="1">
        <v>0.006608065973078725</v>
      </c>
      <c r="AC173" s="1">
        <v>0.05346467452790482</v>
      </c>
    </row>
    <row r="174" spans="1:29">
      <c r="A174" s="11">
        <v>36769</v>
      </c>
      <c r="B174" s="1">
        <v>-0.009150484558715477</v>
      </c>
      <c r="C174" s="1">
        <v>0.02117752931309469</v>
      </c>
      <c r="D174" s="1">
        <v>-0.009702799578730659</v>
      </c>
      <c r="E174" s="1">
        <v>0.0007399555387495038</v>
      </c>
      <c r="F174" s="1">
        <v>0.008906909140971253</v>
      </c>
      <c r="G174" s="1">
        <v>0.01855295627506748</v>
      </c>
      <c r="H174" s="1">
        <v>0</v>
      </c>
      <c r="I174" s="1">
        <v>0.01462487085063824</v>
      </c>
      <c r="J174" s="1">
        <v>0.006027432263612242</v>
      </c>
      <c r="K174" s="1">
        <v>0</v>
      </c>
      <c r="L174" s="1">
        <v>0.06044150454551089</v>
      </c>
      <c r="M174" s="1">
        <v>0.006511911121069192</v>
      </c>
      <c r="N174" s="1">
        <v>0.02199540723623961</v>
      </c>
      <c r="O174" s="1">
        <v>-0.007271532888257215</v>
      </c>
      <c r="P174" s="1">
        <v>0</v>
      </c>
      <c r="Q174" s="1">
        <v>0.00218792360819875</v>
      </c>
      <c r="R174" s="1">
        <v>-0.001038721094035577</v>
      </c>
      <c r="S174" s="1">
        <v>0</v>
      </c>
      <c r="T174" s="1">
        <v>-0.011210886325147</v>
      </c>
      <c r="U174" s="1">
        <v>-0.01164327059913506</v>
      </c>
      <c r="V174" s="1">
        <v>0.001961333371011786</v>
      </c>
      <c r="W174" s="1">
        <v>-0.008858993064127296</v>
      </c>
      <c r="X174" s="1">
        <v>0.006030124298810113</v>
      </c>
      <c r="Y174" s="1">
        <v>-0.004278977929113914</v>
      </c>
      <c r="Z174" s="1">
        <v>-0.01044033004430689</v>
      </c>
      <c r="AA174" s="1">
        <v>0.04978185630909415</v>
      </c>
      <c r="AB174" s="1">
        <v>-0.01641160467565739</v>
      </c>
      <c r="AC174" s="1">
        <v>-0.003178825872038771</v>
      </c>
    </row>
    <row r="175" spans="1:29">
      <c r="A175" s="11">
        <v>36770</v>
      </c>
      <c r="B175" s="1">
        <v>0</v>
      </c>
      <c r="C175" s="1">
        <v>0</v>
      </c>
      <c r="D175" s="1">
        <v>0</v>
      </c>
      <c r="E175" s="1">
        <v>0</v>
      </c>
      <c r="F175" s="1">
        <v>0</v>
      </c>
      <c r="G175" s="1">
        <v>0</v>
      </c>
      <c r="H175" s="1">
        <v>0</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row>
    <row r="176" spans="1:29">
      <c r="A176" s="11">
        <v>36773</v>
      </c>
      <c r="B176" s="1">
        <v>0.002638361626542185</v>
      </c>
      <c r="C176" s="1">
        <v>0.00340922663261356</v>
      </c>
      <c r="D176" s="1">
        <v>-0.0100223322292754</v>
      </c>
      <c r="E176" s="1">
        <v>0.01959214851821733</v>
      </c>
      <c r="F176" s="1">
        <v>0.03186567021228282</v>
      </c>
      <c r="G176" s="1">
        <v>-0.04371601946888648</v>
      </c>
      <c r="H176" s="1">
        <v>0</v>
      </c>
      <c r="I176" s="1">
        <v>-0.003760457210795876</v>
      </c>
      <c r="J176" s="1">
        <v>-0.001809845955832223</v>
      </c>
      <c r="K176" s="1">
        <v>0.03684943776790917</v>
      </c>
      <c r="L176" s="1">
        <v>0.03393871774421409</v>
      </c>
      <c r="M176" s="1">
        <v>-0.009874436312932944</v>
      </c>
      <c r="N176" s="1">
        <v>-0.005799414978128303</v>
      </c>
      <c r="O176" s="1">
        <v>0.01899059707811257</v>
      </c>
      <c r="P176" s="1">
        <v>0</v>
      </c>
      <c r="Q176" s="1">
        <v>0.01309987436438131</v>
      </c>
      <c r="R176" s="1">
        <v>0.05155223695537803</v>
      </c>
      <c r="S176" s="1">
        <v>0.0176989621189112</v>
      </c>
      <c r="T176" s="1">
        <v>0.0163770191982151</v>
      </c>
      <c r="U176" s="1">
        <v>0.01431560943312937</v>
      </c>
      <c r="V176" s="1">
        <v>-0.005249612116361879</v>
      </c>
      <c r="W176" s="1">
        <v>0.006104213297989158</v>
      </c>
      <c r="X176" s="1">
        <v>-0.02097883714660675</v>
      </c>
      <c r="Y176" s="1">
        <v>0.03314921442098417</v>
      </c>
      <c r="Z176" s="1">
        <v>0.01743112236302102</v>
      </c>
      <c r="AA176" s="1">
        <v>-0.03743741942372392</v>
      </c>
      <c r="AB176" s="1">
        <v>0.01446042448988272</v>
      </c>
      <c r="AC176" s="1">
        <v>0.05856296829075469</v>
      </c>
    </row>
    <row r="177" spans="1:29">
      <c r="A177" s="11">
        <v>36774</v>
      </c>
      <c r="B177" s="1">
        <v>0.005263347339496738</v>
      </c>
      <c r="C177" s="1">
        <v>0.05690830016062987</v>
      </c>
      <c r="D177" s="1">
        <v>-0.003022169052810386</v>
      </c>
      <c r="E177" s="1">
        <v>-0.003384023150959425</v>
      </c>
      <c r="F177" s="1">
        <v>-0.01237479432442301</v>
      </c>
      <c r="G177" s="1">
        <v>-0.06095231669659884</v>
      </c>
      <c r="H177" s="1">
        <v>0</v>
      </c>
      <c r="I177" s="1">
        <v>0.003354973133495198</v>
      </c>
      <c r="J177" s="1">
        <v>0.01469292946057266</v>
      </c>
      <c r="K177" s="1">
        <v>-0.00751389770293942</v>
      </c>
      <c r="L177" s="1">
        <v>-0.00897848442721505</v>
      </c>
      <c r="M177" s="1">
        <v>0.05123815605375537</v>
      </c>
      <c r="N177" s="1">
        <v>0.001166577656957601</v>
      </c>
      <c r="O177" s="1">
        <v>0.04233238153115026</v>
      </c>
      <c r="P177" s="1">
        <v>0</v>
      </c>
      <c r="Q177" s="1">
        <v>0.00344869119534974</v>
      </c>
      <c r="R177" s="1">
        <v>0.005227451671881767</v>
      </c>
      <c r="S177" s="1">
        <v>0.05217379167762215</v>
      </c>
      <c r="T177" s="1">
        <v>0.0171045081031993</v>
      </c>
      <c r="U177" s="1">
        <v>0.02205211598017476</v>
      </c>
      <c r="V177" s="1">
        <v>-0.0471377451296261</v>
      </c>
      <c r="W177" s="1">
        <v>0.003250148027706956</v>
      </c>
      <c r="X177" s="1">
        <v>0.0311220925636928</v>
      </c>
      <c r="Y177" s="1">
        <v>0.0005944682981424698</v>
      </c>
      <c r="Z177" s="1">
        <v>0.003156026746068186</v>
      </c>
      <c r="AA177" s="1">
        <v>0.006049904804791506</v>
      </c>
      <c r="AB177" s="1">
        <v>0.03399118514229782</v>
      </c>
      <c r="AC177" s="1">
        <v>-0.02117337739139713</v>
      </c>
    </row>
    <row r="178" spans="1:29">
      <c r="A178" s="11">
        <v>36775</v>
      </c>
      <c r="B178" s="1">
        <v>0.0353402283614952</v>
      </c>
      <c r="C178" s="1">
        <v>-0.008036274465581084</v>
      </c>
      <c r="D178" s="1">
        <v>0.007274824999692342</v>
      </c>
      <c r="E178" s="1">
        <v>-0.006002447519457554</v>
      </c>
      <c r="F178" s="1">
        <v>-0.02007736750685096</v>
      </c>
      <c r="G178" s="1">
        <v>0.05476692738803379</v>
      </c>
      <c r="H178" s="1">
        <v>0</v>
      </c>
      <c r="I178" s="1">
        <v>0.0137932007932644</v>
      </c>
      <c r="J178" s="1">
        <v>0.003573957397937644</v>
      </c>
      <c r="K178" s="1">
        <v>0.03069334055490858</v>
      </c>
      <c r="L178" s="1">
        <v>-0.02011235250761378</v>
      </c>
      <c r="M178" s="1">
        <v>0.003271168551974624</v>
      </c>
      <c r="N178" s="1">
        <v>-0.01016382681746808</v>
      </c>
      <c r="O178" s="1">
        <v>0.03550421607307586</v>
      </c>
      <c r="P178" s="1">
        <v>0</v>
      </c>
      <c r="Q178" s="1">
        <v>0.004725189534554142</v>
      </c>
      <c r="R178" s="1">
        <v>0.02206616119387572</v>
      </c>
      <c r="S178" s="1">
        <v>0.09917388462381815</v>
      </c>
      <c r="T178" s="1">
        <v>0.01730438345823826</v>
      </c>
      <c r="U178" s="1">
        <v>0.03380338082006129</v>
      </c>
      <c r="V178" s="1">
        <v>-0.004881249908706531</v>
      </c>
      <c r="W178" s="1">
        <v>0.08855302817538679</v>
      </c>
      <c r="X178" s="1">
        <v>0.009401556989560023</v>
      </c>
      <c r="Y178" s="1">
        <v>0.001781212079830619</v>
      </c>
      <c r="Z178" s="1">
        <v>0.01617993040097021</v>
      </c>
      <c r="AA178" s="1">
        <v>0.002577367811781084</v>
      </c>
      <c r="AB178" s="1">
        <v>0.08059391229609147</v>
      </c>
      <c r="AC178" s="1">
        <v>-0.006303001804149111</v>
      </c>
    </row>
    <row r="179" spans="1:29">
      <c r="A179" s="11">
        <v>36776</v>
      </c>
      <c r="B179" s="1">
        <v>0.01137808460970002</v>
      </c>
      <c r="C179" s="1">
        <v>-0.02295435114185995</v>
      </c>
      <c r="D179" s="1">
        <v>-0.005115900298413023</v>
      </c>
      <c r="E179" s="1">
        <v>-0.0144566069701596</v>
      </c>
      <c r="F179" s="1">
        <v>0.04921120070536489</v>
      </c>
      <c r="G179" s="1">
        <v>-0.04423048389978701</v>
      </c>
      <c r="H179" s="1">
        <v>0</v>
      </c>
      <c r="I179" s="1">
        <v>-0.01010102979007399</v>
      </c>
      <c r="J179" s="1">
        <v>0.0174370895859457</v>
      </c>
      <c r="K179" s="1">
        <v>0.0009928850035940684</v>
      </c>
      <c r="L179" s="1">
        <v>-0.0002869263720798321</v>
      </c>
      <c r="M179" s="1">
        <v>-0.06227572412067384</v>
      </c>
      <c r="N179" s="1">
        <v>-0.0006539007348320691</v>
      </c>
      <c r="O179" s="1">
        <v>-0.01233352115291675</v>
      </c>
      <c r="P179" s="1">
        <v>0</v>
      </c>
      <c r="Q179" s="1">
        <v>0.01282612386539217</v>
      </c>
      <c r="R179" s="1">
        <v>-0.004813010610670854</v>
      </c>
      <c r="S179" s="1">
        <v>-0.02255652896599247</v>
      </c>
      <c r="T179" s="1">
        <v>-0.002635416345184272</v>
      </c>
      <c r="U179" s="1">
        <v>-0.006956783027613711</v>
      </c>
      <c r="V179" s="1">
        <v>0.007074819058926929</v>
      </c>
      <c r="W179" s="1">
        <v>-0.02202388607890882</v>
      </c>
      <c r="X179" s="1">
        <v>0.00294119352970057</v>
      </c>
      <c r="Y179" s="1">
        <v>-0.004741924700486955</v>
      </c>
      <c r="Z179" s="1">
        <v>0.0004421341773370724</v>
      </c>
      <c r="AA179" s="1">
        <v>0.01456732593937726</v>
      </c>
      <c r="AB179" s="1">
        <v>0.08047129256716179</v>
      </c>
      <c r="AC179" s="1">
        <v>-0.00285884200897657</v>
      </c>
    </row>
    <row r="180" spans="1:29">
      <c r="A180" s="11">
        <v>36777</v>
      </c>
      <c r="B180" s="1">
        <v>0</v>
      </c>
      <c r="C180" s="1">
        <v>-0.01105568915538502</v>
      </c>
      <c r="D180" s="1">
        <v>-0.01709018814118612</v>
      </c>
      <c r="E180" s="1">
        <v>-0.01559698925691211</v>
      </c>
      <c r="F180" s="1">
        <v>0.03062937815645284</v>
      </c>
      <c r="G180" s="1">
        <v>-0.008048767478844865</v>
      </c>
      <c r="H180" s="1">
        <v>0</v>
      </c>
      <c r="I180" s="1">
        <v>-0.00645557773562222</v>
      </c>
      <c r="J180" s="1">
        <v>0.01544868632080409</v>
      </c>
      <c r="K180" s="1">
        <v>-0.01090835634649634</v>
      </c>
      <c r="L180" s="1">
        <v>0.02687197662788354</v>
      </c>
      <c r="M180" s="1">
        <v>-0.0309459333476102</v>
      </c>
      <c r="N180" s="1">
        <v>-0.00170157797558157</v>
      </c>
      <c r="O180" s="1">
        <v>0.004745364274387542</v>
      </c>
      <c r="P180" s="1">
        <v>0</v>
      </c>
      <c r="Q180" s="1">
        <v>-0.01941735655319721</v>
      </c>
      <c r="R180" s="1">
        <v>0.02501055646620087</v>
      </c>
      <c r="S180" s="1">
        <v>-0.04615379363357108</v>
      </c>
      <c r="T180" s="1">
        <v>0.02209969514982846</v>
      </c>
      <c r="U180" s="1">
        <v>-0.01835516838200846</v>
      </c>
      <c r="V180" s="1">
        <v>0.02126285488738322</v>
      </c>
      <c r="W180" s="1">
        <v>-0.010752563980579</v>
      </c>
      <c r="X180" s="1">
        <v>-0.02346078719286748</v>
      </c>
      <c r="Y180" s="1">
        <v>0.005955718145830513</v>
      </c>
      <c r="Z180" s="1">
        <v>-0.01370443718400349</v>
      </c>
      <c r="AA180" s="1">
        <v>0.01266870595878289</v>
      </c>
      <c r="AB180" s="1">
        <v>-0.01089903984503293</v>
      </c>
      <c r="AC180" s="1">
        <v>-0.006301511524763437</v>
      </c>
    </row>
    <row r="181" spans="1:29">
      <c r="A181" s="11">
        <v>36780</v>
      </c>
      <c r="B181" s="1">
        <v>0</v>
      </c>
      <c r="C181" s="1">
        <v>0.0002792357116117028</v>
      </c>
      <c r="D181" s="1">
        <v>-0.005923881381534213</v>
      </c>
      <c r="E181" s="1">
        <v>-0.009179441855653225</v>
      </c>
      <c r="F181" s="1">
        <v>-0.00957903355422185</v>
      </c>
      <c r="G181" s="1">
        <v>0.01419895372128499</v>
      </c>
      <c r="H181" s="1">
        <v>0</v>
      </c>
      <c r="I181" s="1">
        <v>0.006497523000440486</v>
      </c>
      <c r="J181" s="1">
        <v>0.007725582441902468</v>
      </c>
      <c r="K181" s="1">
        <v>0.007619500750225328</v>
      </c>
      <c r="L181" s="1">
        <v>0.01154090617699799</v>
      </c>
      <c r="M181" s="1">
        <v>0.003946925257820588</v>
      </c>
      <c r="N181" s="1">
        <v>-0.00209779863960502</v>
      </c>
      <c r="O181" s="1">
        <v>0.0457372905982969</v>
      </c>
      <c r="P181" s="1">
        <v>0</v>
      </c>
      <c r="Q181" s="1">
        <v>0.001291319106329736</v>
      </c>
      <c r="R181" s="1">
        <v>0.03302753938160596</v>
      </c>
      <c r="S181" s="1">
        <v>-0.01612901301611602</v>
      </c>
      <c r="T181" s="1">
        <v>0.0004701689281811916</v>
      </c>
      <c r="U181" s="1">
        <v>-0.004567423469301835</v>
      </c>
      <c r="V181" s="1">
        <v>0.0498943076982441</v>
      </c>
      <c r="W181" s="1">
        <v>0.0422476412557804</v>
      </c>
      <c r="X181" s="1">
        <v>-0.0305303795838705</v>
      </c>
      <c r="Y181" s="1">
        <v>-0.01243336578064602</v>
      </c>
      <c r="Z181" s="1">
        <v>-0.004034334406534112</v>
      </c>
      <c r="AA181" s="1">
        <v>-0.01251021768939553</v>
      </c>
      <c r="AB181" s="1">
        <v>0.01101913786771114</v>
      </c>
      <c r="AC181" s="1">
        <v>-0.01995572886411368</v>
      </c>
    </row>
    <row r="182" spans="1:29">
      <c r="A182" s="11">
        <v>36781</v>
      </c>
      <c r="B182" s="1">
        <v>0</v>
      </c>
      <c r="C182" s="1">
        <v>0.005867506609470441</v>
      </c>
      <c r="D182" s="1">
        <v>-0.03087979538389596</v>
      </c>
      <c r="E182" s="1">
        <v>-0.03109336063228763</v>
      </c>
      <c r="F182" s="1">
        <v>-0.02295718207834541</v>
      </c>
      <c r="G182" s="1">
        <v>0.005999994644774409</v>
      </c>
      <c r="H182" s="1">
        <v>0</v>
      </c>
      <c r="I182" s="1">
        <v>-0.01603490983504408</v>
      </c>
      <c r="J182" s="1">
        <v>-0.002771634619922247</v>
      </c>
      <c r="K182" s="1">
        <v>0.00597031088217892</v>
      </c>
      <c r="L182" s="1">
        <v>0.01838894089997867</v>
      </c>
      <c r="M182" s="1">
        <v>0.005718262121892748</v>
      </c>
      <c r="N182" s="1">
        <v>0.09072396936552218</v>
      </c>
      <c r="O182" s="1">
        <v>0.003565176392498648</v>
      </c>
      <c r="P182" s="1">
        <v>0</v>
      </c>
      <c r="Q182" s="1">
        <v>-0.009028259962707064</v>
      </c>
      <c r="R182" s="1">
        <v>0.0007831910249844753</v>
      </c>
      <c r="S182" s="1">
        <v>-0.02459025537323933</v>
      </c>
      <c r="T182" s="1">
        <v>-0.0004699479732462875</v>
      </c>
      <c r="U182" s="1">
        <v>-0.02036156885328377</v>
      </c>
      <c r="V182" s="1">
        <v>-0.04699922414778346</v>
      </c>
      <c r="W182" s="1">
        <v>-0.003541873865714917</v>
      </c>
      <c r="X182" s="1">
        <v>-0.01393894216345315</v>
      </c>
      <c r="Y182" s="1">
        <v>0.0005995281576103295</v>
      </c>
      <c r="Z182" s="1">
        <v>-0.01710164208776432</v>
      </c>
      <c r="AA182" s="1">
        <v>-0.01097987417884694</v>
      </c>
      <c r="AB182" s="1">
        <v>-0.03723879405676689</v>
      </c>
      <c r="AC182" s="1">
        <v>-0.00637852257656768</v>
      </c>
    </row>
    <row r="183" spans="1:29">
      <c r="A183" s="11">
        <v>36782</v>
      </c>
      <c r="B183" s="1">
        <v>-0.003749892334854565</v>
      </c>
      <c r="C183" s="1">
        <v>0.02027794242241598</v>
      </c>
      <c r="D183" s="1">
        <v>0.009582886940376456</v>
      </c>
      <c r="E183" s="1">
        <v>-0.005894303408484292</v>
      </c>
      <c r="F183" s="1">
        <v>-0.01827433060545136</v>
      </c>
      <c r="G183" s="1">
        <v>0.01391651399609706</v>
      </c>
      <c r="H183" s="1">
        <v>0</v>
      </c>
      <c r="I183" s="1">
        <v>-0.001693202688883622</v>
      </c>
      <c r="J183" s="1">
        <v>0.1201065142456619</v>
      </c>
      <c r="K183" s="1">
        <v>-0.01345188194224056</v>
      </c>
      <c r="L183" s="1">
        <v>-0.01417185252455078</v>
      </c>
      <c r="M183" s="1">
        <v>0.02203295903306968</v>
      </c>
      <c r="N183" s="1">
        <v>0.01222652590830697</v>
      </c>
      <c r="O183" s="1">
        <v>-0.04879188483797237</v>
      </c>
      <c r="P183" s="1">
        <v>0</v>
      </c>
      <c r="Q183" s="1">
        <v>0.01301501719105858</v>
      </c>
      <c r="R183" s="1">
        <v>-0.020732870617577</v>
      </c>
      <c r="S183" s="1">
        <v>-0.01680664172912494</v>
      </c>
      <c r="T183" s="1">
        <v>-0.03219757359829634</v>
      </c>
      <c r="U183" s="1">
        <v>-0.005708364455287329</v>
      </c>
      <c r="V183" s="1">
        <v>-0.01668354594889299</v>
      </c>
      <c r="W183" s="1">
        <v>-0.01421797226783417</v>
      </c>
      <c r="X183" s="1">
        <v>-0.0005236600787238421</v>
      </c>
      <c r="Y183" s="1">
        <v>-0.01797506816880712</v>
      </c>
      <c r="Z183" s="1">
        <v>-0.01144683801018487</v>
      </c>
      <c r="AA183" s="1">
        <v>-0.009393554324767517</v>
      </c>
      <c r="AB183" s="1">
        <v>-0.02641521233539512</v>
      </c>
      <c r="AC183" s="1">
        <v>0.007607702595426424</v>
      </c>
    </row>
    <row r="184" spans="1:29">
      <c r="A184" s="11">
        <v>36783</v>
      </c>
      <c r="B184" s="1">
        <v>-0.02383935833221551</v>
      </c>
      <c r="C184" s="1">
        <v>0.01252363465977169</v>
      </c>
      <c r="D184" s="1">
        <v>0.01669051013341072</v>
      </c>
      <c r="E184" s="1">
        <v>-0.01087036839382916</v>
      </c>
      <c r="F184" s="1">
        <v>-0.03486591477171885</v>
      </c>
      <c r="G184" s="1">
        <v>-0.0607843590215148</v>
      </c>
      <c r="H184" s="1">
        <v>0</v>
      </c>
      <c r="I184" s="1">
        <v>-0.01420395562982091</v>
      </c>
      <c r="J184" s="1">
        <v>-0.06187651374172243</v>
      </c>
      <c r="K184" s="1">
        <v>-0.03388860431754215</v>
      </c>
      <c r="L184" s="1">
        <v>-0.01428972738217327</v>
      </c>
      <c r="M184" s="1">
        <v>-0.005563429616813997</v>
      </c>
      <c r="N184" s="1">
        <v>-0.01993320997502324</v>
      </c>
      <c r="O184" s="1">
        <v>0.007220972209381227</v>
      </c>
      <c r="P184" s="1">
        <v>0</v>
      </c>
      <c r="Q184" s="1">
        <v>-0.005995900767676865</v>
      </c>
      <c r="R184" s="1">
        <v>0.0005325396390434278</v>
      </c>
      <c r="S184" s="1">
        <v>0.008546808624163127</v>
      </c>
      <c r="T184" s="1">
        <v>-0.008256435097495185</v>
      </c>
      <c r="U184" s="1">
        <v>-0.009862989563785951</v>
      </c>
      <c r="V184" s="1">
        <v>-0.002516825173731863</v>
      </c>
      <c r="W184" s="1">
        <v>-0.01221964454619995</v>
      </c>
      <c r="X184" s="1">
        <v>-0.01152416887307739</v>
      </c>
      <c r="Y184" s="1">
        <v>-0.004270565121169523</v>
      </c>
      <c r="Z184" s="1">
        <v>-0.01296901040529563</v>
      </c>
      <c r="AA184" s="1">
        <v>-0.03275883386805323</v>
      </c>
      <c r="AB184" s="1">
        <v>-0.01550376059216929</v>
      </c>
      <c r="AC184" s="1">
        <v>-0.02571395742496829</v>
      </c>
    </row>
    <row r="185" spans="1:29">
      <c r="A185" s="11">
        <v>36784</v>
      </c>
      <c r="B185" s="1">
        <v>-0.03213374388505441</v>
      </c>
      <c r="C185" s="1">
        <v>-0.03414892872620234</v>
      </c>
      <c r="D185" s="1">
        <v>-0.009569761512810415</v>
      </c>
      <c r="E185" s="1">
        <v>-0.04282656960739839</v>
      </c>
      <c r="F185" s="1">
        <v>-0.01917272275618365</v>
      </c>
      <c r="G185" s="1">
        <v>-0.0125260853635436</v>
      </c>
      <c r="H185" s="1">
        <v>0</v>
      </c>
      <c r="I185" s="1">
        <v>-0.02086014977019324</v>
      </c>
      <c r="J185" s="1">
        <v>0.05036870907432212</v>
      </c>
      <c r="K185" s="1">
        <v>-0.0006222557880443125</v>
      </c>
      <c r="L185" s="1">
        <v>-0.01091165079811418</v>
      </c>
      <c r="M185" s="1">
        <v>-0.01853161158530159</v>
      </c>
      <c r="N185" s="1">
        <v>-0.02228150510321092</v>
      </c>
      <c r="O185" s="1">
        <v>-0.03164409244743704</v>
      </c>
      <c r="P185" s="1">
        <v>0</v>
      </c>
      <c r="Q185" s="1">
        <v>-0.01206374537557076</v>
      </c>
      <c r="R185" s="1">
        <v>-0.02595161862006767</v>
      </c>
      <c r="S185" s="1">
        <v>-0.0169491355435647</v>
      </c>
      <c r="T185" s="1">
        <v>-0.02179230053304004</v>
      </c>
      <c r="U185" s="1">
        <v>-0.0405889119771935</v>
      </c>
      <c r="V185" s="1">
        <v>-0.02514018988586053</v>
      </c>
      <c r="W185" s="1">
        <v>-0.03467842957759948</v>
      </c>
      <c r="X185" s="1">
        <v>-0.03179662086809965</v>
      </c>
      <c r="Y185" s="1">
        <v>-0.008578444270077479</v>
      </c>
      <c r="Z185" s="1">
        <v>-0.01501632507587358</v>
      </c>
      <c r="AA185" s="1">
        <v>-0.01604251490865338</v>
      </c>
      <c r="AB185" s="1">
        <v>-0.06299204766889788</v>
      </c>
      <c r="AC185" s="1">
        <v>-0.07106559762956177</v>
      </c>
    </row>
    <row r="186" spans="1:29">
      <c r="A186" s="11">
        <v>36787</v>
      </c>
      <c r="B186" s="1">
        <v>-0.03984069001994073</v>
      </c>
      <c r="C186" s="1">
        <v>-0.03452110541811459</v>
      </c>
      <c r="D186" s="1">
        <v>0.01225449306009208</v>
      </c>
      <c r="E186" s="1">
        <v>-0.01349963562825118</v>
      </c>
      <c r="F186" s="1">
        <v>-0.03979701067804953</v>
      </c>
      <c r="G186" s="1">
        <v>-0.02748430875213048</v>
      </c>
      <c r="H186" s="1">
        <v>0</v>
      </c>
      <c r="I186" s="1">
        <v>-0.08038654912527821</v>
      </c>
      <c r="J186" s="1">
        <v>-0.0271645995956713</v>
      </c>
      <c r="K186" s="1">
        <v>-0.01308435706968747</v>
      </c>
      <c r="L186" s="1">
        <v>-0.05779766256549879</v>
      </c>
      <c r="M186" s="1">
        <v>-0.0406126080043856</v>
      </c>
      <c r="N186" s="1">
        <v>-0.03204187685011328</v>
      </c>
      <c r="O186" s="1">
        <v>-0.02195555050775866</v>
      </c>
      <c r="P186" s="1">
        <v>0</v>
      </c>
      <c r="Q186" s="1">
        <v>-0.01133858336368399</v>
      </c>
      <c r="R186" s="1">
        <v>-0.05396905760879944</v>
      </c>
      <c r="S186" s="1">
        <v>-0.02586185128893514</v>
      </c>
      <c r="T186" s="1">
        <v>-0.02002491593432398</v>
      </c>
      <c r="U186" s="1">
        <v>-0.0399812192426704</v>
      </c>
      <c r="V186" s="1">
        <v>-0.060396884419186</v>
      </c>
      <c r="W186" s="1">
        <v>-0.0226893307699132</v>
      </c>
      <c r="X186" s="1">
        <v>0.00766281302035976</v>
      </c>
      <c r="Y186" s="1">
        <v>-0.0457354750456882</v>
      </c>
      <c r="Z186" s="1">
        <v>-0.03096733711585875</v>
      </c>
      <c r="AA186" s="1">
        <v>-0.02807978258156196</v>
      </c>
      <c r="AB186" s="1">
        <v>-0.03151254111600599</v>
      </c>
      <c r="AC186" s="1">
        <v>-0.08630003207575598</v>
      </c>
    </row>
    <row r="187" spans="1:29">
      <c r="A187" s="11">
        <v>36788</v>
      </c>
      <c r="B187" s="1">
        <v>-0.004149526075041821</v>
      </c>
      <c r="C187" s="1">
        <v>-0.04613614041017311</v>
      </c>
      <c r="D187" s="1">
        <v>0.02103068911871442</v>
      </c>
      <c r="E187" s="1">
        <v>-0.02496985741989788</v>
      </c>
      <c r="F187" s="1">
        <v>-0.006664060777009873</v>
      </c>
      <c r="G187" s="1">
        <v>-0.03043448433284401</v>
      </c>
      <c r="H187" s="1">
        <v>0</v>
      </c>
      <c r="I187" s="1">
        <v>0.1003104459224238</v>
      </c>
      <c r="J187" s="1">
        <v>-0.01228169499328335</v>
      </c>
      <c r="K187" s="1">
        <v>-0.0250417943002027</v>
      </c>
      <c r="L187" s="1">
        <v>-0.04557427710295836</v>
      </c>
      <c r="M187" s="1">
        <v>-0.02525064551291978</v>
      </c>
      <c r="N187" s="1">
        <v>-0.03265315041995431</v>
      </c>
      <c r="O187" s="1">
        <v>-0.02610289458360526</v>
      </c>
      <c r="P187" s="1">
        <v>0</v>
      </c>
      <c r="Q187" s="1">
        <v>-0.02779027661502398</v>
      </c>
      <c r="R187" s="1">
        <v>-0.02484107946164094</v>
      </c>
      <c r="S187" s="1">
        <v>-0.0176989621189112</v>
      </c>
      <c r="T187" s="1">
        <v>-0.0250321273230526</v>
      </c>
      <c r="U187" s="1">
        <v>-0.03050845882389153</v>
      </c>
      <c r="V187" s="1">
        <v>-0.04142437893273998</v>
      </c>
      <c r="W187" s="1">
        <v>-0.02923442903493778</v>
      </c>
      <c r="X187" s="1">
        <v>-0.02715891186001884</v>
      </c>
      <c r="Y187" s="1">
        <v>-0.01036272472080524</v>
      </c>
      <c r="Z187" s="1">
        <v>-0.04129774124948149</v>
      </c>
      <c r="AA187" s="1">
        <v>-0.02143509997373161</v>
      </c>
      <c r="AB187" s="1">
        <v>-0.02928443232276856</v>
      </c>
      <c r="AC187" s="1">
        <v>-0.02437260245901451</v>
      </c>
    </row>
    <row r="188" spans="1:29">
      <c r="A188" s="11">
        <v>36789</v>
      </c>
      <c r="B188" s="1">
        <v>0.01805575630450518</v>
      </c>
      <c r="C188" s="1">
        <v>0.04292635587650961</v>
      </c>
      <c r="D188" s="1">
        <v>0.04735106869491168</v>
      </c>
      <c r="E188" s="1">
        <v>-0.01012808768128437</v>
      </c>
      <c r="F188" s="1">
        <v>0.04331967855444541</v>
      </c>
      <c r="G188" s="1">
        <v>0.05156934077129827</v>
      </c>
      <c r="H188" s="1">
        <v>0</v>
      </c>
      <c r="I188" s="1">
        <v>-0.02300849217287093</v>
      </c>
      <c r="J188" s="1">
        <v>-0.01243460186402701</v>
      </c>
      <c r="K188" s="1">
        <v>-0.008202248859315198</v>
      </c>
      <c r="L188" s="1">
        <v>0.020236921963668</v>
      </c>
      <c r="M188" s="1">
        <v>0.0380953729100435</v>
      </c>
      <c r="N188" s="1">
        <v>0.02035926976440061</v>
      </c>
      <c r="O188" s="1">
        <v>0.02867878814839231</v>
      </c>
      <c r="P188" s="1">
        <v>0</v>
      </c>
      <c r="Q188" s="1">
        <v>0.03675172488080314</v>
      </c>
      <c r="R188" s="1">
        <v>0.02932445409769024</v>
      </c>
      <c r="S188" s="1">
        <v>0.03603571906447223</v>
      </c>
      <c r="T188" s="1">
        <v>0.0151950859961536</v>
      </c>
      <c r="U188" s="1">
        <v>0.01781556029618114</v>
      </c>
      <c r="V188" s="1">
        <v>0.04630113280673709</v>
      </c>
      <c r="W188" s="1">
        <v>0.01749341433229379</v>
      </c>
      <c r="X188" s="1">
        <v>0.01954202530885962</v>
      </c>
      <c r="Y188" s="1">
        <v>0.02225159607574567</v>
      </c>
      <c r="Z188" s="1">
        <v>0.01897409698230557</v>
      </c>
      <c r="AA188" s="1">
        <v>0.02761881701896285</v>
      </c>
      <c r="AB188" s="1">
        <v>0.03463689631851241</v>
      </c>
      <c r="AC188" s="1">
        <v>0.04667824523328545</v>
      </c>
    </row>
    <row r="189" spans="1:29">
      <c r="A189" s="11">
        <v>36790</v>
      </c>
      <c r="B189" s="1">
        <v>0.00818547932091751</v>
      </c>
      <c r="C189" s="1">
        <v>0.05449274025696305</v>
      </c>
      <c r="D189" s="1">
        <v>0.006966593364311713</v>
      </c>
      <c r="E189" s="1">
        <v>-0.00760050020895775</v>
      </c>
      <c r="F189" s="1">
        <v>-0.001450539670689865</v>
      </c>
      <c r="G189" s="1">
        <v>-0.01918991240543844</v>
      </c>
      <c r="H189" s="1">
        <v>0</v>
      </c>
      <c r="I189" s="1">
        <v>-0.004443369818377785</v>
      </c>
      <c r="J189" s="1">
        <v>0.00321835756681299</v>
      </c>
      <c r="K189" s="1">
        <v>0.01088168701452763</v>
      </c>
      <c r="L189" s="1">
        <v>-0.02778787630666779</v>
      </c>
      <c r="M189" s="1">
        <v>-0.01431209393104294</v>
      </c>
      <c r="N189" s="1">
        <v>0.00389981708783016</v>
      </c>
      <c r="O189" s="1">
        <v>-0.01068273996542668</v>
      </c>
      <c r="P189" s="1">
        <v>0</v>
      </c>
      <c r="Q189" s="1">
        <v>0.02757115822348477</v>
      </c>
      <c r="R189" s="1">
        <v>0.001151263296448768</v>
      </c>
      <c r="S189" s="1">
        <v>0</v>
      </c>
      <c r="T189" s="1">
        <v>-0.007741785259019363</v>
      </c>
      <c r="U189" s="1">
        <v>0.01472269523098313</v>
      </c>
      <c r="V189" s="1">
        <v>-0.01983711809744093</v>
      </c>
      <c r="W189" s="1">
        <v>-0.006964377721228265</v>
      </c>
      <c r="X189" s="1">
        <v>-0.0224536142526931</v>
      </c>
      <c r="Y189" s="1">
        <v>-0.01216404601550924</v>
      </c>
      <c r="Z189" s="1">
        <v>0.006039313719387263</v>
      </c>
      <c r="AA189" s="1">
        <v>0.0009269327123060389</v>
      </c>
      <c r="AB189" s="1">
        <v>-0.006479615202596656</v>
      </c>
      <c r="AC189" s="1">
        <v>-0.0389198237554752</v>
      </c>
    </row>
    <row r="190" spans="1:29">
      <c r="A190" s="11">
        <v>36791</v>
      </c>
      <c r="B190" s="1">
        <v>-0.04871456396798002</v>
      </c>
      <c r="C190" s="1">
        <v>-0.01429355657620068</v>
      </c>
      <c r="D190" s="1">
        <v>-0.02205241483836973</v>
      </c>
      <c r="E190" s="1">
        <v>-0.0384418555523619</v>
      </c>
      <c r="F190" s="1">
        <v>-0.03922570112009705</v>
      </c>
      <c r="G190" s="1">
        <v>-0.0260865226659549</v>
      </c>
      <c r="H190" s="1">
        <v>0</v>
      </c>
      <c r="I190" s="1">
        <v>-0.03191233768680624</v>
      </c>
      <c r="J190" s="1">
        <v>-0.07586678527443314</v>
      </c>
      <c r="K190" s="1">
        <v>-0.0413349899394555</v>
      </c>
      <c r="L190" s="1">
        <v>-0.07105111758421845</v>
      </c>
      <c r="M190" s="1">
        <v>-0.03201784216239834</v>
      </c>
      <c r="N190" s="1">
        <v>-0.06189305959368563</v>
      </c>
      <c r="O190" s="1">
        <v>-0.03818808158549281</v>
      </c>
      <c r="P190" s="1">
        <v>0</v>
      </c>
      <c r="Q190" s="1">
        <v>0.0004255340970564792</v>
      </c>
      <c r="R190" s="1">
        <v>-0.02745066276679831</v>
      </c>
      <c r="S190" s="1">
        <v>-0.04347821332994417</v>
      </c>
      <c r="T190" s="1">
        <v>-0.04785424009691441</v>
      </c>
      <c r="U190" s="1">
        <v>-0.03401586873116802</v>
      </c>
      <c r="V190" s="1">
        <v>-0.07348207807444007</v>
      </c>
      <c r="W190" s="1">
        <v>-0.03791351906135521</v>
      </c>
      <c r="X190" s="1">
        <v>-0.0369747345608783</v>
      </c>
      <c r="Y190" s="1">
        <v>-0.03629288433828814</v>
      </c>
      <c r="Z190" s="1">
        <v>-0.04402174684758919</v>
      </c>
      <c r="AA190" s="1">
        <v>-0.02962955749013996</v>
      </c>
      <c r="AB190" s="1">
        <v>-0.04239097562672312</v>
      </c>
      <c r="AC190" s="1">
        <v>-0.07159433030864171</v>
      </c>
    </row>
    <row r="191" spans="1:29">
      <c r="A191" s="11">
        <v>36794</v>
      </c>
      <c r="B191" s="1">
        <v>0.04551936842775706</v>
      </c>
      <c r="C191" s="1">
        <v>0.01059696777787567</v>
      </c>
      <c r="D191" s="1">
        <v>-0.0001472571281192492</v>
      </c>
      <c r="E191" s="1">
        <v>0.05950823877388345</v>
      </c>
      <c r="F191" s="1">
        <v>0.03069199822641933</v>
      </c>
      <c r="G191" s="1">
        <v>0.02455342963173957</v>
      </c>
      <c r="H191" s="1">
        <v>0</v>
      </c>
      <c r="I191" s="1">
        <v>0.0318117497396524</v>
      </c>
      <c r="J191" s="1">
        <v>-0.005176565994236881</v>
      </c>
      <c r="K191" s="1">
        <v>-0.04783259801180739</v>
      </c>
      <c r="L191" s="1">
        <v>0.07100287065781141</v>
      </c>
      <c r="M191" s="1">
        <v>0.007307711708143705</v>
      </c>
      <c r="N191" s="1">
        <v>0.008833722792927157</v>
      </c>
      <c r="O191" s="1">
        <v>0.02382268158610157</v>
      </c>
      <c r="P191" s="1">
        <v>0</v>
      </c>
      <c r="Q191" s="1">
        <v>-0.06045091490085008</v>
      </c>
      <c r="R191" s="1">
        <v>0.01063998219854345</v>
      </c>
      <c r="S191" s="1">
        <v>0</v>
      </c>
      <c r="T191" s="1">
        <v>0.01912038468200628</v>
      </c>
      <c r="U191" s="1">
        <v>-0.02469981066789051</v>
      </c>
      <c r="V191" s="1">
        <v>0.07415698564931539</v>
      </c>
      <c r="W191" s="1">
        <v>0.02050091279458277</v>
      </c>
      <c r="X191" s="1">
        <v>0.006399142928269042</v>
      </c>
      <c r="Y191" s="1">
        <v>-0.01479507733416097</v>
      </c>
      <c r="Z191" s="1">
        <v>0.006279313598304803</v>
      </c>
      <c r="AA191" s="1">
        <v>0.01717538369707627</v>
      </c>
      <c r="AB191" s="1">
        <v>0.02156621737397613</v>
      </c>
      <c r="AC191" s="1">
        <v>0.1436815625176651</v>
      </c>
    </row>
    <row r="192" spans="1:29">
      <c r="A192" s="11">
        <v>36795</v>
      </c>
      <c r="B192" s="1">
        <v>-0.005442371300866333</v>
      </c>
      <c r="C192" s="1">
        <v>-0.02345510843946574</v>
      </c>
      <c r="D192" s="1">
        <v>-0.01186616482543534</v>
      </c>
      <c r="E192" s="1">
        <v>-0.009613886012064476</v>
      </c>
      <c r="F192" s="1">
        <v>-0.02046034567142674</v>
      </c>
      <c r="G192" s="1">
        <v>0.01089320751471567</v>
      </c>
      <c r="H192" s="1">
        <v>0</v>
      </c>
      <c r="I192" s="1">
        <v>-0.006479006905032336</v>
      </c>
      <c r="J192" s="1">
        <v>-0.01291718192207592</v>
      </c>
      <c r="K192" s="1">
        <v>-0.004952962115433501</v>
      </c>
      <c r="L192" s="1">
        <v>-0.03889948285517519</v>
      </c>
      <c r="M192" s="1">
        <v>-0.0225277368134511</v>
      </c>
      <c r="N192" s="1">
        <v>0.000136529072047642</v>
      </c>
      <c r="O192" s="1">
        <v>-0.006686349089110255</v>
      </c>
      <c r="P192" s="1">
        <v>0</v>
      </c>
      <c r="Q192" s="1">
        <v>-0.01223446678835283</v>
      </c>
      <c r="R192" s="1">
        <v>-0.001901027853131954</v>
      </c>
      <c r="S192" s="1">
        <v>-0.01818179739796832</v>
      </c>
      <c r="T192" s="1">
        <v>-0.02385427521104289</v>
      </c>
      <c r="U192" s="1">
        <v>-0.001197516298383383</v>
      </c>
      <c r="V192" s="1">
        <v>-0.02784442510469909</v>
      </c>
      <c r="W192" s="1">
        <v>-0.009374876246053043</v>
      </c>
      <c r="X192" s="1">
        <v>-0.04624283098511972</v>
      </c>
      <c r="Y192" s="1">
        <v>-0.01911276633092707</v>
      </c>
      <c r="Z192" s="1">
        <v>-0.004680410506326838</v>
      </c>
      <c r="AA192" s="1">
        <v>-0.01125704686648965</v>
      </c>
      <c r="AB192" s="1">
        <v>-0.03000013099317156</v>
      </c>
      <c r="AC192" s="1">
        <v>-0.04187101912799163</v>
      </c>
    </row>
    <row r="193" spans="1:29">
      <c r="A193" s="11">
        <v>36796</v>
      </c>
      <c r="B193" s="1">
        <v>0.02188799332891622</v>
      </c>
      <c r="C193" s="1">
        <v>0.04577564357902442</v>
      </c>
      <c r="D193" s="1">
        <v>-0.003804052407124003</v>
      </c>
      <c r="E193" s="1">
        <v>-0.005401051280365055</v>
      </c>
      <c r="F193" s="1">
        <v>0.01210336213317897</v>
      </c>
      <c r="G193" s="1">
        <v>-0.006465428584124133</v>
      </c>
      <c r="H193" s="1">
        <v>0</v>
      </c>
      <c r="I193" s="1">
        <v>0.01933899435163822</v>
      </c>
      <c r="J193" s="1">
        <v>0.02176893600150187</v>
      </c>
      <c r="K193" s="1">
        <v>0.01090304526724939</v>
      </c>
      <c r="L193" s="1">
        <v>0.02943660200630926</v>
      </c>
      <c r="M193" s="1">
        <v>0.03046854239970842</v>
      </c>
      <c r="N193" s="1">
        <v>0.003146410494298424</v>
      </c>
      <c r="O193" s="1">
        <v>0.000807730625925096</v>
      </c>
      <c r="P193" s="1">
        <v>0</v>
      </c>
      <c r="Q193" s="1">
        <v>0.01651387160838169</v>
      </c>
      <c r="R193" s="1">
        <v>0.0310582404857318</v>
      </c>
      <c r="S193" s="1">
        <v>-0.009259111504714035</v>
      </c>
      <c r="T193" s="1">
        <v>-0.00851183787750398</v>
      </c>
      <c r="U193" s="1">
        <v>-0.0267261445205772</v>
      </c>
      <c r="V193" s="1">
        <v>-0.02048897220051504</v>
      </c>
      <c r="W193" s="1">
        <v>-0.008111876967750731</v>
      </c>
      <c r="X193" s="1">
        <v>0.01636369557896966</v>
      </c>
      <c r="Y193" s="1">
        <v>0.004871101840270287</v>
      </c>
      <c r="Z193" s="1">
        <v>-0.001044672583272233</v>
      </c>
      <c r="AA193" s="1">
        <v>-0.008538857638498598</v>
      </c>
      <c r="AB193" s="1">
        <v>0.02290980206408233</v>
      </c>
      <c r="AC193" s="1">
        <v>0.009478450805308514</v>
      </c>
    </row>
    <row r="194" spans="1:29">
      <c r="A194" s="11">
        <v>36797</v>
      </c>
      <c r="B194" s="1">
        <v>-0.02008043471088394</v>
      </c>
      <c r="C194" s="1">
        <v>-0.02918105660551829</v>
      </c>
      <c r="D194" s="1">
        <v>-0.01063201520199264</v>
      </c>
      <c r="E194" s="1">
        <v>0.0003669460738995323</v>
      </c>
      <c r="F194" s="1">
        <v>-0.001679473337153792</v>
      </c>
      <c r="G194" s="1">
        <v>-0.01735369922887753</v>
      </c>
      <c r="H194" s="1">
        <v>0</v>
      </c>
      <c r="I194" s="1">
        <v>-0.01213332693639302</v>
      </c>
      <c r="J194" s="1">
        <v>-0.01128987658809855</v>
      </c>
      <c r="K194" s="1">
        <v>-0.06025784191677963</v>
      </c>
      <c r="L194" s="1">
        <v>-0.01130529203380992</v>
      </c>
      <c r="M194" s="1">
        <v>-0.002653378018768748</v>
      </c>
      <c r="N194" s="1">
        <v>-0.03218312757876129</v>
      </c>
      <c r="O194" s="1">
        <v>-0.0002690646023189025</v>
      </c>
      <c r="P194" s="1">
        <v>0</v>
      </c>
      <c r="Q194" s="1">
        <v>-0.007671351069394206</v>
      </c>
      <c r="R194" s="1">
        <v>-0.01790306158115884</v>
      </c>
      <c r="S194" s="1">
        <v>0.009345643863327924</v>
      </c>
      <c r="T194" s="1">
        <v>-0.02021567386676826</v>
      </c>
      <c r="U194" s="1">
        <v>0.006688877915994818</v>
      </c>
      <c r="V194" s="1">
        <v>-0.01007586299468843</v>
      </c>
      <c r="W194" s="1">
        <v>-0.06428856814235961</v>
      </c>
      <c r="X194" s="1">
        <v>-0.02981517330993233</v>
      </c>
      <c r="Y194" s="1">
        <v>-0.03670342537990023</v>
      </c>
      <c r="Z194" s="1">
        <v>-0.0120292223990407</v>
      </c>
      <c r="AA194" s="1">
        <v>-0.01531112123938327</v>
      </c>
      <c r="AB194" s="1">
        <v>0.005598627595795547</v>
      </c>
      <c r="AC194" s="1">
        <v>-0.02600003711535448</v>
      </c>
    </row>
    <row r="195" spans="1:29">
      <c r="A195" s="11">
        <v>36798</v>
      </c>
      <c r="B195" s="1">
        <v>-0.01502724449925186</v>
      </c>
      <c r="C195" s="1">
        <v>-0.09128881672509936</v>
      </c>
      <c r="D195" s="1">
        <v>-0.001286325179877257</v>
      </c>
      <c r="E195" s="1">
        <v>0.01019661467150423</v>
      </c>
      <c r="F195" s="1">
        <v>0.002443856053942817</v>
      </c>
      <c r="G195" s="1">
        <v>0.004415063230416738</v>
      </c>
      <c r="H195" s="1">
        <v>0</v>
      </c>
      <c r="I195" s="1">
        <v>0.04622598945839296</v>
      </c>
      <c r="J195" s="1">
        <v>-0.001902828106609133</v>
      </c>
      <c r="K195" s="1">
        <v>0.04066885216421312</v>
      </c>
      <c r="L195" s="1">
        <v>-0.002108434169364126</v>
      </c>
      <c r="M195" s="1">
        <v>-0.008742214429703132</v>
      </c>
      <c r="N195" s="1">
        <v>0.004931615232209419</v>
      </c>
      <c r="O195" s="1">
        <v>-0.003229183753931886</v>
      </c>
      <c r="P195" s="1">
        <v>0</v>
      </c>
      <c r="Q195" s="1">
        <v>-0.03046846153258065</v>
      </c>
      <c r="R195" s="1">
        <v>-0.008969875571639085</v>
      </c>
      <c r="S195" s="1">
        <v>-0.009259111504714035</v>
      </c>
      <c r="T195" s="1">
        <v>0.003108695745594359</v>
      </c>
      <c r="U195" s="1">
        <v>0.003322258313753323</v>
      </c>
      <c r="V195" s="1">
        <v>-0.03739369894823774</v>
      </c>
      <c r="W195" s="1">
        <v>-0.01990789465216836</v>
      </c>
      <c r="X195" s="1">
        <v>0.001843857398159621</v>
      </c>
      <c r="Y195" s="1">
        <v>-0.01725377048220689</v>
      </c>
      <c r="Z195" s="1">
        <v>-0.001588429978760852</v>
      </c>
      <c r="AA195" s="1">
        <v>-0.008746210295606183</v>
      </c>
      <c r="AB195" s="1">
        <v>-0.01781701922679457</v>
      </c>
      <c r="AC195" s="1">
        <v>0.002282706450201344</v>
      </c>
    </row>
    <row r="196" spans="1:29">
      <c r="A196" s="11">
        <v>36801</v>
      </c>
      <c r="B196" s="1">
        <v>0</v>
      </c>
      <c r="C196" s="1">
        <v>0</v>
      </c>
      <c r="D196" s="1">
        <v>0</v>
      </c>
      <c r="E196" s="1">
        <v>0</v>
      </c>
      <c r="F196" s="1">
        <v>0</v>
      </c>
      <c r="G196" s="1">
        <v>0</v>
      </c>
      <c r="H196" s="1">
        <v>0</v>
      </c>
      <c r="I196" s="1">
        <v>0</v>
      </c>
      <c r="J196" s="1">
        <v>0</v>
      </c>
      <c r="K196" s="1">
        <v>0</v>
      </c>
      <c r="L196" s="1">
        <v>0</v>
      </c>
      <c r="M196" s="1">
        <v>0</v>
      </c>
      <c r="N196" s="1">
        <v>0</v>
      </c>
      <c r="O196" s="1">
        <v>0</v>
      </c>
      <c r="P196" s="1">
        <v>0</v>
      </c>
      <c r="Q196" s="1">
        <v>0</v>
      </c>
      <c r="R196" s="1">
        <v>0</v>
      </c>
      <c r="S196" s="1">
        <v>0</v>
      </c>
      <c r="T196" s="1">
        <v>0</v>
      </c>
      <c r="U196" s="1">
        <v>0</v>
      </c>
      <c r="V196" s="1">
        <v>0</v>
      </c>
      <c r="W196" s="1">
        <v>0</v>
      </c>
      <c r="X196" s="1">
        <v>0</v>
      </c>
      <c r="Y196" s="1">
        <v>0</v>
      </c>
      <c r="Z196" s="1">
        <v>0</v>
      </c>
      <c r="AA196" s="1">
        <v>0</v>
      </c>
      <c r="AB196" s="1">
        <v>0</v>
      </c>
      <c r="AC196" s="1">
        <v>0</v>
      </c>
    </row>
    <row r="197" spans="1:29">
      <c r="A197" s="11">
        <v>36802</v>
      </c>
      <c r="B197" s="1">
        <v>0.00416076813630295</v>
      </c>
      <c r="C197" s="1">
        <v>-0.03032193630796787</v>
      </c>
      <c r="D197" s="1">
        <v>-0.01022978400113717</v>
      </c>
      <c r="E197" s="1">
        <v>0.02759404094418261</v>
      </c>
      <c r="F197" s="1">
        <v>0.008912210239944152</v>
      </c>
      <c r="G197" s="1">
        <v>-0.04395614095927469</v>
      </c>
      <c r="H197" s="1">
        <v>0</v>
      </c>
      <c r="I197" s="1">
        <v>0.02155823301509829</v>
      </c>
      <c r="J197" s="1">
        <v>-0.0009227462469618697</v>
      </c>
      <c r="K197" s="1">
        <v>0.01534346454430002</v>
      </c>
      <c r="L197" s="1">
        <v>0.01485497446716955</v>
      </c>
      <c r="M197" s="1">
        <v>-0.02914091347785286</v>
      </c>
      <c r="N197" s="1">
        <v>0.0002104057740350829</v>
      </c>
      <c r="O197" s="1">
        <v>0.002429849359733449</v>
      </c>
      <c r="P197" s="1">
        <v>0</v>
      </c>
      <c r="Q197" s="1">
        <v>-0.008911531498315806</v>
      </c>
      <c r="R197" s="1">
        <v>0.001897697563821854</v>
      </c>
      <c r="S197" s="1">
        <v>-0.01869163336236213</v>
      </c>
      <c r="T197" s="1">
        <v>-0.02986750220159795</v>
      </c>
      <c r="U197" s="1">
        <v>-0.0006971241490434377</v>
      </c>
      <c r="V197" s="1">
        <v>-0.04758050414112136</v>
      </c>
      <c r="W197" s="1">
        <v>-0.006688284459512861</v>
      </c>
      <c r="X197" s="1">
        <v>0.003067313717497244</v>
      </c>
      <c r="Y197" s="1">
        <v>-0.02999237748127415</v>
      </c>
      <c r="Z197" s="1">
        <v>0.0143159687142782</v>
      </c>
      <c r="AA197" s="1">
        <v>0.009803826600467636</v>
      </c>
      <c r="AB197" s="1">
        <v>0.007936352750008702</v>
      </c>
      <c r="AC197" s="1">
        <v>-0.01195192821201752</v>
      </c>
    </row>
    <row r="198" spans="1:29">
      <c r="A198" s="11">
        <v>36803</v>
      </c>
      <c r="B198" s="1">
        <v>0.01104976412893821</v>
      </c>
      <c r="C198" s="1">
        <v>0.01042359906904489</v>
      </c>
      <c r="D198" s="1">
        <v>0.01538818987992308</v>
      </c>
      <c r="E198" s="1">
        <v>0.07094913049594487</v>
      </c>
      <c r="F198" s="1">
        <v>0.01762725479309646</v>
      </c>
      <c r="G198" s="1">
        <v>0.04827599548718919</v>
      </c>
      <c r="H198" s="1">
        <v>0</v>
      </c>
      <c r="I198" s="1">
        <v>-0.01337250342194174</v>
      </c>
      <c r="J198" s="1">
        <v>0.01711482976277323</v>
      </c>
      <c r="K198" s="1">
        <v>0.01086215968094772</v>
      </c>
      <c r="L198" s="1">
        <v>0.02424220558041279</v>
      </c>
      <c r="M198" s="1">
        <v>0.02330170301855627</v>
      </c>
      <c r="N198" s="1">
        <v>0.01485932109937527</v>
      </c>
      <c r="O198" s="1">
        <v>0.01211945189483021</v>
      </c>
      <c r="P198" s="1">
        <v>0</v>
      </c>
      <c r="Q198" s="1">
        <v>0.01325127622881372</v>
      </c>
      <c r="R198" s="1">
        <v>0.01019986852272603</v>
      </c>
      <c r="S198" s="1">
        <v>0</v>
      </c>
      <c r="T198" s="1">
        <v>0.01219868307791816</v>
      </c>
      <c r="U198" s="1">
        <v>0.01621911421412614</v>
      </c>
      <c r="V198" s="1">
        <v>0.05261241725792165</v>
      </c>
      <c r="W198" s="1">
        <v>0.02144664197883261</v>
      </c>
      <c r="X198" s="1">
        <v>0.03119281214748759</v>
      </c>
      <c r="Y198" s="1">
        <v>0.02941165888002351</v>
      </c>
      <c r="Z198" s="1">
        <v>0.0282281884228115</v>
      </c>
      <c r="AA198" s="1">
        <v>0.03398035970588564</v>
      </c>
      <c r="AB198" s="1">
        <v>0.015748256447637</v>
      </c>
      <c r="AC198" s="1">
        <v>0.02369799226567504</v>
      </c>
    </row>
    <row r="199" spans="1:29">
      <c r="A199" s="11">
        <v>36804</v>
      </c>
      <c r="B199" s="1">
        <v>-0.01639350186455657</v>
      </c>
      <c r="C199" s="1">
        <v>-0.01312898242994787</v>
      </c>
      <c r="D199" s="1">
        <v>0.02714312224180393</v>
      </c>
      <c r="E199" s="1">
        <v>0.03840330676544279</v>
      </c>
      <c r="F199" s="1">
        <v>0.02078616767305164</v>
      </c>
      <c r="G199" s="1">
        <v>0.00438576476537178</v>
      </c>
      <c r="H199" s="1">
        <v>0</v>
      </c>
      <c r="I199" s="1">
        <v>-0.00614156875234817</v>
      </c>
      <c r="J199" s="1">
        <v>-0.0097450603152619</v>
      </c>
      <c r="K199" s="1">
        <v>0.00397114123363318</v>
      </c>
      <c r="L199" s="1">
        <v>-0.01759772214715216</v>
      </c>
      <c r="M199" s="1">
        <v>-0.006175012747832831</v>
      </c>
      <c r="N199" s="1">
        <v>-0.0003453109757757256</v>
      </c>
      <c r="O199" s="1">
        <v>-0.04443832304520889</v>
      </c>
      <c r="P199" s="1">
        <v>0</v>
      </c>
      <c r="Q199" s="1">
        <v>-0.009808694485874958</v>
      </c>
      <c r="R199" s="1">
        <v>-0.01875097326906527</v>
      </c>
      <c r="S199" s="1">
        <v>0.009523656560016747</v>
      </c>
      <c r="T199" s="1">
        <v>-0.01262540270653689</v>
      </c>
      <c r="U199" s="1">
        <v>0.007036140440961569</v>
      </c>
      <c r="V199" s="1">
        <v>0.03393316897398524</v>
      </c>
      <c r="W199" s="1">
        <v>-0.01342766588199196</v>
      </c>
      <c r="X199" s="1">
        <v>-0.02135229339555889</v>
      </c>
      <c r="Y199" s="1">
        <v>-0.01538481255410395</v>
      </c>
      <c r="Z199" s="1">
        <v>-0.01118456317758609</v>
      </c>
      <c r="AA199" s="1">
        <v>-0.03098570473748785</v>
      </c>
      <c r="AB199" s="1">
        <v>-0.01661167316522039</v>
      </c>
      <c r="AC199" s="1">
        <v>-0.01600351739086481</v>
      </c>
    </row>
    <row r="200" spans="1:29">
      <c r="A200" s="11">
        <v>36805</v>
      </c>
      <c r="B200" s="1">
        <v>-0.03194460661176091</v>
      </c>
      <c r="C200" s="1">
        <v>-0.04371242423153532</v>
      </c>
      <c r="D200" s="1">
        <v>0.006900119336721078</v>
      </c>
      <c r="E200" s="1">
        <v>0.03863498033708157</v>
      </c>
      <c r="F200" s="1">
        <v>0.02463387262269823</v>
      </c>
      <c r="G200" s="1">
        <v>0.05021852278447358</v>
      </c>
      <c r="H200" s="1">
        <v>0</v>
      </c>
      <c r="I200" s="1">
        <v>0.04155141689932496</v>
      </c>
      <c r="J200" s="1">
        <v>-0.01246951711419386</v>
      </c>
      <c r="K200" s="1">
        <v>-0.004886064197204054</v>
      </c>
      <c r="L200" s="1">
        <v>0.002274892374538817</v>
      </c>
      <c r="M200" s="1">
        <v>-0.01902910247880663</v>
      </c>
      <c r="N200" s="1">
        <v>0.02217757146017263</v>
      </c>
      <c r="O200" s="1">
        <v>-0.0247841225709694</v>
      </c>
      <c r="P200" s="1">
        <v>0</v>
      </c>
      <c r="Q200" s="1">
        <v>-0.01415087363971002</v>
      </c>
      <c r="R200" s="1">
        <v>0.0007349476740712291</v>
      </c>
      <c r="S200" s="1">
        <v>-0.0377357371464091</v>
      </c>
      <c r="T200" s="1">
        <v>-0.003196891189212403</v>
      </c>
      <c r="U200" s="1">
        <v>-0.005794119440057255</v>
      </c>
      <c r="V200" s="1">
        <v>0.04900783099892969</v>
      </c>
      <c r="W200" s="1">
        <v>-0.0155904722051321</v>
      </c>
      <c r="X200" s="1">
        <v>-0.02121220903914456</v>
      </c>
      <c r="Y200" s="1">
        <v>-0.01711302216244726</v>
      </c>
      <c r="Z200" s="1">
        <v>-0.004113237912935719</v>
      </c>
      <c r="AA200" s="1">
        <v>0.01550409782482243</v>
      </c>
      <c r="AB200" s="1">
        <v>-0.0101347775966717</v>
      </c>
      <c r="AC200" s="1">
        <v>-0.01352197254677145</v>
      </c>
    </row>
    <row r="201" spans="1:29">
      <c r="A201" s="11">
        <v>36808</v>
      </c>
      <c r="B201" s="1">
        <v>0.01578221456599072</v>
      </c>
      <c r="C201" s="1">
        <v>0.002649958716346879</v>
      </c>
      <c r="D201" s="1">
        <v>0.02340181836645905</v>
      </c>
      <c r="E201" s="1">
        <v>0.0188436491876105</v>
      </c>
      <c r="F201" s="1">
        <v>0.00186085340502351</v>
      </c>
      <c r="G201" s="1">
        <v>-0.002079185598627742</v>
      </c>
      <c r="H201" s="1">
        <v>0</v>
      </c>
      <c r="I201" s="1">
        <v>-0.005114626571831371</v>
      </c>
      <c r="J201" s="1">
        <v>0.006746813662656725</v>
      </c>
      <c r="K201" s="1">
        <v>-0.0367079951887882</v>
      </c>
      <c r="L201" s="1">
        <v>-0.01860868974153862</v>
      </c>
      <c r="M201" s="1">
        <v>-0.001583621483025821</v>
      </c>
      <c r="N201" s="1">
        <v>-0.01723546159458655</v>
      </c>
      <c r="O201" s="1">
        <v>-0.05197048841836172</v>
      </c>
      <c r="P201" s="1">
        <v>0</v>
      </c>
      <c r="Q201" s="1">
        <v>-0.002870886002748652</v>
      </c>
      <c r="R201" s="1">
        <v>0.0001467699723889382</v>
      </c>
      <c r="S201" s="1">
        <v>0.009803981998404598</v>
      </c>
      <c r="T201" s="1">
        <v>0.005539202206589877</v>
      </c>
      <c r="U201" s="1">
        <v>-0.01439838497867085</v>
      </c>
      <c r="V201" s="1">
        <v>-0.02304196591204322</v>
      </c>
      <c r="W201" s="1">
        <v>-0.00025131253822408</v>
      </c>
      <c r="X201" s="1">
        <v>-0.009907027461333207</v>
      </c>
      <c r="Y201" s="1">
        <v>-0.0121121930891227</v>
      </c>
      <c r="Z201" s="1">
        <v>-0.00929263221054466</v>
      </c>
      <c r="AA201" s="1">
        <v>-0.01717578920007645</v>
      </c>
      <c r="AB201" s="1">
        <v>-0.02047777567865128</v>
      </c>
      <c r="AC201" s="1">
        <v>-0.03074991308693742</v>
      </c>
    </row>
    <row r="202" spans="1:29">
      <c r="A202" s="11">
        <v>36809</v>
      </c>
      <c r="B202" s="1">
        <v>-0.007062217555266925</v>
      </c>
      <c r="C202" s="1">
        <v>-0.02114282721321636</v>
      </c>
      <c r="D202" s="1">
        <v>-0.005342888891843534</v>
      </c>
      <c r="E202" s="1">
        <v>-0.005284238675850927</v>
      </c>
      <c r="F202" s="1">
        <v>0.001857291557426199</v>
      </c>
      <c r="G202" s="1">
        <v>-0.01249999003864211</v>
      </c>
      <c r="H202" s="1">
        <v>0</v>
      </c>
      <c r="I202" s="1">
        <v>-0.01686199318790771</v>
      </c>
      <c r="J202" s="1">
        <v>0.002213413488158844</v>
      </c>
      <c r="K202" s="1">
        <v>-0.07135932824499769</v>
      </c>
      <c r="L202" s="1">
        <v>-0.007181289278371583</v>
      </c>
      <c r="M202" s="1">
        <v>-0.01506735168314932</v>
      </c>
      <c r="N202" s="1">
        <v>-0.009490788127644367</v>
      </c>
      <c r="O202" s="1">
        <v>-0.02469855980632063</v>
      </c>
      <c r="P202" s="1">
        <v>0</v>
      </c>
      <c r="Q202" s="1">
        <v>-0.03934738936997695</v>
      </c>
      <c r="R202" s="1">
        <v>-0.01542067512463385</v>
      </c>
      <c r="S202" s="1">
        <v>-0.02912639137846063</v>
      </c>
      <c r="T202" s="1">
        <v>-0.002609353437227679</v>
      </c>
      <c r="U202" s="1">
        <v>-0.02173917325662034</v>
      </c>
      <c r="V202" s="1">
        <v>-0.02899493093505534</v>
      </c>
      <c r="W202" s="1">
        <v>-0.01433235398547517</v>
      </c>
      <c r="X202" s="1">
        <v>-0.01000646707380715</v>
      </c>
      <c r="Y202" s="1">
        <v>-0.001532587127352714</v>
      </c>
      <c r="Z202" s="1">
        <v>-0.03856175876000811</v>
      </c>
      <c r="AA202" s="1">
        <v>-0.02912634678254933</v>
      </c>
      <c r="AB202" s="1">
        <v>-0.01974466545534836</v>
      </c>
      <c r="AC202" s="1">
        <v>-0.03570058650605079</v>
      </c>
    </row>
    <row r="203" spans="1:29">
      <c r="A203" s="11">
        <v>36810</v>
      </c>
      <c r="B203" s="1">
        <v>-0.03982908027076459</v>
      </c>
      <c r="C203" s="1">
        <v>0.01991224103998501</v>
      </c>
      <c r="D203" s="1">
        <v>0.001002693535258503</v>
      </c>
      <c r="E203" s="1">
        <v>-0.05867802164564506</v>
      </c>
      <c r="F203" s="1">
        <v>-0.02691923964834586</v>
      </c>
      <c r="G203" s="1">
        <v>-0.008438838655176584</v>
      </c>
      <c r="H203" s="1">
        <v>0</v>
      </c>
      <c r="I203" s="1">
        <v>-0.01003965589677924</v>
      </c>
      <c r="J203" s="1">
        <v>-0.006257534561678768</v>
      </c>
      <c r="K203" s="1">
        <v>-0.008363850192829037</v>
      </c>
      <c r="L203" s="1">
        <v>-0.07170853104106378</v>
      </c>
      <c r="M203" s="1">
        <v>-0.001207676095639543</v>
      </c>
      <c r="N203" s="1">
        <v>0.0006247873782077029</v>
      </c>
      <c r="O203" s="1">
        <v>-0.01111797336447551</v>
      </c>
      <c r="P203" s="1">
        <v>0</v>
      </c>
      <c r="Q203" s="1">
        <v>0.008491591304692125</v>
      </c>
      <c r="R203" s="1">
        <v>-0.01461820774295486</v>
      </c>
      <c r="S203" s="1">
        <v>0</v>
      </c>
      <c r="T203" s="1">
        <v>-0.02267436338093765</v>
      </c>
      <c r="U203" s="1">
        <v>-0.01457763396355805</v>
      </c>
      <c r="V203" s="1">
        <v>-0.03298039218624194</v>
      </c>
      <c r="W203" s="1">
        <v>-0.06020404470256091</v>
      </c>
      <c r="X203" s="1">
        <v>-0.01642422151061795</v>
      </c>
      <c r="Y203" s="1">
        <v>-0.003069696032292346</v>
      </c>
      <c r="Z203" s="1">
        <v>-0.04552860856384167</v>
      </c>
      <c r="AA203" s="1">
        <v>0.01200033274939294</v>
      </c>
      <c r="AB203" s="1">
        <v>0.01184821336921171</v>
      </c>
      <c r="AC203" s="1">
        <v>-0.06249749347333622</v>
      </c>
    </row>
    <row r="204" spans="1:29">
      <c r="A204" s="11">
        <v>36811</v>
      </c>
      <c r="B204" s="1">
        <v>-0.01037064451616765</v>
      </c>
      <c r="C204" s="1">
        <v>0.004301465875963029</v>
      </c>
      <c r="D204" s="1">
        <v>0.01087508339550669</v>
      </c>
      <c r="E204" s="1">
        <v>0.0100686245400381</v>
      </c>
      <c r="F204" s="1">
        <v>0.01021244009528255</v>
      </c>
      <c r="G204" s="1">
        <v>0.02127660613443583</v>
      </c>
      <c r="H204" s="1">
        <v>0</v>
      </c>
      <c r="I204" s="1">
        <v>-0.0008450751658352074</v>
      </c>
      <c r="J204" s="1">
        <v>-0.001728221090352311</v>
      </c>
      <c r="K204" s="1">
        <v>0.01476061269359796</v>
      </c>
      <c r="L204" s="1">
        <v>-0.002986164282440029</v>
      </c>
      <c r="M204" s="1">
        <v>-0.01209195074648894</v>
      </c>
      <c r="N204" s="1">
        <v>0.03504240201652387</v>
      </c>
      <c r="O204" s="1">
        <v>0.004372359829890815</v>
      </c>
      <c r="P204" s="1">
        <v>0</v>
      </c>
      <c r="Q204" s="1">
        <v>0.007924427795550804</v>
      </c>
      <c r="R204" s="1">
        <v>-0.008931120979622453</v>
      </c>
      <c r="S204" s="1">
        <v>-0.0199998298780707</v>
      </c>
      <c r="T204" s="1">
        <v>0.001189531008878753</v>
      </c>
      <c r="U204" s="1">
        <v>-0.01840169824106241</v>
      </c>
      <c r="V204" s="1">
        <v>0.001958715136879396</v>
      </c>
      <c r="W204" s="1">
        <v>0.001628700848616882</v>
      </c>
      <c r="X204" s="1">
        <v>0.0006422249147171044</v>
      </c>
      <c r="Y204" s="1">
        <v>-0.01616612426582453</v>
      </c>
      <c r="Z204" s="1">
        <v>-0.01135700018971153</v>
      </c>
      <c r="AA204" s="1">
        <v>-0.03557325738795114</v>
      </c>
      <c r="AB204" s="1">
        <v>-0.02224782484022791</v>
      </c>
      <c r="AC204" s="1">
        <v>0.01846559336486919</v>
      </c>
    </row>
    <row r="205" spans="1:29">
      <c r="A205" s="11">
        <v>36812</v>
      </c>
      <c r="B205" s="1">
        <v>-0.05089800406195777</v>
      </c>
      <c r="C205" s="1">
        <v>-0.01120279423625725</v>
      </c>
      <c r="D205" s="1">
        <v>0.05754108814280978</v>
      </c>
      <c r="E205" s="1">
        <v>-0.006666675536241007</v>
      </c>
      <c r="F205" s="1">
        <v>0.01350321623754036</v>
      </c>
      <c r="G205" s="1">
        <v>-0.06666634790321391</v>
      </c>
      <c r="H205" s="1">
        <v>0</v>
      </c>
      <c r="I205" s="1">
        <v>0</v>
      </c>
      <c r="J205" s="1">
        <v>-0.007544621911038885</v>
      </c>
      <c r="K205" s="1">
        <v>-0.03896120347194443</v>
      </c>
      <c r="L205" s="1">
        <v>-0.04079283245319598</v>
      </c>
      <c r="M205" s="1">
        <v>-0.02774397222362601</v>
      </c>
      <c r="N205" s="1">
        <v>0.02534225502706278</v>
      </c>
      <c r="O205" s="1">
        <v>-0.03917919815625115</v>
      </c>
      <c r="P205" s="1">
        <v>0</v>
      </c>
      <c r="Q205" s="1">
        <v>-0.01523326480976506</v>
      </c>
      <c r="R205" s="1">
        <v>-0.02764655560536533</v>
      </c>
      <c r="S205" s="1">
        <v>0</v>
      </c>
      <c r="T205" s="1">
        <v>-0.01633963659054316</v>
      </c>
      <c r="U205" s="1">
        <v>-0.03234701121804251</v>
      </c>
      <c r="V205" s="1">
        <v>-0.02380381418177169</v>
      </c>
      <c r="W205" s="1">
        <v>-0.01490539957995274</v>
      </c>
      <c r="X205" s="1">
        <v>-0.005134897358615942</v>
      </c>
      <c r="Y205" s="1">
        <v>-0.007825261969290342</v>
      </c>
      <c r="Z205" s="1">
        <v>0.03101655606922971</v>
      </c>
      <c r="AA205" s="1">
        <v>-0.01331952189881969</v>
      </c>
      <c r="AB205" s="1">
        <v>-0.03353332052670888</v>
      </c>
      <c r="AC205" s="1">
        <v>-0.06453152265117934</v>
      </c>
    </row>
    <row r="206" spans="1:29">
      <c r="A206" s="11">
        <v>36815</v>
      </c>
      <c r="B206" s="1">
        <v>0.0788643208890436</v>
      </c>
      <c r="C206" s="1">
        <v>0.05364908704963689</v>
      </c>
      <c r="D206" s="1">
        <v>0.02944762199151918</v>
      </c>
      <c r="E206" s="1">
        <v>0.0106743182489788</v>
      </c>
      <c r="F206" s="1">
        <v>0.01883135023755611</v>
      </c>
      <c r="G206" s="1">
        <v>0.01339258574677027</v>
      </c>
      <c r="H206" s="1">
        <v>0</v>
      </c>
      <c r="I206" s="1">
        <v>0.001691484629341655</v>
      </c>
      <c r="J206" s="1">
        <v>0.004985094932989487</v>
      </c>
      <c r="K206" s="1">
        <v>-0.06540548280324909</v>
      </c>
      <c r="L206" s="1">
        <v>0.0006751285389012818</v>
      </c>
      <c r="M206" s="1">
        <v>0.01384850057128806</v>
      </c>
      <c r="N206" s="1">
        <v>0.03321537043087597</v>
      </c>
      <c r="O206" s="1">
        <v>-0.008414358204802186</v>
      </c>
      <c r="P206" s="1">
        <v>0</v>
      </c>
      <c r="Q206" s="1">
        <v>-0.0009979537583394427</v>
      </c>
      <c r="R206" s="1">
        <v>-0.02513336664847066</v>
      </c>
      <c r="S206" s="1">
        <v>0</v>
      </c>
      <c r="T206" s="1">
        <v>0.003926379958330006</v>
      </c>
      <c r="U206" s="1">
        <v>0.02317201284301373</v>
      </c>
      <c r="V206" s="1">
        <v>0.07020821678733147</v>
      </c>
      <c r="W206" s="1">
        <v>-0.01980729417676341</v>
      </c>
      <c r="X206" s="1">
        <v>-0.01161297248297333</v>
      </c>
      <c r="Y206" s="1">
        <v>0.02050519388529715</v>
      </c>
      <c r="Z206" s="1">
        <v>-0.002785446177894224</v>
      </c>
      <c r="AA206" s="1">
        <v>0.03011408580761965</v>
      </c>
      <c r="AB206" s="1">
        <v>0.01363086082186871</v>
      </c>
      <c r="AC206" s="1">
        <v>0.0173148688925997</v>
      </c>
    </row>
    <row r="207" spans="1:29">
      <c r="A207" s="11">
        <v>36816</v>
      </c>
      <c r="B207" s="1">
        <v>0.05701750703972541</v>
      </c>
      <c r="C207" s="1">
        <v>-0.02118935907866348</v>
      </c>
      <c r="D207" s="1">
        <v>-0.008321861931857133</v>
      </c>
      <c r="E207" s="1">
        <v>0.02036450788882216</v>
      </c>
      <c r="F207" s="1">
        <v>0.01702201430022243</v>
      </c>
      <c r="G207" s="1">
        <v>-0.05066080501443238</v>
      </c>
      <c r="H207" s="1">
        <v>0</v>
      </c>
      <c r="I207" s="1">
        <v>0.003800055378264666</v>
      </c>
      <c r="J207" s="1">
        <v>-0.009672379044761703</v>
      </c>
      <c r="K207" s="1">
        <v>-0.003181114500525828</v>
      </c>
      <c r="L207" s="1">
        <v>-0.008756066265662388</v>
      </c>
      <c r="M207" s="1">
        <v>-0.009106226136340712</v>
      </c>
      <c r="N207" s="1">
        <v>-0.04676596711192482</v>
      </c>
      <c r="O207" s="1">
        <v>-0.03557438177657046</v>
      </c>
      <c r="P207" s="1">
        <v>0</v>
      </c>
      <c r="Q207" s="1">
        <v>-0.01198808884952951</v>
      </c>
      <c r="R207" s="1">
        <v>-0.02690940850807233</v>
      </c>
      <c r="S207" s="1">
        <v>-0.0204082125554641</v>
      </c>
      <c r="T207" s="1">
        <v>-0.02888084991333928</v>
      </c>
      <c r="U207" s="1">
        <v>-0.01559321416203374</v>
      </c>
      <c r="V207" s="1">
        <v>0.03456252526909998</v>
      </c>
      <c r="W207" s="1">
        <v>0.004490698412658256</v>
      </c>
      <c r="X207" s="1">
        <v>-0.02284580927121393</v>
      </c>
      <c r="Y207" s="1">
        <v>-0.01622883459326274</v>
      </c>
      <c r="Z207" s="1">
        <v>-0.01229061973128553</v>
      </c>
      <c r="AA207" s="1">
        <v>-0.00806463100090804</v>
      </c>
      <c r="AB207" s="1">
        <v>-0.02689478860556482</v>
      </c>
      <c r="AC207" s="1">
        <v>-0.04769676219944841</v>
      </c>
    </row>
    <row r="208" spans="1:29">
      <c r="A208" s="11">
        <v>36817</v>
      </c>
      <c r="B208" s="1">
        <v>0.004149436837922016</v>
      </c>
      <c r="C208" s="1">
        <v>0.01357032771465283</v>
      </c>
      <c r="D208" s="1">
        <v>-0.01311123506794631</v>
      </c>
      <c r="E208" s="1">
        <v>-0.01338806945196458</v>
      </c>
      <c r="F208" s="1">
        <v>-0.0175989988313715</v>
      </c>
      <c r="G208" s="1">
        <v>0.03016250545041088</v>
      </c>
      <c r="H208" s="1">
        <v>0</v>
      </c>
      <c r="I208" s="1">
        <v>0.001261795180860892</v>
      </c>
      <c r="J208" s="1">
        <v>-0.01233298376245284</v>
      </c>
      <c r="K208" s="1">
        <v>-0.001450650048491542</v>
      </c>
      <c r="L208" s="1">
        <v>-0.03623000360231698</v>
      </c>
      <c r="M208" s="1">
        <v>-0.0004174558001552864</v>
      </c>
      <c r="N208" s="1">
        <v>-0.01719461577083015</v>
      </c>
      <c r="O208" s="1">
        <v>-0.00710660523073936</v>
      </c>
      <c r="P208" s="1">
        <v>0</v>
      </c>
      <c r="Q208" s="1">
        <v>0.02982827405171129</v>
      </c>
      <c r="R208" s="1">
        <v>-0.01192273187295556</v>
      </c>
      <c r="S208" s="1">
        <v>0.0104165767773734</v>
      </c>
      <c r="T208" s="1">
        <v>-0.01517984283213192</v>
      </c>
      <c r="U208" s="1">
        <v>-0.009805834055663598</v>
      </c>
      <c r="V208" s="1">
        <v>-0.05809143726920885</v>
      </c>
      <c r="W208" s="1">
        <v>0.01145554857488396</v>
      </c>
      <c r="X208" s="1">
        <v>0.006680066044022714</v>
      </c>
      <c r="Y208" s="1">
        <v>0.07776918541024314</v>
      </c>
      <c r="Z208" s="1">
        <v>0.02149322510760387</v>
      </c>
      <c r="AA208" s="1">
        <v>0.01321166630137038</v>
      </c>
      <c r="AB208" s="1">
        <v>0.01633164106714169</v>
      </c>
      <c r="AC208" s="1">
        <v>-0.09222973116400313</v>
      </c>
    </row>
    <row r="209" spans="1:29">
      <c r="A209" s="11">
        <v>36818</v>
      </c>
      <c r="B209" s="1">
        <v>0.05647380276092684</v>
      </c>
      <c r="C209" s="1">
        <v>0.02135822958491285</v>
      </c>
      <c r="D209" s="1">
        <v>-0.007639142958432155</v>
      </c>
      <c r="E209" s="1">
        <v>0.0001887294173041898</v>
      </c>
      <c r="F209" s="1">
        <v>0.003144306656551521</v>
      </c>
      <c r="G209" s="1">
        <v>0.03378383792000839</v>
      </c>
      <c r="H209" s="1">
        <v>0</v>
      </c>
      <c r="I209" s="1">
        <v>0.01617308871578804</v>
      </c>
      <c r="J209" s="1">
        <v>-0.04836475931098205</v>
      </c>
      <c r="K209" s="1">
        <v>0.03050581927028628</v>
      </c>
      <c r="L209" s="1">
        <v>0.07019200095088518</v>
      </c>
      <c r="M209" s="1">
        <v>0.01002890832800185</v>
      </c>
      <c r="N209" s="1">
        <v>0.01033509976725377</v>
      </c>
      <c r="O209" s="1">
        <v>-0.005453338664592522</v>
      </c>
      <c r="P209" s="1">
        <v>0</v>
      </c>
      <c r="Q209" s="1">
        <v>0.008836524464695961</v>
      </c>
      <c r="R209" s="1">
        <v>0.01608872751228652</v>
      </c>
      <c r="S209" s="1">
        <v>0</v>
      </c>
      <c r="T209" s="1">
        <v>0.002516796177509883</v>
      </c>
      <c r="U209" s="1">
        <v>0.007998674167494668</v>
      </c>
      <c r="V209" s="1">
        <v>0.02405968929528823</v>
      </c>
      <c r="W209" s="1">
        <v>0.003038659092554408</v>
      </c>
      <c r="X209" s="1">
        <v>-0.01858006883633423</v>
      </c>
      <c r="Y209" s="1">
        <v>0.02915443040909227</v>
      </c>
      <c r="Z209" s="1">
        <v>0.07530459812213119</v>
      </c>
      <c r="AA209" s="1">
        <v>0.01303896793085868</v>
      </c>
      <c r="AB209" s="1">
        <v>-0.002472377489490141</v>
      </c>
      <c r="AC209" s="1">
        <v>0.1460423881992683</v>
      </c>
    </row>
    <row r="210" spans="1:29">
      <c r="A210" s="11">
        <v>36819</v>
      </c>
      <c r="B210" s="1">
        <v>-0.02868311311965988</v>
      </c>
      <c r="C210" s="1">
        <v>0.004369297945884698</v>
      </c>
      <c r="D210" s="1">
        <v>-0.001539787381719782</v>
      </c>
      <c r="E210" s="1">
        <v>0.01287578918551735</v>
      </c>
      <c r="F210" s="1">
        <v>-0.000109515839582297</v>
      </c>
      <c r="G210" s="1">
        <v>0.02178633169259769</v>
      </c>
      <c r="H210" s="1">
        <v>0</v>
      </c>
      <c r="I210" s="1">
        <v>0.01157493216413519</v>
      </c>
      <c r="J210" s="1">
        <v>-0.01585297730565705</v>
      </c>
      <c r="K210" s="1">
        <v>-0.01494224077094131</v>
      </c>
      <c r="L210" s="1">
        <v>0.0684683632346581</v>
      </c>
      <c r="M210" s="1">
        <v>-0.00206862256184237</v>
      </c>
      <c r="N210" s="1">
        <v>0.0004677100528274192</v>
      </c>
      <c r="O210" s="1">
        <v>-0.002056288534795114</v>
      </c>
      <c r="P210" s="1">
        <v>0</v>
      </c>
      <c r="Q210" s="1">
        <v>0</v>
      </c>
      <c r="R210" s="1">
        <v>-0.01665821059849959</v>
      </c>
      <c r="S210" s="1">
        <v>0.0103094190660391</v>
      </c>
      <c r="T210" s="1">
        <v>0.01066816458596453</v>
      </c>
      <c r="U210" s="1">
        <v>0.01133555856882107</v>
      </c>
      <c r="V210" s="1">
        <v>0.05746740632506886</v>
      </c>
      <c r="W210" s="1">
        <v>-0.002478545829082246</v>
      </c>
      <c r="X210" s="1">
        <v>-0.01217020790771839</v>
      </c>
      <c r="Y210" s="1">
        <v>-0.01912183544571122</v>
      </c>
      <c r="Z210" s="1">
        <v>0.05355284177912534</v>
      </c>
      <c r="AA210" s="1">
        <v>0.02475265646577074</v>
      </c>
      <c r="AB210" s="1">
        <v>-0.007435098473210666</v>
      </c>
      <c r="AC210" s="1">
        <v>0.04563701254794261</v>
      </c>
    </row>
    <row r="211" spans="1:29">
      <c r="A211" s="11">
        <v>36822</v>
      </c>
      <c r="B211" s="1">
        <v>0.01476502127635992</v>
      </c>
      <c r="C211" s="1">
        <v>-0.02392740325227372</v>
      </c>
      <c r="D211" s="1">
        <v>-0.001407698240172173</v>
      </c>
      <c r="E211" s="1">
        <v>-0.004588850661764843</v>
      </c>
      <c r="F211" s="1">
        <v>-0.02307279408301233</v>
      </c>
      <c r="G211" s="1">
        <v>-0.02345419238897306</v>
      </c>
      <c r="H211" s="1">
        <v>0</v>
      </c>
      <c r="I211" s="1">
        <v>-0.006538655526046711</v>
      </c>
      <c r="J211" s="1">
        <v>-0.05326567433852547</v>
      </c>
      <c r="K211" s="1">
        <v>-0.02461405933959093</v>
      </c>
      <c r="L211" s="1">
        <v>-0.03559172261902332</v>
      </c>
      <c r="M211" s="1">
        <v>-0.02902155436378551</v>
      </c>
      <c r="N211" s="1">
        <v>-0.002138454192359696</v>
      </c>
      <c r="O211" s="1">
        <v>-0.06902481554682482</v>
      </c>
      <c r="P211" s="1">
        <v>0</v>
      </c>
      <c r="Q211" s="1">
        <v>0</v>
      </c>
      <c r="R211" s="1">
        <v>-0.04109372696611413</v>
      </c>
      <c r="S211" s="1">
        <v>-0.0204082125554641</v>
      </c>
      <c r="T211" s="1">
        <v>-0.02794194547091267</v>
      </c>
      <c r="U211" s="1">
        <v>-0.02129628968412978</v>
      </c>
      <c r="V211" s="1">
        <v>-0.02492943459910879</v>
      </c>
      <c r="W211" s="1">
        <v>-0.01490914047344438</v>
      </c>
      <c r="X211" s="1">
        <v>-0.05407265461450828</v>
      </c>
      <c r="Y211" s="1">
        <v>-0.04837533258152393</v>
      </c>
      <c r="Z211" s="1">
        <v>-0.05913977319296726</v>
      </c>
      <c r="AA211" s="1">
        <v>0.00483076761996859</v>
      </c>
      <c r="AB211" s="1">
        <v>-0.04868902076707105</v>
      </c>
      <c r="AC211" s="1">
        <v>-0.05813560696433917</v>
      </c>
    </row>
    <row r="212" spans="1:29">
      <c r="A212" s="11">
        <v>36823</v>
      </c>
      <c r="B212" s="1">
        <v>-0.009259248986629554</v>
      </c>
      <c r="C212" s="1">
        <v>-0.0009553865464552169</v>
      </c>
      <c r="D212" s="1">
        <v>0.01953704611592144</v>
      </c>
      <c r="E212" s="1">
        <v>0.01121350223540385</v>
      </c>
      <c r="F212" s="1">
        <v>0.008208423009143928</v>
      </c>
      <c r="G212" s="1">
        <v>-0.0131003425857974</v>
      </c>
      <c r="H212" s="1">
        <v>0</v>
      </c>
      <c r="I212" s="1">
        <v>0.0006171521816338288</v>
      </c>
      <c r="J212" s="1">
        <v>0.02916780027579291</v>
      </c>
      <c r="K212" s="1">
        <v>-0.009389172783916599</v>
      </c>
      <c r="L212" s="1">
        <v>0.02182572068342825</v>
      </c>
      <c r="M212" s="1">
        <v>-0.006831535524441046</v>
      </c>
      <c r="N212" s="1">
        <v>0.01687661168164434</v>
      </c>
      <c r="O212" s="1">
        <v>-0.005164099159918667</v>
      </c>
      <c r="P212" s="1">
        <v>0</v>
      </c>
      <c r="Q212" s="1">
        <v>-0.02871061636017491</v>
      </c>
      <c r="R212" s="1">
        <v>0.02396362476005298</v>
      </c>
      <c r="S212" s="1">
        <v>-0.01041673087330475</v>
      </c>
      <c r="T212" s="1">
        <v>-0.005109701785146581</v>
      </c>
      <c r="U212" s="1">
        <v>-0.01374314723071057</v>
      </c>
      <c r="V212" s="1">
        <v>-0.0002139335034663237</v>
      </c>
      <c r="W212" s="1">
        <v>-0.03026881449922048</v>
      </c>
      <c r="X212" s="1">
        <v>-0.007959392090693518</v>
      </c>
      <c r="Y212" s="1">
        <v>-0.0265553058816751</v>
      </c>
      <c r="Z212" s="1">
        <v>-0.007272351284853262</v>
      </c>
      <c r="AA212" s="1">
        <v>0</v>
      </c>
      <c r="AB212" s="1">
        <v>0.02362236120173078</v>
      </c>
      <c r="AC212" s="1">
        <v>0.01413600211783939</v>
      </c>
    </row>
    <row r="213" spans="1:29">
      <c r="A213" s="11">
        <v>36824</v>
      </c>
      <c r="B213" s="1">
        <v>0.01335100914499288</v>
      </c>
      <c r="C213" s="1">
        <v>0.03027380865581453</v>
      </c>
      <c r="D213" s="1">
        <v>-0.01205079129559916</v>
      </c>
      <c r="E213" s="1">
        <v>0.06715151268083641</v>
      </c>
      <c r="F213" s="1">
        <v>0.05995124566557197</v>
      </c>
      <c r="G213" s="1">
        <v>0.06858412172271722</v>
      </c>
      <c r="H213" s="1">
        <v>0</v>
      </c>
      <c r="I213" s="1">
        <v>-0.007605522400588871</v>
      </c>
      <c r="J213" s="1">
        <v>0.000833803836927105</v>
      </c>
      <c r="K213" s="1">
        <v>0.02873207970532854</v>
      </c>
      <c r="L213" s="1">
        <v>0.02354746988467937</v>
      </c>
      <c r="M213" s="1">
        <v>0.0365430199736001</v>
      </c>
      <c r="N213" s="1">
        <v>0.007507901542604278</v>
      </c>
      <c r="O213" s="1">
        <v>0.04449399694490275</v>
      </c>
      <c r="P213" s="1">
        <v>0</v>
      </c>
      <c r="Q213" s="1">
        <v>0.03607215067524594</v>
      </c>
      <c r="R213" s="1">
        <v>0.04219324437344807</v>
      </c>
      <c r="S213" s="1">
        <v>0.03157906620584527</v>
      </c>
      <c r="T213" s="1">
        <v>0.009309554673267106</v>
      </c>
      <c r="U213" s="1">
        <v>0.02883691838703828</v>
      </c>
      <c r="V213" s="1">
        <v>0.04408291789629382</v>
      </c>
      <c r="W213" s="1">
        <v>-0.00867071421874388</v>
      </c>
      <c r="X213" s="1">
        <v>0.04595181176071228</v>
      </c>
      <c r="Y213" s="1">
        <v>0.02416162280764267</v>
      </c>
      <c r="Z213" s="1">
        <v>0.02668712780321525</v>
      </c>
      <c r="AA213" s="1">
        <v>0.01634632210817233</v>
      </c>
      <c r="AB213" s="1">
        <v>0.01538484393057882</v>
      </c>
      <c r="AC213" s="1">
        <v>0.04040034434562134</v>
      </c>
    </row>
    <row r="214" spans="1:29">
      <c r="A214" s="11">
        <v>36825</v>
      </c>
      <c r="B214" s="1">
        <v>0.01054030753621316</v>
      </c>
      <c r="C214" s="1">
        <v>-0.003711700968412446</v>
      </c>
      <c r="D214" s="1">
        <v>0.003665907015555137</v>
      </c>
      <c r="E214" s="1">
        <v>0.03700481382894738</v>
      </c>
      <c r="F214" s="1">
        <v>-0.00813515946707366</v>
      </c>
      <c r="G214" s="1">
        <v>0.006211174221425253</v>
      </c>
      <c r="H214" s="1">
        <v>0</v>
      </c>
      <c r="I214" s="1">
        <v>-0.0002068552462799467</v>
      </c>
      <c r="J214" s="1">
        <v>0.03366181638432209</v>
      </c>
      <c r="K214" s="1">
        <v>0.002303767370269938</v>
      </c>
      <c r="L214" s="1">
        <v>-0.005707706440166826</v>
      </c>
      <c r="M214" s="1">
        <v>0.01244312794370539</v>
      </c>
      <c r="N214" s="1">
        <v>0.003529971718026381</v>
      </c>
      <c r="O214" s="1">
        <v>-0.07490218516652436</v>
      </c>
      <c r="P214" s="1">
        <v>0</v>
      </c>
      <c r="Q214" s="1">
        <v>0.03239830556886036</v>
      </c>
      <c r="R214" s="1">
        <v>0.001639130049863047</v>
      </c>
      <c r="S214" s="1">
        <v>0.02040798612880068</v>
      </c>
      <c r="T214" s="1">
        <v>0.01145056323448723</v>
      </c>
      <c r="U214" s="1">
        <v>0.01787039581943994</v>
      </c>
      <c r="V214" s="1">
        <v>0.04047973207956779</v>
      </c>
      <c r="W214" s="1">
        <v>0.004664828309817404</v>
      </c>
      <c r="X214" s="1">
        <v>0.01255237461828584</v>
      </c>
      <c r="Y214" s="1">
        <v>0.02587547266522217</v>
      </c>
      <c r="Z214" s="1">
        <v>0.01732968908181798</v>
      </c>
      <c r="AA214" s="1">
        <v>0.01797506383804204</v>
      </c>
      <c r="AB214" s="1">
        <v>0</v>
      </c>
      <c r="AC214" s="1">
        <v>0.003420248047345309</v>
      </c>
    </row>
    <row r="215" spans="1:29">
      <c r="A215" s="11">
        <v>36826</v>
      </c>
      <c r="B215" s="1">
        <v>0.003911230371611785</v>
      </c>
      <c r="C215" s="1">
        <v>-0.01241859979209547</v>
      </c>
      <c r="D215" s="1">
        <v>-0.001660184172808221</v>
      </c>
      <c r="E215" s="1">
        <v>0.004230941163996249</v>
      </c>
      <c r="F215" s="1">
        <v>-0.006300473847699939</v>
      </c>
      <c r="G215" s="1">
        <v>0.04938266940818936</v>
      </c>
      <c r="H215" s="1">
        <v>0</v>
      </c>
      <c r="I215" s="1">
        <v>-0.005593802983809293</v>
      </c>
      <c r="J215" s="1">
        <v>0.002215596482034288</v>
      </c>
      <c r="K215" s="1">
        <v>-0.02901482913136388</v>
      </c>
      <c r="L215" s="1">
        <v>0.008253900744706666</v>
      </c>
      <c r="M215" s="1">
        <v>-0.0122901994198702</v>
      </c>
      <c r="N215" s="1">
        <v>-0.01459085151221307</v>
      </c>
      <c r="O215" s="1">
        <v>0.0172675747327582</v>
      </c>
      <c r="P215" s="1">
        <v>0</v>
      </c>
      <c r="Q215" s="1">
        <v>-0.02201385151261892</v>
      </c>
      <c r="R215" s="1">
        <v>-0.008509258627953709</v>
      </c>
      <c r="S215" s="1">
        <v>0</v>
      </c>
      <c r="T215" s="1">
        <v>-0.002830428637818017</v>
      </c>
      <c r="U215" s="1">
        <v>0.02180753148585168</v>
      </c>
      <c r="V215" s="1">
        <v>0.07199852337696355</v>
      </c>
      <c r="W215" s="1">
        <v>0</v>
      </c>
      <c r="X215" s="1">
        <v>-0.009641759163732888</v>
      </c>
      <c r="Y215" s="1">
        <v>0.01335293508322333</v>
      </c>
      <c r="Z215" s="1">
        <v>-0.004509318957523378</v>
      </c>
      <c r="AA215" s="1">
        <v>-0.02230465946387972</v>
      </c>
      <c r="AB215" s="1">
        <v>0.03535317363173007</v>
      </c>
      <c r="AC215" s="1">
        <v>0.01103527286548101</v>
      </c>
    </row>
    <row r="216" spans="1:29">
      <c r="A216" s="11">
        <v>36829</v>
      </c>
      <c r="B216" s="1">
        <v>-0.006493320414003967</v>
      </c>
      <c r="C216" s="1">
        <v>0.006287552222612014</v>
      </c>
      <c r="D216" s="1">
        <v>0.01037707962817702</v>
      </c>
      <c r="E216" s="1">
        <v>-0.03503503583061973</v>
      </c>
      <c r="F216" s="1">
        <v>-0.02132478701270479</v>
      </c>
      <c r="G216" s="1">
        <v>-0.02352931558418614</v>
      </c>
      <c r="H216" s="1">
        <v>0</v>
      </c>
      <c r="I216" s="1">
        <v>0.02874997103737065</v>
      </c>
      <c r="J216" s="1">
        <v>-0.0280716733809433</v>
      </c>
      <c r="K216" s="1">
        <v>0.0269231110964967</v>
      </c>
      <c r="L216" s="1">
        <v>-0.01241513372957859</v>
      </c>
      <c r="M216" s="1">
        <v>-0.01244282574755518</v>
      </c>
      <c r="N216" s="1">
        <v>-0.007337485185521797</v>
      </c>
      <c r="O216" s="1">
        <v>-0.01131639191830358</v>
      </c>
      <c r="P216" s="1">
        <v>0</v>
      </c>
      <c r="Q216" s="1">
        <v>-0.007662666831324216</v>
      </c>
      <c r="R216" s="1">
        <v>-0.006436637268265599</v>
      </c>
      <c r="S216" s="1">
        <v>-0.0199998298780707</v>
      </c>
      <c r="T216" s="1">
        <v>-0.009460641523954538</v>
      </c>
      <c r="U216" s="1">
        <v>-0.01049014468920795</v>
      </c>
      <c r="V216" s="1">
        <v>-0.02416421787377443</v>
      </c>
      <c r="W216" s="1">
        <v>-0.01770164371844041</v>
      </c>
      <c r="X216" s="1">
        <v>-0.01669011284421118</v>
      </c>
      <c r="Y216" s="1">
        <v>0.005856592421147555</v>
      </c>
      <c r="Z216" s="1">
        <v>-0.03623544942784696</v>
      </c>
      <c r="AA216" s="1">
        <v>-0.002851966094324365</v>
      </c>
      <c r="AB216" s="1">
        <v>-0.02438997940020537</v>
      </c>
      <c r="AC216" s="1">
        <v>-0.03142540482596445</v>
      </c>
    </row>
    <row r="217" spans="1:29">
      <c r="A217" s="11">
        <v>36830</v>
      </c>
      <c r="B217" s="1">
        <v>0</v>
      </c>
      <c r="C217" s="1">
        <v>0.07685098942974933</v>
      </c>
      <c r="D217" s="1">
        <v>-0.004081860764775236</v>
      </c>
      <c r="E217" s="1">
        <v>0.01821105586983962</v>
      </c>
      <c r="F217" s="1">
        <v>0.01426065892299655</v>
      </c>
      <c r="G217" s="1">
        <v>-0.02409643829151731</v>
      </c>
      <c r="H217" s="1">
        <v>0</v>
      </c>
      <c r="I217" s="1">
        <v>0.01478347502802091</v>
      </c>
      <c r="J217" s="1">
        <v>-0.01468259743960376</v>
      </c>
      <c r="K217" s="1">
        <v>0.02506452874346587</v>
      </c>
      <c r="L217" s="1">
        <v>0.003009049582018308</v>
      </c>
      <c r="M217" s="1">
        <v>0.001680062318673681</v>
      </c>
      <c r="N217" s="1">
        <v>0.0119197036908576</v>
      </c>
      <c r="O217" s="1">
        <v>-0.01602426946311253</v>
      </c>
      <c r="P217" s="1">
        <v>0</v>
      </c>
      <c r="Q217" s="1">
        <v>0.007721836693230344</v>
      </c>
      <c r="R217" s="1">
        <v>0.003820524744161391</v>
      </c>
      <c r="S217" s="1">
        <v>-0.01020421949106376</v>
      </c>
      <c r="T217" s="1">
        <v>0.03947801865350642</v>
      </c>
      <c r="U217" s="1">
        <v>0.0455128733751502</v>
      </c>
      <c r="V217" s="1">
        <v>0.02438573082038387</v>
      </c>
      <c r="W217" s="1">
        <v>-0.003840469808189195</v>
      </c>
      <c r="X217" s="1">
        <v>-0.007779351890939146</v>
      </c>
      <c r="Y217" s="1">
        <v>-0.01018936179792607</v>
      </c>
      <c r="Z217" s="1">
        <v>0.008877369924759515</v>
      </c>
      <c r="AA217" s="1">
        <v>-0.01143927692361757</v>
      </c>
      <c r="AB217" s="1">
        <v>-0.01750058020603129</v>
      </c>
      <c r="AC217" s="1">
        <v>0.0481097451243071</v>
      </c>
    </row>
    <row r="218" spans="1:29">
      <c r="A218" s="11">
        <v>36831</v>
      </c>
      <c r="B218" s="1">
        <v>-0.00130732051415372</v>
      </c>
      <c r="C218" s="1">
        <v>0.09689578102061969</v>
      </c>
      <c r="D218" s="1">
        <v>0.02644275862790102</v>
      </c>
      <c r="E218" s="1">
        <v>-0.01258216469582984</v>
      </c>
      <c r="F218" s="1">
        <v>-0.007351370921061529</v>
      </c>
      <c r="G218" s="1">
        <v>0.04320983573216575</v>
      </c>
      <c r="H218" s="1">
        <v>0</v>
      </c>
      <c r="I218" s="1">
        <v>-0.013570165386531</v>
      </c>
      <c r="J218" s="1">
        <v>-0.005037002344992048</v>
      </c>
      <c r="K218" s="1">
        <v>0.01939278993506877</v>
      </c>
      <c r="L218" s="1">
        <v>0.02382622136844947</v>
      </c>
      <c r="M218" s="1">
        <v>0.06079667430868008</v>
      </c>
      <c r="N218" s="1">
        <v>0.02625717659311388</v>
      </c>
      <c r="O218" s="1">
        <v>0.03606032620216015</v>
      </c>
      <c r="P218" s="1">
        <v>0</v>
      </c>
      <c r="Q218" s="1">
        <v>0.02538333190980757</v>
      </c>
      <c r="R218" s="1">
        <v>0.02118114595092124</v>
      </c>
      <c r="S218" s="1">
        <v>0.04123714248851096</v>
      </c>
      <c r="T218" s="1">
        <v>0.06309332715154792</v>
      </c>
      <c r="U218" s="1">
        <v>0.03636369936794082</v>
      </c>
      <c r="V218" s="1">
        <v>-0.02086391312170666</v>
      </c>
      <c r="W218" s="1">
        <v>0.1085410363696895</v>
      </c>
      <c r="X218" s="1">
        <v>0.05274434465680167</v>
      </c>
      <c r="Y218" s="1">
        <v>0.05661781051355841</v>
      </c>
      <c r="Z218" s="1">
        <v>0.03209086880328571</v>
      </c>
      <c r="AA218" s="1">
        <v>0.04243023053651696</v>
      </c>
      <c r="AB218" s="1">
        <v>0.03816805146636271</v>
      </c>
      <c r="AC218" s="1">
        <v>0.02831592156500529</v>
      </c>
    </row>
    <row r="219" spans="1:29">
      <c r="A219" s="11">
        <v>36832</v>
      </c>
      <c r="B219" s="1">
        <v>0.01047107243157508</v>
      </c>
      <c r="C219" s="1">
        <v>0.0251257850858948</v>
      </c>
      <c r="D219" s="1">
        <v>0.03574416545592962</v>
      </c>
      <c r="E219" s="1">
        <v>0.02097044272517068</v>
      </c>
      <c r="F219" s="1">
        <v>0.002192817654285584</v>
      </c>
      <c r="G219" s="1">
        <v>0.02169635856742524</v>
      </c>
      <c r="H219" s="1">
        <v>0</v>
      </c>
      <c r="I219" s="1">
        <v>0.01942142188135088</v>
      </c>
      <c r="J219" s="1">
        <v>-0.001828275386100087</v>
      </c>
      <c r="K219" s="1">
        <v>0.00386011446235468</v>
      </c>
      <c r="L219" s="1">
        <v>0.014309563998266</v>
      </c>
      <c r="M219" s="1">
        <v>0.01185766311738323</v>
      </c>
      <c r="N219" s="1">
        <v>0.0535426651653661</v>
      </c>
      <c r="O219" s="1">
        <v>0.02582338825349928</v>
      </c>
      <c r="P219" s="1">
        <v>0</v>
      </c>
      <c r="Q219" s="1">
        <v>0.0140119659324065</v>
      </c>
      <c r="R219" s="1">
        <v>0.02317307837344562</v>
      </c>
      <c r="S219" s="1">
        <v>0.01980210346268785</v>
      </c>
      <c r="T219" s="1">
        <v>-0.006050138731806709</v>
      </c>
      <c r="U219" s="1">
        <v>0.007590879989580523</v>
      </c>
      <c r="V219" s="1">
        <v>0.01079517595167512</v>
      </c>
      <c r="W219" s="1">
        <v>-0.005618264088388281</v>
      </c>
      <c r="X219" s="1">
        <v>0.04739330204661041</v>
      </c>
      <c r="Y219" s="1">
        <v>0.00974264636712574</v>
      </c>
      <c r="Z219" s="1">
        <v>0.03761303265315386</v>
      </c>
      <c r="AA219" s="1">
        <v>0.01942642407240402</v>
      </c>
      <c r="AB219" s="1">
        <v>0.07720620894560271</v>
      </c>
      <c r="AC219" s="1">
        <v>-0.0161487811854828</v>
      </c>
    </row>
    <row r="220" spans="1:29">
      <c r="A220" s="11">
        <v>36833</v>
      </c>
      <c r="B220" s="1">
        <v>0.01295341550799511</v>
      </c>
      <c r="C220" s="1">
        <v>0.003611772631179955</v>
      </c>
      <c r="D220" s="1">
        <v>-0.0008702485165383855</v>
      </c>
      <c r="E220" s="1">
        <v>0.03833659743640871</v>
      </c>
      <c r="F220" s="1">
        <v>0.04333340668843677</v>
      </c>
      <c r="G220" s="1">
        <v>0.07335890086446417</v>
      </c>
      <c r="H220" s="1">
        <v>0</v>
      </c>
      <c r="I220" s="1">
        <v>-0.0152810040564435</v>
      </c>
      <c r="J220" s="1">
        <v>0.0104256414167212</v>
      </c>
      <c r="K220" s="1">
        <v>0.01263387864113774</v>
      </c>
      <c r="L220" s="1">
        <v>0.02195089919611348</v>
      </c>
      <c r="M220" s="1">
        <v>-0.003905856070849811</v>
      </c>
      <c r="N220" s="1">
        <v>-0.01558133430087227</v>
      </c>
      <c r="O220" s="1">
        <v>0.05217062286210505</v>
      </c>
      <c r="P220" s="1">
        <v>0</v>
      </c>
      <c r="Q220" s="1">
        <v>0.001381834377025548</v>
      </c>
      <c r="R220" s="1">
        <v>-0.0001582531261762332</v>
      </c>
      <c r="S220" s="1">
        <v>0.04854355476061611</v>
      </c>
      <c r="T220" s="1">
        <v>0.01333344123694724</v>
      </c>
      <c r="U220" s="1">
        <v>0.01707687037055172</v>
      </c>
      <c r="V220" s="1">
        <v>0.00640757401635117</v>
      </c>
      <c r="W220" s="1">
        <v>-0.004842319318200117</v>
      </c>
      <c r="X220" s="1">
        <v>0.1182933976400613</v>
      </c>
      <c r="Y220" s="1">
        <v>0.03514808023437688</v>
      </c>
      <c r="Z220" s="1">
        <v>0.02126609984117378</v>
      </c>
      <c r="AA220" s="1">
        <v>0.01996371968132093</v>
      </c>
      <c r="AB220" s="1">
        <v>0.04323057874707192</v>
      </c>
      <c r="AC220" s="1">
        <v>0.01216294427574294</v>
      </c>
    </row>
    <row r="221" spans="1:29">
      <c r="A221" s="11">
        <v>36836</v>
      </c>
      <c r="B221" s="1">
        <v>0.01023013366126091</v>
      </c>
      <c r="C221" s="1">
        <v>-0.02544980818551357</v>
      </c>
      <c r="D221" s="1">
        <v>-0.003610030592856694</v>
      </c>
      <c r="E221" s="1">
        <v>-0.01331286483658889</v>
      </c>
      <c r="F221" s="1">
        <v>-0.01021151403575393</v>
      </c>
      <c r="G221" s="1">
        <v>-0.0323740732497737</v>
      </c>
      <c r="H221" s="1">
        <v>0</v>
      </c>
      <c r="I221" s="1">
        <v>0.007658297726339969</v>
      </c>
      <c r="J221" s="1">
        <v>-0.0004881487057962763</v>
      </c>
      <c r="K221" s="1">
        <v>-0.04176838390756554</v>
      </c>
      <c r="L221" s="1">
        <v>0.003923355980652188</v>
      </c>
      <c r="M221" s="1">
        <v>0.00313667060710876</v>
      </c>
      <c r="N221" s="1">
        <v>-0.004451458407394138</v>
      </c>
      <c r="O221" s="1">
        <v>0.01213610737418858</v>
      </c>
      <c r="P221" s="1">
        <v>0</v>
      </c>
      <c r="Q221" s="1">
        <v>-0.00183962472658783</v>
      </c>
      <c r="R221" s="1">
        <v>-0.00934583470121586</v>
      </c>
      <c r="S221" s="1">
        <v>-0.009259111504714035</v>
      </c>
      <c r="T221" s="1">
        <v>-0.003718762846752099</v>
      </c>
      <c r="U221" s="1">
        <v>0.01432102847216132</v>
      </c>
      <c r="V221" s="1">
        <v>-0.01098061204248335</v>
      </c>
      <c r="W221" s="1">
        <v>0.04514696012493391</v>
      </c>
      <c r="X221" s="1">
        <v>0.02716739692936998</v>
      </c>
      <c r="Y221" s="1">
        <v>-0.01930752368612565</v>
      </c>
      <c r="Z221" s="1">
        <v>-0.0009462865356932859</v>
      </c>
      <c r="AA221" s="1">
        <v>0.02669022512200558</v>
      </c>
      <c r="AB221" s="1">
        <v>0.0196294146475815</v>
      </c>
      <c r="AC221" s="1">
        <v>-0.02711118140345847</v>
      </c>
    </row>
    <row r="222" spans="1:29">
      <c r="A222" s="11">
        <v>36837</v>
      </c>
      <c r="B222" s="1">
        <v>-0.01012653782577733</v>
      </c>
      <c r="C222" s="1">
        <v>0.02347656838957968</v>
      </c>
      <c r="D222" s="1">
        <v>0.00443476636577711</v>
      </c>
      <c r="E222" s="1">
        <v>0.01300124353539012</v>
      </c>
      <c r="F222" s="1">
        <v>0.003438922062642957</v>
      </c>
      <c r="G222" s="1">
        <v>-0.02788115864272755</v>
      </c>
      <c r="H222" s="1">
        <v>0</v>
      </c>
      <c r="I222" s="1">
        <v>-0.005000059435535276</v>
      </c>
      <c r="J222" s="1">
        <v>-0.02503994607887339</v>
      </c>
      <c r="K222" s="1">
        <v>0.01585046945706536</v>
      </c>
      <c r="L222" s="1">
        <v>0.0146386438178181</v>
      </c>
      <c r="M222" s="1">
        <v>0.001563906050945363</v>
      </c>
      <c r="N222" s="1">
        <v>0.005341033411315088</v>
      </c>
      <c r="O222" s="1">
        <v>-0.009249760985437505</v>
      </c>
      <c r="P222" s="1">
        <v>0</v>
      </c>
      <c r="Q222" s="1">
        <v>-0.01428598499184286</v>
      </c>
      <c r="R222" s="1">
        <v>0.001598928701570079</v>
      </c>
      <c r="S222" s="1">
        <v>-0.009345989499034202</v>
      </c>
      <c r="T222" s="1">
        <v>-0.00344517533782096</v>
      </c>
      <c r="U222" s="1">
        <v>-0.0004868668490777273</v>
      </c>
      <c r="V222" s="1">
        <v>0.008583675986418404</v>
      </c>
      <c r="W222" s="1">
        <v>0.006984121097367124</v>
      </c>
      <c r="X222" s="1">
        <v>-0.01631935740770207</v>
      </c>
      <c r="Y222" s="1">
        <v>-0.01018343132402744</v>
      </c>
      <c r="Z222" s="1">
        <v>-0.001894854636811605</v>
      </c>
      <c r="AA222" s="1">
        <v>0.006932416032606747</v>
      </c>
      <c r="AB222" s="1">
        <v>0.02566854737251045</v>
      </c>
      <c r="AC222" s="1">
        <v>-0.007180295874886333</v>
      </c>
    </row>
    <row r="223" spans="1:29">
      <c r="A223" s="11">
        <v>36838</v>
      </c>
      <c r="B223" s="1">
        <v>0.008951397892754898</v>
      </c>
      <c r="C223" s="1">
        <v>-0.02577318425536701</v>
      </c>
      <c r="D223" s="1">
        <v>0.006778485346790264</v>
      </c>
      <c r="E223" s="1">
        <v>0.06816186510099698</v>
      </c>
      <c r="F223" s="1">
        <v>0.06317711679282101</v>
      </c>
      <c r="G223" s="1">
        <v>-0.009559978424040771</v>
      </c>
      <c r="H223" s="1">
        <v>0</v>
      </c>
      <c r="I223" s="1">
        <v>-0.01949733662354192</v>
      </c>
      <c r="J223" s="1">
        <v>0.008727883821445293</v>
      </c>
      <c r="K223" s="1">
        <v>0.03928683891647244</v>
      </c>
      <c r="L223" s="1">
        <v>0.03119564995504409</v>
      </c>
      <c r="M223" s="1">
        <v>0.001561274477740904</v>
      </c>
      <c r="N223" s="1">
        <v>-0.02538921552081608</v>
      </c>
      <c r="O223" s="1">
        <v>0.003111940672705149</v>
      </c>
      <c r="P223" s="1">
        <v>0</v>
      </c>
      <c r="Q223" s="1">
        <v>0.01823269677608197</v>
      </c>
      <c r="R223" s="1">
        <v>0.01676255672912697</v>
      </c>
      <c r="S223" s="1">
        <v>0.04717010755362305</v>
      </c>
      <c r="T223" s="1">
        <v>0.009219001132584115</v>
      </c>
      <c r="U223" s="1">
        <v>0.0292253973590948</v>
      </c>
      <c r="V223" s="1">
        <v>0.03154472717915291</v>
      </c>
      <c r="W223" s="1">
        <v>-0.01643966959106791</v>
      </c>
      <c r="X223" s="1">
        <v>-0.01544620779850059</v>
      </c>
      <c r="Y223" s="1">
        <v>-0.01783266272416539</v>
      </c>
      <c r="Z223" s="1">
        <v>0.01186507960483585</v>
      </c>
      <c r="AA223" s="1">
        <v>0.00688477993774339</v>
      </c>
      <c r="AB223" s="1">
        <v>-0.006256645908122693</v>
      </c>
      <c r="AC223" s="1">
        <v>0.02393528842801107</v>
      </c>
    </row>
    <row r="224" spans="1:29">
      <c r="A224" s="11">
        <v>36839</v>
      </c>
      <c r="B224" s="1">
        <v>-0.001267309076306011</v>
      </c>
      <c r="C224" s="1">
        <v>0.02645501421110841</v>
      </c>
      <c r="D224" s="1">
        <v>-0.01080938105694706</v>
      </c>
      <c r="E224" s="1">
        <v>0.00237275584545027</v>
      </c>
      <c r="F224" s="1">
        <v>-0.009963241145355184</v>
      </c>
      <c r="G224" s="1">
        <v>-0.02123562287903891</v>
      </c>
      <c r="H224" s="1">
        <v>0</v>
      </c>
      <c r="I224" s="1">
        <v>0.004305064281969306</v>
      </c>
      <c r="J224" s="1">
        <v>-0.01198592569494683</v>
      </c>
      <c r="K224" s="1">
        <v>0.02466485315885492</v>
      </c>
      <c r="L224" s="1">
        <v>-0.003508714985301919</v>
      </c>
      <c r="M224" s="1">
        <v>0.03078734043415077</v>
      </c>
      <c r="N224" s="1">
        <v>-0.0156556372709058</v>
      </c>
      <c r="O224" s="1">
        <v>0.002412791229194911</v>
      </c>
      <c r="P224" s="1">
        <v>0</v>
      </c>
      <c r="Q224" s="1">
        <v>-0.001377184753981742</v>
      </c>
      <c r="R224" s="1">
        <v>0.002198200537729011</v>
      </c>
      <c r="S224" s="1">
        <v>-0.009009262946454988</v>
      </c>
      <c r="T224" s="1">
        <v>-0.01027667541272304</v>
      </c>
      <c r="U224" s="1">
        <v>0.064521244400503</v>
      </c>
      <c r="V224" s="1">
        <v>-0.006635938936647601</v>
      </c>
      <c r="W224" s="1">
        <v>-0.01149158727642674</v>
      </c>
      <c r="X224" s="1">
        <v>-0.03544453430729932</v>
      </c>
      <c r="Y224" s="1">
        <v>0.007681664911578956</v>
      </c>
      <c r="Z224" s="1">
        <v>-0.007035473335530229</v>
      </c>
      <c r="AA224" s="1">
        <v>-0.02222233320605504</v>
      </c>
      <c r="AB224" s="1">
        <v>-0.02098634558911161</v>
      </c>
      <c r="AC224" s="1">
        <v>0.0188147510091059</v>
      </c>
    </row>
    <row r="225" spans="1:29">
      <c r="A225" s="11">
        <v>36840</v>
      </c>
      <c r="B225" s="1">
        <v>-0.0101523200068645</v>
      </c>
      <c r="C225" s="1">
        <v>-0.002319697192367465</v>
      </c>
      <c r="D225" s="1">
        <v>0.002934824598929131</v>
      </c>
      <c r="E225" s="1">
        <v>-0.00619457710938176</v>
      </c>
      <c r="F225" s="1">
        <v>-0.005591220836129396</v>
      </c>
      <c r="G225" s="1">
        <v>-0.03550300188375977</v>
      </c>
      <c r="H225" s="1">
        <v>0</v>
      </c>
      <c r="I225" s="1">
        <v>0.0008165321848696561</v>
      </c>
      <c r="J225" s="1">
        <v>-0.04730467387026493</v>
      </c>
      <c r="K225" s="1">
        <v>-0.02459464374747489</v>
      </c>
      <c r="L225" s="1">
        <v>-0.02341061944083467</v>
      </c>
      <c r="M225" s="1">
        <v>-0.02306261534360698</v>
      </c>
      <c r="N225" s="1">
        <v>-0.02073411584068829</v>
      </c>
      <c r="O225" s="1">
        <v>-0.03266837154601965</v>
      </c>
      <c r="P225" s="1">
        <v>0</v>
      </c>
      <c r="Q225" s="1">
        <v>-0.009655363741632561</v>
      </c>
      <c r="R225" s="1">
        <v>-0.02506662227661638</v>
      </c>
      <c r="S225" s="1">
        <v>-0.02727256161321845</v>
      </c>
      <c r="T225" s="1">
        <v>-0.02567053727898561</v>
      </c>
      <c r="U225" s="1">
        <v>-0.0852101525597504</v>
      </c>
      <c r="V225" s="1">
        <v>-0.02229886678146009</v>
      </c>
      <c r="W225" s="1">
        <v>-0.01928630102036355</v>
      </c>
      <c r="X225" s="1">
        <v>-0.04638584792831069</v>
      </c>
      <c r="Y225" s="1">
        <v>-0.002078918904859561</v>
      </c>
      <c r="Z225" s="1">
        <v>-0.03778960253872821</v>
      </c>
      <c r="AA225" s="1">
        <v>-0.01311194794077097</v>
      </c>
      <c r="AB225" s="1">
        <v>0.06538082264105216</v>
      </c>
      <c r="AC225" s="1">
        <v>-0.03088838998370858</v>
      </c>
    </row>
    <row r="226" spans="1:29">
      <c r="A226" s="11">
        <v>36843</v>
      </c>
      <c r="B226" s="1">
        <v>-0.00512814065218381</v>
      </c>
      <c r="C226" s="1">
        <v>0.004908422808062252</v>
      </c>
      <c r="D226" s="1">
        <v>-0.00653722256080369</v>
      </c>
      <c r="E226" s="1">
        <v>-0.0258972288963496</v>
      </c>
      <c r="F226" s="1">
        <v>-0.0197776524081581</v>
      </c>
      <c r="G226" s="1">
        <v>-0.0306748984552685</v>
      </c>
      <c r="H226" s="1">
        <v>0</v>
      </c>
      <c r="I226" s="1">
        <v>-0.01957995757753916</v>
      </c>
      <c r="J226" s="1">
        <v>-0.01243204910802387</v>
      </c>
      <c r="K226" s="1">
        <v>-0.008851826593348378</v>
      </c>
      <c r="L226" s="1">
        <v>-0.04874640350394932</v>
      </c>
      <c r="M226" s="1">
        <v>-0.0239937223546095</v>
      </c>
      <c r="N226" s="1">
        <v>-0.008153658764363581</v>
      </c>
      <c r="O226" s="1">
        <v>-0.01990746422130851</v>
      </c>
      <c r="P226" s="1">
        <v>0</v>
      </c>
      <c r="Q226" s="1">
        <v>-0.01346301586236831</v>
      </c>
      <c r="R226" s="1">
        <v>-0.02812145356721341</v>
      </c>
      <c r="S226" s="1">
        <v>-0.01869163336236213</v>
      </c>
      <c r="T226" s="1">
        <v>-0.02249861843266554</v>
      </c>
      <c r="U226" s="1">
        <v>-0.02780080440241706</v>
      </c>
      <c r="V226" s="1">
        <v>-0.05078470971283922</v>
      </c>
      <c r="W226" s="1">
        <v>-0.01831897006417949</v>
      </c>
      <c r="X226" s="1">
        <v>-0.05116847374161371</v>
      </c>
      <c r="Y226" s="1">
        <v>-0.02847203792369468</v>
      </c>
      <c r="Z226" s="1">
        <v>0.01914607466536733</v>
      </c>
      <c r="AA226" s="1">
        <v>-0.02302897202057341</v>
      </c>
      <c r="AB226" s="1">
        <v>-0.0462778183182545</v>
      </c>
      <c r="AC226" s="1">
        <v>-0.06919585070011602</v>
      </c>
    </row>
    <row r="227" spans="1:29">
      <c r="A227" s="11">
        <v>36844</v>
      </c>
      <c r="B227" s="1">
        <v>0.01288655979553632</v>
      </c>
      <c r="C227" s="1">
        <v>0.06092563270180329</v>
      </c>
      <c r="D227" s="1">
        <v>0.008084308792391193</v>
      </c>
      <c r="E227" s="1">
        <v>0.04396240597189638</v>
      </c>
      <c r="F227" s="1">
        <v>0.006613127897376003</v>
      </c>
      <c r="G227" s="1">
        <v>0.004219621076607005</v>
      </c>
      <c r="H227" s="1">
        <v>0</v>
      </c>
      <c r="I227" s="1">
        <v>-0.01893060178144368</v>
      </c>
      <c r="J227" s="1">
        <v>0.004424989091033504</v>
      </c>
      <c r="K227" s="1">
        <v>0.009201802362043487</v>
      </c>
      <c r="L227" s="1">
        <v>0.03911924881887452</v>
      </c>
      <c r="M227" s="1">
        <v>0.02973824226075084</v>
      </c>
      <c r="N227" s="1">
        <v>0.01498267342397819</v>
      </c>
      <c r="O227" s="1">
        <v>0.01595939326982654</v>
      </c>
      <c r="P227" s="1">
        <v>0</v>
      </c>
      <c r="Q227" s="1">
        <v>0.006588008695205039</v>
      </c>
      <c r="R227" s="1">
        <v>0.02860451610248638</v>
      </c>
      <c r="S227" s="1">
        <v>0.01904766533929325</v>
      </c>
      <c r="T227" s="1">
        <v>0.0215021689613164</v>
      </c>
      <c r="U227" s="1">
        <v>0.03285069224724446</v>
      </c>
      <c r="V227" s="1">
        <v>0.02801562171944871</v>
      </c>
      <c r="W227" s="1">
        <v>0.05351241700046683</v>
      </c>
      <c r="X227" s="1">
        <v>0.03195733278189916</v>
      </c>
      <c r="Y227" s="1">
        <v>0.0407433384867224</v>
      </c>
      <c r="Z227" s="1">
        <v>0.03949883295644496</v>
      </c>
      <c r="AA227" s="1">
        <v>0.001813141791174866</v>
      </c>
      <c r="AB227" s="1">
        <v>0.0337550199932759</v>
      </c>
      <c r="AC227" s="1">
        <v>0.05773285838476139</v>
      </c>
    </row>
    <row r="228" spans="1:29">
      <c r="A228" s="11">
        <v>36845</v>
      </c>
      <c r="B228" s="1">
        <v>0.01526706529101762</v>
      </c>
      <c r="C228" s="1">
        <v>0.0397379334189536</v>
      </c>
      <c r="D228" s="1">
        <v>-0.01330358407697185</v>
      </c>
      <c r="E228" s="1">
        <v>0.008222819106223911</v>
      </c>
      <c r="F228" s="1">
        <v>-0.003888021626162308</v>
      </c>
      <c r="G228" s="1">
        <v>-0.004201890690089471</v>
      </c>
      <c r="H228" s="1">
        <v>0</v>
      </c>
      <c r="I228" s="1">
        <v>0.01929588448668174</v>
      </c>
      <c r="J228" s="1">
        <v>0.01997738291516571</v>
      </c>
      <c r="K228" s="1">
        <v>0.01126330595936964</v>
      </c>
      <c r="L228" s="1">
        <v>-0.005386407483311317</v>
      </c>
      <c r="M228" s="1">
        <v>0.01848307885040068</v>
      </c>
      <c r="N228" s="1">
        <v>0.00483347717881033</v>
      </c>
      <c r="O228" s="1">
        <v>0.008211134424424893</v>
      </c>
      <c r="P228" s="1">
        <v>0</v>
      </c>
      <c r="Q228" s="1">
        <v>0.01122016194308761</v>
      </c>
      <c r="R228" s="1">
        <v>0.006590565076142862</v>
      </c>
      <c r="S228" s="1">
        <v>0.009345643863327924</v>
      </c>
      <c r="T228" s="1">
        <v>0.02520028104213745</v>
      </c>
      <c r="U228" s="1">
        <v>-0.01928123427551987</v>
      </c>
      <c r="V228" s="1">
        <v>0.01409920460711622</v>
      </c>
      <c r="W228" s="1">
        <v>0.04714797548754079</v>
      </c>
      <c r="X228" s="1">
        <v>0.01161297248297322</v>
      </c>
      <c r="Y228" s="1">
        <v>0.0144230427895109</v>
      </c>
      <c r="Z228" s="1">
        <v>0.005560758436559343</v>
      </c>
      <c r="AA228" s="1">
        <v>0.0009048339825299401</v>
      </c>
      <c r="AB228" s="1">
        <v>-0.01326522664737106</v>
      </c>
      <c r="AC228" s="1">
        <v>0.0262966072326376</v>
      </c>
    </row>
    <row r="229" spans="1:29">
      <c r="A229" s="11">
        <v>36846</v>
      </c>
      <c r="B229" s="1">
        <v>0.07894737267632546</v>
      </c>
      <c r="C229" s="1">
        <v>-0.03612211541848864</v>
      </c>
      <c r="D229" s="1">
        <v>0.006993576128097478</v>
      </c>
      <c r="E229" s="1">
        <v>-0.02174890019134212</v>
      </c>
      <c r="F229" s="1">
        <v>-0.02654998010698739</v>
      </c>
      <c r="G229" s="1">
        <v>0</v>
      </c>
      <c r="H229" s="1">
        <v>0</v>
      </c>
      <c r="I229" s="1">
        <v>-0.03224468791015522</v>
      </c>
      <c r="J229" s="1">
        <v>-0.005287612077301329</v>
      </c>
      <c r="K229" s="1">
        <v>-0.03208715069592294</v>
      </c>
      <c r="L229" s="1">
        <v>-0.007972380235349186</v>
      </c>
      <c r="M229" s="1">
        <v>-0.01172068719470298</v>
      </c>
      <c r="N229" s="1">
        <v>-0.01547067234697563</v>
      </c>
      <c r="O229" s="1">
        <v>0.006373901042077357</v>
      </c>
      <c r="P229" s="1">
        <v>0</v>
      </c>
      <c r="Q229" s="1">
        <v>-0.01618120258075795</v>
      </c>
      <c r="R229" s="1">
        <v>-0.00463109025074504</v>
      </c>
      <c r="S229" s="1">
        <v>-0.009259111504714035</v>
      </c>
      <c r="T229" s="1">
        <v>0.005783575885171421</v>
      </c>
      <c r="U229" s="1">
        <v>0.001176294315793802</v>
      </c>
      <c r="V229" s="1">
        <v>-0.01390318081610031</v>
      </c>
      <c r="W229" s="1">
        <v>-0.03208959439992287</v>
      </c>
      <c r="X229" s="1">
        <v>0.001913237283162283</v>
      </c>
      <c r="Y229" s="1">
        <v>-0.0108329079296503</v>
      </c>
      <c r="Z229" s="1">
        <v>-0.01290311277359091</v>
      </c>
      <c r="AA229" s="1">
        <v>0.02350816227216845</v>
      </c>
      <c r="AB229" s="1">
        <v>0.01344355849779144</v>
      </c>
      <c r="AC229" s="1">
        <v>0.0006324614702228892</v>
      </c>
    </row>
    <row r="230" spans="1:29">
      <c r="A230" s="11">
        <v>36847</v>
      </c>
      <c r="B230" s="1">
        <v>-0.02439022014277836</v>
      </c>
      <c r="C230" s="1">
        <v>0.007979321916256055</v>
      </c>
      <c r="D230" s="1">
        <v>0.01952050332075705</v>
      </c>
      <c r="E230" s="1">
        <v>-0.01429936223386663</v>
      </c>
      <c r="F230" s="1">
        <v>-0.05091752450600195</v>
      </c>
      <c r="G230" s="1">
        <v>0.006329270215695626</v>
      </c>
      <c r="H230" s="1">
        <v>0</v>
      </c>
      <c r="I230" s="1">
        <v>-0.01225270401081269</v>
      </c>
      <c r="J230" s="1">
        <v>-0.001646863987367353</v>
      </c>
      <c r="K230" s="1">
        <v>0.005753367435488821</v>
      </c>
      <c r="L230" s="1">
        <v>0.01185253984942891</v>
      </c>
      <c r="M230" s="1">
        <v>0.003443405810977351</v>
      </c>
      <c r="N230" s="1">
        <v>0.01756244909004612</v>
      </c>
      <c r="O230" s="1">
        <v>-0.001407242448254187</v>
      </c>
      <c r="P230" s="1">
        <v>0</v>
      </c>
      <c r="Q230" s="1">
        <v>-0.003759422577289451</v>
      </c>
      <c r="R230" s="1">
        <v>-0.00256708775886505</v>
      </c>
      <c r="S230" s="1">
        <v>0</v>
      </c>
      <c r="T230" s="1">
        <v>-0.0278896963843287</v>
      </c>
      <c r="U230" s="1">
        <v>0.003020793124716148</v>
      </c>
      <c r="V230" s="1">
        <v>-0.007097002302285604</v>
      </c>
      <c r="W230" s="1">
        <v>0.0002568542660141837</v>
      </c>
      <c r="X230" s="1">
        <v>-0.0140038237179565</v>
      </c>
      <c r="Y230" s="1">
        <v>-0.01163612542505976</v>
      </c>
      <c r="Z230" s="1">
        <v>0.007936583787414797</v>
      </c>
      <c r="AA230" s="1">
        <v>-0.02915202048552323</v>
      </c>
      <c r="AB230" s="1">
        <v>0.0306123999199559</v>
      </c>
      <c r="AC230" s="1">
        <v>0.01116076620170192</v>
      </c>
    </row>
    <row r="231" spans="1:29">
      <c r="A231" s="11">
        <v>36850</v>
      </c>
      <c r="B231" s="1">
        <v>0.07023807996799891</v>
      </c>
      <c r="C231" s="1">
        <v>-0.03598011479777419</v>
      </c>
      <c r="D231" s="1">
        <v>0.001288827414257288</v>
      </c>
      <c r="E231" s="1">
        <v>-0.00815047851342332</v>
      </c>
      <c r="F231" s="1">
        <v>-0.01941287295934158</v>
      </c>
      <c r="G231" s="1">
        <v>0.01048206328371681</v>
      </c>
      <c r="H231" s="1">
        <v>0</v>
      </c>
      <c r="I231" s="1">
        <v>-0.004787943800528494</v>
      </c>
      <c r="J231" s="1">
        <v>-0.001124838756108915</v>
      </c>
      <c r="K231" s="1">
        <v>0.008444651814910609</v>
      </c>
      <c r="L231" s="1">
        <v>0.00257278620052892</v>
      </c>
      <c r="M231" s="1">
        <v>0</v>
      </c>
      <c r="N231" s="1">
        <v>-0.002076292636322141</v>
      </c>
      <c r="O231" s="1">
        <v>0.008809110565310529</v>
      </c>
      <c r="P231" s="1">
        <v>0</v>
      </c>
      <c r="Q231" s="1">
        <v>0.02688699211822132</v>
      </c>
      <c r="R231" s="1">
        <v>-0.002090916840909784</v>
      </c>
      <c r="S231" s="1">
        <v>0</v>
      </c>
      <c r="T231" s="1">
        <v>-0.0002958137691252416</v>
      </c>
      <c r="U231" s="1">
        <v>0.001338900657343878</v>
      </c>
      <c r="V231" s="1">
        <v>-0.002859018669670199</v>
      </c>
      <c r="W231" s="1">
        <v>0.01104839825003179</v>
      </c>
      <c r="X231" s="1">
        <v>0.06972249657993324</v>
      </c>
      <c r="Y231" s="1">
        <v>0.002078140460223921</v>
      </c>
      <c r="Z231" s="1">
        <v>0.007873851368127349</v>
      </c>
      <c r="AA231" s="1">
        <v>0.0100093519867801</v>
      </c>
      <c r="AB231" s="1">
        <v>-0.009901016515212246</v>
      </c>
      <c r="AC231" s="1">
        <v>0.03334150824282656</v>
      </c>
    </row>
    <row r="232" spans="1:29">
      <c r="A232" s="11">
        <v>36851</v>
      </c>
      <c r="B232" s="1">
        <v>0.07897689105784411</v>
      </c>
      <c r="C232" s="1">
        <v>-0.03135126613014461</v>
      </c>
      <c r="D232" s="1">
        <v>0.0002451410941137766</v>
      </c>
      <c r="E232" s="1">
        <v>0.005271437057671191</v>
      </c>
      <c r="F232" s="1">
        <v>-0.01872001252403377</v>
      </c>
      <c r="G232" s="1">
        <v>0.01037356746917806</v>
      </c>
      <c r="H232" s="1">
        <v>0</v>
      </c>
      <c r="I232" s="1">
        <v>-0.01727515535912938</v>
      </c>
      <c r="J232" s="1">
        <v>-0.009159380009478468</v>
      </c>
      <c r="K232" s="1">
        <v>-0.006483085894249174</v>
      </c>
      <c r="L232" s="1">
        <v>-0.003029984501393579</v>
      </c>
      <c r="M232" s="1">
        <v>-0.01181853037936276</v>
      </c>
      <c r="N232" s="1">
        <v>0.01287368439008274</v>
      </c>
      <c r="O232" s="1">
        <v>0.01955986749617766</v>
      </c>
      <c r="P232" s="1">
        <v>0</v>
      </c>
      <c r="Q232" s="1">
        <v>-0.01240212678253705</v>
      </c>
      <c r="R232" s="1">
        <v>-0.003546155752419011</v>
      </c>
      <c r="S232" s="1">
        <v>0</v>
      </c>
      <c r="T232" s="1">
        <v>-0.009171549965036552</v>
      </c>
      <c r="U232" s="1">
        <v>0.00284106042991672</v>
      </c>
      <c r="V232" s="1">
        <v>0.00363212530556889</v>
      </c>
      <c r="W232" s="1">
        <v>0.006607288309691706</v>
      </c>
      <c r="X232" s="1">
        <v>0.006034889490776907</v>
      </c>
      <c r="Y232" s="1">
        <v>-0.001382517196836797</v>
      </c>
      <c r="Z232" s="1">
        <v>0.002297895337848077</v>
      </c>
      <c r="AA232" s="1">
        <v>-0.002702752887527415</v>
      </c>
      <c r="AB232" s="1">
        <v>0.003000163030370873</v>
      </c>
      <c r="AC232" s="1">
        <v>0.02706622637010625</v>
      </c>
    </row>
    <row r="233" spans="1:29">
      <c r="A233" s="11">
        <v>36852</v>
      </c>
      <c r="B233" s="1">
        <v>-0.003092827253435848</v>
      </c>
      <c r="C233" s="1">
        <v>0.001027830270521335</v>
      </c>
      <c r="D233" s="1">
        <v>-0.01783101686652322</v>
      </c>
      <c r="E233" s="1">
        <v>0.005141282063697794</v>
      </c>
      <c r="F233" s="1">
        <v>0.01283165196002556</v>
      </c>
      <c r="G233" s="1">
        <v>-0.008213570586508734</v>
      </c>
      <c r="H233" s="1">
        <v>0</v>
      </c>
      <c r="I233" s="1">
        <v>-0.002670254392052929</v>
      </c>
      <c r="J233" s="1">
        <v>-0.01333527935181988</v>
      </c>
      <c r="K233" s="1">
        <v>-0.009516156767373607</v>
      </c>
      <c r="L233" s="1">
        <v>-0.0237327761711349</v>
      </c>
      <c r="M233" s="1">
        <v>-0.003858291325450236</v>
      </c>
      <c r="N233" s="1">
        <v>0.006227046346936937</v>
      </c>
      <c r="O233" s="1">
        <v>-0.01747202313297536</v>
      </c>
      <c r="P233" s="1">
        <v>0</v>
      </c>
      <c r="Q233" s="1">
        <v>0.00139490808357734</v>
      </c>
      <c r="R233" s="1">
        <v>-0.003073469503143911</v>
      </c>
      <c r="S233" s="1">
        <v>0.08411183167707015</v>
      </c>
      <c r="T233" s="1">
        <v>0.00746493432183426</v>
      </c>
      <c r="U233" s="1">
        <v>-0.001833116142700542</v>
      </c>
      <c r="V233" s="1">
        <v>0.004761186056807531</v>
      </c>
      <c r="W233" s="1">
        <v>-0.003281769192676864</v>
      </c>
      <c r="X233" s="1">
        <v>-0.02759434959709062</v>
      </c>
      <c r="Y233" s="1">
        <v>0.004152303060012352</v>
      </c>
      <c r="Z233" s="1">
        <v>0.01696462037641178</v>
      </c>
      <c r="AA233" s="1">
        <v>-0.006323642264387974</v>
      </c>
      <c r="AB233" s="1">
        <v>0.07278152364855472</v>
      </c>
      <c r="AC233" s="1">
        <v>-0.029237494431681</v>
      </c>
    </row>
    <row r="234" spans="1:29">
      <c r="A234" s="11">
        <v>36853</v>
      </c>
      <c r="B234" s="1">
        <v>-0.03309208421556897</v>
      </c>
      <c r="C234" s="1">
        <v>-0.0007699759734107747</v>
      </c>
      <c r="D234" s="1">
        <v>0.007049940880440309</v>
      </c>
      <c r="E234" s="1">
        <v>0.0102807374882965</v>
      </c>
      <c r="F234" s="1">
        <v>-0.001345571020665015</v>
      </c>
      <c r="G234" s="1">
        <v>0.006211174221425253</v>
      </c>
      <c r="H234" s="1">
        <v>0</v>
      </c>
      <c r="I234" s="1">
        <v>-0.03235166885907503</v>
      </c>
      <c r="J234" s="1">
        <v>-0.01190300926566057</v>
      </c>
      <c r="K234" s="1">
        <v>-0.04337102911585966</v>
      </c>
      <c r="L234" s="1">
        <v>-0.001972778267068431</v>
      </c>
      <c r="M234" s="1">
        <v>-0.01781520853936569</v>
      </c>
      <c r="N234" s="1">
        <v>-0.005295236442835582</v>
      </c>
      <c r="O234" s="1">
        <v>0.003138206600801219</v>
      </c>
      <c r="P234" s="1">
        <v>0</v>
      </c>
      <c r="Q234" s="1">
        <v>-0.009753920767609059</v>
      </c>
      <c r="R234" s="1">
        <v>0.009735534170589588</v>
      </c>
      <c r="S234" s="1">
        <v>0.04310340430079496</v>
      </c>
      <c r="T234" s="1">
        <v>-0.004149247387169486</v>
      </c>
      <c r="U234" s="1">
        <v>-0.01969944034751792</v>
      </c>
      <c r="V234" s="1">
        <v>0.002843302203459075</v>
      </c>
      <c r="W234" s="1">
        <v>-0.01241162401843032</v>
      </c>
      <c r="X234" s="1">
        <v>0.03146197733910383</v>
      </c>
      <c r="Y234" s="1">
        <v>0.00758107668211716</v>
      </c>
      <c r="Z234" s="1">
        <v>0.006312208613747927</v>
      </c>
      <c r="AA234" s="1">
        <v>0.006363885197790298</v>
      </c>
      <c r="AB234" s="1">
        <v>0.002788255492708114</v>
      </c>
      <c r="AC234" s="1">
        <v>-0.01232977843024918</v>
      </c>
    </row>
    <row r="235" spans="1:29">
      <c r="A235" s="11">
        <v>36854</v>
      </c>
      <c r="B235" s="1">
        <v>-0.007486622602760562</v>
      </c>
      <c r="C235" s="1">
        <v>-0.001284071559822575</v>
      </c>
      <c r="D235" s="1">
        <v>0.003902868331238984</v>
      </c>
      <c r="E235" s="1">
        <v>0.009062537584226371</v>
      </c>
      <c r="F235" s="1">
        <v>-0.002507067468684454</v>
      </c>
      <c r="G235" s="1">
        <v>0.01234566735204745</v>
      </c>
      <c r="H235" s="1">
        <v>0</v>
      </c>
      <c r="I235" s="1">
        <v>0.03158861031792304</v>
      </c>
      <c r="J235" s="1">
        <v>0.01639853162011695</v>
      </c>
      <c r="K235" s="1">
        <v>-0.009755920075373514</v>
      </c>
      <c r="L235" s="1">
        <v>0.002857425879825737</v>
      </c>
      <c r="M235" s="1">
        <v>0.007097668162130644</v>
      </c>
      <c r="N235" s="1">
        <v>0.004425572385598153</v>
      </c>
      <c r="O235" s="1">
        <v>0.003475938293694636</v>
      </c>
      <c r="P235" s="1">
        <v>0</v>
      </c>
      <c r="Q235" s="1">
        <v>0.005628660968600263</v>
      </c>
      <c r="R235" s="1">
        <v>0.007070556084731061</v>
      </c>
      <c r="S235" s="1">
        <v>0.01652921509839356</v>
      </c>
      <c r="T235" s="1">
        <v>0.00833331756440292</v>
      </c>
      <c r="U235" s="1">
        <v>-0.02179867211449893</v>
      </c>
      <c r="V235" s="1">
        <v>0</v>
      </c>
      <c r="W235" s="1">
        <v>0.02026167633417653</v>
      </c>
      <c r="X235" s="1">
        <v>0.04904305655767516</v>
      </c>
      <c r="Y235" s="1">
        <v>-0.004787805595991235</v>
      </c>
      <c r="Z235" s="1">
        <v>0.03853013458559551</v>
      </c>
      <c r="AA235" s="1">
        <v>-0.07859080957592723</v>
      </c>
      <c r="AB235" s="1">
        <v>0.01019428180689341</v>
      </c>
      <c r="AC235" s="1">
        <v>0.01993345570218152</v>
      </c>
    </row>
    <row r="236" spans="1:29">
      <c r="A236" s="11">
        <v>36857</v>
      </c>
      <c r="B236" s="1">
        <v>0.02047396576879912</v>
      </c>
      <c r="C236" s="1">
        <v>0.03805603703375682</v>
      </c>
      <c r="D236" s="1">
        <v>0.01160126657235483</v>
      </c>
      <c r="E236" s="1">
        <v>0.02538733500655876</v>
      </c>
      <c r="F236" s="1">
        <v>0.03353953441092372</v>
      </c>
      <c r="G236" s="1">
        <v>0.01626012151572165</v>
      </c>
      <c r="H236" s="1">
        <v>0</v>
      </c>
      <c r="I236" s="1">
        <v>0.009164296731633215</v>
      </c>
      <c r="J236" s="1">
        <v>0.02416300042744868</v>
      </c>
      <c r="K236" s="1">
        <v>0.01651709881355767</v>
      </c>
      <c r="L236" s="1">
        <v>0.01535871738762151</v>
      </c>
      <c r="M236" s="1">
        <v>0.01174604548153857</v>
      </c>
      <c r="N236" s="1">
        <v>0.005938029057436012</v>
      </c>
      <c r="O236" s="1">
        <v>0.03429144927785321</v>
      </c>
      <c r="P236" s="1">
        <v>0</v>
      </c>
      <c r="Q236" s="1">
        <v>0.04477587426562613</v>
      </c>
      <c r="R236" s="1">
        <v>0.01707371338640717</v>
      </c>
      <c r="S236" s="1">
        <v>0.1138207539340916</v>
      </c>
      <c r="T236" s="1">
        <v>0.05165269363752856</v>
      </c>
      <c r="U236" s="1">
        <v>0.03812711391910661</v>
      </c>
      <c r="V236" s="1">
        <v>0.03752027911579914</v>
      </c>
      <c r="W236" s="1">
        <v>0.02011068200952804</v>
      </c>
      <c r="X236" s="1">
        <v>0.02109487073813177</v>
      </c>
      <c r="Y236" s="1">
        <v>0.02405441339331271</v>
      </c>
      <c r="Z236" s="1">
        <v>0.03364980251815242</v>
      </c>
      <c r="AA236" s="1">
        <v>0.09999978126688336</v>
      </c>
      <c r="AB236" s="1">
        <v>0.07431208225315444</v>
      </c>
      <c r="AC236" s="1">
        <v>0.05078649114456213</v>
      </c>
    </row>
    <row r="237" spans="1:29">
      <c r="A237" s="11">
        <v>36858</v>
      </c>
      <c r="B237" s="1">
        <v>-0.04540626965317351</v>
      </c>
      <c r="C237" s="1">
        <v>0.08521188826663129</v>
      </c>
      <c r="D237" s="1">
        <v>0.00774752340544449</v>
      </c>
      <c r="E237" s="1">
        <v>0.0409551967407491</v>
      </c>
      <c r="F237" s="1">
        <v>-0.01804050667937618</v>
      </c>
      <c r="G237" s="1">
        <v>0</v>
      </c>
      <c r="H237" s="1">
        <v>0</v>
      </c>
      <c r="I237" s="1">
        <v>-0.01816155176593748</v>
      </c>
      <c r="J237" s="1">
        <v>0.01657446821948794</v>
      </c>
      <c r="K237" s="1">
        <v>0.04931621896622196</v>
      </c>
      <c r="L237" s="1">
        <v>-0.01543659156073451</v>
      </c>
      <c r="M237" s="1">
        <v>0.01741493946515948</v>
      </c>
      <c r="N237" s="1">
        <v>0.01732896567905029</v>
      </c>
      <c r="O237" s="1">
        <v>0.03449455506524379</v>
      </c>
      <c r="P237" s="1">
        <v>0</v>
      </c>
      <c r="Q237" s="1">
        <v>0.03482140457440797</v>
      </c>
      <c r="R237" s="1">
        <v>0.03388761812514751</v>
      </c>
      <c r="S237" s="1">
        <v>-0.02189752017141122</v>
      </c>
      <c r="T237" s="1">
        <v>0.04939659231594073</v>
      </c>
      <c r="U237" s="1">
        <v>0.008720313346796127</v>
      </c>
      <c r="V237" s="1">
        <v>-0.0194023897027138</v>
      </c>
      <c r="W237" s="1">
        <v>0.02267118102993582</v>
      </c>
      <c r="X237" s="1">
        <v>0.02791711019519649</v>
      </c>
      <c r="Y237" s="1">
        <v>0.03691324022339204</v>
      </c>
      <c r="Z237" s="1">
        <v>0.01126874612196871</v>
      </c>
      <c r="AA237" s="1">
        <v>0.1069520878742953</v>
      </c>
      <c r="AB237" s="1">
        <v>0.07856549473713281</v>
      </c>
      <c r="AC237" s="1">
        <v>-0.008115912232810274</v>
      </c>
    </row>
    <row r="238" spans="1:29">
      <c r="A238" s="11">
        <v>36859</v>
      </c>
      <c r="B238" s="1">
        <v>-0.01106212674859031</v>
      </c>
      <c r="C238" s="1">
        <v>-0.04451056664701847</v>
      </c>
      <c r="D238" s="1">
        <v>-0.005327079353024233</v>
      </c>
      <c r="E238" s="1">
        <v>-0.02688713528690267</v>
      </c>
      <c r="F238" s="1">
        <v>0.005655555385239763</v>
      </c>
      <c r="G238" s="1">
        <v>0.02200003136632067</v>
      </c>
      <c r="H238" s="1">
        <v>0</v>
      </c>
      <c r="I238" s="1">
        <v>0.001804326462828465</v>
      </c>
      <c r="J238" s="1">
        <v>0.01138348596924743</v>
      </c>
      <c r="K238" s="1">
        <v>0.007063066299592746</v>
      </c>
      <c r="L238" s="1">
        <v>-0.00993165402322993</v>
      </c>
      <c r="M238" s="1">
        <v>-0.01065030618625662</v>
      </c>
      <c r="N238" s="1">
        <v>0.0197169731358362</v>
      </c>
      <c r="O238" s="1">
        <v>-0.04855955333046125</v>
      </c>
      <c r="P238" s="1">
        <v>0</v>
      </c>
      <c r="Q238" s="1">
        <v>-0.04443473506175377</v>
      </c>
      <c r="R238" s="1">
        <v>-0.006980331580643595</v>
      </c>
      <c r="S238" s="1">
        <v>-0.03731366351630183</v>
      </c>
      <c r="T238" s="1">
        <v>-0.03423373628409632</v>
      </c>
      <c r="U238" s="1">
        <v>-0.001662485937611757</v>
      </c>
      <c r="V238" s="1">
        <v>-0.02480279648697392</v>
      </c>
      <c r="W238" s="1">
        <v>0.02433724376147239</v>
      </c>
      <c r="X238" s="1">
        <v>-0.05214581506895855</v>
      </c>
      <c r="Y238" s="1">
        <v>0.01229768572521461</v>
      </c>
      <c r="Z238" s="1">
        <v>-0.01898469999104702</v>
      </c>
      <c r="AA238" s="1">
        <v>0.03140095295986067</v>
      </c>
      <c r="AB238" s="1">
        <v>0.07996811145500926</v>
      </c>
      <c r="AC238" s="1">
        <v>0.006122204242564822</v>
      </c>
    </row>
    <row r="239" spans="1:29">
      <c r="A239" s="11">
        <v>36860</v>
      </c>
      <c r="B239" s="1">
        <v>-0.002237360881215067</v>
      </c>
      <c r="C239" s="1">
        <v>0.03440057073730585</v>
      </c>
      <c r="D239" s="1">
        <v>0.01101527280717463</v>
      </c>
      <c r="E239" s="1">
        <v>-0.0446334411085253</v>
      </c>
      <c r="F239" s="1">
        <v>-0.006542771840158834</v>
      </c>
      <c r="G239" s="1">
        <v>-0.01174182184705874</v>
      </c>
      <c r="H239" s="1">
        <v>0</v>
      </c>
      <c r="I239" s="1">
        <v>-0.004053132371941159</v>
      </c>
      <c r="J239" s="1">
        <v>0.01111050141991177</v>
      </c>
      <c r="K239" s="1">
        <v>0.04397065327192662</v>
      </c>
      <c r="L239" s="1">
        <v>-0.02678860013218665</v>
      </c>
      <c r="M239" s="1">
        <v>-0.003460241214051862</v>
      </c>
      <c r="N239" s="1">
        <v>0.0001222025060254595</v>
      </c>
      <c r="O239" s="1">
        <v>-0.005103771421601788</v>
      </c>
      <c r="P239" s="1">
        <v>0</v>
      </c>
      <c r="Q239" s="1">
        <v>0.01805870533106635</v>
      </c>
      <c r="R239" s="1">
        <v>0.00290335490618121</v>
      </c>
      <c r="S239" s="1">
        <v>0.02325607797514162</v>
      </c>
      <c r="T239" s="1">
        <v>0.01052348651724455</v>
      </c>
      <c r="U239" s="1">
        <v>-0.01582010913359533</v>
      </c>
      <c r="V239" s="1">
        <v>-0.03657840979523364</v>
      </c>
      <c r="W239" s="1">
        <v>-0.01599596003713177</v>
      </c>
      <c r="X239" s="1">
        <v>0.00745007935459685</v>
      </c>
      <c r="Y239" s="1">
        <v>0.03836315445136651</v>
      </c>
      <c r="Z239" s="1">
        <v>0.0357592705065104</v>
      </c>
      <c r="AA239" s="1">
        <v>-0.02419990842139197</v>
      </c>
      <c r="AB239" s="1">
        <v>0.08064553091851923</v>
      </c>
      <c r="AC239" s="1">
        <v>-0.01354783855578068</v>
      </c>
    </row>
    <row r="240" spans="1:29">
      <c r="A240" s="11">
        <v>36861</v>
      </c>
      <c r="B240" s="1">
        <v>-0.01457386502132074</v>
      </c>
      <c r="C240" s="1">
        <v>0.00415692385992994</v>
      </c>
      <c r="D240" s="1">
        <v>-0.01270104255477966</v>
      </c>
      <c r="E240" s="1">
        <v>0.03756687958468441</v>
      </c>
      <c r="F240" s="1">
        <v>-0.0004438844046825707</v>
      </c>
      <c r="G240" s="1">
        <v>0.0019804489557953</v>
      </c>
      <c r="H240" s="1">
        <v>0</v>
      </c>
      <c r="I240" s="1">
        <v>-0.02215694919674849</v>
      </c>
      <c r="J240" s="1">
        <v>-0.02405925775101991</v>
      </c>
      <c r="K240" s="1">
        <v>0.004392816530218058</v>
      </c>
      <c r="L240" s="1">
        <v>0.0144972392790621</v>
      </c>
      <c r="M240" s="1">
        <v>-0.005401308022412565</v>
      </c>
      <c r="N240" s="1">
        <v>0.02398296701851477</v>
      </c>
      <c r="O240" s="1">
        <v>-0.02462387935875432</v>
      </c>
      <c r="P240" s="1">
        <v>0</v>
      </c>
      <c r="Q240" s="1">
        <v>-0.001330461111667458</v>
      </c>
      <c r="R240" s="1">
        <v>-0.0001522489867192833</v>
      </c>
      <c r="S240" s="1">
        <v>-0.04545448941966124</v>
      </c>
      <c r="T240" s="1">
        <v>0.03261174815348711</v>
      </c>
      <c r="U240" s="1">
        <v>-0.005076223477969433</v>
      </c>
      <c r="V240" s="1">
        <v>0.01502859595838713</v>
      </c>
      <c r="W240" s="1">
        <v>-0.007411042503015386</v>
      </c>
      <c r="X240" s="1">
        <v>-0.01820247109955464</v>
      </c>
      <c r="Y240" s="1">
        <v>-0.0283250948114695</v>
      </c>
      <c r="Z240" s="1">
        <v>-0.004467815912931883</v>
      </c>
      <c r="AA240" s="1">
        <v>-0.06079989202432545</v>
      </c>
      <c r="AB240" s="1">
        <v>0.08005409176367517</v>
      </c>
      <c r="AC240" s="1">
        <v>0.09408015188090335</v>
      </c>
    </row>
    <row r="241" spans="1:29">
      <c r="A241" s="11">
        <v>36864</v>
      </c>
      <c r="B241" s="1">
        <v>-0.009100990890274496</v>
      </c>
      <c r="C241" s="1">
        <v>0.02138881236370849</v>
      </c>
      <c r="D241" s="1">
        <v>-0.03804425778912668</v>
      </c>
      <c r="E241" s="1">
        <v>-0.009940855750911637</v>
      </c>
      <c r="F241" s="1">
        <v>-0.0007774580685165899</v>
      </c>
      <c r="G241" s="1">
        <v>0.007905004179328046</v>
      </c>
      <c r="H241" s="1">
        <v>0</v>
      </c>
      <c r="I241" s="1">
        <v>0.0004624498912846331</v>
      </c>
      <c r="J241" s="1">
        <v>0.004341729531029292</v>
      </c>
      <c r="K241" s="1">
        <v>-0.03370193086785445</v>
      </c>
      <c r="L241" s="1">
        <v>-0.01453669142128666</v>
      </c>
      <c r="M241" s="1">
        <v>0.003878773285310499</v>
      </c>
      <c r="N241" s="1">
        <v>0.01111338346220081</v>
      </c>
      <c r="O241" s="1">
        <v>0.02875192996423404</v>
      </c>
      <c r="P241" s="1">
        <v>0</v>
      </c>
      <c r="Q241" s="1">
        <v>0.06127891197089474</v>
      </c>
      <c r="R241" s="1">
        <v>0.01371530295744794</v>
      </c>
      <c r="S241" s="1">
        <v>0.02380919954418137</v>
      </c>
      <c r="T241" s="1">
        <v>0.03370489598023751</v>
      </c>
      <c r="U241" s="1">
        <v>0.02823134914645498</v>
      </c>
      <c r="V241" s="1">
        <v>-0.0007791197042058551</v>
      </c>
      <c r="W241" s="1">
        <v>0.001204193369993778</v>
      </c>
      <c r="X241" s="1">
        <v>0.02781005865686059</v>
      </c>
      <c r="Y241" s="1">
        <v>0.04499353327749289</v>
      </c>
      <c r="Z241" s="1">
        <v>0.02039996277248424</v>
      </c>
      <c r="AA241" s="1">
        <v>0.03747864870208995</v>
      </c>
      <c r="AB241" s="1">
        <v>0.07726134874286905</v>
      </c>
      <c r="AC241" s="1">
        <v>-0.01313783983494943</v>
      </c>
    </row>
    <row r="242" spans="1:29">
      <c r="A242" s="11">
        <v>36865</v>
      </c>
      <c r="B242" s="1">
        <v>0.01836952970214334</v>
      </c>
      <c r="C242" s="1">
        <v>0.04210808807869815</v>
      </c>
      <c r="D242" s="1">
        <v>0.006274741808336204</v>
      </c>
      <c r="E242" s="1">
        <v>0.003888268859976618</v>
      </c>
      <c r="F242" s="1">
        <v>-0.001592530258706204</v>
      </c>
      <c r="G242" s="1">
        <v>0.02745078067786655</v>
      </c>
      <c r="H242" s="1">
        <v>0</v>
      </c>
      <c r="I242" s="1">
        <v>-0.01016857050302888</v>
      </c>
      <c r="J242" s="1">
        <v>0.07085282686095451</v>
      </c>
      <c r="K242" s="1">
        <v>-0.009052356094648051</v>
      </c>
      <c r="L242" s="1">
        <v>-0.00011856340639671</v>
      </c>
      <c r="M242" s="1">
        <v>0.02125218665280548</v>
      </c>
      <c r="N242" s="1">
        <v>0.02582247572469587</v>
      </c>
      <c r="O242" s="1">
        <v>0.01601892718493847</v>
      </c>
      <c r="P242" s="1">
        <v>0</v>
      </c>
      <c r="Q242" s="1">
        <v>0.04644388834569657</v>
      </c>
      <c r="R242" s="1">
        <v>0.01834042429645266</v>
      </c>
      <c r="S242" s="1">
        <v>0</v>
      </c>
      <c r="T242" s="1">
        <v>-0.003851228349083247</v>
      </c>
      <c r="U242" s="1">
        <v>-0.005789057031686973</v>
      </c>
      <c r="V242" s="1">
        <v>0.01471996116627028</v>
      </c>
      <c r="W242" s="1">
        <v>-0.01178739403793805</v>
      </c>
      <c r="X242" s="1">
        <v>0.02029289393337796</v>
      </c>
      <c r="Y242" s="1">
        <v>0.02304418129118013</v>
      </c>
      <c r="Z242" s="1">
        <v>0.01519379151784861</v>
      </c>
      <c r="AA242" s="1">
        <v>-0.0147785137556965</v>
      </c>
      <c r="AB242" s="1">
        <v>0.07930000537372028</v>
      </c>
      <c r="AC242" s="1">
        <v>0.05019662658218338</v>
      </c>
    </row>
    <row r="243" spans="1:29">
      <c r="A243" s="11">
        <v>36866</v>
      </c>
      <c r="B243" s="1">
        <v>0.00901905206921616</v>
      </c>
      <c r="C243" s="1">
        <v>0.01534143973674951</v>
      </c>
      <c r="D243" s="1">
        <v>-0.006172518901247037</v>
      </c>
      <c r="E243" s="1">
        <v>-0.003088942132216888</v>
      </c>
      <c r="F243" s="1">
        <v>0.004785843665390921</v>
      </c>
      <c r="G243" s="1">
        <v>0.03053449992981117</v>
      </c>
      <c r="H243" s="1">
        <v>0</v>
      </c>
      <c r="I243" s="1">
        <v>0.02708364061774438</v>
      </c>
      <c r="J243" s="1">
        <v>0.02606922779687215</v>
      </c>
      <c r="K243" s="1">
        <v>0.04674872761485904</v>
      </c>
      <c r="L243" s="1">
        <v>0.01714110817108327</v>
      </c>
      <c r="M243" s="1">
        <v>0.04578118468640691</v>
      </c>
      <c r="N243" s="1">
        <v>-0.008352683303566311</v>
      </c>
      <c r="O243" s="1">
        <v>0.01878561414535374</v>
      </c>
      <c r="P243" s="1">
        <v>0</v>
      </c>
      <c r="Q243" s="1">
        <v>-0.01199541199608423</v>
      </c>
      <c r="R243" s="1">
        <v>-0.004281151007905937</v>
      </c>
      <c r="S243" s="1">
        <v>-0.007751758414213383</v>
      </c>
      <c r="T243" s="1">
        <v>-0.01469080534570699</v>
      </c>
      <c r="U243" s="1">
        <v>0.01380808546614398</v>
      </c>
      <c r="V243" s="1">
        <v>0.005668580186213745</v>
      </c>
      <c r="W243" s="1">
        <v>0.01265843946435075</v>
      </c>
      <c r="X243" s="1">
        <v>0.01270756575977172</v>
      </c>
      <c r="Y243" s="1">
        <v>-0.01304097639096369</v>
      </c>
      <c r="Z243" s="1">
        <v>-0.007483197614483017</v>
      </c>
      <c r="AA243" s="1">
        <v>0.06500016334680159</v>
      </c>
      <c r="AB243" s="1">
        <v>-0.07995666906463983</v>
      </c>
      <c r="AC243" s="1">
        <v>-0.001368593452761302</v>
      </c>
    </row>
    <row r="244" spans="1:29">
      <c r="A244" s="11">
        <v>36867</v>
      </c>
      <c r="B244" s="1">
        <v>-0.001117214371797237</v>
      </c>
      <c r="C244" s="1">
        <v>0.005532912838472903</v>
      </c>
      <c r="D244" s="1">
        <v>-0.001457615669298251</v>
      </c>
      <c r="E244" s="1">
        <v>-0.003688535793832548</v>
      </c>
      <c r="F244" s="1">
        <v>-0.004800595721919487</v>
      </c>
      <c r="G244" s="1">
        <v>0.0296296280554893</v>
      </c>
      <c r="H244" s="1">
        <v>0</v>
      </c>
      <c r="I244" s="1">
        <v>-0.007728887783886362</v>
      </c>
      <c r="J244" s="1">
        <v>-0.009402609793866201</v>
      </c>
      <c r="K244" s="1">
        <v>-0.01257681637674157</v>
      </c>
      <c r="L244" s="1">
        <v>-0.002443697405904777</v>
      </c>
      <c r="M244" s="1">
        <v>0.01230114444392405</v>
      </c>
      <c r="N244" s="1">
        <v>0.002091257999002005</v>
      </c>
      <c r="O244" s="1">
        <v>0.03062240772606972</v>
      </c>
      <c r="P244" s="1">
        <v>0</v>
      </c>
      <c r="Q244" s="1">
        <v>-0.009308008758207365</v>
      </c>
      <c r="R244" s="1">
        <v>0.0008894083519330742</v>
      </c>
      <c r="S244" s="1">
        <v>0.05468749458256439</v>
      </c>
      <c r="T244" s="1">
        <v>0.00601637546856959</v>
      </c>
      <c r="U244" s="1">
        <v>-0.003938393667578532</v>
      </c>
      <c r="V244" s="1">
        <v>0.006209393940394881</v>
      </c>
      <c r="W244" s="1">
        <v>0.01562491401713961</v>
      </c>
      <c r="X244" s="1">
        <v>0.0594653253864772</v>
      </c>
      <c r="Y244" s="1">
        <v>0.007807718945806119</v>
      </c>
      <c r="Z244" s="1">
        <v>0.02817439458460935</v>
      </c>
      <c r="AA244" s="1">
        <v>0.04460085876299114</v>
      </c>
      <c r="AB244" s="1">
        <v>-0.07985919115613871</v>
      </c>
      <c r="AC244" s="1">
        <v>0.005704662722704423</v>
      </c>
    </row>
    <row r="245" spans="1:29">
      <c r="A245" s="11">
        <v>36868</v>
      </c>
      <c r="B245" s="1">
        <v>0.01789693850627838</v>
      </c>
      <c r="C245" s="1">
        <v>0.0311112299016032</v>
      </c>
      <c r="D245" s="1">
        <v>0.006346346763048683</v>
      </c>
      <c r="E245" s="1">
        <v>-0.0008391503317077831</v>
      </c>
      <c r="F245" s="1">
        <v>-0.005454174877156159</v>
      </c>
      <c r="G245" s="1">
        <v>0.08093532072016218</v>
      </c>
      <c r="H245" s="1">
        <v>0</v>
      </c>
      <c r="I245" s="1">
        <v>0.004123598827422859</v>
      </c>
      <c r="J245" s="1">
        <v>0.004981530505448584</v>
      </c>
      <c r="K245" s="1">
        <v>-0.004938712960153246</v>
      </c>
      <c r="L245" s="1">
        <v>0.01440968656017416</v>
      </c>
      <c r="M245" s="1">
        <v>0.003574054875317811</v>
      </c>
      <c r="N245" s="1">
        <v>-0.005506740165244439</v>
      </c>
      <c r="O245" s="1">
        <v>0.01533535152456977</v>
      </c>
      <c r="P245" s="1">
        <v>0</v>
      </c>
      <c r="Q245" s="1">
        <v>0.01552320722682143</v>
      </c>
      <c r="R245" s="1">
        <v>0.005480655206177021</v>
      </c>
      <c r="S245" s="1">
        <v>0.01481457861046387</v>
      </c>
      <c r="T245" s="1">
        <v>0.0239209337765609</v>
      </c>
      <c r="U245" s="1">
        <v>0.02224069689658204</v>
      </c>
      <c r="V245" s="1">
        <v>0.011202868150193</v>
      </c>
      <c r="W245" s="1">
        <v>0.01775159150208405</v>
      </c>
      <c r="X245" s="1">
        <v>0.02626132346707455</v>
      </c>
      <c r="Y245" s="1">
        <v>0.03158544704948518</v>
      </c>
      <c r="Z245" s="1">
        <v>0.009648878426190111</v>
      </c>
      <c r="AA245" s="1">
        <v>0.09513138730162818</v>
      </c>
      <c r="AB245" s="1">
        <v>0.06955973016027373</v>
      </c>
      <c r="AC245" s="1">
        <v>0.02556714778795488</v>
      </c>
    </row>
    <row r="246" spans="1:29">
      <c r="A246" s="11">
        <v>36871</v>
      </c>
      <c r="B246" s="1">
        <v>0.07912102902245399</v>
      </c>
      <c r="C246" s="1">
        <v>0.0215514673035031</v>
      </c>
      <c r="D246" s="1">
        <v>-0.004098961380087807</v>
      </c>
      <c r="E246" s="1">
        <v>0.001926861011337211</v>
      </c>
      <c r="F246" s="1">
        <v>0.03921215828042524</v>
      </c>
      <c r="G246" s="1">
        <v>0.02163029889018775</v>
      </c>
      <c r="H246" s="1">
        <v>0</v>
      </c>
      <c r="I246" s="1">
        <v>0.01574257382005695</v>
      </c>
      <c r="J246" s="1">
        <v>0.007569339217950999</v>
      </c>
      <c r="K246" s="1">
        <v>0.003134947160922552</v>
      </c>
      <c r="L246" s="1">
        <v>0.0105525000040767</v>
      </c>
      <c r="M246" s="1">
        <v>0.01638179053006827</v>
      </c>
      <c r="N246" s="1">
        <v>0.01736981267276083</v>
      </c>
      <c r="O246" s="1">
        <v>0.02643167981580019</v>
      </c>
      <c r="P246" s="1">
        <v>0</v>
      </c>
      <c r="Q246" s="1">
        <v>0.01367644354895026</v>
      </c>
      <c r="R246" s="1">
        <v>0.01929881824799051</v>
      </c>
      <c r="S246" s="1">
        <v>0</v>
      </c>
      <c r="T246" s="1">
        <v>-0.001777461110799128</v>
      </c>
      <c r="U246" s="1">
        <v>0.03819484903529702</v>
      </c>
      <c r="V246" s="1">
        <v>0.00873128165604764</v>
      </c>
      <c r="W246" s="1">
        <v>-0.01023278607635003</v>
      </c>
      <c r="X246" s="1">
        <v>0.003512406750010078</v>
      </c>
      <c r="Y246" s="1">
        <v>0.01270930554012817</v>
      </c>
      <c r="Z246" s="1">
        <v>-0.01605513531208458</v>
      </c>
      <c r="AA246" s="1">
        <v>-0.04240791264396415</v>
      </c>
      <c r="AB246" s="1">
        <v>-0.02446259608973411</v>
      </c>
      <c r="AC246" s="1">
        <v>-0.004152261486869868</v>
      </c>
    </row>
    <row r="247" spans="1:29">
      <c r="A247" s="11">
        <v>36872</v>
      </c>
      <c r="B247" s="1">
        <v>-0.0346232750597798</v>
      </c>
      <c r="C247" s="1">
        <v>0.008439071629622097</v>
      </c>
      <c r="D247" s="1">
        <v>6.330610948035442E-05</v>
      </c>
      <c r="E247" s="1">
        <v>0.06148898253422108</v>
      </c>
      <c r="F247" s="1">
        <v>0.0116676832694107</v>
      </c>
      <c r="G247" s="1">
        <v>-0.04560210077408444</v>
      </c>
      <c r="H247" s="1">
        <v>0</v>
      </c>
      <c r="I247" s="1">
        <v>0.02695435754814857</v>
      </c>
      <c r="J247" s="1">
        <v>-0.006581632850815033</v>
      </c>
      <c r="K247" s="1">
        <v>-0.01484407805702603</v>
      </c>
      <c r="L247" s="1">
        <v>-0.002175809013290286</v>
      </c>
      <c r="M247" s="1">
        <v>-0.001051535180093599</v>
      </c>
      <c r="N247" s="1">
        <v>0.03517836880043768</v>
      </c>
      <c r="O247" s="1">
        <v>-0.01992625457122388</v>
      </c>
      <c r="P247" s="1">
        <v>0</v>
      </c>
      <c r="Q247" s="1">
        <v>-0.009920899474691547</v>
      </c>
      <c r="R247" s="1">
        <v>-0.004769368707966404</v>
      </c>
      <c r="S247" s="1">
        <v>-0.007298885444697478</v>
      </c>
      <c r="T247" s="1">
        <v>-0.0188245251728183</v>
      </c>
      <c r="U247" s="1">
        <v>-0.01195267067429351</v>
      </c>
      <c r="V247" s="1">
        <v>0.02336219075364543</v>
      </c>
      <c r="W247" s="1">
        <v>-0.005404186190099303</v>
      </c>
      <c r="X247" s="1">
        <v>-0.02500002310976734</v>
      </c>
      <c r="Y247" s="1">
        <v>-0.003993116036695166</v>
      </c>
      <c r="Z247" s="1">
        <v>-0.01748242073726103</v>
      </c>
      <c r="AA247" s="1">
        <v>-0.03142845304483721</v>
      </c>
      <c r="AB247" s="1">
        <v>-0.03302798713788213</v>
      </c>
      <c r="AC247" s="1">
        <v>-0.003969352091247047</v>
      </c>
    </row>
    <row r="248" spans="1:29">
      <c r="A248" s="11">
        <v>36873</v>
      </c>
      <c r="B248" s="1">
        <v>-0.001054890154288279</v>
      </c>
      <c r="C248" s="1">
        <v>0</v>
      </c>
      <c r="D248" s="1">
        <v>0.002849462659973101</v>
      </c>
      <c r="E248" s="1">
        <v>0.01593342193659164</v>
      </c>
      <c r="F248" s="1">
        <v>0.004152051669886747</v>
      </c>
      <c r="G248" s="1">
        <v>0.03071649296784118</v>
      </c>
      <c r="H248" s="1">
        <v>0</v>
      </c>
      <c r="I248" s="1">
        <v>0.0258091278379291</v>
      </c>
      <c r="J248" s="1">
        <v>0.04035312262362512</v>
      </c>
      <c r="K248" s="1">
        <v>0.01453850684728786</v>
      </c>
      <c r="L248" s="1">
        <v>0.02270117703464902</v>
      </c>
      <c r="M248" s="1">
        <v>0.0161348894751383</v>
      </c>
      <c r="N248" s="1">
        <v>0.01627198366324589</v>
      </c>
      <c r="O248" s="1">
        <v>0.01345029126308428</v>
      </c>
      <c r="P248" s="1">
        <v>0</v>
      </c>
      <c r="Q248" s="1">
        <v>0.0124251807113176</v>
      </c>
      <c r="R248" s="1">
        <v>0.009003651503365795</v>
      </c>
      <c r="S248" s="1">
        <v>0.01470608070478319</v>
      </c>
      <c r="T248" s="1">
        <v>0.03292686396768363</v>
      </c>
      <c r="U248" s="1">
        <v>-0.01021205544272052</v>
      </c>
      <c r="V248" s="1">
        <v>0.02883105033681455</v>
      </c>
      <c r="W248" s="1">
        <v>0.02008048960656272</v>
      </c>
      <c r="X248" s="1">
        <v>0.008205239642525841</v>
      </c>
      <c r="Y248" s="1">
        <v>0.005727542547140141</v>
      </c>
      <c r="Z248" s="1">
        <v>0.01265327681538619</v>
      </c>
      <c r="AA248" s="1">
        <v>0.01696170703933397</v>
      </c>
      <c r="AB248" s="1">
        <v>0.006957858611717826</v>
      </c>
      <c r="AC248" s="1">
        <v>0.008171361754224948</v>
      </c>
    </row>
    <row r="249" spans="1:29">
      <c r="A249" s="11">
        <v>36874</v>
      </c>
      <c r="B249" s="1">
        <v>-0.02639901299723058</v>
      </c>
      <c r="C249" s="1">
        <v>-0.02012334057409482</v>
      </c>
      <c r="D249" s="1">
        <v>-0.005177688100106548</v>
      </c>
      <c r="E249" s="1">
        <v>-0.004389560786738245</v>
      </c>
      <c r="F249" s="1">
        <v>-0.007774825460643786</v>
      </c>
      <c r="G249" s="1">
        <v>-0.05132460449323428</v>
      </c>
      <c r="H249" s="1">
        <v>0</v>
      </c>
      <c r="I249" s="1">
        <v>-0.02238798017394605</v>
      </c>
      <c r="J249" s="1">
        <v>0.05564168619834131</v>
      </c>
      <c r="K249" s="1">
        <v>0.006513919264826473</v>
      </c>
      <c r="L249" s="1">
        <v>-0.01210866882870754</v>
      </c>
      <c r="M249" s="1">
        <v>-0.00138081749324992</v>
      </c>
      <c r="N249" s="1">
        <v>-0.008495916461970454</v>
      </c>
      <c r="O249" s="1">
        <v>0.03765421214769926</v>
      </c>
      <c r="P249" s="1">
        <v>0</v>
      </c>
      <c r="Q249" s="1">
        <v>-0.007522247101113488</v>
      </c>
      <c r="R249" s="1">
        <v>-0.003166338440321992</v>
      </c>
      <c r="S249" s="1">
        <v>-0.01449294626732589</v>
      </c>
      <c r="T249" s="1">
        <v>-0.005522202186455161</v>
      </c>
      <c r="U249" s="1">
        <v>0.005396598788315332</v>
      </c>
      <c r="V249" s="1">
        <v>0.03279695934445304</v>
      </c>
      <c r="W249" s="1">
        <v>0.009263755368775328</v>
      </c>
      <c r="X249" s="1">
        <v>-0.01169904248930587</v>
      </c>
      <c r="Y249" s="1">
        <v>0.03132122504864787</v>
      </c>
      <c r="Z249" s="1">
        <v>-0.004685849015412802</v>
      </c>
      <c r="AA249" s="1">
        <v>-0.02610605103643149</v>
      </c>
      <c r="AB249" s="1">
        <v>-0.01256318492475361</v>
      </c>
      <c r="AC249" s="1">
        <v>-0.02345155971749413</v>
      </c>
    </row>
    <row r="250" spans="1:29">
      <c r="A250" s="11">
        <v>36875</v>
      </c>
      <c r="B250" s="1">
        <v>-0.0314532273878102</v>
      </c>
      <c r="C250" s="1">
        <v>-0.03355027789409892</v>
      </c>
      <c r="D250" s="1">
        <v>-0.01504278442307794</v>
      </c>
      <c r="E250" s="1">
        <v>-0.03949666882504865</v>
      </c>
      <c r="F250" s="1">
        <v>-0.03561750095115623</v>
      </c>
      <c r="G250" s="1">
        <v>-0.02617792274375552</v>
      </c>
      <c r="H250" s="1">
        <v>0</v>
      </c>
      <c r="I250" s="1">
        <v>-0.04143929792184819</v>
      </c>
      <c r="J250" s="1">
        <v>-0.01821968896411508</v>
      </c>
      <c r="K250" s="1">
        <v>0.001035692004985211</v>
      </c>
      <c r="L250" s="1">
        <v>-0.04355683350707018</v>
      </c>
      <c r="M250" s="1">
        <v>-0.03214640399530888</v>
      </c>
      <c r="N250" s="1">
        <v>0.01559909863827014</v>
      </c>
      <c r="O250" s="1">
        <v>-0.03628782277071285</v>
      </c>
      <c r="P250" s="1">
        <v>0</v>
      </c>
      <c r="Q250" s="1">
        <v>0.004787082398967524</v>
      </c>
      <c r="R250" s="1">
        <v>-0.02411201159128995</v>
      </c>
      <c r="S250" s="1">
        <v>-0.04411780701998647</v>
      </c>
      <c r="T250" s="1">
        <v>-0.03230690034298467</v>
      </c>
      <c r="U250" s="1">
        <v>-0.06346680702017482</v>
      </c>
      <c r="V250" s="1">
        <v>-0.03671991324444557</v>
      </c>
      <c r="W250" s="1">
        <v>-0.03832055856970573</v>
      </c>
      <c r="X250" s="1">
        <v>-0.06021604196838748</v>
      </c>
      <c r="Y250" s="1">
        <v>0.05300927637528496</v>
      </c>
      <c r="Z250" s="1">
        <v>-0.03373857880764453</v>
      </c>
      <c r="AA250" s="1">
        <v>-0.06329108817089568</v>
      </c>
      <c r="AB250" s="1">
        <v>-0.03816770862697882</v>
      </c>
      <c r="AC250" s="1">
        <v>-0.05359124091050016</v>
      </c>
    </row>
    <row r="251" spans="1:29">
      <c r="A251" s="11">
        <v>36878</v>
      </c>
      <c r="B251" s="1">
        <v>0.02687550118282589</v>
      </c>
      <c r="C251" s="1">
        <v>-0.01115105617339085</v>
      </c>
      <c r="D251" s="1">
        <v>-0.006959514997586291</v>
      </c>
      <c r="E251" s="1">
        <v>-0.01649599222586418</v>
      </c>
      <c r="F251" s="1">
        <v>0.001883408861997227</v>
      </c>
      <c r="G251" s="1">
        <v>0.003584066243563555</v>
      </c>
      <c r="H251" s="1">
        <v>0</v>
      </c>
      <c r="I251" s="1">
        <v>-0.01205942527428505</v>
      </c>
      <c r="J251" s="1">
        <v>-0.03301896464734078</v>
      </c>
      <c r="K251" s="1">
        <v>0.02482524890763149</v>
      </c>
      <c r="L251" s="1">
        <v>-0.01503651108130388</v>
      </c>
      <c r="M251" s="1">
        <v>0.00178557751931363</v>
      </c>
      <c r="N251" s="1">
        <v>-0.002109294654363603</v>
      </c>
      <c r="O251" s="1">
        <v>0.01018507999224472</v>
      </c>
      <c r="P251" s="1">
        <v>0</v>
      </c>
      <c r="Q251" s="1">
        <v>-0.001191294325185721</v>
      </c>
      <c r="R251" s="1">
        <v>0.009912466903638339</v>
      </c>
      <c r="S251" s="1">
        <v>0.007692355835893228</v>
      </c>
      <c r="T251" s="1">
        <v>-0.005477316869634152</v>
      </c>
      <c r="U251" s="1">
        <v>0.008428891455174004</v>
      </c>
      <c r="V251" s="1">
        <v>0.01395074839823418</v>
      </c>
      <c r="W251" s="1">
        <v>0.0171796247296212</v>
      </c>
      <c r="X251" s="1">
        <v>0.02738201025773246</v>
      </c>
      <c r="Y251" s="1">
        <v>0.02936562494344752</v>
      </c>
      <c r="Z251" s="1">
        <v>0.006496065838199394</v>
      </c>
      <c r="AA251" s="1">
        <v>-0.02464201873622418</v>
      </c>
      <c r="AB251" s="1">
        <v>0.06613765619154877</v>
      </c>
      <c r="AC251" s="1">
        <v>0.01020734684710489</v>
      </c>
    </row>
    <row r="252" spans="1:29">
      <c r="A252" s="11">
        <v>36879</v>
      </c>
      <c r="B252" s="1">
        <v>-0.01744805157478813</v>
      </c>
      <c r="C252" s="1">
        <v>0.05914930884120495</v>
      </c>
      <c r="D252" s="1">
        <v>-0.01161613548848361</v>
      </c>
      <c r="E252" s="1">
        <v>-0.02659349787304133</v>
      </c>
      <c r="F252" s="1">
        <v>-0.03616341023500602</v>
      </c>
      <c r="G252" s="1">
        <v>-0.05178551717279023</v>
      </c>
      <c r="H252" s="1">
        <v>0</v>
      </c>
      <c r="I252" s="1">
        <v>-0.009442898149146783</v>
      </c>
      <c r="J252" s="1">
        <v>0.002310803470321643</v>
      </c>
      <c r="K252" s="1">
        <v>0.02346731560249848</v>
      </c>
      <c r="L252" s="1">
        <v>-0.02886237628354082</v>
      </c>
      <c r="M252" s="1">
        <v>-0.007130185740165329</v>
      </c>
      <c r="N252" s="1">
        <v>-0.007099840407689184</v>
      </c>
      <c r="O252" s="1">
        <v>-0.01558202997878821</v>
      </c>
      <c r="P252" s="1">
        <v>0</v>
      </c>
      <c r="Q252" s="1">
        <v>-0.007154033809037896</v>
      </c>
      <c r="R252" s="1">
        <v>-0.005566820820262386</v>
      </c>
      <c r="S252" s="1">
        <v>-0.02290079266762679</v>
      </c>
      <c r="T252" s="1">
        <v>0.03094694098597039</v>
      </c>
      <c r="U252" s="1">
        <v>-0.0148780169275633</v>
      </c>
      <c r="V252" s="1">
        <v>-0.01130496121969005</v>
      </c>
      <c r="W252" s="1">
        <v>-0.003987820962037203</v>
      </c>
      <c r="X252" s="1">
        <v>-0.004264221001293311</v>
      </c>
      <c r="Y252" s="1">
        <v>-0.009679186556858177</v>
      </c>
      <c r="Z252" s="1">
        <v>0.02258990400399385</v>
      </c>
      <c r="AA252" s="1">
        <v>-0.04401007210154118</v>
      </c>
      <c r="AB252" s="1">
        <v>-0.01923094925574331</v>
      </c>
      <c r="AC252" s="1">
        <v>-0.05640952114174402</v>
      </c>
    </row>
    <row r="253" spans="1:29">
      <c r="A253" s="11">
        <v>36880</v>
      </c>
      <c r="B253" s="1">
        <v>0.007769064408297277</v>
      </c>
      <c r="C253" s="1">
        <v>0.005624438659869613</v>
      </c>
      <c r="D253" s="1">
        <v>0.01286884427012591</v>
      </c>
      <c r="E253" s="1">
        <v>-0.02602129819511212</v>
      </c>
      <c r="F253" s="1">
        <v>0.01774675239960222</v>
      </c>
      <c r="G253" s="1">
        <v>-0.001883261420068338</v>
      </c>
      <c r="H253" s="1">
        <v>0</v>
      </c>
      <c r="I253" s="1">
        <v>0.02278565850867165</v>
      </c>
      <c r="J253" s="1">
        <v>0.004674641140619551</v>
      </c>
      <c r="K253" s="1">
        <v>-0.03574964119487245</v>
      </c>
      <c r="L253" s="1">
        <v>-0.03602643951996853</v>
      </c>
      <c r="M253" s="1">
        <v>0.005386195398768612</v>
      </c>
      <c r="N253" s="1">
        <v>-0.02112418075627664</v>
      </c>
      <c r="O253" s="1">
        <v>-0.00682816428246491</v>
      </c>
      <c r="P253" s="1">
        <v>0</v>
      </c>
      <c r="Q253" s="1">
        <v>0.0004005274156650973</v>
      </c>
      <c r="R253" s="1">
        <v>0.007218796464268262</v>
      </c>
      <c r="S253" s="1">
        <v>0</v>
      </c>
      <c r="T253" s="1">
        <v>-0.0002542847436397544</v>
      </c>
      <c r="U253" s="1">
        <v>0.005769628634103574</v>
      </c>
      <c r="V253" s="1">
        <v>-0.02916127450312633</v>
      </c>
      <c r="W253" s="1">
        <v>0.05040030424782826</v>
      </c>
      <c r="X253" s="1">
        <v>-0.006424020592865065</v>
      </c>
      <c r="Y253" s="1">
        <v>-0.02366244825427033</v>
      </c>
      <c r="Z253" s="1">
        <v>-0.009072861533132803</v>
      </c>
      <c r="AA253" s="1">
        <v>0.04006801649619218</v>
      </c>
      <c r="AB253" s="1">
        <v>0.008222722380214265</v>
      </c>
      <c r="AC253" s="1">
        <v>-0.01357389753704263</v>
      </c>
    </row>
    <row r="254" spans="1:29">
      <c r="A254" s="11">
        <v>36881</v>
      </c>
      <c r="B254" s="1">
        <v>-0.007709171359470912</v>
      </c>
      <c r="C254" s="1">
        <v>-0.008789454227553617</v>
      </c>
      <c r="D254" s="1">
        <v>-0.01555728446170435</v>
      </c>
      <c r="E254" s="1">
        <v>0.0145635855842241</v>
      </c>
      <c r="F254" s="1">
        <v>0.002668112543587009</v>
      </c>
      <c r="G254" s="1">
        <v>-0.007546970450847956</v>
      </c>
      <c r="H254" s="1">
        <v>0</v>
      </c>
      <c r="I254" s="1">
        <v>-0.01045691116144587</v>
      </c>
      <c r="J254" s="1">
        <v>-0.00905082519293654</v>
      </c>
      <c r="K254" s="1">
        <v>0.01840958424072814</v>
      </c>
      <c r="L254" s="1">
        <v>-0.05493759660946806</v>
      </c>
      <c r="M254" s="1">
        <v>-0.01178554022220235</v>
      </c>
      <c r="N254" s="1">
        <v>0.01031598071670503</v>
      </c>
      <c r="O254" s="1">
        <v>-0.03124985588017892</v>
      </c>
      <c r="P254" s="1">
        <v>0</v>
      </c>
      <c r="Q254" s="1">
        <v>-0.003201481903572612</v>
      </c>
      <c r="R254" s="1">
        <v>0.001316160423571855</v>
      </c>
      <c r="S254" s="1">
        <v>-0.007812317613004494</v>
      </c>
      <c r="T254" s="1">
        <v>-0.01603062547097023</v>
      </c>
      <c r="U254" s="1">
        <v>-0.01366634287361423</v>
      </c>
      <c r="V254" s="1">
        <v>-0.01186888139607656</v>
      </c>
      <c r="W254" s="1">
        <v>0.03228704845441288</v>
      </c>
      <c r="X254" s="1">
        <v>-0.002155185151415773</v>
      </c>
      <c r="Y254" s="1">
        <v>0.01001058195206128</v>
      </c>
      <c r="Z254" s="1">
        <v>-0.004379022276083555</v>
      </c>
      <c r="AA254" s="1">
        <v>-0.02131115305824949</v>
      </c>
      <c r="AB254" s="1">
        <v>-0.01882041723144712</v>
      </c>
      <c r="AC254" s="1">
        <v>-0.04447361900141622</v>
      </c>
    </row>
    <row r="255" spans="1:29">
      <c r="A255" s="11">
        <v>36882</v>
      </c>
      <c r="B255" s="1">
        <v>0.007769064408297277</v>
      </c>
      <c r="C255" s="1">
        <v>-0.004836730194543448</v>
      </c>
      <c r="D255" s="1">
        <v>-0.004280007965518307</v>
      </c>
      <c r="E255" s="1">
        <v>-0.02860783625144236</v>
      </c>
      <c r="F255" s="1">
        <v>-0.03204530725871624</v>
      </c>
      <c r="G255" s="1">
        <v>-0.01901162805072887</v>
      </c>
      <c r="H255" s="1">
        <v>0</v>
      </c>
      <c r="I255" s="1">
        <v>-0.006432343251392525</v>
      </c>
      <c r="J255" s="1">
        <v>-0.01350754856953396</v>
      </c>
      <c r="K255" s="1">
        <v>0.006025964484915214</v>
      </c>
      <c r="L255" s="1">
        <v>-0.07396922983069454</v>
      </c>
      <c r="M255" s="1">
        <v>-0.002530464093083107</v>
      </c>
      <c r="N255" s="1">
        <v>-0.01120416261831203</v>
      </c>
      <c r="O255" s="1">
        <v>-0.07225821728272541</v>
      </c>
      <c r="P255" s="1">
        <v>0</v>
      </c>
      <c r="Q255" s="1">
        <v>-0.03091131623420273</v>
      </c>
      <c r="R255" s="1">
        <v>-0.01197777150258239</v>
      </c>
      <c r="S255" s="1">
        <v>-0.05511809464414819</v>
      </c>
      <c r="T255" s="1">
        <v>-0.02948045220016271</v>
      </c>
      <c r="U255" s="1">
        <v>-0.03010616370316899</v>
      </c>
      <c r="V255" s="1">
        <v>-0.02892003150984934</v>
      </c>
      <c r="W255" s="1">
        <v>-0.0180278150984734</v>
      </c>
      <c r="X255" s="1">
        <v>-0.06047512087790108</v>
      </c>
      <c r="Y255" s="1">
        <v>-0.0834638162353859</v>
      </c>
      <c r="Z255" s="1">
        <v>-0.0243904066363213</v>
      </c>
      <c r="AA255" s="1">
        <v>-0.06783947879234931</v>
      </c>
      <c r="AB255" s="1">
        <v>-0.03069047803650959</v>
      </c>
      <c r="AC255" s="1">
        <v>-0.07814625355319482</v>
      </c>
    </row>
    <row r="256" spans="1:29">
      <c r="A256" s="11">
        <v>36885</v>
      </c>
      <c r="B256" s="1">
        <v>0</v>
      </c>
      <c r="C256" s="1">
        <v>0</v>
      </c>
      <c r="D256" s="1">
        <v>0</v>
      </c>
      <c r="E256" s="1">
        <v>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row>
    <row r="257" spans="1:29">
      <c r="A257" s="11">
        <v>36886</v>
      </c>
      <c r="B257" s="1">
        <v>-0.02863453198590227</v>
      </c>
      <c r="C257" s="1">
        <v>-0.1077359920657854</v>
      </c>
      <c r="D257" s="1">
        <v>0.002843219191049684</v>
      </c>
      <c r="E257" s="1">
        <v>-0.02684833039183354</v>
      </c>
      <c r="F257" s="1">
        <v>-0.04398683885382026</v>
      </c>
      <c r="G257" s="1">
        <v>-0.007752178192015347</v>
      </c>
      <c r="H257" s="1">
        <v>0</v>
      </c>
      <c r="I257" s="1">
        <v>-0.004161944913077198</v>
      </c>
      <c r="J257" s="1">
        <v>-0.02412464790254643</v>
      </c>
      <c r="K257" s="1">
        <v>0.01322675622485048</v>
      </c>
      <c r="L257" s="1">
        <v>-0.05023985916794538</v>
      </c>
      <c r="M257" s="1">
        <v>-0.02137661000373359</v>
      </c>
      <c r="N257" s="1">
        <v>-0.0305331963990737</v>
      </c>
      <c r="O257" s="1">
        <v>-0.02851192147698278</v>
      </c>
      <c r="P257" s="1">
        <v>0</v>
      </c>
      <c r="Q257" s="1">
        <v>-0.03603978521247941</v>
      </c>
      <c r="R257" s="1">
        <v>-0.03015962604108269</v>
      </c>
      <c r="S257" s="1">
        <v>-0.02500015101399422</v>
      </c>
      <c r="T257" s="1">
        <v>-0.02344795359818674</v>
      </c>
      <c r="U257" s="1">
        <v>-0.01358033292063532</v>
      </c>
      <c r="V257" s="1">
        <v>-0.01912467398890982</v>
      </c>
      <c r="W257" s="1">
        <v>-0.05949985149288628</v>
      </c>
      <c r="X257" s="1">
        <v>-0.04022976740700324</v>
      </c>
      <c r="Y257" s="1">
        <v>0.00853711763910403</v>
      </c>
      <c r="Z257" s="1">
        <v>-0.01188521969378264</v>
      </c>
      <c r="AA257" s="1">
        <v>-0.01796899609587532</v>
      </c>
      <c r="AB257" s="1">
        <v>-0.06860141732126712</v>
      </c>
      <c r="AC257" s="1">
        <v>-0.05357015440492352</v>
      </c>
    </row>
    <row r="258" spans="1:29">
      <c r="A258" s="11">
        <v>36887</v>
      </c>
      <c r="B258" s="1">
        <v>0.02040823790833235</v>
      </c>
      <c r="C258" s="1">
        <v>0.04766233458445424</v>
      </c>
      <c r="D258" s="1">
        <v>0.02215669226117867</v>
      </c>
      <c r="E258" s="1">
        <v>-0.02539665392427159</v>
      </c>
      <c r="F258" s="1">
        <v>0.01482408392537993</v>
      </c>
      <c r="G258" s="1">
        <v>0.02929730429178701</v>
      </c>
      <c r="H258" s="1">
        <v>0</v>
      </c>
      <c r="I258" s="1">
        <v>0.01346667798525258</v>
      </c>
      <c r="J258" s="1">
        <v>-0.01369682944413519</v>
      </c>
      <c r="K258" s="1">
        <v>0.03472923193523458</v>
      </c>
      <c r="L258" s="1">
        <v>-0.005760880462452933</v>
      </c>
      <c r="M258" s="1">
        <v>0.007034632131944552</v>
      </c>
      <c r="N258" s="1">
        <v>0.002648657702887469</v>
      </c>
      <c r="O258" s="1">
        <v>0.02863296207854904</v>
      </c>
      <c r="P258" s="1">
        <v>0</v>
      </c>
      <c r="Q258" s="1">
        <v>0.01504079887476162</v>
      </c>
      <c r="R258" s="1">
        <v>0.01539663217554121</v>
      </c>
      <c r="S258" s="1">
        <v>0.03418780346626393</v>
      </c>
      <c r="T258" s="1">
        <v>-0.0002726649845663509</v>
      </c>
      <c r="U258" s="1">
        <v>0.01823722919407156</v>
      </c>
      <c r="V258" s="1">
        <v>0.0226985917130742</v>
      </c>
      <c r="W258" s="1">
        <v>0.02845712120845034</v>
      </c>
      <c r="X258" s="1">
        <v>0.01556880429318741</v>
      </c>
      <c r="Y258" s="1">
        <v>0.03216692300464064</v>
      </c>
      <c r="Z258" s="1">
        <v>0.01202817722258875</v>
      </c>
      <c r="AA258" s="1">
        <v>0.02927694840178052</v>
      </c>
      <c r="AB258" s="1">
        <v>0.004249139460993812</v>
      </c>
      <c r="AC258" s="1">
        <v>0.03039886635845246</v>
      </c>
    </row>
    <row r="259" spans="1:29">
      <c r="A259" s="11">
        <v>36888</v>
      </c>
      <c r="B259" s="1">
        <v>-0.001111150937309624</v>
      </c>
      <c r="C259" s="1">
        <v>0.015164819598801</v>
      </c>
      <c r="D259" s="1">
        <v>0.01851495335189868</v>
      </c>
      <c r="E259" s="1">
        <v>0.08953225814258547</v>
      </c>
      <c r="F259" s="1">
        <v>0.004948753794341121</v>
      </c>
      <c r="G259" s="1">
        <v>0.04933593182939933</v>
      </c>
      <c r="H259" s="1">
        <v>0</v>
      </c>
      <c r="I259" s="1">
        <v>0.008247403963730138</v>
      </c>
      <c r="J259" s="1">
        <v>0.001896840939734634</v>
      </c>
      <c r="K259" s="1">
        <v>-0.01713910875656866</v>
      </c>
      <c r="L259" s="1">
        <v>0.01077750928513144</v>
      </c>
      <c r="M259" s="1">
        <v>0.01176501996805079</v>
      </c>
      <c r="N259" s="1">
        <v>0.02457775507179405</v>
      </c>
      <c r="O259" s="1">
        <v>0.01704932521444413</v>
      </c>
      <c r="P259" s="1">
        <v>0</v>
      </c>
      <c r="Q259" s="1">
        <v>0.008890466714636336</v>
      </c>
      <c r="R259" s="1">
        <v>0.01726462706416831</v>
      </c>
      <c r="S259" s="1">
        <v>0</v>
      </c>
      <c r="T259" s="1">
        <v>0.0278382000017654</v>
      </c>
      <c r="U259" s="1">
        <v>0.003687269150205008</v>
      </c>
      <c r="V259" s="1">
        <v>0.01574477746343783</v>
      </c>
      <c r="W259" s="1">
        <v>0.009146898382122792</v>
      </c>
      <c r="X259" s="1">
        <v>0.0241745598388885</v>
      </c>
      <c r="Y259" s="1">
        <v>0.002187450899305166</v>
      </c>
      <c r="Z259" s="1">
        <v>0.01393456082288935</v>
      </c>
      <c r="AA259" s="1">
        <v>0.01777760653172722</v>
      </c>
      <c r="AB259" s="1">
        <v>0.02327204880819145</v>
      </c>
      <c r="AC259" s="1">
        <v>0.02213765300497461</v>
      </c>
    </row>
    <row r="260" spans="1:29">
      <c r="A260" s="11">
        <v>36889</v>
      </c>
      <c r="B260" s="1">
        <v>0.007786780536816362</v>
      </c>
      <c r="C260" s="1">
        <v>0.03969254257184973</v>
      </c>
      <c r="D260" s="1">
        <v>0.01646779007368071</v>
      </c>
      <c r="E260" s="1">
        <v>0.05130904542956127</v>
      </c>
      <c r="F260" s="1">
        <v>0.01243052279030699</v>
      </c>
      <c r="G260" s="1">
        <v>-0.001808408449080146</v>
      </c>
      <c r="H260" s="1">
        <v>0</v>
      </c>
      <c r="I260" s="1">
        <v>0.01249693835394861</v>
      </c>
      <c r="J260" s="1">
        <v>-0.001555086618842516</v>
      </c>
      <c r="K260" s="1">
        <v>0.0004843917923937902</v>
      </c>
      <c r="L260" s="1">
        <v>0.02644440421084338</v>
      </c>
      <c r="M260" s="1">
        <v>0.006903645223165222</v>
      </c>
      <c r="N260" s="1">
        <v>0.004484046706266565</v>
      </c>
      <c r="O260" s="1">
        <v>0.01642158510911762</v>
      </c>
      <c r="P260" s="1">
        <v>0</v>
      </c>
      <c r="Q260" s="1">
        <v>0.005875225229519554</v>
      </c>
      <c r="R260" s="1">
        <v>0.000442763062047602</v>
      </c>
      <c r="S260" s="1">
        <v>0.05785142760314543</v>
      </c>
      <c r="T260" s="1">
        <v>0.02310195581247321</v>
      </c>
      <c r="U260" s="1">
        <v>0.008397520234856959</v>
      </c>
      <c r="V260" s="1">
        <v>0.004575787745876303</v>
      </c>
      <c r="W260" s="1">
        <v>0.001813002962084642</v>
      </c>
      <c r="X260" s="1">
        <v>0.01439246585626353</v>
      </c>
      <c r="Y260" s="1">
        <v>0.07146731694349295</v>
      </c>
      <c r="Z260" s="1">
        <v>0.05173801258237742</v>
      </c>
      <c r="AA260" s="1">
        <v>0.06113544208660793</v>
      </c>
      <c r="AB260" s="1">
        <v>0.01791856625469945</v>
      </c>
      <c r="AC260" s="1">
        <v>0.04449182002362573</v>
      </c>
    </row>
    <row r="261" spans="1:29">
      <c r="A261" s="11">
        <v>36892</v>
      </c>
      <c r="B261" s="1">
        <v>0.009933415707073845</v>
      </c>
      <c r="C261" s="1">
        <v>0.01642037396183893</v>
      </c>
      <c r="D261" s="1">
        <v>-0.004548587380510338</v>
      </c>
      <c r="E261" s="1">
        <v>-0.01652385474913454</v>
      </c>
      <c r="F261" s="1">
        <v>0.0005491382351059393</v>
      </c>
      <c r="G261" s="1">
        <v>0.01449243827441737</v>
      </c>
      <c r="H261" s="1">
        <v>0</v>
      </c>
      <c r="I261" s="1">
        <v>-0.002468295982508972</v>
      </c>
      <c r="J261" s="1">
        <v>0.002370132001550784</v>
      </c>
      <c r="K261" s="1">
        <v>-0.03364781187259014</v>
      </c>
      <c r="L261" s="1">
        <v>-0.0176495719897074</v>
      </c>
      <c r="M261" s="1">
        <v>0.01696136939724524</v>
      </c>
      <c r="N261" s="1">
        <v>-0.002511217938400923</v>
      </c>
      <c r="O261" s="1">
        <v>0.01514632642102587</v>
      </c>
      <c r="P261" s="1">
        <v>0</v>
      </c>
      <c r="Q261" s="1">
        <v>0.02336249696353687</v>
      </c>
      <c r="R261" s="1">
        <v>0.008260629994000457</v>
      </c>
      <c r="S261" s="1">
        <v>0</v>
      </c>
      <c r="T261" s="1">
        <v>0.01219813089556765</v>
      </c>
      <c r="U261" s="1">
        <v>0.01561432982055666</v>
      </c>
      <c r="V261" s="1">
        <v>-0.02416812984741401</v>
      </c>
      <c r="W261" s="1">
        <v>0.02895262121822317</v>
      </c>
      <c r="X261" s="1">
        <v>0.01078343989767139</v>
      </c>
      <c r="Y261" s="1">
        <v>0.01171062117387511</v>
      </c>
      <c r="Z261" s="1">
        <v>0.01575726097254004</v>
      </c>
      <c r="AA261" s="1">
        <v>0.00164635465966545</v>
      </c>
      <c r="AB261" s="1">
        <v>0.02911334322794978</v>
      </c>
      <c r="AC261" s="1">
        <v>-0.01387942788120089</v>
      </c>
    </row>
    <row r="262" spans="1:29">
      <c r="A262" s="11">
        <v>36893</v>
      </c>
      <c r="B262" s="1">
        <v>0.005464676997750217</v>
      </c>
      <c r="C262" s="1">
        <v>-0.002827150982978144</v>
      </c>
      <c r="D262" s="1">
        <v>0.001502308878243541</v>
      </c>
      <c r="E262" s="1">
        <v>0.01387960020701606</v>
      </c>
      <c r="F262" s="1">
        <v>-0.005292617782514331</v>
      </c>
      <c r="G262" s="1">
        <v>0.02500009562904237</v>
      </c>
      <c r="H262" s="1">
        <v>0</v>
      </c>
      <c r="I262" s="1">
        <v>0.007873986236047958</v>
      </c>
      <c r="J262" s="1">
        <v>-0.002499760581524346</v>
      </c>
      <c r="K262" s="1">
        <v>-0.005010539197184638</v>
      </c>
      <c r="L262" s="1">
        <v>0.01559809811506918</v>
      </c>
      <c r="M262" s="1">
        <v>-0.005322775975777572</v>
      </c>
      <c r="N262" s="1">
        <v>0.01487950214082345</v>
      </c>
      <c r="O262" s="1">
        <v>0.01889935496370465</v>
      </c>
      <c r="P262" s="1">
        <v>0</v>
      </c>
      <c r="Q262" s="1">
        <v>0.01304552021348049</v>
      </c>
      <c r="R262" s="1">
        <v>0.03672283069442117</v>
      </c>
      <c r="S262" s="1">
        <v>0.007812317613004494</v>
      </c>
      <c r="T262" s="1">
        <v>0.05538441713569853</v>
      </c>
      <c r="U262" s="1">
        <v>0.02852743669290203</v>
      </c>
      <c r="V262" s="1">
        <v>0.01781277626593036</v>
      </c>
      <c r="W262" s="1">
        <v>0.03912956017020397</v>
      </c>
      <c r="X262" s="1">
        <v>0.05277908515403507</v>
      </c>
      <c r="Y262" s="1">
        <v>0.0432815731402032</v>
      </c>
      <c r="Z262" s="1">
        <v>0.01853945302192561</v>
      </c>
      <c r="AA262" s="1">
        <v>0.01479039333293941</v>
      </c>
      <c r="AB262" s="1">
        <v>0.02960527015594616</v>
      </c>
      <c r="AC262" s="1">
        <v>0.02064696769051788</v>
      </c>
    </row>
    <row r="263" spans="1:29">
      <c r="A263" s="11">
        <v>36894</v>
      </c>
      <c r="B263" s="1">
        <v>0.02173899475093455</v>
      </c>
      <c r="C263" s="1">
        <v>0.05346294853322653</v>
      </c>
      <c r="D263" s="1">
        <v>0.00893804664045672</v>
      </c>
      <c r="E263" s="1">
        <v>0.02459276659777609</v>
      </c>
      <c r="F263" s="1">
        <v>-0.005951454107724574</v>
      </c>
      <c r="G263" s="1">
        <v>0.02439033492352971</v>
      </c>
      <c r="H263" s="1">
        <v>0</v>
      </c>
      <c r="I263" s="1">
        <v>0.008258920831530459</v>
      </c>
      <c r="J263" s="1">
        <v>0.01869287028248556</v>
      </c>
      <c r="K263" s="1">
        <v>0.0153579193423603</v>
      </c>
      <c r="L263" s="1">
        <v>-0.01171479522027219</v>
      </c>
      <c r="M263" s="1">
        <v>0.03817354834489239</v>
      </c>
      <c r="N263" s="1">
        <v>0.04106264759162559</v>
      </c>
      <c r="O263" s="1">
        <v>0.02993800132324353</v>
      </c>
      <c r="P263" s="1">
        <v>0</v>
      </c>
      <c r="Q263" s="1">
        <v>0.05754496524636732</v>
      </c>
      <c r="R263" s="1">
        <v>0.01622923057662318</v>
      </c>
      <c r="S263" s="1">
        <v>0.03100806574149839</v>
      </c>
      <c r="T263" s="1">
        <v>0.05587961295432908</v>
      </c>
      <c r="U263" s="1">
        <v>0.01378507480368918</v>
      </c>
      <c r="V263" s="1">
        <v>0.06766530197914156</v>
      </c>
      <c r="W263" s="1">
        <v>0.05690661422811916</v>
      </c>
      <c r="X263" s="1">
        <v>0.08426683929411194</v>
      </c>
      <c r="Y263" s="1">
        <v>0.05451022592729626</v>
      </c>
      <c r="Z263" s="1">
        <v>0.01077263449849042</v>
      </c>
      <c r="AA263" s="1">
        <v>0.09068816897383414</v>
      </c>
      <c r="AB263" s="1">
        <v>0.03642163028957524</v>
      </c>
      <c r="AC263" s="1">
        <v>-0.004555101398341366</v>
      </c>
    </row>
    <row r="264" spans="1:29">
      <c r="A264" s="11">
        <v>36895</v>
      </c>
      <c r="B264" s="1">
        <v>-0.009574399302432091</v>
      </c>
      <c r="C264" s="1">
        <v>-0.02229903293331925</v>
      </c>
      <c r="D264" s="1">
        <v>-0.01728389787215812</v>
      </c>
      <c r="E264" s="1">
        <v>-0.01303239014219271</v>
      </c>
      <c r="F264" s="1">
        <v>-0.0075731018287718</v>
      </c>
      <c r="G264" s="1">
        <v>-0.01360534304733407</v>
      </c>
      <c r="H264" s="1">
        <v>0</v>
      </c>
      <c r="I264" s="1">
        <v>-0.002213864780500563</v>
      </c>
      <c r="J264" s="1">
        <v>0.009507259348257691</v>
      </c>
      <c r="K264" s="1">
        <v>0.0451275662627415</v>
      </c>
      <c r="L264" s="1">
        <v>0.08675182846802709</v>
      </c>
      <c r="M264" s="1">
        <v>-0.008591407874380619</v>
      </c>
      <c r="N264" s="1">
        <v>-0.02001268259408495</v>
      </c>
      <c r="O264" s="1">
        <v>-0.02654024394191401</v>
      </c>
      <c r="P264" s="1">
        <v>0</v>
      </c>
      <c r="Q264" s="1">
        <v>0</v>
      </c>
      <c r="R264" s="1">
        <v>-0.006249119011044746</v>
      </c>
      <c r="S264" s="1">
        <v>-0.01503768597732835</v>
      </c>
      <c r="T264" s="1">
        <v>-0.0213988728450013</v>
      </c>
      <c r="U264" s="1">
        <v>-0.01523595206951822</v>
      </c>
      <c r="V264" s="1">
        <v>-0.01735654185025925</v>
      </c>
      <c r="W264" s="1">
        <v>-0.008206269953917489</v>
      </c>
      <c r="X264" s="1">
        <v>0.03541560445356517</v>
      </c>
      <c r="Y264" s="1">
        <v>-0.04162872061105582</v>
      </c>
      <c r="Z264" s="1">
        <v>-0.01139291580930979</v>
      </c>
      <c r="AA264" s="1">
        <v>0.07572398426485516</v>
      </c>
      <c r="AB264" s="1">
        <v>-0.03205923525207566</v>
      </c>
      <c r="AC264" s="1">
        <v>0.1057490629339946</v>
      </c>
    </row>
    <row r="265" spans="1:29">
      <c r="A265" s="11">
        <v>36896</v>
      </c>
      <c r="B265" s="1">
        <v>-0.005370622725569207</v>
      </c>
      <c r="C265" s="1">
        <v>-0.002752879263402175</v>
      </c>
      <c r="D265" s="1">
        <v>0.01248176992847028</v>
      </c>
      <c r="E265" s="1">
        <v>0.02104189982354643</v>
      </c>
      <c r="F265" s="1">
        <v>0.006632010505553065</v>
      </c>
      <c r="G265" s="1">
        <v>0.01724151576078281</v>
      </c>
      <c r="H265" s="1">
        <v>0</v>
      </c>
      <c r="I265" s="1">
        <v>0.01442199958859369</v>
      </c>
      <c r="J265" s="1">
        <v>-0.005268558081376939</v>
      </c>
      <c r="K265" s="1">
        <v>-0.01565835722470688</v>
      </c>
      <c r="L265" s="1">
        <v>0.04589940237168699</v>
      </c>
      <c r="M265" s="1">
        <v>-0.00866527053684274</v>
      </c>
      <c r="N265" s="1">
        <v>0.01177736636120108</v>
      </c>
      <c r="O265" s="1">
        <v>-0.0009736810391410833</v>
      </c>
      <c r="P265" s="1">
        <v>0</v>
      </c>
      <c r="Q265" s="1">
        <v>-0.02245065667196067</v>
      </c>
      <c r="R265" s="1">
        <v>0.0181665549813439</v>
      </c>
      <c r="S265" s="1">
        <v>-0.007633635197631605</v>
      </c>
      <c r="T265" s="1">
        <v>0.01081572008668652</v>
      </c>
      <c r="U265" s="1">
        <v>0.0008318346014910549</v>
      </c>
      <c r="V265" s="1">
        <v>0.001695131648398407</v>
      </c>
      <c r="W265" s="1">
        <v>0.02199799030165539</v>
      </c>
      <c r="X265" s="1">
        <v>-0.01615205455084767</v>
      </c>
      <c r="Y265" s="1">
        <v>0.008114892774239157</v>
      </c>
      <c r="Z265" s="1">
        <v>-0.01078070860955105</v>
      </c>
      <c r="AA265" s="1">
        <v>-0.0165633076053211</v>
      </c>
      <c r="AB265" s="1">
        <v>-0.01656066446563809</v>
      </c>
      <c r="AC265" s="1">
        <v>0.05028241438845904</v>
      </c>
    </row>
    <row r="266" spans="1:29">
      <c r="A266" s="11">
        <v>36899</v>
      </c>
      <c r="B266" s="1">
        <v>0.007559526621381041</v>
      </c>
      <c r="C266" s="1">
        <v>0.006703403343423453</v>
      </c>
      <c r="D266" s="1">
        <v>0.01344884059409734</v>
      </c>
      <c r="E266" s="1">
        <v>0.02772617306532599</v>
      </c>
      <c r="F266" s="1">
        <v>0.007183719202688232</v>
      </c>
      <c r="G266" s="1">
        <v>0</v>
      </c>
      <c r="H266" s="1">
        <v>0</v>
      </c>
      <c r="I266" s="1">
        <v>0.006780332377808174</v>
      </c>
      <c r="J266" s="1">
        <v>-0.0004635861938052654</v>
      </c>
      <c r="K266" s="1">
        <v>0.01229189183169832</v>
      </c>
      <c r="L266" s="1">
        <v>-0.06217281173656075</v>
      </c>
      <c r="M266" s="1">
        <v>-0.006293767695808139</v>
      </c>
      <c r="N266" s="1">
        <v>-0.02787252824496189</v>
      </c>
      <c r="O266" s="1">
        <v>-0.006497695589955499</v>
      </c>
      <c r="P266" s="1">
        <v>0</v>
      </c>
      <c r="Q266" s="1">
        <v>0.003114338043765486</v>
      </c>
      <c r="R266" s="1">
        <v>-0.01125452020219353</v>
      </c>
      <c r="S266" s="1">
        <v>-0.007692469629822618</v>
      </c>
      <c r="T266" s="1">
        <v>-0.01023482804592502</v>
      </c>
      <c r="U266" s="1">
        <v>-0.003158083165467729</v>
      </c>
      <c r="V266" s="1">
        <v>-0.02208564512192757</v>
      </c>
      <c r="W266" s="1">
        <v>0.05154025356258241</v>
      </c>
      <c r="X266" s="1">
        <v>-0.02221150321133891</v>
      </c>
      <c r="Y266" s="1">
        <v>0.04971594310458527</v>
      </c>
      <c r="Z266" s="1">
        <v>-0.03043984824651069</v>
      </c>
      <c r="AA266" s="1">
        <v>-0.03508775461408165</v>
      </c>
      <c r="AB266" s="1">
        <v>0.0226682603428312</v>
      </c>
      <c r="AC266" s="1">
        <v>-0.0459942350375272</v>
      </c>
    </row>
    <row r="267" spans="1:29">
      <c r="A267" s="11">
        <v>36900</v>
      </c>
      <c r="B267" s="1">
        <v>-0.01286191866334963</v>
      </c>
      <c r="C267" s="1">
        <v>0.01527629707030309</v>
      </c>
      <c r="D267" s="1">
        <v>-0.01173451849609819</v>
      </c>
      <c r="E267" s="1">
        <v>-0.006292081163254193</v>
      </c>
      <c r="F267" s="1">
        <v>-0.007408473538839666</v>
      </c>
      <c r="G267" s="1">
        <v>0.01186422030173251</v>
      </c>
      <c r="H267" s="1">
        <v>0</v>
      </c>
      <c r="I267" s="1">
        <v>0.0243318496525502</v>
      </c>
      <c r="J267" s="1">
        <v>0.01026715782394017</v>
      </c>
      <c r="K267" s="1">
        <v>0.03095230223121925</v>
      </c>
      <c r="L267" s="1">
        <v>-0.00948263861120735</v>
      </c>
      <c r="M267" s="1">
        <v>-0.004926090272943551</v>
      </c>
      <c r="N267" s="1">
        <v>0.008238868101156038</v>
      </c>
      <c r="O267" s="1">
        <v>-0.01700447061264088</v>
      </c>
      <c r="P267" s="1">
        <v>0</v>
      </c>
      <c r="Q267" s="1">
        <v>-0.03841672016403075</v>
      </c>
      <c r="R267" s="1">
        <v>-0.00624634127046908</v>
      </c>
      <c r="S267" s="1">
        <v>-0.02325550459478354</v>
      </c>
      <c r="T267" s="1">
        <v>-0.01551128678290625</v>
      </c>
      <c r="U267" s="1">
        <v>-0.006003066552887515</v>
      </c>
      <c r="V267" s="1">
        <v>-0.001366243541418011</v>
      </c>
      <c r="W267" s="1">
        <v>0.01502358614103083</v>
      </c>
      <c r="X267" s="1">
        <v>-0.02172846181811383</v>
      </c>
      <c r="Y267" s="1">
        <v>-0.01533630724923207</v>
      </c>
      <c r="Z267" s="1">
        <v>-0.01550382789862215</v>
      </c>
      <c r="AA267" s="1">
        <v>0.02909086216890611</v>
      </c>
      <c r="AB267" s="1">
        <v>0.07916436453775733</v>
      </c>
      <c r="AC267" s="1">
        <v>0.0147374640812783</v>
      </c>
    </row>
    <row r="268" spans="1:29">
      <c r="A268" s="11">
        <v>36901</v>
      </c>
      <c r="B268" s="1">
        <v>0.001085885326138181</v>
      </c>
      <c r="C268" s="1">
        <v>-0.01388912178038926</v>
      </c>
      <c r="D268" s="1">
        <v>-0.01131421836977686</v>
      </c>
      <c r="E268" s="1">
        <v>-0.01803844246370645</v>
      </c>
      <c r="F268" s="1">
        <v>0.005518757574267896</v>
      </c>
      <c r="G268" s="1">
        <v>-0.00670031056845799</v>
      </c>
      <c r="H268" s="1">
        <v>0</v>
      </c>
      <c r="I268" s="1">
        <v>-0.04390225175674234</v>
      </c>
      <c r="J268" s="1">
        <v>0.02484919812935082</v>
      </c>
      <c r="K268" s="1">
        <v>-0.04526527660848856</v>
      </c>
      <c r="L268" s="1">
        <v>-0.04416368260442471</v>
      </c>
      <c r="M268" s="1">
        <v>0.001060601753659851</v>
      </c>
      <c r="N268" s="1">
        <v>-0.009587980677673302</v>
      </c>
      <c r="O268" s="1">
        <v>-0.007651515852251989</v>
      </c>
      <c r="P268" s="1">
        <v>0</v>
      </c>
      <c r="Q268" s="1">
        <v>0.004842370383300709</v>
      </c>
      <c r="R268" s="1">
        <v>-0.01746062829851769</v>
      </c>
      <c r="S268" s="1">
        <v>0.007936556389949834</v>
      </c>
      <c r="T268" s="1">
        <v>0.03485353465863028</v>
      </c>
      <c r="U268" s="1">
        <v>-0.009394568222727329</v>
      </c>
      <c r="V268" s="1">
        <v>0.006292495123487063</v>
      </c>
      <c r="W268" s="1">
        <v>0.05198861492723172</v>
      </c>
      <c r="X268" s="1">
        <v>-0.05451787087061899</v>
      </c>
      <c r="Y268" s="1">
        <v>-0.03435647405297404</v>
      </c>
      <c r="Z268" s="1">
        <v>0</v>
      </c>
      <c r="AA268" s="1">
        <v>0.07067153011414873</v>
      </c>
      <c r="AB268" s="1">
        <v>0.02699539889791791</v>
      </c>
      <c r="AC268" s="1">
        <v>0.004995445004679189</v>
      </c>
    </row>
    <row r="269" spans="1:29">
      <c r="A269" s="11">
        <v>36902</v>
      </c>
      <c r="B269" s="1">
        <v>0</v>
      </c>
      <c r="C269" s="1">
        <v>-0.006259744757014629</v>
      </c>
      <c r="D269" s="1">
        <v>0.002263622962366263</v>
      </c>
      <c r="E269" s="1">
        <v>0.009509770175864407</v>
      </c>
      <c r="F269" s="1">
        <v>0.03095374873749535</v>
      </c>
      <c r="G269" s="1">
        <v>-0.005058695262618262</v>
      </c>
      <c r="H269" s="1">
        <v>0</v>
      </c>
      <c r="I269" s="1">
        <v>0.01552779273236848</v>
      </c>
      <c r="J269" s="1">
        <v>-0.01106784889105761</v>
      </c>
      <c r="K269" s="1">
        <v>-0.01040145459675224</v>
      </c>
      <c r="L269" s="1">
        <v>-0.02078152088519791</v>
      </c>
      <c r="M269" s="1">
        <v>0.01201019192166419</v>
      </c>
      <c r="N269" s="1">
        <v>-0.01105609736951241</v>
      </c>
      <c r="O269" s="1">
        <v>-0.01240358811529307</v>
      </c>
      <c r="P269" s="1">
        <v>0</v>
      </c>
      <c r="Q269" s="1">
        <v>0.005622663496189784</v>
      </c>
      <c r="R269" s="1">
        <v>0.01165745399281937</v>
      </c>
      <c r="S269" s="1">
        <v>-0.01574824336480951</v>
      </c>
      <c r="T269" s="1">
        <v>-0.004613773432426971</v>
      </c>
      <c r="U269" s="1">
        <v>0.001016151472602145</v>
      </c>
      <c r="V269" s="1">
        <v>-0.00308148424113408</v>
      </c>
      <c r="W269" s="1">
        <v>-0.02057679223049824</v>
      </c>
      <c r="X269" s="1">
        <v>0.001067746143584625</v>
      </c>
      <c r="Y269" s="1">
        <v>-0.03036032630877716</v>
      </c>
      <c r="Z269" s="1">
        <v>-0.001574479866949141</v>
      </c>
      <c r="AA269" s="1">
        <v>-0.03432360509074239</v>
      </c>
      <c r="AB269" s="1">
        <v>-0.04628560297743056</v>
      </c>
      <c r="AC269" s="1">
        <v>-0.06964255080546033</v>
      </c>
    </row>
    <row r="270" spans="1:29">
      <c r="A270" s="11">
        <v>36903</v>
      </c>
      <c r="B270" s="1">
        <v>0.001084427551779399</v>
      </c>
      <c r="C270" s="1">
        <v>0.06614199362054007</v>
      </c>
      <c r="D270" s="1">
        <v>-0.01342550226224826</v>
      </c>
      <c r="E270" s="1">
        <v>-0.01493418964818405</v>
      </c>
      <c r="F270" s="1">
        <v>0.0205268142932411</v>
      </c>
      <c r="G270" s="1">
        <v>-0.01864454349664113</v>
      </c>
      <c r="H270" s="1">
        <v>0</v>
      </c>
      <c r="I270" s="1">
        <v>0.0366972350736694</v>
      </c>
      <c r="J270" s="1">
        <v>-0.0003881118557892416</v>
      </c>
      <c r="K270" s="1">
        <v>-0.01662179518148643</v>
      </c>
      <c r="L270" s="1">
        <v>0.04547281128334113</v>
      </c>
      <c r="M270" s="1">
        <v>0.04118675064734312</v>
      </c>
      <c r="N270" s="1">
        <v>-0.02986833263199973</v>
      </c>
      <c r="O270" s="1">
        <v>-0.01018336075226112</v>
      </c>
      <c r="P270" s="1">
        <v>0</v>
      </c>
      <c r="Q270" s="1">
        <v>0.01916926936088759</v>
      </c>
      <c r="R270" s="1">
        <v>-0.003513193049428653</v>
      </c>
      <c r="S270" s="1">
        <v>0</v>
      </c>
      <c r="T270" s="1">
        <v>0.02363852934922694</v>
      </c>
      <c r="U270" s="1">
        <v>-0.01133475065588485</v>
      </c>
      <c r="V270" s="1">
        <v>-0.0201797903656491</v>
      </c>
      <c r="W270" s="1">
        <v>-0.01382620332396145</v>
      </c>
      <c r="X270" s="1">
        <v>-0.01973328639016736</v>
      </c>
      <c r="Y270" s="1">
        <v>-0.008806298164731441</v>
      </c>
      <c r="Z270" s="1">
        <v>0.009069011301261254</v>
      </c>
      <c r="AA270" s="1">
        <v>-0.0471631618727375</v>
      </c>
      <c r="AB270" s="1">
        <v>0.08028752248792204</v>
      </c>
      <c r="AC270" s="1">
        <v>0.0132964841395744</v>
      </c>
    </row>
    <row r="271" spans="1:29">
      <c r="A271" s="11">
        <v>36906</v>
      </c>
      <c r="B271" s="1">
        <v>-0.00325003813089153</v>
      </c>
      <c r="C271" s="1">
        <v>0.1059820618595622</v>
      </c>
      <c r="D271" s="1">
        <v>0.00197140589738698</v>
      </c>
      <c r="E271" s="1">
        <v>0.01226827152706966</v>
      </c>
      <c r="F271" s="1">
        <v>0.02806977379705389</v>
      </c>
      <c r="G271" s="1">
        <v>0.01899876683120816</v>
      </c>
      <c r="H271" s="1">
        <v>0</v>
      </c>
      <c r="I271" s="1">
        <v>0.04930476290138452</v>
      </c>
      <c r="J271" s="1">
        <v>-0.003947804433754087</v>
      </c>
      <c r="K271" s="1">
        <v>-0.03554579508064404</v>
      </c>
      <c r="L271" s="1">
        <v>0.06356171935377697</v>
      </c>
      <c r="M271" s="1">
        <v>0.02748908227437163</v>
      </c>
      <c r="N271" s="1">
        <v>-0.005905393840841766</v>
      </c>
      <c r="O271" s="1">
        <v>-0.002743574274727822</v>
      </c>
      <c r="P271" s="1">
        <v>0</v>
      </c>
      <c r="Q271" s="1">
        <v>0.03291566049691652</v>
      </c>
      <c r="R271" s="1">
        <v>0.002820570429248992</v>
      </c>
      <c r="S271" s="1">
        <v>0.04800006438005444</v>
      </c>
      <c r="T271" s="1">
        <v>-0.0006794809884260733</v>
      </c>
      <c r="U271" s="1">
        <v>0.008042516066217198</v>
      </c>
      <c r="V271" s="1">
        <v>-0.001020337509825775</v>
      </c>
      <c r="W271" s="1">
        <v>0.00801150263856254</v>
      </c>
      <c r="X271" s="1">
        <v>-0.02774761484054511</v>
      </c>
      <c r="Y271" s="1">
        <v>0.01233958821830639</v>
      </c>
      <c r="Z271" s="1">
        <v>0.03595189643302477</v>
      </c>
      <c r="AA271" s="1">
        <v>0.01578186074505061</v>
      </c>
      <c r="AB271" s="1">
        <v>0.04048807393775244</v>
      </c>
      <c r="AC271" s="1">
        <v>-0.0008004577153037928</v>
      </c>
    </row>
    <row r="272" spans="1:29">
      <c r="A272" s="11">
        <v>36907</v>
      </c>
      <c r="B272" s="1">
        <v>0.005434625962455364</v>
      </c>
      <c r="C272" s="1">
        <v>-0.02737903256352403</v>
      </c>
      <c r="D272" s="1">
        <v>-0.01358162543838548</v>
      </c>
      <c r="E272" s="1">
        <v>-0.005345778626907771</v>
      </c>
      <c r="F272" s="1">
        <v>-0.006424170897646353</v>
      </c>
      <c r="G272" s="1">
        <v>-0.003390064347621236</v>
      </c>
      <c r="H272" s="1">
        <v>0</v>
      </c>
      <c r="I272" s="1">
        <v>0.004015985098079655</v>
      </c>
      <c r="J272" s="1">
        <v>0.001104561107238</v>
      </c>
      <c r="K272" s="1">
        <v>0.03041219565344822</v>
      </c>
      <c r="L272" s="1">
        <v>-0.01153246393827956</v>
      </c>
      <c r="M272" s="1">
        <v>-0.007503851964135277</v>
      </c>
      <c r="N272" s="1">
        <v>-0.002076143974500733</v>
      </c>
      <c r="O272" s="1">
        <v>0.003438957890656846</v>
      </c>
      <c r="P272" s="1">
        <v>0</v>
      </c>
      <c r="Q272" s="1">
        <v>-0.02010636612679784</v>
      </c>
      <c r="R272" s="1">
        <v>0.03614113230329741</v>
      </c>
      <c r="S272" s="1">
        <v>-0.01526738332053135</v>
      </c>
      <c r="T272" s="1">
        <v>0.006796486491479792</v>
      </c>
      <c r="U272" s="1">
        <v>0.002206527387337065</v>
      </c>
      <c r="V272" s="1">
        <v>0.02600289893417029</v>
      </c>
      <c r="W272" s="1">
        <v>0.02727597008516414</v>
      </c>
      <c r="X272" s="1">
        <v>0.008394109887357004</v>
      </c>
      <c r="Y272" s="1">
        <v>0.03803033391718591</v>
      </c>
      <c r="Z272" s="1">
        <v>-0.007921678985305602</v>
      </c>
      <c r="AA272" s="1">
        <v>-0.017655271908114</v>
      </c>
      <c r="AB272" s="1">
        <v>-0.05543746620831591</v>
      </c>
      <c r="AC272" s="1">
        <v>-0.01645544192095738</v>
      </c>
    </row>
    <row r="273" spans="1:29">
      <c r="A273" s="11">
        <v>36908</v>
      </c>
      <c r="B273" s="1">
        <v>0.02918953816373948</v>
      </c>
      <c r="C273" s="1">
        <v>-0.03192545350537657</v>
      </c>
      <c r="D273" s="1">
        <v>0.006433929660569104</v>
      </c>
      <c r="E273" s="1">
        <v>-0.004493814337223734</v>
      </c>
      <c r="F273" s="1">
        <v>0.00213064617323111</v>
      </c>
      <c r="G273" s="1">
        <v>-0.001700570300279036</v>
      </c>
      <c r="H273" s="1">
        <v>0</v>
      </c>
      <c r="I273" s="1">
        <v>-0.00339971262018135</v>
      </c>
      <c r="J273" s="1">
        <v>-0.008501916845035762</v>
      </c>
      <c r="K273" s="1">
        <v>0.02126069135383024</v>
      </c>
      <c r="L273" s="1">
        <v>0.03273874891824069</v>
      </c>
      <c r="M273" s="1">
        <v>-0.004602775860575448</v>
      </c>
      <c r="N273" s="1">
        <v>0.009478142513324794</v>
      </c>
      <c r="O273" s="1">
        <v>0.005483240632742303</v>
      </c>
      <c r="P273" s="1">
        <v>0</v>
      </c>
      <c r="Q273" s="1">
        <v>0.0181960762377098</v>
      </c>
      <c r="R273" s="1">
        <v>-0.01723657550737823</v>
      </c>
      <c r="S273" s="1">
        <v>-0.01550351682842677</v>
      </c>
      <c r="T273" s="1">
        <v>-0.01890173437012277</v>
      </c>
      <c r="U273" s="1">
        <v>0.01727648431529705</v>
      </c>
      <c r="V273" s="1">
        <v>-0.006879080438344287</v>
      </c>
      <c r="W273" s="1">
        <v>-0.02145238748976719</v>
      </c>
      <c r="X273" s="1">
        <v>-0.03329632578823538</v>
      </c>
      <c r="Y273" s="1">
        <v>-0.005166886034042029</v>
      </c>
      <c r="Z273" s="1">
        <v>-0.05209110152293528</v>
      </c>
      <c r="AA273" s="1">
        <v>0.001437663028833525</v>
      </c>
      <c r="AB273" s="1">
        <v>0.007901057037827508</v>
      </c>
      <c r="AC273" s="1">
        <v>-0.00584189389152201</v>
      </c>
    </row>
    <row r="274" spans="1:29">
      <c r="A274" s="11">
        <v>36909</v>
      </c>
      <c r="B274" s="1">
        <v>-0.004202033197709065</v>
      </c>
      <c r="C274" s="1">
        <v>0.002127597908131884</v>
      </c>
      <c r="D274" s="1">
        <v>-0.012529572946962</v>
      </c>
      <c r="E274" s="1">
        <v>0.002140948441391455</v>
      </c>
      <c r="F274" s="1">
        <v>-0.003446348936895105</v>
      </c>
      <c r="G274" s="1">
        <v>0.001703467165949046</v>
      </c>
      <c r="H274" s="1">
        <v>0</v>
      </c>
      <c r="I274" s="1">
        <v>0.00301001670233525</v>
      </c>
      <c r="J274" s="1">
        <v>0.06833784473538351</v>
      </c>
      <c r="K274" s="1">
        <v>-0.02130768213796508</v>
      </c>
      <c r="L274" s="1">
        <v>0.02103118109420632</v>
      </c>
      <c r="M274" s="1">
        <v>0.008586736764921277</v>
      </c>
      <c r="N274" s="1">
        <v>0.02782388551901338</v>
      </c>
      <c r="O274" s="1">
        <v>-0.001704496372787689</v>
      </c>
      <c r="P274" s="1">
        <v>0</v>
      </c>
      <c r="Q274" s="1">
        <v>0.02433388513934909</v>
      </c>
      <c r="R274" s="1">
        <v>0.007457325466604159</v>
      </c>
      <c r="S274" s="1">
        <v>-0.007874063441428936</v>
      </c>
      <c r="T274" s="1">
        <v>0.00366975431983918</v>
      </c>
      <c r="U274" s="1">
        <v>0.01581747694666014</v>
      </c>
      <c r="V274" s="1">
        <v>0.002004953992512881</v>
      </c>
      <c r="W274" s="1">
        <v>-0.008445398650940183</v>
      </c>
      <c r="X274" s="1">
        <v>0.04362798388383449</v>
      </c>
      <c r="Y274" s="1">
        <v>0.003777197318688419</v>
      </c>
      <c r="Z274" s="1">
        <v>0.02446819111003884</v>
      </c>
      <c r="AA274" s="1">
        <v>0.007896595983449384</v>
      </c>
      <c r="AB274" s="1">
        <v>0.003359040765504639</v>
      </c>
      <c r="AC274" s="1">
        <v>0.05588412268499399</v>
      </c>
    </row>
    <row r="275" spans="1:29">
      <c r="A275" s="11">
        <v>36910</v>
      </c>
      <c r="B275" s="1">
        <v>0.009493739158876968</v>
      </c>
      <c r="C275" s="1">
        <v>0.02689277653396438</v>
      </c>
      <c r="D275" s="1">
        <v>0.03541176603907226</v>
      </c>
      <c r="E275" s="1">
        <v>0.002739713959767576</v>
      </c>
      <c r="F275" s="1">
        <v>-0.005076339422983356</v>
      </c>
      <c r="G275" s="1">
        <v>0.02040807962475943</v>
      </c>
      <c r="H275" s="1">
        <v>0</v>
      </c>
      <c r="I275" s="1">
        <v>0.007402684696172335</v>
      </c>
      <c r="J275" s="1">
        <v>-0.02058692073697554</v>
      </c>
      <c r="K275" s="1">
        <v>0.00225218411177952</v>
      </c>
      <c r="L275" s="1">
        <v>0.04971018134740457</v>
      </c>
      <c r="M275" s="1">
        <v>0.009495668789494927</v>
      </c>
      <c r="N275" s="1">
        <v>0.01999683713228118</v>
      </c>
      <c r="O275" s="1">
        <v>0.0259478783124818</v>
      </c>
      <c r="P275" s="1">
        <v>0</v>
      </c>
      <c r="Q275" s="1">
        <v>0.01373442284913584</v>
      </c>
      <c r="R275" s="1">
        <v>0.01192619140826734</v>
      </c>
      <c r="S275" s="1">
        <v>0</v>
      </c>
      <c r="T275" s="1">
        <v>0.003656273292325762</v>
      </c>
      <c r="U275" s="1">
        <v>0.02573367913070368</v>
      </c>
      <c r="V275" s="1">
        <v>0.04748057071323775</v>
      </c>
      <c r="W275" s="1">
        <v>0.00996694534097653</v>
      </c>
      <c r="X275" s="1">
        <v>0.004400465700360234</v>
      </c>
      <c r="Y275" s="1">
        <v>0.01928491788109254</v>
      </c>
      <c r="Z275" s="1">
        <v>-0.003132169946943542</v>
      </c>
      <c r="AA275" s="1">
        <v>-0.01780609749305639</v>
      </c>
      <c r="AB275" s="1">
        <v>-0.03571402792882095</v>
      </c>
      <c r="AC275" s="1">
        <v>0.1029192304062863</v>
      </c>
    </row>
    <row r="276" spans="1:29">
      <c r="A276" s="11">
        <v>36913</v>
      </c>
      <c r="B276" s="1">
        <v>0.01985354381850324</v>
      </c>
      <c r="C276" s="1">
        <v>0.03859403786798477</v>
      </c>
      <c r="D276" s="1">
        <v>-0.02319637790815121</v>
      </c>
      <c r="E276" s="1">
        <v>0.01273643822876491</v>
      </c>
      <c r="F276" s="1">
        <v>0.01445674957049903</v>
      </c>
      <c r="G276" s="1">
        <v>-0.008333241423207349</v>
      </c>
      <c r="H276" s="1">
        <v>0</v>
      </c>
      <c r="I276" s="1">
        <v>-0.0146967541351668</v>
      </c>
      <c r="J276" s="1">
        <v>-6.243354367641007E-05</v>
      </c>
      <c r="K276" s="1">
        <v>0.003745290747757757</v>
      </c>
      <c r="L276" s="1">
        <v>0.01283687014995949</v>
      </c>
      <c r="M276" s="1">
        <v>0.01686678538663577</v>
      </c>
      <c r="N276" s="1">
        <v>-0.003003574015300603</v>
      </c>
      <c r="O276" s="1">
        <v>0.0316139132279154</v>
      </c>
      <c r="P276" s="1">
        <v>0</v>
      </c>
      <c r="Q276" s="1">
        <v>0.0421092079759755</v>
      </c>
      <c r="R276" s="1">
        <v>0.01463011645129386</v>
      </c>
      <c r="S276" s="1">
        <v>0.007936556389949834</v>
      </c>
      <c r="T276" s="1">
        <v>0.001366068283776611</v>
      </c>
      <c r="U276" s="1">
        <v>0.03371682447512092</v>
      </c>
      <c r="V276" s="1">
        <v>0.02361946549235094</v>
      </c>
      <c r="W276" s="1">
        <v>-0.005024229348465137</v>
      </c>
      <c r="X276" s="1">
        <v>0.04654980217905091</v>
      </c>
      <c r="Y276" s="1">
        <v>0.06599034281580152</v>
      </c>
      <c r="Z276" s="1">
        <v>0.01728177140217713</v>
      </c>
      <c r="AA276" s="1">
        <v>0.01087741854166602</v>
      </c>
      <c r="AB276" s="1">
        <v>-0.005208460038037876</v>
      </c>
      <c r="AC276" s="1">
        <v>-0.009971989828797545</v>
      </c>
    </row>
    <row r="277" spans="1:29">
      <c r="A277" s="11">
        <v>36914</v>
      </c>
      <c r="B277" s="1">
        <v>-0.006147233216212911</v>
      </c>
      <c r="C277" s="1">
        <v>-0.01526179552039997</v>
      </c>
      <c r="D277" s="1">
        <v>-0.01632211853229781</v>
      </c>
      <c r="E277" s="1">
        <v>0.005213260724465929</v>
      </c>
      <c r="F277" s="1">
        <v>-0.006305260049147332</v>
      </c>
      <c r="G277" s="1">
        <v>0</v>
      </c>
      <c r="H277" s="1">
        <v>0</v>
      </c>
      <c r="I277" s="1">
        <v>0.006450348094070968</v>
      </c>
      <c r="J277" s="1">
        <v>-0.0356607193751679</v>
      </c>
      <c r="K277" s="1">
        <v>0.0009951154739402668</v>
      </c>
      <c r="L277" s="1">
        <v>-0.01178223952159152</v>
      </c>
      <c r="M277" s="1">
        <v>-0.005741683135258357</v>
      </c>
      <c r="N277" s="1">
        <v>-0.001423891723439374</v>
      </c>
      <c r="O277" s="1">
        <v>-0.009677476775849625</v>
      </c>
      <c r="P277" s="1">
        <v>0</v>
      </c>
      <c r="Q277" s="1">
        <v>-0.005621802433230072</v>
      </c>
      <c r="R277" s="1">
        <v>0.01909200312971193</v>
      </c>
      <c r="S277" s="1">
        <v>0</v>
      </c>
      <c r="T277" s="1">
        <v>0.03319686258063981</v>
      </c>
      <c r="U277" s="1">
        <v>-0.07651876037727079</v>
      </c>
      <c r="V277" s="1">
        <v>-0.03707175559904485</v>
      </c>
      <c r="W277" s="1">
        <v>0.04129863983802684</v>
      </c>
      <c r="X277" s="1">
        <v>-0.007849500619420802</v>
      </c>
      <c r="Y277" s="1">
        <v>-0.03939422917451085</v>
      </c>
      <c r="Z277" s="1">
        <v>0.009653003064257648</v>
      </c>
      <c r="AA277" s="1">
        <v>0.08249629811356796</v>
      </c>
      <c r="AB277" s="1">
        <v>0.01977905044850425</v>
      </c>
      <c r="AC277" s="1">
        <v>-0.02158315451013948</v>
      </c>
    </row>
    <row r="278" spans="1:29">
      <c r="A278" s="11">
        <v>36915</v>
      </c>
      <c r="B278" s="1">
        <v>0.02783504619785582</v>
      </c>
      <c r="C278" s="1">
        <v>0.02493241694965964</v>
      </c>
      <c r="D278" s="1">
        <v>-0.0007809262687169527</v>
      </c>
      <c r="E278" s="1">
        <v>-0.002229103782672937</v>
      </c>
      <c r="F278" s="1">
        <v>-0.004437760718442263</v>
      </c>
      <c r="G278" s="1">
        <v>0.00840326788322221</v>
      </c>
      <c r="H278" s="1">
        <v>0</v>
      </c>
      <c r="I278" s="1">
        <v>-0.001001449734888582</v>
      </c>
      <c r="J278" s="1">
        <v>0.003373336387956449</v>
      </c>
      <c r="K278" s="1">
        <v>0.009443337804402985</v>
      </c>
      <c r="L278" s="1">
        <v>0.01075378506661062</v>
      </c>
      <c r="M278" s="1">
        <v>0.0141162419997547</v>
      </c>
      <c r="N278" s="1">
        <v>-0.001919939364784295</v>
      </c>
      <c r="O278" s="1">
        <v>0.01889255166908543</v>
      </c>
      <c r="P278" s="1">
        <v>0</v>
      </c>
      <c r="Q278" s="1">
        <v>0.02296788287076534</v>
      </c>
      <c r="R278" s="1">
        <v>-0.00340639215768257</v>
      </c>
      <c r="S278" s="1">
        <v>0.02362184087843233</v>
      </c>
      <c r="T278" s="1">
        <v>-0.005061326385438991</v>
      </c>
      <c r="U278" s="1">
        <v>0.01272183853361031</v>
      </c>
      <c r="V278" s="1">
        <v>0.01110027574887407</v>
      </c>
      <c r="W278" s="1">
        <v>-0.03134749664175696</v>
      </c>
      <c r="X278" s="1">
        <v>0.005801755341558801</v>
      </c>
      <c r="Y278" s="1">
        <v>0.0004505875914468938</v>
      </c>
      <c r="Z278" s="1">
        <v>0.01070735964619884</v>
      </c>
      <c r="AA278" s="1">
        <v>0.005301459194978486</v>
      </c>
      <c r="AB278" s="1">
        <v>0</v>
      </c>
      <c r="AC278" s="1">
        <v>0.01151693421007849</v>
      </c>
    </row>
    <row r="279" spans="1:29">
      <c r="A279" s="11">
        <v>36916</v>
      </c>
      <c r="B279" s="1">
        <v>0.07923775584841453</v>
      </c>
      <c r="C279" s="1">
        <v>0.05292591195441032</v>
      </c>
      <c r="D279" s="1">
        <v>-0.005470206775862518</v>
      </c>
      <c r="E279" s="1">
        <v>-0.01249322905865757</v>
      </c>
      <c r="F279" s="1">
        <v>-0.03470510532983928</v>
      </c>
      <c r="G279" s="1">
        <v>0</v>
      </c>
      <c r="H279" s="1">
        <v>0</v>
      </c>
      <c r="I279" s="1">
        <v>0.0008018726429814826</v>
      </c>
      <c r="J279" s="1">
        <v>-0.02980729138447691</v>
      </c>
      <c r="K279" s="1">
        <v>0.01354030122220817</v>
      </c>
      <c r="L279" s="1">
        <v>-0.006092204702563553</v>
      </c>
      <c r="M279" s="1">
        <v>0.04555526479036565</v>
      </c>
      <c r="N279" s="1">
        <v>-0.007969000852398045</v>
      </c>
      <c r="O279" s="1">
        <v>0.01502535713633701</v>
      </c>
      <c r="P279" s="1">
        <v>0</v>
      </c>
      <c r="Q279" s="1">
        <v>0.009672226616362467</v>
      </c>
      <c r="R279" s="1">
        <v>0.003549472611017013</v>
      </c>
      <c r="S279" s="1">
        <v>-0.01538459787785706</v>
      </c>
      <c r="T279" s="1">
        <v>0.0358323281618389</v>
      </c>
      <c r="U279" s="1">
        <v>-0.0221487376616204</v>
      </c>
      <c r="V279" s="1">
        <v>-8.687320002787047E-05</v>
      </c>
      <c r="W279" s="1">
        <v>-0.02127642845010069</v>
      </c>
      <c r="X279" s="1">
        <v>-0.01678025422379226</v>
      </c>
      <c r="Y279" s="1">
        <v>0.03693677113818805</v>
      </c>
      <c r="Z279" s="1">
        <v>-0.01248612468394483</v>
      </c>
      <c r="AA279" s="1">
        <v>-0.01318385990031201</v>
      </c>
      <c r="AB279" s="1">
        <v>0.08043368183773225</v>
      </c>
      <c r="AC279" s="1">
        <v>-0.004939725363400815</v>
      </c>
    </row>
    <row r="280" spans="1:29">
      <c r="A280" s="11">
        <v>36917</v>
      </c>
      <c r="B280" s="1">
        <v>0</v>
      </c>
      <c r="C280" s="1">
        <v>0</v>
      </c>
      <c r="D280" s="1">
        <v>0</v>
      </c>
      <c r="E280" s="1">
        <v>0</v>
      </c>
      <c r="F280" s="1">
        <v>0</v>
      </c>
      <c r="G280" s="1">
        <v>0</v>
      </c>
      <c r="H280" s="1">
        <v>0</v>
      </c>
      <c r="I280" s="1">
        <v>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row>
    <row r="281" spans="1:29">
      <c r="A281" s="11">
        <v>36920</v>
      </c>
      <c r="B281" s="1">
        <v>-0.07992603885760174</v>
      </c>
      <c r="C281" s="1">
        <v>-0.05775866174249922</v>
      </c>
      <c r="D281" s="1">
        <v>-0.002881165839552224</v>
      </c>
      <c r="E281" s="1">
        <v>-0.01805346225069893</v>
      </c>
      <c r="F281" s="1">
        <v>-0.0201900995808747</v>
      </c>
      <c r="G281" s="1">
        <v>-0.01999991967161241</v>
      </c>
      <c r="H281" s="1">
        <v>0</v>
      </c>
      <c r="I281" s="1">
        <v>-0.01722757588325186</v>
      </c>
      <c r="J281" s="1">
        <v>-0.002398973853562025</v>
      </c>
      <c r="K281" s="1">
        <v>-0.01093039299151055</v>
      </c>
      <c r="L281" s="1">
        <v>-0.02228494115068502</v>
      </c>
      <c r="M281" s="1">
        <v>-0.05990922217170602</v>
      </c>
      <c r="N281" s="1">
        <v>-0.02143897881593371</v>
      </c>
      <c r="O281" s="1">
        <v>0.01637812107159897</v>
      </c>
      <c r="P281" s="1">
        <v>0</v>
      </c>
      <c r="Q281" s="1">
        <v>-0.05747524877909105</v>
      </c>
      <c r="R281" s="1">
        <v>-0.01061034051580234</v>
      </c>
      <c r="S281" s="1">
        <v>-0.007812317613004494</v>
      </c>
      <c r="T281" s="1">
        <v>-0.02199412866548156</v>
      </c>
      <c r="U281" s="1">
        <v>-0.01132540311987817</v>
      </c>
      <c r="V281" s="1">
        <v>-0.004879969392531991</v>
      </c>
      <c r="W281" s="1">
        <v>-0.0306905624159961</v>
      </c>
      <c r="X281" s="1">
        <v>0.01333351125459337</v>
      </c>
      <c r="Y281" s="1">
        <v>-0.03344899192292028</v>
      </c>
      <c r="Z281" s="1">
        <v>-0.01724128385182444</v>
      </c>
      <c r="AA281" s="1">
        <v>-0.05477627547301733</v>
      </c>
      <c r="AB281" s="1">
        <v>0.0242868783105068</v>
      </c>
      <c r="AC281" s="1">
        <v>-0.04237143924375841</v>
      </c>
    </row>
    <row r="282" spans="1:29">
      <c r="A282" s="11">
        <v>36921</v>
      </c>
      <c r="B282" s="1">
        <v>-0.07979792298803601</v>
      </c>
      <c r="C282" s="1">
        <v>0.01093467040291607</v>
      </c>
      <c r="D282" s="1">
        <v>0.01733673791035373</v>
      </c>
      <c r="E282" s="1">
        <v>0.02797743062037794</v>
      </c>
      <c r="F282" s="1">
        <v>0.02426753320201946</v>
      </c>
      <c r="G282" s="1">
        <v>-0.001700570300279036</v>
      </c>
      <c r="H282" s="1">
        <v>0</v>
      </c>
      <c r="I282" s="1">
        <v>0.01671429246661882</v>
      </c>
      <c r="J282" s="1">
        <v>-0.0009353813970296443</v>
      </c>
      <c r="K282" s="1">
        <v>0.03732789429811545</v>
      </c>
      <c r="L282" s="1">
        <v>0.03808889217514477</v>
      </c>
      <c r="M282" s="1">
        <v>0.01866714150518867</v>
      </c>
      <c r="N282" s="1">
        <v>0.02405999742768627</v>
      </c>
      <c r="O282" s="1">
        <v>0.009606470097459185</v>
      </c>
      <c r="P282" s="1">
        <v>0</v>
      </c>
      <c r="Q282" s="1">
        <v>0.001451832412723508</v>
      </c>
      <c r="R282" s="1">
        <v>0.03177525057098562</v>
      </c>
      <c r="S282" s="1">
        <v>0.110236072806345</v>
      </c>
      <c r="T282" s="1">
        <v>0.004803471362718303</v>
      </c>
      <c r="U282" s="1">
        <v>0.01470346860978355</v>
      </c>
      <c r="V282" s="1">
        <v>0.04509648663297527</v>
      </c>
      <c r="W282" s="1">
        <v>0.02657348977260177</v>
      </c>
      <c r="X282" s="1">
        <v>0.003684004753378822</v>
      </c>
      <c r="Y282" s="1">
        <v>0.008989023287675924</v>
      </c>
      <c r="Z282" s="1">
        <v>0.0549708216542486</v>
      </c>
      <c r="AA282" s="1">
        <v>0.01908148056491821</v>
      </c>
      <c r="AB282" s="1">
        <v>0.03762887936848047</v>
      </c>
      <c r="AC282" s="1">
        <v>0.04011031030397527</v>
      </c>
    </row>
    <row r="283" spans="1:29">
      <c r="A283" s="11">
        <v>36922</v>
      </c>
      <c r="B283" s="1">
        <v>-0.04829825682620781</v>
      </c>
      <c r="C283" s="1">
        <v>0.01474933045961668</v>
      </c>
      <c r="D283" s="1">
        <v>0.02962819315444354</v>
      </c>
      <c r="E283" s="1">
        <v>0.02904609570693073</v>
      </c>
      <c r="F283" s="1">
        <v>-0.01057239697308132</v>
      </c>
      <c r="G283" s="1">
        <v>-0.008518052640074325</v>
      </c>
      <c r="H283" s="1">
        <v>0</v>
      </c>
      <c r="I283" s="1">
        <v>0.01804335311851557</v>
      </c>
      <c r="J283" s="1">
        <v>0.02641234330611297</v>
      </c>
      <c r="K283" s="1">
        <v>-0.02035960659593328</v>
      </c>
      <c r="L283" s="1">
        <v>-0.01391452997083364</v>
      </c>
      <c r="M283" s="1">
        <v>0.002843784022200202</v>
      </c>
      <c r="N283" s="1">
        <v>0.007186795480138564</v>
      </c>
      <c r="O283" s="1">
        <v>0.004297009168703569</v>
      </c>
      <c r="P283" s="1">
        <v>0</v>
      </c>
      <c r="Q283" s="1">
        <v>0.02247209607759992</v>
      </c>
      <c r="R283" s="1">
        <v>-0.01296010733339215</v>
      </c>
      <c r="S283" s="1">
        <v>-0.01418438004910083</v>
      </c>
      <c r="T283" s="1">
        <v>0.001738328439135017</v>
      </c>
      <c r="U283" s="1">
        <v>0.003032733359140671</v>
      </c>
      <c r="V283" s="1">
        <v>0.01617076175035304</v>
      </c>
      <c r="W283" s="1">
        <v>-0.002570058935063457</v>
      </c>
      <c r="X283" s="1">
        <v>-0.01468251239372009</v>
      </c>
      <c r="Y283" s="1">
        <v>0.0191536343486336</v>
      </c>
      <c r="Z283" s="1">
        <v>0.01515134273250429</v>
      </c>
      <c r="AA283" s="1">
        <v>-0.03051335047495318</v>
      </c>
      <c r="AB283" s="1">
        <v>-0.00298038672873846</v>
      </c>
      <c r="AC283" s="1">
        <v>-0.01371462597409856</v>
      </c>
    </row>
    <row r="284" spans="1:29">
      <c r="A284" s="11">
        <v>36923</v>
      </c>
      <c r="B284" s="1">
        <v>0.003459958873408553</v>
      </c>
      <c r="C284" s="1">
        <v>-0.02228684044188201</v>
      </c>
      <c r="D284" s="1">
        <v>-0.003134877475343467</v>
      </c>
      <c r="E284" s="1">
        <v>-0.003556197599127842</v>
      </c>
      <c r="F284" s="1">
        <v>-0.007686909863326652</v>
      </c>
      <c r="G284" s="1">
        <v>-0.01374573653906375</v>
      </c>
      <c r="H284" s="1">
        <v>0</v>
      </c>
      <c r="I284" s="1">
        <v>-0.01063426053184602</v>
      </c>
      <c r="J284" s="1">
        <v>0.01048877746166621</v>
      </c>
      <c r="K284" s="1">
        <v>-0.01522496625254988</v>
      </c>
      <c r="L284" s="1">
        <v>-0.006087496952024041</v>
      </c>
      <c r="M284" s="1">
        <v>-0.007876200398622912</v>
      </c>
      <c r="N284" s="1">
        <v>-0.01904618158098614</v>
      </c>
      <c r="O284" s="1">
        <v>-0.03209069231474693</v>
      </c>
      <c r="P284" s="1">
        <v>0</v>
      </c>
      <c r="Q284" s="1">
        <v>0.03473914814855683</v>
      </c>
      <c r="R284" s="1">
        <v>0.004030023116551762</v>
      </c>
      <c r="S284" s="1">
        <v>-0.01438879087648492</v>
      </c>
      <c r="T284" s="1">
        <v>-0.01019521974011273</v>
      </c>
      <c r="U284" s="1">
        <v>-0.009407039269154316</v>
      </c>
      <c r="V284" s="1">
        <v>-0.01830449103771681</v>
      </c>
      <c r="W284" s="1">
        <v>-0.01895819939684507</v>
      </c>
      <c r="X284" s="1">
        <v>-0.03618953900114918</v>
      </c>
      <c r="Y284" s="1">
        <v>-0.01180064088087651</v>
      </c>
      <c r="Z284" s="1">
        <v>-0.003640245225575489</v>
      </c>
      <c r="AA284" s="1">
        <v>-0.007868277782975053</v>
      </c>
      <c r="AB284" s="1">
        <v>-0.03936219669752883</v>
      </c>
      <c r="AC284" s="1">
        <v>-0.01600182154558927</v>
      </c>
    </row>
    <row r="285" spans="1:29">
      <c r="A285" s="11">
        <v>36924</v>
      </c>
      <c r="B285" s="1">
        <v>-0.01149392384569081</v>
      </c>
      <c r="C285" s="1">
        <v>0.1295012728482814</v>
      </c>
      <c r="D285" s="1">
        <v>0.001823774362086805</v>
      </c>
      <c r="E285" s="1">
        <v>0.03051262084642237</v>
      </c>
      <c r="F285" s="1">
        <v>0.006042268818915897</v>
      </c>
      <c r="G285" s="1">
        <v>0.03658546906507398</v>
      </c>
      <c r="H285" s="1">
        <v>0</v>
      </c>
      <c r="I285" s="1">
        <v>0.004179957106124288</v>
      </c>
      <c r="J285" s="1">
        <v>0.002256372899174242</v>
      </c>
      <c r="K285" s="1">
        <v>-0.01840502506555108</v>
      </c>
      <c r="L285" s="1">
        <v>0.01662593736127249</v>
      </c>
      <c r="M285" s="1">
        <v>0.03842463144928088</v>
      </c>
      <c r="N285" s="1">
        <v>0.007273672733991265</v>
      </c>
      <c r="O285" s="1">
        <v>-0.00126289785081124</v>
      </c>
      <c r="P285" s="1">
        <v>0</v>
      </c>
      <c r="Q285" s="1">
        <v>0.02535135279855649</v>
      </c>
      <c r="R285" s="1">
        <v>0.02162385885556928</v>
      </c>
      <c r="S285" s="1">
        <v>0.0145988506860435</v>
      </c>
      <c r="T285" s="1">
        <v>0.02783239592597342</v>
      </c>
      <c r="U285" s="1">
        <v>0.009835444217099365</v>
      </c>
      <c r="V285" s="1">
        <v>0.01150658628527856</v>
      </c>
      <c r="W285" s="1">
        <v>0.01350851903148453</v>
      </c>
      <c r="X285" s="1">
        <v>-0.002761023728715228</v>
      </c>
      <c r="Y285" s="1">
        <v>0.01547950944320986</v>
      </c>
      <c r="Z285" s="1">
        <v>0.0420169620076698</v>
      </c>
      <c r="AA285" s="1">
        <v>-0.01369868155226395</v>
      </c>
      <c r="AB285" s="1">
        <v>-0.01348553263594499</v>
      </c>
      <c r="AC285" s="1">
        <v>0.02427474038624089</v>
      </c>
    </row>
    <row r="286" spans="1:29">
      <c r="A286" s="11">
        <v>36927</v>
      </c>
      <c r="B286" s="1">
        <v>-0.03837225719804294</v>
      </c>
      <c r="C286" s="1">
        <v>0.1146529391569981</v>
      </c>
      <c r="D286" s="1">
        <v>-0.0267418978995303</v>
      </c>
      <c r="E286" s="1">
        <v>0.008397808159848585</v>
      </c>
      <c r="F286" s="1">
        <v>-0.002849133072940102</v>
      </c>
      <c r="G286" s="1">
        <v>-0.02016824150793373</v>
      </c>
      <c r="H286" s="1">
        <v>0</v>
      </c>
      <c r="I286" s="1">
        <v>0.04658077012361828</v>
      </c>
      <c r="J286" s="1">
        <v>0.001287020499011193</v>
      </c>
      <c r="K286" s="1">
        <v>0.0002507126251292124</v>
      </c>
      <c r="L286" s="1">
        <v>-0.02897103113825683</v>
      </c>
      <c r="M286" s="1">
        <v>0.04036689984175901</v>
      </c>
      <c r="N286" s="1">
        <v>-0.008665362895881934</v>
      </c>
      <c r="O286" s="1">
        <v>0.03351276311380835</v>
      </c>
      <c r="P286" s="1">
        <v>0</v>
      </c>
      <c r="Q286" s="1">
        <v>0.01904457706237439</v>
      </c>
      <c r="R286" s="1">
        <v>0.01178690916982172</v>
      </c>
      <c r="S286" s="1">
        <v>0.07913664700517864</v>
      </c>
      <c r="T286" s="1">
        <v>0.02196165304407605</v>
      </c>
      <c r="U286" s="1">
        <v>0.01645690754345397</v>
      </c>
      <c r="V286" s="1">
        <v>-0.006310647088381471</v>
      </c>
      <c r="W286" s="1">
        <v>0.05664550045053485</v>
      </c>
      <c r="X286" s="1">
        <v>0.0719822991963226</v>
      </c>
      <c r="Y286" s="1">
        <v>0.06620205221838793</v>
      </c>
      <c r="Z286" s="1">
        <v>0.04523142539037561</v>
      </c>
      <c r="AA286" s="1">
        <v>0.01827483342053493</v>
      </c>
      <c r="AB286" s="1">
        <v>0.02839107847604283</v>
      </c>
      <c r="AC286" s="1">
        <v>-0.007591757732466231</v>
      </c>
    </row>
    <row r="287" spans="1:29">
      <c r="A287" s="11">
        <v>36928</v>
      </c>
      <c r="B287" s="1">
        <v>0.003627621129654646</v>
      </c>
      <c r="C287" s="1">
        <v>-0.07320901490215914</v>
      </c>
      <c r="D287" s="1">
        <v>-0.001741246226540372</v>
      </c>
      <c r="E287" s="1">
        <v>0.008285263334210979</v>
      </c>
      <c r="F287" s="1">
        <v>0.00285727382629708</v>
      </c>
      <c r="G287" s="1">
        <v>0.04974284809594209</v>
      </c>
      <c r="H287" s="1">
        <v>0</v>
      </c>
      <c r="I287" s="1">
        <v>-0.01704524667971252</v>
      </c>
      <c r="J287" s="1">
        <v>-0.003019824765118861</v>
      </c>
      <c r="K287" s="1">
        <v>0.007247737062923365</v>
      </c>
      <c r="L287" s="1">
        <v>0.001462497373579508</v>
      </c>
      <c r="M287" s="1">
        <v>-0.01352162386844169</v>
      </c>
      <c r="N287" s="1">
        <v>-0.01641837248176214</v>
      </c>
      <c r="O287" s="1">
        <v>0.05016788995165511</v>
      </c>
      <c r="P287" s="1">
        <v>0</v>
      </c>
      <c r="Q287" s="1">
        <v>0.004262191240478552</v>
      </c>
      <c r="R287" s="1">
        <v>-0.003256807337307155</v>
      </c>
      <c r="S287" s="1">
        <v>0.05333327021563661</v>
      </c>
      <c r="T287" s="1">
        <v>-0.01564768790167748</v>
      </c>
      <c r="U287" s="1">
        <v>-0.007104001851332975</v>
      </c>
      <c r="V287" s="1">
        <v>0.003676743551571882</v>
      </c>
      <c r="W287" s="1">
        <v>0.03906811424130296</v>
      </c>
      <c r="X287" s="1">
        <v>0.05940101898165118</v>
      </c>
      <c r="Y287" s="1">
        <v>0.03472248073014295</v>
      </c>
      <c r="Z287" s="1">
        <v>0.0241528525330803</v>
      </c>
      <c r="AA287" s="1">
        <v>0.05455856299449069</v>
      </c>
      <c r="AB287" s="1">
        <v>0.01175887105690143</v>
      </c>
      <c r="AC287" s="1">
        <v>0.02513481040977017</v>
      </c>
    </row>
    <row r="288" spans="1:29">
      <c r="A288" s="11">
        <v>36929</v>
      </c>
      <c r="B288" s="1">
        <v>-0.004819371324635724</v>
      </c>
      <c r="C288" s="1">
        <v>0.06596826952062207</v>
      </c>
      <c r="D288" s="1">
        <v>-0.006590544840403223</v>
      </c>
      <c r="E288" s="1">
        <v>-0.001575315135806221</v>
      </c>
      <c r="F288" s="1">
        <v>0.00608339939028224</v>
      </c>
      <c r="G288" s="1">
        <v>-0.006535775319535309</v>
      </c>
      <c r="H288" s="1">
        <v>0</v>
      </c>
      <c r="I288" s="1">
        <v>-0.03159943299063428</v>
      </c>
      <c r="J288" s="1">
        <v>-0.004897300481155664</v>
      </c>
      <c r="K288" s="1">
        <v>0.006699357853209298</v>
      </c>
      <c r="L288" s="1">
        <v>-0.02668349512005308</v>
      </c>
      <c r="M288" s="1">
        <v>0.02175233748507521</v>
      </c>
      <c r="N288" s="1">
        <v>-0.1015779389041663</v>
      </c>
      <c r="O288" s="1">
        <v>-0.01019513496166657</v>
      </c>
      <c r="P288" s="1">
        <v>0</v>
      </c>
      <c r="Q288" s="1">
        <v>0.004897468751100975</v>
      </c>
      <c r="R288" s="1">
        <v>-0.01105954103561235</v>
      </c>
      <c r="S288" s="1">
        <v>0.01898755450900347</v>
      </c>
      <c r="T288" s="1">
        <v>0.006994574631568717</v>
      </c>
      <c r="U288" s="1">
        <v>0.02811981241979011</v>
      </c>
      <c r="V288" s="1">
        <v>0.003330351446284574</v>
      </c>
      <c r="W288" s="1">
        <v>-0.01989570594520806</v>
      </c>
      <c r="X288" s="1">
        <v>0.02194013194041866</v>
      </c>
      <c r="Y288" s="1">
        <v>0.04855870109811455</v>
      </c>
      <c r="Z288" s="1">
        <v>-0.005568178091542419</v>
      </c>
      <c r="AA288" s="1">
        <v>0.06535049778515845</v>
      </c>
      <c r="AB288" s="1">
        <v>0.01061124583180195</v>
      </c>
      <c r="AC288" s="1">
        <v>-0.01216323946379327</v>
      </c>
    </row>
    <row r="289" spans="1:29">
      <c r="A289" s="11">
        <v>36930</v>
      </c>
      <c r="B289" s="1">
        <v>0.0423727569103074</v>
      </c>
      <c r="C289" s="1">
        <v>0.03187254091076475</v>
      </c>
      <c r="D289" s="1">
        <v>0.01534962415529328</v>
      </c>
      <c r="E289" s="1">
        <v>-0.002473314241083102</v>
      </c>
      <c r="F289" s="1">
        <v>-0.002373018304728247</v>
      </c>
      <c r="G289" s="1">
        <v>-0.009868599446433812</v>
      </c>
      <c r="H289" s="1">
        <v>0</v>
      </c>
      <c r="I289" s="1">
        <v>0.02785505238567398</v>
      </c>
      <c r="J289" s="1">
        <v>0.02868629167224324</v>
      </c>
      <c r="K289" s="1">
        <v>0.03278322811669221</v>
      </c>
      <c r="L289" s="1">
        <v>0.006049831269409056</v>
      </c>
      <c r="M289" s="1">
        <v>0.007290764142030559</v>
      </c>
      <c r="N289" s="1">
        <v>0.03684197278017454</v>
      </c>
      <c r="O289" s="1">
        <v>0.0270751703409966</v>
      </c>
      <c r="P289" s="1">
        <v>0</v>
      </c>
      <c r="Q289" s="1">
        <v>0.004872936165281727</v>
      </c>
      <c r="R289" s="1">
        <v>0.006354419994112792</v>
      </c>
      <c r="S289" s="1">
        <v>0.05590050069955343</v>
      </c>
      <c r="T289" s="1">
        <v>0.03725494143520836</v>
      </c>
      <c r="U289" s="1">
        <v>0.0140800040913247</v>
      </c>
      <c r="V289" s="1">
        <v>8.289474837863686E-05</v>
      </c>
      <c r="W289" s="1">
        <v>0.02201979778559449</v>
      </c>
      <c r="X289" s="1">
        <v>0.0104963061996759</v>
      </c>
      <c r="Y289" s="1">
        <v>0.1223648049912132</v>
      </c>
      <c r="Z289" s="1">
        <v>0.04512485763339957</v>
      </c>
      <c r="AA289" s="1">
        <v>0.02172526247667528</v>
      </c>
      <c r="AB289" s="1">
        <v>0.02400002425245185</v>
      </c>
      <c r="AC289" s="1">
        <v>0.01974340856593337</v>
      </c>
    </row>
    <row r="290" spans="1:29">
      <c r="A290" s="11">
        <v>36931</v>
      </c>
      <c r="B290" s="1">
        <v>-0.003484070950506513</v>
      </c>
      <c r="C290" s="1">
        <v>-0.01389956717327878</v>
      </c>
      <c r="D290" s="1">
        <v>-0.009032190951732466</v>
      </c>
      <c r="E290" s="1">
        <v>0.004702330619544837</v>
      </c>
      <c r="F290" s="1">
        <v>-0.004372739191644603</v>
      </c>
      <c r="G290" s="1">
        <v>0.001661085765005899</v>
      </c>
      <c r="H290" s="1">
        <v>0</v>
      </c>
      <c r="I290" s="1">
        <v>0.05361986469959046</v>
      </c>
      <c r="J290" s="1">
        <v>0.01567428031756446</v>
      </c>
      <c r="K290" s="1">
        <v>0.01789975044418268</v>
      </c>
      <c r="L290" s="1">
        <v>-0.01690720289478831</v>
      </c>
      <c r="M290" s="1">
        <v>0.00579092929726599</v>
      </c>
      <c r="N290" s="1">
        <v>-0.006727175770641747</v>
      </c>
      <c r="O290" s="1">
        <v>-0.01805189552257103</v>
      </c>
      <c r="P290" s="1">
        <v>0</v>
      </c>
      <c r="Q290" s="1">
        <v>-0.00032296386961983</v>
      </c>
      <c r="R290" s="1">
        <v>0.007450305111959654</v>
      </c>
      <c r="S290" s="1">
        <v>0.08823523013317636</v>
      </c>
      <c r="T290" s="1">
        <v>0.04180235118942766</v>
      </c>
      <c r="U290" s="1">
        <v>-0.007660424467940463</v>
      </c>
      <c r="V290" s="1">
        <v>-0.00954198868739875</v>
      </c>
      <c r="W290" s="1">
        <v>0.02827809296014672</v>
      </c>
      <c r="X290" s="1">
        <v>-0.006609874484194589</v>
      </c>
      <c r="Y290" s="1">
        <v>0.09258617878683895</v>
      </c>
      <c r="Z290" s="1">
        <v>0.02647352040731121</v>
      </c>
      <c r="AA290" s="1">
        <v>0.05003138751138492</v>
      </c>
      <c r="AB290" s="1">
        <v>0.009277365240639934</v>
      </c>
      <c r="AC290" s="1">
        <v>0.01809435278114391</v>
      </c>
    </row>
    <row r="291" spans="1:29">
      <c r="A291" s="11">
        <v>36934</v>
      </c>
      <c r="B291" s="1">
        <v>0.004661870044845529</v>
      </c>
      <c r="C291" s="1">
        <v>-0.008091923139466717</v>
      </c>
      <c r="D291" s="1">
        <v>0.03160960477956842</v>
      </c>
      <c r="E291" s="1">
        <v>0.0134026085961727</v>
      </c>
      <c r="F291" s="1">
        <v>0.02928145055834896</v>
      </c>
      <c r="G291" s="1">
        <v>-0.01824208653098525</v>
      </c>
      <c r="H291" s="1">
        <v>0</v>
      </c>
      <c r="I291" s="1">
        <v>-0.03545818262316591</v>
      </c>
      <c r="J291" s="1">
        <v>0.04220628730936937</v>
      </c>
      <c r="K291" s="1">
        <v>0.01172310174623914</v>
      </c>
      <c r="L291" s="1">
        <v>-0.00875441853648895</v>
      </c>
      <c r="M291" s="1">
        <v>0.0259062775376977</v>
      </c>
      <c r="N291" s="1">
        <v>-0.0003081015657699915</v>
      </c>
      <c r="O291" s="1">
        <v>-0.009921274880108633</v>
      </c>
      <c r="P291" s="1">
        <v>0</v>
      </c>
      <c r="Q291" s="1">
        <v>0.06985701605032535</v>
      </c>
      <c r="R291" s="1">
        <v>0.00413628156430712</v>
      </c>
      <c r="S291" s="1">
        <v>0.05405415130671631</v>
      </c>
      <c r="T291" s="1">
        <v>-0.03291798266410184</v>
      </c>
      <c r="U291" s="1">
        <v>0.01447411847099556</v>
      </c>
      <c r="V291" s="1">
        <v>0.008796085664630304</v>
      </c>
      <c r="W291" s="1">
        <v>-0.0008185814942204273</v>
      </c>
      <c r="X291" s="1">
        <v>-0.05941067222535168</v>
      </c>
      <c r="Y291" s="1">
        <v>-0.04513336344437802</v>
      </c>
      <c r="Z291" s="1">
        <v>-0.03101006203111034</v>
      </c>
      <c r="AA291" s="1">
        <v>-0.007742869286584741</v>
      </c>
      <c r="AB291" s="1">
        <v>0.01693284653738014</v>
      </c>
      <c r="AC291" s="1">
        <v>0.01605177355909482</v>
      </c>
    </row>
    <row r="292" spans="1:29">
      <c r="A292" s="11">
        <v>36935</v>
      </c>
      <c r="B292" s="1">
        <v>-0.03248241348653891</v>
      </c>
      <c r="C292" s="1">
        <v>-0.05842074399241748</v>
      </c>
      <c r="D292" s="1">
        <v>-0.002130344353801217</v>
      </c>
      <c r="E292" s="1">
        <v>0.008900589112667445</v>
      </c>
      <c r="F292" s="1">
        <v>-0.02470545834954618</v>
      </c>
      <c r="G292" s="1">
        <v>0.001689144657774699</v>
      </c>
      <c r="H292" s="1">
        <v>0</v>
      </c>
      <c r="I292" s="1">
        <v>-0.01257142768926867</v>
      </c>
      <c r="J292" s="1">
        <v>0.01896982178869377</v>
      </c>
      <c r="K292" s="1">
        <v>-0.03360360425740949</v>
      </c>
      <c r="L292" s="1">
        <v>0.0007381024399351066</v>
      </c>
      <c r="M292" s="1">
        <v>0.009539875262567055</v>
      </c>
      <c r="N292" s="1">
        <v>-0.01330363321652939</v>
      </c>
      <c r="O292" s="1">
        <v>-0.01296789251905883</v>
      </c>
      <c r="P292" s="1">
        <v>0</v>
      </c>
      <c r="Q292" s="1">
        <v>-0.008161725256941699</v>
      </c>
      <c r="R292" s="1">
        <v>0.02371730517676651</v>
      </c>
      <c r="S292" s="1">
        <v>-0.06666684873693307</v>
      </c>
      <c r="T292" s="1">
        <v>-0.01027207005144892</v>
      </c>
      <c r="U292" s="1">
        <v>0.004438962561958748</v>
      </c>
      <c r="V292" s="1">
        <v>-0.00390287427478675</v>
      </c>
      <c r="W292" s="1">
        <v>-0.0170379964809958</v>
      </c>
      <c r="X292" s="1">
        <v>-0.007074134734782578</v>
      </c>
      <c r="Y292" s="1">
        <v>0.09614137863498784</v>
      </c>
      <c r="Z292" s="1">
        <v>0.003168707222834133</v>
      </c>
      <c r="AA292" s="1">
        <v>-0.02520979251088307</v>
      </c>
      <c r="AB292" s="1">
        <v>0.001902646764138316</v>
      </c>
      <c r="AC292" s="1">
        <v>0.006976803563296219</v>
      </c>
    </row>
    <row r="293" spans="1:29">
      <c r="A293" s="11">
        <v>36936</v>
      </c>
      <c r="B293" s="1">
        <v>-0.003597327668502182</v>
      </c>
      <c r="C293" s="1">
        <v>0.01984315433216444</v>
      </c>
      <c r="D293" s="1">
        <v>0.01438001442464443</v>
      </c>
      <c r="E293" s="1">
        <v>-0.007157540329261303</v>
      </c>
      <c r="F293" s="1">
        <v>0.006563177986946833</v>
      </c>
      <c r="G293" s="1">
        <v>0.06408080598536481</v>
      </c>
      <c r="H293" s="1">
        <v>0</v>
      </c>
      <c r="I293" s="1">
        <v>0.02044737675251218</v>
      </c>
      <c r="J293" s="1">
        <v>-0.03040544800470379</v>
      </c>
      <c r="K293" s="1">
        <v>-0.004795861203727769</v>
      </c>
      <c r="L293" s="1">
        <v>-0.0008394589772550143</v>
      </c>
      <c r="M293" s="1">
        <v>-0.01028382320650378</v>
      </c>
      <c r="N293" s="1">
        <v>0.007053512068719847</v>
      </c>
      <c r="O293" s="1">
        <v>0.01463122851279008</v>
      </c>
      <c r="P293" s="1">
        <v>0</v>
      </c>
      <c r="Q293" s="1">
        <v>-0.04419407217119453</v>
      </c>
      <c r="R293" s="1">
        <v>0.01341305799237746</v>
      </c>
      <c r="S293" s="1">
        <v>-0.01648321458123014</v>
      </c>
      <c r="T293" s="1">
        <v>-0.004680290238975093</v>
      </c>
      <c r="U293" s="1">
        <v>0.01025865007592341</v>
      </c>
      <c r="V293" s="1">
        <v>-0.007669849337697876</v>
      </c>
      <c r="W293" s="1">
        <v>-0.0103333649270827</v>
      </c>
      <c r="X293" s="1">
        <v>0.02340942722218786</v>
      </c>
      <c r="Y293" s="1">
        <v>-0.007626874949033136</v>
      </c>
      <c r="Z293" s="1">
        <v>0.002210632335176266</v>
      </c>
      <c r="AA293" s="1">
        <v>0.007388841263261892</v>
      </c>
      <c r="AB293" s="1">
        <v>0.009971605663819716</v>
      </c>
      <c r="AC293" s="1">
        <v>-0.03261000520861213</v>
      </c>
    </row>
    <row r="294" spans="1:29">
      <c r="A294" s="11">
        <v>36937</v>
      </c>
      <c r="B294" s="1">
        <v>-0.01323707172004684</v>
      </c>
      <c r="C294" s="1">
        <v>0.04165522701157465</v>
      </c>
      <c r="D294" s="1">
        <v>0.006066610449257492</v>
      </c>
      <c r="E294" s="1">
        <v>-0.001969877615563331</v>
      </c>
      <c r="F294" s="1">
        <v>0.004308766135807662</v>
      </c>
      <c r="G294" s="1">
        <v>0.06339184315454238</v>
      </c>
      <c r="H294" s="1">
        <v>0</v>
      </c>
      <c r="I294" s="1">
        <v>-0.01266533135044667</v>
      </c>
      <c r="J294" s="1">
        <v>0.002949132961102219</v>
      </c>
      <c r="K294" s="1">
        <v>0.06289150709705682</v>
      </c>
      <c r="L294" s="1">
        <v>0.0199815689382834</v>
      </c>
      <c r="M294" s="1">
        <v>-0.001965562686990996</v>
      </c>
      <c r="N294" s="1">
        <v>0.01729393110080957</v>
      </c>
      <c r="O294" s="1">
        <v>0.006768635226360731</v>
      </c>
      <c r="P294" s="1">
        <v>0</v>
      </c>
      <c r="Q294" s="1">
        <v>0.007653111676446667</v>
      </c>
      <c r="R294" s="1">
        <v>0.01720623350920714</v>
      </c>
      <c r="S294" s="1">
        <v>0.02234600766866657</v>
      </c>
      <c r="T294" s="1">
        <v>0.000408748067744158</v>
      </c>
      <c r="U294" s="1">
        <v>-0.007811020971454141</v>
      </c>
      <c r="V294" s="1">
        <v>0.002688438865553922</v>
      </c>
      <c r="W294" s="1">
        <v>0.003031290498452854</v>
      </c>
      <c r="X294" s="1">
        <v>0.03928420373162766</v>
      </c>
      <c r="Y294" s="1">
        <v>-0.007685397209387212</v>
      </c>
      <c r="Z294" s="1">
        <v>-0.0006302160626155962</v>
      </c>
      <c r="AA294" s="1">
        <v>0.01589263290276599</v>
      </c>
      <c r="AB294" s="1">
        <v>0.03714174009042193</v>
      </c>
      <c r="AC294" s="1">
        <v>0.01301559128323015</v>
      </c>
    </row>
    <row r="295" spans="1:29">
      <c r="A295" s="11">
        <v>36938</v>
      </c>
      <c r="B295" s="1">
        <v>-0.04024376954485787</v>
      </c>
      <c r="C295" s="1">
        <v>-0.01341738888421429</v>
      </c>
      <c r="D295" s="1">
        <v>-0.006768542475869332</v>
      </c>
      <c r="E295" s="1">
        <v>-0.01066733882341631</v>
      </c>
      <c r="F295" s="1">
        <v>-0.01389577660737784</v>
      </c>
      <c r="G295" s="1">
        <v>-0.02980637961507604</v>
      </c>
      <c r="H295" s="1">
        <v>0</v>
      </c>
      <c r="I295" s="1">
        <v>-0.02814496786950793</v>
      </c>
      <c r="J295" s="1">
        <v>-0.05131111567723401</v>
      </c>
      <c r="K295" s="1">
        <v>-0.01995030724248259</v>
      </c>
      <c r="L295" s="1">
        <v>-0.03095171586903367</v>
      </c>
      <c r="M295" s="1">
        <v>-0.01631958073612272</v>
      </c>
      <c r="N295" s="1">
        <v>-0.01041911815659791</v>
      </c>
      <c r="O295" s="1">
        <v>-0.002046041881775817</v>
      </c>
      <c r="P295" s="1">
        <v>0</v>
      </c>
      <c r="Q295" s="1">
        <v>-0.05253166572713686</v>
      </c>
      <c r="R295" s="1">
        <v>-0.0005915679028648535</v>
      </c>
      <c r="S295" s="1">
        <v>-0.06557346172009659</v>
      </c>
      <c r="T295" s="1">
        <v>-0.03862650323876193</v>
      </c>
      <c r="U295" s="1">
        <v>-0.03794712483007134</v>
      </c>
      <c r="V295" s="1">
        <v>-0.002094844657236639</v>
      </c>
      <c r="W295" s="1">
        <v>-0.04398933642110636</v>
      </c>
      <c r="X295" s="1">
        <v>0.03827725914273872</v>
      </c>
      <c r="Y295" s="1">
        <v>-0.05064053203854024</v>
      </c>
      <c r="Z295" s="1">
        <v>-0.03185097210175492</v>
      </c>
      <c r="AA295" s="1">
        <v>-0.06016865341593258</v>
      </c>
      <c r="AB295" s="1">
        <v>-0.0371713905640948</v>
      </c>
      <c r="AC295" s="1">
        <v>-0.03497575902750993</v>
      </c>
    </row>
    <row r="296" spans="1:29">
      <c r="A296" s="11">
        <v>36941</v>
      </c>
      <c r="B296" s="1">
        <v>0.002541058766287962</v>
      </c>
      <c r="C296" s="1">
        <v>0.05226657102952803</v>
      </c>
      <c r="D296" s="1">
        <v>0.004026858089083873</v>
      </c>
      <c r="E296" s="1">
        <v>-0.01265034486129424</v>
      </c>
      <c r="F296" s="1">
        <v>-0.002194559648468042</v>
      </c>
      <c r="G296" s="1">
        <v>-0.03993867520870331</v>
      </c>
      <c r="H296" s="1">
        <v>0</v>
      </c>
      <c r="I296" s="1">
        <v>0.01182063210669848</v>
      </c>
      <c r="J296" s="1">
        <v>0.01423325667988884</v>
      </c>
      <c r="K296" s="1">
        <v>0.0002310895480310826</v>
      </c>
      <c r="L296" s="1">
        <v>0.000269896016814597</v>
      </c>
      <c r="M296" s="1">
        <v>-0.02574354283929514</v>
      </c>
      <c r="N296" s="1">
        <v>-0.02173541103565169</v>
      </c>
      <c r="O296" s="1">
        <v>0.0392498235973191</v>
      </c>
      <c r="P296" s="1">
        <v>0</v>
      </c>
      <c r="Q296" s="1">
        <v>-0.034735987539944</v>
      </c>
      <c r="R296" s="1">
        <v>0.006864465827673971</v>
      </c>
      <c r="S296" s="1">
        <v>0.02923933757918573</v>
      </c>
      <c r="T296" s="1">
        <v>0.01913274945579557</v>
      </c>
      <c r="U296" s="1">
        <v>-0.007855632925017009</v>
      </c>
      <c r="V296" s="1">
        <v>-0.0126783617958397</v>
      </c>
      <c r="W296" s="1">
        <v>-0.04882305281540311</v>
      </c>
      <c r="X296" s="1">
        <v>0.03317992137992376</v>
      </c>
      <c r="Y296" s="1">
        <v>0.006903132487987129</v>
      </c>
      <c r="Z296" s="1">
        <v>0.0114004798904388</v>
      </c>
      <c r="AA296" s="1">
        <v>0.0377721621821443</v>
      </c>
      <c r="AB296" s="1">
        <v>-0.0772130185513602</v>
      </c>
      <c r="AC296" s="1">
        <v>0.007414294805244692</v>
      </c>
    </row>
    <row r="297" spans="1:29">
      <c r="A297" s="11">
        <v>36942</v>
      </c>
      <c r="B297" s="1">
        <v>-0.02408108030534806</v>
      </c>
      <c r="C297" s="1">
        <v>0.0364925731908885</v>
      </c>
      <c r="D297" s="1">
        <v>-0.01153834792578845</v>
      </c>
      <c r="E297" s="1">
        <v>-0.005503354673626615</v>
      </c>
      <c r="F297" s="1">
        <v>-0.01146028337222726</v>
      </c>
      <c r="G297" s="1">
        <v>-0.008000034273445755</v>
      </c>
      <c r="H297" s="1">
        <v>0</v>
      </c>
      <c r="I297" s="1">
        <v>-0.02336446058181507</v>
      </c>
      <c r="J297" s="1">
        <v>0.01047861100881264</v>
      </c>
      <c r="K297" s="1">
        <v>0.01133264410316426</v>
      </c>
      <c r="L297" s="1">
        <v>-0.005495338962007268</v>
      </c>
      <c r="M297" s="1">
        <v>0.01556046561889657</v>
      </c>
      <c r="N297" s="1">
        <v>-0.0194484786621415</v>
      </c>
      <c r="O297" s="1">
        <v>0.03833200299941519</v>
      </c>
      <c r="P297" s="1">
        <v>0</v>
      </c>
      <c r="Q297" s="1">
        <v>-0.04982707301703893</v>
      </c>
      <c r="R297" s="1">
        <v>-0.00599479435870931</v>
      </c>
      <c r="S297" s="1">
        <v>0.005682023059426555</v>
      </c>
      <c r="T297" s="1">
        <v>-0.01481026926525164</v>
      </c>
      <c r="U297" s="1">
        <v>-0.01352699263508128</v>
      </c>
      <c r="V297" s="1">
        <v>0.005867734070988506</v>
      </c>
      <c r="W297" s="1">
        <v>-0.02012578140650445</v>
      </c>
      <c r="X297" s="1">
        <v>-0.022301590259721</v>
      </c>
      <c r="Y297" s="1">
        <v>0.02898096504825509</v>
      </c>
      <c r="Z297" s="1">
        <v>0.009984049145695728</v>
      </c>
      <c r="AA297" s="1">
        <v>-0.02714363492614558</v>
      </c>
      <c r="AB297" s="1">
        <v>-0.001530626870276386</v>
      </c>
      <c r="AC297" s="1">
        <v>-0.01580313665762034</v>
      </c>
    </row>
    <row r="298" spans="1:29">
      <c r="A298" s="11">
        <v>36943</v>
      </c>
      <c r="B298" s="1">
        <v>0.03116894346944332</v>
      </c>
      <c r="C298" s="1">
        <v>-0.06136905147794491</v>
      </c>
      <c r="D298" s="1">
        <v>-0.007615444976017294</v>
      </c>
      <c r="E298" s="1">
        <v>-0.0258960566555565</v>
      </c>
      <c r="F298" s="1">
        <v>0.02755756634104722</v>
      </c>
      <c r="G298" s="1">
        <v>-0.02741931284552157</v>
      </c>
      <c r="H298" s="1">
        <v>0</v>
      </c>
      <c r="I298" s="1">
        <v>-0.001993894975810151</v>
      </c>
      <c r="J298" s="1">
        <v>0.0417874462948149</v>
      </c>
      <c r="K298" s="1">
        <v>0.01715021333873645</v>
      </c>
      <c r="L298" s="1">
        <v>-0.05627090695815495</v>
      </c>
      <c r="M298" s="1">
        <v>0.001156610121985091</v>
      </c>
      <c r="N298" s="1">
        <v>0.01431406388009515</v>
      </c>
      <c r="O298" s="1">
        <v>0.01140031257910268</v>
      </c>
      <c r="P298" s="1">
        <v>0</v>
      </c>
      <c r="Q298" s="1">
        <v>0.04734185385824108</v>
      </c>
      <c r="R298" s="1">
        <v>-0.02057702350690627</v>
      </c>
      <c r="S298" s="1">
        <v>0.005650003660692793</v>
      </c>
      <c r="T298" s="1">
        <v>0.01122145018815579</v>
      </c>
      <c r="U298" s="1">
        <v>0.002508362818905985</v>
      </c>
      <c r="V298" s="1">
        <v>-0.0125972612827473</v>
      </c>
      <c r="W298" s="1">
        <v>-0.008290669727329392</v>
      </c>
      <c r="X298" s="1">
        <v>-0.03421516306611616</v>
      </c>
      <c r="Y298" s="1">
        <v>-0.01483948867946427</v>
      </c>
      <c r="Z298" s="1">
        <v>0.01753837785282375</v>
      </c>
      <c r="AA298" s="1">
        <v>0.005706942817188754</v>
      </c>
      <c r="AB298" s="1">
        <v>-0.008175513254476963</v>
      </c>
      <c r="AC298" s="1">
        <v>-0.0291476547395747</v>
      </c>
    </row>
    <row r="299" spans="1:29">
      <c r="A299" s="11">
        <v>36944</v>
      </c>
      <c r="B299" s="1">
        <v>-0.02644841450413438</v>
      </c>
      <c r="C299" s="1">
        <v>-0.03177895410359333</v>
      </c>
      <c r="D299" s="1">
        <v>-0.005849700659849022</v>
      </c>
      <c r="E299" s="1">
        <v>-0.01917252670078695</v>
      </c>
      <c r="F299" s="1">
        <v>-0.004672438921843436</v>
      </c>
      <c r="G299" s="1">
        <v>-0.006633514845590716</v>
      </c>
      <c r="H299" s="1">
        <v>0</v>
      </c>
      <c r="I299" s="1">
        <v>0.004794386799610306</v>
      </c>
      <c r="J299" s="1">
        <v>-0.03264598666216922</v>
      </c>
      <c r="K299" s="1">
        <v>-0.0202336669178842</v>
      </c>
      <c r="L299" s="1">
        <v>-0.019562505268229</v>
      </c>
      <c r="M299" s="1">
        <v>-0.002887869210060012</v>
      </c>
      <c r="N299" s="1">
        <v>0.03733732438152204</v>
      </c>
      <c r="O299" s="1">
        <v>-0.02925364409128306</v>
      </c>
      <c r="P299" s="1">
        <v>0</v>
      </c>
      <c r="Q299" s="1">
        <v>0.004172250811534273</v>
      </c>
      <c r="R299" s="1">
        <v>0.001328049678385623</v>
      </c>
      <c r="S299" s="1">
        <v>-0.02809030504755849</v>
      </c>
      <c r="T299" s="1">
        <v>-0.02826607526892921</v>
      </c>
      <c r="U299" s="1">
        <v>0.001167660999775721</v>
      </c>
      <c r="V299" s="1">
        <v>-8.561738192414126E-05</v>
      </c>
      <c r="W299" s="1">
        <v>-0.04978163164741478</v>
      </c>
      <c r="X299" s="1">
        <v>-0.02834227070952089</v>
      </c>
      <c r="Y299" s="1">
        <v>-0.01967410561202809</v>
      </c>
      <c r="Z299" s="1">
        <v>-0.02663729166922746</v>
      </c>
      <c r="AA299" s="1">
        <v>-0.03467837068208446</v>
      </c>
      <c r="AB299" s="1">
        <v>-0.02627522149153738</v>
      </c>
      <c r="AC299" s="1">
        <v>-0.04297542130414567</v>
      </c>
    </row>
    <row r="300" spans="1:29">
      <c r="A300" s="11">
        <v>36945</v>
      </c>
      <c r="B300" s="1">
        <v>-0.04010359340997149</v>
      </c>
      <c r="C300" s="1">
        <v>-0.03255357723702201</v>
      </c>
      <c r="D300" s="1">
        <v>-0.01094599161269894</v>
      </c>
      <c r="E300" s="1">
        <v>-0.04131219565262956</v>
      </c>
      <c r="F300" s="1">
        <v>-0.008395847472113527</v>
      </c>
      <c r="G300" s="1">
        <v>-0.02170252249916504</v>
      </c>
      <c r="H300" s="1">
        <v>0</v>
      </c>
      <c r="I300" s="1">
        <v>-0.01630225002094687</v>
      </c>
      <c r="J300" s="1">
        <v>-0.006615024162524796</v>
      </c>
      <c r="K300" s="1">
        <v>-0.004130092555726383</v>
      </c>
      <c r="L300" s="1">
        <v>-0.02953193506325114</v>
      </c>
      <c r="M300" s="1">
        <v>-0.01853440108573923</v>
      </c>
      <c r="N300" s="1">
        <v>-0.01348228420799569</v>
      </c>
      <c r="O300" s="1">
        <v>-0.07105334210228476</v>
      </c>
      <c r="P300" s="1">
        <v>0</v>
      </c>
      <c r="Q300" s="1">
        <v>-0.0231992613064077</v>
      </c>
      <c r="R300" s="1">
        <v>-0.008079210793558667</v>
      </c>
      <c r="S300" s="1">
        <v>-0.03468196130984758</v>
      </c>
      <c r="T300" s="1">
        <v>-0.04093942573931653</v>
      </c>
      <c r="U300" s="1">
        <v>-0.02165943464202535</v>
      </c>
      <c r="V300" s="1">
        <v>-0.004196022193333371</v>
      </c>
      <c r="W300" s="1">
        <v>-0.03419296586322895</v>
      </c>
      <c r="X300" s="1">
        <v>-0.07632457066983356</v>
      </c>
      <c r="Y300" s="1">
        <v>-0.07118229961675981</v>
      </c>
      <c r="Z300" s="1">
        <v>-0.02124950360038569</v>
      </c>
      <c r="AA300" s="1">
        <v>-0.112344977878667</v>
      </c>
      <c r="AB300" s="1">
        <v>-0.05714282455368935</v>
      </c>
      <c r="AC300" s="1">
        <v>-0.03221179205722724</v>
      </c>
    </row>
    <row r="301" spans="1:29">
      <c r="A301" s="11">
        <v>36948</v>
      </c>
      <c r="B301" s="1">
        <v>0.02021592463062971</v>
      </c>
      <c r="C301" s="1">
        <v>-0.0275303755748133</v>
      </c>
      <c r="D301" s="1">
        <v>-0.009723911947288499</v>
      </c>
      <c r="E301" s="1">
        <v>-0.0323313796195438</v>
      </c>
      <c r="F301" s="1">
        <v>0.0009235841009735957</v>
      </c>
      <c r="G301" s="1">
        <v>0</v>
      </c>
      <c r="H301" s="1">
        <v>0</v>
      </c>
      <c r="I301" s="1">
        <v>0.01050925372341127</v>
      </c>
      <c r="J301" s="1">
        <v>-0.02379909213410791</v>
      </c>
      <c r="K301" s="1">
        <v>-0.04147504848242178</v>
      </c>
      <c r="L301" s="1">
        <v>0.01798964578161799</v>
      </c>
      <c r="M301" s="1">
        <v>-0.003245818839551551</v>
      </c>
      <c r="N301" s="1">
        <v>0.003524827020332966</v>
      </c>
      <c r="O301" s="1">
        <v>-0.06250018300927851</v>
      </c>
      <c r="P301" s="1">
        <v>0</v>
      </c>
      <c r="Q301" s="1">
        <v>-0.01063479468375428</v>
      </c>
      <c r="R301" s="1">
        <v>-0.0122781435512227</v>
      </c>
      <c r="S301" s="1">
        <v>-0.04790413857359077</v>
      </c>
      <c r="T301" s="1">
        <v>-0.0004494029480609507</v>
      </c>
      <c r="U301" s="1">
        <v>0.002384160919807865</v>
      </c>
      <c r="V301" s="1">
        <v>0.009545382797000457</v>
      </c>
      <c r="W301" s="1">
        <v>0.02422351815934443</v>
      </c>
      <c r="X301" s="1">
        <v>0.02894743824113832</v>
      </c>
      <c r="Y301" s="1">
        <v>0.02329504892826861</v>
      </c>
      <c r="Z301" s="1">
        <v>0.01513161133699459</v>
      </c>
      <c r="AA301" s="1">
        <v>0.03458432871513706</v>
      </c>
      <c r="AB301" s="1">
        <v>-0.02749722513738218</v>
      </c>
      <c r="AC301" s="1">
        <v>-0.003831857793075599</v>
      </c>
    </row>
    <row r="302" spans="1:29">
      <c r="A302" s="11">
        <v>36949</v>
      </c>
      <c r="B302" s="1">
        <v>-0.05680323379654217</v>
      </c>
      <c r="C302" s="1">
        <v>-0.04260791234189765</v>
      </c>
      <c r="D302" s="1">
        <v>0.006783412478822193</v>
      </c>
      <c r="E302" s="1">
        <v>-0.003706652749370654</v>
      </c>
      <c r="F302" s="1">
        <v>0.01845714948474897</v>
      </c>
      <c r="G302" s="1">
        <v>0.04095538923289221</v>
      </c>
      <c r="H302" s="1">
        <v>0</v>
      </c>
      <c r="I302" s="1">
        <v>0.001600256761512542</v>
      </c>
      <c r="J302" s="1">
        <v>-0.02216888532175698</v>
      </c>
      <c r="K302" s="1">
        <v>-0.008893854119863098</v>
      </c>
      <c r="L302" s="1">
        <v>-0.01554890413908216</v>
      </c>
      <c r="M302" s="1">
        <v>-0.01953825902383688</v>
      </c>
      <c r="N302" s="1">
        <v>0.02088973620511236</v>
      </c>
      <c r="O302" s="1">
        <v>-0.02126973504545915</v>
      </c>
      <c r="P302" s="1">
        <v>0</v>
      </c>
      <c r="Q302" s="1">
        <v>0.007882408790281348</v>
      </c>
      <c r="R302" s="1">
        <v>-0.01021549895042506</v>
      </c>
      <c r="S302" s="1">
        <v>-0.006289347381238874</v>
      </c>
      <c r="T302" s="1">
        <v>0.003821021171263261</v>
      </c>
      <c r="U302" s="1">
        <v>-0.02072731425575347</v>
      </c>
      <c r="V302" s="1">
        <v>-0.002044303775719292</v>
      </c>
      <c r="W302" s="1">
        <v>-0.0303215973674098</v>
      </c>
      <c r="X302" s="1">
        <v>0.005115055653827971</v>
      </c>
      <c r="Y302" s="1">
        <v>0.03629149172015156</v>
      </c>
      <c r="Z302" s="1">
        <v>0.02268307940811476</v>
      </c>
      <c r="AA302" s="1">
        <v>-0.04694172463242674</v>
      </c>
      <c r="AB302" s="1">
        <v>-0.04789373206227077</v>
      </c>
      <c r="AC302" s="1">
        <v>-0.07192025327107776</v>
      </c>
    </row>
    <row r="303" spans="1:29">
      <c r="A303" s="11">
        <v>36950</v>
      </c>
      <c r="B303" s="1">
        <v>0.04201677027417161</v>
      </c>
      <c r="C303" s="1">
        <v>0.05167255693101191</v>
      </c>
      <c r="D303" s="1">
        <v>-0.05845364124797936</v>
      </c>
      <c r="E303" s="1">
        <v>-0.01419778896417201</v>
      </c>
      <c r="F303" s="1">
        <v>0.002492089171754586</v>
      </c>
      <c r="G303" s="1">
        <v>0.01311490953086536</v>
      </c>
      <c r="H303" s="1">
        <v>0</v>
      </c>
      <c r="I303" s="1">
        <v>0.02456061450941793</v>
      </c>
      <c r="J303" s="1">
        <v>-0.01356418543484506</v>
      </c>
      <c r="K303" s="1">
        <v>0.1142370125221164</v>
      </c>
      <c r="L303" s="1">
        <v>0.1077067573614423</v>
      </c>
      <c r="M303" s="1">
        <v>0.01932338066217354</v>
      </c>
      <c r="N303" s="1">
        <v>-0.06295616224404521</v>
      </c>
      <c r="O303" s="1">
        <v>0.04800534240606269</v>
      </c>
      <c r="P303" s="1">
        <v>0</v>
      </c>
      <c r="Q303" s="1">
        <v>0.02097432886872208</v>
      </c>
      <c r="R303" s="1">
        <v>0.0298436903803736</v>
      </c>
      <c r="S303" s="1">
        <v>-0.01898727362524955</v>
      </c>
      <c r="T303" s="1">
        <v>0.09941807877046904</v>
      </c>
      <c r="U303" s="1">
        <v>0.01960451606077407</v>
      </c>
      <c r="V303" s="1">
        <v>0.006913679358361291</v>
      </c>
      <c r="W303" s="1">
        <v>0.1179907471460717</v>
      </c>
      <c r="X303" s="1">
        <v>0.04732823364529604</v>
      </c>
      <c r="Y303" s="1">
        <v>-0.07004108787945529</v>
      </c>
      <c r="Z303" s="1">
        <v>-0.02091263913651042</v>
      </c>
      <c r="AA303" s="1">
        <v>0.0164180066547015</v>
      </c>
      <c r="AB303" s="1">
        <v>0.01090902914589087</v>
      </c>
      <c r="AC303" s="1">
        <v>0.0864029146193579</v>
      </c>
    </row>
    <row r="304" spans="1:29">
      <c r="A304" s="11">
        <v>36951</v>
      </c>
      <c r="B304" s="1">
        <v>-0.005376362735123763</v>
      </c>
      <c r="C304" s="1">
        <v>0.0423177986043386</v>
      </c>
      <c r="D304" s="1">
        <v>-0.03516458625436747</v>
      </c>
      <c r="E304" s="1">
        <v>0.05701218690635468</v>
      </c>
      <c r="F304" s="1">
        <v>0.02319946765069858</v>
      </c>
      <c r="G304" s="1">
        <v>-0.01941764098393273</v>
      </c>
      <c r="H304" s="1">
        <v>0</v>
      </c>
      <c r="I304" s="1">
        <v>0.03274222675855287</v>
      </c>
      <c r="J304" s="1">
        <v>0.05290732090282235</v>
      </c>
      <c r="K304" s="1">
        <v>0.006095069859083813</v>
      </c>
      <c r="L304" s="1">
        <v>-0.09274035975466233</v>
      </c>
      <c r="M304" s="1">
        <v>-0.0002960996212644229</v>
      </c>
      <c r="N304" s="1">
        <v>-0.02235281043466197</v>
      </c>
      <c r="O304" s="1">
        <v>0.01857001356572763</v>
      </c>
      <c r="P304" s="1">
        <v>0</v>
      </c>
      <c r="Q304" s="1">
        <v>0.06023685335870543</v>
      </c>
      <c r="R304" s="1">
        <v>0.05819824104139881</v>
      </c>
      <c r="S304" s="1">
        <v>0.06451614750452861</v>
      </c>
      <c r="T304" s="1">
        <v>0.06476556634175945</v>
      </c>
      <c r="U304" s="1">
        <v>0.0195679521809411</v>
      </c>
      <c r="V304" s="1">
        <v>-0.009493961533989514</v>
      </c>
      <c r="W304" s="1">
        <v>0.01491690650884214</v>
      </c>
      <c r="X304" s="1">
        <v>0.03206991567054374</v>
      </c>
      <c r="Y304" s="1">
        <v>-0.01266705627817344</v>
      </c>
      <c r="Z304" s="1">
        <v>0.0550164914856901</v>
      </c>
      <c r="AA304" s="1">
        <v>0.01762116186874185</v>
      </c>
      <c r="AB304" s="1">
        <v>0.02098316771380437</v>
      </c>
      <c r="AC304" s="1">
        <v>-0.05406325936456891</v>
      </c>
    </row>
    <row r="305" spans="1:29">
      <c r="A305" s="11">
        <v>36952</v>
      </c>
      <c r="B305" s="1">
        <v>-0.05675669313375631</v>
      </c>
      <c r="C305" s="1">
        <v>0.1196185570235351</v>
      </c>
      <c r="D305" s="1">
        <v>0.01412657513208271</v>
      </c>
      <c r="E305" s="1">
        <v>-0.01259140296313532</v>
      </c>
      <c r="F305" s="1">
        <v>-0.01612187795164666</v>
      </c>
      <c r="G305" s="1">
        <v>-0.039603988519467</v>
      </c>
      <c r="H305" s="1">
        <v>0</v>
      </c>
      <c r="I305" s="1">
        <v>-0.001321236879613941</v>
      </c>
      <c r="J305" s="1">
        <v>0.02058471616248303</v>
      </c>
      <c r="K305" s="1">
        <v>-0.001298618213353642</v>
      </c>
      <c r="L305" s="1">
        <v>-0.1240552031207643</v>
      </c>
      <c r="M305" s="1">
        <v>0.006814755050709831</v>
      </c>
      <c r="N305" s="1">
        <v>-0.006193643957966177</v>
      </c>
      <c r="O305" s="1">
        <v>-0.02522061187063507</v>
      </c>
      <c r="P305" s="1">
        <v>0</v>
      </c>
      <c r="Q305" s="1">
        <v>-0.01083730096704194</v>
      </c>
      <c r="R305" s="1">
        <v>-0.04358743931949394</v>
      </c>
      <c r="S305" s="1">
        <v>-0.01818193065911544</v>
      </c>
      <c r="T305" s="1">
        <v>0.01434602627646075</v>
      </c>
      <c r="U305" s="1">
        <v>-0.029539526823541</v>
      </c>
      <c r="V305" s="1">
        <v>-0.009157175979110588</v>
      </c>
      <c r="W305" s="1">
        <v>-0.04629825776537</v>
      </c>
      <c r="X305" s="1">
        <v>-0.09792871503200784</v>
      </c>
      <c r="Y305" s="1">
        <v>-0.02669904277835478</v>
      </c>
      <c r="Z305" s="1">
        <v>-0.0361964479323228</v>
      </c>
      <c r="AA305" s="1">
        <v>-0.1269840904824443</v>
      </c>
      <c r="AB305" s="1">
        <v>-0.07281289432287408</v>
      </c>
      <c r="AC305" s="1">
        <v>-0.1270295027949592</v>
      </c>
    </row>
    <row r="306" spans="1:29">
      <c r="A306" s="11">
        <v>36955</v>
      </c>
      <c r="B306" s="1">
        <v>-0.06303746487304196</v>
      </c>
      <c r="C306" s="1">
        <v>-0.002433899983781074</v>
      </c>
      <c r="D306" s="1">
        <v>-0.0005571418520170512</v>
      </c>
      <c r="E306" s="1">
        <v>-0.03359340701207114</v>
      </c>
      <c r="F306" s="1">
        <v>-0.02476629719705392</v>
      </c>
      <c r="G306" s="1">
        <v>-0.0618556829769481</v>
      </c>
      <c r="H306" s="1">
        <v>0</v>
      </c>
      <c r="I306" s="1">
        <v>-0.0277775768829136</v>
      </c>
      <c r="J306" s="1">
        <v>-0.01279633735162666</v>
      </c>
      <c r="K306" s="1">
        <v>-0.0242627553959619</v>
      </c>
      <c r="L306" s="1">
        <v>-0.03347531264573611</v>
      </c>
      <c r="M306" s="1">
        <v>-0.01530278108995198</v>
      </c>
      <c r="N306" s="1">
        <v>-0.02366888638839826</v>
      </c>
      <c r="O306" s="1">
        <v>-0.0321070019159394</v>
      </c>
      <c r="P306" s="1">
        <v>0</v>
      </c>
      <c r="Q306" s="1">
        <v>-0.05112879101583268</v>
      </c>
      <c r="R306" s="1">
        <v>-0.02493433115380228</v>
      </c>
      <c r="S306" s="1">
        <v>-0.08024705393650555</v>
      </c>
      <c r="T306" s="1">
        <v>-0.01338872830486693</v>
      </c>
      <c r="U306" s="1">
        <v>0.0003439330496064485</v>
      </c>
      <c r="V306" s="1">
        <v>-0.007773446567572617</v>
      </c>
      <c r="W306" s="1">
        <v>-0.07647827835297405</v>
      </c>
      <c r="X306" s="1">
        <v>-0.03966556989858916</v>
      </c>
      <c r="Y306" s="1">
        <v>-0.1026007768302525</v>
      </c>
      <c r="Z306" s="1">
        <v>-0.05251422011235929</v>
      </c>
      <c r="AA306" s="1">
        <v>-0.01404955521126972</v>
      </c>
      <c r="AB306" s="1">
        <v>-0.03989828678944218</v>
      </c>
      <c r="AC306" s="1">
        <v>-0.04410705109239443</v>
      </c>
    </row>
    <row r="307" spans="1:29">
      <c r="A307" s="11">
        <v>36956</v>
      </c>
      <c r="B307" s="1">
        <v>0</v>
      </c>
      <c r="C307" s="1">
        <v>0</v>
      </c>
      <c r="D307" s="1">
        <v>0</v>
      </c>
      <c r="E307" s="1">
        <v>0</v>
      </c>
      <c r="F307" s="1">
        <v>0</v>
      </c>
      <c r="G307" s="1">
        <v>0</v>
      </c>
      <c r="H307" s="1">
        <v>0</v>
      </c>
      <c r="I307" s="1">
        <v>0</v>
      </c>
      <c r="J307" s="1">
        <v>0</v>
      </c>
      <c r="K307" s="1">
        <v>0</v>
      </c>
      <c r="L307" s="1">
        <v>0</v>
      </c>
      <c r="M307" s="1">
        <v>0</v>
      </c>
      <c r="N307" s="1">
        <v>0</v>
      </c>
      <c r="O307" s="1">
        <v>0</v>
      </c>
      <c r="P307" s="1">
        <v>0</v>
      </c>
      <c r="Q307" s="1">
        <v>0</v>
      </c>
      <c r="R307" s="1">
        <v>0</v>
      </c>
      <c r="S307" s="1">
        <v>0</v>
      </c>
      <c r="T307" s="1">
        <v>0</v>
      </c>
      <c r="U307" s="1">
        <v>0</v>
      </c>
      <c r="V307" s="1">
        <v>0</v>
      </c>
      <c r="W307" s="1">
        <v>0</v>
      </c>
      <c r="X307" s="1">
        <v>0</v>
      </c>
      <c r="Y307" s="1">
        <v>0</v>
      </c>
      <c r="Z307" s="1">
        <v>0</v>
      </c>
      <c r="AA307" s="1">
        <v>0</v>
      </c>
      <c r="AB307" s="1">
        <v>0</v>
      </c>
      <c r="AC307" s="1">
        <v>0</v>
      </c>
    </row>
    <row r="308" spans="1:29">
      <c r="A308" s="11">
        <v>36957</v>
      </c>
      <c r="B308" s="1">
        <v>0.0458717270700062</v>
      </c>
      <c r="C308" s="1">
        <v>-0.0343989459066254</v>
      </c>
      <c r="D308" s="1">
        <v>-0.01358909715339185</v>
      </c>
      <c r="E308" s="1">
        <v>0.004234423506426221</v>
      </c>
      <c r="F308" s="1">
        <v>0.01687931784562613</v>
      </c>
      <c r="G308" s="1">
        <v>0.007325954461805395</v>
      </c>
      <c r="H308" s="1">
        <v>0</v>
      </c>
      <c r="I308" s="1">
        <v>0.0005830306743097591</v>
      </c>
      <c r="J308" s="1">
        <v>-0.05129321464518022</v>
      </c>
      <c r="K308" s="1">
        <v>0.001109925731402006</v>
      </c>
      <c r="L308" s="1">
        <v>0.08305747215173787</v>
      </c>
      <c r="M308" s="1">
        <v>0.02032247900463435</v>
      </c>
      <c r="N308" s="1">
        <v>0.01201934624121193</v>
      </c>
      <c r="O308" s="1">
        <v>-0.01771330131506887</v>
      </c>
      <c r="P308" s="1">
        <v>0</v>
      </c>
      <c r="Q308" s="1">
        <v>0.03009079798491676</v>
      </c>
      <c r="R308" s="1">
        <v>0.00819783455561085</v>
      </c>
      <c r="S308" s="1">
        <v>0.0201341595558302</v>
      </c>
      <c r="T308" s="1">
        <v>0.005160459814035345</v>
      </c>
      <c r="U308" s="1">
        <v>-0.01684708405894619</v>
      </c>
      <c r="V308" s="1">
        <v>-0.05936613182384465</v>
      </c>
      <c r="W308" s="1">
        <v>-0.004797833890560099</v>
      </c>
      <c r="X308" s="1">
        <v>0.002173791451463902</v>
      </c>
      <c r="Y308" s="1">
        <v>0.05835668511133574</v>
      </c>
      <c r="Z308" s="1">
        <v>0.002350978073679677</v>
      </c>
      <c r="AA308" s="1">
        <v>-0.05280804708978093</v>
      </c>
      <c r="AB308" s="1">
        <v>0.02374638808466112</v>
      </c>
      <c r="AC308" s="1">
        <v>0.07045906362652166</v>
      </c>
    </row>
    <row r="309" spans="1:29">
      <c r="A309" s="11">
        <v>36958</v>
      </c>
      <c r="B309" s="1">
        <v>-0.03654959934900526</v>
      </c>
      <c r="C309" s="1">
        <v>0.01995996390743149</v>
      </c>
      <c r="D309" s="1">
        <v>-0.01158580334014958</v>
      </c>
      <c r="E309" s="1">
        <v>0.0059321791030571</v>
      </c>
      <c r="F309" s="1">
        <v>0.002489698933609175</v>
      </c>
      <c r="G309" s="1">
        <v>0</v>
      </c>
      <c r="H309" s="1">
        <v>0</v>
      </c>
      <c r="I309" s="1">
        <v>0.01884229402154891</v>
      </c>
      <c r="J309" s="1">
        <v>0.02231619756431025</v>
      </c>
      <c r="K309" s="1">
        <v>0.01108900096524112</v>
      </c>
      <c r="L309" s="1">
        <v>-0.01179594765941239</v>
      </c>
      <c r="M309" s="1">
        <v>0.005565477719095213</v>
      </c>
      <c r="N309" s="1">
        <v>0.06864407802867278</v>
      </c>
      <c r="O309" s="1">
        <v>0.00950807874986781</v>
      </c>
      <c r="P309" s="1">
        <v>0</v>
      </c>
      <c r="Q309" s="1">
        <v>-0.008831615526005754</v>
      </c>
      <c r="R309" s="1">
        <v>0.0033979866287559</v>
      </c>
      <c r="S309" s="1">
        <v>-0.02631547445197224</v>
      </c>
      <c r="T309" s="1">
        <v>-0.003612962342118831</v>
      </c>
      <c r="U309" s="1">
        <v>-0.01311427019947886</v>
      </c>
      <c r="V309" s="1">
        <v>-0.0377570014703259</v>
      </c>
      <c r="W309" s="1">
        <v>0.01341449147923446</v>
      </c>
      <c r="X309" s="1">
        <v>0.001084605005465145</v>
      </c>
      <c r="Y309" s="1">
        <v>0.01800425588978771</v>
      </c>
      <c r="Z309" s="1">
        <v>0.01172951042619941</v>
      </c>
      <c r="AA309" s="1">
        <v>-0.04247800606913277</v>
      </c>
      <c r="AB309" s="1">
        <v>-0.007732032599827354</v>
      </c>
      <c r="AC309" s="1">
        <v>0.0394970034779456</v>
      </c>
    </row>
    <row r="310" spans="1:29">
      <c r="A310" s="11">
        <v>36959</v>
      </c>
      <c r="B310" s="1">
        <v>-0.07890760412823949</v>
      </c>
      <c r="C310" s="1">
        <v>-0.04260577485346462</v>
      </c>
      <c r="D310" s="1">
        <v>-0.006361448579992768</v>
      </c>
      <c r="E310" s="1">
        <v>-0.02631957202703283</v>
      </c>
      <c r="F310" s="1">
        <v>0.01004746008494206</v>
      </c>
      <c r="G310" s="1">
        <v>-0.03272676009241038</v>
      </c>
      <c r="H310" s="1">
        <v>0</v>
      </c>
      <c r="I310" s="1">
        <v>-0.03660657956083779</v>
      </c>
      <c r="J310" s="1">
        <v>-0.02011082335262793</v>
      </c>
      <c r="K310" s="1">
        <v>-0.01601259631001895</v>
      </c>
      <c r="L310" s="1">
        <v>-0.04312837486684318</v>
      </c>
      <c r="M310" s="1">
        <v>-0.009030076129985187</v>
      </c>
      <c r="N310" s="1">
        <v>-0.006090977327468217</v>
      </c>
      <c r="O310" s="1">
        <v>-0.07632342987276264</v>
      </c>
      <c r="P310" s="1">
        <v>0</v>
      </c>
      <c r="Q310" s="1">
        <v>-0.02673045668384044</v>
      </c>
      <c r="R310" s="1">
        <v>-0.00943386255785883</v>
      </c>
      <c r="S310" s="1">
        <v>-0.08783788241197288</v>
      </c>
      <c r="T310" s="1">
        <v>-0.008206148027194549</v>
      </c>
      <c r="U310" s="1">
        <v>-0.004429131239851447</v>
      </c>
      <c r="V310" s="1">
        <v>-0.0410655766099699</v>
      </c>
      <c r="W310" s="1">
        <v>-0.0498448152984331</v>
      </c>
      <c r="X310" s="1">
        <v>-0.1495125266450849</v>
      </c>
      <c r="Y310" s="1">
        <v>-0.08658796789388212</v>
      </c>
      <c r="Z310" s="1">
        <v>-0.05929120738856519</v>
      </c>
      <c r="AA310" s="1">
        <v>-0.06931600210716182</v>
      </c>
      <c r="AB310" s="1">
        <v>-0.07727259603649073</v>
      </c>
      <c r="AC310" s="1">
        <v>-0.1138104486664993</v>
      </c>
    </row>
    <row r="311" spans="1:29">
      <c r="A311" s="11">
        <v>36962</v>
      </c>
      <c r="B311" s="1">
        <v>-0.07907739268547964</v>
      </c>
      <c r="C311" s="1">
        <v>-0.03518771858962833</v>
      </c>
      <c r="D311" s="1">
        <v>-0.01453007083785951</v>
      </c>
      <c r="E311" s="1">
        <v>-0.03619133362747395</v>
      </c>
      <c r="F311" s="1">
        <v>-0.03189174163533937</v>
      </c>
      <c r="G311" s="1">
        <v>-0.02443651339017916</v>
      </c>
      <c r="H311" s="1">
        <v>0</v>
      </c>
      <c r="I311" s="1">
        <v>-0.009696962460214897</v>
      </c>
      <c r="J311" s="1">
        <v>-0.007144291705507233</v>
      </c>
      <c r="K311" s="1">
        <v>-0.03811870078742408</v>
      </c>
      <c r="L311" s="1">
        <v>-0.09353567981778732</v>
      </c>
      <c r="M311" s="1">
        <v>-0.02469119850140478</v>
      </c>
      <c r="N311" s="1">
        <v>-0.03398808476312354</v>
      </c>
      <c r="O311" s="1">
        <v>-0.07735585684063095</v>
      </c>
      <c r="P311" s="1">
        <v>0</v>
      </c>
      <c r="Q311" s="1">
        <v>-0.01654945770674143</v>
      </c>
      <c r="R311" s="1">
        <v>-0.003663202473968341</v>
      </c>
      <c r="S311" s="1">
        <v>-0.1407408527551752</v>
      </c>
      <c r="T311" s="1">
        <v>-0.05599364084835778</v>
      </c>
      <c r="U311" s="1">
        <v>-0.02260208174169342</v>
      </c>
      <c r="V311" s="1">
        <v>-0.02386898233577395</v>
      </c>
      <c r="W311" s="1">
        <v>-0.06682621568596214</v>
      </c>
      <c r="X311" s="1">
        <v>-0.0515923071850477</v>
      </c>
      <c r="Y311" s="1">
        <v>-0.1512706549226576</v>
      </c>
      <c r="Z311" s="1">
        <v>-0.07077471950955494</v>
      </c>
      <c r="AA311" s="1">
        <v>-0.03972219300367708</v>
      </c>
      <c r="AB311" s="1">
        <v>-0.07952164885580726</v>
      </c>
      <c r="AC311" s="1">
        <v>-0.159983776783831</v>
      </c>
    </row>
    <row r="312" spans="1:29">
      <c r="A312" s="11">
        <v>36963</v>
      </c>
      <c r="B312" s="1">
        <v>-0.07871203193835774</v>
      </c>
      <c r="C312" s="1">
        <v>-0.02681682688134968</v>
      </c>
      <c r="D312" s="1">
        <v>-0.03379574859162571</v>
      </c>
      <c r="E312" s="1">
        <v>-0.03557704788036264</v>
      </c>
      <c r="F312" s="1">
        <v>-0.04179324546321994</v>
      </c>
      <c r="G312" s="1">
        <v>-0.07707132104997205</v>
      </c>
      <c r="H312" s="1">
        <v>0</v>
      </c>
      <c r="I312" s="1">
        <v>-0.1161071730556925</v>
      </c>
      <c r="J312" s="1">
        <v>-0.03597820029655352</v>
      </c>
      <c r="K312" s="1">
        <v>-0.02039387093500566</v>
      </c>
      <c r="L312" s="1">
        <v>-0.05808143105067909</v>
      </c>
      <c r="M312" s="1">
        <v>-0.07866180702618875</v>
      </c>
      <c r="N312" s="1">
        <v>-0.08057014187523304</v>
      </c>
      <c r="O312" s="1">
        <v>-0.128810947963461</v>
      </c>
      <c r="P312" s="1">
        <v>0</v>
      </c>
      <c r="Q312" s="1">
        <v>-0.07984254120502587</v>
      </c>
      <c r="R312" s="1">
        <v>-0.04877439907228076</v>
      </c>
      <c r="S312" s="1">
        <v>-0.1206894682783787</v>
      </c>
      <c r="T312" s="1">
        <v>-0.07032191691902412</v>
      </c>
      <c r="U312" s="1">
        <v>-0.1141660098203087</v>
      </c>
      <c r="V312" s="1">
        <v>-0.07263946796204923</v>
      </c>
      <c r="W312" s="1">
        <v>-0.1205973108211383</v>
      </c>
      <c r="X312" s="1">
        <v>-0.09402296892515982</v>
      </c>
      <c r="Y312" s="1">
        <v>-0.1326044726367331</v>
      </c>
      <c r="Z312" s="1">
        <v>-0.1583933596338912</v>
      </c>
      <c r="AA312" s="1">
        <v>-0.09410525982717632</v>
      </c>
      <c r="AB312" s="1">
        <v>-0.07951064918176798</v>
      </c>
      <c r="AC312" s="1">
        <v>-0.1591420344247202</v>
      </c>
    </row>
    <row r="313" spans="1:29">
      <c r="A313" s="11">
        <v>36964</v>
      </c>
      <c r="B313" s="1">
        <v>0.07961149625905795</v>
      </c>
      <c r="C313" s="1">
        <v>-0.1314411885203146</v>
      </c>
      <c r="D313" s="1">
        <v>0.0145804246331791</v>
      </c>
      <c r="E313" s="1">
        <v>0.04814460438875789</v>
      </c>
      <c r="F313" s="1">
        <v>0.01461900485459866</v>
      </c>
      <c r="G313" s="1">
        <v>0.07098157629863033</v>
      </c>
      <c r="H313" s="1">
        <v>0</v>
      </c>
      <c r="I313" s="1">
        <v>0.1028713898678542</v>
      </c>
      <c r="J313" s="1">
        <v>0.01336758827604712</v>
      </c>
      <c r="K313" s="1">
        <v>0.02625967568881826</v>
      </c>
      <c r="L313" s="1">
        <v>0.1262836624168271</v>
      </c>
      <c r="M313" s="1">
        <v>0.009159113054524548</v>
      </c>
      <c r="N313" s="1">
        <v>0.07112887768773013</v>
      </c>
      <c r="O313" s="1">
        <v>0.07917766329145759</v>
      </c>
      <c r="P313" s="1">
        <v>0</v>
      </c>
      <c r="Q313" s="1">
        <v>0.01439673633195349</v>
      </c>
      <c r="R313" s="1">
        <v>0.02911629426994478</v>
      </c>
      <c r="S313" s="1">
        <v>0.1862742076550363</v>
      </c>
      <c r="T313" s="1">
        <v>0.03683365226630708</v>
      </c>
      <c r="U313" s="1">
        <v>0.03761549008973875</v>
      </c>
      <c r="V313" s="1">
        <v>0.02415223785963017</v>
      </c>
      <c r="W313" s="1">
        <v>0.1281165511449676</v>
      </c>
      <c r="X313" s="1">
        <v>0.1052631482773119</v>
      </c>
      <c r="Y313" s="1">
        <v>0.160000146399462</v>
      </c>
      <c r="Z313" s="1">
        <v>0.1206665278654322</v>
      </c>
      <c r="AA313" s="1">
        <v>0.06164358848646989</v>
      </c>
      <c r="AB313" s="1">
        <v>0.06146227362079815</v>
      </c>
      <c r="AC313" s="1">
        <v>0.1374302988346396</v>
      </c>
    </row>
    <row r="314" spans="1:29">
      <c r="A314" s="11">
        <v>36965</v>
      </c>
      <c r="B314" s="1">
        <v>0.07733835865527761</v>
      </c>
      <c r="C314" s="1">
        <v>0.02728440422507461</v>
      </c>
      <c r="D314" s="1">
        <v>0.01891270366470055</v>
      </c>
      <c r="E314" s="1">
        <v>0.02944073361066457</v>
      </c>
      <c r="F314" s="1">
        <v>0.02687719929397736</v>
      </c>
      <c r="G314" s="1">
        <v>0.02923950750432258</v>
      </c>
      <c r="H314" s="1">
        <v>0</v>
      </c>
      <c r="I314" s="1">
        <v>-0.006354905884698558</v>
      </c>
      <c r="J314" s="1">
        <v>0.03408327244487608</v>
      </c>
      <c r="K314" s="1">
        <v>0.02028615667612921</v>
      </c>
      <c r="L314" s="1">
        <v>0.03185425116049401</v>
      </c>
      <c r="M314" s="1">
        <v>0.00648319512336637</v>
      </c>
      <c r="N314" s="1">
        <v>0.02749180575337129</v>
      </c>
      <c r="O314" s="1">
        <v>0.02229446223809517</v>
      </c>
      <c r="P314" s="1">
        <v>0</v>
      </c>
      <c r="Q314" s="1">
        <v>0.008438917475440899</v>
      </c>
      <c r="R314" s="1">
        <v>-0.005383181807732562</v>
      </c>
      <c r="S314" s="1">
        <v>0.008264699242666929</v>
      </c>
      <c r="T314" s="1">
        <v>0</v>
      </c>
      <c r="U314" s="1">
        <v>0.01584790158510141</v>
      </c>
      <c r="V314" s="1">
        <v>0.08967975176340293</v>
      </c>
      <c r="W314" s="1">
        <v>0.1250882370167909</v>
      </c>
      <c r="X314" s="1">
        <v>0.02012076226842074</v>
      </c>
      <c r="Y314" s="1">
        <v>0.1459614021713214</v>
      </c>
      <c r="Z314" s="1">
        <v>0.06749714671658325</v>
      </c>
      <c r="AA314" s="1">
        <v>0.04408612898785247</v>
      </c>
      <c r="AB314" s="1">
        <v>-0.03912377866680916</v>
      </c>
      <c r="AC314" s="1">
        <v>0.06050677568554419</v>
      </c>
    </row>
    <row r="315" spans="1:29">
      <c r="A315" s="11">
        <v>36966</v>
      </c>
      <c r="B315" s="1">
        <v>-0.03338888309647137</v>
      </c>
      <c r="C315" s="1">
        <v>-0.01019147715847202</v>
      </c>
      <c r="D315" s="1">
        <v>-0.02301954710708087</v>
      </c>
      <c r="E315" s="1">
        <v>-0.03593557827673566</v>
      </c>
      <c r="F315" s="1">
        <v>0.003353963282121564</v>
      </c>
      <c r="G315" s="1">
        <v>-0.01515154917928929</v>
      </c>
      <c r="H315" s="1">
        <v>0</v>
      </c>
      <c r="I315" s="1">
        <v>-0.04064396190725328</v>
      </c>
      <c r="J315" s="1">
        <v>-0.01269169794515435</v>
      </c>
      <c r="K315" s="1">
        <v>-0.008134204043834914</v>
      </c>
      <c r="L315" s="1">
        <v>-0.03535551258998693</v>
      </c>
      <c r="M315" s="1">
        <v>0.01964577548833835</v>
      </c>
      <c r="N315" s="1">
        <v>0.008724984555998017</v>
      </c>
      <c r="O315" s="1">
        <v>-0.005551436784094865</v>
      </c>
      <c r="P315" s="1">
        <v>0</v>
      </c>
      <c r="Q315" s="1">
        <v>-0.01863832108291941</v>
      </c>
      <c r="R315" s="1">
        <v>-0.03335418539440238</v>
      </c>
      <c r="S315" s="1">
        <v>-0.04918051074647867</v>
      </c>
      <c r="T315" s="1">
        <v>-0.01268742602450368</v>
      </c>
      <c r="U315" s="1">
        <v>0.002925028739463764</v>
      </c>
      <c r="V315" s="1">
        <v>0.02084778208743865</v>
      </c>
      <c r="W315" s="1">
        <v>-0.02089854601348795</v>
      </c>
      <c r="X315" s="1">
        <v>-0.03944756153691564</v>
      </c>
      <c r="Y315" s="1">
        <v>-0.05482305379496344</v>
      </c>
      <c r="Z315" s="1">
        <v>-0.05457288561291951</v>
      </c>
      <c r="AA315" s="1">
        <v>-0.04325398423200844</v>
      </c>
      <c r="AB315" s="1">
        <v>-0.06514674849417901</v>
      </c>
      <c r="AC315" s="1">
        <v>-0.01725871092419007</v>
      </c>
    </row>
    <row r="316" spans="1:29">
      <c r="A316" s="11">
        <v>36969</v>
      </c>
      <c r="B316" s="1">
        <v>0.01554392713317543</v>
      </c>
      <c r="C316" s="1">
        <v>-0.0003119892487378761</v>
      </c>
      <c r="D316" s="1">
        <v>-0.0004484922150790327</v>
      </c>
      <c r="E316" s="1">
        <v>-0.02195069256012583</v>
      </c>
      <c r="F316" s="1">
        <v>-0.01844116576764632</v>
      </c>
      <c r="G316" s="1">
        <v>-0.04423048389978701</v>
      </c>
      <c r="H316" s="1">
        <v>0</v>
      </c>
      <c r="I316" s="1">
        <v>0.01010762402617171</v>
      </c>
      <c r="J316" s="1">
        <v>-0.01836428249399447</v>
      </c>
      <c r="K316" s="1">
        <v>-0.006833430626342452</v>
      </c>
      <c r="L316" s="1">
        <v>-0.05192893548439415</v>
      </c>
      <c r="M316" s="1">
        <v>-0.0157928913310047</v>
      </c>
      <c r="N316" s="1">
        <v>0.005061348599955773</v>
      </c>
      <c r="O316" s="1">
        <v>0.03748020864940216</v>
      </c>
      <c r="P316" s="1">
        <v>0</v>
      </c>
      <c r="Q316" s="1">
        <v>0.03139557542719595</v>
      </c>
      <c r="R316" s="1">
        <v>-0.003906049673244039</v>
      </c>
      <c r="S316" s="1">
        <v>0.0258621701081716</v>
      </c>
      <c r="T316" s="1">
        <v>-0.002355835758638292</v>
      </c>
      <c r="U316" s="1">
        <v>0.0009724055120525765</v>
      </c>
      <c r="V316" s="1">
        <v>-0.008654977053171531</v>
      </c>
      <c r="W316" s="1">
        <v>-0.001707422811238146</v>
      </c>
      <c r="X316" s="1">
        <v>0.02464054639226143</v>
      </c>
      <c r="Y316" s="1">
        <v>0.0401222150037206</v>
      </c>
      <c r="Z316" s="1">
        <v>0.06130576399944165</v>
      </c>
      <c r="AA316" s="1">
        <v>0.01291643713375046</v>
      </c>
      <c r="AB316" s="1">
        <v>-0.03745644998019448</v>
      </c>
      <c r="AC316" s="1">
        <v>-0.00784553898550322</v>
      </c>
    </row>
    <row r="317" spans="1:29">
      <c r="A317" s="11">
        <v>36970</v>
      </c>
      <c r="B317" s="1">
        <v>-0.02721087017156854</v>
      </c>
      <c r="C317" s="1">
        <v>-0.007490676007082975</v>
      </c>
      <c r="D317" s="1">
        <v>-0.002619640604910711</v>
      </c>
      <c r="E317" s="1">
        <v>0.0195849592836701</v>
      </c>
      <c r="F317" s="1">
        <v>0.02101850026885366</v>
      </c>
      <c r="G317" s="1">
        <v>-0.03621764497759972</v>
      </c>
      <c r="H317" s="1">
        <v>0</v>
      </c>
      <c r="I317" s="1">
        <v>-0.02299344545358506</v>
      </c>
      <c r="J317" s="1">
        <v>-0.01824023803782548</v>
      </c>
      <c r="K317" s="1">
        <v>-0.01467899878630208</v>
      </c>
      <c r="L317" s="1">
        <v>-0.0200869445244094</v>
      </c>
      <c r="M317" s="1">
        <v>0.003529880879283187</v>
      </c>
      <c r="N317" s="1">
        <v>-6.391908019565129E-05</v>
      </c>
      <c r="O317" s="1">
        <v>-0.003843056203330364</v>
      </c>
      <c r="P317" s="1">
        <v>0</v>
      </c>
      <c r="Q317" s="1">
        <v>0.01803818890542219</v>
      </c>
      <c r="R317" s="1">
        <v>-0.02392178555740143</v>
      </c>
      <c r="S317" s="1">
        <v>-0.03361346992729763</v>
      </c>
      <c r="T317" s="1">
        <v>-0.006870252202617166</v>
      </c>
      <c r="U317" s="1">
        <v>0.01767663895542793</v>
      </c>
      <c r="V317" s="1">
        <v>0.04532088113670119</v>
      </c>
      <c r="W317" s="1">
        <v>-0.02223652105769358</v>
      </c>
      <c r="X317" s="1">
        <v>-0.02271189521875727</v>
      </c>
      <c r="Y317" s="1">
        <v>-0.02138372295160929</v>
      </c>
      <c r="Z317" s="1">
        <v>-0.01087782190872844</v>
      </c>
      <c r="AA317" s="1">
        <v>-0.03613137000825661</v>
      </c>
      <c r="AB317" s="1">
        <v>0.01809953675252696</v>
      </c>
      <c r="AC317" s="1">
        <v>-0.01931254555488016</v>
      </c>
    </row>
    <row r="318" spans="1:29">
      <c r="A318" s="11">
        <v>36971</v>
      </c>
      <c r="B318" s="1">
        <v>-0.04020964882231859</v>
      </c>
      <c r="C318" s="1">
        <v>0.06477977971180326</v>
      </c>
      <c r="D318" s="1">
        <v>0.00442719574857553</v>
      </c>
      <c r="E318" s="1">
        <v>0.02772327023283427</v>
      </c>
      <c r="F318" s="1">
        <v>-0.002453435195787557</v>
      </c>
      <c r="G318" s="1">
        <v>0.0229646229285434</v>
      </c>
      <c r="H318" s="1">
        <v>0</v>
      </c>
      <c r="I318" s="1">
        <v>0.02920018787872181</v>
      </c>
      <c r="J318" s="1">
        <v>0.01891926481096884</v>
      </c>
      <c r="K318" s="1">
        <v>0.04073588892477131</v>
      </c>
      <c r="L318" s="1">
        <v>0.02597258866242469</v>
      </c>
      <c r="M318" s="1">
        <v>0.02590375945198731</v>
      </c>
      <c r="N318" s="1">
        <v>0.01906180056672713</v>
      </c>
      <c r="O318" s="1">
        <v>-0.008487869079716881</v>
      </c>
      <c r="P318" s="1">
        <v>0</v>
      </c>
      <c r="Q318" s="1">
        <v>0.01181230137138867</v>
      </c>
      <c r="R318" s="1">
        <v>0.07486269362518172</v>
      </c>
      <c r="S318" s="1">
        <v>0.04347853492149811</v>
      </c>
      <c r="T318" s="1">
        <v>0.02594061089788791</v>
      </c>
      <c r="U318" s="1">
        <v>0</v>
      </c>
      <c r="V318" s="1">
        <v>0.007507667622912884</v>
      </c>
      <c r="W318" s="1">
        <v>0.01640031982566748</v>
      </c>
      <c r="X318" s="1">
        <v>0.0109361571958444</v>
      </c>
      <c r="Y318" s="1">
        <v>0.02313606934640644</v>
      </c>
      <c r="Z318" s="1">
        <v>0.04019725045804501</v>
      </c>
      <c r="AA318" s="1">
        <v>0.003307434699951761</v>
      </c>
      <c r="AB318" s="1">
        <v>0.02044445945501683</v>
      </c>
      <c r="AC318" s="1">
        <v>-0.01042021139906479</v>
      </c>
    </row>
    <row r="319" spans="1:29">
      <c r="A319" s="11">
        <v>36972</v>
      </c>
      <c r="B319" s="1">
        <v>-0.005464675456450241</v>
      </c>
      <c r="C319" s="1">
        <v>-0.02274045930263957</v>
      </c>
      <c r="D319" s="1">
        <v>0.02711564171017677</v>
      </c>
      <c r="E319" s="1">
        <v>0.005101708822311535</v>
      </c>
      <c r="F319" s="1">
        <v>-0.001498776650299627</v>
      </c>
      <c r="G319" s="1">
        <v>0.004081602701781373</v>
      </c>
      <c r="H319" s="1">
        <v>0</v>
      </c>
      <c r="I319" s="1">
        <v>-0.01418572104091032</v>
      </c>
      <c r="J319" s="1">
        <v>-0.01188860285513693</v>
      </c>
      <c r="K319" s="1">
        <v>-0.01945867831034409</v>
      </c>
      <c r="L319" s="1">
        <v>-0.03820669944856636</v>
      </c>
      <c r="M319" s="1">
        <v>0.01994989775902622</v>
      </c>
      <c r="N319" s="1">
        <v>0.01238644072748385</v>
      </c>
      <c r="O319" s="1">
        <v>-0.02179009887015293</v>
      </c>
      <c r="P319" s="1">
        <v>0</v>
      </c>
      <c r="Q319" s="1">
        <v>-0.02918612393066722</v>
      </c>
      <c r="R319" s="1">
        <v>-0.01968601127207403</v>
      </c>
      <c r="S319" s="1">
        <v>-0.008333568586426421</v>
      </c>
      <c r="T319" s="1">
        <v>-0.04888325247409242</v>
      </c>
      <c r="U319" s="1">
        <v>0.0005723994471595883</v>
      </c>
      <c r="V319" s="1">
        <v>0.03027177296832351</v>
      </c>
      <c r="W319" s="1">
        <v>-0.01570564624702819</v>
      </c>
      <c r="X319" s="1">
        <v>-0.04530069055346364</v>
      </c>
      <c r="Y319" s="1">
        <v>-0.02135639813854262</v>
      </c>
      <c r="Z319" s="1">
        <v>-0.01786369667357124</v>
      </c>
      <c r="AA319" s="1">
        <v>-0.0241757912037851</v>
      </c>
      <c r="AB319" s="1">
        <v>-0.006968355266053439</v>
      </c>
      <c r="AC319" s="1">
        <v>-0.05619120373449038</v>
      </c>
    </row>
    <row r="320" spans="1:29">
      <c r="A320" s="11">
        <v>36973</v>
      </c>
      <c r="B320" s="1">
        <v>-0.02930395593745116</v>
      </c>
      <c r="C320" s="1">
        <v>-0.01450596746446264</v>
      </c>
      <c r="D320" s="1">
        <v>-0.02349098236843816</v>
      </c>
      <c r="E320" s="1">
        <v>-0.0006027299888267112</v>
      </c>
      <c r="F320" s="1">
        <v>-0.06919926059258186</v>
      </c>
      <c r="G320" s="1">
        <v>-0.01422773266541255</v>
      </c>
      <c r="H320" s="1">
        <v>0</v>
      </c>
      <c r="I320" s="1">
        <v>-0.01396056779558241</v>
      </c>
      <c r="J320" s="1">
        <v>0.007164955714929588</v>
      </c>
      <c r="K320" s="1">
        <v>-0.01824848459654527</v>
      </c>
      <c r="L320" s="1">
        <v>-0.02221248499300976</v>
      </c>
      <c r="M320" s="1">
        <v>-0.02872850400237281</v>
      </c>
      <c r="N320" s="1">
        <v>0.0002473307545522996</v>
      </c>
      <c r="O320" s="1">
        <v>-0.03659478755259959</v>
      </c>
      <c r="P320" s="1">
        <v>0</v>
      </c>
      <c r="Q320" s="1">
        <v>-0.03570106778094018</v>
      </c>
      <c r="R320" s="1">
        <v>-0.03520593101938596</v>
      </c>
      <c r="S320" s="1">
        <v>-0.03361346992729763</v>
      </c>
      <c r="T320" s="1">
        <v>-0.02724850138692714</v>
      </c>
      <c r="U320" s="1">
        <v>-0.01011045369689301</v>
      </c>
      <c r="V320" s="1">
        <v>-0.01184339770155707</v>
      </c>
      <c r="W320" s="1">
        <v>-0.02469928710616087</v>
      </c>
      <c r="X320" s="1">
        <v>-0.03399461741052612</v>
      </c>
      <c r="Y320" s="1">
        <v>-0.07531050463940847</v>
      </c>
      <c r="Z320" s="1">
        <v>-0.01076476463423892</v>
      </c>
      <c r="AA320" s="1">
        <v>-0.02252248560605952</v>
      </c>
      <c r="AB320" s="1">
        <v>-0.04912320077456545</v>
      </c>
      <c r="AC320" s="1">
        <v>-0.05727817567825977</v>
      </c>
    </row>
    <row r="321" spans="1:29">
      <c r="A321" s="11">
        <v>36976</v>
      </c>
      <c r="B321" s="1">
        <v>0.01886774652265433</v>
      </c>
      <c r="C321" s="1">
        <v>0.007359408638677456</v>
      </c>
      <c r="D321" s="1">
        <v>-0.008490276121871032</v>
      </c>
      <c r="E321" s="1">
        <v>-0.007996285378915058</v>
      </c>
      <c r="F321" s="1">
        <v>-0.01827553883906508</v>
      </c>
      <c r="G321" s="1">
        <v>0.02680428519014288</v>
      </c>
      <c r="H321" s="1">
        <v>0</v>
      </c>
      <c r="I321" s="1">
        <v>-0.009148379241796123</v>
      </c>
      <c r="J321" s="1">
        <v>0.009060390455098766</v>
      </c>
      <c r="K321" s="1">
        <v>-0.01905190103037746</v>
      </c>
      <c r="L321" s="1">
        <v>0.02501933688801627</v>
      </c>
      <c r="M321" s="1">
        <v>-0.004405499446217487</v>
      </c>
      <c r="N321" s="1">
        <v>0.007166151252962827</v>
      </c>
      <c r="O321" s="1">
        <v>0.002890058303639087</v>
      </c>
      <c r="P321" s="1">
        <v>0</v>
      </c>
      <c r="Q321" s="1">
        <v>-0.008183842199479652</v>
      </c>
      <c r="R321" s="1">
        <v>0.01225143200722578</v>
      </c>
      <c r="S321" s="1">
        <v>0.01739141396859933</v>
      </c>
      <c r="T321" s="1">
        <v>-0.03051689285727555</v>
      </c>
      <c r="U321" s="1">
        <v>-0.007708767889900714</v>
      </c>
      <c r="V321" s="1">
        <v>-0.002836282338135709</v>
      </c>
      <c r="W321" s="1">
        <v>-0.05154633190193703</v>
      </c>
      <c r="X321" s="1">
        <v>-0.01466266464752475</v>
      </c>
      <c r="Y321" s="1">
        <v>0.002776454937967854</v>
      </c>
      <c r="Z321" s="1">
        <v>0.0007505408128434254</v>
      </c>
      <c r="AA321" s="1">
        <v>-0.03686633434687359</v>
      </c>
      <c r="AB321" s="1">
        <v>-0.03782262109619439</v>
      </c>
      <c r="AC321" s="1">
        <v>0.002571009876873198</v>
      </c>
    </row>
    <row r="322" spans="1:29">
      <c r="A322" s="11">
        <v>36977</v>
      </c>
      <c r="B322" s="1">
        <v>0</v>
      </c>
      <c r="C322" s="1">
        <v>0.08188736319653245</v>
      </c>
      <c r="D322" s="1">
        <v>0.01547359074466148</v>
      </c>
      <c r="E322" s="1">
        <v>0.01358623152737448</v>
      </c>
      <c r="F322" s="1">
        <v>0.0277977561812317</v>
      </c>
      <c r="G322" s="1">
        <v>-0.02208838256461043</v>
      </c>
      <c r="H322" s="1">
        <v>0</v>
      </c>
      <c r="I322" s="1">
        <v>-0.001099294307692511</v>
      </c>
      <c r="J322" s="1">
        <v>0.01270368227875984</v>
      </c>
      <c r="K322" s="1">
        <v>0.004543096769110244</v>
      </c>
      <c r="L322" s="1">
        <v>0.07871493224111892</v>
      </c>
      <c r="M322" s="1">
        <v>0.01043029855735589</v>
      </c>
      <c r="N322" s="1">
        <v>0.0008586960542023014</v>
      </c>
      <c r="O322" s="1">
        <v>0.0041170337914469</v>
      </c>
      <c r="P322" s="1">
        <v>0</v>
      </c>
      <c r="Q322" s="1">
        <v>0.002750486459040635</v>
      </c>
      <c r="R322" s="1">
        <v>0.01691817321867051</v>
      </c>
      <c r="S322" s="1">
        <v>-0.008547187937237299</v>
      </c>
      <c r="T322" s="1">
        <v>-0.02302102194105726</v>
      </c>
      <c r="U322" s="1">
        <v>-0.0009709135964062199</v>
      </c>
      <c r="V322" s="1">
        <v>0.03706758595842707</v>
      </c>
      <c r="W322" s="1">
        <v>0.02551963618883124</v>
      </c>
      <c r="X322" s="1">
        <v>0.0252977698430159</v>
      </c>
      <c r="Y322" s="1">
        <v>0.02584229554294981</v>
      </c>
      <c r="Z322" s="1">
        <v>-0.02249701560130823</v>
      </c>
      <c r="AA322" s="1">
        <v>0.01196167034732243</v>
      </c>
      <c r="AB322" s="1">
        <v>0.07190772700969705</v>
      </c>
      <c r="AC322" s="1">
        <v>0.01809293321102756</v>
      </c>
    </row>
    <row r="323" spans="1:29">
      <c r="A323" s="11">
        <v>36978</v>
      </c>
      <c r="B323" s="1">
        <v>-0.009259293000901669</v>
      </c>
      <c r="C323" s="1">
        <v>0.05543069386548338</v>
      </c>
      <c r="D323" s="1">
        <v>0.027516943268725</v>
      </c>
      <c r="E323" s="1">
        <v>0.04131257404490274</v>
      </c>
      <c r="F323" s="1">
        <v>0.05966443838021962</v>
      </c>
      <c r="G323" s="1">
        <v>-0.01026706141488065</v>
      </c>
      <c r="H323" s="1">
        <v>0</v>
      </c>
      <c r="I323" s="1">
        <v>0.00638215078689619</v>
      </c>
      <c r="J323" s="1">
        <v>0.0315249727587037</v>
      </c>
      <c r="K323" s="1">
        <v>0.05022641196780353</v>
      </c>
      <c r="L323" s="1">
        <v>0.01092780553319384</v>
      </c>
      <c r="M323" s="1">
        <v>0.02752546985463589</v>
      </c>
      <c r="N323" s="1">
        <v>0.02862025038236515</v>
      </c>
      <c r="O323" s="1">
        <v>0.04223028136333173</v>
      </c>
      <c r="P323" s="1">
        <v>0</v>
      </c>
      <c r="Q323" s="1">
        <v>0.02625397549441422</v>
      </c>
      <c r="R323" s="1">
        <v>0.02892237103978523</v>
      </c>
      <c r="S323" s="1">
        <v>0.0258621701081716</v>
      </c>
      <c r="T323" s="1">
        <v>0.01923528003837527</v>
      </c>
      <c r="U323" s="1">
        <v>-0.01360797646778189</v>
      </c>
      <c r="V323" s="1">
        <v>0.0368046164536795</v>
      </c>
      <c r="W323" s="1">
        <v>0.08640567443813452</v>
      </c>
      <c r="X323" s="1">
        <v>0.01523934249572778</v>
      </c>
      <c r="Y323" s="1">
        <v>0.01484492500130385</v>
      </c>
      <c r="Z323" s="1">
        <v>0.009589260482254947</v>
      </c>
      <c r="AA323" s="1">
        <v>0.02836869724563718</v>
      </c>
      <c r="AB323" s="1">
        <v>0.04561718877717746</v>
      </c>
      <c r="AC323" s="1">
        <v>0.03188509204856493</v>
      </c>
    </row>
    <row r="324" spans="1:29">
      <c r="A324" s="11">
        <v>36979</v>
      </c>
      <c r="B324" s="1">
        <v>-0.01308391908446027</v>
      </c>
      <c r="C324" s="1">
        <v>0.09277513432815598</v>
      </c>
      <c r="D324" s="1">
        <v>0.0005038313806862149</v>
      </c>
      <c r="E324" s="1">
        <v>-0.01815578907400217</v>
      </c>
      <c r="F324" s="1">
        <v>-3.822182409041197E-05</v>
      </c>
      <c r="G324" s="1">
        <v>-0.02489632384545204</v>
      </c>
      <c r="H324" s="1">
        <v>0</v>
      </c>
      <c r="I324" s="1">
        <v>0.003717551913885453</v>
      </c>
      <c r="J324" s="1">
        <v>-0.004902534513173351</v>
      </c>
      <c r="K324" s="1">
        <v>0.0265181437322437</v>
      </c>
      <c r="L324" s="1">
        <v>-0.06329495033072075</v>
      </c>
      <c r="M324" s="1">
        <v>0.003957774472875819</v>
      </c>
      <c r="N324" s="1">
        <v>-0.03253064138237893</v>
      </c>
      <c r="O324" s="1">
        <v>-0.01022814548161688</v>
      </c>
      <c r="P324" s="1">
        <v>0</v>
      </c>
      <c r="Q324" s="1">
        <v>0.03398241342249508</v>
      </c>
      <c r="R324" s="1">
        <v>-0.01380601267260861</v>
      </c>
      <c r="S324" s="1">
        <v>-0.01680664172912494</v>
      </c>
      <c r="T324" s="1">
        <v>0.01910859717972446</v>
      </c>
      <c r="U324" s="1">
        <v>-0.01616112632474886</v>
      </c>
      <c r="V324" s="1">
        <v>-0.01749296252120425</v>
      </c>
      <c r="W324" s="1">
        <v>0.01845171629587838</v>
      </c>
      <c r="X324" s="1">
        <v>-0.008577606405373972</v>
      </c>
      <c r="Y324" s="1">
        <v>-0.05452134165297551</v>
      </c>
      <c r="Z324" s="1">
        <v>-0.02697561803301873</v>
      </c>
      <c r="AA324" s="1">
        <v>-0.008045741620390401</v>
      </c>
      <c r="AB324" s="1">
        <v>-0.0299399451490191</v>
      </c>
      <c r="AC324" s="1">
        <v>-0.04925921957507784</v>
      </c>
    </row>
    <row r="325" spans="1:29">
      <c r="A325" s="11">
        <v>36980</v>
      </c>
      <c r="B325" s="1">
        <v>-0.07007581832561827</v>
      </c>
      <c r="C325" s="1">
        <v>-0.06538181142089206</v>
      </c>
      <c r="D325" s="1">
        <v>0.005971989488375851</v>
      </c>
      <c r="E325" s="1">
        <v>-0.0234809919042559</v>
      </c>
      <c r="F325" s="1">
        <v>-0.03685570424315809</v>
      </c>
      <c r="G325" s="1">
        <v>-0.0106381809875965</v>
      </c>
      <c r="H325" s="1">
        <v>0</v>
      </c>
      <c r="I325" s="1">
        <v>-0.005011035028588684</v>
      </c>
      <c r="J325" s="1">
        <v>-0.01286088234779947</v>
      </c>
      <c r="K325" s="1">
        <v>-0.03179460797544664</v>
      </c>
      <c r="L325" s="1">
        <v>-0.0741583370500164</v>
      </c>
      <c r="M325" s="1">
        <v>-0.006974079957913215</v>
      </c>
      <c r="N325" s="1">
        <v>0.00258631525825348</v>
      </c>
      <c r="O325" s="1">
        <v>-0.04689978803902173</v>
      </c>
      <c r="P325" s="1">
        <v>0</v>
      </c>
      <c r="Q325" s="1">
        <v>-0.01994091710617818</v>
      </c>
      <c r="R325" s="1">
        <v>-0.0174043743689033</v>
      </c>
      <c r="S325" s="1">
        <v>-0.03418799312280107</v>
      </c>
      <c r="T325" s="1">
        <v>-0.0692132748986577</v>
      </c>
      <c r="U325" s="1">
        <v>-0.01001569501601107</v>
      </c>
      <c r="V325" s="1">
        <v>-0.05601890586037128</v>
      </c>
      <c r="W325" s="1">
        <v>-0.02311519768625347</v>
      </c>
      <c r="X325" s="1">
        <v>-0.05839955135165442</v>
      </c>
      <c r="Y325" s="1">
        <v>-0.06469747424924499</v>
      </c>
      <c r="Z325" s="1">
        <v>-0.04451388632325626</v>
      </c>
      <c r="AA325" s="1">
        <v>-0.0428738564619231</v>
      </c>
      <c r="AB325" s="1">
        <v>-0.06701961356953845</v>
      </c>
      <c r="AC325" s="1">
        <v>-0.05845940994683652</v>
      </c>
    </row>
    <row r="326" spans="1:29">
      <c r="A326" s="11">
        <v>36983</v>
      </c>
      <c r="B326" s="1">
        <v>-0.02443980813976976</v>
      </c>
      <c r="C326" s="1">
        <v>-0.07543718482959383</v>
      </c>
      <c r="D326" s="1">
        <v>-0.02360359512351562</v>
      </c>
      <c r="E326" s="1">
        <v>-0.02825351869273407</v>
      </c>
      <c r="F326" s="1">
        <v>-0.06946344953596528</v>
      </c>
      <c r="G326" s="1">
        <v>-0.03225811758808217</v>
      </c>
      <c r="H326" s="1">
        <v>0</v>
      </c>
      <c r="I326" s="1">
        <v>-0.02277177353043824</v>
      </c>
      <c r="J326" s="1">
        <v>-0.0275469911371311</v>
      </c>
      <c r="K326" s="1">
        <v>0.01345493504748041</v>
      </c>
      <c r="L326" s="1">
        <v>0.007126141277751907</v>
      </c>
      <c r="M326" s="1">
        <v>-0.03083991058419278</v>
      </c>
      <c r="N326" s="1">
        <v>0.001105766395416596</v>
      </c>
      <c r="O326" s="1">
        <v>-0.006255116827558416</v>
      </c>
      <c r="P326" s="1">
        <v>0</v>
      </c>
      <c r="Q326" s="1">
        <v>-0.05312762954142936</v>
      </c>
      <c r="R326" s="1">
        <v>0.003850562385945944</v>
      </c>
      <c r="S326" s="1">
        <v>0</v>
      </c>
      <c r="T326" s="1">
        <v>-0.03581200136121299</v>
      </c>
      <c r="U326" s="1">
        <v>-0.01092686833967804</v>
      </c>
      <c r="V326" s="1">
        <v>-0.09136064472420691</v>
      </c>
      <c r="W326" s="1">
        <v>-0.08036690916196099</v>
      </c>
      <c r="X326" s="1">
        <v>-0.0658497611305825</v>
      </c>
      <c r="Y326" s="1">
        <v>0.03358343165077637</v>
      </c>
      <c r="Z326" s="1">
        <v>-0.05394349124602071</v>
      </c>
      <c r="AA326" s="1">
        <v>0.001210719309783226</v>
      </c>
      <c r="AB326" s="1">
        <v>-0.04253278981376463</v>
      </c>
      <c r="AC326" s="1">
        <v>-0.05226370613342179</v>
      </c>
    </row>
    <row r="327" spans="1:29">
      <c r="A327" s="11">
        <v>36984</v>
      </c>
      <c r="B327" s="1">
        <v>0.05219190933476647</v>
      </c>
      <c r="C327" s="1">
        <v>0.05392441917673163</v>
      </c>
      <c r="D327" s="1">
        <v>0.006446739852695726</v>
      </c>
      <c r="E327" s="1">
        <v>0.03943658672675343</v>
      </c>
      <c r="F327" s="1">
        <v>0.01682830489153786</v>
      </c>
      <c r="G327" s="1">
        <v>0.01111124333890667</v>
      </c>
      <c r="H327" s="1">
        <v>0</v>
      </c>
      <c r="I327" s="1">
        <v>0.008514253141441719</v>
      </c>
      <c r="J327" s="1">
        <v>0.04292454677607949</v>
      </c>
      <c r="K327" s="1">
        <v>0.0002249561501421748</v>
      </c>
      <c r="L327" s="1">
        <v>-0.009324560474224697</v>
      </c>
      <c r="M327" s="1">
        <v>0.0119723081933174</v>
      </c>
      <c r="N327" s="1">
        <v>0.003497697825101564</v>
      </c>
      <c r="O327" s="1">
        <v>0.01426772515740482</v>
      </c>
      <c r="P327" s="1">
        <v>0</v>
      </c>
      <c r="Q327" s="1">
        <v>0.0183048918033355</v>
      </c>
      <c r="R327" s="1">
        <v>-0.0005114443879321584</v>
      </c>
      <c r="S327" s="1">
        <v>-0.008849481059455599</v>
      </c>
      <c r="T327" s="1">
        <v>0.02579306255558844</v>
      </c>
      <c r="U327" s="1">
        <v>-0.01002482743289557</v>
      </c>
      <c r="V327" s="1">
        <v>0.08748488209860539</v>
      </c>
      <c r="W327" s="1">
        <v>0.01738523045097184</v>
      </c>
      <c r="X327" s="1">
        <v>-0.03606558668861093</v>
      </c>
      <c r="Y327" s="1">
        <v>-0.00436444386582302</v>
      </c>
      <c r="Z327" s="1">
        <v>0.02980552750110776</v>
      </c>
      <c r="AA327" s="1">
        <v>-0.02176556660795748</v>
      </c>
      <c r="AB327" s="1">
        <v>0.04540969800021699</v>
      </c>
      <c r="AC327" s="1">
        <v>0.02372949098056165</v>
      </c>
    </row>
    <row r="328" spans="1:29">
      <c r="A328" s="11">
        <v>36985</v>
      </c>
      <c r="B328" s="1">
        <v>0.07936510781236406</v>
      </c>
      <c r="C328" s="1">
        <v>-0.0361640352862006</v>
      </c>
      <c r="D328" s="1">
        <v>-0.001455685408622731</v>
      </c>
      <c r="E328" s="1">
        <v>-0.002628314957590971</v>
      </c>
      <c r="F328" s="1">
        <v>-0.05936767397661502</v>
      </c>
      <c r="G328" s="1">
        <v>0.02637351643663166</v>
      </c>
      <c r="H328" s="1">
        <v>0</v>
      </c>
      <c r="I328" s="1">
        <v>0.003999402975638278</v>
      </c>
      <c r="J328" s="1">
        <v>-6.385527151564485E-05</v>
      </c>
      <c r="K328" s="1">
        <v>-0.01754801007201667</v>
      </c>
      <c r="L328" s="1">
        <v>-0.03929318846022256</v>
      </c>
      <c r="M328" s="1">
        <v>0.004358563612693045</v>
      </c>
      <c r="N328" s="1">
        <v>0.02892041594618844</v>
      </c>
      <c r="O328" s="1">
        <v>-0.0008276539969148677</v>
      </c>
      <c r="P328" s="1">
        <v>0</v>
      </c>
      <c r="Q328" s="1">
        <v>0.03009036573495538</v>
      </c>
      <c r="R328" s="1">
        <v>-0.01982855051086774</v>
      </c>
      <c r="S328" s="1">
        <v>0.01785711927103306</v>
      </c>
      <c r="T328" s="1">
        <v>-0.0115663238495608</v>
      </c>
      <c r="U328" s="1">
        <v>-0.01797842253231208</v>
      </c>
      <c r="V328" s="1">
        <v>0.0006517202974247738</v>
      </c>
      <c r="W328" s="1">
        <v>0.005468339460623195</v>
      </c>
      <c r="X328" s="1">
        <v>0.04846941529346949</v>
      </c>
      <c r="Y328" s="1">
        <v>-0.001948238668300295</v>
      </c>
      <c r="Z328" s="1">
        <v>0</v>
      </c>
      <c r="AA328" s="1">
        <v>0.02966628775064661</v>
      </c>
      <c r="AB328" s="1">
        <v>-0.0009446139067982307</v>
      </c>
      <c r="AC328" s="1">
        <v>-0.0514035467157028</v>
      </c>
    </row>
    <row r="329" spans="1:29">
      <c r="A329" s="11">
        <v>36986</v>
      </c>
      <c r="B329" s="1">
        <v>0</v>
      </c>
      <c r="C329" s="1">
        <v>0</v>
      </c>
      <c r="D329" s="1">
        <v>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row>
    <row r="330" spans="1:29">
      <c r="A330" s="11">
        <v>36987</v>
      </c>
      <c r="B330" s="1">
        <v>0.07904422098609309</v>
      </c>
      <c r="C330" s="1">
        <v>0.06364637557927999</v>
      </c>
      <c r="D330" s="1">
        <v>-0.02164904886629826</v>
      </c>
      <c r="E330" s="1">
        <v>0.008801723162131569</v>
      </c>
      <c r="F330" s="1">
        <v>-0.1036272470689082</v>
      </c>
      <c r="G330" s="1">
        <v>0.01927209558872911</v>
      </c>
      <c r="H330" s="1">
        <v>0</v>
      </c>
      <c r="I330" s="1">
        <v>0.008629941488933035</v>
      </c>
      <c r="J330" s="1">
        <v>0.01284683517741203</v>
      </c>
      <c r="K330" s="1">
        <v>0.003206082124328047</v>
      </c>
      <c r="L330" s="1">
        <v>0.0293020351289679</v>
      </c>
      <c r="M330" s="1">
        <v>-0.0120893447931063</v>
      </c>
      <c r="N330" s="1">
        <v>-0.003446388108046983</v>
      </c>
      <c r="O330" s="1">
        <v>-0.009109609792987694</v>
      </c>
      <c r="P330" s="1">
        <v>0</v>
      </c>
      <c r="Q330" s="1">
        <v>-0.02352067260182811</v>
      </c>
      <c r="R330" s="1">
        <v>-0.0009134564288804103</v>
      </c>
      <c r="S330" s="1">
        <v>0.008771723794188002</v>
      </c>
      <c r="T330" s="1">
        <v>0.01399114602463136</v>
      </c>
      <c r="U330" s="1">
        <v>-0.0124161737406836</v>
      </c>
      <c r="V330" s="1">
        <v>0.03256720493536913</v>
      </c>
      <c r="W330" s="1">
        <v>-0.03761615979325683</v>
      </c>
      <c r="X330" s="1">
        <v>0.04379558103720904</v>
      </c>
      <c r="Y330" s="1">
        <v>-0.01220115328021398</v>
      </c>
      <c r="Z330" s="1">
        <v>0.03565434380096089</v>
      </c>
      <c r="AA330" s="1">
        <v>0.03721511761083707</v>
      </c>
      <c r="AB330" s="1">
        <v>-0.002835629690564057</v>
      </c>
      <c r="AC330" s="1">
        <v>-0.06092695625428945</v>
      </c>
    </row>
    <row r="331" spans="1:29">
      <c r="A331" s="11">
        <v>36990</v>
      </c>
      <c r="B331" s="1">
        <v>0.07836461707979892</v>
      </c>
      <c r="C331" s="1">
        <v>-0.007055110978732126</v>
      </c>
      <c r="D331" s="1">
        <v>0.02324545432047254</v>
      </c>
      <c r="E331" s="1">
        <v>-0.02405495703749705</v>
      </c>
      <c r="F331" s="1">
        <v>-0.04373654935845384</v>
      </c>
      <c r="G331" s="1">
        <v>0.002100784624011531</v>
      </c>
      <c r="H331" s="1">
        <v>0</v>
      </c>
      <c r="I331" s="1">
        <v>-0.01096955763272989</v>
      </c>
      <c r="J331" s="1">
        <v>-0.02189702985553332</v>
      </c>
      <c r="K331" s="1">
        <v>-0.02191284493010692</v>
      </c>
      <c r="L331" s="1">
        <v>-0.01460600264957346</v>
      </c>
      <c r="M331" s="1">
        <v>0.0160027214289209</v>
      </c>
      <c r="N331" s="1">
        <v>0.00822890758851913</v>
      </c>
      <c r="O331" s="1">
        <v>0.003760947495281775</v>
      </c>
      <c r="P331" s="1">
        <v>0</v>
      </c>
      <c r="Q331" s="1">
        <v>0.006216045443115714</v>
      </c>
      <c r="R331" s="1">
        <v>-0.06662334404073866</v>
      </c>
      <c r="S331" s="1">
        <v>0.01739141396859933</v>
      </c>
      <c r="T331" s="1">
        <v>-0.001505142054326503</v>
      </c>
      <c r="U331" s="1">
        <v>-0.04048582876384832</v>
      </c>
      <c r="V331" s="1">
        <v>-0.0103630786574489</v>
      </c>
      <c r="W331" s="1">
        <v>-0.003531771510688508</v>
      </c>
      <c r="X331" s="1">
        <v>0.02486426945305187</v>
      </c>
      <c r="Y331" s="1">
        <v>0.01679863676083126</v>
      </c>
      <c r="Z331" s="1">
        <v>0.02592146589234412</v>
      </c>
      <c r="AA331" s="1">
        <v>0.02546286191530589</v>
      </c>
      <c r="AB331" s="1">
        <v>-0.01421738120956806</v>
      </c>
      <c r="AC331" s="1">
        <v>-0.0006055823466724064</v>
      </c>
    </row>
    <row r="332" spans="1:29">
      <c r="A332" s="11">
        <v>36991</v>
      </c>
      <c r="B332" s="1">
        <v>-0.01895730877623925</v>
      </c>
      <c r="C332" s="1">
        <v>0.016579083363498</v>
      </c>
      <c r="D332" s="1">
        <v>-0.01063046627923314</v>
      </c>
      <c r="E332" s="1">
        <v>0.003535239597624695</v>
      </c>
      <c r="F332" s="1">
        <v>0.02326328286207491</v>
      </c>
      <c r="G332" s="1">
        <v>0</v>
      </c>
      <c r="H332" s="1">
        <v>0</v>
      </c>
      <c r="I332" s="1">
        <v>0.00266206142957448</v>
      </c>
      <c r="J332" s="1">
        <v>0.01058072749913808</v>
      </c>
      <c r="K332" s="1">
        <v>0.007701149452567613</v>
      </c>
      <c r="L332" s="1">
        <v>-0.035816882318216</v>
      </c>
      <c r="M332" s="1">
        <v>-0.01050034524621535</v>
      </c>
      <c r="N332" s="1">
        <v>0.009818010658653842</v>
      </c>
      <c r="O332" s="1">
        <v>-0.01124074538913422</v>
      </c>
      <c r="P332" s="1">
        <v>0</v>
      </c>
      <c r="Q332" s="1">
        <v>0.01158268950702968</v>
      </c>
      <c r="R332" s="1">
        <v>-0.08019596725264944</v>
      </c>
      <c r="S332" s="1">
        <v>-0.02564093162325509</v>
      </c>
      <c r="T332" s="1">
        <v>0.008793936517184076</v>
      </c>
      <c r="U332" s="1">
        <v>-0.008216572964944935</v>
      </c>
      <c r="V332" s="1">
        <v>-0.01438741382709419</v>
      </c>
      <c r="W332" s="1">
        <v>-0.02693765077481547</v>
      </c>
      <c r="X332" s="1">
        <v>-0.02729365438677889</v>
      </c>
      <c r="Y332" s="1">
        <v>-0.01895060167122864</v>
      </c>
      <c r="Z332" s="1">
        <v>-0.01697587670029754</v>
      </c>
      <c r="AA332" s="1">
        <v>-0.0158014295158192</v>
      </c>
      <c r="AB332" s="1">
        <v>0.009614888823536338</v>
      </c>
      <c r="AC332" s="1">
        <v>-0.06937366339064566</v>
      </c>
    </row>
    <row r="333" spans="1:29">
      <c r="A333" s="11">
        <v>36992</v>
      </c>
      <c r="B333" s="1">
        <v>-0.07890510253495087</v>
      </c>
      <c r="C333" s="1">
        <v>-0.03054612948501989</v>
      </c>
      <c r="D333" s="1">
        <v>-0.02347638086417703</v>
      </c>
      <c r="E333" s="1">
        <v>-0.07750750228021364</v>
      </c>
      <c r="F333" s="1">
        <v>-0.0303467005854392</v>
      </c>
      <c r="G333" s="1">
        <v>-0.02096444733563518</v>
      </c>
      <c r="H333" s="1">
        <v>0</v>
      </c>
      <c r="I333" s="1">
        <v>0.02013240700100671</v>
      </c>
      <c r="J333" s="1">
        <v>-0.03192049612343362</v>
      </c>
      <c r="K333" s="1">
        <v>-0.01018984442437254</v>
      </c>
      <c r="L333" s="1">
        <v>-0.1599895163295669</v>
      </c>
      <c r="M333" s="1">
        <v>0.004057375551808962</v>
      </c>
      <c r="N333" s="1">
        <v>-0.02190478918027128</v>
      </c>
      <c r="O333" s="1">
        <v>-0.01389468747264555</v>
      </c>
      <c r="P333" s="1">
        <v>0</v>
      </c>
      <c r="Q333" s="1">
        <v>0.03091599581669513</v>
      </c>
      <c r="R333" s="1">
        <v>-0.01323773730194389</v>
      </c>
      <c r="S333" s="1">
        <v>-0.00877198332416107</v>
      </c>
      <c r="T333" s="1">
        <v>0.03088436531031613</v>
      </c>
      <c r="U333" s="1">
        <v>-0.006941387015351519</v>
      </c>
      <c r="V333" s="1">
        <v>-0.06162215887031475</v>
      </c>
      <c r="W333" s="1">
        <v>-0.002914028017795278</v>
      </c>
      <c r="X333" s="1">
        <v>-0.01325032244404611</v>
      </c>
      <c r="Y333" s="1">
        <v>-0.02327899409766188</v>
      </c>
      <c r="Z333" s="1">
        <v>-0.01927729222524555</v>
      </c>
      <c r="AA333" s="1">
        <v>-0.01376136030453878</v>
      </c>
      <c r="AB333" s="1">
        <v>-0.0285711884299622</v>
      </c>
      <c r="AC333" s="1">
        <v>-0.1599666370433331</v>
      </c>
    </row>
    <row r="334" spans="1:29">
      <c r="A334" s="11">
        <v>36993</v>
      </c>
      <c r="B334" s="1">
        <v>-0.031468641502296</v>
      </c>
      <c r="C334" s="1">
        <v>-0.003204325766793747</v>
      </c>
      <c r="D334" s="1">
        <v>0.01499705122867323</v>
      </c>
      <c r="E334" s="1">
        <v>-0.004583112408008572</v>
      </c>
      <c r="F334" s="1">
        <v>-0.009707141349507009</v>
      </c>
      <c r="G334" s="1">
        <v>-0.01498947138730322</v>
      </c>
      <c r="H334" s="1">
        <v>0</v>
      </c>
      <c r="I334" s="1">
        <v>0.003686914947844455</v>
      </c>
      <c r="J334" s="1">
        <v>0.01041938613448923</v>
      </c>
      <c r="K334" s="1">
        <v>-0.01661181742979101</v>
      </c>
      <c r="L334" s="1">
        <v>-0.110150703086662</v>
      </c>
      <c r="M334" s="1">
        <v>-0.03450426146068508</v>
      </c>
      <c r="N334" s="1">
        <v>-0.02766472413535859</v>
      </c>
      <c r="O334" s="1">
        <v>-0.03202387882177404</v>
      </c>
      <c r="P334" s="1">
        <v>0</v>
      </c>
      <c r="Q334" s="1">
        <v>-0.01962234486730985</v>
      </c>
      <c r="R334" s="1">
        <v>-0.08296055791476598</v>
      </c>
      <c r="S334" s="1">
        <v>-0.06194702198297075</v>
      </c>
      <c r="T334" s="1">
        <v>-0.02633490494776025</v>
      </c>
      <c r="U334" s="1">
        <v>-0.02998864860241968</v>
      </c>
      <c r="V334" s="1">
        <v>-0.03849567079506888</v>
      </c>
      <c r="W334" s="1">
        <v>-0.02459825926715209</v>
      </c>
      <c r="X334" s="1">
        <v>-0.003949227912069975</v>
      </c>
      <c r="Y334" s="1">
        <v>0.02079118538773361</v>
      </c>
      <c r="Z334" s="1">
        <v>-0.05814884854100055</v>
      </c>
      <c r="AA334" s="1">
        <v>-0.08139536248373558</v>
      </c>
      <c r="AB334" s="1">
        <v>-0.05980395012423101</v>
      </c>
      <c r="AC334" s="1">
        <v>-0.06766257721271429</v>
      </c>
    </row>
    <row r="335" spans="1:29">
      <c r="A335" s="11">
        <v>36994</v>
      </c>
      <c r="B335" s="1">
        <v>0</v>
      </c>
      <c r="C335" s="1">
        <v>0</v>
      </c>
      <c r="D335" s="1">
        <v>0</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row>
    <row r="336" spans="1:29">
      <c r="A336" s="11">
        <v>36997</v>
      </c>
      <c r="B336" s="1">
        <v>0.07942243648660052</v>
      </c>
      <c r="C336" s="1">
        <v>0.01848358966135111</v>
      </c>
      <c r="D336" s="1">
        <v>-0.003712441623881402</v>
      </c>
      <c r="E336" s="1">
        <v>0.009372663521107549</v>
      </c>
      <c r="F336" s="1">
        <v>0.02062250744746885</v>
      </c>
      <c r="G336" s="1">
        <v>-0.02173897677752568</v>
      </c>
      <c r="H336" s="1">
        <v>0</v>
      </c>
      <c r="I336" s="1">
        <v>0.01836637123507634</v>
      </c>
      <c r="J336" s="1">
        <v>0.01592535111972349</v>
      </c>
      <c r="K336" s="1">
        <v>-0.01808231190330545</v>
      </c>
      <c r="L336" s="1">
        <v>0.06998303087251245</v>
      </c>
      <c r="M336" s="1">
        <v>0.009336930174368652</v>
      </c>
      <c r="N336" s="1">
        <v>0.01441070331026362</v>
      </c>
      <c r="O336" s="1">
        <v>0.01499798005414332</v>
      </c>
      <c r="P336" s="1">
        <v>0</v>
      </c>
      <c r="Q336" s="1">
        <v>-0.006042164399961303</v>
      </c>
      <c r="R336" s="1">
        <v>0.03632056391398142</v>
      </c>
      <c r="S336" s="1">
        <v>0.02830206453217388</v>
      </c>
      <c r="T336" s="1">
        <v>0.006699976657260853</v>
      </c>
      <c r="U336" s="1">
        <v>-0.02580194606487651</v>
      </c>
      <c r="V336" s="1">
        <v>-0.006245889955962203</v>
      </c>
      <c r="W336" s="1">
        <v>0.04619209507967659</v>
      </c>
      <c r="X336" s="1">
        <v>-0.000793074971779606</v>
      </c>
      <c r="Y336" s="1">
        <v>0.08693510133848648</v>
      </c>
      <c r="Z336" s="1">
        <v>0.04826072963243289</v>
      </c>
      <c r="AA336" s="1">
        <v>-0.01139255027119901</v>
      </c>
      <c r="AB336" s="1">
        <v>0.06256491362330285</v>
      </c>
      <c r="AC336" s="1">
        <v>0.1600405526209818</v>
      </c>
    </row>
    <row r="337" spans="1:29">
      <c r="A337" s="11">
        <v>36998</v>
      </c>
      <c r="B337" s="1">
        <v>-0.01839455248585886</v>
      </c>
      <c r="C337" s="1">
        <v>0.06286151708263032</v>
      </c>
      <c r="D337" s="1">
        <v>0.01661966679563043</v>
      </c>
      <c r="E337" s="1">
        <v>0.05831871814136669</v>
      </c>
      <c r="F337" s="1">
        <v>0.02115032392337635</v>
      </c>
      <c r="G337" s="1">
        <v>0.002222333671364263</v>
      </c>
      <c r="H337" s="1">
        <v>0</v>
      </c>
      <c r="I337" s="1">
        <v>0.04286022326589745</v>
      </c>
      <c r="J337" s="1">
        <v>0.02935859550644726</v>
      </c>
      <c r="K337" s="1">
        <v>0.0227763392062863</v>
      </c>
      <c r="L337" s="1">
        <v>-0.00195959457941608</v>
      </c>
      <c r="M337" s="1">
        <v>0.02009565856677931</v>
      </c>
      <c r="N337" s="1">
        <v>-0.003399793482413038</v>
      </c>
      <c r="O337" s="1">
        <v>0.04476299238668857</v>
      </c>
      <c r="P337" s="1">
        <v>0</v>
      </c>
      <c r="Q337" s="1">
        <v>0.02811572668920714</v>
      </c>
      <c r="R337" s="1">
        <v>0.0228785823590949</v>
      </c>
      <c r="S337" s="1">
        <v>0.02752296815280064</v>
      </c>
      <c r="T337" s="1">
        <v>0.02292300861728513</v>
      </c>
      <c r="U337" s="1">
        <v>0.01216891835731793</v>
      </c>
      <c r="V337" s="1">
        <v>0.005460791794025699</v>
      </c>
      <c r="W337" s="1">
        <v>0.01837700123324248</v>
      </c>
      <c r="X337" s="1">
        <v>0.04365090738494337</v>
      </c>
      <c r="Y337" s="1">
        <v>0.02376564620589328</v>
      </c>
      <c r="Z337" s="1">
        <v>0.04935708920037718</v>
      </c>
      <c r="AA337" s="1">
        <v>0.03841246976920432</v>
      </c>
      <c r="AB337" s="1">
        <v>0.02355272823267063</v>
      </c>
      <c r="AC337" s="1">
        <v>0.1043020705500786</v>
      </c>
    </row>
    <row r="338" spans="1:29">
      <c r="A338" s="11">
        <v>36999</v>
      </c>
      <c r="B338" s="1">
        <v>0.04429283894847047</v>
      </c>
      <c r="C338" s="1">
        <v>0.123484406794176</v>
      </c>
      <c r="D338" s="1">
        <v>0.004398275198322921</v>
      </c>
      <c r="E338" s="1">
        <v>0.03673678317240081</v>
      </c>
      <c r="F338" s="1">
        <v>0.1027907550445906</v>
      </c>
      <c r="G338" s="1">
        <v>0.05099762059731194</v>
      </c>
      <c r="H338" s="1">
        <v>0</v>
      </c>
      <c r="I338" s="1">
        <v>-0.0020345022560182</v>
      </c>
      <c r="J338" s="1">
        <v>-0.006802957453958314</v>
      </c>
      <c r="K338" s="1">
        <v>-0.006159670894726799</v>
      </c>
      <c r="L338" s="1">
        <v>0.1599987794474262</v>
      </c>
      <c r="M338" s="1">
        <v>0.01907393429721393</v>
      </c>
      <c r="N338" s="1">
        <v>0.01419345035589048</v>
      </c>
      <c r="O338" s="1">
        <v>0.02454253327940603</v>
      </c>
      <c r="P338" s="1">
        <v>0</v>
      </c>
      <c r="Q338" s="1">
        <v>0.02586856032388729</v>
      </c>
      <c r="R338" s="1">
        <v>0.03807102290505116</v>
      </c>
      <c r="S338" s="1">
        <v>0.0624997853664</v>
      </c>
      <c r="T338" s="1">
        <v>0.03445800913691688</v>
      </c>
      <c r="U338" s="1">
        <v>0.02899570842561139</v>
      </c>
      <c r="V338" s="1">
        <v>0.05308461982409995</v>
      </c>
      <c r="W338" s="1">
        <v>0.04944953868095681</v>
      </c>
      <c r="X338" s="1">
        <v>0.05095054076270089</v>
      </c>
      <c r="Y338" s="1">
        <v>0.05892884844693991</v>
      </c>
      <c r="Z338" s="1">
        <v>0.04624536981255134</v>
      </c>
      <c r="AA338" s="1">
        <v>0.07891473021559281</v>
      </c>
      <c r="AB338" s="1">
        <v>0.07286676712215678</v>
      </c>
      <c r="AC338" s="1">
        <v>0.1574020353170078</v>
      </c>
    </row>
    <row r="339" spans="1:29">
      <c r="A339" s="11">
        <v>37000</v>
      </c>
      <c r="B339" s="1">
        <v>0.004894034506737643</v>
      </c>
      <c r="C339" s="1">
        <v>-0.09427293842353024</v>
      </c>
      <c r="D339" s="1">
        <v>0.01372159635788095</v>
      </c>
      <c r="E339" s="1">
        <v>0.007968047901948161</v>
      </c>
      <c r="F339" s="1">
        <v>0.05345560640008351</v>
      </c>
      <c r="G339" s="1">
        <v>-0.02953597564292165</v>
      </c>
      <c r="H339" s="1">
        <v>0</v>
      </c>
      <c r="I339" s="1">
        <v>-0.02303780865699168</v>
      </c>
      <c r="J339" s="1">
        <v>-0.01903962276769533</v>
      </c>
      <c r="K339" s="1">
        <v>0.02002381997283686</v>
      </c>
      <c r="L339" s="1">
        <v>0.07892392182342145</v>
      </c>
      <c r="M339" s="1">
        <v>0.01135362425222497</v>
      </c>
      <c r="N339" s="1">
        <v>0.01579696825195165</v>
      </c>
      <c r="O339" s="1">
        <v>-0.01827029353348231</v>
      </c>
      <c r="P339" s="1">
        <v>0</v>
      </c>
      <c r="Q339" s="1">
        <v>-0.006484476089767988</v>
      </c>
      <c r="R339" s="1">
        <v>0.1300426257591492</v>
      </c>
      <c r="S339" s="1">
        <v>0.008403600568133829</v>
      </c>
      <c r="T339" s="1">
        <v>0.03773543840376625</v>
      </c>
      <c r="U339" s="1">
        <v>-0.02428424854643996</v>
      </c>
      <c r="V339" s="1">
        <v>0.02929179579767083</v>
      </c>
      <c r="W339" s="1">
        <v>-0.0270209931964388</v>
      </c>
      <c r="X339" s="1">
        <v>0</v>
      </c>
      <c r="Y339" s="1">
        <v>0.006745114162010957</v>
      </c>
      <c r="Z339" s="1">
        <v>0.04420074599981927</v>
      </c>
      <c r="AA339" s="1">
        <v>-0.00228559536426276</v>
      </c>
      <c r="AB339" s="1">
        <v>-0.04110809443861907</v>
      </c>
      <c r="AC339" s="1">
        <v>0.03433921764037651</v>
      </c>
    </row>
    <row r="340" spans="1:29">
      <c r="A340" s="11">
        <v>37001</v>
      </c>
      <c r="B340" s="1">
        <v>-0.02110381415002505</v>
      </c>
      <c r="C340" s="1">
        <v>0.03234447807807239</v>
      </c>
      <c r="D340" s="1">
        <v>-0.001727942089226886</v>
      </c>
      <c r="E340" s="1">
        <v>0.08960605849915515</v>
      </c>
      <c r="F340" s="1">
        <v>0.01676696063264194</v>
      </c>
      <c r="G340" s="1">
        <v>-0.006521485144027728</v>
      </c>
      <c r="H340" s="1">
        <v>0</v>
      </c>
      <c r="I340" s="1">
        <v>0.02546304344026717</v>
      </c>
      <c r="J340" s="1">
        <v>0.03209264869582418</v>
      </c>
      <c r="K340" s="1">
        <v>0.02383769348800335</v>
      </c>
      <c r="L340" s="1">
        <v>-0.001503545136760542</v>
      </c>
      <c r="M340" s="1">
        <v>0.01243901757889732</v>
      </c>
      <c r="N340" s="1">
        <v>0.02536634207607591</v>
      </c>
      <c r="O340" s="1">
        <v>-0.00868495845264694</v>
      </c>
      <c r="P340" s="1">
        <v>0</v>
      </c>
      <c r="Q340" s="1">
        <v>0.001450418074278481</v>
      </c>
      <c r="R340" s="1">
        <v>-0.02947929937096561</v>
      </c>
      <c r="S340" s="1">
        <v>-0.02500015101399422</v>
      </c>
      <c r="T340" s="1">
        <v>-0.03299637890176177</v>
      </c>
      <c r="U340" s="1">
        <v>-0.05987314969290813</v>
      </c>
      <c r="V340" s="1">
        <v>0.02079965258082428</v>
      </c>
      <c r="W340" s="1">
        <v>-0.03282079431507201</v>
      </c>
      <c r="X340" s="1">
        <v>-0.03400866028805849</v>
      </c>
      <c r="Y340" s="1">
        <v>-0.02051879961482583</v>
      </c>
      <c r="Z340" s="1">
        <v>-0.03075251612344276</v>
      </c>
      <c r="AA340" s="1">
        <v>-0.0389461397259826</v>
      </c>
      <c r="AB340" s="1">
        <v>-0.001863950218314758</v>
      </c>
      <c r="AC340" s="1">
        <v>0.0622583715054017</v>
      </c>
    </row>
    <row r="341" spans="1:29">
      <c r="A341" s="11">
        <v>37004</v>
      </c>
      <c r="B341" s="1">
        <v>0.003316761118944411</v>
      </c>
      <c r="C341" s="1">
        <v>-0.02497068940414637</v>
      </c>
      <c r="D341" s="1">
        <v>0.001154132822244636</v>
      </c>
      <c r="E341" s="1">
        <v>-0.009282780355472031</v>
      </c>
      <c r="F341" s="1">
        <v>-0.02188564556639316</v>
      </c>
      <c r="G341" s="1">
        <v>0.01531730002234832</v>
      </c>
      <c r="H341" s="1">
        <v>0</v>
      </c>
      <c r="I341" s="1">
        <v>-0.001231317541840138</v>
      </c>
      <c r="J341" s="1">
        <v>0.0315911190615612</v>
      </c>
      <c r="K341" s="1">
        <v>0.005706518395846683</v>
      </c>
      <c r="L341" s="1">
        <v>-0.02610948167724803</v>
      </c>
      <c r="M341" s="1">
        <v>0.01798059889187464</v>
      </c>
      <c r="N341" s="1">
        <v>0.01297511417948405</v>
      </c>
      <c r="O341" s="1">
        <v>0.01627021139353801</v>
      </c>
      <c r="P341" s="1">
        <v>0</v>
      </c>
      <c r="Q341" s="1">
        <v>0.009413734141960672</v>
      </c>
      <c r="R341" s="1">
        <v>-0.01323677180837313</v>
      </c>
      <c r="S341" s="1">
        <v>0.008546808624163127</v>
      </c>
      <c r="T341" s="1">
        <v>0.007196132716335457</v>
      </c>
      <c r="U341" s="1">
        <v>-0.03871124067344467</v>
      </c>
      <c r="V341" s="1">
        <v>-0.007409445668735692</v>
      </c>
      <c r="W341" s="1">
        <v>0.006407215354500728</v>
      </c>
      <c r="X341" s="1">
        <v>0.02771537980248096</v>
      </c>
      <c r="Y341" s="1">
        <v>0.008550362857018046</v>
      </c>
      <c r="Z341" s="1">
        <v>0.01082490982077933</v>
      </c>
      <c r="AA341" s="1">
        <v>0.02502982114908292</v>
      </c>
      <c r="AB341" s="1">
        <v>0.08029877889838177</v>
      </c>
      <c r="AC341" s="1">
        <v>-0.002695644199974812</v>
      </c>
    </row>
    <row r="342" spans="1:29">
      <c r="A342" s="11">
        <v>37005</v>
      </c>
      <c r="B342" s="1">
        <v>0.0214877310999646</v>
      </c>
      <c r="C342" s="1">
        <v>-0.007972809721146779</v>
      </c>
      <c r="D342" s="1">
        <v>7.20169102998991E-05</v>
      </c>
      <c r="E342" s="1">
        <v>0.06458636876063872</v>
      </c>
      <c r="F342" s="1">
        <v>-0.0009339195093284181</v>
      </c>
      <c r="G342" s="1">
        <v>-0.002155197820581711</v>
      </c>
      <c r="H342" s="1">
        <v>0</v>
      </c>
      <c r="I342" s="1">
        <v>-0.02280654032197027</v>
      </c>
      <c r="J342" s="1">
        <v>0.008904819761465621</v>
      </c>
      <c r="K342" s="1">
        <v>-0.02383126762673271</v>
      </c>
      <c r="L342" s="1">
        <v>0.0336930534621056</v>
      </c>
      <c r="M342" s="1">
        <v>0.002060669902530066</v>
      </c>
      <c r="N342" s="1">
        <v>-0.003870926677357889</v>
      </c>
      <c r="O342" s="1">
        <v>0.0004105554184403726</v>
      </c>
      <c r="P342" s="1">
        <v>0</v>
      </c>
      <c r="Q342" s="1">
        <v>0.007173156071331066</v>
      </c>
      <c r="R342" s="1">
        <v>-0.01313197242903619</v>
      </c>
      <c r="S342" s="1">
        <v>-0.0254236406322419</v>
      </c>
      <c r="T342" s="1">
        <v>-0.001844075735480066</v>
      </c>
      <c r="U342" s="1">
        <v>-0.03247573032869011</v>
      </c>
      <c r="V342" s="1">
        <v>0.01502272382816128</v>
      </c>
      <c r="W342" s="1">
        <v>0.04527265047671469</v>
      </c>
      <c r="X342" s="1">
        <v>0.05539337045688697</v>
      </c>
      <c r="Y342" s="1">
        <v>-0.0190759916943074</v>
      </c>
      <c r="Z342" s="1">
        <v>-0.001846208224869694</v>
      </c>
      <c r="AA342" s="1">
        <v>-0.01744200016245112</v>
      </c>
      <c r="AB342" s="1">
        <v>0.08038057689293354</v>
      </c>
      <c r="AC342" s="1">
        <v>0.08806034197261314</v>
      </c>
    </row>
    <row r="343" spans="1:29">
      <c r="A343" s="11">
        <v>37006</v>
      </c>
      <c r="B343" s="1">
        <v>-0.008090902912401443</v>
      </c>
      <c r="C343" s="1">
        <v>0.03701883519772853</v>
      </c>
      <c r="D343" s="1">
        <v>-0.01037310656831247</v>
      </c>
      <c r="E343" s="1">
        <v>-0.03990421698753754</v>
      </c>
      <c r="F343" s="1">
        <v>-0.009706818863840061</v>
      </c>
      <c r="G343" s="1">
        <v>0.002159852730479139</v>
      </c>
      <c r="H343" s="1">
        <v>0</v>
      </c>
      <c r="I343" s="1">
        <v>-0.002523216957039387</v>
      </c>
      <c r="J343" s="1">
        <v>0.01037612534030008</v>
      </c>
      <c r="K343" s="1">
        <v>-0.006974957848890684</v>
      </c>
      <c r="L343" s="1">
        <v>0.0004032957182222852</v>
      </c>
      <c r="M343" s="1">
        <v>-0.007050502631916533</v>
      </c>
      <c r="N343" s="1">
        <v>-0.005486858832584374</v>
      </c>
      <c r="O343" s="1">
        <v>0.05662698978640313</v>
      </c>
      <c r="P343" s="1">
        <v>0</v>
      </c>
      <c r="Q343" s="1">
        <v>0.01958700272078562</v>
      </c>
      <c r="R343" s="1">
        <v>0.02632713133640041</v>
      </c>
      <c r="S343" s="1">
        <v>0.06956539860115396</v>
      </c>
      <c r="T343" s="1">
        <v>0.008773771299585453</v>
      </c>
      <c r="U343" s="1">
        <v>0.003759218238423845</v>
      </c>
      <c r="V343" s="1">
        <v>-0.001102973348063196</v>
      </c>
      <c r="W343" s="1">
        <v>0.01894833084452774</v>
      </c>
      <c r="X343" s="1">
        <v>0.02348071976852428</v>
      </c>
      <c r="Y343" s="1">
        <v>0.05661232301153474</v>
      </c>
      <c r="Z343" s="1">
        <v>0.0810209598271836</v>
      </c>
      <c r="AA343" s="1">
        <v>0.02840252294760304</v>
      </c>
      <c r="AB343" s="1">
        <v>0.07999932308737701</v>
      </c>
      <c r="AC343" s="1">
        <v>-0.006579480807885285</v>
      </c>
    </row>
    <row r="344" spans="1:29">
      <c r="A344" s="11">
        <v>37007</v>
      </c>
      <c r="B344" s="1">
        <v>-0.01794433710666243</v>
      </c>
      <c r="C344" s="1">
        <v>-0.03029610085997736</v>
      </c>
      <c r="D344" s="1">
        <v>0.0190712042079324</v>
      </c>
      <c r="E344" s="1">
        <v>-0.0266108050987619</v>
      </c>
      <c r="F344" s="1">
        <v>0.0156466470749963</v>
      </c>
      <c r="G344" s="1">
        <v>0.03232747267586245</v>
      </c>
      <c r="H344" s="1">
        <v>0</v>
      </c>
      <c r="I344" s="1">
        <v>0.002951262380929798</v>
      </c>
      <c r="J344" s="1">
        <v>-0.02650065670873214</v>
      </c>
      <c r="K344" s="1">
        <v>-0.02130663130800881</v>
      </c>
      <c r="L344" s="1">
        <v>-0.04450403607898679</v>
      </c>
      <c r="M344" s="1">
        <v>-0.01360970401952921</v>
      </c>
      <c r="N344" s="1">
        <v>-0.02131907078759965</v>
      </c>
      <c r="O344" s="1">
        <v>0.08737846094553348</v>
      </c>
      <c r="P344" s="1">
        <v>0</v>
      </c>
      <c r="Q344" s="1">
        <v>-0.02444975765602775</v>
      </c>
      <c r="R344" s="1">
        <v>0.008533589643519468</v>
      </c>
      <c r="S344" s="1">
        <v>-0.03252046454043755</v>
      </c>
      <c r="T344" s="1">
        <v>0.002060269820558736</v>
      </c>
      <c r="U344" s="1">
        <v>0.02782251015184056</v>
      </c>
      <c r="V344" s="1">
        <v>-0.005245947085097735</v>
      </c>
      <c r="W344" s="1">
        <v>-0.0126188809090364</v>
      </c>
      <c r="X344" s="1">
        <v>0.01417000058632079</v>
      </c>
      <c r="Y344" s="1">
        <v>0.01717761163109199</v>
      </c>
      <c r="Z344" s="1">
        <v>-0.0373029840173551</v>
      </c>
      <c r="AA344" s="1">
        <v>0.005753439562904861</v>
      </c>
      <c r="AB344" s="1">
        <v>-0.01703660314685118</v>
      </c>
      <c r="AC344" s="1">
        <v>-0.02436305233225466</v>
      </c>
    </row>
    <row r="345" spans="1:29">
      <c r="A345" s="11">
        <v>37008</v>
      </c>
      <c r="B345" s="1">
        <v>-0.0664455177748815</v>
      </c>
      <c r="C345" s="1">
        <v>-0.04528930217950322</v>
      </c>
      <c r="D345" s="1">
        <v>-0.006500243853296395</v>
      </c>
      <c r="E345" s="1">
        <v>0.01897220208270101</v>
      </c>
      <c r="F345" s="1">
        <v>0.0007525706596644977</v>
      </c>
      <c r="G345" s="1">
        <v>-0.06054279916194627</v>
      </c>
      <c r="H345" s="1">
        <v>0</v>
      </c>
      <c r="I345" s="1">
        <v>-0.02290867778995453</v>
      </c>
      <c r="J345" s="1">
        <v>-0.0008488288317635151</v>
      </c>
      <c r="K345" s="1">
        <v>0.01076535743268825</v>
      </c>
      <c r="L345" s="1">
        <v>-0.1141520307148038</v>
      </c>
      <c r="M345" s="1">
        <v>-0.02819397116492073</v>
      </c>
      <c r="N345" s="1">
        <v>-0.01573613395090157</v>
      </c>
      <c r="O345" s="1">
        <v>-0.02464281864951878</v>
      </c>
      <c r="P345" s="1">
        <v>0</v>
      </c>
      <c r="Q345" s="1">
        <v>-0.03258139532992088</v>
      </c>
      <c r="R345" s="1">
        <v>-0.02677176960716987</v>
      </c>
      <c r="S345" s="1">
        <v>-0.0420166354009871</v>
      </c>
      <c r="T345" s="1">
        <v>-0.04476947063158798</v>
      </c>
      <c r="U345" s="1">
        <v>-0.04633042785631258</v>
      </c>
      <c r="V345" s="1">
        <v>-0.02701411036053647</v>
      </c>
      <c r="W345" s="1">
        <v>-0.05179360710092196</v>
      </c>
      <c r="X345" s="1">
        <v>-0.0445773293029974</v>
      </c>
      <c r="Y345" s="1">
        <v>-0.07438694574062388</v>
      </c>
      <c r="Z345" s="1">
        <v>-0.07323149470178147</v>
      </c>
      <c r="AA345" s="1">
        <v>-0.05377550518050478</v>
      </c>
      <c r="AB345" s="1">
        <v>-0.07987925152679443</v>
      </c>
      <c r="AC345" s="1">
        <v>-0.1365984011245838</v>
      </c>
    </row>
    <row r="346" spans="1:29">
      <c r="A346" s="11">
        <v>37011</v>
      </c>
      <c r="B346" s="1">
        <v>0.07473337920802114</v>
      </c>
      <c r="C346" s="1">
        <v>-0.01040087145697566</v>
      </c>
      <c r="D346" s="1">
        <v>-0.001006358923816064</v>
      </c>
      <c r="E346" s="1">
        <v>0.03046369962977025</v>
      </c>
      <c r="F346" s="1">
        <v>-0.008404536954866426</v>
      </c>
      <c r="G346" s="1">
        <v>-0.01777773433150209</v>
      </c>
      <c r="H346" s="1">
        <v>0</v>
      </c>
      <c r="I346" s="1">
        <v>-0.008819279728248031</v>
      </c>
      <c r="J346" s="1">
        <v>-0.01717211894559523</v>
      </c>
      <c r="K346" s="1">
        <v>-0.004023686941461713</v>
      </c>
      <c r="L346" s="1">
        <v>0.1417755091860755</v>
      </c>
      <c r="M346" s="1">
        <v>0.000616981711375697</v>
      </c>
      <c r="N346" s="1">
        <v>0.001252534505949088</v>
      </c>
      <c r="O346" s="1">
        <v>-0.009153938157583918</v>
      </c>
      <c r="P346" s="1">
        <v>0</v>
      </c>
      <c r="Q346" s="1">
        <v>0.02035497846126111</v>
      </c>
      <c r="R346" s="1">
        <v>-0.008252544889930102</v>
      </c>
      <c r="S346" s="1">
        <v>0</v>
      </c>
      <c r="T346" s="1">
        <v>0.002152197136207512</v>
      </c>
      <c r="U346" s="1">
        <v>-0.02019640282880397</v>
      </c>
      <c r="V346" s="1">
        <v>0.0471613070688166</v>
      </c>
      <c r="W346" s="1">
        <v>0.01087723509282257</v>
      </c>
      <c r="X346" s="1">
        <v>0.05292467082851315</v>
      </c>
      <c r="Y346" s="1">
        <v>0.0486535690406753</v>
      </c>
      <c r="Z346" s="1">
        <v>0.03068630661732819</v>
      </c>
      <c r="AA346" s="1">
        <v>-0.001209255241112372</v>
      </c>
      <c r="AB346" s="1">
        <v>0.01064644489515776</v>
      </c>
      <c r="AC346" s="1">
        <v>0.1368692631655626</v>
      </c>
    </row>
    <row r="347" spans="1:29">
      <c r="A347" s="11">
        <v>37012</v>
      </c>
      <c r="B347" s="1">
        <v>0</v>
      </c>
      <c r="C347" s="1">
        <v>0</v>
      </c>
      <c r="D347" s="1">
        <v>0</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row>
    <row r="348" spans="1:29">
      <c r="A348" s="11">
        <v>37013</v>
      </c>
      <c r="B348" s="1">
        <v>0.07947015835324156</v>
      </c>
      <c r="C348" s="1">
        <v>0.02486560604339583</v>
      </c>
      <c r="D348" s="1">
        <v>-0.01180289585121663</v>
      </c>
      <c r="E348" s="1">
        <v>-0.02203081673391327</v>
      </c>
      <c r="F348" s="1">
        <v>0.007449860763321103</v>
      </c>
      <c r="G348" s="1">
        <v>-0.01809932939387904</v>
      </c>
      <c r="H348" s="1">
        <v>0</v>
      </c>
      <c r="I348" s="1">
        <v>0.02430556598565725</v>
      </c>
      <c r="J348" s="1">
        <v>0.006297148772151262</v>
      </c>
      <c r="K348" s="1">
        <v>-0.001425616789977435</v>
      </c>
      <c r="L348" s="1">
        <v>0.06369629074392491</v>
      </c>
      <c r="M348" s="1">
        <v>0.01172126745535595</v>
      </c>
      <c r="N348" s="1">
        <v>-0.00244268492056976</v>
      </c>
      <c r="O348" s="1">
        <v>-0.005912900491533701</v>
      </c>
      <c r="P348" s="1">
        <v>0</v>
      </c>
      <c r="Q348" s="1">
        <v>0.01414645984172935</v>
      </c>
      <c r="R348" s="1">
        <v>-0.0005841120435904346</v>
      </c>
      <c r="S348" s="1">
        <v>0.02631569044251036</v>
      </c>
      <c r="T348" s="1">
        <v>0.02529256333100727</v>
      </c>
      <c r="U348" s="1">
        <v>0.03091928319937987</v>
      </c>
      <c r="V348" s="1">
        <v>-0.002723937471632021</v>
      </c>
      <c r="W348" s="1">
        <v>0.0187136595263433</v>
      </c>
      <c r="X348" s="1">
        <v>-0.01124333087508422</v>
      </c>
      <c r="Y348" s="1">
        <v>0.007042212693875838</v>
      </c>
      <c r="Z348" s="1">
        <v>0.02754008161655586</v>
      </c>
      <c r="AA348" s="1">
        <v>0.0314770299677789</v>
      </c>
      <c r="AB348" s="1">
        <v>-0.01053429213443891</v>
      </c>
      <c r="AC348" s="1">
        <v>0.05984240219258874</v>
      </c>
    </row>
    <row r="349" spans="1:29">
      <c r="A349" s="11">
        <v>37014</v>
      </c>
      <c r="B349" s="1">
        <v>0.02300606849364684</v>
      </c>
      <c r="C349" s="1">
        <v>0</v>
      </c>
      <c r="D349" s="1">
        <v>0.003495573338690772</v>
      </c>
      <c r="E349" s="1">
        <v>-0.03699589208395648</v>
      </c>
      <c r="F349" s="1">
        <v>0.008147604141690357</v>
      </c>
      <c r="G349" s="1">
        <v>0.01382478122110742</v>
      </c>
      <c r="H349" s="1">
        <v>0</v>
      </c>
      <c r="I349" s="1">
        <v>-0.01122870170318258</v>
      </c>
      <c r="J349" s="1">
        <v>0.006442136534521969</v>
      </c>
      <c r="K349" s="1">
        <v>0.005473362111862556</v>
      </c>
      <c r="L349" s="1">
        <v>-0.03617026924358624</v>
      </c>
      <c r="M349" s="1">
        <v>0.005183314883991263</v>
      </c>
      <c r="N349" s="1">
        <v>-0.0014332015285623</v>
      </c>
      <c r="O349" s="1">
        <v>-0.03048321704849133</v>
      </c>
      <c r="P349" s="1">
        <v>0</v>
      </c>
      <c r="Q349" s="1">
        <v>-0.001073353689947876</v>
      </c>
      <c r="R349" s="1">
        <v>0.004820538497478211</v>
      </c>
      <c r="S349" s="1">
        <v>-0.02564093162325509</v>
      </c>
      <c r="T349" s="1">
        <v>-0.008145570755434317</v>
      </c>
      <c r="U349" s="1">
        <v>0.1164548644277594</v>
      </c>
      <c r="V349" s="1">
        <v>0.001456862976431106</v>
      </c>
      <c r="W349" s="1">
        <v>-0.01882907494239627</v>
      </c>
      <c r="X349" s="1">
        <v>-0.02474926854620485</v>
      </c>
      <c r="Y349" s="1">
        <v>-0.02838329103953763</v>
      </c>
      <c r="Z349" s="1">
        <v>-0.03078586867822186</v>
      </c>
      <c r="AA349" s="1">
        <v>-0.02699539444265575</v>
      </c>
      <c r="AB349" s="1">
        <v>-0.06552021698973098</v>
      </c>
      <c r="AC349" s="1">
        <v>0.05626381762535804</v>
      </c>
    </row>
    <row r="350" spans="1:29">
      <c r="A350" s="11">
        <v>37015</v>
      </c>
      <c r="B350" s="1">
        <v>0</v>
      </c>
      <c r="C350" s="1">
        <v>-0.001250532279595262</v>
      </c>
      <c r="D350" s="1">
        <v>-0.01117630325856067</v>
      </c>
      <c r="E350" s="1">
        <v>0.02496440975771708</v>
      </c>
      <c r="F350" s="1">
        <v>-0.001098105513812064</v>
      </c>
      <c r="G350" s="1">
        <v>-0.006818174902860519</v>
      </c>
      <c r="H350" s="1">
        <v>0</v>
      </c>
      <c r="I350" s="1">
        <v>-0.004928454979640562</v>
      </c>
      <c r="J350" s="1">
        <v>0.0004878257508718065</v>
      </c>
      <c r="K350" s="1">
        <v>-0.004497281345465454</v>
      </c>
      <c r="L350" s="1">
        <v>0.005036401093660992</v>
      </c>
      <c r="M350" s="1">
        <v>0.007279020449630691</v>
      </c>
      <c r="N350" s="1">
        <v>-0.006160520728559216</v>
      </c>
      <c r="O350" s="1">
        <v>-0.01111949344702989</v>
      </c>
      <c r="P350" s="1">
        <v>0</v>
      </c>
      <c r="Q350" s="1">
        <v>-0.0007162837837287883</v>
      </c>
      <c r="R350" s="1">
        <v>-0.0007272199896005693</v>
      </c>
      <c r="S350" s="1">
        <v>0.008771723794188002</v>
      </c>
      <c r="T350" s="1">
        <v>0.0567809937941941</v>
      </c>
      <c r="U350" s="1">
        <v>0.002662389907516216</v>
      </c>
      <c r="V350" s="1">
        <v>0.1034639019144052</v>
      </c>
      <c r="W350" s="1">
        <v>0.004680516242655974</v>
      </c>
      <c r="X350" s="1">
        <v>0.02194800553062137</v>
      </c>
      <c r="Y350" s="1">
        <v>0.00508037097871572</v>
      </c>
      <c r="Z350" s="1">
        <v>0.02242128798671073</v>
      </c>
      <c r="AA350" s="1">
        <v>-0.002412419706690594</v>
      </c>
      <c r="AB350" s="1">
        <v>0.01051671479840888</v>
      </c>
      <c r="AC350" s="1">
        <v>0.04103778918014744</v>
      </c>
    </row>
    <row r="351" spans="1:29">
      <c r="A351" s="11">
        <v>37018</v>
      </c>
      <c r="B351" s="1">
        <v>-0.05097431072875958</v>
      </c>
      <c r="C351" s="1">
        <v>0.006511320705375523</v>
      </c>
      <c r="D351" s="1">
        <v>-0.001467710523276988</v>
      </c>
      <c r="E351" s="1">
        <v>-0.01267442405329067</v>
      </c>
      <c r="F351" s="1">
        <v>0.0131478545263084</v>
      </c>
      <c r="G351" s="1">
        <v>0.002288181295454939</v>
      </c>
      <c r="H351" s="1">
        <v>0</v>
      </c>
      <c r="I351" s="1">
        <v>0.02261003570258668</v>
      </c>
      <c r="J351" s="1">
        <v>0.02126524043028666</v>
      </c>
      <c r="K351" s="1">
        <v>0.002378125524962194</v>
      </c>
      <c r="L351" s="1">
        <v>0.04496706315305743</v>
      </c>
      <c r="M351" s="1">
        <v>-0.0231862485665596</v>
      </c>
      <c r="N351" s="1">
        <v>0.005596825073776346</v>
      </c>
      <c r="O351" s="1">
        <v>0.003489454840270856</v>
      </c>
      <c r="P351" s="1">
        <v>0</v>
      </c>
      <c r="Q351" s="1">
        <v>-0.004299318106561367</v>
      </c>
      <c r="R351" s="1">
        <v>-0.008146218582321341</v>
      </c>
      <c r="S351" s="1">
        <v>0</v>
      </c>
      <c r="T351" s="1">
        <v>0.02997362869619136</v>
      </c>
      <c r="U351" s="1">
        <v>-0.01158585922564381</v>
      </c>
      <c r="V351" s="1">
        <v>0.02957905865833732</v>
      </c>
      <c r="W351" s="1">
        <v>0.006755404688600697</v>
      </c>
      <c r="X351" s="1">
        <v>-0.01409400114682358</v>
      </c>
      <c r="Y351" s="1">
        <v>0.08087633316695153</v>
      </c>
      <c r="Z351" s="1">
        <v>0.00438607053363782</v>
      </c>
      <c r="AA351" s="1">
        <v>-0.003627765723337117</v>
      </c>
      <c r="AB351" s="1">
        <v>-0.01214188656385451</v>
      </c>
      <c r="AC351" s="1">
        <v>0.04499063940856818</v>
      </c>
    </row>
    <row r="352" spans="1:29">
      <c r="A352" s="11">
        <v>37019</v>
      </c>
      <c r="B352" s="1">
        <v>0.03633488428981302</v>
      </c>
      <c r="C352" s="1">
        <v>-0.006469197684545014</v>
      </c>
      <c r="D352" s="1">
        <v>-0.008305947058714125</v>
      </c>
      <c r="E352" s="1">
        <v>-0.01128354847950708</v>
      </c>
      <c r="F352" s="1">
        <v>-0.001172133882120563</v>
      </c>
      <c r="G352" s="1">
        <v>0.03424663276653983</v>
      </c>
      <c r="H352" s="1">
        <v>0</v>
      </c>
      <c r="I352" s="1">
        <v>-0.01874112784682236</v>
      </c>
      <c r="J352" s="1">
        <v>0.04414999429124</v>
      </c>
      <c r="K352" s="1">
        <v>0.01114773538520386</v>
      </c>
      <c r="L352" s="1">
        <v>-0.006222484771581049</v>
      </c>
      <c r="M352" s="1">
        <v>-0.0006162213168104946</v>
      </c>
      <c r="N352" s="1">
        <v>-0.01101182417185664</v>
      </c>
      <c r="O352" s="1">
        <v>-0.002704766564298522</v>
      </c>
      <c r="P352" s="1">
        <v>0</v>
      </c>
      <c r="Q352" s="1">
        <v>-0.003958426426373451</v>
      </c>
      <c r="R352" s="1">
        <v>0.01525363533009294</v>
      </c>
      <c r="S352" s="1">
        <v>-0.008695449711056402</v>
      </c>
      <c r="T352" s="1">
        <v>0.01595130147260204</v>
      </c>
      <c r="U352" s="1">
        <v>-0.02710611007204844</v>
      </c>
      <c r="V352" s="1">
        <v>0.01208380860197877</v>
      </c>
      <c r="W352" s="1">
        <v>-0.002776693476721714</v>
      </c>
      <c r="X352" s="1">
        <v>0.01906061427537886</v>
      </c>
      <c r="Y352" s="1">
        <v>0.003507263367719116</v>
      </c>
      <c r="Z352" s="1">
        <v>-0.006186376962020068</v>
      </c>
      <c r="AA352" s="1">
        <v>0.003640974325193502</v>
      </c>
      <c r="AB352" s="1">
        <v>-0.02282719273964406</v>
      </c>
      <c r="AC352" s="1">
        <v>0.02482991689630909</v>
      </c>
    </row>
    <row r="353" spans="1:29">
      <c r="A353" s="11">
        <v>37020</v>
      </c>
      <c r="B353" s="1">
        <v>-0.01829254919309176</v>
      </c>
      <c r="C353" s="1">
        <v>0.001252098068647234</v>
      </c>
      <c r="D353" s="1">
        <v>-0.0007410112235728405</v>
      </c>
      <c r="E353" s="1">
        <v>0.04449469706242315</v>
      </c>
      <c r="F353" s="1">
        <v>0.02098710910607626</v>
      </c>
      <c r="G353" s="1">
        <v>-0.002207531615208369</v>
      </c>
      <c r="H353" s="1">
        <v>0</v>
      </c>
      <c r="I353" s="1">
        <v>0.01974276956816556</v>
      </c>
      <c r="J353" s="1">
        <v>-0.01262787338499316</v>
      </c>
      <c r="K353" s="1">
        <v>0.01079032598209251</v>
      </c>
      <c r="L353" s="1">
        <v>-0.02662075337405112</v>
      </c>
      <c r="M353" s="1">
        <v>0.01727367545527625</v>
      </c>
      <c r="N353" s="1">
        <v>0.009076879931203097</v>
      </c>
      <c r="O353" s="1">
        <v>-0.002712267903454246</v>
      </c>
      <c r="P353" s="1">
        <v>0</v>
      </c>
      <c r="Q353" s="1">
        <v>0.001084129837864767</v>
      </c>
      <c r="R353" s="1">
        <v>0.01632483757815972</v>
      </c>
      <c r="S353" s="1">
        <v>0</v>
      </c>
      <c r="T353" s="1">
        <v>-0.02418831966753976</v>
      </c>
      <c r="U353" s="1">
        <v>0.001003769236977758</v>
      </c>
      <c r="V353" s="1">
        <v>-0.02103267904458517</v>
      </c>
      <c r="W353" s="1">
        <v>0.007888598401034841</v>
      </c>
      <c r="X353" s="1">
        <v>0.01870402025780349</v>
      </c>
      <c r="Y353" s="1">
        <v>-0.02524267371469191</v>
      </c>
      <c r="Z353" s="1">
        <v>-0.00439359655773941</v>
      </c>
      <c r="AA353" s="1">
        <v>0.01692860987676204</v>
      </c>
      <c r="AB353" s="1">
        <v>0.05570564202382911</v>
      </c>
      <c r="AC353" s="1">
        <v>-0.08260787802758296</v>
      </c>
    </row>
    <row r="354" spans="1:29">
      <c r="A354" s="11">
        <v>37021</v>
      </c>
      <c r="B354" s="1">
        <v>0.02484460226746199</v>
      </c>
      <c r="C354" s="1">
        <v>-0.03276654387884614</v>
      </c>
      <c r="D354" s="1">
        <v>-0.0002969058669960445</v>
      </c>
      <c r="E354" s="1">
        <v>-0.01552699761552434</v>
      </c>
      <c r="F354" s="1">
        <v>-0.005021935536899336</v>
      </c>
      <c r="G354" s="1">
        <v>0.0154868245205686</v>
      </c>
      <c r="H354" s="1">
        <v>0</v>
      </c>
      <c r="I354" s="1">
        <v>-0.005050869511781242</v>
      </c>
      <c r="J354" s="1">
        <v>-0.0008683703158133271</v>
      </c>
      <c r="K354" s="1">
        <v>-0.0243671545950791</v>
      </c>
      <c r="L354" s="1">
        <v>-0.0009449790136445424</v>
      </c>
      <c r="M354" s="1">
        <v>0.002425187426787989</v>
      </c>
      <c r="N354" s="1">
        <v>-0.004197780096652504</v>
      </c>
      <c r="O354" s="1">
        <v>-0.01981318627810236</v>
      </c>
      <c r="P354" s="1">
        <v>0</v>
      </c>
      <c r="Q354" s="1">
        <v>-0.009743978400242548</v>
      </c>
      <c r="R354" s="1">
        <v>0.009665862649808288</v>
      </c>
      <c r="S354" s="1">
        <v>-0.00877198332416107</v>
      </c>
      <c r="T354" s="1">
        <v>0.05870810809901061</v>
      </c>
      <c r="U354" s="1">
        <v>-0.008023839246574904</v>
      </c>
      <c r="V354" s="1">
        <v>-0.004926923941067418</v>
      </c>
      <c r="W354" s="1">
        <v>-0.004834293410594381</v>
      </c>
      <c r="X354" s="1">
        <v>0.01377061401530777</v>
      </c>
      <c r="Y354" s="1">
        <v>0.001593519274328381</v>
      </c>
      <c r="Z354" s="1">
        <v>-0.002206967239044899</v>
      </c>
      <c r="AA354" s="1">
        <v>-0.004756184211166303</v>
      </c>
      <c r="AB354" s="1">
        <v>-0.006808572315452399</v>
      </c>
      <c r="AC354" s="1">
        <v>-0.004344977690583729</v>
      </c>
    </row>
    <row r="355" spans="1:29">
      <c r="A355" s="11">
        <v>37022</v>
      </c>
      <c r="B355" s="1">
        <v>-0.01363636141465463</v>
      </c>
      <c r="C355" s="1">
        <v>-0.002844300541136047</v>
      </c>
      <c r="D355" s="1">
        <v>-0.007419217971488368</v>
      </c>
      <c r="E355" s="1">
        <v>-0.04331592508410342</v>
      </c>
      <c r="F355" s="1">
        <v>-0.001069056428928739</v>
      </c>
      <c r="G355" s="1">
        <v>0.08060988561519578</v>
      </c>
      <c r="H355" s="1">
        <v>0</v>
      </c>
      <c r="I355" s="1">
        <v>-0.01163251255811582</v>
      </c>
      <c r="J355" s="1">
        <v>0.01424852566239654</v>
      </c>
      <c r="K355" s="1">
        <v>0</v>
      </c>
      <c r="L355" s="1">
        <v>0.007501162173189968</v>
      </c>
      <c r="M355" s="1">
        <v>-0.01482130177097496</v>
      </c>
      <c r="N355" s="1">
        <v>-0.02746176346533102</v>
      </c>
      <c r="O355" s="1">
        <v>0.005548643264192243</v>
      </c>
      <c r="P355" s="1">
        <v>0</v>
      </c>
      <c r="Q355" s="1">
        <v>0.001093363525157764</v>
      </c>
      <c r="R355" s="1">
        <v>0.0005633067197654551</v>
      </c>
      <c r="S355" s="1">
        <v>-0.008849481059455599</v>
      </c>
      <c r="T355" s="1">
        <v>-0.01540322003740324</v>
      </c>
      <c r="U355" s="1">
        <v>-0.02249748887320624</v>
      </c>
      <c r="V355" s="1">
        <v>0.001055271923342538</v>
      </c>
      <c r="W355" s="1">
        <v>-0.01804315303813664</v>
      </c>
      <c r="X355" s="1">
        <v>-0.02587337179287463</v>
      </c>
      <c r="Y355" s="1">
        <v>-0.03301510068398394</v>
      </c>
      <c r="Z355" s="1">
        <v>-0.01953537607325262</v>
      </c>
      <c r="AA355" s="1">
        <v>0.009557827209198066</v>
      </c>
      <c r="AB355" s="1">
        <v>-0.04798655412898267</v>
      </c>
      <c r="AC355" s="1">
        <v>-0.01510451502409482</v>
      </c>
    </row>
    <row r="356" spans="1:29">
      <c r="A356" s="11">
        <v>37025</v>
      </c>
      <c r="B356" s="1">
        <v>0.02918562081398268</v>
      </c>
      <c r="C356" s="1">
        <v>-0.002334063669003461</v>
      </c>
      <c r="D356" s="1">
        <v>-0.008073338639205452</v>
      </c>
      <c r="E356" s="1">
        <v>0.008266462010617204</v>
      </c>
      <c r="F356" s="1">
        <v>0.06328667340082239</v>
      </c>
      <c r="G356" s="1">
        <v>0.01209684074080419</v>
      </c>
      <c r="H356" s="1">
        <v>0</v>
      </c>
      <c r="I356" s="1">
        <v>0.01562156612963084</v>
      </c>
      <c r="J356" s="1">
        <v>-0.006681406009531154</v>
      </c>
      <c r="K356" s="1">
        <v>0.004994918658622671</v>
      </c>
      <c r="L356" s="1">
        <v>-0.002482104851118772</v>
      </c>
      <c r="M356" s="1">
        <v>-0.006447590130512437</v>
      </c>
      <c r="N356" s="1">
        <v>-0.04155050577777175</v>
      </c>
      <c r="O356" s="1">
        <v>-0.01655483587049711</v>
      </c>
      <c r="P356" s="1">
        <v>0</v>
      </c>
      <c r="Q356" s="1">
        <v>0.000363642949763765</v>
      </c>
      <c r="R356" s="1">
        <v>0.01252265047559553</v>
      </c>
      <c r="S356" s="1">
        <v>0</v>
      </c>
      <c r="T356" s="1">
        <v>0.009595346737741206</v>
      </c>
      <c r="U356" s="1">
        <v>0.009309583571951441</v>
      </c>
      <c r="V356" s="1">
        <v>-0.001297079592663786</v>
      </c>
      <c r="W356" s="1">
        <v>-0.0007066588207361724</v>
      </c>
      <c r="X356" s="1">
        <v>-0.003984005706588967</v>
      </c>
      <c r="Y356" s="1">
        <v>-0.009049760138899021</v>
      </c>
      <c r="Z356" s="1">
        <v>-0.03458659648367157</v>
      </c>
      <c r="AA356" s="1">
        <v>-0.004733670004629431</v>
      </c>
      <c r="AB356" s="1">
        <v>-0.01440163613695244</v>
      </c>
      <c r="AC356" s="1">
        <v>-0.008799033822996294</v>
      </c>
    </row>
    <row r="357" spans="1:29">
      <c r="A357" s="11">
        <v>37026</v>
      </c>
      <c r="B357" s="1">
        <v>-0.02089530996154221</v>
      </c>
      <c r="C357" s="1">
        <v>0.03847130048558367</v>
      </c>
      <c r="D357" s="1">
        <v>-0.02260724800642078</v>
      </c>
      <c r="E357" s="1">
        <v>0.003027718414275737</v>
      </c>
      <c r="F357" s="1">
        <v>-0.008859279419806243</v>
      </c>
      <c r="G357" s="1">
        <v>-0.01195225620104678</v>
      </c>
      <c r="H357" s="1">
        <v>0</v>
      </c>
      <c r="I357" s="1">
        <v>0.01453859857174922</v>
      </c>
      <c r="J357" s="1">
        <v>0.0009199238402697318</v>
      </c>
      <c r="K357" s="1">
        <v>-0.004497281345465454</v>
      </c>
      <c r="L357" s="1">
        <v>0.00613628216389861</v>
      </c>
      <c r="M357" s="1">
        <v>-0.01236104314829767</v>
      </c>
      <c r="N357" s="1">
        <v>-0.003940975442227157</v>
      </c>
      <c r="O357" s="1">
        <v>-0.04849707277188364</v>
      </c>
      <c r="P357" s="1">
        <v>0</v>
      </c>
      <c r="Q357" s="1">
        <v>-0.01091656630231264</v>
      </c>
      <c r="R357" s="1">
        <v>0.03057257451391693</v>
      </c>
      <c r="S357" s="1">
        <v>-0.02678574494765718</v>
      </c>
      <c r="T357" s="1">
        <v>-0.01095041511123707</v>
      </c>
      <c r="U357" s="1">
        <v>0.00333054416880163</v>
      </c>
      <c r="V357" s="1">
        <v>-0.002435943217162229</v>
      </c>
      <c r="W357" s="1">
        <v>-0.01744442745010655</v>
      </c>
      <c r="X357" s="1">
        <v>-0.01133344146650939</v>
      </c>
      <c r="Y357" s="1">
        <v>0.04649226187442546</v>
      </c>
      <c r="Z357" s="1">
        <v>-0.01168248809825423</v>
      </c>
      <c r="AA357" s="1">
        <v>-0.02259198553999731</v>
      </c>
      <c r="AB357" s="1">
        <v>-0.0401823573042589</v>
      </c>
      <c r="AC357" s="1">
        <v>0.02152744516003757</v>
      </c>
    </row>
    <row r="358" spans="1:29">
      <c r="A358" s="11">
        <v>37027</v>
      </c>
      <c r="B358" s="1">
        <v>0.001524247964399095</v>
      </c>
      <c r="C358" s="1">
        <v>-0.008510622283788405</v>
      </c>
      <c r="D358" s="1">
        <v>0.003392614932270055</v>
      </c>
      <c r="E358" s="1">
        <v>0.02349978149696197</v>
      </c>
      <c r="F358" s="1">
        <v>0.009060327676119639</v>
      </c>
      <c r="G358" s="1">
        <v>-0.01209668650043561</v>
      </c>
      <c r="H358" s="1">
        <v>0</v>
      </c>
      <c r="I358" s="1">
        <v>-0.02118398678291333</v>
      </c>
      <c r="J358" s="1">
        <v>0.04072376649171772</v>
      </c>
      <c r="K358" s="1">
        <v>0.009748434687325336</v>
      </c>
      <c r="L358" s="1">
        <v>-0.0203973396098841</v>
      </c>
      <c r="M358" s="1">
        <v>0.001251711871003813</v>
      </c>
      <c r="N358" s="1">
        <v>-0.0007781455670337056</v>
      </c>
      <c r="O358" s="1">
        <v>0.03159230777339195</v>
      </c>
      <c r="P358" s="1">
        <v>0</v>
      </c>
      <c r="Q358" s="1">
        <v>0.003310714699459538</v>
      </c>
      <c r="R358" s="1">
        <v>-0.01038286652791243</v>
      </c>
      <c r="S358" s="1">
        <v>0.0366972003920607</v>
      </c>
      <c r="T358" s="1">
        <v>-0.004804688894055387</v>
      </c>
      <c r="U358" s="1">
        <v>0.006384030968207055</v>
      </c>
      <c r="V358" s="1">
        <v>0.0162773224529642</v>
      </c>
      <c r="W358" s="1">
        <v>0.01391556970395547</v>
      </c>
      <c r="X358" s="1">
        <v>0.06743079098768567</v>
      </c>
      <c r="Y358" s="1">
        <v>0.01071017488062265</v>
      </c>
      <c r="Z358" s="1">
        <v>0.07289214240929964</v>
      </c>
      <c r="AA358" s="1">
        <v>0.05352770238495363</v>
      </c>
      <c r="AB358" s="1">
        <v>0.06279708624483749</v>
      </c>
      <c r="AC358" s="1">
        <v>0.02830549365299762</v>
      </c>
    </row>
    <row r="359" spans="1:29">
      <c r="A359" s="11">
        <v>37028</v>
      </c>
      <c r="B359" s="1">
        <v>0.004566373714970817</v>
      </c>
      <c r="C359" s="1">
        <v>0.02751860643871185</v>
      </c>
      <c r="D359" s="1">
        <v>-0.004610665658676072</v>
      </c>
      <c r="E359" s="1">
        <v>0.01996581018648258</v>
      </c>
      <c r="F359" s="1">
        <v>-0.005596963932112731</v>
      </c>
      <c r="G359" s="1">
        <v>-0.03877557695720013</v>
      </c>
      <c r="H359" s="1">
        <v>0</v>
      </c>
      <c r="I359" s="1">
        <v>-0.005304316545331256</v>
      </c>
      <c r="J359" s="1">
        <v>-0.008168352672956458</v>
      </c>
      <c r="K359" s="1">
        <v>-0.003296789871341965</v>
      </c>
      <c r="L359" s="1">
        <v>0.02015506501732389</v>
      </c>
      <c r="M359" s="1">
        <v>0.0112499573089051</v>
      </c>
      <c r="N359" s="1">
        <v>-0.000714286542229936</v>
      </c>
      <c r="O359" s="1">
        <v>0.02449976987361824</v>
      </c>
      <c r="P359" s="1">
        <v>0</v>
      </c>
      <c r="Q359" s="1">
        <v>0.01650169938062196</v>
      </c>
      <c r="R359" s="1">
        <v>0.04251265238365742</v>
      </c>
      <c r="S359" s="1">
        <v>0.008849611972811866</v>
      </c>
      <c r="T359" s="1">
        <v>0.009235778041448262</v>
      </c>
      <c r="U359" s="1">
        <v>0.0246129762207461</v>
      </c>
      <c r="V359" s="1">
        <v>-0.003523632189630477</v>
      </c>
      <c r="W359" s="1">
        <v>0.03028872546455075</v>
      </c>
      <c r="X359" s="1">
        <v>0.04422002816657522</v>
      </c>
      <c r="Y359" s="1">
        <v>0.02276280710225387</v>
      </c>
      <c r="Z359" s="1">
        <v>0.01799496937388079</v>
      </c>
      <c r="AA359" s="1">
        <v>0.01039262117455841</v>
      </c>
      <c r="AB359" s="1">
        <v>-0.01432391730330462</v>
      </c>
      <c r="AC359" s="1">
        <v>0.005613912164960544</v>
      </c>
    </row>
    <row r="360" spans="1:29">
      <c r="A360" s="11">
        <v>37029</v>
      </c>
      <c r="B360" s="1">
        <v>-0.004545616730215696</v>
      </c>
      <c r="C360" s="1">
        <v>0.03832920169492327</v>
      </c>
      <c r="D360" s="1">
        <v>-0.01551648530914973</v>
      </c>
      <c r="E360" s="1">
        <v>-0.00725186060632943</v>
      </c>
      <c r="F360" s="1">
        <v>0.008867930864433715</v>
      </c>
      <c r="G360" s="1">
        <v>0.008492750913714042</v>
      </c>
      <c r="H360" s="1">
        <v>0</v>
      </c>
      <c r="I360" s="1">
        <v>0.005119347789624529</v>
      </c>
      <c r="J360" s="1">
        <v>0.004284636504046979</v>
      </c>
      <c r="K360" s="1">
        <v>-0.02078892391389353</v>
      </c>
      <c r="L360" s="1">
        <v>0.01246169959235433</v>
      </c>
      <c r="M360" s="1">
        <v>0.01236111819925734</v>
      </c>
      <c r="N360" s="1">
        <v>0.0212421712272346</v>
      </c>
      <c r="O360" s="1">
        <v>-0.009167097300958771</v>
      </c>
      <c r="P360" s="1">
        <v>0</v>
      </c>
      <c r="Q360" s="1">
        <v>0.03102519028495432</v>
      </c>
      <c r="R360" s="1">
        <v>-0.02012823684527387</v>
      </c>
      <c r="S360" s="1">
        <v>0.008771723794188002</v>
      </c>
      <c r="T360" s="1">
        <v>-0.01580677243534934</v>
      </c>
      <c r="U360" s="1">
        <v>-0.01139172699395841</v>
      </c>
      <c r="V360" s="1">
        <v>0.001768007441024011</v>
      </c>
      <c r="W360" s="1">
        <v>0.002066765055060316</v>
      </c>
      <c r="X360" s="1">
        <v>-0.0006050015449385882</v>
      </c>
      <c r="Y360" s="1">
        <v>0.02609354208069359</v>
      </c>
      <c r="Z360" s="1">
        <v>0.02164498027179973</v>
      </c>
      <c r="AA360" s="1">
        <v>0.08457170311762652</v>
      </c>
      <c r="AB360" s="1">
        <v>-0.01180731356143094</v>
      </c>
      <c r="AC360" s="1">
        <v>-0.01359607282467579</v>
      </c>
    </row>
    <row r="361" spans="1:29">
      <c r="A361" s="11">
        <v>37032</v>
      </c>
      <c r="B361" s="1">
        <v>0.04109598861254415</v>
      </c>
      <c r="C361" s="1">
        <v>-0.03076192151804735</v>
      </c>
      <c r="D361" s="1">
        <v>0.01897597551685481</v>
      </c>
      <c r="E361" s="1">
        <v>0.01129302742293015</v>
      </c>
      <c r="F361" s="1">
        <v>0.0205899817529418</v>
      </c>
      <c r="G361" s="1">
        <v>0.006315621632852153</v>
      </c>
      <c r="H361" s="1">
        <v>0</v>
      </c>
      <c r="I361" s="1">
        <v>0.006791284095481354</v>
      </c>
      <c r="J361" s="1">
        <v>0.007923432974557443</v>
      </c>
      <c r="K361" s="1">
        <v>-0.02798568503770671</v>
      </c>
      <c r="L361" s="1">
        <v>0.001202822008237847</v>
      </c>
      <c r="M361" s="1">
        <v>0.006410416559943677</v>
      </c>
      <c r="N361" s="1">
        <v>-0.01094094637648424</v>
      </c>
      <c r="O361" s="1">
        <v>0.0168948865379055</v>
      </c>
      <c r="P361" s="1">
        <v>0</v>
      </c>
      <c r="Q361" s="1">
        <v>0.04618586858238682</v>
      </c>
      <c r="R361" s="1">
        <v>0.004801914004209706</v>
      </c>
      <c r="S361" s="1">
        <v>0.03478263498226619</v>
      </c>
      <c r="T361" s="1">
        <v>-0.02176678015038547</v>
      </c>
      <c r="U361" s="1">
        <v>0.003256291944852441</v>
      </c>
      <c r="V361" s="1">
        <v>-0.09153624780516101</v>
      </c>
      <c r="W361" s="1">
        <v>0.0103143067175373</v>
      </c>
      <c r="X361" s="1">
        <v>-0.004237425338096457</v>
      </c>
      <c r="Y361" s="1">
        <v>0.02019484840273744</v>
      </c>
      <c r="Z361" s="1">
        <v>0.01836187964008329</v>
      </c>
      <c r="AA361" s="1">
        <v>0.1064278521414326</v>
      </c>
      <c r="AB361" s="1">
        <v>0.03584536167309693</v>
      </c>
      <c r="AC361" s="1">
        <v>0.02784102632651764</v>
      </c>
    </row>
    <row r="362" spans="1:29">
      <c r="A362" s="11">
        <v>37033</v>
      </c>
      <c r="B362" s="1">
        <v>-0.01461993406480011</v>
      </c>
      <c r="C362" s="1">
        <v>-0.01000988702497319</v>
      </c>
      <c r="D362" s="1">
        <v>0.0006157409616400766</v>
      </c>
      <c r="E362" s="1">
        <v>0.007001291746195237</v>
      </c>
      <c r="F362" s="1">
        <v>0.07165333258274664</v>
      </c>
      <c r="G362" s="1">
        <v>-0.02301258477973234</v>
      </c>
      <c r="H362" s="1">
        <v>0</v>
      </c>
      <c r="I362" s="1">
        <v>-0.005902054156172953</v>
      </c>
      <c r="J362" s="1">
        <v>0.01159888354901395</v>
      </c>
      <c r="K362" s="1">
        <v>0.00297872874801075</v>
      </c>
      <c r="L362" s="1">
        <v>0.005084552363130213</v>
      </c>
      <c r="M362" s="1">
        <v>-0.01395260990554059</v>
      </c>
      <c r="N362" s="1">
        <v>-0.008039330680911672</v>
      </c>
      <c r="O362" s="1">
        <v>0.01107584575240073</v>
      </c>
      <c r="P362" s="1">
        <v>0</v>
      </c>
      <c r="Q362" s="1">
        <v>-0.003678858130091833</v>
      </c>
      <c r="R362" s="1">
        <v>0.002124113087127677</v>
      </c>
      <c r="S362" s="1">
        <v>-0.01680664172912494</v>
      </c>
      <c r="T362" s="1">
        <v>-0.01685042698318506</v>
      </c>
      <c r="U362" s="1">
        <v>-0.008988519597593614</v>
      </c>
      <c r="V362" s="1">
        <v>0.08866115623964888</v>
      </c>
      <c r="W362" s="1">
        <v>-0.003176046192513104</v>
      </c>
      <c r="X362" s="1">
        <v>-0.01458938011749189</v>
      </c>
      <c r="Y362" s="1">
        <v>-0.01759553153343063</v>
      </c>
      <c r="Z362" s="1">
        <v>-0.002080821085653661</v>
      </c>
      <c r="AA362" s="1">
        <v>0.06952351166135129</v>
      </c>
      <c r="AB362" s="1">
        <v>0.01330991695274619</v>
      </c>
      <c r="AC362" s="1">
        <v>0.02690957142412143</v>
      </c>
    </row>
    <row r="363" spans="1:29">
      <c r="A363" s="11">
        <v>37034</v>
      </c>
      <c r="B363" s="1">
        <v>0.01038564987394008</v>
      </c>
      <c r="C363" s="1">
        <v>0.00295915666765123</v>
      </c>
      <c r="D363" s="1">
        <v>0.006152485225795923</v>
      </c>
      <c r="E363" s="1">
        <v>-0.005852616143098954</v>
      </c>
      <c r="F363" s="1">
        <v>-0.01548625526186442</v>
      </c>
      <c r="G363" s="1">
        <v>0.03640275621289724</v>
      </c>
      <c r="H363" s="1">
        <v>0</v>
      </c>
      <c r="I363" s="1">
        <v>0.006573344433609796</v>
      </c>
      <c r="J363" s="1">
        <v>-0.004836326764751986</v>
      </c>
      <c r="K363" s="1">
        <v>-0.002227395976417634</v>
      </c>
      <c r="L363" s="1">
        <v>0.06266693699808701</v>
      </c>
      <c r="M363" s="1">
        <v>0.001230386283023188</v>
      </c>
      <c r="N363" s="1">
        <v>0.005381409598214093</v>
      </c>
      <c r="O363" s="1">
        <v>0.01103844473196358</v>
      </c>
      <c r="P363" s="1">
        <v>0</v>
      </c>
      <c r="Q363" s="1">
        <v>-0.01342779013769135</v>
      </c>
      <c r="R363" s="1">
        <v>0.009537507968701453</v>
      </c>
      <c r="S363" s="1">
        <v>0.01709393334255482</v>
      </c>
      <c r="T363" s="1">
        <v>-0.0026368654084028</v>
      </c>
      <c r="U363" s="1">
        <v>0.01410949053116584</v>
      </c>
      <c r="V363" s="1">
        <v>-0.001054353430926191</v>
      </c>
      <c r="W363" s="1">
        <v>0.03504782161805031</v>
      </c>
      <c r="X363" s="1">
        <v>-0.004318385158897486</v>
      </c>
      <c r="Y363" s="1">
        <v>0.007835684897275819</v>
      </c>
      <c r="Z363" s="1">
        <v>-0.01876291270135211</v>
      </c>
      <c r="AA363" s="1">
        <v>0.07569024541197122</v>
      </c>
      <c r="AB363" s="1">
        <v>0.01488594766823281</v>
      </c>
      <c r="AC363" s="1">
        <v>0.01917003519021887</v>
      </c>
    </row>
    <row r="364" spans="1:29">
      <c r="A364" s="11">
        <v>37035</v>
      </c>
      <c r="B364" s="1">
        <v>0.001468576248438991</v>
      </c>
      <c r="C364" s="1">
        <v>-0.003933946001902999</v>
      </c>
      <c r="D364" s="1">
        <v>0.000993486001003685</v>
      </c>
      <c r="E364" s="1">
        <v>-0.02182174275771065</v>
      </c>
      <c r="F364" s="1">
        <v>-0.01461138003954088</v>
      </c>
      <c r="G364" s="1">
        <v>-0.02066139869362871</v>
      </c>
      <c r="H364" s="1">
        <v>0</v>
      </c>
      <c r="I364" s="1">
        <v>-0.004002887316220005</v>
      </c>
      <c r="J364" s="1">
        <v>-0.0137059817221532</v>
      </c>
      <c r="K364" s="1">
        <v>0.001240218648757008</v>
      </c>
      <c r="L364" s="1">
        <v>-0.01461273875210001</v>
      </c>
      <c r="M364" s="1">
        <v>-0.01136719912911832</v>
      </c>
      <c r="N364" s="1">
        <v>-0.007286944325874622</v>
      </c>
      <c r="O364" s="1">
        <v>0.00080877830693038</v>
      </c>
      <c r="P364" s="1">
        <v>0</v>
      </c>
      <c r="Q364" s="1">
        <v>-0.01292907533446042</v>
      </c>
      <c r="R364" s="1">
        <v>0.03109829344041182</v>
      </c>
      <c r="S364" s="1">
        <v>-0.008403476255435471</v>
      </c>
      <c r="T364" s="1">
        <v>0.0004407511295732025</v>
      </c>
      <c r="U364" s="1">
        <v>0.008447195159086984</v>
      </c>
      <c r="V364" s="1">
        <v>-0.01372324538873093</v>
      </c>
      <c r="W364" s="1">
        <v>-0.007256032393619161</v>
      </c>
      <c r="X364" s="1">
        <v>0.006195746932137647</v>
      </c>
      <c r="Y364" s="1">
        <v>0.04553881358712553</v>
      </c>
      <c r="Z364" s="1">
        <v>0.03891340970914836</v>
      </c>
      <c r="AA364" s="1">
        <v>-0.08692039401988816</v>
      </c>
      <c r="AB364" s="1">
        <v>-0.02415863628263004</v>
      </c>
      <c r="AC364" s="1">
        <v>0.008174650540883954</v>
      </c>
    </row>
    <row r="365" spans="1:29">
      <c r="A365" s="11">
        <v>37036</v>
      </c>
      <c r="B365" s="1">
        <v>-0.005865123168721786</v>
      </c>
      <c r="C365" s="1">
        <v>-0.03702810745805862</v>
      </c>
      <c r="D365" s="1">
        <v>-0.01870781110195674</v>
      </c>
      <c r="E365" s="1">
        <v>-0.02991095761955587</v>
      </c>
      <c r="F365" s="1">
        <v>0.0006050769523158195</v>
      </c>
      <c r="G365" s="1">
        <v>0.006329270215695626</v>
      </c>
      <c r="H365" s="1">
        <v>0</v>
      </c>
      <c r="I365" s="1">
        <v>-0.0238998486132006</v>
      </c>
      <c r="J365" s="1">
        <v>-0.01644345283774917</v>
      </c>
      <c r="K365" s="1">
        <v>-0.007926610145431168</v>
      </c>
      <c r="L365" s="1">
        <v>0.003508997194315855</v>
      </c>
      <c r="M365" s="1">
        <v>-0.0003106377348924827</v>
      </c>
      <c r="N365" s="1">
        <v>-0.001364280095537129</v>
      </c>
      <c r="O365" s="1">
        <v>-0.009292855315822357</v>
      </c>
      <c r="P365" s="1">
        <v>0</v>
      </c>
      <c r="Q365" s="1">
        <v>-0.03584969595666887</v>
      </c>
      <c r="R365" s="1">
        <v>0.001654353942255105</v>
      </c>
      <c r="S365" s="1">
        <v>-0.008474379722466785</v>
      </c>
      <c r="T365" s="1">
        <v>-0.01475436621343951</v>
      </c>
      <c r="U365" s="1">
        <v>0.002217205308317372</v>
      </c>
      <c r="V365" s="1">
        <v>-0.0109499222217917</v>
      </c>
      <c r="W365" s="1">
        <v>-0.01351062319506557</v>
      </c>
      <c r="X365" s="1">
        <v>-0.0289408682867639</v>
      </c>
      <c r="Y365" s="1">
        <v>0.0293909776392316</v>
      </c>
      <c r="Z365" s="1">
        <v>-0.008480435834476552</v>
      </c>
      <c r="AA365" s="1">
        <v>0.08794161498496567</v>
      </c>
      <c r="AB365" s="1">
        <v>-0.03006181408028685</v>
      </c>
      <c r="AC365" s="1">
        <v>0.004068037451795625</v>
      </c>
    </row>
    <row r="366" spans="1:29">
      <c r="A366" s="11">
        <v>37039</v>
      </c>
      <c r="B366" s="1">
        <v>0.008849588680687415</v>
      </c>
      <c r="C366" s="1">
        <v>0.03717007113137849</v>
      </c>
      <c r="D366" s="1">
        <v>-0.007081180971983736</v>
      </c>
      <c r="E366" s="1">
        <v>0.0298068958123463</v>
      </c>
      <c r="F366" s="1">
        <v>0.02438364192172271</v>
      </c>
      <c r="G366" s="1">
        <v>0.004192761159846459</v>
      </c>
      <c r="H366" s="1">
        <v>0</v>
      </c>
      <c r="I366" s="1">
        <v>0.01560107201253902</v>
      </c>
      <c r="J366" s="1">
        <v>0.00191390934355451</v>
      </c>
      <c r="K366" s="1">
        <v>-0.0004997999657446739</v>
      </c>
      <c r="L366" s="1">
        <v>0.02603411940070099</v>
      </c>
      <c r="M366" s="1">
        <v>-0.001865160506400176</v>
      </c>
      <c r="N366" s="1">
        <v>0.006049810553635737</v>
      </c>
      <c r="O366" s="1">
        <v>0.01223482285463007</v>
      </c>
      <c r="P366" s="1">
        <v>0</v>
      </c>
      <c r="Q366" s="1">
        <v>0.02216646098018971</v>
      </c>
      <c r="R366" s="1">
        <v>0.01334019647722462</v>
      </c>
      <c r="S366" s="1">
        <v>0.008546808624163127</v>
      </c>
      <c r="T366" s="1">
        <v>0.01184628687888734</v>
      </c>
      <c r="U366" s="1">
        <v>0.03392326112126587</v>
      </c>
      <c r="V366" s="1">
        <v>-0.0009156061555024575</v>
      </c>
      <c r="W366" s="1">
        <v>0.0325550635976446</v>
      </c>
      <c r="X366" s="1">
        <v>0.01838933813857602</v>
      </c>
      <c r="Y366" s="1">
        <v>0.02958359820952805</v>
      </c>
      <c r="Z366" s="1">
        <v>0.03314315303007387</v>
      </c>
      <c r="AA366" s="1">
        <v>0.003333514239547197</v>
      </c>
      <c r="AB366" s="1">
        <v>0.04375511784225194</v>
      </c>
      <c r="AC366" s="1">
        <v>0.03012204504853244</v>
      </c>
    </row>
    <row r="367" spans="1:29">
      <c r="A367" s="11">
        <v>37040</v>
      </c>
      <c r="B367" s="1">
        <v>0.01754382655256204</v>
      </c>
      <c r="C367" s="1">
        <v>0.001235899276337271</v>
      </c>
      <c r="D367" s="1">
        <v>0.001802403071869962</v>
      </c>
      <c r="E367" s="1">
        <v>0.005888722526871337</v>
      </c>
      <c r="F367" s="1">
        <v>0.03044597546264471</v>
      </c>
      <c r="G367" s="1">
        <v>-0.004175255311543835</v>
      </c>
      <c r="H367" s="1">
        <v>0</v>
      </c>
      <c r="I367" s="1">
        <v>0.003200549340627301</v>
      </c>
      <c r="J367" s="1">
        <v>-0.01483224139148032</v>
      </c>
      <c r="K367" s="1">
        <v>0.0005000498906628792</v>
      </c>
      <c r="L367" s="1">
        <v>-0.008765040395396384</v>
      </c>
      <c r="M367" s="1">
        <v>0.01899724377387191</v>
      </c>
      <c r="N367" s="1">
        <v>0.005043075380761763</v>
      </c>
      <c r="O367" s="1">
        <v>0.01289262190331453</v>
      </c>
      <c r="P367" s="1">
        <v>0</v>
      </c>
      <c r="Q367" s="1">
        <v>0.02168592325668595</v>
      </c>
      <c r="R367" s="1">
        <v>0.01153454397276676</v>
      </c>
      <c r="S367" s="1">
        <v>0.02542370331534705</v>
      </c>
      <c r="T367" s="1">
        <v>0.01678811051976847</v>
      </c>
      <c r="U367" s="1">
        <v>-0.001902126752797106</v>
      </c>
      <c r="V367" s="1">
        <v>0.0002499396159332257</v>
      </c>
      <c r="W367" s="1">
        <v>0.03283304527533026</v>
      </c>
      <c r="X367" s="1">
        <v>0.04483191514115981</v>
      </c>
      <c r="Y367" s="1">
        <v>-0.006347803566659649</v>
      </c>
      <c r="Z367" s="1">
        <v>0.002069561679474807</v>
      </c>
      <c r="AA367" s="1">
        <v>-0.01910314093654619</v>
      </c>
      <c r="AB367" s="1">
        <v>0.08035001206739345</v>
      </c>
      <c r="AC367" s="1">
        <v>0.005072157580274128</v>
      </c>
    </row>
    <row r="368" spans="1:29">
      <c r="A368" s="11">
        <v>37041</v>
      </c>
      <c r="B368" s="1">
        <v>0.07902312782048004</v>
      </c>
      <c r="C368" s="1">
        <v>-0.03184411573247192</v>
      </c>
      <c r="D368" s="1">
        <v>0.003441997333514246</v>
      </c>
      <c r="E368" s="1">
        <v>0.003422162829952002</v>
      </c>
      <c r="F368" s="1">
        <v>0.0194113361145043</v>
      </c>
      <c r="G368" s="1">
        <v>0.002096380579923229</v>
      </c>
      <c r="H368" s="1">
        <v>0</v>
      </c>
      <c r="I368" s="1">
        <v>-0.02105494265063612</v>
      </c>
      <c r="J368" s="1">
        <v>-0.01408610751998374</v>
      </c>
      <c r="K368" s="1">
        <v>0.002996070034716247</v>
      </c>
      <c r="L368" s="1">
        <v>-0.07487436289963378</v>
      </c>
      <c r="M368" s="1">
        <v>0.006418255606157386</v>
      </c>
      <c r="N368" s="1">
        <v>0.003538524890028594</v>
      </c>
      <c r="O368" s="1">
        <v>-0.003182027714676572</v>
      </c>
      <c r="P368" s="1">
        <v>0</v>
      </c>
      <c r="Q368" s="1">
        <v>-0.002396046488295056</v>
      </c>
      <c r="R368" s="1">
        <v>-0.02937524374013734</v>
      </c>
      <c r="S368" s="1">
        <v>-0.01652878719553263</v>
      </c>
      <c r="T368" s="1">
        <v>-0.01499007369970928</v>
      </c>
      <c r="U368" s="1">
        <v>-0.004525843972230659</v>
      </c>
      <c r="V368" s="1">
        <v>0.01432725074873131</v>
      </c>
      <c r="W368" s="1">
        <v>0.02610560048822919</v>
      </c>
      <c r="X368" s="1">
        <v>0.008343241367046339</v>
      </c>
      <c r="Y368" s="1">
        <v>-0.02555481272627347</v>
      </c>
      <c r="Z368" s="1">
        <v>-0.01342505381708603</v>
      </c>
      <c r="AA368" s="1">
        <v>-0.005926962122677404</v>
      </c>
      <c r="AB368" s="1">
        <v>0.02667692706512304</v>
      </c>
      <c r="AC368" s="1">
        <v>-0.0633688472614643</v>
      </c>
    </row>
    <row r="369" spans="1:29">
      <c r="A369" s="11">
        <v>37042</v>
      </c>
      <c r="B369" s="1">
        <v>-0.02796294013316913</v>
      </c>
      <c r="C369" s="1">
        <v>-0.004589572352221016</v>
      </c>
      <c r="D369" s="1">
        <v>0.001325545683932283</v>
      </c>
      <c r="E369" s="1">
        <v>-0.006731499068138191</v>
      </c>
      <c r="F369" s="1">
        <v>-0.01429881981004488</v>
      </c>
      <c r="G369" s="1">
        <v>0.004183989924621878</v>
      </c>
      <c r="H369" s="1">
        <v>0</v>
      </c>
      <c r="I369" s="1">
        <v>-0.001086350877655851</v>
      </c>
      <c r="J369" s="1">
        <v>0.003470485728476413</v>
      </c>
      <c r="K369" s="1">
        <v>-0.01443900397588604</v>
      </c>
      <c r="L369" s="1">
        <v>-0.03976088442897496</v>
      </c>
      <c r="M369" s="1">
        <v>0.008199290536499149</v>
      </c>
      <c r="N369" s="1">
        <v>0.02064222607000099</v>
      </c>
      <c r="O369" s="1">
        <v>-0.02075026646465716</v>
      </c>
      <c r="P369" s="1">
        <v>0</v>
      </c>
      <c r="Q369" s="1">
        <v>0.01304014314601742</v>
      </c>
      <c r="R369" s="1">
        <v>0.001915567180181599</v>
      </c>
      <c r="S369" s="1">
        <v>-0.008403476255435471</v>
      </c>
      <c r="T369" s="1">
        <v>-0.02293804464145488</v>
      </c>
      <c r="U369" s="1">
        <v>0.006700401013622237</v>
      </c>
      <c r="V369" s="1">
        <v>-0.01708152546243435</v>
      </c>
      <c r="W369" s="1">
        <v>-0.02503077777528517</v>
      </c>
      <c r="X369" s="1">
        <v>-0.02777797809885973</v>
      </c>
      <c r="Y369" s="1">
        <v>0.01000669944977584</v>
      </c>
      <c r="Z369" s="1">
        <v>-0.0146546656989065</v>
      </c>
      <c r="AA369" s="1">
        <v>-0.01192505338107275</v>
      </c>
      <c r="AB369" s="1">
        <v>-0.03070810915812461</v>
      </c>
      <c r="AC369" s="1">
        <v>-0.03558544384322215</v>
      </c>
    </row>
    <row r="370" spans="1:29">
      <c r="A370" s="11">
        <v>37043</v>
      </c>
      <c r="B370" s="1">
        <v>-0.01232867922613923</v>
      </c>
      <c r="C370" s="1">
        <v>-0.019979425695139</v>
      </c>
      <c r="D370" s="1">
        <v>-0.001401704458829034</v>
      </c>
      <c r="E370" s="1">
        <v>0.009126448823003175</v>
      </c>
      <c r="F370" s="1">
        <v>0.02559096167449693</v>
      </c>
      <c r="G370" s="1">
        <v>0</v>
      </c>
      <c r="H370" s="1">
        <v>0</v>
      </c>
      <c r="I370" s="1">
        <v>0.002610213520107818</v>
      </c>
      <c r="J370" s="1">
        <v>-0.001671878037449392</v>
      </c>
      <c r="K370" s="1">
        <v>-0.02424815854329565</v>
      </c>
      <c r="L370" s="1">
        <v>-0.00426813947553506</v>
      </c>
      <c r="M370" s="1">
        <v>0.01204792748463945</v>
      </c>
      <c r="N370" s="1">
        <v>-0.03021158566307625</v>
      </c>
      <c r="O370" s="1">
        <v>-0.01670724214028652</v>
      </c>
      <c r="P370" s="1">
        <v>0</v>
      </c>
      <c r="Q370" s="1">
        <v>0.03523034375249146</v>
      </c>
      <c r="R370" s="1">
        <v>-0.03071636415689971</v>
      </c>
      <c r="S370" s="1">
        <v>-0.0169491355435647</v>
      </c>
      <c r="T370" s="1">
        <v>-0.0227992508140985</v>
      </c>
      <c r="U370" s="1">
        <v>-0.02377021249398903</v>
      </c>
      <c r="V370" s="1">
        <v>-0.004427935954270157</v>
      </c>
      <c r="W370" s="1">
        <v>-0.03661647150457703</v>
      </c>
      <c r="X370" s="1">
        <v>-0.01945270662413112</v>
      </c>
      <c r="Y370" s="1">
        <v>-0.01400758869808416</v>
      </c>
      <c r="Z370" s="1">
        <v>0.003541345984120259</v>
      </c>
      <c r="AA370" s="1">
        <v>-0.01379320766882597</v>
      </c>
      <c r="AB370" s="1">
        <v>-0.02437054248615889</v>
      </c>
      <c r="AC370" s="1">
        <v>-0.002181014139987725</v>
      </c>
    </row>
    <row r="371" spans="1:29">
      <c r="A371" s="11">
        <v>37046</v>
      </c>
      <c r="B371" s="1">
        <v>-0.03039077950085456</v>
      </c>
      <c r="C371" s="1">
        <v>0.02038674107358474</v>
      </c>
      <c r="D371" s="1">
        <v>-0.005145564065996977</v>
      </c>
      <c r="E371" s="1">
        <v>-0.0007162798873782128</v>
      </c>
      <c r="F371" s="1">
        <v>0.02846226916428929</v>
      </c>
      <c r="G371" s="1">
        <v>-0.01458326858450698</v>
      </c>
      <c r="H371" s="1">
        <v>0</v>
      </c>
      <c r="I371" s="1">
        <v>0.007808994989008777</v>
      </c>
      <c r="J371" s="1">
        <v>5.815266348108139E-05</v>
      </c>
      <c r="K371" s="1">
        <v>-0.02951113385724469</v>
      </c>
      <c r="L371" s="1">
        <v>-0.0368321790408721</v>
      </c>
      <c r="M371" s="1">
        <v>-0.01398808183594924</v>
      </c>
      <c r="N371" s="1">
        <v>-0.01554435396703424</v>
      </c>
      <c r="O371" s="1">
        <v>-0.03605479487378282</v>
      </c>
      <c r="P371" s="1">
        <v>0</v>
      </c>
      <c r="Q371" s="1">
        <v>-0.04515709321590944</v>
      </c>
      <c r="R371" s="1">
        <v>-0.01446418334738564</v>
      </c>
      <c r="S371" s="1">
        <v>-0.01724110666492884</v>
      </c>
      <c r="T371" s="1">
        <v>-0.008084659874171396</v>
      </c>
      <c r="U371" s="1">
        <v>-0.008278203243720195</v>
      </c>
      <c r="V371" s="1">
        <v>0.004195886270942806</v>
      </c>
      <c r="W371" s="1">
        <v>0.005024273262776102</v>
      </c>
      <c r="X371" s="1">
        <v>-0.01797898952838539</v>
      </c>
      <c r="Y371" s="1">
        <v>-0.04781711861817739</v>
      </c>
      <c r="Z371" s="1">
        <v>-0.02999316808067332</v>
      </c>
      <c r="AA371" s="1">
        <v>-0.04108372588164677</v>
      </c>
      <c r="AB371" s="1">
        <v>-0.0499583788622957</v>
      </c>
      <c r="AC371" s="1">
        <v>-0.06776048841729543</v>
      </c>
    </row>
    <row r="372" spans="1:29">
      <c r="A372" s="11">
        <v>37047</v>
      </c>
      <c r="B372" s="1">
        <v>0</v>
      </c>
      <c r="C372" s="1">
        <v>-0.06582972340079307</v>
      </c>
      <c r="D372" s="1">
        <v>-0.0287617581801497</v>
      </c>
      <c r="E372" s="1">
        <v>-0.01469589354418566</v>
      </c>
      <c r="F372" s="1">
        <v>-0.02213293291663998</v>
      </c>
      <c r="G372" s="1">
        <v>-0.02325584780613665</v>
      </c>
      <c r="H372" s="1">
        <v>0</v>
      </c>
      <c r="I372" s="1">
        <v>-0.001722035519409304</v>
      </c>
      <c r="J372" s="1">
        <v>-0.01691715080399137</v>
      </c>
      <c r="K372" s="1">
        <v>-0.02347212572323376</v>
      </c>
      <c r="L372" s="1">
        <v>0.04823322309812972</v>
      </c>
      <c r="M372" s="1">
        <v>-0.02022332726305343</v>
      </c>
      <c r="N372" s="1">
        <v>-0.02407877945450509</v>
      </c>
      <c r="O372" s="1">
        <v>-0.01504749380907688</v>
      </c>
      <c r="P372" s="1">
        <v>0</v>
      </c>
      <c r="Q372" s="1">
        <v>0.0191912707851194</v>
      </c>
      <c r="R372" s="1">
        <v>-0.004803360910485277</v>
      </c>
      <c r="S372" s="1">
        <v>0.008771723794188002</v>
      </c>
      <c r="T372" s="1">
        <v>-0.019795316189826</v>
      </c>
      <c r="U372" s="1">
        <v>0.02725240297908149</v>
      </c>
      <c r="V372" s="1">
        <v>-0.01278607583393698</v>
      </c>
      <c r="W372" s="1">
        <v>-0.03042825986394215</v>
      </c>
      <c r="X372" s="1">
        <v>-0.009469481369284272</v>
      </c>
      <c r="Y372" s="1">
        <v>-0.01419209386917153</v>
      </c>
      <c r="Z372" s="1">
        <v>-0.01345964271203426</v>
      </c>
      <c r="AA372" s="1">
        <v>-0.05104835560569243</v>
      </c>
      <c r="AB372" s="1">
        <v>-0.02979887402898107</v>
      </c>
      <c r="AC372" s="1">
        <v>-0.005588743667649831</v>
      </c>
    </row>
    <row r="373" spans="1:29">
      <c r="A373" s="11">
        <v>37048</v>
      </c>
      <c r="B373" s="1">
        <v>0.001492504254541505</v>
      </c>
      <c r="C373" s="1">
        <v>-0.01919407836426479</v>
      </c>
      <c r="D373" s="1">
        <v>-0.005971165234912146</v>
      </c>
      <c r="E373" s="1">
        <v>0.004092588405947728</v>
      </c>
      <c r="F373" s="1">
        <v>-0.003420978171868594</v>
      </c>
      <c r="G373" s="1">
        <v>0.002164610766653308</v>
      </c>
      <c r="H373" s="1">
        <v>0</v>
      </c>
      <c r="I373" s="1">
        <v>0.009486666775775143</v>
      </c>
      <c r="J373" s="1">
        <v>-0.008868259744598483</v>
      </c>
      <c r="K373" s="1">
        <v>0.006282041924402071</v>
      </c>
      <c r="L373" s="1">
        <v>0.003519940889622486</v>
      </c>
      <c r="M373" s="1">
        <v>0.01386350316745721</v>
      </c>
      <c r="N373" s="1">
        <v>0.01092079159789527</v>
      </c>
      <c r="O373" s="1">
        <v>0.003928540638234779</v>
      </c>
      <c r="P373" s="1">
        <v>0</v>
      </c>
      <c r="Q373" s="1">
        <v>0.02286489622191956</v>
      </c>
      <c r="R373" s="1">
        <v>-0.01984160032673321</v>
      </c>
      <c r="S373" s="1">
        <v>0.00869557834767809</v>
      </c>
      <c r="T373" s="1">
        <v>0.01758145133043731</v>
      </c>
      <c r="U373" s="1">
        <v>-0.004541097506614356</v>
      </c>
      <c r="V373" s="1">
        <v>-0.0006773319755253304</v>
      </c>
      <c r="W373" s="1">
        <v>0.001793360205377459</v>
      </c>
      <c r="X373" s="1">
        <v>-0.01848309914652058</v>
      </c>
      <c r="Y373" s="1">
        <v>-0.0007380546050039793</v>
      </c>
      <c r="Z373" s="1">
        <v>-0.01179941670768725</v>
      </c>
      <c r="AA373" s="1">
        <v>-0.02977913545920341</v>
      </c>
      <c r="AB373" s="1">
        <v>0.01264709807585129</v>
      </c>
      <c r="AC373" s="1">
        <v>0.03330085637293267</v>
      </c>
    </row>
    <row r="374" spans="1:29">
      <c r="A374" s="11">
        <v>37049</v>
      </c>
      <c r="B374" s="1">
        <v>-0.01788345221538623</v>
      </c>
      <c r="C374" s="1">
        <v>-0.04417079581223293</v>
      </c>
      <c r="D374" s="1">
        <v>-0.01461150129289568</v>
      </c>
      <c r="E374" s="1">
        <v>-0.01317899699493852</v>
      </c>
      <c r="F374" s="1">
        <v>0.01477103274326019</v>
      </c>
      <c r="G374" s="1">
        <v>0.006479475574571403</v>
      </c>
      <c r="H374" s="1">
        <v>0</v>
      </c>
      <c r="I374" s="1">
        <v>-0.01730024080299453</v>
      </c>
      <c r="J374" s="1">
        <v>0.0002963636953592363</v>
      </c>
      <c r="K374" s="1">
        <v>0.01004371640212565</v>
      </c>
      <c r="L374" s="1">
        <v>0.01617332889577239</v>
      </c>
      <c r="M374" s="1">
        <v>-0.005773630896308668</v>
      </c>
      <c r="N374" s="1">
        <v>-0.01353674648384773</v>
      </c>
      <c r="O374" s="1">
        <v>-0.03739120498829418</v>
      </c>
      <c r="P374" s="1">
        <v>0</v>
      </c>
      <c r="Q374" s="1">
        <v>0.007560619684481962</v>
      </c>
      <c r="R374" s="1">
        <v>-0.003693059700471624</v>
      </c>
      <c r="S374" s="1">
        <v>0.008620872151700931</v>
      </c>
      <c r="T374" s="1">
        <v>0.04085950952607798</v>
      </c>
      <c r="U374" s="1">
        <v>-0.01608647545415975</v>
      </c>
      <c r="V374" s="1">
        <v>-0.01228290852595249</v>
      </c>
      <c r="W374" s="1">
        <v>0.007384165814783961</v>
      </c>
      <c r="X374" s="1">
        <v>-0.04025989222005655</v>
      </c>
      <c r="Y374" s="1">
        <v>-0.002955338921045159</v>
      </c>
      <c r="Z374" s="1">
        <v>-0.02014898277412991</v>
      </c>
      <c r="AA374" s="1">
        <v>-0.05544570223515921</v>
      </c>
      <c r="AB374" s="1">
        <v>-0.05441560945309509</v>
      </c>
      <c r="AC374" s="1">
        <v>-0.001469261753316409</v>
      </c>
    </row>
    <row r="375" spans="1:29">
      <c r="A375" s="11">
        <v>37050</v>
      </c>
      <c r="B375" s="1">
        <v>-0.003035114796623328</v>
      </c>
      <c r="C375" s="1">
        <v>0.03539006657853916</v>
      </c>
      <c r="D375" s="1">
        <v>0.03501118175671025</v>
      </c>
      <c r="E375" s="1">
        <v>-0.004818680726339952</v>
      </c>
      <c r="F375" s="1">
        <v>0.002460520457237214</v>
      </c>
      <c r="G375" s="1">
        <v>0.01072957639051575</v>
      </c>
      <c r="H375" s="1">
        <v>0</v>
      </c>
      <c r="I375" s="1">
        <v>0.006303069850928988</v>
      </c>
      <c r="J375" s="1">
        <v>0.003731992690010344</v>
      </c>
      <c r="K375" s="1">
        <v>0.001880660078616758</v>
      </c>
      <c r="L375" s="1">
        <v>0.01950994411941998</v>
      </c>
      <c r="M375" s="1">
        <v>-0.006418107155698127</v>
      </c>
      <c r="N375" s="1">
        <v>-0.009734325351744233</v>
      </c>
      <c r="O375" s="1">
        <v>0.01083995808086069</v>
      </c>
      <c r="P375" s="1">
        <v>0</v>
      </c>
      <c r="Q375" s="1">
        <v>0.01239793682984947</v>
      </c>
      <c r="R375" s="1">
        <v>0.01702337928022524</v>
      </c>
      <c r="S375" s="1">
        <v>-0.008547187937237299</v>
      </c>
      <c r="T375" s="1">
        <v>0.006280396428553825</v>
      </c>
      <c r="U375" s="1">
        <v>-0.0009756206447821825</v>
      </c>
      <c r="V375" s="1">
        <v>0.01046308141376451</v>
      </c>
      <c r="W375" s="1">
        <v>0.01199487177565772</v>
      </c>
      <c r="X375" s="1">
        <v>0.0209742886777684</v>
      </c>
      <c r="Y375" s="1">
        <v>0.052612165132077</v>
      </c>
      <c r="Z375" s="1">
        <v>0.006092760812614229</v>
      </c>
      <c r="AA375" s="1">
        <v>0.001048386243577726</v>
      </c>
      <c r="AB375" s="1">
        <v>0.01509422546412997</v>
      </c>
      <c r="AC375" s="1">
        <v>0.05318680616962213</v>
      </c>
    </row>
    <row r="376" spans="1:29">
      <c r="A376" s="11">
        <v>37053</v>
      </c>
      <c r="B376" s="1">
        <v>0.03652962191912845</v>
      </c>
      <c r="C376" s="1">
        <v>0.0389834042198316</v>
      </c>
      <c r="D376" s="1">
        <v>-0.01575934755241937</v>
      </c>
      <c r="E376" s="1">
        <v>0.03255722929005311</v>
      </c>
      <c r="F376" s="1">
        <v>0.009509686555573271</v>
      </c>
      <c r="G376" s="1">
        <v>-0.008492588486492592</v>
      </c>
      <c r="H376" s="1">
        <v>0</v>
      </c>
      <c r="I376" s="1">
        <v>-0.003671706450960488</v>
      </c>
      <c r="J376" s="1">
        <v>0.03275503683741543</v>
      </c>
      <c r="K376" s="1">
        <v>0.02360536461937612</v>
      </c>
      <c r="L376" s="1">
        <v>-0.03418995544373338</v>
      </c>
      <c r="M376" s="1">
        <v>0.005844446901398737</v>
      </c>
      <c r="N376" s="1">
        <v>0.0248477495056254</v>
      </c>
      <c r="O376" s="1">
        <v>0.008490002809514952</v>
      </c>
      <c r="P376" s="1">
        <v>0</v>
      </c>
      <c r="Q376" s="1">
        <v>0.004189612931571496</v>
      </c>
      <c r="R376" s="1">
        <v>0.0008101298346054886</v>
      </c>
      <c r="S376" s="1">
        <v>0</v>
      </c>
      <c r="T376" s="1">
        <v>-0.004012516413789524</v>
      </c>
      <c r="U376" s="1">
        <v>0.01196838447968229</v>
      </c>
      <c r="V376" s="1">
        <v>-0.01239175547192406</v>
      </c>
      <c r="W376" s="1">
        <v>0.008340571070880376</v>
      </c>
      <c r="X376" s="1">
        <v>-0.01325372559900395</v>
      </c>
      <c r="Y376" s="1">
        <v>-0.01126389527977523</v>
      </c>
      <c r="Z376" s="1">
        <v>0.003406568676890487</v>
      </c>
      <c r="AA376" s="1">
        <v>0.06806283596188156</v>
      </c>
      <c r="AB376" s="1">
        <v>0.01115258370370031</v>
      </c>
      <c r="AC376" s="1">
        <v>0.005885483255945401</v>
      </c>
    </row>
    <row r="377" spans="1:29">
      <c r="A377" s="11">
        <v>37054</v>
      </c>
      <c r="B377" s="1">
        <v>0.06167418600799612</v>
      </c>
      <c r="C377" s="1">
        <v>0.03697653964741754</v>
      </c>
      <c r="D377" s="1">
        <v>0.01002730821064368</v>
      </c>
      <c r="E377" s="1">
        <v>-0.001161326802819773</v>
      </c>
      <c r="F377" s="1">
        <v>0.02360127772487486</v>
      </c>
      <c r="G377" s="1">
        <v>-0.002141271146096857</v>
      </c>
      <c r="H377" s="1">
        <v>0</v>
      </c>
      <c r="I377" s="1">
        <v>-0.01235623672712416</v>
      </c>
      <c r="J377" s="1">
        <v>-0.05737475304166562</v>
      </c>
      <c r="K377" s="1">
        <v>0.0099582035550565</v>
      </c>
      <c r="L377" s="1">
        <v>0.007142977928394245</v>
      </c>
      <c r="M377" s="1">
        <v>-0.003057944305055016</v>
      </c>
      <c r="N377" s="1">
        <v>-0.0004658741256053922</v>
      </c>
      <c r="O377" s="1">
        <v>-0.02126741527059139</v>
      </c>
      <c r="P377" s="1">
        <v>0</v>
      </c>
      <c r="Q377" s="1">
        <v>0.002246684745619287</v>
      </c>
      <c r="R377" s="1">
        <v>-0.00175342754993546</v>
      </c>
      <c r="S377" s="1">
        <v>0</v>
      </c>
      <c r="T377" s="1">
        <v>-0.0393908725042158</v>
      </c>
      <c r="U377" s="1">
        <v>-0.006999822473118922</v>
      </c>
      <c r="V377" s="1">
        <v>-0.00352361457393735</v>
      </c>
      <c r="W377" s="1">
        <v>-0.002612226710672183</v>
      </c>
      <c r="X377" s="1">
        <v>-0.0006715542038937539</v>
      </c>
      <c r="Y377" s="1">
        <v>-0.02242786264118823</v>
      </c>
      <c r="Z377" s="1">
        <v>-0.005280977246191476</v>
      </c>
      <c r="AA377" s="1">
        <v>-0.02450998313567676</v>
      </c>
      <c r="AB377" s="1">
        <v>-0.006433820968422377</v>
      </c>
      <c r="AC377" s="1">
        <v>0.0263290132454761</v>
      </c>
    </row>
    <row r="378" spans="1:29">
      <c r="A378" s="11">
        <v>37055</v>
      </c>
      <c r="B378" s="1">
        <v>0.02489605192746835</v>
      </c>
      <c r="C378" s="1">
        <v>-0.005506050821886932</v>
      </c>
      <c r="D378" s="1">
        <v>0.03042442187131278</v>
      </c>
      <c r="E378" s="1">
        <v>-0.001252128919966844</v>
      </c>
      <c r="F378" s="1">
        <v>-0.0162620987665193</v>
      </c>
      <c r="G378" s="1">
        <v>0.01931345092392411</v>
      </c>
      <c r="H378" s="1">
        <v>0</v>
      </c>
      <c r="I378" s="1">
        <v>-0.002195115138679427</v>
      </c>
      <c r="J378" s="1">
        <v>0.02903931800072757</v>
      </c>
      <c r="K378" s="1">
        <v>0.002594668010344581</v>
      </c>
      <c r="L378" s="1">
        <v>0.0004567445561740602</v>
      </c>
      <c r="M378" s="1">
        <v>0.01533729054113508</v>
      </c>
      <c r="N378" s="1">
        <v>0.001066096812428308</v>
      </c>
      <c r="O378" s="1">
        <v>-0.01493886636622588</v>
      </c>
      <c r="P378" s="1">
        <v>0</v>
      </c>
      <c r="Q378" s="1">
        <v>0.0467495187894007</v>
      </c>
      <c r="R378" s="1">
        <v>0.01445754958690126</v>
      </c>
      <c r="S378" s="1">
        <v>0</v>
      </c>
      <c r="T378" s="1">
        <v>0.01211546659846352</v>
      </c>
      <c r="U378" s="1">
        <v>0.01555640702338179</v>
      </c>
      <c r="V378" s="1">
        <v>0.0005178400065741773</v>
      </c>
      <c r="W378" s="1">
        <v>0.01287676264986781</v>
      </c>
      <c r="X378" s="1">
        <v>-0.01478511479258615</v>
      </c>
      <c r="Y378" s="1">
        <v>0.006555305773728648</v>
      </c>
      <c r="Z378" s="1">
        <v>-0.01365198408730528</v>
      </c>
      <c r="AA378" s="1">
        <v>0.02211057755295087</v>
      </c>
      <c r="AB378" s="1">
        <v>0.08048078126332081</v>
      </c>
      <c r="AC378" s="1">
        <v>0.00227459157730725</v>
      </c>
    </row>
    <row r="379" spans="1:29">
      <c r="A379" s="11">
        <v>37056</v>
      </c>
      <c r="B379" s="1">
        <v>-0.04588376043926934</v>
      </c>
      <c r="C379" s="1">
        <v>-0.01212785458681886</v>
      </c>
      <c r="D379" s="1">
        <v>0.01336430359597096</v>
      </c>
      <c r="E379" s="1">
        <v>-0.002596368954367323</v>
      </c>
      <c r="F379" s="1">
        <v>-0.0007374929050592005</v>
      </c>
      <c r="G379" s="1">
        <v>-0.01894750913609355</v>
      </c>
      <c r="H379" s="1">
        <v>0</v>
      </c>
      <c r="I379" s="1">
        <v>-0.04179491408008529</v>
      </c>
      <c r="J379" s="1">
        <v>0.007364225625853704</v>
      </c>
      <c r="K379" s="1">
        <v>0.001293680468622771</v>
      </c>
      <c r="L379" s="1">
        <v>-0.009422014866605877</v>
      </c>
      <c r="M379" s="1">
        <v>0.01238699168499457</v>
      </c>
      <c r="N379" s="1">
        <v>-0.00705643262507194</v>
      </c>
      <c r="O379" s="1">
        <v>-0.03584565921358862</v>
      </c>
      <c r="P379" s="1">
        <v>0</v>
      </c>
      <c r="Q379" s="1">
        <v>0.01407191741932468</v>
      </c>
      <c r="R379" s="1">
        <v>-0.03063420107014347</v>
      </c>
      <c r="S379" s="1">
        <v>0</v>
      </c>
      <c r="T379" s="1">
        <v>-0.02094831622725146</v>
      </c>
      <c r="U379" s="1">
        <v>-0.008855728346778835</v>
      </c>
      <c r="V379" s="1">
        <v>0</v>
      </c>
      <c r="W379" s="1">
        <v>-0.02111641276243725</v>
      </c>
      <c r="X379" s="1">
        <v>-0.02455667915441995</v>
      </c>
      <c r="Y379" s="1">
        <v>-0.005065532354435187</v>
      </c>
      <c r="Z379" s="1">
        <v>-0.01191832881825416</v>
      </c>
      <c r="AA379" s="1">
        <v>-0.04228142234914134</v>
      </c>
      <c r="AB379" s="1">
        <v>0.06763728002469538</v>
      </c>
      <c r="AC379" s="1">
        <v>-0.04745614583575253</v>
      </c>
    </row>
    <row r="380" spans="1:29">
      <c r="A380" s="11">
        <v>37057</v>
      </c>
      <c r="B380" s="1">
        <v>-0.018387492796614</v>
      </c>
      <c r="C380" s="1">
        <v>0.01120901179803058</v>
      </c>
      <c r="D380" s="1">
        <v>-0.009354593147522183</v>
      </c>
      <c r="E380" s="1">
        <v>-0.01252309034505272</v>
      </c>
      <c r="F380" s="1">
        <v>-0.02691205387061624</v>
      </c>
      <c r="G380" s="1">
        <v>-0.01287577075761337</v>
      </c>
      <c r="H380" s="1">
        <v>0</v>
      </c>
      <c r="I380" s="1">
        <v>-0.01652899254441997</v>
      </c>
      <c r="J380" s="1">
        <v>-0.01731109827609068</v>
      </c>
      <c r="K380" s="1">
        <v>0.02455421713032702</v>
      </c>
      <c r="L380" s="1">
        <v>-0.1042043265603472</v>
      </c>
      <c r="M380" s="1">
        <v>-0.02924532082911502</v>
      </c>
      <c r="N380" s="1">
        <v>-0.03077212653069383</v>
      </c>
      <c r="O380" s="1">
        <v>-0.05195424627392708</v>
      </c>
      <c r="P380" s="1">
        <v>0</v>
      </c>
      <c r="Q380" s="1">
        <v>0.01176476232052304</v>
      </c>
      <c r="R380" s="1">
        <v>-0.01731242581711911</v>
      </c>
      <c r="S380" s="1">
        <v>-0.008620617096311678</v>
      </c>
      <c r="T380" s="1">
        <v>-0.009170297559210838</v>
      </c>
      <c r="U380" s="1">
        <v>0.001449238820500298</v>
      </c>
      <c r="V380" s="1">
        <v>0</v>
      </c>
      <c r="W380" s="1">
        <v>-0.04336339636720121</v>
      </c>
      <c r="X380" s="1">
        <v>-0.04335647398970977</v>
      </c>
      <c r="Y380" s="1">
        <v>-0.02363609424920776</v>
      </c>
      <c r="Z380" s="1">
        <v>-0.03463038634725535</v>
      </c>
      <c r="AA380" s="1">
        <v>-0.05441469200283644</v>
      </c>
      <c r="AB380" s="1">
        <v>-0.0625504786578801</v>
      </c>
      <c r="AC380" s="1">
        <v>-0.055791744350149</v>
      </c>
    </row>
    <row r="381" spans="1:29">
      <c r="A381" s="11">
        <v>37060</v>
      </c>
      <c r="B381" s="1">
        <v>-0.03314144929545448</v>
      </c>
      <c r="C381" s="1">
        <v>0.006740258231796803</v>
      </c>
      <c r="D381" s="1">
        <v>-0.02933406941654249</v>
      </c>
      <c r="E381" s="1">
        <v>-0.009454231840780425</v>
      </c>
      <c r="F381" s="1">
        <v>-0.01806966601229576</v>
      </c>
      <c r="G381" s="1">
        <v>-0.03478236284404113</v>
      </c>
      <c r="H381" s="1">
        <v>0</v>
      </c>
      <c r="I381" s="1">
        <v>-0.07352918031830047</v>
      </c>
      <c r="J381" s="1">
        <v>-0.01136707752054589</v>
      </c>
      <c r="K381" s="1">
        <v>-0.002522603211062902</v>
      </c>
      <c r="L381" s="1">
        <v>-0.0209126757448812</v>
      </c>
      <c r="M381" s="1">
        <v>0.001229704390143915</v>
      </c>
      <c r="N381" s="1">
        <v>0.03389349017078724</v>
      </c>
      <c r="O381" s="1">
        <v>-0.01106092331908171</v>
      </c>
      <c r="P381" s="1">
        <v>0</v>
      </c>
      <c r="Q381" s="1">
        <v>-0.01639834731590561</v>
      </c>
      <c r="R381" s="1">
        <v>-0.04753904797177066</v>
      </c>
      <c r="S381" s="1">
        <v>0</v>
      </c>
      <c r="T381" s="1">
        <v>0.007356655265474688</v>
      </c>
      <c r="U381" s="1">
        <v>0.02821268769949725</v>
      </c>
      <c r="V381" s="1">
        <v>-0.008103052714263925</v>
      </c>
      <c r="W381" s="1">
        <v>-0.005292272266439024</v>
      </c>
      <c r="X381" s="1">
        <v>-0.002193130443690405</v>
      </c>
      <c r="Y381" s="1">
        <v>-0.00186233967957472</v>
      </c>
      <c r="Z381" s="1">
        <v>-0.007255262633738768</v>
      </c>
      <c r="AA381" s="1">
        <v>-0.02062937151671573</v>
      </c>
      <c r="AB381" s="1">
        <v>-0.03336182111249864</v>
      </c>
      <c r="AC381" s="1">
        <v>-0.00923364078765665</v>
      </c>
    </row>
    <row r="382" spans="1:29">
      <c r="A382" s="11">
        <v>37061</v>
      </c>
      <c r="B382" s="1">
        <v>-0.004471024319615102</v>
      </c>
      <c r="C382" s="1">
        <v>0.01071258274500964</v>
      </c>
      <c r="D382" s="1">
        <v>-0.003189484756782046</v>
      </c>
      <c r="E382" s="1">
        <v>-0.00867298834839525</v>
      </c>
      <c r="F382" s="1">
        <v>0.02082543082016541</v>
      </c>
      <c r="G382" s="1">
        <v>0.01351341455482324</v>
      </c>
      <c r="H382" s="1">
        <v>0</v>
      </c>
      <c r="I382" s="1">
        <v>0.02922602469341906</v>
      </c>
      <c r="J382" s="1">
        <v>-0.002227324605757142</v>
      </c>
      <c r="K382" s="1">
        <v>0.01593329915487729</v>
      </c>
      <c r="L382" s="1">
        <v>0.0391335431856068</v>
      </c>
      <c r="M382" s="1">
        <v>0.003377067660734978</v>
      </c>
      <c r="N382" s="1">
        <v>0.05626541142514707</v>
      </c>
      <c r="O382" s="1">
        <v>0.01830215009265634</v>
      </c>
      <c r="P382" s="1">
        <v>0</v>
      </c>
      <c r="Q382" s="1">
        <v>0.05819954063287658</v>
      </c>
      <c r="R382" s="1">
        <v>0.01835001516530177</v>
      </c>
      <c r="S382" s="1">
        <v>0</v>
      </c>
      <c r="T382" s="1">
        <v>0.03415768194728308</v>
      </c>
      <c r="U382" s="1">
        <v>0.005394188803325761</v>
      </c>
      <c r="V382" s="1">
        <v>0.02346397842613857</v>
      </c>
      <c r="W382" s="1">
        <v>0.009715763692638157</v>
      </c>
      <c r="X382" s="1">
        <v>-0.04322356732061916</v>
      </c>
      <c r="Y382" s="1">
        <v>-0.01231335476193329</v>
      </c>
      <c r="Z382" s="1">
        <v>0.01867622977161165</v>
      </c>
      <c r="AA382" s="1">
        <v>-0.01663025549383113</v>
      </c>
      <c r="AB382" s="1">
        <v>-0.006194510884988014</v>
      </c>
      <c r="AC382" s="1">
        <v>0.006159427379431426</v>
      </c>
    </row>
    <row r="383" spans="1:29">
      <c r="A383" s="11">
        <v>37062</v>
      </c>
      <c r="B383" s="1">
        <v>0.00299413114749858</v>
      </c>
      <c r="C383" s="1">
        <v>0.004504574128332051</v>
      </c>
      <c r="D383" s="1">
        <v>0.005119402967448616</v>
      </c>
      <c r="E383" s="1">
        <v>0.007360067338719745</v>
      </c>
      <c r="F383" s="1">
        <v>0.004300212289455763</v>
      </c>
      <c r="G383" s="1">
        <v>0.02222206165989893</v>
      </c>
      <c r="H383" s="1">
        <v>0</v>
      </c>
      <c r="I383" s="1">
        <v>0.04406422104087837</v>
      </c>
      <c r="J383" s="1">
        <v>0.0002412585336240003</v>
      </c>
      <c r="K383" s="1">
        <v>0.02887718514076743</v>
      </c>
      <c r="L383" s="1">
        <v>-0.02889809252304543</v>
      </c>
      <c r="M383" s="1">
        <v>0.009792111138822834</v>
      </c>
      <c r="N383" s="1">
        <v>-0.01507435911266708</v>
      </c>
      <c r="O383" s="1">
        <v>0.01797289529819013</v>
      </c>
      <c r="P383" s="1">
        <v>0</v>
      </c>
      <c r="Q383" s="1">
        <v>0.03551967065838069</v>
      </c>
      <c r="R383" s="1">
        <v>-0.005766073298710594</v>
      </c>
      <c r="S383" s="1">
        <v>0</v>
      </c>
      <c r="T383" s="1">
        <v>0.02801816746570807</v>
      </c>
      <c r="U383" s="1">
        <v>0.002799442374615158</v>
      </c>
      <c r="V383" s="1">
        <v>0.009849786795661286</v>
      </c>
      <c r="W383" s="1">
        <v>-0.06139780911236248</v>
      </c>
      <c r="X383" s="1">
        <v>0.009954449562228351</v>
      </c>
      <c r="Y383" s="1">
        <v>0.03513420533687506</v>
      </c>
      <c r="Z383" s="1">
        <v>-0.0131523052744339</v>
      </c>
      <c r="AA383" s="1">
        <v>0.05298833040519457</v>
      </c>
      <c r="AB383" s="1">
        <v>-0.01424786450302273</v>
      </c>
      <c r="AC383" s="1">
        <v>-0.0250316519130428</v>
      </c>
    </row>
    <row r="384" spans="1:29">
      <c r="A384" s="11">
        <v>37063</v>
      </c>
      <c r="B384" s="1">
        <v>-0.016417639089362</v>
      </c>
      <c r="C384" s="1">
        <v>-0.0005276813549975889</v>
      </c>
      <c r="D384" s="1">
        <v>-0.004377207402605721</v>
      </c>
      <c r="E384" s="1">
        <v>-0.002619562052200042</v>
      </c>
      <c r="F384" s="1">
        <v>0.001781464480355544</v>
      </c>
      <c r="G384" s="1">
        <v>-0.00869534124393434</v>
      </c>
      <c r="H384" s="1">
        <v>0</v>
      </c>
      <c r="I384" s="1">
        <v>0.03563866084105638</v>
      </c>
      <c r="J384" s="1">
        <v>-0.00446330958725849</v>
      </c>
      <c r="K384" s="1">
        <v>-0.007016351514437136</v>
      </c>
      <c r="L384" s="1">
        <v>0.01261963000733735</v>
      </c>
      <c r="M384" s="1">
        <v>-0.007878759466488972</v>
      </c>
      <c r="N384" s="1">
        <v>0.00778097107027742</v>
      </c>
      <c r="O384" s="1">
        <v>-0.02599284682508851</v>
      </c>
      <c r="P384" s="1">
        <v>0</v>
      </c>
      <c r="Q384" s="1">
        <v>-0.06749634322038556</v>
      </c>
      <c r="R384" s="1">
        <v>-0.01087442598189348</v>
      </c>
      <c r="S384" s="1">
        <v>-0.02608673504303405</v>
      </c>
      <c r="T384" s="1">
        <v>0.005761059104314681</v>
      </c>
      <c r="U384" s="1">
        <v>-0.01372439973885919</v>
      </c>
      <c r="V384" s="1">
        <v>0</v>
      </c>
      <c r="W384" s="1">
        <v>0.004637644335468094</v>
      </c>
      <c r="X384" s="1">
        <v>-0.02577715855833373</v>
      </c>
      <c r="Y384" s="1">
        <v>-0.03759154676154597</v>
      </c>
      <c r="Z384" s="1">
        <v>-0.03029068059635598</v>
      </c>
      <c r="AA384" s="1">
        <v>-0.02676667043176584</v>
      </c>
      <c r="AB384" s="1">
        <v>-0.0388436716341849</v>
      </c>
      <c r="AC384" s="1">
        <v>0.003057492733335332</v>
      </c>
    </row>
    <row r="385" spans="1:29">
      <c r="A385" s="11">
        <v>37064</v>
      </c>
      <c r="B385" s="1">
        <v>-0.03490152132935909</v>
      </c>
      <c r="C385" s="1">
        <v>-0.008973341765438514</v>
      </c>
      <c r="D385" s="1">
        <v>-0.002318216374335602</v>
      </c>
      <c r="E385" s="1">
        <v>0.003179168782115438</v>
      </c>
      <c r="F385" s="1">
        <v>0.02444863922101859</v>
      </c>
      <c r="G385" s="1">
        <v>0.006578940745913142</v>
      </c>
      <c r="H385" s="1">
        <v>0</v>
      </c>
      <c r="I385" s="1">
        <v>-0.009055968094655031</v>
      </c>
      <c r="J385" s="1">
        <v>-0.007270529497072187</v>
      </c>
      <c r="K385" s="1">
        <v>-0.005117371258491876</v>
      </c>
      <c r="L385" s="1">
        <v>0.007647883472060801</v>
      </c>
      <c r="M385" s="1">
        <v>-0.02138057068660304</v>
      </c>
      <c r="N385" s="1">
        <v>0.00165929824069333</v>
      </c>
      <c r="O385" s="1">
        <v>-0.07099702166397048</v>
      </c>
      <c r="P385" s="1">
        <v>0</v>
      </c>
      <c r="Q385" s="1">
        <v>-0.05873654015363583</v>
      </c>
      <c r="R385" s="1">
        <v>0.003811355391406979</v>
      </c>
      <c r="S385" s="1">
        <v>-0.008928493594408837</v>
      </c>
      <c r="T385" s="1">
        <v>-0.0101342308570006</v>
      </c>
      <c r="U385" s="1">
        <v>-0.02948118874021188</v>
      </c>
      <c r="V385" s="1">
        <v>0.005213245300119906</v>
      </c>
      <c r="W385" s="1">
        <v>-0.07482985680082122</v>
      </c>
      <c r="X385" s="1">
        <v>-0.04824901947450111</v>
      </c>
      <c r="Y385" s="1">
        <v>-0.03185437469419505</v>
      </c>
      <c r="Z385" s="1">
        <v>-0.01790956807779032</v>
      </c>
      <c r="AA385" s="1">
        <v>-0.04400455074804033</v>
      </c>
      <c r="AB385" s="1">
        <v>-0.07612747583491919</v>
      </c>
      <c r="AC385" s="1">
        <v>-0.02880747985346011</v>
      </c>
    </row>
    <row r="386" spans="1:29">
      <c r="A386" s="11">
        <v>37067</v>
      </c>
      <c r="B386" s="1">
        <v>-0.05345938762472391</v>
      </c>
      <c r="C386" s="1">
        <v>-0.03808267324520787</v>
      </c>
      <c r="D386" s="1">
        <v>-7.992613000640247E-05</v>
      </c>
      <c r="E386" s="1">
        <v>-0.003719967356835663</v>
      </c>
      <c r="F386" s="1">
        <v>0.02236280011933256</v>
      </c>
      <c r="G386" s="1">
        <v>0.09546542621456777</v>
      </c>
      <c r="H386" s="1">
        <v>0</v>
      </c>
      <c r="I386" s="1">
        <v>-0.03632619946571736</v>
      </c>
      <c r="J386" s="1">
        <v>-0.006103217466437716</v>
      </c>
      <c r="K386" s="1">
        <v>-0.01885836196251056</v>
      </c>
      <c r="L386" s="1">
        <v>-0.02887294457154133</v>
      </c>
      <c r="M386" s="1">
        <v>-0.02652920390178737</v>
      </c>
      <c r="N386" s="1">
        <v>-0.02643811399241391</v>
      </c>
      <c r="O386" s="1">
        <v>-0.03252042892420604</v>
      </c>
      <c r="P386" s="1">
        <v>0</v>
      </c>
      <c r="Q386" s="1">
        <v>-0.0006303581607145503</v>
      </c>
      <c r="R386" s="1">
        <v>-0.002774639107325894</v>
      </c>
      <c r="S386" s="1">
        <v>-0.01801812607650566</v>
      </c>
      <c r="T386" s="1">
        <v>-0.05052310620565825</v>
      </c>
      <c r="U386" s="1">
        <v>-0.02065622639509745</v>
      </c>
      <c r="V386" s="1">
        <v>-0.0286910255407985</v>
      </c>
      <c r="W386" s="1">
        <v>-0.01890751167689175</v>
      </c>
      <c r="X386" s="1">
        <v>-0.03761254563123761</v>
      </c>
      <c r="Y386" s="1">
        <v>-0.07050496435133158</v>
      </c>
      <c r="Z386" s="1">
        <v>-0.007209373663583651</v>
      </c>
      <c r="AA386" s="1">
        <v>0.008055243289436742</v>
      </c>
      <c r="AB386" s="1">
        <v>-0.04374384102763273</v>
      </c>
      <c r="AC386" s="1">
        <v>-0.1349125322472879</v>
      </c>
    </row>
    <row r="387" spans="1:29">
      <c r="A387" s="11">
        <v>37068</v>
      </c>
      <c r="B387" s="1">
        <v>0.03820616740884475</v>
      </c>
      <c r="C387" s="1">
        <v>0.0528795290622055</v>
      </c>
      <c r="D387" s="1">
        <v>-0.0004005920414080766</v>
      </c>
      <c r="E387" s="1">
        <v>0.03498836283550255</v>
      </c>
      <c r="F387" s="1">
        <v>0.1043098862384682</v>
      </c>
      <c r="G387" s="1">
        <v>-0.002178921878705053</v>
      </c>
      <c r="H387" s="1">
        <v>0</v>
      </c>
      <c r="I387" s="1">
        <v>0.02394495448777612</v>
      </c>
      <c r="J387" s="1">
        <v>-0.001350902459563486</v>
      </c>
      <c r="K387" s="1">
        <v>-0.01173294254623647</v>
      </c>
      <c r="L387" s="1">
        <v>0.07696803301674815</v>
      </c>
      <c r="M387" s="1">
        <v>0.008656471220509498</v>
      </c>
      <c r="N387" s="1">
        <v>0.04475834042867977</v>
      </c>
      <c r="O387" s="1">
        <v>-0.0224085787982734</v>
      </c>
      <c r="P387" s="1">
        <v>0</v>
      </c>
      <c r="Q387" s="1">
        <v>0.01009173398298402</v>
      </c>
      <c r="R387" s="1">
        <v>0.01566833791359357</v>
      </c>
      <c r="S387" s="1">
        <v>0</v>
      </c>
      <c r="T387" s="1">
        <v>0.01898746439975985</v>
      </c>
      <c r="U387" s="1">
        <v>0.007692596934425033</v>
      </c>
      <c r="V387" s="1">
        <v>-0.002411366502230616</v>
      </c>
      <c r="W387" s="1">
        <v>0.01927189526158601</v>
      </c>
      <c r="X387" s="1">
        <v>0.02718771692814714</v>
      </c>
      <c r="Y387" s="1">
        <v>0.05520428136171573</v>
      </c>
      <c r="Z387" s="1">
        <v>0.01409645040479757</v>
      </c>
      <c r="AA387" s="1">
        <v>0.02168951744575809</v>
      </c>
      <c r="AB387" s="1">
        <v>0.07765973579733654</v>
      </c>
      <c r="AC387" s="1">
        <v>0.07407550039674771</v>
      </c>
    </row>
    <row r="388" spans="1:29">
      <c r="A388" s="11">
        <v>37069</v>
      </c>
      <c r="B388" s="1">
        <v>-0.01279991420422644</v>
      </c>
      <c r="C388" s="1">
        <v>-0.0220878302298535</v>
      </c>
      <c r="D388" s="1">
        <v>-0.0145090861201318</v>
      </c>
      <c r="E388" s="1">
        <v>-0.02324958817075506</v>
      </c>
      <c r="F388" s="1">
        <v>-0.05865503339136813</v>
      </c>
      <c r="G388" s="1">
        <v>-0.08296939302892081</v>
      </c>
      <c r="H388" s="1">
        <v>0</v>
      </c>
      <c r="I388" s="1">
        <v>-0.01134513435174433</v>
      </c>
      <c r="J388" s="1">
        <v>-0.01838542931951304</v>
      </c>
      <c r="K388" s="1">
        <v>-0.002525275878137334</v>
      </c>
      <c r="L388" s="1">
        <v>-0.01338539047687004</v>
      </c>
      <c r="M388" s="1">
        <v>-0.02066104346078057</v>
      </c>
      <c r="N388" s="1">
        <v>-0.01879005087057939</v>
      </c>
      <c r="O388" s="1">
        <v>-0.06762214875207151</v>
      </c>
      <c r="P388" s="1">
        <v>0</v>
      </c>
      <c r="Q388" s="1">
        <v>-0.005307858487558992</v>
      </c>
      <c r="R388" s="1">
        <v>0.0325835968400332</v>
      </c>
      <c r="S388" s="1">
        <v>0.009174164380505223</v>
      </c>
      <c r="T388" s="1">
        <v>-0.005291270427632333</v>
      </c>
      <c r="U388" s="1">
        <v>-0.0002461842297613037</v>
      </c>
      <c r="V388" s="1">
        <v>-0.02089073284109377</v>
      </c>
      <c r="W388" s="1">
        <v>0.009453597639096145</v>
      </c>
      <c r="X388" s="1">
        <v>0.03143091821391897</v>
      </c>
      <c r="Y388" s="1">
        <v>0.01158149120829211</v>
      </c>
      <c r="Z388" s="1">
        <v>0.01516447066525473</v>
      </c>
      <c r="AA388" s="1">
        <v>0</v>
      </c>
      <c r="AB388" s="1">
        <v>0.01283328828838415</v>
      </c>
      <c r="AC388" s="1">
        <v>0.01180307774674283</v>
      </c>
    </row>
    <row r="389" spans="1:29">
      <c r="A389" s="11">
        <v>37070</v>
      </c>
      <c r="B389" s="1">
        <v>0</v>
      </c>
      <c r="C389" s="1">
        <v>-0.00887329079464616</v>
      </c>
      <c r="D389" s="1">
        <v>-0.002521744470775023</v>
      </c>
      <c r="E389" s="1">
        <v>0.01509325942971662</v>
      </c>
      <c r="F389" s="1">
        <v>-0.007223198151951604</v>
      </c>
      <c r="G389" s="1">
        <v>-0.009523839612002982</v>
      </c>
      <c r="H389" s="1">
        <v>0</v>
      </c>
      <c r="I389" s="1">
        <v>0.00819665959848348</v>
      </c>
      <c r="J389" s="1">
        <v>0.002693974777177699</v>
      </c>
      <c r="K389" s="1">
        <v>-0.00303900722416095</v>
      </c>
      <c r="L389" s="1">
        <v>0.02037186251120571</v>
      </c>
      <c r="M389" s="1">
        <v>-0.003894745927913834</v>
      </c>
      <c r="N389" s="1">
        <v>-0.01417065724750177</v>
      </c>
      <c r="O389" s="1">
        <v>0.01659498339998455</v>
      </c>
      <c r="P389" s="1">
        <v>0</v>
      </c>
      <c r="Q389" s="1">
        <v>-0.005335825652864834</v>
      </c>
      <c r="R389" s="1">
        <v>0.01172878291065738</v>
      </c>
      <c r="S389" s="1">
        <v>-0.009090764215250124</v>
      </c>
      <c r="T389" s="1">
        <v>0.01387628388805995</v>
      </c>
      <c r="U389" s="1">
        <v>0</v>
      </c>
      <c r="V389" s="1">
        <v>-0.0289191834691096</v>
      </c>
      <c r="W389" s="1">
        <v>-0.01196657961515124</v>
      </c>
      <c r="X389" s="1">
        <v>0.005613456481331269</v>
      </c>
      <c r="Y389" s="1">
        <v>-0.03750503851876963</v>
      </c>
      <c r="Z389" s="1">
        <v>-0.02489636784121496</v>
      </c>
      <c r="AA389" s="1">
        <v>-0.02458108682388083</v>
      </c>
      <c r="AB389" s="1">
        <v>-0.0009749961325832279</v>
      </c>
      <c r="AC389" s="1">
        <v>-0.008686046947552151</v>
      </c>
    </row>
    <row r="390" spans="1:29">
      <c r="A390" s="11">
        <v>37071</v>
      </c>
      <c r="B390" s="1">
        <v>0.02431114334980977</v>
      </c>
      <c r="C390" s="1">
        <v>0.02007587818083434</v>
      </c>
      <c r="D390" s="1">
        <v>0.000652495666940256</v>
      </c>
      <c r="E390" s="1">
        <v>0.02695330269437912</v>
      </c>
      <c r="F390" s="1">
        <v>0.01720910085846494</v>
      </c>
      <c r="G390" s="1">
        <v>-0.007211603432654701</v>
      </c>
      <c r="H390" s="1">
        <v>0</v>
      </c>
      <c r="I390" s="1">
        <v>-0.02624870778983235</v>
      </c>
      <c r="J390" s="1">
        <v>0.03729593441448431</v>
      </c>
      <c r="K390" s="1">
        <v>0.04343421218838239</v>
      </c>
      <c r="L390" s="1">
        <v>0.03730065164827012</v>
      </c>
      <c r="M390" s="1">
        <v>0.00749415035116896</v>
      </c>
      <c r="N390" s="1">
        <v>-0.02318046684846209</v>
      </c>
      <c r="O390" s="1">
        <v>-0.02720689161891265</v>
      </c>
      <c r="P390" s="1">
        <v>0</v>
      </c>
      <c r="Q390" s="1">
        <v>-0.01735536923469005</v>
      </c>
      <c r="R390" s="1">
        <v>0.01711256784278548</v>
      </c>
      <c r="S390" s="1">
        <v>-0.009174435815525128</v>
      </c>
      <c r="T390" s="1">
        <v>-0.01072066875372657</v>
      </c>
      <c r="U390" s="1">
        <v>0.0002462448513604887</v>
      </c>
      <c r="V390" s="1">
        <v>-0.05629205809549631</v>
      </c>
      <c r="W390" s="1">
        <v>-0.0263295243577305</v>
      </c>
      <c r="X390" s="1">
        <v>-0.00478471768190103</v>
      </c>
      <c r="Y390" s="1">
        <v>0.06070530189734513</v>
      </c>
      <c r="Z390" s="1">
        <v>-0.01914905215415275</v>
      </c>
      <c r="AA390" s="1">
        <v>-0.01947303943864898</v>
      </c>
      <c r="AB390" s="1">
        <v>-0.01073141524243748</v>
      </c>
      <c r="AC390" s="1">
        <v>0.01803170209085692</v>
      </c>
    </row>
    <row r="391" spans="1:29">
      <c r="A391" s="11">
        <v>37074</v>
      </c>
      <c r="B391" s="1">
        <v>0.05063315660774936</v>
      </c>
      <c r="C391" s="1">
        <v>-0.005585196702369788</v>
      </c>
      <c r="D391" s="1">
        <v>0.02146202937168895</v>
      </c>
      <c r="E391" s="1">
        <v>-0.005468138833646385</v>
      </c>
      <c r="F391" s="1">
        <v>0.0008085486754427773</v>
      </c>
      <c r="G391" s="1">
        <v>0.01694924998702185</v>
      </c>
      <c r="H391" s="1">
        <v>0.07243942034532269</v>
      </c>
      <c r="I391" s="1">
        <v>0.0145517551962262</v>
      </c>
      <c r="J391" s="1">
        <v>-0.005011312735905715</v>
      </c>
      <c r="K391" s="1">
        <v>-0.03359305720667216</v>
      </c>
      <c r="L391" s="1">
        <v>-0.003947935945848302</v>
      </c>
      <c r="M391" s="1">
        <v>-0.002264016318134776</v>
      </c>
      <c r="N391" s="1">
        <v>0.005965870783230409</v>
      </c>
      <c r="O391" s="1">
        <v>0.0242387718328565</v>
      </c>
      <c r="P391" s="1">
        <v>0.4540600225794129</v>
      </c>
      <c r="Q391" s="1">
        <v>-0.004816894536237237</v>
      </c>
      <c r="R391" s="1">
        <v>-0.02672985011813389</v>
      </c>
      <c r="S391" s="1">
        <v>0</v>
      </c>
      <c r="T391" s="1">
        <v>0.01628513223905736</v>
      </c>
      <c r="U391" s="1">
        <v>-0.002462524878656946</v>
      </c>
      <c r="V391" s="1">
        <v>-0.005099084536106857</v>
      </c>
      <c r="W391" s="1">
        <v>0.02785270055125455</v>
      </c>
      <c r="X391" s="1">
        <v>0.02003212258212783</v>
      </c>
      <c r="Y391" s="1">
        <v>0.04485720198357313</v>
      </c>
      <c r="Z391" s="1">
        <v>0.03861183531589263</v>
      </c>
      <c r="AA391" s="1">
        <v>0</v>
      </c>
      <c r="AB391" s="1">
        <v>0.01873797849900716</v>
      </c>
      <c r="AC391" s="1">
        <v>-0.04840684919608784</v>
      </c>
    </row>
    <row r="392" spans="1:29">
      <c r="A392" s="11">
        <v>37075</v>
      </c>
      <c r="B392" s="1">
        <v>-0.09638580022124232</v>
      </c>
      <c r="C392" s="1">
        <v>0.01604752661968467</v>
      </c>
      <c r="D392" s="1">
        <v>0.00136860765035518</v>
      </c>
      <c r="E392" s="1">
        <v>-0.0311400279207934</v>
      </c>
      <c r="F392" s="1">
        <v>-0.03536241533380979</v>
      </c>
      <c r="G392" s="1">
        <v>-0.01428575941800436</v>
      </c>
      <c r="H392" s="1">
        <v>0</v>
      </c>
      <c r="I392" s="1">
        <v>-0.02586444113361419</v>
      </c>
      <c r="J392" s="1">
        <v>-0.02855880115851916</v>
      </c>
      <c r="K392" s="1">
        <v>0.02241832167877855</v>
      </c>
      <c r="L392" s="1">
        <v>-0.1179344828958514</v>
      </c>
      <c r="M392" s="1">
        <v>-0.01815252123336342</v>
      </c>
      <c r="N392" s="1">
        <v>-0.001536022677852911</v>
      </c>
      <c r="O392" s="1">
        <v>-0.0194174775368573</v>
      </c>
      <c r="P392" s="1">
        <v>-0.1024072694975189</v>
      </c>
      <c r="Q392" s="1">
        <v>0.001936230343086986</v>
      </c>
      <c r="R392" s="1">
        <v>-0.08155580797426021</v>
      </c>
      <c r="S392" s="1">
        <v>0</v>
      </c>
      <c r="T392" s="1">
        <v>0.02136533857820289</v>
      </c>
      <c r="U392" s="1">
        <v>0.0009875099774545593</v>
      </c>
      <c r="V392" s="1">
        <v>0.0007735617978623655</v>
      </c>
      <c r="W392" s="1">
        <v>0</v>
      </c>
      <c r="X392" s="1">
        <v>-0.04948925412047378</v>
      </c>
      <c r="Y392" s="1">
        <v>-0.01369379488754474</v>
      </c>
      <c r="Z392" s="1">
        <v>-0.06766894518571731</v>
      </c>
      <c r="AA392" s="1">
        <v>-0.02102811901439627</v>
      </c>
      <c r="AB392" s="1">
        <v>0.003871599283017835</v>
      </c>
      <c r="AC392" s="1">
        <v>-0.03225565988158152</v>
      </c>
    </row>
    <row r="393" spans="1:29">
      <c r="A393" s="11">
        <v>37076</v>
      </c>
      <c r="B393" s="1">
        <v>-0.02666679720490162</v>
      </c>
      <c r="C393" s="1">
        <v>-0.02237457565721057</v>
      </c>
      <c r="D393" s="1">
        <v>-0.01069227318847055</v>
      </c>
      <c r="E393" s="1">
        <v>-0.007172705987244843</v>
      </c>
      <c r="F393" s="1">
        <v>0.03691648870072584</v>
      </c>
      <c r="G393" s="1">
        <v>-0.02898543145960952</v>
      </c>
      <c r="H393" s="1">
        <v>0.01009330235026074</v>
      </c>
      <c r="I393" s="1">
        <v>-0.02220590991474913</v>
      </c>
      <c r="J393" s="1">
        <v>-0.05114762744168266</v>
      </c>
      <c r="K393" s="1">
        <v>-0.02808578905964554</v>
      </c>
      <c r="L393" s="1">
        <v>0.05302854274956292</v>
      </c>
      <c r="M393" s="1">
        <v>0.01650752288134583</v>
      </c>
      <c r="N393" s="1">
        <v>0.03042896222465918</v>
      </c>
      <c r="O393" s="1">
        <v>-0.009282050463652936</v>
      </c>
      <c r="P393" s="1">
        <v>0.0679547474925426</v>
      </c>
      <c r="Q393" s="1">
        <v>0.009983353760359304</v>
      </c>
      <c r="R393" s="1">
        <v>-0.00971473417222124</v>
      </c>
      <c r="S393" s="1">
        <v>0</v>
      </c>
      <c r="T393" s="1">
        <v>0.03819920615918981</v>
      </c>
      <c r="U393" s="1">
        <v>-0.01183751770785557</v>
      </c>
      <c r="V393" s="1">
        <v>-0.02560600580298356</v>
      </c>
      <c r="W393" s="1">
        <v>-0.002630866573326229</v>
      </c>
      <c r="X393" s="1">
        <v>-0.003305804317653038</v>
      </c>
      <c r="Y393" s="1">
        <v>0.006003890483318397</v>
      </c>
      <c r="Z393" s="1">
        <v>-0.04480299568865698</v>
      </c>
      <c r="AA393" s="1">
        <v>0.001193382022846468</v>
      </c>
      <c r="AB393" s="1">
        <v>-0.001928528798100904</v>
      </c>
      <c r="AC393" s="1">
        <v>-0.04070751905393155</v>
      </c>
    </row>
    <row r="394" spans="1:29">
      <c r="A394" s="11">
        <v>37077</v>
      </c>
      <c r="B394" s="1">
        <v>0.0445206262673834</v>
      </c>
      <c r="C394" s="1">
        <v>-0.005384917260445876</v>
      </c>
      <c r="D394" s="1">
        <v>-0.001950230193401903</v>
      </c>
      <c r="E394" s="1">
        <v>-0.02487414417281086</v>
      </c>
      <c r="F394" s="1">
        <v>-0.02398343105403267</v>
      </c>
      <c r="G394" s="1">
        <v>-0.02985075275082405</v>
      </c>
      <c r="H394" s="1">
        <v>-0.0007683508532507766</v>
      </c>
      <c r="I394" s="1">
        <v>0.0061713487830517</v>
      </c>
      <c r="J394" s="1">
        <v>0.02485357464052407</v>
      </c>
      <c r="K394" s="1">
        <v>0</v>
      </c>
      <c r="L394" s="1">
        <v>0.004945020137027134</v>
      </c>
      <c r="M394" s="1">
        <v>0.01591407867796946</v>
      </c>
      <c r="N394" s="1">
        <v>-0.01771842352021935</v>
      </c>
      <c r="O394" s="1">
        <v>-0.003123217781093701</v>
      </c>
      <c r="P394" s="1">
        <v>-0.06363073683795495</v>
      </c>
      <c r="Q394" s="1">
        <v>0.01690078461744982</v>
      </c>
      <c r="R394" s="1">
        <v>0.01701423815420067</v>
      </c>
      <c r="S394" s="1">
        <v>0</v>
      </c>
      <c r="T394" s="1">
        <v>-0.009636599963755099</v>
      </c>
      <c r="U394" s="1">
        <v>0.0109809693636016</v>
      </c>
      <c r="V394" s="1">
        <v>-0.008231291538545848</v>
      </c>
      <c r="W394" s="1">
        <v>-0.02110252977215576</v>
      </c>
      <c r="X394" s="1">
        <v>0.067993353789501</v>
      </c>
      <c r="Y394" s="1">
        <v>0.03804552284357898</v>
      </c>
      <c r="Z394" s="1">
        <v>-0.00562858762433005</v>
      </c>
      <c r="AA394" s="1">
        <v>-0.02264615528777725</v>
      </c>
      <c r="AB394" s="1">
        <v>0.01159444250440744</v>
      </c>
      <c r="AC394" s="1">
        <v>0.007206702092777073</v>
      </c>
    </row>
    <row r="395" spans="1:29">
      <c r="A395" s="11">
        <v>37078</v>
      </c>
      <c r="B395" s="1">
        <v>-0.03770479439821317</v>
      </c>
      <c r="C395" s="1">
        <v>-0.02815394008766448</v>
      </c>
      <c r="D395" s="1">
        <v>-0.004966489026058007</v>
      </c>
      <c r="E395" s="1">
        <v>0.0004689462723477256</v>
      </c>
      <c r="F395" s="1">
        <v>0.02530484759315388</v>
      </c>
      <c r="G395" s="1">
        <v>-0.01538448452768293</v>
      </c>
      <c r="H395" s="1">
        <v>0</v>
      </c>
      <c r="I395" s="1">
        <v>0.0009814252213464769</v>
      </c>
      <c r="J395" s="1">
        <v>-0.009167109891121683</v>
      </c>
      <c r="K395" s="1">
        <v>0.002027737003483798</v>
      </c>
      <c r="L395" s="1">
        <v>0.0441569605229406</v>
      </c>
      <c r="M395" s="1">
        <v>-0.0476343690213048</v>
      </c>
      <c r="N395" s="1">
        <v>0.001387699137513021</v>
      </c>
      <c r="O395" s="1">
        <v>-0.001253008766380459</v>
      </c>
      <c r="P395" s="1">
        <v>0.02272728647696631</v>
      </c>
      <c r="Q395" s="1">
        <v>-0.02163688889408144</v>
      </c>
      <c r="R395" s="1">
        <v>-0.01823668081623531</v>
      </c>
      <c r="S395" s="1">
        <v>-0.01851856544485475</v>
      </c>
      <c r="T395" s="1">
        <v>-0.01083564058890563</v>
      </c>
      <c r="U395" s="1">
        <v>0.01086146930855714</v>
      </c>
      <c r="V395" s="1">
        <v>-0.00509930207186704</v>
      </c>
      <c r="W395" s="1">
        <v>-0.003772409052937631</v>
      </c>
      <c r="X395" s="1">
        <v>0.002329158296353828</v>
      </c>
      <c r="Y395" s="1">
        <v>-0.0003594434010363301</v>
      </c>
      <c r="Z395" s="1">
        <v>-0.04150950809981713</v>
      </c>
      <c r="AA395" s="1">
        <v>0.0158536759960155</v>
      </c>
      <c r="AB395" s="1">
        <v>-0.006685637348973206</v>
      </c>
      <c r="AC395" s="1">
        <v>-0.0295796033859167</v>
      </c>
    </row>
    <row r="396" spans="1:29">
      <c r="A396" s="11">
        <v>37081</v>
      </c>
      <c r="B396" s="1">
        <v>-0.01022155390583235</v>
      </c>
      <c r="C396" s="1">
        <v>-0.008913672361459013</v>
      </c>
      <c r="D396" s="1">
        <v>-0.003191069349854581</v>
      </c>
      <c r="E396" s="1">
        <v>0.01031115518329906</v>
      </c>
      <c r="F396" s="1">
        <v>-0.02589064019159926</v>
      </c>
      <c r="G396" s="1">
        <v>-0.005208530827666147</v>
      </c>
      <c r="H396" s="1">
        <v>0</v>
      </c>
      <c r="I396" s="1">
        <v>0.00367638046209473</v>
      </c>
      <c r="J396" s="1">
        <v>0.009120405633272988</v>
      </c>
      <c r="K396" s="1">
        <v>0.00328883071693542</v>
      </c>
      <c r="L396" s="1">
        <v>-0.03756337706113988</v>
      </c>
      <c r="M396" s="1">
        <v>0.03289723624735408</v>
      </c>
      <c r="N396" s="1">
        <v>-0.01398761879039057</v>
      </c>
      <c r="O396" s="1">
        <v>0.005646030768013954</v>
      </c>
      <c r="P396" s="1">
        <v>0.006221842583478354</v>
      </c>
      <c r="Q396" s="1">
        <v>-0.008974051749704892</v>
      </c>
      <c r="R396" s="1">
        <v>0.004605522335410006</v>
      </c>
      <c r="S396" s="1">
        <v>-0.009433812172831013</v>
      </c>
      <c r="T396" s="1">
        <v>-0.022132972928262</v>
      </c>
      <c r="U396" s="1">
        <v>-0.001709545770541165</v>
      </c>
      <c r="V396" s="1">
        <v>0.08974898838891732</v>
      </c>
      <c r="W396" s="1">
        <v>-0.00324619165411888</v>
      </c>
      <c r="X396" s="1">
        <v>0.0433770042905286</v>
      </c>
      <c r="Y396" s="1">
        <v>0.01938868305403285</v>
      </c>
      <c r="Z396" s="1">
        <v>-0.03838585932412042</v>
      </c>
      <c r="AA396" s="1">
        <v>0.004802053515264859</v>
      </c>
      <c r="AB396" s="1">
        <v>-0.03846188725982369</v>
      </c>
      <c r="AC396" s="1">
        <v>-0.0206369642842692</v>
      </c>
    </row>
    <row r="397" spans="1:29">
      <c r="A397" s="11">
        <v>37082</v>
      </c>
      <c r="B397" s="1">
        <v>0.006884635605684863</v>
      </c>
      <c r="C397" s="1">
        <v>0.003372596183855991</v>
      </c>
      <c r="D397" s="1">
        <v>0.003693783637854553</v>
      </c>
      <c r="E397" s="1">
        <v>0.04509197453861291</v>
      </c>
      <c r="F397" s="1">
        <v>-0.002709100368683881</v>
      </c>
      <c r="G397" s="1">
        <v>-0.005235436027039464</v>
      </c>
      <c r="H397" s="1">
        <v>-0.001538780449061417</v>
      </c>
      <c r="I397" s="1">
        <v>0.01587310068036452</v>
      </c>
      <c r="J397" s="1">
        <v>-0.001235378280111332</v>
      </c>
      <c r="K397" s="1">
        <v>0.0118507005842523</v>
      </c>
      <c r="L397" s="1">
        <v>0.0001858646499275363</v>
      </c>
      <c r="M397" s="1">
        <v>-0.0003251090247865518</v>
      </c>
      <c r="N397" s="1">
        <v>0.009501900126058338</v>
      </c>
      <c r="O397" s="1">
        <v>0.03992533802121123</v>
      </c>
      <c r="P397" s="1">
        <v>0.002429727209770194</v>
      </c>
      <c r="Q397" s="1">
        <v>0.02134513199691201</v>
      </c>
      <c r="R397" s="1">
        <v>0.01986548641920893</v>
      </c>
      <c r="S397" s="1">
        <v>0.01904766533929325</v>
      </c>
      <c r="T397" s="1">
        <v>0.001829064240756795</v>
      </c>
      <c r="U397" s="1">
        <v>-0.009295250494286922</v>
      </c>
      <c r="V397" s="1">
        <v>-0.008946167701754937</v>
      </c>
      <c r="W397" s="1">
        <v>0.0005428348255229754</v>
      </c>
      <c r="X397" s="1">
        <v>0.0705273891467495</v>
      </c>
      <c r="Y397" s="1">
        <v>0.01463053762321698</v>
      </c>
      <c r="Z397" s="1">
        <v>0.06704207984904209</v>
      </c>
      <c r="AA397" s="1">
        <v>0.002389488535214923</v>
      </c>
      <c r="AB397" s="1">
        <v>0.02499989894811727</v>
      </c>
      <c r="AC397" s="1">
        <v>0.04361558234437202</v>
      </c>
    </row>
    <row r="398" spans="1:29">
      <c r="A398" s="11">
        <v>37083</v>
      </c>
      <c r="B398" s="1">
        <v>0.05641038433312762</v>
      </c>
      <c r="C398" s="1">
        <v>-0.009803831184323042</v>
      </c>
      <c r="D398" s="1">
        <v>-0.005397890929355165</v>
      </c>
      <c r="E398" s="1">
        <v>-0.01318371728523771</v>
      </c>
      <c r="F398" s="1">
        <v>0.01255842929281847</v>
      </c>
      <c r="G398" s="1">
        <v>0.005262990074887508</v>
      </c>
      <c r="H398" s="1">
        <v>0.003852131116216517</v>
      </c>
      <c r="I398" s="1">
        <v>0.01442315277952355</v>
      </c>
      <c r="J398" s="1">
        <v>-0.01705710182497777</v>
      </c>
      <c r="K398" s="1">
        <v>0.01794153448920022</v>
      </c>
      <c r="L398" s="1">
        <v>0.06943744074771563</v>
      </c>
      <c r="M398" s="1">
        <v>0.00260069162811627</v>
      </c>
      <c r="N398" s="1">
        <v>0.001259499594647329</v>
      </c>
      <c r="O398" s="1">
        <v>0.016796693776717</v>
      </c>
      <c r="P398" s="1">
        <v>-0.009033238776480879</v>
      </c>
      <c r="Q398" s="1">
        <v>0.008866139175328636</v>
      </c>
      <c r="R398" s="1">
        <v>0.008690324872166588</v>
      </c>
      <c r="S398" s="1">
        <v>-0.009345989499034202</v>
      </c>
      <c r="T398" s="1">
        <v>-0.001369232024584943</v>
      </c>
      <c r="U398" s="1">
        <v>-0.003704048033646878</v>
      </c>
      <c r="V398" s="1">
        <v>-0.0213099158420873</v>
      </c>
      <c r="W398" s="1">
        <v>0.01247638487275715</v>
      </c>
      <c r="X398" s="1">
        <v>0.03814139270927153</v>
      </c>
      <c r="Y398" s="1">
        <v>-0.02126883209506769</v>
      </c>
      <c r="Z398" s="1">
        <v>-0.03693035261181887</v>
      </c>
      <c r="AA398" s="1">
        <v>-0.007151504100249673</v>
      </c>
      <c r="AB398" s="1">
        <v>0.01268331059802685</v>
      </c>
      <c r="AC398" s="1">
        <v>-0.02603490222116434</v>
      </c>
    </row>
    <row r="399" spans="1:29">
      <c r="A399" s="11">
        <v>37084</v>
      </c>
      <c r="B399" s="1">
        <v>0.003236074015775525</v>
      </c>
      <c r="C399" s="1">
        <v>0.01640755910847402</v>
      </c>
      <c r="D399" s="1">
        <v>-0.01151211438554545</v>
      </c>
      <c r="E399" s="1">
        <v>0.008096713283084478</v>
      </c>
      <c r="F399" s="1">
        <v>0.01316044343029699</v>
      </c>
      <c r="G399" s="1">
        <v>-0.03141343884096637</v>
      </c>
      <c r="H399" s="1">
        <v>-0.0007674698288349102</v>
      </c>
      <c r="I399" s="1">
        <v>0.02109000860538113</v>
      </c>
      <c r="J399" s="1">
        <v>0.0006622059921805867</v>
      </c>
      <c r="K399" s="1">
        <v>0.0474907748526292</v>
      </c>
      <c r="L399" s="1">
        <v>0.04098591252683303</v>
      </c>
      <c r="M399" s="1">
        <v>-0.0142672912905043</v>
      </c>
      <c r="N399" s="1">
        <v>0.001655175260581343</v>
      </c>
      <c r="O399" s="1">
        <v>0.00766936867133694</v>
      </c>
      <c r="P399" s="1">
        <v>0.02223224346409869</v>
      </c>
      <c r="Q399" s="1">
        <v>-0.01945994419235075</v>
      </c>
      <c r="R399" s="1">
        <v>0.01069535790130116</v>
      </c>
      <c r="S399" s="1">
        <v>-0.009433812172831013</v>
      </c>
      <c r="T399" s="1">
        <v>0.01645318926882422</v>
      </c>
      <c r="U399" s="1">
        <v>-0.0007430829170618214</v>
      </c>
      <c r="V399" s="1">
        <v>0.01150495870953905</v>
      </c>
      <c r="W399" s="1">
        <v>-0.01044759487861291</v>
      </c>
      <c r="X399" s="1">
        <v>-0.008684044690864479</v>
      </c>
      <c r="Y399" s="1">
        <v>0.01436450735053696</v>
      </c>
      <c r="Z399" s="1">
        <v>0.03685239810774332</v>
      </c>
      <c r="AA399" s="1">
        <v>-0.009603851948140729</v>
      </c>
      <c r="AB399" s="1">
        <v>0.01734087464436329</v>
      </c>
      <c r="AC399" s="1">
        <v>0.08896428541293355</v>
      </c>
    </row>
    <row r="400" spans="1:29">
      <c r="A400" s="11">
        <v>37085</v>
      </c>
      <c r="B400" s="1">
        <v>-0.001612767944025539</v>
      </c>
      <c r="C400" s="1">
        <v>-0.01781267980579226</v>
      </c>
      <c r="D400" s="1">
        <v>-0.003577035581097898</v>
      </c>
      <c r="E400" s="1">
        <v>0.02297993403006537</v>
      </c>
      <c r="F400" s="1">
        <v>-0.008192539995275694</v>
      </c>
      <c r="G400" s="1">
        <v>0.05135127049635568</v>
      </c>
      <c r="H400" s="1">
        <v>-0.009216412917082861</v>
      </c>
      <c r="I400" s="1">
        <v>0.005337713952581868</v>
      </c>
      <c r="J400" s="1">
        <v>-0.002449077663973176</v>
      </c>
      <c r="K400" s="1">
        <v>0.04510438037255415</v>
      </c>
      <c r="L400" s="1">
        <v>-0.05289794888984956</v>
      </c>
      <c r="M400" s="1">
        <v>0.0009869584710500146</v>
      </c>
      <c r="N400" s="1">
        <v>0.033377141587561</v>
      </c>
      <c r="O400" s="1">
        <v>0.008782560417925689</v>
      </c>
      <c r="P400" s="1">
        <v>-0.01261394301477181</v>
      </c>
      <c r="Q400" s="1">
        <v>0.0934699199620681</v>
      </c>
      <c r="R400" s="1">
        <v>0.01116978229780052</v>
      </c>
      <c r="S400" s="1">
        <v>0</v>
      </c>
      <c r="T400" s="1">
        <v>0.007419186656878463</v>
      </c>
      <c r="U400" s="1">
        <v>-0.00719252505387058</v>
      </c>
      <c r="V400" s="1">
        <v>0.04549712297604702</v>
      </c>
      <c r="W400" s="1">
        <v>0.003519136763693975</v>
      </c>
      <c r="X400" s="1">
        <v>-0.05592995825790303</v>
      </c>
      <c r="Y400" s="1">
        <v>0.03558471490764137</v>
      </c>
      <c r="Z400" s="1">
        <v>-0.02545628613160189</v>
      </c>
      <c r="AA400" s="1">
        <v>-0.001212186927903924</v>
      </c>
      <c r="AB400" s="1">
        <v>0.006628913415516191</v>
      </c>
      <c r="AC400" s="1">
        <v>3.779765892630849E-05</v>
      </c>
    </row>
    <row r="401" spans="1:29">
      <c r="A401" s="11">
        <v>37088</v>
      </c>
      <c r="B401" s="1">
        <v>0.009693038142225996</v>
      </c>
      <c r="C401" s="1">
        <v>0.01785222109051232</v>
      </c>
      <c r="D401" s="1">
        <v>-0.01569552443251099</v>
      </c>
      <c r="E401" s="1">
        <v>-0.00933453955701391</v>
      </c>
      <c r="F401" s="1">
        <v>0.01925283624224483</v>
      </c>
      <c r="G401" s="1">
        <v>0.02827767765118883</v>
      </c>
      <c r="H401" s="1">
        <v>0.003875657826376999</v>
      </c>
      <c r="I401" s="1">
        <v>0.01108041035686114</v>
      </c>
      <c r="J401" s="1">
        <v>0.008891357859118765</v>
      </c>
      <c r="K401" s="1">
        <v>0.01583004009872035</v>
      </c>
      <c r="L401" s="1">
        <v>-0.01698876566361662</v>
      </c>
      <c r="M401" s="1">
        <v>-0.009530074308848557</v>
      </c>
      <c r="N401" s="1">
        <v>0.008826473177576233</v>
      </c>
      <c r="O401" s="1">
        <v>-0.03772510068160095</v>
      </c>
      <c r="P401" s="1">
        <v>0.04405312483106361</v>
      </c>
      <c r="Q401" s="1">
        <v>-0.007318763553465946</v>
      </c>
      <c r="R401" s="1">
        <v>-0.03488352354964019</v>
      </c>
      <c r="S401" s="1">
        <v>-0.02857146278701383</v>
      </c>
      <c r="T401" s="1">
        <v>0.003793951049467337</v>
      </c>
      <c r="U401" s="1">
        <v>-0.003497325099698467</v>
      </c>
      <c r="V401" s="1">
        <v>-0.03542514439669653</v>
      </c>
      <c r="W401" s="1">
        <v>0.009981343078929061</v>
      </c>
      <c r="X401" s="1">
        <v>-0.01713063473689413</v>
      </c>
      <c r="Y401" s="1">
        <v>0.001402552893554176</v>
      </c>
      <c r="Z401" s="1">
        <v>0.02464284037729536</v>
      </c>
      <c r="AA401" s="1">
        <v>0.006068032673486545</v>
      </c>
      <c r="AB401" s="1">
        <v>-0.01128890900560597</v>
      </c>
      <c r="AC401" s="1">
        <v>-0.008891090729283957</v>
      </c>
    </row>
    <row r="402" spans="1:29">
      <c r="A402" s="11">
        <v>37089</v>
      </c>
      <c r="B402" s="1">
        <v>-0.0368001738076742</v>
      </c>
      <c r="C402" s="1">
        <v>0.003340821694490126</v>
      </c>
      <c r="D402" s="1">
        <v>0.03299400147742659</v>
      </c>
      <c r="E402" s="1">
        <v>-0.02364383511887957</v>
      </c>
      <c r="F402" s="1">
        <v>-0.004468144245051264</v>
      </c>
      <c r="G402" s="1">
        <v>-0.04249991161346667</v>
      </c>
      <c r="H402" s="1">
        <v>-0.009266232582623934</v>
      </c>
      <c r="I402" s="1">
        <v>0.009589171527141671</v>
      </c>
      <c r="J402" s="1">
        <v>6.572495964252134E-05</v>
      </c>
      <c r="K402" s="1">
        <v>0.0006675798317012926</v>
      </c>
      <c r="L402" s="1">
        <v>0.01273790764052296</v>
      </c>
      <c r="M402" s="1">
        <v>-0.004644892624528718</v>
      </c>
      <c r="N402" s="1">
        <v>-0.00881241064336602</v>
      </c>
      <c r="O402" s="1">
        <v>0.001809322147669601</v>
      </c>
      <c r="P402" s="1">
        <v>-0.008438799134835806</v>
      </c>
      <c r="Q402" s="1">
        <v>-0.01032088732886172</v>
      </c>
      <c r="R402" s="1">
        <v>0.003012178662039622</v>
      </c>
      <c r="S402" s="1">
        <v>0.01960774644961161</v>
      </c>
      <c r="T402" s="1">
        <v>-0.0286797399716705</v>
      </c>
      <c r="U402" s="1">
        <v>-0.001253486233251278</v>
      </c>
      <c r="V402" s="1">
        <v>0.02237040839998761</v>
      </c>
      <c r="W402" s="1">
        <v>-0.005608778451078988</v>
      </c>
      <c r="X402" s="1">
        <v>0.02106035656466942</v>
      </c>
      <c r="Y402" s="1">
        <v>-0.004551885764373487</v>
      </c>
      <c r="Z402" s="1">
        <v>-0.0456951662833488</v>
      </c>
      <c r="AA402" s="1">
        <v>-0.01326901324805962</v>
      </c>
      <c r="AB402" s="1">
        <v>0.0009516118269849994</v>
      </c>
      <c r="AC402" s="1">
        <v>-0.02330934083047809</v>
      </c>
    </row>
    <row r="403" spans="1:29">
      <c r="A403" s="11">
        <v>37090</v>
      </c>
      <c r="B403" s="1">
        <v>0.02325591905632818</v>
      </c>
      <c r="C403" s="1">
        <v>0.008878748573554196</v>
      </c>
      <c r="D403" s="1">
        <v>-0.02036303558715291</v>
      </c>
      <c r="E403" s="1">
        <v>0.002390238041051207</v>
      </c>
      <c r="F403" s="1">
        <v>-0.02052114437580987</v>
      </c>
      <c r="G403" s="1">
        <v>0</v>
      </c>
      <c r="H403" s="1">
        <v>0.01091182626984111</v>
      </c>
      <c r="I403" s="1">
        <v>0.02781522259589631</v>
      </c>
      <c r="J403" s="1">
        <v>0.01196893629106355</v>
      </c>
      <c r="K403" s="1">
        <v>-0.0258061571678867</v>
      </c>
      <c r="L403" s="1">
        <v>0.002148495379724613</v>
      </c>
      <c r="M403" s="1">
        <v>-0.004000147014226907</v>
      </c>
      <c r="N403" s="1">
        <v>-0.001343493342789381</v>
      </c>
      <c r="O403" s="1">
        <v>-0.007224710555643443</v>
      </c>
      <c r="P403" s="1">
        <v>-0.04638300128180906</v>
      </c>
      <c r="Q403" s="1">
        <v>-0.01251494024174082</v>
      </c>
      <c r="R403" s="1">
        <v>-0.01876890307726664</v>
      </c>
      <c r="S403" s="1">
        <v>0</v>
      </c>
      <c r="T403" s="1">
        <v>-0.009155356219962218</v>
      </c>
      <c r="U403" s="1">
        <v>-0.004267294841906355</v>
      </c>
      <c r="V403" s="1">
        <v>-0.003039094958887434</v>
      </c>
      <c r="W403" s="1">
        <v>-0.01745926504550732</v>
      </c>
      <c r="X403" s="1">
        <v>0.009957296567858709</v>
      </c>
      <c r="Y403" s="1">
        <v>-0.007738191667279626</v>
      </c>
      <c r="Z403" s="1">
        <v>0.008064477682446114</v>
      </c>
      <c r="AA403" s="1">
        <v>0.01466994284566892</v>
      </c>
      <c r="AB403" s="1">
        <v>0.023764027909011</v>
      </c>
      <c r="AC403" s="1">
        <v>0.07913354313737742</v>
      </c>
    </row>
    <row r="404" spans="1:29">
      <c r="A404" s="11">
        <v>37091</v>
      </c>
      <c r="B404" s="1">
        <v>-0.01623360849421196</v>
      </c>
      <c r="C404" s="1">
        <v>-0.02255221668873453</v>
      </c>
      <c r="D404" s="1">
        <v>-8.356181445812183E-05</v>
      </c>
      <c r="E404" s="1">
        <v>-0.04773264432113689</v>
      </c>
      <c r="F404" s="1">
        <v>0.05444763588573753</v>
      </c>
      <c r="G404" s="1">
        <v>0.01827658863147641</v>
      </c>
      <c r="H404" s="1">
        <v>-0.02081736657444433</v>
      </c>
      <c r="I404" s="1">
        <v>-0.01276136222189972</v>
      </c>
      <c r="J404" s="1">
        <v>0.01117764894867945</v>
      </c>
      <c r="K404" s="1">
        <v>-0.02740420944842636</v>
      </c>
      <c r="L404" s="1">
        <v>0.003269791131614408</v>
      </c>
      <c r="M404" s="1">
        <v>-0.020749347280132</v>
      </c>
      <c r="N404" s="1">
        <v>0.009159001247893261</v>
      </c>
      <c r="O404" s="1">
        <v>0.0006065853798400411</v>
      </c>
      <c r="P404" s="1">
        <v>0.02855854224989396</v>
      </c>
      <c r="Q404" s="1">
        <v>0.01267354894949446</v>
      </c>
      <c r="R404" s="1">
        <v>-0.008110427518704055</v>
      </c>
      <c r="S404" s="1">
        <v>-0.009615231431248872</v>
      </c>
      <c r="T404" s="1">
        <v>-0.01178074603094392</v>
      </c>
      <c r="U404" s="1">
        <v>-0.03075332691953614</v>
      </c>
      <c r="V404" s="1">
        <v>0.02568116580106738</v>
      </c>
      <c r="W404" s="1">
        <v>-0.07189685158132375</v>
      </c>
      <c r="X404" s="1">
        <v>-0.004225377051604973</v>
      </c>
      <c r="Y404" s="1">
        <v>0.006735145684129362</v>
      </c>
      <c r="Z404" s="1">
        <v>-0.07249979714058663</v>
      </c>
      <c r="AA404" s="1">
        <v>-0.02048182199337423</v>
      </c>
      <c r="AB404" s="1">
        <v>-0.003713930171807545</v>
      </c>
      <c r="AC404" s="1">
        <v>-0.007238790349702651</v>
      </c>
    </row>
    <row r="405" spans="1:29">
      <c r="A405" s="11">
        <v>37092</v>
      </c>
      <c r="B405" s="1">
        <v>-0.02640276721987256</v>
      </c>
      <c r="C405" s="1">
        <v>0.01266171597978838</v>
      </c>
      <c r="D405" s="1">
        <v>-0.0217100173234438</v>
      </c>
      <c r="E405" s="1">
        <v>-0.005527593680963672</v>
      </c>
      <c r="F405" s="1">
        <v>-0.02160732941423005</v>
      </c>
      <c r="G405" s="1">
        <v>-0.03076896905536586</v>
      </c>
      <c r="H405" s="1">
        <v>-0.007873998394320902</v>
      </c>
      <c r="I405" s="1">
        <v>0.002897194476044973</v>
      </c>
      <c r="J405" s="1">
        <v>-0.005141583805339689</v>
      </c>
      <c r="K405" s="1">
        <v>0.01479251833717155</v>
      </c>
      <c r="L405" s="1">
        <v>0.01743254619483592</v>
      </c>
      <c r="M405" s="1">
        <v>-0.02631614332579779</v>
      </c>
      <c r="N405" s="1">
        <v>0.003110000737260643</v>
      </c>
      <c r="O405" s="1">
        <v>-0.01939387909958257</v>
      </c>
      <c r="P405" s="1">
        <v>0.006507722456510212</v>
      </c>
      <c r="Q405" s="1">
        <v>-0.005661992837348917</v>
      </c>
      <c r="R405" s="1">
        <v>-0.03147156769794468</v>
      </c>
      <c r="S405" s="1">
        <v>-0.009708797126153579</v>
      </c>
      <c r="T405" s="1">
        <v>-0.01262279296820379</v>
      </c>
      <c r="U405" s="1">
        <v>-0.01950609948600968</v>
      </c>
      <c r="V405" s="1">
        <v>0.03530572801256304</v>
      </c>
      <c r="W405" s="1">
        <v>-0.01178229268687825</v>
      </c>
      <c r="X405" s="1">
        <v>0.008486700409617187</v>
      </c>
      <c r="Y405" s="1">
        <v>0.003521359810221947</v>
      </c>
      <c r="Z405" s="1">
        <v>0.003234228161803632</v>
      </c>
      <c r="AA405" s="1">
        <v>0.0110702522295425</v>
      </c>
      <c r="AB405" s="1">
        <v>0.002795799758203765</v>
      </c>
      <c r="AC405" s="1">
        <v>0.02121440681919573</v>
      </c>
    </row>
    <row r="406" spans="1:29">
      <c r="A406" s="11">
        <v>37095</v>
      </c>
      <c r="B406" s="1">
        <v>0</v>
      </c>
      <c r="C406" s="1">
        <v>0.008613764953420366</v>
      </c>
      <c r="D406" s="1">
        <v>-0.002913168697306623</v>
      </c>
      <c r="E406" s="1">
        <v>0.0150593790129363</v>
      </c>
      <c r="F406" s="1">
        <v>0.02643424171904574</v>
      </c>
      <c r="G406" s="1">
        <v>0</v>
      </c>
      <c r="H406" s="1">
        <v>-0.01587285720068443</v>
      </c>
      <c r="I406" s="1">
        <v>-0.02600002024181824</v>
      </c>
      <c r="J406" s="1">
        <v>0.007106114857104773</v>
      </c>
      <c r="K406" s="1">
        <v>-0.003701751383634155</v>
      </c>
      <c r="L406" s="1">
        <v>-0.03704559272346397</v>
      </c>
      <c r="M406" s="1">
        <v>0.04598084069124364</v>
      </c>
      <c r="N406" s="1">
        <v>0.001012412754977099</v>
      </c>
      <c r="O406" s="1">
        <v>-0.009888909944165247</v>
      </c>
      <c r="P406" s="1">
        <v>0</v>
      </c>
      <c r="Q406" s="1">
        <v>-0.0395564053183215</v>
      </c>
      <c r="R406" s="1">
        <v>-0.00286724980704911</v>
      </c>
      <c r="S406" s="1">
        <v>-0.009803981998404487</v>
      </c>
      <c r="T406" s="1">
        <v>0.009943075925491041</v>
      </c>
      <c r="U406" s="1">
        <v>0.01273209129754105</v>
      </c>
      <c r="V406" s="1">
        <v>8.710819408497272E-05</v>
      </c>
      <c r="W406" s="1">
        <v>0.01937396298608296</v>
      </c>
      <c r="X406" s="1">
        <v>-0.01963554375777454</v>
      </c>
      <c r="Y406" s="1">
        <v>-0.002105466563278036</v>
      </c>
      <c r="Z406" s="1">
        <v>0.004836103725182728</v>
      </c>
      <c r="AA406" s="1">
        <v>-0.02068154107721809</v>
      </c>
      <c r="AB406" s="1">
        <v>0.05118108609357108</v>
      </c>
      <c r="AC406" s="1">
        <v>-0.02676533576517492</v>
      </c>
    </row>
    <row r="407" spans="1:29">
      <c r="A407" s="11">
        <v>37096</v>
      </c>
      <c r="B407" s="1">
        <v>-0.02033874289159021</v>
      </c>
      <c r="C407" s="1">
        <v>-0.02479346092527501</v>
      </c>
      <c r="D407" s="1">
        <v>0.01031182248571083</v>
      </c>
      <c r="E407" s="1">
        <v>0.01296397920857828</v>
      </c>
      <c r="F407" s="1">
        <v>-0.007430624213625281</v>
      </c>
      <c r="G407" s="1">
        <v>0.01851834060917534</v>
      </c>
      <c r="H407" s="1">
        <v>0.003225347317362459</v>
      </c>
      <c r="I407" s="1">
        <v>0.03536389247313143</v>
      </c>
      <c r="J407" s="1">
        <v>-0.01173822852811723</v>
      </c>
      <c r="K407" s="1">
        <v>0.009985938554214258</v>
      </c>
      <c r="L407" s="1">
        <v>0.02080219120750826</v>
      </c>
      <c r="M407" s="1">
        <v>-0.04932857198392426</v>
      </c>
      <c r="N407" s="1">
        <v>-0.0006949924644893413</v>
      </c>
      <c r="O407" s="1">
        <v>-0.01872646351801377</v>
      </c>
      <c r="P407" s="1">
        <v>-0.02801772209529563</v>
      </c>
      <c r="Q407" s="1">
        <v>0.008112553887934082</v>
      </c>
      <c r="R407" s="1">
        <v>0.004312993768223583</v>
      </c>
      <c r="S407" s="1">
        <v>0.009901051731343813</v>
      </c>
      <c r="T407" s="1">
        <v>-0.01383040843860661</v>
      </c>
      <c r="U407" s="1">
        <v>-0.02671558700962939</v>
      </c>
      <c r="V407" s="1">
        <v>0.0408838503067297</v>
      </c>
      <c r="W407" s="1">
        <v>-0.01315783795257153</v>
      </c>
      <c r="X407" s="1">
        <v>0.108011519399644</v>
      </c>
      <c r="Y407" s="1">
        <v>-0.1209565200702807</v>
      </c>
      <c r="Z407" s="1">
        <v>-0.02566832933173857</v>
      </c>
      <c r="AA407" s="1">
        <v>0.01863356127592608</v>
      </c>
      <c r="AB407" s="1">
        <v>-0.04213465378096182</v>
      </c>
      <c r="AC407" s="1">
        <v>-0.003612583885818643</v>
      </c>
    </row>
    <row r="408" spans="1:29">
      <c r="A408" s="11">
        <v>37097</v>
      </c>
      <c r="B408" s="1">
        <v>-0.0570933258448002</v>
      </c>
      <c r="C408" s="1">
        <v>0.01807921912129085</v>
      </c>
      <c r="D408" s="1">
        <v>-0.02466613926863526</v>
      </c>
      <c r="E408" s="1">
        <v>-0.01778794831775909</v>
      </c>
      <c r="F408" s="1">
        <v>-0.04290306819251133</v>
      </c>
      <c r="G408" s="1">
        <v>0</v>
      </c>
      <c r="H408" s="1">
        <v>-0.04983871985880095</v>
      </c>
      <c r="I408" s="1">
        <v>0.02159555260374391</v>
      </c>
      <c r="J408" s="1">
        <v>0.01285111158919627</v>
      </c>
      <c r="K408" s="1">
        <v>0.02759267737728566</v>
      </c>
      <c r="L408" s="1">
        <v>-0.003124012951511435</v>
      </c>
      <c r="M408" s="1">
        <v>-0.0194141922962181</v>
      </c>
      <c r="N408" s="1">
        <v>-0.002213914197386035</v>
      </c>
      <c r="O408" s="1">
        <v>-0.05916046536275443</v>
      </c>
      <c r="P408" s="1">
        <v>-0.001551717034807498</v>
      </c>
      <c r="Q408" s="1">
        <v>-0.01918940039654149</v>
      </c>
      <c r="R408" s="1">
        <v>-0.01161107063295908</v>
      </c>
      <c r="S408" s="1">
        <v>-0.009803981998404487</v>
      </c>
      <c r="T408" s="1">
        <v>0.00332805191360408</v>
      </c>
      <c r="U408" s="1">
        <v>-0.04144248443180221</v>
      </c>
      <c r="V408" s="1">
        <v>-0.01479203466825263</v>
      </c>
      <c r="W408" s="1">
        <v>-0.08148143256042595</v>
      </c>
      <c r="X408" s="1">
        <v>-0.03679803293146566</v>
      </c>
      <c r="Y408" s="1">
        <v>0.0008002002217721849</v>
      </c>
      <c r="Z408" s="1">
        <v>-0.003293080123723202</v>
      </c>
      <c r="AA408" s="1">
        <v>-0.0317072224288395</v>
      </c>
      <c r="AB408" s="1">
        <v>-0.008797577919219202</v>
      </c>
      <c r="AC408" s="1">
        <v>0.01287546777057091</v>
      </c>
    </row>
    <row r="409" spans="1:29">
      <c r="A409" s="11">
        <v>37098</v>
      </c>
      <c r="B409" s="1">
        <v>-0.001834934622866657</v>
      </c>
      <c r="C409" s="1">
        <v>-0.0163707356043119</v>
      </c>
      <c r="D409" s="1">
        <v>-0.007412577814705834</v>
      </c>
      <c r="E409" s="1">
        <v>0.0244604023943289</v>
      </c>
      <c r="F409" s="1">
        <v>0.008764152987835283</v>
      </c>
      <c r="G409" s="1">
        <v>0.0623376703472196</v>
      </c>
      <c r="H409" s="1">
        <v>-0.01269065299978256</v>
      </c>
      <c r="I409" s="1">
        <v>-0.01056937717061146</v>
      </c>
      <c r="J409" s="1">
        <v>-0.01883996319598824</v>
      </c>
      <c r="K409" s="1">
        <v>-0.02103427096634247</v>
      </c>
      <c r="L409" s="1">
        <v>-0.009332300026530183</v>
      </c>
      <c r="M409" s="1">
        <v>-0.0118789644230799</v>
      </c>
      <c r="N409" s="1">
        <v>-0.01248834220331196</v>
      </c>
      <c r="O409" s="1">
        <v>-0.02163610722641207</v>
      </c>
      <c r="P409" s="1">
        <v>0.01621141161932504</v>
      </c>
      <c r="Q409" s="1">
        <v>-0.00567988297415134</v>
      </c>
      <c r="R409" s="1">
        <v>-0.01882872376307765</v>
      </c>
      <c r="S409" s="1">
        <v>0</v>
      </c>
      <c r="T409" s="1">
        <v>-0.01610981536080669</v>
      </c>
      <c r="U409" s="1">
        <v>0.05783254401845284</v>
      </c>
      <c r="V409" s="1">
        <v>0.001187569232188768</v>
      </c>
      <c r="W409" s="1">
        <v>0.0006451757083572041</v>
      </c>
      <c r="X409" s="1">
        <v>-0.001340325440103762</v>
      </c>
      <c r="Y409" s="1">
        <v>0.03916859443370413</v>
      </c>
      <c r="Z409" s="1">
        <v>-0.01046232783459111</v>
      </c>
      <c r="AA409" s="1">
        <v>-0.0176323264112247</v>
      </c>
      <c r="AB409" s="1">
        <v>0.00887566224944325</v>
      </c>
      <c r="AC409" s="1">
        <v>-0.01333295302163395</v>
      </c>
    </row>
    <row r="410" spans="1:29">
      <c r="A410" s="11">
        <v>37099</v>
      </c>
      <c r="B410" s="1">
        <v>-0.005515037057707284</v>
      </c>
      <c r="C410" s="1">
        <v>0.01551505189799496</v>
      </c>
      <c r="D410" s="1">
        <v>0.01880168371916646</v>
      </c>
      <c r="E410" s="1">
        <v>-0.02001952630480885</v>
      </c>
      <c r="F410" s="1">
        <v>-0.01329694557189465</v>
      </c>
      <c r="G410" s="1">
        <v>-0.06845960906543103</v>
      </c>
      <c r="H410" s="1">
        <v>0.01113969030669582</v>
      </c>
      <c r="I410" s="1">
        <v>0.01329826792428146</v>
      </c>
      <c r="J410" s="1">
        <v>-0.01959385765032062</v>
      </c>
      <c r="K410" s="1">
        <v>-0.005485075047126364</v>
      </c>
      <c r="L410" s="1">
        <v>-0.009009597325092655</v>
      </c>
      <c r="M410" s="1">
        <v>0.008014897132317955</v>
      </c>
      <c r="N410" s="1">
        <v>-0.03158292331550738</v>
      </c>
      <c r="O410" s="1">
        <v>-0.00967508041762144</v>
      </c>
      <c r="P410" s="1">
        <v>-0.01660850652815271</v>
      </c>
      <c r="Q410" s="1">
        <v>0.01840671973822894</v>
      </c>
      <c r="R410" s="1">
        <v>0.003936595112679964</v>
      </c>
      <c r="S410" s="1">
        <v>-0.009901051731343924</v>
      </c>
      <c r="T410" s="1">
        <v>0.009390533214669761</v>
      </c>
      <c r="U410" s="1">
        <v>-0.04723984176223639</v>
      </c>
      <c r="V410" s="1">
        <v>0.01084471262252751</v>
      </c>
      <c r="W410" s="1">
        <v>0.00805910815358879</v>
      </c>
      <c r="X410" s="1">
        <v>-0.06510059852540862</v>
      </c>
      <c r="Y410" s="1">
        <v>0.00307698513010668</v>
      </c>
      <c r="Z410" s="1">
        <v>0</v>
      </c>
      <c r="AA410" s="1">
        <v>0.003846294244608472</v>
      </c>
      <c r="AB410" s="1">
        <v>-0.001955348948267766</v>
      </c>
      <c r="AC410" s="1">
        <v>-0.003665067229572272</v>
      </c>
    </row>
    <row r="411" spans="1:29">
      <c r="A411" s="11">
        <v>37102</v>
      </c>
      <c r="B411" s="1">
        <v>0.01848433779143233</v>
      </c>
      <c r="C411" s="1">
        <v>0.02722210841749018</v>
      </c>
      <c r="D411" s="1">
        <v>0.003449397407621291</v>
      </c>
      <c r="E411" s="1">
        <v>0.00941775636898412</v>
      </c>
      <c r="F411" s="1">
        <v>0.009720440855986778</v>
      </c>
      <c r="G411" s="1">
        <v>-0.002624725558131091</v>
      </c>
      <c r="H411" s="1">
        <v>0.0008477984091277424</v>
      </c>
      <c r="I411" s="1">
        <v>-0.0004300835622484955</v>
      </c>
      <c r="J411" s="1">
        <v>-0.008993396076374505</v>
      </c>
      <c r="K411" s="1">
        <v>0.0004594757631157798</v>
      </c>
      <c r="L411" s="1">
        <v>0.01032115787501819</v>
      </c>
      <c r="M411" s="1">
        <v>0.00036100585552723</v>
      </c>
      <c r="N411" s="1">
        <v>0.02472484498172789</v>
      </c>
      <c r="O411" s="1">
        <v>-0.0006978032160651626</v>
      </c>
      <c r="P411" s="1">
        <v>0.008222083932762914</v>
      </c>
      <c r="Q411" s="1">
        <v>0.04518572721910274</v>
      </c>
      <c r="R411" s="1">
        <v>0.02221858221636563</v>
      </c>
      <c r="S411" s="1">
        <v>0</v>
      </c>
      <c r="T411" s="1">
        <v>-0.02003821459662558</v>
      </c>
      <c r="U411" s="1">
        <v>0.01504194909356893</v>
      </c>
      <c r="V411" s="1">
        <v>0.01315900215861676</v>
      </c>
      <c r="W411" s="1">
        <v>0.09146140705796491</v>
      </c>
      <c r="X411" s="1">
        <v>-0.05312271059030049</v>
      </c>
      <c r="Y411" s="1">
        <v>-0.003067546335645988</v>
      </c>
      <c r="Z411" s="1">
        <v>0.001669354119337774</v>
      </c>
      <c r="AA411" s="1">
        <v>-0.03192857837276508</v>
      </c>
      <c r="AB411" s="1">
        <v>0.01763006403376721</v>
      </c>
      <c r="AC411" s="1">
        <v>0.009921151765087455</v>
      </c>
    </row>
    <row r="412" spans="1:29">
      <c r="A412" s="11">
        <v>37103</v>
      </c>
      <c r="B412" s="1">
        <v>0</v>
      </c>
      <c r="C412" s="1">
        <v>0.006760305254250865</v>
      </c>
      <c r="D412" s="1">
        <v>-0.001546825626058901</v>
      </c>
      <c r="E412" s="1">
        <v>-0.006219619346887195</v>
      </c>
      <c r="F412" s="1">
        <v>0.05616657221341614</v>
      </c>
      <c r="G412" s="1">
        <v>0</v>
      </c>
      <c r="H412" s="1">
        <v>0.01608794150610304</v>
      </c>
      <c r="I412" s="1">
        <v>0.008178851812298715</v>
      </c>
      <c r="J412" s="1">
        <v>0.003764497917995158</v>
      </c>
      <c r="K412" s="1">
        <v>0.01447249932889139</v>
      </c>
      <c r="L412" s="1">
        <v>0.02647691306932032</v>
      </c>
      <c r="M412" s="1">
        <v>0.001083855095250774</v>
      </c>
      <c r="N412" s="1">
        <v>0.02555160017536173</v>
      </c>
      <c r="O412" s="1">
        <v>-0.0432962969950712</v>
      </c>
      <c r="P412" s="1">
        <v>0.01388609708756539</v>
      </c>
      <c r="Q412" s="1">
        <v>-0.004770452941054493</v>
      </c>
      <c r="R412" s="1">
        <v>0.01917816161679142</v>
      </c>
      <c r="S412" s="1">
        <v>0</v>
      </c>
      <c r="T412" s="1">
        <v>-0.01825701825241643</v>
      </c>
      <c r="U412" s="1">
        <v>0.02936360059382159</v>
      </c>
      <c r="V412" s="1">
        <v>-0.009265476030616338</v>
      </c>
      <c r="W412" s="1">
        <v>-0.02666239163265349</v>
      </c>
      <c r="X412" s="1">
        <v>0.07202406732796685</v>
      </c>
      <c r="Y412" s="1">
        <v>-0.01807719918637385</v>
      </c>
      <c r="Z412" s="1">
        <v>0.04388870123539101</v>
      </c>
      <c r="AA412" s="1">
        <v>0.001319402761235988</v>
      </c>
      <c r="AB412" s="1">
        <v>0.005774427594413378</v>
      </c>
      <c r="AC412" s="1">
        <v>0.06207006032868545</v>
      </c>
    </row>
    <row r="413" spans="1:29">
      <c r="A413" s="11">
        <v>37104</v>
      </c>
      <c r="B413" s="1">
        <v>0</v>
      </c>
      <c r="C413" s="1">
        <v>-0.05264601020274251</v>
      </c>
      <c r="D413" s="1">
        <v>-0.007316235312277097</v>
      </c>
      <c r="E413" s="1">
        <v>-0.003923528488799732</v>
      </c>
      <c r="F413" s="1">
        <v>0.08469760006670279</v>
      </c>
      <c r="G413" s="1">
        <v>-0.005262990074887508</v>
      </c>
      <c r="H413" s="1">
        <v>-0.007500098644587783</v>
      </c>
      <c r="I413" s="1">
        <v>0.009180256295619804</v>
      </c>
      <c r="J413" s="1">
        <v>-0.00743375718923367</v>
      </c>
      <c r="K413" s="1">
        <v>-0.04144030549464284</v>
      </c>
      <c r="L413" s="1">
        <v>-0.02817874430839329</v>
      </c>
      <c r="M413" s="1">
        <v>0.004691824881659201</v>
      </c>
      <c r="N413" s="1">
        <v>-0.007316685726636241</v>
      </c>
      <c r="O413" s="1">
        <v>0.007299444009110312</v>
      </c>
      <c r="P413" s="1">
        <v>-0.008261505311033868</v>
      </c>
      <c r="Q413" s="1">
        <v>-0.05512289907744872</v>
      </c>
      <c r="R413" s="1">
        <v>-0.01050599850139744</v>
      </c>
      <c r="S413" s="1">
        <v>0</v>
      </c>
      <c r="T413" s="1">
        <v>0.0218198064658004</v>
      </c>
      <c r="U413" s="1">
        <v>-0.03172513565594182</v>
      </c>
      <c r="V413" s="1">
        <v>-0.02429839785565568</v>
      </c>
      <c r="W413" s="1">
        <v>-0.009331844503411291</v>
      </c>
      <c r="X413" s="1">
        <v>-0.02475231688237378</v>
      </c>
      <c r="Y413" s="1">
        <v>0.01410146603311802</v>
      </c>
      <c r="Z413" s="1">
        <v>-0.0218200299465845</v>
      </c>
      <c r="AA413" s="1">
        <v>0</v>
      </c>
      <c r="AB413" s="1">
        <v>-0.01339697796746064</v>
      </c>
      <c r="AC413" s="1">
        <v>0.0398394097285788</v>
      </c>
    </row>
    <row r="414" spans="1:29">
      <c r="A414" s="11">
        <v>37105</v>
      </c>
      <c r="B414" s="1">
        <v>-0.00725947986128106</v>
      </c>
      <c r="C414" s="1">
        <v>0.04541574656231151</v>
      </c>
      <c r="D414" s="1">
        <v>0.007023287815346002</v>
      </c>
      <c r="E414" s="1">
        <v>0.004736005692722367</v>
      </c>
      <c r="F414" s="1">
        <v>-0.002783057290252522</v>
      </c>
      <c r="G414" s="1">
        <v>0.01851834060917534</v>
      </c>
      <c r="H414" s="1">
        <v>0.006717133514713813</v>
      </c>
      <c r="I414" s="1">
        <v>-0.01205843310553134</v>
      </c>
      <c r="J414" s="1">
        <v>-0.03926854700902782</v>
      </c>
      <c r="K414" s="1">
        <v>-0.003779641759877328</v>
      </c>
      <c r="L414" s="1">
        <v>0.02954400426992154</v>
      </c>
      <c r="M414" s="1">
        <v>-0.009339479977824583</v>
      </c>
      <c r="N414" s="1">
        <v>-0.02490802342673482</v>
      </c>
      <c r="O414" s="1">
        <v>0.01884071394781639</v>
      </c>
      <c r="P414" s="1">
        <v>0.02093831529996981</v>
      </c>
      <c r="Q414" s="1">
        <v>0.03043722725698528</v>
      </c>
      <c r="R414" s="1">
        <v>0.007289730740597689</v>
      </c>
      <c r="S414" s="1">
        <v>0</v>
      </c>
      <c r="T414" s="1">
        <v>0.006794484409515578</v>
      </c>
      <c r="U414" s="1">
        <v>0.05809474685750193</v>
      </c>
      <c r="V414" s="1">
        <v>-0.01189585868619281</v>
      </c>
      <c r="W414" s="1">
        <v>-0.003950346864635801</v>
      </c>
      <c r="X414" s="1">
        <v>0.0130527440257151</v>
      </c>
      <c r="Y414" s="1">
        <v>0.01544981663957778</v>
      </c>
      <c r="Z414" s="1">
        <v>0.005440749065401596</v>
      </c>
      <c r="AA414" s="1">
        <v>-0.04479603464742354</v>
      </c>
      <c r="AB414" s="1">
        <v>-0.01745881612556921</v>
      </c>
      <c r="AC414" s="1">
        <v>0.02375378206678969</v>
      </c>
    </row>
    <row r="415" spans="1:29">
      <c r="A415" s="11">
        <v>37106</v>
      </c>
      <c r="B415" s="1">
        <v>0.007312565281677674</v>
      </c>
      <c r="C415" s="1">
        <v>0.002766833901211907</v>
      </c>
      <c r="D415" s="1">
        <v>0.009298983701156116</v>
      </c>
      <c r="E415" s="1">
        <v>0.01512114903067907</v>
      </c>
      <c r="F415" s="1">
        <v>0.02571760612607532</v>
      </c>
      <c r="G415" s="1">
        <v>0</v>
      </c>
      <c r="H415" s="1">
        <v>-0.002502312542980278</v>
      </c>
      <c r="I415" s="1">
        <v>-0.008565260741211556</v>
      </c>
      <c r="J415" s="1">
        <v>-0.007233527028659759</v>
      </c>
      <c r="K415" s="1">
        <v>0.01256820883156706</v>
      </c>
      <c r="L415" s="1">
        <v>0.02914885860530414</v>
      </c>
      <c r="M415" s="1">
        <v>0.004713587977567935</v>
      </c>
      <c r="N415" s="1">
        <v>-0.009839657420474768</v>
      </c>
      <c r="O415" s="1">
        <v>0.01635804061916546</v>
      </c>
      <c r="P415" s="1">
        <v>0.02040921769142545</v>
      </c>
      <c r="Q415" s="1">
        <v>0.002154192419706158</v>
      </c>
      <c r="R415" s="1">
        <v>-0.00188794480246357</v>
      </c>
      <c r="S415" s="1">
        <v>0</v>
      </c>
      <c r="T415" s="1">
        <v>0.0009645178751498396</v>
      </c>
      <c r="U415" s="1">
        <v>-0.0296645473024435</v>
      </c>
      <c r="V415" s="1">
        <v>0.01758212597925213</v>
      </c>
      <c r="W415" s="1">
        <v>-0.02501517314383406</v>
      </c>
      <c r="X415" s="1">
        <v>-0.006442547226642392</v>
      </c>
      <c r="Y415" s="1">
        <v>0.02206142469260186</v>
      </c>
      <c r="Z415" s="1">
        <v>0.005952132951651645</v>
      </c>
      <c r="AA415" s="1">
        <v>0.02482776185330882</v>
      </c>
      <c r="AB415" s="1">
        <v>0.01480731569459048</v>
      </c>
      <c r="AC415" s="1">
        <v>0.003091650278295388</v>
      </c>
    </row>
    <row r="416" spans="1:29">
      <c r="A416" s="11">
        <v>37109</v>
      </c>
      <c r="B416" s="1">
        <v>0.03629762374888745</v>
      </c>
      <c r="C416" s="1">
        <v>0.008829858642219968</v>
      </c>
      <c r="D416" s="1">
        <v>-0.004179925161642783</v>
      </c>
      <c r="E416" s="1">
        <v>0.03407021035849112</v>
      </c>
      <c r="F416" s="1">
        <v>-0.03011397330542287</v>
      </c>
      <c r="G416" s="1">
        <v>0.01038955126023189</v>
      </c>
      <c r="H416" s="1">
        <v>0.00167245822039841</v>
      </c>
      <c r="I416" s="1">
        <v>0.01015122246039346</v>
      </c>
      <c r="J416" s="1">
        <v>0.01181359666286608</v>
      </c>
      <c r="K416" s="1">
        <v>0.002342372916083635</v>
      </c>
      <c r="L416" s="1">
        <v>-0.01851561924914658</v>
      </c>
      <c r="M416" s="1">
        <v>0.007217497705666709</v>
      </c>
      <c r="N416" s="1">
        <v>0.0001316654167669018</v>
      </c>
      <c r="O416" s="1">
        <v>0.02029416135367934</v>
      </c>
      <c r="P416" s="1">
        <v>-0.00510692516034128</v>
      </c>
      <c r="Q416" s="1">
        <v>-0.001228410738811192</v>
      </c>
      <c r="R416" s="1">
        <v>0.01891564839914905</v>
      </c>
      <c r="S416" s="1">
        <v>0</v>
      </c>
      <c r="T416" s="1">
        <v>-0.01155798951926834</v>
      </c>
      <c r="U416" s="1">
        <v>-0.0002679167216954603</v>
      </c>
      <c r="V416" s="1">
        <v>-0.007064529000374686</v>
      </c>
      <c r="W416" s="1">
        <v>-0.01533181998706568</v>
      </c>
      <c r="X416" s="1">
        <v>0.03170057121322278</v>
      </c>
      <c r="Y416" s="1">
        <v>-0.01749144109188838</v>
      </c>
      <c r="Z416" s="1">
        <v>0.0005381610068118103</v>
      </c>
      <c r="AA416" s="1">
        <v>-0.03768488379999058</v>
      </c>
      <c r="AB416" s="1">
        <v>0.006809880923614786</v>
      </c>
      <c r="AC416" s="1">
        <v>-0.006034352144576594</v>
      </c>
    </row>
    <row r="417" spans="1:29">
      <c r="A417" s="11">
        <v>37110</v>
      </c>
      <c r="B417" s="1">
        <v>0.03152392094963008</v>
      </c>
      <c r="C417" s="1">
        <v>-0.006564592392536373</v>
      </c>
      <c r="D417" s="1">
        <v>0.001456155572026496</v>
      </c>
      <c r="E417" s="1">
        <v>0.002187770725472271</v>
      </c>
      <c r="F417" s="1">
        <v>0.01738069047708501</v>
      </c>
      <c r="G417" s="1">
        <v>-0.01028271843000872</v>
      </c>
      <c r="H417" s="1">
        <v>0.008347160682307786</v>
      </c>
      <c r="I417" s="1">
        <v>-0.007911172160647628</v>
      </c>
      <c r="J417" s="1">
        <v>0.006572017080375581</v>
      </c>
      <c r="K417" s="1">
        <v>-0.01308461390708682</v>
      </c>
      <c r="L417" s="1">
        <v>-0.009728677799254681</v>
      </c>
      <c r="M417" s="1">
        <v>-0.004299345404474186</v>
      </c>
      <c r="N417" s="1">
        <v>-0.005527614032793782</v>
      </c>
      <c r="O417" s="1">
        <v>-0.006858592325392876</v>
      </c>
      <c r="P417" s="1">
        <v>-0.03336152362224987</v>
      </c>
      <c r="Q417" s="1">
        <v>-0.001537070252889183</v>
      </c>
      <c r="R417" s="1">
        <v>0.01840966885295336</v>
      </c>
      <c r="S417" s="1">
        <v>0</v>
      </c>
      <c r="T417" s="1">
        <v>-0.00048736213664613</v>
      </c>
      <c r="U417" s="1">
        <v>0.008047215054002521</v>
      </c>
      <c r="V417" s="1">
        <v>-0.007629290711857362</v>
      </c>
      <c r="W417" s="1">
        <v>-0.02128992848640732</v>
      </c>
      <c r="X417" s="1">
        <v>0.03351940497470229</v>
      </c>
      <c r="Y417" s="1">
        <v>0.006060496245670288</v>
      </c>
      <c r="Z417" s="1">
        <v>-0.008064415403484793</v>
      </c>
      <c r="AA417" s="1">
        <v>-0.01118896892271715</v>
      </c>
      <c r="AB417" s="1">
        <v>-0.02898562304099395</v>
      </c>
      <c r="AC417" s="1">
        <v>-0.003068122547632557</v>
      </c>
    </row>
    <row r="418" spans="1:29">
      <c r="A418" s="11">
        <v>37111</v>
      </c>
      <c r="B418" s="1">
        <v>-0.01018694935426634</v>
      </c>
      <c r="C418" s="1">
        <v>-0.0005506100940370073</v>
      </c>
      <c r="D418" s="1">
        <v>0.002395296729294394</v>
      </c>
      <c r="E418" s="1">
        <v>0.0001782875335623046</v>
      </c>
      <c r="F418" s="1">
        <v>-0.02313890544641917</v>
      </c>
      <c r="G418" s="1">
        <v>0</v>
      </c>
      <c r="H418" s="1">
        <v>-0.007450236820408462</v>
      </c>
      <c r="I418" s="1">
        <v>0.01336221795727499</v>
      </c>
      <c r="J418" s="1">
        <v>-0.01972622854897566</v>
      </c>
      <c r="K418" s="1">
        <v>0.007102455171599464</v>
      </c>
      <c r="L418" s="1">
        <v>-0.01879788808477056</v>
      </c>
      <c r="M418" s="1">
        <v>0.0003599714539752608</v>
      </c>
      <c r="N418" s="1">
        <v>-0.01409369819103323</v>
      </c>
      <c r="O418" s="1">
        <v>-0.00552509108714283</v>
      </c>
      <c r="P418" s="1">
        <v>0.0004420493149983606</v>
      </c>
      <c r="Q418" s="1">
        <v>-0.00369432578921558</v>
      </c>
      <c r="R418" s="1">
        <v>-0.002126697255298904</v>
      </c>
      <c r="S418" s="1">
        <v>0.01000006287114785</v>
      </c>
      <c r="T418" s="1">
        <v>-0.02217868109526699</v>
      </c>
      <c r="U418" s="1">
        <v>-0.007184873606082109</v>
      </c>
      <c r="V418" s="1">
        <v>0.008724360445470092</v>
      </c>
      <c r="W418" s="1">
        <v>-0.01753256678901915</v>
      </c>
      <c r="X418" s="1">
        <v>0.01081104218986351</v>
      </c>
      <c r="Y418" s="1">
        <v>-0.02070816550646382</v>
      </c>
      <c r="Z418" s="1">
        <v>-0.005420105873022552</v>
      </c>
      <c r="AA418" s="1">
        <v>-0.004243060208747873</v>
      </c>
      <c r="AB418" s="1">
        <v>0.008955336677707093</v>
      </c>
      <c r="AC418" s="1">
        <v>-0.01145888137192308</v>
      </c>
    </row>
    <row r="419" spans="1:29">
      <c r="A419" s="11">
        <v>37112</v>
      </c>
      <c r="B419" s="1">
        <v>0.01029179131111735</v>
      </c>
      <c r="C419" s="1">
        <v>0.00468280030200896</v>
      </c>
      <c r="D419" s="1">
        <v>-0.02636967017043435</v>
      </c>
      <c r="E419" s="1">
        <v>0.001737064155145518</v>
      </c>
      <c r="F419" s="1">
        <v>0.01344839133847398</v>
      </c>
      <c r="G419" s="1">
        <v>-0.03116874447715257</v>
      </c>
      <c r="H419" s="1">
        <v>0.0008340393357644249</v>
      </c>
      <c r="I419" s="1">
        <v>-0.03062529343213416</v>
      </c>
      <c r="J419" s="1">
        <v>0.004251341846235546</v>
      </c>
      <c r="K419" s="1">
        <v>0.02139160181470823</v>
      </c>
      <c r="L419" s="1">
        <v>-0.0006644449379059614</v>
      </c>
      <c r="M419" s="1">
        <v>-0.001079351040514487</v>
      </c>
      <c r="N419" s="1">
        <v>0.01483234985300097</v>
      </c>
      <c r="O419" s="1">
        <v>-0.01180534624867624</v>
      </c>
      <c r="P419" s="1">
        <v>0.02167261820904187</v>
      </c>
      <c r="Q419" s="1">
        <v>-0.006798594746002418</v>
      </c>
      <c r="R419" s="1">
        <v>0.02237748667898676</v>
      </c>
      <c r="S419" s="1">
        <v>0</v>
      </c>
      <c r="T419" s="1">
        <v>-0.003489605967541887</v>
      </c>
      <c r="U419" s="1">
        <v>-0.004556476440456758</v>
      </c>
      <c r="V419" s="1">
        <v>-0.03159778197979912</v>
      </c>
      <c r="W419" s="1">
        <v>0.04296107521988146</v>
      </c>
      <c r="X419" s="1">
        <v>0.004678883013177204</v>
      </c>
      <c r="Y419" s="1">
        <v>-0.02845029954012668</v>
      </c>
      <c r="Z419" s="1">
        <v>0.004904444049367962</v>
      </c>
      <c r="AA419" s="1">
        <v>-0.007102579909588846</v>
      </c>
      <c r="AB419" s="1">
        <v>0.02761308779862581</v>
      </c>
      <c r="AC419" s="1">
        <v>-0.01440680234514213</v>
      </c>
    </row>
    <row r="420" spans="1:29">
      <c r="A420" s="11">
        <v>37113</v>
      </c>
      <c r="B420" s="1">
        <v>-0.01188470425922106</v>
      </c>
      <c r="C420" s="1">
        <v>-0.005209463359832078</v>
      </c>
      <c r="D420" s="1">
        <v>-0.005522110885188392</v>
      </c>
      <c r="E420" s="1">
        <v>-0.03325805272064997</v>
      </c>
      <c r="F420" s="1">
        <v>-0.02217119992939909</v>
      </c>
      <c r="G420" s="1">
        <v>-0.008042965966803095</v>
      </c>
      <c r="H420" s="1">
        <v>-0.0008333442938430746</v>
      </c>
      <c r="I420" s="1">
        <v>0.009214694726501493</v>
      </c>
      <c r="J420" s="1">
        <v>0.00867853896117321</v>
      </c>
      <c r="K420" s="1">
        <v>-0.01081699098699807</v>
      </c>
      <c r="L420" s="1">
        <v>-0.00877033711802877</v>
      </c>
      <c r="M420" s="1">
        <v>0.002521090420800842</v>
      </c>
      <c r="N420" s="1">
        <v>-0.02294848166487984</v>
      </c>
      <c r="O420" s="1">
        <v>0.009135621574159813</v>
      </c>
      <c r="P420" s="1">
        <v>0</v>
      </c>
      <c r="Q420" s="1">
        <v>0</v>
      </c>
      <c r="R420" s="1">
        <v>0.01191200301906892</v>
      </c>
      <c r="S420" s="1">
        <v>0.009901051731343813</v>
      </c>
      <c r="T420" s="1">
        <v>0.01575777775060794</v>
      </c>
      <c r="U420" s="1">
        <v>0.004577332950204349</v>
      </c>
      <c r="V420" s="1">
        <v>-0.03722693384425246</v>
      </c>
      <c r="W420" s="1">
        <v>0.0136248608351941</v>
      </c>
      <c r="X420" s="1">
        <v>0.01796422113315344</v>
      </c>
      <c r="Y420" s="1">
        <v>-0.007914320221147575</v>
      </c>
      <c r="Z420" s="1">
        <v>-0.00325370191043961</v>
      </c>
      <c r="AA420" s="1">
        <v>-0.002861081382064645</v>
      </c>
      <c r="AB420" s="1">
        <v>-0.002878871356426504</v>
      </c>
      <c r="AC420" s="1">
        <v>-0.04291132144909249</v>
      </c>
    </row>
    <row r="421" spans="1:29">
      <c r="A421" s="11">
        <v>37116</v>
      </c>
      <c r="B421" s="1">
        <v>-0.003436456054956905</v>
      </c>
      <c r="C421" s="1">
        <v>-0.00165379613696881</v>
      </c>
      <c r="D421" s="1">
        <v>-0.01004769678608552</v>
      </c>
      <c r="E421" s="1">
        <v>0.02580200584048442</v>
      </c>
      <c r="F421" s="1">
        <v>-0.009661499744748281</v>
      </c>
      <c r="G421" s="1">
        <v>0.01891892886637891</v>
      </c>
      <c r="H421" s="1">
        <v>0.00166807867152885</v>
      </c>
      <c r="I421" s="1">
        <v>0.003260789273495268</v>
      </c>
      <c r="J421" s="1">
        <v>-0.006855244673955263</v>
      </c>
      <c r="K421" s="1">
        <v>-0.01070305785107528</v>
      </c>
      <c r="L421" s="1">
        <v>-0.00853372829363519</v>
      </c>
      <c r="M421" s="1">
        <v>0.002513878147963444</v>
      </c>
      <c r="N421" s="1">
        <v>-0.001759691952987419</v>
      </c>
      <c r="O421" s="1">
        <v>0.005570834310278938</v>
      </c>
      <c r="P421" s="1">
        <v>-0.004329254450622599</v>
      </c>
      <c r="Q421" s="1">
        <v>0.0784903147167475</v>
      </c>
      <c r="R421" s="1">
        <v>-0.03899346475486798</v>
      </c>
      <c r="S421" s="1">
        <v>0</v>
      </c>
      <c r="T421" s="1">
        <v>0.01699105070209228</v>
      </c>
      <c r="U421" s="1">
        <v>-0.00750458077723537</v>
      </c>
      <c r="V421" s="1">
        <v>0.02011391884476632</v>
      </c>
      <c r="W421" s="1">
        <v>0.01375432397258036</v>
      </c>
      <c r="X421" s="1">
        <v>0.03006537516729657</v>
      </c>
      <c r="Y421" s="1">
        <v>0.009174221595004362</v>
      </c>
      <c r="Z421" s="1">
        <v>-0.01088167869462464</v>
      </c>
      <c r="AA421" s="1">
        <v>0</v>
      </c>
      <c r="AB421" s="1">
        <v>0.0009621290928063519</v>
      </c>
      <c r="AC421" s="1">
        <v>-0.03690066637784062</v>
      </c>
    </row>
    <row r="422" spans="1:29">
      <c r="A422" s="11">
        <v>37117</v>
      </c>
      <c r="B422" s="1">
        <v>-0.01379311741788458</v>
      </c>
      <c r="C422" s="1">
        <v>-0.002760868712032405</v>
      </c>
      <c r="D422" s="1">
        <v>-0.003560905183735197</v>
      </c>
      <c r="E422" s="1">
        <v>-0.007577781728095423</v>
      </c>
      <c r="F422" s="1">
        <v>0.01319573108541672</v>
      </c>
      <c r="G422" s="1">
        <v>-0.0450928350024572</v>
      </c>
      <c r="H422" s="1">
        <v>0.006660814851551899</v>
      </c>
      <c r="I422" s="1">
        <v>0.004333523612333856</v>
      </c>
      <c r="J422" s="1">
        <v>-0.005141312697193423</v>
      </c>
      <c r="K422" s="1">
        <v>0.01646307040242223</v>
      </c>
      <c r="L422" s="1">
        <v>0.04667990492229279</v>
      </c>
      <c r="M422" s="1">
        <v>0.0254390408895524</v>
      </c>
      <c r="N422" s="1">
        <v>0.01939247945053779</v>
      </c>
      <c r="O422" s="1">
        <v>0.01592806633083388</v>
      </c>
      <c r="P422" s="1">
        <v>-0.02065225639618706</v>
      </c>
      <c r="Q422" s="1">
        <v>0.01096716267693632</v>
      </c>
      <c r="R422" s="1">
        <v>-0.0168425790411979</v>
      </c>
      <c r="S422" s="1">
        <v>0</v>
      </c>
      <c r="T422" s="1">
        <v>0.01743320764429312</v>
      </c>
      <c r="U422" s="1">
        <v>-0.0008102043832256545</v>
      </c>
      <c r="V422" s="1">
        <v>-0.01035410898628619</v>
      </c>
      <c r="W422" s="1">
        <v>0.008017168780364292</v>
      </c>
      <c r="X422" s="1">
        <v>0.0126903515586112</v>
      </c>
      <c r="Y422" s="1">
        <v>-0.02094864670927787</v>
      </c>
      <c r="Z422" s="1">
        <v>-0.0005497501525664195</v>
      </c>
      <c r="AA422" s="1">
        <v>-0.002869595510651468</v>
      </c>
      <c r="AB422" s="1">
        <v>0.0009614489492566491</v>
      </c>
      <c r="AC422" s="1">
        <v>0.05333403924653801</v>
      </c>
    </row>
    <row r="423" spans="1:29">
      <c r="A423" s="11">
        <v>37118</v>
      </c>
      <c r="B423" s="1">
        <v>0</v>
      </c>
      <c r="C423" s="1">
        <v>0</v>
      </c>
      <c r="D423" s="1">
        <v>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row>
    <row r="424" spans="1:29">
      <c r="A424" s="11">
        <v>37119</v>
      </c>
      <c r="B424" s="1">
        <v>-0.01223759914098443</v>
      </c>
      <c r="C424" s="1">
        <v>-0.01993389784997379</v>
      </c>
      <c r="D424" s="1">
        <v>-0.02474985660004425</v>
      </c>
      <c r="E424" s="1">
        <v>-0.01359826002924891</v>
      </c>
      <c r="F424" s="1">
        <v>-0.05510100121916761</v>
      </c>
      <c r="G424" s="1">
        <v>0</v>
      </c>
      <c r="H424" s="1">
        <v>0.01240685741155811</v>
      </c>
      <c r="I424" s="1">
        <v>0.005393676021074212</v>
      </c>
      <c r="J424" s="1">
        <v>-0.0176283894536593</v>
      </c>
      <c r="K424" s="1">
        <v>0.02660865755408448</v>
      </c>
      <c r="L424" s="1">
        <v>-0.00839441134660901</v>
      </c>
      <c r="M424" s="1">
        <v>0.001747235968587724</v>
      </c>
      <c r="N424" s="1">
        <v>-0.0248105433246173</v>
      </c>
      <c r="O424" s="1">
        <v>0.02454002666528265</v>
      </c>
      <c r="P424" s="1">
        <v>0.01087614422911165</v>
      </c>
      <c r="Q424" s="1">
        <v>0.004930800429617577</v>
      </c>
      <c r="R424" s="1">
        <v>0.01822143282201094</v>
      </c>
      <c r="S424" s="1">
        <v>-0.01960796399680897</v>
      </c>
      <c r="T424" s="1">
        <v>-0.01999046233877078</v>
      </c>
      <c r="U424" s="1">
        <v>-0.002702226029161148</v>
      </c>
      <c r="V424" s="1">
        <v>-0.01774003548785685</v>
      </c>
      <c r="W424" s="1">
        <v>0.00336492691864132</v>
      </c>
      <c r="X424" s="1">
        <v>0.03571422503701038</v>
      </c>
      <c r="Y424" s="1">
        <v>-0.001614951313467117</v>
      </c>
      <c r="Z424" s="1">
        <v>-0.002201488730954937</v>
      </c>
      <c r="AA424" s="1">
        <v>0.01582743149867993</v>
      </c>
      <c r="AB424" s="1">
        <v>0.01248817522223189</v>
      </c>
      <c r="AC424" s="1">
        <v>0.01287467175353485</v>
      </c>
    </row>
    <row r="425" spans="1:29">
      <c r="A425" s="11">
        <v>37120</v>
      </c>
      <c r="B425" s="1">
        <v>-0.01238965112990764</v>
      </c>
      <c r="C425" s="1">
        <v>0.002260272429951415</v>
      </c>
      <c r="D425" s="1">
        <v>0.007420845637659657</v>
      </c>
      <c r="E425" s="1">
        <v>0.04951024766592727</v>
      </c>
      <c r="F425" s="1">
        <v>-0.00450608966189936</v>
      </c>
      <c r="G425" s="1">
        <v>0.0277777643062751</v>
      </c>
      <c r="H425" s="1">
        <v>0.005719158667016</v>
      </c>
      <c r="I425" s="1">
        <v>0.02703900424654715</v>
      </c>
      <c r="J425" s="1">
        <v>0.01189115788984796</v>
      </c>
      <c r="K425" s="1">
        <v>-0.01510100426318906</v>
      </c>
      <c r="L425" s="1">
        <v>-0.02284028835900553</v>
      </c>
      <c r="M425" s="1">
        <v>-0.002092856730801285</v>
      </c>
      <c r="N425" s="1">
        <v>-0.02496406108243054</v>
      </c>
      <c r="O425" s="1">
        <v>0.002661216044455461</v>
      </c>
      <c r="P425" s="1">
        <v>0.01010175399126001</v>
      </c>
      <c r="Q425" s="1">
        <v>0.0176647397292653</v>
      </c>
      <c r="R425" s="1">
        <v>-0.02860212358629566</v>
      </c>
      <c r="S425" s="1">
        <v>0</v>
      </c>
      <c r="T425" s="1">
        <v>-0.0109278189199854</v>
      </c>
      <c r="U425" s="1">
        <v>0.04281771691093894</v>
      </c>
      <c r="V425" s="1">
        <v>0.004075254822323293</v>
      </c>
      <c r="W425" s="1">
        <v>0.07548380964712775</v>
      </c>
      <c r="X425" s="1">
        <v>-0.0127042122542862</v>
      </c>
      <c r="Y425" s="1">
        <v>0.002426376398388719</v>
      </c>
      <c r="Z425" s="1">
        <v>-0.004412783480357452</v>
      </c>
      <c r="AA425" s="1">
        <v>-0.00849866712433911</v>
      </c>
      <c r="AB425" s="1">
        <v>-0.01328282246096257</v>
      </c>
      <c r="AC425" s="1">
        <v>-0.01906653228564625</v>
      </c>
    </row>
    <row r="426" spans="1:29">
      <c r="A426" s="11">
        <v>37123</v>
      </c>
      <c r="B426" s="1">
        <v>0.00179240761620858</v>
      </c>
      <c r="C426" s="1">
        <v>-0.01296511323628424</v>
      </c>
      <c r="D426" s="1">
        <v>-0.0001820945895857351</v>
      </c>
      <c r="E426" s="1">
        <v>-0.03822824852258189</v>
      </c>
      <c r="F426" s="1">
        <v>-0.005443883458141507</v>
      </c>
      <c r="G426" s="1">
        <v>-0.04054042703747085</v>
      </c>
      <c r="H426" s="1">
        <v>0.005686509574897469</v>
      </c>
      <c r="I426" s="1">
        <v>-0.01713346738602206</v>
      </c>
      <c r="J426" s="1">
        <v>0.005768668775286923</v>
      </c>
      <c r="K426" s="1">
        <v>0.003432812997814061</v>
      </c>
      <c r="L426" s="1">
        <v>-0.001157484046642843</v>
      </c>
      <c r="M426" s="1">
        <v>-0.01048606005444219</v>
      </c>
      <c r="N426" s="1">
        <v>0.02035690218258601</v>
      </c>
      <c r="O426" s="1">
        <v>-0.01327137503299525</v>
      </c>
      <c r="P426" s="1">
        <v>-0.01739139790336752</v>
      </c>
      <c r="Q426" s="1">
        <v>-0.02153630775651938</v>
      </c>
      <c r="R426" s="1">
        <v>0.0009446665805270538</v>
      </c>
      <c r="S426" s="1">
        <v>0.01000006287114785</v>
      </c>
      <c r="T426" s="1">
        <v>0</v>
      </c>
      <c r="U426" s="1">
        <v>-0.02572751863898171</v>
      </c>
      <c r="V426" s="1">
        <v>-0.01208369274253918</v>
      </c>
      <c r="W426" s="1">
        <v>-0.003899131823256519</v>
      </c>
      <c r="X426" s="1">
        <v>-0.04901952269564436</v>
      </c>
      <c r="Y426" s="1">
        <v>0.02420323990096818</v>
      </c>
      <c r="Z426" s="1">
        <v>-0.009972012064488056</v>
      </c>
      <c r="AA426" s="1">
        <v>-0.008571361790860599</v>
      </c>
      <c r="AB426" s="1">
        <v>0.007692753724597878</v>
      </c>
      <c r="AC426" s="1">
        <v>-0.01020638866015333</v>
      </c>
    </row>
    <row r="427" spans="1:29">
      <c r="A427" s="11">
        <v>37124</v>
      </c>
      <c r="B427" s="1">
        <v>0.001788868793796805</v>
      </c>
      <c r="C427" s="1">
        <v>0.008566493846443812</v>
      </c>
      <c r="D427" s="1">
        <v>-0.002273935351111089</v>
      </c>
      <c r="E427" s="1">
        <v>0.0003174444654081565</v>
      </c>
      <c r="F427" s="1">
        <v>0.005146636082720368</v>
      </c>
      <c r="G427" s="1">
        <v>0.01126763832842292</v>
      </c>
      <c r="H427" s="1">
        <v>0.0008077651464599711</v>
      </c>
      <c r="I427" s="1">
        <v>-0.0004251533195513968</v>
      </c>
      <c r="J427" s="1">
        <v>0.004107022075114042</v>
      </c>
      <c r="K427" s="1">
        <v>0.02029673804185284</v>
      </c>
      <c r="L427" s="1">
        <v>0.02033275821473923</v>
      </c>
      <c r="M427" s="1">
        <v>0.006004967279285234</v>
      </c>
      <c r="N427" s="1">
        <v>0.0002741396197729618</v>
      </c>
      <c r="O427" s="1">
        <v>0.01210481030715815</v>
      </c>
      <c r="P427" s="1">
        <v>-0.01216864501692771</v>
      </c>
      <c r="Q427" s="1">
        <v>-0.01248381441016033</v>
      </c>
      <c r="R427" s="1">
        <v>0.00330340803631568</v>
      </c>
      <c r="S427" s="1">
        <v>0</v>
      </c>
      <c r="T427" s="1">
        <v>-0.02258757301895675</v>
      </c>
      <c r="U427" s="1">
        <v>-0.001867137311211353</v>
      </c>
      <c r="V427" s="1">
        <v>-0.005695606421512345</v>
      </c>
      <c r="W427" s="1">
        <v>0.02228266362274711</v>
      </c>
      <c r="X427" s="1">
        <v>-0.04832458947601814</v>
      </c>
      <c r="Y427" s="1">
        <v>-0.009058777466001255</v>
      </c>
      <c r="Z427" s="1">
        <v>-0.003916957383425679</v>
      </c>
      <c r="AA427" s="1">
        <v>0.002882000334187174</v>
      </c>
      <c r="AB427" s="1">
        <v>-0.01813007824618229</v>
      </c>
      <c r="AC427" s="1">
        <v>0.01129690246674397</v>
      </c>
    </row>
    <row r="428" spans="1:29">
      <c r="A428" s="11">
        <v>37125</v>
      </c>
      <c r="B428" s="1">
        <v>0</v>
      </c>
      <c r="C428" s="1">
        <v>0</v>
      </c>
      <c r="D428" s="1">
        <v>0</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row>
    <row r="429" spans="1:29">
      <c r="A429" s="11">
        <v>37126</v>
      </c>
      <c r="B429" s="1">
        <v>-0.01071448840956823</v>
      </c>
      <c r="C429" s="1">
        <v>0.001415535425179248</v>
      </c>
      <c r="D429" s="1">
        <v>0.005196659427832984</v>
      </c>
      <c r="E429" s="1">
        <v>0.01764520792042124</v>
      </c>
      <c r="F429" s="1">
        <v>0.06265150633863859</v>
      </c>
      <c r="G429" s="1">
        <v>0.03621155990472702</v>
      </c>
      <c r="H429" s="1">
        <v>-0.03228402552817067</v>
      </c>
      <c r="I429" s="1">
        <v>0</v>
      </c>
      <c r="J429" s="1">
        <v>0.003032211135269636</v>
      </c>
      <c r="K429" s="1">
        <v>-0.007823586629077561</v>
      </c>
      <c r="L429" s="1">
        <v>0.006535783290570363</v>
      </c>
      <c r="M429" s="1">
        <v>0.00807594237448761</v>
      </c>
      <c r="N429" s="1">
        <v>0.03721740002917162</v>
      </c>
      <c r="O429" s="1">
        <v>-0.01461798840872319</v>
      </c>
      <c r="P429" s="1">
        <v>0.03023578549827044</v>
      </c>
      <c r="Q429" s="1">
        <v>-0.004990376148331088</v>
      </c>
      <c r="R429" s="1">
        <v>-0.005957821313280265</v>
      </c>
      <c r="S429" s="1">
        <v>-0.009901051731343924</v>
      </c>
      <c r="T429" s="1">
        <v>0.004521390314293328</v>
      </c>
      <c r="U429" s="1">
        <v>-0.004008431199884144</v>
      </c>
      <c r="V429" s="1">
        <v>-0.003098919226916852</v>
      </c>
      <c r="W429" s="1">
        <v>0.00441797366556651</v>
      </c>
      <c r="X429" s="1">
        <v>0.01760293321581696</v>
      </c>
      <c r="Y429" s="1">
        <v>-0.02424468668290525</v>
      </c>
      <c r="Z429" s="1">
        <v>-0.02303388745163903</v>
      </c>
      <c r="AA429" s="1">
        <v>0.0014367064923273</v>
      </c>
      <c r="AB429" s="1">
        <v>0.01068985919513787</v>
      </c>
      <c r="AC429" s="1">
        <v>-0.01245841770946921</v>
      </c>
    </row>
    <row r="430" spans="1:29">
      <c r="A430" s="11">
        <v>37127</v>
      </c>
      <c r="B430" s="1">
        <v>0.03068591211594063</v>
      </c>
      <c r="C430" s="1">
        <v>-0.00367520457432613</v>
      </c>
      <c r="D430" s="1">
        <v>0.0002719248020346399</v>
      </c>
      <c r="E430" s="1">
        <v>0.03917969211627192</v>
      </c>
      <c r="F430" s="1">
        <v>0.006071076218765237</v>
      </c>
      <c r="G430" s="1">
        <v>-0.04838705438311763</v>
      </c>
      <c r="H430" s="1">
        <v>-0.01000847202917254</v>
      </c>
      <c r="I430" s="1">
        <v>0.003189958657406455</v>
      </c>
      <c r="J430" s="1">
        <v>-0.0009842341921294517</v>
      </c>
      <c r="K430" s="1">
        <v>-0.01441775479928242</v>
      </c>
      <c r="L430" s="1">
        <v>0.0108216765771878</v>
      </c>
      <c r="M430" s="1">
        <v>-0.01184243639810389</v>
      </c>
      <c r="N430" s="1">
        <v>-0.02174061807010685</v>
      </c>
      <c r="O430" s="1">
        <v>-0.003371520947429318</v>
      </c>
      <c r="P430" s="1">
        <v>-0.01326124421037378</v>
      </c>
      <c r="Q430" s="1">
        <v>-0.001671867570892327</v>
      </c>
      <c r="R430" s="1">
        <v>-0.005835975405070304</v>
      </c>
      <c r="S430" s="1">
        <v>-0.01000006287114785</v>
      </c>
      <c r="T430" s="1">
        <v>-0.0004998078363466218</v>
      </c>
      <c r="U430" s="1">
        <v>-0.007512510055365462</v>
      </c>
      <c r="V430" s="1">
        <v>0.006876453942878502</v>
      </c>
      <c r="W430" s="1">
        <v>-0.0621700593323421</v>
      </c>
      <c r="X430" s="1">
        <v>-0.004657093019756364</v>
      </c>
      <c r="Y430" s="1">
        <v>-0.01832984083474232</v>
      </c>
      <c r="Z430" s="1">
        <v>-0.001725222282199956</v>
      </c>
      <c r="AA430" s="1">
        <v>-0.007173836349373297</v>
      </c>
      <c r="AB430" s="1">
        <v>-0.005768938354601794</v>
      </c>
      <c r="AC430" s="1">
        <v>0.05211797145986341</v>
      </c>
    </row>
    <row r="431" spans="1:29">
      <c r="A431" s="11">
        <v>37130</v>
      </c>
      <c r="B431" s="1">
        <v>0.01401095640482297</v>
      </c>
      <c r="C431" s="1">
        <v>0.01702595201960522</v>
      </c>
      <c r="D431" s="1">
        <v>-0.003989262411428163</v>
      </c>
      <c r="E431" s="1">
        <v>0.05250057143158648</v>
      </c>
      <c r="F431" s="1">
        <v>0.001661016077663779</v>
      </c>
      <c r="G431" s="1">
        <v>0.0169491040588976</v>
      </c>
      <c r="H431" s="1">
        <v>-0.01263660927028776</v>
      </c>
      <c r="I431" s="1">
        <v>-0.004027967833810542</v>
      </c>
      <c r="J431" s="1">
        <v>-0.01140108834697695</v>
      </c>
      <c r="K431" s="1">
        <v>0.0107432813404702</v>
      </c>
      <c r="L431" s="1">
        <v>0.02917623157755411</v>
      </c>
      <c r="M431" s="1">
        <v>0.06006827440327944</v>
      </c>
      <c r="N431" s="1">
        <v>-0.01283436541564553</v>
      </c>
      <c r="O431" s="1">
        <v>-0.001353115228958091</v>
      </c>
      <c r="P431" s="1">
        <v>-0.02797978216236907</v>
      </c>
      <c r="Q431" s="1">
        <v>0.008707728864770781</v>
      </c>
      <c r="R431" s="1">
        <v>0.000475831729815912</v>
      </c>
      <c r="S431" s="1">
        <v>0</v>
      </c>
      <c r="T431" s="1">
        <v>-0.005754616970343185</v>
      </c>
      <c r="U431" s="1">
        <v>0.02162689294483155</v>
      </c>
      <c r="V431" s="1">
        <v>-0.00130995921289645</v>
      </c>
      <c r="W431" s="1">
        <v>-0.01469653670208448</v>
      </c>
      <c r="X431" s="1">
        <v>0.02606946309382829</v>
      </c>
      <c r="Y431" s="1">
        <v>-0.003734610334597654</v>
      </c>
      <c r="Z431" s="1">
        <v>-0.004608224892845181</v>
      </c>
      <c r="AA431" s="1">
        <v>-0.01589574176788999</v>
      </c>
      <c r="AB431" s="1">
        <v>-0.00096721223129137</v>
      </c>
      <c r="AC431" s="1">
        <v>0.03101477997287905</v>
      </c>
    </row>
    <row r="432" spans="1:29">
      <c r="A432" s="11">
        <v>37131</v>
      </c>
      <c r="B432" s="1">
        <v>-0.0103631015573914</v>
      </c>
      <c r="C432" s="1">
        <v>0.02176314722803974</v>
      </c>
      <c r="D432" s="1">
        <v>-0.002640066160052301</v>
      </c>
      <c r="E432" s="1">
        <v>-0.002159893917411781</v>
      </c>
      <c r="F432" s="1">
        <v>0.02244025917451897</v>
      </c>
      <c r="G432" s="1">
        <v>0</v>
      </c>
      <c r="H432" s="1">
        <v>-0.01023923999812126</v>
      </c>
      <c r="I432" s="1">
        <v>0.0004258864444746102</v>
      </c>
      <c r="J432" s="1">
        <v>0.0005697869963923186</v>
      </c>
      <c r="K432" s="1">
        <v>-0.008819672742554907</v>
      </c>
      <c r="L432" s="1">
        <v>0.004199440170983504</v>
      </c>
      <c r="M432" s="1">
        <v>0.02494639456186643</v>
      </c>
      <c r="N432" s="1">
        <v>-0.003010871209524923</v>
      </c>
      <c r="O432" s="1">
        <v>0.004742458877461608</v>
      </c>
      <c r="P432" s="1">
        <v>0</v>
      </c>
      <c r="Q432" s="1">
        <v>-0.01161996914768515</v>
      </c>
      <c r="R432" s="1">
        <v>-0.007770257756860466</v>
      </c>
      <c r="S432" s="1">
        <v>0</v>
      </c>
      <c r="T432" s="1">
        <v>0.0005034957241258908</v>
      </c>
      <c r="U432" s="1">
        <v>0.004498846451978622</v>
      </c>
      <c r="V432" s="1">
        <v>0.007494332618064536</v>
      </c>
      <c r="W432" s="1">
        <v>-0.009203592463805421</v>
      </c>
      <c r="X432" s="1">
        <v>-0.04690540904036</v>
      </c>
      <c r="Y432" s="1">
        <v>0.0004164057877913407</v>
      </c>
      <c r="Z432" s="1">
        <v>-0.01620364835364496</v>
      </c>
      <c r="AA432" s="1">
        <v>-0.001468430155728506</v>
      </c>
      <c r="AB432" s="1">
        <v>0.005808460764363366</v>
      </c>
      <c r="AC432" s="1">
        <v>-0.02498144370405964</v>
      </c>
    </row>
    <row r="433" spans="1:29">
      <c r="A433" s="11">
        <v>37132</v>
      </c>
      <c r="B433" s="1">
        <v>-0.01221645837202445</v>
      </c>
      <c r="C433" s="1">
        <v>-0.003549611191452362</v>
      </c>
      <c r="D433" s="1">
        <v>0.005841528891249448</v>
      </c>
      <c r="E433" s="1">
        <v>0.006902255546013203</v>
      </c>
      <c r="F433" s="1">
        <v>0.01059552450191537</v>
      </c>
      <c r="G433" s="1">
        <v>-0.005555475265399679</v>
      </c>
      <c r="H433" s="1">
        <v>-0.00172429497843829</v>
      </c>
      <c r="I433" s="1">
        <v>0.001914865621673423</v>
      </c>
      <c r="J433" s="1">
        <v>-0.02490244226797111</v>
      </c>
      <c r="K433" s="1">
        <v>0.001368937564264039</v>
      </c>
      <c r="L433" s="1">
        <v>-0.04509748123119339</v>
      </c>
      <c r="M433" s="1">
        <v>-0.06502103492873657</v>
      </c>
      <c r="N433" s="1">
        <v>-0.003843565086865119</v>
      </c>
      <c r="O433" s="1">
        <v>-0.02494919980462473</v>
      </c>
      <c r="P433" s="1">
        <v>-0.002719846880926191</v>
      </c>
      <c r="Q433" s="1">
        <v>-0.004367255987314245</v>
      </c>
      <c r="R433" s="1">
        <v>0.01774017180026921</v>
      </c>
      <c r="S433" s="1">
        <v>-0.01010077539592946</v>
      </c>
      <c r="T433" s="1">
        <v>0.00528176918517187</v>
      </c>
      <c r="U433" s="1">
        <v>0.00605885940386508</v>
      </c>
      <c r="V433" s="1">
        <v>0.01292398066703426</v>
      </c>
      <c r="W433" s="1">
        <v>0.002242255919181702</v>
      </c>
      <c r="X433" s="1">
        <v>0.02665732545699528</v>
      </c>
      <c r="Y433" s="1">
        <v>-0.0008324011028213452</v>
      </c>
      <c r="Z433" s="1">
        <v>-0.03117655407406428</v>
      </c>
      <c r="AA433" s="1">
        <v>-0.007352948069320853</v>
      </c>
      <c r="AB433" s="1">
        <v>-0.0009626801053315148</v>
      </c>
      <c r="AC433" s="1">
        <v>0.01585914493566087</v>
      </c>
    </row>
    <row r="434" spans="1:29">
      <c r="A434" s="11">
        <v>37133</v>
      </c>
      <c r="B434" s="1">
        <v>0.001766854710203214</v>
      </c>
      <c r="C434" s="1">
        <v>-0.03535252475114448</v>
      </c>
      <c r="D434" s="1">
        <v>0.01116162598486548</v>
      </c>
      <c r="E434" s="1">
        <v>0.004664492522939545</v>
      </c>
      <c r="F434" s="1">
        <v>-0.005563198238882627</v>
      </c>
      <c r="G434" s="1">
        <v>-0.008379864020210404</v>
      </c>
      <c r="H434" s="1">
        <v>-0.006908354675827399</v>
      </c>
      <c r="I434" s="1">
        <v>-0.002548211345087537</v>
      </c>
      <c r="J434" s="1">
        <v>-0.02634059682192058</v>
      </c>
      <c r="K434" s="1">
        <v>-0.004556696183900089</v>
      </c>
      <c r="L434" s="1">
        <v>-0.01296492033462449</v>
      </c>
      <c r="M434" s="1">
        <v>0.004462388529822725</v>
      </c>
      <c r="N434" s="1">
        <v>-0.006132247273487934</v>
      </c>
      <c r="O434" s="1">
        <v>-0.03042900532182746</v>
      </c>
      <c r="P434" s="1">
        <v>0</v>
      </c>
      <c r="Q434" s="1">
        <v>0.01147127563464756</v>
      </c>
      <c r="R434" s="1">
        <v>0.002198597611178466</v>
      </c>
      <c r="S434" s="1">
        <v>0.01020384211329128</v>
      </c>
      <c r="T434" s="1">
        <v>-0.005754616970343185</v>
      </c>
      <c r="U434" s="1">
        <v>-0.01544908717830107</v>
      </c>
      <c r="V434" s="1">
        <v>-0.0009175666885583578</v>
      </c>
      <c r="W434" s="1">
        <v>0</v>
      </c>
      <c r="X434" s="1">
        <v>-0.003328873445450076</v>
      </c>
      <c r="Y434" s="1">
        <v>-0.02208317083166045</v>
      </c>
      <c r="Z434" s="1">
        <v>-0.001214461706019465</v>
      </c>
      <c r="AA434" s="1">
        <v>-0.004444448641651388</v>
      </c>
      <c r="AB434" s="1">
        <v>0.02986491535676628</v>
      </c>
      <c r="AC434" s="1">
        <v>0.01223345474814175</v>
      </c>
    </row>
    <row r="435" spans="1:29">
      <c r="A435" s="11">
        <v>37134</v>
      </c>
      <c r="B435" s="1">
        <v>0.01234595097542157</v>
      </c>
      <c r="C435" s="1">
        <v>-0.00880656923347789</v>
      </c>
      <c r="D435" s="1">
        <v>0.01157665229753002</v>
      </c>
      <c r="E435" s="1">
        <v>-0.006742324151243317</v>
      </c>
      <c r="F435" s="1">
        <v>-0.0471746756239757</v>
      </c>
      <c r="G435" s="1">
        <v>-0.002816958762572264</v>
      </c>
      <c r="H435" s="1">
        <v>-0.02608683247536259</v>
      </c>
      <c r="I435" s="1">
        <v>0.007238472121891215</v>
      </c>
      <c r="J435" s="1">
        <v>0.001948521642158418</v>
      </c>
      <c r="K435" s="1">
        <v>0.001372863611196262</v>
      </c>
      <c r="L435" s="1">
        <v>-0.04556880007748543</v>
      </c>
      <c r="M435" s="1">
        <v>0.001111102441984091</v>
      </c>
      <c r="N435" s="1">
        <v>-0.001455625960038009</v>
      </c>
      <c r="O435" s="1">
        <v>-0.04422246873393432</v>
      </c>
      <c r="P435" s="1">
        <v>0</v>
      </c>
      <c r="Q435" s="1">
        <v>0</v>
      </c>
      <c r="R435" s="1">
        <v>-0.02491410523537085</v>
      </c>
      <c r="S435" s="1">
        <v>0</v>
      </c>
      <c r="T435" s="1">
        <v>-0.002013235366072452</v>
      </c>
      <c r="U435" s="1">
        <v>-0.005053179349346903</v>
      </c>
      <c r="V435" s="1">
        <v>-0.01488431291759584</v>
      </c>
      <c r="W435" s="1">
        <v>-0.007350682690117183</v>
      </c>
      <c r="X435" s="1">
        <v>0.008684127023594446</v>
      </c>
      <c r="Y435" s="1">
        <v>0.0004259863566780098</v>
      </c>
      <c r="Z435" s="1">
        <v>-0.02613995235304867</v>
      </c>
      <c r="AA435" s="1">
        <v>0</v>
      </c>
      <c r="AB435" s="1">
        <v>0.02993482840463302</v>
      </c>
      <c r="AC435" s="1">
        <v>-0.02861019921980312</v>
      </c>
    </row>
    <row r="436" spans="1:29">
      <c r="A436" s="11">
        <v>37137</v>
      </c>
      <c r="B436" s="1">
        <v>0.01567919890862113</v>
      </c>
      <c r="C436" s="1">
        <v>-0.05789610732467387</v>
      </c>
      <c r="D436" s="1">
        <v>-0.0007097093241991148</v>
      </c>
      <c r="E436" s="1">
        <v>0.02316890408127459</v>
      </c>
      <c r="F436" s="1">
        <v>0.002822609480337857</v>
      </c>
      <c r="G436" s="1">
        <v>0.03107329168211592</v>
      </c>
      <c r="H436" s="1">
        <v>-0.03571420389887048</v>
      </c>
      <c r="I436" s="1">
        <v>-0.006763914952124472</v>
      </c>
      <c r="J436" s="1">
        <v>0.01795055822782787</v>
      </c>
      <c r="K436" s="1">
        <v>0.00434314600073149</v>
      </c>
      <c r="L436" s="1">
        <v>-0.03251217874449652</v>
      </c>
      <c r="M436" s="1">
        <v>-0.0029587016172129</v>
      </c>
      <c r="N436" s="1">
        <v>0.0009720828715233942</v>
      </c>
      <c r="O436" s="1">
        <v>-0.03507455112039182</v>
      </c>
      <c r="P436" s="1">
        <v>0</v>
      </c>
      <c r="Q436" s="1">
        <v>0</v>
      </c>
      <c r="R436" s="1">
        <v>0.004981602490002679</v>
      </c>
      <c r="S436" s="1">
        <v>-0.02020192435782331</v>
      </c>
      <c r="T436" s="1">
        <v>-0.007564130456617191</v>
      </c>
      <c r="U436" s="1">
        <v>-0.008286371895072753</v>
      </c>
      <c r="V436" s="1">
        <v>-0.008021099174919999</v>
      </c>
      <c r="W436" s="1">
        <v>-0.02124902306792464</v>
      </c>
      <c r="X436" s="1">
        <v>0.004635584395273895</v>
      </c>
      <c r="Y436" s="1">
        <v>-0.01575844053386444</v>
      </c>
      <c r="Z436" s="1">
        <v>-0.01498115275667156</v>
      </c>
      <c r="AA436" s="1">
        <v>0.00744048324841895</v>
      </c>
      <c r="AB436" s="1">
        <v>0.004541191204140205</v>
      </c>
      <c r="AC436" s="1">
        <v>-0.05436956856960151</v>
      </c>
    </row>
    <row r="437" spans="1:29">
      <c r="A437" s="11">
        <v>37138</v>
      </c>
      <c r="B437" s="1">
        <v>-0.01886793053178748</v>
      </c>
      <c r="C437" s="1">
        <v>-0.001521283041787336</v>
      </c>
      <c r="D437" s="1">
        <v>-0.005592918685625614</v>
      </c>
      <c r="E437" s="1">
        <v>-0.02026057223199385</v>
      </c>
      <c r="F437" s="1">
        <v>-0.0006473057467192289</v>
      </c>
      <c r="G437" s="1">
        <v>0.002739782378680999</v>
      </c>
      <c r="H437" s="1">
        <v>0.01388885589337452</v>
      </c>
      <c r="I437" s="1">
        <v>-0.01234304184486557</v>
      </c>
      <c r="J437" s="1">
        <v>-0.01660537086793512</v>
      </c>
      <c r="K437" s="1">
        <v>0.0009104166495019772</v>
      </c>
      <c r="L437" s="1">
        <v>0.001212193864211564</v>
      </c>
      <c r="M437" s="1">
        <v>-0.0003708301257620006</v>
      </c>
      <c r="N437" s="1">
        <v>-0.0006241423800479318</v>
      </c>
      <c r="O437" s="1">
        <v>-0.003093749032906601</v>
      </c>
      <c r="P437" s="1">
        <v>0.03749982873826374</v>
      </c>
      <c r="Q437" s="1">
        <v>-0.0243498586875267</v>
      </c>
      <c r="R437" s="1">
        <v>0.005276549520817575</v>
      </c>
      <c r="S437" s="1">
        <v>0</v>
      </c>
      <c r="T437" s="1">
        <v>-0.01041647512091737</v>
      </c>
      <c r="U437" s="1">
        <v>0.03504047456584902</v>
      </c>
      <c r="V437" s="1">
        <v>0.004042978720741219</v>
      </c>
      <c r="W437" s="1">
        <v>-0.009868433066335003</v>
      </c>
      <c r="X437" s="1">
        <v>0.01450239378828888</v>
      </c>
      <c r="Y437" s="1">
        <v>-0.0147120815169185</v>
      </c>
      <c r="Z437" s="1">
        <v>0.05766793142820603</v>
      </c>
      <c r="AA437" s="1">
        <v>0</v>
      </c>
      <c r="AB437" s="1">
        <v>-0.0189868954865503</v>
      </c>
      <c r="AC437" s="1">
        <v>0.05781294174188978</v>
      </c>
    </row>
    <row r="438" spans="1:29">
      <c r="A438" s="11">
        <v>37139</v>
      </c>
      <c r="B438" s="1">
        <v>-0.006993068225169208</v>
      </c>
      <c r="C438" s="1">
        <v>0.0258988174312853</v>
      </c>
      <c r="D438" s="1">
        <v>-0.0001786685933641285</v>
      </c>
      <c r="E438" s="1">
        <v>0.03353331781767976</v>
      </c>
      <c r="F438" s="1">
        <v>0.06709109708075767</v>
      </c>
      <c r="G438" s="1">
        <v>0.008196698633298416</v>
      </c>
      <c r="H438" s="1">
        <v>-0.07214614848480205</v>
      </c>
      <c r="I438" s="1">
        <v>0.01271290314883844</v>
      </c>
      <c r="J438" s="1">
        <v>0.02196634413232035</v>
      </c>
      <c r="K438" s="1">
        <v>-0.0216007843772108</v>
      </c>
      <c r="L438" s="1">
        <v>-0.0185543536600471</v>
      </c>
      <c r="M438" s="1">
        <v>0.005565776599253835</v>
      </c>
      <c r="N438" s="1">
        <v>0.04302856432761382</v>
      </c>
      <c r="O438" s="1">
        <v>0.02715304236356997</v>
      </c>
      <c r="P438" s="1">
        <v>-0.03439174827786373</v>
      </c>
      <c r="Q438" s="1">
        <v>-0.006153478539856483</v>
      </c>
      <c r="R438" s="1">
        <v>-0.01017974473271877</v>
      </c>
      <c r="S438" s="1">
        <v>0</v>
      </c>
      <c r="T438" s="1">
        <v>-0.009499467432982578</v>
      </c>
      <c r="U438" s="1">
        <v>0.04010405443921128</v>
      </c>
      <c r="V438" s="1">
        <v>0.01844725127781643</v>
      </c>
      <c r="W438" s="1">
        <v>-0.01495032636244764</v>
      </c>
      <c r="X438" s="1">
        <v>-0.005847947596315795</v>
      </c>
      <c r="Y438" s="1">
        <v>-0.0127359435776967</v>
      </c>
      <c r="Z438" s="1">
        <v>-0.002995735816486933</v>
      </c>
      <c r="AA438" s="1">
        <v>0.01033966539168651</v>
      </c>
      <c r="AB438" s="1">
        <v>0.01658924650894034</v>
      </c>
      <c r="AC438" s="1">
        <v>-0.03297872613897757</v>
      </c>
    </row>
    <row r="439" spans="1:29">
      <c r="A439" s="11">
        <v>37140</v>
      </c>
      <c r="B439" s="1">
        <v>-0.02464788694062492</v>
      </c>
      <c r="C439" s="1">
        <v>0.0008910358012717001</v>
      </c>
      <c r="D439" s="1">
        <v>-0.002053609596563311</v>
      </c>
      <c r="E439" s="1">
        <v>0.01863551979504763</v>
      </c>
      <c r="F439" s="1">
        <v>0.04091216077174331</v>
      </c>
      <c r="G439" s="1">
        <v>0</v>
      </c>
      <c r="H439" s="1">
        <v>0.01771661692922022</v>
      </c>
      <c r="I439" s="1">
        <v>0</v>
      </c>
      <c r="J439" s="1">
        <v>-0.01447567074325418</v>
      </c>
      <c r="K439" s="1">
        <v>0.01998603858855597</v>
      </c>
      <c r="L439" s="1">
        <v>-0.02223430947734051</v>
      </c>
      <c r="M439" s="1">
        <v>0.00332073126659882</v>
      </c>
      <c r="N439" s="1">
        <v>-0.09880908381363751</v>
      </c>
      <c r="O439" s="1">
        <v>0.02794559195512236</v>
      </c>
      <c r="P439" s="1">
        <v>-0.001815095228448915</v>
      </c>
      <c r="Q439" s="1">
        <v>-0.02958424650169311</v>
      </c>
      <c r="R439" s="1">
        <v>0.001446245929688228</v>
      </c>
      <c r="S439" s="1">
        <v>-0.01030919030504818</v>
      </c>
      <c r="T439" s="1">
        <v>-0.01944000776726706</v>
      </c>
      <c r="U439" s="1">
        <v>0.001502231311465207</v>
      </c>
      <c r="V439" s="1">
        <v>0.08771624886261886</v>
      </c>
      <c r="W439" s="1">
        <v>0.001011892205780018</v>
      </c>
      <c r="X439" s="1">
        <v>-0.01241841395980625</v>
      </c>
      <c r="Y439" s="1">
        <v>-0.04048052537513769</v>
      </c>
      <c r="Z439" s="1">
        <v>0.01021646553312827</v>
      </c>
      <c r="AA439" s="1">
        <v>0.02924002858898689</v>
      </c>
      <c r="AB439" s="1">
        <v>-0.004533073582138503</v>
      </c>
      <c r="AC439" s="1">
        <v>-0.01096551404786328</v>
      </c>
    </row>
    <row r="440" spans="1:29">
      <c r="A440" s="11">
        <v>37141</v>
      </c>
      <c r="B440" s="1">
        <v>0.01263543466667616</v>
      </c>
      <c r="C440" s="1">
        <v>-0.002670727689827901</v>
      </c>
      <c r="D440" s="1">
        <v>-0.00134240413022102</v>
      </c>
      <c r="E440" s="1">
        <v>0.002695914909730979</v>
      </c>
      <c r="F440" s="1">
        <v>0.01473269801926547</v>
      </c>
      <c r="G440" s="1">
        <v>0.002710082749361353</v>
      </c>
      <c r="H440" s="1">
        <v>0.004835427993689523</v>
      </c>
      <c r="I440" s="1">
        <v>-0.01234041401036379</v>
      </c>
      <c r="J440" s="1">
        <v>-0.03635018147760027</v>
      </c>
      <c r="K440" s="1">
        <v>0.0009112246749651831</v>
      </c>
      <c r="L440" s="1">
        <v>0.008223425927320172</v>
      </c>
      <c r="M440" s="1">
        <v>-0.001470940221656059</v>
      </c>
      <c r="N440" s="1">
        <v>-0.01676008292072795</v>
      </c>
      <c r="O440" s="1">
        <v>0.02939002264010093</v>
      </c>
      <c r="P440" s="1">
        <v>-0.00795408306825407</v>
      </c>
      <c r="Q440" s="1">
        <v>-0.01630618788259142</v>
      </c>
      <c r="R440" s="1">
        <v>-0.01251586400041149</v>
      </c>
      <c r="S440" s="1">
        <v>0.0104165767773734</v>
      </c>
      <c r="T440" s="1">
        <v>0</v>
      </c>
      <c r="U440" s="1">
        <v>0.000499992665850213</v>
      </c>
      <c r="V440" s="1">
        <v>-0.0304312213691984</v>
      </c>
      <c r="W440" s="1">
        <v>0.004717006468642815</v>
      </c>
      <c r="X440" s="1">
        <v>-0.01257448860774468</v>
      </c>
      <c r="Y440" s="1">
        <v>-0.03013438011683767</v>
      </c>
      <c r="Z440" s="1">
        <v>0.001189897891282543</v>
      </c>
      <c r="AA440" s="1">
        <v>-0.01988660500920936</v>
      </c>
      <c r="AB440" s="1">
        <v>-0.009107431822874434</v>
      </c>
      <c r="AC440" s="1">
        <v>0.03500459740317163</v>
      </c>
    </row>
    <row r="441" spans="1:29">
      <c r="A441" s="11">
        <v>37144</v>
      </c>
      <c r="B441" s="1">
        <v>-0.001782381482543283</v>
      </c>
      <c r="C441" s="1">
        <v>0.008033560697277231</v>
      </c>
      <c r="D441" s="1">
        <v>0.003494418013668676</v>
      </c>
      <c r="E441" s="1">
        <v>0.006299373640099803</v>
      </c>
      <c r="F441" s="1">
        <v>-0.05395202412888989</v>
      </c>
      <c r="G441" s="1">
        <v>0.02702701427387311</v>
      </c>
      <c r="H441" s="1">
        <v>0.009624542782397327</v>
      </c>
      <c r="I441" s="1">
        <v>0.00409304619807549</v>
      </c>
      <c r="J441" s="1">
        <v>0.00538880284983545</v>
      </c>
      <c r="K441" s="1">
        <v>-0.005690598894386167</v>
      </c>
      <c r="L441" s="1">
        <v>0.04723472917505678</v>
      </c>
      <c r="M441" s="1">
        <v>0.0003684019617613554</v>
      </c>
      <c r="N441" s="1">
        <v>-0.0160698661865718</v>
      </c>
      <c r="O441" s="1">
        <v>0.01784456573808901</v>
      </c>
      <c r="P441" s="1">
        <v>0.00801785777502606</v>
      </c>
      <c r="Q441" s="1">
        <v>0.002883160880718272</v>
      </c>
      <c r="R441" s="1">
        <v>-0.01153717218654615</v>
      </c>
      <c r="S441" s="1">
        <v>-0.01030919030504818</v>
      </c>
      <c r="T441" s="1">
        <v>-0.008194602480503965</v>
      </c>
      <c r="U441" s="1">
        <v>0.006996399173629264</v>
      </c>
      <c r="V441" s="1">
        <v>0.0003488606152615148</v>
      </c>
      <c r="W441" s="1">
        <v>0.00737747471135175</v>
      </c>
      <c r="X441" s="1">
        <v>0.002681229140798047</v>
      </c>
      <c r="Y441" s="1">
        <v>-0.01481832449663045</v>
      </c>
      <c r="Z441" s="1">
        <v>-0.002376967434027821</v>
      </c>
      <c r="AA441" s="1">
        <v>-0.01159421450236064</v>
      </c>
      <c r="AB441" s="1">
        <v>0.01194876198734973</v>
      </c>
      <c r="AC441" s="1">
        <v>-0.01997576192571637</v>
      </c>
    </row>
    <row r="442" spans="1:29">
      <c r="A442" s="11">
        <v>37145</v>
      </c>
      <c r="B442" s="1">
        <v>0</v>
      </c>
      <c r="C442" s="1">
        <v>-0.06316440547022206</v>
      </c>
      <c r="D442" s="1">
        <v>0.005625064732332374</v>
      </c>
      <c r="E442" s="1">
        <v>-0.03179598397938332</v>
      </c>
      <c r="F442" s="1">
        <v>-0.02155407179564128</v>
      </c>
      <c r="G442" s="1">
        <v>0.01052634770909933</v>
      </c>
      <c r="H442" s="1">
        <v>0.0009535981059078935</v>
      </c>
      <c r="I442" s="1">
        <v>0.006436324909919522</v>
      </c>
      <c r="J442" s="1">
        <v>0.03330765709042582</v>
      </c>
      <c r="K442" s="1">
        <v>-0.03640089935154778</v>
      </c>
      <c r="L442" s="1">
        <v>0.008868491809350898</v>
      </c>
      <c r="M442" s="1">
        <v>-0.008100189789796208</v>
      </c>
      <c r="N442" s="1">
        <v>0.02342988537518242</v>
      </c>
      <c r="O442" s="1">
        <v>-0.04628338434123735</v>
      </c>
      <c r="P442" s="1">
        <v>0.0002275911422053856</v>
      </c>
      <c r="Q442" s="1">
        <v>-0.01940334975860969</v>
      </c>
      <c r="R442" s="1">
        <v>0.002958959663482252</v>
      </c>
      <c r="S442" s="1">
        <v>0.03124980738008554</v>
      </c>
      <c r="T442" s="1">
        <v>-0.004531101432438733</v>
      </c>
      <c r="U442" s="1">
        <v>-0.01588066208861061</v>
      </c>
      <c r="V442" s="1">
        <v>-0.01638509532142829</v>
      </c>
      <c r="W442" s="1">
        <v>-0.002330144342339802</v>
      </c>
      <c r="X442" s="1">
        <v>0.000668329471269935</v>
      </c>
      <c r="Y442" s="1">
        <v>-0.01795247676007961</v>
      </c>
      <c r="Z442" s="1">
        <v>-0.001786478994788343</v>
      </c>
      <c r="AA442" s="1">
        <v>-0.01173021715622924</v>
      </c>
      <c r="AB442" s="1">
        <v>-0.0009082382408280854</v>
      </c>
      <c r="AC442" s="1">
        <v>0.02687940242199338</v>
      </c>
    </row>
    <row r="443" spans="1:29">
      <c r="A443" s="11">
        <v>37146</v>
      </c>
      <c r="B443" s="1">
        <v>-0.06607139031959508</v>
      </c>
      <c r="C443" s="1">
        <v>-0.09924354564614435</v>
      </c>
      <c r="D443" s="1">
        <v>0.00142064552106036</v>
      </c>
      <c r="E443" s="1">
        <v>-0.02684835122810625</v>
      </c>
      <c r="F443" s="1">
        <v>0.002834338851704032</v>
      </c>
      <c r="G443" s="1">
        <v>0.002604129014869505</v>
      </c>
      <c r="H443" s="1">
        <v>-0.04761915340057843</v>
      </c>
      <c r="I443" s="1">
        <v>-0.06182045378657419</v>
      </c>
      <c r="J443" s="1">
        <v>-0.02289721865499672</v>
      </c>
      <c r="K443" s="1">
        <v>-0.02494693539354298</v>
      </c>
      <c r="L443" s="1">
        <v>-0.08938753440073433</v>
      </c>
      <c r="M443" s="1">
        <v>-0.05382307589560731</v>
      </c>
      <c r="N443" s="1">
        <v>0.00126772215840254</v>
      </c>
      <c r="O443" s="1">
        <v>-0.05882341875133612</v>
      </c>
      <c r="P443" s="1">
        <v>0.0179499481606249</v>
      </c>
      <c r="Q443" s="1">
        <v>0.009526967202523551</v>
      </c>
      <c r="R443" s="1">
        <v>-0.02343852138033498</v>
      </c>
      <c r="S443" s="1">
        <v>-0.04040392342883947</v>
      </c>
      <c r="T443" s="1">
        <v>-0.03962498135412806</v>
      </c>
      <c r="U443" s="1">
        <v>0.001765034654181541</v>
      </c>
      <c r="V443" s="1">
        <v>0.004342036616881595</v>
      </c>
      <c r="W443" s="1">
        <v>-0.0487154273720718</v>
      </c>
      <c r="X443" s="1">
        <v>-0.06680033110930672</v>
      </c>
      <c r="Y443" s="1">
        <v>-0.004446692038965305</v>
      </c>
      <c r="Z443" s="1">
        <v>-0.03400959054968589</v>
      </c>
      <c r="AA443" s="1">
        <v>-0.03857547073672629</v>
      </c>
      <c r="AB443" s="1">
        <v>0.002726960348275576</v>
      </c>
      <c r="AC443" s="1">
        <v>-0.04003339931787941</v>
      </c>
    </row>
    <row r="444" spans="1:29">
      <c r="A444" s="11">
        <v>37147</v>
      </c>
      <c r="B444" s="1">
        <v>0.005736009491442928</v>
      </c>
      <c r="C444" s="1">
        <v>-0.06260954328534174</v>
      </c>
      <c r="D444" s="1">
        <v>-0.0138309722235348</v>
      </c>
      <c r="E444" s="1">
        <v>-0.01195100211935451</v>
      </c>
      <c r="F444" s="1">
        <v>-0.01117166460448038</v>
      </c>
      <c r="G444" s="1">
        <v>0.002597455837400897</v>
      </c>
      <c r="H444" s="1">
        <v>-0.01899994013293593</v>
      </c>
      <c r="I444" s="1">
        <v>-0.002272222756560471</v>
      </c>
      <c r="J444" s="1">
        <v>0.00182012154536193</v>
      </c>
      <c r="K444" s="1">
        <v>-0.0004872521149278386</v>
      </c>
      <c r="L444" s="1">
        <v>-0.006863751554348818</v>
      </c>
      <c r="M444" s="1">
        <v>0.01019983088142218</v>
      </c>
      <c r="N444" s="1">
        <v>-0.01541660571799952</v>
      </c>
      <c r="O444" s="1">
        <v>-0.05703138785499651</v>
      </c>
      <c r="P444" s="1">
        <v>-0.0223210335082572</v>
      </c>
      <c r="Q444" s="1">
        <v>0.007259404060415697</v>
      </c>
      <c r="R444" s="1">
        <v>-0.02551216381234545</v>
      </c>
      <c r="S444" s="1">
        <v>-0.01052614777794303</v>
      </c>
      <c r="T444" s="1">
        <v>-0.003624270824235887</v>
      </c>
      <c r="U444" s="1">
        <v>-0.001510403984517628</v>
      </c>
      <c r="V444" s="1">
        <v>-0.01429217632853519</v>
      </c>
      <c r="W444" s="1">
        <v>-0.0438443750752644</v>
      </c>
      <c r="X444" s="1">
        <v>0.01503234551667609</v>
      </c>
      <c r="Y444" s="1">
        <v>0.005459129308935884</v>
      </c>
      <c r="Z444" s="1">
        <v>-0.000617937572623517</v>
      </c>
      <c r="AA444" s="1">
        <v>-0.001543457071677912</v>
      </c>
      <c r="AB444" s="1">
        <v>-0.0009064763054891234</v>
      </c>
      <c r="AC444" s="1">
        <v>-0.003486933991046715</v>
      </c>
    </row>
    <row r="445" spans="1:29">
      <c r="A445" s="11">
        <v>37148</v>
      </c>
      <c r="B445" s="1">
        <v>-0.05323204956680416</v>
      </c>
      <c r="C445" s="1">
        <v>-0.0380593356773965</v>
      </c>
      <c r="D445" s="1">
        <v>-0.02418436137405899</v>
      </c>
      <c r="E445" s="1">
        <v>-0.09065560691865304</v>
      </c>
      <c r="F445" s="1">
        <v>-0.01061737587706535</v>
      </c>
      <c r="G445" s="1">
        <v>-0.05699489833395266</v>
      </c>
      <c r="H445" s="1">
        <v>-0.06320109220115366</v>
      </c>
      <c r="I445" s="1">
        <v>-0.07150983441990022</v>
      </c>
      <c r="J445" s="1">
        <v>-0.05783529707163781</v>
      </c>
      <c r="K445" s="1">
        <v>-0.02242777197987478</v>
      </c>
      <c r="L445" s="1">
        <v>-0.08255614705415049</v>
      </c>
      <c r="M445" s="1">
        <v>-0.03339789886153643</v>
      </c>
      <c r="N445" s="1">
        <v>-0.02314685227211444</v>
      </c>
      <c r="O445" s="1">
        <v>-0.04308199259938938</v>
      </c>
      <c r="P445" s="1">
        <v>-0.01278580818745378</v>
      </c>
      <c r="Q445" s="1">
        <v>-0.05513454430970333</v>
      </c>
      <c r="R445" s="1">
        <v>-0.09989671940471512</v>
      </c>
      <c r="S445" s="1">
        <v>-0.06383017397363266</v>
      </c>
      <c r="T445" s="1">
        <v>-0.02881929263618466</v>
      </c>
      <c r="U445" s="1">
        <v>-0.01714139907347378</v>
      </c>
      <c r="V445" s="1">
        <v>-0.05280595156016787</v>
      </c>
      <c r="W445" s="1">
        <v>-0.049889792875772</v>
      </c>
      <c r="X445" s="1">
        <v>-0.05359666631782911</v>
      </c>
      <c r="Y445" s="1">
        <v>0.01332667994468717</v>
      </c>
      <c r="Z445" s="1">
        <v>-0.05438802865869041</v>
      </c>
      <c r="AA445" s="1">
        <v>-0.08655316910133382</v>
      </c>
      <c r="AB445" s="1">
        <v>-0.07622498607707984</v>
      </c>
      <c r="AC445" s="1">
        <v>-0.1214529629834599</v>
      </c>
    </row>
    <row r="446" spans="1:29">
      <c r="A446" s="11">
        <v>37151</v>
      </c>
      <c r="B446" s="1">
        <v>-0.1084336975408234</v>
      </c>
      <c r="C446" s="1">
        <v>-0.04615987821190271</v>
      </c>
      <c r="D446" s="1">
        <v>-0.03261466934151758</v>
      </c>
      <c r="E446" s="1">
        <v>-0.03792025952681366</v>
      </c>
      <c r="F446" s="1">
        <v>-0.01568445098482074</v>
      </c>
      <c r="G446" s="1">
        <v>-0.00549452236113368</v>
      </c>
      <c r="H446" s="1">
        <v>-0.05331886522348228</v>
      </c>
      <c r="I446" s="1">
        <v>-0.0542067389042058</v>
      </c>
      <c r="J446" s="1">
        <v>-0.0368789990080387</v>
      </c>
      <c r="K446" s="1">
        <v>-0.06184539269369549</v>
      </c>
      <c r="L446" s="1">
        <v>-0.09999500422632712</v>
      </c>
      <c r="M446" s="1">
        <v>-0.1056652021594433</v>
      </c>
      <c r="N446" s="1">
        <v>-0.0364719382723967</v>
      </c>
      <c r="O446" s="1">
        <v>-0.09783559273105924</v>
      </c>
      <c r="P446" s="1">
        <v>-0.02867666576562755</v>
      </c>
      <c r="Q446" s="1">
        <v>-0.06178545726522988</v>
      </c>
      <c r="R446" s="1">
        <v>0.005166468355618958</v>
      </c>
      <c r="S446" s="1">
        <v>-0.09090892280438656</v>
      </c>
      <c r="T446" s="1">
        <v>-0.09968303659932143</v>
      </c>
      <c r="U446" s="1">
        <v>-0.038984258444419</v>
      </c>
      <c r="V446" s="1">
        <v>-0.046206089241279</v>
      </c>
      <c r="W446" s="1">
        <v>-0.0841699292395669</v>
      </c>
      <c r="X446" s="1">
        <v>-0.05067066314495083</v>
      </c>
      <c r="Y446" s="1">
        <v>-0.0691672002570195</v>
      </c>
      <c r="Z446" s="1">
        <v>-0.06601301497358603</v>
      </c>
      <c r="AA446" s="1">
        <v>-0.06937418459197353</v>
      </c>
      <c r="AB446" s="1">
        <v>-0.111001863724998</v>
      </c>
      <c r="AC446" s="1">
        <v>-0.1346184587963074</v>
      </c>
    </row>
    <row r="447" spans="1:29">
      <c r="A447" s="11">
        <v>37152</v>
      </c>
      <c r="B447" s="1">
        <v>0.0945947978470103</v>
      </c>
      <c r="C447" s="1">
        <v>0.04676677259182727</v>
      </c>
      <c r="D447" s="1">
        <v>-0.03247601564745606</v>
      </c>
      <c r="E447" s="1">
        <v>0.04185196402676383</v>
      </c>
      <c r="F447" s="1">
        <v>0.02689234076028058</v>
      </c>
      <c r="G447" s="1">
        <v>0.02209951572787205</v>
      </c>
      <c r="H447" s="1">
        <v>0.04597700635820745</v>
      </c>
      <c r="I447" s="1">
        <v>0.06898347366113655</v>
      </c>
      <c r="J447" s="1">
        <v>0.000166644625964496</v>
      </c>
      <c r="K447" s="1">
        <v>0.08346666573998918</v>
      </c>
      <c r="L447" s="1">
        <v>0.01630077622357584</v>
      </c>
      <c r="M447" s="1">
        <v>0.04043177336112924</v>
      </c>
      <c r="N447" s="1">
        <v>0.0315034198540205</v>
      </c>
      <c r="O447" s="1">
        <v>0.03742819712176626</v>
      </c>
      <c r="P447" s="1">
        <v>0.02690433992969488</v>
      </c>
      <c r="Q447" s="1">
        <v>0.06625994637545274</v>
      </c>
      <c r="R447" s="1">
        <v>-0.03616966727505844</v>
      </c>
      <c r="S447" s="1">
        <v>0.06250011557196289</v>
      </c>
      <c r="T447" s="1">
        <v>0.01984011791828522</v>
      </c>
      <c r="U447" s="1">
        <v>0.01441144018106888</v>
      </c>
      <c r="V447" s="1">
        <v>0.0506242480634409</v>
      </c>
      <c r="W447" s="1">
        <v>0.03288373549422574</v>
      </c>
      <c r="X447" s="1">
        <v>0.02511750065640928</v>
      </c>
      <c r="Y447" s="1">
        <v>0.01465207195879681</v>
      </c>
      <c r="Z447" s="1">
        <v>0.02309303811131036</v>
      </c>
      <c r="AA447" s="1">
        <v>0.06181815688208459</v>
      </c>
      <c r="AB447" s="1">
        <v>0.054143723532323</v>
      </c>
      <c r="AC447" s="1">
        <v>0.0109999367083029</v>
      </c>
    </row>
    <row r="448" spans="1:29">
      <c r="A448" s="11">
        <v>37153</v>
      </c>
      <c r="B448" s="1">
        <v>-0.01646098310159938</v>
      </c>
      <c r="C448" s="1">
        <v>0.01825951944707493</v>
      </c>
      <c r="D448" s="1">
        <v>0.0001967887329450413</v>
      </c>
      <c r="E448" s="1">
        <v>0.07305447065187032</v>
      </c>
      <c r="F448" s="1">
        <v>0.005362947439976118</v>
      </c>
      <c r="G448" s="1">
        <v>0</v>
      </c>
      <c r="H448" s="1">
        <v>0.009890157961262247</v>
      </c>
      <c r="I448" s="1">
        <v>0.03566214328161732</v>
      </c>
      <c r="J448" s="1">
        <v>-0.01025910660283913</v>
      </c>
      <c r="K448" s="1">
        <v>0.03876292594565656</v>
      </c>
      <c r="L448" s="1">
        <v>-0.0298407723101114</v>
      </c>
      <c r="M448" s="1">
        <v>0.03454177359053245</v>
      </c>
      <c r="N448" s="1">
        <v>-0.008180694241694875</v>
      </c>
      <c r="O448" s="1">
        <v>0.04810366565880497</v>
      </c>
      <c r="P448" s="1">
        <v>-0.02875010620314244</v>
      </c>
      <c r="Q448" s="1">
        <v>0.008006375206048411</v>
      </c>
      <c r="R448" s="1">
        <v>-0.02468873296584662</v>
      </c>
      <c r="S448" s="1">
        <v>0</v>
      </c>
      <c r="T448" s="1">
        <v>0.02792589870282813</v>
      </c>
      <c r="U448" s="1">
        <v>0.06287830215797618</v>
      </c>
      <c r="V448" s="1">
        <v>0.02998581839075687</v>
      </c>
      <c r="W448" s="1">
        <v>0.02163266909161221</v>
      </c>
      <c r="X448" s="1">
        <v>0.08499262846580535</v>
      </c>
      <c r="Y448" s="1">
        <v>-0.001547022975090018</v>
      </c>
      <c r="Z448" s="1">
        <v>-0.02257178697446871</v>
      </c>
      <c r="AA448" s="1">
        <v>0.05479494918357064</v>
      </c>
      <c r="AB448" s="1">
        <v>0.01991614905776218</v>
      </c>
      <c r="AC448" s="1">
        <v>-0.09072701406123762</v>
      </c>
    </row>
    <row r="449" spans="1:29">
      <c r="A449" s="11">
        <v>37154</v>
      </c>
      <c r="B449" s="1">
        <v>-0.01464441370860037</v>
      </c>
      <c r="C449" s="1">
        <v>0.0557038077418861</v>
      </c>
      <c r="D449" s="1">
        <v>-0.01594323067843895</v>
      </c>
      <c r="E449" s="1">
        <v>-0.009013098911849537</v>
      </c>
      <c r="F449" s="1">
        <v>-0.04196996272199205</v>
      </c>
      <c r="G449" s="1">
        <v>0</v>
      </c>
      <c r="H449" s="1">
        <v>0.04134942591885848</v>
      </c>
      <c r="I449" s="1">
        <v>0.01475786545058999</v>
      </c>
      <c r="J449" s="1">
        <v>-0.07112763175047954</v>
      </c>
      <c r="K449" s="1">
        <v>-0.006849117413424421</v>
      </c>
      <c r="L449" s="1">
        <v>-0.04279501135730512</v>
      </c>
      <c r="M449" s="1">
        <v>-0.003756014446398503</v>
      </c>
      <c r="N449" s="1">
        <v>0.006755781912439529</v>
      </c>
      <c r="O449" s="1">
        <v>-0.04324810372976429</v>
      </c>
      <c r="P449" s="1">
        <v>0.05036994750658641</v>
      </c>
      <c r="Q449" s="1">
        <v>-0.03517426242262955</v>
      </c>
      <c r="R449" s="1">
        <v>-0.02835196606004009</v>
      </c>
      <c r="S449" s="1">
        <v>-0.02352947011854323</v>
      </c>
      <c r="T449" s="1">
        <v>-0.06135541930800403</v>
      </c>
      <c r="U449" s="1">
        <v>-0.004950422020904344</v>
      </c>
      <c r="V449" s="1">
        <v>-0.03900038025964914</v>
      </c>
      <c r="W449" s="1">
        <v>0.007990421593860209</v>
      </c>
      <c r="X449" s="1">
        <v>0.002117117845876981</v>
      </c>
      <c r="Y449" s="1">
        <v>0.03564046044342306</v>
      </c>
      <c r="Z449" s="1">
        <v>0.006997851629474194</v>
      </c>
      <c r="AA449" s="1">
        <v>-0.03571448590317283</v>
      </c>
      <c r="AB449" s="1">
        <v>-0.02055522169955892</v>
      </c>
      <c r="AC449" s="1">
        <v>-0.04711154205389889</v>
      </c>
    </row>
    <row r="450" spans="1:29">
      <c r="A450" s="11">
        <v>37155</v>
      </c>
      <c r="B450" s="1">
        <v>0.02123134529690174</v>
      </c>
      <c r="C450" s="1">
        <v>0</v>
      </c>
      <c r="D450" s="1">
        <v>-0.007501059262026155</v>
      </c>
      <c r="E450" s="1">
        <v>-0.04932533579887843</v>
      </c>
      <c r="F450" s="1">
        <v>-0.005115686948022447</v>
      </c>
      <c r="G450" s="1">
        <v>-0.005405421729442361</v>
      </c>
      <c r="H450" s="1">
        <v>-0.01671889230199286</v>
      </c>
      <c r="I450" s="1">
        <v>-0.01754419779966743</v>
      </c>
      <c r="J450" s="1">
        <v>-0.03511169598689301</v>
      </c>
      <c r="K450" s="1">
        <v>-0.07657581819288428</v>
      </c>
      <c r="L450" s="1">
        <v>-0.09998567236715417</v>
      </c>
      <c r="M450" s="1">
        <v>-0.009216543052572801</v>
      </c>
      <c r="N450" s="1">
        <v>-0.05485353047829078</v>
      </c>
      <c r="O450" s="1">
        <v>-0.02859792497775737</v>
      </c>
      <c r="P450" s="1">
        <v>-0.03590854545507849</v>
      </c>
      <c r="Q450" s="1">
        <v>0.001176171358905354</v>
      </c>
      <c r="R450" s="1">
        <v>-0.09691523783833023</v>
      </c>
      <c r="S450" s="1">
        <v>-0.02409644674212508</v>
      </c>
      <c r="T450" s="1">
        <v>-0.08000010539018076</v>
      </c>
      <c r="U450" s="1">
        <v>-0.001741325179260955</v>
      </c>
      <c r="V450" s="1">
        <v>-0.008764554785601231</v>
      </c>
      <c r="W450" s="1">
        <v>-0.008719630994802774</v>
      </c>
      <c r="X450" s="1">
        <v>-0.02887310606224991</v>
      </c>
      <c r="Y450" s="1">
        <v>-0.002493777599726021</v>
      </c>
      <c r="Z450" s="1">
        <v>-0.01389855932478978</v>
      </c>
      <c r="AA450" s="1">
        <v>0.008417516697983185</v>
      </c>
      <c r="AB450" s="1">
        <v>-0.0209861387996999</v>
      </c>
      <c r="AC450" s="1">
        <v>-0.07665619403778767</v>
      </c>
    </row>
    <row r="451" spans="1:29">
      <c r="A451" s="11">
        <v>37158</v>
      </c>
      <c r="B451" s="1">
        <v>0.03742198129710816</v>
      </c>
      <c r="C451" s="1">
        <v>0.03035793685345167</v>
      </c>
      <c r="D451" s="1">
        <v>0.02781151052651309</v>
      </c>
      <c r="E451" s="1">
        <v>-0.01210341919539648</v>
      </c>
      <c r="F451" s="1">
        <v>-0.01903427733625651</v>
      </c>
      <c r="G451" s="1">
        <v>0.005434799110650257</v>
      </c>
      <c r="H451" s="1">
        <v>0.01062680342966749</v>
      </c>
      <c r="I451" s="1">
        <v>-0.04887205147883089</v>
      </c>
      <c r="J451" s="1">
        <v>-0.03601341186939844</v>
      </c>
      <c r="K451" s="1">
        <v>0.001030097293369225</v>
      </c>
      <c r="L451" s="1">
        <v>0.08011454919298511</v>
      </c>
      <c r="M451" s="1">
        <v>0.01310752439468166</v>
      </c>
      <c r="N451" s="1">
        <v>0.01073254837681259</v>
      </c>
      <c r="O451" s="1">
        <v>0.003798683202202557</v>
      </c>
      <c r="P451" s="1">
        <v>0.01367227170955254</v>
      </c>
      <c r="Q451" s="1">
        <v>0.0344558362812466</v>
      </c>
      <c r="R451" s="1">
        <v>0.02077079907793022</v>
      </c>
      <c r="S451" s="1">
        <v>0.0246914222841832</v>
      </c>
      <c r="T451" s="1">
        <v>0.03499469898785312</v>
      </c>
      <c r="U451" s="1">
        <v>-0.02716149526603318</v>
      </c>
      <c r="V451" s="1">
        <v>-0.02047066827122723</v>
      </c>
      <c r="W451" s="1">
        <v>0.02958799251427369</v>
      </c>
      <c r="X451" s="1">
        <v>-0.003625970777726861</v>
      </c>
      <c r="Y451" s="1">
        <v>0.008499903064354664</v>
      </c>
      <c r="Z451" s="1">
        <v>0.02255133353345706</v>
      </c>
      <c r="AA451" s="1">
        <v>-0.01335551700028481</v>
      </c>
      <c r="AB451" s="1">
        <v>0.009646014845235973</v>
      </c>
      <c r="AC451" s="1">
        <v>0.1937518342539153</v>
      </c>
    </row>
    <row r="452" spans="1:29">
      <c r="A452" s="11">
        <v>37159</v>
      </c>
      <c r="B452" s="1">
        <v>0.0160323920453096</v>
      </c>
      <c r="C452" s="1">
        <v>0.08944248612613404</v>
      </c>
      <c r="D452" s="1">
        <v>-0.006078389265265605</v>
      </c>
      <c r="E452" s="1">
        <v>-0.03121499950529338</v>
      </c>
      <c r="F452" s="1">
        <v>0.04213752937738335</v>
      </c>
      <c r="G452" s="1">
        <v>0</v>
      </c>
      <c r="H452" s="1">
        <v>0.002103404812961118</v>
      </c>
      <c r="I452" s="1">
        <v>0.0293972370164437</v>
      </c>
      <c r="J452" s="1">
        <v>-0.0260436476690088</v>
      </c>
      <c r="K452" s="1">
        <v>-0.01672227628997847</v>
      </c>
      <c r="L452" s="1">
        <v>0.03699195613331385</v>
      </c>
      <c r="M452" s="1">
        <v>0.01627744968936162</v>
      </c>
      <c r="N452" s="1">
        <v>-0.03495892330386752</v>
      </c>
      <c r="O452" s="1">
        <v>-0.01986737398219152</v>
      </c>
      <c r="P452" s="1">
        <v>-0.02232569762945691</v>
      </c>
      <c r="Q452" s="1">
        <v>-0.007948496863500187</v>
      </c>
      <c r="R452" s="1">
        <v>-0.065792310370549</v>
      </c>
      <c r="S452" s="1">
        <v>0</v>
      </c>
      <c r="T452" s="1">
        <v>0.00888014506628898</v>
      </c>
      <c r="U452" s="1">
        <v>-0.01536933151170927</v>
      </c>
      <c r="V452" s="1">
        <v>0.03394820617847238</v>
      </c>
      <c r="W452" s="1">
        <v>-0.02135908462297809</v>
      </c>
      <c r="X452" s="1">
        <v>0.03420658433533963</v>
      </c>
      <c r="Y452" s="1">
        <v>-0.009915613225560893</v>
      </c>
      <c r="Z452" s="1">
        <v>-0.01171630552922709</v>
      </c>
      <c r="AA452" s="1">
        <v>0.001692048898190857</v>
      </c>
      <c r="AB452" s="1">
        <v>-0.01273847758310886</v>
      </c>
      <c r="AC452" s="1">
        <v>0.008150773363906572</v>
      </c>
    </row>
    <row r="453" spans="1:29">
      <c r="A453" s="11">
        <v>37160</v>
      </c>
      <c r="B453" s="1">
        <v>-0.00788973566623119</v>
      </c>
      <c r="C453" s="1">
        <v>-0.002253790240871245</v>
      </c>
      <c r="D453" s="1">
        <v>-0.001084940927157052</v>
      </c>
      <c r="E453" s="1">
        <v>0.02343346429713078</v>
      </c>
      <c r="F453" s="1">
        <v>-0.01528425259158739</v>
      </c>
      <c r="G453" s="1">
        <v>-0.02432435059582139</v>
      </c>
      <c r="H453" s="1">
        <v>0.04197286112589826</v>
      </c>
      <c r="I453" s="1">
        <v>0.03071772926106719</v>
      </c>
      <c r="J453" s="1">
        <v>0.01071619746725294</v>
      </c>
      <c r="K453" s="1">
        <v>0.004970890002433226</v>
      </c>
      <c r="L453" s="1">
        <v>0.02504694312042299</v>
      </c>
      <c r="M453" s="1">
        <v>0.06077981384577313</v>
      </c>
      <c r="N453" s="1">
        <v>-0.009225490184830987</v>
      </c>
      <c r="O453" s="1">
        <v>0.009652540164504675</v>
      </c>
      <c r="P453" s="1">
        <v>0</v>
      </c>
      <c r="Q453" s="1">
        <v>0.01030147316754726</v>
      </c>
      <c r="R453" s="1">
        <v>0.09946716675596834</v>
      </c>
      <c r="S453" s="1">
        <v>0</v>
      </c>
      <c r="T453" s="1">
        <v>0.03080538347288386</v>
      </c>
      <c r="U453" s="1">
        <v>0.01664968242737563</v>
      </c>
      <c r="V453" s="1">
        <v>-0.01907415196138107</v>
      </c>
      <c r="W453" s="1">
        <v>0.009920589643418243</v>
      </c>
      <c r="X453" s="1">
        <v>-0.01759313340874757</v>
      </c>
      <c r="Y453" s="1">
        <v>-0.007010580284172896</v>
      </c>
      <c r="Z453" s="1">
        <v>-0.004881405137417416</v>
      </c>
      <c r="AA453" s="1">
        <v>-0.008445953524598426</v>
      </c>
      <c r="AB453" s="1">
        <v>-0.006452240852741986</v>
      </c>
      <c r="AC453" s="1">
        <v>0.08368841324635135</v>
      </c>
    </row>
    <row r="454" spans="1:29">
      <c r="A454" s="11">
        <v>37161</v>
      </c>
      <c r="B454" s="1">
        <v>-0.007952417155329683</v>
      </c>
      <c r="C454" s="1">
        <v>-0.0151666050836381</v>
      </c>
      <c r="D454" s="1">
        <v>0.005924484111390349</v>
      </c>
      <c r="E454" s="1">
        <v>0.01794458993395742</v>
      </c>
      <c r="F454" s="1">
        <v>-0.002596265487863403</v>
      </c>
      <c r="G454" s="1">
        <v>0.03878118487005855</v>
      </c>
      <c r="H454" s="1">
        <v>0.009063327017335032</v>
      </c>
      <c r="I454" s="1">
        <v>-0.000465743330513968</v>
      </c>
      <c r="J454" s="1">
        <v>0.006639170727720911</v>
      </c>
      <c r="K454" s="1">
        <v>0.03644954316573434</v>
      </c>
      <c r="L454" s="1">
        <v>-0.06985627629205293</v>
      </c>
      <c r="M454" s="1">
        <v>-0.007355589769233117</v>
      </c>
      <c r="N454" s="1">
        <v>0.02135674333430404</v>
      </c>
      <c r="O454" s="1">
        <v>-0.00191224755177033</v>
      </c>
      <c r="P454" s="1">
        <v>0.02759304357561954</v>
      </c>
      <c r="Q454" s="1">
        <v>-0.004909419391279313</v>
      </c>
      <c r="R454" s="1">
        <v>0.06405481080928821</v>
      </c>
      <c r="S454" s="1">
        <v>-0.01204826792892555</v>
      </c>
      <c r="T454" s="1">
        <v>0.03940905923048277</v>
      </c>
      <c r="U454" s="1">
        <v>0.006396979687414373</v>
      </c>
      <c r="V454" s="1">
        <v>0.02302432618229311</v>
      </c>
      <c r="W454" s="1">
        <v>-0.005108161682612744</v>
      </c>
      <c r="X454" s="1">
        <v>-0.02292277169958734</v>
      </c>
      <c r="Y454" s="1">
        <v>-0.002017109205483703</v>
      </c>
      <c r="Z454" s="1">
        <v>-0.05746343721037861</v>
      </c>
      <c r="AA454" s="1">
        <v>-0.005111008650018789</v>
      </c>
      <c r="AB454" s="1">
        <v>0.01731640564089654</v>
      </c>
      <c r="AC454" s="1">
        <v>-0.1142233938694021</v>
      </c>
    </row>
    <row r="455" spans="1:29">
      <c r="A455" s="11">
        <v>37162</v>
      </c>
      <c r="B455" s="1">
        <v>0.01803610802767674</v>
      </c>
      <c r="C455" s="1">
        <v>0.05242490278913903</v>
      </c>
      <c r="D455" s="1">
        <v>-0.00873657079106982</v>
      </c>
      <c r="E455" s="1">
        <v>0.00767647104667768</v>
      </c>
      <c r="F455" s="1">
        <v>0.01278890452338843</v>
      </c>
      <c r="G455" s="1">
        <v>0.01066669894654315</v>
      </c>
      <c r="H455" s="1">
        <v>0.009979782821489369</v>
      </c>
      <c r="I455" s="1">
        <v>0.01141384434760973</v>
      </c>
      <c r="J455" s="1">
        <v>0.00305137655743426</v>
      </c>
      <c r="K455" s="1">
        <v>0.04019038130697905</v>
      </c>
      <c r="L455" s="1">
        <v>-0.002675705785506577</v>
      </c>
      <c r="M455" s="1">
        <v>0.05070214113807525</v>
      </c>
      <c r="N455" s="1">
        <v>-0.0301943079841408</v>
      </c>
      <c r="O455" s="1">
        <v>0.02777801739602315</v>
      </c>
      <c r="P455" s="1">
        <v>-0.01226858120501451</v>
      </c>
      <c r="Q455" s="1">
        <v>0.02504766252128277</v>
      </c>
      <c r="R455" s="1">
        <v>0.09474558599294114</v>
      </c>
      <c r="S455" s="1">
        <v>0.02439021750170434</v>
      </c>
      <c r="T455" s="1">
        <v>0.04233783334775376</v>
      </c>
      <c r="U455" s="1">
        <v>0.01296730311294203</v>
      </c>
      <c r="V455" s="1">
        <v>0.01408983895400029</v>
      </c>
      <c r="W455" s="1">
        <v>0.02251200087248417</v>
      </c>
      <c r="X455" s="1">
        <v>0.01246337338334391</v>
      </c>
      <c r="Y455" s="1">
        <v>0.01414838058356649</v>
      </c>
      <c r="Z455" s="1">
        <v>0.03048339951943313</v>
      </c>
      <c r="AA455" s="1">
        <v>0.008561926841042178</v>
      </c>
      <c r="AB455" s="1">
        <v>0.04255341898127374</v>
      </c>
      <c r="AC455" s="1">
        <v>0.02512035766254517</v>
      </c>
    </row>
    <row r="456" spans="1:29">
      <c r="A456" s="11">
        <v>37165</v>
      </c>
      <c r="B456" s="1">
        <v>-0.01574786616732948</v>
      </c>
      <c r="C456" s="1">
        <v>-0.004981188672115278</v>
      </c>
      <c r="D456" s="1">
        <v>-0.0062386212069655</v>
      </c>
      <c r="E456" s="1">
        <v>-0.000620385837769466</v>
      </c>
      <c r="F456" s="1">
        <v>-0.002318788142791406</v>
      </c>
      <c r="G456" s="1">
        <v>-0.02110833475600926</v>
      </c>
      <c r="H456" s="1">
        <v>0.03557352124319202</v>
      </c>
      <c r="I456" s="1">
        <v>-0.03385532168874827</v>
      </c>
      <c r="J456" s="1">
        <v>0.01020584165189886</v>
      </c>
      <c r="K456" s="1">
        <v>0.01473095348286435</v>
      </c>
      <c r="L456" s="1">
        <v>-0.01700435581030302</v>
      </c>
      <c r="M456" s="1">
        <v>-0.03674818762257326</v>
      </c>
      <c r="N456" s="1">
        <v>0.02751176805404243</v>
      </c>
      <c r="O456" s="1">
        <v>0.04100626936913443</v>
      </c>
      <c r="P456" s="1">
        <v>0.02882553668924248</v>
      </c>
      <c r="Q456" s="1">
        <v>-0.0185118903674939</v>
      </c>
      <c r="R456" s="1">
        <v>-0.01908549592227027</v>
      </c>
      <c r="S456" s="1">
        <v>0</v>
      </c>
      <c r="T456" s="1">
        <v>0.06153386090044632</v>
      </c>
      <c r="U456" s="1">
        <v>-0.01706848359412472</v>
      </c>
      <c r="V456" s="1">
        <v>-0.03039933801600236</v>
      </c>
      <c r="W456" s="1">
        <v>0.009655973970709386</v>
      </c>
      <c r="X456" s="1">
        <v>-0.02461989976327739</v>
      </c>
      <c r="Y456" s="1">
        <v>-0.0269056134381318</v>
      </c>
      <c r="Z456" s="1">
        <v>0.005050578215479939</v>
      </c>
      <c r="AA456" s="1">
        <v>-0.01528014960432145</v>
      </c>
      <c r="AB456" s="1">
        <v>-0.03979596340660752</v>
      </c>
      <c r="AC456" s="1">
        <v>-0.006102000644881755</v>
      </c>
    </row>
    <row r="457" spans="1:29">
      <c r="A457" s="11">
        <v>37166</v>
      </c>
      <c r="B457" s="1">
        <v>0</v>
      </c>
      <c r="C457" s="1">
        <v>0</v>
      </c>
      <c r="D457" s="1">
        <v>0</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0</v>
      </c>
    </row>
    <row r="458" spans="1:29">
      <c r="A458" s="11">
        <v>37167</v>
      </c>
      <c r="B458" s="1">
        <v>-0.02400014592799071</v>
      </c>
      <c r="C458" s="1">
        <v>0.0006258066718574096</v>
      </c>
      <c r="D458" s="1">
        <v>-0.002192570005717265</v>
      </c>
      <c r="E458" s="1">
        <v>-0.02348766781112288</v>
      </c>
      <c r="F458" s="1">
        <v>-0.01176070038987864</v>
      </c>
      <c r="G458" s="1">
        <v>-0.002695285109907464</v>
      </c>
      <c r="H458" s="1">
        <v>0.02194610793325213</v>
      </c>
      <c r="I458" s="1">
        <v>0.005244557998065336</v>
      </c>
      <c r="J458" s="1">
        <v>0.004468774071785475</v>
      </c>
      <c r="K458" s="1">
        <v>0.009519199761158559</v>
      </c>
      <c r="L458" s="1">
        <v>-0.05993218237029008</v>
      </c>
      <c r="M458" s="1">
        <v>0.01657033340808067</v>
      </c>
      <c r="N458" s="1">
        <v>0.02325019423419383</v>
      </c>
      <c r="O458" s="1">
        <v>-0.002685636995659713</v>
      </c>
      <c r="P458" s="1">
        <v>-0.002277498227563068</v>
      </c>
      <c r="Q458" s="1">
        <v>0.02829123115262555</v>
      </c>
      <c r="R458" s="1">
        <v>-0.04989374868924801</v>
      </c>
      <c r="S458" s="1">
        <v>0</v>
      </c>
      <c r="T458" s="1">
        <v>-0.01513436488615738</v>
      </c>
      <c r="U458" s="1">
        <v>-0.004851877692947815</v>
      </c>
      <c r="V458" s="1">
        <v>-0.02115780634675657</v>
      </c>
      <c r="W458" s="1">
        <v>-0.02601352510322974</v>
      </c>
      <c r="X458" s="1">
        <v>0.04677084017686095</v>
      </c>
      <c r="Y458" s="1">
        <v>0.001023850648750102</v>
      </c>
      <c r="Z458" s="1">
        <v>0.002153503153301317</v>
      </c>
      <c r="AA458" s="1">
        <v>-0.03793125239845441</v>
      </c>
      <c r="AB458" s="1">
        <v>-0.01168961372912425</v>
      </c>
      <c r="AC458" s="1">
        <v>-0.1077107840444035</v>
      </c>
    </row>
    <row r="459" spans="1:29">
      <c r="A459" s="11">
        <v>37168</v>
      </c>
      <c r="B459" s="1">
        <v>0.004098396746979205</v>
      </c>
      <c r="C459" s="1">
        <v>0.04065043517454958</v>
      </c>
      <c r="D459" s="1">
        <v>-0.0003992119712241671</v>
      </c>
      <c r="E459" s="1">
        <v>0.01130028546284745</v>
      </c>
      <c r="F459" s="1">
        <v>0.01600913179612506</v>
      </c>
      <c r="G459" s="1">
        <v>0.01621617081498838</v>
      </c>
      <c r="H459" s="1">
        <v>0.02707757093875096</v>
      </c>
      <c r="I459" s="1">
        <v>0.005928203596967219</v>
      </c>
      <c r="J459" s="1">
        <v>0.009381029650133765</v>
      </c>
      <c r="K459" s="1">
        <v>0.00235700416651019</v>
      </c>
      <c r="L459" s="1">
        <v>0.08318309643187227</v>
      </c>
      <c r="M459" s="1">
        <v>0.02198627104658657</v>
      </c>
      <c r="N459" s="1">
        <v>-0.01074570981035372</v>
      </c>
      <c r="O459" s="1">
        <v>0.07899440866568619</v>
      </c>
      <c r="P459" s="1">
        <v>0.004565995158254177</v>
      </c>
      <c r="Q459" s="1">
        <v>0.005135881173921941</v>
      </c>
      <c r="R459" s="1">
        <v>0.01155711670739379</v>
      </c>
      <c r="S459" s="1">
        <v>-0.01190466127066647</v>
      </c>
      <c r="T459" s="1">
        <v>-0.008408031149649053</v>
      </c>
      <c r="U459" s="1">
        <v>-0.0200154590654853</v>
      </c>
      <c r="V459" s="1">
        <v>0.01179005675379075</v>
      </c>
      <c r="W459" s="1">
        <v>-0.006677271224882375</v>
      </c>
      <c r="X459" s="1">
        <v>-0.02482279670712362</v>
      </c>
      <c r="Y459" s="1">
        <v>-0.00869531938414092</v>
      </c>
      <c r="Z459" s="1">
        <v>0.007163275077465503</v>
      </c>
      <c r="AA459" s="1">
        <v>0.005376350227877191</v>
      </c>
      <c r="AB459" s="1">
        <v>0</v>
      </c>
      <c r="AC459" s="1">
        <v>0.01652463247511893</v>
      </c>
    </row>
    <row r="460" spans="1:29">
      <c r="A460" s="11">
        <v>37169</v>
      </c>
      <c r="B460" s="1">
        <v>0.004081605354462559</v>
      </c>
      <c r="C460" s="1">
        <v>-0.009615365671305942</v>
      </c>
      <c r="D460" s="1">
        <v>0.00909167698506641</v>
      </c>
      <c r="E460" s="1">
        <v>-0.06188262620818219</v>
      </c>
      <c r="F460" s="1">
        <v>0.00186867874385066</v>
      </c>
      <c r="G460" s="1">
        <v>0.02127666094944081</v>
      </c>
      <c r="H460" s="1">
        <v>-0.001817994062911055</v>
      </c>
      <c r="I460" s="1">
        <v>0.009665450674202658</v>
      </c>
      <c r="J460" s="1">
        <v>-0.0001916089527906895</v>
      </c>
      <c r="K460" s="1">
        <v>-0.002586430557910746</v>
      </c>
      <c r="L460" s="1">
        <v>0.04476010246188666</v>
      </c>
      <c r="M460" s="1">
        <v>0.01372399261668145</v>
      </c>
      <c r="N460" s="1">
        <v>0.0009949017467090204</v>
      </c>
      <c r="O460" s="1">
        <v>0.02329467362400095</v>
      </c>
      <c r="P460" s="1">
        <v>0.01659099939255193</v>
      </c>
      <c r="Q460" s="1">
        <v>-0.01058397906481179</v>
      </c>
      <c r="R460" s="1">
        <v>0.004810617200879497</v>
      </c>
      <c r="S460" s="1">
        <v>0.01204808969747351</v>
      </c>
      <c r="T460" s="1">
        <v>0.02456130071496232</v>
      </c>
      <c r="U460" s="1">
        <v>0.009426595499389956</v>
      </c>
      <c r="V460" s="1">
        <v>0.08322018685789523</v>
      </c>
      <c r="W460" s="1">
        <v>-0.002372459745236366</v>
      </c>
      <c r="X460" s="1">
        <v>0.02254554411815857</v>
      </c>
      <c r="Y460" s="1">
        <v>-0.01754428990585077</v>
      </c>
      <c r="Z460" s="1">
        <v>0.02560475673710783</v>
      </c>
      <c r="AA460" s="1">
        <v>-0.01069491524942257</v>
      </c>
      <c r="AB460" s="1">
        <v>0.01075243516825575</v>
      </c>
      <c r="AC460" s="1">
        <v>-0.01737514888080605</v>
      </c>
    </row>
    <row r="461" spans="1:29">
      <c r="A461" s="11">
        <v>37172</v>
      </c>
      <c r="B461" s="1">
        <v>-0.01625986577518601</v>
      </c>
      <c r="C461" s="1">
        <v>-0.02730609418613184</v>
      </c>
      <c r="D461" s="1">
        <v>0.001485209931019638</v>
      </c>
      <c r="E461" s="1">
        <v>-0.005310286855101376</v>
      </c>
      <c r="F461" s="1">
        <v>-0.003813795330770975</v>
      </c>
      <c r="G461" s="1">
        <v>0.03645835180402623</v>
      </c>
      <c r="H461" s="1">
        <v>0.0009104755673476905</v>
      </c>
      <c r="I461" s="1">
        <v>0.001634460149634753</v>
      </c>
      <c r="J461" s="1">
        <v>-0.00555837235707124</v>
      </c>
      <c r="K461" s="1">
        <v>-0.01768465968033939</v>
      </c>
      <c r="L461" s="1">
        <v>-0.03425801015239016</v>
      </c>
      <c r="M461" s="1">
        <v>-0.0472005687131174</v>
      </c>
      <c r="N461" s="1">
        <v>-0.01756111155212658</v>
      </c>
      <c r="O461" s="1">
        <v>-0.04146342437489736</v>
      </c>
      <c r="P461" s="1">
        <v>-0.07176369721121545</v>
      </c>
      <c r="Q461" s="1">
        <v>-0.02397636285084115</v>
      </c>
      <c r="R461" s="1">
        <v>0.006782113970444703</v>
      </c>
      <c r="S461" s="1">
        <v>0.01190492543516708</v>
      </c>
      <c r="T461" s="1">
        <v>-0.0171232177252163</v>
      </c>
      <c r="U461" s="1">
        <v>-0.01271051947686974</v>
      </c>
      <c r="V461" s="1">
        <v>0.002420623273837519</v>
      </c>
      <c r="W461" s="1">
        <v>-0.007927080875655079</v>
      </c>
      <c r="X461" s="1">
        <v>-0.007112417306697982</v>
      </c>
      <c r="Y461" s="1">
        <v>0.02048333038882211</v>
      </c>
      <c r="Z461" s="1">
        <v>-0.002080440875329437</v>
      </c>
      <c r="AA461" s="1">
        <v>0.010810532983482</v>
      </c>
      <c r="AB461" s="1">
        <v>-0.01914890996544816</v>
      </c>
      <c r="AC461" s="1">
        <v>-0.03579978086033697</v>
      </c>
    </row>
    <row r="462" spans="1:29">
      <c r="A462" s="11">
        <v>37173</v>
      </c>
      <c r="B462" s="1">
        <v>0.008264149755024652</v>
      </c>
      <c r="C462" s="1">
        <v>0.02963228560737652</v>
      </c>
      <c r="D462" s="1">
        <v>0.0006920149962066358</v>
      </c>
      <c r="E462" s="1">
        <v>0.005819280740787747</v>
      </c>
      <c r="F462" s="1">
        <v>-0.0001675354808562401</v>
      </c>
      <c r="G462" s="1">
        <v>0.02010038700347039</v>
      </c>
      <c r="H462" s="1">
        <v>0</v>
      </c>
      <c r="I462" s="1">
        <v>-0.002564261088553121</v>
      </c>
      <c r="J462" s="1">
        <v>0.02630840366051301</v>
      </c>
      <c r="K462" s="1">
        <v>0.01368182554690289</v>
      </c>
      <c r="L462" s="1">
        <v>0.01503849088214171</v>
      </c>
      <c r="M462" s="1">
        <v>0.02534505107716645</v>
      </c>
      <c r="N462" s="1">
        <v>0.02377731630743973</v>
      </c>
      <c r="O462" s="1">
        <v>0.01526722526793622</v>
      </c>
      <c r="P462" s="1">
        <v>0.07634866494768366</v>
      </c>
      <c r="Q462" s="1">
        <v>0.02532126259213552</v>
      </c>
      <c r="R462" s="1">
        <v>0.002972222678657266</v>
      </c>
      <c r="S462" s="1">
        <v>0.01176460453095118</v>
      </c>
      <c r="T462" s="1">
        <v>0.00406520672511701</v>
      </c>
      <c r="U462" s="1">
        <v>-0.002364530787909658</v>
      </c>
      <c r="V462" s="1">
        <v>0.01207261443939633</v>
      </c>
      <c r="W462" s="1">
        <v>0.02157393357829829</v>
      </c>
      <c r="X462" s="1">
        <v>0</v>
      </c>
      <c r="Y462" s="1">
        <v>0.02624832714693337</v>
      </c>
      <c r="Z462" s="1">
        <v>0.0006950029209265018</v>
      </c>
      <c r="AA462" s="1">
        <v>-0.007129943499615043</v>
      </c>
      <c r="AB462" s="1">
        <v>0.01952274933473719</v>
      </c>
      <c r="AC462" s="1">
        <v>0.03133412160432369</v>
      </c>
    </row>
    <row r="463" spans="1:29">
      <c r="A463" s="11">
        <v>37174</v>
      </c>
      <c r="B463" s="1">
        <v>-0.03483599222286615</v>
      </c>
      <c r="C463" s="1">
        <v>-0.01423826671432726</v>
      </c>
      <c r="D463" s="1">
        <v>0.003853008137065128</v>
      </c>
      <c r="E463" s="1">
        <v>-0.001434640368427442</v>
      </c>
      <c r="F463" s="1">
        <v>1.045163576874642</v>
      </c>
      <c r="G463" s="1">
        <v>-0.01477828487438282</v>
      </c>
      <c r="H463" s="1">
        <v>-0.000909647355655574</v>
      </c>
      <c r="I463" s="1">
        <v>0.009347817988544227</v>
      </c>
      <c r="J463" s="1">
        <v>-0.001971814655558179</v>
      </c>
      <c r="K463" s="1">
        <v>0.08808935883088553</v>
      </c>
      <c r="L463" s="1">
        <v>0.03356654103496637</v>
      </c>
      <c r="M463" s="1">
        <v>-0.01385763829716447</v>
      </c>
      <c r="N463" s="1">
        <v>0.0742053596077723</v>
      </c>
      <c r="O463" s="1">
        <v>0.02088548591845996</v>
      </c>
      <c r="P463" s="1">
        <v>0.00246096085977765</v>
      </c>
      <c r="Q463" s="1">
        <v>0.004423246114112711</v>
      </c>
      <c r="R463" s="1">
        <v>0.01995248939785843</v>
      </c>
      <c r="S463" s="1">
        <v>0.01162797998272125</v>
      </c>
      <c r="T463" s="1">
        <v>0.02544802187176609</v>
      </c>
      <c r="U463" s="1">
        <v>0.01606519498754677</v>
      </c>
      <c r="V463" s="1">
        <v>-0.009543136067349023</v>
      </c>
      <c r="W463" s="1">
        <v>-0.01251430506099949</v>
      </c>
      <c r="X463" s="1">
        <v>-0.02149001017889296</v>
      </c>
      <c r="Y463" s="1">
        <v>-0.006018021154573061</v>
      </c>
      <c r="Z463" s="1">
        <v>0.009721785130168747</v>
      </c>
      <c r="AA463" s="1">
        <v>0</v>
      </c>
      <c r="AB463" s="1">
        <v>-0.004255328363798383</v>
      </c>
      <c r="AC463" s="1">
        <v>0.06316525604695911</v>
      </c>
    </row>
    <row r="464" spans="1:29">
      <c r="A464" s="11">
        <v>37175</v>
      </c>
      <c r="B464" s="1">
        <v>0.02972398844139312</v>
      </c>
      <c r="C464" s="1">
        <v>-0.02366346398977293</v>
      </c>
      <c r="D464" s="1">
        <v>0.0007871029079713487</v>
      </c>
      <c r="E464" s="1">
        <v>-0.01671043733152155</v>
      </c>
      <c r="F464" s="1">
        <v>0.01568778892925748</v>
      </c>
      <c r="G464" s="1">
        <v>0</v>
      </c>
      <c r="H464" s="1">
        <v>0</v>
      </c>
      <c r="I464" s="1">
        <v>0.02106974199043687</v>
      </c>
      <c r="J464" s="1">
        <v>-0.009220193818683886</v>
      </c>
      <c r="K464" s="1">
        <v>-0.01349308193402299</v>
      </c>
      <c r="L464" s="1">
        <v>0.1000021160677254</v>
      </c>
      <c r="M464" s="1">
        <v>0.007596299529975425</v>
      </c>
      <c r="N464" s="1">
        <v>-0.00176345673685363</v>
      </c>
      <c r="O464" s="1">
        <v>0.005728374821849291</v>
      </c>
      <c r="P464" s="1">
        <v>-0.004463724860991891</v>
      </c>
      <c r="Q464" s="1">
        <v>0.02532081084492344</v>
      </c>
      <c r="R464" s="1">
        <v>0.02808449393773738</v>
      </c>
      <c r="S464" s="1">
        <v>0.0114939841370878</v>
      </c>
      <c r="T464" s="1">
        <v>0.0219968300802853</v>
      </c>
      <c r="U464" s="1">
        <v>-0.005961728897787899</v>
      </c>
      <c r="V464" s="1">
        <v>-0.01882377054152184</v>
      </c>
      <c r="W464" s="1">
        <v>0.02098988472706309</v>
      </c>
      <c r="X464" s="1">
        <v>0.02489006787437487</v>
      </c>
      <c r="Y464" s="1">
        <v>-0.0327952332947794</v>
      </c>
      <c r="Z464" s="1">
        <v>-0.001375210019106898</v>
      </c>
      <c r="AA464" s="1">
        <v>0.03949724930058274</v>
      </c>
      <c r="AB464" s="1">
        <v>-0.01388895307412708</v>
      </c>
      <c r="AC464" s="1">
        <v>0.04930467520378223</v>
      </c>
    </row>
    <row r="465" spans="1:29">
      <c r="A465" s="11">
        <v>37176</v>
      </c>
      <c r="B465" s="1">
        <v>-0.002061618691635458</v>
      </c>
      <c r="C465" s="1">
        <v>0.003777544647987296</v>
      </c>
      <c r="D465" s="1">
        <v>-0.004523130055738345</v>
      </c>
      <c r="E465" s="1">
        <v>0.01962389810513598</v>
      </c>
      <c r="F465" s="1">
        <v>-0.002556019979218616</v>
      </c>
      <c r="G465" s="1">
        <v>-0.0149998712393713</v>
      </c>
      <c r="H465" s="1">
        <v>-0.01183958125771389</v>
      </c>
      <c r="I465" s="1">
        <v>0.05782323119005528</v>
      </c>
      <c r="J465" s="1">
        <v>-0.02402458690088716</v>
      </c>
      <c r="K465" s="1">
        <v>-0.006176610187502374</v>
      </c>
      <c r="L465" s="1">
        <v>0.06957886614127595</v>
      </c>
      <c r="M465" s="1">
        <v>0.001130436097220411</v>
      </c>
      <c r="N465" s="1">
        <v>-0.01274952998815593</v>
      </c>
      <c r="O465" s="1">
        <v>0.01545964800961941</v>
      </c>
      <c r="P465" s="1">
        <v>-0.005381029871721954</v>
      </c>
      <c r="Q465" s="1">
        <v>0.007516009689315428</v>
      </c>
      <c r="R465" s="1">
        <v>0.006216943740532832</v>
      </c>
      <c r="S465" s="1">
        <v>0.0113641301712053</v>
      </c>
      <c r="T465" s="1">
        <v>0.01214110367545551</v>
      </c>
      <c r="U465" s="1">
        <v>0.002346530027386606</v>
      </c>
      <c r="V465" s="1">
        <v>0.002727706374012095</v>
      </c>
      <c r="W465" s="1">
        <v>0.00116368323301197</v>
      </c>
      <c r="X465" s="1">
        <v>0.01642880328090102</v>
      </c>
      <c r="Y465" s="1">
        <v>0.01564936715917087</v>
      </c>
      <c r="Z465" s="1">
        <v>-0.01377412388768862</v>
      </c>
      <c r="AA465" s="1">
        <v>0.04835910538159705</v>
      </c>
      <c r="AB465" s="1">
        <v>0.005417371439771612</v>
      </c>
      <c r="AC465" s="1">
        <v>0.02527900839168229</v>
      </c>
    </row>
    <row r="466" spans="1:29">
      <c r="A466" s="11">
        <v>37179</v>
      </c>
      <c r="B466" s="1">
        <v>-0.01239686341233481</v>
      </c>
      <c r="C466" s="1">
        <v>0.002822146849833507</v>
      </c>
      <c r="D466" s="1">
        <v>0.004939071739854528</v>
      </c>
      <c r="E466" s="1">
        <v>0.01561703872646691</v>
      </c>
      <c r="F466" s="1">
        <v>-0.499784313516662</v>
      </c>
      <c r="G466" s="1">
        <v>-0.005076068353041086</v>
      </c>
      <c r="H466" s="1">
        <v>0.01105940714956444</v>
      </c>
      <c r="I466" s="1">
        <v>-0.02293686253790317</v>
      </c>
      <c r="J466" s="1">
        <v>-0.001069768905142654</v>
      </c>
      <c r="K466" s="1">
        <v>-0.00577167528478062</v>
      </c>
      <c r="L466" s="1">
        <v>-0.01401390497261523</v>
      </c>
      <c r="M466" s="1">
        <v>-0.01091833825237998</v>
      </c>
      <c r="N466" s="1">
        <v>0.009724519573786727</v>
      </c>
      <c r="O466" s="1">
        <v>0.01201939319670231</v>
      </c>
      <c r="P466" s="1">
        <v>-0.06898112058291805</v>
      </c>
      <c r="Q466" s="1">
        <v>-0.01598581741143235</v>
      </c>
      <c r="R466" s="1">
        <v>0.02452733740528856</v>
      </c>
      <c r="S466" s="1">
        <v>0</v>
      </c>
      <c r="T466" s="1">
        <v>0.004089294627047879</v>
      </c>
      <c r="U466" s="1">
        <v>-0.008844704360660871</v>
      </c>
      <c r="V466" s="1">
        <v>0.009883672151876022</v>
      </c>
      <c r="W466" s="1">
        <v>-0.002324661296650543</v>
      </c>
      <c r="X466" s="1">
        <v>0.035839594894713</v>
      </c>
      <c r="Y466" s="1">
        <v>-0.002568144658998572</v>
      </c>
      <c r="Z466" s="1">
        <v>0.02513963081772874</v>
      </c>
      <c r="AA466" s="1">
        <v>-0.01482677244874797</v>
      </c>
      <c r="AB466" s="1">
        <v>-0.005388181658343427</v>
      </c>
      <c r="AC466" s="1">
        <v>-0.02904324715685214</v>
      </c>
    </row>
    <row r="467" spans="1:29">
      <c r="A467" s="11">
        <v>37180</v>
      </c>
      <c r="B467" s="1">
        <v>0.00418426604201505</v>
      </c>
      <c r="C467" s="1">
        <v>-0.05347062836275529</v>
      </c>
      <c r="D467" s="1">
        <v>0.003440347769952945</v>
      </c>
      <c r="E467" s="1">
        <v>0.02398200580043541</v>
      </c>
      <c r="F467" s="1">
        <v>0.007011115356605035</v>
      </c>
      <c r="G467" s="1">
        <v>0.03571403120896899</v>
      </c>
      <c r="H467" s="1">
        <v>0.02005496610314972</v>
      </c>
      <c r="I467" s="1">
        <v>-0.003291130337127357</v>
      </c>
      <c r="J467" s="1">
        <v>0.01792144036962617</v>
      </c>
      <c r="K467" s="1">
        <v>0.0151820209128859</v>
      </c>
      <c r="L467" s="1">
        <v>0.02119081572215253</v>
      </c>
      <c r="M467" s="1">
        <v>0.01256174884938321</v>
      </c>
      <c r="N467" s="1">
        <v>0.001309820068402745</v>
      </c>
      <c r="O467" s="1">
        <v>0.02216966906256568</v>
      </c>
      <c r="P467" s="1">
        <v>0.05811073517515686</v>
      </c>
      <c r="Q467" s="1">
        <v>0.006859484932749016</v>
      </c>
      <c r="R467" s="1">
        <v>0</v>
      </c>
      <c r="S467" s="1">
        <v>0.02247154593166045</v>
      </c>
      <c r="T467" s="1">
        <v>0.003529949206568128</v>
      </c>
      <c r="U467" s="1">
        <v>0.0005248053594171243</v>
      </c>
      <c r="V467" s="1">
        <v>-0.006105653097571495</v>
      </c>
      <c r="W467" s="1">
        <v>-0.01708742247676143</v>
      </c>
      <c r="X467" s="1">
        <v>0.03731353205353494</v>
      </c>
      <c r="Y467" s="1">
        <v>-0.00102980806442976</v>
      </c>
      <c r="Z467" s="1">
        <v>0.01226156421134328</v>
      </c>
      <c r="AA467" s="1">
        <v>-0.001672242288142667</v>
      </c>
      <c r="AB467" s="1">
        <v>0.006500280599799124</v>
      </c>
      <c r="AC467" s="1">
        <v>0.08344823804029189</v>
      </c>
    </row>
    <row r="468" spans="1:29">
      <c r="A468" s="11">
        <v>37181</v>
      </c>
      <c r="B468" s="1">
        <v>0.01249991304609943</v>
      </c>
      <c r="C468" s="1">
        <v>0.02279468949627361</v>
      </c>
      <c r="D468" s="1">
        <v>-0.004506258259775797</v>
      </c>
      <c r="E468" s="1">
        <v>0.04596803153672968</v>
      </c>
      <c r="F468" s="1">
        <v>0.03893539389399181</v>
      </c>
      <c r="G468" s="1">
        <v>-0.0123149220426767</v>
      </c>
      <c r="H468" s="1">
        <v>-0.002681139688642364</v>
      </c>
      <c r="I468" s="1">
        <v>-0.008364385799051299</v>
      </c>
      <c r="J468" s="1">
        <v>0.0171274824317067</v>
      </c>
      <c r="K468" s="1">
        <v>-0.002639015519490195</v>
      </c>
      <c r="L468" s="1">
        <v>0.01146054792801166</v>
      </c>
      <c r="M468" s="1">
        <v>-0.01654135389586686</v>
      </c>
      <c r="N468" s="1">
        <v>0.05701747295524373</v>
      </c>
      <c r="O468" s="1">
        <v>0.005421812338832321</v>
      </c>
      <c r="P468" s="1">
        <v>-0.01373023971971454</v>
      </c>
      <c r="Q468" s="1">
        <v>-0.01613483856994269</v>
      </c>
      <c r="R468" s="1">
        <v>0.04002205996628105</v>
      </c>
      <c r="S468" s="1">
        <v>0.04395616007230796</v>
      </c>
      <c r="T468" s="1">
        <v>0.008658069390525824</v>
      </c>
      <c r="U468" s="1">
        <v>0.005246270388713503</v>
      </c>
      <c r="V468" s="1">
        <v>0.01056997580156871</v>
      </c>
      <c r="W468" s="1">
        <v>0.007507002876735891</v>
      </c>
      <c r="X468" s="1">
        <v>-0.003924156670268353</v>
      </c>
      <c r="Y468" s="1">
        <v>0.1000001264482873</v>
      </c>
      <c r="Z468" s="1">
        <v>0.0282639819375301</v>
      </c>
      <c r="AA468" s="1">
        <v>-0.008375216832472998</v>
      </c>
      <c r="AB468" s="1">
        <v>-0.001075915407974137</v>
      </c>
      <c r="AC468" s="1">
        <v>0.06922337907483156</v>
      </c>
    </row>
    <row r="469" spans="1:29">
      <c r="A469" s="11">
        <v>37182</v>
      </c>
      <c r="B469" s="1">
        <v>0.006172638058314028</v>
      </c>
      <c r="C469" s="1">
        <v>0.03520630832636362</v>
      </c>
      <c r="D469" s="1">
        <v>-0.003641008585602123</v>
      </c>
      <c r="E469" s="1">
        <v>-0.002370958292447156</v>
      </c>
      <c r="F469" s="1">
        <v>-0.006185952047909393</v>
      </c>
      <c r="G469" s="1">
        <v>0.009974741394706665</v>
      </c>
      <c r="H469" s="1">
        <v>0.02060924776778617</v>
      </c>
      <c r="I469" s="1">
        <v>-0.004439634529261771</v>
      </c>
      <c r="J469" s="1">
        <v>0.03452467535110371</v>
      </c>
      <c r="K469" s="1">
        <v>-0.02756339752175341</v>
      </c>
      <c r="L469" s="1">
        <v>-0.04575414874348571</v>
      </c>
      <c r="M469" s="1">
        <v>0.006116027027734061</v>
      </c>
      <c r="N469" s="1">
        <v>-0.01171997145219916</v>
      </c>
      <c r="O469" s="1">
        <v>-0.03697993103723407</v>
      </c>
      <c r="P469" s="1">
        <v>0.03480361183328307</v>
      </c>
      <c r="Q469" s="1">
        <v>-0.002187032928680721</v>
      </c>
      <c r="R469" s="1">
        <v>-0.03022335355617023</v>
      </c>
      <c r="S469" s="1">
        <v>-0.01052614777794303</v>
      </c>
      <c r="T469" s="1">
        <v>-0.008583750681494418</v>
      </c>
      <c r="U469" s="1">
        <v>-0.006001639885210408</v>
      </c>
      <c r="V469" s="1">
        <v>-0.01242601774664487</v>
      </c>
      <c r="W469" s="1">
        <v>0.04745096051588327</v>
      </c>
      <c r="X469" s="1">
        <v>-0.005909303122243692</v>
      </c>
      <c r="Y469" s="1">
        <v>0.04217423494304628</v>
      </c>
      <c r="Z469" s="1">
        <v>0.04581130553456902</v>
      </c>
      <c r="AA469" s="1">
        <v>-0.03040552241980043</v>
      </c>
      <c r="AB469" s="1">
        <v>0.003232388040109502</v>
      </c>
      <c r="AC469" s="1">
        <v>-0.07067775750018268</v>
      </c>
    </row>
    <row r="470" spans="1:29">
      <c r="A470" s="11">
        <v>37183</v>
      </c>
      <c r="B470" s="1">
        <v>-0.00408988904418317</v>
      </c>
      <c r="C470" s="1">
        <v>0.02652136608406508</v>
      </c>
      <c r="D470" s="1">
        <v>-0.006617089927500985</v>
      </c>
      <c r="E470" s="1">
        <v>0.01821938704488502</v>
      </c>
      <c r="F470" s="1">
        <v>0.0178950814914447</v>
      </c>
      <c r="G470" s="1">
        <v>0.012345759907892</v>
      </c>
      <c r="H470" s="1">
        <v>0.01404753160832839</v>
      </c>
      <c r="I470" s="1">
        <v>0</v>
      </c>
      <c r="J470" s="1">
        <v>-0.01636777932240729</v>
      </c>
      <c r="K470" s="1">
        <v>-0.01065755691863279</v>
      </c>
      <c r="L470" s="1">
        <v>0.03329942026167432</v>
      </c>
      <c r="M470" s="1">
        <v>0.004939392741902804</v>
      </c>
      <c r="N470" s="1">
        <v>0.02025608727966333</v>
      </c>
      <c r="O470" s="1">
        <v>0.005599813203108317</v>
      </c>
      <c r="P470" s="1">
        <v>-0.04439488351805054</v>
      </c>
      <c r="Q470" s="1">
        <v>-0.006573894949925108</v>
      </c>
      <c r="R470" s="1">
        <v>0.001993274485456276</v>
      </c>
      <c r="S470" s="1">
        <v>-0.01063844101621469</v>
      </c>
      <c r="T470" s="1">
        <v>0</v>
      </c>
      <c r="U470" s="1">
        <v>0.001575011348196043</v>
      </c>
      <c r="V470" s="1">
        <v>0.02407885143609234</v>
      </c>
      <c r="W470" s="1">
        <v>0.04305492938381494</v>
      </c>
      <c r="X470" s="1">
        <v>0.01387058220821014</v>
      </c>
      <c r="Y470" s="1">
        <v>-0.003597263898232894</v>
      </c>
      <c r="Z470" s="1">
        <v>-0.01251566314053254</v>
      </c>
      <c r="AA470" s="1">
        <v>0</v>
      </c>
      <c r="AB470" s="1">
        <v>0.007518848879022322</v>
      </c>
      <c r="AC470" s="1">
        <v>0.006204811184952197</v>
      </c>
    </row>
    <row r="471" spans="1:29">
      <c r="A471" s="11">
        <v>37186</v>
      </c>
      <c r="B471" s="1">
        <v>0.03696086269840326</v>
      </c>
      <c r="C471" s="1">
        <v>-0.02006093454060853</v>
      </c>
      <c r="D471" s="1">
        <v>0.008550316543125325</v>
      </c>
      <c r="E471" s="1">
        <v>-0.07745136694156796</v>
      </c>
      <c r="F471" s="1">
        <v>-0.006573601908341775</v>
      </c>
      <c r="G471" s="1">
        <v>0.07804875763834174</v>
      </c>
      <c r="H471" s="1">
        <v>-0.003462980593401332</v>
      </c>
      <c r="I471" s="1">
        <v>-0.0046820410389673</v>
      </c>
      <c r="J471" s="1">
        <v>0.01451399550460675</v>
      </c>
      <c r="K471" s="1">
        <v>-0.01787753290115113</v>
      </c>
      <c r="L471" s="1">
        <v>0.01781400176646275</v>
      </c>
      <c r="M471" s="1">
        <v>-0.003402594031388984</v>
      </c>
      <c r="N471" s="1">
        <v>-0.05342566093386769</v>
      </c>
      <c r="O471" s="1">
        <v>0.07478147780453437</v>
      </c>
      <c r="P471" s="1">
        <v>0.01525135906700736</v>
      </c>
      <c r="Q471" s="1">
        <v>0.01470614038585771</v>
      </c>
      <c r="R471" s="1">
        <v>-0.01338158420190327</v>
      </c>
      <c r="S471" s="1">
        <v>0.04301070137630947</v>
      </c>
      <c r="T471" s="1">
        <v>0.01893914318052459</v>
      </c>
      <c r="U471" s="1">
        <v>-0.001310415215493688</v>
      </c>
      <c r="V471" s="1">
        <v>-0.02139132140726663</v>
      </c>
      <c r="W471" s="1">
        <v>0.02189514824139582</v>
      </c>
      <c r="X471" s="1">
        <v>0.100325754868859</v>
      </c>
      <c r="Y471" s="1">
        <v>0.003610250923543612</v>
      </c>
      <c r="Z471" s="1">
        <v>0.006337197722798393</v>
      </c>
      <c r="AA471" s="1">
        <v>0.01045306485868025</v>
      </c>
      <c r="AB471" s="1">
        <v>0.04797449035470791</v>
      </c>
      <c r="AC471" s="1">
        <v>0.02888220279184894</v>
      </c>
    </row>
    <row r="472" spans="1:29">
      <c r="A472" s="11">
        <v>37187</v>
      </c>
      <c r="B472" s="1">
        <v>0.0178220005153642</v>
      </c>
      <c r="C472" s="1">
        <v>0.01116620193024587</v>
      </c>
      <c r="D472" s="1">
        <v>0.0055203961045176</v>
      </c>
      <c r="E472" s="1">
        <v>0.007355122699092886</v>
      </c>
      <c r="F472" s="1">
        <v>0.02539126408756132</v>
      </c>
      <c r="G472" s="1">
        <v>-0.06787326992294862</v>
      </c>
      <c r="H472" s="1">
        <v>0.007819120374964461</v>
      </c>
      <c r="I472" s="1">
        <v>0.007168476348439201</v>
      </c>
      <c r="J472" s="1">
        <v>-0.008747893286112252</v>
      </c>
      <c r="K472" s="1">
        <v>0.0298717085048632</v>
      </c>
      <c r="L472" s="1">
        <v>0.004836393668789185</v>
      </c>
      <c r="M472" s="1">
        <v>0.000379270837201684</v>
      </c>
      <c r="N472" s="1">
        <v>0.01807635784878037</v>
      </c>
      <c r="O472" s="1">
        <v>-0.04515184351790791</v>
      </c>
      <c r="P472" s="1">
        <v>0.02149275720474053</v>
      </c>
      <c r="Q472" s="1">
        <v>0.007608668235469684</v>
      </c>
      <c r="R472" s="1">
        <v>0.007698087239599527</v>
      </c>
      <c r="S472" s="1">
        <v>-0.02061853311742368</v>
      </c>
      <c r="T472" s="1">
        <v>0.002655446145788165</v>
      </c>
      <c r="U472" s="1">
        <v>-0.004724582074623007</v>
      </c>
      <c r="V472" s="1">
        <v>0.003522774435242848</v>
      </c>
      <c r="W472" s="1">
        <v>0</v>
      </c>
      <c r="X472" s="1">
        <v>0.02664281020010617</v>
      </c>
      <c r="Y472" s="1">
        <v>-0.008093550783699777</v>
      </c>
      <c r="Z472" s="1">
        <v>0.00818645681271235</v>
      </c>
      <c r="AA472" s="1">
        <v>0.01379284131780123</v>
      </c>
      <c r="AB472" s="1">
        <v>0.01017309211408857</v>
      </c>
      <c r="AC472" s="1">
        <v>-0.006742159891173327</v>
      </c>
    </row>
    <row r="473" spans="1:29">
      <c r="A473" s="11">
        <v>37188</v>
      </c>
      <c r="B473" s="1">
        <v>0.01167295140800517</v>
      </c>
      <c r="C473" s="1">
        <v>-0.0003068409357989133</v>
      </c>
      <c r="D473" s="1">
        <v>-0.002843043196552264</v>
      </c>
      <c r="E473" s="1">
        <v>0.0121382836126378</v>
      </c>
      <c r="F473" s="1">
        <v>0.07893942880265259</v>
      </c>
      <c r="G473" s="1">
        <v>-0.02184459786387472</v>
      </c>
      <c r="H473" s="1">
        <v>0.01551738132368552</v>
      </c>
      <c r="I473" s="1">
        <v>0.002001650778429065</v>
      </c>
      <c r="J473" s="1">
        <v>0.02730272278399326</v>
      </c>
      <c r="K473" s="1">
        <v>-0.02311395492082058</v>
      </c>
      <c r="L473" s="1">
        <v>-0.0001161657684347617</v>
      </c>
      <c r="M473" s="1">
        <v>0.00796373029390085</v>
      </c>
      <c r="N473" s="1">
        <v>0.01161227926458785</v>
      </c>
      <c r="O473" s="1">
        <v>-0.03100769412989601</v>
      </c>
      <c r="P473" s="1">
        <v>0.0122849335563211</v>
      </c>
      <c r="Q473" s="1">
        <v>0.003595731557098913</v>
      </c>
      <c r="R473" s="1">
        <v>-0.03255755305334473</v>
      </c>
      <c r="S473" s="1">
        <v>-0.01052614777794303</v>
      </c>
      <c r="T473" s="1">
        <v>-0.003972405577588711</v>
      </c>
      <c r="U473" s="1">
        <v>0.0197786791853316</v>
      </c>
      <c r="V473" s="1">
        <v>-0.002880205334991781</v>
      </c>
      <c r="W473" s="1">
        <v>-0.007376025721546053</v>
      </c>
      <c r="X473" s="1">
        <v>-0.07093414648448948</v>
      </c>
      <c r="Y473" s="1">
        <v>-0.002720048950733966</v>
      </c>
      <c r="Z473" s="1">
        <v>-0.0006246778535169417</v>
      </c>
      <c r="AA473" s="1">
        <v>0.1224489427176785</v>
      </c>
      <c r="AB473" s="1">
        <v>-0.0644515485293673</v>
      </c>
      <c r="AC473" s="1">
        <v>-0.01685992095501854</v>
      </c>
    </row>
    <row r="474" spans="1:29">
      <c r="A474" s="11">
        <v>37189</v>
      </c>
      <c r="B474" s="1">
        <v>0.0115385630704623</v>
      </c>
      <c r="C474" s="1">
        <v>0.01350144321471003</v>
      </c>
      <c r="D474" s="1">
        <v>0.01464937256532628</v>
      </c>
      <c r="E474" s="1">
        <v>-0.002159251483709435</v>
      </c>
      <c r="F474" s="1">
        <v>0.02114210688114171</v>
      </c>
      <c r="G474" s="1">
        <v>-0.007444320310343366</v>
      </c>
      <c r="H474" s="1">
        <v>0</v>
      </c>
      <c r="I474" s="1">
        <v>-0.01553837395176538</v>
      </c>
      <c r="J474" s="1">
        <v>-0.00232651667442807</v>
      </c>
      <c r="K474" s="1">
        <v>-0.01716511836140477</v>
      </c>
      <c r="L474" s="1">
        <v>-0.0009756722955422958</v>
      </c>
      <c r="M474" s="1">
        <v>-0.0003760463825207561</v>
      </c>
      <c r="N474" s="1">
        <v>0.001925728165962814</v>
      </c>
      <c r="O474" s="1">
        <v>0.02400007663126336</v>
      </c>
      <c r="P474" s="1">
        <v>-0.01132979368721398</v>
      </c>
      <c r="Q474" s="1">
        <v>-0.003582848595340304</v>
      </c>
      <c r="R474" s="1">
        <v>-0.007708218003788625</v>
      </c>
      <c r="S474" s="1">
        <v>-0.01063844101621469</v>
      </c>
      <c r="T474" s="1">
        <v>-0.004785941305493258</v>
      </c>
      <c r="U474" s="1">
        <v>0.02379087925198853</v>
      </c>
      <c r="V474" s="1">
        <v>0.01038069798249608</v>
      </c>
      <c r="W474" s="1">
        <v>0.01167728665548218</v>
      </c>
      <c r="X474" s="1">
        <v>0.01986332559392823</v>
      </c>
      <c r="Y474" s="1">
        <v>-0.006817868053614395</v>
      </c>
      <c r="Z474" s="1">
        <v>0</v>
      </c>
      <c r="AA474" s="1">
        <v>-0.04545419790035565</v>
      </c>
      <c r="AB474" s="1">
        <v>-0.001075915407974137</v>
      </c>
      <c r="AC474" s="1">
        <v>0.007220582858376678</v>
      </c>
    </row>
    <row r="475" spans="1:29">
      <c r="A475" s="11">
        <v>37190</v>
      </c>
      <c r="B475" s="1">
        <v>0</v>
      </c>
      <c r="C475" s="1">
        <v>0</v>
      </c>
      <c r="D475" s="1">
        <v>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row>
    <row r="476" spans="1:29">
      <c r="A476" s="11">
        <v>37193</v>
      </c>
      <c r="B476" s="1">
        <v>0.03802267423140515</v>
      </c>
      <c r="C476" s="1">
        <v>0.0438994464678748</v>
      </c>
      <c r="D476" s="1">
        <v>0.002519457186594742</v>
      </c>
      <c r="E476" s="1">
        <v>-0.02689272033247936</v>
      </c>
      <c r="F476" s="1">
        <v>-0.05407724032310124</v>
      </c>
      <c r="G476" s="1">
        <v>-0.007500153858039482</v>
      </c>
      <c r="H476" s="1">
        <v>0.002546854923255015</v>
      </c>
      <c r="I476" s="1">
        <v>-0.01240101758134748</v>
      </c>
      <c r="J476" s="1">
        <v>0.002780322395323553</v>
      </c>
      <c r="K476" s="1">
        <v>-0.001416108702274599</v>
      </c>
      <c r="L476" s="1">
        <v>-0.000927186142581915</v>
      </c>
      <c r="M476" s="1">
        <v>-0.009033284223947335</v>
      </c>
      <c r="N476" s="1">
        <v>-0.006652553368205805</v>
      </c>
      <c r="O476" s="1">
        <v>0.05937494528274723</v>
      </c>
      <c r="P476" s="1">
        <v>0.02452412719458508</v>
      </c>
      <c r="Q476" s="1">
        <v>0.009708581576267195</v>
      </c>
      <c r="R476" s="1">
        <v>-0.01307321355032043</v>
      </c>
      <c r="S476" s="1">
        <v>0</v>
      </c>
      <c r="T476" s="1">
        <v>0.0176331298017145</v>
      </c>
      <c r="U476" s="1">
        <v>-0.02904783904461716</v>
      </c>
      <c r="V476" s="1">
        <v>-0.0150093132809298</v>
      </c>
      <c r="W476" s="1">
        <v>-0.03497720804273952</v>
      </c>
      <c r="X476" s="1">
        <v>0.006695072413800629</v>
      </c>
      <c r="Y476" s="1">
        <v>-0.01784901331632816</v>
      </c>
      <c r="Z476" s="1">
        <v>0.0006250683198532059</v>
      </c>
      <c r="AA476" s="1">
        <v>0.02539650953562211</v>
      </c>
      <c r="AB476" s="1">
        <v>-0.01293119728116376</v>
      </c>
      <c r="AC476" s="1">
        <v>0.01523368636669642</v>
      </c>
    </row>
    <row r="477" spans="1:29">
      <c r="A477" s="11">
        <v>37194</v>
      </c>
      <c r="B477" s="1">
        <v>-0.02380933775774174</v>
      </c>
      <c r="C477" s="1">
        <v>-0.007250862420961179</v>
      </c>
      <c r="D477" s="1">
        <v>0.0052193818135573</v>
      </c>
      <c r="E477" s="1">
        <v>0.007571250080558478</v>
      </c>
      <c r="F477" s="1">
        <v>-0.01012803790524575</v>
      </c>
      <c r="G477" s="1">
        <v>-0.002518767841675373</v>
      </c>
      <c r="H477" s="1">
        <v>0.01439443932990936</v>
      </c>
      <c r="I477" s="1">
        <v>-0.004566437206442231</v>
      </c>
      <c r="J477" s="1">
        <v>-0.03085831403162387</v>
      </c>
      <c r="K477" s="1">
        <v>-0.007326897754876049</v>
      </c>
      <c r="L477" s="1">
        <v>-0.01616015419635464</v>
      </c>
      <c r="M477" s="1">
        <v>-0.00873506457405393</v>
      </c>
      <c r="N477" s="1">
        <v>-0.002381305391069621</v>
      </c>
      <c r="O477" s="1">
        <v>0.04867249424004871</v>
      </c>
      <c r="P477" s="1">
        <v>-0.01118555108167074</v>
      </c>
      <c r="Q477" s="1">
        <v>-0.001068171747745761</v>
      </c>
      <c r="R477" s="1">
        <v>-0.0303319118650297</v>
      </c>
      <c r="S477" s="1">
        <v>-0.01075259581069021</v>
      </c>
      <c r="T477" s="1">
        <v>-0.018115159548031</v>
      </c>
      <c r="U477" s="1">
        <v>-0.007803956488458108</v>
      </c>
      <c r="V477" s="1">
        <v>0.00916099692664063</v>
      </c>
      <c r="W477" s="1">
        <v>0.01304809726598322</v>
      </c>
      <c r="X477" s="1">
        <v>-0.03264794779654823</v>
      </c>
      <c r="Y477" s="1">
        <v>-0.03308508257089038</v>
      </c>
      <c r="Z477" s="1">
        <v>-0.02248591520902454</v>
      </c>
      <c r="AA477" s="1">
        <v>-0.02321951205071715</v>
      </c>
      <c r="AB477" s="1">
        <v>-0.004367099406685337</v>
      </c>
      <c r="AC477" s="1">
        <v>-0.08332254134793726</v>
      </c>
    </row>
    <row r="478" spans="1:29">
      <c r="A478" s="11">
        <v>37195</v>
      </c>
      <c r="B478" s="1">
        <v>-0.003752377646618288</v>
      </c>
      <c r="C478" s="1">
        <v>0.02074231650628389</v>
      </c>
      <c r="D478" s="1">
        <v>0.01740386939109362</v>
      </c>
      <c r="E478" s="1">
        <v>-0.003663194877882137</v>
      </c>
      <c r="F478" s="1">
        <v>0.01028021268056789</v>
      </c>
      <c r="G478" s="1">
        <v>0.01010104127473777</v>
      </c>
      <c r="H478" s="1">
        <v>0.0008347355380380339</v>
      </c>
      <c r="I478" s="1">
        <v>-0.001375990260332083</v>
      </c>
      <c r="J478" s="1">
        <v>0.0317486362833328</v>
      </c>
      <c r="K478" s="1">
        <v>0.02285728412330545</v>
      </c>
      <c r="L478" s="1">
        <v>-0.01740259483914475</v>
      </c>
      <c r="M478" s="1">
        <v>-0.01954019006769081</v>
      </c>
      <c r="N478" s="1">
        <v>0.02334609225244466</v>
      </c>
      <c r="O478" s="1">
        <v>0.03234883729633364</v>
      </c>
      <c r="P478" s="1">
        <v>-0.002262651563525231</v>
      </c>
      <c r="Q478" s="1">
        <v>-0.0007131337683708994</v>
      </c>
      <c r="R478" s="1">
        <v>0.007325236748247477</v>
      </c>
      <c r="S478" s="1">
        <v>0.01086947083727963</v>
      </c>
      <c r="T478" s="1">
        <v>-0.007754254835577901</v>
      </c>
      <c r="U478" s="1">
        <v>0.006816827491257005</v>
      </c>
      <c r="V478" s="1">
        <v>-0.003505445598415813</v>
      </c>
      <c r="W478" s="1">
        <v>0.09767443092186756</v>
      </c>
      <c r="X478" s="1">
        <v>0.05999996148372388</v>
      </c>
      <c r="Y478" s="1">
        <v>0.01397600442325952</v>
      </c>
      <c r="Z478" s="1">
        <v>-0.03769976858785573</v>
      </c>
      <c r="AA478" s="1">
        <v>0.01901744865646648</v>
      </c>
      <c r="AB478" s="1">
        <v>-0.005482364900309733</v>
      </c>
      <c r="AC478" s="1">
        <v>0.03177555435564727</v>
      </c>
    </row>
    <row r="479" spans="1:29">
      <c r="A479" s="11">
        <v>37196</v>
      </c>
      <c r="B479" s="1">
        <v>0.009416102873902155</v>
      </c>
      <c r="C479" s="1">
        <v>-0.009158539008443323</v>
      </c>
      <c r="D479" s="1">
        <v>0.01134105812278707</v>
      </c>
      <c r="E479" s="1">
        <v>0.009239081476173805</v>
      </c>
      <c r="F479" s="1">
        <v>0.0388789561971703</v>
      </c>
      <c r="G479" s="1">
        <v>0</v>
      </c>
      <c r="H479" s="1">
        <v>0.007506159486192265</v>
      </c>
      <c r="I479" s="1">
        <v>0.0006889431091741116</v>
      </c>
      <c r="J479" s="1">
        <v>0.0193220462998227</v>
      </c>
      <c r="K479" s="1">
        <v>0.001862135493706951</v>
      </c>
      <c r="L479" s="1">
        <v>0.01371634860697912</v>
      </c>
      <c r="M479" s="1">
        <v>-0.0003907716265264538</v>
      </c>
      <c r="N479" s="1">
        <v>0.07813425733688639</v>
      </c>
      <c r="O479" s="1">
        <v>0.02656673811789823</v>
      </c>
      <c r="P479" s="1">
        <v>-0.002267311758369472</v>
      </c>
      <c r="Q479" s="1">
        <v>0.001427355740292624</v>
      </c>
      <c r="R479" s="1">
        <v>0.02476380892811814</v>
      </c>
      <c r="S479" s="1">
        <v>-0.03225802603223205</v>
      </c>
      <c r="T479" s="1">
        <v>0.02398308336733668</v>
      </c>
      <c r="U479" s="1">
        <v>-0.001302064064800379</v>
      </c>
      <c r="V479" s="1">
        <v>0.03030588663932621</v>
      </c>
      <c r="W479" s="1">
        <v>0.05280315859310836</v>
      </c>
      <c r="X479" s="1">
        <v>-0.01297184619999858</v>
      </c>
      <c r="Y479" s="1">
        <v>0.08317488350448921</v>
      </c>
      <c r="Z479" s="1">
        <v>0</v>
      </c>
      <c r="AA479" s="1">
        <v>-0.007776304033263792</v>
      </c>
      <c r="AB479" s="1">
        <v>0.01102552449563277</v>
      </c>
      <c r="AC479" s="1">
        <v>-0.002333168366521088</v>
      </c>
    </row>
    <row r="480" spans="1:29">
      <c r="A480" s="11">
        <v>37197</v>
      </c>
      <c r="B480" s="1">
        <v>-0.005596890954530864</v>
      </c>
      <c r="C480" s="1">
        <v>0.04852678299514879</v>
      </c>
      <c r="D480" s="1">
        <v>0.04719201306285714</v>
      </c>
      <c r="E480" s="1">
        <v>0.001401368927837376</v>
      </c>
      <c r="F480" s="1">
        <v>-0.04075042637265625</v>
      </c>
      <c r="G480" s="1">
        <v>0.01249999454404116</v>
      </c>
      <c r="H480" s="1">
        <v>-0.0082780623656038</v>
      </c>
      <c r="I480" s="1">
        <v>0.01973829167506169</v>
      </c>
      <c r="J480" s="1">
        <v>0.01404128689863193</v>
      </c>
      <c r="K480" s="1">
        <v>0.01835484769384177</v>
      </c>
      <c r="L480" s="1">
        <v>-0.01623604774334897</v>
      </c>
      <c r="M480" s="1">
        <v>-0.001172684581332684</v>
      </c>
      <c r="N480" s="1">
        <v>-0.08065158014122165</v>
      </c>
      <c r="O480" s="1">
        <v>0.0816192722294633</v>
      </c>
      <c r="P480" s="1">
        <v>0</v>
      </c>
      <c r="Q480" s="1">
        <v>0.02386835306150759</v>
      </c>
      <c r="R480" s="1">
        <v>0.008630719097918904</v>
      </c>
      <c r="S480" s="1">
        <v>0.01111093304470145</v>
      </c>
      <c r="T480" s="1">
        <v>0.02105249392946118</v>
      </c>
      <c r="U480" s="1">
        <v>-0.002347132365869364</v>
      </c>
      <c r="V480" s="1">
        <v>0.01068011443556527</v>
      </c>
      <c r="W480" s="1">
        <v>-0.000619424965981441</v>
      </c>
      <c r="X480" s="1">
        <v>-0.006571015964019211</v>
      </c>
      <c r="Y480" s="1">
        <v>0.03071524557712269</v>
      </c>
      <c r="Z480" s="1">
        <v>0.02257640482741219</v>
      </c>
      <c r="AA480" s="1">
        <v>0.001567483077285825</v>
      </c>
      <c r="AB480" s="1">
        <v>0.002181099216567617</v>
      </c>
      <c r="AC480" s="1">
        <v>-0.03484378772772723</v>
      </c>
    </row>
    <row r="481" spans="1:29">
      <c r="A481" s="11">
        <v>37200</v>
      </c>
      <c r="B481" s="1">
        <v>-0.001876246828837802</v>
      </c>
      <c r="C481" s="1">
        <v>-0.02837482343676057</v>
      </c>
      <c r="D481" s="1">
        <v>-0.02088174777973939</v>
      </c>
      <c r="E481" s="1">
        <v>0.01273298234926545</v>
      </c>
      <c r="F481" s="1">
        <v>-0.04272239842355852</v>
      </c>
      <c r="G481" s="1">
        <v>0.01481486015889732</v>
      </c>
      <c r="H481" s="1">
        <v>0</v>
      </c>
      <c r="I481" s="1">
        <v>-0.004051257777255235</v>
      </c>
      <c r="J481" s="1">
        <v>0.005971350155792088</v>
      </c>
      <c r="K481" s="1">
        <v>-0.02053371930803094</v>
      </c>
      <c r="L481" s="1">
        <v>-0.02238406389102177</v>
      </c>
      <c r="M481" s="1">
        <v>0.00900199460949902</v>
      </c>
      <c r="N481" s="1">
        <v>-0.0491217134086458</v>
      </c>
      <c r="O481" s="1">
        <v>0.02392617144590714</v>
      </c>
      <c r="P481" s="1">
        <v>0</v>
      </c>
      <c r="Q481" s="1">
        <v>-0.004174841884039493</v>
      </c>
      <c r="R481" s="1">
        <v>-0.005514165648456082</v>
      </c>
      <c r="S481" s="1">
        <v>-0.02197767362923009</v>
      </c>
      <c r="T481" s="1">
        <v>0.03376308279784301</v>
      </c>
      <c r="U481" s="1">
        <v>-0.002613597517453714</v>
      </c>
      <c r="V481" s="1">
        <v>0.002425418804190338</v>
      </c>
      <c r="W481" s="1">
        <v>0.01920702031461552</v>
      </c>
      <c r="X481" s="1">
        <v>-0.02826223214069323</v>
      </c>
      <c r="Y481" s="1">
        <v>0.01192001248479135</v>
      </c>
      <c r="Z481" s="1">
        <v>0.01038966804395325</v>
      </c>
      <c r="AA481" s="1">
        <v>0.01721441466875118</v>
      </c>
      <c r="AB481" s="1">
        <v>-0.006528918692314201</v>
      </c>
      <c r="AC481" s="1">
        <v>-0.00319858195898548</v>
      </c>
    </row>
    <row r="482" spans="1:29">
      <c r="A482" s="11">
        <v>37201</v>
      </c>
      <c r="B482" s="1">
        <v>0.01315760263468202</v>
      </c>
      <c r="C482" s="1">
        <v>-0.02268208832828023</v>
      </c>
      <c r="D482" s="1">
        <v>0.005468405251185304</v>
      </c>
      <c r="E482" s="1">
        <v>0.01082293913162768</v>
      </c>
      <c r="F482" s="1">
        <v>0.01544672036475325</v>
      </c>
      <c r="G482" s="1">
        <v>0.02189766386630576</v>
      </c>
      <c r="H482" s="1">
        <v>0.01335550901117855</v>
      </c>
      <c r="I482" s="1">
        <v>-0.01581909023228445</v>
      </c>
      <c r="J482" s="1">
        <v>0.01367859579146069</v>
      </c>
      <c r="K482" s="1">
        <v>0.01281180212619204</v>
      </c>
      <c r="L482" s="1">
        <v>0.03747454288912255</v>
      </c>
      <c r="M482" s="1">
        <v>0.003490936144153967</v>
      </c>
      <c r="N482" s="1">
        <v>0.02018407651364074</v>
      </c>
      <c r="O482" s="1">
        <v>0.09466759215088016</v>
      </c>
      <c r="P482" s="1">
        <v>0.009090918747044263</v>
      </c>
      <c r="Q482" s="1">
        <v>0.009434014920032263</v>
      </c>
      <c r="R482" s="1">
        <v>0.003824020239572956</v>
      </c>
      <c r="S482" s="1">
        <v>0.01123577296583012</v>
      </c>
      <c r="T482" s="1">
        <v>0.02692583669317705</v>
      </c>
      <c r="U482" s="1">
        <v>-0.0002620506843191706</v>
      </c>
      <c r="V482" s="1">
        <v>0.0159855315044819</v>
      </c>
      <c r="W482" s="1">
        <v>-0.01519750290024879</v>
      </c>
      <c r="X482" s="1">
        <v>0.02908421703414255</v>
      </c>
      <c r="Y482" s="1">
        <v>0.002945045004833613</v>
      </c>
      <c r="Z482" s="1">
        <v>0.01349612476842244</v>
      </c>
      <c r="AA482" s="1">
        <v>0.1661537639264616</v>
      </c>
      <c r="AB482" s="1">
        <v>0.0032859128036824</v>
      </c>
      <c r="AC482" s="1">
        <v>0.07681112849575888</v>
      </c>
    </row>
    <row r="483" spans="1:29">
      <c r="A483" s="11">
        <v>37202</v>
      </c>
      <c r="B483" s="1">
        <v>0.001855591076597385</v>
      </c>
      <c r="C483" s="1">
        <v>-0.01450524948951515</v>
      </c>
      <c r="D483" s="1">
        <v>0.006164097558535753</v>
      </c>
      <c r="E483" s="1">
        <v>-0.01262052232520983</v>
      </c>
      <c r="F483" s="1">
        <v>0.001139472119170426</v>
      </c>
      <c r="G483" s="1">
        <v>-0.01190459166893076</v>
      </c>
      <c r="H483" s="1">
        <v>0.03047784329978853</v>
      </c>
      <c r="I483" s="1">
        <v>0.00780691220955787</v>
      </c>
      <c r="J483" s="1">
        <v>0.0007637924148375941</v>
      </c>
      <c r="K483" s="1">
        <v>-0.0103499628904683</v>
      </c>
      <c r="L483" s="1">
        <v>-0.04166370555733823</v>
      </c>
      <c r="M483" s="1">
        <v>0.00386542166161985</v>
      </c>
      <c r="N483" s="1">
        <v>-0.02493901618915839</v>
      </c>
      <c r="O483" s="1">
        <v>-0.04324016940173114</v>
      </c>
      <c r="P483" s="1">
        <v>-0.01621620989425987</v>
      </c>
      <c r="Q483" s="1">
        <v>0.001383978169270161</v>
      </c>
      <c r="R483" s="1">
        <v>-0.01295225789504506</v>
      </c>
      <c r="S483" s="1">
        <v>-0.01111093304470134</v>
      </c>
      <c r="T483" s="1">
        <v>-0.02986185122182061</v>
      </c>
      <c r="U483" s="1">
        <v>0.003669913418864912</v>
      </c>
      <c r="V483" s="1">
        <v>0.00620849472308671</v>
      </c>
      <c r="W483" s="1">
        <v>-0.02808648312957951</v>
      </c>
      <c r="X483" s="1">
        <v>0.001202578792590447</v>
      </c>
      <c r="Y483" s="1">
        <v>-0.0008387501272563158</v>
      </c>
      <c r="Z483" s="1">
        <v>-0.004438871784737897</v>
      </c>
      <c r="AA483" s="1">
        <v>-0.03298142485266486</v>
      </c>
      <c r="AB483" s="1">
        <v>0.0425764761495302</v>
      </c>
      <c r="AC483" s="1">
        <v>-0.00943581367599633</v>
      </c>
    </row>
    <row r="484" spans="1:29">
      <c r="A484" s="11">
        <v>37203</v>
      </c>
      <c r="B484" s="1">
        <v>-0.003703735935364771</v>
      </c>
      <c r="C484" s="1">
        <v>0.002060722085789557</v>
      </c>
      <c r="D484" s="1">
        <v>0.0167565423527305</v>
      </c>
      <c r="E484" s="1">
        <v>-0.001799463374134169</v>
      </c>
      <c r="F484" s="1">
        <v>0.04088111094446045</v>
      </c>
      <c r="G484" s="1">
        <v>0.009638498866885614</v>
      </c>
      <c r="H484" s="1">
        <v>0.001598804237375129</v>
      </c>
      <c r="I484" s="1">
        <v>-0.005240523677986553</v>
      </c>
      <c r="J484" s="1">
        <v>0.05868391079315605</v>
      </c>
      <c r="K484" s="1">
        <v>0.007204125697573893</v>
      </c>
      <c r="L484" s="1">
        <v>0.01422020960001324</v>
      </c>
      <c r="M484" s="1">
        <v>-0.00654600136099448</v>
      </c>
      <c r="N484" s="1">
        <v>0.02293393041062486</v>
      </c>
      <c r="O484" s="1">
        <v>0.004576555879706401</v>
      </c>
      <c r="P484" s="1">
        <v>-0.00160255686283084</v>
      </c>
      <c r="Q484" s="1">
        <v>0.03594890270863416</v>
      </c>
      <c r="R484" s="1">
        <v>0.006174866316122296</v>
      </c>
      <c r="S484" s="1">
        <v>0.01123577296583012</v>
      </c>
      <c r="T484" s="1">
        <v>0.001251234998139061</v>
      </c>
      <c r="U484" s="1">
        <v>0.01331914734966588</v>
      </c>
      <c r="V484" s="1">
        <v>0.0138617825996028</v>
      </c>
      <c r="W484" s="1">
        <v>0.0111147001435703</v>
      </c>
      <c r="X484" s="1">
        <v>0.0438438460223658</v>
      </c>
      <c r="Y484" s="1">
        <v>-0.0008396473159445472</v>
      </c>
      <c r="Z484" s="1">
        <v>-0.007006183891611339</v>
      </c>
      <c r="AA484" s="1">
        <v>0.01364250518454191</v>
      </c>
      <c r="AB484" s="1">
        <v>0.02617816531035744</v>
      </c>
      <c r="AC484" s="1">
        <v>-0.0310832726867587</v>
      </c>
    </row>
    <row r="485" spans="1:29">
      <c r="A485" s="11">
        <v>37204</v>
      </c>
      <c r="B485" s="1">
        <v>0</v>
      </c>
      <c r="C485" s="1">
        <v>0.009988252513859486</v>
      </c>
      <c r="D485" s="1">
        <v>0.00159498080606113</v>
      </c>
      <c r="E485" s="1">
        <v>-0.01544014266499294</v>
      </c>
      <c r="F485" s="1">
        <v>0.02115931346598887</v>
      </c>
      <c r="G485" s="1">
        <v>0.01670636972639272</v>
      </c>
      <c r="H485" s="1">
        <v>-0.01117333064447323</v>
      </c>
      <c r="I485" s="1">
        <v>0.004580877149203744</v>
      </c>
      <c r="J485" s="1">
        <v>0.01842357388616356</v>
      </c>
      <c r="K485" s="1">
        <v>-0.001615170022110313</v>
      </c>
      <c r="L485" s="1">
        <v>0.02286318982863111</v>
      </c>
      <c r="M485" s="1">
        <v>-0.001550451596583957</v>
      </c>
      <c r="N485" s="1">
        <v>-0.01269194080404479</v>
      </c>
      <c r="O485" s="1">
        <v>-0.01936230600220301</v>
      </c>
      <c r="P485" s="1">
        <v>-0.005961840316319966</v>
      </c>
      <c r="Q485" s="1">
        <v>-0.02535873587258708</v>
      </c>
      <c r="R485" s="1">
        <v>0.01285046770727116</v>
      </c>
      <c r="S485" s="1">
        <v>-0.01111093304470134</v>
      </c>
      <c r="T485" s="1">
        <v>-0.0007495058249711306</v>
      </c>
      <c r="U485" s="1">
        <v>0.008247302873339191</v>
      </c>
      <c r="V485" s="1">
        <v>8.33978966765514E-05</v>
      </c>
      <c r="W485" s="1">
        <v>0.007223618708235513</v>
      </c>
      <c r="X485" s="1">
        <v>0.05120834222443382</v>
      </c>
      <c r="Y485" s="1">
        <v>0.03025206078112563</v>
      </c>
      <c r="Z485" s="1">
        <v>0.05580481163095352</v>
      </c>
      <c r="AA485" s="1">
        <v>0.002691792734676346</v>
      </c>
      <c r="AB485" s="1">
        <v>0.04591809976074357</v>
      </c>
      <c r="AC485" s="1">
        <v>0.01524062638543966</v>
      </c>
    </row>
    <row r="486" spans="1:29">
      <c r="A486" s="11">
        <v>37207</v>
      </c>
      <c r="B486" s="1">
        <v>-0.007434664382720113</v>
      </c>
      <c r="C486" s="1">
        <v>0.01512489831090824</v>
      </c>
      <c r="D486" s="1">
        <v>0.02857389036684665</v>
      </c>
      <c r="E486" s="1">
        <v>-0.008264101406860958</v>
      </c>
      <c r="F486" s="1">
        <v>0.001210469389823832</v>
      </c>
      <c r="G486" s="1">
        <v>0.07746498903316357</v>
      </c>
      <c r="H486" s="1">
        <v>0.01129958463979897</v>
      </c>
      <c r="I486" s="1">
        <v>0.001596179187427715</v>
      </c>
      <c r="J486" s="1">
        <v>-0.002045074404003699</v>
      </c>
      <c r="K486" s="1">
        <v>-0.004390859723501062</v>
      </c>
      <c r="L486" s="1">
        <v>0.01109893600423262</v>
      </c>
      <c r="M486" s="1">
        <v>0.007764120216796844</v>
      </c>
      <c r="N486" s="1">
        <v>0.01755052631337328</v>
      </c>
      <c r="O486" s="1">
        <v>0.004065143082909506</v>
      </c>
      <c r="P486" s="1">
        <v>0.008073900246885257</v>
      </c>
      <c r="Q486" s="1">
        <v>0.01095533168635066</v>
      </c>
      <c r="R486" s="1">
        <v>0.0081422143802381</v>
      </c>
      <c r="S486" s="1">
        <v>0.01123577296583012</v>
      </c>
      <c r="T486" s="1">
        <v>-0.0005005406987885763</v>
      </c>
      <c r="U486" s="1">
        <v>0.01073663211711962</v>
      </c>
      <c r="V486" s="1">
        <v>-0.01742236537138819</v>
      </c>
      <c r="W486" s="1">
        <v>0.06735255983596944</v>
      </c>
      <c r="X486" s="1">
        <v>-0.0235358213976572</v>
      </c>
      <c r="Y486" s="1">
        <v>0.03099503840778839</v>
      </c>
      <c r="Z486" s="1">
        <v>0.0303769659286417</v>
      </c>
      <c r="AA486" s="1">
        <v>0.01342297479766108</v>
      </c>
      <c r="AB486" s="1">
        <v>0.0526830428963283</v>
      </c>
      <c r="AC486" s="1">
        <v>0.009914831378388556</v>
      </c>
    </row>
    <row r="487" spans="1:29">
      <c r="A487" s="11">
        <v>37208</v>
      </c>
      <c r="B487" s="1">
        <v>0.007490352640711961</v>
      </c>
      <c r="C487" s="1">
        <v>0.003438379481244702</v>
      </c>
      <c r="D487" s="1">
        <v>-0.01943751660554149</v>
      </c>
      <c r="E487" s="1">
        <v>-0.004402449139872533</v>
      </c>
      <c r="F487" s="1">
        <v>-0.02836943696952021</v>
      </c>
      <c r="G487" s="1">
        <v>0.0806099916219305</v>
      </c>
      <c r="H487" s="1">
        <v>0.003990227027697912</v>
      </c>
      <c r="I487" s="1">
        <v>-0.000910605273501286</v>
      </c>
      <c r="J487" s="1">
        <v>0.01016711928157266</v>
      </c>
      <c r="K487" s="1">
        <v>-0.006267289991454095</v>
      </c>
      <c r="L487" s="1">
        <v>-0.0215665574465097</v>
      </c>
      <c r="M487" s="1">
        <v>-0.0007707532738465694</v>
      </c>
      <c r="N487" s="1">
        <v>-0.003101383430700544</v>
      </c>
      <c r="O487" s="1">
        <v>0.001734964518815385</v>
      </c>
      <c r="P487" s="1">
        <v>0.006635445375157589</v>
      </c>
      <c r="Q487" s="1">
        <v>-0.007788713327932739</v>
      </c>
      <c r="R487" s="1">
        <v>0.008452279566030674</v>
      </c>
      <c r="S487" s="1">
        <v>0</v>
      </c>
      <c r="T487" s="1">
        <v>0.00150149551440304</v>
      </c>
      <c r="U487" s="1">
        <v>-0.003288053130433122</v>
      </c>
      <c r="V487" s="1">
        <v>-0.0005939256460272269</v>
      </c>
      <c r="W487" s="1">
        <v>0.02687717976323101</v>
      </c>
      <c r="X487" s="1">
        <v>0.005605275908174168</v>
      </c>
      <c r="Y487" s="1">
        <v>-0.01107617171165276</v>
      </c>
      <c r="Z487" s="1">
        <v>0.002947945332002488</v>
      </c>
      <c r="AA487" s="1">
        <v>-0.03576168995648521</v>
      </c>
      <c r="AB487" s="1">
        <v>-0.001853748859830029</v>
      </c>
      <c r="AC487" s="1">
        <v>-0.00752407083161577</v>
      </c>
    </row>
    <row r="488" spans="1:29">
      <c r="A488" s="11">
        <v>37209</v>
      </c>
      <c r="B488" s="1">
        <v>0.001858464963108153</v>
      </c>
      <c r="C488" s="1">
        <v>0.03369507550736928</v>
      </c>
      <c r="D488" s="1">
        <v>0.01736671718511484</v>
      </c>
      <c r="E488" s="1">
        <v>0.01174518990069506</v>
      </c>
      <c r="F488" s="1">
        <v>-0.003255003309245441</v>
      </c>
      <c r="G488" s="1">
        <v>0.02217744972880009</v>
      </c>
      <c r="H488" s="1">
        <v>0.009538892055657389</v>
      </c>
      <c r="I488" s="1">
        <v>0.009797191163951391</v>
      </c>
      <c r="J488" s="1">
        <v>0.02051960712353407</v>
      </c>
      <c r="K488" s="1">
        <v>0.006774040444104568</v>
      </c>
      <c r="L488" s="1">
        <v>0.01844020305596006</v>
      </c>
      <c r="M488" s="1">
        <v>0.01657698911421224</v>
      </c>
      <c r="N488" s="1">
        <v>0.003338861588187747</v>
      </c>
      <c r="O488" s="1">
        <v>-0.004041672442425925</v>
      </c>
      <c r="P488" s="1">
        <v>-0.01113855556871113</v>
      </c>
      <c r="Q488" s="1">
        <v>0.0105803574283172</v>
      </c>
      <c r="R488" s="1">
        <v>0.01769427399964529</v>
      </c>
      <c r="S488" s="1">
        <v>0.02222227701188673</v>
      </c>
      <c r="T488" s="1">
        <v>-0.002998151402023308</v>
      </c>
      <c r="U488" s="1">
        <v>-0.001522199554324311</v>
      </c>
      <c r="V488" s="1">
        <v>0.0008488771791124172</v>
      </c>
      <c r="W488" s="1">
        <v>0.02873381455197066</v>
      </c>
      <c r="X488" s="1">
        <v>0.04682267882754121</v>
      </c>
      <c r="Y488" s="1">
        <v>0.02159988651973554</v>
      </c>
      <c r="Z488" s="1">
        <v>0.007642519496999567</v>
      </c>
      <c r="AA488" s="1">
        <v>0.01373634973458149</v>
      </c>
      <c r="AB488" s="1">
        <v>0.008356771685446907</v>
      </c>
      <c r="AC488" s="1">
        <v>0.02842931239021884</v>
      </c>
    </row>
    <row r="489" spans="1:29">
      <c r="A489" s="11">
        <v>37210</v>
      </c>
      <c r="B489" s="1">
        <v>0.005566084911618141</v>
      </c>
      <c r="C489" s="1">
        <v>-0.007458492546397855</v>
      </c>
      <c r="D489" s="1">
        <v>-0.005258847884527351</v>
      </c>
      <c r="E489" s="1">
        <v>0.00648613400953324</v>
      </c>
      <c r="F489" s="1">
        <v>0.02468322603373752</v>
      </c>
      <c r="G489" s="1">
        <v>-0.04142006740232584</v>
      </c>
      <c r="H489" s="1">
        <v>0.003936815537056937</v>
      </c>
      <c r="I489" s="1">
        <v>-0.00406141375845348</v>
      </c>
      <c r="J489" s="1">
        <v>0.06108585982134684</v>
      </c>
      <c r="K489" s="1">
        <v>0.00440829436444834</v>
      </c>
      <c r="L489" s="1">
        <v>0.1000081099988164</v>
      </c>
      <c r="M489" s="1">
        <v>0</v>
      </c>
      <c r="N489" s="1">
        <v>0.03335336824937718</v>
      </c>
      <c r="O489" s="1">
        <v>0.06318865101466686</v>
      </c>
      <c r="P489" s="1">
        <v>-0.009425331717539454</v>
      </c>
      <c r="Q489" s="1">
        <v>0.002702049805393569</v>
      </c>
      <c r="R489" s="1">
        <v>0.01775225762999977</v>
      </c>
      <c r="S489" s="1">
        <v>0.01086947083727963</v>
      </c>
      <c r="T489" s="1">
        <v>0.004260418837515267</v>
      </c>
      <c r="U489" s="1">
        <v>0.009402597073250085</v>
      </c>
      <c r="V489" s="1">
        <v>0.001102620487964723</v>
      </c>
      <c r="W489" s="1">
        <v>-0.01327438679473669</v>
      </c>
      <c r="X489" s="1">
        <v>0.003195038728269095</v>
      </c>
      <c r="Y489" s="1">
        <v>-0.0211431958878926</v>
      </c>
      <c r="Z489" s="1">
        <v>-0.003500772086764137</v>
      </c>
      <c r="AA489" s="1">
        <v>0.009484959084673728</v>
      </c>
      <c r="AB489" s="1">
        <v>-0.00276258303739807</v>
      </c>
      <c r="AC489" s="1">
        <v>0.1134934269870775</v>
      </c>
    </row>
    <row r="490" spans="1:29">
      <c r="A490" s="11">
        <v>37211</v>
      </c>
      <c r="B490" s="1">
        <v>0</v>
      </c>
      <c r="C490" s="1">
        <v>0</v>
      </c>
      <c r="D490" s="1">
        <v>0</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row>
    <row r="491" spans="1:29">
      <c r="A491" s="11">
        <v>37214</v>
      </c>
      <c r="B491" s="1">
        <v>0.06642090542630141</v>
      </c>
      <c r="C491" s="1">
        <v>0.03005823173346611</v>
      </c>
      <c r="D491" s="1">
        <v>-0.003293468196275962</v>
      </c>
      <c r="E491" s="1">
        <v>0.04067458312719507</v>
      </c>
      <c r="F491" s="1">
        <v>-0.09996247141348602</v>
      </c>
      <c r="G491" s="1">
        <v>0.07201627271088484</v>
      </c>
      <c r="H491" s="1">
        <v>-0.0007840194433407222</v>
      </c>
      <c r="I491" s="1">
        <v>0.006343810621998403</v>
      </c>
      <c r="J491" s="1">
        <v>-0.02420960448280851</v>
      </c>
      <c r="K491" s="1">
        <v>0.01848010525016131</v>
      </c>
      <c r="L491" s="1">
        <v>0.1000080675923081</v>
      </c>
      <c r="M491" s="1">
        <v>-0.003033789740883974</v>
      </c>
      <c r="N491" s="1">
        <v>0.01990796218288771</v>
      </c>
      <c r="O491" s="1">
        <v>0.04580144919271234</v>
      </c>
      <c r="P491" s="1">
        <v>0.0167091501099943</v>
      </c>
      <c r="Q491" s="1">
        <v>-0.009768161838348943</v>
      </c>
      <c r="R491" s="1">
        <v>0.09782433728385387</v>
      </c>
      <c r="S491" s="1">
        <v>0.04301070137630947</v>
      </c>
      <c r="T491" s="1">
        <v>0.002246363459046608</v>
      </c>
      <c r="U491" s="1">
        <v>-0.00276917064455795</v>
      </c>
      <c r="V491" s="1">
        <v>-0.006439249532480429</v>
      </c>
      <c r="W491" s="1">
        <v>0.005605708634481177</v>
      </c>
      <c r="X491" s="1">
        <v>0.07377913695270566</v>
      </c>
      <c r="Y491" s="1">
        <v>0.04760019965755991</v>
      </c>
      <c r="Z491" s="1">
        <v>0.02341943400314195</v>
      </c>
      <c r="AA491" s="1">
        <v>0.002684495135016673</v>
      </c>
      <c r="AB491" s="1">
        <v>0.005540354616527576</v>
      </c>
      <c r="AC491" s="1">
        <v>0.08654548163076292</v>
      </c>
    </row>
    <row r="492" spans="1:29">
      <c r="A492" s="11">
        <v>37215</v>
      </c>
      <c r="B492" s="1">
        <v>-0.005190409328572732</v>
      </c>
      <c r="C492" s="1">
        <v>-0.006214354959408586</v>
      </c>
      <c r="D492" s="1">
        <v>-0.05156539560656359</v>
      </c>
      <c r="E492" s="1">
        <v>-0.02284046058240896</v>
      </c>
      <c r="F492" s="1">
        <v>-0.05305913143848406</v>
      </c>
      <c r="G492" s="1">
        <v>-0.02111320761419122</v>
      </c>
      <c r="H492" s="1">
        <v>0.004709699535047296</v>
      </c>
      <c r="I492" s="1">
        <v>0.0121565062730109</v>
      </c>
      <c r="J492" s="1">
        <v>-0.067931591721625</v>
      </c>
      <c r="K492" s="1">
        <v>-0.0269900095669946</v>
      </c>
      <c r="L492" s="1">
        <v>0.00618129197007522</v>
      </c>
      <c r="M492" s="1">
        <v>0.004564575539208748</v>
      </c>
      <c r="N492" s="1">
        <v>-0.01040555863199044</v>
      </c>
      <c r="O492" s="1">
        <v>-0.06152235264338157</v>
      </c>
      <c r="P492" s="1">
        <v>-0.008673765111259391</v>
      </c>
      <c r="Q492" s="1">
        <v>-0.02448961001213534</v>
      </c>
      <c r="R492" s="1">
        <v>-0.04651919313426822</v>
      </c>
      <c r="S492" s="1">
        <v>0</v>
      </c>
      <c r="T492" s="1">
        <v>0.01842610178819415</v>
      </c>
      <c r="U492" s="1">
        <v>0.007826015149564158</v>
      </c>
      <c r="V492" s="1">
        <v>-0.005116283218419171</v>
      </c>
      <c r="W492" s="1">
        <v>-0.02396903476345125</v>
      </c>
      <c r="X492" s="1">
        <v>-0.02026689837818385</v>
      </c>
      <c r="Y492" s="1">
        <v>-0.02634608283157958</v>
      </c>
      <c r="Z492" s="1">
        <v>0.001716244641422726</v>
      </c>
      <c r="AA492" s="1">
        <v>0.04819289360316192</v>
      </c>
      <c r="AB492" s="1">
        <v>-0.02571171389034432</v>
      </c>
      <c r="AC492" s="1">
        <v>-0.01708971198008413</v>
      </c>
    </row>
    <row r="493" spans="1:29">
      <c r="A493" s="11">
        <v>37216</v>
      </c>
      <c r="B493" s="1">
        <v>0.00521749023857887</v>
      </c>
      <c r="C493" s="1">
        <v>0.03643269624128975</v>
      </c>
      <c r="D493" s="1">
        <v>0.03603217410942139</v>
      </c>
      <c r="E493" s="1">
        <v>-0.009046635302092487</v>
      </c>
      <c r="F493" s="1">
        <v>0.01446156424213685</v>
      </c>
      <c r="G493" s="1">
        <v>-0.01568639023234319</v>
      </c>
      <c r="H493" s="1">
        <v>0.01406238079433675</v>
      </c>
      <c r="I493" s="1">
        <v>-0.0006671838218549331</v>
      </c>
      <c r="J493" s="1">
        <v>0.02313238107606241</v>
      </c>
      <c r="K493" s="1">
        <v>0.002330631590026444</v>
      </c>
      <c r="L493" s="1">
        <v>-0.02443455542735651</v>
      </c>
      <c r="M493" s="1">
        <v>0.001514554420097403</v>
      </c>
      <c r="N493" s="1">
        <v>0.02015956266771823</v>
      </c>
      <c r="O493" s="1">
        <v>0.05777784802512342</v>
      </c>
      <c r="P493" s="1">
        <v>0.03039417041822512</v>
      </c>
      <c r="Q493" s="1">
        <v>0.00732256285092614</v>
      </c>
      <c r="R493" s="1">
        <v>0.0115100213114947</v>
      </c>
      <c r="S493" s="1">
        <v>0.0103094190660391</v>
      </c>
      <c r="T493" s="1">
        <v>-0.02127146929490353</v>
      </c>
      <c r="U493" s="1">
        <v>0.0005011104283048073</v>
      </c>
      <c r="V493" s="1">
        <v>-0.007199843772591974</v>
      </c>
      <c r="W493" s="1">
        <v>-0.008851796266751477</v>
      </c>
      <c r="X493" s="1">
        <v>0.02219992933214643</v>
      </c>
      <c r="Y493" s="1">
        <v>0.02470605225889932</v>
      </c>
      <c r="Z493" s="1">
        <v>0.02512868261132239</v>
      </c>
      <c r="AA493" s="1">
        <v>0.07790563353593671</v>
      </c>
      <c r="AB493" s="1">
        <v>-0.005655353880495539</v>
      </c>
      <c r="AC493" s="1">
        <v>0.01923928473842507</v>
      </c>
    </row>
    <row r="494" spans="1:29">
      <c r="A494" s="11">
        <v>37217</v>
      </c>
      <c r="B494" s="1">
        <v>-0.003460237226033391</v>
      </c>
      <c r="C494" s="1">
        <v>0.006558287483503955</v>
      </c>
      <c r="D494" s="1">
        <v>0.0008849613993506811</v>
      </c>
      <c r="E494" s="1">
        <v>0.003104897109438731</v>
      </c>
      <c r="F494" s="1">
        <v>0.03403997539928061</v>
      </c>
      <c r="G494" s="1">
        <v>0.00996036443408066</v>
      </c>
      <c r="H494" s="1">
        <v>-0.004622437540637958</v>
      </c>
      <c r="I494" s="1">
        <v>-0.007344617440388168</v>
      </c>
      <c r="J494" s="1">
        <v>-0.001316313122880275</v>
      </c>
      <c r="K494" s="1">
        <v>-0.001162664654795753</v>
      </c>
      <c r="L494" s="1">
        <v>-0.007564951151320054</v>
      </c>
      <c r="M494" s="1">
        <v>0.01928162319078974</v>
      </c>
      <c r="N494" s="1">
        <v>0.01158662193436988</v>
      </c>
      <c r="O494" s="1">
        <v>-0.004201801269538064</v>
      </c>
      <c r="P494" s="1">
        <v>0.005139010667920552</v>
      </c>
      <c r="Q494" s="1">
        <v>0.003460969378612733</v>
      </c>
      <c r="R494" s="1">
        <v>-0.008491953006762198</v>
      </c>
      <c r="S494" s="1">
        <v>0.03061213014431008</v>
      </c>
      <c r="T494" s="1">
        <v>0.01698741433886042</v>
      </c>
      <c r="U494" s="1">
        <v>-0.004507156622102104</v>
      </c>
      <c r="V494" s="1">
        <v>-0.01623033395487727</v>
      </c>
      <c r="W494" s="1">
        <v>0.03745297955278981</v>
      </c>
      <c r="X494" s="1">
        <v>0.02369214087287297</v>
      </c>
      <c r="Y494" s="1">
        <v>0.008036636849841239</v>
      </c>
      <c r="Z494" s="1">
        <v>0.02005540021776264</v>
      </c>
      <c r="AA494" s="1">
        <v>-0.009478806620248026</v>
      </c>
      <c r="AB494" s="1">
        <v>0.002843759406039981</v>
      </c>
      <c r="AC494" s="1">
        <v>0.01105052571335086</v>
      </c>
    </row>
    <row r="495" spans="1:29">
      <c r="A495" s="11">
        <v>37218</v>
      </c>
      <c r="B495" s="1">
        <v>-0.02604183663829751</v>
      </c>
      <c r="C495" s="1">
        <v>-0.03049253416408815</v>
      </c>
      <c r="D495" s="1">
        <v>0.005216554076842073</v>
      </c>
      <c r="E495" s="1">
        <v>-0.008269758963006968</v>
      </c>
      <c r="F495" s="1">
        <v>0.004036112111909462</v>
      </c>
      <c r="G495" s="1">
        <v>0.003944440361862034</v>
      </c>
      <c r="H495" s="1">
        <v>0</v>
      </c>
      <c r="I495" s="1">
        <v>0.009640823317381031</v>
      </c>
      <c r="J495" s="1">
        <v>0.01387798328597278</v>
      </c>
      <c r="K495" s="1">
        <v>-0.0009314017244745898</v>
      </c>
      <c r="L495" s="1">
        <v>0.02025584420308624</v>
      </c>
      <c r="M495" s="1">
        <v>0.008160364025409761</v>
      </c>
      <c r="N495" s="1">
        <v>-0.01349181139028488</v>
      </c>
      <c r="O495" s="1">
        <v>-0.04324903123620905</v>
      </c>
      <c r="P495" s="1">
        <v>0.01756381799924212</v>
      </c>
      <c r="Q495" s="1">
        <v>0.006898881105322996</v>
      </c>
      <c r="R495" s="1">
        <v>0</v>
      </c>
      <c r="S495" s="1">
        <v>0.009901051731343813</v>
      </c>
      <c r="T495" s="1">
        <v>-0.0078606640348583</v>
      </c>
      <c r="U495" s="1">
        <v>-0.009808422440863662</v>
      </c>
      <c r="V495" s="1">
        <v>-0.001053469941725393</v>
      </c>
      <c r="W495" s="1">
        <v>0.004443121217947432</v>
      </c>
      <c r="X495" s="1">
        <v>-0.004821687419446441</v>
      </c>
      <c r="Y495" s="1">
        <v>-0.003037383531167004</v>
      </c>
      <c r="Z495" s="1">
        <v>-0.01092300859026785</v>
      </c>
      <c r="AA495" s="1">
        <v>-0.03349285488939446</v>
      </c>
      <c r="AB495" s="1">
        <v>0.03969769096812636</v>
      </c>
      <c r="AC495" s="1">
        <v>-0.02259374878859122</v>
      </c>
    </row>
    <row r="496" spans="1:29">
      <c r="A496" s="11">
        <v>37221</v>
      </c>
      <c r="B496" s="1">
        <v>0.01069517066211767</v>
      </c>
      <c r="C496" s="1">
        <v>0.02096785587732941</v>
      </c>
      <c r="D496" s="1">
        <v>0.001407124195899501</v>
      </c>
      <c r="E496" s="1">
        <v>0.004192740189780997</v>
      </c>
      <c r="F496" s="1">
        <v>-0.005533980726486032</v>
      </c>
      <c r="G496" s="1">
        <v>0.0667979973038253</v>
      </c>
      <c r="H496" s="1">
        <v>0.0007738836532724669</v>
      </c>
      <c r="I496" s="1">
        <v>0.008216967526780694</v>
      </c>
      <c r="J496" s="1">
        <v>0.02447077867027647</v>
      </c>
      <c r="K496" s="1">
        <v>-0.001398053528892884</v>
      </c>
      <c r="L496" s="1">
        <v>0.09888837565035269</v>
      </c>
      <c r="M496" s="1">
        <v>0.01398065148665406</v>
      </c>
      <c r="N496" s="1">
        <v>-0.003419010051186722</v>
      </c>
      <c r="O496" s="1">
        <v>-0.02260174950785432</v>
      </c>
      <c r="P496" s="1">
        <v>0.0004375975858499359</v>
      </c>
      <c r="Q496" s="1">
        <v>-0.01336041494509865</v>
      </c>
      <c r="R496" s="1">
        <v>0.02295322516372011</v>
      </c>
      <c r="S496" s="1">
        <v>0</v>
      </c>
      <c r="T496" s="1">
        <v>0.02079734257032628</v>
      </c>
      <c r="U496" s="1">
        <v>0.006349743163444277</v>
      </c>
      <c r="V496" s="1">
        <v>-0.001054079684347453</v>
      </c>
      <c r="W496" s="1">
        <v>0.01410004771192885</v>
      </c>
      <c r="X496" s="1">
        <v>-0.01453508647470869</v>
      </c>
      <c r="Y496" s="1">
        <v>-0.001903812622987666</v>
      </c>
      <c r="Z496" s="1">
        <v>0.04251792058864701</v>
      </c>
      <c r="AA496" s="1">
        <v>0.009900934119233318</v>
      </c>
      <c r="AB496" s="1">
        <v>0.1145455195236504</v>
      </c>
      <c r="AC496" s="1">
        <v>0.09794341404709273</v>
      </c>
    </row>
    <row r="497" spans="1:29">
      <c r="A497" s="11">
        <v>37222</v>
      </c>
      <c r="B497" s="1">
        <v>-0.0141091441435498</v>
      </c>
      <c r="C497" s="1">
        <v>0.003949255621595205</v>
      </c>
      <c r="D497" s="1">
        <v>-0.004830904127816615</v>
      </c>
      <c r="E497" s="1">
        <v>0.01503002908143825</v>
      </c>
      <c r="F497" s="1">
        <v>0.01931970794952886</v>
      </c>
      <c r="G497" s="1">
        <v>-0.005524974502689961</v>
      </c>
      <c r="H497" s="1">
        <v>-0.03866973294901577</v>
      </c>
      <c r="I497" s="1">
        <v>0.004625417411219912</v>
      </c>
      <c r="J497" s="1">
        <v>0.006269840288698258</v>
      </c>
      <c r="K497" s="1">
        <v>-0.0107352937552665</v>
      </c>
      <c r="L497" s="1">
        <v>-0.03307385259486462</v>
      </c>
      <c r="M497" s="1">
        <v>-0.00580517979407702</v>
      </c>
      <c r="N497" s="1">
        <v>-0.02372957415501609</v>
      </c>
      <c r="O497" s="1">
        <v>-0.04399325222270756</v>
      </c>
      <c r="P497" s="1">
        <v>-0.00327652042875104</v>
      </c>
      <c r="Q497" s="1">
        <v>0.006250035522459507</v>
      </c>
      <c r="R497" s="1">
        <v>-0.01808457533161067</v>
      </c>
      <c r="S497" s="1">
        <v>0</v>
      </c>
      <c r="T497" s="1">
        <v>0.03856389197873611</v>
      </c>
      <c r="U497" s="1">
        <v>0.004038889102019105</v>
      </c>
      <c r="V497" s="1">
        <v>0.0008796611209853644</v>
      </c>
      <c r="W497" s="1">
        <v>0.005998107037373801</v>
      </c>
      <c r="X497" s="1">
        <v>-0.01720748425066565</v>
      </c>
      <c r="Y497" s="1">
        <v>-0.0293781362736798</v>
      </c>
      <c r="Z497" s="1">
        <v>-0.02277518929080069</v>
      </c>
      <c r="AA497" s="1">
        <v>-0.02941186043992439</v>
      </c>
      <c r="AB497" s="1">
        <v>-0.03588924653979753</v>
      </c>
      <c r="AC497" s="1">
        <v>0.04843120129111789</v>
      </c>
    </row>
    <row r="498" spans="1:29">
      <c r="A498" s="11">
        <v>37223</v>
      </c>
      <c r="B498" s="1">
        <v>-0.01431150342630538</v>
      </c>
      <c r="C498" s="1">
        <v>0.001573900841908227</v>
      </c>
      <c r="D498" s="1">
        <v>-8.836330045225438E-05</v>
      </c>
      <c r="E498" s="1">
        <v>0.02499858954464074</v>
      </c>
      <c r="F498" s="1">
        <v>-0.01091897356426308</v>
      </c>
      <c r="G498" s="1">
        <v>-0.007407300593356148</v>
      </c>
      <c r="H498" s="1">
        <v>0.005631361083022757</v>
      </c>
      <c r="I498" s="1">
        <v>-0.01534739775115634</v>
      </c>
      <c r="J498" s="1">
        <v>0.02462732900826858</v>
      </c>
      <c r="K498" s="1">
        <v>0.002359146868724515</v>
      </c>
      <c r="L498" s="1">
        <v>0.01051444421669112</v>
      </c>
      <c r="M498" s="1">
        <v>-0.008394277481557966</v>
      </c>
      <c r="N498" s="1">
        <v>-0.0234277221992657</v>
      </c>
      <c r="O498" s="1">
        <v>0.06607659974034341</v>
      </c>
      <c r="P498" s="1">
        <v>0.0054779844667181</v>
      </c>
      <c r="Q498" s="1">
        <v>0.007246009431013611</v>
      </c>
      <c r="R498" s="1">
        <v>-0.009038058109384073</v>
      </c>
      <c r="S498" s="1">
        <v>0</v>
      </c>
      <c r="T498" s="1">
        <v>0.007940603931924306</v>
      </c>
      <c r="U498" s="1">
        <v>-0.006033324390773642</v>
      </c>
      <c r="V498" s="1">
        <v>-0.000263775017372625</v>
      </c>
      <c r="W498" s="1">
        <v>-0.003252159722903714</v>
      </c>
      <c r="X498" s="1">
        <v>0.02451224783106509</v>
      </c>
      <c r="Y498" s="1">
        <v>-0.02869515615258444</v>
      </c>
      <c r="Z498" s="1">
        <v>-0.005420105873022552</v>
      </c>
      <c r="AA498" s="1">
        <v>-0.01262620995114283</v>
      </c>
      <c r="AB498" s="1">
        <v>-0.0406091190258745</v>
      </c>
      <c r="AC498" s="1">
        <v>-0.04567229039435061</v>
      </c>
    </row>
    <row r="499" spans="1:29">
      <c r="A499" s="11">
        <v>37224</v>
      </c>
      <c r="B499" s="1">
        <v>0.01088938812378326</v>
      </c>
      <c r="C499" s="1">
        <v>-0.014663887424198</v>
      </c>
      <c r="D499" s="1">
        <v>0.01544723299264339</v>
      </c>
      <c r="E499" s="1">
        <v>-0.007133943910394347</v>
      </c>
      <c r="F499" s="1">
        <v>-0.01062282086644017</v>
      </c>
      <c r="G499" s="1">
        <v>0.007462578152936272</v>
      </c>
      <c r="H499" s="1">
        <v>-0.008799807231121837</v>
      </c>
      <c r="I499" s="1">
        <v>-0.01068811853182206</v>
      </c>
      <c r="J499" s="1">
        <v>0.009845740548790616</v>
      </c>
      <c r="K499" s="1">
        <v>-0.01059064225826722</v>
      </c>
      <c r="L499" s="1">
        <v>0.02028618094454249</v>
      </c>
      <c r="M499" s="1">
        <v>0.002576247630690309</v>
      </c>
      <c r="N499" s="1">
        <v>0.0005248474893795319</v>
      </c>
      <c r="O499" s="1">
        <v>0.004980561865281619</v>
      </c>
      <c r="P499" s="1">
        <v>-0.01067788295880623</v>
      </c>
      <c r="Q499" s="1">
        <v>-0.01267546987954415</v>
      </c>
      <c r="R499" s="1">
        <v>-0.002065117368964753</v>
      </c>
      <c r="S499" s="1">
        <v>-0.01960796399680897</v>
      </c>
      <c r="T499" s="1">
        <v>-0.03429134114962185</v>
      </c>
      <c r="U499" s="1">
        <v>0</v>
      </c>
      <c r="V499" s="1">
        <v>0.005448972100834837</v>
      </c>
      <c r="W499" s="1">
        <v>-0.03724840541888996</v>
      </c>
      <c r="X499" s="1">
        <v>0.01953130618525156</v>
      </c>
      <c r="Y499" s="1">
        <v>-0.005260917991689262</v>
      </c>
      <c r="Z499" s="1">
        <v>-0.02125355546195096</v>
      </c>
      <c r="AA499" s="1">
        <v>-0.01406637559307589</v>
      </c>
      <c r="AB499" s="1">
        <v>-0.01146372963988129</v>
      </c>
      <c r="AC499" s="1">
        <v>-0.01458637008979891</v>
      </c>
    </row>
    <row r="500" spans="1:29">
      <c r="A500" s="11">
        <v>37225</v>
      </c>
      <c r="B500" s="1">
        <v>0</v>
      </c>
      <c r="C500" s="1">
        <v>0</v>
      </c>
      <c r="D500" s="1">
        <v>0</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row>
    <row r="501" spans="1:29">
      <c r="A501" s="11">
        <v>37228</v>
      </c>
      <c r="B501" s="1">
        <v>0.005386098851643428</v>
      </c>
      <c r="C501" s="1">
        <v>0.01541334997519117</v>
      </c>
      <c r="D501" s="1">
        <v>0.06006601499531472</v>
      </c>
      <c r="E501" s="1">
        <v>0.0271691218575465</v>
      </c>
      <c r="F501" s="1">
        <v>-0.02278949819933429</v>
      </c>
      <c r="G501" s="1">
        <v>0.00740736525657093</v>
      </c>
      <c r="H501" s="1">
        <v>0.01129958463979897</v>
      </c>
      <c r="I501" s="1">
        <v>0.01057857452246069</v>
      </c>
      <c r="J501" s="1">
        <v>-0.02243871454863222</v>
      </c>
      <c r="K501" s="1">
        <v>-0.00237890688212139</v>
      </c>
      <c r="L501" s="1">
        <v>-0.02428815685933206</v>
      </c>
      <c r="M501" s="1">
        <v>0.01578594877032624</v>
      </c>
      <c r="N501" s="1">
        <v>0.01925652127503241</v>
      </c>
      <c r="O501" s="1">
        <v>-0.01046233567048183</v>
      </c>
      <c r="P501" s="1">
        <v>0.009030877238975332</v>
      </c>
      <c r="Q501" s="1">
        <v>0.002429248147698182</v>
      </c>
      <c r="R501" s="1">
        <v>0.001724456712580036</v>
      </c>
      <c r="S501" s="1">
        <v>0</v>
      </c>
      <c r="T501" s="1">
        <v>-0.03358907403266576</v>
      </c>
      <c r="U501" s="1">
        <v>0.01087542764203331</v>
      </c>
      <c r="V501" s="1">
        <v>0.01966763849608189</v>
      </c>
      <c r="W501" s="1">
        <v>-0.001976933471485531</v>
      </c>
      <c r="X501" s="1">
        <v>0.02155176281196125</v>
      </c>
      <c r="Y501" s="1">
        <v>0.006509551533871782</v>
      </c>
      <c r="Z501" s="1">
        <v>0.02394193864371785</v>
      </c>
      <c r="AA501" s="1">
        <v>0.06614799262590942</v>
      </c>
      <c r="AB501" s="1">
        <v>-0.001784408741389742</v>
      </c>
      <c r="AC501" s="1">
        <v>0.06173946356718196</v>
      </c>
    </row>
    <row r="502" spans="1:29">
      <c r="A502" s="11">
        <v>37229</v>
      </c>
      <c r="B502" s="1">
        <v>-0.01607162219668878</v>
      </c>
      <c r="C502" s="1">
        <v>-0.0044492022186432</v>
      </c>
      <c r="D502" s="1">
        <v>0.02976643536494583</v>
      </c>
      <c r="E502" s="1">
        <v>0.0003059658148025779</v>
      </c>
      <c r="F502" s="1">
        <v>-0.006839988178591327</v>
      </c>
      <c r="G502" s="1">
        <v>-0.009191108507085266</v>
      </c>
      <c r="H502" s="1">
        <v>-0.007183289768628809</v>
      </c>
      <c r="I502" s="1">
        <v>-0.004677322988872468</v>
      </c>
      <c r="J502" s="1">
        <v>0.004693372499302573</v>
      </c>
      <c r="K502" s="1">
        <v>0.01740563257117511</v>
      </c>
      <c r="L502" s="1">
        <v>0.04936414581259996</v>
      </c>
      <c r="M502" s="1">
        <v>-0.002168706923442509</v>
      </c>
      <c r="N502" s="1">
        <v>0.03153734544832409</v>
      </c>
      <c r="O502" s="1">
        <v>0.01057295345859388</v>
      </c>
      <c r="P502" s="1">
        <v>-0.01789998750813049</v>
      </c>
      <c r="Q502" s="1">
        <v>-0.01419202236318673</v>
      </c>
      <c r="R502" s="1">
        <v>0.02771587255213559</v>
      </c>
      <c r="S502" s="1">
        <v>0.0200001257422957</v>
      </c>
      <c r="T502" s="1">
        <v>-0.008440990072125065</v>
      </c>
      <c r="U502" s="1">
        <v>-0.00575486399222902</v>
      </c>
      <c r="V502" s="1">
        <v>-0.006943808149023178</v>
      </c>
      <c r="W502" s="1">
        <v>-0.00679119623169766</v>
      </c>
      <c r="X502" s="1">
        <v>0.03656825490636373</v>
      </c>
      <c r="Y502" s="1">
        <v>0.0008081138096920348</v>
      </c>
      <c r="Z502" s="1">
        <v>0.02066350009564677</v>
      </c>
      <c r="AA502" s="1">
        <v>-0.007299470077071213</v>
      </c>
      <c r="AB502" s="1">
        <v>0.05808780050113693</v>
      </c>
      <c r="AC502" s="1">
        <v>0.04015916901749694</v>
      </c>
    </row>
    <row r="503" spans="1:29">
      <c r="A503" s="11">
        <v>37230</v>
      </c>
      <c r="B503" s="1">
        <v>-0.001814841910010023</v>
      </c>
      <c r="C503" s="1">
        <v>0.04994744928393957</v>
      </c>
      <c r="D503" s="1">
        <v>0.002627849041731301</v>
      </c>
      <c r="E503" s="1">
        <v>0.0002186035982325585</v>
      </c>
      <c r="F503" s="1">
        <v>0.03470702003226145</v>
      </c>
      <c r="G503" s="1">
        <v>0.01113169416766735</v>
      </c>
      <c r="H503" s="1">
        <v>0.009646621179479453</v>
      </c>
      <c r="I503" s="1">
        <v>-0.002908764139423203</v>
      </c>
      <c r="J503" s="1">
        <v>0.02277375962883688</v>
      </c>
      <c r="K503" s="1">
        <v>0.02109217530659802</v>
      </c>
      <c r="L503" s="1">
        <v>0.06626003993661711</v>
      </c>
      <c r="M503" s="1">
        <v>0.01557407328223492</v>
      </c>
      <c r="N503" s="1">
        <v>0.01418188425459621</v>
      </c>
      <c r="O503" s="1">
        <v>0.03414113710768785</v>
      </c>
      <c r="P503" s="1">
        <v>0.003556626059909584</v>
      </c>
      <c r="Q503" s="1">
        <v>0.005266745953843799</v>
      </c>
      <c r="R503" s="1">
        <v>0.04958103152744386</v>
      </c>
      <c r="S503" s="1">
        <v>0</v>
      </c>
      <c r="T503" s="1">
        <v>0.001251861411895927</v>
      </c>
      <c r="U503" s="1">
        <v>-0.008052222260586106</v>
      </c>
      <c r="V503" s="1">
        <v>-0.0154519694496974</v>
      </c>
      <c r="W503" s="1">
        <v>0.06467237560201866</v>
      </c>
      <c r="X503" s="1">
        <v>-0.02487596190702146</v>
      </c>
      <c r="Y503" s="1">
        <v>0.03594521672378659</v>
      </c>
      <c r="Z503" s="1">
        <v>-0.01971216401940623</v>
      </c>
      <c r="AA503" s="1">
        <v>0.01838250228628202</v>
      </c>
      <c r="AB503" s="1">
        <v>-0.0160476810011394</v>
      </c>
      <c r="AC503" s="1">
        <v>0.1055939800910559</v>
      </c>
    </row>
    <row r="504" spans="1:29">
      <c r="A504" s="11">
        <v>37231</v>
      </c>
      <c r="B504" s="1">
        <v>0.01636383607180703</v>
      </c>
      <c r="C504" s="1">
        <v>0.03505257173281251</v>
      </c>
      <c r="D504" s="1">
        <v>-0.01302529412985287</v>
      </c>
      <c r="E504" s="1">
        <v>-0.005112497697581153</v>
      </c>
      <c r="F504" s="1">
        <v>-0.01577557917895656</v>
      </c>
      <c r="G504" s="1">
        <v>-0.03669742345800386</v>
      </c>
      <c r="H504" s="1">
        <v>-0.008758325953017176</v>
      </c>
      <c r="I504" s="1">
        <v>0.01862668913248577</v>
      </c>
      <c r="J504" s="1">
        <v>0.007065348970104912</v>
      </c>
      <c r="K504" s="1">
        <v>-0.01009835932387093</v>
      </c>
      <c r="L504" s="1">
        <v>0.06237814756901328</v>
      </c>
      <c r="M504" s="1">
        <v>0.004636162389893173</v>
      </c>
      <c r="N504" s="1">
        <v>0.01215645056902859</v>
      </c>
      <c r="O504" s="1">
        <v>0.0005321833029805489</v>
      </c>
      <c r="P504" s="1">
        <v>-0.02502816964422805</v>
      </c>
      <c r="Q504" s="1">
        <v>-0.005239152667729452</v>
      </c>
      <c r="R504" s="1">
        <v>-0.01069260054791954</v>
      </c>
      <c r="S504" s="1">
        <v>0.009803981998404598</v>
      </c>
      <c r="T504" s="1">
        <v>0.01150307634053149</v>
      </c>
      <c r="U504" s="1">
        <v>0.002790361889157822</v>
      </c>
      <c r="V504" s="1">
        <v>-0.02884714073663741</v>
      </c>
      <c r="W504" s="1">
        <v>-0.03023826644177552</v>
      </c>
      <c r="X504" s="1">
        <v>0.0004639676736410969</v>
      </c>
      <c r="Y504" s="1">
        <v>-0.00740722853023279</v>
      </c>
      <c r="Z504" s="1">
        <v>-0.02065244534660282</v>
      </c>
      <c r="AA504" s="1">
        <v>-0.04572814335559527</v>
      </c>
      <c r="AB504" s="1">
        <v>-0.006866533408582232</v>
      </c>
      <c r="AC504" s="1">
        <v>0.005025003934389094</v>
      </c>
    </row>
    <row r="505" spans="1:29">
      <c r="A505" s="11">
        <v>37232</v>
      </c>
      <c r="B505" s="1">
        <v>-0.01610037222010208</v>
      </c>
      <c r="C505" s="1">
        <v>0.04789572604295378</v>
      </c>
      <c r="D505" s="1">
        <v>-0.008610231431032234</v>
      </c>
      <c r="E505" s="1">
        <v>-0.005621928221429373</v>
      </c>
      <c r="F505" s="1">
        <v>-0.0003727350052995515</v>
      </c>
      <c r="G505" s="1">
        <v>0.009524073033057689</v>
      </c>
      <c r="H505" s="1">
        <v>0.00722913942703074</v>
      </c>
      <c r="I505" s="1">
        <v>0.03172487863843676</v>
      </c>
      <c r="J505" s="1">
        <v>0.003614240524445256</v>
      </c>
      <c r="K505" s="1">
        <v>-0.004637222474295211</v>
      </c>
      <c r="L505" s="1">
        <v>0.004019650129027497</v>
      </c>
      <c r="M505" s="1">
        <v>0.0141995261756882</v>
      </c>
      <c r="N505" s="1">
        <v>-0.01666195211179122</v>
      </c>
      <c r="O505" s="1">
        <v>-0.02341657286973298</v>
      </c>
      <c r="P505" s="1">
        <v>0.01317607389001241</v>
      </c>
      <c r="Q505" s="1">
        <v>-0.0003513564512582779</v>
      </c>
      <c r="R505" s="1">
        <v>0.006613971482390069</v>
      </c>
      <c r="S505" s="1">
        <v>0.0097085816910778</v>
      </c>
      <c r="T505" s="1">
        <v>-0.01186638425293052</v>
      </c>
      <c r="U505" s="1">
        <v>-0.0354163214082942</v>
      </c>
      <c r="V505" s="1">
        <v>0.04667754427129278</v>
      </c>
      <c r="W505" s="1">
        <v>0.02842174399432773</v>
      </c>
      <c r="X505" s="1">
        <v>-0.05285110081794375</v>
      </c>
      <c r="Y505" s="1">
        <v>0.001178192012116996</v>
      </c>
      <c r="Z505" s="1">
        <v>0.03551629845485027</v>
      </c>
      <c r="AA505" s="1">
        <v>-0.008827180217856001</v>
      </c>
      <c r="AB505" s="1">
        <v>0.002593165601712633</v>
      </c>
      <c r="AC505" s="1">
        <v>-0.0001976150886602301</v>
      </c>
    </row>
    <row r="506" spans="1:29">
      <c r="A506" s="11">
        <v>37235</v>
      </c>
      <c r="B506" s="1">
        <v>0.00909115744856237</v>
      </c>
      <c r="C506" s="1">
        <v>0.02239165024395984</v>
      </c>
      <c r="D506" s="1">
        <v>-0.004220738928745971</v>
      </c>
      <c r="E506" s="1">
        <v>0.005432889082072068</v>
      </c>
      <c r="F506" s="1">
        <v>0.01150659322761283</v>
      </c>
      <c r="G506" s="1">
        <v>0.0113207882801567</v>
      </c>
      <c r="H506" s="1">
        <v>0.01116448653027935</v>
      </c>
      <c r="I506" s="1">
        <v>-0.00854148330218818</v>
      </c>
      <c r="J506" s="1">
        <v>0.04483833987409591</v>
      </c>
      <c r="K506" s="1">
        <v>0.0004658006623809996</v>
      </c>
      <c r="L506" s="1">
        <v>-0.02794930597352541</v>
      </c>
      <c r="M506" s="1">
        <v>0.00700048024549238</v>
      </c>
      <c r="N506" s="1">
        <v>0.007624881514660231</v>
      </c>
      <c r="O506" s="1">
        <v>0.02561302315745051</v>
      </c>
      <c r="P506" s="1">
        <v>0.01905800697332749</v>
      </c>
      <c r="Q506" s="1">
        <v>-0.001756083585172985</v>
      </c>
      <c r="R506" s="1">
        <v>0.009775781610563916</v>
      </c>
      <c r="S506" s="1">
        <v>-0.009615231431248872</v>
      </c>
      <c r="T506" s="1">
        <v>-0.005254018671255745</v>
      </c>
      <c r="U506" s="1">
        <v>0.01416241728518264</v>
      </c>
      <c r="V506" s="1">
        <v>0.003450361830705573</v>
      </c>
      <c r="W506" s="1">
        <v>0.03836885577982452</v>
      </c>
      <c r="X506" s="1">
        <v>0.003426324018981353</v>
      </c>
      <c r="Y506" s="1">
        <v>0.08905461406102444</v>
      </c>
      <c r="Z506" s="1">
        <v>0.01768521957860414</v>
      </c>
      <c r="AA506" s="1">
        <v>0.1183205198873567</v>
      </c>
      <c r="AB506" s="1">
        <v>0.06120659939001127</v>
      </c>
      <c r="AC506" s="1">
        <v>-0.02590990821343275</v>
      </c>
    </row>
    <row r="507" spans="1:29">
      <c r="A507" s="11">
        <v>37236</v>
      </c>
      <c r="B507" s="1">
        <v>0.009008918674624722</v>
      </c>
      <c r="C507" s="1">
        <v>-0.03748051325738033</v>
      </c>
      <c r="D507" s="1">
        <v>-0.001059359121805215</v>
      </c>
      <c r="E507" s="1">
        <v>0.01107060209589039</v>
      </c>
      <c r="F507" s="1">
        <v>-0.02027597238451317</v>
      </c>
      <c r="G507" s="1">
        <v>0.01119399752094297</v>
      </c>
      <c r="H507" s="1">
        <v>0.007886539782203439</v>
      </c>
      <c r="I507" s="1">
        <v>-0.03166051957184213</v>
      </c>
      <c r="J507" s="1">
        <v>-0.03264178642971338</v>
      </c>
      <c r="K507" s="1">
        <v>0.01024459948555156</v>
      </c>
      <c r="L507" s="1">
        <v>-0.03998695160102783</v>
      </c>
      <c r="M507" s="1">
        <v>0.004518368122990557</v>
      </c>
      <c r="N507" s="1">
        <v>-0.01373294019478255</v>
      </c>
      <c r="O507" s="1">
        <v>0.09883108675619923</v>
      </c>
      <c r="P507" s="1">
        <v>-0.002640301356997665</v>
      </c>
      <c r="Q507" s="1">
        <v>-0.0003518900820568271</v>
      </c>
      <c r="R507" s="1">
        <v>-0.01460117323620713</v>
      </c>
      <c r="S507" s="1">
        <v>0</v>
      </c>
      <c r="T507" s="1">
        <v>-0.034205468367561</v>
      </c>
      <c r="U507" s="1">
        <v>0.0406651752329128</v>
      </c>
      <c r="V507" s="1">
        <v>0.004727985521770561</v>
      </c>
      <c r="W507" s="1">
        <v>0.02532283409888403</v>
      </c>
      <c r="X507" s="1">
        <v>0.02829279120684602</v>
      </c>
      <c r="Y507" s="1">
        <v>-0.03206080427277092</v>
      </c>
      <c r="Z507" s="1">
        <v>0.01895722711570214</v>
      </c>
      <c r="AA507" s="1">
        <v>0.007963663609182881</v>
      </c>
      <c r="AB507" s="1">
        <v>-0.03493094784417483</v>
      </c>
      <c r="AC507" s="1">
        <v>-0.03889749121089225</v>
      </c>
    </row>
    <row r="508" spans="1:29">
      <c r="A508" s="11">
        <v>37237</v>
      </c>
      <c r="B508" s="1">
        <v>0</v>
      </c>
      <c r="C508" s="1">
        <v>-0.05066861553923596</v>
      </c>
      <c r="D508" s="1">
        <v>-0.01501440682092559</v>
      </c>
      <c r="E508" s="1">
        <v>-0.002042362096416617</v>
      </c>
      <c r="F508" s="1">
        <v>-0.004192997264032661</v>
      </c>
      <c r="G508" s="1">
        <v>-0.009225345075876357</v>
      </c>
      <c r="H508" s="1">
        <v>0.0007826045693302142</v>
      </c>
      <c r="I508" s="1">
        <v>-0.0004449216317222726</v>
      </c>
      <c r="J508" s="1">
        <v>0.002724560367017181</v>
      </c>
      <c r="K508" s="1">
        <v>-0.008757892863214267</v>
      </c>
      <c r="L508" s="1">
        <v>0.04297599151315645</v>
      </c>
      <c r="M508" s="1">
        <v>0.002076171232573198</v>
      </c>
      <c r="N508" s="1">
        <v>-0.02649950638844667</v>
      </c>
      <c r="O508" s="1">
        <v>-0.03626672135291453</v>
      </c>
      <c r="P508" s="1">
        <v>0.001764631555264184</v>
      </c>
      <c r="Q508" s="1">
        <v>0.01267173869416349</v>
      </c>
      <c r="R508" s="1">
        <v>0.001771864138140122</v>
      </c>
      <c r="S508" s="1">
        <v>0</v>
      </c>
      <c r="T508" s="1">
        <v>-0.01432265897776608</v>
      </c>
      <c r="U508" s="1">
        <v>0.002284337182311802</v>
      </c>
      <c r="V508" s="1">
        <v>-0.0004280235417015721</v>
      </c>
      <c r="W508" s="1">
        <v>-0.03679424346136162</v>
      </c>
      <c r="X508" s="1">
        <v>0.007115761896136386</v>
      </c>
      <c r="Y508" s="1">
        <v>-0.0208409412516547</v>
      </c>
      <c r="Z508" s="1">
        <v>-0.006201712327093101</v>
      </c>
      <c r="AA508" s="1">
        <v>-0.03611723626941621</v>
      </c>
      <c r="AB508" s="1">
        <v>-0.03535355752869718</v>
      </c>
      <c r="AC508" s="1">
        <v>0.03678972111775658</v>
      </c>
    </row>
    <row r="509" spans="1:29">
      <c r="A509" s="11">
        <v>37238</v>
      </c>
      <c r="B509" s="1">
        <v>-0.02500021531444407</v>
      </c>
      <c r="C509" s="1">
        <v>0.03904143239472035</v>
      </c>
      <c r="D509" s="1">
        <v>-0.01209531882444537</v>
      </c>
      <c r="E509" s="1">
        <v>0.02716834789012235</v>
      </c>
      <c r="F509" s="1">
        <v>0.003994631203397381</v>
      </c>
      <c r="G509" s="1">
        <v>-0.03165722998993747</v>
      </c>
      <c r="H509" s="1">
        <v>-0.02267438057604354</v>
      </c>
      <c r="I509" s="1">
        <v>0.02692487184676673</v>
      </c>
      <c r="J509" s="1">
        <v>-0.01616376950373788</v>
      </c>
      <c r="K509" s="1">
        <v>0.008835271221993901</v>
      </c>
      <c r="L509" s="1">
        <v>-0.02734558943924925</v>
      </c>
      <c r="M509" s="1">
        <v>-0.03142279599669617</v>
      </c>
      <c r="N509" s="1">
        <v>0.008100800287254684</v>
      </c>
      <c r="O509" s="1">
        <v>-0.01806317376430966</v>
      </c>
      <c r="P509" s="1">
        <v>-0.003963655720804815</v>
      </c>
      <c r="Q509" s="1">
        <v>-0.004866322315862481</v>
      </c>
      <c r="R509" s="1">
        <v>0</v>
      </c>
      <c r="S509" s="1">
        <v>-0.009708797126153579</v>
      </c>
      <c r="T509" s="1">
        <v>-0.03302522924078966</v>
      </c>
      <c r="U509" s="1">
        <v>-0.006329519166152875</v>
      </c>
      <c r="V509" s="1">
        <v>0</v>
      </c>
      <c r="W509" s="1">
        <v>-0.04395619865563538</v>
      </c>
      <c r="X509" s="1">
        <v>-0.04380604544826494</v>
      </c>
      <c r="Y509" s="1">
        <v>-0.02964671466491064</v>
      </c>
      <c r="Z509" s="1">
        <v>-0.03848168747796876</v>
      </c>
      <c r="AA509" s="1">
        <v>-0.04566779524719777</v>
      </c>
      <c r="AB509" s="1">
        <v>-0.06980784599881862</v>
      </c>
      <c r="AC509" s="1">
        <v>-0.0241899540057664</v>
      </c>
    </row>
    <row r="510" spans="1:29">
      <c r="A510" s="11">
        <v>37239</v>
      </c>
      <c r="B510" s="1">
        <v>-0.009157533425132924</v>
      </c>
      <c r="C510" s="1">
        <v>0.00142705313527558</v>
      </c>
      <c r="D510" s="1">
        <v>-0.002767427590216309</v>
      </c>
      <c r="E510" s="1">
        <v>0.0006782894852002119</v>
      </c>
      <c r="F510" s="1">
        <v>-0.001505598292265597</v>
      </c>
      <c r="G510" s="1">
        <v>0</v>
      </c>
      <c r="H510" s="1">
        <v>0.007199910134074949</v>
      </c>
      <c r="I510" s="1">
        <v>-0.02578548138974623</v>
      </c>
      <c r="J510" s="1">
        <v>-0.01331336019467821</v>
      </c>
      <c r="K510" s="1">
        <v>-0.0002307209258317622</v>
      </c>
      <c r="L510" s="1">
        <v>-0.02947748984133891</v>
      </c>
      <c r="M510" s="1">
        <v>0.00427825224602385</v>
      </c>
      <c r="N510" s="1">
        <v>-0.006370377347937772</v>
      </c>
      <c r="O510" s="1">
        <v>-0.02248346055340944</v>
      </c>
      <c r="P510" s="1">
        <v>0.02144650474785204</v>
      </c>
      <c r="Q510" s="1">
        <v>-0.002794678572700438</v>
      </c>
      <c r="R510" s="1">
        <v>-0.002250711661724525</v>
      </c>
      <c r="S510" s="1">
        <v>0.009803981998404598</v>
      </c>
      <c r="T510" s="1">
        <v>-0.03743181940769724</v>
      </c>
      <c r="U510" s="1">
        <v>-0.005350271305958443</v>
      </c>
      <c r="V510" s="1">
        <v>-0.005820226875549506</v>
      </c>
      <c r="W510" s="1">
        <v>-0.03721936281011817</v>
      </c>
      <c r="X510" s="1">
        <v>0.02364552160442424</v>
      </c>
      <c r="Y510" s="1">
        <v>0.002350344429322693</v>
      </c>
      <c r="Z510" s="1">
        <v>-0.005949004837604965</v>
      </c>
      <c r="AA510" s="1">
        <v>-0.009815832078474029</v>
      </c>
      <c r="AB510" s="1">
        <v>0.02720440720323758</v>
      </c>
      <c r="AC510" s="1">
        <v>-0.01333453511731486</v>
      </c>
    </row>
    <row r="511" spans="1:29">
      <c r="A511" s="11">
        <v>37242</v>
      </c>
      <c r="B511" s="1">
        <v>0</v>
      </c>
      <c r="C511" s="1">
        <v>0</v>
      </c>
      <c r="D511" s="1">
        <v>0</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row>
    <row r="512" spans="1:29">
      <c r="A512" s="11">
        <v>37243</v>
      </c>
      <c r="B512" s="1">
        <v>0.01663594973051952</v>
      </c>
      <c r="C512" s="1">
        <v>0.02065979401990048</v>
      </c>
      <c r="D512" s="1">
        <v>-0.005718062470720042</v>
      </c>
      <c r="E512" s="1">
        <v>-0.006946707882931724</v>
      </c>
      <c r="F512" s="1">
        <v>-0.00247686849067863</v>
      </c>
      <c r="G512" s="1">
        <v>-0.03846145581505855</v>
      </c>
      <c r="H512" s="1">
        <v>-0.01667963623134605</v>
      </c>
      <c r="I512" s="1">
        <v>-0.01579183785307836</v>
      </c>
      <c r="J512" s="1">
        <v>-0.02547936031436837</v>
      </c>
      <c r="K512" s="1">
        <v>0.001613796470395501</v>
      </c>
      <c r="L512" s="1">
        <v>0.01420206789375489</v>
      </c>
      <c r="M512" s="1">
        <v>0.001420169805814497</v>
      </c>
      <c r="N512" s="1">
        <v>-0.01187541518675761</v>
      </c>
      <c r="O512" s="1">
        <v>-0.03763722780862089</v>
      </c>
      <c r="P512" s="1">
        <v>-0.02272727272727271</v>
      </c>
      <c r="Q512" s="1">
        <v>-0.02171571043103726</v>
      </c>
      <c r="R512" s="1">
        <v>-0.003706296219221472</v>
      </c>
      <c r="S512" s="1">
        <v>-0.009708797126153579</v>
      </c>
      <c r="T512" s="1">
        <v>0.02015333685699683</v>
      </c>
      <c r="U512" s="1">
        <v>-0.006916336205328055</v>
      </c>
      <c r="V512" s="1">
        <v>-0.0079208416870582</v>
      </c>
      <c r="W512" s="1">
        <v>-0.002558250491355052</v>
      </c>
      <c r="X512" s="1">
        <v>0.02550511407163891</v>
      </c>
      <c r="Y512" s="1">
        <v>-0.03126212685969143</v>
      </c>
      <c r="Z512" s="1">
        <v>-0.02230667392773977</v>
      </c>
      <c r="AA512" s="1">
        <v>-0.009913335249723265</v>
      </c>
      <c r="AB512" s="1">
        <v>-0.01917809269618664</v>
      </c>
      <c r="AC512" s="1">
        <v>-0.01303114664872607</v>
      </c>
    </row>
    <row r="513" spans="1:29">
      <c r="A513" s="11">
        <v>37244</v>
      </c>
      <c r="B513" s="1">
        <v>-0.01818175277074896</v>
      </c>
      <c r="C513" s="1">
        <v>-0.02140528906189743</v>
      </c>
      <c r="D513" s="1">
        <v>-0.01040240099463419</v>
      </c>
      <c r="E513" s="1">
        <v>0.003241581440505792</v>
      </c>
      <c r="F513" s="1">
        <v>-0.0275302224781907</v>
      </c>
      <c r="G513" s="1">
        <v>-0.02999998533438342</v>
      </c>
      <c r="H513" s="1">
        <v>-0.0153474121778352</v>
      </c>
      <c r="I513" s="1">
        <v>-0.006327736999274913</v>
      </c>
      <c r="J513" s="1">
        <v>-0.05796137473848784</v>
      </c>
      <c r="K513" s="1">
        <v>-0.004373131452582113</v>
      </c>
      <c r="L513" s="1">
        <v>-0.05520769348509447</v>
      </c>
      <c r="M513" s="1">
        <v>-0.03261268314030052</v>
      </c>
      <c r="N513" s="1">
        <v>-0.01120683943202871</v>
      </c>
      <c r="O513" s="1">
        <v>-0.002172738914006267</v>
      </c>
      <c r="P513" s="1">
        <v>-0.003322620606734494</v>
      </c>
      <c r="Q513" s="1">
        <v>-0.01718599059996717</v>
      </c>
      <c r="R513" s="1">
        <v>-0.001455602028278102</v>
      </c>
      <c r="S513" s="1">
        <v>0</v>
      </c>
      <c r="T513" s="1">
        <v>-0.006677618443830746</v>
      </c>
      <c r="U513" s="1">
        <v>-0.004900243500942758</v>
      </c>
      <c r="V513" s="1">
        <v>-0.001648970886858669</v>
      </c>
      <c r="W513" s="1">
        <v>-0.04702211981940685</v>
      </c>
      <c r="X513" s="1">
        <v>-0.04739560963404599</v>
      </c>
      <c r="Y513" s="1">
        <v>-0.02622019202111503</v>
      </c>
      <c r="Z513" s="1">
        <v>-0.006678062869586276</v>
      </c>
      <c r="AA513" s="1">
        <v>-0.05381719944701069</v>
      </c>
      <c r="AB513" s="1">
        <v>-0.03910634477512209</v>
      </c>
      <c r="AC513" s="1">
        <v>-0.01136483619049566</v>
      </c>
    </row>
    <row r="514" spans="1:29">
      <c r="A514" s="11">
        <v>37245</v>
      </c>
      <c r="B514" s="1">
        <v>0</v>
      </c>
      <c r="C514" s="1">
        <v>-0.0211600158385219</v>
      </c>
      <c r="D514" s="1">
        <v>-0.007435282895768003</v>
      </c>
      <c r="E514" s="1">
        <v>-0.002933558372404166</v>
      </c>
      <c r="F514" s="1">
        <v>0.002497895888474932</v>
      </c>
      <c r="G514" s="1">
        <v>-0.008247303330088496</v>
      </c>
      <c r="H514" s="1">
        <v>-0.0008202916988151454</v>
      </c>
      <c r="I514" s="1">
        <v>0.01182638909551281</v>
      </c>
      <c r="J514" s="1">
        <v>-0.03174107257285486</v>
      </c>
      <c r="K514" s="1">
        <v>0.004161041608672589</v>
      </c>
      <c r="L514" s="1">
        <v>0.03072026291708219</v>
      </c>
      <c r="M514" s="1">
        <v>-0.009160806336289462</v>
      </c>
      <c r="N514" s="1">
        <v>0.01193047595262331</v>
      </c>
      <c r="O514" s="1">
        <v>-0.03157337053256815</v>
      </c>
      <c r="P514" s="1">
        <v>-0.01777791061227907</v>
      </c>
      <c r="Q514" s="1">
        <v>-0.008014643113269493</v>
      </c>
      <c r="R514" s="1">
        <v>0.005183230701709673</v>
      </c>
      <c r="S514" s="1">
        <v>-0.009803981998404487</v>
      </c>
      <c r="T514" s="1">
        <v>0.03333340393785633</v>
      </c>
      <c r="U514" s="1">
        <v>-0.01088684118714578</v>
      </c>
      <c r="V514" s="1">
        <v>-0.0002605415379010045</v>
      </c>
      <c r="W514" s="1">
        <v>-0.004784678404621379</v>
      </c>
      <c r="X514" s="1">
        <v>-0.03054187150245591</v>
      </c>
      <c r="Y514" s="1">
        <v>0</v>
      </c>
      <c r="Z514" s="1">
        <v>0.03305320925806665</v>
      </c>
      <c r="AA514" s="1">
        <v>-0.001322541919667297</v>
      </c>
      <c r="AB514" s="1">
        <v>-0.001937680721426749</v>
      </c>
      <c r="AC514" s="1">
        <v>0.01478042079692177</v>
      </c>
    </row>
    <row r="515" spans="1:29">
      <c r="A515" s="11">
        <v>37246</v>
      </c>
      <c r="B515" s="1">
        <v>-0.02407422632626266</v>
      </c>
      <c r="C515" s="1">
        <v>-0.004372285795645303</v>
      </c>
      <c r="D515" s="1">
        <v>0.012829237589155</v>
      </c>
      <c r="E515" s="1">
        <v>0</v>
      </c>
      <c r="F515" s="1">
        <v>0.005703293043912039</v>
      </c>
      <c r="G515" s="1">
        <v>-0.04781736641945933</v>
      </c>
      <c r="H515" s="1">
        <v>0.008210353467586584</v>
      </c>
      <c r="I515" s="1">
        <v>0.005844080181623079</v>
      </c>
      <c r="J515" s="1">
        <v>0.03447709026257706</v>
      </c>
      <c r="K515" s="1">
        <v>0.004143683339670634</v>
      </c>
      <c r="L515" s="1">
        <v>-0.02879595593360962</v>
      </c>
      <c r="M515" s="1">
        <v>-0.01294375391406155</v>
      </c>
      <c r="N515" s="1">
        <v>-0.02011633107653388</v>
      </c>
      <c r="O515" s="1">
        <v>-0.008431701845929007</v>
      </c>
      <c r="P515" s="1">
        <v>-0.02375543296605431</v>
      </c>
      <c r="Q515" s="1">
        <v>0.001469073376391128</v>
      </c>
      <c r="R515" s="1">
        <v>0.0001609561757773825</v>
      </c>
      <c r="S515" s="1">
        <v>-0.009901051731343924</v>
      </c>
      <c r="T515" s="1">
        <v>-0.02358407275297791</v>
      </c>
      <c r="U515" s="1">
        <v>-0.01781959017307932</v>
      </c>
      <c r="V515" s="1">
        <v>-0.01069482593530224</v>
      </c>
      <c r="W515" s="1">
        <v>-0.003004640619319487</v>
      </c>
      <c r="X515" s="1">
        <v>-0.009146270624921349</v>
      </c>
      <c r="Y515" s="1">
        <v>-0.009942078112680663</v>
      </c>
      <c r="Z515" s="1">
        <v>-0.02657233387803171</v>
      </c>
      <c r="AA515" s="1">
        <v>-0.04370878689254942</v>
      </c>
      <c r="AB515" s="1">
        <v>-0.04174774795806069</v>
      </c>
      <c r="AC515" s="1">
        <v>-0.004458247355162759</v>
      </c>
    </row>
    <row r="516" spans="1:29">
      <c r="A516" s="11">
        <v>37249</v>
      </c>
      <c r="B516" s="1">
        <v>-0.0360530983128613</v>
      </c>
      <c r="C516" s="1">
        <v>-0.01927323500423195</v>
      </c>
      <c r="D516" s="1">
        <v>-0.01368699427262454</v>
      </c>
      <c r="E516" s="1">
        <v>0.006865171177802054</v>
      </c>
      <c r="F516" s="1">
        <v>-0.00809352735948754</v>
      </c>
      <c r="G516" s="1">
        <v>-0.02620065229833424</v>
      </c>
      <c r="H516" s="1">
        <v>0.002442775505056227</v>
      </c>
      <c r="I516" s="1">
        <v>-0.01765378098671155</v>
      </c>
      <c r="J516" s="1">
        <v>0.003746595592885038</v>
      </c>
      <c r="K516" s="1">
        <v>-0.008482096234167846</v>
      </c>
      <c r="L516" s="1">
        <v>0.01528176643011392</v>
      </c>
      <c r="M516" s="1">
        <v>-0.01049091223994947</v>
      </c>
      <c r="N516" s="1">
        <v>0.005940550461857708</v>
      </c>
      <c r="O516" s="1">
        <v>-0.02721085672746848</v>
      </c>
      <c r="P516" s="1">
        <v>0.04240955167437344</v>
      </c>
      <c r="Q516" s="1">
        <v>-0.02236891405878971</v>
      </c>
      <c r="R516" s="1">
        <v>0.001127812964594854</v>
      </c>
      <c r="S516" s="1">
        <v>-0.04999994452545786</v>
      </c>
      <c r="T516" s="1">
        <v>0.01054997811459857</v>
      </c>
      <c r="U516" s="1">
        <v>-0.004002151364590034</v>
      </c>
      <c r="V516" s="1">
        <v>-0.007206877577436765</v>
      </c>
      <c r="W516" s="1">
        <v>-0.01657648459368732</v>
      </c>
      <c r="X516" s="1">
        <v>-0.01692314479681478</v>
      </c>
      <c r="Y516" s="1">
        <v>-0.03012542611649904</v>
      </c>
      <c r="Z516" s="1">
        <v>-0.03064104988996319</v>
      </c>
      <c r="AA516" s="1">
        <v>-0.0401660992098376</v>
      </c>
      <c r="AB516" s="1">
        <v>-0.02228987954447315</v>
      </c>
      <c r="AC516" s="1">
        <v>0.04833773834908173</v>
      </c>
    </row>
    <row r="517" spans="1:29">
      <c r="A517" s="11">
        <v>37250</v>
      </c>
      <c r="B517" s="1">
        <v>0</v>
      </c>
      <c r="C517" s="1">
        <v>0</v>
      </c>
      <c r="D517" s="1">
        <v>0</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row>
    <row r="518" spans="1:29">
      <c r="A518" s="11">
        <v>37251</v>
      </c>
      <c r="B518" s="1">
        <v>0.005905685645800629</v>
      </c>
      <c r="C518" s="1">
        <v>-0.004974863411935648</v>
      </c>
      <c r="D518" s="1">
        <v>0.01068773841117565</v>
      </c>
      <c r="E518" s="1">
        <v>-0.01355216070618559</v>
      </c>
      <c r="F518" s="1">
        <v>0.001165562350136984</v>
      </c>
      <c r="G518" s="1">
        <v>0.03138999304220946</v>
      </c>
      <c r="H518" s="1">
        <v>0.0008122953511202624</v>
      </c>
      <c r="I518" s="1">
        <v>0.003412312358370473</v>
      </c>
      <c r="J518" s="1">
        <v>0.003343711577673547</v>
      </c>
      <c r="K518" s="1">
        <v>-0.005780648551495515</v>
      </c>
      <c r="L518" s="1">
        <v>-0.02515968485027775</v>
      </c>
      <c r="M518" s="1">
        <v>-0.02196181129794794</v>
      </c>
      <c r="N518" s="1">
        <v>0.002093426397924425</v>
      </c>
      <c r="O518" s="1">
        <v>-0.009323920075573255</v>
      </c>
      <c r="P518" s="1">
        <v>-0.02134243557243454</v>
      </c>
      <c r="Q518" s="1">
        <v>-0.003000595192390043</v>
      </c>
      <c r="R518" s="1">
        <v>-0.0125525158314751</v>
      </c>
      <c r="S518" s="1">
        <v>-0.01052614777794303</v>
      </c>
      <c r="T518" s="1">
        <v>-0.0129120212607311</v>
      </c>
      <c r="U518" s="1">
        <v>0.004822267366170863</v>
      </c>
      <c r="V518" s="1">
        <v>-0.007613343824550256</v>
      </c>
      <c r="W518" s="1">
        <v>-0.02604955328616732</v>
      </c>
      <c r="X518" s="1">
        <v>0.005738070183232802</v>
      </c>
      <c r="Y518" s="1">
        <v>-0.03321846349302604</v>
      </c>
      <c r="Z518" s="1">
        <v>-0.033907844994289</v>
      </c>
      <c r="AA518" s="1">
        <v>0.008657863314945002</v>
      </c>
      <c r="AB518" s="1">
        <v>0.005181260055867165</v>
      </c>
      <c r="AC518" s="1">
        <v>-0.02220609624506686</v>
      </c>
    </row>
    <row r="519" spans="1:29">
      <c r="A519" s="11">
        <v>37252</v>
      </c>
      <c r="B519" s="1">
        <v>-0.003914109695990264</v>
      </c>
      <c r="C519" s="1">
        <v>-0.08350005022488416</v>
      </c>
      <c r="D519" s="1">
        <v>-0.01859109213598109</v>
      </c>
      <c r="E519" s="1">
        <v>-0.02073685934853364</v>
      </c>
      <c r="F519" s="1">
        <v>-0.007761920429509628</v>
      </c>
      <c r="G519" s="1">
        <v>-0.01086956109190229</v>
      </c>
      <c r="H519" s="1">
        <v>-0.01055189990112193</v>
      </c>
      <c r="I519" s="1">
        <v>0.00317375801271913</v>
      </c>
      <c r="J519" s="1">
        <v>-0.03448823253898647</v>
      </c>
      <c r="K519" s="1">
        <v>0.01302352796867412</v>
      </c>
      <c r="L519" s="1">
        <v>-0.01140640699206186</v>
      </c>
      <c r="M519" s="1">
        <v>0.003097741458643055</v>
      </c>
      <c r="N519" s="1">
        <v>-0.006266350430268131</v>
      </c>
      <c r="O519" s="1">
        <v>-0.0247059596912933</v>
      </c>
      <c r="P519" s="1">
        <v>0.01544738771777676</v>
      </c>
      <c r="Q519" s="1">
        <v>-0.006396020702260863</v>
      </c>
      <c r="R519" s="1">
        <v>-0.01483051212089892</v>
      </c>
      <c r="S519" s="1">
        <v>-0.02127664597060164</v>
      </c>
      <c r="T519" s="1">
        <v>-0.05148899941425111</v>
      </c>
      <c r="U519" s="1">
        <v>0.003732022656529166</v>
      </c>
      <c r="V519" s="1">
        <v>-0.02016023306380699</v>
      </c>
      <c r="W519" s="1">
        <v>0.003461148655609092</v>
      </c>
      <c r="X519" s="1">
        <v>-0.01919076294463617</v>
      </c>
      <c r="Y519" s="1">
        <v>0.00803222303149842</v>
      </c>
      <c r="Z519" s="1">
        <v>-0.03985713723044804</v>
      </c>
      <c r="AA519" s="1">
        <v>-0.01430616686606634</v>
      </c>
      <c r="AB519" s="1">
        <v>-0.004123458760723508</v>
      </c>
      <c r="AC519" s="1">
        <v>-0.1265371097670973</v>
      </c>
    </row>
    <row r="520" spans="1:29">
      <c r="A520" s="11">
        <v>37253</v>
      </c>
      <c r="B520" s="1">
        <v>-0.003928943486298908</v>
      </c>
      <c r="C520" s="1">
        <v>-0.01200215110827363</v>
      </c>
      <c r="D520" s="1">
        <v>-0.0009558721434284045</v>
      </c>
      <c r="E520" s="1">
        <v>-0.006795686970617276</v>
      </c>
      <c r="F520" s="1">
        <v>0.02128863631674927</v>
      </c>
      <c r="G520" s="1">
        <v>0.03296694357389995</v>
      </c>
      <c r="H520" s="1">
        <v>0.004101522275406611</v>
      </c>
      <c r="I520" s="1">
        <v>-0.001581909023228412</v>
      </c>
      <c r="J520" s="1">
        <v>0.007304755687882691</v>
      </c>
      <c r="K520" s="1">
        <v>0.004132151748938551</v>
      </c>
      <c r="L520" s="1">
        <v>0.03146651551697932</v>
      </c>
      <c r="M520" s="1">
        <v>-0.001930076635472955</v>
      </c>
      <c r="N520" s="1">
        <v>-0.007882534996066171</v>
      </c>
      <c r="O520" s="1">
        <v>0.003015660361228578</v>
      </c>
      <c r="P520" s="1">
        <v>0.01275235304914735</v>
      </c>
      <c r="Q520" s="1">
        <v>-0.01211659500830042</v>
      </c>
      <c r="R520" s="1">
        <v>-0.001157831899907924</v>
      </c>
      <c r="S520" s="1">
        <v>0.04347820494061017</v>
      </c>
      <c r="T520" s="1">
        <v>0.02699513681809851</v>
      </c>
      <c r="U520" s="1">
        <v>-0.001593620088012893</v>
      </c>
      <c r="V520" s="1">
        <v>0.001820355569714938</v>
      </c>
      <c r="W520" s="1">
        <v>0.04076527872205493</v>
      </c>
      <c r="X520" s="1">
        <v>0.02062383681239699</v>
      </c>
      <c r="Y520" s="1">
        <v>-0.003541257890746774</v>
      </c>
      <c r="Z520" s="1">
        <v>0.05080554529437409</v>
      </c>
      <c r="AA520" s="1">
        <v>0.01161119720878534</v>
      </c>
      <c r="AB520" s="1">
        <v>0</v>
      </c>
      <c r="AC520" s="1">
        <v>0.08587952570840041</v>
      </c>
    </row>
    <row r="521" spans="1:29">
      <c r="A521" s="11">
        <v>37256</v>
      </c>
      <c r="B521" s="1">
        <v>0.04141998411466719</v>
      </c>
      <c r="C521" s="1">
        <v>0.05245715722339206</v>
      </c>
      <c r="D521" s="1">
        <v>0.06097238289611506</v>
      </c>
      <c r="E521" s="1">
        <v>0.000927255843394148</v>
      </c>
      <c r="F521" s="1">
        <v>0.0107780421776702</v>
      </c>
      <c r="G521" s="1">
        <v>0.02127666371571224</v>
      </c>
      <c r="H521" s="1">
        <v>0.03349667706819748</v>
      </c>
      <c r="I521" s="1">
        <v>0.0212765656398437</v>
      </c>
      <c r="J521" s="1">
        <v>0.01800942088982582</v>
      </c>
      <c r="K521" s="1">
        <v>0.01943297228753238</v>
      </c>
      <c r="L521" s="1">
        <v>0.01288456870700649</v>
      </c>
      <c r="M521" s="1">
        <v>0.01198770577992381</v>
      </c>
      <c r="N521" s="1">
        <v>0.02542396783494594</v>
      </c>
      <c r="O521" s="1">
        <v>0.07275996876790769</v>
      </c>
      <c r="P521" s="1">
        <v>-0.07819808363440484</v>
      </c>
      <c r="Q521" s="1">
        <v>0.041778580575482</v>
      </c>
      <c r="R521" s="1">
        <v>0.01424342675176526</v>
      </c>
      <c r="S521" s="1">
        <v>0.0104165767773734</v>
      </c>
      <c r="T521" s="1">
        <v>0.03685726124366018</v>
      </c>
      <c r="U521" s="1">
        <v>0.0127690694117899</v>
      </c>
      <c r="V521" s="1">
        <v>0.04180324915159939</v>
      </c>
      <c r="W521" s="1">
        <v>0.01717387865956188</v>
      </c>
      <c r="X521" s="1">
        <v>0.03471526844694672</v>
      </c>
      <c r="Y521" s="1">
        <v>0.06308277299874887</v>
      </c>
      <c r="Z521" s="1">
        <v>0.02712227114483001</v>
      </c>
      <c r="AA521" s="1">
        <v>0.06456231694915626</v>
      </c>
      <c r="AB521" s="1">
        <v>0.03623179578046076</v>
      </c>
      <c r="AC521" s="1">
        <v>0.01608886559780465</v>
      </c>
    </row>
    <row r="522" spans="1:29">
      <c r="A522" s="11">
        <v>37257</v>
      </c>
      <c r="B522" s="1">
        <v>-0.00568204308557696</v>
      </c>
      <c r="C522" s="1">
        <v>0.008394390566446752</v>
      </c>
      <c r="D522" s="1">
        <v>-0.01746167749682603</v>
      </c>
      <c r="E522" s="1">
        <v>-0.0009263968365141872</v>
      </c>
      <c r="F522" s="1">
        <v>0.002111100700156854</v>
      </c>
      <c r="G522" s="1">
        <v>-0.004166534208100647</v>
      </c>
      <c r="H522" s="1">
        <v>0.01106777423695049</v>
      </c>
      <c r="I522" s="1">
        <v>-0.002438094642446154</v>
      </c>
      <c r="J522" s="1">
        <v>-0.01909969636167574</v>
      </c>
      <c r="K522" s="1">
        <v>-0.009867920294357457</v>
      </c>
      <c r="L522" s="1">
        <v>-0.009035476924387775</v>
      </c>
      <c r="M522" s="1">
        <v>0.01757736904967855</v>
      </c>
      <c r="N522" s="1">
        <v>0.009518710458729318</v>
      </c>
      <c r="O522" s="1">
        <v>-0.0196188706732755</v>
      </c>
      <c r="P522" s="1">
        <v>-0.0004791538818152974</v>
      </c>
      <c r="Q522" s="1">
        <v>0.004414964106785213</v>
      </c>
      <c r="R522" s="1">
        <v>-0.003919237158226951</v>
      </c>
      <c r="S522" s="1">
        <v>0</v>
      </c>
      <c r="T522" s="1">
        <v>0.01102232319234053</v>
      </c>
      <c r="U522" s="1">
        <v>-0.003414781338003436</v>
      </c>
      <c r="V522" s="1">
        <v>-0.01369513157009594</v>
      </c>
      <c r="W522" s="1">
        <v>0.001481171040049301</v>
      </c>
      <c r="X522" s="1">
        <v>0.009013264257850429</v>
      </c>
      <c r="Y522" s="1">
        <v>-0.005014215443657988</v>
      </c>
      <c r="Z522" s="1">
        <v>-0.01377725001014485</v>
      </c>
      <c r="AA522" s="1">
        <v>0.01482481270228186</v>
      </c>
      <c r="AB522" s="1">
        <v>0.008991505311388703</v>
      </c>
      <c r="AC522" s="1">
        <v>-0.01291556120445891</v>
      </c>
    </row>
    <row r="523" spans="1:29">
      <c r="A523" s="11">
        <v>37258</v>
      </c>
      <c r="B523" s="1">
        <v>-0.00190460217417443</v>
      </c>
      <c r="C523" s="1">
        <v>-0.02003091304420213</v>
      </c>
      <c r="D523" s="1">
        <v>-0.009929132929317852</v>
      </c>
      <c r="E523" s="1">
        <v>-0.005076199719059815</v>
      </c>
      <c r="F523" s="1">
        <v>0.01069442013379196</v>
      </c>
      <c r="G523" s="1">
        <v>-0.02301251164972695</v>
      </c>
      <c r="H523" s="1">
        <v>0.01250944968488077</v>
      </c>
      <c r="I523" s="1">
        <v>-0.0002221145323318963</v>
      </c>
      <c r="J523" s="1">
        <v>0.02194555760340244</v>
      </c>
      <c r="K523" s="1">
        <v>0.007700936835895345</v>
      </c>
      <c r="L523" s="1">
        <v>-0.002050637982559445</v>
      </c>
      <c r="M523" s="1">
        <v>0.01426940216723982</v>
      </c>
      <c r="N523" s="1">
        <v>0.03413503278968055</v>
      </c>
      <c r="O523" s="1">
        <v>-0.00514561011699266</v>
      </c>
      <c r="P523" s="1">
        <v>0.002158066480001164</v>
      </c>
      <c r="Q523" s="1">
        <v>0.02307705810925054</v>
      </c>
      <c r="R523" s="1">
        <v>-0.004590179760824653</v>
      </c>
      <c r="S523" s="1">
        <v>0</v>
      </c>
      <c r="T523" s="1">
        <v>0.02807293787837883</v>
      </c>
      <c r="U523" s="1">
        <v>0.001581558733009469</v>
      </c>
      <c r="V523" s="1">
        <v>0.008843962316467113</v>
      </c>
      <c r="W523" s="1">
        <v>-0.003253420115901906</v>
      </c>
      <c r="X523" s="1">
        <v>-0.01538437259746295</v>
      </c>
      <c r="Y523" s="1">
        <v>-0.007140482440073259</v>
      </c>
      <c r="Z523" s="1">
        <v>0.01979068609733714</v>
      </c>
      <c r="AA523" s="1">
        <v>-0.005311949148411266</v>
      </c>
      <c r="AB523" s="1">
        <v>0.0009897542953070104</v>
      </c>
      <c r="AC523" s="1">
        <v>0.02447067355792965</v>
      </c>
    </row>
    <row r="524" spans="1:29">
      <c r="A524" s="11">
        <v>37259</v>
      </c>
      <c r="B524" s="1">
        <v>0.04389310004488856</v>
      </c>
      <c r="C524" s="1">
        <v>-0.01247684068472832</v>
      </c>
      <c r="D524" s="1">
        <v>0.01103993816725746</v>
      </c>
      <c r="E524" s="1">
        <v>0.002262672530364052</v>
      </c>
      <c r="F524" s="1">
        <v>0.02431589051333982</v>
      </c>
      <c r="G524" s="1">
        <v>0.01284777937123427</v>
      </c>
      <c r="H524" s="1">
        <v>0.003088964334199362</v>
      </c>
      <c r="I524" s="1">
        <v>0.005555783772134282</v>
      </c>
      <c r="J524" s="1">
        <v>0.03506143361074621</v>
      </c>
      <c r="K524" s="1">
        <v>-0.01033945850694129</v>
      </c>
      <c r="L524" s="1">
        <v>0.05873232032302989</v>
      </c>
      <c r="M524" s="1">
        <v>-0.001480575045011645</v>
      </c>
      <c r="N524" s="1">
        <v>0.0004947402235393472</v>
      </c>
      <c r="O524" s="1">
        <v>0.03793121376825659</v>
      </c>
      <c r="P524" s="1">
        <v>0.03325345697459881</v>
      </c>
      <c r="Q524" s="1">
        <v>0.001431759875573757</v>
      </c>
      <c r="R524" s="1">
        <v>-0.02355066736848677</v>
      </c>
      <c r="S524" s="1">
        <v>0</v>
      </c>
      <c r="T524" s="1">
        <v>0.05567358253959553</v>
      </c>
      <c r="U524" s="1">
        <v>0.005263617223859596</v>
      </c>
      <c r="V524" s="1">
        <v>-0.009029439460507716</v>
      </c>
      <c r="W524" s="1">
        <v>0.01246271895775108</v>
      </c>
      <c r="X524" s="1">
        <v>0.01360873300702181</v>
      </c>
      <c r="Y524" s="1">
        <v>0.0279189665807611</v>
      </c>
      <c r="Z524" s="1">
        <v>0.04394954723137157</v>
      </c>
      <c r="AA524" s="1">
        <v>0.01869153377045651</v>
      </c>
      <c r="AB524" s="1">
        <v>-0.008902189733809518</v>
      </c>
      <c r="AC524" s="1">
        <v>0.03229881089893127</v>
      </c>
    </row>
    <row r="525" spans="1:29">
      <c r="A525" s="11">
        <v>37260</v>
      </c>
      <c r="B525" s="1">
        <v>-0.001828226101819097</v>
      </c>
      <c r="C525" s="1">
        <v>0.00107495830103721</v>
      </c>
      <c r="D525" s="1">
        <v>-0.01058602221021088</v>
      </c>
      <c r="E525" s="1">
        <v>0.004205329940650149</v>
      </c>
      <c r="F525" s="1">
        <v>-0.02316461431145</v>
      </c>
      <c r="G525" s="1">
        <v>-0.00634255152529517</v>
      </c>
      <c r="H525" s="1">
        <v>0.001539606301785845</v>
      </c>
      <c r="I525" s="1">
        <v>-0.01016583748908884</v>
      </c>
      <c r="J525" s="1">
        <v>-0.002414054401860488</v>
      </c>
      <c r="K525" s="1">
        <v>0.01271898385166281</v>
      </c>
      <c r="L525" s="1">
        <v>0.0486921167140979</v>
      </c>
      <c r="M525" s="1">
        <v>-0.001483442551259095</v>
      </c>
      <c r="N525" s="1">
        <v>-0.001201095665838148</v>
      </c>
      <c r="O525" s="1">
        <v>0.01550369586784961</v>
      </c>
      <c r="P525" s="1">
        <v>-0.01968048496137254</v>
      </c>
      <c r="Q525" s="1">
        <v>-0.001072443297997938</v>
      </c>
      <c r="R525" s="1">
        <v>0.08298196625933119</v>
      </c>
      <c r="S525" s="1">
        <v>0.0103094190660391</v>
      </c>
      <c r="T525" s="1">
        <v>0.01808122025296344</v>
      </c>
      <c r="U525" s="1">
        <v>0.002355745804960341</v>
      </c>
      <c r="V525" s="1">
        <v>0.0123849679446304</v>
      </c>
      <c r="W525" s="1">
        <v>-0.006154780887314026</v>
      </c>
      <c r="X525" s="1">
        <v>0.006961813481623169</v>
      </c>
      <c r="Y525" s="1">
        <v>0.002469123027868836</v>
      </c>
      <c r="Z525" s="1">
        <v>0.04209939269716023</v>
      </c>
      <c r="AA525" s="1">
        <v>0.001310477933523346</v>
      </c>
      <c r="AB525" s="1">
        <v>-0.0009980378883648333</v>
      </c>
      <c r="AC525" s="1">
        <v>0.06450930788747455</v>
      </c>
    </row>
    <row r="526" spans="1:29">
      <c r="A526" s="11">
        <v>37263</v>
      </c>
      <c r="B526" s="1">
        <v>0.01465203083043054</v>
      </c>
      <c r="C526" s="1">
        <v>0.02416823150107272</v>
      </c>
      <c r="D526" s="1">
        <v>0.008930010743657846</v>
      </c>
      <c r="E526" s="1">
        <v>0.01375388047648274</v>
      </c>
      <c r="F526" s="1">
        <v>0.02723915463986337</v>
      </c>
      <c r="G526" s="1">
        <v>-0.004255258449224364</v>
      </c>
      <c r="H526" s="1">
        <v>-0.002305948979041128</v>
      </c>
      <c r="I526" s="1">
        <v>0</v>
      </c>
      <c r="J526" s="1">
        <v>0.04840022378139097</v>
      </c>
      <c r="K526" s="1">
        <v>-0.02377209174876782</v>
      </c>
      <c r="L526" s="1">
        <v>0.04239474528837528</v>
      </c>
      <c r="M526" s="1">
        <v>0.004456097827157945</v>
      </c>
      <c r="N526" s="1">
        <v>0.006719478847547977</v>
      </c>
      <c r="O526" s="1">
        <v>0.03217019437779656</v>
      </c>
      <c r="P526" s="1">
        <v>-0.01346254227626087</v>
      </c>
      <c r="Q526" s="1">
        <v>0.0007160827022230087</v>
      </c>
      <c r="R526" s="1">
        <v>-0.003270481334940678</v>
      </c>
      <c r="S526" s="1">
        <v>0</v>
      </c>
      <c r="T526" s="1">
        <v>-0.04045379266047311</v>
      </c>
      <c r="U526" s="1">
        <v>-0.002089193101893483</v>
      </c>
      <c r="V526" s="1">
        <v>0.009699468615262941</v>
      </c>
      <c r="W526" s="1">
        <v>0.02624570270032023</v>
      </c>
      <c r="X526" s="1">
        <v>-0.01580256195152441</v>
      </c>
      <c r="Y526" s="1">
        <v>0.00492620882820427</v>
      </c>
      <c r="Z526" s="1">
        <v>0.03672640354233625</v>
      </c>
      <c r="AA526" s="1">
        <v>-0.04450259468505868</v>
      </c>
      <c r="AB526" s="1">
        <v>0.03596417835935584</v>
      </c>
      <c r="AC526" s="1">
        <v>0.02251907015316501</v>
      </c>
    </row>
    <row r="527" spans="1:29">
      <c r="A527" s="11">
        <v>37264</v>
      </c>
      <c r="B527" s="1">
        <v>-0.01985538009658139</v>
      </c>
      <c r="C527" s="1">
        <v>0.00524342261658961</v>
      </c>
      <c r="D527" s="1">
        <v>-0.00826666599184156</v>
      </c>
      <c r="E527" s="1">
        <v>0.01391467174611383</v>
      </c>
      <c r="F527" s="1">
        <v>0.01445430980436258</v>
      </c>
      <c r="G527" s="1">
        <v>-0.021367588326478</v>
      </c>
      <c r="H527" s="1">
        <v>-0.005392564266826771</v>
      </c>
      <c r="I527" s="1">
        <v>-0.005358426719419884</v>
      </c>
      <c r="J527" s="1">
        <v>0.01002673737033311</v>
      </c>
      <c r="K527" s="1">
        <v>0.01148589239436326</v>
      </c>
      <c r="L527" s="1">
        <v>0.03054010096526394</v>
      </c>
      <c r="M527" s="1">
        <v>0.002218164555323643</v>
      </c>
      <c r="N527" s="1">
        <v>0.008009802191493831</v>
      </c>
      <c r="O527" s="1">
        <v>-0.03011083940914483</v>
      </c>
      <c r="P527" s="1">
        <v>0.02705282178885571</v>
      </c>
      <c r="Q527" s="1">
        <v>-0.003934402270978188</v>
      </c>
      <c r="R527" s="1">
        <v>-0.006718987470534121</v>
      </c>
      <c r="S527" s="1">
        <v>0.02040798612880068</v>
      </c>
      <c r="T527" s="1">
        <v>-0.01053985873311059</v>
      </c>
      <c r="U527" s="1">
        <v>-0.00916019913811017</v>
      </c>
      <c r="V527" s="1">
        <v>0.01246215080688717</v>
      </c>
      <c r="W527" s="1">
        <v>-0.007471014204064597</v>
      </c>
      <c r="X527" s="1">
        <v>-0.001003332754281328</v>
      </c>
      <c r="Y527" s="1">
        <v>-0.009395271024370877</v>
      </c>
      <c r="Z527" s="1">
        <v>0.003542392995932397</v>
      </c>
      <c r="AA527" s="1">
        <v>-0.005479457637024954</v>
      </c>
      <c r="AB527" s="1">
        <v>0.005785810132114655</v>
      </c>
      <c r="AC527" s="1">
        <v>0.0001912088633393427</v>
      </c>
    </row>
    <row r="528" spans="1:29">
      <c r="A528" s="11">
        <v>37265</v>
      </c>
      <c r="B528" s="1">
        <v>-0.003683500668215989</v>
      </c>
      <c r="C528" s="1">
        <v>0.01199776720819612</v>
      </c>
      <c r="D528" s="1">
        <v>-0.008335133446692788</v>
      </c>
      <c r="E528" s="1">
        <v>0.01458183133979762</v>
      </c>
      <c r="F528" s="1">
        <v>-0.004459021891596526</v>
      </c>
      <c r="G528" s="1">
        <v>0.006550429916277967</v>
      </c>
      <c r="H528" s="1">
        <v>0.0007743022005672895</v>
      </c>
      <c r="I528" s="1">
        <v>0.007182958626851921</v>
      </c>
      <c r="J528" s="1">
        <v>0.0009285577783813004</v>
      </c>
      <c r="K528" s="1">
        <v>-0.02271150048425485</v>
      </c>
      <c r="L528" s="1">
        <v>-0.07905469775785356</v>
      </c>
      <c r="M528" s="1">
        <v>-0.006270736468417359</v>
      </c>
      <c r="N528" s="1">
        <v>0.01617044964125292</v>
      </c>
      <c r="O528" s="1">
        <v>-0.008170042841806335</v>
      </c>
      <c r="P528" s="1">
        <v>0.009323898718260448</v>
      </c>
      <c r="Q528" s="1">
        <v>0.002872737271507164</v>
      </c>
      <c r="R528" s="1">
        <v>0.033034568960707</v>
      </c>
      <c r="S528" s="1">
        <v>-0.02999996671527472</v>
      </c>
      <c r="T528" s="1">
        <v>0.06313353960696499</v>
      </c>
      <c r="U528" s="1">
        <v>0.008188124485878356</v>
      </c>
      <c r="V528" s="1">
        <v>0.02666873012874649</v>
      </c>
      <c r="W528" s="1">
        <v>-0.006658864158050282</v>
      </c>
      <c r="X528" s="1">
        <v>0.01958798146699703</v>
      </c>
      <c r="Y528" s="1">
        <v>-0.006598134230408004</v>
      </c>
      <c r="Z528" s="1">
        <v>0.02017156984778956</v>
      </c>
      <c r="AA528" s="1">
        <v>-0.02341592877876941</v>
      </c>
      <c r="AB528" s="1">
        <v>-0.03930967723127321</v>
      </c>
      <c r="AC528" s="1">
        <v>-0.04573148714597197</v>
      </c>
    </row>
    <row r="529" spans="1:29">
      <c r="A529" s="11">
        <v>37266</v>
      </c>
      <c r="B529" s="1">
        <v>-0.005545164182738094</v>
      </c>
      <c r="C529" s="1">
        <v>0.005670528561884991</v>
      </c>
      <c r="D529" s="1">
        <v>-0.004075491894800276</v>
      </c>
      <c r="E529" s="1">
        <v>0.00921498784662278</v>
      </c>
      <c r="F529" s="1">
        <v>-0.01096609229721845</v>
      </c>
      <c r="G529" s="1">
        <v>-0.0238610533960385</v>
      </c>
      <c r="H529" s="1">
        <v>0.003096076211291932</v>
      </c>
      <c r="I529" s="1">
        <v>0.00534887340392598</v>
      </c>
      <c r="J529" s="1">
        <v>0.01462713479693378</v>
      </c>
      <c r="K529" s="1">
        <v>-0.001859106595867188</v>
      </c>
      <c r="L529" s="1">
        <v>-0.04320239341229271</v>
      </c>
      <c r="M529" s="1">
        <v>0.00148467415225273</v>
      </c>
      <c r="N529" s="1">
        <v>0.01220934913656602</v>
      </c>
      <c r="O529" s="1">
        <v>0.01098301064311791</v>
      </c>
      <c r="P529" s="1">
        <v>-0.009237766717008156</v>
      </c>
      <c r="Q529" s="1">
        <v>0.0003577810962929195</v>
      </c>
      <c r="R529" s="1">
        <v>-0.01126830003823509</v>
      </c>
      <c r="S529" s="1">
        <v>-0.01030919030504818</v>
      </c>
      <c r="T529" s="1">
        <v>-0.01661813421829983</v>
      </c>
      <c r="U529" s="1">
        <v>-0.001048058495935256</v>
      </c>
      <c r="V529" s="1">
        <v>0.003080582678307353</v>
      </c>
      <c r="W529" s="1">
        <v>-0.002040315268951098</v>
      </c>
      <c r="X529" s="1">
        <v>0.05073900565423584</v>
      </c>
      <c r="Y529" s="1">
        <v>0.002490774314755528</v>
      </c>
      <c r="Z529" s="1">
        <v>0.0311415773064212</v>
      </c>
      <c r="AA529" s="1">
        <v>0.008462781503316918</v>
      </c>
      <c r="AB529" s="1">
        <v>-0.008981960089022856</v>
      </c>
      <c r="AC529" s="1">
        <v>-0.07769594116021794</v>
      </c>
    </row>
    <row r="530" spans="1:29">
      <c r="A530" s="11">
        <v>37267</v>
      </c>
      <c r="B530" s="1">
        <v>0.009293818943217236</v>
      </c>
      <c r="C530" s="1">
        <v>0.02562733284634211</v>
      </c>
      <c r="D530" s="1">
        <v>0.01926683774688698</v>
      </c>
      <c r="E530" s="1">
        <v>-0.001005235948915661</v>
      </c>
      <c r="F530" s="1">
        <v>-0.01093089579546302</v>
      </c>
      <c r="G530" s="1">
        <v>0</v>
      </c>
      <c r="H530" s="1">
        <v>-0.02314833090106427</v>
      </c>
      <c r="I530" s="1">
        <v>0.003546844468499399</v>
      </c>
      <c r="J530" s="1">
        <v>0.003867805771925914</v>
      </c>
      <c r="K530" s="1">
        <v>0.001629601810543724</v>
      </c>
      <c r="L530" s="1">
        <v>-0.07371976011219616</v>
      </c>
      <c r="M530" s="1">
        <v>-0.0003703873235147981</v>
      </c>
      <c r="N530" s="1">
        <v>0.02744451113910551</v>
      </c>
      <c r="O530" s="1">
        <v>0.01194989726101259</v>
      </c>
      <c r="P530" s="1">
        <v>-0.04242441702331734</v>
      </c>
      <c r="Q530" s="1">
        <v>-0.0003576531347623257</v>
      </c>
      <c r="R530" s="1">
        <v>0.006622367661713646</v>
      </c>
      <c r="S530" s="1">
        <v>0.02083338469864393</v>
      </c>
      <c r="T530" s="1">
        <v>-0.007206718431748471</v>
      </c>
      <c r="U530" s="1">
        <v>-0.005507427284517363</v>
      </c>
      <c r="V530" s="1">
        <v>0.04863873714548328</v>
      </c>
      <c r="W530" s="1">
        <v>-0.005257132651932062</v>
      </c>
      <c r="X530" s="1">
        <v>0.04547603564406644</v>
      </c>
      <c r="Y530" s="1">
        <v>-0.001242165914284166</v>
      </c>
      <c r="Z530" s="1">
        <v>-0.04074760960710511</v>
      </c>
      <c r="AA530" s="1">
        <v>-0.02937080196352648</v>
      </c>
      <c r="AB530" s="1">
        <v>-0.02819756849653798</v>
      </c>
      <c r="AC530" s="1">
        <v>-0.0512152233031532</v>
      </c>
    </row>
    <row r="531" spans="1:29">
      <c r="A531" s="11">
        <v>37270</v>
      </c>
      <c r="B531" s="1">
        <v>0.04051566048616251</v>
      </c>
      <c r="C531" s="1">
        <v>0.07646176606958832</v>
      </c>
      <c r="D531" s="1">
        <v>-0.002174532118970451</v>
      </c>
      <c r="E531" s="1">
        <v>0.003940905663241123</v>
      </c>
      <c r="F531" s="1">
        <v>0.01810413489242269</v>
      </c>
      <c r="G531" s="1">
        <v>0.08888875611377656</v>
      </c>
      <c r="H531" s="1">
        <v>0.03001558182250097</v>
      </c>
      <c r="I531" s="1">
        <v>0.03247188768171116</v>
      </c>
      <c r="J531" s="1">
        <v>0.002592069492276527</v>
      </c>
      <c r="K531" s="1">
        <v>-0.0009295357440564089</v>
      </c>
      <c r="L531" s="1">
        <v>0.0248120833268628</v>
      </c>
      <c r="M531" s="1">
        <v>0.0007414692181049176</v>
      </c>
      <c r="N531" s="1">
        <v>-0.006397526311281876</v>
      </c>
      <c r="O531" s="1">
        <v>0.09178737751621235</v>
      </c>
      <c r="P531" s="1">
        <v>0.03700137582879659</v>
      </c>
      <c r="Q531" s="1">
        <v>0.01181531999307173</v>
      </c>
      <c r="R531" s="1">
        <v>-0.003366052614246051</v>
      </c>
      <c r="S531" s="1">
        <v>0.02040798612880068</v>
      </c>
      <c r="T531" s="1">
        <v>0.08260331439156432</v>
      </c>
      <c r="U531" s="1">
        <v>0.0005273051479515178</v>
      </c>
      <c r="V531" s="1">
        <v>0.01804667605082977</v>
      </c>
      <c r="W531" s="1">
        <v>0.01879041366525702</v>
      </c>
      <c r="X531" s="1">
        <v>0.05156910942694859</v>
      </c>
      <c r="Y531" s="1">
        <v>0.04850758198934368</v>
      </c>
      <c r="Z531" s="1">
        <v>0.01849045212962253</v>
      </c>
      <c r="AA531" s="1">
        <v>0.0389050143912486</v>
      </c>
      <c r="AB531" s="1">
        <v>0.0404148303969718</v>
      </c>
      <c r="AC531" s="1">
        <v>0.06562629965876132</v>
      </c>
    </row>
    <row r="532" spans="1:29">
      <c r="A532" s="11">
        <v>37271</v>
      </c>
      <c r="B532" s="1">
        <v>0.008849250507585005</v>
      </c>
      <c r="C532" s="1">
        <v>-0.006035094760016291</v>
      </c>
      <c r="D532" s="1">
        <v>-0.02179402411266407</v>
      </c>
      <c r="E532" s="1">
        <v>-0.007391829431458108</v>
      </c>
      <c r="F532" s="1">
        <v>-0.002222656146769642</v>
      </c>
      <c r="G532" s="1">
        <v>-0.0081631472156386</v>
      </c>
      <c r="H532" s="1">
        <v>-0.004600990876244659</v>
      </c>
      <c r="I532" s="1">
        <v>0.02631556321669537</v>
      </c>
      <c r="J532" s="1">
        <v>0.004262055020429312</v>
      </c>
      <c r="K532" s="1">
        <v>-0.01605406033343038</v>
      </c>
      <c r="L532" s="1">
        <v>-0.04039367979294695</v>
      </c>
      <c r="M532" s="1">
        <v>-0.002964015223069327</v>
      </c>
      <c r="N532" s="1">
        <v>-0.02595416509362147</v>
      </c>
      <c r="O532" s="1">
        <v>-0.01179954924653204</v>
      </c>
      <c r="P532" s="1">
        <v>-0.01267604964222335</v>
      </c>
      <c r="Q532" s="1">
        <v>-0.00530802520066298</v>
      </c>
      <c r="R532" s="1">
        <v>-0.009057222093957318</v>
      </c>
      <c r="S532" s="1">
        <v>0</v>
      </c>
      <c r="T532" s="1">
        <v>-0.02242803572840213</v>
      </c>
      <c r="U532" s="1">
        <v>-0.01765919886731182</v>
      </c>
      <c r="V532" s="1">
        <v>0.008785459337308232</v>
      </c>
      <c r="W532" s="1">
        <v>-0.02132544844340645</v>
      </c>
      <c r="X532" s="1">
        <v>-0.01108732967161541</v>
      </c>
      <c r="Y532" s="1">
        <v>-0.01383976984156232</v>
      </c>
      <c r="Z532" s="1">
        <v>-0.006869092268395494</v>
      </c>
      <c r="AA532" s="1">
        <v>-0.03883498579108102</v>
      </c>
      <c r="AB532" s="1">
        <v>-0.01095629185462577</v>
      </c>
      <c r="AC532" s="1">
        <v>0.005832873860562193</v>
      </c>
    </row>
    <row r="533" spans="1:29">
      <c r="A533" s="11">
        <v>37272</v>
      </c>
      <c r="B533" s="1">
        <v>-0.01052619246422559</v>
      </c>
      <c r="C533" s="1">
        <v>-0.01961691288818646</v>
      </c>
      <c r="D533" s="1">
        <v>0.0004285861787316492</v>
      </c>
      <c r="E533" s="1">
        <v>-0.004038953541082746</v>
      </c>
      <c r="F533" s="1">
        <v>-0.004196536209618462</v>
      </c>
      <c r="G533" s="1">
        <v>0.0288064516059503</v>
      </c>
      <c r="H533" s="1">
        <v>0.03852113146393266</v>
      </c>
      <c r="I533" s="1">
        <v>-0.03731487420581925</v>
      </c>
      <c r="J533" s="1">
        <v>-0.006122440340991075</v>
      </c>
      <c r="K533" s="1">
        <v>-0.006384366013681086</v>
      </c>
      <c r="L533" s="1">
        <v>0.005172686056138298</v>
      </c>
      <c r="M533" s="1">
        <v>0.003344514274098653</v>
      </c>
      <c r="N533" s="1">
        <v>-0.008518398675172345</v>
      </c>
      <c r="O533" s="1">
        <v>-0.01592004500055189</v>
      </c>
      <c r="P533" s="1">
        <v>0.0211599547236454</v>
      </c>
      <c r="Q533" s="1">
        <v>0.00675922318640243</v>
      </c>
      <c r="R533" s="1">
        <v>-0.007745931819555407</v>
      </c>
      <c r="S533" s="1">
        <v>0.01000006287114785</v>
      </c>
      <c r="T533" s="1">
        <v>0.03878927729627923</v>
      </c>
      <c r="U533" s="1">
        <v>0.001073184949626604</v>
      </c>
      <c r="V533" s="1">
        <v>0.05032767751097889</v>
      </c>
      <c r="W533" s="1">
        <v>0.00294439277347891</v>
      </c>
      <c r="X533" s="1">
        <v>0.07287648948232728</v>
      </c>
      <c r="Y533" s="1">
        <v>-0.009623106816934457</v>
      </c>
      <c r="Z533" s="1">
        <v>0.02371537937400503</v>
      </c>
      <c r="AA533" s="1">
        <v>-0.01298710158655181</v>
      </c>
      <c r="AB533" s="1">
        <v>0.00302112229622975</v>
      </c>
      <c r="AC533" s="1">
        <v>0.04471546967846907</v>
      </c>
    </row>
    <row r="534" spans="1:29">
      <c r="A534" s="11">
        <v>37273</v>
      </c>
      <c r="B534" s="1">
        <v>0.01063817190920946</v>
      </c>
      <c r="C534" s="1">
        <v>0.02525004454482693</v>
      </c>
      <c r="D534" s="1">
        <v>0.01421838237301554</v>
      </c>
      <c r="E534" s="1">
        <v>-0.01339160857979005</v>
      </c>
      <c r="F534" s="1">
        <v>0.001196590618097071</v>
      </c>
      <c r="G534" s="1">
        <v>0.01799973979005953</v>
      </c>
      <c r="H534" s="1">
        <v>0.002967166677663835</v>
      </c>
      <c r="I534" s="1">
        <v>0.009311458887080404</v>
      </c>
      <c r="J534" s="1">
        <v>-0.005600256107253343</v>
      </c>
      <c r="K534" s="1">
        <v>0.006425388042725855</v>
      </c>
      <c r="L534" s="1">
        <v>0.0622820408715905</v>
      </c>
      <c r="M534" s="1">
        <v>-0.002592888260153914</v>
      </c>
      <c r="N534" s="1">
        <v>0.027080556627471</v>
      </c>
      <c r="O534" s="1">
        <v>0.08746196185755273</v>
      </c>
      <c r="P534" s="1">
        <v>-0.003724891575713096</v>
      </c>
      <c r="Q534" s="1">
        <v>0.00494672298853005</v>
      </c>
      <c r="R534" s="1">
        <v>-0.004840047318096508</v>
      </c>
      <c r="S534" s="1">
        <v>-0.009901051731343924</v>
      </c>
      <c r="T534" s="1">
        <v>-0.01958087210949677</v>
      </c>
      <c r="U534" s="1">
        <v>0.006968799983508189</v>
      </c>
      <c r="V534" s="1">
        <v>-0.03654229520504793</v>
      </c>
      <c r="W534" s="1">
        <v>0.01233158247674582</v>
      </c>
      <c r="X534" s="1">
        <v>0.05064303106586499</v>
      </c>
      <c r="Y534" s="1">
        <v>0.0251013531946469</v>
      </c>
      <c r="Z534" s="1">
        <v>0.03812733045178662</v>
      </c>
      <c r="AA534" s="1">
        <v>0.04093563618145502</v>
      </c>
      <c r="AB534" s="1">
        <v>0.0160641631515972</v>
      </c>
      <c r="AC534" s="1">
        <v>0.02357688561538906</v>
      </c>
    </row>
    <row r="535" spans="1:29">
      <c r="A535" s="11">
        <v>37274</v>
      </c>
      <c r="B535" s="1">
        <v>0.008772170575238603</v>
      </c>
      <c r="C535" s="1">
        <v>0.006970533333243933</v>
      </c>
      <c r="D535" s="1">
        <v>0.007178362200201738</v>
      </c>
      <c r="E535" s="1">
        <v>0.0005139029850107502</v>
      </c>
      <c r="F535" s="1">
        <v>0.0140821726713225</v>
      </c>
      <c r="G535" s="1">
        <v>0.0117879262663263</v>
      </c>
      <c r="H535" s="1">
        <v>-0.01109470501108845</v>
      </c>
      <c r="I535" s="1">
        <v>0.01823633374241918</v>
      </c>
      <c r="J535" s="1">
        <v>0.000351759196520085</v>
      </c>
      <c r="K535" s="1">
        <v>0.01016787897133908</v>
      </c>
      <c r="L535" s="1">
        <v>-0.04264360736556094</v>
      </c>
      <c r="M535" s="1">
        <v>0.001856721451982013</v>
      </c>
      <c r="N535" s="1">
        <v>-0.02435897377750906</v>
      </c>
      <c r="O535" s="1">
        <v>0.06787547880598122</v>
      </c>
      <c r="P535" s="1">
        <v>-0.02313623243596719</v>
      </c>
      <c r="Q535" s="1">
        <v>0.005625936098669015</v>
      </c>
      <c r="R535" s="1">
        <v>-0.02227821992158652</v>
      </c>
      <c r="S535" s="1">
        <v>-0.0199998298780707</v>
      </c>
      <c r="T535" s="1">
        <v>0.02206213188647843</v>
      </c>
      <c r="U535" s="1">
        <v>0.04498275396564866</v>
      </c>
      <c r="V535" s="1">
        <v>-0.03853779122168643</v>
      </c>
      <c r="W535" s="1">
        <v>0.008410161448646258</v>
      </c>
      <c r="X535" s="1">
        <v>-0.02677899109256132</v>
      </c>
      <c r="Y535" s="1">
        <v>0.0007898448382392953</v>
      </c>
      <c r="Z535" s="1">
        <v>0.01255236096971135</v>
      </c>
      <c r="AA535" s="1">
        <v>-0.02528085067459818</v>
      </c>
      <c r="AB535" s="1">
        <v>-0.0009879873237417236</v>
      </c>
      <c r="AC535" s="1">
        <v>-0.08006262753869842</v>
      </c>
    </row>
    <row r="536" spans="1:29">
      <c r="A536" s="11">
        <v>37277</v>
      </c>
      <c r="B536" s="1">
        <v>0.008695566144147016</v>
      </c>
      <c r="C536" s="1">
        <v>0.008536875172429292</v>
      </c>
      <c r="D536" s="1">
        <v>-0.00360535489489322</v>
      </c>
      <c r="E536" s="1">
        <v>-0.0320537448411663</v>
      </c>
      <c r="F536" s="1">
        <v>0.01988226005392169</v>
      </c>
      <c r="G536" s="1">
        <v>0.1203883900642364</v>
      </c>
      <c r="H536" s="1">
        <v>0.0007479529860781042</v>
      </c>
      <c r="I536" s="1">
        <v>0.006953185528199235</v>
      </c>
      <c r="J536" s="1">
        <v>-0.00703715015240447</v>
      </c>
      <c r="K536" s="1">
        <v>-0.004213402641009445</v>
      </c>
      <c r="L536" s="1">
        <v>-0.009917839914450388</v>
      </c>
      <c r="M536" s="1">
        <v>0.01074887529495561</v>
      </c>
      <c r="N536" s="1">
        <v>0.01495280581388192</v>
      </c>
      <c r="O536" s="1">
        <v>-0.05528974608495252</v>
      </c>
      <c r="P536" s="1">
        <v>0.02440150498340032</v>
      </c>
      <c r="Q536" s="1">
        <v>0.04300725002447936</v>
      </c>
      <c r="R536" s="1">
        <v>0.00256754585358987</v>
      </c>
      <c r="S536" s="1">
        <v>0.02040798612880068</v>
      </c>
      <c r="T536" s="1">
        <v>-0.02272211397979618</v>
      </c>
      <c r="U536" s="1">
        <v>0.04686676027303815</v>
      </c>
      <c r="V536" s="1">
        <v>-0.002931069548121723</v>
      </c>
      <c r="W536" s="1">
        <v>0.0117921448308731</v>
      </c>
      <c r="X536" s="1">
        <v>-0.08333324451172064</v>
      </c>
      <c r="Y536" s="1">
        <v>0.01026048423009152</v>
      </c>
      <c r="Z536" s="1">
        <v>0.04040388033162934</v>
      </c>
      <c r="AA536" s="1">
        <v>0.01585008332097804</v>
      </c>
      <c r="AB536" s="1">
        <v>0.02571710143957295</v>
      </c>
      <c r="AC536" s="1">
        <v>-0.01709574358668497</v>
      </c>
    </row>
    <row r="537" spans="1:29">
      <c r="A537" s="11">
        <v>37278</v>
      </c>
      <c r="B537" s="1">
        <v>-0.001723779867905728</v>
      </c>
      <c r="C537" s="1">
        <v>-0.005261919948253868</v>
      </c>
      <c r="D537" s="1">
        <v>-0.001851677590875567</v>
      </c>
      <c r="E537" s="1">
        <v>-0.004951908056443299</v>
      </c>
      <c r="F537" s="1">
        <v>0.004521962487625153</v>
      </c>
      <c r="G537" s="1">
        <v>-0.03119569571305114</v>
      </c>
      <c r="H537" s="1">
        <v>-0.001494904158432231</v>
      </c>
      <c r="I537" s="1">
        <v>0.007323747165628669</v>
      </c>
      <c r="J537" s="1">
        <v>-0.008858858091547073</v>
      </c>
      <c r="K537" s="1">
        <v>-0.006817153232172912</v>
      </c>
      <c r="L537" s="1">
        <v>0.02122304562185517</v>
      </c>
      <c r="M537" s="1">
        <v>-0.007700651696514904</v>
      </c>
      <c r="N537" s="1">
        <v>6.787825846554796E-05</v>
      </c>
      <c r="O537" s="1">
        <v>0.05299535693218349</v>
      </c>
      <c r="P537" s="1">
        <v>0.004203642166158206</v>
      </c>
      <c r="Q537" s="1">
        <v>-0.02849472474419712</v>
      </c>
      <c r="R537" s="1">
        <v>0.0006400934747252673</v>
      </c>
      <c r="S537" s="1">
        <v>-0.01000006287114785</v>
      </c>
      <c r="T537" s="1">
        <v>-0.004650270872313178</v>
      </c>
      <c r="U537" s="1">
        <v>0.01411193135477506</v>
      </c>
      <c r="V537" s="1">
        <v>0.006832548802624849</v>
      </c>
      <c r="W537" s="1">
        <v>-0.02359329400767007</v>
      </c>
      <c r="X537" s="1">
        <v>0.03516289042424292</v>
      </c>
      <c r="Y537" s="1">
        <v>-0.007031032992115716</v>
      </c>
      <c r="Z537" s="1">
        <v>-0.04589588998402061</v>
      </c>
      <c r="AA537" s="1">
        <v>-0.008510647275602023</v>
      </c>
      <c r="AB537" s="1">
        <v>-0.02025079552512321</v>
      </c>
      <c r="AC537" s="1">
        <v>0.01167931079498463</v>
      </c>
    </row>
    <row r="538" spans="1:29">
      <c r="A538" s="11">
        <v>37279</v>
      </c>
      <c r="B538" s="1">
        <v>0.006908093606024623</v>
      </c>
      <c r="C538" s="1">
        <v>-0.03196888699216294</v>
      </c>
      <c r="D538" s="1">
        <v>-0.01348932550288706</v>
      </c>
      <c r="E538" s="1">
        <v>0.005331914872851007</v>
      </c>
      <c r="F538" s="1">
        <v>0.002450927468571118</v>
      </c>
      <c r="G538" s="1">
        <v>0.03935592222163775</v>
      </c>
      <c r="H538" s="1">
        <v>0.01646693518932563</v>
      </c>
      <c r="I538" s="1">
        <v>0.007478451036449174</v>
      </c>
      <c r="J538" s="1">
        <v>-0.01237046626906602</v>
      </c>
      <c r="K538" s="1">
        <v>0.0205915993900565</v>
      </c>
      <c r="L538" s="1">
        <v>-0.02868953331267399</v>
      </c>
      <c r="M538" s="1">
        <v>0.01626016192081514</v>
      </c>
      <c r="N538" s="1">
        <v>0.003378660597302741</v>
      </c>
      <c r="O538" s="1">
        <v>0.002625784660756025</v>
      </c>
      <c r="P538" s="1">
        <v>-0.01348783890553928</v>
      </c>
      <c r="Q538" s="1">
        <v>0.02829528641907775</v>
      </c>
      <c r="R538" s="1">
        <v>0.006558102544984568</v>
      </c>
      <c r="S538" s="1">
        <v>0</v>
      </c>
      <c r="T538" s="1">
        <v>-0.01751910528798639</v>
      </c>
      <c r="U538" s="1">
        <v>-0.01367566067818515</v>
      </c>
      <c r="V538" s="1">
        <v>-0.003708722946082821</v>
      </c>
      <c r="W538" s="1">
        <v>-0.01106230958024068</v>
      </c>
      <c r="X538" s="1">
        <v>0.02816897525226603</v>
      </c>
      <c r="Y538" s="1">
        <v>-0.01219527567869527</v>
      </c>
      <c r="Z538" s="1">
        <v>-0.04116571490148591</v>
      </c>
      <c r="AA538" s="1">
        <v>-0.002861081382064645</v>
      </c>
      <c r="AB538" s="1">
        <v>0.01968501866454497</v>
      </c>
      <c r="AC538" s="1">
        <v>-0.01775392096856898</v>
      </c>
    </row>
    <row r="539" spans="1:29">
      <c r="A539" s="11">
        <v>37280</v>
      </c>
      <c r="B539" s="1">
        <v>0.03258985934643799</v>
      </c>
      <c r="C539" s="1">
        <v>-0.009265413141316126</v>
      </c>
      <c r="D539" s="1">
        <v>-0.003076912084589822</v>
      </c>
      <c r="E539" s="1">
        <v>-0.01118171192022122</v>
      </c>
      <c r="F539" s="1">
        <v>-0.01122660692520461</v>
      </c>
      <c r="G539" s="1">
        <v>0.08950065142456975</v>
      </c>
      <c r="H539" s="1">
        <v>-0.001472544769196893</v>
      </c>
      <c r="I539" s="1">
        <v>-0.0311343071559993</v>
      </c>
      <c r="J539" s="1">
        <v>0.02874281419448743</v>
      </c>
      <c r="K539" s="1">
        <v>0.02064023849511876</v>
      </c>
      <c r="L539" s="1">
        <v>-0.005835431573811722</v>
      </c>
      <c r="M539" s="1">
        <v>0.001818071252506437</v>
      </c>
      <c r="N539" s="1">
        <v>-0.001346876959859356</v>
      </c>
      <c r="O539" s="1">
        <v>-0.03055404546414953</v>
      </c>
      <c r="P539" s="1">
        <v>0.03677462871468928</v>
      </c>
      <c r="Q539" s="1">
        <v>-0.04731537672479402</v>
      </c>
      <c r="R539" s="1">
        <v>-0.003496129007229509</v>
      </c>
      <c r="S539" s="1">
        <v>0.01010107424870088</v>
      </c>
      <c r="T539" s="1">
        <v>-0.01735603081073334</v>
      </c>
      <c r="U539" s="1">
        <v>-0.02359501877923265</v>
      </c>
      <c r="V539" s="1">
        <v>-0.002771994943138956</v>
      </c>
      <c r="W539" s="1">
        <v>-0.02207812244529217</v>
      </c>
      <c r="X539" s="1">
        <v>-0.02175672677383211</v>
      </c>
      <c r="Y539" s="1">
        <v>-0.05217025111085727</v>
      </c>
      <c r="Z539" s="1">
        <v>-0.0323201657813027</v>
      </c>
      <c r="AA539" s="1">
        <v>0.0114776199063289</v>
      </c>
      <c r="AB539" s="1">
        <v>-0.03185313540380896</v>
      </c>
      <c r="AC539" s="1">
        <v>0.005781341808474227</v>
      </c>
    </row>
    <row r="540" spans="1:29">
      <c r="A540" s="11">
        <v>37281</v>
      </c>
      <c r="B540" s="1">
        <v>0.01661134140762321</v>
      </c>
      <c r="C540" s="1">
        <v>-0.008633366189522373</v>
      </c>
      <c r="D540" s="1">
        <v>0.003343616882891087</v>
      </c>
      <c r="E540" s="1">
        <v>0.00572138109195186</v>
      </c>
      <c r="F540" s="1">
        <v>-0.02558393110793167</v>
      </c>
      <c r="G540" s="1">
        <v>0.003159623020863922</v>
      </c>
      <c r="H540" s="1">
        <v>0.0007373581775258486</v>
      </c>
      <c r="I540" s="1">
        <v>-0.02468598866723726</v>
      </c>
      <c r="J540" s="1">
        <v>0.01252751137186925</v>
      </c>
      <c r="K540" s="1">
        <v>0.001135982069237595</v>
      </c>
      <c r="L540" s="1">
        <v>-0.008189078058809307</v>
      </c>
      <c r="M540" s="1">
        <v>-0.002540713515263415</v>
      </c>
      <c r="N540" s="1">
        <v>-0.02333420723259505</v>
      </c>
      <c r="O540" s="1">
        <v>-0.02071150176058589</v>
      </c>
      <c r="P540" s="1">
        <v>0.01637095453488691</v>
      </c>
      <c r="Q540" s="1">
        <v>-0.0288837355956264</v>
      </c>
      <c r="R540" s="1">
        <v>0.003986555627428778</v>
      </c>
      <c r="S540" s="1">
        <v>0</v>
      </c>
      <c r="T540" s="1">
        <v>0.007984316653877999</v>
      </c>
      <c r="U540" s="1">
        <v>-0.003487837092399082</v>
      </c>
      <c r="V540" s="1">
        <v>0.003335625205233894</v>
      </c>
      <c r="W540" s="1">
        <v>-0.007826687349073547</v>
      </c>
      <c r="X540" s="1">
        <v>0.002471438303385032</v>
      </c>
      <c r="Y540" s="1">
        <v>-0.03445408303936548</v>
      </c>
      <c r="Z540" s="1">
        <v>-0.05633096310315966</v>
      </c>
      <c r="AA540" s="1">
        <v>0</v>
      </c>
      <c r="AB540" s="1">
        <v>-0.04586237754183731</v>
      </c>
      <c r="AC540" s="1">
        <v>-0.001073907334827151</v>
      </c>
    </row>
    <row r="541" spans="1:29">
      <c r="A541" s="11">
        <v>37284</v>
      </c>
      <c r="B541" s="1">
        <v>-0.02614351811905291</v>
      </c>
      <c r="C541" s="1">
        <v>0.03870368108765687</v>
      </c>
      <c r="D541" s="1">
        <v>-0.004015809296962325</v>
      </c>
      <c r="E541" s="1">
        <v>-0.009955409131009563</v>
      </c>
      <c r="F541" s="1">
        <v>-0.0241325891440487</v>
      </c>
      <c r="G541" s="1">
        <v>0.04724418887909465</v>
      </c>
      <c r="H541" s="1">
        <v>0.003684761946341819</v>
      </c>
      <c r="I541" s="1">
        <v>0.002836214575693496</v>
      </c>
      <c r="J541" s="1">
        <v>-0.01278928579958882</v>
      </c>
      <c r="K541" s="1">
        <v>-0.005220181582846095</v>
      </c>
      <c r="L541" s="1">
        <v>-0.009053205146292487</v>
      </c>
      <c r="M541" s="1">
        <v>-0.003275058398075292</v>
      </c>
      <c r="N541" s="1">
        <v>-0.02257976535845596</v>
      </c>
      <c r="O541" s="1">
        <v>-0.008275935795059697</v>
      </c>
      <c r="P541" s="1">
        <v>0.01588351738735461</v>
      </c>
      <c r="Q541" s="1">
        <v>0.01523411301380051</v>
      </c>
      <c r="R541" s="1">
        <v>-0.001111673070437691</v>
      </c>
      <c r="S541" s="1">
        <v>-0.01000006287114785</v>
      </c>
      <c r="T541" s="1">
        <v>0.04080663977366106</v>
      </c>
      <c r="U541" s="1">
        <v>-0.002000219431446348</v>
      </c>
      <c r="V541" s="1">
        <v>0.005461957824679953</v>
      </c>
      <c r="W541" s="1">
        <v>-0.01699046610224386</v>
      </c>
      <c r="X541" s="1">
        <v>-0.03985234867111065</v>
      </c>
      <c r="Y541" s="1">
        <v>-0.02915561172936321</v>
      </c>
      <c r="Z541" s="1">
        <v>0.01954572740348226</v>
      </c>
      <c r="AA541" s="1">
        <v>0.01134768039840828</v>
      </c>
      <c r="AB541" s="1">
        <v>-0.004180002391573456</v>
      </c>
      <c r="AC541" s="1">
        <v>-0.03351436327608215</v>
      </c>
    </row>
    <row r="542" spans="1:29">
      <c r="A542" s="11">
        <v>37285</v>
      </c>
      <c r="B542" s="1">
        <v>-0.003355629846140462</v>
      </c>
      <c r="C542" s="1">
        <v>0.01094519827135754</v>
      </c>
      <c r="D542" s="1">
        <v>-0.004632206647158243</v>
      </c>
      <c r="E542" s="1">
        <v>-0.003276801151061215</v>
      </c>
      <c r="F542" s="1">
        <v>0.008013025216575098</v>
      </c>
      <c r="G542" s="1">
        <v>0.007518793834076609</v>
      </c>
      <c r="H542" s="1">
        <v>-0.007342126135144511</v>
      </c>
      <c r="I542" s="1">
        <v>-0.01392489991396217</v>
      </c>
      <c r="J542" s="1">
        <v>-0.01309601142478101</v>
      </c>
      <c r="K542" s="1">
        <v>0.01117956117595331</v>
      </c>
      <c r="L542" s="1">
        <v>-0.004785700553793903</v>
      </c>
      <c r="M542" s="1">
        <v>-0.006206713688102328</v>
      </c>
      <c r="N542" s="1">
        <v>-0.008265660183673917</v>
      </c>
      <c r="O542" s="1">
        <v>0.05006961123982401</v>
      </c>
      <c r="P542" s="1">
        <v>-0.005284912412711451</v>
      </c>
      <c r="Q542" s="1">
        <v>0.01643413771560098</v>
      </c>
      <c r="R542" s="1">
        <v>0.006837380074708355</v>
      </c>
      <c r="S542" s="1">
        <v>0</v>
      </c>
      <c r="T542" s="1">
        <v>-0.02998158767987702</v>
      </c>
      <c r="U542" s="1">
        <v>-0.01052038535041011</v>
      </c>
      <c r="V542" s="1">
        <v>-0.01495845924673112</v>
      </c>
      <c r="W542" s="1">
        <v>0.009567940204195935</v>
      </c>
      <c r="X542" s="1">
        <v>0.02096720365277682</v>
      </c>
      <c r="Y542" s="1">
        <v>0.01165392620162797</v>
      </c>
      <c r="Z542" s="1">
        <v>-0.009844431687172306</v>
      </c>
      <c r="AA542" s="1">
        <v>0.002805126099548527</v>
      </c>
      <c r="AB542" s="1">
        <v>-0.02203562596071995</v>
      </c>
      <c r="AC542" s="1">
        <v>0.01975912804420332</v>
      </c>
    </row>
    <row r="543" spans="1:29">
      <c r="A543" s="11">
        <v>37286</v>
      </c>
      <c r="B543" s="1">
        <v>-0.01346823252830953</v>
      </c>
      <c r="C543" s="1">
        <v>-0.03040784495308724</v>
      </c>
      <c r="D543" s="1">
        <v>-0.004912706576632009</v>
      </c>
      <c r="E543" s="1">
        <v>-8.982658522649345E-05</v>
      </c>
      <c r="F543" s="1">
        <v>-0.007686019150005885</v>
      </c>
      <c r="G543" s="1">
        <v>-0.08656706554645111</v>
      </c>
      <c r="H543" s="1">
        <v>-0.0125740143477594</v>
      </c>
      <c r="I543" s="1">
        <v>-0.007943397577866662</v>
      </c>
      <c r="J543" s="1">
        <v>-0.01269862550918566</v>
      </c>
      <c r="K543" s="1">
        <v>-0.001353802644776469</v>
      </c>
      <c r="L543" s="1">
        <v>-0.02828174368088465</v>
      </c>
      <c r="M543" s="1">
        <v>-0.008082333780538908</v>
      </c>
      <c r="N543" s="1">
        <v>0.0012111062586182</v>
      </c>
      <c r="O543" s="1">
        <v>-0.005297849629881557</v>
      </c>
      <c r="P543" s="1">
        <v>-0.0006635634460693263</v>
      </c>
      <c r="Q543" s="1">
        <v>-0.002108490819119235</v>
      </c>
      <c r="R543" s="1">
        <v>-0.008054544198797475</v>
      </c>
      <c r="S543" s="1">
        <v>0.01010107424870088</v>
      </c>
      <c r="T543" s="1">
        <v>0.02211120801649757</v>
      </c>
      <c r="U543" s="1">
        <v>0.02329082078835842</v>
      </c>
      <c r="V543" s="1">
        <v>-0.007192856923000313</v>
      </c>
      <c r="W543" s="1">
        <v>0.00947717529297365</v>
      </c>
      <c r="X543" s="1">
        <v>0.01005863100917215</v>
      </c>
      <c r="Y543" s="1">
        <v>0.01816556309475459</v>
      </c>
      <c r="Z543" s="1">
        <v>0.0402929229251654</v>
      </c>
      <c r="AA543" s="1">
        <v>-0.03636388896648579</v>
      </c>
      <c r="AB543" s="1">
        <v>0.007510780144031948</v>
      </c>
      <c r="AC543" s="1">
        <v>-0.001635903135643213</v>
      </c>
    </row>
    <row r="544" spans="1:29">
      <c r="A544" s="11">
        <v>37287</v>
      </c>
      <c r="B544" s="1">
        <v>-0.006825892829821045</v>
      </c>
      <c r="C544" s="1">
        <v>0.02542202949274452</v>
      </c>
      <c r="D544" s="1">
        <v>-0.01169239129726429</v>
      </c>
      <c r="E544" s="1">
        <v>-0.001396493559508216</v>
      </c>
      <c r="F544" s="1">
        <v>-0.01803812157264351</v>
      </c>
      <c r="G544" s="1">
        <v>-0.0163400889271289</v>
      </c>
      <c r="H544" s="1">
        <v>0.0194755623351246</v>
      </c>
      <c r="I544" s="1">
        <v>-0.0004449216317222726</v>
      </c>
      <c r="J544" s="1">
        <v>0.04017608436496567</v>
      </c>
      <c r="K544" s="1">
        <v>-0.003614882957087895</v>
      </c>
      <c r="L544" s="1">
        <v>0.05724215770892815</v>
      </c>
      <c r="M544" s="1">
        <v>0.006296366918321139</v>
      </c>
      <c r="N544" s="1">
        <v>-0.0119531998159933</v>
      </c>
      <c r="O544" s="1">
        <v>0.02707484428203477</v>
      </c>
      <c r="P544" s="1">
        <v>-0.01617204193210919</v>
      </c>
      <c r="Q544" s="1">
        <v>0.02078199075672105</v>
      </c>
      <c r="R544" s="1">
        <v>-0.04441962225993468</v>
      </c>
      <c r="S544" s="1">
        <v>-0.0199998298780707</v>
      </c>
      <c r="T544" s="1">
        <v>-0.02302879779165778</v>
      </c>
      <c r="U544" s="1">
        <v>0.01509123377997112</v>
      </c>
      <c r="V544" s="1">
        <v>-0.002093120314726638</v>
      </c>
      <c r="W544" s="1">
        <v>0.003331344642432121</v>
      </c>
      <c r="X544" s="1">
        <v>0.0377591234679151</v>
      </c>
      <c r="Y544" s="1">
        <v>0.006092244262746904</v>
      </c>
      <c r="Z544" s="1">
        <v>0.008048584822151206</v>
      </c>
      <c r="AA544" s="1">
        <v>-0.004354064030815952</v>
      </c>
      <c r="AB544" s="1">
        <v>0.01703943998171464</v>
      </c>
      <c r="AC544" s="1">
        <v>0.05745271112646755</v>
      </c>
    </row>
    <row r="545" spans="1:29">
      <c r="A545" s="11">
        <v>37288</v>
      </c>
      <c r="B545" s="1">
        <v>-0.003436456054956905</v>
      </c>
      <c r="C545" s="1">
        <v>0.08294712785998959</v>
      </c>
      <c r="D545" s="1">
        <v>0.0158618166399016</v>
      </c>
      <c r="E545" s="1">
        <v>0.0009472580095613026</v>
      </c>
      <c r="F545" s="1">
        <v>0.0135608003348846</v>
      </c>
      <c r="G545" s="1">
        <v>0.09468454243488034</v>
      </c>
      <c r="H545" s="1">
        <v>0.06833210034875847</v>
      </c>
      <c r="I545" s="1">
        <v>0.0004451196750945297</v>
      </c>
      <c r="J545" s="1">
        <v>0.008475197104978793</v>
      </c>
      <c r="K545" s="1">
        <v>-0.005895781375168441</v>
      </c>
      <c r="L545" s="1">
        <v>-0.01382259439968181</v>
      </c>
      <c r="M545" s="1">
        <v>0.02392315726361294</v>
      </c>
      <c r="N545" s="1">
        <v>0.007417001740807505</v>
      </c>
      <c r="O545" s="1">
        <v>0.02808982353772094</v>
      </c>
      <c r="P545" s="1">
        <v>0.01328498051773952</v>
      </c>
      <c r="Q545" s="1">
        <v>0.06625228168859953</v>
      </c>
      <c r="R545" s="1">
        <v>0.001832766001797381</v>
      </c>
      <c r="S545" s="1">
        <v>-0.01020421949106376</v>
      </c>
      <c r="T545" s="1">
        <v>0.00999989583307892</v>
      </c>
      <c r="U545" s="1">
        <v>0</v>
      </c>
      <c r="V545" s="1">
        <v>0.008551135864578674</v>
      </c>
      <c r="W545" s="1">
        <v>0.01841227886257935</v>
      </c>
      <c r="X545" s="1">
        <v>0.01079591991618267</v>
      </c>
      <c r="Y545" s="1">
        <v>0.02119370433683287</v>
      </c>
      <c r="Z545" s="1">
        <v>0.008482716271009716</v>
      </c>
      <c r="AA545" s="1">
        <v>0.1122450109521209</v>
      </c>
      <c r="AB545" s="1">
        <v>0.004188157419886762</v>
      </c>
      <c r="AC545" s="1">
        <v>-0.02412695519598207</v>
      </c>
    </row>
    <row r="546" spans="1:29">
      <c r="A546" s="11">
        <v>37291</v>
      </c>
      <c r="B546" s="1">
        <v>0.08275870450730749</v>
      </c>
      <c r="C546" s="1">
        <v>0.04514348195015994</v>
      </c>
      <c r="D546" s="1">
        <v>-0.005434755170968919</v>
      </c>
      <c r="E546" s="1">
        <v>-0.02496381238503309</v>
      </c>
      <c r="F546" s="1">
        <v>-0.01321956820381864</v>
      </c>
      <c r="G546" s="1">
        <v>0.001517428812835231</v>
      </c>
      <c r="H546" s="1">
        <v>0.07359021661827381</v>
      </c>
      <c r="I546" s="1">
        <v>0.001556729146706903</v>
      </c>
      <c r="J546" s="1">
        <v>-0.00757735033949225</v>
      </c>
      <c r="K546" s="1">
        <v>-0.002053224647687646</v>
      </c>
      <c r="L546" s="1">
        <v>-0.02991579788058252</v>
      </c>
      <c r="M546" s="1">
        <v>0.07045297879728296</v>
      </c>
      <c r="N546" s="1">
        <v>-0.00371680363026361</v>
      </c>
      <c r="O546" s="1">
        <v>-0.02564078738993636</v>
      </c>
      <c r="P546" s="1">
        <v>0.009555660130670773</v>
      </c>
      <c r="Q546" s="1">
        <v>0.02783185913285746</v>
      </c>
      <c r="R546" s="1">
        <v>0.007151013465732659</v>
      </c>
      <c r="S546" s="1">
        <v>0.0103094190660391</v>
      </c>
      <c r="T546" s="1">
        <v>0.03017447738275014</v>
      </c>
      <c r="U546" s="1">
        <v>0</v>
      </c>
      <c r="V546" s="1">
        <v>-0.0003999269513419446</v>
      </c>
      <c r="W546" s="1">
        <v>-0.001778374553676687</v>
      </c>
      <c r="X546" s="1">
        <v>0.008702533805591717</v>
      </c>
      <c r="Y546" s="1">
        <v>0.002964808356011206</v>
      </c>
      <c r="Z546" s="1">
        <v>-0.01187521122014545</v>
      </c>
      <c r="AA546" s="1">
        <v>0.005242399081781368</v>
      </c>
      <c r="AB546" s="1">
        <v>-0.03023934255965621</v>
      </c>
      <c r="AC546" s="1">
        <v>-0.006103062116327496</v>
      </c>
    </row>
    <row r="547" spans="1:29">
      <c r="A547" s="11">
        <v>37292</v>
      </c>
      <c r="B547" s="1">
        <v>0.009553927525555173</v>
      </c>
      <c r="C547" s="1">
        <v>0.05629444780299142</v>
      </c>
      <c r="D547" s="1">
        <v>0.0002601516239806312</v>
      </c>
      <c r="E547" s="1">
        <v>-0.005129992324401034</v>
      </c>
      <c r="F547" s="1">
        <v>0.008102959107783914</v>
      </c>
      <c r="G547" s="1">
        <v>0.05151515087386338</v>
      </c>
      <c r="H547" s="1">
        <v>0.03074962502461731</v>
      </c>
      <c r="I547" s="1">
        <v>-0.01088155477356956</v>
      </c>
      <c r="J547" s="1">
        <v>-0.0009716637816529206</v>
      </c>
      <c r="K547" s="1">
        <v>-0.007313931419437592</v>
      </c>
      <c r="L547" s="1">
        <v>0.009812250405601297</v>
      </c>
      <c r="M547" s="1">
        <v>0.2001345293356511</v>
      </c>
      <c r="N547" s="1">
        <v>0.003658997214007975</v>
      </c>
      <c r="O547" s="1">
        <v>-0.01768791433284589</v>
      </c>
      <c r="P547" s="1">
        <v>-0.01540859119574067</v>
      </c>
      <c r="Q547" s="1">
        <v>0.02865239341633541</v>
      </c>
      <c r="R547" s="1">
        <v>-0.02939225707792914</v>
      </c>
      <c r="S547" s="1">
        <v>0.02040798612880068</v>
      </c>
      <c r="T547" s="1">
        <v>-0.00961069916809032</v>
      </c>
      <c r="U547" s="1">
        <v>0.02534755590253712</v>
      </c>
      <c r="V547" s="1">
        <v>-0.0156036956834209</v>
      </c>
      <c r="W547" s="1">
        <v>-0.03741087742737004</v>
      </c>
      <c r="X547" s="1">
        <v>-0.02549046599150939</v>
      </c>
      <c r="Y547" s="1">
        <v>0.007601635872920509</v>
      </c>
      <c r="Z547" s="1">
        <v>-0.01852773730421564</v>
      </c>
      <c r="AA547" s="1">
        <v>-0.04432852652661823</v>
      </c>
      <c r="AB547" s="1">
        <v>-0.005376798978005359</v>
      </c>
      <c r="AC547" s="1">
        <v>0.006798720129093327</v>
      </c>
    </row>
    <row r="548" spans="1:29">
      <c r="A548" s="11">
        <v>37293</v>
      </c>
      <c r="B548" s="1">
        <v>0.0772871182414514</v>
      </c>
      <c r="C548" s="1">
        <v>0.1000000609932508</v>
      </c>
      <c r="D548" s="1">
        <v>-0.007977871657717128</v>
      </c>
      <c r="E548" s="1">
        <v>-0.02401653931674397</v>
      </c>
      <c r="F548" s="1">
        <v>0</v>
      </c>
      <c r="G548" s="1">
        <v>0.09077820049632046</v>
      </c>
      <c r="H548" s="1">
        <v>0.08265976273718167</v>
      </c>
      <c r="I548" s="1">
        <v>0.01122602473653211</v>
      </c>
      <c r="J548" s="1">
        <v>0.01667454668992052</v>
      </c>
      <c r="K548" s="1">
        <v>0.02256493745185928</v>
      </c>
      <c r="L548" s="1">
        <v>0.04610117896923294</v>
      </c>
      <c r="M548" s="1">
        <v>0.184667099408292</v>
      </c>
      <c r="N548" s="1">
        <v>-0.001000726999872192</v>
      </c>
      <c r="O548" s="1">
        <v>0.06895035387551585</v>
      </c>
      <c r="P548" s="1">
        <v>0.006036389691932431</v>
      </c>
      <c r="Q548" s="1">
        <v>0.137435188652844</v>
      </c>
      <c r="R548" s="1">
        <v>-0.007485506145132326</v>
      </c>
      <c r="S548" s="1">
        <v>0.1100003217523446</v>
      </c>
      <c r="T548" s="1">
        <v>0.1000463623639938</v>
      </c>
      <c r="U548" s="1">
        <v>0.07962894015564137</v>
      </c>
      <c r="V548" s="1">
        <v>-0.004145681439478133</v>
      </c>
      <c r="W548" s="1">
        <v>0.02004959889035618</v>
      </c>
      <c r="X548" s="1">
        <v>0.08732420576528321</v>
      </c>
      <c r="Y548" s="1">
        <v>0.04945512162284782</v>
      </c>
      <c r="Z548" s="1">
        <v>0.03061236843582393</v>
      </c>
      <c r="AA548" s="1">
        <v>0.03274211390164528</v>
      </c>
      <c r="AB548" s="1">
        <v>0.008649013013027229</v>
      </c>
      <c r="AC548" s="1">
        <v>0.08115474407242917</v>
      </c>
    </row>
    <row r="549" spans="1:29">
      <c r="A549" s="11">
        <v>37294</v>
      </c>
      <c r="B549" s="1">
        <v>-0.0644216040240021</v>
      </c>
      <c r="C549" s="1">
        <v>0.1000705118904488</v>
      </c>
      <c r="D549" s="1">
        <v>-0.01800698519749444</v>
      </c>
      <c r="E549" s="1">
        <v>0.0151357106690293</v>
      </c>
      <c r="F549" s="1">
        <v>-0.0008574374096562698</v>
      </c>
      <c r="G549" s="1">
        <v>-0.005284031573004278</v>
      </c>
      <c r="H549" s="1">
        <v>-0.08381193276271259</v>
      </c>
      <c r="I549" s="1">
        <v>0.006438814066195064</v>
      </c>
      <c r="J549" s="1">
        <v>-0.002323232883192472</v>
      </c>
      <c r="K549" s="1">
        <v>0.009907804622336425</v>
      </c>
      <c r="L549" s="1">
        <v>-0.06271056513994988</v>
      </c>
      <c r="M549" s="1">
        <v>-0.06872949818602503</v>
      </c>
      <c r="N549" s="1">
        <v>0.001574174002385353</v>
      </c>
      <c r="O549" s="1">
        <v>-0.01848816788873342</v>
      </c>
      <c r="P549" s="1">
        <v>0.02155553919485831</v>
      </c>
      <c r="Q549" s="1">
        <v>-0.05678166136411256</v>
      </c>
      <c r="R549" s="1">
        <v>0.05570786893959778</v>
      </c>
      <c r="S549" s="1">
        <v>-0.02702725575082587</v>
      </c>
      <c r="T549" s="1">
        <v>0.04032748725897051</v>
      </c>
      <c r="U549" s="1">
        <v>-0.02708071769783971</v>
      </c>
      <c r="V549" s="1">
        <v>-0.0004081983047390381</v>
      </c>
      <c r="W549" s="1">
        <v>-0.0136077295664111</v>
      </c>
      <c r="X549" s="1">
        <v>0.02960768976306949</v>
      </c>
      <c r="Y549" s="1">
        <v>-0.02436123757202957</v>
      </c>
      <c r="Z549" s="1">
        <v>-0.008911205283272383</v>
      </c>
      <c r="AA549" s="1">
        <v>0.01849407365111322</v>
      </c>
      <c r="AB549" s="1">
        <v>0.01178971005843854</v>
      </c>
      <c r="AC549" s="1">
        <v>-0.0550310338590686</v>
      </c>
    </row>
    <row r="550" spans="1:29">
      <c r="A550" s="11">
        <v>37295</v>
      </c>
      <c r="B550" s="1">
        <v>0.02816906723802859</v>
      </c>
      <c r="C550" s="1">
        <v>-0.0743113077256522</v>
      </c>
      <c r="D550" s="1">
        <v>0.01851541939188683</v>
      </c>
      <c r="E550" s="1">
        <v>0.002204011775190473</v>
      </c>
      <c r="F550" s="1">
        <v>0.02402656589960128</v>
      </c>
      <c r="G550" s="1">
        <v>0.02523240963043083</v>
      </c>
      <c r="H550" s="1">
        <v>-0.004385732019438926</v>
      </c>
      <c r="I550" s="1">
        <v>-0.007059654424646067</v>
      </c>
      <c r="J550" s="1">
        <v>-0.004041361463499649</v>
      </c>
      <c r="K550" s="1">
        <v>0.02720172415668043</v>
      </c>
      <c r="L550" s="1">
        <v>0.006248351581832789</v>
      </c>
      <c r="M550" s="1">
        <v>-0.111083181241978</v>
      </c>
      <c r="N550" s="1">
        <v>0.02200476661806317</v>
      </c>
      <c r="O550" s="1">
        <v>0.02678971423705079</v>
      </c>
      <c r="P550" s="1">
        <v>0.0130519469590058</v>
      </c>
      <c r="Q550" s="1">
        <v>-0.0225392098301519</v>
      </c>
      <c r="R550" s="1">
        <v>0.01055399523572942</v>
      </c>
      <c r="S550" s="1">
        <v>-0.03703706240262417</v>
      </c>
      <c r="T550" s="1">
        <v>0.005855112891291814</v>
      </c>
      <c r="U550" s="1">
        <v>0.07490412992564344</v>
      </c>
      <c r="V550" s="1">
        <v>0.002204736148766262</v>
      </c>
      <c r="W550" s="1">
        <v>0.002145847085966102</v>
      </c>
      <c r="X550" s="1">
        <v>-0.02803732686668892</v>
      </c>
      <c r="Y550" s="1">
        <v>0.01678282917380614</v>
      </c>
      <c r="Z550" s="1">
        <v>-0.0004993893359448442</v>
      </c>
      <c r="AA550" s="1">
        <v>0.07522684381717837</v>
      </c>
      <c r="AB550" s="1">
        <v>-0.001059425466871211</v>
      </c>
      <c r="AC550" s="1">
        <v>0.01961500458814802</v>
      </c>
    </row>
    <row r="551" spans="1:29">
      <c r="A551" s="11">
        <v>37298</v>
      </c>
      <c r="B551" s="1">
        <v>0.0730592438382569</v>
      </c>
      <c r="C551" s="1">
        <v>0.02612454566550082</v>
      </c>
      <c r="D551" s="1">
        <v>0.01520708382185809</v>
      </c>
      <c r="E551" s="1">
        <v>-0.0003745773672853003</v>
      </c>
      <c r="F551" s="1">
        <v>-0.003142196495680039</v>
      </c>
      <c r="G551" s="1">
        <v>0.1023317533933008</v>
      </c>
      <c r="H551" s="1">
        <v>0.03524236834680816</v>
      </c>
      <c r="I551" s="1">
        <v>0.01644084030520654</v>
      </c>
      <c r="J551" s="1">
        <v>0.001237931888175448</v>
      </c>
      <c r="K551" s="1">
        <v>0.03798602866431056</v>
      </c>
      <c r="L551" s="1">
        <v>0.01339306175578181</v>
      </c>
      <c r="M551" s="1">
        <v>0.02710476306970122</v>
      </c>
      <c r="N551" s="1">
        <v>-0.001258145420878432</v>
      </c>
      <c r="O551" s="1">
        <v>0.03546678279243709</v>
      </c>
      <c r="P551" s="1">
        <v>0.0800942943047418</v>
      </c>
      <c r="Q551" s="1">
        <v>-0.005546280095261369</v>
      </c>
      <c r="R551" s="1">
        <v>-0.008354897605844291</v>
      </c>
      <c r="S551" s="1">
        <v>0</v>
      </c>
      <c r="T551" s="1">
        <v>-0.01445196593116693</v>
      </c>
      <c r="U551" s="1">
        <v>0.0391577147049218</v>
      </c>
      <c r="V551" s="1">
        <v>0.00203717825127625</v>
      </c>
      <c r="W551" s="1">
        <v>0.08075886092484552</v>
      </c>
      <c r="X551" s="1">
        <v>0.08616861761111916</v>
      </c>
      <c r="Y551" s="1">
        <v>0.03502415168215567</v>
      </c>
      <c r="Z551" s="1">
        <v>0.0304845211469551</v>
      </c>
      <c r="AA551" s="1">
        <v>0.08323283720498664</v>
      </c>
      <c r="AB551" s="1">
        <v>0.03711584356517172</v>
      </c>
      <c r="AC551" s="1">
        <v>-0.02712394834974097</v>
      </c>
    </row>
    <row r="552" spans="1:29">
      <c r="A552" s="11">
        <v>37299</v>
      </c>
      <c r="B552" s="1">
        <v>0.02553213994775438</v>
      </c>
      <c r="C552" s="1">
        <v>-0.02900015379840948</v>
      </c>
      <c r="D552" s="1">
        <v>-0.007747894384647847</v>
      </c>
      <c r="E552" s="1">
        <v>-0.003790765844905675</v>
      </c>
      <c r="F552" s="1">
        <v>0.001155747990385425</v>
      </c>
      <c r="G552" s="1">
        <v>-0.02467698268298757</v>
      </c>
      <c r="H552" s="1">
        <v>-0.01033438874055836</v>
      </c>
      <c r="I552" s="1">
        <v>0.009398977075701476</v>
      </c>
      <c r="J552" s="1">
        <v>0.002541371190410091</v>
      </c>
      <c r="K552" s="1">
        <v>-0.03199541139706341</v>
      </c>
      <c r="L552" s="1">
        <v>0.002429379521224906</v>
      </c>
      <c r="M552" s="1">
        <v>-0.02305576070168858</v>
      </c>
      <c r="N552" s="1">
        <v>-0.01588903443538081</v>
      </c>
      <c r="O552" s="1">
        <v>-0.002755894027333006</v>
      </c>
      <c r="P552" s="1">
        <v>0.03161055440187432</v>
      </c>
      <c r="Q552" s="1">
        <v>0.04960402656825602</v>
      </c>
      <c r="R552" s="1">
        <v>0.001944328670655082</v>
      </c>
      <c r="S552" s="1">
        <v>0</v>
      </c>
      <c r="T552" s="1">
        <v>-0.02219967119502297</v>
      </c>
      <c r="U552" s="1">
        <v>-0.0107372901995072</v>
      </c>
      <c r="V552" s="1">
        <v>-0.003659048327320336</v>
      </c>
      <c r="W552" s="1">
        <v>-0.02009644527464727</v>
      </c>
      <c r="X552" s="1">
        <v>-0.01157654827835253</v>
      </c>
      <c r="Y552" s="1">
        <v>0.0140020796697049</v>
      </c>
      <c r="Z552" s="1">
        <v>0.02036871110773486</v>
      </c>
      <c r="AA552" s="1">
        <v>0.006681639900355085</v>
      </c>
      <c r="AB552" s="1">
        <v>0.03169744000777386</v>
      </c>
      <c r="AC552" s="1">
        <v>0.03693827600914878</v>
      </c>
    </row>
    <row r="553" spans="1:29">
      <c r="A553" s="11">
        <v>37300</v>
      </c>
      <c r="B553" s="1">
        <v>-0.004149456019982511</v>
      </c>
      <c r="C553" s="1">
        <v>0.03698544070627263</v>
      </c>
      <c r="D553" s="1">
        <v>-0.006420526390137904</v>
      </c>
      <c r="E553" s="1">
        <v>-0.01108730989527007</v>
      </c>
      <c r="F553" s="1">
        <v>0.006454686557767708</v>
      </c>
      <c r="G553" s="1">
        <v>0.048192746754675</v>
      </c>
      <c r="H553" s="1">
        <v>-0.01658441368279318</v>
      </c>
      <c r="I553" s="1">
        <v>-0.004330998805115005</v>
      </c>
      <c r="J553" s="1">
        <v>0.01438868247378133</v>
      </c>
      <c r="K553" s="1">
        <v>0.008425167009242784</v>
      </c>
      <c r="L553" s="1">
        <v>0.009068896145150385</v>
      </c>
      <c r="M553" s="1">
        <v>0.01222626905987401</v>
      </c>
      <c r="N553" s="1">
        <v>-0.001849053420580171</v>
      </c>
      <c r="O553" s="1">
        <v>-0.0138177922528957</v>
      </c>
      <c r="P553" s="1">
        <v>0.07920639490693948</v>
      </c>
      <c r="Q553" s="1">
        <v>0.1868013824385653</v>
      </c>
      <c r="R553" s="1">
        <v>0.0025871730661573</v>
      </c>
      <c r="S553" s="1">
        <v>0</v>
      </c>
      <c r="T553" s="1">
        <v>0.01791287781583994</v>
      </c>
      <c r="U553" s="1">
        <v>0.05693206890925318</v>
      </c>
      <c r="V553" s="1">
        <v>0.005630959146560199</v>
      </c>
      <c r="W553" s="1">
        <v>0.003466341034211951</v>
      </c>
      <c r="X553" s="1">
        <v>-0.02927999626380107</v>
      </c>
      <c r="Y553" s="1">
        <v>-0.01802819485750551</v>
      </c>
      <c r="Z553" s="1">
        <v>-0.008079626973532372</v>
      </c>
      <c r="AA553" s="1">
        <v>0.04867272965739833</v>
      </c>
      <c r="AB553" s="1">
        <v>-0.01189311303595464</v>
      </c>
      <c r="AC553" s="1">
        <v>-0.01486492357561697</v>
      </c>
    </row>
    <row r="554" spans="1:29">
      <c r="A554" s="11">
        <v>37301</v>
      </c>
      <c r="B554" s="1">
        <v>0.03472222281861392</v>
      </c>
      <c r="C554" s="1">
        <v>0.01255879248541802</v>
      </c>
      <c r="D554" s="1">
        <v>0.0110026650922197</v>
      </c>
      <c r="E554" s="1">
        <v>-0.003040173089720155</v>
      </c>
      <c r="F554" s="1">
        <v>-0.005683294427097252</v>
      </c>
      <c r="G554" s="1">
        <v>-0.0172411301916644</v>
      </c>
      <c r="H554" s="1">
        <v>0.04309774630634444</v>
      </c>
      <c r="I554" s="1">
        <v>-0.006742137143273319</v>
      </c>
      <c r="J554" s="1">
        <v>0.01594051658055573</v>
      </c>
      <c r="K554" s="1">
        <v>-0.01006830076204857</v>
      </c>
      <c r="L554" s="1">
        <v>0.0119966320340732</v>
      </c>
      <c r="M554" s="1">
        <v>0.03258453156425989</v>
      </c>
      <c r="N554" s="1">
        <v>0.01104475262213156</v>
      </c>
      <c r="O554" s="1">
        <v>0.0276222917608766</v>
      </c>
      <c r="P554" s="1">
        <v>-0.03160750415451408</v>
      </c>
      <c r="Q554" s="1">
        <v>0.1291232860543714</v>
      </c>
      <c r="R554" s="1">
        <v>0.005000082159092978</v>
      </c>
      <c r="S554" s="1">
        <v>0.02884633438459949</v>
      </c>
      <c r="T554" s="1">
        <v>0.03028422803893638</v>
      </c>
      <c r="U554" s="1">
        <v>0.06626632081301387</v>
      </c>
      <c r="V554" s="1">
        <v>0.007060676378116026</v>
      </c>
      <c r="W554" s="1">
        <v>-0.006908488201034735</v>
      </c>
      <c r="X554" s="1">
        <v>0.01242012013099547</v>
      </c>
      <c r="Y554" s="1">
        <v>0.008593624511611608</v>
      </c>
      <c r="Z554" s="1">
        <v>0.007187100684051595</v>
      </c>
      <c r="AA554" s="1">
        <v>0.02742562150602668</v>
      </c>
      <c r="AB554" s="1">
        <v>0.01905718034581727</v>
      </c>
      <c r="AC554" s="1">
        <v>0.01926743185548641</v>
      </c>
    </row>
    <row r="555" spans="1:29">
      <c r="A555" s="11">
        <v>37302</v>
      </c>
      <c r="B555" s="1">
        <v>0.0362413855838879</v>
      </c>
      <c r="C555" s="1">
        <v>0.01289876827645009</v>
      </c>
      <c r="D555" s="1">
        <v>-0.01338768161072801</v>
      </c>
      <c r="E555" s="1">
        <v>0.002287135280111041</v>
      </c>
      <c r="F555" s="1">
        <v>0.009124201873422555</v>
      </c>
      <c r="G555" s="1">
        <v>-0.05146229352871146</v>
      </c>
      <c r="H555" s="1">
        <v>0.02754480881460708</v>
      </c>
      <c r="I555" s="1">
        <v>0.02277224421860469</v>
      </c>
      <c r="J555" s="1">
        <v>-0.002592945011303693</v>
      </c>
      <c r="K555" s="1">
        <v>0.01536453740071475</v>
      </c>
      <c r="L555" s="1">
        <v>0.0006780160253312406</v>
      </c>
      <c r="M555" s="1">
        <v>0.01876992378829279</v>
      </c>
      <c r="N555" s="1">
        <v>0.02360965257231795</v>
      </c>
      <c r="O555" s="1">
        <v>0.01441369781291679</v>
      </c>
      <c r="P555" s="1">
        <v>-0.01530489325298501</v>
      </c>
      <c r="Q555" s="1">
        <v>-0.02212062837140205</v>
      </c>
      <c r="R555" s="1">
        <v>0.01299939983291032</v>
      </c>
      <c r="S555" s="1">
        <v>0.04672897971519352</v>
      </c>
      <c r="T555" s="1">
        <v>-0.01290935772887991</v>
      </c>
      <c r="U555" s="1">
        <v>-0.04215876516458128</v>
      </c>
      <c r="V555" s="1">
        <v>-0.001772774644433595</v>
      </c>
      <c r="W555" s="1">
        <v>0.009855101978339498</v>
      </c>
      <c r="X555" s="1">
        <v>-0.02558710208427817</v>
      </c>
      <c r="Y555" s="1">
        <v>0.01665388813991209</v>
      </c>
      <c r="Z555" s="1">
        <v>0.04376781003221741</v>
      </c>
      <c r="AA555" s="1">
        <v>-0.03593395684421596</v>
      </c>
      <c r="AB555" s="1">
        <v>0.0009842853685018138</v>
      </c>
      <c r="AC555" s="1">
        <v>-0.02040725031492041</v>
      </c>
    </row>
    <row r="556" spans="1:29">
      <c r="A556" s="11">
        <v>37305</v>
      </c>
      <c r="B556" s="1">
        <v>0.07124379628482336</v>
      </c>
      <c r="C556" s="1">
        <v>-0.01910163473826088</v>
      </c>
      <c r="D556" s="1">
        <v>0.0001753792908802954</v>
      </c>
      <c r="E556" s="1">
        <v>-0.0004755776168987591</v>
      </c>
      <c r="F556" s="1">
        <v>0.01829135734251097</v>
      </c>
      <c r="G556" s="1">
        <v>0.08014793234681927</v>
      </c>
      <c r="H556" s="1">
        <v>-0.04720288227511182</v>
      </c>
      <c r="I556" s="1">
        <v>0.06379806896319673</v>
      </c>
      <c r="J556" s="1">
        <v>0.01913085208128451</v>
      </c>
      <c r="K556" s="1">
        <v>0.03537932282015244</v>
      </c>
      <c r="L556" s="1">
        <v>-0.0279927656158131</v>
      </c>
      <c r="M556" s="1">
        <v>-0.03337714867414021</v>
      </c>
      <c r="N556" s="1">
        <v>0.02816056747818707</v>
      </c>
      <c r="O556" s="1">
        <v>0.006528615197084919</v>
      </c>
      <c r="P556" s="1">
        <v>-0.01011274131694651</v>
      </c>
      <c r="Q556" s="1">
        <v>-0.02176650997571739</v>
      </c>
      <c r="R556" s="1">
        <v>0.009981172000872673</v>
      </c>
      <c r="S556" s="1">
        <v>0.05357109364866819</v>
      </c>
      <c r="T556" s="1">
        <v>-0.0213280762651632</v>
      </c>
      <c r="U556" s="1">
        <v>0.003035466912475027</v>
      </c>
      <c r="V556" s="1">
        <v>0.01759901726224133</v>
      </c>
      <c r="W556" s="1">
        <v>0.01234230666180425</v>
      </c>
      <c r="X556" s="1">
        <v>-0.006834550809925899</v>
      </c>
      <c r="Y556" s="1">
        <v>0.01942840975781168</v>
      </c>
      <c r="Z556" s="1">
        <v>-0.01230619873614713</v>
      </c>
      <c r="AA556" s="1">
        <v>-0.03301381969374528</v>
      </c>
      <c r="AB556" s="1">
        <v>-0.002949639770286172</v>
      </c>
      <c r="AC556" s="1">
        <v>0.005147811968425176</v>
      </c>
    </row>
    <row r="557" spans="1:29">
      <c r="A557" s="11">
        <v>37306</v>
      </c>
      <c r="B557" s="1">
        <v>-0.07859738299823649</v>
      </c>
      <c r="C557" s="1">
        <v>-0.02579910766786975</v>
      </c>
      <c r="D557" s="1">
        <v>-0.01067842413527653</v>
      </c>
      <c r="E557" s="1">
        <v>0.002330958493057755</v>
      </c>
      <c r="F557" s="1">
        <v>-0.007246222423200166</v>
      </c>
      <c r="G557" s="1">
        <v>-0.04908677109581727</v>
      </c>
      <c r="H557" s="1">
        <v>-0.009785683525600386</v>
      </c>
      <c r="I557" s="1">
        <v>-0.05333074538696314</v>
      </c>
      <c r="J557" s="1">
        <v>-0.01929493844264973</v>
      </c>
      <c r="K557" s="1">
        <v>-0.008233672305203665</v>
      </c>
      <c r="L557" s="1">
        <v>-0.00592613201641512</v>
      </c>
      <c r="M557" s="1">
        <v>-0.02817722393437772</v>
      </c>
      <c r="N557" s="1">
        <v>0.003816848631861713</v>
      </c>
      <c r="O557" s="1">
        <v>-0.05303340834529624</v>
      </c>
      <c r="P557" s="1">
        <v>-0.04332134077832506</v>
      </c>
      <c r="Q557" s="1">
        <v>-0.01657981628136251</v>
      </c>
      <c r="R557" s="1">
        <v>0.006588257717604407</v>
      </c>
      <c r="S557" s="1">
        <v>-0.05932166098695046</v>
      </c>
      <c r="T557" s="1">
        <v>-0.01439136919832351</v>
      </c>
      <c r="U557" s="1">
        <v>-0.009268048939761964</v>
      </c>
      <c r="V557" s="1">
        <v>-0.00111069041219114</v>
      </c>
      <c r="W557" s="1">
        <v>-0.009073086496800942</v>
      </c>
      <c r="X557" s="1">
        <v>-0.009416889422192654</v>
      </c>
      <c r="Y557" s="1">
        <v>-0.02578479228713615</v>
      </c>
      <c r="Z557" s="1">
        <v>-0.03276440105054856</v>
      </c>
      <c r="AA557" s="1">
        <v>-0.03303973700708429</v>
      </c>
      <c r="AB557" s="1">
        <v>-0.01282081924740774</v>
      </c>
      <c r="AC557" s="1">
        <v>-0.001048376279198182</v>
      </c>
    </row>
    <row r="558" spans="1:29">
      <c r="A558" s="11">
        <v>37307</v>
      </c>
      <c r="B558" s="1">
        <v>0.03018370509678459</v>
      </c>
      <c r="C558" s="1">
        <v>-0.03297435122113934</v>
      </c>
      <c r="D558" s="1">
        <v>-0.0002652608182311944</v>
      </c>
      <c r="E558" s="1">
        <v>0.0100127378177679</v>
      </c>
      <c r="F558" s="1">
        <v>-0.001542134072374135</v>
      </c>
      <c r="G558" s="1">
        <v>0.1860746126434012</v>
      </c>
      <c r="H558" s="1">
        <v>-0.02903026340104342</v>
      </c>
      <c r="I558" s="1">
        <v>0.004676971279512054</v>
      </c>
      <c r="J558" s="1">
        <v>0.0135387882273954</v>
      </c>
      <c r="K558" s="1">
        <v>-0.003321187094792011</v>
      </c>
      <c r="L558" s="1">
        <v>-0.01552386302482767</v>
      </c>
      <c r="M558" s="1">
        <v>0.003979279072814146</v>
      </c>
      <c r="N558" s="1">
        <v>-0.02848559796408212</v>
      </c>
      <c r="O558" s="1">
        <v>-0.04593072317547353</v>
      </c>
      <c r="P558" s="1">
        <v>-0.01839082796771174</v>
      </c>
      <c r="Q558" s="1">
        <v>0.03194366926226677</v>
      </c>
      <c r="R558" s="1">
        <v>-0.01184351149472018</v>
      </c>
      <c r="S558" s="1">
        <v>-0.03603611888087654</v>
      </c>
      <c r="T558" s="1">
        <v>0.002920210835639425</v>
      </c>
      <c r="U558" s="1">
        <v>0.06930131028506747</v>
      </c>
      <c r="V558" s="1">
        <v>0.005003702138419275</v>
      </c>
      <c r="W558" s="1">
        <v>-0.03118734661196221</v>
      </c>
      <c r="X558" s="1">
        <v>0.002194022700920062</v>
      </c>
      <c r="Y558" s="1">
        <v>-0.02838499136370021</v>
      </c>
      <c r="Z558" s="1">
        <v>-0.01478979565614025</v>
      </c>
      <c r="AA558" s="1">
        <v>0.03986360874989625</v>
      </c>
      <c r="AB558" s="1">
        <v>-0.01798205740577796</v>
      </c>
      <c r="AC558" s="1">
        <v>-0.02824222150828926</v>
      </c>
    </row>
    <row r="559" spans="1:29">
      <c r="A559" s="11">
        <v>37308</v>
      </c>
      <c r="B559" s="1">
        <v>0.08789802715996831</v>
      </c>
      <c r="C559" s="1">
        <v>0.01660739931926347</v>
      </c>
      <c r="D559" s="1">
        <v>-0.004867518901726764</v>
      </c>
      <c r="E559" s="1">
        <v>0.0002819536165659109</v>
      </c>
      <c r="F559" s="1">
        <v>0.006486659815798657</v>
      </c>
      <c r="G559" s="1">
        <v>0.00101220176715433</v>
      </c>
      <c r="H559" s="1">
        <v>-0.006361406845253659</v>
      </c>
      <c r="I559" s="1">
        <v>0.001481156751583335</v>
      </c>
      <c r="J559" s="1">
        <v>0.01329232665314106</v>
      </c>
      <c r="K559" s="1">
        <v>0.002707351775212752</v>
      </c>
      <c r="L559" s="1">
        <v>0.002328890963827712</v>
      </c>
      <c r="M559" s="1">
        <v>-0.004812871380314054</v>
      </c>
      <c r="N559" s="1">
        <v>0.01297816356523707</v>
      </c>
      <c r="O559" s="1">
        <v>0.02449301905307433</v>
      </c>
      <c r="P559" s="1">
        <v>0.01269142373544474</v>
      </c>
      <c r="Q559" s="1">
        <v>-0.01698209576419263</v>
      </c>
      <c r="R559" s="1">
        <v>-0.008358268144269099</v>
      </c>
      <c r="S559" s="1">
        <v>-0.01869163336236213</v>
      </c>
      <c r="T559" s="1">
        <v>0.01580696068862752</v>
      </c>
      <c r="U559" s="1">
        <v>-0.008569950108452185</v>
      </c>
      <c r="V559" s="1">
        <v>0.007823404535121758</v>
      </c>
      <c r="W559" s="1">
        <v>0.005020688184710576</v>
      </c>
      <c r="X559" s="1">
        <v>0.005107429406821629</v>
      </c>
      <c r="Y559" s="1">
        <v>0.00197401428967714</v>
      </c>
      <c r="Z559" s="1">
        <v>0.0004843143853667797</v>
      </c>
      <c r="AA559" s="1">
        <v>0.02847733535840491</v>
      </c>
      <c r="AB559" s="1">
        <v>-0.01119003247026173</v>
      </c>
      <c r="AC559" s="1">
        <v>-0.002406548303404921</v>
      </c>
    </row>
    <row r="560" spans="1:29">
      <c r="A560" s="11">
        <v>37309</v>
      </c>
      <c r="B560" s="1">
        <v>0.02459019835649268</v>
      </c>
      <c r="C560" s="1">
        <v>0.01998637868335962</v>
      </c>
      <c r="D560" s="1">
        <v>-0.002400962280775687</v>
      </c>
      <c r="E560" s="1">
        <v>-0.002207532622134245</v>
      </c>
      <c r="F560" s="1">
        <v>0.0188747607740567</v>
      </c>
      <c r="G560" s="1">
        <v>0.05055615862985907</v>
      </c>
      <c r="H560" s="1">
        <v>0.004481194741032146</v>
      </c>
      <c r="I560" s="1">
        <v>0.04331266158061542</v>
      </c>
      <c r="J560" s="1">
        <v>0.02298843678746909</v>
      </c>
      <c r="K560" s="1">
        <v>0.0002079124090397233</v>
      </c>
      <c r="L560" s="1">
        <v>0.01072954893484512</v>
      </c>
      <c r="M560" s="1">
        <v>0.000568981239284394</v>
      </c>
      <c r="N560" s="1">
        <v>0.01531974316498497</v>
      </c>
      <c r="O560" s="1">
        <v>-0.01030474768427925</v>
      </c>
      <c r="P560" s="1">
        <v>-0.002188188328195451</v>
      </c>
      <c r="Q560" s="1">
        <v>0.02820878570765672</v>
      </c>
      <c r="R560" s="1">
        <v>0.001590251384591568</v>
      </c>
      <c r="S560" s="1">
        <v>0.171428565390527</v>
      </c>
      <c r="T560" s="1">
        <v>-0.01044219006639424</v>
      </c>
      <c r="U560" s="1">
        <v>0.06951211136069002</v>
      </c>
      <c r="V560" s="1">
        <v>0.01176197071169072</v>
      </c>
      <c r="W560" s="1">
        <v>0.02879793817865473</v>
      </c>
      <c r="X560" s="1">
        <v>-0.006170478907113974</v>
      </c>
      <c r="Y560" s="1">
        <v>0.02364041544614914</v>
      </c>
      <c r="Z560" s="1">
        <v>0.09583746672703408</v>
      </c>
      <c r="AA560" s="1">
        <v>-0.01703930686445365</v>
      </c>
      <c r="AB560" s="1">
        <v>0.01337415278958942</v>
      </c>
      <c r="AC560" s="1">
        <v>0.0201647577774875</v>
      </c>
    </row>
    <row r="561" spans="1:29">
      <c r="A561" s="11">
        <v>37312</v>
      </c>
      <c r="B561" s="1">
        <v>0.01485709585328454</v>
      </c>
      <c r="C561" s="1">
        <v>-0.009030716663152694</v>
      </c>
      <c r="D561" s="1">
        <v>0.009538276540709933</v>
      </c>
      <c r="E561" s="1">
        <v>0.004236535832907729</v>
      </c>
      <c r="F561" s="1">
        <v>0.01752115723777647</v>
      </c>
      <c r="G561" s="1">
        <v>0.004812316562190055</v>
      </c>
      <c r="H561" s="1">
        <v>-0.05608644431082621</v>
      </c>
      <c r="I561" s="1">
        <v>-0.01761845577640464</v>
      </c>
      <c r="J561" s="1">
        <v>-0.005459364627310892</v>
      </c>
      <c r="K561" s="1">
        <v>-0.008098128456895393</v>
      </c>
      <c r="L561" s="1">
        <v>0.01317131800230298</v>
      </c>
      <c r="M561" s="1">
        <v>-0.0199033410797318</v>
      </c>
      <c r="N561" s="1">
        <v>-0.02997700119220226</v>
      </c>
      <c r="O561" s="1">
        <v>0.007913372908864735</v>
      </c>
      <c r="P561" s="1">
        <v>0.008572453772625055</v>
      </c>
      <c r="Q561" s="1">
        <v>-0.005316806845697131</v>
      </c>
      <c r="R561" s="1">
        <v>-0.0006352089620488277</v>
      </c>
      <c r="S561" s="1">
        <v>-0.0569107979120167</v>
      </c>
      <c r="T561" s="1">
        <v>0.001034652244864542</v>
      </c>
      <c r="U561" s="1">
        <v>-0.01515428073425806</v>
      </c>
      <c r="V561" s="1">
        <v>0.02069274739035798</v>
      </c>
      <c r="W561" s="1">
        <v>0.01913734367815101</v>
      </c>
      <c r="X561" s="1">
        <v>0.03177500020932156</v>
      </c>
      <c r="Y561" s="1">
        <v>0.004234378441258624</v>
      </c>
      <c r="Z561" s="1">
        <v>-0.004858967255072733</v>
      </c>
      <c r="AA561" s="1">
        <v>0.1798483608491517</v>
      </c>
      <c r="AB561" s="1">
        <v>0.009137303405384101</v>
      </c>
      <c r="AC561" s="1">
        <v>-0.001697924961095221</v>
      </c>
    </row>
    <row r="562" spans="1:29">
      <c r="A562" s="11">
        <v>37313</v>
      </c>
      <c r="B562" s="1">
        <v>-0.05405424977860263</v>
      </c>
      <c r="C562" s="1">
        <v>0.05467672940546198</v>
      </c>
      <c r="D562" s="1">
        <v>0.01554090304334621</v>
      </c>
      <c r="E562" s="1">
        <v>-0.01767223608616453</v>
      </c>
      <c r="F562" s="1">
        <v>0.09290494489190859</v>
      </c>
      <c r="G562" s="1">
        <v>0.0009577735450878588</v>
      </c>
      <c r="H562" s="1">
        <v>0.04118840614708774</v>
      </c>
      <c r="I562" s="1">
        <v>-0.02618001570473261</v>
      </c>
      <c r="J562" s="1">
        <v>0.0554667630108725</v>
      </c>
      <c r="K562" s="1">
        <v>0.008582849836231032</v>
      </c>
      <c r="L562" s="1">
        <v>0.02427888655501764</v>
      </c>
      <c r="M562" s="1">
        <v>0.04931801176530448</v>
      </c>
      <c r="N562" s="1">
        <v>-0.003166186641748614</v>
      </c>
      <c r="O562" s="1">
        <v>0.02438013586188426</v>
      </c>
      <c r="P562" s="1">
        <v>0.02787102299852617</v>
      </c>
      <c r="Q562" s="1">
        <v>0.04297635549879342</v>
      </c>
      <c r="R562" s="1">
        <v>0.02113145773629488</v>
      </c>
      <c r="S562" s="1">
        <v>-0.03448246838524693</v>
      </c>
      <c r="T562" s="1">
        <v>0.07027682336160712</v>
      </c>
      <c r="U562" s="1">
        <v>0.00153893231900204</v>
      </c>
      <c r="V562" s="1">
        <v>-0.01981778331139816</v>
      </c>
      <c r="W562" s="1">
        <v>0.01149115216708774</v>
      </c>
      <c r="X562" s="1">
        <v>0.03964598684217413</v>
      </c>
      <c r="Y562" s="1">
        <v>0.007282307076628802</v>
      </c>
      <c r="Z562" s="1">
        <v>-0.004882323835600832</v>
      </c>
      <c r="AA562" s="1">
        <v>-0.02112045770015891</v>
      </c>
      <c r="AB562" s="1">
        <v>0.01307846644700073</v>
      </c>
      <c r="AC562" s="1">
        <v>0.009838992942404756</v>
      </c>
    </row>
    <row r="563" spans="1:29">
      <c r="A563" s="11">
        <v>37314</v>
      </c>
      <c r="B563" s="1">
        <v>-0.0428567916236835</v>
      </c>
      <c r="C563" s="1">
        <v>-0.01613962631989552</v>
      </c>
      <c r="D563" s="1">
        <v>0.01904148170925191</v>
      </c>
      <c r="E563" s="1">
        <v>0.003483884114130031</v>
      </c>
      <c r="F563" s="1">
        <v>-0.0230237982375352</v>
      </c>
      <c r="G563" s="1">
        <v>-0.04401936917201321</v>
      </c>
      <c r="H563" s="1">
        <v>-0.03566813234264488</v>
      </c>
      <c r="I563" s="1">
        <v>0.002963662408085543</v>
      </c>
      <c r="J563" s="1">
        <v>-0.04402520651187525</v>
      </c>
      <c r="K563" s="1">
        <v>0.02324601371972546</v>
      </c>
      <c r="L563" s="1">
        <v>-0.0005476247260381983</v>
      </c>
      <c r="M563" s="1">
        <v>-0.008294102817780979</v>
      </c>
      <c r="N563" s="1">
        <v>0.009252266037744761</v>
      </c>
      <c r="O563" s="1">
        <v>-0.0209763488900353</v>
      </c>
      <c r="P563" s="1">
        <v>-0.01288427252942681</v>
      </c>
      <c r="Q563" s="1">
        <v>-0.042025722222092</v>
      </c>
      <c r="R563" s="1">
        <v>0.01369197681938594</v>
      </c>
      <c r="S563" s="1">
        <v>0</v>
      </c>
      <c r="T563" s="1">
        <v>-0.02356134947726918</v>
      </c>
      <c r="U563" s="1">
        <v>-0.05445543216244997</v>
      </c>
      <c r="V563" s="1">
        <v>-0.008366082497692551</v>
      </c>
      <c r="W563" s="1">
        <v>-0.02244362904232811</v>
      </c>
      <c r="X563" s="1">
        <v>-0.02315284476489154</v>
      </c>
      <c r="Y563" s="1">
        <v>-0.004185573330318326</v>
      </c>
      <c r="Z563" s="1">
        <v>-0.01115064498654694</v>
      </c>
      <c r="AA563" s="1">
        <v>-0.04221397558132756</v>
      </c>
      <c r="AB563" s="1">
        <v>-0.006951386910465929</v>
      </c>
      <c r="AC563" s="1">
        <v>0.005713648571127994</v>
      </c>
    </row>
    <row r="564" spans="1:29">
      <c r="A564" s="11">
        <v>37315</v>
      </c>
      <c r="B564" s="1">
        <v>-0.08208972097687084</v>
      </c>
      <c r="C564" s="1">
        <v>-0.05915494769530083</v>
      </c>
      <c r="D564" s="1">
        <v>-0.0333617422418534</v>
      </c>
      <c r="E564" s="1">
        <v>-0.03614099032835705</v>
      </c>
      <c r="F564" s="1">
        <v>-0.02689351863031564</v>
      </c>
      <c r="G564" s="1">
        <v>-0.04604594863922362</v>
      </c>
      <c r="H564" s="1">
        <v>-0.05110956878703232</v>
      </c>
      <c r="I564" s="1">
        <v>-0.01393013211549721</v>
      </c>
      <c r="J564" s="1">
        <v>-0.01322101601450465</v>
      </c>
      <c r="K564" s="1">
        <v>0.008113729698592476</v>
      </c>
      <c r="L564" s="1">
        <v>-0.07865794318386266</v>
      </c>
      <c r="M564" s="1">
        <v>-0.06188997081620073</v>
      </c>
      <c r="N564" s="1">
        <v>0.01689801656371914</v>
      </c>
      <c r="O564" s="1">
        <v>-0.06386470670981392</v>
      </c>
      <c r="P564" s="1">
        <v>-0.03234005470452983</v>
      </c>
      <c r="Q564" s="1">
        <v>-0.04429679446507839</v>
      </c>
      <c r="R564" s="1">
        <v>-0.05494989996392918</v>
      </c>
      <c r="S564" s="1">
        <v>-0.09821442015511206</v>
      </c>
      <c r="T564" s="1">
        <v>-0.0998812067344671</v>
      </c>
      <c r="U564" s="1">
        <v>-0.07763152273733631</v>
      </c>
      <c r="V564" s="1">
        <v>-0.0126552564854262</v>
      </c>
      <c r="W564" s="1">
        <v>0.01105416761614331</v>
      </c>
      <c r="X564" s="1">
        <v>-0.01429079828861313</v>
      </c>
      <c r="Y564" s="1">
        <v>-0.08865133465635266</v>
      </c>
      <c r="Z564" s="1">
        <v>-0.04691034699559893</v>
      </c>
      <c r="AA564" s="1">
        <v>-0.07051886380152983</v>
      </c>
      <c r="AB564" s="1">
        <v>-0.03899992532027996</v>
      </c>
      <c r="AC564" s="1">
        <v>-0.05154880491233471</v>
      </c>
    </row>
    <row r="565" spans="1:29">
      <c r="A565" s="11">
        <v>37316</v>
      </c>
      <c r="B565" s="1">
        <v>0.09891581205174615</v>
      </c>
      <c r="C565" s="1">
        <v>0.06657276398512213</v>
      </c>
      <c r="D565" s="1">
        <v>-0.02462722012809748</v>
      </c>
      <c r="E565" s="1">
        <v>0.01119929358652128</v>
      </c>
      <c r="F565" s="1">
        <v>-0.0009495994142990627</v>
      </c>
      <c r="G565" s="1">
        <v>0.05876191347878956</v>
      </c>
      <c r="H565" s="1">
        <v>0.04606679288782711</v>
      </c>
      <c r="I565" s="1">
        <v>0.01241427821191188</v>
      </c>
      <c r="J565" s="1">
        <v>-0.01923210125341079</v>
      </c>
      <c r="K565" s="1">
        <v>0.05714257675921375</v>
      </c>
      <c r="L565" s="1">
        <v>0.02298126136542744</v>
      </c>
      <c r="M565" s="1">
        <v>0.01961356837301076</v>
      </c>
      <c r="N565" s="1">
        <v>0.02011583949896201</v>
      </c>
      <c r="O565" s="1">
        <v>0.01892582323015879</v>
      </c>
      <c r="P565" s="1">
        <v>0.05254684076408878</v>
      </c>
      <c r="Q565" s="1">
        <v>0.08105721137418165</v>
      </c>
      <c r="R565" s="1">
        <v>0.04693828874939987</v>
      </c>
      <c r="S565" s="1">
        <v>0.02970293549288816</v>
      </c>
      <c r="T565" s="1">
        <v>0.02592847804228704</v>
      </c>
      <c r="U565" s="1">
        <v>0.0616558999465473</v>
      </c>
      <c r="V565" s="1">
        <v>0.02120419450844957</v>
      </c>
      <c r="W565" s="1">
        <v>0.01626021645704356</v>
      </c>
      <c r="X565" s="1">
        <v>0.01626605230055622</v>
      </c>
      <c r="Y565" s="1">
        <v>0.02683454354295756</v>
      </c>
      <c r="Z565" s="1">
        <v>0.002839717947527909</v>
      </c>
      <c r="AA565" s="1">
        <v>0.02528979994861436</v>
      </c>
      <c r="AB565" s="1">
        <v>0.002081037406314712</v>
      </c>
      <c r="AC565" s="1">
        <v>0.02935038324353045</v>
      </c>
    </row>
    <row r="566" spans="1:29">
      <c r="A566" s="11">
        <v>37319</v>
      </c>
      <c r="B566" s="1">
        <v>-0.02096162027725379</v>
      </c>
      <c r="C566" s="1">
        <v>0.03451149995006642</v>
      </c>
      <c r="D566" s="1">
        <v>-0.002895399062879944</v>
      </c>
      <c r="E566" s="1">
        <v>-0.002000257641414982</v>
      </c>
      <c r="F566" s="1">
        <v>0.01411673004359204</v>
      </c>
      <c r="G566" s="1">
        <v>0.02874118914070234</v>
      </c>
      <c r="H566" s="1">
        <v>0.01422751358481666</v>
      </c>
      <c r="I566" s="1">
        <v>-0.001268260448870739</v>
      </c>
      <c r="J566" s="1">
        <v>-0.01320341178104589</v>
      </c>
      <c r="K566" s="1">
        <v>-0.04967616295811839</v>
      </c>
      <c r="L566" s="1">
        <v>0.008438259509750523</v>
      </c>
      <c r="M566" s="1">
        <v>0.0297288807862186</v>
      </c>
      <c r="N566" s="1">
        <v>-0.03561288274051533</v>
      </c>
      <c r="O566" s="1">
        <v>0.03498934129456832</v>
      </c>
      <c r="P566" s="1">
        <v>0.01377209049155326</v>
      </c>
      <c r="Q566" s="1">
        <v>0.02526894282269043</v>
      </c>
      <c r="R566" s="1">
        <v>-0.02683844861965479</v>
      </c>
      <c r="S566" s="1">
        <v>-0.01923067622611541</v>
      </c>
      <c r="T566" s="1">
        <v>0.01499253670134815</v>
      </c>
      <c r="U566" s="1">
        <v>-0.0007372939003297274</v>
      </c>
      <c r="V566" s="1">
        <v>0.009762247363557464</v>
      </c>
      <c r="W566" s="1">
        <v>0.09627588472976178</v>
      </c>
      <c r="X566" s="1">
        <v>-0.03235920443481066</v>
      </c>
      <c r="Y566" s="1">
        <v>0.04981632137020831</v>
      </c>
      <c r="Z566" s="1">
        <v>0.03822544391584559</v>
      </c>
      <c r="AA566" s="1">
        <v>0.05344289449360717</v>
      </c>
      <c r="AB566" s="1">
        <v>-0.003115106552642688</v>
      </c>
      <c r="AC566" s="1">
        <v>0.04756373141524062</v>
      </c>
    </row>
    <row r="567" spans="1:29">
      <c r="A567" s="11">
        <v>37320</v>
      </c>
      <c r="B567" s="1">
        <v>0.01385398725878928</v>
      </c>
      <c r="C567" s="1">
        <v>0.02889057438124376</v>
      </c>
      <c r="D567" s="1">
        <v>-0.008985534271511608</v>
      </c>
      <c r="E567" s="1">
        <v>-0.007088493357161774</v>
      </c>
      <c r="F567" s="1">
        <v>-0.01359209071759127</v>
      </c>
      <c r="G567" s="1">
        <v>-0.07514450828162056</v>
      </c>
      <c r="H567" s="1">
        <v>-0.01536405798685148</v>
      </c>
      <c r="I567" s="1">
        <v>0.003598739675504614</v>
      </c>
      <c r="J567" s="1">
        <v>-0.01039950220063379</v>
      </c>
      <c r="K567" s="1">
        <v>-0.007810952473167876</v>
      </c>
      <c r="L567" s="1">
        <v>0.05134434012730349</v>
      </c>
      <c r="M567" s="1">
        <v>0.01669968921264631</v>
      </c>
      <c r="N567" s="1">
        <v>-0.02222550151377822</v>
      </c>
      <c r="O567" s="1">
        <v>0.02420696212842088</v>
      </c>
      <c r="P567" s="1">
        <v>-0.01188693333834978</v>
      </c>
      <c r="Q567" s="1">
        <v>0.001817953636803704</v>
      </c>
      <c r="R567" s="1">
        <v>0.0003186722320425162</v>
      </c>
      <c r="S567" s="1">
        <v>-0.009803981998404487</v>
      </c>
      <c r="T567" s="1">
        <v>-0.01983564665249815</v>
      </c>
      <c r="U567" s="1">
        <v>-0.02195599918394575</v>
      </c>
      <c r="V567" s="1">
        <v>-0.001918528741267855</v>
      </c>
      <c r="W567" s="1">
        <v>-0.0369905638129634</v>
      </c>
      <c r="X567" s="1">
        <v>-0.05537569287757094</v>
      </c>
      <c r="Y567" s="1">
        <v>-0.02333721688622148</v>
      </c>
      <c r="Z567" s="1">
        <v>-0.03454530794388966</v>
      </c>
      <c r="AA567" s="1">
        <v>-0.007805092226168764</v>
      </c>
      <c r="AB567" s="1">
        <v>-0.01458329702738248</v>
      </c>
      <c r="AC567" s="1">
        <v>0.03104918872827866</v>
      </c>
    </row>
    <row r="568" spans="1:29">
      <c r="A568" s="11">
        <v>37321</v>
      </c>
      <c r="B568" s="1">
        <v>-0.003726702158556083</v>
      </c>
      <c r="C568" s="1">
        <v>0.01815056434633799</v>
      </c>
      <c r="D568" s="1">
        <v>0.005678136642419673</v>
      </c>
      <c r="E568" s="1">
        <v>0.007877786640349438</v>
      </c>
      <c r="F568" s="1">
        <v>-0.03150248588772975</v>
      </c>
      <c r="G568" s="1">
        <v>-0.07291671289076584</v>
      </c>
      <c r="H568" s="1">
        <v>-0.02238793531246619</v>
      </c>
      <c r="I568" s="1">
        <v>-0.00801515254115015</v>
      </c>
      <c r="J568" s="1">
        <v>-0.00361443920537996</v>
      </c>
      <c r="K568" s="1">
        <v>-0.006459516503012686</v>
      </c>
      <c r="L568" s="1">
        <v>0.02340714294200041</v>
      </c>
      <c r="M568" s="1">
        <v>0.003340895279691392</v>
      </c>
      <c r="N568" s="1">
        <v>-0.00461602750883916</v>
      </c>
      <c r="O568" s="1">
        <v>0.01915252989030236</v>
      </c>
      <c r="P568" s="1">
        <v>-0.01088417256064467</v>
      </c>
      <c r="Q568" s="1">
        <v>-0.01008236933531859</v>
      </c>
      <c r="R568" s="1">
        <v>-0.01944182213735801</v>
      </c>
      <c r="S568" s="1">
        <v>0</v>
      </c>
      <c r="T568" s="1">
        <v>-0.007965590157519964</v>
      </c>
      <c r="U568" s="1">
        <v>-0.01867551362292652</v>
      </c>
      <c r="V568" s="1">
        <v>-7.661087523536114E-05</v>
      </c>
      <c r="W568" s="1">
        <v>-0.02978840272068517</v>
      </c>
      <c r="X568" s="1">
        <v>-0.0392082402022329</v>
      </c>
      <c r="Y568" s="1">
        <v>-0.01951419576426849</v>
      </c>
      <c r="Z568" s="1">
        <v>-0.03813561473790017</v>
      </c>
      <c r="AA568" s="1">
        <v>-0.05211406589416223</v>
      </c>
      <c r="AB568" s="1">
        <v>-0.01057098033340542</v>
      </c>
      <c r="AC568" s="1">
        <v>0.01616273301429749</v>
      </c>
    </row>
    <row r="569" spans="1:29">
      <c r="A569" s="11">
        <v>37322</v>
      </c>
      <c r="B569" s="1">
        <v>0.0137157145685598</v>
      </c>
      <c r="C569" s="1">
        <v>-0.01310387865345131</v>
      </c>
      <c r="D569" s="1">
        <v>0.004371196639705088</v>
      </c>
      <c r="E569" s="1">
        <v>0.002882187333270059</v>
      </c>
      <c r="F569" s="1">
        <v>0.01143110224041943</v>
      </c>
      <c r="G569" s="1">
        <v>0.004494553240827148</v>
      </c>
      <c r="H569" s="1">
        <v>0.007633364551806743</v>
      </c>
      <c r="I569" s="1">
        <v>0.006378844721505184</v>
      </c>
      <c r="J569" s="1">
        <v>0.04762877506263763</v>
      </c>
      <c r="K569" s="1">
        <v>0.02072326026320281</v>
      </c>
      <c r="L569" s="1">
        <v>0.05213103218032722</v>
      </c>
      <c r="M569" s="1">
        <v>-0.006104548479952232</v>
      </c>
      <c r="N569" s="1">
        <v>0.0159499653897246</v>
      </c>
      <c r="O569" s="1">
        <v>0.003598428770669626</v>
      </c>
      <c r="P569" s="1">
        <v>0</v>
      </c>
      <c r="Q569" s="1">
        <v>-0.01201883868699338</v>
      </c>
      <c r="R569" s="1">
        <v>0.01186403323015628</v>
      </c>
      <c r="S569" s="1">
        <v>0</v>
      </c>
      <c r="T569" s="1">
        <v>0.001953498163599132</v>
      </c>
      <c r="U569" s="1">
        <v>0.02633608862387882</v>
      </c>
      <c r="V569" s="1">
        <v>0.0005381449039045805</v>
      </c>
      <c r="W569" s="1">
        <v>0.007810691029022099</v>
      </c>
      <c r="X569" s="1">
        <v>0.02575285103480485</v>
      </c>
      <c r="Y569" s="1">
        <v>-0.0008123641259504266</v>
      </c>
      <c r="Z569" s="1">
        <v>0.01125796460424966</v>
      </c>
      <c r="AA569" s="1">
        <v>-0.00207436045512055</v>
      </c>
      <c r="AB569" s="1">
        <v>0.007478478840664105</v>
      </c>
      <c r="AC569" s="1">
        <v>0.0290768387685818</v>
      </c>
    </row>
    <row r="570" spans="1:29">
      <c r="A570" s="11">
        <v>37323</v>
      </c>
      <c r="B570" s="1">
        <v>-0.01230007800349986</v>
      </c>
      <c r="C570" s="1">
        <v>-0.01435813368962569</v>
      </c>
      <c r="D570" s="1">
        <v>0.001994962846730619</v>
      </c>
      <c r="E570" s="1">
        <v>0.002240787140950662</v>
      </c>
      <c r="F570" s="1">
        <v>0.02396204459747397</v>
      </c>
      <c r="G570" s="1">
        <v>0.08389265493516285</v>
      </c>
      <c r="H570" s="1">
        <v>-0.0144626822466849</v>
      </c>
      <c r="I570" s="1">
        <v>-0.009296345311100795</v>
      </c>
      <c r="J570" s="1">
        <v>-0.03751219766286029</v>
      </c>
      <c r="K570" s="1">
        <v>-0.01871022180063253</v>
      </c>
      <c r="L570" s="1">
        <v>0.02525272395515366</v>
      </c>
      <c r="M570" s="1">
        <v>-0.01647105725743303</v>
      </c>
      <c r="N570" s="1">
        <v>-0.01369388510227054</v>
      </c>
      <c r="O570" s="1">
        <v>-0.01513936991282527</v>
      </c>
      <c r="P570" s="1">
        <v>-0.006370871730054906</v>
      </c>
      <c r="Q570" s="1">
        <v>0.01051577089127598</v>
      </c>
      <c r="R570" s="1">
        <v>-0.01397377019607504</v>
      </c>
      <c r="S570" s="1">
        <v>0.009901051731343813</v>
      </c>
      <c r="T570" s="1">
        <v>0.001948987532563118</v>
      </c>
      <c r="U570" s="1">
        <v>0.01348571021811251</v>
      </c>
      <c r="V570" s="1">
        <v>0.00437985762357318</v>
      </c>
      <c r="W570" s="1">
        <v>-0.01336231070801586</v>
      </c>
      <c r="X570" s="1">
        <v>0.03089975925616484</v>
      </c>
      <c r="Y570" s="1">
        <v>-0.01260147615849772</v>
      </c>
      <c r="Z570" s="1">
        <v>-0.001936400072511613</v>
      </c>
      <c r="AA570" s="1">
        <v>0.004157565618657433</v>
      </c>
      <c r="AB570" s="1">
        <v>-0.009543592228405617</v>
      </c>
      <c r="AC570" s="1">
        <v>0.002196232856112923</v>
      </c>
    </row>
    <row r="571" spans="1:29">
      <c r="A571" s="11">
        <v>37326</v>
      </c>
      <c r="B571" s="1">
        <v>-0.02864264590546806</v>
      </c>
      <c r="C571" s="1">
        <v>-0.04307635575867497</v>
      </c>
      <c r="D571" s="1">
        <v>-0.02597073336060618</v>
      </c>
      <c r="E571" s="1">
        <v>-0.00782522034021349</v>
      </c>
      <c r="F571" s="1">
        <v>0.002889475623375048</v>
      </c>
      <c r="G571" s="1">
        <v>-0.02786395001424113</v>
      </c>
      <c r="H571" s="1">
        <v>0</v>
      </c>
      <c r="I571" s="1">
        <v>-0.007251297466031037</v>
      </c>
      <c r="J571" s="1">
        <v>-0.002864615683703331</v>
      </c>
      <c r="K571" s="1">
        <v>-0.02880326107598452</v>
      </c>
      <c r="L571" s="1">
        <v>0.001643161019018402</v>
      </c>
      <c r="M571" s="1">
        <v>-0.005677085172486218</v>
      </c>
      <c r="N571" s="1">
        <v>0.003786557137625435</v>
      </c>
      <c r="O571" s="1">
        <v>-0.0101132391667671</v>
      </c>
      <c r="P571" s="1">
        <v>-0.005244916282213352</v>
      </c>
      <c r="Q571" s="1">
        <v>-0.01285459259184141</v>
      </c>
      <c r="R571" s="1">
        <v>-0.027692047712913</v>
      </c>
      <c r="S571" s="1">
        <v>0</v>
      </c>
      <c r="T571" s="1">
        <v>0.001296953257375</v>
      </c>
      <c r="U571" s="1">
        <v>-0.03936443577533355</v>
      </c>
      <c r="V571" s="1">
        <v>-0.005584916092399306</v>
      </c>
      <c r="W571" s="1">
        <v>-0.01516770894481378</v>
      </c>
      <c r="X571" s="1">
        <v>0.01011627813544536</v>
      </c>
      <c r="Y571" s="1">
        <v>-0.01852616772983928</v>
      </c>
      <c r="Z571" s="1">
        <v>-0.01163925199379312</v>
      </c>
      <c r="AA571" s="1">
        <v>-0.004140351834222233</v>
      </c>
      <c r="AB571" s="1">
        <v>0.008564918188270321</v>
      </c>
      <c r="AC571" s="1">
        <v>-0.03149423568870335</v>
      </c>
    </row>
    <row r="572" spans="1:29">
      <c r="A572" s="11">
        <v>37327</v>
      </c>
      <c r="B572" s="1">
        <v>-0.02820521561004685</v>
      </c>
      <c r="C572" s="1">
        <v>-0.006056916520233102</v>
      </c>
      <c r="D572" s="1">
        <v>-0.01217009354269116</v>
      </c>
      <c r="E572" s="1">
        <v>-0.002449247148642475</v>
      </c>
      <c r="F572" s="1">
        <v>-0.01728770857536888</v>
      </c>
      <c r="G572" s="1">
        <v>-0.0615709856501272</v>
      </c>
      <c r="H572" s="1">
        <v>0.01537363358488797</v>
      </c>
      <c r="I572" s="1">
        <v>-0.008592765164529892</v>
      </c>
      <c r="J572" s="1">
        <v>0.001937537068880335</v>
      </c>
      <c r="K572" s="1">
        <v>-0.03007524324097266</v>
      </c>
      <c r="L572" s="1">
        <v>-0.01123348645010669</v>
      </c>
      <c r="M572" s="1">
        <v>-0.0005708010672893504</v>
      </c>
      <c r="N572" s="1">
        <v>0.005658362470393419</v>
      </c>
      <c r="O572" s="1">
        <v>-0.009399357210537307</v>
      </c>
      <c r="P572" s="1">
        <v>0</v>
      </c>
      <c r="Q572" s="1">
        <v>-0.0262505592753618</v>
      </c>
      <c r="R572" s="1">
        <v>-0.02077382392656713</v>
      </c>
      <c r="S572" s="1">
        <v>-0.02941194599521357</v>
      </c>
      <c r="T572" s="1">
        <v>-0.00993085656421866</v>
      </c>
      <c r="U572" s="1">
        <v>-0.006925631023359302</v>
      </c>
      <c r="V572" s="1">
        <v>0.0001539248720792141</v>
      </c>
      <c r="W572" s="1">
        <v>-0.02420232945737677</v>
      </c>
      <c r="X572" s="1">
        <v>-0.03746296722646403</v>
      </c>
      <c r="Y572" s="1">
        <v>-0.01342276742909843</v>
      </c>
      <c r="Z572" s="1">
        <v>-0.03238441057050745</v>
      </c>
      <c r="AA572" s="1">
        <v>0.06340944677187332</v>
      </c>
      <c r="AB572" s="1">
        <v>-0.01167734295237854</v>
      </c>
      <c r="AC572" s="1">
        <v>-0.002318190710785872</v>
      </c>
    </row>
    <row r="573" spans="1:29">
      <c r="A573" s="11">
        <v>37328</v>
      </c>
      <c r="B573" s="1">
        <v>-0.002638545673107284</v>
      </c>
      <c r="C573" s="1">
        <v>0.01284626722578652</v>
      </c>
      <c r="D573" s="1">
        <v>0.007053706313857822</v>
      </c>
      <c r="E573" s="1">
        <v>-0.005008895762631194</v>
      </c>
      <c r="F573" s="1">
        <v>0.03172283634402806</v>
      </c>
      <c r="G573" s="1">
        <v>0.01018124328941794</v>
      </c>
      <c r="H573" s="1">
        <v>-0.006882191222562839</v>
      </c>
      <c r="I573" s="1">
        <v>0.01733467496154106</v>
      </c>
      <c r="J573" s="1">
        <v>0.01186990660496923</v>
      </c>
      <c r="K573" s="1">
        <v>0.02713191555706662</v>
      </c>
      <c r="L573" s="1">
        <v>-0.03201798370933884</v>
      </c>
      <c r="M573" s="1">
        <v>0.01028281145713006</v>
      </c>
      <c r="N573" s="1">
        <v>-0.0003473384777216149</v>
      </c>
      <c r="O573" s="1">
        <v>0.0008249585684190208</v>
      </c>
      <c r="P573" s="1">
        <v>0.03593737623237692</v>
      </c>
      <c r="Q573" s="1">
        <v>0.01804278774931367</v>
      </c>
      <c r="R573" s="1">
        <v>0.004790542496655448</v>
      </c>
      <c r="S573" s="1">
        <v>0</v>
      </c>
      <c r="T573" s="1">
        <v>0.001090260547184307</v>
      </c>
      <c r="U573" s="1">
        <v>0.01142957411505252</v>
      </c>
      <c r="V573" s="1">
        <v>0.01353833009901906</v>
      </c>
      <c r="W573" s="1">
        <v>0.005073399810945123</v>
      </c>
      <c r="X573" s="1">
        <v>0.004624399793145439</v>
      </c>
      <c r="Y573" s="1">
        <v>0.003401037716096234</v>
      </c>
      <c r="Z573" s="1">
        <v>0.01622743825998541</v>
      </c>
      <c r="AA573" s="1">
        <v>-0.00977528354771573</v>
      </c>
      <c r="AB573" s="1">
        <v>-0.007518985530704958</v>
      </c>
      <c r="AC573" s="1">
        <v>-0.01268552825310554</v>
      </c>
    </row>
    <row r="574" spans="1:29">
      <c r="A574" s="11">
        <v>37329</v>
      </c>
      <c r="B574" s="1">
        <v>0.03571431492531429</v>
      </c>
      <c r="C574" s="1">
        <v>0.01203230494723884</v>
      </c>
      <c r="D574" s="1">
        <v>0.005416330776993439</v>
      </c>
      <c r="E574" s="1">
        <v>0.00602128948957481</v>
      </c>
      <c r="F574" s="1">
        <v>0.00200339960015361</v>
      </c>
      <c r="G574" s="1">
        <v>0.02015640035958244</v>
      </c>
      <c r="H574" s="1">
        <v>0.03950092076248546</v>
      </c>
      <c r="I574" s="1">
        <v>0.0004261585454345962</v>
      </c>
      <c r="J574" s="1">
        <v>0.002767646857913419</v>
      </c>
      <c r="K574" s="1">
        <v>0.001048209631806962</v>
      </c>
      <c r="L574" s="1">
        <v>-0.003907950237896807</v>
      </c>
      <c r="M574" s="1">
        <v>0.01300529828164132</v>
      </c>
      <c r="N574" s="1">
        <v>-0.00409971672989029</v>
      </c>
      <c r="O574" s="1">
        <v>-0.01525143154071162</v>
      </c>
      <c r="P574" s="1">
        <v>0.005467181004497723</v>
      </c>
      <c r="Q574" s="1">
        <v>0.003753149727037997</v>
      </c>
      <c r="R574" s="1">
        <v>0.01311073265653651</v>
      </c>
      <c r="S574" s="1">
        <v>0</v>
      </c>
      <c r="T574" s="1">
        <v>-0.004356410343289263</v>
      </c>
      <c r="U574" s="1">
        <v>0.01264134509638115</v>
      </c>
      <c r="V574" s="1">
        <v>-0.008955489508879588</v>
      </c>
      <c r="W574" s="1">
        <v>-0.004767339814484295</v>
      </c>
      <c r="X574" s="1">
        <v>-0.01227471627436227</v>
      </c>
      <c r="Y574" s="1">
        <v>-0.001694884863597812</v>
      </c>
      <c r="Z574" s="1">
        <v>-0.002495364663066102</v>
      </c>
      <c r="AA574" s="1">
        <v>-0.01184590889864789</v>
      </c>
      <c r="AB574" s="1">
        <v>0.03355024764718828</v>
      </c>
      <c r="AC574" s="1">
        <v>-0.002041761423185795</v>
      </c>
    </row>
    <row r="575" spans="1:29">
      <c r="A575" s="11">
        <v>37330</v>
      </c>
      <c r="B575" s="1">
        <v>0.0217114392563631</v>
      </c>
      <c r="C575" s="1">
        <v>0.02667098054012129</v>
      </c>
      <c r="D575" s="1">
        <v>0.01681191793605818</v>
      </c>
      <c r="E575" s="1">
        <v>-0.004022603044113393</v>
      </c>
      <c r="F575" s="1">
        <v>-0.008043331956254729</v>
      </c>
      <c r="G575" s="1">
        <v>0.02524715603064998</v>
      </c>
      <c r="H575" s="1">
        <v>0.02200060748240018</v>
      </c>
      <c r="I575" s="1">
        <v>0.0004255967599509081</v>
      </c>
      <c r="J575" s="1">
        <v>-0.002431398711403854</v>
      </c>
      <c r="K575" s="1">
        <v>-0.005654657732096835</v>
      </c>
      <c r="L575" s="1">
        <v>-0.01112662408683884</v>
      </c>
      <c r="M575" s="1">
        <v>0.009489045139891239</v>
      </c>
      <c r="N575" s="1">
        <v>-0.007814595441378858</v>
      </c>
      <c r="O575" s="1">
        <v>-0.01506868949899576</v>
      </c>
      <c r="P575" s="1">
        <v>-0.006187802955068267</v>
      </c>
      <c r="Q575" s="1">
        <v>0.03385958387788368</v>
      </c>
      <c r="R575" s="1">
        <v>0.03546212431971751</v>
      </c>
      <c r="S575" s="1">
        <v>0.01010107424870088</v>
      </c>
      <c r="T575" s="1">
        <v>0.01903352046867379</v>
      </c>
      <c r="U575" s="1">
        <v>0.006998423961872557</v>
      </c>
      <c r="V575" s="1">
        <v>-0.004824679100545737</v>
      </c>
      <c r="W575" s="1">
        <v>0.01549722313043</v>
      </c>
      <c r="X575" s="1">
        <v>0.01009709871750819</v>
      </c>
      <c r="Y575" s="1">
        <v>0.01740243853314727</v>
      </c>
      <c r="Z575" s="1">
        <v>0.001000609629759452</v>
      </c>
      <c r="AA575" s="1">
        <v>0.07492487717981411</v>
      </c>
      <c r="AB575" s="1">
        <v>0.004188157419886762</v>
      </c>
      <c r="AC575" s="1">
        <v>0.0007956467704324233</v>
      </c>
    </row>
    <row r="576" spans="1:29">
      <c r="A576" s="11">
        <v>37333</v>
      </c>
      <c r="B576" s="1">
        <v>-0.02250004193111288</v>
      </c>
      <c r="C576" s="1">
        <v>0.003599227060119503</v>
      </c>
      <c r="D576" s="1">
        <v>-0.005297985806931194</v>
      </c>
      <c r="E576" s="1">
        <v>0.007634420317570445</v>
      </c>
      <c r="F576" s="1">
        <v>-0.01153052949166944</v>
      </c>
      <c r="G576" s="1">
        <v>-0.006423889685617135</v>
      </c>
      <c r="H576" s="1">
        <v>0.00391353900697422</v>
      </c>
      <c r="I576" s="1">
        <v>0.01851484783477941</v>
      </c>
      <c r="J576" s="1">
        <v>0.02365096516934639</v>
      </c>
      <c r="K576" s="1">
        <v>0.004212267084165777</v>
      </c>
      <c r="L576" s="1">
        <v>-0.0005758112794874704</v>
      </c>
      <c r="M576" s="1">
        <v>0.01271802944782086</v>
      </c>
      <c r="N576" s="1">
        <v>-0.003868106896249279</v>
      </c>
      <c r="O576" s="1">
        <v>0.002124714088691526</v>
      </c>
      <c r="P576" s="1">
        <v>0.006037721873272117</v>
      </c>
      <c r="Q576" s="1">
        <v>0.03214788386372791</v>
      </c>
      <c r="R576" s="1">
        <v>-0.004382198003721416</v>
      </c>
      <c r="S576" s="1">
        <v>-0.01000006287114785</v>
      </c>
      <c r="T576" s="1">
        <v>-0.002361798329463705</v>
      </c>
      <c r="U576" s="1">
        <v>-0.01765596377521239</v>
      </c>
      <c r="V576" s="1">
        <v>0.02493251061112023</v>
      </c>
      <c r="W576" s="1">
        <v>-0.005271903804126343</v>
      </c>
      <c r="X576" s="1">
        <v>0.04882716227813089</v>
      </c>
      <c r="Y576" s="1">
        <v>-0.005423268282214844</v>
      </c>
      <c r="Z576" s="1">
        <v>0.02548738629588065</v>
      </c>
      <c r="AA576" s="1">
        <v>0.02230475820162625</v>
      </c>
      <c r="AB576" s="1">
        <v>0.0323253839914146</v>
      </c>
      <c r="AC576" s="1">
        <v>-0.006077007345583918</v>
      </c>
    </row>
    <row r="577" spans="1:29">
      <c r="A577" s="11">
        <v>37334</v>
      </c>
      <c r="B577" s="1">
        <v>-0.02685417889638975</v>
      </c>
      <c r="C577" s="1">
        <v>-0.0294712719041027</v>
      </c>
      <c r="D577" s="1">
        <v>-0.01616326359819786</v>
      </c>
      <c r="E577" s="1">
        <v>0.00953254381703772</v>
      </c>
      <c r="F577" s="1">
        <v>0.006970590152436174</v>
      </c>
      <c r="G577" s="1">
        <v>-0.06034500015276678</v>
      </c>
      <c r="H577" s="1">
        <v>-0.03703732518501734</v>
      </c>
      <c r="I577" s="1">
        <v>-0.01629772944798846</v>
      </c>
      <c r="J577" s="1">
        <v>0.007916064138595136</v>
      </c>
      <c r="K577" s="1">
        <v>-0.02328004174350862</v>
      </c>
      <c r="L577" s="1">
        <v>-0.01102052538268916</v>
      </c>
      <c r="M577" s="1">
        <v>0.0133769293915833</v>
      </c>
      <c r="N577" s="1">
        <v>0.004024270980657052</v>
      </c>
      <c r="O577" s="1">
        <v>-0.004664876996875456</v>
      </c>
      <c r="P577" s="1">
        <v>-0.01162811761172333</v>
      </c>
      <c r="Q577" s="1">
        <v>-0.02822634732938922</v>
      </c>
      <c r="R577" s="1">
        <v>-0.02315008356970227</v>
      </c>
      <c r="S577" s="1">
        <v>0.02020214849740198</v>
      </c>
      <c r="T577" s="1">
        <v>0.003012819447371307</v>
      </c>
      <c r="U577" s="1">
        <v>-0.02179755143041995</v>
      </c>
      <c r="V577" s="1">
        <v>-0.008934517615154514</v>
      </c>
      <c r="W577" s="1">
        <v>-0.009762874838839197</v>
      </c>
      <c r="X577" s="1">
        <v>-0.03848953988014725</v>
      </c>
      <c r="Y577" s="1">
        <v>-0.01845636148754215</v>
      </c>
      <c r="Z577" s="1">
        <v>-0.009746843273784611</v>
      </c>
      <c r="AA577" s="1">
        <v>-0.04545421180253928</v>
      </c>
      <c r="AB577" s="1">
        <v>0.01919231821511924</v>
      </c>
      <c r="AC577" s="1">
        <v>-0.02037081008771913</v>
      </c>
    </row>
    <row r="578" spans="1:29">
      <c r="A578" s="11">
        <v>37335</v>
      </c>
      <c r="B578" s="1">
        <v>-0.0236531321388801</v>
      </c>
      <c r="C578" s="1">
        <v>0.008515461469140284</v>
      </c>
      <c r="D578" s="1">
        <v>0</v>
      </c>
      <c r="E578" s="1">
        <v>-0.009781190260907957</v>
      </c>
      <c r="F578" s="1">
        <v>-0.002307334339392786</v>
      </c>
      <c r="G578" s="1">
        <v>-0.02178899707104109</v>
      </c>
      <c r="H578" s="1">
        <v>0.01012169941219931</v>
      </c>
      <c r="I578" s="1">
        <v>-0.00148681982640142</v>
      </c>
      <c r="J578" s="1">
        <v>0.009961174411988738</v>
      </c>
      <c r="K578" s="1">
        <v>0.01481626639847167</v>
      </c>
      <c r="L578" s="1">
        <v>-0.0112822235287241</v>
      </c>
      <c r="M578" s="1">
        <v>0.0487605111410816</v>
      </c>
      <c r="N578" s="1">
        <v>0.006750127115877635</v>
      </c>
      <c r="O578" s="1">
        <v>-0.002982518517123167</v>
      </c>
      <c r="P578" s="1">
        <v>-0.01404169793957943</v>
      </c>
      <c r="Q578" s="1">
        <v>-0.006810830294731174</v>
      </c>
      <c r="R578" s="1">
        <v>0.0138522480097294</v>
      </c>
      <c r="S578" s="1">
        <v>-0.01980210346268774</v>
      </c>
      <c r="T578" s="1">
        <v>-0.007080024427863041</v>
      </c>
      <c r="U578" s="1">
        <v>-0.01700517568819404</v>
      </c>
      <c r="V578" s="1">
        <v>0.006515032956969646</v>
      </c>
      <c r="W578" s="1">
        <v>0.004225478160985174</v>
      </c>
      <c r="X578" s="1">
        <v>-0.0182996699588085</v>
      </c>
      <c r="Y578" s="1">
        <v>-0.006837416771461657</v>
      </c>
      <c r="Z578" s="1">
        <v>-0.01377915605905011</v>
      </c>
      <c r="AA578" s="1">
        <v>-0.00571469507039124</v>
      </c>
      <c r="AB578" s="1">
        <v>-0.02874129055860897</v>
      </c>
      <c r="AC578" s="1">
        <v>-0.007261829774256379</v>
      </c>
    </row>
    <row r="579" spans="1:29">
      <c r="A579" s="11">
        <v>37336</v>
      </c>
      <c r="B579" s="1">
        <v>0.01884277894038822</v>
      </c>
      <c r="C579" s="1">
        <v>-0.01354140186789365</v>
      </c>
      <c r="D579" s="1">
        <v>-0.004107030971297942</v>
      </c>
      <c r="E579" s="1">
        <v>0.004498671301179646</v>
      </c>
      <c r="F579" s="1">
        <v>0.004106089265835111</v>
      </c>
      <c r="G579" s="1">
        <v>0.0457210627918152</v>
      </c>
      <c r="H579" s="1">
        <v>0.0006680115536603637</v>
      </c>
      <c r="I579" s="1">
        <v>-0.005318045527560766</v>
      </c>
      <c r="J579" s="1">
        <v>-0.01915650681221148</v>
      </c>
      <c r="K579" s="1">
        <v>-0.01459994965497913</v>
      </c>
      <c r="L579" s="1">
        <v>-0.02045315353876764</v>
      </c>
      <c r="M579" s="1">
        <v>-0.0002566927841388678</v>
      </c>
      <c r="N579" s="1">
        <v>-0.009777984364616077</v>
      </c>
      <c r="O579" s="1">
        <v>-0.01153856347351379</v>
      </c>
      <c r="P579" s="1">
        <v>0.02001557856562064</v>
      </c>
      <c r="Q579" s="1">
        <v>0.007462303640388912</v>
      </c>
      <c r="R579" s="1">
        <v>-0.0006585260979312668</v>
      </c>
      <c r="S579" s="1">
        <v>0</v>
      </c>
      <c r="T579" s="1">
        <v>-0.016422099219772</v>
      </c>
      <c r="U579" s="1">
        <v>0.0001986435738714487</v>
      </c>
      <c r="V579" s="1">
        <v>0.002183028874012116</v>
      </c>
      <c r="W579" s="1">
        <v>-0.0112202102411928</v>
      </c>
      <c r="X579" s="1">
        <v>-0.05203880502428182</v>
      </c>
      <c r="Y579" s="1">
        <v>-0.007315020964523744</v>
      </c>
      <c r="Z579" s="1">
        <v>-0.002994421034990036</v>
      </c>
      <c r="AA579" s="1">
        <v>0.0296934719687445</v>
      </c>
      <c r="AB579" s="1">
        <v>-0.003061522543726269</v>
      </c>
      <c r="AC579" s="1">
        <v>0.001292459251662326</v>
      </c>
    </row>
    <row r="580" spans="1:29">
      <c r="A580" s="11">
        <v>37337</v>
      </c>
      <c r="B580" s="1">
        <v>-0.02113632550534295</v>
      </c>
      <c r="C580" s="1">
        <v>-0.007752324117341169</v>
      </c>
      <c r="D580" s="1">
        <v>0.01368465522765527</v>
      </c>
      <c r="E580" s="1">
        <v>0.0002432701843142482</v>
      </c>
      <c r="F580" s="1">
        <v>0.008320244365958906</v>
      </c>
      <c r="G580" s="1">
        <v>0.007847419968772584</v>
      </c>
      <c r="H580" s="1">
        <v>0</v>
      </c>
      <c r="I580" s="1">
        <v>0</v>
      </c>
      <c r="J580" s="1">
        <v>0.001933492898785527</v>
      </c>
      <c r="K580" s="1">
        <v>-0.007300865965623737</v>
      </c>
      <c r="L580" s="1">
        <v>0.002274456148335879</v>
      </c>
      <c r="M580" s="1">
        <v>0.001027966319780527</v>
      </c>
      <c r="N580" s="1">
        <v>-0.002045328588624828</v>
      </c>
      <c r="O580" s="1">
        <v>-0.022049159242571</v>
      </c>
      <c r="P580" s="1">
        <v>-0.007736373093058968</v>
      </c>
      <c r="Q580" s="1">
        <v>0.03083082917091584</v>
      </c>
      <c r="R580" s="1">
        <v>0.0008234954044188392</v>
      </c>
      <c r="S580" s="1">
        <v>-0.01010077539592946</v>
      </c>
      <c r="T580" s="1">
        <v>-0.02021053950540608</v>
      </c>
      <c r="U580" s="1">
        <v>-0.005367708156998718</v>
      </c>
      <c r="V580" s="1">
        <v>-0.005107134340729291</v>
      </c>
      <c r="W580" s="1">
        <v>-0.0124823820416512</v>
      </c>
      <c r="X580" s="1">
        <v>0.01024158722435797</v>
      </c>
      <c r="Y580" s="1">
        <v>-0.01040339515097488</v>
      </c>
      <c r="Z580" s="1">
        <v>-0.0005003060886603627</v>
      </c>
      <c r="AA580" s="1">
        <v>-0.004650921462579394</v>
      </c>
      <c r="AB580" s="1">
        <v>-0.005117490881830444</v>
      </c>
      <c r="AC580" s="1">
        <v>-0.003814075319852228</v>
      </c>
    </row>
    <row r="581" spans="1:29">
      <c r="A581" s="11">
        <v>37340</v>
      </c>
      <c r="B581" s="1">
        <v>0</v>
      </c>
      <c r="C581" s="1">
        <v>0</v>
      </c>
      <c r="D581" s="1">
        <v>0</v>
      </c>
      <c r="E581" s="1">
        <v>0</v>
      </c>
      <c r="F581" s="1">
        <v>0</v>
      </c>
      <c r="G581" s="1">
        <v>0</v>
      </c>
      <c r="H581" s="1">
        <v>0</v>
      </c>
      <c r="I581" s="1">
        <v>0</v>
      </c>
      <c r="J581" s="1">
        <v>0</v>
      </c>
      <c r="K581" s="1">
        <v>0</v>
      </c>
      <c r="L581" s="1">
        <v>0</v>
      </c>
      <c r="M581" s="1">
        <v>0</v>
      </c>
      <c r="N581" s="1">
        <v>0</v>
      </c>
      <c r="O581" s="1">
        <v>0</v>
      </c>
      <c r="P581" s="1">
        <v>0</v>
      </c>
      <c r="Q581" s="1">
        <v>0</v>
      </c>
      <c r="R581" s="1">
        <v>0</v>
      </c>
      <c r="S581" s="1">
        <v>0</v>
      </c>
      <c r="T581" s="1">
        <v>0</v>
      </c>
      <c r="U581" s="1">
        <v>0</v>
      </c>
      <c r="V581" s="1">
        <v>0</v>
      </c>
      <c r="W581" s="1">
        <v>0</v>
      </c>
      <c r="X581" s="1">
        <v>0</v>
      </c>
      <c r="Y581" s="1">
        <v>0</v>
      </c>
      <c r="Z581" s="1">
        <v>0</v>
      </c>
      <c r="AA581" s="1">
        <v>0</v>
      </c>
      <c r="AB581" s="1">
        <v>0</v>
      </c>
      <c r="AC581" s="1">
        <v>0</v>
      </c>
    </row>
    <row r="582" spans="1:29">
      <c r="A582" s="11">
        <v>37341</v>
      </c>
      <c r="B582" s="1">
        <v>0.0634278162610149</v>
      </c>
      <c r="C582" s="1">
        <v>0.03092466914754066</v>
      </c>
      <c r="D582" s="1">
        <v>-0.01054102178154448</v>
      </c>
      <c r="E582" s="1">
        <v>-0.01309180857806869</v>
      </c>
      <c r="F582" s="1">
        <v>-0.01165459839869754</v>
      </c>
      <c r="G582" s="1">
        <v>-0.06562854279270214</v>
      </c>
      <c r="H582" s="1">
        <v>0</v>
      </c>
      <c r="I582" s="1">
        <v>-0.01475614654029667</v>
      </c>
      <c r="J582" s="1">
        <v>-0.03750633674197024</v>
      </c>
      <c r="K582" s="1">
        <v>-0.005624030988781614</v>
      </c>
      <c r="L582" s="1">
        <v>-0.04092170233383052</v>
      </c>
      <c r="M582" s="1">
        <v>0.0023098511072559</v>
      </c>
      <c r="N582" s="1">
        <v>-0.005936941941779406</v>
      </c>
      <c r="O582" s="1">
        <v>-0.01547323936627065</v>
      </c>
      <c r="P582" s="1">
        <v>0.0005707304352273734</v>
      </c>
      <c r="Q582" s="1">
        <v>0.005049809435227592</v>
      </c>
      <c r="R582" s="1">
        <v>-0.01250809859050528</v>
      </c>
      <c r="S582" s="1">
        <v>-0.0306123565709735</v>
      </c>
      <c r="T582" s="1">
        <v>0.001793371096842966</v>
      </c>
      <c r="U582" s="1">
        <v>-0.008395070392093751</v>
      </c>
      <c r="V582" s="1">
        <v>-0.0003019913844520827</v>
      </c>
      <c r="W582" s="1">
        <v>-0.01637455375879604</v>
      </c>
      <c r="X582" s="1">
        <v>-0.04744506284857708</v>
      </c>
      <c r="Y582" s="1">
        <v>-0.01182668274664644</v>
      </c>
      <c r="Z582" s="1">
        <v>-0.000500805801270543</v>
      </c>
      <c r="AA582" s="1">
        <v>-0.02242982952161898</v>
      </c>
      <c r="AB582" s="1">
        <v>-0.01131692810904505</v>
      </c>
      <c r="AC582" s="1">
        <v>-0.02320864238004128</v>
      </c>
    </row>
    <row r="583" spans="1:29">
      <c r="A583" s="11">
        <v>37342</v>
      </c>
      <c r="B583" s="1">
        <v>-0.0253806983119188</v>
      </c>
      <c r="C583" s="1">
        <v>0.02162919526878793</v>
      </c>
      <c r="D583" s="1">
        <v>0.01308307258401586</v>
      </c>
      <c r="E583" s="1">
        <v>0.006903819897750685</v>
      </c>
      <c r="F583" s="1">
        <v>0.01594263026941589</v>
      </c>
      <c r="G583" s="1">
        <v>0.01190484108421819</v>
      </c>
      <c r="H583" s="1">
        <v>0.01802396011422625</v>
      </c>
      <c r="I583" s="1">
        <v>0.03538114728716435</v>
      </c>
      <c r="J583" s="1">
        <v>0.00768653515891371</v>
      </c>
      <c r="K583" s="1">
        <v>-0.009789024680763148</v>
      </c>
      <c r="L583" s="1">
        <v>0.001197172828842685</v>
      </c>
      <c r="M583" s="1">
        <v>0.02151090086885477</v>
      </c>
      <c r="N583" s="1">
        <v>-0.01621046885838728</v>
      </c>
      <c r="O583" s="1">
        <v>0.01526718048359599</v>
      </c>
      <c r="P583" s="1">
        <v>0.007221839046543499</v>
      </c>
      <c r="Q583" s="1">
        <v>0.04888860569701436</v>
      </c>
      <c r="R583" s="1">
        <v>0.0003331717860854955</v>
      </c>
      <c r="S583" s="1">
        <v>0</v>
      </c>
      <c r="T583" s="1">
        <v>0.0002242460783379308</v>
      </c>
      <c r="U583" s="1">
        <v>-0.007861133054496761</v>
      </c>
      <c r="V583" s="1">
        <v>0.003700170909681555</v>
      </c>
      <c r="W583" s="1">
        <v>-0.001752322121969296</v>
      </c>
      <c r="X583" s="1">
        <v>0.04980821682627523</v>
      </c>
      <c r="Y583" s="1">
        <v>0.009751971869847775</v>
      </c>
      <c r="Z583" s="1">
        <v>-0.02855707466003043</v>
      </c>
      <c r="AA583" s="1">
        <v>0.007648088978216006</v>
      </c>
      <c r="AB583" s="1">
        <v>0.01560900511531815</v>
      </c>
      <c r="AC583" s="1">
        <v>0.009588568191030822</v>
      </c>
    </row>
    <row r="584" spans="1:29">
      <c r="A584" s="11">
        <v>37343</v>
      </c>
      <c r="B584" s="1">
        <v>0.03906244024433736</v>
      </c>
      <c r="C584" s="1">
        <v>0.01545384347137002</v>
      </c>
      <c r="D584" s="1">
        <v>0.003412672851995646</v>
      </c>
      <c r="E584" s="1">
        <v>-0.003526194828369467</v>
      </c>
      <c r="F584" s="1">
        <v>0.01299950815629813</v>
      </c>
      <c r="G584" s="1">
        <v>-0.005882186204049233</v>
      </c>
      <c r="H584" s="1">
        <v>-0.001967341358503516</v>
      </c>
      <c r="I584" s="1">
        <v>-0.007966328797647249</v>
      </c>
      <c r="J584" s="1">
        <v>0.02427716333479935</v>
      </c>
      <c r="K584" s="1">
        <v>-0.01076428167225574</v>
      </c>
      <c r="L584" s="1">
        <v>0.01851682624747131</v>
      </c>
      <c r="M584" s="1">
        <v>0.002005597905170964</v>
      </c>
      <c r="N584" s="1">
        <v>0.007010236808920434</v>
      </c>
      <c r="O584" s="1">
        <v>0.008845853998734832</v>
      </c>
      <c r="P584" s="1">
        <v>0.004150658223673442</v>
      </c>
      <c r="Q584" s="1">
        <v>0.01197489439537591</v>
      </c>
      <c r="R584" s="1">
        <v>0.0006664321372020776</v>
      </c>
      <c r="S584" s="1">
        <v>0.01052638135494899</v>
      </c>
      <c r="T584" s="1">
        <v>-0.01566367245416145</v>
      </c>
      <c r="U584" s="1">
        <v>0.03128812430093952</v>
      </c>
      <c r="V584" s="1">
        <v>0.004739814217654237</v>
      </c>
      <c r="W584" s="1">
        <v>-0.007314269989329825</v>
      </c>
      <c r="X584" s="1">
        <v>0.02189779051860441</v>
      </c>
      <c r="Y584" s="1">
        <v>-0.005706774586408447</v>
      </c>
      <c r="Z584" s="1">
        <v>0.008251464667284658</v>
      </c>
      <c r="AA584" s="1">
        <v>-0.02182170427381358</v>
      </c>
      <c r="AB584" s="1">
        <v>-0.01024618103939334</v>
      </c>
      <c r="AC584" s="1">
        <v>0.01579876649911971</v>
      </c>
    </row>
    <row r="585" spans="1:29">
      <c r="A585" s="11">
        <v>37344</v>
      </c>
      <c r="B585" s="1">
        <v>0</v>
      </c>
      <c r="C585" s="1">
        <v>0</v>
      </c>
      <c r="D585" s="1">
        <v>0</v>
      </c>
      <c r="E585" s="1">
        <v>0</v>
      </c>
      <c r="F585" s="1">
        <v>0</v>
      </c>
      <c r="G585" s="1">
        <v>0</v>
      </c>
      <c r="H585" s="1">
        <v>0</v>
      </c>
      <c r="I585" s="1">
        <v>0</v>
      </c>
      <c r="J585" s="1">
        <v>0</v>
      </c>
      <c r="K585" s="1">
        <v>0</v>
      </c>
      <c r="L585" s="1">
        <v>0</v>
      </c>
      <c r="M585" s="1">
        <v>0</v>
      </c>
      <c r="N585" s="1">
        <v>0</v>
      </c>
      <c r="O585" s="1">
        <v>0</v>
      </c>
      <c r="P585" s="1">
        <v>0</v>
      </c>
      <c r="Q585" s="1">
        <v>0</v>
      </c>
      <c r="R585" s="1">
        <v>0</v>
      </c>
      <c r="S585" s="1">
        <v>0</v>
      </c>
      <c r="T585" s="1">
        <v>0</v>
      </c>
      <c r="U585" s="1">
        <v>0</v>
      </c>
      <c r="V585" s="1">
        <v>0</v>
      </c>
      <c r="W585" s="1">
        <v>0</v>
      </c>
      <c r="X585" s="1">
        <v>0</v>
      </c>
      <c r="Y585" s="1">
        <v>0</v>
      </c>
      <c r="Z585" s="1">
        <v>0</v>
      </c>
      <c r="AA585" s="1">
        <v>0</v>
      </c>
      <c r="AB585" s="1">
        <v>0</v>
      </c>
      <c r="AC585" s="1">
        <v>0</v>
      </c>
    </row>
    <row r="586" spans="1:29">
      <c r="A586" s="11">
        <v>37347</v>
      </c>
      <c r="B586" s="1">
        <v>0.01754385964912286</v>
      </c>
      <c r="C586" s="1">
        <v>0.03637179611218033</v>
      </c>
      <c r="D586" s="1">
        <v>0.00542381758864785</v>
      </c>
      <c r="E586" s="1">
        <v>0.0001476921163503508</v>
      </c>
      <c r="F586" s="1">
        <v>0.004720725038593665</v>
      </c>
      <c r="G586" s="1">
        <v>-0.003550326862638564</v>
      </c>
      <c r="H586" s="1">
        <v>0.1044683970432729</v>
      </c>
      <c r="I586" s="1">
        <v>-0.01246860767890501</v>
      </c>
      <c r="J586" s="1">
        <v>-0.01107369762609645</v>
      </c>
      <c r="K586" s="1">
        <v>0.009326860986692331</v>
      </c>
      <c r="L586" s="1">
        <v>-0.04867158366914481</v>
      </c>
      <c r="M586" s="1">
        <v>0.1386040754839521</v>
      </c>
      <c r="N586" s="1">
        <v>0.01377929011120704</v>
      </c>
      <c r="O586" s="1">
        <v>-0.01096016182533932</v>
      </c>
      <c r="P586" s="1">
        <v>0.003382674244606365</v>
      </c>
      <c r="Q586" s="1">
        <v>0.200073198562482</v>
      </c>
      <c r="R586" s="1">
        <v>0.006160521074046077</v>
      </c>
      <c r="S586" s="1">
        <v>0.04166653825339051</v>
      </c>
      <c r="T586" s="1">
        <v>0.07047061446763037</v>
      </c>
      <c r="U586" s="1">
        <v>0.02935360845288648</v>
      </c>
      <c r="V586" s="1">
        <v>0.03923602786839697</v>
      </c>
      <c r="W586" s="1">
        <v>0.003831330507212405</v>
      </c>
      <c r="X586" s="1">
        <v>-0.0007936066197727909</v>
      </c>
      <c r="Y586" s="1">
        <v>0.007063957321532532</v>
      </c>
      <c r="Z586" s="1">
        <v>0.001023129830031833</v>
      </c>
      <c r="AA586" s="1">
        <v>0.04849686380551588</v>
      </c>
      <c r="AB586" s="1">
        <v>0</v>
      </c>
      <c r="AC586" s="1">
        <v>-0.005968341883211492</v>
      </c>
    </row>
    <row r="587" spans="1:29">
      <c r="A587" s="11">
        <v>37348</v>
      </c>
      <c r="B587" s="1">
        <v>-0.01847287920746599</v>
      </c>
      <c r="C587" s="1">
        <v>-0.03950085182208585</v>
      </c>
      <c r="D587" s="1">
        <v>-0.004297339097262598</v>
      </c>
      <c r="E587" s="1">
        <v>0.0111551531323808</v>
      </c>
      <c r="F587" s="1">
        <v>0.01313761808306091</v>
      </c>
      <c r="G587" s="1">
        <v>0.0320661258199022</v>
      </c>
      <c r="H587" s="1">
        <v>0.01308715491817991</v>
      </c>
      <c r="I587" s="1">
        <v>0.005135971233745318</v>
      </c>
      <c r="J587" s="1">
        <v>-0.01172151983718717</v>
      </c>
      <c r="K587" s="1">
        <v>-0.02112230031815987</v>
      </c>
      <c r="L587" s="1">
        <v>-0.001430111855707406</v>
      </c>
      <c r="M587" s="1">
        <v>0.003955113046903991</v>
      </c>
      <c r="N587" s="1">
        <v>-0.01083099763279427</v>
      </c>
      <c r="O587" s="1">
        <v>0.008421808425655097</v>
      </c>
      <c r="P587" s="1">
        <v>0.01235918518492585</v>
      </c>
      <c r="Q587" s="1">
        <v>0.0493018444579949</v>
      </c>
      <c r="R587" s="1">
        <v>0.004633579703738677</v>
      </c>
      <c r="S587" s="1">
        <v>-0.01000006287114785</v>
      </c>
      <c r="T587" s="1">
        <v>-0.01295415948737133</v>
      </c>
      <c r="U587" s="1">
        <v>-0.00861247698204648</v>
      </c>
      <c r="V587" s="1">
        <v>-0.02356063898381744</v>
      </c>
      <c r="W587" s="1">
        <v>0.009101707179203</v>
      </c>
      <c r="X587" s="1">
        <v>-0.01985700015154424</v>
      </c>
      <c r="Y587" s="1">
        <v>0.01139880763737455</v>
      </c>
      <c r="Z587" s="1">
        <v>0.01737373394779351</v>
      </c>
      <c r="AA587" s="1">
        <v>0.01202576456741022</v>
      </c>
      <c r="AB587" s="1">
        <v>-0.001035363494372499</v>
      </c>
      <c r="AC587" s="1">
        <v>-0.01455216110721236</v>
      </c>
    </row>
    <row r="588" spans="1:29">
      <c r="A588" s="11">
        <v>37349</v>
      </c>
      <c r="B588" s="1">
        <v>-0.03262207793104532</v>
      </c>
      <c r="C588" s="1">
        <v>-0.01314779042830083</v>
      </c>
      <c r="D588" s="1">
        <v>-0.002846676746727561</v>
      </c>
      <c r="E588" s="1">
        <v>0.01302488892115261</v>
      </c>
      <c r="F588" s="1">
        <v>0.02093654139584267</v>
      </c>
      <c r="G588" s="1">
        <v>0.04142722556165768</v>
      </c>
      <c r="H588" s="1">
        <v>0.002936034174323865</v>
      </c>
      <c r="I588" s="1">
        <v>-0.02725159651069597</v>
      </c>
      <c r="J588" s="1">
        <v>-0.02935349377869423</v>
      </c>
      <c r="K588" s="1">
        <v>-0.0197793029776886</v>
      </c>
      <c r="L588" s="1">
        <v>-0.01138711400879633</v>
      </c>
      <c r="M588" s="1">
        <v>-0.03611291995213084</v>
      </c>
      <c r="N588" s="1">
        <v>-0.0143136463261011</v>
      </c>
      <c r="O588" s="1">
        <v>0.009230912626166932</v>
      </c>
      <c r="P588" s="1">
        <v>0.002589895660690456</v>
      </c>
      <c r="Q588" s="1">
        <v>0.008096119724492423</v>
      </c>
      <c r="R588" s="1">
        <v>-0.01515434143646122</v>
      </c>
      <c r="S588" s="1">
        <v>-0.01010077539592946</v>
      </c>
      <c r="T588" s="1">
        <v>-0.007314809424154745</v>
      </c>
      <c r="U588" s="1">
        <v>0.008301240653003195</v>
      </c>
      <c r="V588" s="1">
        <v>0.02471931588351284</v>
      </c>
      <c r="W588" s="1">
        <v>-0.007564647257290447</v>
      </c>
      <c r="X588" s="1">
        <v>0.01337095485417494</v>
      </c>
      <c r="Y588" s="1">
        <v>-0.01300416086627154</v>
      </c>
      <c r="Z588" s="1">
        <v>-0.005022899628351896</v>
      </c>
      <c r="AA588" s="1">
        <v>0.04021932037293396</v>
      </c>
      <c r="AB588" s="1">
        <v>-0.01761658741505079</v>
      </c>
      <c r="AC588" s="1">
        <v>-0.01869912260673179</v>
      </c>
    </row>
    <row r="589" spans="1:29">
      <c r="A589" s="11">
        <v>37350</v>
      </c>
      <c r="B589" s="1">
        <v>0.03631614070569711</v>
      </c>
      <c r="C589" s="1">
        <v>0.001084594996772381</v>
      </c>
      <c r="D589" s="1">
        <v>-0.001749510244917984</v>
      </c>
      <c r="E589" s="1">
        <v>-0.00287852740797534</v>
      </c>
      <c r="F589" s="1">
        <v>-0.02822486653096501</v>
      </c>
      <c r="G589" s="1">
        <v>0.1878450625601806</v>
      </c>
      <c r="H589" s="1">
        <v>0.008196647433544868</v>
      </c>
      <c r="I589" s="1">
        <v>-0.01466380550624191</v>
      </c>
      <c r="J589" s="1">
        <v>0.001911454722949735</v>
      </c>
      <c r="K589" s="1">
        <v>0.04425561558575608</v>
      </c>
      <c r="L589" s="1">
        <v>0.0369266438326159</v>
      </c>
      <c r="M589" s="1">
        <v>-0.01158045879132219</v>
      </c>
      <c r="N589" s="1">
        <v>-0.002395892822645185</v>
      </c>
      <c r="O589" s="1">
        <v>-0.007404227232701066</v>
      </c>
      <c r="P589" s="1">
        <v>0.01476044846331748</v>
      </c>
      <c r="Q589" s="1">
        <v>-0.04517416816639341</v>
      </c>
      <c r="R589" s="1">
        <v>0.02140849249735477</v>
      </c>
      <c r="S589" s="1">
        <v>-0.01020421949106376</v>
      </c>
      <c r="T589" s="1">
        <v>0.009969713684750747</v>
      </c>
      <c r="U589" s="1">
        <v>0.01091338366867989</v>
      </c>
      <c r="V589" s="1">
        <v>-0.01598607440287514</v>
      </c>
      <c r="W589" s="1">
        <v>0.02550542259701283</v>
      </c>
      <c r="X589" s="1">
        <v>0.0003999657003292967</v>
      </c>
      <c r="Y589" s="1">
        <v>-0.003074249001712381</v>
      </c>
      <c r="Z589" s="1">
        <v>0.006562306267596352</v>
      </c>
      <c r="AA589" s="1">
        <v>0.01669620836240671</v>
      </c>
      <c r="AB589" s="1">
        <v>0.02320666979802732</v>
      </c>
      <c r="AC589" s="1">
        <v>0.08206393775616583</v>
      </c>
    </row>
    <row r="590" spans="1:29">
      <c r="A590" s="11">
        <v>37351</v>
      </c>
      <c r="B590" s="1">
        <v>0.007509530663620145</v>
      </c>
      <c r="C590" s="1">
        <v>-0.01129704935896236</v>
      </c>
      <c r="D590" s="1">
        <v>-0.0002766870704903335</v>
      </c>
      <c r="E590" s="1">
        <v>0.002165207201250574</v>
      </c>
      <c r="F590" s="1">
        <v>-0.009258220354499413</v>
      </c>
      <c r="G590" s="1">
        <v>-0.04372076295784666</v>
      </c>
      <c r="H590" s="1">
        <v>0.03019730387343</v>
      </c>
      <c r="I590" s="1">
        <v>-0.001110722323584667</v>
      </c>
      <c r="J590" s="1">
        <v>0.005382516547181471</v>
      </c>
      <c r="K590" s="1">
        <v>-0.0004391046725286119</v>
      </c>
      <c r="L590" s="1">
        <v>-0.005780363585459303</v>
      </c>
      <c r="M590" s="1">
        <v>0.02595917582045182</v>
      </c>
      <c r="N590" s="1">
        <v>-0.02110618011967103</v>
      </c>
      <c r="O590" s="1">
        <v>0.07152271821822231</v>
      </c>
      <c r="P590" s="1">
        <v>0.01272702089537803</v>
      </c>
      <c r="Q590" s="1">
        <v>0.02553306392027754</v>
      </c>
      <c r="R590" s="1">
        <v>0.001146280625039742</v>
      </c>
      <c r="S590" s="1">
        <v>0</v>
      </c>
      <c r="T590" s="1">
        <v>0.0006438610428485259</v>
      </c>
      <c r="U590" s="1">
        <v>0.003787608738869075</v>
      </c>
      <c r="V590" s="1">
        <v>-0.0006587829362763031</v>
      </c>
      <c r="W590" s="1">
        <v>-0.0002854141875022753</v>
      </c>
      <c r="X590" s="1">
        <v>0.02358125101971176</v>
      </c>
      <c r="Y590" s="1">
        <v>0.009250917294096439</v>
      </c>
      <c r="Z590" s="1">
        <v>-0.004012059062342699</v>
      </c>
      <c r="AA590" s="1">
        <v>0.0812443860354406</v>
      </c>
      <c r="AB590" s="1">
        <v>0.01958803579207857</v>
      </c>
      <c r="AC590" s="1">
        <v>-0.02292445469179449</v>
      </c>
    </row>
    <row r="591" spans="1:29">
      <c r="A591" s="11">
        <v>37354</v>
      </c>
      <c r="B591" s="1">
        <v>-0.001242131636457589</v>
      </c>
      <c r="C591" s="1">
        <v>-0.02613851010549872</v>
      </c>
      <c r="D591" s="1">
        <v>-0.001476490663952168</v>
      </c>
      <c r="E591" s="1">
        <v>0.03024603794883562</v>
      </c>
      <c r="F591" s="1">
        <v>0.003756186154462604</v>
      </c>
      <c r="G591" s="1">
        <v>-0.009727826032136622</v>
      </c>
      <c r="H591" s="1">
        <v>0.0214206305664375</v>
      </c>
      <c r="I591" s="1">
        <v>0.001111957399491104</v>
      </c>
      <c r="J591" s="1">
        <v>-0.003320427178209573</v>
      </c>
      <c r="K591" s="1">
        <v>0.002887743619884864</v>
      </c>
      <c r="L591" s="1">
        <v>-0.001473742471573836</v>
      </c>
      <c r="M591" s="1">
        <v>-0.009628406936122436</v>
      </c>
      <c r="N591" s="1">
        <v>-0.03680285240775205</v>
      </c>
      <c r="O591" s="1">
        <v>-0.006552278592073524</v>
      </c>
      <c r="P591" s="1">
        <v>0.03285435704217643</v>
      </c>
      <c r="Q591" s="1">
        <v>0.03470999102659467</v>
      </c>
      <c r="R591" s="1">
        <v>-0.008832074552475366</v>
      </c>
      <c r="S591" s="1">
        <v>0.0103094190660391</v>
      </c>
      <c r="T591" s="1">
        <v>0.02423298077547908</v>
      </c>
      <c r="U591" s="1">
        <v>0.0281133535057223</v>
      </c>
      <c r="V591" s="1">
        <v>0.001830864930312481</v>
      </c>
      <c r="W591" s="1">
        <v>-0.001430001988782181</v>
      </c>
      <c r="X591" s="1">
        <v>-0.003514200604546436</v>
      </c>
      <c r="Y591" s="1">
        <v>-0.0004361983898270028</v>
      </c>
      <c r="Z591" s="1">
        <v>0.007049448577209461</v>
      </c>
      <c r="AA591" s="1">
        <v>0.009592250581867079</v>
      </c>
      <c r="AB591" s="1">
        <v>0.034378162878973</v>
      </c>
      <c r="AC591" s="1">
        <v>-0.02002003053429846</v>
      </c>
    </row>
    <row r="592" spans="1:29">
      <c r="A592" s="11">
        <v>37355</v>
      </c>
      <c r="B592" s="1">
        <v>-0.0261195895152484</v>
      </c>
      <c r="C592" s="1">
        <v>0.01960784974936303</v>
      </c>
      <c r="D592" s="1">
        <v>-0.005082790673238469</v>
      </c>
      <c r="E592" s="1">
        <v>-0.02152949206506483</v>
      </c>
      <c r="F592" s="1">
        <v>0.007849439147097126</v>
      </c>
      <c r="G592" s="1">
        <v>-0.01669910486755488</v>
      </c>
      <c r="H592" s="1">
        <v>-0.05298015063653705</v>
      </c>
      <c r="I592" s="1">
        <v>0.004219931549592104</v>
      </c>
      <c r="J592" s="1">
        <v>-0.006663744361526613</v>
      </c>
      <c r="K592" s="1">
        <v>-0.003100923073669715</v>
      </c>
      <c r="L592" s="1">
        <v>-0.006608811527971992</v>
      </c>
      <c r="M592" s="1">
        <v>-0.01831302833136939</v>
      </c>
      <c r="N592" s="1">
        <v>-0.03311481392508786</v>
      </c>
      <c r="O592" s="1">
        <v>-0.007419266469689156</v>
      </c>
      <c r="P592" s="1">
        <v>0.008517437630678915</v>
      </c>
      <c r="Q592" s="1">
        <v>-0.06001454665313088</v>
      </c>
      <c r="R592" s="1">
        <v>-0.009406097300453498</v>
      </c>
      <c r="S592" s="1">
        <v>0</v>
      </c>
      <c r="T592" s="1">
        <v>-0.01444720726870452</v>
      </c>
      <c r="U592" s="1">
        <v>0.01853551220007943</v>
      </c>
      <c r="V592" s="1">
        <v>-0.01447259086421215</v>
      </c>
      <c r="W592" s="1">
        <v>-0.01116829292014165</v>
      </c>
      <c r="X592" s="1">
        <v>0.01763316199747966</v>
      </c>
      <c r="Y592" s="1">
        <v>-0.005676936821515266</v>
      </c>
      <c r="Z592" s="1">
        <v>0.0005001376457123285</v>
      </c>
      <c r="AA592" s="1">
        <v>-0.01821067086698958</v>
      </c>
      <c r="AB592" s="1">
        <v>0.04496531534556558</v>
      </c>
      <c r="AC592" s="1">
        <v>-0.0200741401188782</v>
      </c>
    </row>
    <row r="593" spans="1:29">
      <c r="A593" s="11">
        <v>37356</v>
      </c>
      <c r="B593" s="1">
        <v>-0.01787986943964748</v>
      </c>
      <c r="C593" s="1">
        <v>-0.01938836965713953</v>
      </c>
      <c r="D593" s="1">
        <v>-0.02127079637015161</v>
      </c>
      <c r="E593" s="1">
        <v>0.000238312488139325</v>
      </c>
      <c r="F593" s="1">
        <v>0.007063506745507153</v>
      </c>
      <c r="G593" s="1">
        <v>-0.01198797755779157</v>
      </c>
      <c r="H593" s="1">
        <v>-0.0244757598897879</v>
      </c>
      <c r="I593" s="1">
        <v>0.003981757946726061</v>
      </c>
      <c r="J593" s="1">
        <v>0.004517902715862387</v>
      </c>
      <c r="K593" s="1">
        <v>-0.001555063385819899</v>
      </c>
      <c r="L593" s="1">
        <v>0.04955425452855078</v>
      </c>
      <c r="M593" s="1">
        <v>-0.02671621311597583</v>
      </c>
      <c r="N593" s="1">
        <v>-0.0001596120658498013</v>
      </c>
      <c r="O593" s="1">
        <v>0.02117910555595692</v>
      </c>
      <c r="P593" s="1">
        <v>0.1140987873852841</v>
      </c>
      <c r="Q593" s="1">
        <v>-0.02800759183234203</v>
      </c>
      <c r="R593" s="1">
        <v>-0.01299341678059185</v>
      </c>
      <c r="S593" s="1">
        <v>0.01020384211329128</v>
      </c>
      <c r="T593" s="1">
        <v>0.004886597320627573</v>
      </c>
      <c r="U593" s="1">
        <v>0.005765828249745919</v>
      </c>
      <c r="V593" s="1">
        <v>0.005414046250226789</v>
      </c>
      <c r="W593" s="1">
        <v>0</v>
      </c>
      <c r="X593" s="1">
        <v>0.02233354512887042</v>
      </c>
      <c r="Y593" s="1">
        <v>-0.0004389475708470592</v>
      </c>
      <c r="Z593" s="1">
        <v>0.002498608889342169</v>
      </c>
      <c r="AA593" s="1">
        <v>-0.03225810044598432</v>
      </c>
      <c r="AB593" s="1">
        <v>0.01403222602753185</v>
      </c>
      <c r="AC593" s="1">
        <v>0.06498147858884407</v>
      </c>
    </row>
    <row r="594" spans="1:29">
      <c r="A594" s="11">
        <v>37357</v>
      </c>
      <c r="B594" s="1">
        <v>-0.01300385380375768</v>
      </c>
      <c r="C594" s="1">
        <v>0.01012666745026136</v>
      </c>
      <c r="D594" s="1">
        <v>0.00711787255667784</v>
      </c>
      <c r="E594" s="1">
        <v>-0.0004285046703557116</v>
      </c>
      <c r="F594" s="1">
        <v>0.002472966317063507</v>
      </c>
      <c r="G594" s="1">
        <v>-0.03640058108855171</v>
      </c>
      <c r="H594" s="1">
        <v>0.02508985311018286</v>
      </c>
      <c r="I594" s="1">
        <v>-0.01321883879304608</v>
      </c>
      <c r="J594" s="1">
        <v>-0.00449758307308179</v>
      </c>
      <c r="K594" s="1">
        <v>-0.007120723540757878</v>
      </c>
      <c r="L594" s="1">
        <v>0.0274711521146398</v>
      </c>
      <c r="M594" s="1">
        <v>0.0137245662432659</v>
      </c>
      <c r="N594" s="1">
        <v>0.009262332758024794</v>
      </c>
      <c r="O594" s="1">
        <v>0.01667360439499888</v>
      </c>
      <c r="P594" s="1">
        <v>-0.002011346995154262</v>
      </c>
      <c r="Q594" s="1">
        <v>0.06072814131845949</v>
      </c>
      <c r="R594" s="1">
        <v>0.001012691724959325</v>
      </c>
      <c r="S594" s="1">
        <v>0.04040429699480375</v>
      </c>
      <c r="T594" s="1">
        <v>0.02558135339018985</v>
      </c>
      <c r="U594" s="1">
        <v>0.0213183913282724</v>
      </c>
      <c r="V594" s="1">
        <v>-0.005458686668803781</v>
      </c>
      <c r="W594" s="1">
        <v>0.006371163342042019</v>
      </c>
      <c r="X594" s="1">
        <v>-0.002260039334823105</v>
      </c>
      <c r="Y594" s="1">
        <v>0.02987669917634417</v>
      </c>
      <c r="Z594" s="1">
        <v>0.03240294354131579</v>
      </c>
      <c r="AA594" s="1">
        <v>0.007500141434425789</v>
      </c>
      <c r="AB594" s="1">
        <v>-0.002767914630301904</v>
      </c>
      <c r="AC594" s="1">
        <v>-0.001018118184436312</v>
      </c>
    </row>
    <row r="595" spans="1:29">
      <c r="A595" s="11">
        <v>37358</v>
      </c>
      <c r="B595" s="1">
        <v>-0.01185776965708907</v>
      </c>
      <c r="C595" s="1">
        <v>0.005092665051471323</v>
      </c>
      <c r="D595" s="1">
        <v>0.004146316195410282</v>
      </c>
      <c r="E595" s="1">
        <v>-0.002048119615040589</v>
      </c>
      <c r="F595" s="1">
        <v>-0.01628095787335027</v>
      </c>
      <c r="G595" s="1">
        <v>0.02938099337962363</v>
      </c>
      <c r="H595" s="1">
        <v>-0.02039590776958866</v>
      </c>
      <c r="I595" s="1">
        <v>-0.003348979315960454</v>
      </c>
      <c r="J595" s="1">
        <v>0.01505934152851984</v>
      </c>
      <c r="K595" s="1">
        <v>0.002913296658190179</v>
      </c>
      <c r="L595" s="1">
        <v>0.003941049162301979</v>
      </c>
      <c r="M595" s="1">
        <v>-0.004201510432209954</v>
      </c>
      <c r="N595" s="1">
        <v>0.02539564035841568</v>
      </c>
      <c r="O595" s="1">
        <v>-0.01919989756299478</v>
      </c>
      <c r="P595" s="1">
        <v>0.001085017596620386</v>
      </c>
      <c r="Q595" s="1">
        <v>-0.0004379203289160971</v>
      </c>
      <c r="R595" s="1">
        <v>0.00573264125059203</v>
      </c>
      <c r="S595" s="1">
        <v>-0.009708797126153579</v>
      </c>
      <c r="T595" s="1">
        <v>0.002679802165843181</v>
      </c>
      <c r="U595" s="1">
        <v>-0.005086790581711687</v>
      </c>
      <c r="V595" s="1">
        <v>-0.005266048958131764</v>
      </c>
      <c r="W595" s="1">
        <v>0.004604224086001807</v>
      </c>
      <c r="X595" s="1">
        <v>0.02755756952623645</v>
      </c>
      <c r="Y595" s="1">
        <v>0.0004265971064392193</v>
      </c>
      <c r="Z595" s="1">
        <v>0.01255433052090482</v>
      </c>
      <c r="AA595" s="1">
        <v>0.02481400873362127</v>
      </c>
      <c r="AB595" s="1">
        <v>0.02775208870048052</v>
      </c>
      <c r="AC595" s="1">
        <v>-0.006739610515310579</v>
      </c>
    </row>
    <row r="596" spans="1:29">
      <c r="A596" s="11">
        <v>37361</v>
      </c>
      <c r="B596" s="1">
        <v>0.006666601260141958</v>
      </c>
      <c r="C596" s="1">
        <v>-0.03831580223710929</v>
      </c>
      <c r="D596" s="1">
        <v>0.01116738226046565</v>
      </c>
      <c r="E596" s="1">
        <v>-0.03436765562409794</v>
      </c>
      <c r="F596" s="1">
        <v>-0.04924088062897258</v>
      </c>
      <c r="G596" s="1">
        <v>-0.03363936948882551</v>
      </c>
      <c r="H596" s="1">
        <v>-0.01963142615549462</v>
      </c>
      <c r="I596" s="1">
        <v>-0.007616687415141432</v>
      </c>
      <c r="J596" s="1">
        <v>-0.003776353043119518</v>
      </c>
      <c r="K596" s="1">
        <v>-0.0002228076587604821</v>
      </c>
      <c r="L596" s="1">
        <v>-0.02243675240932208</v>
      </c>
      <c r="M596" s="1">
        <v>-0.03141120197172553</v>
      </c>
      <c r="N596" s="1">
        <v>-0.00632696871591687</v>
      </c>
      <c r="O596" s="1">
        <v>-0.03548116157318526</v>
      </c>
      <c r="P596" s="1">
        <v>0.01935588818524203</v>
      </c>
      <c r="Q596" s="1">
        <v>-0.03492091850260381</v>
      </c>
      <c r="R596" s="1">
        <v>-0.01274127064249664</v>
      </c>
      <c r="S596" s="1">
        <v>-0.01960796399680897</v>
      </c>
      <c r="T596" s="1">
        <v>-0.005756592097478253</v>
      </c>
      <c r="U596" s="1">
        <v>-0.005465526121599895</v>
      </c>
      <c r="V596" s="1">
        <v>-0.001566154943548836</v>
      </c>
      <c r="W596" s="1">
        <v>-0.009452638907905264</v>
      </c>
      <c r="X596" s="1">
        <v>-0.01469498319569429</v>
      </c>
      <c r="Y596" s="1">
        <v>-0.01066103378421845</v>
      </c>
      <c r="Z596" s="1">
        <v>-0.01430621039928104</v>
      </c>
      <c r="AA596" s="1">
        <v>0.0217914870567224</v>
      </c>
      <c r="AB596" s="1">
        <v>0.02790334325502597</v>
      </c>
      <c r="AC596" s="1">
        <v>-0.004190847953174925</v>
      </c>
    </row>
    <row r="597" spans="1:29">
      <c r="A597" s="11">
        <v>37362</v>
      </c>
      <c r="B597" s="1">
        <v>-0.009271481958013528</v>
      </c>
      <c r="C597" s="1">
        <v>0.01811043103727461</v>
      </c>
      <c r="D597" s="1">
        <v>0.002320152310308021</v>
      </c>
      <c r="E597" s="1">
        <v>0.01369229673396677</v>
      </c>
      <c r="F597" s="1">
        <v>0.004459917908527178</v>
      </c>
      <c r="G597" s="1">
        <v>0</v>
      </c>
      <c r="H597" s="1">
        <v>-0.02366488937501154</v>
      </c>
      <c r="I597" s="1">
        <v>0.01106116955171732</v>
      </c>
      <c r="J597" s="1">
        <v>-0.02233820241163176</v>
      </c>
      <c r="K597" s="1">
        <v>-0.05498495685349036</v>
      </c>
      <c r="L597" s="1">
        <v>0.0005640880433064321</v>
      </c>
      <c r="M597" s="1">
        <v>-0.008470617552220783</v>
      </c>
      <c r="N597" s="1">
        <v>-0.01118087257871947</v>
      </c>
      <c r="O597" s="1">
        <v>-0.01310792673913552</v>
      </c>
      <c r="P597" s="1">
        <v>-0.02005161301518854</v>
      </c>
      <c r="Q597" s="1">
        <v>-0.00363398974141671</v>
      </c>
      <c r="R597" s="1">
        <v>-0.01833904307735246</v>
      </c>
      <c r="S597" s="1">
        <v>0</v>
      </c>
      <c r="T597" s="1">
        <v>-0.0103392108192919</v>
      </c>
      <c r="U597" s="1">
        <v>-0.02978177840016816</v>
      </c>
      <c r="V597" s="1">
        <v>0.00022419897335757</v>
      </c>
      <c r="W597" s="1">
        <v>-0.01127826574395141</v>
      </c>
      <c r="X597" s="1">
        <v>-0.01342298904242045</v>
      </c>
      <c r="Y597" s="1">
        <v>-0.009913565336046593</v>
      </c>
      <c r="Z597" s="1">
        <v>-0.01015979836306469</v>
      </c>
      <c r="AA597" s="1">
        <v>-0.03238537820453158</v>
      </c>
      <c r="AB597" s="1">
        <v>-0.004378709523395252</v>
      </c>
      <c r="AC597" s="1">
        <v>-0.01898079238384731</v>
      </c>
    </row>
    <row r="598" spans="1:29">
      <c r="A598" s="11">
        <v>37363</v>
      </c>
      <c r="B598" s="1">
        <v>0.006684591884680735</v>
      </c>
      <c r="C598" s="1">
        <v>-0.02894590255584351</v>
      </c>
      <c r="D598" s="1">
        <v>-0.001851767273194582</v>
      </c>
      <c r="E598" s="1">
        <v>0.001609395053838947</v>
      </c>
      <c r="F598" s="1">
        <v>-0.007972966761271016</v>
      </c>
      <c r="G598" s="1">
        <v>0.1234178821409537</v>
      </c>
      <c r="H598" s="1">
        <v>-0.0149161949191986</v>
      </c>
      <c r="I598" s="1">
        <v>0.004911617012503866</v>
      </c>
      <c r="J598" s="1">
        <v>0.006093001348435712</v>
      </c>
      <c r="K598" s="1">
        <v>-0.01702896931346376</v>
      </c>
      <c r="L598" s="1">
        <v>0.03754930557696312</v>
      </c>
      <c r="M598" s="1">
        <v>0.004149479948881485</v>
      </c>
      <c r="N598" s="1">
        <v>0.002591175973471138</v>
      </c>
      <c r="O598" s="1">
        <v>-0.01113975290496927</v>
      </c>
      <c r="P598" s="1">
        <v>-0.01503649729047463</v>
      </c>
      <c r="Q598" s="1">
        <v>-0.002886796994269303</v>
      </c>
      <c r="R598" s="1">
        <v>0.003459759197665058</v>
      </c>
      <c r="S598" s="1">
        <v>0.01000006287114785</v>
      </c>
      <c r="T598" s="1">
        <v>0.00605941868763904</v>
      </c>
      <c r="U598" s="1">
        <v>0.04476537023738381</v>
      </c>
      <c r="V598" s="1">
        <v>-0.01388820353640929</v>
      </c>
      <c r="W598" s="1">
        <v>0.004679386776267336</v>
      </c>
      <c r="X598" s="1">
        <v>-0.03061217265058935</v>
      </c>
      <c r="Y598" s="1">
        <v>-0.01828488692441221</v>
      </c>
      <c r="Z598" s="1">
        <v>0.02199427034768275</v>
      </c>
      <c r="AA598" s="1">
        <v>-0.003265136206343278</v>
      </c>
      <c r="AB598" s="1">
        <v>0.00879537441966538</v>
      </c>
      <c r="AC598" s="1">
        <v>0.04561262567545787</v>
      </c>
    </row>
    <row r="599" spans="1:29">
      <c r="A599" s="11">
        <v>37364</v>
      </c>
      <c r="B599" s="1">
        <v>0.002655901273359351</v>
      </c>
      <c r="C599" s="1">
        <v>-0.01282240766227782</v>
      </c>
      <c r="D599" s="1">
        <v>-0.007421198480124014</v>
      </c>
      <c r="E599" s="1">
        <v>-0.007010606864780278</v>
      </c>
      <c r="F599" s="1">
        <v>-0.006063869091284868</v>
      </c>
      <c r="G599" s="1">
        <v>0.04976539601365348</v>
      </c>
      <c r="H599" s="1">
        <v>0.01388021054839483</v>
      </c>
      <c r="I599" s="1">
        <v>0.009775817094287653</v>
      </c>
      <c r="J599" s="1">
        <v>0.01851217213756007</v>
      </c>
      <c r="K599" s="1">
        <v>-0.01154987760427451</v>
      </c>
      <c r="L599" s="1">
        <v>0.001554975309815188</v>
      </c>
      <c r="M599" s="1">
        <v>0.02843953207873251</v>
      </c>
      <c r="N599" s="1">
        <v>0.0038377046895266</v>
      </c>
      <c r="O599" s="1">
        <v>-0.01603109182775342</v>
      </c>
      <c r="P599" s="1">
        <v>0.04265005912041508</v>
      </c>
      <c r="Q599" s="1">
        <v>0.02057275327975483</v>
      </c>
      <c r="R599" s="1">
        <v>0.007929357007501192</v>
      </c>
      <c r="S599" s="1">
        <v>0</v>
      </c>
      <c r="T599" s="1">
        <v>0.001661430317519308</v>
      </c>
      <c r="U599" s="1">
        <v>0.008219410687583917</v>
      </c>
      <c r="V599" s="1">
        <v>-0.02210926623424125</v>
      </c>
      <c r="W599" s="1">
        <v>-0.0005821264954907202</v>
      </c>
      <c r="X599" s="1">
        <v>0.002729037003692758</v>
      </c>
      <c r="Y599" s="1">
        <v>0.009312929568173978</v>
      </c>
      <c r="Z599" s="1">
        <v>0.05404116155123218</v>
      </c>
      <c r="AA599" s="1">
        <v>0.03030292747052643</v>
      </c>
      <c r="AB599" s="1">
        <v>0.04446404484449284</v>
      </c>
      <c r="AC599" s="1">
        <v>0.02500690412124151</v>
      </c>
    </row>
    <row r="600" spans="1:29">
      <c r="A600" s="11">
        <v>37365</v>
      </c>
      <c r="B600" s="1">
        <v>-0.01456937804920999</v>
      </c>
      <c r="C600" s="1">
        <v>-0.05229419786693412</v>
      </c>
      <c r="D600" s="1">
        <v>0.009719728838337272</v>
      </c>
      <c r="E600" s="1">
        <v>-0.008580251141700024</v>
      </c>
      <c r="F600" s="1">
        <v>-0.009780648610782761</v>
      </c>
      <c r="G600" s="1">
        <v>-0.07155650047592355</v>
      </c>
      <c r="H600" s="1">
        <v>-0.01742409537314016</v>
      </c>
      <c r="I600" s="1">
        <v>-0.003520213177633957</v>
      </c>
      <c r="J600" s="1">
        <v>-0.03871624633216775</v>
      </c>
      <c r="K600" s="1">
        <v>-0.01119771566697236</v>
      </c>
      <c r="L600" s="1">
        <v>-0.02794298213067015</v>
      </c>
      <c r="M600" s="1">
        <v>-0.02387164484075677</v>
      </c>
      <c r="N600" s="1">
        <v>-0.00873830075224391</v>
      </c>
      <c r="O600" s="1">
        <v>-0.01541164781698967</v>
      </c>
      <c r="P600" s="1">
        <v>-0.07894285522583944</v>
      </c>
      <c r="Q600" s="1">
        <v>-0.00537569116155423</v>
      </c>
      <c r="R600" s="1">
        <v>-0.02616733721949049</v>
      </c>
      <c r="S600" s="1">
        <v>-0.01980210346268774</v>
      </c>
      <c r="T600" s="1">
        <v>-0.01078166451815066</v>
      </c>
      <c r="U600" s="1">
        <v>-0.03850823092177735</v>
      </c>
      <c r="V600" s="1">
        <v>-0.03948895725364998</v>
      </c>
      <c r="W600" s="1">
        <v>-0.008155927623678116</v>
      </c>
      <c r="X600" s="1">
        <v>0.005054390501575634</v>
      </c>
      <c r="Y600" s="1">
        <v>-0.00263645869800655</v>
      </c>
      <c r="Z600" s="1">
        <v>0.002268473926892556</v>
      </c>
      <c r="AA600" s="1">
        <v>0.01589826730421895</v>
      </c>
      <c r="AB600" s="1">
        <v>-0.04507525728867312</v>
      </c>
      <c r="AC600" s="1">
        <v>-0.09693404048465226</v>
      </c>
    </row>
    <row r="601" spans="1:29">
      <c r="A601" s="11">
        <v>37368</v>
      </c>
      <c r="B601" s="1">
        <v>-0.02553789669684003</v>
      </c>
      <c r="C601" s="1">
        <v>-0.01068037309879277</v>
      </c>
      <c r="D601" s="1">
        <v>0.001758512851411265</v>
      </c>
      <c r="E601" s="1">
        <v>-0.0009889625951838843</v>
      </c>
      <c r="F601" s="1">
        <v>0.0007820838566379162</v>
      </c>
      <c r="G601" s="1">
        <v>0.04046252069269785</v>
      </c>
      <c r="H601" s="1">
        <v>-0.01773258582253845</v>
      </c>
      <c r="I601" s="1">
        <v>-0.02075549509188368</v>
      </c>
      <c r="J601" s="1">
        <v>0.00203831580741265</v>
      </c>
      <c r="K601" s="1">
        <v>0.02634186592297771</v>
      </c>
      <c r="L601" s="1">
        <v>0.02335796204681717</v>
      </c>
      <c r="M601" s="1">
        <v>-0.01089577244950724</v>
      </c>
      <c r="N601" s="1">
        <v>0.01062580982085648</v>
      </c>
      <c r="O601" s="1">
        <v>-0.03935620326561284</v>
      </c>
      <c r="P601" s="1">
        <v>0.01507688945554708</v>
      </c>
      <c r="Q601" s="1">
        <v>-0.01456209210083137</v>
      </c>
      <c r="R601" s="1">
        <v>0.008957040115050274</v>
      </c>
      <c r="S601" s="1">
        <v>0</v>
      </c>
      <c r="T601" s="1">
        <v>-0.009851191166906026</v>
      </c>
      <c r="U601" s="1">
        <v>-0.01371086016225331</v>
      </c>
      <c r="V601" s="1">
        <v>-0.02555415540183414</v>
      </c>
      <c r="W601" s="1">
        <v>-0.007048399809075234</v>
      </c>
      <c r="X601" s="1">
        <v>-0.02514505128241318</v>
      </c>
      <c r="Y601" s="1">
        <v>-0.007929405924377519</v>
      </c>
      <c r="Z601" s="1">
        <v>-0.009053809114911049</v>
      </c>
      <c r="AA601" s="1">
        <v>-0.01643181657776194</v>
      </c>
      <c r="AB601" s="1">
        <v>-0.00262274400810758</v>
      </c>
      <c r="AC601" s="1">
        <v>0.002291553336799979</v>
      </c>
    </row>
    <row r="602" spans="1:29">
      <c r="A602" s="11">
        <v>37369</v>
      </c>
      <c r="B602" s="1">
        <v>0.01517259166301499</v>
      </c>
      <c r="C602" s="1">
        <v>0.02339034589761524</v>
      </c>
      <c r="D602" s="1">
        <v>-0.003787876959127301</v>
      </c>
      <c r="E602" s="1">
        <v>-0.0004456042090785761</v>
      </c>
      <c r="F602" s="1">
        <v>0.002101226904474451</v>
      </c>
      <c r="G602" s="1">
        <v>0.05925937469507248</v>
      </c>
      <c r="H602" s="1">
        <v>0.01482913822245435</v>
      </c>
      <c r="I602" s="1">
        <v>0.01352902349965346</v>
      </c>
      <c r="J602" s="1">
        <v>0.01157395754047497</v>
      </c>
      <c r="K602" s="1">
        <v>0.009115093079729242</v>
      </c>
      <c r="L602" s="1">
        <v>-0.00300711196891279</v>
      </c>
      <c r="M602" s="1">
        <v>0.01101579807872266</v>
      </c>
      <c r="N602" s="1">
        <v>-0.009034380811697607</v>
      </c>
      <c r="O602" s="1">
        <v>-0.01769078961598858</v>
      </c>
      <c r="P602" s="1">
        <v>-0.007426937664210209</v>
      </c>
      <c r="Q602" s="1">
        <v>0.007464863691982071</v>
      </c>
      <c r="R602" s="1">
        <v>0.01375112765345254</v>
      </c>
      <c r="S602" s="1">
        <v>0.01010107424870088</v>
      </c>
      <c r="T602" s="1">
        <v>0.001270276401168502</v>
      </c>
      <c r="U602" s="1">
        <v>0.02268138362150363</v>
      </c>
      <c r="V602" s="1">
        <v>0.02126065005043642</v>
      </c>
      <c r="W602" s="1">
        <v>0</v>
      </c>
      <c r="X602" s="1">
        <v>0.02341271584158355</v>
      </c>
      <c r="Y602" s="1">
        <v>0.009769086762088097</v>
      </c>
      <c r="Z602" s="1">
        <v>-0.003197701942158737</v>
      </c>
      <c r="AA602" s="1">
        <v>0.001591006788487226</v>
      </c>
      <c r="AB602" s="1">
        <v>0.0008768442971391899</v>
      </c>
      <c r="AC602" s="1">
        <v>-0.02860840134036868</v>
      </c>
    </row>
    <row r="603" spans="1:29">
      <c r="A603" s="11">
        <v>37370</v>
      </c>
      <c r="B603" s="1">
        <v>0.005434830094558807</v>
      </c>
      <c r="C603" s="1">
        <v>0.005625359193017321</v>
      </c>
      <c r="D603" s="1">
        <v>-0.004081230314487483</v>
      </c>
      <c r="E603" s="1">
        <v>-0.0009408855398435056</v>
      </c>
      <c r="F603" s="1">
        <v>0.01316419180303896</v>
      </c>
      <c r="G603" s="1">
        <v>-0.00437074900736667</v>
      </c>
      <c r="H603" s="1">
        <v>0.00127056605935838</v>
      </c>
      <c r="I603" s="1">
        <v>0.0008897431694803171</v>
      </c>
      <c r="J603" s="1">
        <v>0.00735044457830103</v>
      </c>
      <c r="K603" s="1">
        <v>-0.004754089718121079</v>
      </c>
      <c r="L603" s="1">
        <v>-0.01147862978623182</v>
      </c>
      <c r="M603" s="1">
        <v>0.005569416120998261</v>
      </c>
      <c r="N603" s="1">
        <v>0.00392959287679262</v>
      </c>
      <c r="O603" s="1">
        <v>0.03222729874186392</v>
      </c>
      <c r="P603" s="1">
        <v>0.00439196668261066</v>
      </c>
      <c r="Q603" s="1">
        <v>0.01739013220756691</v>
      </c>
      <c r="R603" s="1">
        <v>-0.005322888934398251</v>
      </c>
      <c r="S603" s="1">
        <v>-0.0199998298780707</v>
      </c>
      <c r="T603" s="1">
        <v>0.0006343324230768665</v>
      </c>
      <c r="U603" s="1">
        <v>0.02861765133341976</v>
      </c>
      <c r="V603" s="1">
        <v>0.01952189501162938</v>
      </c>
      <c r="W603" s="1">
        <v>0.001774355498392888</v>
      </c>
      <c r="X603" s="1">
        <v>0.0042652205596172</v>
      </c>
      <c r="Y603" s="1">
        <v>0</v>
      </c>
      <c r="Z603" s="1">
        <v>0.006415844035785989</v>
      </c>
      <c r="AA603" s="1">
        <v>0.06751392324565586</v>
      </c>
      <c r="AB603" s="1">
        <v>-0.003502967618716157</v>
      </c>
      <c r="AC603" s="1">
        <v>0.01055999608161695</v>
      </c>
    </row>
    <row r="604" spans="1:29">
      <c r="A604" s="11">
        <v>37371</v>
      </c>
      <c r="B604" s="1">
        <v>0.004053963945490624</v>
      </c>
      <c r="C604" s="1">
        <v>-0.03094403247318234</v>
      </c>
      <c r="D604" s="1">
        <v>0.01024386564640323</v>
      </c>
      <c r="E604" s="1">
        <v>-0.02676857124346199</v>
      </c>
      <c r="F604" s="1">
        <v>-0.004379296469664617</v>
      </c>
      <c r="G604" s="1">
        <v>0.004389936317167331</v>
      </c>
      <c r="H604" s="1">
        <v>-0.01713201056011071</v>
      </c>
      <c r="I604" s="1">
        <v>-0.01178037867955706</v>
      </c>
      <c r="J604" s="1">
        <v>0.00096387007329235</v>
      </c>
      <c r="K604" s="1">
        <v>-0.003582332055173332</v>
      </c>
      <c r="L604" s="1">
        <v>-0.0226833635646122</v>
      </c>
      <c r="M604" s="1">
        <v>-0.01420664798578919</v>
      </c>
      <c r="N604" s="1">
        <v>-0.04047285051548577</v>
      </c>
      <c r="O604" s="1">
        <v>-0.02157919724299906</v>
      </c>
      <c r="P604" s="1">
        <v>-0.01506079087295542</v>
      </c>
      <c r="Q604" s="1">
        <v>-0.01486314858388249</v>
      </c>
      <c r="R604" s="1">
        <v>-0.009148935987687845</v>
      </c>
      <c r="S604" s="1">
        <v>0</v>
      </c>
      <c r="T604" s="1">
        <v>0.0002110057832018786</v>
      </c>
      <c r="U604" s="1">
        <v>0.04294907983452689</v>
      </c>
      <c r="V604" s="1">
        <v>0.01755943418022765</v>
      </c>
      <c r="W604" s="1">
        <v>-0.02214331113987156</v>
      </c>
      <c r="X604" s="1">
        <v>0.01544410731213341</v>
      </c>
      <c r="Y604" s="1">
        <v>-0.02418663976602808</v>
      </c>
      <c r="Z604" s="1">
        <v>0.01821519266927973</v>
      </c>
      <c r="AA604" s="1">
        <v>-0.02455339709738547</v>
      </c>
      <c r="AB604" s="1">
        <v>0.004393766535177202</v>
      </c>
      <c r="AC604" s="1">
        <v>-0.02589469694146551</v>
      </c>
    </row>
    <row r="605" spans="1:29">
      <c r="A605" s="11">
        <v>37372</v>
      </c>
      <c r="B605" s="1">
        <v>-0.01076700503043349</v>
      </c>
      <c r="C605" s="1">
        <v>0.006134103128372814</v>
      </c>
      <c r="D605" s="1">
        <v>-0.003133988710627422</v>
      </c>
      <c r="E605" s="1">
        <v>0.02088327271706092</v>
      </c>
      <c r="F605" s="1">
        <v>-0.01957537932612718</v>
      </c>
      <c r="G605" s="1">
        <v>0.03321691107120883</v>
      </c>
      <c r="H605" s="1">
        <v>-0.01872180516039479</v>
      </c>
      <c r="I605" s="1">
        <v>0.008771735131802405</v>
      </c>
      <c r="J605" s="1">
        <v>-0.002957164580783211</v>
      </c>
      <c r="K605" s="1">
        <v>-0.006712145775674361</v>
      </c>
      <c r="L605" s="1">
        <v>0.002647662726613875</v>
      </c>
      <c r="M605" s="1">
        <v>0.001465204384720531</v>
      </c>
      <c r="N605" s="1">
        <v>0.009464099158890571</v>
      </c>
      <c r="O605" s="1">
        <v>0.00750813931631944</v>
      </c>
      <c r="P605" s="1">
        <v>0.002137335206699786</v>
      </c>
      <c r="Q605" s="1">
        <v>-0.04254701265060767</v>
      </c>
      <c r="R605" s="1">
        <v>0.00522665354132168</v>
      </c>
      <c r="S605" s="1">
        <v>0</v>
      </c>
      <c r="T605" s="1">
        <v>-0.001478668495530133</v>
      </c>
      <c r="U605" s="1">
        <v>-0.0008336648531513946</v>
      </c>
      <c r="V605" s="1">
        <v>-0.01147819454882659</v>
      </c>
      <c r="W605" s="1">
        <v>0.005434823717419768</v>
      </c>
      <c r="X605" s="1">
        <v>-0.007224259761050233</v>
      </c>
      <c r="Y605" s="1">
        <v>0.003605300939333533</v>
      </c>
      <c r="Z605" s="1">
        <v>0.01475855108386703</v>
      </c>
      <c r="AA605" s="1">
        <v>0.04118971994471865</v>
      </c>
      <c r="AB605" s="1">
        <v>0.01574778609715421</v>
      </c>
      <c r="AC605" s="1">
        <v>-0.001761892658092123</v>
      </c>
    </row>
    <row r="606" spans="1:29">
      <c r="A606" s="11">
        <v>37375</v>
      </c>
      <c r="B606" s="1">
        <v>0.001360429758170634</v>
      </c>
      <c r="C606" s="1">
        <v>0.009323808499063668</v>
      </c>
      <c r="D606" s="1">
        <v>0.001479534396033877</v>
      </c>
      <c r="E606" s="1">
        <v>-0.01157544704562585</v>
      </c>
      <c r="F606" s="1">
        <v>-0.0140998066953516</v>
      </c>
      <c r="G606" s="1">
        <v>0.002537738460976824</v>
      </c>
      <c r="H606" s="1">
        <v>0.02565803398858035</v>
      </c>
      <c r="I606" s="1">
        <v>-0.01984369435726896</v>
      </c>
      <c r="J606" s="1">
        <v>-0.02103726761555458</v>
      </c>
      <c r="K606" s="1">
        <v>-0.01978734052534437</v>
      </c>
      <c r="L606" s="1">
        <v>-0.04487833411736519</v>
      </c>
      <c r="M606" s="1">
        <v>-0.001950968675291209</v>
      </c>
      <c r="N606" s="1">
        <v>-0.01769982954072402</v>
      </c>
      <c r="O606" s="1">
        <v>-0.03446675930381804</v>
      </c>
      <c r="P606" s="1">
        <v>0.001641180781136509</v>
      </c>
      <c r="Q606" s="1">
        <v>0.02395188552768235</v>
      </c>
      <c r="R606" s="1">
        <v>-0.04575421925312917</v>
      </c>
      <c r="S606" s="1">
        <v>0</v>
      </c>
      <c r="T606" s="1">
        <v>-0.040406061371974</v>
      </c>
      <c r="U606" s="1">
        <v>-0.008009467559972894</v>
      </c>
      <c r="V606" s="1">
        <v>-0.003238203226846426</v>
      </c>
      <c r="W606" s="1">
        <v>-0.006906821134525565</v>
      </c>
      <c r="X606" s="1">
        <v>-0.007277018287097148</v>
      </c>
      <c r="Y606" s="1">
        <v>-0.0004490781024821811</v>
      </c>
      <c r="Z606" s="1">
        <v>-0.008814394274585524</v>
      </c>
      <c r="AA606" s="1">
        <v>0.01684979432676559</v>
      </c>
      <c r="AB606" s="1">
        <v>0.003445094632987589</v>
      </c>
      <c r="AC606" s="1">
        <v>-0.04219822071832724</v>
      </c>
    </row>
    <row r="607" spans="1:29">
      <c r="A607" s="11">
        <v>37376</v>
      </c>
      <c r="B607" s="1">
        <v>0.005434830094558807</v>
      </c>
      <c r="C607" s="1">
        <v>0.03997151128832122</v>
      </c>
      <c r="D607" s="1">
        <v>-0.00526316297345597</v>
      </c>
      <c r="E607" s="1">
        <v>0.04073544694942899</v>
      </c>
      <c r="F607" s="1">
        <v>-0.0006003291797901378</v>
      </c>
      <c r="G607" s="1">
        <v>0.1831226281448572</v>
      </c>
      <c r="H607" s="1">
        <v>0.02052605099884341</v>
      </c>
      <c r="I607" s="1">
        <v>-0.0009099838195755217</v>
      </c>
      <c r="J607" s="1">
        <v>0.02888729632116327</v>
      </c>
      <c r="K607" s="1">
        <v>-0.002954045461167509</v>
      </c>
      <c r="L607" s="1">
        <v>0.01347976263765371</v>
      </c>
      <c r="M607" s="1">
        <v>0.03030300345392889</v>
      </c>
      <c r="N607" s="1">
        <v>0.03611970989139723</v>
      </c>
      <c r="O607" s="1">
        <v>0.01447177745697692</v>
      </c>
      <c r="P607" s="1">
        <v>0.002947890128255359</v>
      </c>
      <c r="Q607" s="1">
        <v>0.05909516498077783</v>
      </c>
      <c r="R607" s="1">
        <v>0.0110788713376555</v>
      </c>
      <c r="S607" s="1">
        <v>-0.01020421949106376</v>
      </c>
      <c r="T607" s="1">
        <v>0.005291221390270939</v>
      </c>
      <c r="U607" s="1">
        <v>-0.007064546521379778</v>
      </c>
      <c r="V607" s="1">
        <v>-0.001585176803428734</v>
      </c>
      <c r="W607" s="1">
        <v>0.006349940937388387</v>
      </c>
      <c r="X607" s="1">
        <v>-0.00385799988854052</v>
      </c>
      <c r="Y607" s="1">
        <v>0.006289435965393775</v>
      </c>
      <c r="Z607" s="1">
        <v>-0.009337616883456135</v>
      </c>
      <c r="AA607" s="1">
        <v>-0.01873193056898992</v>
      </c>
      <c r="AB607" s="1">
        <v>-0.006866533408582232</v>
      </c>
      <c r="AC607" s="1">
        <v>0.01378656653779631</v>
      </c>
    </row>
    <row r="608" spans="1:29">
      <c r="A608" s="11">
        <v>37377</v>
      </c>
      <c r="B608" s="1">
        <v>0</v>
      </c>
      <c r="C608" s="1">
        <v>0</v>
      </c>
      <c r="D608" s="1">
        <v>0</v>
      </c>
      <c r="E608" s="1">
        <v>0</v>
      </c>
      <c r="F608" s="1">
        <v>0</v>
      </c>
      <c r="G608" s="1">
        <v>0</v>
      </c>
      <c r="H608" s="1">
        <v>0</v>
      </c>
      <c r="I608" s="1">
        <v>0</v>
      </c>
      <c r="J608" s="1">
        <v>0</v>
      </c>
      <c r="K608" s="1">
        <v>0</v>
      </c>
      <c r="L608" s="1">
        <v>0</v>
      </c>
      <c r="M608" s="1">
        <v>0</v>
      </c>
      <c r="N608" s="1">
        <v>0</v>
      </c>
      <c r="O608" s="1">
        <v>0</v>
      </c>
      <c r="P608" s="1">
        <v>0</v>
      </c>
      <c r="Q608" s="1">
        <v>0</v>
      </c>
      <c r="R608" s="1">
        <v>0</v>
      </c>
      <c r="S608" s="1">
        <v>0</v>
      </c>
      <c r="T608" s="1">
        <v>0</v>
      </c>
      <c r="U608" s="1">
        <v>0</v>
      </c>
      <c r="V608" s="1">
        <v>0</v>
      </c>
      <c r="W608" s="1">
        <v>0</v>
      </c>
      <c r="X608" s="1">
        <v>0</v>
      </c>
      <c r="Y608" s="1">
        <v>0</v>
      </c>
      <c r="Z608" s="1">
        <v>0</v>
      </c>
      <c r="AA608" s="1">
        <v>0</v>
      </c>
      <c r="AB608" s="1">
        <v>0</v>
      </c>
      <c r="AC608" s="1">
        <v>0</v>
      </c>
    </row>
    <row r="609" spans="1:29">
      <c r="A609" s="11">
        <v>37378</v>
      </c>
      <c r="B609" s="1">
        <v>0.0756755812762282</v>
      </c>
      <c r="C609" s="1">
        <v>0.01315351239263984</v>
      </c>
      <c r="D609" s="1">
        <v>0.003991515059682538</v>
      </c>
      <c r="E609" s="1">
        <v>0.02381406942129316</v>
      </c>
      <c r="F609" s="1">
        <v>0</v>
      </c>
      <c r="G609" s="1">
        <v>-0.05848801999249831</v>
      </c>
      <c r="H609" s="1">
        <v>0</v>
      </c>
      <c r="I609" s="1">
        <v>-0.005920028026881297</v>
      </c>
      <c r="J609" s="1">
        <v>0.01260026859937247</v>
      </c>
      <c r="K609" s="1">
        <v>0.003456648478379121</v>
      </c>
      <c r="L609" s="1">
        <v>0.01731805390906582</v>
      </c>
      <c r="M609" s="1">
        <v>-0.00403267937602958</v>
      </c>
      <c r="N609" s="1">
        <v>-0.004685172711387686</v>
      </c>
      <c r="O609" s="1">
        <v>0.007132763694586153</v>
      </c>
      <c r="P609" s="1">
        <v>0.02711131800738542</v>
      </c>
      <c r="Q609" s="1">
        <v>0.02368538664876052</v>
      </c>
      <c r="R609" s="1">
        <v>0.02155564073336991</v>
      </c>
      <c r="S609" s="1">
        <v>0.0103094190660391</v>
      </c>
      <c r="T609" s="1">
        <v>-0.005043886897442729</v>
      </c>
      <c r="U609" s="1">
        <v>0.03201748550181671</v>
      </c>
      <c r="V609" s="1">
        <v>0.005635572547845191</v>
      </c>
      <c r="W609" s="1">
        <v>0.03725968221381071</v>
      </c>
      <c r="X609" s="1">
        <v>0.01123169322123974</v>
      </c>
      <c r="Y609" s="1">
        <v>0.0575892507274931</v>
      </c>
      <c r="Z609" s="1">
        <v>0.03007174739803675</v>
      </c>
      <c r="AA609" s="1">
        <v>-0.01688698579300651</v>
      </c>
      <c r="AB609" s="1">
        <v>0.01382878707408719</v>
      </c>
      <c r="AC609" s="1">
        <v>-0.006426250223268259</v>
      </c>
    </row>
    <row r="610" spans="1:29">
      <c r="A610" s="11">
        <v>37379</v>
      </c>
      <c r="B610" s="1">
        <v>0.01758801640338459</v>
      </c>
      <c r="C610" s="1">
        <v>-0.03119198012489421</v>
      </c>
      <c r="D610" s="1">
        <v>0.002033959421683385</v>
      </c>
      <c r="E610" s="1">
        <v>0.02491844581856428</v>
      </c>
      <c r="F610" s="1">
        <v>-0.0002000167687237209</v>
      </c>
      <c r="G610" s="1">
        <v>0.01439389097668786</v>
      </c>
      <c r="H610" s="1">
        <v>-0.0207418478425534</v>
      </c>
      <c r="I610" s="1">
        <v>-0.008245312966606799</v>
      </c>
      <c r="J610" s="1">
        <v>-0.006762935053316155</v>
      </c>
      <c r="K610" s="1">
        <v>0.0007385914781521397</v>
      </c>
      <c r="L610" s="1">
        <v>0.001600805148490592</v>
      </c>
      <c r="M610" s="1">
        <v>-0.007620639437777799</v>
      </c>
      <c r="N610" s="1">
        <v>0.002553352644700579</v>
      </c>
      <c r="O610" s="1">
        <v>0.0004719758994649048</v>
      </c>
      <c r="P610" s="1">
        <v>-0.0112899347660731</v>
      </c>
      <c r="Q610" s="1">
        <v>-0.01618189291923633</v>
      </c>
      <c r="R610" s="1">
        <v>0.01230881790235294</v>
      </c>
      <c r="S610" s="1">
        <v>0</v>
      </c>
      <c r="T610" s="1">
        <v>0.008154964443683577</v>
      </c>
      <c r="U610" s="1">
        <v>0.01247533492478103</v>
      </c>
      <c r="V610" s="1">
        <v>0.01010238908874439</v>
      </c>
      <c r="W610" s="1">
        <v>0.008400830458958453</v>
      </c>
      <c r="X610" s="1">
        <v>0.006127861362506204</v>
      </c>
      <c r="Y610" s="1">
        <v>0.01646236058787864</v>
      </c>
      <c r="Z610" s="1">
        <v>-0.003050008557203387</v>
      </c>
      <c r="AA610" s="1">
        <v>-0.01344264311203591</v>
      </c>
      <c r="AB610" s="1">
        <v>0.04688823372273454</v>
      </c>
      <c r="AC610" s="1">
        <v>0.01189031490748271</v>
      </c>
    </row>
    <row r="611" spans="1:29">
      <c r="A611" s="11">
        <v>37382</v>
      </c>
      <c r="B611" s="1">
        <v>0.02716042484009629</v>
      </c>
      <c r="C611" s="1">
        <v>0.01340083059461183</v>
      </c>
      <c r="D611" s="1">
        <v>-0.003598463573017185</v>
      </c>
      <c r="E611" s="1">
        <v>-0.01206396535318333</v>
      </c>
      <c r="F611" s="1">
        <v>-0.001150948350881809</v>
      </c>
      <c r="G611" s="1">
        <v>0.005974626534989813</v>
      </c>
      <c r="H611" s="1">
        <v>0.02695799853164327</v>
      </c>
      <c r="I611" s="1">
        <v>0.005542816195281741</v>
      </c>
      <c r="J611" s="1">
        <v>0.00599193026378142</v>
      </c>
      <c r="K611" s="1">
        <v>0.002213038623448238</v>
      </c>
      <c r="L611" s="1">
        <v>-0.006793112421798697</v>
      </c>
      <c r="M611" s="1">
        <v>-0.009359380142270113</v>
      </c>
      <c r="N611" s="1">
        <v>0.002785128020426519</v>
      </c>
      <c r="O611" s="1">
        <v>0.03586628635344602</v>
      </c>
      <c r="P611" s="1">
        <v>0.03956290824939912</v>
      </c>
      <c r="Q611" s="1">
        <v>0.005915676793897928</v>
      </c>
      <c r="R611" s="1">
        <v>0.006427081121302969</v>
      </c>
      <c r="S611" s="1">
        <v>0</v>
      </c>
      <c r="T611" s="1">
        <v>0.00502844983388262</v>
      </c>
      <c r="U611" s="1">
        <v>0.00113490426225793</v>
      </c>
      <c r="V611" s="1">
        <v>-0.01211129084640616</v>
      </c>
      <c r="W611" s="1">
        <v>0.006607461162744466</v>
      </c>
      <c r="X611" s="1">
        <v>0.02283978072669468</v>
      </c>
      <c r="Y611" s="1">
        <v>0.02782420419183729</v>
      </c>
      <c r="Z611" s="1">
        <v>0.03540204826276239</v>
      </c>
      <c r="AA611" s="1">
        <v>-0.01741110574853288</v>
      </c>
      <c r="AB611" s="1">
        <v>0.09609147602685963</v>
      </c>
      <c r="AC611" s="1">
        <v>0.005519983488216917</v>
      </c>
    </row>
    <row r="612" spans="1:29">
      <c r="A612" s="11">
        <v>37383</v>
      </c>
      <c r="B612" s="1">
        <v>-0.02403852370965953</v>
      </c>
      <c r="C612" s="1">
        <v>0.008586432465630844</v>
      </c>
      <c r="D612" s="1">
        <v>-0.002222481142877486</v>
      </c>
      <c r="E612" s="1">
        <v>0.003041156116174726</v>
      </c>
      <c r="F612" s="1">
        <v>0.002004011438077047</v>
      </c>
      <c r="G612" s="1">
        <v>0.08760196122246144</v>
      </c>
      <c r="H612" s="1">
        <v>-0.007500000485933911</v>
      </c>
      <c r="I612" s="1">
        <v>0.02393118444887832</v>
      </c>
      <c r="J612" s="1">
        <v>0.002504122319577196</v>
      </c>
      <c r="K612" s="1">
        <v>0.02649623672305812</v>
      </c>
      <c r="L612" s="1">
        <v>-0.001877437431373252</v>
      </c>
      <c r="M612" s="1">
        <v>-0.003633391410506781</v>
      </c>
      <c r="N612" s="1">
        <v>0.01412576296277024</v>
      </c>
      <c r="O612" s="1">
        <v>0.005466707086195566</v>
      </c>
      <c r="P612" s="1">
        <v>-0.009591675753222839</v>
      </c>
      <c r="Q612" s="1">
        <v>-0.008175945070683532</v>
      </c>
      <c r="R612" s="1">
        <v>0.01190878118491057</v>
      </c>
      <c r="S612" s="1">
        <v>0</v>
      </c>
      <c r="T612" s="1">
        <v>0.00587345925824434</v>
      </c>
      <c r="U612" s="1">
        <v>0.02056667697317027</v>
      </c>
      <c r="V612" s="1">
        <v>-0.003954818704633323</v>
      </c>
      <c r="W612" s="1">
        <v>-0.00285396595487053</v>
      </c>
      <c r="X612" s="1">
        <v>0.0413098609742153</v>
      </c>
      <c r="Y612" s="1">
        <v>0</v>
      </c>
      <c r="Z612" s="1">
        <v>0.0012664254434398</v>
      </c>
      <c r="AA612" s="1">
        <v>-0.002311372741287787</v>
      </c>
      <c r="AB612" s="1">
        <v>0.03120339323479726</v>
      </c>
      <c r="AC612" s="1">
        <v>0.0005777896754566303</v>
      </c>
    </row>
    <row r="613" spans="1:29">
      <c r="A613" s="11">
        <v>37384</v>
      </c>
      <c r="B613" s="1">
        <v>-0.01108357522422021</v>
      </c>
      <c r="C613" s="1">
        <v>-0.008173135793109854</v>
      </c>
      <c r="D613" s="1">
        <v>9.310869567324964E-05</v>
      </c>
      <c r="E613" s="1">
        <v>-0.01366696782472154</v>
      </c>
      <c r="F613" s="1">
        <v>-0.001149898998620724</v>
      </c>
      <c r="G613" s="1">
        <v>0.1023893352319905</v>
      </c>
      <c r="H613" s="1">
        <v>-0.004408117861851801</v>
      </c>
      <c r="I613" s="1">
        <v>0.003630518226956259</v>
      </c>
      <c r="J613" s="1">
        <v>-0.00175517796515734</v>
      </c>
      <c r="K613" s="1">
        <v>0.005019241415884945</v>
      </c>
      <c r="L613" s="1">
        <v>0.02285433084680766</v>
      </c>
      <c r="M613" s="1">
        <v>0.0009726212677574342</v>
      </c>
      <c r="N613" s="1">
        <v>0.007042675556961253</v>
      </c>
      <c r="O613" s="1">
        <v>-0.008155755245731311</v>
      </c>
      <c r="P613" s="1">
        <v>-0.02702271269266665</v>
      </c>
      <c r="Q613" s="1">
        <v>0.0008682545994906921</v>
      </c>
      <c r="R613" s="1">
        <v>-0.01091602678959769</v>
      </c>
      <c r="S613" s="1">
        <v>0.04081627415981925</v>
      </c>
      <c r="T613" s="1">
        <v>0.003892775447503993</v>
      </c>
      <c r="U613" s="1">
        <v>-0.01126624582410229</v>
      </c>
      <c r="V613" s="1">
        <v>0.0002385393688499882</v>
      </c>
      <c r="W613" s="1">
        <v>0.001144593028248764</v>
      </c>
      <c r="X613" s="1">
        <v>-0.005003471586249253</v>
      </c>
      <c r="Y613" s="1">
        <v>-0.006060635720025132</v>
      </c>
      <c r="Z613" s="1">
        <v>0.02065748023205871</v>
      </c>
      <c r="AA613" s="1">
        <v>0.01003849644963695</v>
      </c>
      <c r="AB613" s="1">
        <v>-0.01512978502389051</v>
      </c>
      <c r="AC613" s="1">
        <v>0.02846067474184832</v>
      </c>
    </row>
    <row r="614" spans="1:29">
      <c r="A614" s="11">
        <v>37385</v>
      </c>
      <c r="B614" s="1">
        <v>-0.002490835608468966</v>
      </c>
      <c r="C614" s="1">
        <v>0.05939939992401566</v>
      </c>
      <c r="D614" s="1">
        <v>0.0001852302625517943</v>
      </c>
      <c r="E614" s="1">
        <v>-0.006242215020270114</v>
      </c>
      <c r="F614" s="1">
        <v>0.0001000228765897226</v>
      </c>
      <c r="G614" s="1">
        <v>-0.0006194022880350314</v>
      </c>
      <c r="H614" s="1">
        <v>0.01201776916102815</v>
      </c>
      <c r="I614" s="1">
        <v>0.003391354799539448</v>
      </c>
      <c r="J614" s="1">
        <v>-0.008251230213338623</v>
      </c>
      <c r="K614" s="1">
        <v>0.01331752258672458</v>
      </c>
      <c r="L614" s="1">
        <v>0.009537200450046468</v>
      </c>
      <c r="M614" s="1">
        <v>0.01238741292396495</v>
      </c>
      <c r="N614" s="1">
        <v>0.003186048417318954</v>
      </c>
      <c r="O614" s="1">
        <v>-0.01416183249674863</v>
      </c>
      <c r="P614" s="1">
        <v>-0.01091691334595823</v>
      </c>
      <c r="Q614" s="1">
        <v>0.008957912106186461</v>
      </c>
      <c r="R614" s="1">
        <v>0.005173370137740108</v>
      </c>
      <c r="S614" s="1">
        <v>-0.01960796399680897</v>
      </c>
      <c r="T614" s="1">
        <v>-0.001507973935787499</v>
      </c>
      <c r="U614" s="1">
        <v>0.01059234701312728</v>
      </c>
      <c r="V614" s="1">
        <v>-0.002540793413625675</v>
      </c>
      <c r="W614" s="1">
        <v>-0.001143284432857494</v>
      </c>
      <c r="X614" s="1">
        <v>0.00251444891705499</v>
      </c>
      <c r="Y614" s="1">
        <v>0.01097555161179242</v>
      </c>
      <c r="Z614" s="1">
        <v>-0.008673885285793714</v>
      </c>
      <c r="AA614" s="1">
        <v>-0.02981658585763902</v>
      </c>
      <c r="AB614" s="1">
        <v>0.01755664086257558</v>
      </c>
      <c r="AC614" s="1">
        <v>0.01909344390410572</v>
      </c>
    </row>
    <row r="615" spans="1:29">
      <c r="A615" s="11">
        <v>37386</v>
      </c>
      <c r="B615" s="1">
        <v>0.001248566279385299</v>
      </c>
      <c r="C615" s="1">
        <v>-0.02819656641438051</v>
      </c>
      <c r="D615" s="1">
        <v>-0.003618399363934266</v>
      </c>
      <c r="E615" s="1">
        <v>-0.0136101374999883</v>
      </c>
      <c r="F615" s="1">
        <v>0.001051094778439454</v>
      </c>
      <c r="G615" s="1">
        <v>-0.1697644725958795</v>
      </c>
      <c r="H615" s="1">
        <v>-0.02750045532003309</v>
      </c>
      <c r="I615" s="1">
        <v>-0.0002254653965814146</v>
      </c>
      <c r="J615" s="1">
        <v>0.007910596734512332</v>
      </c>
      <c r="K615" s="1">
        <v>-0.0140814052648649</v>
      </c>
      <c r="L615" s="1">
        <v>-0.007742354514461702</v>
      </c>
      <c r="M615" s="1">
        <v>-0.014155416326468</v>
      </c>
      <c r="N615" s="1">
        <v>-0.005111998534299333</v>
      </c>
      <c r="O615" s="1">
        <v>-0.0050972104481527</v>
      </c>
      <c r="P615" s="1">
        <v>-0.007790799013517757</v>
      </c>
      <c r="Q615" s="1">
        <v>0.03336690365468398</v>
      </c>
      <c r="R615" s="1">
        <v>-0.01166580415132756</v>
      </c>
      <c r="S615" s="1">
        <v>0</v>
      </c>
      <c r="T615" s="1">
        <v>-0.007335556525876474</v>
      </c>
      <c r="U615" s="1">
        <v>0.0003176463961180875</v>
      </c>
      <c r="V615" s="1">
        <v>0.002149160649682846</v>
      </c>
      <c r="W615" s="1">
        <v>-0.01001714445223545</v>
      </c>
      <c r="X615" s="1">
        <v>0.003941063689751223</v>
      </c>
      <c r="Y615" s="1">
        <v>0.002010464377076637</v>
      </c>
      <c r="Z615" s="1">
        <v>-0.02250010561271243</v>
      </c>
      <c r="AA615" s="1">
        <v>-0.04018896141630313</v>
      </c>
      <c r="AB615" s="1">
        <v>-0.03163162813431131</v>
      </c>
      <c r="AC615" s="1">
        <v>-0.01824573872882329</v>
      </c>
    </row>
    <row r="616" spans="1:29">
      <c r="A616" s="11">
        <v>37389</v>
      </c>
      <c r="B616" s="1">
        <v>0.0211969994060246</v>
      </c>
      <c r="C616" s="1">
        <v>-0.0001663629653297916</v>
      </c>
      <c r="D616" s="1">
        <v>0.00717024251071563</v>
      </c>
      <c r="E616" s="1">
        <v>0.02103468096362016</v>
      </c>
      <c r="F616" s="1">
        <v>-0.0005498127668469577</v>
      </c>
      <c r="G616" s="1">
        <v>0.0268658063671503</v>
      </c>
      <c r="H616" s="1">
        <v>-0.01413860849062021</v>
      </c>
      <c r="I616" s="1">
        <v>-0.01104333244366995</v>
      </c>
      <c r="J616" s="1">
        <v>0.01170507438666557</v>
      </c>
      <c r="K616" s="1">
        <v>0.0009523181578368067</v>
      </c>
      <c r="L616" s="1">
        <v>0.004511335817633189</v>
      </c>
      <c r="M616" s="1">
        <v>-0.001460186829796428</v>
      </c>
      <c r="N616" s="1">
        <v>-0.008798022239046466</v>
      </c>
      <c r="O616" s="1">
        <v>0.01024703155637274</v>
      </c>
      <c r="P616" s="1">
        <v>-0.003108151948016724</v>
      </c>
      <c r="Q616" s="1">
        <v>-0.008037557211418189</v>
      </c>
      <c r="R616" s="1">
        <v>-0.007117037488800659</v>
      </c>
      <c r="S616" s="1">
        <v>0.01000006287114785</v>
      </c>
      <c r="T616" s="1">
        <v>0.002607882885103718</v>
      </c>
      <c r="U616" s="1">
        <v>0.01009753122537016</v>
      </c>
      <c r="V616" s="1">
        <v>-0.008656901640933912</v>
      </c>
      <c r="W616" s="1">
        <v>0.005782107506789425</v>
      </c>
      <c r="X616" s="1">
        <v>0.01855819496283351</v>
      </c>
      <c r="Y616" s="1">
        <v>-0.008427045098543529</v>
      </c>
      <c r="Z616" s="1">
        <v>-0.002983774629102376</v>
      </c>
      <c r="AA616" s="1">
        <v>-0.0336618164696425</v>
      </c>
      <c r="AB616" s="1">
        <v>-0.03266543788638454</v>
      </c>
      <c r="AC616" s="1">
        <v>0.001153719963674638</v>
      </c>
    </row>
    <row r="617" spans="1:29">
      <c r="A617" s="11">
        <v>37390</v>
      </c>
      <c r="B617" s="1">
        <v>-0.006105097091300249</v>
      </c>
      <c r="C617" s="1">
        <v>0.005503313772080354</v>
      </c>
      <c r="D617" s="1">
        <v>0.0001849317530331351</v>
      </c>
      <c r="E617" s="1">
        <v>0.008882907859628864</v>
      </c>
      <c r="F617" s="1">
        <v>0</v>
      </c>
      <c r="G617" s="1">
        <v>0.04869181347423757</v>
      </c>
      <c r="H617" s="1">
        <v>-0.01108238673138418</v>
      </c>
      <c r="I617" s="1">
        <v>0.004102106346762557</v>
      </c>
      <c r="J617" s="1">
        <v>6.675725862748116E-05</v>
      </c>
      <c r="K617" s="1">
        <v>-0.01807369618105903</v>
      </c>
      <c r="L617" s="1">
        <v>0.002910661873582132</v>
      </c>
      <c r="M617" s="1">
        <v>-0.003168530218838006</v>
      </c>
      <c r="N617" s="1">
        <v>-0.004084686360181888</v>
      </c>
      <c r="O617" s="1">
        <v>-0.009221055452592997</v>
      </c>
      <c r="P617" s="1">
        <v>-0.003445911066368823</v>
      </c>
      <c r="Q617" s="1">
        <v>-0.003213830248223859</v>
      </c>
      <c r="R617" s="1">
        <v>-0.008041646665812308</v>
      </c>
      <c r="S617" s="1">
        <v>0.009901051731343813</v>
      </c>
      <c r="T617" s="1">
        <v>-0.01083867574469721</v>
      </c>
      <c r="U617" s="1">
        <v>-0.02158032481701089</v>
      </c>
      <c r="V617" s="1">
        <v>-0.003204617879886018</v>
      </c>
      <c r="W617" s="1">
        <v>0.006036085258507518</v>
      </c>
      <c r="X617" s="1">
        <v>0.02873164519702032</v>
      </c>
      <c r="Y617" s="1">
        <v>-0.0004046716807816209</v>
      </c>
      <c r="Z617" s="1">
        <v>0.011543307836275</v>
      </c>
      <c r="AA617" s="1">
        <v>0.04418007454257578</v>
      </c>
      <c r="AB617" s="1">
        <v>0.06600163915186674</v>
      </c>
      <c r="AC617" s="1">
        <v>-0.0009346616005275754</v>
      </c>
    </row>
    <row r="618" spans="1:29">
      <c r="A618" s="11">
        <v>37391</v>
      </c>
      <c r="B618" s="1">
        <v>-0.03562643176062774</v>
      </c>
      <c r="C618" s="1">
        <v>-0.04644218524376409</v>
      </c>
      <c r="D618" s="1">
        <v>-0.0104455528852424</v>
      </c>
      <c r="E618" s="1">
        <v>0.002716322853550501</v>
      </c>
      <c r="F618" s="1">
        <v>-0.003052169722518983</v>
      </c>
      <c r="G618" s="1">
        <v>-0.01940412578929984</v>
      </c>
      <c r="H618" s="1">
        <v>-0.01384247867527633</v>
      </c>
      <c r="I618" s="1">
        <v>0.00703568200344229</v>
      </c>
      <c r="J618" s="1">
        <v>0.001471273956137997</v>
      </c>
      <c r="K618" s="1">
        <v>-0.0002425020235098385</v>
      </c>
      <c r="L618" s="1">
        <v>0.008109093645271903</v>
      </c>
      <c r="M618" s="1">
        <v>-0.01662566263806653</v>
      </c>
      <c r="N618" s="1">
        <v>-0.002287248719349155</v>
      </c>
      <c r="O618" s="1">
        <v>-0.02140532597776856</v>
      </c>
      <c r="P618" s="1">
        <v>0.004775321658918807</v>
      </c>
      <c r="Q618" s="1">
        <v>0.04232678286377523</v>
      </c>
      <c r="R618" s="1">
        <v>-0.002819827208398462</v>
      </c>
      <c r="S618" s="1">
        <v>0.04901969244482518</v>
      </c>
      <c r="T618" s="1">
        <v>-0.01183444700256275</v>
      </c>
      <c r="U618" s="1">
        <v>-0.03519311115053436</v>
      </c>
      <c r="V618" s="1">
        <v>-0.0003216066883185986</v>
      </c>
      <c r="W618" s="1">
        <v>-0.01171424402294563</v>
      </c>
      <c r="X618" s="1">
        <v>-0.03780648883661775</v>
      </c>
      <c r="Y618" s="1">
        <v>-0.02105250155382477</v>
      </c>
      <c r="Z618" s="1">
        <v>-0.0122567710101672</v>
      </c>
      <c r="AA618" s="1">
        <v>-0.008950246154245112</v>
      </c>
      <c r="AB618" s="1">
        <v>-0.002879776014775071</v>
      </c>
      <c r="AC618" s="1">
        <v>-0.002493935723318907</v>
      </c>
    </row>
    <row r="619" spans="1:29">
      <c r="A619" s="11">
        <v>37392</v>
      </c>
      <c r="B619" s="1">
        <v>-0.007643299860058517</v>
      </c>
      <c r="C619" s="1">
        <v>0.02713493746373197</v>
      </c>
      <c r="D619" s="1">
        <v>-0.0009344417642752623</v>
      </c>
      <c r="E619" s="1">
        <v>-0.009528159625759924</v>
      </c>
      <c r="F619" s="1">
        <v>-0.008781898698806634</v>
      </c>
      <c r="G619" s="1">
        <v>-0.03674888493923212</v>
      </c>
      <c r="H619" s="1">
        <v>-0.003342704839547239</v>
      </c>
      <c r="I619" s="1">
        <v>-0.02388999900621647</v>
      </c>
      <c r="J619" s="1">
        <v>0.0008680161767882222</v>
      </c>
      <c r="K619" s="1">
        <v>-0.01647257381933043</v>
      </c>
      <c r="L619" s="1">
        <v>-0.01626826918783053</v>
      </c>
      <c r="M619" s="1">
        <v>0.001491546569392099</v>
      </c>
      <c r="N619" s="1">
        <v>-0.0001579403379837752</v>
      </c>
      <c r="O619" s="1">
        <v>-0.01759399472432233</v>
      </c>
      <c r="P619" s="1">
        <v>-0.004752626339423305</v>
      </c>
      <c r="Q619" s="1">
        <v>0.05445787206707631</v>
      </c>
      <c r="R619" s="1">
        <v>-0.01767441574495421</v>
      </c>
      <c r="S619" s="1">
        <v>0.1308407422651223</v>
      </c>
      <c r="T619" s="1">
        <v>-0.01840754368194242</v>
      </c>
      <c r="U619" s="1">
        <v>0.01243906809887352</v>
      </c>
      <c r="V619" s="1">
        <v>-0.01985833897103362</v>
      </c>
      <c r="W619" s="1">
        <v>-0.009251454312585561</v>
      </c>
      <c r="X619" s="1">
        <v>-0.02017704322732172</v>
      </c>
      <c r="Y619" s="1">
        <v>-0.01116625703518448</v>
      </c>
      <c r="Z619" s="1">
        <v>0.006418404662116073</v>
      </c>
      <c r="AA619" s="1">
        <v>-0.02380959026776253</v>
      </c>
      <c r="AB619" s="1">
        <v>-0.06642595703161236</v>
      </c>
      <c r="AC619" s="1">
        <v>-0.02875352082025007</v>
      </c>
    </row>
    <row r="620" spans="1:29">
      <c r="A620" s="11">
        <v>37393</v>
      </c>
      <c r="B620" s="1">
        <v>-0.001283668516973924</v>
      </c>
      <c r="C620" s="1">
        <v>-0.03353071391008966</v>
      </c>
      <c r="D620" s="1">
        <v>-0.007199449441795736</v>
      </c>
      <c r="E620" s="1">
        <v>-0.0004717201980354302</v>
      </c>
      <c r="F620" s="1">
        <v>0.007644810645851097</v>
      </c>
      <c r="G620" s="1">
        <v>-0.001467637426537438</v>
      </c>
      <c r="H620" s="1">
        <v>-0.001341295237948237</v>
      </c>
      <c r="I620" s="1">
        <v>0.01154485419732332</v>
      </c>
      <c r="J620" s="1">
        <v>-0.00440313931603753</v>
      </c>
      <c r="K620" s="1">
        <v>-0.001724648777582272</v>
      </c>
      <c r="L620" s="1">
        <v>-0.00717968709686112</v>
      </c>
      <c r="M620" s="1">
        <v>-0.003972021344031296</v>
      </c>
      <c r="N620" s="1">
        <v>-0.0002371622661438977</v>
      </c>
      <c r="O620" s="1">
        <v>-0.02758956227735376</v>
      </c>
      <c r="P620" s="1">
        <v>-0.005928129985338093</v>
      </c>
      <c r="Q620" s="1">
        <v>-0.02665167955656722</v>
      </c>
      <c r="R620" s="1">
        <v>0.01043549480974737</v>
      </c>
      <c r="S620" s="1">
        <v>-0.03305763552004537</v>
      </c>
      <c r="T620" s="1">
        <v>-0.005196777874463043</v>
      </c>
      <c r="U620" s="1">
        <v>0.01759917466760474</v>
      </c>
      <c r="V620" s="1">
        <v>0.03289294487169925</v>
      </c>
      <c r="W620" s="1">
        <v>-0.01196361024937276</v>
      </c>
      <c r="X620" s="1">
        <v>-0.01914753364897981</v>
      </c>
      <c r="Y620" s="1">
        <v>-0.006691896149671694</v>
      </c>
      <c r="Z620" s="1">
        <v>-0.0004250753988512823</v>
      </c>
      <c r="AA620" s="1">
        <v>-0.06812458902782137</v>
      </c>
      <c r="AB620" s="1">
        <v>0.03325609121699968</v>
      </c>
      <c r="AC620" s="1">
        <v>0.02300812524087004</v>
      </c>
    </row>
    <row r="621" spans="1:29">
      <c r="A621" s="11">
        <v>37396</v>
      </c>
      <c r="B621" s="1">
        <v>-0.07197926323245352</v>
      </c>
      <c r="C621" s="1">
        <v>-0.00700893476728337</v>
      </c>
      <c r="D621" s="1">
        <v>-0.01083048942068432</v>
      </c>
      <c r="E621" s="1">
        <v>-0.007406932232782881</v>
      </c>
      <c r="F621" s="1">
        <v>-0.001004896408408618</v>
      </c>
      <c r="G621" s="1">
        <v>-0.06098456941495256</v>
      </c>
      <c r="H621" s="1">
        <v>0.006716005794708879</v>
      </c>
      <c r="I621" s="1">
        <v>-0.009815004988605769</v>
      </c>
      <c r="J621" s="1">
        <v>-0.001005183861672698</v>
      </c>
      <c r="K621" s="1">
        <v>-0.01702383520974138</v>
      </c>
      <c r="L621" s="1">
        <v>-0.001189824781947846</v>
      </c>
      <c r="M621" s="1">
        <v>-0.02766730508442983</v>
      </c>
      <c r="N621" s="1">
        <v>0.0001580027593670597</v>
      </c>
      <c r="O621" s="1">
        <v>-0.0940766887757134</v>
      </c>
      <c r="P621" s="1">
        <v>-0.0233559759117602</v>
      </c>
      <c r="Q621" s="1">
        <v>-0.06367086214891771</v>
      </c>
      <c r="R621" s="1">
        <v>-0.01638168318562061</v>
      </c>
      <c r="S621" s="1">
        <v>-0.008547187937237299</v>
      </c>
      <c r="T621" s="1">
        <v>-0.001362640490099154</v>
      </c>
      <c r="U621" s="1">
        <v>-0.02496318073417425</v>
      </c>
      <c r="V621" s="1">
        <v>-0.04296382575896307</v>
      </c>
      <c r="W621" s="1">
        <v>-0.009745932965960047</v>
      </c>
      <c r="X621" s="1">
        <v>-0.02357252263253806</v>
      </c>
      <c r="Y621" s="1">
        <v>-0.0155788450586426</v>
      </c>
      <c r="Z621" s="1">
        <v>-0.01020854774066871</v>
      </c>
      <c r="AA621" s="1">
        <v>-0.04061371719999485</v>
      </c>
      <c r="AB621" s="1">
        <v>-0.08982035700056146</v>
      </c>
      <c r="AC621" s="1">
        <v>-0.02560465573613535</v>
      </c>
    </row>
    <row r="622" spans="1:29">
      <c r="A622" s="11">
        <v>37397</v>
      </c>
      <c r="B622" s="1">
        <v>-0.07894765239354506</v>
      </c>
      <c r="C622" s="1">
        <v>-0.03599790183245333</v>
      </c>
      <c r="D622" s="1">
        <v>0.03722730672459429</v>
      </c>
      <c r="E622" s="1">
        <v>-0.01482981678536055</v>
      </c>
      <c r="F622" s="1">
        <v>-0.06588535300066256</v>
      </c>
      <c r="G622" s="1">
        <v>-0.06651003959356383</v>
      </c>
      <c r="H622" s="1">
        <v>-0.01601067724266392</v>
      </c>
      <c r="I622" s="1">
        <v>0.03088978967560596</v>
      </c>
      <c r="J622" s="1">
        <v>-0.02891061866272315</v>
      </c>
      <c r="K622" s="1">
        <v>-0.006526227547272057</v>
      </c>
      <c r="L622" s="1">
        <v>-0.04027801691580668</v>
      </c>
      <c r="M622" s="1">
        <v>-0.02512161513307809</v>
      </c>
      <c r="N622" s="1">
        <v>-0.03392107004772027</v>
      </c>
      <c r="O622" s="1">
        <v>0.005494692722194605</v>
      </c>
      <c r="P622" s="1">
        <v>0.0005086284971291821</v>
      </c>
      <c r="Q622" s="1">
        <v>-0.02420573333593823</v>
      </c>
      <c r="R622" s="1">
        <v>-0.05050680776053773</v>
      </c>
      <c r="S622" s="1">
        <v>-0.04310308548155861</v>
      </c>
      <c r="T622" s="1">
        <v>-0.0009095641757134176</v>
      </c>
      <c r="U622" s="1">
        <v>-0.0515396359032938</v>
      </c>
      <c r="V622" s="1">
        <v>0.04489258286713649</v>
      </c>
      <c r="W622" s="1">
        <v>-0.03728030460680776</v>
      </c>
      <c r="X622" s="1">
        <v>-0.01999231569047855</v>
      </c>
      <c r="Y622" s="1">
        <v>-0.03763872115801281</v>
      </c>
      <c r="Z622" s="1">
        <v>-0.03910613887732683</v>
      </c>
      <c r="AA622" s="1">
        <v>-0.0423327186032928</v>
      </c>
      <c r="AB622" s="1">
        <v>-0.02878277187257139</v>
      </c>
      <c r="AC622" s="1">
        <v>-0.001904619084612369</v>
      </c>
    </row>
    <row r="623" spans="1:29">
      <c r="A623" s="11">
        <v>37398</v>
      </c>
      <c r="B623" s="1">
        <v>0.01804517835965913</v>
      </c>
      <c r="C623" s="1">
        <v>-0.006040729338877449</v>
      </c>
      <c r="D623" s="1">
        <v>-0.02882304700289251</v>
      </c>
      <c r="E623" s="1">
        <v>-0.01075873458993737</v>
      </c>
      <c r="F623" s="1">
        <v>0.03036652184973088</v>
      </c>
      <c r="G623" s="1">
        <v>0.01760272048855649</v>
      </c>
      <c r="H623" s="1">
        <v>0.02033882938348652</v>
      </c>
      <c r="I623" s="1">
        <v>-0.02347946414207169</v>
      </c>
      <c r="J623" s="1">
        <v>-0.004628047925370971</v>
      </c>
      <c r="K623" s="1">
        <v>-0.008337690473182557</v>
      </c>
      <c r="L623" s="1">
        <v>0.01039188950958847</v>
      </c>
      <c r="M623" s="1">
        <v>0.01393645053869119</v>
      </c>
      <c r="N623" s="1">
        <v>0.01145849084422368</v>
      </c>
      <c r="O623" s="1">
        <v>-0.06065567939850314</v>
      </c>
      <c r="P623" s="1">
        <v>-0.00932337239316261</v>
      </c>
      <c r="Q623" s="1">
        <v>0.008746634017513077</v>
      </c>
      <c r="R623" s="1">
        <v>-0.01334632667783686</v>
      </c>
      <c r="S623" s="1">
        <v>0.01801785953223622</v>
      </c>
      <c r="T623" s="1">
        <v>0.0006829939726242795</v>
      </c>
      <c r="U623" s="1">
        <v>0.02240663998833048</v>
      </c>
      <c r="V623" s="1">
        <v>-0.02223651675605742</v>
      </c>
      <c r="W623" s="1">
        <v>0.00495697187551003</v>
      </c>
      <c r="X623" s="1">
        <v>-0.04849916650671093</v>
      </c>
      <c r="Y623" s="1">
        <v>0.006221869460943052</v>
      </c>
      <c r="Z623" s="1">
        <v>-0.02862269849869015</v>
      </c>
      <c r="AA623" s="1">
        <v>0.08447933748539049</v>
      </c>
      <c r="AB623" s="1">
        <v>0.0194747632134098</v>
      </c>
      <c r="AC623" s="1">
        <v>-0.0002909232118759597</v>
      </c>
    </row>
    <row r="624" spans="1:29">
      <c r="A624" s="11">
        <v>37399</v>
      </c>
      <c r="B624" s="1">
        <v>0.02363379280090849</v>
      </c>
      <c r="C624" s="1">
        <v>0.006998143044230964</v>
      </c>
      <c r="D624" s="1">
        <v>0.008033830313856072</v>
      </c>
      <c r="E624" s="1">
        <v>-0.003999382073400892</v>
      </c>
      <c r="F624" s="1">
        <v>-0.0171917136348414</v>
      </c>
      <c r="G624" s="1">
        <v>-0.01894553219894846</v>
      </c>
      <c r="H624" s="1">
        <v>0</v>
      </c>
      <c r="I624" s="1">
        <v>-0.01900635553155428</v>
      </c>
      <c r="J624" s="1">
        <v>-0.007633692233235179</v>
      </c>
      <c r="K624" s="1">
        <v>-0.03337580876742374</v>
      </c>
      <c r="L624" s="1">
        <v>-0.002766298767781672</v>
      </c>
      <c r="M624" s="1">
        <v>-0.005705658940376002</v>
      </c>
      <c r="N624" s="1">
        <v>-0.06077032531761628</v>
      </c>
      <c r="O624" s="1">
        <v>-0.02617800299050621</v>
      </c>
      <c r="P624" s="1">
        <v>-0.0006846499612668255</v>
      </c>
      <c r="Q624" s="1">
        <v>-0.02288600203812885</v>
      </c>
      <c r="R624" s="1">
        <v>-0.01816397598735264</v>
      </c>
      <c r="S624" s="1">
        <v>-0.0176989621189112</v>
      </c>
      <c r="T624" s="1">
        <v>-0.0068246023323284</v>
      </c>
      <c r="U624" s="1">
        <v>-0.02053509309236534</v>
      </c>
      <c r="V624" s="1">
        <v>-0.01981812831577145</v>
      </c>
      <c r="W624" s="1">
        <v>-0.01171398167612181</v>
      </c>
      <c r="X624" s="1">
        <v>0.004045381506160739</v>
      </c>
      <c r="Y624" s="1">
        <v>0.003533572972592269</v>
      </c>
      <c r="Z624" s="1">
        <v>-0.03545102638722641</v>
      </c>
      <c r="AA624" s="1">
        <v>-0.03713795390819186</v>
      </c>
      <c r="AB624" s="1">
        <v>-0.02906975269767065</v>
      </c>
      <c r="AC624" s="1">
        <v>-0.006729707913217697</v>
      </c>
    </row>
    <row r="625" spans="1:29">
      <c r="A625" s="11">
        <v>37400</v>
      </c>
      <c r="B625" s="1">
        <v>0.07503600731156768</v>
      </c>
      <c r="C625" s="1">
        <v>0.03310206993579357</v>
      </c>
      <c r="D625" s="1">
        <v>0.003844385529361727</v>
      </c>
      <c r="E625" s="1">
        <v>0.01841174300400872</v>
      </c>
      <c r="F625" s="1">
        <v>0.03498487726110588</v>
      </c>
      <c r="G625" s="1">
        <v>0.01259433318920444</v>
      </c>
      <c r="H625" s="1">
        <v>0.00199307208556343</v>
      </c>
      <c r="I625" s="1">
        <v>0.01774042758112793</v>
      </c>
      <c r="J625" s="1">
        <v>-0.01895106313830153</v>
      </c>
      <c r="K625" s="1">
        <v>0.05166082542343942</v>
      </c>
      <c r="L625" s="1">
        <v>0.03816397864525256</v>
      </c>
      <c r="M625" s="1">
        <v>0.08033370335569812</v>
      </c>
      <c r="N625" s="1">
        <v>0.05470832778144796</v>
      </c>
      <c r="O625" s="1">
        <v>0.07765823992018306</v>
      </c>
      <c r="P625" s="1">
        <v>0.02637028029237554</v>
      </c>
      <c r="Q625" s="1">
        <v>-0.0213846013839748</v>
      </c>
      <c r="R625" s="1">
        <v>0.06514438350600726</v>
      </c>
      <c r="S625" s="1">
        <v>0.2072069838863326</v>
      </c>
      <c r="T625" s="1">
        <v>0.01992702749044395</v>
      </c>
      <c r="U625" s="1">
        <v>0.02466535192021335</v>
      </c>
      <c r="V625" s="1">
        <v>0.01251265365917398</v>
      </c>
      <c r="W625" s="1">
        <v>0.03930124955346459</v>
      </c>
      <c r="X625" s="1">
        <v>0.02256248364997826</v>
      </c>
      <c r="Y625" s="1">
        <v>0.04841586903787687</v>
      </c>
      <c r="Z625" s="1">
        <v>0.07064458297881715</v>
      </c>
      <c r="AA625" s="1">
        <v>0.09877700970948311</v>
      </c>
      <c r="AB625" s="1">
        <v>0.06757919476848073</v>
      </c>
      <c r="AC625" s="1">
        <v>0.01742600504861169</v>
      </c>
    </row>
    <row r="626" spans="1:29">
      <c r="A626" s="11">
        <v>37403</v>
      </c>
      <c r="B626" s="1">
        <v>-0.006711426107083973</v>
      </c>
      <c r="C626" s="1">
        <v>-0.0550542277192787</v>
      </c>
      <c r="D626" s="1">
        <v>0.001868123447643422</v>
      </c>
      <c r="E626" s="1">
        <v>0.0005768731531767823</v>
      </c>
      <c r="F626" s="1">
        <v>0.00143868632713251</v>
      </c>
      <c r="G626" s="1">
        <v>-0.004975052354038167</v>
      </c>
      <c r="H626" s="1">
        <v>0.06432407049174782</v>
      </c>
      <c r="I626" s="1">
        <v>0.008257002401286018</v>
      </c>
      <c r="J626" s="1">
        <v>0.009408970127389171</v>
      </c>
      <c r="K626" s="1">
        <v>0.01177901163811312</v>
      </c>
      <c r="L626" s="1">
        <v>-0.02480287812363613</v>
      </c>
      <c r="M626" s="1">
        <v>-0.03476518306333198</v>
      </c>
      <c r="N626" s="1">
        <v>-0.001143425557703637</v>
      </c>
      <c r="O626" s="1">
        <v>0.004988617365934145</v>
      </c>
      <c r="P626" s="1">
        <v>0.0163490844975307</v>
      </c>
      <c r="Q626" s="1">
        <v>-0.07744885279982139</v>
      </c>
      <c r="R626" s="1">
        <v>-0.004618963357746808</v>
      </c>
      <c r="S626" s="1">
        <v>0.2014926790171567</v>
      </c>
      <c r="T626" s="1">
        <v>-0.01122878096141566</v>
      </c>
      <c r="U626" s="1">
        <v>-0.01461465441253518</v>
      </c>
      <c r="V626" s="1">
        <v>-0.00916598565688731</v>
      </c>
      <c r="W626" s="1">
        <v>0.01380543666764589</v>
      </c>
      <c r="X626" s="1">
        <v>-0.007092288818606796</v>
      </c>
      <c r="Y626" s="1">
        <v>0.002098828645329398</v>
      </c>
      <c r="Z626" s="1">
        <v>0.002674910651977003</v>
      </c>
      <c r="AA626" s="1">
        <v>-0.01027371187016812</v>
      </c>
      <c r="AB626" s="1">
        <v>0.05849338365561563</v>
      </c>
      <c r="AC626" s="1">
        <v>-0.001120239578889959</v>
      </c>
    </row>
    <row r="627" spans="1:29">
      <c r="A627" s="11">
        <v>37404</v>
      </c>
      <c r="B627" s="1">
        <v>-0.03648642754329079</v>
      </c>
      <c r="C627" s="1">
        <v>-0.05938535443279658</v>
      </c>
      <c r="D627" s="1">
        <v>-0.01230664394698844</v>
      </c>
      <c r="E627" s="1">
        <v>-0.01369542445080874</v>
      </c>
      <c r="F627" s="1">
        <v>-0.05273437400404224</v>
      </c>
      <c r="G627" s="1">
        <v>-0.02833361946802226</v>
      </c>
      <c r="H627" s="1">
        <v>-0.01869154441759568</v>
      </c>
      <c r="I627" s="1">
        <v>0.01069139000821617</v>
      </c>
      <c r="J627" s="1">
        <v>-0.01023931895934438</v>
      </c>
      <c r="K627" s="1">
        <v>-0.01139453074596108</v>
      </c>
      <c r="L627" s="1">
        <v>-0.04659415779263643</v>
      </c>
      <c r="M627" s="1">
        <v>0.004001598326857758</v>
      </c>
      <c r="N627" s="1">
        <v>-0.03222127705234701</v>
      </c>
      <c r="O627" s="1">
        <v>-0.03033608441973512</v>
      </c>
      <c r="P627" s="1">
        <v>-0.02790495436176499</v>
      </c>
      <c r="Q627" s="1">
        <v>-0.009345761723624668</v>
      </c>
      <c r="R627" s="1">
        <v>-0.034713436648794</v>
      </c>
      <c r="S627" s="1">
        <v>-0.0248447792793649</v>
      </c>
      <c r="T627" s="1">
        <v>-0.0004539477073831621</v>
      </c>
      <c r="U627" s="1">
        <v>-0.03071037760841433</v>
      </c>
      <c r="V627" s="1">
        <v>-0.009663988639657006</v>
      </c>
      <c r="W627" s="1">
        <v>-0.008647311178222261</v>
      </c>
      <c r="X627" s="1">
        <v>-0.05198402144038872</v>
      </c>
      <c r="Y627" s="1">
        <v>-0.007121765176239525</v>
      </c>
      <c r="Z627" s="1">
        <v>-0.02166927711181177</v>
      </c>
      <c r="AA627" s="1">
        <v>-0.03200717959275201</v>
      </c>
      <c r="AB627" s="1">
        <v>0.02498120551659255</v>
      </c>
      <c r="AC627" s="1">
        <v>-0.0184612049366224</v>
      </c>
    </row>
    <row r="628" spans="1:29">
      <c r="A628" s="11">
        <v>37405</v>
      </c>
      <c r="B628" s="1">
        <v>0.009817626440554061</v>
      </c>
      <c r="C628" s="1">
        <v>0.03545102236025199</v>
      </c>
      <c r="D628" s="1">
        <v>-0.0002831119667383586</v>
      </c>
      <c r="E628" s="1">
        <v>-0.003069456007121607</v>
      </c>
      <c r="F628" s="1">
        <v>0.01077674628316272</v>
      </c>
      <c r="G628" s="1">
        <v>0.03173262502012442</v>
      </c>
      <c r="H628" s="1">
        <v>-0.001270252861869992</v>
      </c>
      <c r="I628" s="1">
        <v>-0.003375989771594368</v>
      </c>
      <c r="J628" s="1">
        <v>-0.006706589598869828</v>
      </c>
      <c r="K628" s="1">
        <v>-0.0328237441166559</v>
      </c>
      <c r="L628" s="1">
        <v>0.008621987363933714</v>
      </c>
      <c r="M628" s="1">
        <v>-0.005231439988998554</v>
      </c>
      <c r="N628" s="1">
        <v>0.00295751920709475</v>
      </c>
      <c r="O628" s="1">
        <v>0.02957904195562722</v>
      </c>
      <c r="P628" s="1">
        <v>0.009962790686254719</v>
      </c>
      <c r="Q628" s="1">
        <v>0.0409887174320529</v>
      </c>
      <c r="R628" s="1">
        <v>0.02038465361248609</v>
      </c>
      <c r="S628" s="1">
        <v>-0.03821660612129796</v>
      </c>
      <c r="T628" s="1">
        <v>0.005453221445758105</v>
      </c>
      <c r="U628" s="1">
        <v>0.0343836002663751</v>
      </c>
      <c r="V628" s="1">
        <v>0.004920941983515226</v>
      </c>
      <c r="W628" s="1">
        <v>0.003426681187563618</v>
      </c>
      <c r="X628" s="1">
        <v>0.03683550535266966</v>
      </c>
      <c r="Y628" s="1">
        <v>0.008370156194052125</v>
      </c>
      <c r="Z628" s="1">
        <v>0.003298828656014496</v>
      </c>
      <c r="AA628" s="1">
        <v>0.07059897508444046</v>
      </c>
      <c r="AB628" s="1">
        <v>0.03692746849852324</v>
      </c>
      <c r="AC628" s="1">
        <v>0.005192038430503754</v>
      </c>
    </row>
    <row r="629" spans="1:29">
      <c r="A629" s="11">
        <v>37406</v>
      </c>
      <c r="B629" s="1">
        <v>0.004166745748211076</v>
      </c>
      <c r="C629" s="1">
        <v>-0.03500668465451318</v>
      </c>
      <c r="D629" s="1">
        <v>0.000755146153786912</v>
      </c>
      <c r="E629" s="1">
        <v>-0.01431888544891646</v>
      </c>
      <c r="F629" s="1">
        <v>0.005143189124193981</v>
      </c>
      <c r="G629" s="1">
        <v>-0.03740669775686833</v>
      </c>
      <c r="H629" s="1">
        <v>-0.0190715024161151</v>
      </c>
      <c r="I629" s="1">
        <v>0.004968450280908199</v>
      </c>
      <c r="J629" s="1">
        <v>0.000287370507256357</v>
      </c>
      <c r="K629" s="1">
        <v>-0.02616589425862037</v>
      </c>
      <c r="L629" s="1">
        <v>0.0002255580825956116</v>
      </c>
      <c r="M629" s="1">
        <v>0.001001737548167236</v>
      </c>
      <c r="N629" s="1">
        <v>0.02367500798554301</v>
      </c>
      <c r="O629" s="1">
        <v>-0.001105145434108556</v>
      </c>
      <c r="P629" s="1">
        <v>0.003678148624675082</v>
      </c>
      <c r="Q629" s="1">
        <v>-0.006094093198340422</v>
      </c>
      <c r="R629" s="1">
        <v>-0.01451174870716399</v>
      </c>
      <c r="S629" s="1">
        <v>0.1258278074327746</v>
      </c>
      <c r="T629" s="1">
        <v>-0.008135742301575544</v>
      </c>
      <c r="U629" s="1">
        <v>-0.01792552273870884</v>
      </c>
      <c r="V629" s="1">
        <v>-0.01427525622254755</v>
      </c>
      <c r="W629" s="1">
        <v>-0.02794142390287158</v>
      </c>
      <c r="X629" s="1">
        <v>-0.02543401703993753</v>
      </c>
      <c r="Y629" s="1">
        <v>-0.01004817929557345</v>
      </c>
      <c r="Z629" s="1">
        <v>0.006576039501789532</v>
      </c>
      <c r="AA629" s="1">
        <v>-0.01168606628991919</v>
      </c>
      <c r="AB629" s="1">
        <v>0.017094057367115</v>
      </c>
      <c r="AC629" s="1">
        <v>-0.006561865631726893</v>
      </c>
    </row>
    <row r="630" spans="1:29">
      <c r="A630" s="11">
        <v>37407</v>
      </c>
      <c r="B630" s="1">
        <v>-0.006915646001233067</v>
      </c>
      <c r="C630" s="1">
        <v>0.02312092858013637</v>
      </c>
      <c r="D630" s="1">
        <v>-0.01103842738915894</v>
      </c>
      <c r="E630" s="1">
        <v>-0.01571716637070508</v>
      </c>
      <c r="F630" s="1">
        <v>0.01321901514442758</v>
      </c>
      <c r="G630" s="1">
        <v>-0.006044638050836659</v>
      </c>
      <c r="H630" s="1">
        <v>-0.01749840923552404</v>
      </c>
      <c r="I630" s="1">
        <v>0.03101127500583711</v>
      </c>
      <c r="J630" s="1">
        <v>-0.002728871451870396</v>
      </c>
      <c r="K630" s="1">
        <v>-0.01409924372141402</v>
      </c>
      <c r="L630" s="1">
        <v>-0.04423959521801679</v>
      </c>
      <c r="M630" s="1">
        <v>0.0002503538459079913</v>
      </c>
      <c r="N630" s="1">
        <v>0.002469388397143168</v>
      </c>
      <c r="O630" s="1">
        <v>-0.01769917315029179</v>
      </c>
      <c r="P630" s="1">
        <v>0.009828362434110671</v>
      </c>
      <c r="Q630" s="1">
        <v>0.004402263833606979</v>
      </c>
      <c r="R630" s="1">
        <v>0.007841007249029142</v>
      </c>
      <c r="S630" s="1">
        <v>-0.01176486558759193</v>
      </c>
      <c r="T630" s="1">
        <v>0.001139258350505212</v>
      </c>
      <c r="U630" s="1">
        <v>-0.01382259023873866</v>
      </c>
      <c r="V630" s="1">
        <v>-0.05809545357960133</v>
      </c>
      <c r="W630" s="1">
        <v>-0.0003194240222726963</v>
      </c>
      <c r="X630" s="1">
        <v>0.003314123229833932</v>
      </c>
      <c r="Y630" s="1">
        <v>0.01235628072107331</v>
      </c>
      <c r="Z630" s="1">
        <v>0.02239854753782433</v>
      </c>
      <c r="AA630" s="1">
        <v>0.0008446402180828372</v>
      </c>
      <c r="AB630" s="1">
        <v>-0.03991568020807501</v>
      </c>
      <c r="AC630" s="1">
        <v>-0.005362538747019752</v>
      </c>
    </row>
    <row r="631" spans="1:29">
      <c r="A631" s="11">
        <v>37410</v>
      </c>
      <c r="B631" s="1">
        <v>0.02228414223345232</v>
      </c>
      <c r="C631" s="1">
        <v>0.005065361330572893</v>
      </c>
      <c r="D631" s="1">
        <v>0.01078028450587332</v>
      </c>
      <c r="E631" s="1">
        <v>0.02558925628768893</v>
      </c>
      <c r="F631" s="1">
        <v>0.000683931932524251</v>
      </c>
      <c r="G631" s="1">
        <v>0.1520416216866909</v>
      </c>
      <c r="H631" s="1">
        <v>0.01385191317460066</v>
      </c>
      <c r="I631" s="1">
        <v>-0.004141381101725905</v>
      </c>
      <c r="J631" s="1">
        <v>0.009432620644096668</v>
      </c>
      <c r="K631" s="1">
        <v>0.02077676606939693</v>
      </c>
      <c r="L631" s="1">
        <v>-0.0173818952379835</v>
      </c>
      <c r="M631" s="1">
        <v>0.01100510387707621</v>
      </c>
      <c r="N631" s="1">
        <v>0.01765200186559079</v>
      </c>
      <c r="O631" s="1">
        <v>0.04729757061807671</v>
      </c>
      <c r="P631" s="1">
        <v>-0.009897434684983386</v>
      </c>
      <c r="Q631" s="1">
        <v>0.02347798542216517</v>
      </c>
      <c r="R631" s="1">
        <v>0.02599586045594404</v>
      </c>
      <c r="S631" s="1">
        <v>0.1190479335291672</v>
      </c>
      <c r="T631" s="1">
        <v>0.01001388049254848</v>
      </c>
      <c r="U631" s="1">
        <v>0.003414296723321941</v>
      </c>
      <c r="V631" s="1">
        <v>-0.002949803111288785</v>
      </c>
      <c r="W631" s="1">
        <v>0.008626070957284515</v>
      </c>
      <c r="X631" s="1">
        <v>0.03385635911523943</v>
      </c>
      <c r="Y631" s="1">
        <v>0.01874468318963873</v>
      </c>
      <c r="Z631" s="1">
        <v>0.08534902455408999</v>
      </c>
      <c r="AA631" s="1">
        <v>-0.01012677021460751</v>
      </c>
      <c r="AB631" s="1">
        <v>0.04668116318456073</v>
      </c>
      <c r="AC631" s="1">
        <v>0.003517560373299977</v>
      </c>
    </row>
    <row r="632" spans="1:29">
      <c r="A632" s="11">
        <v>37411</v>
      </c>
      <c r="B632" s="1">
        <v>0.008174288676487729</v>
      </c>
      <c r="C632" s="1">
        <v>-0.03741014333447856</v>
      </c>
      <c r="D632" s="1">
        <v>-0.001227130018967681</v>
      </c>
      <c r="E632" s="1">
        <v>-0.004076864892192611</v>
      </c>
      <c r="F632" s="1">
        <v>0.01361591162068798</v>
      </c>
      <c r="G632" s="1">
        <v>-0.009804043425310049</v>
      </c>
      <c r="H632" s="1">
        <v>-0.007156592471322942</v>
      </c>
      <c r="I632" s="1">
        <v>-0.01575821673890065</v>
      </c>
      <c r="J632" s="1">
        <v>-0.002639322913736586</v>
      </c>
      <c r="K632" s="1">
        <v>0.04546696781805992</v>
      </c>
      <c r="L632" s="1">
        <v>0.0006608820472384647</v>
      </c>
      <c r="M632" s="1">
        <v>-0.01138033116305104</v>
      </c>
      <c r="N632" s="1">
        <v>-0.001291047570389781</v>
      </c>
      <c r="O632" s="1">
        <v>-0.009139840617853112</v>
      </c>
      <c r="P632" s="1">
        <v>0.01549455139696598</v>
      </c>
      <c r="Q632" s="1">
        <v>-0.01865765159149646</v>
      </c>
      <c r="R632" s="1">
        <v>0.009802299611216814</v>
      </c>
      <c r="S632" s="1">
        <v>0.1702125382666058</v>
      </c>
      <c r="T632" s="1">
        <v>-0.003605252644867107</v>
      </c>
      <c r="U632" s="1">
        <v>0.006088789055572086</v>
      </c>
      <c r="V632" s="1">
        <v>-0.007620497892080302</v>
      </c>
      <c r="W632" s="1">
        <v>0.01520444108913321</v>
      </c>
      <c r="X632" s="1">
        <v>0.00199654579168973</v>
      </c>
      <c r="Y632" s="1">
        <v>0.02738574996440302</v>
      </c>
      <c r="Z632" s="1">
        <v>0.01345664457620277</v>
      </c>
      <c r="AA632" s="1">
        <v>0.0204602887947678</v>
      </c>
      <c r="AB632" s="1">
        <v>0.1839718035522169</v>
      </c>
      <c r="AC632" s="1">
        <v>-0.004717388855002835</v>
      </c>
    </row>
    <row r="633" spans="1:29">
      <c r="A633" s="11">
        <v>37412</v>
      </c>
      <c r="B633" s="1">
        <v>0.02702692765918768</v>
      </c>
      <c r="C633" s="1">
        <v>-0.00785344600033655</v>
      </c>
      <c r="D633" s="1">
        <v>0.02031760497317303</v>
      </c>
      <c r="E633" s="1">
        <v>0.007693775139883119</v>
      </c>
      <c r="F633" s="1">
        <v>0.01026906894742163</v>
      </c>
      <c r="G633" s="1">
        <v>0.0510282474721182</v>
      </c>
      <c r="H633" s="1">
        <v>0.02621246589545612</v>
      </c>
      <c r="I633" s="1">
        <v>-0.006448883684728623</v>
      </c>
      <c r="J633" s="1">
        <v>0.004362889876272869</v>
      </c>
      <c r="K633" s="1">
        <v>0.01238921573798679</v>
      </c>
      <c r="L633" s="1">
        <v>0.03316395339593692</v>
      </c>
      <c r="M633" s="1">
        <v>-0.008258301001098922</v>
      </c>
      <c r="N633" s="1">
        <v>0.04313759799121963</v>
      </c>
      <c r="O633" s="1">
        <v>0.02333145906633072</v>
      </c>
      <c r="P633" s="1">
        <v>-0.01460210418409513</v>
      </c>
      <c r="Q633" s="1">
        <v>0.03771238525360099</v>
      </c>
      <c r="R633" s="1">
        <v>0.005127995084988735</v>
      </c>
      <c r="S633" s="1">
        <v>0.08636377298688447</v>
      </c>
      <c r="T633" s="1">
        <v>0.02645835021731702</v>
      </c>
      <c r="U633" s="1">
        <v>0.01512996982205994</v>
      </c>
      <c r="V633" s="1">
        <v>0.01689388633953537</v>
      </c>
      <c r="W633" s="1">
        <v>0.02028079290214402</v>
      </c>
      <c r="X633" s="1">
        <v>0.07453181147192689</v>
      </c>
      <c r="Y633" s="1">
        <v>0.03956688668181929</v>
      </c>
      <c r="Z633" s="1">
        <v>0.02116200793975387</v>
      </c>
      <c r="AA633" s="1">
        <v>0.2005013868240619</v>
      </c>
      <c r="AB633" s="1">
        <v>-0.01412554074335659</v>
      </c>
      <c r="AC633" s="1">
        <v>0.007833824210965679</v>
      </c>
    </row>
    <row r="634" spans="1:29">
      <c r="A634" s="11">
        <v>37413</v>
      </c>
      <c r="B634" s="1">
        <v>-0.0144736079886798</v>
      </c>
      <c r="C634" s="1">
        <v>0.008524471204917505</v>
      </c>
      <c r="D634" s="1">
        <v>0.005093992381805634</v>
      </c>
      <c r="E634" s="1">
        <v>-0.01933161265049121</v>
      </c>
      <c r="F634" s="1">
        <v>-0.009240783675378617</v>
      </c>
      <c r="G634" s="1">
        <v>0.01884061256737168</v>
      </c>
      <c r="H634" s="1">
        <v>0.000638280146796566</v>
      </c>
      <c r="I634" s="1">
        <v>-0.005371477999108198</v>
      </c>
      <c r="J634" s="1">
        <v>-0.02193245699887525</v>
      </c>
      <c r="K634" s="1">
        <v>0.01123880114403741</v>
      </c>
      <c r="L634" s="1">
        <v>-0.007015148875470278</v>
      </c>
      <c r="M634" s="1">
        <v>0.008327068438722662</v>
      </c>
      <c r="N634" s="1">
        <v>-0.03260268620647988</v>
      </c>
      <c r="O634" s="1">
        <v>0.0005302515221941029</v>
      </c>
      <c r="P634" s="1">
        <v>0.008990919161271815</v>
      </c>
      <c r="Q634" s="1">
        <v>-0.01696939693127031</v>
      </c>
      <c r="R634" s="1">
        <v>0.003097978011589175</v>
      </c>
      <c r="S634" s="1">
        <v>0.01255200679472512</v>
      </c>
      <c r="T634" s="1">
        <v>0.02996246614849274</v>
      </c>
      <c r="U634" s="1">
        <v>-0.01385247267081136</v>
      </c>
      <c r="V634" s="1">
        <v>-0.01723516855007101</v>
      </c>
      <c r="W634" s="1">
        <v>0.004587106964845322</v>
      </c>
      <c r="X634" s="1">
        <v>0.04562320665005393</v>
      </c>
      <c r="Y634" s="1">
        <v>0.0004003057479293748</v>
      </c>
      <c r="Z634" s="1">
        <v>-0.02153612090749557</v>
      </c>
      <c r="AA634" s="1">
        <v>0.08002787867792027</v>
      </c>
      <c r="AB634" s="1">
        <v>0.1647756061818215</v>
      </c>
      <c r="AC634" s="1">
        <v>-0.007870880875759823</v>
      </c>
    </row>
    <row r="635" spans="1:29">
      <c r="A635" s="11">
        <v>37414</v>
      </c>
      <c r="B635" s="1">
        <v>0.01201591962815129</v>
      </c>
      <c r="C635" s="1">
        <v>0.01147120012735114</v>
      </c>
      <c r="D635" s="1">
        <v>-0.0177848851491943</v>
      </c>
      <c r="E635" s="1">
        <v>-0.001596856756237663</v>
      </c>
      <c r="F635" s="1">
        <v>-0.01005228237604461</v>
      </c>
      <c r="G635" s="1">
        <v>-0.05334269384433488</v>
      </c>
      <c r="H635" s="1">
        <v>-0.02297374846944711</v>
      </c>
      <c r="I635" s="1">
        <v>-0.0227274533111278</v>
      </c>
      <c r="J635" s="1">
        <v>-0.008445811402690295</v>
      </c>
      <c r="K635" s="1">
        <v>-0.01407730058539203</v>
      </c>
      <c r="L635" s="1">
        <v>-0.05025961935528944</v>
      </c>
      <c r="M635" s="1">
        <v>-0.01476470714991307</v>
      </c>
      <c r="N635" s="1">
        <v>-0.003442138159914898</v>
      </c>
      <c r="O635" s="1">
        <v>0.01483830638955053</v>
      </c>
      <c r="P635" s="1">
        <v>-0.0008249442153647202</v>
      </c>
      <c r="Q635" s="1">
        <v>-0.02123438279263612</v>
      </c>
      <c r="R635" s="1">
        <v>-0.001816665408463147</v>
      </c>
      <c r="S635" s="1">
        <v>-0.0413222736337322</v>
      </c>
      <c r="T635" s="1">
        <v>-0.02203177736182715</v>
      </c>
      <c r="U635" s="1">
        <v>0.01226913499562432</v>
      </c>
      <c r="V635" s="1">
        <v>-0.01979728123171698</v>
      </c>
      <c r="W635" s="1">
        <v>-0.01765591304954595</v>
      </c>
      <c r="X635" s="1">
        <v>-0.02802426251618584</v>
      </c>
      <c r="Y635" s="1">
        <v>-0.007608999676072647</v>
      </c>
      <c r="Z635" s="1">
        <v>-0.004567990504204866</v>
      </c>
      <c r="AA635" s="1">
        <v>-0.06765466978583101</v>
      </c>
      <c r="AB635" s="1">
        <v>-0.07175798391046651</v>
      </c>
      <c r="AC635" s="1">
        <v>-0.02169333401442475</v>
      </c>
    </row>
    <row r="636" spans="1:29">
      <c r="A636" s="11">
        <v>37417</v>
      </c>
      <c r="B636" s="1">
        <v>-0.01187325159130526</v>
      </c>
      <c r="C636" s="1">
        <v>0.02447239241073729</v>
      </c>
      <c r="D636" s="1">
        <v>0.003096025316463136</v>
      </c>
      <c r="E636" s="1">
        <v>-0.0005499724464792521</v>
      </c>
      <c r="F636" s="1">
        <v>0.01585973903917637</v>
      </c>
      <c r="G636" s="1">
        <v>0.02028536220360655</v>
      </c>
      <c r="H636" s="1">
        <v>0.01959529863151821</v>
      </c>
      <c r="I636" s="1">
        <v>0.0126642305054594</v>
      </c>
      <c r="J636" s="1">
        <v>0.001615495387011112</v>
      </c>
      <c r="K636" s="1">
        <v>-0.01127258181874358</v>
      </c>
      <c r="L636" s="1">
        <v>0.03979732734208619</v>
      </c>
      <c r="M636" s="1">
        <v>0.005079931507834923</v>
      </c>
      <c r="N636" s="1">
        <v>-0.004337704427890388</v>
      </c>
      <c r="O636" s="1">
        <v>0.03916448388503824</v>
      </c>
      <c r="P636" s="1">
        <v>0.003633368847142604</v>
      </c>
      <c r="Q636" s="1">
        <v>0.02013440585006432</v>
      </c>
      <c r="R636" s="1">
        <v>0.0333029156853093</v>
      </c>
      <c r="S636" s="1">
        <v>-0.02155160650462662</v>
      </c>
      <c r="T636" s="1">
        <v>0.02712165196859018</v>
      </c>
      <c r="U636" s="1">
        <v>0.02388884074135045</v>
      </c>
      <c r="V636" s="1">
        <v>0.01420252765142194</v>
      </c>
      <c r="W636" s="1">
        <v>0.04927168029701057</v>
      </c>
      <c r="X636" s="1">
        <v>0.02700732468355471</v>
      </c>
      <c r="Y636" s="1">
        <v>0.01089577544248899</v>
      </c>
      <c r="Z636" s="1">
        <v>0.06090936349202392</v>
      </c>
      <c r="AA636" s="1">
        <v>0.0573599285867108</v>
      </c>
      <c r="AB636" s="1">
        <v>0.1027058886341157</v>
      </c>
      <c r="AC636" s="1">
        <v>0.04529069411813835</v>
      </c>
    </row>
    <row r="637" spans="1:29">
      <c r="A637" s="11">
        <v>37418</v>
      </c>
      <c r="B637" s="1">
        <v>0.01468616985400173</v>
      </c>
      <c r="C637" s="1">
        <v>0.03515246559201946</v>
      </c>
      <c r="D637" s="1">
        <v>-0.008978402825813525</v>
      </c>
      <c r="E637" s="1">
        <v>0.003250676720804258</v>
      </c>
      <c r="F637" s="1">
        <v>0.01051116189921486</v>
      </c>
      <c r="G637" s="1">
        <v>0.04123723958089598</v>
      </c>
      <c r="H637" s="1">
        <v>0.008968628180317628</v>
      </c>
      <c r="I637" s="1">
        <v>0.003410833294694715</v>
      </c>
      <c r="J637" s="1">
        <v>0.01546814811131747</v>
      </c>
      <c r="K637" s="1">
        <v>0.02761577363853518</v>
      </c>
      <c r="L637" s="1">
        <v>0.04591668948683991</v>
      </c>
      <c r="M637" s="1">
        <v>0.02198641546948288</v>
      </c>
      <c r="N637" s="1">
        <v>-0.007099558729869893</v>
      </c>
      <c r="O637" s="1">
        <v>0.041206112226438</v>
      </c>
      <c r="P637" s="1">
        <v>0.001481035997155766</v>
      </c>
      <c r="Q637" s="1">
        <v>0.05094827385397216</v>
      </c>
      <c r="R637" s="1">
        <v>0.01866836113484283</v>
      </c>
      <c r="S637" s="1">
        <v>0.05726895041257096</v>
      </c>
      <c r="T637" s="1">
        <v>0.02150744914190805</v>
      </c>
      <c r="U637" s="1">
        <v>0.05678489418136068</v>
      </c>
      <c r="V637" s="1">
        <v>0.01282176885242325</v>
      </c>
      <c r="W637" s="1">
        <v>0.05847621282692583</v>
      </c>
      <c r="X637" s="1">
        <v>0.1066099128852056</v>
      </c>
      <c r="Y637" s="1">
        <v>0.05828356769641041</v>
      </c>
      <c r="Z637" s="1">
        <v>0.01258364970711856</v>
      </c>
      <c r="AA637" s="1">
        <v>0.03986936006108976</v>
      </c>
      <c r="AB637" s="1">
        <v>-0.02303482359494746</v>
      </c>
      <c r="AC637" s="1">
        <v>0.02028011012537356</v>
      </c>
    </row>
    <row r="638" spans="1:29">
      <c r="A638" s="11">
        <v>37419</v>
      </c>
      <c r="B638" s="1">
        <v>0.05394731360983718</v>
      </c>
      <c r="C638" s="1">
        <v>0.06885573568986869</v>
      </c>
      <c r="D638" s="1">
        <v>-0.002359543824157373</v>
      </c>
      <c r="E638" s="1">
        <v>-0.004087465274393853</v>
      </c>
      <c r="F638" s="1">
        <v>-0.01050363351428074</v>
      </c>
      <c r="G638" s="1">
        <v>0.02404511007854859</v>
      </c>
      <c r="H638" s="1">
        <v>-0.02031752964746092</v>
      </c>
      <c r="I638" s="1">
        <v>-0.003399239056942727</v>
      </c>
      <c r="J638" s="1">
        <v>0.006136119500199211</v>
      </c>
      <c r="K638" s="1">
        <v>0.003204729147145535</v>
      </c>
      <c r="L638" s="1">
        <v>-0.01474202942906466</v>
      </c>
      <c r="M638" s="1">
        <v>0.006429290579279323</v>
      </c>
      <c r="N638" s="1">
        <v>-0.007313215684849217</v>
      </c>
      <c r="O638" s="1">
        <v>-0.0009651058425749204</v>
      </c>
      <c r="P638" s="1">
        <v>0.01807422232396716</v>
      </c>
      <c r="Q638" s="1">
        <v>0.008735177089401969</v>
      </c>
      <c r="R638" s="1">
        <v>-0.01002731617750507</v>
      </c>
      <c r="S638" s="1">
        <v>0.02499990446053424</v>
      </c>
      <c r="T638" s="1">
        <v>0.02772572698400966</v>
      </c>
      <c r="U638" s="1">
        <v>-0.006818069389762371</v>
      </c>
      <c r="V638" s="1">
        <v>0.01714840117213479</v>
      </c>
      <c r="W638" s="1">
        <v>0.02092641833542985</v>
      </c>
      <c r="X638" s="1">
        <v>-0.01380874600618109</v>
      </c>
      <c r="Y638" s="1">
        <v>0.01320248687883141</v>
      </c>
      <c r="Z638" s="1">
        <v>0.01475701328387879</v>
      </c>
      <c r="AA638" s="1">
        <v>0.04022611408994781</v>
      </c>
      <c r="AB638" s="1">
        <v>-0.04407983639849233</v>
      </c>
      <c r="AC638" s="1">
        <v>-0.01186313492318181</v>
      </c>
    </row>
    <row r="639" spans="1:29">
      <c r="A639" s="11">
        <v>37420</v>
      </c>
      <c r="B639" s="1">
        <v>0.04868898996746807</v>
      </c>
      <c r="C639" s="1">
        <v>-0.01544677906675362</v>
      </c>
      <c r="D639" s="1">
        <v>-0.0003785345877205248</v>
      </c>
      <c r="E639" s="1">
        <v>-0.004305121219591146</v>
      </c>
      <c r="F639" s="1">
        <v>0.006853440576451542</v>
      </c>
      <c r="G639" s="1">
        <v>-0.007596720588823991</v>
      </c>
      <c r="H639" s="1">
        <v>-0.01036984946540842</v>
      </c>
      <c r="I639" s="1">
        <v>0</v>
      </c>
      <c r="J639" s="1">
        <v>-0.0002866570365207544</v>
      </c>
      <c r="K639" s="1">
        <v>-0.03760086019129427</v>
      </c>
      <c r="L639" s="1">
        <v>-0.005433465878594723</v>
      </c>
      <c r="M639" s="1">
        <v>-0.01670769216379231</v>
      </c>
      <c r="N639" s="1">
        <v>-0.003274090890582726</v>
      </c>
      <c r="O639" s="1">
        <v>0.02898539690424817</v>
      </c>
      <c r="P639" s="1">
        <v>-0.01646208696439255</v>
      </c>
      <c r="Q639" s="1">
        <v>-0.00620610220418405</v>
      </c>
      <c r="R639" s="1">
        <v>-0.00611243575064313</v>
      </c>
      <c r="S639" s="1">
        <v>-0.02439015296659164</v>
      </c>
      <c r="T639" s="1">
        <v>-0.01298150801499032</v>
      </c>
      <c r="U639" s="1">
        <v>0.0429877593665231</v>
      </c>
      <c r="V639" s="1">
        <v>0.006796881544381295</v>
      </c>
      <c r="W639" s="1">
        <v>0.02022399979475975</v>
      </c>
      <c r="X639" s="1">
        <v>0.02311954250231074</v>
      </c>
      <c r="Y639" s="1">
        <v>-0.03313471667740242</v>
      </c>
      <c r="Z639" s="1">
        <v>-0.01186357622294443</v>
      </c>
      <c r="AA639" s="1">
        <v>-0.04410846064324514</v>
      </c>
      <c r="AB639" s="1">
        <v>-0.05522775149455983</v>
      </c>
      <c r="AC639" s="1">
        <v>0.001245426125903837</v>
      </c>
    </row>
    <row r="640" spans="1:29">
      <c r="A640" s="11">
        <v>37421</v>
      </c>
      <c r="B640" s="1">
        <v>-0.02976161995433413</v>
      </c>
      <c r="C640" s="1">
        <v>0.0372615562184313</v>
      </c>
      <c r="D640" s="1">
        <v>0.001325026615747626</v>
      </c>
      <c r="E640" s="1">
        <v>-0.004021388659478542</v>
      </c>
      <c r="F640" s="1">
        <v>0.02170003838926715</v>
      </c>
      <c r="G640" s="1">
        <v>0.03270699701186275</v>
      </c>
      <c r="H640" s="1">
        <v>-0.01899113472775926</v>
      </c>
      <c r="I640" s="1">
        <v>-0.0002274156489665558</v>
      </c>
      <c r="J640" s="1">
        <v>0.01830149942947301</v>
      </c>
      <c r="K640" s="1">
        <v>0.0002556922154006713</v>
      </c>
      <c r="L640" s="1">
        <v>-0.02010275203091427</v>
      </c>
      <c r="M640" s="1">
        <v>0.003997826182720932</v>
      </c>
      <c r="N640" s="1">
        <v>0.007637405566249589</v>
      </c>
      <c r="O640" s="1">
        <v>0.02723027612725182</v>
      </c>
      <c r="P640" s="1">
        <v>0.002625569667324967</v>
      </c>
      <c r="Q640" s="1">
        <v>-0.01219873615851164</v>
      </c>
      <c r="R640" s="1">
        <v>-0.009488760279699471</v>
      </c>
      <c r="S640" s="1">
        <v>-0.008333568586426421</v>
      </c>
      <c r="T640" s="1">
        <v>0.004931827866542449</v>
      </c>
      <c r="U640" s="1">
        <v>-0.02789515259334674</v>
      </c>
      <c r="V640" s="1">
        <v>-0.005874117525535794</v>
      </c>
      <c r="W640" s="1">
        <v>-0.002946742837092509</v>
      </c>
      <c r="X640" s="1">
        <v>-0.02068744545937606</v>
      </c>
      <c r="Y640" s="1">
        <v>0.004620921578685877</v>
      </c>
      <c r="Z640" s="1">
        <v>0.02285061676583355</v>
      </c>
      <c r="AA640" s="1">
        <v>-0.01453867221398364</v>
      </c>
      <c r="AB640" s="1">
        <v>0.1021566411650883</v>
      </c>
      <c r="AC640" s="1">
        <v>0.01096998771111402</v>
      </c>
    </row>
    <row r="641" spans="1:29">
      <c r="A641" s="11">
        <v>37424</v>
      </c>
      <c r="B641" s="1">
        <v>0.02699387191946756</v>
      </c>
      <c r="C641" s="1">
        <v>-0.01735974182943423</v>
      </c>
      <c r="D641" s="1">
        <v>-0.003874806380669948</v>
      </c>
      <c r="E641" s="1">
        <v>0.004946110665775327</v>
      </c>
      <c r="F641" s="1">
        <v>0.0009517254193560643</v>
      </c>
      <c r="G641" s="1">
        <v>0.03099742584601195</v>
      </c>
      <c r="H641" s="1">
        <v>0.01735691352373125</v>
      </c>
      <c r="I641" s="1">
        <v>-0.003866142374100878</v>
      </c>
      <c r="J641" s="1">
        <v>0.00585009169802353</v>
      </c>
      <c r="K641" s="1">
        <v>-0.005361752623920468</v>
      </c>
      <c r="L641" s="1">
        <v>-0.002831606123806063</v>
      </c>
      <c r="M641" s="1">
        <v>-0.004479772502405832</v>
      </c>
      <c r="N641" s="1">
        <v>0.01752230457460979</v>
      </c>
      <c r="O641" s="1">
        <v>0.006855291726185042</v>
      </c>
      <c r="P641" s="1">
        <v>0.0310961000903438</v>
      </c>
      <c r="Q641" s="1">
        <v>0.002205246968524754</v>
      </c>
      <c r="R641" s="1">
        <v>0.01082129360280115</v>
      </c>
      <c r="S641" s="1">
        <v>0</v>
      </c>
      <c r="T641" s="1">
        <v>0.01063416168662079</v>
      </c>
      <c r="U641" s="1">
        <v>-0.0001613197210216244</v>
      </c>
      <c r="V641" s="1">
        <v>0.002557369097420992</v>
      </c>
      <c r="W641" s="1">
        <v>0.0846318193012241</v>
      </c>
      <c r="X641" s="1">
        <v>-0.007149743329606051</v>
      </c>
      <c r="Y641" s="1">
        <v>0.01418151820977265</v>
      </c>
      <c r="Z641" s="1">
        <v>0.01628156648632517</v>
      </c>
      <c r="AA641" s="1">
        <v>0.002565817956609484</v>
      </c>
      <c r="AB641" s="1">
        <v>-0.007724028703587016</v>
      </c>
      <c r="AC641" s="1">
        <v>-0.00586722865381395</v>
      </c>
    </row>
    <row r="642" spans="1:29">
      <c r="A642" s="11">
        <v>37425</v>
      </c>
      <c r="B642" s="1">
        <v>-0.0107527445717116</v>
      </c>
      <c r="C642" s="1">
        <v>-0.01171947791708161</v>
      </c>
      <c r="D642" s="1">
        <v>0.002087418960442955</v>
      </c>
      <c r="E642" s="1">
        <v>-0.04228984023757232</v>
      </c>
      <c r="F642" s="1">
        <v>-0.005304667292776899</v>
      </c>
      <c r="G642" s="1">
        <v>-0.008496837694935588</v>
      </c>
      <c r="H642" s="1">
        <v>-0.01771696726709204</v>
      </c>
      <c r="I642" s="1">
        <v>-0.002054849600246045</v>
      </c>
      <c r="J642" s="1">
        <v>0.0006307121030959539</v>
      </c>
      <c r="K642" s="1">
        <v>-0.01103684895588186</v>
      </c>
      <c r="L642" s="1">
        <v>-0.0278211726885299</v>
      </c>
      <c r="M642" s="1">
        <v>0.0005001056521343195</v>
      </c>
      <c r="N642" s="1">
        <v>-0.001361320729726057</v>
      </c>
      <c r="O642" s="1">
        <v>-0.02088073023884096</v>
      </c>
      <c r="P642" s="1">
        <v>0.003968578439986992</v>
      </c>
      <c r="Q642" s="1">
        <v>-0.01085512551332901</v>
      </c>
      <c r="R642" s="1">
        <v>-0.005440485484534463</v>
      </c>
      <c r="S642" s="1">
        <v>-0.05042004950007339</v>
      </c>
      <c r="T642" s="1">
        <v>-0.002226074183528715</v>
      </c>
      <c r="U642" s="1">
        <v>-0.02386334701460513</v>
      </c>
      <c r="V642" s="1">
        <v>-0.01363470702582104</v>
      </c>
      <c r="W642" s="1">
        <v>-0.008422200047884632</v>
      </c>
      <c r="X642" s="1">
        <v>-0.008838001891183334</v>
      </c>
      <c r="Y642" s="1">
        <v>-0.02607725632490232</v>
      </c>
      <c r="Z642" s="1">
        <v>-0.01490321816281492</v>
      </c>
      <c r="AA642" s="1">
        <v>-0.008317516016477788</v>
      </c>
      <c r="AB642" s="1">
        <v>0.1556827445030984</v>
      </c>
      <c r="AC642" s="1">
        <v>-0.03775859186174146</v>
      </c>
    </row>
    <row r="643" spans="1:29">
      <c r="A643" s="11">
        <v>37426</v>
      </c>
      <c r="B643" s="1">
        <v>-0.02294694838131472</v>
      </c>
      <c r="C643" s="1">
        <v>-0.00725678153731435</v>
      </c>
      <c r="D643" s="1">
        <v>-0.007479582384541605</v>
      </c>
      <c r="E643" s="1">
        <v>-0.002360176967193373</v>
      </c>
      <c r="F643" s="1">
        <v>-0.008653819567268961</v>
      </c>
      <c r="G643" s="1">
        <v>-0.05734999448030986</v>
      </c>
      <c r="H643" s="1">
        <v>0.003339746147299705</v>
      </c>
      <c r="I643" s="1">
        <v>0.0006861582740438354</v>
      </c>
      <c r="J643" s="1">
        <v>0.002240934326730226</v>
      </c>
      <c r="K643" s="1">
        <v>-0.01479404820422059</v>
      </c>
      <c r="L643" s="1">
        <v>-0.04115314030204031</v>
      </c>
      <c r="M643" s="1">
        <v>-0.0004998556714876923</v>
      </c>
      <c r="N643" s="1">
        <v>-0.01572061307825334</v>
      </c>
      <c r="O643" s="1">
        <v>-0.03291598219409775</v>
      </c>
      <c r="P643" s="1">
        <v>-0.01375486558142436</v>
      </c>
      <c r="Q643" s="1">
        <v>-0.01572002050579879</v>
      </c>
      <c r="R643" s="1">
        <v>0.01164632018156175</v>
      </c>
      <c r="S643" s="1">
        <v>-0.05752241236659927</v>
      </c>
      <c r="T643" s="1">
        <v>-0.0306221501325612</v>
      </c>
      <c r="U643" s="1">
        <v>-0.01618747704869261</v>
      </c>
      <c r="V643" s="1">
        <v>0.001605344976169043</v>
      </c>
      <c r="W643" s="1">
        <v>-0.03597272422554321</v>
      </c>
      <c r="X643" s="1">
        <v>-0.02741072832136915</v>
      </c>
      <c r="Y643" s="1">
        <v>-0.02599924278808075</v>
      </c>
      <c r="Z643" s="1">
        <v>-0.02496215347298592</v>
      </c>
      <c r="AA643" s="1">
        <v>-0.03935471051195605</v>
      </c>
      <c r="AB643" s="1">
        <v>0.01526671855355333</v>
      </c>
      <c r="AC643" s="1">
        <v>0.002539284242636608</v>
      </c>
    </row>
    <row r="644" spans="1:29">
      <c r="A644" s="11">
        <v>37427</v>
      </c>
      <c r="B644" s="1">
        <v>-0.01112475261660983</v>
      </c>
      <c r="C644" s="1">
        <v>-0.04171861976169955</v>
      </c>
      <c r="D644" s="1">
        <v>0.001621354345277437</v>
      </c>
      <c r="E644" s="1">
        <v>-0.02481184940284986</v>
      </c>
      <c r="F644" s="1">
        <v>-0.01395629812844335</v>
      </c>
      <c r="G644" s="1">
        <v>-0.007692343756226627</v>
      </c>
      <c r="H644" s="1">
        <v>-0.003328629370184855</v>
      </c>
      <c r="I644" s="1">
        <v>-0.001371779209946355</v>
      </c>
      <c r="J644" s="1">
        <v>0.005589455174739077</v>
      </c>
      <c r="K644" s="1">
        <v>0.01896758845021673</v>
      </c>
      <c r="L644" s="1">
        <v>0.03447822446140747</v>
      </c>
      <c r="M644" s="1">
        <v>0.0007502717780771828</v>
      </c>
      <c r="N644" s="1">
        <v>-0.0134452352143003</v>
      </c>
      <c r="O644" s="1">
        <v>0.008149520950598621</v>
      </c>
      <c r="P644" s="1">
        <v>-0.01619091588525512</v>
      </c>
      <c r="Q644" s="1">
        <v>-0.001355804643372371</v>
      </c>
      <c r="R644" s="1">
        <v>-0.0003487968027284793</v>
      </c>
      <c r="S644" s="1">
        <v>-0.02347398276514201</v>
      </c>
      <c r="T644" s="1">
        <v>0.01610847960481876</v>
      </c>
      <c r="U644" s="1">
        <v>0.01544659188814479</v>
      </c>
      <c r="V644" s="1">
        <v>-0.01985583011057346</v>
      </c>
      <c r="W644" s="1">
        <v>0.07437135591641875</v>
      </c>
      <c r="X644" s="1">
        <v>0.02037329686131994</v>
      </c>
      <c r="Y644" s="1">
        <v>0.02111554311645381</v>
      </c>
      <c r="Z644" s="1">
        <v>-0.006206436023066253</v>
      </c>
      <c r="AA644" s="1">
        <v>0.03760902717114467</v>
      </c>
      <c r="AB644" s="1">
        <v>0.006815333617225861</v>
      </c>
      <c r="AC644" s="1">
        <v>0.002137702737200042</v>
      </c>
    </row>
    <row r="645" spans="1:29">
      <c r="A645" s="11">
        <v>37428</v>
      </c>
      <c r="B645" s="1">
        <v>-0.002500099127469624</v>
      </c>
      <c r="C645" s="1">
        <v>-0.01860459941782189</v>
      </c>
      <c r="D645" s="1">
        <v>-0.02428552546613127</v>
      </c>
      <c r="E645" s="1">
        <v>0.003233972435215948</v>
      </c>
      <c r="F645" s="1">
        <v>-0.008595635859388939</v>
      </c>
      <c r="G645" s="1">
        <v>-0.01620870997677437</v>
      </c>
      <c r="H645" s="1">
        <v>0.002003826913646423</v>
      </c>
      <c r="I645" s="1">
        <v>0.005036901166957319</v>
      </c>
      <c r="J645" s="1">
        <v>-0.0008336445115597613</v>
      </c>
      <c r="K645" s="1">
        <v>-0.003877836670469148</v>
      </c>
      <c r="L645" s="1">
        <v>-0.03691812141483242</v>
      </c>
      <c r="M645" s="1">
        <v>-0.002248675017324731</v>
      </c>
      <c r="N645" s="1">
        <v>0.02535726740882671</v>
      </c>
      <c r="O645" s="1">
        <v>0.02662871194572225</v>
      </c>
      <c r="P645" s="1">
        <v>0.01075403747078862</v>
      </c>
      <c r="Q645" s="1">
        <v>-0.008902116353312506</v>
      </c>
      <c r="R645" s="1">
        <v>-0.00924802046468276</v>
      </c>
      <c r="S645" s="1">
        <v>0.01923074734732122</v>
      </c>
      <c r="T645" s="1">
        <v>-0.01832398318218298</v>
      </c>
      <c r="U645" s="1">
        <v>-0.01008603019281296</v>
      </c>
      <c r="V645" s="1">
        <v>0.0004539456776899709</v>
      </c>
      <c r="W645" s="1">
        <v>-0.01760708458903903</v>
      </c>
      <c r="X645" s="1">
        <v>-0.004325923359256079</v>
      </c>
      <c r="Y645" s="1">
        <v>0.01014447049753242</v>
      </c>
      <c r="Z645" s="1">
        <v>0.01327101900037886</v>
      </c>
      <c r="AA645" s="1">
        <v>0.0653723411095235</v>
      </c>
      <c r="AB645" s="1">
        <v>-0.001805164514198987</v>
      </c>
      <c r="AC645" s="1">
        <v>0.0002624904137129569</v>
      </c>
    </row>
    <row r="646" spans="1:29">
      <c r="A646" s="11">
        <v>37431</v>
      </c>
      <c r="B646" s="1">
        <v>0.005012653092187236</v>
      </c>
      <c r="C646" s="1">
        <v>-0.004928506182235948</v>
      </c>
      <c r="D646" s="1">
        <v>0.007418259297968577</v>
      </c>
      <c r="E646" s="1">
        <v>0.001665948080252999</v>
      </c>
      <c r="F646" s="1">
        <v>-0.01235572831361154</v>
      </c>
      <c r="G646" s="1">
        <v>0.05802304877614417</v>
      </c>
      <c r="H646" s="1">
        <v>0.001333247636157386</v>
      </c>
      <c r="I646" s="1">
        <v>-0.02232372579557029</v>
      </c>
      <c r="J646" s="1">
        <v>0.001043062179214127</v>
      </c>
      <c r="K646" s="1">
        <v>-0.01842755973159316</v>
      </c>
      <c r="L646" s="1">
        <v>0.01541630142315009</v>
      </c>
      <c r="M646" s="1">
        <v>0.003755973491117226</v>
      </c>
      <c r="N646" s="1">
        <v>0.02094430687380178</v>
      </c>
      <c r="O646" s="1">
        <v>0.07271881983648365</v>
      </c>
      <c r="P646" s="1">
        <v>0.001773423246829609</v>
      </c>
      <c r="Q646" s="1">
        <v>-0.007458703958845514</v>
      </c>
      <c r="R646" s="1">
        <v>-0.0003521754299707913</v>
      </c>
      <c r="S646" s="1">
        <v>0.05660398950575174</v>
      </c>
      <c r="T646" s="1">
        <v>-0.006291976339640515</v>
      </c>
      <c r="U646" s="1">
        <v>0.005846077591365795</v>
      </c>
      <c r="V646" s="1">
        <v>0.007536828035674015</v>
      </c>
      <c r="W646" s="1">
        <v>0.001472952281437845</v>
      </c>
      <c r="X646" s="1">
        <v>-0.008021519022591184</v>
      </c>
      <c r="Y646" s="1">
        <v>-0.002317259836556396</v>
      </c>
      <c r="Z646" s="1">
        <v>0.02195692245779779</v>
      </c>
      <c r="AA646" s="1">
        <v>0.0376671702717124</v>
      </c>
      <c r="AB646" s="1">
        <v>-0.02486438741902242</v>
      </c>
      <c r="AC646" s="1">
        <v>0.0008859174619006982</v>
      </c>
    </row>
    <row r="647" spans="1:29">
      <c r="A647" s="11">
        <v>37432</v>
      </c>
      <c r="B647" s="1">
        <v>0.003740642418732287</v>
      </c>
      <c r="C647" s="1">
        <v>-0.00514398614306566</v>
      </c>
      <c r="D647" s="1">
        <v>0.003584815142654518</v>
      </c>
      <c r="E647" s="1">
        <v>-0.004935329915935038</v>
      </c>
      <c r="F647" s="1">
        <v>-0.01303633909381174</v>
      </c>
      <c r="G647" s="1">
        <v>-0.03520646809711414</v>
      </c>
      <c r="H647" s="1">
        <v>-0.002662841379401759</v>
      </c>
      <c r="I647" s="1">
        <v>-0.006057911690051099</v>
      </c>
      <c r="J647" s="1">
        <v>-0.001041975334151402</v>
      </c>
      <c r="K647" s="1">
        <v>0.008990120295388593</v>
      </c>
      <c r="L647" s="1">
        <v>0.002462278295926046</v>
      </c>
      <c r="M647" s="1">
        <v>-0.002993331672318189</v>
      </c>
      <c r="N647" s="1">
        <v>-0.009862843578194891</v>
      </c>
      <c r="O647" s="1">
        <v>-0.005613077656117182</v>
      </c>
      <c r="P647" s="1">
        <v>-0.01850641832330624</v>
      </c>
      <c r="Q647" s="1">
        <v>-0.005061801429751878</v>
      </c>
      <c r="R647" s="1">
        <v>-0.03875962120197274</v>
      </c>
      <c r="S647" s="1">
        <v>0.01339267435050551</v>
      </c>
      <c r="T647" s="1">
        <v>-0.006331929974399353</v>
      </c>
      <c r="U647" s="1">
        <v>-0.009299255188930822</v>
      </c>
      <c r="V647" s="1">
        <v>-0.0009915314473154524</v>
      </c>
      <c r="W647" s="1">
        <v>0.04216696634305372</v>
      </c>
      <c r="X647" s="1">
        <v>0.01111851860280288</v>
      </c>
      <c r="Y647" s="1">
        <v>-0.01471188528215661</v>
      </c>
      <c r="Z647" s="1">
        <v>0.01846971429047106</v>
      </c>
      <c r="AA647" s="1">
        <v>-0.0503513909743124</v>
      </c>
      <c r="AB647" s="1">
        <v>0.03106166791106557</v>
      </c>
      <c r="AC647" s="1">
        <v>-0.006523832766628934</v>
      </c>
    </row>
    <row r="648" spans="1:29">
      <c r="A648" s="11">
        <v>37433</v>
      </c>
      <c r="B648" s="1">
        <v>0.007843073094043085</v>
      </c>
      <c r="C648" s="1">
        <v>0.008042806304465744</v>
      </c>
      <c r="D648" s="1">
        <v>-0.01052332511325726</v>
      </c>
      <c r="E648" s="1">
        <v>-0.0009701732990261558</v>
      </c>
      <c r="F648" s="1">
        <v>0.001864275396337156</v>
      </c>
      <c r="G648" s="1">
        <v>-0.02385979659363635</v>
      </c>
      <c r="H648" s="1">
        <v>-0.002670054839824743</v>
      </c>
      <c r="I648" s="1">
        <v>0.00492277811513242</v>
      </c>
      <c r="J648" s="1">
        <v>-0.004798023345068181</v>
      </c>
      <c r="K648" s="1">
        <v>0.007599487568399121</v>
      </c>
      <c r="L648" s="1">
        <v>-0.03955184692212299</v>
      </c>
      <c r="M648" s="1">
        <v>-0.0005004809220278128</v>
      </c>
      <c r="N648" s="1">
        <v>0.002629906163505114</v>
      </c>
      <c r="O648" s="1">
        <v>-0.02360439135014902</v>
      </c>
      <c r="P648" s="1">
        <v>-0.003771396256121884</v>
      </c>
      <c r="Q648" s="1">
        <v>-0.009249019615473308</v>
      </c>
      <c r="R648" s="1">
        <v>-0.02107785745604474</v>
      </c>
      <c r="S648" s="1">
        <v>-0.04845812710000874</v>
      </c>
      <c r="T648" s="1">
        <v>-0.00785876908233285</v>
      </c>
      <c r="U648" s="1">
        <v>0.01273862768462708</v>
      </c>
      <c r="V648" s="1">
        <v>-0.000180402784602296</v>
      </c>
      <c r="W648" s="1">
        <v>-0.001646607088132912</v>
      </c>
      <c r="X648" s="1">
        <v>-0.02799059061950016</v>
      </c>
      <c r="Y648" s="1">
        <v>-0.005107936342709785</v>
      </c>
      <c r="Z648" s="1">
        <v>-0.02405643910708488</v>
      </c>
      <c r="AA648" s="1">
        <v>-0.04562286087675949</v>
      </c>
      <c r="AB648" s="1">
        <v>-0.02607928632285872</v>
      </c>
      <c r="AC648" s="1">
        <v>-0.02016219035595812</v>
      </c>
    </row>
    <row r="649" spans="1:29">
      <c r="A649" s="11">
        <v>37434</v>
      </c>
      <c r="B649" s="1">
        <v>0.01167324753811805</v>
      </c>
      <c r="C649" s="1">
        <v>0.007408355899227059</v>
      </c>
      <c r="D649" s="1">
        <v>-0.003414836685359024</v>
      </c>
      <c r="E649" s="1">
        <v>0.006960786754046877</v>
      </c>
      <c r="F649" s="1">
        <v>-0.01600139449124627</v>
      </c>
      <c r="G649" s="1">
        <v>0.01078380713898563</v>
      </c>
      <c r="H649" s="1">
        <v>-0.0006693528208574495</v>
      </c>
      <c r="I649" s="1">
        <v>-0.03638883311969443</v>
      </c>
      <c r="J649" s="1">
        <v>-0.005450576760990367</v>
      </c>
      <c r="K649" s="1">
        <v>-0.0122232820416649</v>
      </c>
      <c r="L649" s="1">
        <v>0.03314989938254342</v>
      </c>
      <c r="M649" s="1">
        <v>0.000751210734576846</v>
      </c>
      <c r="N649" s="1">
        <v>0.01812103304798196</v>
      </c>
      <c r="O649" s="1">
        <v>0.02649947834812494</v>
      </c>
      <c r="P649" s="1">
        <v>0.03308120579534957</v>
      </c>
      <c r="Q649" s="1">
        <v>0.01089147112463085</v>
      </c>
      <c r="R649" s="1">
        <v>0.01759977947936897</v>
      </c>
      <c r="S649" s="1">
        <v>0.08333337328413304</v>
      </c>
      <c r="T649" s="1">
        <v>0.01006209062808017</v>
      </c>
      <c r="U649" s="1">
        <v>0.02052325926365439</v>
      </c>
      <c r="V649" s="1">
        <v>0.006677222805893779</v>
      </c>
      <c r="W649" s="1">
        <v>-0.01366621308305072</v>
      </c>
      <c r="X649" s="1">
        <v>0.0294823918935021</v>
      </c>
      <c r="Y649" s="1">
        <v>0.007898897086756174</v>
      </c>
      <c r="Z649" s="1">
        <v>0.04550646996882013</v>
      </c>
      <c r="AA649" s="1">
        <v>-0.009689692910362813</v>
      </c>
      <c r="AB649" s="1">
        <v>0.08171760959338981</v>
      </c>
      <c r="AC649" s="1">
        <v>-0.01522231601343127</v>
      </c>
    </row>
    <row r="650" spans="1:29">
      <c r="A650" s="11">
        <v>37435</v>
      </c>
      <c r="B650" s="1">
        <v>0.001282053310304843</v>
      </c>
      <c r="C650" s="1">
        <v>0.008108986840552612</v>
      </c>
      <c r="D650" s="1">
        <v>0.009790239411548107</v>
      </c>
      <c r="E650" s="1">
        <v>0.007609633242209757</v>
      </c>
      <c r="F650" s="1">
        <v>0.02160996933740256</v>
      </c>
      <c r="G650" s="1">
        <v>0.004978640829166103</v>
      </c>
      <c r="H650" s="1">
        <v>0.008037301393959195</v>
      </c>
      <c r="I650" s="1">
        <v>-0.02420736433321669</v>
      </c>
      <c r="J650" s="1">
        <v>0.0004215181492654985</v>
      </c>
      <c r="K650" s="1">
        <v>0.01658702475988116</v>
      </c>
      <c r="L650" s="1">
        <v>0.03446717224656948</v>
      </c>
      <c r="M650" s="1">
        <v>-0.0007506468406122124</v>
      </c>
      <c r="N650" s="1">
        <v>0.0005462040248740418</v>
      </c>
      <c r="O650" s="1">
        <v>0.02717394388627725</v>
      </c>
      <c r="P650" s="1">
        <v>-0.02740134342452882</v>
      </c>
      <c r="Q650" s="1">
        <v>0.006003048573928416</v>
      </c>
      <c r="R650" s="1">
        <v>-0.008647577966100717</v>
      </c>
      <c r="S650" s="1">
        <v>0.05128211612189304</v>
      </c>
      <c r="T650" s="1">
        <v>0.01992336366449488</v>
      </c>
      <c r="U650" s="1">
        <v>0.01686666045036045</v>
      </c>
      <c r="V650" s="1">
        <v>0.004750204317423901</v>
      </c>
      <c r="W650" s="1">
        <v>0.002866707084140163</v>
      </c>
      <c r="X650" s="1">
        <v>0.03496493164003089</v>
      </c>
      <c r="Y650" s="1">
        <v>0.0215515306748375</v>
      </c>
      <c r="Z650" s="1">
        <v>0.02140006041528664</v>
      </c>
      <c r="AA650" s="1">
        <v>0.01891692973002934</v>
      </c>
      <c r="AB650" s="1">
        <v>0.01621835397038018</v>
      </c>
      <c r="AC650" s="1">
        <v>0.01341466474181385</v>
      </c>
    </row>
    <row r="651" spans="1:29">
      <c r="A651" s="11">
        <v>37438</v>
      </c>
      <c r="B651" s="1">
        <v>-0.01664535280429957</v>
      </c>
      <c r="C651" s="1">
        <v>0.03610174542137057</v>
      </c>
      <c r="D651" s="1">
        <v>-0.001163292483505329</v>
      </c>
      <c r="E651" s="1">
        <v>0.006222267289387906</v>
      </c>
      <c r="F651" s="1">
        <v>0.003543073842600331</v>
      </c>
      <c r="G651" s="1">
        <v>-0.007784693529464093</v>
      </c>
      <c r="H651" s="1">
        <v>0.001328714723708879</v>
      </c>
      <c r="I651" s="1">
        <v>0.05085585179163643</v>
      </c>
      <c r="J651" s="1">
        <v>-0.005618348704284792</v>
      </c>
      <c r="K651" s="1">
        <v>0.006993021403968624</v>
      </c>
      <c r="L651" s="1">
        <v>0.01147711402109675</v>
      </c>
      <c r="M651" s="1">
        <v>0.001001236173871156</v>
      </c>
      <c r="N651" s="1">
        <v>0.04291187998785517</v>
      </c>
      <c r="O651" s="1">
        <v>0.02645496936031977</v>
      </c>
      <c r="P651" s="1">
        <v>0.02571640101036499</v>
      </c>
      <c r="Q651" s="1">
        <v>0.01055685388663918</v>
      </c>
      <c r="R651" s="1">
        <v>0.008537272629168147</v>
      </c>
      <c r="S651" s="1">
        <v>-0.01626044274270422</v>
      </c>
      <c r="T651" s="1">
        <v>0.006026791627212313</v>
      </c>
      <c r="U651" s="1">
        <v>0.0213716984805441</v>
      </c>
      <c r="V651" s="1">
        <v>-0.007493275553722922</v>
      </c>
      <c r="W651" s="1">
        <v>-0.007860763299233797</v>
      </c>
      <c r="X651" s="1">
        <v>0.0119046939223546</v>
      </c>
      <c r="Y651" s="1">
        <v>0.02071348656820593</v>
      </c>
      <c r="Z651" s="1">
        <v>0.02556805782373539</v>
      </c>
      <c r="AA651" s="1">
        <v>-0.00678614495178953</v>
      </c>
      <c r="AB651" s="1">
        <v>-0.01931944801755425</v>
      </c>
      <c r="AC651" s="1">
        <v>0.003951004224413301</v>
      </c>
    </row>
    <row r="652" spans="1:29">
      <c r="A652" s="11">
        <v>37439</v>
      </c>
      <c r="B652" s="1">
        <v>-0.003906256276395292</v>
      </c>
      <c r="C652" s="1">
        <v>0.001263673340441418</v>
      </c>
      <c r="D652" s="1">
        <v>0.00601810523923918</v>
      </c>
      <c r="E652" s="1">
        <v>-0.0008984914770437946</v>
      </c>
      <c r="F652" s="1">
        <v>0.0001581196143078945</v>
      </c>
      <c r="G652" s="1">
        <v>0.0813123240083824</v>
      </c>
      <c r="H652" s="1">
        <v>-0.01061695406621921</v>
      </c>
      <c r="I652" s="1">
        <v>-0.01015108201900472</v>
      </c>
      <c r="J652" s="1">
        <v>0.009534561602173586</v>
      </c>
      <c r="K652" s="1">
        <v>-0.01183094938191898</v>
      </c>
      <c r="L652" s="1">
        <v>-0.01622934070251314</v>
      </c>
      <c r="M652" s="1">
        <v>0.001000461359106586</v>
      </c>
      <c r="N652" s="1">
        <v>0.02700674362434285</v>
      </c>
      <c r="O652" s="1">
        <v>0.002577314168668021</v>
      </c>
      <c r="P652" s="1">
        <v>-0.002554963645048258</v>
      </c>
      <c r="Q652" s="1">
        <v>-0.008327111866140435</v>
      </c>
      <c r="R652" s="1">
        <v>-0.01693035210797456</v>
      </c>
      <c r="S652" s="1">
        <v>-0.01652878719553263</v>
      </c>
      <c r="T652" s="1">
        <v>-0.001032830901693593</v>
      </c>
      <c r="U652" s="1">
        <v>0.02795135715671249</v>
      </c>
      <c r="V652" s="1">
        <v>-0.002246938066130744</v>
      </c>
      <c r="W652" s="1">
        <v>-0.00912366459266778</v>
      </c>
      <c r="X652" s="1">
        <v>0.008585166073306061</v>
      </c>
      <c r="Y652" s="1">
        <v>-0.02104444432916741</v>
      </c>
      <c r="Z652" s="1">
        <v>-0.01419661338688238</v>
      </c>
      <c r="AA652" s="1">
        <v>0.006832511364292415</v>
      </c>
      <c r="AB652" s="1">
        <v>-0.02655260404042226</v>
      </c>
      <c r="AC652" s="1">
        <v>-0.006357113075564857</v>
      </c>
    </row>
    <row r="653" spans="1:29">
      <c r="A653" s="11">
        <v>37440</v>
      </c>
      <c r="B653" s="1">
        <v>0.01568622300038203</v>
      </c>
      <c r="C653" s="1">
        <v>-0.003786519197184202</v>
      </c>
      <c r="D653" s="1">
        <v>0.0006752882806375649</v>
      </c>
      <c r="E653" s="1">
        <v>0.006083722121454249</v>
      </c>
      <c r="F653" s="1">
        <v>0.0005794807403647351</v>
      </c>
      <c r="G653" s="1">
        <v>0.02836412040988923</v>
      </c>
      <c r="H653" s="1">
        <v>0.0006708040564873397</v>
      </c>
      <c r="I653" s="1">
        <v>0.0009539264674487402</v>
      </c>
      <c r="J653" s="1">
        <v>-0.0009095889115279254</v>
      </c>
      <c r="K653" s="1">
        <v>0.010151059560364</v>
      </c>
      <c r="L653" s="1">
        <v>0.03538346917285518</v>
      </c>
      <c r="M653" s="1">
        <v>-0.0004999571481475451</v>
      </c>
      <c r="N653" s="1">
        <v>-0.02483969841451483</v>
      </c>
      <c r="O653" s="1">
        <v>-0.02742076331292942</v>
      </c>
      <c r="P653" s="1">
        <v>0.005603475869362162</v>
      </c>
      <c r="Q653" s="1">
        <v>0.004885243212561452</v>
      </c>
      <c r="R653" s="1">
        <v>0.003930951357907331</v>
      </c>
      <c r="S653" s="1">
        <v>-0.02941176287775449</v>
      </c>
      <c r="T653" s="1">
        <v>-0.009925405607289606</v>
      </c>
      <c r="U653" s="1">
        <v>0.01974757887207224</v>
      </c>
      <c r="V653" s="1">
        <v>-0.008017507508302324</v>
      </c>
      <c r="W653" s="1">
        <v>-0.02180777021907088</v>
      </c>
      <c r="X653" s="1">
        <v>0.003467922397805134</v>
      </c>
      <c r="Y653" s="1">
        <v>-0.0349330163867001</v>
      </c>
      <c r="Z653" s="1">
        <v>-0.008429885841337637</v>
      </c>
      <c r="AA653" s="1">
        <v>-0.008706727630333422</v>
      </c>
      <c r="AB653" s="1">
        <v>0.03167661834778057</v>
      </c>
      <c r="AC653" s="1">
        <v>-0.01767029184234525</v>
      </c>
    </row>
    <row r="654" spans="1:29">
      <c r="A654" s="11">
        <v>37441</v>
      </c>
      <c r="B654" s="1">
        <v>-0.002573931230547055</v>
      </c>
      <c r="C654" s="1">
        <v>0.007963543150099728</v>
      </c>
      <c r="D654" s="1">
        <v>-0.006170934274813966</v>
      </c>
      <c r="E654" s="1">
        <v>0.003470340118972848</v>
      </c>
      <c r="F654" s="1">
        <v>0.03364747252313394</v>
      </c>
      <c r="G654" s="1">
        <v>0.1161000417315381</v>
      </c>
      <c r="H654" s="1">
        <v>0.006032251424581192</v>
      </c>
      <c r="I654" s="1">
        <v>0.03574004395532282</v>
      </c>
      <c r="J654" s="1">
        <v>-0.01057338126828822</v>
      </c>
      <c r="K654" s="1">
        <v>-0.007730078691042697</v>
      </c>
      <c r="L654" s="1">
        <v>-0.00633214857496478</v>
      </c>
      <c r="M654" s="1">
        <v>-0.0004997541440685538</v>
      </c>
      <c r="N654" s="1">
        <v>0.0468367616185954</v>
      </c>
      <c r="O654" s="1">
        <v>0.0123350349821707</v>
      </c>
      <c r="P654" s="1">
        <v>0.003184332910117105</v>
      </c>
      <c r="Q654" s="1">
        <v>0.0250688780512125</v>
      </c>
      <c r="R654" s="1">
        <v>-0.004288420269124682</v>
      </c>
      <c r="S654" s="1">
        <v>0.02597406090486687</v>
      </c>
      <c r="T654" s="1">
        <v>0.003759213168842646</v>
      </c>
      <c r="U654" s="1">
        <v>0.01117218676158527</v>
      </c>
      <c r="V654" s="1">
        <v>-0.001997758296719998</v>
      </c>
      <c r="W654" s="1">
        <v>0.02848658073292198</v>
      </c>
      <c r="X654" s="1">
        <v>0.01696503249549286</v>
      </c>
      <c r="Y654" s="1">
        <v>-0.001988834070559498</v>
      </c>
      <c r="Z654" s="1">
        <v>0.02479626227817544</v>
      </c>
      <c r="AA654" s="1">
        <v>-0.007491474719197533</v>
      </c>
      <c r="AB654" s="1">
        <v>-0.0183371077047878</v>
      </c>
      <c r="AC654" s="1">
        <v>-0.03246140830639976</v>
      </c>
    </row>
    <row r="655" spans="1:29">
      <c r="A655" s="11">
        <v>37442</v>
      </c>
      <c r="B655" s="1">
        <v>0.001290324635154327</v>
      </c>
      <c r="C655" s="1">
        <v>0.02226614598639154</v>
      </c>
      <c r="D655" s="1">
        <v>-0.003201759193194764</v>
      </c>
      <c r="E655" s="1">
        <v>-0.0001571134947601083</v>
      </c>
      <c r="F655" s="1">
        <v>0.009017131573365589</v>
      </c>
      <c r="G655" s="1">
        <v>0.08275846845046164</v>
      </c>
      <c r="H655" s="1">
        <v>0.001998590254189248</v>
      </c>
      <c r="I655" s="1">
        <v>-0.01817356780753066</v>
      </c>
      <c r="J655" s="1">
        <v>-0.0008492613355975953</v>
      </c>
      <c r="K655" s="1">
        <v>0.001557917616381577</v>
      </c>
      <c r="L655" s="1">
        <v>0.01549847097491752</v>
      </c>
      <c r="M655" s="1">
        <v>0.005001400169924342</v>
      </c>
      <c r="N655" s="1">
        <v>0.02554555141661963</v>
      </c>
      <c r="O655" s="1">
        <v>0.01784143254930415</v>
      </c>
      <c r="P655" s="1">
        <v>0.01174379233203271</v>
      </c>
      <c r="Q655" s="1">
        <v>-0.01719334962410413</v>
      </c>
      <c r="R655" s="1">
        <v>-0.01385770918540297</v>
      </c>
      <c r="S655" s="1">
        <v>-0.008438933657943348</v>
      </c>
      <c r="T655" s="1">
        <v>0.004161635074166004</v>
      </c>
      <c r="U655" s="1">
        <v>-0.00486139370251526</v>
      </c>
      <c r="V655" s="1">
        <v>0.004822647415993808</v>
      </c>
      <c r="W655" s="1">
        <v>-0.003853488313247722</v>
      </c>
      <c r="X655" s="1">
        <v>0.001235643243462148</v>
      </c>
      <c r="Y655" s="1">
        <v>0.002790080260899108</v>
      </c>
      <c r="Z655" s="1">
        <v>-0.001382733357828236</v>
      </c>
      <c r="AA655" s="1">
        <v>0.004424713605842179</v>
      </c>
      <c r="AB655" s="1">
        <v>0.0004344852608568761</v>
      </c>
      <c r="AC655" s="1">
        <v>-0.003526069931389486</v>
      </c>
    </row>
    <row r="656" spans="1:29">
      <c r="A656" s="11">
        <v>37445</v>
      </c>
      <c r="B656" s="1">
        <v>0.0180411143555248</v>
      </c>
      <c r="C656" s="1">
        <v>-0.001404829158971999</v>
      </c>
      <c r="D656" s="1">
        <v>0.002433495657923279</v>
      </c>
      <c r="E656" s="1">
        <v>0.004402286642609665</v>
      </c>
      <c r="F656" s="1">
        <v>0.01241954183810079</v>
      </c>
      <c r="G656" s="1">
        <v>-0.08067921490676899</v>
      </c>
      <c r="H656" s="1">
        <v>-0.009308116875597627</v>
      </c>
      <c r="I656" s="1">
        <v>-0.01733824701215825</v>
      </c>
      <c r="J656" s="1">
        <v>0.006091532919272113</v>
      </c>
      <c r="K656" s="1">
        <v>0.007259489053424106</v>
      </c>
      <c r="L656" s="1">
        <v>0.004867692015726677</v>
      </c>
      <c r="M656" s="1">
        <v>-0.003235092767178704</v>
      </c>
      <c r="N656" s="1">
        <v>-0.02435278806857311</v>
      </c>
      <c r="O656" s="1">
        <v>0.01453601181537501</v>
      </c>
      <c r="P656" s="1">
        <v>0.008627470210526011</v>
      </c>
      <c r="Q656" s="1">
        <v>-0.005579984979502961</v>
      </c>
      <c r="R656" s="1">
        <v>0.0324724180504139</v>
      </c>
      <c r="S656" s="1">
        <v>-0.02553163657496471</v>
      </c>
      <c r="T656" s="1">
        <v>0.002279133405521661</v>
      </c>
      <c r="U656" s="1">
        <v>-0.03567696948427979</v>
      </c>
      <c r="V656" s="1">
        <v>0.005704601069724591</v>
      </c>
      <c r="W656" s="1">
        <v>-0.00797899380688627</v>
      </c>
      <c r="X656" s="1">
        <v>0.01511874795023482</v>
      </c>
      <c r="Y656" s="1">
        <v>0.002782083907267863</v>
      </c>
      <c r="Z656" s="1">
        <v>-0.007268792430325299</v>
      </c>
      <c r="AA656" s="1">
        <v>-0.02021264741342577</v>
      </c>
      <c r="AB656" s="1">
        <v>-0.003039645748228015</v>
      </c>
      <c r="AC656" s="1">
        <v>0.003359567920287798</v>
      </c>
    </row>
    <row r="657" spans="1:29">
      <c r="A657" s="11">
        <v>37446</v>
      </c>
      <c r="B657" s="1">
        <v>0.04303804831184777</v>
      </c>
      <c r="C657" s="1">
        <v>0.001055173311016899</v>
      </c>
      <c r="D657" s="1">
        <v>0.01203991984210329</v>
      </c>
      <c r="E657" s="1">
        <v>-0.009235445874622883</v>
      </c>
      <c r="F657" s="1">
        <v>-0.02209135017472552</v>
      </c>
      <c r="G657" s="1">
        <v>-0.0213627200467339</v>
      </c>
      <c r="H657" s="1">
        <v>0.0530194581190051</v>
      </c>
      <c r="I657" s="1">
        <v>0</v>
      </c>
      <c r="J657" s="1">
        <v>0.005382493514800579</v>
      </c>
      <c r="K657" s="1">
        <v>0.002574317967021678</v>
      </c>
      <c r="L657" s="1">
        <v>-0.01047557903283003</v>
      </c>
      <c r="M657" s="1">
        <v>0.00324559256019552</v>
      </c>
      <c r="N657" s="1">
        <v>0.00891439338422062</v>
      </c>
      <c r="O657" s="1">
        <v>-0.01727779637861726</v>
      </c>
      <c r="P657" s="1">
        <v>-0.01228614907337422</v>
      </c>
      <c r="Q657" s="1">
        <v>0.004095434320788849</v>
      </c>
      <c r="R657" s="1">
        <v>0.01857633140448534</v>
      </c>
      <c r="S657" s="1">
        <v>-0.008733806685845336</v>
      </c>
      <c r="T657" s="1">
        <v>-0.004341320858986975</v>
      </c>
      <c r="U657" s="1">
        <v>-0.01412375275865296</v>
      </c>
      <c r="V657" s="1">
        <v>-0.004501456847267771</v>
      </c>
      <c r="W657" s="1">
        <v>-0.02315356918296929</v>
      </c>
      <c r="X657" s="1">
        <v>-0.02370808744411601</v>
      </c>
      <c r="Y657" s="1">
        <v>-0.01942125618114943</v>
      </c>
      <c r="Z657" s="1">
        <v>-0.00418413590651967</v>
      </c>
      <c r="AA657" s="1">
        <v>0.0424491703774148</v>
      </c>
      <c r="AB657" s="1">
        <v>-0.06533069846460426</v>
      </c>
      <c r="AC657" s="1">
        <v>-0.005093874744204085</v>
      </c>
    </row>
    <row r="658" spans="1:29">
      <c r="A658" s="11">
        <v>37447</v>
      </c>
      <c r="B658" s="1">
        <v>0.03033964165097025</v>
      </c>
      <c r="C658" s="1">
        <v>-0.0007026152254866469</v>
      </c>
      <c r="D658" s="1">
        <v>0.004892866771749604</v>
      </c>
      <c r="E658" s="1">
        <v>-0.005477144726255601</v>
      </c>
      <c r="F658" s="1">
        <v>-0.002447887436137886</v>
      </c>
      <c r="G658" s="1">
        <v>0.001769844853050095</v>
      </c>
      <c r="H658" s="1">
        <v>-0.001911774339667272</v>
      </c>
      <c r="I658" s="1">
        <v>0.002861412356262472</v>
      </c>
      <c r="J658" s="1">
        <v>0.002783978510182195</v>
      </c>
      <c r="K658" s="1">
        <v>-0.0110399373275768</v>
      </c>
      <c r="L658" s="1">
        <v>-0.01694172639438618</v>
      </c>
      <c r="M658" s="1">
        <v>0.006966799168386384</v>
      </c>
      <c r="N658" s="1">
        <v>-0.01717686616950886</v>
      </c>
      <c r="O658" s="1">
        <v>-0.01629491030469798</v>
      </c>
      <c r="P658" s="1">
        <v>-0.003936381765009656</v>
      </c>
      <c r="Q658" s="1">
        <v>-0.002416844350696334</v>
      </c>
      <c r="R658" s="1">
        <v>0.001625021130210236</v>
      </c>
      <c r="S658" s="1">
        <v>-0.008810692975903311</v>
      </c>
      <c r="T658" s="1">
        <v>0.01121252030373943</v>
      </c>
      <c r="U658" s="1">
        <v>-0.008564086131832682</v>
      </c>
      <c r="V658" s="1">
        <v>-0.0096781939863535</v>
      </c>
      <c r="W658" s="1">
        <v>-0.02569867235690604</v>
      </c>
      <c r="X658" s="1">
        <v>-0.01369871108694842</v>
      </c>
      <c r="Y658" s="1">
        <v>-0.01778498161592745</v>
      </c>
      <c r="Z658" s="1">
        <v>-0.00700289812193633</v>
      </c>
      <c r="AA658" s="1">
        <v>0.09450729972751537</v>
      </c>
      <c r="AB658" s="1">
        <v>-0.03401757882406253</v>
      </c>
      <c r="AC658" s="1">
        <v>-0.02355974845565389</v>
      </c>
    </row>
    <row r="659" spans="1:29">
      <c r="A659" s="11">
        <v>37448</v>
      </c>
      <c r="B659" s="1">
        <v>-0.05771471657202087</v>
      </c>
      <c r="C659" s="1">
        <v>-0.01336387180666609</v>
      </c>
      <c r="D659" s="1">
        <v>0.004200946609843825</v>
      </c>
      <c r="E659" s="1">
        <v>-0.008367047852729903</v>
      </c>
      <c r="F659" s="1">
        <v>-0.00270920731947677</v>
      </c>
      <c r="G659" s="1">
        <v>-0.02532391818544122</v>
      </c>
      <c r="H659" s="1">
        <v>-0.01213298270953889</v>
      </c>
      <c r="I659" s="1">
        <v>-0.0007133907152166996</v>
      </c>
      <c r="J659" s="1">
        <v>-0.01473519967604264</v>
      </c>
      <c r="K659" s="1">
        <v>0.006490315907483613</v>
      </c>
      <c r="L659" s="1">
        <v>-0.009568905446704412</v>
      </c>
      <c r="M659" s="1">
        <v>-0.01087208364133618</v>
      </c>
      <c r="N659" s="1">
        <v>0.007552117733019337</v>
      </c>
      <c r="O659" s="1">
        <v>-0.01264169071155197</v>
      </c>
      <c r="P659" s="1">
        <v>-0.009800836044683181</v>
      </c>
      <c r="Q659" s="1">
        <v>0.00211945909722222</v>
      </c>
      <c r="R659" s="1">
        <v>-0.04218469047582785</v>
      </c>
      <c r="S659" s="1">
        <v>0</v>
      </c>
      <c r="T659" s="1">
        <v>-0.01031571562026112</v>
      </c>
      <c r="U659" s="1">
        <v>0.005654190590317576</v>
      </c>
      <c r="V659" s="1">
        <v>0.005205906083168399</v>
      </c>
      <c r="W659" s="1">
        <v>-0.01280384454256434</v>
      </c>
      <c r="X659" s="1">
        <v>-0.003472145762426715</v>
      </c>
      <c r="Y659" s="1">
        <v>-0.01028828108546487</v>
      </c>
      <c r="Z659" s="1">
        <v>-0.001410298906397656</v>
      </c>
      <c r="AA659" s="1">
        <v>-0.03952267535268483</v>
      </c>
      <c r="AB659" s="1">
        <v>-0.02218946196960636</v>
      </c>
      <c r="AC659" s="1">
        <v>-0.04253596088938039</v>
      </c>
    </row>
    <row r="660" spans="1:29">
      <c r="A660" s="11">
        <v>37449</v>
      </c>
      <c r="B660" s="1">
        <v>0.009999721617857116</v>
      </c>
      <c r="C660" s="1">
        <v>0.02851522031411924</v>
      </c>
      <c r="D660" s="1">
        <v>-0.0002848596075336607</v>
      </c>
      <c r="E660" s="1">
        <v>0.01324374123754479</v>
      </c>
      <c r="F660" s="1">
        <v>0.008354899541975991</v>
      </c>
      <c r="G660" s="1">
        <v>-0.01389712436562918</v>
      </c>
      <c r="H660" s="1">
        <v>0.01616052632002174</v>
      </c>
      <c r="I660" s="1">
        <v>-0.0009518666731356262</v>
      </c>
      <c r="J660" s="1">
        <v>-0.01936281524334693</v>
      </c>
      <c r="K660" s="1">
        <v>0.003353011104275883</v>
      </c>
      <c r="L660" s="1">
        <v>0.005693921895248089</v>
      </c>
      <c r="M660" s="1">
        <v>0.001748604654243202</v>
      </c>
      <c r="N660" s="1">
        <v>0.01353803336986537</v>
      </c>
      <c r="O660" s="1">
        <v>-0.02075063938652089</v>
      </c>
      <c r="P660" s="1">
        <v>-0.001277157101017501</v>
      </c>
      <c r="Q660" s="1">
        <v>0.03837432128216256</v>
      </c>
      <c r="R660" s="1">
        <v>-0.001317586061672205</v>
      </c>
      <c r="S660" s="1">
        <v>0.00444467003180482</v>
      </c>
      <c r="T660" s="1">
        <v>-0.002552719101385548</v>
      </c>
      <c r="U660" s="1">
        <v>0.01842867991831976</v>
      </c>
      <c r="V660" s="1">
        <v>-0.0001818704612304156</v>
      </c>
      <c r="W660" s="1">
        <v>-0.01297054632535166</v>
      </c>
      <c r="X660" s="1">
        <v>-0.01393713041938349</v>
      </c>
      <c r="Y660" s="1">
        <v>-0.0166319041596491</v>
      </c>
      <c r="Z660" s="1">
        <v>0.01341811748752852</v>
      </c>
      <c r="AA660" s="1">
        <v>-0.02823670887536489</v>
      </c>
      <c r="AB660" s="1">
        <v>0.01529361721471179</v>
      </c>
      <c r="AC660" s="1">
        <v>-0.001608734582682625</v>
      </c>
    </row>
    <row r="661" spans="1:29">
      <c r="A661" s="11">
        <v>37452</v>
      </c>
      <c r="B661" s="1">
        <v>-0.002475033851449537</v>
      </c>
      <c r="C661" s="1">
        <v>0.02235297646423651</v>
      </c>
      <c r="D661" s="1">
        <v>-0.001616817767105871</v>
      </c>
      <c r="E661" s="1">
        <v>-0.005955838165037863</v>
      </c>
      <c r="F661" s="1">
        <v>-0.01138643958804875</v>
      </c>
      <c r="G661" s="1">
        <v>0.03792674260961526</v>
      </c>
      <c r="H661" s="1">
        <v>0.03307882100607573</v>
      </c>
      <c r="I661" s="1">
        <v>0.0004761765608027879</v>
      </c>
      <c r="J661" s="1">
        <v>0.005673120480095939</v>
      </c>
      <c r="K661" s="1">
        <v>-0.01259674599295846</v>
      </c>
      <c r="L661" s="1">
        <v>-0.02211983890464142</v>
      </c>
      <c r="M661" s="1">
        <v>0.01172057328709264</v>
      </c>
      <c r="N661" s="1">
        <v>0.006319609835523377</v>
      </c>
      <c r="O661" s="1">
        <v>-0.02389522244732889</v>
      </c>
      <c r="P661" s="1">
        <v>0.01502591073552195</v>
      </c>
      <c r="Q661" s="1">
        <v>0.07856831158289657</v>
      </c>
      <c r="R661" s="1">
        <v>0.002072939707379096</v>
      </c>
      <c r="S661" s="1">
        <v>-0.02212383356199532</v>
      </c>
      <c r="T661" s="1">
        <v>-0.008530840510807769</v>
      </c>
      <c r="U661" s="1">
        <v>-0.00644069210621967</v>
      </c>
      <c r="V661" s="1">
        <v>0</v>
      </c>
      <c r="W661" s="1">
        <v>-0.03731901498713108</v>
      </c>
      <c r="X661" s="1">
        <v>-0.03244479391602706</v>
      </c>
      <c r="Y661" s="1">
        <v>-0.03509533383342855</v>
      </c>
      <c r="Z661" s="1">
        <v>-0.0432056792859763</v>
      </c>
      <c r="AA661" s="1">
        <v>-0.04284124550784441</v>
      </c>
      <c r="AB661" s="1">
        <v>-0.0753160479703876</v>
      </c>
      <c r="AC661" s="1">
        <v>-0.01829770565865207</v>
      </c>
    </row>
    <row r="662" spans="1:29">
      <c r="A662" s="11">
        <v>37453</v>
      </c>
      <c r="B662" s="1">
        <v>-0.004962714211205421</v>
      </c>
      <c r="C662" s="1">
        <v>-0.009491365815880282</v>
      </c>
      <c r="D662" s="1">
        <v>-0.009335250747799617</v>
      </c>
      <c r="E662" s="1">
        <v>-0.0009540596741499652</v>
      </c>
      <c r="F662" s="1">
        <v>0.002725087519340086</v>
      </c>
      <c r="G662" s="1">
        <v>-0.01766149305218567</v>
      </c>
      <c r="H662" s="1">
        <v>-0.03263542045878676</v>
      </c>
      <c r="I662" s="1">
        <v>0.003094409973388723</v>
      </c>
      <c r="J662" s="1">
        <v>0.005054812014563037</v>
      </c>
      <c r="K662" s="1">
        <v>-0.02134846735060614</v>
      </c>
      <c r="L662" s="1">
        <v>-0.02417490303921144</v>
      </c>
      <c r="M662" s="1">
        <v>-0.01478913768997625</v>
      </c>
      <c r="N662" s="1">
        <v>-0.0003567847104517519</v>
      </c>
      <c r="O662" s="1">
        <v>-0.0332564612311661</v>
      </c>
      <c r="P662" s="1">
        <v>-0.01496122328900595</v>
      </c>
      <c r="Q662" s="1">
        <v>-0.03669237018255944</v>
      </c>
      <c r="R662" s="1">
        <v>-0.02990379123093179</v>
      </c>
      <c r="S662" s="1">
        <v>0</v>
      </c>
      <c r="T662" s="1">
        <v>-0.01548672892286518</v>
      </c>
      <c r="U662" s="1">
        <v>-0.0109585201910033</v>
      </c>
      <c r="V662" s="1">
        <v>0</v>
      </c>
      <c r="W662" s="1">
        <v>-0.01638013694216434</v>
      </c>
      <c r="X662" s="1">
        <v>0.003320113876435826</v>
      </c>
      <c r="Y662" s="1">
        <v>0.003944020888400512</v>
      </c>
      <c r="Z662" s="1">
        <v>-0.0112892054942183</v>
      </c>
      <c r="AA662" s="1">
        <v>0.0145301643377802</v>
      </c>
      <c r="AB662" s="1">
        <v>-0.03941139869019361</v>
      </c>
      <c r="AC662" s="1">
        <v>-0.0150439379120636</v>
      </c>
    </row>
    <row r="663" spans="1:29">
      <c r="A663" s="11">
        <v>37454</v>
      </c>
      <c r="B663" s="1">
        <v>-0.01995022865292417</v>
      </c>
      <c r="C663" s="1">
        <v>-0.01078030641184313</v>
      </c>
      <c r="D663" s="1">
        <v>0.008846332207729457</v>
      </c>
      <c r="E663" s="1">
        <v>-0.003609001485497143</v>
      </c>
      <c r="F663" s="1">
        <v>0.001333426252993597</v>
      </c>
      <c r="G663" s="1">
        <v>-0.01487900005330112</v>
      </c>
      <c r="H663" s="1">
        <v>-0.03437336434204286</v>
      </c>
      <c r="I663" s="1">
        <v>-0.003796796148842652</v>
      </c>
      <c r="J663" s="1">
        <v>-0.006778896350816632</v>
      </c>
      <c r="K663" s="1">
        <v>-0.01197091620874591</v>
      </c>
      <c r="L663" s="1">
        <v>0.005033667871391367</v>
      </c>
      <c r="M663" s="1">
        <v>0.001501215996295491</v>
      </c>
      <c r="N663" s="1">
        <v>-0.00421196077668462</v>
      </c>
      <c r="O663" s="1">
        <v>-0.03917822784038083</v>
      </c>
      <c r="P663" s="1">
        <v>-0.01103093846494352</v>
      </c>
      <c r="Q663" s="1">
        <v>-0.03290900908205752</v>
      </c>
      <c r="R663" s="1">
        <v>-0.01551001767802507</v>
      </c>
      <c r="S663" s="1">
        <v>0.01357467638350629</v>
      </c>
      <c r="T663" s="1">
        <v>0.008302207249934357</v>
      </c>
      <c r="U663" s="1">
        <v>-0.000936463952396771</v>
      </c>
      <c r="V663" s="1">
        <v>-0.001453845713129676</v>
      </c>
      <c r="W663" s="1">
        <v>-0.01110186689771731</v>
      </c>
      <c r="X663" s="1">
        <v>-0.004301669588771984</v>
      </c>
      <c r="Y663" s="1">
        <v>-0.006110948942164907</v>
      </c>
      <c r="Z663" s="1">
        <v>0.0169428983841069</v>
      </c>
      <c r="AA663" s="1">
        <v>-0.06534516974032023</v>
      </c>
      <c r="AB663" s="1">
        <v>0.03446404099240952</v>
      </c>
      <c r="AC663" s="1">
        <v>0.02380323531635797</v>
      </c>
    </row>
    <row r="664" spans="1:29">
      <c r="A664" s="11">
        <v>37455</v>
      </c>
      <c r="B664" s="1">
        <v>0.003816725410630939</v>
      </c>
      <c r="C664" s="1">
        <v>0.07005715610971164</v>
      </c>
      <c r="D664" s="1">
        <v>0.004834492079518915</v>
      </c>
      <c r="E664" s="1">
        <v>0.004474037106861894</v>
      </c>
      <c r="F664" s="1">
        <v>0.01346842655057179</v>
      </c>
      <c r="G664" s="1">
        <v>0.01132754070214537</v>
      </c>
      <c r="H664" s="1">
        <v>0.00461504792841505</v>
      </c>
      <c r="I664" s="1">
        <v>0.003811266751768017</v>
      </c>
      <c r="J664" s="1">
        <v>0.002862149608516829</v>
      </c>
      <c r="K664" s="1">
        <v>0.005653679541230527</v>
      </c>
      <c r="L664" s="1">
        <v>0.007237763747824477</v>
      </c>
      <c r="M664" s="1">
        <v>-0.001248987150897496</v>
      </c>
      <c r="N664" s="1">
        <v>-0.01082526955961871</v>
      </c>
      <c r="O664" s="1">
        <v>0.03580310894449257</v>
      </c>
      <c r="P664" s="1">
        <v>0.02537984819671268</v>
      </c>
      <c r="Q664" s="1">
        <v>0.01896966685514223</v>
      </c>
      <c r="R664" s="1">
        <v>0.02146501855840555</v>
      </c>
      <c r="S664" s="1">
        <v>0.01339267435050551</v>
      </c>
      <c r="T664" s="1">
        <v>0.01256766270012011</v>
      </c>
      <c r="U664" s="1">
        <v>0.01109046562246152</v>
      </c>
      <c r="V664" s="1">
        <v>0.001638130846750796</v>
      </c>
      <c r="W664" s="1">
        <v>0.02133022365540538</v>
      </c>
      <c r="X664" s="1">
        <v>0.01196409509867125</v>
      </c>
      <c r="Y664" s="1">
        <v>0.008783750622433306</v>
      </c>
      <c r="Z664" s="1">
        <v>-0.007968041584890728</v>
      </c>
      <c r="AA664" s="1">
        <v>0.03529898113833685</v>
      </c>
      <c r="AB664" s="1">
        <v>0.01322040918227718</v>
      </c>
      <c r="AC664" s="1">
        <v>0.01143116040592473</v>
      </c>
    </row>
    <row r="665" spans="1:29">
      <c r="A665" s="11">
        <v>37456</v>
      </c>
      <c r="B665" s="1">
        <v>0.002534933063750744</v>
      </c>
      <c r="C665" s="1">
        <v>-0.02958277379227103</v>
      </c>
      <c r="D665" s="1">
        <v>-0.001732111002602177</v>
      </c>
      <c r="E665" s="1">
        <v>-0.00546138251982542</v>
      </c>
      <c r="F665" s="1">
        <v>0.02238493181914247</v>
      </c>
      <c r="G665" s="1">
        <v>0.0080899868119928</v>
      </c>
      <c r="H665" s="1">
        <v>-0.009842850289131899</v>
      </c>
      <c r="I665" s="1">
        <v>0.01637433148358802</v>
      </c>
      <c r="J665" s="1">
        <v>-0.008049802236888337</v>
      </c>
      <c r="K665" s="1">
        <v>0.002142336886719276</v>
      </c>
      <c r="L665" s="1">
        <v>-0.01295315480379788</v>
      </c>
      <c r="M665" s="1">
        <v>0.007253570021736211</v>
      </c>
      <c r="N665" s="1">
        <v>-0.02290186725273746</v>
      </c>
      <c r="O665" s="1">
        <v>-0.00192039736274574</v>
      </c>
      <c r="P665" s="1">
        <v>-0.003468070857954975</v>
      </c>
      <c r="Q665" s="1">
        <v>-0.01890046980450355</v>
      </c>
      <c r="R665" s="1">
        <v>0.001735404185521094</v>
      </c>
      <c r="S665" s="1">
        <v>0.004405444240445755</v>
      </c>
      <c r="T665" s="1">
        <v>-0.01669170158854127</v>
      </c>
      <c r="U665" s="1">
        <v>-0.01112306099482951</v>
      </c>
      <c r="V665" s="1">
        <v>-0.0009086611120000532</v>
      </c>
      <c r="W665" s="1">
        <v>0.00796910293806441</v>
      </c>
      <c r="X665" s="1">
        <v>0.002298681781487621</v>
      </c>
      <c r="Y665" s="1">
        <v>-0.008271642625963915</v>
      </c>
      <c r="Z665" s="1">
        <v>-0.005111437063919366</v>
      </c>
      <c r="AA665" s="1">
        <v>0.0006606591681044272</v>
      </c>
      <c r="AB665" s="1">
        <v>-0.03653461470168906</v>
      </c>
      <c r="AC665" s="1">
        <v>-0.03336911859157143</v>
      </c>
    </row>
    <row r="666" spans="1:29">
      <c r="A666" s="11">
        <v>37459</v>
      </c>
      <c r="B666" s="1">
        <v>-0.03160561423277064</v>
      </c>
      <c r="C666" s="1">
        <v>-0.01915718018960222</v>
      </c>
      <c r="D666" s="1">
        <v>0.005012613702554125</v>
      </c>
      <c r="E666" s="1">
        <v>-0.007304653911981096</v>
      </c>
      <c r="F666" s="1">
        <v>-0.1323084935135395</v>
      </c>
      <c r="G666" s="1">
        <v>-0.05370385197395966</v>
      </c>
      <c r="H666" s="1">
        <v>-0.00596449947553912</v>
      </c>
      <c r="I666" s="1">
        <v>0.003268687155990824</v>
      </c>
      <c r="J666" s="1">
        <v>0.001401797222758461</v>
      </c>
      <c r="K666" s="1">
        <v>-0.01122088309874536</v>
      </c>
      <c r="L666" s="1">
        <v>-0.02421037288073824</v>
      </c>
      <c r="M666" s="1">
        <v>-0.007698199604443734</v>
      </c>
      <c r="N666" s="1">
        <v>-0.03026241281114295</v>
      </c>
      <c r="O666" s="1">
        <v>-0.04521386374909553</v>
      </c>
      <c r="P666" s="1">
        <v>-0.02009176752380648</v>
      </c>
      <c r="Q666" s="1">
        <v>-0.01984319549648383</v>
      </c>
      <c r="R666" s="1">
        <v>-0.01154766467029356</v>
      </c>
      <c r="S666" s="1">
        <v>-0.05263170529748684</v>
      </c>
      <c r="T666" s="1">
        <v>-0.003264193411399163</v>
      </c>
      <c r="U666" s="1">
        <v>-0.0007812282863306486</v>
      </c>
      <c r="V666" s="1">
        <v>0.00582030508520015</v>
      </c>
      <c r="W666" s="1">
        <v>-0.02917104887949384</v>
      </c>
      <c r="X666" s="1">
        <v>-0.03800776779044424</v>
      </c>
      <c r="Y666" s="1">
        <v>-0.02019314628450064</v>
      </c>
      <c r="Z666" s="1">
        <v>-0.01651384498108055</v>
      </c>
      <c r="AA666" s="1">
        <v>-0.06048606470690376</v>
      </c>
      <c r="AB666" s="1">
        <v>-0.04983705717372777</v>
      </c>
      <c r="AC666" s="1">
        <v>-0.04026798241488516</v>
      </c>
    </row>
    <row r="667" spans="1:29">
      <c r="A667" s="11">
        <v>37460</v>
      </c>
      <c r="B667" s="1">
        <v>-0.04177537399796838</v>
      </c>
      <c r="C667" s="1">
        <v>0.04449759746808768</v>
      </c>
      <c r="D667" s="1">
        <v>0.009783352393843758</v>
      </c>
      <c r="E667" s="1">
        <v>-0.008109912185679247</v>
      </c>
      <c r="F667" s="1">
        <v>0.01936671213693897</v>
      </c>
      <c r="G667" s="1">
        <v>0.003261628726496824</v>
      </c>
      <c r="H667" s="1">
        <v>-0.0006663646532322209</v>
      </c>
      <c r="I667" s="1">
        <v>-0.0002327609973922229</v>
      </c>
      <c r="J667" s="1">
        <v>0.008030160612983117</v>
      </c>
      <c r="K667" s="1">
        <v>-0.002161680913834174</v>
      </c>
      <c r="L667" s="1">
        <v>0.03976520950351814</v>
      </c>
      <c r="M667" s="1">
        <v>-0.006006026781410712</v>
      </c>
      <c r="N667" s="1">
        <v>-0.005354040599076626</v>
      </c>
      <c r="O667" s="1">
        <v>0.007052783133921769</v>
      </c>
      <c r="P667" s="1">
        <v>0.006942276912903056</v>
      </c>
      <c r="Q667" s="1">
        <v>0.03280610464767242</v>
      </c>
      <c r="R667" s="1">
        <v>-0.0001943678322325892</v>
      </c>
      <c r="S667" s="1">
        <v>0.004629589995899686</v>
      </c>
      <c r="T667" s="1">
        <v>-0.0004367507903670909</v>
      </c>
      <c r="U667" s="1">
        <v>-0.01954324455021239</v>
      </c>
      <c r="V667" s="1">
        <v>0.01889689405662942</v>
      </c>
      <c r="W667" s="1">
        <v>-0.003650702836927144</v>
      </c>
      <c r="X667" s="1">
        <v>0.003746678994115182</v>
      </c>
      <c r="Y667" s="1">
        <v>0.008960379281997222</v>
      </c>
      <c r="Z667" s="1">
        <v>-0.02649232984923633</v>
      </c>
      <c r="AA667" s="1">
        <v>0.01982028197241803</v>
      </c>
      <c r="AB667" s="1">
        <v>0.02850603137667318</v>
      </c>
      <c r="AC667" s="1">
        <v>0.05298362039345372</v>
      </c>
    </row>
    <row r="668" spans="1:29">
      <c r="A668" s="11">
        <v>37461</v>
      </c>
      <c r="B668" s="1">
        <v>-0.005449680062559303</v>
      </c>
      <c r="C668" s="1">
        <v>-0.03349646723277366</v>
      </c>
      <c r="D668" s="1">
        <v>-0.004084422220689277</v>
      </c>
      <c r="E668" s="1">
        <v>0.0103963674563059</v>
      </c>
      <c r="F668" s="1">
        <v>-0.02821875436435894</v>
      </c>
      <c r="G668" s="1">
        <v>-0.02275691153144677</v>
      </c>
      <c r="H668" s="1">
        <v>-0.001334344127796649</v>
      </c>
      <c r="I668" s="1">
        <v>-0.01745805679252177</v>
      </c>
      <c r="J668" s="1">
        <v>-0.001242480858347328</v>
      </c>
      <c r="K668" s="1">
        <v>-0.008123191344347469</v>
      </c>
      <c r="L668" s="1">
        <v>-0.04353676361408099</v>
      </c>
      <c r="M668" s="1">
        <v>0.009315348206536234</v>
      </c>
      <c r="N668" s="1">
        <v>-0.04529384314292739</v>
      </c>
      <c r="O668" s="1">
        <v>-0.02000996482536144</v>
      </c>
      <c r="P668" s="1">
        <v>0.02613403106453571</v>
      </c>
      <c r="Q668" s="1">
        <v>-0.01402174121609501</v>
      </c>
      <c r="R668" s="1">
        <v>-0.0202534483104857</v>
      </c>
      <c r="S668" s="1">
        <v>-0.01843336350375768</v>
      </c>
      <c r="T668" s="1">
        <v>-0.008082326844763621</v>
      </c>
      <c r="U668" s="1">
        <v>-0.000478568328223683</v>
      </c>
      <c r="V668" s="1">
        <v>-0.02404801789726696</v>
      </c>
      <c r="W668" s="1">
        <v>-0.01296502619385997</v>
      </c>
      <c r="X668" s="1">
        <v>-0.03325422392465593</v>
      </c>
      <c r="Y668" s="1">
        <v>-0.01110115160729697</v>
      </c>
      <c r="Z668" s="1">
        <v>0.008815508513256631</v>
      </c>
      <c r="AA668" s="1">
        <v>-0.03211599466228321</v>
      </c>
      <c r="AB668" s="1">
        <v>0.02771616532255816</v>
      </c>
      <c r="AC668" s="1">
        <v>-0.0007844766218364496</v>
      </c>
    </row>
    <row r="669" spans="1:29">
      <c r="A669" s="11">
        <v>37462</v>
      </c>
      <c r="B669" s="1">
        <v>0</v>
      </c>
      <c r="C669" s="1">
        <v>0.02338500801726817</v>
      </c>
      <c r="D669" s="1">
        <v>0.002574924466164141</v>
      </c>
      <c r="E669" s="1">
        <v>0.001715016904140887</v>
      </c>
      <c r="F669" s="1">
        <v>-0.01483497482742979</v>
      </c>
      <c r="G669" s="1">
        <v>0.00266129489206679</v>
      </c>
      <c r="H669" s="1">
        <v>-0.007347919342928444</v>
      </c>
      <c r="I669" s="1">
        <v>0.008054900899517881</v>
      </c>
      <c r="J669" s="1">
        <v>-0.06358850300145058</v>
      </c>
      <c r="K669" s="1">
        <v>-0.004641292727808777</v>
      </c>
      <c r="L669" s="1">
        <v>0.01020373116352258</v>
      </c>
      <c r="M669" s="1">
        <v>-0.002743727218506575</v>
      </c>
      <c r="N669" s="1">
        <v>-0.0008861511050387572</v>
      </c>
      <c r="O669" s="1">
        <v>-0.01174051005170795</v>
      </c>
      <c r="P669" s="1">
        <v>0.02328119139021401</v>
      </c>
      <c r="Q669" s="1">
        <v>0.004643497146452402</v>
      </c>
      <c r="R669" s="1">
        <v>0.0009941593217022149</v>
      </c>
      <c r="S669" s="1">
        <v>0.004695213263276043</v>
      </c>
      <c r="T669" s="1">
        <v>-0.006165982556495808</v>
      </c>
      <c r="U669" s="1">
        <v>-0.02281440968033099</v>
      </c>
      <c r="V669" s="1">
        <v>0.00891052478085963</v>
      </c>
      <c r="W669" s="1">
        <v>-0.02684174304849274</v>
      </c>
      <c r="X669" s="1">
        <v>-0.001052985594862887</v>
      </c>
      <c r="Y669" s="1">
        <v>-0.01481807520444012</v>
      </c>
      <c r="Z669" s="1">
        <v>0.002659739252766746</v>
      </c>
      <c r="AA669" s="1">
        <v>0.009684013041932449</v>
      </c>
      <c r="AB669" s="1">
        <v>-0.01887778693230135</v>
      </c>
      <c r="AC669" s="1">
        <v>-0.007418241476664478</v>
      </c>
    </row>
    <row r="670" spans="1:29">
      <c r="A670" s="11">
        <v>37463</v>
      </c>
      <c r="B670" s="1">
        <v>-0.03150682207906086</v>
      </c>
      <c r="C670" s="1">
        <v>-0.005753664119293789</v>
      </c>
      <c r="D670" s="1">
        <v>-0.01569640050329457</v>
      </c>
      <c r="E670" s="1">
        <v>-0.001712080656873005</v>
      </c>
      <c r="F670" s="1">
        <v>-0.02900871287512774</v>
      </c>
      <c r="G670" s="1">
        <v>-0.03450545481661704</v>
      </c>
      <c r="H670" s="1">
        <v>-0.01547810144888107</v>
      </c>
      <c r="I670" s="1">
        <v>-0.008225492710073445</v>
      </c>
      <c r="J670" s="1">
        <v>-0.0218019946735466</v>
      </c>
      <c r="K670" s="1">
        <v>-0.04114116727288797</v>
      </c>
      <c r="L670" s="1">
        <v>-0.02812730697771726</v>
      </c>
      <c r="M670" s="1">
        <v>0.01375660655937483</v>
      </c>
      <c r="N670" s="1">
        <v>0.02345999979209057</v>
      </c>
      <c r="O670" s="1">
        <v>-0.03305787882091504</v>
      </c>
      <c r="P670" s="1">
        <v>-0.02366749424079928</v>
      </c>
      <c r="Q670" s="1">
        <v>0.009100268288361191</v>
      </c>
      <c r="R670" s="1">
        <v>-0.02541707301007268</v>
      </c>
      <c r="S670" s="1">
        <v>-0.07476660257658974</v>
      </c>
      <c r="T670" s="1">
        <v>-0.008641737807597027</v>
      </c>
      <c r="U670" s="1">
        <v>-0.007183485358556396</v>
      </c>
      <c r="V670" s="1">
        <v>-0.003695061487804518</v>
      </c>
      <c r="W670" s="1">
        <v>-0.02435465902700673</v>
      </c>
      <c r="X670" s="1">
        <v>-0.06676027935870454</v>
      </c>
      <c r="Y670" s="1">
        <v>-0.03372830959334894</v>
      </c>
      <c r="Z670" s="1">
        <v>-0.0594922696610789</v>
      </c>
      <c r="AA670" s="1">
        <v>-0.08787021297510611</v>
      </c>
      <c r="AB670" s="1">
        <v>-0.06267193580731845</v>
      </c>
      <c r="AC670" s="1">
        <v>-0.08173479775095738</v>
      </c>
    </row>
    <row r="671" spans="1:29">
      <c r="A671" s="11">
        <v>37466</v>
      </c>
      <c r="B671" s="1">
        <v>-0.02545964803328804</v>
      </c>
      <c r="C671" s="1">
        <v>-0.02546292040110809</v>
      </c>
      <c r="D671" s="1">
        <v>-0.01575326877713779</v>
      </c>
      <c r="E671" s="1">
        <v>-0.001017897671089729</v>
      </c>
      <c r="F671" s="1">
        <v>0.009557820211262502</v>
      </c>
      <c r="G671" s="1">
        <v>-0.02611677178339378</v>
      </c>
      <c r="H671" s="1">
        <v>-0.01982212540120953</v>
      </c>
      <c r="I671" s="1">
        <v>0.006161163167695216</v>
      </c>
      <c r="J671" s="1">
        <v>0.00135784883687573</v>
      </c>
      <c r="K671" s="1">
        <v>0.002860549017733582</v>
      </c>
      <c r="L671" s="1">
        <v>-0.003978270870150569</v>
      </c>
      <c r="M671" s="1">
        <v>-0.0009867962744835035</v>
      </c>
      <c r="N671" s="1">
        <v>-0.001023676283736785</v>
      </c>
      <c r="O671" s="1">
        <v>-0.01495733669439625</v>
      </c>
      <c r="P671" s="1">
        <v>-0.01704700085072164</v>
      </c>
      <c r="Q671" s="1">
        <v>-0.00486716775056184</v>
      </c>
      <c r="R671" s="1">
        <v>0.009575990486534902</v>
      </c>
      <c r="S671" s="1">
        <v>-0.1060605324794313</v>
      </c>
      <c r="T671" s="1">
        <v>0.02056335600187187</v>
      </c>
      <c r="U671" s="1">
        <v>0.02812046397328549</v>
      </c>
      <c r="V671" s="1">
        <v>-0.003980061073306507</v>
      </c>
      <c r="W671" s="1">
        <v>-0.009924576729457679</v>
      </c>
      <c r="X671" s="1">
        <v>-0.02522593275745155</v>
      </c>
      <c r="Y671" s="1">
        <v>-0.01509445568019363</v>
      </c>
      <c r="Z671" s="1">
        <v>-0.01410150029089452</v>
      </c>
      <c r="AA671" s="1">
        <v>-0.03834857496018607</v>
      </c>
      <c r="AB671" s="1">
        <v>-0.009384083065089865</v>
      </c>
      <c r="AC671" s="1">
        <v>-0.005641293562579364</v>
      </c>
    </row>
    <row r="672" spans="1:29">
      <c r="A672" s="11">
        <v>37467</v>
      </c>
      <c r="B672" s="1">
        <v>-0.002902677038353452</v>
      </c>
      <c r="C672" s="1">
        <v>0.007974300828080372</v>
      </c>
      <c r="D672" s="1">
        <v>0.001767488031726883</v>
      </c>
      <c r="E672" s="1">
        <v>0.005364166982763985</v>
      </c>
      <c r="F672" s="1">
        <v>0.004286883666406727</v>
      </c>
      <c r="G672" s="1">
        <v>-0.04375450216290144</v>
      </c>
      <c r="H672" s="1">
        <v>0.01324950273429715</v>
      </c>
      <c r="I672" s="1">
        <v>-0.01012717257171514</v>
      </c>
      <c r="J672" s="1">
        <v>0.01300361807758521</v>
      </c>
      <c r="K672" s="1">
        <v>-0.01055369974507214</v>
      </c>
      <c r="L672" s="1">
        <v>0.01126632901202362</v>
      </c>
      <c r="M672" s="1">
        <v>-0.01185504289836303</v>
      </c>
      <c r="N672" s="1">
        <v>-0.0007095300079097422</v>
      </c>
      <c r="O672" s="1">
        <v>-0.01952294746900962</v>
      </c>
      <c r="P672" s="1">
        <v>-0.01177443206220119</v>
      </c>
      <c r="Q672" s="1">
        <v>-0.01970675268128075</v>
      </c>
      <c r="R672" s="1">
        <v>-0.003834219931788008</v>
      </c>
      <c r="S672" s="1">
        <v>-0.05084752562234285</v>
      </c>
      <c r="T672" s="1">
        <v>-0.009636479916337204</v>
      </c>
      <c r="U672" s="1">
        <v>-0.02111333015994143</v>
      </c>
      <c r="V672" s="1">
        <v>-0.001907261410967531</v>
      </c>
      <c r="W672" s="1">
        <v>-0.01275836340753422</v>
      </c>
      <c r="X672" s="1">
        <v>-0.03592143667465975</v>
      </c>
      <c r="Y672" s="1">
        <v>-0.0119732207994192</v>
      </c>
      <c r="Z672" s="1">
        <v>-0.02860672065363024</v>
      </c>
      <c r="AA672" s="1">
        <v>-0.07750458348224387</v>
      </c>
      <c r="AB672" s="1">
        <v>-0.05861483677331991</v>
      </c>
      <c r="AC672" s="1">
        <v>-0.0230393058461501</v>
      </c>
    </row>
    <row r="673" spans="1:29">
      <c r="A673" s="11">
        <v>37468</v>
      </c>
      <c r="B673" s="1">
        <v>-0.007278117117033855</v>
      </c>
      <c r="C673" s="1">
        <v>-0.01817884997043107</v>
      </c>
      <c r="D673" s="1">
        <v>0.006763349216428738</v>
      </c>
      <c r="E673" s="1">
        <v>-0.006296300854388259</v>
      </c>
      <c r="F673" s="1">
        <v>0.005513714912254386</v>
      </c>
      <c r="G673" s="1">
        <v>-0.02804430949740888</v>
      </c>
      <c r="H673" s="1">
        <v>0.007570752806284498</v>
      </c>
      <c r="I673" s="1">
        <v>0.01237195639476085</v>
      </c>
      <c r="J673" s="1">
        <v>-0.01480538410204457</v>
      </c>
      <c r="K673" s="1">
        <v>-0.01527748052093636</v>
      </c>
      <c r="L673" s="1">
        <v>-0.00161235050997377</v>
      </c>
      <c r="M673" s="1">
        <v>0</v>
      </c>
      <c r="N673" s="1">
        <v>-0.007496421247139895</v>
      </c>
      <c r="O673" s="1">
        <v>0.01935874836399387</v>
      </c>
      <c r="P673" s="1">
        <v>-0.02946391112334379</v>
      </c>
      <c r="Q673" s="1">
        <v>0.004255654093397565</v>
      </c>
      <c r="R673" s="1">
        <v>-0.009927288067420159</v>
      </c>
      <c r="S673" s="1">
        <v>-0.01785699190599965</v>
      </c>
      <c r="T673" s="1">
        <v>0.02521026025298334</v>
      </c>
      <c r="U673" s="1">
        <v>-0.03741847871055592</v>
      </c>
      <c r="V673" s="1">
        <v>-0.004003428122981489</v>
      </c>
      <c r="W673" s="1">
        <v>0.0169231222636641</v>
      </c>
      <c r="X673" s="1">
        <v>0.01842954882516934</v>
      </c>
      <c r="Y673" s="1">
        <v>0.00630164109745146</v>
      </c>
      <c r="Z673" s="1">
        <v>0.05006318273048915</v>
      </c>
      <c r="AA673" s="1">
        <v>0.1755274359275882</v>
      </c>
      <c r="AB673" s="1">
        <v>-0.02767293657559033</v>
      </c>
      <c r="AC673" s="1">
        <v>0.007003868932836221</v>
      </c>
    </row>
    <row r="674" spans="1:29">
      <c r="A674" s="11">
        <v>37469</v>
      </c>
      <c r="B674" s="1">
        <v>0.01173039680234544</v>
      </c>
      <c r="C674" s="1">
        <v>0.001885761011580778</v>
      </c>
      <c r="D674" s="1">
        <v>0.009054635915017428</v>
      </c>
      <c r="E674" s="1">
        <v>-0.002952896610520561</v>
      </c>
      <c r="F674" s="1">
        <v>0.03820760712459781</v>
      </c>
      <c r="G674" s="1">
        <v>-0.006074710197052302</v>
      </c>
      <c r="H674" s="1">
        <v>-0.01229492656236275</v>
      </c>
      <c r="I674" s="1">
        <v>-0.008930564580309497</v>
      </c>
      <c r="J674" s="1">
        <v>-0.01270986832131138</v>
      </c>
      <c r="K674" s="1">
        <v>-0.01639392946828255</v>
      </c>
      <c r="L674" s="1">
        <v>0.007186877483904119</v>
      </c>
      <c r="M674" s="1">
        <v>-0.0002498770720342769</v>
      </c>
      <c r="N674" s="1">
        <v>0.01494670775362583</v>
      </c>
      <c r="O674" s="1">
        <v>-0.001085290950611162</v>
      </c>
      <c r="P674" s="1">
        <v>0.0152619798767395</v>
      </c>
      <c r="Q674" s="1">
        <v>-0.002045560901167143</v>
      </c>
      <c r="R674" s="1">
        <v>0.002864753314321344</v>
      </c>
      <c r="S674" s="1">
        <v>0.006060553897221821</v>
      </c>
      <c r="T674" s="1">
        <v>-0.01682502951121612</v>
      </c>
      <c r="U674" s="1">
        <v>0.02427436566829533</v>
      </c>
      <c r="V674" s="1">
        <v>0.01489113615443083</v>
      </c>
      <c r="W674" s="1">
        <v>-0.002420527220156288</v>
      </c>
      <c r="X674" s="1">
        <v>-0.01494860891427885</v>
      </c>
      <c r="Y674" s="1">
        <v>-0.002890018852746867</v>
      </c>
      <c r="Z674" s="1">
        <v>-0.01602554464494266</v>
      </c>
      <c r="AA674" s="1">
        <v>-0.07784693665119491</v>
      </c>
      <c r="AB674" s="1">
        <v>0.02069848194202994</v>
      </c>
      <c r="AC674" s="1">
        <v>-0.005502404697112273</v>
      </c>
    </row>
    <row r="675" spans="1:29">
      <c r="A675" s="11">
        <v>37470</v>
      </c>
      <c r="B675" s="1">
        <v>0.02898529372565384</v>
      </c>
      <c r="C675" s="1">
        <v>-0.002908766411794717</v>
      </c>
      <c r="D675" s="1">
        <v>-0.01302602919804086</v>
      </c>
      <c r="E675" s="1">
        <v>0.00242325845452096</v>
      </c>
      <c r="F675" s="1">
        <v>0.004827218109705544</v>
      </c>
      <c r="G675" s="1">
        <v>0.01298721582255413</v>
      </c>
      <c r="H675" s="1">
        <v>0.01175618640247489</v>
      </c>
      <c r="I675" s="1">
        <v>-0.004031375143132898</v>
      </c>
      <c r="J675" s="1">
        <v>-0.04534034475821891</v>
      </c>
      <c r="K675" s="1">
        <v>0.01904757041817851</v>
      </c>
      <c r="L675" s="1">
        <v>-0.01651256178078331</v>
      </c>
      <c r="M675" s="1">
        <v>0.002250248834852364</v>
      </c>
      <c r="N675" s="1">
        <v>0.05091652281864989</v>
      </c>
      <c r="O675" s="1">
        <v>-0.01955465361427844</v>
      </c>
      <c r="P675" s="1">
        <v>0.0184643351367193</v>
      </c>
      <c r="Q675" s="1">
        <v>0.04202012609445038</v>
      </c>
      <c r="R675" s="1">
        <v>-0.008977718830470605</v>
      </c>
      <c r="S675" s="1">
        <v>-0.006024044848736754</v>
      </c>
      <c r="T675" s="1">
        <v>0.007459446002147763</v>
      </c>
      <c r="U675" s="1">
        <v>-0.01441824886093157</v>
      </c>
      <c r="V675" s="1">
        <v>-0.01080232132039671</v>
      </c>
      <c r="W675" s="1">
        <v>-0.008189225461312843</v>
      </c>
      <c r="X675" s="1">
        <v>-0.01198094830067675</v>
      </c>
      <c r="Y675" s="1">
        <v>0.0004828294058574212</v>
      </c>
      <c r="Z675" s="1">
        <v>-0.01180770143525012</v>
      </c>
      <c r="AA675" s="1">
        <v>0.04068177888994651</v>
      </c>
      <c r="AB675" s="1">
        <v>0.008872062773430889</v>
      </c>
      <c r="AC675" s="1">
        <v>-0.03740269060190116</v>
      </c>
    </row>
    <row r="676" spans="1:29">
      <c r="A676" s="11">
        <v>37473</v>
      </c>
      <c r="B676" s="1">
        <v>-0.01408453035564727</v>
      </c>
      <c r="C676" s="1">
        <v>0.01115481843038579</v>
      </c>
      <c r="D676" s="1">
        <v>-0.00762515319691881</v>
      </c>
      <c r="E676" s="1">
        <v>0.002310125667295937</v>
      </c>
      <c r="F676" s="1">
        <v>0.01531680226738175</v>
      </c>
      <c r="G676" s="1">
        <v>0.09200592014139719</v>
      </c>
      <c r="H676" s="1">
        <v>0.004784859869227942</v>
      </c>
      <c r="I676" s="1">
        <v>0</v>
      </c>
      <c r="J676" s="1">
        <v>-0.04740889538377036</v>
      </c>
      <c r="K676" s="1">
        <v>0.009345952523577727</v>
      </c>
      <c r="L676" s="1">
        <v>0.02619169226371221</v>
      </c>
      <c r="M676" s="1">
        <v>0.00723366820423621</v>
      </c>
      <c r="N676" s="1">
        <v>0.02929339809838694</v>
      </c>
      <c r="O676" s="1">
        <v>0.03878118987657841</v>
      </c>
      <c r="P676" s="1">
        <v>0.007219675227086331</v>
      </c>
      <c r="Q676" s="1">
        <v>-0.02065423266512434</v>
      </c>
      <c r="R676" s="1">
        <v>0.004529332362328109</v>
      </c>
      <c r="S676" s="1">
        <v>0.0545454333540798</v>
      </c>
      <c r="T676" s="1">
        <v>0.007622076787048737</v>
      </c>
      <c r="U676" s="1">
        <v>0.005380907825589309</v>
      </c>
      <c r="V676" s="1">
        <v>0.004732227667164191</v>
      </c>
      <c r="W676" s="1">
        <v>0.01957172870710489</v>
      </c>
      <c r="X676" s="1">
        <v>0.0679061223607289</v>
      </c>
      <c r="Y676" s="1">
        <v>0.0289717378334442</v>
      </c>
      <c r="Z676" s="1">
        <v>0.02719396657625461</v>
      </c>
      <c r="AA676" s="1">
        <v>0.003708285481840656</v>
      </c>
      <c r="AB676" s="1">
        <v>0.04459784203538453</v>
      </c>
      <c r="AC676" s="1">
        <v>0.00524194516023968</v>
      </c>
    </row>
    <row r="677" spans="1:29">
      <c r="A677" s="11">
        <v>37474</v>
      </c>
      <c r="B677" s="1">
        <v>0</v>
      </c>
      <c r="C677" s="1">
        <v>0.03869671808756214</v>
      </c>
      <c r="D677" s="1">
        <v>0.008471925792485457</v>
      </c>
      <c r="E677" s="1">
        <v>0.01211389427231868</v>
      </c>
      <c r="F677" s="1">
        <v>0.008182870430756939</v>
      </c>
      <c r="G677" s="1">
        <v>0.02693383920090975</v>
      </c>
      <c r="H677" s="1">
        <v>-0.002720913140227044</v>
      </c>
      <c r="I677" s="1">
        <v>0.004285724494574428</v>
      </c>
      <c r="J677" s="1">
        <v>0.01700473930478053</v>
      </c>
      <c r="K677" s="1">
        <v>0.002893441118577478</v>
      </c>
      <c r="L677" s="1">
        <v>0.01517784775723197</v>
      </c>
      <c r="M677" s="1">
        <v>0.001981148116410925</v>
      </c>
      <c r="N677" s="1">
        <v>-0.01969722305090982</v>
      </c>
      <c r="O677" s="1">
        <v>0.005866601897566159</v>
      </c>
      <c r="P677" s="1">
        <v>0.02452982462496345</v>
      </c>
      <c r="Q677" s="1">
        <v>-0.007173603745851853</v>
      </c>
      <c r="R677" s="1">
        <v>-0.009837963294530128</v>
      </c>
      <c r="S677" s="1">
        <v>0.04022996470119033</v>
      </c>
      <c r="T677" s="1">
        <v>-0.001729029848707042</v>
      </c>
      <c r="U677" s="1">
        <v>0.003679598099806114</v>
      </c>
      <c r="V677" s="1">
        <v>0.00126802410615201</v>
      </c>
      <c r="W677" s="1">
        <v>0.001499711524681091</v>
      </c>
      <c r="X677" s="1">
        <v>0.009841227781266282</v>
      </c>
      <c r="Y677" s="1">
        <v>0.005161917812995798</v>
      </c>
      <c r="Z677" s="1">
        <v>-0.003609946543775444</v>
      </c>
      <c r="AA677" s="1">
        <v>0.03679186713755866</v>
      </c>
      <c r="AB677" s="1">
        <v>0.01262810918847257</v>
      </c>
      <c r="AC677" s="1">
        <v>0.006449829267887841</v>
      </c>
    </row>
    <row r="678" spans="1:29">
      <c r="A678" s="11">
        <v>37475</v>
      </c>
      <c r="B678" s="1">
        <v>-0.005714127418241843</v>
      </c>
      <c r="C678" s="1">
        <v>0.001960689361100387</v>
      </c>
      <c r="D678" s="1">
        <v>0.0003909317125314615</v>
      </c>
      <c r="E678" s="1">
        <v>0.006567221477368879</v>
      </c>
      <c r="F678" s="1">
        <v>-0.006404685781718267</v>
      </c>
      <c r="G678" s="1">
        <v>0.01412261139291004</v>
      </c>
      <c r="H678" s="1">
        <v>-0.003410898200010615</v>
      </c>
      <c r="I678" s="1">
        <v>-0.003082147164312654</v>
      </c>
      <c r="J678" s="1">
        <v>0.0142695822876826</v>
      </c>
      <c r="K678" s="1">
        <v>-0.004683640487406215</v>
      </c>
      <c r="L678" s="1">
        <v>-1.62937550531872E-05</v>
      </c>
      <c r="M678" s="1">
        <v>-0.01062767224966699</v>
      </c>
      <c r="N678" s="1">
        <v>0.001107990751129995</v>
      </c>
      <c r="O678" s="1">
        <v>-0.01802753415037117</v>
      </c>
      <c r="P678" s="1">
        <v>0.02114433514133296</v>
      </c>
      <c r="Q678" s="1">
        <v>0.006502242765900057</v>
      </c>
      <c r="R678" s="1">
        <v>-0.001242020062886651</v>
      </c>
      <c r="S678" s="1">
        <v>0.0220993377873151</v>
      </c>
      <c r="T678" s="1">
        <v>0.003896884203447692</v>
      </c>
      <c r="U678" s="1">
        <v>0.008831621576735671</v>
      </c>
      <c r="V678" s="1">
        <v>0.0005427629697341008</v>
      </c>
      <c r="W678" s="1">
        <v>0.008984876274169773</v>
      </c>
      <c r="X678" s="1">
        <v>0.007496017636688501</v>
      </c>
      <c r="Y678" s="1">
        <v>-0.001867427778829756</v>
      </c>
      <c r="Z678" s="1">
        <v>-0.000402730189843048</v>
      </c>
      <c r="AA678" s="1">
        <v>-0.03979209101933368</v>
      </c>
      <c r="AB678" s="1">
        <v>0</v>
      </c>
      <c r="AC678" s="1">
        <v>0.03427005633891911</v>
      </c>
    </row>
    <row r="679" spans="1:29">
      <c r="A679" s="11">
        <v>37476</v>
      </c>
      <c r="B679" s="1">
        <v>0.001436446083459719</v>
      </c>
      <c r="C679" s="1">
        <v>-0.01792980291784552</v>
      </c>
      <c r="D679" s="1">
        <v>0.002441035631596256</v>
      </c>
      <c r="E679" s="1">
        <v>-0.005103509665498107</v>
      </c>
      <c r="F679" s="1">
        <v>-0.01594896633807075</v>
      </c>
      <c r="G679" s="1">
        <v>-0.02785152235350252</v>
      </c>
      <c r="H679" s="1">
        <v>-0.0239556641883697</v>
      </c>
      <c r="I679" s="1">
        <v>-0.004042250598333963</v>
      </c>
      <c r="J679" s="1">
        <v>0.001467267514033255</v>
      </c>
      <c r="K679" s="1">
        <v>-0.01088242603444523</v>
      </c>
      <c r="L679" s="1">
        <v>-0.009855634977980587</v>
      </c>
      <c r="M679" s="1">
        <v>0.0004992778585439783</v>
      </c>
      <c r="N679" s="1">
        <v>-0.03246764138712521</v>
      </c>
      <c r="O679" s="1">
        <v>-0.03239755114381793</v>
      </c>
      <c r="P679" s="1">
        <v>0.006394770206673783</v>
      </c>
      <c r="Q679" s="1">
        <v>-0.0041635506011104</v>
      </c>
      <c r="R679" s="1">
        <v>-0.03357508534620246</v>
      </c>
      <c r="S679" s="1">
        <v>-0.06486502954603957</v>
      </c>
      <c r="T679" s="1">
        <v>-0.007979376367099</v>
      </c>
      <c r="U679" s="1">
        <v>-0.01123195622898387</v>
      </c>
      <c r="V679" s="1">
        <v>-0.01102964912945836</v>
      </c>
      <c r="W679" s="1">
        <v>-0.02849518607121615</v>
      </c>
      <c r="X679" s="1">
        <v>-0.05729168720486322</v>
      </c>
      <c r="Y679" s="1">
        <v>-0.06641740735284063</v>
      </c>
      <c r="Z679" s="1">
        <v>-0.07209022676766885</v>
      </c>
      <c r="AA679" s="1">
        <v>-0.05798679756296066</v>
      </c>
      <c r="AB679" s="1">
        <v>-0.05285049351092519</v>
      </c>
      <c r="AC679" s="1">
        <v>0.009184040313763076</v>
      </c>
    </row>
    <row r="680" spans="1:29">
      <c r="A680" s="11">
        <v>37477</v>
      </c>
      <c r="B680" s="1">
        <v>0.01004322884647868</v>
      </c>
      <c r="C680" s="1">
        <v>-0.001377715690419556</v>
      </c>
      <c r="D680" s="1">
        <v>0.009643636582563619</v>
      </c>
      <c r="E680" s="1">
        <v>-0.004865642177061535</v>
      </c>
      <c r="F680" s="1">
        <v>-0.005872960284260431</v>
      </c>
      <c r="G680" s="1">
        <v>0.02864945324085588</v>
      </c>
      <c r="H680" s="1">
        <v>0.002103704841007303</v>
      </c>
      <c r="I680" s="1">
        <v>0.002864878349379874</v>
      </c>
      <c r="J680" s="1">
        <v>0.008790802020778532</v>
      </c>
      <c r="K680" s="1">
        <v>-0.01129946055288411</v>
      </c>
      <c r="L680" s="1">
        <v>0.02031093151777874</v>
      </c>
      <c r="M680" s="1">
        <v>0.00499424759088507</v>
      </c>
      <c r="N680" s="1">
        <v>0.02532040321639584</v>
      </c>
      <c r="O680" s="1">
        <v>0.01283485081601432</v>
      </c>
      <c r="P680" s="1">
        <v>-0.01043897296180463</v>
      </c>
      <c r="Q680" s="1">
        <v>-0.001008702662115168</v>
      </c>
      <c r="R680" s="1">
        <v>0.006433639862709173</v>
      </c>
      <c r="S680" s="1">
        <v>0.02312153556630481</v>
      </c>
      <c r="T680" s="1">
        <v>0.008695894170521301</v>
      </c>
      <c r="U680" s="1">
        <v>-0.005680035095494529</v>
      </c>
      <c r="V680" s="1">
        <v>0.01480939112359714</v>
      </c>
      <c r="W680" s="1">
        <v>0.004582986115308829</v>
      </c>
      <c r="X680" s="1">
        <v>0.0007894166225750343</v>
      </c>
      <c r="Y680" s="1">
        <v>0.02304616155422012</v>
      </c>
      <c r="Z680" s="1">
        <v>0.02213539740240966</v>
      </c>
      <c r="AA680" s="1">
        <v>0.0751807305397596</v>
      </c>
      <c r="AB680" s="1">
        <v>0.001880682238621478</v>
      </c>
      <c r="AC680" s="1">
        <v>0.02085764960118253</v>
      </c>
    </row>
    <row r="681" spans="1:29">
      <c r="A681" s="11">
        <v>37480</v>
      </c>
      <c r="B681" s="1">
        <v>-0.007102284583510143</v>
      </c>
      <c r="C681" s="1">
        <v>-0.0001724411482434407</v>
      </c>
      <c r="D681" s="1">
        <v>-0.005209967980705388</v>
      </c>
      <c r="E681" s="1">
        <v>-0.004676625069428009</v>
      </c>
      <c r="F681" s="1">
        <v>-0.01067942235430652</v>
      </c>
      <c r="G681" s="1">
        <v>-0.001989599672973075</v>
      </c>
      <c r="H681" s="1">
        <v>-0.002099288557506296</v>
      </c>
      <c r="I681" s="1">
        <v>-0.0009524416050201712</v>
      </c>
      <c r="J681" s="1">
        <v>0.01161889817579453</v>
      </c>
      <c r="K681" s="1">
        <v>0.0090226856179767</v>
      </c>
      <c r="L681" s="1">
        <v>0.02079190410033993</v>
      </c>
      <c r="M681" s="1">
        <v>0.001986983440040557</v>
      </c>
      <c r="N681" s="1">
        <v>-0.009669805327361281</v>
      </c>
      <c r="O681" s="1">
        <v>-0.006611341306827279</v>
      </c>
      <c r="P681" s="1">
        <v>0.005198174807671485</v>
      </c>
      <c r="Q681" s="1">
        <v>0.002020125431300368</v>
      </c>
      <c r="R681" s="1">
        <v>0.02684859320972155</v>
      </c>
      <c r="S681" s="1">
        <v>0.005650003660692793</v>
      </c>
      <c r="T681" s="1">
        <v>-0.001293422969180003</v>
      </c>
      <c r="U681" s="1">
        <v>-0.003360270357545714</v>
      </c>
      <c r="V681" s="1">
        <v>-0.01594464384636152</v>
      </c>
      <c r="W681" s="1">
        <v>0.003649645940771995</v>
      </c>
      <c r="X681" s="1">
        <v>0.02996814302841266</v>
      </c>
      <c r="Y681" s="1">
        <v>0.001469213187795582</v>
      </c>
      <c r="Z681" s="1">
        <v>0.01910837591206649</v>
      </c>
      <c r="AA681" s="1">
        <v>0.005954082134152827</v>
      </c>
      <c r="AB681" s="1">
        <v>-0.00125133127356325</v>
      </c>
      <c r="AC681" s="1">
        <v>0.0176593419185469</v>
      </c>
    </row>
    <row r="682" spans="1:29">
      <c r="A682" s="11">
        <v>37481</v>
      </c>
      <c r="B682" s="1">
        <v>0.001430617569813109</v>
      </c>
      <c r="C682" s="1">
        <v>0.0001724708893215965</v>
      </c>
      <c r="D682" s="1">
        <v>-0.004461201632227296</v>
      </c>
      <c r="E682" s="1">
        <v>-0.001067980613559949</v>
      </c>
      <c r="F682" s="1">
        <v>-0.003502507731935611</v>
      </c>
      <c r="G682" s="1">
        <v>0.01461789518826384</v>
      </c>
      <c r="H682" s="1">
        <v>-0.003506574568332699</v>
      </c>
      <c r="I682" s="1">
        <v>0.00810299836501005</v>
      </c>
      <c r="J682" s="1">
        <v>-0.001182343569794631</v>
      </c>
      <c r="K682" s="1">
        <v>0.03338303629640804</v>
      </c>
      <c r="L682" s="1">
        <v>0.0002787356515974171</v>
      </c>
      <c r="M682" s="1">
        <v>0.04140859780183037</v>
      </c>
      <c r="N682" s="1">
        <v>0.01689943321096021</v>
      </c>
      <c r="O682" s="1">
        <v>0.009428220244388941</v>
      </c>
      <c r="P682" s="1">
        <v>0.001216747071012714</v>
      </c>
      <c r="Q682" s="1">
        <v>0.0155554421891988</v>
      </c>
      <c r="R682" s="1">
        <v>0.006640450849661583</v>
      </c>
      <c r="S682" s="1">
        <v>0</v>
      </c>
      <c r="T682" s="1">
        <v>-0.002373740158442605</v>
      </c>
      <c r="U682" s="1">
        <v>0.001348534176363048</v>
      </c>
      <c r="V682" s="1">
        <v>-0.0002745488354829462</v>
      </c>
      <c r="W682" s="1">
        <v>0.003939357429685764</v>
      </c>
      <c r="X682" s="1">
        <v>0.01914267858770802</v>
      </c>
      <c r="Y682" s="1">
        <v>0.01173581585646022</v>
      </c>
      <c r="Z682" s="1">
        <v>0.001249943904224615</v>
      </c>
      <c r="AA682" s="1">
        <v>0.03687948351228409</v>
      </c>
      <c r="AB682" s="1">
        <v>-0.01942358262398314</v>
      </c>
      <c r="AC682" s="1">
        <v>-0.01814880444714251</v>
      </c>
    </row>
    <row r="683" spans="1:29">
      <c r="A683" s="11">
        <v>37482</v>
      </c>
      <c r="B683" s="1">
        <v>0.001428573826996349</v>
      </c>
      <c r="C683" s="1">
        <v>0.00500157831187531</v>
      </c>
      <c r="D683" s="1">
        <v>-0.007988274938835804</v>
      </c>
      <c r="E683" s="1">
        <v>-0.000268748210986991</v>
      </c>
      <c r="F683" s="1">
        <v>-0.02103138707065599</v>
      </c>
      <c r="G683" s="1">
        <v>-0.03077933735807192</v>
      </c>
      <c r="H683" s="1">
        <v>0.002110998168046274</v>
      </c>
      <c r="I683" s="1">
        <v>-0.01512994401217427</v>
      </c>
      <c r="J683" s="1">
        <v>-0.02291361179410778</v>
      </c>
      <c r="K683" s="1">
        <v>0.006634010244207955</v>
      </c>
      <c r="L683" s="1">
        <v>-0.02152420468093119</v>
      </c>
      <c r="M683" s="1">
        <v>0.05357141701021706</v>
      </c>
      <c r="N683" s="1">
        <v>0.01868696488885391</v>
      </c>
      <c r="O683" s="1">
        <v>-0.007142575905803805</v>
      </c>
      <c r="P683" s="1">
        <v>0.008741239572187087</v>
      </c>
      <c r="Q683" s="1">
        <v>0.02184092529803872</v>
      </c>
      <c r="R683" s="1">
        <v>-0.01649177543371505</v>
      </c>
      <c r="S683" s="1">
        <v>-0.02809030504755849</v>
      </c>
      <c r="T683" s="1">
        <v>-0.005407752270133459</v>
      </c>
      <c r="U683" s="1">
        <v>-0.005555561004156329</v>
      </c>
      <c r="V683" s="1">
        <v>0.006226238125157657</v>
      </c>
      <c r="W683" s="1">
        <v>-0.01207365818590123</v>
      </c>
      <c r="X683" s="1">
        <v>-0.009015645422888463</v>
      </c>
      <c r="Y683" s="1">
        <v>-0.006766358183533105</v>
      </c>
      <c r="Z683" s="1">
        <v>-0.01747823470515442</v>
      </c>
      <c r="AA683" s="1">
        <v>-0.02561443408384501</v>
      </c>
      <c r="AB683" s="1">
        <v>-0.001277954310818674</v>
      </c>
      <c r="AC683" s="1">
        <v>-0.01319113922761472</v>
      </c>
    </row>
    <row r="684" spans="1:29">
      <c r="A684" s="11">
        <v>37483</v>
      </c>
      <c r="B684" s="1">
        <v>0</v>
      </c>
      <c r="C684" s="1">
        <v>0</v>
      </c>
      <c r="D684" s="1">
        <v>0</v>
      </c>
      <c r="E684" s="1">
        <v>0</v>
      </c>
      <c r="F684" s="1">
        <v>0</v>
      </c>
      <c r="G684" s="1">
        <v>0</v>
      </c>
      <c r="H684" s="1">
        <v>0</v>
      </c>
      <c r="I684" s="1">
        <v>0</v>
      </c>
      <c r="J684" s="1">
        <v>0</v>
      </c>
      <c r="K684" s="1">
        <v>0</v>
      </c>
      <c r="L684" s="1">
        <v>0</v>
      </c>
      <c r="M684" s="1">
        <v>0</v>
      </c>
      <c r="N684" s="1">
        <v>0</v>
      </c>
      <c r="O684" s="1">
        <v>0</v>
      </c>
      <c r="P684" s="1">
        <v>0</v>
      </c>
      <c r="Q684" s="1">
        <v>0</v>
      </c>
      <c r="R684" s="1">
        <v>0</v>
      </c>
      <c r="S684" s="1">
        <v>0</v>
      </c>
      <c r="T684" s="1">
        <v>0</v>
      </c>
      <c r="U684" s="1">
        <v>0</v>
      </c>
      <c r="V684" s="1">
        <v>0</v>
      </c>
      <c r="W684" s="1">
        <v>0</v>
      </c>
      <c r="X684" s="1">
        <v>0</v>
      </c>
      <c r="Y684" s="1">
        <v>0</v>
      </c>
      <c r="Z684" s="1">
        <v>0</v>
      </c>
      <c r="AA684" s="1">
        <v>0</v>
      </c>
      <c r="AB684" s="1">
        <v>0</v>
      </c>
      <c r="AC684" s="1">
        <v>0</v>
      </c>
    </row>
    <row r="685" spans="1:29">
      <c r="A685" s="11">
        <v>37484</v>
      </c>
      <c r="B685" s="1">
        <v>-0.00142653591512476</v>
      </c>
      <c r="C685" s="1">
        <v>-0.01235614304759636</v>
      </c>
      <c r="D685" s="1">
        <v>0.0176765135006991</v>
      </c>
      <c r="E685" s="1">
        <v>-0.00560248136900432</v>
      </c>
      <c r="F685" s="1">
        <v>0.0008238822716784</v>
      </c>
      <c r="G685" s="1">
        <v>0.008108324945195422</v>
      </c>
      <c r="H685" s="1">
        <v>-0.004915795825597535</v>
      </c>
      <c r="I685" s="1">
        <v>0.009601723322124611</v>
      </c>
      <c r="J685" s="1">
        <v>-0.004499690931382583</v>
      </c>
      <c r="K685" s="1">
        <v>0.04412557951875762</v>
      </c>
      <c r="L685" s="1">
        <v>0.01631618171466309</v>
      </c>
      <c r="M685" s="1">
        <v>0.003841493040904087</v>
      </c>
      <c r="N685" s="1">
        <v>0.01348581602357868</v>
      </c>
      <c r="O685" s="1">
        <v>-0.0005531314445095248</v>
      </c>
      <c r="P685" s="1">
        <v>-0.02208792284675265</v>
      </c>
      <c r="Q685" s="1">
        <v>0.01387892859309137</v>
      </c>
      <c r="R685" s="1">
        <v>0.01781639134826052</v>
      </c>
      <c r="S685" s="1">
        <v>0.005780554911380964</v>
      </c>
      <c r="T685" s="1">
        <v>-0.0002173487123492412</v>
      </c>
      <c r="U685" s="1">
        <v>-0.003047062685434421</v>
      </c>
      <c r="V685" s="1">
        <v>0.01283127951693142</v>
      </c>
      <c r="W685" s="1">
        <v>-0.006110564779732153</v>
      </c>
      <c r="X685" s="1">
        <v>0.00947667391321616</v>
      </c>
      <c r="Y685" s="1">
        <v>0.01313848218477576</v>
      </c>
      <c r="Z685" s="1">
        <v>0.007200378228797932</v>
      </c>
      <c r="AA685" s="1">
        <v>0.006609350043473405</v>
      </c>
      <c r="AB685" s="1">
        <v>0.01855400911520366</v>
      </c>
      <c r="AC685" s="1">
        <v>-0.01371342468592751</v>
      </c>
    </row>
    <row r="686" spans="1:29">
      <c r="A686" s="11">
        <v>37487</v>
      </c>
      <c r="B686" s="1">
        <v>-0.008571359017106261</v>
      </c>
      <c r="C686" s="1">
        <v>0.01563865088823535</v>
      </c>
      <c r="D686" s="1">
        <v>-0.003956515014339801</v>
      </c>
      <c r="E686" s="1">
        <v>-0.0052544668459924</v>
      </c>
      <c r="F686" s="1">
        <v>0.007586806186265171</v>
      </c>
      <c r="G686" s="1">
        <v>-0.01675610613095913</v>
      </c>
      <c r="H686" s="1">
        <v>-0.005645476787373149</v>
      </c>
      <c r="I686" s="1">
        <v>0.003328422082160554</v>
      </c>
      <c r="J686" s="1">
        <v>0.02016676658442673</v>
      </c>
      <c r="K686" s="1">
        <v>-0.012623289548234</v>
      </c>
      <c r="L686" s="1">
        <v>0.005403519457358508</v>
      </c>
      <c r="M686" s="1">
        <v>0.0886992905109667</v>
      </c>
      <c r="N686" s="1">
        <v>-0.01187565620292452</v>
      </c>
      <c r="O686" s="1">
        <v>-0.01107438873064515</v>
      </c>
      <c r="P686" s="1">
        <v>-0.05383654137643512</v>
      </c>
      <c r="Q686" s="1">
        <v>-0.006022948195021582</v>
      </c>
      <c r="R686" s="1">
        <v>0.01009070698719405</v>
      </c>
      <c r="S686" s="1">
        <v>-0.01724123126097743</v>
      </c>
      <c r="T686" s="1">
        <v>0.0006525316888710275</v>
      </c>
      <c r="U686" s="1">
        <v>-0.0008489974646501697</v>
      </c>
      <c r="V686" s="1">
        <v>-0.007906653237157779</v>
      </c>
      <c r="W686" s="1">
        <v>-0.002766664200400393</v>
      </c>
      <c r="X686" s="1">
        <v>-0.006759287946258907</v>
      </c>
      <c r="Y686" s="1">
        <v>0.002401784932756446</v>
      </c>
      <c r="Z686" s="1">
        <v>-0.0021025355197406</v>
      </c>
      <c r="AA686" s="1">
        <v>-0.01238618463229046</v>
      </c>
      <c r="AB686" s="1">
        <v>-0.003768763789310459</v>
      </c>
      <c r="AC686" s="1">
        <v>0.01359715221062729</v>
      </c>
    </row>
    <row r="687" spans="1:29">
      <c r="A687" s="11">
        <v>37488</v>
      </c>
      <c r="B687" s="1">
        <v>0.01008638688729913</v>
      </c>
      <c r="C687" s="1">
        <v>-0.00769866508250161</v>
      </c>
      <c r="D687" s="1">
        <v>-0.01017243672927182</v>
      </c>
      <c r="E687" s="1">
        <v>-0.01965906509975746</v>
      </c>
      <c r="F687" s="1">
        <v>0.002801292256333632</v>
      </c>
      <c r="G687" s="1">
        <v>0.01022492094209415</v>
      </c>
      <c r="H687" s="1">
        <v>0.007097104564978363</v>
      </c>
      <c r="I687" s="1">
        <v>0.002606460906172003</v>
      </c>
      <c r="J687" s="1">
        <v>0.002130251005159289</v>
      </c>
      <c r="K687" s="1">
        <v>0</v>
      </c>
      <c r="L687" s="1">
        <v>0.02934896432308243</v>
      </c>
      <c r="M687" s="1">
        <v>0.009098006625370747</v>
      </c>
      <c r="N687" s="1">
        <v>0.001303251429933816</v>
      </c>
      <c r="O687" s="1">
        <v>-0.005039347670371952</v>
      </c>
      <c r="P687" s="1">
        <v>-0.000326906095801438</v>
      </c>
      <c r="Q687" s="1">
        <v>0.01528680342985345</v>
      </c>
      <c r="R687" s="1">
        <v>0.01488239543863723</v>
      </c>
      <c r="S687" s="1">
        <v>-0.01169623678960052</v>
      </c>
      <c r="T687" s="1">
        <v>0.002391399528179239</v>
      </c>
      <c r="U687" s="1">
        <v>-0.007817916296179228</v>
      </c>
      <c r="V687" s="1">
        <v>0.01203390036314933</v>
      </c>
      <c r="W687" s="1">
        <v>0.008014806349293968</v>
      </c>
      <c r="X687" s="1">
        <v>0.01890365739549904</v>
      </c>
      <c r="Y687" s="1">
        <v>-0.002875208074731517</v>
      </c>
      <c r="Z687" s="1">
        <v>-0.003371333615682759</v>
      </c>
      <c r="AA687" s="1">
        <v>0.01178613064371503</v>
      </c>
      <c r="AB687" s="1">
        <v>0.007565964117131951</v>
      </c>
      <c r="AC687" s="1">
        <v>0.05266351780370782</v>
      </c>
    </row>
    <row r="688" spans="1:29">
      <c r="A688" s="11">
        <v>37489</v>
      </c>
      <c r="B688" s="1">
        <v>-0.005706311310741619</v>
      </c>
      <c r="C688" s="1">
        <v>0.003792831975686362</v>
      </c>
      <c r="D688" s="1">
        <v>-0.001370183160922855</v>
      </c>
      <c r="E688" s="1">
        <v>-0.02038657912606423</v>
      </c>
      <c r="F688" s="1">
        <v>0.01204843276726719</v>
      </c>
      <c r="G688" s="1">
        <v>-0.006072693626206882</v>
      </c>
      <c r="H688" s="1">
        <v>-0.007752259938887507</v>
      </c>
      <c r="I688" s="1">
        <v>-0.01016255646255904</v>
      </c>
      <c r="J688" s="1">
        <v>0.003570781819564051</v>
      </c>
      <c r="K688" s="1">
        <v>-0.0002776138044622289</v>
      </c>
      <c r="L688" s="1">
        <v>0.0205681537680531</v>
      </c>
      <c r="M688" s="1">
        <v>-0.0006140483337391256</v>
      </c>
      <c r="N688" s="1">
        <v>-0.01265366155989767</v>
      </c>
      <c r="O688" s="1">
        <v>0.01069243266202413</v>
      </c>
      <c r="P688" s="1">
        <v>-0.009813687134118232</v>
      </c>
      <c r="Q688" s="1">
        <v>0.02102580773707774</v>
      </c>
      <c r="R688" s="1">
        <v>-0.01486531857645701</v>
      </c>
      <c r="S688" s="1">
        <v>0</v>
      </c>
      <c r="T688" s="1">
        <v>-0.001084479242025371</v>
      </c>
      <c r="U688" s="1">
        <v>0.01113407607586803</v>
      </c>
      <c r="V688" s="1">
        <v>-0.0004518469435277339</v>
      </c>
      <c r="W688" s="1">
        <v>-0.007033458308798868</v>
      </c>
      <c r="X688" s="1">
        <v>-0.002597486462163623</v>
      </c>
      <c r="Y688" s="1">
        <v>0.003844265099821165</v>
      </c>
      <c r="Z688" s="1">
        <v>0.01395313429381706</v>
      </c>
      <c r="AA688" s="1">
        <v>-0.002986940001307392</v>
      </c>
      <c r="AB688" s="1">
        <v>-0.00500610010433189</v>
      </c>
      <c r="AC688" s="1">
        <v>0.007316980729996203</v>
      </c>
    </row>
    <row r="689" spans="1:29">
      <c r="A689" s="11">
        <v>37490</v>
      </c>
      <c r="B689" s="1">
        <v>0.01434739751822778</v>
      </c>
      <c r="C689" s="1">
        <v>0.003607031056863219</v>
      </c>
      <c r="D689" s="1">
        <v>0.003724459837218141</v>
      </c>
      <c r="E689" s="1">
        <v>0.02302215355165571</v>
      </c>
      <c r="F689" s="1">
        <v>-0.0008629282636773983</v>
      </c>
      <c r="G689" s="1">
        <v>-0.004752278454729142</v>
      </c>
      <c r="H689" s="1">
        <v>0.005682447561908388</v>
      </c>
      <c r="I689" s="1">
        <v>-0.002149370159925446</v>
      </c>
      <c r="J689" s="1">
        <v>0.004151854222703033</v>
      </c>
      <c r="K689" s="1">
        <v>-0.01056465336906975</v>
      </c>
      <c r="L689" s="1">
        <v>-0.005941180210475627</v>
      </c>
      <c r="M689" s="1">
        <v>-0.02993680113964248</v>
      </c>
      <c r="N689" s="1">
        <v>-0.004833498392679214</v>
      </c>
      <c r="O689" s="1">
        <v>-0.006681608923492566</v>
      </c>
      <c r="P689" s="1">
        <v>0.002312631865737824</v>
      </c>
      <c r="Q689" s="1">
        <v>0.00579510593111987</v>
      </c>
      <c r="R689" s="1">
        <v>0.009991688371504104</v>
      </c>
      <c r="S689" s="1">
        <v>-0.005917110039969642</v>
      </c>
      <c r="T689" s="1">
        <v>0.005210739994162328</v>
      </c>
      <c r="U689" s="1">
        <v>-0.0003388846443957982</v>
      </c>
      <c r="V689" s="1">
        <v>0.01708719488778621</v>
      </c>
      <c r="W689" s="1">
        <v>-0.002464099739227343</v>
      </c>
      <c r="X689" s="1">
        <v>-0.01116064325494137</v>
      </c>
      <c r="Y689" s="1">
        <v>-0.009573893448477144</v>
      </c>
      <c r="Z689" s="1">
        <v>0.0125108706395396</v>
      </c>
      <c r="AA689" s="1">
        <v>-0.02471538422304353</v>
      </c>
      <c r="AB689" s="1">
        <v>-0.005031365122805997</v>
      </c>
      <c r="AC689" s="1">
        <v>-0.02077216037019336</v>
      </c>
    </row>
    <row r="690" spans="1:29">
      <c r="A690" s="11">
        <v>37491</v>
      </c>
      <c r="B690" s="1">
        <v>0.004243288524503397</v>
      </c>
      <c r="C690" s="1">
        <v>0.004620659087433143</v>
      </c>
      <c r="D690" s="1">
        <v>0.0128892676309702</v>
      </c>
      <c r="E690" s="1">
        <v>0.009090542162472293</v>
      </c>
      <c r="F690" s="1">
        <v>-0.003281076696679985</v>
      </c>
      <c r="G690" s="1">
        <v>-0.01637114252495286</v>
      </c>
      <c r="H690" s="1">
        <v>-0.01200580528955175</v>
      </c>
      <c r="I690" s="1">
        <v>0.002632138451686528</v>
      </c>
      <c r="J690" s="1">
        <v>0.01290893895624001</v>
      </c>
      <c r="K690" s="1">
        <v>0.008148523998388502</v>
      </c>
      <c r="L690" s="1">
        <v>0.04796354577707707</v>
      </c>
      <c r="M690" s="1">
        <v>-0.006763889495581599</v>
      </c>
      <c r="N690" s="1">
        <v>0.007285364032934227</v>
      </c>
      <c r="O690" s="1">
        <v>-0.007287035194696423</v>
      </c>
      <c r="P690" s="1">
        <v>0.01120630621137586</v>
      </c>
      <c r="Q690" s="1">
        <v>-0.005761716175537557</v>
      </c>
      <c r="R690" s="1">
        <v>0.008480116519765879</v>
      </c>
      <c r="S690" s="1">
        <v>0</v>
      </c>
      <c r="T690" s="1">
        <v>0.00107980129835572</v>
      </c>
      <c r="U690" s="1">
        <v>0.005761549069877692</v>
      </c>
      <c r="V690" s="1">
        <v>-0.008177919274780621</v>
      </c>
      <c r="W690" s="1">
        <v>-0.006792086203106784</v>
      </c>
      <c r="X690" s="1">
        <v>0.003762388505077263</v>
      </c>
      <c r="Y690" s="1">
        <v>-0.009183163093768654</v>
      </c>
      <c r="Z690" s="1">
        <v>0.003706785966495207</v>
      </c>
      <c r="AA690" s="1">
        <v>0.001536027125845774</v>
      </c>
      <c r="AB690" s="1">
        <v>0.02591650188365002</v>
      </c>
      <c r="AC690" s="1">
        <v>0.0159200831854045</v>
      </c>
    </row>
    <row r="691" spans="1:29">
      <c r="A691" s="11">
        <v>37494</v>
      </c>
      <c r="B691" s="1">
        <v>0.02253533133158325</v>
      </c>
      <c r="C691" s="1">
        <v>-0.0163542313448376</v>
      </c>
      <c r="D691" s="1">
        <v>0.007134087659733446</v>
      </c>
      <c r="E691" s="1">
        <v>0.009722394704196002</v>
      </c>
      <c r="F691" s="1">
        <v>0.002656628872948597</v>
      </c>
      <c r="G691" s="1">
        <v>0.002773967557611945</v>
      </c>
      <c r="H691" s="1">
        <v>-0.00357402829056519</v>
      </c>
      <c r="I691" s="1">
        <v>0.00429595292812901</v>
      </c>
      <c r="J691" s="1">
        <v>0.0007497801939817528</v>
      </c>
      <c r="K691" s="1">
        <v>0.009754694595751845</v>
      </c>
      <c r="L691" s="1">
        <v>-0.01258140843993483</v>
      </c>
      <c r="M691" s="1">
        <v>0.04277522029940095</v>
      </c>
      <c r="N691" s="1">
        <v>-0.01373473361414956</v>
      </c>
      <c r="O691" s="1">
        <v>0.004517102116313065</v>
      </c>
      <c r="P691" s="1">
        <v>0.001303699141012471</v>
      </c>
      <c r="Q691" s="1">
        <v>0.01642028776507942</v>
      </c>
      <c r="R691" s="1">
        <v>0.004804589463046405</v>
      </c>
      <c r="S691" s="1">
        <v>0.01785743218016722</v>
      </c>
      <c r="T691" s="1">
        <v>0.005609592204901315</v>
      </c>
      <c r="U691" s="1">
        <v>-0.008255946887461563</v>
      </c>
      <c r="V691" s="1">
        <v>0.04266005866254918</v>
      </c>
      <c r="W691" s="1">
        <v>0.007460303861334339</v>
      </c>
      <c r="X691" s="1">
        <v>0.02286353749907488</v>
      </c>
      <c r="Y691" s="1">
        <v>-0.00146319319816457</v>
      </c>
      <c r="Z691" s="1">
        <v>0.006155029409230739</v>
      </c>
      <c r="AA691" s="1">
        <v>0.007360677601376153</v>
      </c>
      <c r="AB691" s="1">
        <v>0.04066571013046016</v>
      </c>
      <c r="AC691" s="1">
        <v>0.03097145889846709</v>
      </c>
    </row>
    <row r="692" spans="1:29">
      <c r="A692" s="11">
        <v>37495</v>
      </c>
      <c r="B692" s="1">
        <v>0.001377250709406308</v>
      </c>
      <c r="C692" s="1">
        <v>-0.02199491071593573</v>
      </c>
      <c r="D692" s="1">
        <v>-0.008232181273641337</v>
      </c>
      <c r="E692" s="1">
        <v>0.00886734901311681</v>
      </c>
      <c r="F692" s="1">
        <v>0.00138237694730825</v>
      </c>
      <c r="G692" s="1">
        <v>-0.03250367298929879</v>
      </c>
      <c r="H692" s="1">
        <v>-0.004304440440590529</v>
      </c>
      <c r="I692" s="1">
        <v>-0.002614208653562433</v>
      </c>
      <c r="J692" s="1">
        <v>-0.001914444478994137</v>
      </c>
      <c r="K692" s="1">
        <v>0.002208222974041441</v>
      </c>
      <c r="L692" s="1">
        <v>-0.01930571460001407</v>
      </c>
      <c r="M692" s="1">
        <v>-0.001836752399043351</v>
      </c>
      <c r="N692" s="1">
        <v>0.0009629300961393472</v>
      </c>
      <c r="O692" s="1">
        <v>-0.01630120643697186</v>
      </c>
      <c r="P692" s="1">
        <v>-0.008789100539418726</v>
      </c>
      <c r="Q692" s="1">
        <v>0.003937577416527338</v>
      </c>
      <c r="R692" s="1">
        <v>-0.01733396051840674</v>
      </c>
      <c r="S692" s="1">
        <v>0</v>
      </c>
      <c r="T692" s="1">
        <v>-0.004505341510108285</v>
      </c>
      <c r="U692" s="1">
        <v>0.003227865270028829</v>
      </c>
      <c r="V692" s="1">
        <v>0.02148884735993217</v>
      </c>
      <c r="W692" s="1">
        <v>-0.01295887581240829</v>
      </c>
      <c r="X692" s="1">
        <v>-0.002565214983876074</v>
      </c>
      <c r="Y692" s="1">
        <v>-0.0004886131471586452</v>
      </c>
      <c r="Z692" s="1">
        <v>-0.01916816781537178</v>
      </c>
      <c r="AA692" s="1">
        <v>-0.04003629268008668</v>
      </c>
      <c r="AB692" s="1">
        <v>-0.01776211841109199</v>
      </c>
      <c r="AC692" s="1">
        <v>-0.05486991875063774</v>
      </c>
    </row>
    <row r="693" spans="1:29">
      <c r="A693" s="11">
        <v>37496</v>
      </c>
      <c r="B693" s="1">
        <v>-0.01513061885788669</v>
      </c>
      <c r="C693" s="1">
        <v>0.009208325124035133</v>
      </c>
      <c r="D693" s="1">
        <v>0.001833732444875169</v>
      </c>
      <c r="E693" s="1">
        <v>0.01251055252373567</v>
      </c>
      <c r="F693" s="1">
        <v>0.0009780327346102791</v>
      </c>
      <c r="G693" s="1">
        <v>-0.03502507632450824</v>
      </c>
      <c r="H693" s="1">
        <v>-0.001440605468811307</v>
      </c>
      <c r="I693" s="1">
        <v>0</v>
      </c>
      <c r="J693" s="1">
        <v>0.001501126720682366</v>
      </c>
      <c r="K693" s="1">
        <v>-0.01101638240518465</v>
      </c>
      <c r="L693" s="1">
        <v>0.001651198589222469</v>
      </c>
      <c r="M693" s="1">
        <v>0.01328946321120728</v>
      </c>
      <c r="N693" s="1">
        <v>0.008066409837208965</v>
      </c>
      <c r="O693" s="1">
        <v>-0.01142843653318149</v>
      </c>
      <c r="P693" s="1">
        <v>0.001313886121212082</v>
      </c>
      <c r="Q693" s="1">
        <v>0.0008110686581892512</v>
      </c>
      <c r="R693" s="1">
        <v>-0.003650006921145699</v>
      </c>
      <c r="S693" s="1">
        <v>0</v>
      </c>
      <c r="T693" s="1">
        <v>0.003017154317327186</v>
      </c>
      <c r="U693" s="1">
        <v>-0.001693394380729463</v>
      </c>
      <c r="V693" s="1">
        <v>-0.001094175561415667</v>
      </c>
      <c r="W693" s="1">
        <v>-0.01094091530404251</v>
      </c>
      <c r="X693" s="1">
        <v>-0.01065383564889111</v>
      </c>
      <c r="Y693" s="1">
        <v>-0.005376295464995073</v>
      </c>
      <c r="Z693" s="1">
        <v>0.001663038640162373</v>
      </c>
      <c r="AA693" s="1">
        <v>0.02473827895054814</v>
      </c>
      <c r="AB693" s="1">
        <v>-0.008438885972095189</v>
      </c>
      <c r="AC693" s="1">
        <v>-0.007620189699671265</v>
      </c>
    </row>
    <row r="694" spans="1:29">
      <c r="A694" s="11">
        <v>37497</v>
      </c>
      <c r="B694" s="1">
        <v>-0.02234640539396893</v>
      </c>
      <c r="C694" s="1">
        <v>-0.0510614851936575</v>
      </c>
      <c r="D694" s="1">
        <v>0.01868990171107021</v>
      </c>
      <c r="E694" s="1">
        <v>0.01230198229888346</v>
      </c>
      <c r="F694" s="1">
        <v>0.0001720941747631599</v>
      </c>
      <c r="G694" s="1">
        <v>-0.003703360112807808</v>
      </c>
      <c r="H694" s="1">
        <v>-0.007214989730456312</v>
      </c>
      <c r="I694" s="1">
        <v>0.003573867679292242</v>
      </c>
      <c r="J694" s="1">
        <v>-0.009076551681611589</v>
      </c>
      <c r="K694" s="1">
        <v>-0.006126232657627018</v>
      </c>
      <c r="L694" s="1">
        <v>0.01769854186802178</v>
      </c>
      <c r="M694" s="1">
        <v>-0.0349071530813041</v>
      </c>
      <c r="N694" s="1">
        <v>0.03083240576631474</v>
      </c>
      <c r="O694" s="1">
        <v>-0.03121425840714698</v>
      </c>
      <c r="P694" s="1">
        <v>0.005575332641142294</v>
      </c>
      <c r="Q694" s="1">
        <v>-0.02918527643575808</v>
      </c>
      <c r="R694" s="1">
        <v>0.01587303794546413</v>
      </c>
      <c r="S694" s="1">
        <v>0</v>
      </c>
      <c r="T694" s="1">
        <v>0.001718885817873161</v>
      </c>
      <c r="U694" s="1">
        <v>0.001017881726552483</v>
      </c>
      <c r="V694" s="1">
        <v>0.00219043089315063</v>
      </c>
      <c r="W694" s="1">
        <v>-0.03097361313454383</v>
      </c>
      <c r="X694" s="1">
        <v>0.007426521982534462</v>
      </c>
      <c r="Y694" s="1">
        <v>-0.02850140888814734</v>
      </c>
      <c r="Z694" s="1">
        <v>-0.0107925347300073</v>
      </c>
      <c r="AA694" s="1">
        <v>-0.004487737269419978</v>
      </c>
      <c r="AB694" s="1">
        <v>-0.01458972940689229</v>
      </c>
      <c r="AC694" s="1">
        <v>0.01370285006545902</v>
      </c>
    </row>
    <row r="695" spans="1:29">
      <c r="A695" s="11">
        <v>37498</v>
      </c>
      <c r="B695" s="1">
        <v>0.001428573826996349</v>
      </c>
      <c r="C695" s="1">
        <v>0.01627186855251583</v>
      </c>
      <c r="D695" s="1">
        <v>-0.003026318007035345</v>
      </c>
      <c r="E695" s="1">
        <v>-0.0007365836146274729</v>
      </c>
      <c r="F695" s="1">
        <v>0.02694478848745296</v>
      </c>
      <c r="G695" s="1">
        <v>-0.01189619226619154</v>
      </c>
      <c r="H695" s="1">
        <v>0.007267424120855237</v>
      </c>
      <c r="I695" s="1">
        <v>-0.004985366345413356</v>
      </c>
      <c r="J695" s="1">
        <v>-0.001848544546319886</v>
      </c>
      <c r="K695" s="1">
        <v>0.04595077757847266</v>
      </c>
      <c r="L695" s="1">
        <v>0.03351954405722468</v>
      </c>
      <c r="M695" s="1">
        <v>0.01609876811791255</v>
      </c>
      <c r="N695" s="1">
        <v>-0.003774240439791576</v>
      </c>
      <c r="O695" s="1">
        <v>0.03281646366287649</v>
      </c>
      <c r="P695" s="1">
        <v>-0.00358759605522907</v>
      </c>
      <c r="Q695" s="1">
        <v>-0.01517044325393968</v>
      </c>
      <c r="R695" s="1">
        <v>0.02363812886999672</v>
      </c>
      <c r="S695" s="1">
        <v>-0.01169623678960052</v>
      </c>
      <c r="T695" s="1">
        <v>0.03539224597927371</v>
      </c>
      <c r="U695" s="1">
        <v>0</v>
      </c>
      <c r="V695" s="1">
        <v>-0.003866706621500571</v>
      </c>
      <c r="W695" s="1">
        <v>0.03392055130586069</v>
      </c>
      <c r="X695" s="1">
        <v>0.0283820573643383</v>
      </c>
      <c r="Y695" s="1">
        <v>0.03136063147772483</v>
      </c>
      <c r="Z695" s="1">
        <v>0.03692817528769798</v>
      </c>
      <c r="AA695" s="1">
        <v>0.007616609357815163</v>
      </c>
      <c r="AB695" s="1">
        <v>0.0289945414291668</v>
      </c>
      <c r="AC695" s="1">
        <v>0.06105861261559964</v>
      </c>
    </row>
    <row r="696" spans="1:29">
      <c r="A696" s="11">
        <v>37501</v>
      </c>
      <c r="B696" s="1">
        <v>0.01426535915124716</v>
      </c>
      <c r="C696" s="1">
        <v>-0.04748880481032913</v>
      </c>
      <c r="D696" s="1">
        <v>0.005501821204930701</v>
      </c>
      <c r="E696" s="1">
        <v>-0.002105780761891829</v>
      </c>
      <c r="F696" s="1">
        <v>0.00565022336023091</v>
      </c>
      <c r="G696" s="1">
        <v>0.05191892860541159</v>
      </c>
      <c r="H696" s="1">
        <v>-0.006493591730692194</v>
      </c>
      <c r="I696" s="1">
        <v>0.001669904282763257</v>
      </c>
      <c r="J696" s="1">
        <v>-0.002694253790797907</v>
      </c>
      <c r="K696" s="1">
        <v>0.01419804274307968</v>
      </c>
      <c r="L696" s="1">
        <v>-0.007351940175021388</v>
      </c>
      <c r="M696" s="1">
        <v>-0.02798357478327318</v>
      </c>
      <c r="N696" s="1">
        <v>-0.0174425041077827</v>
      </c>
      <c r="O696" s="1">
        <v>0.03466231577518641</v>
      </c>
      <c r="P696" s="1">
        <v>0.009165404245170983</v>
      </c>
      <c r="Q696" s="1">
        <v>0.00508751812773145</v>
      </c>
      <c r="R696" s="1">
        <v>0.03816026727522659</v>
      </c>
      <c r="S696" s="1">
        <v>0.041420032881198</v>
      </c>
      <c r="T696" s="1">
        <v>-0.01553708141229848</v>
      </c>
      <c r="U696" s="1">
        <v>-0.002033541512253767</v>
      </c>
      <c r="V696" s="1">
        <v>-0.000759291729242384</v>
      </c>
      <c r="W696" s="1">
        <v>0.02712923081823182</v>
      </c>
      <c r="X696" s="1">
        <v>0.006451606063013093</v>
      </c>
      <c r="Y696" s="1">
        <v>0.01128010917126798</v>
      </c>
      <c r="Z696" s="1">
        <v>0.003642281317560503</v>
      </c>
      <c r="AA696" s="1">
        <v>0.009719520443232543</v>
      </c>
      <c r="AB696" s="1">
        <v>0.003596748121530213</v>
      </c>
      <c r="AC696" s="1">
        <v>0.01025464697077627</v>
      </c>
    </row>
    <row r="697" spans="1:29">
      <c r="A697" s="11">
        <v>37502</v>
      </c>
      <c r="B697" s="1">
        <v>0.01969060919960675</v>
      </c>
      <c r="C697" s="1">
        <v>0.008978001693277227</v>
      </c>
      <c r="D697" s="1">
        <v>0.006415139702487416</v>
      </c>
      <c r="E697" s="1">
        <v>0.0119761505301097</v>
      </c>
      <c r="F697" s="1">
        <v>-0.005451474122620925</v>
      </c>
      <c r="G697" s="1">
        <v>-0.07010024725266739</v>
      </c>
      <c r="H697" s="1">
        <v>-0.001452564940821244</v>
      </c>
      <c r="I697" s="1">
        <v>0.0004766054838964973</v>
      </c>
      <c r="J697" s="1">
        <v>-0.00303881576314069</v>
      </c>
      <c r="K697" s="1">
        <v>-0.007924107525730584</v>
      </c>
      <c r="L697" s="1">
        <v>-0.02325409921886634</v>
      </c>
      <c r="M697" s="1">
        <v>-0.003387100085516903</v>
      </c>
      <c r="N697" s="1">
        <v>-0.01178585894223505</v>
      </c>
      <c r="O697" s="1">
        <v>-0.01451732501577196</v>
      </c>
      <c r="P697" s="1">
        <v>-0.0006485941635578918</v>
      </c>
      <c r="Q697" s="1">
        <v>0.04021390602765407</v>
      </c>
      <c r="R697" s="1">
        <v>-0.003581430799461827</v>
      </c>
      <c r="S697" s="1">
        <v>-0.03977264847364714</v>
      </c>
      <c r="T697" s="1">
        <v>-0.01136378249970404</v>
      </c>
      <c r="U697" s="1">
        <v>-0.01052811644924412</v>
      </c>
      <c r="V697" s="1">
        <v>0.00135108088458713</v>
      </c>
      <c r="W697" s="1">
        <v>-0.01228502175731883</v>
      </c>
      <c r="X697" s="1">
        <v>-0.005341889345612194</v>
      </c>
      <c r="Y697" s="1">
        <v>-0.004364532350880856</v>
      </c>
      <c r="Z697" s="1">
        <v>-0.009677437464996275</v>
      </c>
      <c r="AA697" s="1">
        <v>-0.02001533647724629</v>
      </c>
      <c r="AB697" s="1">
        <v>-0.02031025428582189</v>
      </c>
      <c r="AC697" s="1">
        <v>-0.04126623977966093</v>
      </c>
    </row>
    <row r="698" spans="1:29">
      <c r="A698" s="11">
        <v>37503</v>
      </c>
      <c r="B698" s="1">
        <v>-0.004137856691870612</v>
      </c>
      <c r="C698" s="1">
        <v>0.02783016067848409</v>
      </c>
      <c r="D698" s="1">
        <v>0.01162346968512207</v>
      </c>
      <c r="E698" s="1">
        <v>-0.007663576450096854</v>
      </c>
      <c r="F698" s="1">
        <v>0.000223521304106189</v>
      </c>
      <c r="G698" s="1">
        <v>-0.04076913014552075</v>
      </c>
      <c r="H698" s="1">
        <v>0</v>
      </c>
      <c r="I698" s="1">
        <v>0.01357147841468653</v>
      </c>
      <c r="J698" s="1">
        <v>0.001100752136953709</v>
      </c>
      <c r="K698" s="1">
        <v>0.002662423352650434</v>
      </c>
      <c r="L698" s="1">
        <v>0.002332509999778631</v>
      </c>
      <c r="M698" s="1">
        <v>0.01338170798855631</v>
      </c>
      <c r="N698" s="1">
        <v>-0.00125162692415981</v>
      </c>
      <c r="O698" s="1">
        <v>-0.002266062693883519</v>
      </c>
      <c r="P698" s="1">
        <v>0.01200900249472792</v>
      </c>
      <c r="Q698" s="1">
        <v>-0.003649407601366894</v>
      </c>
      <c r="R698" s="1">
        <v>0.01891765924756661</v>
      </c>
      <c r="S698" s="1">
        <v>-0.01775133011990904</v>
      </c>
      <c r="T698" s="1">
        <v>0.002554124748310516</v>
      </c>
      <c r="U698" s="1">
        <v>-0.005320068525577315</v>
      </c>
      <c r="V698" s="1">
        <v>-0.002445753335544087</v>
      </c>
      <c r="W698" s="1">
        <v>-0.007773775793227911</v>
      </c>
      <c r="X698" s="1">
        <v>0.002864231979755161</v>
      </c>
      <c r="Y698" s="1">
        <v>-0.005845291996723123</v>
      </c>
      <c r="Z698" s="1">
        <v>0.001628569831195081</v>
      </c>
      <c r="AA698" s="1">
        <v>-0.003118347464673876</v>
      </c>
      <c r="AB698" s="1">
        <v>-0.01036595832215381</v>
      </c>
      <c r="AC698" s="1">
        <v>0.0146597408600897</v>
      </c>
    </row>
    <row r="699" spans="1:29">
      <c r="A699" s="11">
        <v>37504</v>
      </c>
      <c r="B699" s="1">
        <v>0</v>
      </c>
      <c r="C699" s="1">
        <v>-0.025971643941746</v>
      </c>
      <c r="D699" s="1">
        <v>0.007134868573962727</v>
      </c>
      <c r="E699" s="1">
        <v>0.02038449551386012</v>
      </c>
      <c r="F699" s="1">
        <v>0.0001677226363139273</v>
      </c>
      <c r="G699" s="1">
        <v>0.07137129797710173</v>
      </c>
      <c r="H699" s="1">
        <v>0.0007275086126592445</v>
      </c>
      <c r="I699" s="1">
        <v>-0.004463287755202772</v>
      </c>
      <c r="J699" s="1">
        <v>-0.002199177110459805</v>
      </c>
      <c r="K699" s="1">
        <v>-0.003186333312966139</v>
      </c>
      <c r="L699" s="1">
        <v>0.0225243146635894</v>
      </c>
      <c r="M699" s="1">
        <v>-0.001257673566076423</v>
      </c>
      <c r="N699" s="1">
        <v>0.00950915580348366</v>
      </c>
      <c r="O699" s="1">
        <v>0</v>
      </c>
      <c r="P699" s="1">
        <v>-0.005131834824081416</v>
      </c>
      <c r="Q699" s="1">
        <v>0.003119855067595489</v>
      </c>
      <c r="R699" s="1">
        <v>-0.01243951459896198</v>
      </c>
      <c r="S699" s="1">
        <v>0.04216849217260932</v>
      </c>
      <c r="T699" s="1">
        <v>-0.002547617814600889</v>
      </c>
      <c r="U699" s="1">
        <v>0.01449259002597136</v>
      </c>
      <c r="V699" s="1">
        <v>-0.001605868596755156</v>
      </c>
      <c r="W699" s="1">
        <v>-0.007521006276227871</v>
      </c>
      <c r="X699" s="1">
        <v>0.0182078678927633</v>
      </c>
      <c r="Y699" s="1">
        <v>0.006859543758101605</v>
      </c>
      <c r="Z699" s="1">
        <v>0.01341475021414507</v>
      </c>
      <c r="AA699" s="1">
        <v>-0.003753439898603328</v>
      </c>
      <c r="AB699" s="1">
        <v>0.02772652689374833</v>
      </c>
      <c r="AC699" s="1">
        <v>-0.0008829555763536501</v>
      </c>
    </row>
    <row r="700" spans="1:29">
      <c r="A700" s="11">
        <v>37505</v>
      </c>
      <c r="B700" s="1">
        <v>-0.009695550012016829</v>
      </c>
      <c r="C700" s="1">
        <v>-0.04122539455077989</v>
      </c>
      <c r="D700" s="1">
        <v>-0.007912465220011211</v>
      </c>
      <c r="E700" s="1">
        <v>-0.006693700696804417</v>
      </c>
      <c r="F700" s="1">
        <v>-0.008107299078236041</v>
      </c>
      <c r="G700" s="1">
        <v>-0.04041917214464186</v>
      </c>
      <c r="H700" s="1">
        <v>0.001453168402091087</v>
      </c>
      <c r="I700" s="1">
        <v>-0.005899098247517554</v>
      </c>
      <c r="J700" s="1">
        <v>-0.002034447796622318</v>
      </c>
      <c r="K700" s="1">
        <v>-0.04075631245000444</v>
      </c>
      <c r="L700" s="1">
        <v>-0.01382010665147748</v>
      </c>
      <c r="M700" s="1">
        <v>-0.01552985723788569</v>
      </c>
      <c r="N700" s="1">
        <v>-0.03256668459819179</v>
      </c>
      <c r="O700" s="1">
        <v>-0.01760365172402556</v>
      </c>
      <c r="P700" s="1">
        <v>-0.0151513169586488</v>
      </c>
      <c r="Q700" s="1">
        <v>0.01000809843356332</v>
      </c>
      <c r="R700" s="1">
        <v>-0.001127952144370448</v>
      </c>
      <c r="S700" s="1">
        <v>-0.04046225969152129</v>
      </c>
      <c r="T700" s="1">
        <v>0.0017026750747835</v>
      </c>
      <c r="U700" s="1">
        <v>-0.009523525724897897</v>
      </c>
      <c r="V700" s="1">
        <v>-0.0001695121208342698</v>
      </c>
      <c r="W700" s="1">
        <v>-0.01294596620626076</v>
      </c>
      <c r="X700" s="1">
        <v>-0.0301544091056497</v>
      </c>
      <c r="Y700" s="1">
        <v>-0.01216556035366767</v>
      </c>
      <c r="Z700" s="1">
        <v>-0.02166057797789456</v>
      </c>
      <c r="AA700" s="1">
        <v>-0.02747242987602982</v>
      </c>
      <c r="AB700" s="1">
        <v>-0.0005997055154122188</v>
      </c>
      <c r="AC700" s="1">
        <v>-0.02683280861203752</v>
      </c>
    </row>
    <row r="701" spans="1:29">
      <c r="A701" s="11">
        <v>37508</v>
      </c>
      <c r="B701" s="1">
        <v>-0.002797043487065221</v>
      </c>
      <c r="C701" s="1">
        <v>-0.2015777951206433</v>
      </c>
      <c r="D701" s="1">
        <v>-0.008253374932495672</v>
      </c>
      <c r="E701" s="1">
        <v>-0.009796478520366469</v>
      </c>
      <c r="F701" s="1">
        <v>-0.02136409017321494</v>
      </c>
      <c r="G701" s="1">
        <v>-0.0468021663359105</v>
      </c>
      <c r="H701" s="1">
        <v>-0.04426674538657449</v>
      </c>
      <c r="I701" s="1">
        <v>-0.002848403498545204</v>
      </c>
      <c r="J701" s="1">
        <v>-0.007559465911524343</v>
      </c>
      <c r="K701" s="1">
        <v>0.003054405201832422</v>
      </c>
      <c r="L701" s="1">
        <v>0.01978933624006585</v>
      </c>
      <c r="M701" s="1">
        <v>-0.03965045965785807</v>
      </c>
      <c r="N701" s="1">
        <v>-0.00830249129923033</v>
      </c>
      <c r="O701" s="1">
        <v>-0.01271696200789629</v>
      </c>
      <c r="P701" s="1">
        <v>-0.002291435659818153</v>
      </c>
      <c r="Q701" s="1">
        <v>-0.04512569199321403</v>
      </c>
      <c r="R701" s="1">
        <v>-0.01769253020252404</v>
      </c>
      <c r="S701" s="1">
        <v>-0.06024098318172377</v>
      </c>
      <c r="T701" s="1">
        <v>-0.00871227267781316</v>
      </c>
      <c r="U701" s="1">
        <v>-0.01133250258630603</v>
      </c>
      <c r="V701" s="1">
        <v>-0.00254064076237559</v>
      </c>
      <c r="W701" s="1">
        <v>-0.000959892201556789</v>
      </c>
      <c r="X701" s="1">
        <v>-0.004699977827098412</v>
      </c>
      <c r="Y701" s="1">
        <v>-0.01576352356383093</v>
      </c>
      <c r="Z701" s="1">
        <v>-0.008610290210164906</v>
      </c>
      <c r="AA701" s="1">
        <v>-0.0180791123227878</v>
      </c>
      <c r="AB701" s="1">
        <v>0.03959250234023259</v>
      </c>
      <c r="AC701" s="1">
        <v>0.1868988037209547</v>
      </c>
    </row>
    <row r="702" spans="1:29">
      <c r="A702" s="11">
        <v>37509</v>
      </c>
      <c r="B702" s="1">
        <v>0</v>
      </c>
      <c r="C702" s="1">
        <v>0</v>
      </c>
      <c r="D702" s="1">
        <v>0</v>
      </c>
      <c r="E702" s="1">
        <v>0</v>
      </c>
      <c r="F702" s="1">
        <v>0</v>
      </c>
      <c r="G702" s="1">
        <v>0</v>
      </c>
      <c r="H702" s="1">
        <v>0</v>
      </c>
      <c r="I702" s="1">
        <v>0</v>
      </c>
      <c r="J702" s="1">
        <v>0</v>
      </c>
      <c r="K702" s="1">
        <v>0</v>
      </c>
      <c r="L702" s="1">
        <v>0</v>
      </c>
      <c r="M702" s="1">
        <v>0</v>
      </c>
      <c r="N702" s="1">
        <v>0</v>
      </c>
      <c r="O702" s="1">
        <v>0</v>
      </c>
      <c r="P702" s="1">
        <v>0</v>
      </c>
      <c r="Q702" s="1">
        <v>0</v>
      </c>
      <c r="R702" s="1">
        <v>0</v>
      </c>
      <c r="S702" s="1">
        <v>0</v>
      </c>
      <c r="T702" s="1">
        <v>0</v>
      </c>
      <c r="U702" s="1">
        <v>0</v>
      </c>
      <c r="V702" s="1">
        <v>0</v>
      </c>
      <c r="W702" s="1">
        <v>0</v>
      </c>
      <c r="X702" s="1">
        <v>0</v>
      </c>
      <c r="Y702" s="1">
        <v>0</v>
      </c>
      <c r="Z702" s="1">
        <v>0</v>
      </c>
      <c r="AA702" s="1">
        <v>0</v>
      </c>
      <c r="AB702" s="1">
        <v>0</v>
      </c>
      <c r="AC702" s="1">
        <v>0</v>
      </c>
    </row>
    <row r="703" spans="1:29">
      <c r="A703" s="11">
        <v>37510</v>
      </c>
      <c r="B703" s="1">
        <v>0.002804888883248147</v>
      </c>
      <c r="C703" s="1">
        <v>0.02346850545831924</v>
      </c>
      <c r="D703" s="1">
        <v>-0.01253062676059324</v>
      </c>
      <c r="E703" s="1">
        <v>0.004187529943943336</v>
      </c>
      <c r="F703" s="1">
        <v>0.00201630400596664</v>
      </c>
      <c r="G703" s="1">
        <v>0.07446825130122248</v>
      </c>
      <c r="H703" s="1">
        <v>0.02689480721212401</v>
      </c>
      <c r="I703" s="1">
        <v>0.01214019026229574</v>
      </c>
      <c r="J703" s="1">
        <v>0.006333491621749898</v>
      </c>
      <c r="K703" s="1">
        <v>0.0307309043918147</v>
      </c>
      <c r="L703" s="1">
        <v>0.02484625559703058</v>
      </c>
      <c r="M703" s="1">
        <v>-0.005993399685225054</v>
      </c>
      <c r="N703" s="1">
        <v>0.008448184264124858</v>
      </c>
      <c r="O703" s="1">
        <v>0.005854789527337756</v>
      </c>
      <c r="P703" s="1">
        <v>0.02034154379409392</v>
      </c>
      <c r="Q703" s="1">
        <v>-0.03772246116761613</v>
      </c>
      <c r="R703" s="1">
        <v>-0.01360421222928154</v>
      </c>
      <c r="S703" s="1">
        <v>-0.02564128094791862</v>
      </c>
      <c r="T703" s="1">
        <v>-0.0008573600042461882</v>
      </c>
      <c r="U703" s="1">
        <v>0.007641574235737414</v>
      </c>
      <c r="V703" s="1">
        <v>0.001698207955282083</v>
      </c>
      <c r="W703" s="1">
        <v>0.01024688196215862</v>
      </c>
      <c r="X703" s="1">
        <v>0.01743562909075669</v>
      </c>
      <c r="Y703" s="1">
        <v>0.00150149465932703</v>
      </c>
      <c r="Z703" s="1">
        <v>-0.003722249008795697</v>
      </c>
      <c r="AA703" s="1">
        <v>0.006411185097295657</v>
      </c>
      <c r="AB703" s="1">
        <v>-0.008078968504743322</v>
      </c>
      <c r="AC703" s="1">
        <v>-0.07010917769694514</v>
      </c>
    </row>
    <row r="704" spans="1:29">
      <c r="A704" s="11">
        <v>37511</v>
      </c>
      <c r="B704" s="1">
        <v>0.004195893965802444</v>
      </c>
      <c r="C704" s="1">
        <v>0.01641328047354085</v>
      </c>
      <c r="D704" s="1">
        <v>0.003882412456964301</v>
      </c>
      <c r="E704" s="1">
        <v>-0.03325859670154152</v>
      </c>
      <c r="F704" s="1">
        <v>0.01235894987334274</v>
      </c>
      <c r="G704" s="1">
        <v>0.01142408669795669</v>
      </c>
      <c r="H704" s="1">
        <v>0.01031722251337253</v>
      </c>
      <c r="I704" s="1">
        <v>0.003762863118522697</v>
      </c>
      <c r="J704" s="1">
        <v>0.007398969052977433</v>
      </c>
      <c r="K704" s="1">
        <v>-0.01692160634508733</v>
      </c>
      <c r="L704" s="1">
        <v>-0.01267767626942795</v>
      </c>
      <c r="M704" s="1">
        <v>0.0215742398079195</v>
      </c>
      <c r="N704" s="1">
        <v>0.03116971326524465</v>
      </c>
      <c r="O704" s="1">
        <v>-0.0005820140672583296</v>
      </c>
      <c r="P704" s="1">
        <v>0.02347235366250522</v>
      </c>
      <c r="Q704" s="1">
        <v>0.01078345343234055</v>
      </c>
      <c r="R704" s="1">
        <v>0.01204334857339928</v>
      </c>
      <c r="S704" s="1">
        <v>0.03289514598615795</v>
      </c>
      <c r="T704" s="1">
        <v>0.01888013989943826</v>
      </c>
      <c r="U704" s="1">
        <v>-0.006032713842277326</v>
      </c>
      <c r="V704" s="1">
        <v>-0.001102071556114192</v>
      </c>
      <c r="W704" s="1">
        <v>0.04532488961207948</v>
      </c>
      <c r="X704" s="1">
        <v>-0.01999280112717805</v>
      </c>
      <c r="Y704" s="1">
        <v>0.00949523363254845</v>
      </c>
      <c r="Z704" s="1">
        <v>0</v>
      </c>
      <c r="AA704" s="1">
        <v>-0.002450052075320674</v>
      </c>
      <c r="AB704" s="1">
        <v>0.003490471555877228</v>
      </c>
      <c r="AC704" s="1">
        <v>0.0050110955458611</v>
      </c>
    </row>
    <row r="705" spans="1:29">
      <c r="A705" s="11">
        <v>37512</v>
      </c>
      <c r="B705" s="1">
        <v>-0.0041783620018917</v>
      </c>
      <c r="C705" s="1">
        <v>-0.02137287409014821</v>
      </c>
      <c r="D705" s="1">
        <v>-0.001320356756742025</v>
      </c>
      <c r="E705" s="1">
        <v>0.01073092178359492</v>
      </c>
      <c r="F705" s="1">
        <v>-0.01521781517001408</v>
      </c>
      <c r="G705" s="1">
        <v>0.033132843042049</v>
      </c>
      <c r="H705" s="1">
        <v>-0.004713194463569881</v>
      </c>
      <c r="I705" s="1">
        <v>0.006326214979825995</v>
      </c>
      <c r="J705" s="1">
        <v>-0.01916425610802641</v>
      </c>
      <c r="K705" s="1">
        <v>-0.01584704879515764</v>
      </c>
      <c r="L705" s="1">
        <v>-0.02039811092109145</v>
      </c>
      <c r="M705" s="1">
        <v>0.0002321174000869952</v>
      </c>
      <c r="N705" s="1">
        <v>0.002122575216132239</v>
      </c>
      <c r="O705" s="1">
        <v>0.02096676072270154</v>
      </c>
      <c r="P705" s="1">
        <v>-0.02073523609795835</v>
      </c>
      <c r="Q705" s="1">
        <v>-0.001153173049105227</v>
      </c>
      <c r="R705" s="1">
        <v>-0.005758230165142209</v>
      </c>
      <c r="S705" s="1">
        <v>-0.01910849150916927</v>
      </c>
      <c r="T705" s="1">
        <v>-0.01684578469894193</v>
      </c>
      <c r="U705" s="1">
        <v>-0.01144435981473191</v>
      </c>
      <c r="V705" s="1">
        <v>-0.01663121146524049</v>
      </c>
      <c r="W705" s="1">
        <v>-0.01728331381035919</v>
      </c>
      <c r="X705" s="1">
        <v>0.00364287373041372</v>
      </c>
      <c r="Y705" s="1">
        <v>0.003465282366316602</v>
      </c>
      <c r="Z705" s="1">
        <v>0.006226970807295951</v>
      </c>
      <c r="AA705" s="1">
        <v>0.0103159967144546</v>
      </c>
      <c r="AB705" s="1">
        <v>0.03246382009977933</v>
      </c>
      <c r="AC705" s="1">
        <v>-0.02281109572622209</v>
      </c>
    </row>
    <row r="706" spans="1:29">
      <c r="A706" s="11">
        <v>37515</v>
      </c>
      <c r="B706" s="1">
        <v>-0.02097889454240387</v>
      </c>
      <c r="C706" s="1">
        <v>-0.02378062653658841</v>
      </c>
      <c r="D706" s="1">
        <v>0.0002832381584363386</v>
      </c>
      <c r="E706" s="1">
        <v>0.002507461728292304</v>
      </c>
      <c r="F706" s="1">
        <v>-0.01556818397689486</v>
      </c>
      <c r="G706" s="1">
        <v>0.01749248552095395</v>
      </c>
      <c r="H706" s="1">
        <v>-0.01894239847402457</v>
      </c>
      <c r="I706" s="1">
        <v>0.005355070823224173</v>
      </c>
      <c r="J706" s="1">
        <v>-0.002151602090698534</v>
      </c>
      <c r="K706" s="1">
        <v>-0.001388024010189226</v>
      </c>
      <c r="L706" s="1">
        <v>-0.002843148072254942</v>
      </c>
      <c r="M706" s="1">
        <v>-0.00788817925011287</v>
      </c>
      <c r="N706" s="1">
        <v>-0.02366353760624984</v>
      </c>
      <c r="O706" s="1">
        <v>0</v>
      </c>
      <c r="P706" s="1">
        <v>0.03914015323502618</v>
      </c>
      <c r="Q706" s="1">
        <v>-0.006639907657189248</v>
      </c>
      <c r="R706" s="1">
        <v>-0.003667796424796421</v>
      </c>
      <c r="S706" s="1">
        <v>-0.03246764225018206</v>
      </c>
      <c r="T706" s="1">
        <v>-0.01370747436188346</v>
      </c>
      <c r="U706" s="1">
        <v>-0.01718994596306911</v>
      </c>
      <c r="V706" s="1">
        <v>-0.007075707601230108</v>
      </c>
      <c r="W706" s="1">
        <v>-0.01573595218070334</v>
      </c>
      <c r="X706" s="1">
        <v>-0.01016331015328897</v>
      </c>
      <c r="Y706" s="1">
        <v>-0.004440111811300218</v>
      </c>
      <c r="Z706" s="1">
        <v>-0.007013173021420793</v>
      </c>
      <c r="AA706" s="1">
        <v>-0.008590002560479038</v>
      </c>
      <c r="AB706" s="1">
        <v>0.003368961191998032</v>
      </c>
      <c r="AC706" s="1">
        <v>-0.0101293937618826</v>
      </c>
    </row>
    <row r="707" spans="1:29">
      <c r="A707" s="11">
        <v>37516</v>
      </c>
      <c r="B707" s="1">
        <v>0.002857231598864418</v>
      </c>
      <c r="C707" s="1">
        <v>-0.01615710566198258</v>
      </c>
      <c r="D707" s="1">
        <v>0.001416373416769146</v>
      </c>
      <c r="E707" s="1">
        <v>0.01064311029334042</v>
      </c>
      <c r="F707" s="1">
        <v>-0.009313094118669651</v>
      </c>
      <c r="G707" s="1">
        <v>-0.03080218832947845</v>
      </c>
      <c r="H707" s="1">
        <v>-0.01367676011392138</v>
      </c>
      <c r="I707" s="1">
        <v>0.03126429153932686</v>
      </c>
      <c r="J707" s="1">
        <v>0.0004312101579879712</v>
      </c>
      <c r="K707" s="1">
        <v>0.003335629029490139</v>
      </c>
      <c r="L707" s="1">
        <v>0.03046040945043704</v>
      </c>
      <c r="M707" s="1">
        <v>-0.0313381681109336</v>
      </c>
      <c r="N707" s="1">
        <v>-0.0006731194247509009</v>
      </c>
      <c r="O707" s="1">
        <v>-0.01083837374692365</v>
      </c>
      <c r="P707" s="1">
        <v>-0.00216110544804593</v>
      </c>
      <c r="Q707" s="1">
        <v>-0.00682897521447734</v>
      </c>
      <c r="R707" s="1">
        <v>0.01375716042955077</v>
      </c>
      <c r="S707" s="1">
        <v>-0.02684541369668914</v>
      </c>
      <c r="T707" s="1">
        <v>0.004126093471398251</v>
      </c>
      <c r="U707" s="1">
        <v>0.003926525175581563</v>
      </c>
      <c r="V707" s="1">
        <v>0.007386766242526654</v>
      </c>
      <c r="W707" s="1">
        <v>0.02695923048660887</v>
      </c>
      <c r="X707" s="1">
        <v>0.0003665473105460837</v>
      </c>
      <c r="Y707" s="1">
        <v>0.002477738268638063</v>
      </c>
      <c r="Z707" s="1">
        <v>0.002492551235129037</v>
      </c>
      <c r="AA707" s="1">
        <v>0.00866443003667916</v>
      </c>
      <c r="AB707" s="1">
        <v>0.001119124061569332</v>
      </c>
      <c r="AC707" s="1">
        <v>0.03781678142680267</v>
      </c>
    </row>
    <row r="708" spans="1:29">
      <c r="A708" s="11">
        <v>37517</v>
      </c>
      <c r="B708" s="1">
        <v>-0.002849091085786015</v>
      </c>
      <c r="C708" s="1">
        <v>-0.04320377265578412</v>
      </c>
      <c r="D708" s="1">
        <v>-0.001225832784363612</v>
      </c>
      <c r="E708" s="1">
        <v>-0.01016263545923457</v>
      </c>
      <c r="F708" s="1">
        <v>-0.03322671093435681</v>
      </c>
      <c r="G708" s="1">
        <v>-0.03252052615483636</v>
      </c>
      <c r="H708" s="1">
        <v>0.002447353712389022</v>
      </c>
      <c r="I708" s="1">
        <v>0.009881213126593291</v>
      </c>
      <c r="J708" s="1">
        <v>-0.0006900391171463793</v>
      </c>
      <c r="K708" s="1">
        <v>-0.0013852644421678</v>
      </c>
      <c r="L708" s="1">
        <v>-0.02736578941716805</v>
      </c>
      <c r="M708" s="1">
        <v>-0.02534983368245847</v>
      </c>
      <c r="N708" s="1">
        <v>-0.005539437395043478</v>
      </c>
      <c r="O708" s="1">
        <v>-0.01384080075660332</v>
      </c>
      <c r="P708" s="1">
        <v>0.01206735559088079</v>
      </c>
      <c r="Q708" s="1">
        <v>0.01711759844022009</v>
      </c>
      <c r="R708" s="1">
        <v>-0.01127657788444081</v>
      </c>
      <c r="S708" s="1">
        <v>-0.04137926179636098</v>
      </c>
      <c r="T708" s="1">
        <v>-0.00475774629112824</v>
      </c>
      <c r="U708" s="1">
        <v>-0.003555614402855345</v>
      </c>
      <c r="V708" s="1">
        <v>-0.00810893975190341</v>
      </c>
      <c r="W708" s="1">
        <v>-0.03296688467887665</v>
      </c>
      <c r="X708" s="1">
        <v>-0.01026363031521371</v>
      </c>
      <c r="Y708" s="1">
        <v>-0.01235778091737261</v>
      </c>
      <c r="Z708" s="1">
        <v>-0.01616226183191805</v>
      </c>
      <c r="AA708" s="1">
        <v>-0.02674245592816338</v>
      </c>
      <c r="AB708" s="1">
        <v>-0.005030497830088576</v>
      </c>
      <c r="AC708" s="1">
        <v>-0.0308044019000886</v>
      </c>
    </row>
    <row r="709" spans="1:29">
      <c r="A709" s="11">
        <v>37518</v>
      </c>
      <c r="B709" s="1">
        <v>0.002857231598864418</v>
      </c>
      <c r="C709" s="1">
        <v>0.009506039561491431</v>
      </c>
      <c r="D709" s="1">
        <v>-0.01114076041617429</v>
      </c>
      <c r="E709" s="1">
        <v>0.004308824112714271</v>
      </c>
      <c r="F709" s="1">
        <v>0.0003054325039759664</v>
      </c>
      <c r="G709" s="1">
        <v>0.01298721582255413</v>
      </c>
      <c r="H709" s="1">
        <v>-0.006509596890180158</v>
      </c>
      <c r="I709" s="1">
        <v>-0.02112523715626446</v>
      </c>
      <c r="J709" s="1">
        <v>-0.006298177433614494</v>
      </c>
      <c r="K709" s="1">
        <v>-0.007768881107730774</v>
      </c>
      <c r="L709" s="1">
        <v>-0.0203450140594944</v>
      </c>
      <c r="M709" s="1">
        <v>0.02600916160332289</v>
      </c>
      <c r="N709" s="1">
        <v>-0.01091444554024279</v>
      </c>
      <c r="O709" s="1">
        <v>-0.02163755157522851</v>
      </c>
      <c r="P709" s="1">
        <v>-0.007948769853554305</v>
      </c>
      <c r="Q709" s="1">
        <v>-0.01337741524525193</v>
      </c>
      <c r="R709" s="1">
        <v>-0.002126295580964221</v>
      </c>
      <c r="S709" s="1">
        <v>-0.02877704962312966</v>
      </c>
      <c r="T709" s="1">
        <v>-0.0002173886913234835</v>
      </c>
      <c r="U709" s="1">
        <v>0.01784126968898181</v>
      </c>
      <c r="V709" s="1">
        <v>-0.0008698223010612516</v>
      </c>
      <c r="W709" s="1">
        <v>-0.003156675394677011</v>
      </c>
      <c r="X709" s="1">
        <v>-0.02333344471669463</v>
      </c>
      <c r="Y709" s="1">
        <v>-0.01001008689250804</v>
      </c>
      <c r="Z709" s="1">
        <v>-0.01010974026319844</v>
      </c>
      <c r="AA709" s="1">
        <v>-0.06244789639432435</v>
      </c>
      <c r="AB709" s="1">
        <v>-0.04325870093440842</v>
      </c>
      <c r="AC709" s="1">
        <v>0.005622417510265265</v>
      </c>
    </row>
    <row r="710" spans="1:29">
      <c r="A710" s="11">
        <v>37519</v>
      </c>
      <c r="B710" s="1">
        <v>0.008546938434537577</v>
      </c>
      <c r="C710" s="1">
        <v>0.01386372547515191</v>
      </c>
      <c r="D710" s="1">
        <v>0.008306559447860629</v>
      </c>
      <c r="E710" s="1">
        <v>0.001906816800774314</v>
      </c>
      <c r="F710" s="1">
        <v>-0.01626207118806045</v>
      </c>
      <c r="G710" s="1">
        <v>0.01206655104794563</v>
      </c>
      <c r="H710" s="1">
        <v>0.02375091034774401</v>
      </c>
      <c r="I710" s="1">
        <v>0</v>
      </c>
      <c r="J710" s="1">
        <v>-0.03108473999172001</v>
      </c>
      <c r="K710" s="1">
        <v>-0.01957512957344654</v>
      </c>
      <c r="L710" s="1">
        <v>0.003003214517177</v>
      </c>
      <c r="M710" s="1">
        <v>0.02390138954376697</v>
      </c>
      <c r="N710" s="1">
        <v>0.0006847990197327292</v>
      </c>
      <c r="O710" s="1">
        <v>-0.008966086649701333</v>
      </c>
      <c r="P710" s="1">
        <v>0</v>
      </c>
      <c r="Q710" s="1">
        <v>-0.005831920393461698</v>
      </c>
      <c r="R710" s="1">
        <v>-0.0100737247985393</v>
      </c>
      <c r="S710" s="1">
        <v>0.01481457861046387</v>
      </c>
      <c r="T710" s="1">
        <v>-0.001521364714643592</v>
      </c>
      <c r="U710" s="1">
        <v>-0.00157751503403325</v>
      </c>
      <c r="V710" s="1">
        <v>-0.01201237483625917</v>
      </c>
      <c r="W710" s="1">
        <v>-0.0006332997457209055</v>
      </c>
      <c r="X710" s="1">
        <v>0.004171408000701371</v>
      </c>
      <c r="Y710" s="1">
        <v>0.0005054351727793449</v>
      </c>
      <c r="Z710" s="1">
        <v>-0.002978567701056867</v>
      </c>
      <c r="AA710" s="1">
        <v>0.02770892083984999</v>
      </c>
      <c r="AB710" s="1">
        <v>-0.01233077267334559</v>
      </c>
      <c r="AC710" s="1">
        <v>-0.008557736484701595</v>
      </c>
    </row>
    <row r="711" spans="1:29">
      <c r="A711" s="11">
        <v>37522</v>
      </c>
      <c r="B711" s="1">
        <v>-0.002824946442461451</v>
      </c>
      <c r="C711" s="1">
        <v>-0.004901961743691841</v>
      </c>
      <c r="D711" s="1">
        <v>-0.01098374925187728</v>
      </c>
      <c r="E711" s="1">
        <v>-0.0047052952004214</v>
      </c>
      <c r="F711" s="1">
        <v>0.03393206121529713</v>
      </c>
      <c r="G711" s="1">
        <v>0</v>
      </c>
      <c r="H711" s="1">
        <v>-0.004800033564074768</v>
      </c>
      <c r="I711" s="1">
        <v>-0.0009087356842545358</v>
      </c>
      <c r="J711" s="1">
        <v>0.005735504573952888</v>
      </c>
      <c r="K711" s="1">
        <v>-0.003422347594990494</v>
      </c>
      <c r="L711" s="1">
        <v>-0.006502579503336547</v>
      </c>
      <c r="M711" s="1">
        <v>-0.02169287638846162</v>
      </c>
      <c r="N711" s="1">
        <v>0.001521015029084305</v>
      </c>
      <c r="O711" s="1">
        <v>-0.001809110287354532</v>
      </c>
      <c r="P711" s="1">
        <v>0.0009240427611501012</v>
      </c>
      <c r="Q711" s="1">
        <v>0.005719775869168497</v>
      </c>
      <c r="R711" s="1">
        <v>0.01761231415962428</v>
      </c>
      <c r="S711" s="1">
        <v>-0.007298885444697478</v>
      </c>
      <c r="T711" s="1">
        <v>0.0006529577645038032</v>
      </c>
      <c r="U711" s="1">
        <v>-0.002984493614395234</v>
      </c>
      <c r="V711" s="1">
        <v>-0.00960345609596791</v>
      </c>
      <c r="W711" s="1">
        <v>-0.0009505083702322503</v>
      </c>
      <c r="X711" s="1">
        <v>-0.03021165754424293</v>
      </c>
      <c r="Y711" s="1">
        <v>-0.001515762122924813</v>
      </c>
      <c r="Z711" s="1">
        <v>-0.008535773468407948</v>
      </c>
      <c r="AA711" s="1">
        <v>-0.01935726839988039</v>
      </c>
      <c r="AB711" s="1">
        <v>-0.01070190290003414</v>
      </c>
      <c r="AC711" s="1">
        <v>0.01039628557820671</v>
      </c>
    </row>
    <row r="712" spans="1:29">
      <c r="A712" s="11">
        <v>37523</v>
      </c>
      <c r="B712" s="1">
        <v>0.005665815513962169</v>
      </c>
      <c r="C712" s="1">
        <v>0.0005187034485454323</v>
      </c>
      <c r="D712" s="1">
        <v>0.008616412348310565</v>
      </c>
      <c r="E712" s="1">
        <v>0.002337424018375112</v>
      </c>
      <c r="F712" s="1">
        <v>0.008956162297344417</v>
      </c>
      <c r="G712" s="1">
        <v>-0.002980671339115837</v>
      </c>
      <c r="H712" s="1">
        <v>-0.00080367007392812</v>
      </c>
      <c r="I712" s="1">
        <v>-0.01432467688611971</v>
      </c>
      <c r="J712" s="1">
        <v>0.002405577844379003</v>
      </c>
      <c r="K712" s="1">
        <v>0.009730967774107757</v>
      </c>
      <c r="L712" s="1">
        <v>-0.02266367873025965</v>
      </c>
      <c r="M712" s="1">
        <v>0.0009643775021932477</v>
      </c>
      <c r="N712" s="1">
        <v>-0.003644993078258163</v>
      </c>
      <c r="O712" s="1">
        <v>-0.01812690769627723</v>
      </c>
      <c r="P712" s="1">
        <v>-0.02524615872083247</v>
      </c>
      <c r="Q712" s="1">
        <v>0.007436622750623512</v>
      </c>
      <c r="R712" s="1">
        <v>-0.01730748922212977</v>
      </c>
      <c r="S712" s="1">
        <v>-0.02205884912319789</v>
      </c>
      <c r="T712" s="1">
        <v>0.007613557302745155</v>
      </c>
      <c r="U712" s="1">
        <v>-0.01338279478730919</v>
      </c>
      <c r="V712" s="1">
        <v>0.007561141819366846</v>
      </c>
      <c r="W712" s="1">
        <v>-0.01332055666773435</v>
      </c>
      <c r="X712" s="1">
        <v>0.002336510722982243</v>
      </c>
      <c r="Y712" s="1">
        <v>-0.01012161003427325</v>
      </c>
      <c r="Z712" s="1">
        <v>-0.00172208626441761</v>
      </c>
      <c r="AA712" s="1">
        <v>-0.02749376620473143</v>
      </c>
      <c r="AB712" s="1">
        <v>-0.01442291840779419</v>
      </c>
      <c r="AC712" s="1">
        <v>-0.02133711465546639</v>
      </c>
    </row>
    <row r="713" spans="1:29">
      <c r="A713" s="11">
        <v>37524</v>
      </c>
      <c r="B713" s="1">
        <v>-0.009859088486405376</v>
      </c>
      <c r="C713" s="1">
        <v>-0.01088378345031416</v>
      </c>
      <c r="D713" s="1">
        <v>-0.0127193598724642</v>
      </c>
      <c r="E713" s="1">
        <v>-0.004504391570928967</v>
      </c>
      <c r="F713" s="1">
        <v>0.009710302539627458</v>
      </c>
      <c r="G713" s="1">
        <v>0.01494760793445504</v>
      </c>
      <c r="H713" s="1">
        <v>-0.007240713122538156</v>
      </c>
      <c r="I713" s="1">
        <v>-0.03160343417400435</v>
      </c>
      <c r="J713" s="1">
        <v>-0.01324446316755779</v>
      </c>
      <c r="K713" s="1">
        <v>-0.001133876784741084</v>
      </c>
      <c r="L713" s="1">
        <v>0.01872489650717668</v>
      </c>
      <c r="M713" s="1">
        <v>0.005778840029948773</v>
      </c>
      <c r="N713" s="1">
        <v>0</v>
      </c>
      <c r="O713" s="1">
        <v>0.01415369497146624</v>
      </c>
      <c r="P713" s="1">
        <v>0.009791574251866608</v>
      </c>
      <c r="Q713" s="1">
        <v>0.0096970852240017</v>
      </c>
      <c r="R713" s="1">
        <v>-0.0005873466101748992</v>
      </c>
      <c r="S713" s="1">
        <v>0.01503746352306168</v>
      </c>
      <c r="T713" s="1">
        <v>0.0008638093891701892</v>
      </c>
      <c r="U713" s="1">
        <v>0.003034351216775644</v>
      </c>
      <c r="V713" s="1">
        <v>-0.0003529301139344465</v>
      </c>
      <c r="W713" s="1">
        <v>0.000642604183716422</v>
      </c>
      <c r="X713" s="1">
        <v>0.005827708299894763</v>
      </c>
      <c r="Y713" s="1">
        <v>-0.00255590075681511</v>
      </c>
      <c r="Z713" s="1">
        <v>0.004311917792412912</v>
      </c>
      <c r="AA713" s="1">
        <v>-0.02029722867354189</v>
      </c>
      <c r="AB713" s="1">
        <v>-0.01829266773149552</v>
      </c>
      <c r="AC713" s="1">
        <v>0.03464304806454299</v>
      </c>
    </row>
    <row r="714" spans="1:29">
      <c r="A714" s="11">
        <v>37525</v>
      </c>
      <c r="B714" s="1">
        <v>0.002844954731567872</v>
      </c>
      <c r="C714" s="1">
        <v>-0.00969339449526696</v>
      </c>
      <c r="D714" s="1">
        <v>0.01413329992408641</v>
      </c>
      <c r="E714" s="1">
        <v>-0.002608763067027065</v>
      </c>
      <c r="F714" s="1">
        <v>0.02088634348019713</v>
      </c>
      <c r="G714" s="1">
        <v>-0.0007362886307265004</v>
      </c>
      <c r="H714" s="1">
        <v>0.02350070105875535</v>
      </c>
      <c r="I714" s="1">
        <v>-0.001905475663943612</v>
      </c>
      <c r="J714" s="1">
        <v>-0.008467799264272213</v>
      </c>
      <c r="K714" s="1">
        <v>-0.007378635024493874</v>
      </c>
      <c r="L714" s="1">
        <v>0.002983721678604168</v>
      </c>
      <c r="M714" s="1">
        <v>0.00670334526474492</v>
      </c>
      <c r="N714" s="1">
        <v>-0.003658125030330694</v>
      </c>
      <c r="O714" s="1">
        <v>-0.0006068542933099774</v>
      </c>
      <c r="P714" s="1">
        <v>0.001251337008201014</v>
      </c>
      <c r="Q714" s="1">
        <v>-0.00516022995228449</v>
      </c>
      <c r="R714" s="1">
        <v>0.001370794290723065</v>
      </c>
      <c r="S714" s="1">
        <v>-0.03703704921251905</v>
      </c>
      <c r="T714" s="1">
        <v>-0.003235552004058118</v>
      </c>
      <c r="U714" s="1">
        <v>-0.00693965906994165</v>
      </c>
      <c r="V714" s="1">
        <v>-0.003356223809910297</v>
      </c>
      <c r="W714" s="1">
        <v>0.00224872219142469</v>
      </c>
      <c r="X714" s="1">
        <v>0.004248555037125623</v>
      </c>
      <c r="Y714" s="1">
        <v>0.001024934888747442</v>
      </c>
      <c r="Z714" s="1">
        <v>-0.006440519760231189</v>
      </c>
      <c r="AA714" s="1">
        <v>0.02515725742461883</v>
      </c>
      <c r="AB714" s="1">
        <v>0.02298115470544659</v>
      </c>
      <c r="AC714" s="1">
        <v>0.009224135697935454</v>
      </c>
    </row>
    <row r="715" spans="1:29">
      <c r="A715" s="11">
        <v>37526</v>
      </c>
      <c r="B715" s="1">
        <v>0.0241135133643855</v>
      </c>
      <c r="C715" s="1">
        <v>-0.01296289012224572</v>
      </c>
      <c r="D715" s="1">
        <v>-0.01118693900383305</v>
      </c>
      <c r="E715" s="1">
        <v>0.01259619361065201</v>
      </c>
      <c r="F715" s="1">
        <v>-0.02028536588048191</v>
      </c>
      <c r="G715" s="1">
        <v>0</v>
      </c>
      <c r="H715" s="1">
        <v>0.01425211223759204</v>
      </c>
      <c r="I715" s="1">
        <v>0.05393785326446499</v>
      </c>
      <c r="J715" s="1">
        <v>-0.03016242184614704</v>
      </c>
      <c r="K715" s="1">
        <v>0.007433483989815137</v>
      </c>
      <c r="L715" s="1">
        <v>0.008595807166506209</v>
      </c>
      <c r="M715" s="1">
        <v>-0.007847797558009573</v>
      </c>
      <c r="N715" s="1">
        <v>0.001300455042326565</v>
      </c>
      <c r="O715" s="1">
        <v>0.003643098980762094</v>
      </c>
      <c r="P715" s="1">
        <v>0.004060975428583635</v>
      </c>
      <c r="Q715" s="1">
        <v>-0.006052006103223762</v>
      </c>
      <c r="R715" s="1">
        <v>0.00879942223518726</v>
      </c>
      <c r="S715" s="1">
        <v>0.03076930954964352</v>
      </c>
      <c r="T715" s="1">
        <v>0</v>
      </c>
      <c r="U715" s="1">
        <v>0.0186347039021364</v>
      </c>
      <c r="V715" s="1">
        <v>0.01719245768979083</v>
      </c>
      <c r="W715" s="1">
        <v>-0.00256413956748891</v>
      </c>
      <c r="X715" s="1">
        <v>0.03346171462453573</v>
      </c>
      <c r="Y715" s="1">
        <v>-0.009728904571873809</v>
      </c>
      <c r="Z715" s="1">
        <v>0.008643163574640456</v>
      </c>
      <c r="AA715" s="1">
        <v>0.02111148439944954</v>
      </c>
      <c r="AB715" s="1">
        <v>-0.006071415949366554</v>
      </c>
      <c r="AC715" s="1">
        <v>0.0067988514762376</v>
      </c>
    </row>
    <row r="716" spans="1:29">
      <c r="A716" s="11">
        <v>37529</v>
      </c>
      <c r="B716" s="1">
        <v>0.01800540523515259</v>
      </c>
      <c r="C716" s="1">
        <v>-0.07799535117396172</v>
      </c>
      <c r="D716" s="1">
        <v>-0.002588700344231643</v>
      </c>
      <c r="E716" s="1">
        <v>-0.001791977951109858</v>
      </c>
      <c r="F716" s="1">
        <v>-0.01575033816185545</v>
      </c>
      <c r="G716" s="1">
        <v>0.02358129073461512</v>
      </c>
      <c r="H716" s="1">
        <v>-0.02498038962002458</v>
      </c>
      <c r="I716" s="1">
        <v>-0.009963703835935034</v>
      </c>
      <c r="J716" s="1">
        <v>-0.02135839340651102</v>
      </c>
      <c r="K716" s="1">
        <v>-0.02071528122288391</v>
      </c>
      <c r="L716" s="1">
        <v>-0.02910022037980875</v>
      </c>
      <c r="M716" s="1">
        <v>-0.01054649684956765</v>
      </c>
      <c r="N716" s="1">
        <v>-0.006875772503795341</v>
      </c>
      <c r="O716" s="1">
        <v>-0.008469431930368421</v>
      </c>
      <c r="P716" s="1">
        <v>0.004355991538906645</v>
      </c>
      <c r="Q716" s="1">
        <v>-0.01058304814071886</v>
      </c>
      <c r="R716" s="1">
        <v>0.0003874239360681653</v>
      </c>
      <c r="S716" s="1">
        <v>-0.03731366351630183</v>
      </c>
      <c r="T716" s="1">
        <v>-0.004977557611971717</v>
      </c>
      <c r="U716" s="1">
        <v>-0.01635878110566691</v>
      </c>
      <c r="V716" s="1">
        <v>-0.02361029755605326</v>
      </c>
      <c r="W716" s="1">
        <v>-0.003855965390838545</v>
      </c>
      <c r="X716" s="1">
        <v>-0.01451438953200357</v>
      </c>
      <c r="Y716" s="1">
        <v>-0.009823878615797477</v>
      </c>
      <c r="Z716" s="1">
        <v>-0.003855868479607061</v>
      </c>
      <c r="AA716" s="1">
        <v>-0.01890799983516467</v>
      </c>
      <c r="AB716" s="1">
        <v>-0.02748947493290954</v>
      </c>
      <c r="AC716" s="1">
        <v>-0.02313714827295121</v>
      </c>
    </row>
    <row r="717" spans="1:29">
      <c r="A717" s="11">
        <v>37530</v>
      </c>
      <c r="B717" s="1">
        <v>-0.01224475862211771</v>
      </c>
      <c r="C717" s="1">
        <v>0.02093015939381493</v>
      </c>
      <c r="D717" s="1">
        <v>0.002499270468495407</v>
      </c>
      <c r="E717" s="1">
        <v>-5.284048091980242E-05</v>
      </c>
      <c r="F717" s="1">
        <v>-0.01540311204552025</v>
      </c>
      <c r="G717" s="1">
        <v>0.007919293466924104</v>
      </c>
      <c r="H717" s="1">
        <v>0.01281002457497205</v>
      </c>
      <c r="I717" s="1">
        <v>-0.03179300870207125</v>
      </c>
      <c r="J717" s="1">
        <v>0.002775965150153326</v>
      </c>
      <c r="K717" s="1">
        <v>-0.02173285680504966</v>
      </c>
      <c r="L717" s="1">
        <v>0.0001318624355723941</v>
      </c>
      <c r="M717" s="1">
        <v>-0.00169554782192527</v>
      </c>
      <c r="N717" s="1">
        <v>-0.0003847910690841783</v>
      </c>
      <c r="O717" s="1">
        <v>-0.002440328220173704</v>
      </c>
      <c r="P717" s="1">
        <v>-0.0003093695993927614</v>
      </c>
      <c r="Q717" s="1">
        <v>-0.00879118286579561</v>
      </c>
      <c r="R717" s="1">
        <v>-0.03119525844348869</v>
      </c>
      <c r="S717" s="1">
        <v>0</v>
      </c>
      <c r="T717" s="1">
        <v>-0.001087545586515026</v>
      </c>
      <c r="U717" s="1">
        <v>-0.02020735781504102</v>
      </c>
      <c r="V717" s="1">
        <v>0.0115997915221997</v>
      </c>
      <c r="W717" s="1">
        <v>-0.001612827409157691</v>
      </c>
      <c r="X717" s="1">
        <v>-0.0234138949607301</v>
      </c>
      <c r="Y717" s="1">
        <v>-0.01409915256011407</v>
      </c>
      <c r="Z717" s="1">
        <v>0.002580391502549517</v>
      </c>
      <c r="AA717" s="1">
        <v>-0.01494934426011485</v>
      </c>
      <c r="AB717" s="1">
        <v>-0.0119347039074611</v>
      </c>
      <c r="AC717" s="1">
        <v>0.01386331795134255</v>
      </c>
    </row>
    <row r="718" spans="1:29">
      <c r="A718" s="11">
        <v>37531</v>
      </c>
      <c r="B718" s="1">
        <v>0</v>
      </c>
      <c r="C718" s="1">
        <v>0</v>
      </c>
      <c r="D718" s="1">
        <v>0</v>
      </c>
      <c r="E718" s="1">
        <v>0</v>
      </c>
      <c r="F718" s="1">
        <v>0</v>
      </c>
      <c r="G718" s="1">
        <v>0</v>
      </c>
      <c r="H718" s="1">
        <v>0</v>
      </c>
      <c r="I718" s="1">
        <v>0</v>
      </c>
      <c r="J718" s="1">
        <v>0</v>
      </c>
      <c r="K718" s="1">
        <v>0</v>
      </c>
      <c r="L718" s="1">
        <v>0</v>
      </c>
      <c r="M718" s="1">
        <v>0</v>
      </c>
      <c r="N718" s="1">
        <v>0</v>
      </c>
      <c r="O718" s="1">
        <v>0</v>
      </c>
      <c r="P718" s="1">
        <v>0</v>
      </c>
      <c r="Q718" s="1">
        <v>0</v>
      </c>
      <c r="R718" s="1">
        <v>0</v>
      </c>
      <c r="S718" s="1">
        <v>0</v>
      </c>
      <c r="T718" s="1">
        <v>0</v>
      </c>
      <c r="U718" s="1">
        <v>0</v>
      </c>
      <c r="V718" s="1">
        <v>0</v>
      </c>
      <c r="W718" s="1">
        <v>0</v>
      </c>
      <c r="X718" s="1">
        <v>0</v>
      </c>
      <c r="Y718" s="1">
        <v>0</v>
      </c>
      <c r="Z718" s="1">
        <v>0</v>
      </c>
      <c r="AA718" s="1">
        <v>0</v>
      </c>
      <c r="AB718" s="1">
        <v>0</v>
      </c>
      <c r="AC718" s="1">
        <v>0</v>
      </c>
    </row>
    <row r="719" spans="1:29">
      <c r="A719" s="11">
        <v>37532</v>
      </c>
      <c r="B719" s="1">
        <v>-0.004132237759639779</v>
      </c>
      <c r="C719" s="1">
        <v>0.01395230423545724</v>
      </c>
      <c r="D719" s="1">
        <v>0.01495833690152115</v>
      </c>
      <c r="E719" s="1">
        <v>0.008343480815186322</v>
      </c>
      <c r="F719" s="1">
        <v>-0.01984442363285033</v>
      </c>
      <c r="G719" s="1">
        <v>-0.0007142967668062328</v>
      </c>
      <c r="H719" s="1">
        <v>0.009486346077269392</v>
      </c>
      <c r="I719" s="1">
        <v>-0.008977393955211688</v>
      </c>
      <c r="J719" s="1">
        <v>0.003627176477327909</v>
      </c>
      <c r="K719" s="1">
        <v>-0.01303283400207556</v>
      </c>
      <c r="L719" s="1">
        <v>0.01769934620548508</v>
      </c>
      <c r="M719" s="1">
        <v>0.002426650686503162</v>
      </c>
      <c r="N719" s="1">
        <v>-0.003154598657674201</v>
      </c>
      <c r="O719" s="1">
        <v>0.0006113799049825008</v>
      </c>
      <c r="P719" s="1">
        <v>-0.006198036512905514</v>
      </c>
      <c r="Q719" s="1">
        <v>0.009903839104547618</v>
      </c>
      <c r="R719" s="1">
        <v>-0.03159996625626282</v>
      </c>
      <c r="S719" s="1">
        <v>-0.007751758414213383</v>
      </c>
      <c r="T719" s="1">
        <v>0.002612859351318164</v>
      </c>
      <c r="U719" s="1">
        <v>-0.01058597241082726</v>
      </c>
      <c r="V719" s="1">
        <v>0.01949364935368902</v>
      </c>
      <c r="W719" s="1">
        <v>-0.002584939390850804</v>
      </c>
      <c r="X719" s="1">
        <v>0.00696064531097762</v>
      </c>
      <c r="Y719" s="1">
        <v>0.00794480080829385</v>
      </c>
      <c r="Z719" s="1">
        <v>0.004719228621903993</v>
      </c>
      <c r="AA719" s="1">
        <v>-0.002560079352066924</v>
      </c>
      <c r="AB719" s="1">
        <v>0.005721665446178026</v>
      </c>
      <c r="AC719" s="1">
        <v>-0.00566335430871967</v>
      </c>
    </row>
    <row r="720" spans="1:29">
      <c r="A720" s="11">
        <v>37533</v>
      </c>
      <c r="B720" s="1">
        <v>-0.002766337275006969</v>
      </c>
      <c r="C720" s="1">
        <v>0.02274687108032936</v>
      </c>
      <c r="D720" s="1">
        <v>-0.004818002364429752</v>
      </c>
      <c r="E720" s="1">
        <v>0.00612728041847177</v>
      </c>
      <c r="F720" s="1">
        <v>0.0005592316839275746</v>
      </c>
      <c r="G720" s="1">
        <v>0.004288940886999937</v>
      </c>
      <c r="H720" s="1">
        <v>-0.007047929094373129</v>
      </c>
      <c r="I720" s="1">
        <v>0.001668838510071602</v>
      </c>
      <c r="J720" s="1">
        <v>-0.01150814579094106</v>
      </c>
      <c r="K720" s="1">
        <v>0.01740694548002208</v>
      </c>
      <c r="L720" s="1">
        <v>0.009589794746719615</v>
      </c>
      <c r="M720" s="1">
        <v>0.004356901336056485</v>
      </c>
      <c r="N720" s="1">
        <v>-0.01953065512730368</v>
      </c>
      <c r="O720" s="1">
        <v>0.01528108266662764</v>
      </c>
      <c r="P720" s="1">
        <v>-0.001870789936900485</v>
      </c>
      <c r="Q720" s="1">
        <v>-0.005268771959469842</v>
      </c>
      <c r="R720" s="1">
        <v>-0.02457664041415575</v>
      </c>
      <c r="S720" s="1">
        <v>0</v>
      </c>
      <c r="T720" s="1">
        <v>-0.0004341510168285323</v>
      </c>
      <c r="U720" s="1">
        <v>-0.005349575772044646</v>
      </c>
      <c r="V720" s="1">
        <v>-0.01263196623632701</v>
      </c>
      <c r="W720" s="1">
        <v>0.0006480422511878636</v>
      </c>
      <c r="X720" s="1">
        <v>0.01190461765537809</v>
      </c>
      <c r="Y720" s="1">
        <v>0.00105063302665509</v>
      </c>
      <c r="Z720" s="1">
        <v>0.008112541985399568</v>
      </c>
      <c r="AA720" s="1">
        <v>0.002566650180197305</v>
      </c>
      <c r="AB720" s="1">
        <v>-0.01643495795987893</v>
      </c>
      <c r="AC720" s="1">
        <v>-0.005995551084125306</v>
      </c>
    </row>
    <row r="721" spans="1:29">
      <c r="A721" s="11">
        <v>37536</v>
      </c>
      <c r="B721" s="1">
        <v>-0.002774011125384446</v>
      </c>
      <c r="C721" s="1">
        <v>0.1425036984949688</v>
      </c>
      <c r="D721" s="1">
        <v>-0.0007596233957747334</v>
      </c>
      <c r="E721" s="1">
        <v>0.0013010370507891</v>
      </c>
      <c r="F721" s="1">
        <v>0.007137523190604123</v>
      </c>
      <c r="G721" s="1">
        <v>0.007829108723369727</v>
      </c>
      <c r="H721" s="1">
        <v>0.007886527778682373</v>
      </c>
      <c r="I721" s="1">
        <v>-0.004759835950889468</v>
      </c>
      <c r="J721" s="1">
        <v>-0.001924526488001344</v>
      </c>
      <c r="K721" s="1">
        <v>-0.002360213721870563</v>
      </c>
      <c r="L721" s="1">
        <v>-0.01291253800406122</v>
      </c>
      <c r="M721" s="1">
        <v>0.01205086044429682</v>
      </c>
      <c r="N721" s="1">
        <v>0.01228228511417395</v>
      </c>
      <c r="O721" s="1">
        <v>0.03251059046576366</v>
      </c>
      <c r="P721" s="1">
        <v>0.008434656542096741</v>
      </c>
      <c r="Q721" s="1">
        <v>0.02869274713504466</v>
      </c>
      <c r="R721" s="1">
        <v>0.01693826588269465</v>
      </c>
      <c r="S721" s="1">
        <v>0.109374989165129</v>
      </c>
      <c r="T721" s="1">
        <v>0.005648360273641906</v>
      </c>
      <c r="U721" s="1">
        <v>0.007418436344778012</v>
      </c>
      <c r="V721" s="1">
        <v>0.003592726224954212</v>
      </c>
      <c r="W721" s="1">
        <v>0.01553896623325457</v>
      </c>
      <c r="X721" s="1">
        <v>0.01214419083148432</v>
      </c>
      <c r="Y721" s="1">
        <v>0.02047258698401988</v>
      </c>
      <c r="Z721" s="1">
        <v>0.0228718614381167</v>
      </c>
      <c r="AA721" s="1">
        <v>-0.006948453792495757</v>
      </c>
      <c r="AB721" s="1">
        <v>0.0224936765412036</v>
      </c>
      <c r="AC721" s="1">
        <v>0.0007540462888304678</v>
      </c>
    </row>
    <row r="722" spans="1:29">
      <c r="A722" s="11">
        <v>37537</v>
      </c>
      <c r="B722" s="1">
        <v>0.005563455337771472</v>
      </c>
      <c r="C722" s="1">
        <v>0.001682217649259687</v>
      </c>
      <c r="D722" s="1">
        <v>-0.0005699549203237453</v>
      </c>
      <c r="E722" s="1">
        <v>0.0006756828737624065</v>
      </c>
      <c r="F722" s="1">
        <v>0.000616396442947087</v>
      </c>
      <c r="G722" s="1">
        <v>0.06991556559956735</v>
      </c>
      <c r="H722" s="1">
        <v>0</v>
      </c>
      <c r="I722" s="1">
        <v>0</v>
      </c>
      <c r="J722" s="1">
        <v>-0.02178747407502513</v>
      </c>
      <c r="K722" s="1">
        <v>0.005322356032888775</v>
      </c>
      <c r="L722" s="1">
        <v>0.02675650825180087</v>
      </c>
      <c r="M722" s="1">
        <v>0.02357714468825223</v>
      </c>
      <c r="N722" s="1">
        <v>7.775212807681342E-05</v>
      </c>
      <c r="O722" s="1">
        <v>-0.00174909639723364</v>
      </c>
      <c r="P722" s="1">
        <v>-0.002478239443583052</v>
      </c>
      <c r="Q722" s="1">
        <v>-0.01387478665581698</v>
      </c>
      <c r="R722" s="1">
        <v>0.009160964169475427</v>
      </c>
      <c r="S722" s="1">
        <v>-0.02112668426433673</v>
      </c>
      <c r="T722" s="1">
        <v>0.005184621626527663</v>
      </c>
      <c r="U722" s="1">
        <v>0.01564787629600461</v>
      </c>
      <c r="V722" s="1">
        <v>-0.02174105362685252</v>
      </c>
      <c r="W722" s="1">
        <v>-0.005100487449116065</v>
      </c>
      <c r="X722" s="1">
        <v>-0.006373986901910711</v>
      </c>
      <c r="Y722" s="1">
        <v>0.00462983631500391</v>
      </c>
      <c r="Z722" s="1">
        <v>-0.005383090166644289</v>
      </c>
      <c r="AA722" s="1">
        <v>0.05376528032941019</v>
      </c>
      <c r="AB722" s="1">
        <v>0.0100565599764606</v>
      </c>
      <c r="AC722" s="1">
        <v>0.02094386498989942</v>
      </c>
    </row>
    <row r="723" spans="1:29">
      <c r="A723" s="11">
        <v>37538</v>
      </c>
      <c r="B723" s="1">
        <v>-0.002766337275006969</v>
      </c>
      <c r="C723" s="1">
        <v>-0.0002399392210595819</v>
      </c>
      <c r="D723" s="1">
        <v>-0.001996273596508114</v>
      </c>
      <c r="E723" s="1">
        <v>-0.002493196768878603</v>
      </c>
      <c r="F723" s="1">
        <v>-0.0008006555684527683</v>
      </c>
      <c r="G723" s="1">
        <v>0.005280160963450076</v>
      </c>
      <c r="H723" s="1">
        <v>-0.007042528136785076</v>
      </c>
      <c r="I723" s="1">
        <v>-0.004064798672515413</v>
      </c>
      <c r="J723" s="1">
        <v>-0.008376853629116665</v>
      </c>
      <c r="K723" s="1">
        <v>-0.003529476378477114</v>
      </c>
      <c r="L723" s="1">
        <v>-0.01987219979101518</v>
      </c>
      <c r="M723" s="1">
        <v>-0.00511806358615452</v>
      </c>
      <c r="N723" s="1">
        <v>0.009799418207036892</v>
      </c>
      <c r="O723" s="1">
        <v>-0.01285055373025279</v>
      </c>
      <c r="P723" s="1">
        <v>0</v>
      </c>
      <c r="Q723" s="1">
        <v>-0.006092279543077339</v>
      </c>
      <c r="R723" s="1">
        <v>-0.01629891764339186</v>
      </c>
      <c r="S723" s="1">
        <v>-0.0359712322094361</v>
      </c>
      <c r="T723" s="1">
        <v>-0.005587552340491686</v>
      </c>
      <c r="U723" s="1">
        <v>0.03153893777548977</v>
      </c>
      <c r="V723" s="1">
        <v>-0.01428033657527583</v>
      </c>
      <c r="W723" s="1">
        <v>-0.001602237624299119</v>
      </c>
      <c r="X723" s="1">
        <v>0.01471694904880083</v>
      </c>
      <c r="Y723" s="1">
        <v>-0.005632535571880704</v>
      </c>
      <c r="Z723" s="1">
        <v>-0.003746976015329251</v>
      </c>
      <c r="AA723" s="1">
        <v>-0.001747151700904115</v>
      </c>
      <c r="AB723" s="1">
        <v>0.001244476997521282</v>
      </c>
      <c r="AC723" s="1">
        <v>-0.01859576651502193</v>
      </c>
    </row>
    <row r="724" spans="1:29">
      <c r="A724" s="11">
        <v>37539</v>
      </c>
      <c r="B724" s="1">
        <v>0</v>
      </c>
      <c r="C724" s="1">
        <v>-0.0160786937086127</v>
      </c>
      <c r="D724" s="1">
        <v>0.0001904408504551647</v>
      </c>
      <c r="E724" s="1">
        <v>0.004999537899821771</v>
      </c>
      <c r="F724" s="1">
        <v>0.0006781351187945539</v>
      </c>
      <c r="G724" s="1">
        <v>-0.03151660849107596</v>
      </c>
      <c r="H724" s="1">
        <v>0.007880200314587027</v>
      </c>
      <c r="I724" s="1">
        <v>-0.009123752457146916</v>
      </c>
      <c r="J724" s="1">
        <v>-0.03051076751112825</v>
      </c>
      <c r="K724" s="1">
        <v>0.005017530507596568</v>
      </c>
      <c r="L724" s="1">
        <v>0.04430279996803388</v>
      </c>
      <c r="M724" s="1">
        <v>-0.02034665800648938</v>
      </c>
      <c r="N724" s="1">
        <v>-0.01062842558914456</v>
      </c>
      <c r="O724" s="1">
        <v>-0.01065086536326076</v>
      </c>
      <c r="P724" s="1">
        <v>-0.0009314580139180295</v>
      </c>
      <c r="Q724" s="1">
        <v>0.04495045723047553</v>
      </c>
      <c r="R724" s="1">
        <v>-0.006291895046922402</v>
      </c>
      <c r="S724" s="1">
        <v>-0.007462622306173117</v>
      </c>
      <c r="T724" s="1">
        <v>-0.005186975689289275</v>
      </c>
      <c r="U724" s="1">
        <v>-0.01142151425618343</v>
      </c>
      <c r="V724" s="1">
        <v>0.003078337919207641</v>
      </c>
      <c r="W724" s="1">
        <v>-0.001283584403096505</v>
      </c>
      <c r="X724" s="1">
        <v>0.01747860254050537</v>
      </c>
      <c r="Y724" s="1">
        <v>0.01647806370482519</v>
      </c>
      <c r="Z724" s="1">
        <v>0.002089088754572588</v>
      </c>
      <c r="AA724" s="1">
        <v>-0.0136530852709027</v>
      </c>
      <c r="AB724" s="1">
        <v>-0.007458196966104946</v>
      </c>
      <c r="AC724" s="1">
        <v>0.01199321747152271</v>
      </c>
    </row>
    <row r="725" spans="1:29">
      <c r="A725" s="11">
        <v>37540</v>
      </c>
      <c r="B725" s="1">
        <v>0</v>
      </c>
      <c r="C725" s="1">
        <v>-0.0009752430845656468</v>
      </c>
      <c r="D725" s="1">
        <v>0.003142803834617069</v>
      </c>
      <c r="E725" s="1">
        <v>0.01254026368875039</v>
      </c>
      <c r="F725" s="1">
        <v>0.01730955016058822</v>
      </c>
      <c r="G725" s="1">
        <v>0.06033889829095029</v>
      </c>
      <c r="H725" s="1">
        <v>0.007818928083395793</v>
      </c>
      <c r="I725" s="1">
        <v>0.00169633551529369</v>
      </c>
      <c r="J725" s="1">
        <v>-0.006662850712579549</v>
      </c>
      <c r="K725" s="1">
        <v>0.00293716393651211</v>
      </c>
      <c r="L725" s="1">
        <v>0.03852694609850382</v>
      </c>
      <c r="M725" s="1">
        <v>0.008594074508270877</v>
      </c>
      <c r="N725" s="1">
        <v>-0.002569051937463152</v>
      </c>
      <c r="O725" s="1">
        <v>0.004784678910104923</v>
      </c>
      <c r="P725" s="1">
        <v>0.003419039077934283</v>
      </c>
      <c r="Q725" s="1">
        <v>0.05977655539483728</v>
      </c>
      <c r="R725" s="1">
        <v>0.01139739590360045</v>
      </c>
      <c r="S725" s="1">
        <v>-0.01503768597732835</v>
      </c>
      <c r="T725" s="1">
        <v>0</v>
      </c>
      <c r="U725" s="1">
        <v>0.002132702441054235</v>
      </c>
      <c r="V725" s="1">
        <v>0.01119341041884359</v>
      </c>
      <c r="W725" s="1">
        <v>0.005141550249961657</v>
      </c>
      <c r="X725" s="1">
        <v>0.02046768398886978</v>
      </c>
      <c r="Y725" s="1">
        <v>0.01367782387341254</v>
      </c>
      <c r="Z725" s="1">
        <v>0.006672241884084551</v>
      </c>
      <c r="AA725" s="1">
        <v>0.01295490134359589</v>
      </c>
      <c r="AB725" s="1">
        <v>0.006261969770571252</v>
      </c>
      <c r="AC725" s="1">
        <v>0.05375566702004142</v>
      </c>
    </row>
    <row r="726" spans="1:29">
      <c r="A726" s="11">
        <v>37543</v>
      </c>
      <c r="B726" s="1">
        <v>-0.001387046312627982</v>
      </c>
      <c r="C726" s="1">
        <v>-0.04760773859182699</v>
      </c>
      <c r="D726" s="1">
        <v>0.00370208837760555</v>
      </c>
      <c r="E726" s="1">
        <v>-0.07835204989595712</v>
      </c>
      <c r="F726" s="1">
        <v>-0.06242827570539389</v>
      </c>
      <c r="G726" s="1">
        <v>0.03708445100673274</v>
      </c>
      <c r="H726" s="1">
        <v>0.003879301963916282</v>
      </c>
      <c r="I726" s="1">
        <v>0.006047288409500862</v>
      </c>
      <c r="J726" s="1">
        <v>-0.02786435268802978</v>
      </c>
      <c r="K726" s="1">
        <v>0.008199199354569586</v>
      </c>
      <c r="L726" s="1">
        <v>0.01315250205341711</v>
      </c>
      <c r="M726" s="1">
        <v>-0.01727812059442324</v>
      </c>
      <c r="N726" s="1">
        <v>0.009755815667757073</v>
      </c>
      <c r="O726" s="1">
        <v>-0.007142725617199086</v>
      </c>
      <c r="P726" s="1">
        <v>0.01579954707457976</v>
      </c>
      <c r="Q726" s="1">
        <v>-0.001976749248922327</v>
      </c>
      <c r="R726" s="1">
        <v>0.0108512805794454</v>
      </c>
      <c r="S726" s="1">
        <v>0</v>
      </c>
      <c r="T726" s="1">
        <v>-0.000434568486768927</v>
      </c>
      <c r="U726" s="1">
        <v>0</v>
      </c>
      <c r="V726" s="1">
        <v>-0.0106232277948346</v>
      </c>
      <c r="W726" s="1">
        <v>0.007992299950195347</v>
      </c>
      <c r="X726" s="1">
        <v>0.01862457542697449</v>
      </c>
      <c r="Y726" s="1">
        <v>0.00949523363254845</v>
      </c>
      <c r="Z726" s="1">
        <v>0.01284215806170552</v>
      </c>
      <c r="AA726" s="1">
        <v>-0.005081011690598491</v>
      </c>
      <c r="AB726" s="1">
        <v>-0.008089485818603581</v>
      </c>
      <c r="AC726" s="1">
        <v>-0.0005641308289393576</v>
      </c>
    </row>
    <row r="727" spans="1:29">
      <c r="A727" s="11">
        <v>37544</v>
      </c>
      <c r="B727" s="1">
        <v>0</v>
      </c>
      <c r="C727" s="1">
        <v>0</v>
      </c>
      <c r="D727" s="1">
        <v>0</v>
      </c>
      <c r="E727" s="1">
        <v>0</v>
      </c>
      <c r="F727" s="1">
        <v>0</v>
      </c>
      <c r="G727" s="1">
        <v>0</v>
      </c>
      <c r="H727" s="1">
        <v>0</v>
      </c>
      <c r="I727" s="1">
        <v>0</v>
      </c>
      <c r="J727" s="1">
        <v>0</v>
      </c>
      <c r="K727" s="1">
        <v>0</v>
      </c>
      <c r="L727" s="1">
        <v>0</v>
      </c>
      <c r="M727" s="1">
        <v>0</v>
      </c>
      <c r="N727" s="1">
        <v>0</v>
      </c>
      <c r="O727" s="1">
        <v>0</v>
      </c>
      <c r="P727" s="1">
        <v>0</v>
      </c>
      <c r="Q727" s="1">
        <v>0</v>
      </c>
      <c r="R727" s="1">
        <v>0</v>
      </c>
      <c r="S727" s="1">
        <v>0</v>
      </c>
      <c r="T727" s="1">
        <v>0</v>
      </c>
      <c r="U727" s="1">
        <v>0</v>
      </c>
      <c r="V727" s="1">
        <v>0</v>
      </c>
      <c r="W727" s="1">
        <v>0</v>
      </c>
      <c r="X727" s="1">
        <v>0</v>
      </c>
      <c r="Y727" s="1">
        <v>0</v>
      </c>
      <c r="Z727" s="1">
        <v>0</v>
      </c>
      <c r="AA727" s="1">
        <v>0</v>
      </c>
      <c r="AB727" s="1">
        <v>0</v>
      </c>
      <c r="AC727" s="1">
        <v>0</v>
      </c>
    </row>
    <row r="728" spans="1:29">
      <c r="A728" s="11">
        <v>37545</v>
      </c>
      <c r="B728" s="1">
        <v>0</v>
      </c>
      <c r="C728" s="1">
        <v>-0.0492183174809383</v>
      </c>
      <c r="D728" s="1">
        <v>-0.006809835328953406</v>
      </c>
      <c r="E728" s="1">
        <v>-0.05569434342710433</v>
      </c>
      <c r="F728" s="1">
        <v>-0.03920187358544247</v>
      </c>
      <c r="G728" s="1">
        <v>0.01911225027771501</v>
      </c>
      <c r="H728" s="1">
        <v>0.003090687599061059</v>
      </c>
      <c r="I728" s="1">
        <v>-0.01755248388060482</v>
      </c>
      <c r="J728" s="1">
        <v>0.03227208729320652</v>
      </c>
      <c r="K728" s="1">
        <v>0.01655486528708972</v>
      </c>
      <c r="L728" s="1">
        <v>-0.01876568978336179</v>
      </c>
      <c r="M728" s="1">
        <v>-0.01565526121010041</v>
      </c>
      <c r="N728" s="1">
        <v>0.004173972797254288</v>
      </c>
      <c r="O728" s="1">
        <v>0.00899249224909604</v>
      </c>
      <c r="P728" s="1">
        <v>-0.01189422451673927</v>
      </c>
      <c r="Q728" s="1">
        <v>-0.002640986326604922</v>
      </c>
      <c r="R728" s="1">
        <v>0.008257677126831231</v>
      </c>
      <c r="S728" s="1">
        <v>0</v>
      </c>
      <c r="T728" s="1">
        <v>0.0002174359594422359</v>
      </c>
      <c r="U728" s="1">
        <v>0.00957812761176946</v>
      </c>
      <c r="V728" s="1">
        <v>-0.01606065343395224</v>
      </c>
      <c r="W728" s="1">
        <v>-0.005391627100921004</v>
      </c>
      <c r="X728" s="1">
        <v>-0.0109000974922443</v>
      </c>
      <c r="Y728" s="1">
        <v>0.007425854320014968</v>
      </c>
      <c r="Z728" s="1">
        <v>0.001636027558833408</v>
      </c>
      <c r="AA728" s="1">
        <v>-0.04032400485505916</v>
      </c>
      <c r="AB728" s="1">
        <v>-0.03387716270167318</v>
      </c>
      <c r="AC728" s="1">
        <v>0.03114762289635498</v>
      </c>
    </row>
    <row r="729" spans="1:29">
      <c r="A729" s="11">
        <v>37546</v>
      </c>
      <c r="B729" s="1">
        <v>0</v>
      </c>
      <c r="C729" s="1">
        <v>0.03478033816887849</v>
      </c>
      <c r="D729" s="1">
        <v>0.004190078125720476</v>
      </c>
      <c r="E729" s="1">
        <v>-0.003351964975930599</v>
      </c>
      <c r="F729" s="1">
        <v>0.000403679025061221</v>
      </c>
      <c r="G729" s="1">
        <v>-0.01451903292286405</v>
      </c>
      <c r="H729" s="1">
        <v>0.0007710166492942427</v>
      </c>
      <c r="I729" s="1">
        <v>-0.02276039659234086</v>
      </c>
      <c r="J729" s="1">
        <v>0.005450522871248253</v>
      </c>
      <c r="K729" s="1">
        <v>0.004285916633239628</v>
      </c>
      <c r="L729" s="1">
        <v>0.02107187919155806</v>
      </c>
      <c r="M729" s="1">
        <v>0.01345740707316834</v>
      </c>
      <c r="N729" s="1">
        <v>0.001462348815417736</v>
      </c>
      <c r="O729" s="1">
        <v>0.005347757819128329</v>
      </c>
      <c r="P729" s="1">
        <v>0.00432111592334139</v>
      </c>
      <c r="Q729" s="1">
        <v>-0.01628497903829462</v>
      </c>
      <c r="R729" s="1">
        <v>-0.002252242082667943</v>
      </c>
      <c r="S729" s="1">
        <v>0</v>
      </c>
      <c r="T729" s="1">
        <v>0.005215039084746742</v>
      </c>
      <c r="U729" s="1">
        <v>0.001405551696952001</v>
      </c>
      <c r="V729" s="1">
        <v>-0.01237972645905216</v>
      </c>
      <c r="W729" s="1">
        <v>0.005739682042446459</v>
      </c>
      <c r="X729" s="1">
        <v>0.007465405724190521</v>
      </c>
      <c r="Y729" s="1">
        <v>0.003439667201049268</v>
      </c>
      <c r="Z729" s="1">
        <v>-0.009391580852069814</v>
      </c>
      <c r="AA729" s="1">
        <v>-0.0133941712415635</v>
      </c>
      <c r="AB729" s="1">
        <v>-0.03506506770547679</v>
      </c>
      <c r="AC729" s="1">
        <v>-0.004618164280761006</v>
      </c>
    </row>
    <row r="730" spans="1:29">
      <c r="A730" s="11">
        <v>37547</v>
      </c>
      <c r="B730" s="1">
        <v>0.002777945764685485</v>
      </c>
      <c r="C730" s="1">
        <v>0.01042213157659466</v>
      </c>
      <c r="D730" s="1">
        <v>-0.003414154194339658</v>
      </c>
      <c r="E730" s="1">
        <v>0.02295135443778906</v>
      </c>
      <c r="F730" s="1">
        <v>-0.001344036004821914</v>
      </c>
      <c r="G730" s="1">
        <v>-0.03192141367614143</v>
      </c>
      <c r="H730" s="1">
        <v>-0.0100080220759321</v>
      </c>
      <c r="I730" s="1">
        <v>-0.0177812241441917</v>
      </c>
      <c r="J730" s="1">
        <v>0.003477500418550328</v>
      </c>
      <c r="K730" s="1">
        <v>0.005120690996635924</v>
      </c>
      <c r="L730" s="1">
        <v>0.001815321790045399</v>
      </c>
      <c r="M730" s="1">
        <v>0.009657084405830352</v>
      </c>
      <c r="N730" s="1">
        <v>-0.002766967625395744</v>
      </c>
      <c r="O730" s="1">
        <v>0.002955134444847074</v>
      </c>
      <c r="P730" s="1">
        <v>0.001536871086141423</v>
      </c>
      <c r="Q730" s="1">
        <v>0.04158846672505589</v>
      </c>
      <c r="R730" s="1">
        <v>-0.003078160403178876</v>
      </c>
      <c r="S730" s="1">
        <v>0</v>
      </c>
      <c r="T730" s="1">
        <v>0.001945436889687846</v>
      </c>
      <c r="U730" s="1">
        <v>-0.01701779462558139</v>
      </c>
      <c r="V730" s="1">
        <v>0.001949827504834634</v>
      </c>
      <c r="W730" s="1">
        <v>0.01426770459162663</v>
      </c>
      <c r="X730" s="1">
        <v>-0.003528471755786522</v>
      </c>
      <c r="Y730" s="1">
        <v>0.008814703810792412</v>
      </c>
      <c r="Z730" s="1">
        <v>-0.01566355657317431</v>
      </c>
      <c r="AA730" s="1">
        <v>0.007252776152361529</v>
      </c>
      <c r="AB730" s="1">
        <v>0.00336461029368551</v>
      </c>
      <c r="AC730" s="1">
        <v>-0.01419395492671349</v>
      </c>
    </row>
    <row r="731" spans="1:29">
      <c r="A731" s="11">
        <v>37550</v>
      </c>
      <c r="B731" s="1">
        <v>-0.001385125079993221</v>
      </c>
      <c r="C731" s="1">
        <v>-0.00902509032882215</v>
      </c>
      <c r="D731" s="1">
        <v>0.0002856345802515481</v>
      </c>
      <c r="E731" s="1">
        <v>0.01159264002156779</v>
      </c>
      <c r="F731" s="1">
        <v>-0.0153402046647293</v>
      </c>
      <c r="G731" s="1">
        <v>0.0653135974416581</v>
      </c>
      <c r="H731" s="1">
        <v>0.00466521043127166</v>
      </c>
      <c r="I731" s="1">
        <v>0.006629073705567201</v>
      </c>
      <c r="J731" s="1">
        <v>0.0008156118931084144</v>
      </c>
      <c r="K731" s="1">
        <v>0</v>
      </c>
      <c r="L731" s="1">
        <v>-0.001603826583842949</v>
      </c>
      <c r="M731" s="1">
        <v>0.003108653006177908</v>
      </c>
      <c r="N731" s="1">
        <v>-0.01148349761406353</v>
      </c>
      <c r="O731" s="1">
        <v>0.01885665050581231</v>
      </c>
      <c r="P731" s="1">
        <v>-0.004603141698730218</v>
      </c>
      <c r="Q731" s="1">
        <v>-0.007106951693220287</v>
      </c>
      <c r="R731" s="1">
        <v>-0.003087600794418499</v>
      </c>
      <c r="S731" s="1">
        <v>0.02290079266762679</v>
      </c>
      <c r="T731" s="1">
        <v>0.007766865375242737</v>
      </c>
      <c r="U731" s="1">
        <v>-0.005711193012138405</v>
      </c>
      <c r="V731" s="1">
        <v>0.0353075724430687</v>
      </c>
      <c r="W731" s="1">
        <v>0.001875548922423143</v>
      </c>
      <c r="X731" s="1">
        <v>-0.003541227821172055</v>
      </c>
      <c r="Y731" s="1">
        <v>-0.009223142272718809</v>
      </c>
      <c r="Z731" s="1">
        <v>0.003768741759898386</v>
      </c>
      <c r="AA731" s="1">
        <v>-0.0188328169181099</v>
      </c>
      <c r="AB731" s="1">
        <v>-0.002011946754097438</v>
      </c>
      <c r="AC731" s="1">
        <v>-0.02182408575004213</v>
      </c>
    </row>
    <row r="732" spans="1:29">
      <c r="A732" s="11">
        <v>37551</v>
      </c>
      <c r="B732" s="1">
        <v>-0.001387046312627982</v>
      </c>
      <c r="C732" s="1">
        <v>0.002602175252173655</v>
      </c>
      <c r="D732" s="1">
        <v>0.008751994167427668</v>
      </c>
      <c r="E732" s="1">
        <v>0.01978477092848774</v>
      </c>
      <c r="F732" s="1">
        <v>0.01352945976768472</v>
      </c>
      <c r="G732" s="1">
        <v>-0.02619023882990457</v>
      </c>
      <c r="H732" s="1">
        <v>0.006966442263681039</v>
      </c>
      <c r="I732" s="1">
        <v>-0.004812507197071714</v>
      </c>
      <c r="J732" s="1">
        <v>-0.003666587085495498</v>
      </c>
      <c r="K732" s="1">
        <v>-0.005943530220286153</v>
      </c>
      <c r="L732" s="1">
        <v>-0.004740294357773678</v>
      </c>
      <c r="M732" s="1">
        <v>-0.01072699852854087</v>
      </c>
      <c r="N732" s="1">
        <v>0.006626975979440397</v>
      </c>
      <c r="O732" s="1">
        <v>-0.009253885652457217</v>
      </c>
      <c r="P732" s="1">
        <v>-0.004932033367907374</v>
      </c>
      <c r="Q732" s="1">
        <v>-0.07079646979888587</v>
      </c>
      <c r="R732" s="1">
        <v>-0.00908536382404912</v>
      </c>
      <c r="S732" s="1">
        <v>0</v>
      </c>
      <c r="T732" s="1">
        <v>-0.00406756775350936</v>
      </c>
      <c r="U732" s="1">
        <v>-0.01023169770263399</v>
      </c>
      <c r="V732" s="1">
        <v>0.001790323235902447</v>
      </c>
      <c r="W732" s="1">
        <v>-0.01528869203841143</v>
      </c>
      <c r="X732" s="1">
        <v>-0.0142147251307353</v>
      </c>
      <c r="Y732" s="1">
        <v>-0.03919634449302489</v>
      </c>
      <c r="Z732" s="1">
        <v>0.001668655482163883</v>
      </c>
      <c r="AA732" s="1">
        <v>-0.004704508729111878</v>
      </c>
      <c r="AB732" s="1">
        <v>-0.01209684936924793</v>
      </c>
      <c r="AC732" s="1">
        <v>0.01144087458437348</v>
      </c>
    </row>
    <row r="733" spans="1:29">
      <c r="A733" s="11">
        <v>37552</v>
      </c>
      <c r="B733" s="1">
        <v>0.004166837033955595</v>
      </c>
      <c r="C733" s="1">
        <v>-0.004672060603761685</v>
      </c>
      <c r="D733" s="1">
        <v>-0.005281000560322435</v>
      </c>
      <c r="E733" s="1">
        <v>-0.005926446269004071</v>
      </c>
      <c r="F733" s="1">
        <v>0.003100956576651104</v>
      </c>
      <c r="G733" s="1">
        <v>-0.02445000381104157</v>
      </c>
      <c r="H733" s="1">
        <v>0.008454607914426093</v>
      </c>
      <c r="I733" s="1">
        <v>-0.006362814444742515</v>
      </c>
      <c r="J733" s="1">
        <v>0.0005111034513378687</v>
      </c>
      <c r="K733" s="1">
        <v>-0.02591154639976612</v>
      </c>
      <c r="L733" s="1">
        <v>-0.003227554301021174</v>
      </c>
      <c r="M733" s="1">
        <v>0.001445651863084541</v>
      </c>
      <c r="N733" s="1">
        <v>0.003253063640509257</v>
      </c>
      <c r="O733" s="1">
        <v>-0.01167539988101718</v>
      </c>
      <c r="P733" s="1">
        <v>-0.008674118278627185</v>
      </c>
      <c r="Q733" s="1">
        <v>0.002660626608840255</v>
      </c>
      <c r="R733" s="1">
        <v>0.01550599524201823</v>
      </c>
      <c r="S733" s="1">
        <v>-0.007462622306173117</v>
      </c>
      <c r="T733" s="1">
        <v>0.001074921410810559</v>
      </c>
      <c r="U733" s="1">
        <v>-0.003808262643421378</v>
      </c>
      <c r="V733" s="1">
        <v>0.006433090049714929</v>
      </c>
      <c r="W733" s="1">
        <v>-0.000316720836910811</v>
      </c>
      <c r="X733" s="1">
        <v>-0.01369840128594513</v>
      </c>
      <c r="Y733" s="1">
        <v>-0.008669355835162595</v>
      </c>
      <c r="Z733" s="1">
        <v>-0.005830798271269866</v>
      </c>
      <c r="AA733" s="1">
        <v>-0.02287784312069274</v>
      </c>
      <c r="AB733" s="1">
        <v>-0.01292512032076776</v>
      </c>
      <c r="AC733" s="1">
        <v>-0.005779158321406519</v>
      </c>
    </row>
    <row r="734" spans="1:29">
      <c r="A734" s="11">
        <v>37553</v>
      </c>
      <c r="B734" s="1">
        <v>0.04702618946122783</v>
      </c>
      <c r="C734" s="1">
        <v>0.008344162636763519</v>
      </c>
      <c r="D734" s="1">
        <v>-0.004550617600558748</v>
      </c>
      <c r="E734" s="1">
        <v>-0.01023638600757282</v>
      </c>
      <c r="F734" s="1">
        <v>-0.02359033415623535</v>
      </c>
      <c r="G734" s="1">
        <v>-0.03634073455484843</v>
      </c>
      <c r="H734" s="1">
        <v>-0.009145853657728575</v>
      </c>
      <c r="I734" s="1">
        <v>-0.006147593111303973</v>
      </c>
      <c r="J734" s="1">
        <v>-0.005925726186011837</v>
      </c>
      <c r="K734" s="1">
        <v>-0.01958476176122237</v>
      </c>
      <c r="L734" s="1">
        <v>-0.004028198407500794</v>
      </c>
      <c r="M734" s="1">
        <v>0.006977778508199695</v>
      </c>
      <c r="N734" s="1">
        <v>-0.01791075472461046</v>
      </c>
      <c r="O734" s="1">
        <v>-0.02539859130578592</v>
      </c>
      <c r="P734" s="1">
        <v>0.0003127227099362084</v>
      </c>
      <c r="Q734" s="1">
        <v>0.0001399349975943487</v>
      </c>
      <c r="R734" s="1">
        <v>-0.02564089653910484</v>
      </c>
      <c r="S734" s="1">
        <v>-0.01503768597732835</v>
      </c>
      <c r="T734" s="1">
        <v>-0.008803714519556527</v>
      </c>
      <c r="U734" s="1">
        <v>-0.001820569630424984</v>
      </c>
      <c r="V734" s="1">
        <v>0.01651265168817351</v>
      </c>
      <c r="W734" s="1">
        <v>-0.008240810391042741</v>
      </c>
      <c r="X734" s="1">
        <v>-0.00840663889050064</v>
      </c>
      <c r="Y734" s="1">
        <v>-0.002571904666616609</v>
      </c>
      <c r="Z734" s="1">
        <v>-0.01382500188898206</v>
      </c>
      <c r="AA734" s="1">
        <v>0.001935500648644561</v>
      </c>
      <c r="AB734" s="1">
        <v>-0.04548592804760143</v>
      </c>
      <c r="AC734" s="1">
        <v>-0.00591879622958591</v>
      </c>
    </row>
    <row r="735" spans="1:29">
      <c r="A735" s="11">
        <v>37554</v>
      </c>
      <c r="B735" s="1">
        <v>-0.04359327946482872</v>
      </c>
      <c r="C735" s="1">
        <v>-0.02249779996837764</v>
      </c>
      <c r="D735" s="1">
        <v>-0.004761744990146255</v>
      </c>
      <c r="E735" s="1">
        <v>-0.03244687394657531</v>
      </c>
      <c r="F735" s="1">
        <v>-0.05506596281567111</v>
      </c>
      <c r="G735" s="1">
        <v>0.04291309102324448</v>
      </c>
      <c r="H735" s="1">
        <v>0.0007691615047482614</v>
      </c>
      <c r="I735" s="1">
        <v>-0.008247151770935823</v>
      </c>
      <c r="J735" s="1">
        <v>0.001438975914419327</v>
      </c>
      <c r="K735" s="1">
        <v>-0.04233766748062684</v>
      </c>
      <c r="L735" s="1">
        <v>-0.007586429725363497</v>
      </c>
      <c r="M735" s="1">
        <v>-0.01242518911255952</v>
      </c>
      <c r="N735" s="1">
        <v>0.005031111486379247</v>
      </c>
      <c r="O735" s="1">
        <v>-0.03515173672332594</v>
      </c>
      <c r="P735" s="1">
        <v>-0.00031262494501616</v>
      </c>
      <c r="Q735" s="1">
        <v>-0.006005861384659861</v>
      </c>
      <c r="R735" s="1">
        <v>-0.02979565258486516</v>
      </c>
      <c r="S735" s="1">
        <v>-0.007633635197631605</v>
      </c>
      <c r="T735" s="1">
        <v>-0.00108341842537174</v>
      </c>
      <c r="U735" s="1">
        <v>-0.001823726689129335</v>
      </c>
      <c r="V735" s="1">
        <v>-0.02096086496515293</v>
      </c>
      <c r="W735" s="1">
        <v>-0.008629175431731251</v>
      </c>
      <c r="X735" s="1">
        <v>-0.02580153166979482</v>
      </c>
      <c r="Y735" s="1">
        <v>-0.002578839354916762</v>
      </c>
      <c r="Z735" s="1">
        <v>-0.006797022414829823</v>
      </c>
      <c r="AA735" s="1">
        <v>-0.02645836468727258</v>
      </c>
      <c r="AB735" s="1">
        <v>0.01155269753555976</v>
      </c>
      <c r="AC735" s="1">
        <v>-0.01946677700536747</v>
      </c>
    </row>
    <row r="736" spans="1:29">
      <c r="A736" s="11">
        <v>37557</v>
      </c>
      <c r="B736" s="1">
        <v>-0.004143491483246886</v>
      </c>
      <c r="C736" s="1">
        <v>-0.002381044122030662</v>
      </c>
      <c r="D736" s="1">
        <v>-0.002870894049282535</v>
      </c>
      <c r="E736" s="1">
        <v>0.008398421532348488</v>
      </c>
      <c r="F736" s="1">
        <v>0.01274764692684083</v>
      </c>
      <c r="G736" s="1">
        <v>-0.01683308763046065</v>
      </c>
      <c r="H736" s="1">
        <v>0.008454607914426093</v>
      </c>
      <c r="I736" s="1">
        <v>0.006756554473802856</v>
      </c>
      <c r="J736" s="1">
        <v>0.006157675838356136</v>
      </c>
      <c r="K736" s="1">
        <v>-0.04794468657314244</v>
      </c>
      <c r="L736" s="1">
        <v>-0.001864425009453274</v>
      </c>
      <c r="M736" s="1">
        <v>-0.005806806254494257</v>
      </c>
      <c r="N736" s="1">
        <v>-0.01368792487856374</v>
      </c>
      <c r="O736" s="1">
        <v>0.01381919211851246</v>
      </c>
      <c r="P736" s="1">
        <v>0.007499933772566525</v>
      </c>
      <c r="Q736" s="1">
        <v>0.01601802506716288</v>
      </c>
      <c r="R736" s="1">
        <v>-0.01457085124539004</v>
      </c>
      <c r="S736" s="1">
        <v>0</v>
      </c>
      <c r="T736" s="1">
        <v>0.01062657124955502</v>
      </c>
      <c r="U736" s="1">
        <v>0.004933156866675281</v>
      </c>
      <c r="V736" s="1">
        <v>0.007671934338483455</v>
      </c>
      <c r="W736" s="1">
        <v>-0.0006447326206995285</v>
      </c>
      <c r="X736" s="1">
        <v>0.004918704919488315</v>
      </c>
      <c r="Y736" s="1">
        <v>-0.006204578893269974</v>
      </c>
      <c r="Z736" s="1">
        <v>-0.007698817790584234</v>
      </c>
      <c r="AA736" s="1">
        <v>-0.004761175146796415</v>
      </c>
      <c r="AB736" s="1">
        <v>0.003568655062570869</v>
      </c>
      <c r="AC736" s="1">
        <v>-0.01941645193181851</v>
      </c>
    </row>
    <row r="737" spans="1:29">
      <c r="A737" s="11">
        <v>37558</v>
      </c>
      <c r="B737" s="1">
        <v>0.008321707376667486</v>
      </c>
      <c r="C737" s="1">
        <v>0.0225408041541415</v>
      </c>
      <c r="D737" s="1">
        <v>0</v>
      </c>
      <c r="E737" s="1">
        <v>-0.003028796261248856</v>
      </c>
      <c r="F737" s="1">
        <v>0.007120742622956922</v>
      </c>
      <c r="G737" s="1">
        <v>0.03741277989591629</v>
      </c>
      <c r="H737" s="1">
        <v>0.008384389318519148</v>
      </c>
      <c r="I737" s="1">
        <v>0.005936909568999837</v>
      </c>
      <c r="J737" s="1">
        <v>0.005915942369474791</v>
      </c>
      <c r="K737" s="1">
        <v>0.02975772812377686</v>
      </c>
      <c r="L737" s="1">
        <v>0.01246213497894422</v>
      </c>
      <c r="M737" s="1">
        <v>0.01679254382255846</v>
      </c>
      <c r="N737" s="1">
        <v>-0.01665356659887518</v>
      </c>
      <c r="O737" s="1">
        <v>0.01177209278825808</v>
      </c>
      <c r="P737" s="1">
        <v>0.001550931717399395</v>
      </c>
      <c r="Q737" s="1">
        <v>0.01355302810126635</v>
      </c>
      <c r="R737" s="1">
        <v>0.04890820522293593</v>
      </c>
      <c r="S737" s="1">
        <v>0.03076930954964352</v>
      </c>
      <c r="T737" s="1">
        <v>-0.001072850020993443</v>
      </c>
      <c r="U737" s="1">
        <v>-0.002363500473914093</v>
      </c>
      <c r="V737" s="1">
        <v>-0.001681974241127593</v>
      </c>
      <c r="W737" s="1">
        <v>-0.00225797597818489</v>
      </c>
      <c r="X737" s="1">
        <v>0.02146061882567873</v>
      </c>
      <c r="Y737" s="1">
        <v>0.009885747026127323</v>
      </c>
      <c r="Z737" s="1">
        <v>0.01810332803514592</v>
      </c>
      <c r="AA737" s="1">
        <v>0.02431745402505503</v>
      </c>
      <c r="AB737" s="1">
        <v>-0.05832143827643599</v>
      </c>
      <c r="AC737" s="1">
        <v>0.02358339648679975</v>
      </c>
    </row>
    <row r="738" spans="1:29">
      <c r="A738" s="11">
        <v>37559</v>
      </c>
      <c r="B738" s="1">
        <v>0.005502153440027913</v>
      </c>
      <c r="C738" s="1">
        <v>0.01011353314095942</v>
      </c>
      <c r="D738" s="1">
        <v>-0.002399398702044975</v>
      </c>
      <c r="E738" s="1">
        <v>0.000759833756117656</v>
      </c>
      <c r="F738" s="1">
        <v>0.01135559536855268</v>
      </c>
      <c r="G738" s="1">
        <v>0.01405872943268616</v>
      </c>
      <c r="H738" s="1">
        <v>0</v>
      </c>
      <c r="I738" s="1">
        <v>-0.02976634558699021</v>
      </c>
      <c r="J738" s="1">
        <v>-0.007098240877560724</v>
      </c>
      <c r="K738" s="1">
        <v>0.03683745567914709</v>
      </c>
      <c r="L738" s="1">
        <v>0.001560298297884177</v>
      </c>
      <c r="M738" s="1">
        <v>0.08472928660911716</v>
      </c>
      <c r="N738" s="1">
        <v>-0.01185476256866302</v>
      </c>
      <c r="O738" s="1">
        <v>0.01347222879984744</v>
      </c>
      <c r="P738" s="1">
        <v>0.002167557883184124</v>
      </c>
      <c r="Q738" s="1">
        <v>-0.006140024349104989</v>
      </c>
      <c r="R738" s="1">
        <v>0.01669919628375083</v>
      </c>
      <c r="S738" s="1">
        <v>0</v>
      </c>
      <c r="T738" s="1">
        <v>-0.00687440669579864</v>
      </c>
      <c r="U738" s="1">
        <v>-0.009294682355800554</v>
      </c>
      <c r="V738" s="1">
        <v>-0.02349930213692641</v>
      </c>
      <c r="W738" s="1">
        <v>-0.02360169898636233</v>
      </c>
      <c r="X738" s="1">
        <v>-0.003686023956066431</v>
      </c>
      <c r="Y738" s="1">
        <v>-0.004121769540425757</v>
      </c>
      <c r="Z738" s="1">
        <v>-0.01143095482946188</v>
      </c>
      <c r="AA738" s="1">
        <v>0.01984813562069165</v>
      </c>
      <c r="AB738" s="1">
        <v>-0.01586115563081969</v>
      </c>
      <c r="AC738" s="1">
        <v>0.001014242609424842</v>
      </c>
    </row>
    <row r="739" spans="1:29">
      <c r="A739" s="11">
        <v>37560</v>
      </c>
      <c r="B739" s="1">
        <v>-0.01231184091366189</v>
      </c>
      <c r="C739" s="1">
        <v>-0.02798439127653407</v>
      </c>
      <c r="D739" s="1">
        <v>0.004617497656369318</v>
      </c>
      <c r="E739" s="1">
        <v>0.0257430195553181</v>
      </c>
      <c r="F739" s="1">
        <v>-0.01567687205843671</v>
      </c>
      <c r="G739" s="1">
        <v>0.02893296250191879</v>
      </c>
      <c r="H739" s="1">
        <v>0.0007558995313927674</v>
      </c>
      <c r="I739" s="1">
        <v>0.004495662982754611</v>
      </c>
      <c r="J739" s="1">
        <v>0.006740388763437632</v>
      </c>
      <c r="K739" s="1">
        <v>-0.01898980959002305</v>
      </c>
      <c r="L739" s="1">
        <v>0.002481665435398961</v>
      </c>
      <c r="M739" s="1">
        <v>-0.04832298426832859</v>
      </c>
      <c r="N739" s="1">
        <v>0.002448195803588904</v>
      </c>
      <c r="O739" s="1">
        <v>0.0096676525574384</v>
      </c>
      <c r="P739" s="1">
        <v>0.01328861863776987</v>
      </c>
      <c r="Q739" s="1">
        <v>0.03816592594230039</v>
      </c>
      <c r="R739" s="1">
        <v>0.1326792699767598</v>
      </c>
      <c r="S739" s="1">
        <v>0.04477606502830023</v>
      </c>
      <c r="T739" s="1">
        <v>-0.006489416679534177</v>
      </c>
      <c r="U739" s="1">
        <v>-0.04304626699001679</v>
      </c>
      <c r="V739" s="1">
        <v>0.007809706867915933</v>
      </c>
      <c r="W739" s="1">
        <v>-0.02218548841877688</v>
      </c>
      <c r="X739" s="1">
        <v>0.0710324332265817</v>
      </c>
      <c r="Y739" s="1">
        <v>-0.005173156200372842</v>
      </c>
      <c r="Z739" s="1">
        <v>0.07323362925627674</v>
      </c>
      <c r="AA739" s="1">
        <v>0.03892411362785886</v>
      </c>
      <c r="AB739" s="1">
        <v>0.006907370726199291</v>
      </c>
      <c r="AC739" s="1">
        <v>-0.005355937398316524</v>
      </c>
    </row>
    <row r="740" spans="1:29">
      <c r="A740" s="11">
        <v>37561</v>
      </c>
      <c r="B740" s="1">
        <v>0</v>
      </c>
      <c r="C740" s="1">
        <v>0.0237717739788017</v>
      </c>
      <c r="D740" s="1">
        <v>-0.0001912648296825692</v>
      </c>
      <c r="E740" s="1">
        <v>-0.02020300586950508</v>
      </c>
      <c r="F740" s="1">
        <v>-0.0131286636751089</v>
      </c>
      <c r="G740" s="1">
        <v>0.03339179492418443</v>
      </c>
      <c r="H740" s="1">
        <v>0.01208449131963008</v>
      </c>
      <c r="I740" s="1">
        <v>-0.000262877542181017</v>
      </c>
      <c r="J740" s="1">
        <v>-0.005680605922329107</v>
      </c>
      <c r="K740" s="1">
        <v>-0.004058483290488413</v>
      </c>
      <c r="L740" s="1">
        <v>0.0188574574846867</v>
      </c>
      <c r="M740" s="1">
        <v>0.02735900515083989</v>
      </c>
      <c r="N740" s="1">
        <v>0.009851010274280148</v>
      </c>
      <c r="O740" s="1">
        <v>0.01496101012214801</v>
      </c>
      <c r="P740" s="1">
        <v>0.01006372539360378</v>
      </c>
      <c r="Q740" s="1">
        <v>0.0290930076926299</v>
      </c>
      <c r="R740" s="1">
        <v>-0.02919003787537655</v>
      </c>
      <c r="S740" s="1">
        <v>0.02142870502031902</v>
      </c>
      <c r="T740" s="1">
        <v>0.03897255213044382</v>
      </c>
      <c r="U740" s="1">
        <v>-0.004229375570118488</v>
      </c>
      <c r="V740" s="1">
        <v>-0.005766963853215623</v>
      </c>
      <c r="W740" s="1">
        <v>0.006772824646383846</v>
      </c>
      <c r="X740" s="1">
        <v>0.01312611315367573</v>
      </c>
      <c r="Y740" s="1">
        <v>0.01092015768707699</v>
      </c>
      <c r="Z740" s="1">
        <v>-0.009178029335924265</v>
      </c>
      <c r="AA740" s="1">
        <v>0.09825521521327762</v>
      </c>
      <c r="AB740" s="1">
        <v>-0.0769817835095834</v>
      </c>
      <c r="AC740" s="1">
        <v>-0.01167963243214509</v>
      </c>
    </row>
    <row r="741" spans="1:29">
      <c r="A741" s="11">
        <v>37564</v>
      </c>
      <c r="B741" s="1">
        <v>0</v>
      </c>
      <c r="C741" s="1">
        <v>-0.0007737845121363884</v>
      </c>
      <c r="D741" s="1">
        <v>-0.006896026445571302</v>
      </c>
      <c r="E741" s="1">
        <v>0.01440460288825229</v>
      </c>
      <c r="F741" s="1">
        <v>0.008650780508975275</v>
      </c>
      <c r="G741" s="1">
        <v>0.02097515163060759</v>
      </c>
      <c r="H741" s="1">
        <v>-0.001492511495203575</v>
      </c>
      <c r="I741" s="1">
        <v>0.01237790620290258</v>
      </c>
      <c r="J741" s="1">
        <v>0.02846347822910156</v>
      </c>
      <c r="K741" s="1">
        <v>0.01191202144460379</v>
      </c>
      <c r="L741" s="1">
        <v>0.01485101047953719</v>
      </c>
      <c r="M741" s="1">
        <v>0.003610852596673153</v>
      </c>
      <c r="N741" s="1">
        <v>0.004192374463199977</v>
      </c>
      <c r="O741" s="1">
        <v>0.0241745357892984</v>
      </c>
      <c r="P741" s="1">
        <v>0.01251157731555486</v>
      </c>
      <c r="Q741" s="1">
        <v>-0.008224417642853532</v>
      </c>
      <c r="R741" s="1">
        <v>0.02133826591408394</v>
      </c>
      <c r="S741" s="1">
        <v>0.02797199180104526</v>
      </c>
      <c r="T741" s="1">
        <v>0.01550716991471912</v>
      </c>
      <c r="U741" s="1">
        <v>0.01389953333425042</v>
      </c>
      <c r="V741" s="1">
        <v>0.01132867881236588</v>
      </c>
      <c r="W741" s="1">
        <v>0.01278154094798101</v>
      </c>
      <c r="X741" s="1">
        <v>0.01091030971529827</v>
      </c>
      <c r="Y741" s="1">
        <v>0.00462983631500391</v>
      </c>
      <c r="Z741" s="1">
        <v>0.01772043569618065</v>
      </c>
      <c r="AA741" s="1">
        <v>0.0277593996450316</v>
      </c>
      <c r="AB741" s="1">
        <v>0.004128764856859979</v>
      </c>
      <c r="AC741" s="1">
        <v>0.01093406260629814</v>
      </c>
    </row>
    <row r="742" spans="1:29">
      <c r="A742" s="11">
        <v>37565</v>
      </c>
      <c r="B742" s="1">
        <v>0.01108018677010625</v>
      </c>
      <c r="C742" s="1">
        <v>-0.02582018994174717</v>
      </c>
      <c r="D742" s="1">
        <v>-0.004436148039825394</v>
      </c>
      <c r="E742" s="1">
        <v>-0.0160320643784172</v>
      </c>
      <c r="F742" s="1">
        <v>-0.005189163275695519</v>
      </c>
      <c r="G742" s="1">
        <v>-0.005552481243207286</v>
      </c>
      <c r="H742" s="1">
        <v>-0.006726503282640572</v>
      </c>
      <c r="I742" s="1">
        <v>0.01326779030302716</v>
      </c>
      <c r="J742" s="1">
        <v>0.01190376995656206</v>
      </c>
      <c r="K742" s="1">
        <v>-0.008364068644349798</v>
      </c>
      <c r="L742" s="1">
        <v>0.03127886641133837</v>
      </c>
      <c r="M742" s="1">
        <v>0.0008996573008361874</v>
      </c>
      <c r="N742" s="1">
        <v>0.007466189290454173</v>
      </c>
      <c r="O742" s="1">
        <v>-0.005757040384158918</v>
      </c>
      <c r="P742" s="1">
        <v>0.00720062309319891</v>
      </c>
      <c r="Q742" s="1">
        <v>-0.009587960094105341</v>
      </c>
      <c r="R742" s="1">
        <v>-0.007787086773365925</v>
      </c>
      <c r="S742" s="1">
        <v>-0.01360552569630724</v>
      </c>
      <c r="T742" s="1">
        <v>0.0002061168882785402</v>
      </c>
      <c r="U742" s="1">
        <v>0.0163750474086608</v>
      </c>
      <c r="V742" s="1">
        <v>-0.007796275778382933</v>
      </c>
      <c r="W742" s="1">
        <v>0.001660590613072666</v>
      </c>
      <c r="X742" s="1">
        <v>-0.01349080335751152</v>
      </c>
      <c r="Y742" s="1">
        <v>0.004096368999993105</v>
      </c>
      <c r="Z742" s="1">
        <v>0.003165942010399547</v>
      </c>
      <c r="AA742" s="1">
        <v>-0.04116531633073139</v>
      </c>
      <c r="AB742" s="1">
        <v>-0.0378288185514043</v>
      </c>
      <c r="AC742" s="1">
        <v>0.0112890210012786</v>
      </c>
    </row>
    <row r="743" spans="1:29">
      <c r="A743" s="11">
        <v>37566</v>
      </c>
      <c r="B743" s="1">
        <v>0</v>
      </c>
      <c r="C743" s="1">
        <v>0</v>
      </c>
      <c r="D743" s="1">
        <v>0</v>
      </c>
      <c r="E743" s="1">
        <v>0</v>
      </c>
      <c r="F743" s="1">
        <v>0</v>
      </c>
      <c r="G743" s="1">
        <v>0</v>
      </c>
      <c r="H743" s="1">
        <v>0</v>
      </c>
      <c r="I743" s="1">
        <v>0</v>
      </c>
      <c r="J743" s="1">
        <v>0</v>
      </c>
      <c r="K743" s="1">
        <v>0</v>
      </c>
      <c r="L743" s="1">
        <v>0</v>
      </c>
      <c r="M743" s="1">
        <v>0</v>
      </c>
      <c r="N743" s="1">
        <v>0</v>
      </c>
      <c r="O743" s="1">
        <v>0</v>
      </c>
      <c r="P743" s="1">
        <v>0</v>
      </c>
      <c r="Q743" s="1">
        <v>0</v>
      </c>
      <c r="R743" s="1">
        <v>0</v>
      </c>
      <c r="S743" s="1">
        <v>0</v>
      </c>
      <c r="T743" s="1">
        <v>0</v>
      </c>
      <c r="U743" s="1">
        <v>0</v>
      </c>
      <c r="V743" s="1">
        <v>0</v>
      </c>
      <c r="W743" s="1">
        <v>0</v>
      </c>
      <c r="X743" s="1">
        <v>0</v>
      </c>
      <c r="Y743" s="1">
        <v>0</v>
      </c>
      <c r="Z743" s="1">
        <v>0</v>
      </c>
      <c r="AA743" s="1">
        <v>0</v>
      </c>
      <c r="AB743" s="1">
        <v>0</v>
      </c>
      <c r="AC743" s="1">
        <v>0</v>
      </c>
    </row>
    <row r="744" spans="1:29">
      <c r="A744" s="11">
        <v>37567</v>
      </c>
      <c r="B744" s="1">
        <v>-0.008219272470947114</v>
      </c>
      <c r="C744" s="1">
        <v>-0.02279324955821294</v>
      </c>
      <c r="D744" s="1">
        <v>0.007555816688596728</v>
      </c>
      <c r="E744" s="1">
        <v>0.005586205562291724</v>
      </c>
      <c r="F744" s="1">
        <v>0.01122938793415917</v>
      </c>
      <c r="G744" s="1">
        <v>0.003350211012568494</v>
      </c>
      <c r="H744" s="1">
        <v>-0.00902908035586103</v>
      </c>
      <c r="I744" s="1">
        <v>0.0007698989238527076</v>
      </c>
      <c r="J744" s="1">
        <v>0.003038690045706005</v>
      </c>
      <c r="K744" s="1">
        <v>0.002499111561399703</v>
      </c>
      <c r="L744" s="1">
        <v>1.238266665670729E-05</v>
      </c>
      <c r="M744" s="1">
        <v>-0.01258157924215897</v>
      </c>
      <c r="N744" s="1">
        <v>-0.009482983542383749</v>
      </c>
      <c r="O744" s="1">
        <v>0.01273882678539984</v>
      </c>
      <c r="P744" s="1">
        <v>0.00625540604816277</v>
      </c>
      <c r="Q744" s="1">
        <v>0.01295162263413041</v>
      </c>
      <c r="R744" s="1">
        <v>-0.00593436822260851</v>
      </c>
      <c r="S744" s="1">
        <v>0.006896696665936952</v>
      </c>
      <c r="T744" s="1">
        <v>-0.005982679315172157</v>
      </c>
      <c r="U744" s="1">
        <v>0.01405024706973812</v>
      </c>
      <c r="V744" s="1">
        <v>-0.01101866451666678</v>
      </c>
      <c r="W744" s="1">
        <v>-0.01094147497513875</v>
      </c>
      <c r="X744" s="1">
        <v>-0.008888814726944139</v>
      </c>
      <c r="Y744" s="1">
        <v>-0.003569690705684359</v>
      </c>
      <c r="Z744" s="1">
        <v>0.002366947058112023</v>
      </c>
      <c r="AA744" s="1">
        <v>-0.004072632764177353</v>
      </c>
      <c r="AB744" s="1">
        <v>0.01025629571936504</v>
      </c>
      <c r="AC744" s="1">
        <v>0.02333463062144636</v>
      </c>
    </row>
    <row r="745" spans="1:29">
      <c r="A745" s="11">
        <v>37568</v>
      </c>
      <c r="B745" s="1">
        <v>0.009668687875425741</v>
      </c>
      <c r="C745" s="1">
        <v>0.01844324229570127</v>
      </c>
      <c r="D745" s="1">
        <v>0.003461125353508399</v>
      </c>
      <c r="E745" s="1">
        <v>0.00370359600102721</v>
      </c>
      <c r="F745" s="1">
        <v>-0.0013611759730211</v>
      </c>
      <c r="G745" s="1">
        <v>-0.04730095199533413</v>
      </c>
      <c r="H745" s="1">
        <v>0.01366729617087792</v>
      </c>
      <c r="I745" s="1">
        <v>0.001026346091284713</v>
      </c>
      <c r="J745" s="1">
        <v>0.009480235925173996</v>
      </c>
      <c r="K745" s="1">
        <v>-0.00997190811741322</v>
      </c>
      <c r="L745" s="1">
        <v>-0.01273216779535147</v>
      </c>
      <c r="M745" s="1">
        <v>-0.004095289120826573</v>
      </c>
      <c r="N745" s="1">
        <v>-0.01094107114803011</v>
      </c>
      <c r="O745" s="1">
        <v>-0.001143620153327474</v>
      </c>
      <c r="P745" s="1">
        <v>-0.003551970784869241</v>
      </c>
      <c r="Q745" s="1">
        <v>0.01162297054378891</v>
      </c>
      <c r="R745" s="1">
        <v>-0.006354707859620223</v>
      </c>
      <c r="S745" s="1">
        <v>0.01369851076975959</v>
      </c>
      <c r="T745" s="1">
        <v>-0.01473662065650538</v>
      </c>
      <c r="U745" s="1">
        <v>-0.002586433204960992</v>
      </c>
      <c r="V745" s="1">
        <v>0.005114037559698748</v>
      </c>
      <c r="W745" s="1">
        <v>-0.003017082867550647</v>
      </c>
      <c r="X745" s="1">
        <v>-0.006899055733411541</v>
      </c>
      <c r="Y745" s="1">
        <v>-0.00716465748279238</v>
      </c>
      <c r="Z745" s="1">
        <v>-0.0118066003015922</v>
      </c>
      <c r="AA745" s="1">
        <v>-0.01175656415179749</v>
      </c>
      <c r="AB745" s="1">
        <v>0.07868019772704837</v>
      </c>
      <c r="AC745" s="1">
        <v>0.0001053750178832136</v>
      </c>
    </row>
    <row r="746" spans="1:29">
      <c r="A746" s="11">
        <v>37571</v>
      </c>
      <c r="B746" s="1">
        <v>0.005471884636649493</v>
      </c>
      <c r="C746" s="1">
        <v>0.00532638439395039</v>
      </c>
      <c r="D746" s="1">
        <v>0.005174027670087566</v>
      </c>
      <c r="E746" s="1">
        <v>0.007494744113822227</v>
      </c>
      <c r="F746" s="1">
        <v>0.009039467901269971</v>
      </c>
      <c r="G746" s="1">
        <v>-0.02745360880183223</v>
      </c>
      <c r="H746" s="1">
        <v>-0.01348301974672161</v>
      </c>
      <c r="I746" s="1">
        <v>0.004100157085776601</v>
      </c>
      <c r="J746" s="1">
        <v>0.0312709527185755</v>
      </c>
      <c r="K746" s="1">
        <v>0.006610149946333355</v>
      </c>
      <c r="L746" s="1">
        <v>-0.01348435899608347</v>
      </c>
      <c r="M746" s="1">
        <v>0.007996137838213402</v>
      </c>
      <c r="N746" s="1">
        <v>0.003090857700306815</v>
      </c>
      <c r="O746" s="1">
        <v>0.01602766838286551</v>
      </c>
      <c r="P746" s="1">
        <v>-0.001782316127247996</v>
      </c>
      <c r="Q746" s="1">
        <v>-0.003702044919243974</v>
      </c>
      <c r="R746" s="1">
        <v>-0.007751799722694575</v>
      </c>
      <c r="S746" s="1">
        <v>0.006756498767065855</v>
      </c>
      <c r="T746" s="1">
        <v>-0.01095403685956164</v>
      </c>
      <c r="U746" s="1">
        <v>-0.004075053156385788</v>
      </c>
      <c r="V746" s="1">
        <v>-0.02235120486308662</v>
      </c>
      <c r="W746" s="1">
        <v>-0.001681249947813601</v>
      </c>
      <c r="X746" s="1">
        <v>-0.00451550493462205</v>
      </c>
      <c r="Y746" s="1">
        <v>-0.0005157138299188846</v>
      </c>
      <c r="Z746" s="1">
        <v>-0.0143367222495322</v>
      </c>
      <c r="AA746" s="1">
        <v>-0.01000010074653179</v>
      </c>
      <c r="AB746" s="1">
        <v>-0.02117650372826796</v>
      </c>
      <c r="AC746" s="1">
        <v>-0.01615005850101858</v>
      </c>
    </row>
    <row r="747" spans="1:29">
      <c r="A747" s="11">
        <v>37572</v>
      </c>
      <c r="B747" s="1">
        <v>-0.009523825513308881</v>
      </c>
      <c r="C747" s="1">
        <v>-0.02172202498296449</v>
      </c>
      <c r="D747" s="1">
        <v>-0.009246026388462725</v>
      </c>
      <c r="E747" s="1">
        <v>-0.002002752427836763</v>
      </c>
      <c r="F747" s="1">
        <v>0.001563858304684196</v>
      </c>
      <c r="G747" s="1">
        <v>0.008408701639252003</v>
      </c>
      <c r="H747" s="1">
        <v>0.003037042480094065</v>
      </c>
      <c r="I747" s="1">
        <v>0.0114857648840101</v>
      </c>
      <c r="J747" s="1">
        <v>0.0155839258942525</v>
      </c>
      <c r="K747" s="1">
        <v>0.001563141642671129</v>
      </c>
      <c r="L747" s="1">
        <v>-0.0009000900090009312</v>
      </c>
      <c r="M747" s="1">
        <v>0.004759604741492174</v>
      </c>
      <c r="N747" s="1">
        <v>-0.005676186480571443</v>
      </c>
      <c r="O747" s="1">
        <v>0.00450703255917384</v>
      </c>
      <c r="P747" s="1">
        <v>0.008035469303225851</v>
      </c>
      <c r="Q747" s="1">
        <v>0.002947142098438826</v>
      </c>
      <c r="R747" s="1">
        <v>0.01874992143231324</v>
      </c>
      <c r="S747" s="1">
        <v>-0.02013386170588982</v>
      </c>
      <c r="T747" s="1">
        <v>0.01001039268459136</v>
      </c>
      <c r="U747" s="1">
        <v>-0.04593625469784801</v>
      </c>
      <c r="V747" s="1">
        <v>-0.00808581014050469</v>
      </c>
      <c r="W747" s="1">
        <v>-0.0010106509893828</v>
      </c>
      <c r="X747" s="1">
        <v>0.01953963058427521</v>
      </c>
      <c r="Y747" s="1">
        <v>0.005673507168508563</v>
      </c>
      <c r="Z747" s="1">
        <v>0.0121209907069495</v>
      </c>
      <c r="AA747" s="1">
        <v>-0.01184257561818969</v>
      </c>
      <c r="AB747" s="1">
        <v>-0.02243558414259506</v>
      </c>
      <c r="AC747" s="1">
        <v>0.03143571387181421</v>
      </c>
    </row>
    <row r="748" spans="1:29">
      <c r="A748" s="11">
        <v>37573</v>
      </c>
      <c r="B748" s="1">
        <v>-0.004120805389712823</v>
      </c>
      <c r="C748" s="1">
        <v>0.001895535740817911</v>
      </c>
      <c r="D748" s="1">
        <v>-0.002405301772708368</v>
      </c>
      <c r="E748" s="1">
        <v>0.005390205985036811</v>
      </c>
      <c r="F748" s="1">
        <v>-0.005465915323827342</v>
      </c>
      <c r="G748" s="1">
        <v>-0.01250755489216315</v>
      </c>
      <c r="H748" s="1">
        <v>0.004542154012108002</v>
      </c>
      <c r="I748" s="1">
        <v>-0.02220547869683398</v>
      </c>
      <c r="J748" s="1">
        <v>-0.001663690196447076</v>
      </c>
      <c r="K748" s="1">
        <v>-0.003121786632390711</v>
      </c>
      <c r="L748" s="1">
        <v>0.007144649588347818</v>
      </c>
      <c r="M748" s="1">
        <v>0.006767776294370975</v>
      </c>
      <c r="N748" s="1">
        <v>-0.004322448523823796</v>
      </c>
      <c r="O748" s="1">
        <v>-0.007291231547086441</v>
      </c>
      <c r="P748" s="1">
        <v>0.01210489896164635</v>
      </c>
      <c r="Q748" s="1">
        <v>-0.001788493536494351</v>
      </c>
      <c r="R748" s="1">
        <v>0.007860701038498563</v>
      </c>
      <c r="S748" s="1">
        <v>0</v>
      </c>
      <c r="T748" s="1">
        <v>-0.009911177901827162</v>
      </c>
      <c r="U748" s="1">
        <v>-0.03450302476584088</v>
      </c>
      <c r="V748" s="1">
        <v>0.0014054543450992</v>
      </c>
      <c r="W748" s="1">
        <v>-0.004045865718659836</v>
      </c>
      <c r="X748" s="1">
        <v>-0.00308012102494104</v>
      </c>
      <c r="Y748" s="1">
        <v>0.006153364186757715</v>
      </c>
      <c r="Z748" s="1">
        <v>-0.005987883937512706</v>
      </c>
      <c r="AA748" s="1">
        <v>0.002467304055107977</v>
      </c>
      <c r="AB748" s="1">
        <v>-0.009836461643098593</v>
      </c>
      <c r="AC748" s="1">
        <v>0.03574742868979541</v>
      </c>
    </row>
    <row r="749" spans="1:29">
      <c r="A749" s="11">
        <v>37574</v>
      </c>
      <c r="B749" s="1">
        <v>-0.001379474681128201</v>
      </c>
      <c r="C749" s="1">
        <v>0.001891881142052965</v>
      </c>
      <c r="D749" s="1">
        <v>-0.002314537936844441</v>
      </c>
      <c r="E749" s="1">
        <v>0.0374695315264113</v>
      </c>
      <c r="F749" s="1">
        <v>0.005567821498866143</v>
      </c>
      <c r="G749" s="1">
        <v>-0.0217129138153489</v>
      </c>
      <c r="H749" s="1">
        <v>-0.007535772155176645</v>
      </c>
      <c r="I749" s="1">
        <v>-0.005161164071390889</v>
      </c>
      <c r="J749" s="1">
        <v>0</v>
      </c>
      <c r="K749" s="1">
        <v>-0.009708665586510512</v>
      </c>
      <c r="L749" s="1">
        <v>0.03834500110400052</v>
      </c>
      <c r="M749" s="1">
        <v>-0.001120635299591055</v>
      </c>
      <c r="N749" s="1">
        <v>0.001228618536918358</v>
      </c>
      <c r="O749" s="1">
        <v>0.01412454220233794</v>
      </c>
      <c r="P749" s="1">
        <v>0.006126219989258885</v>
      </c>
      <c r="Q749" s="1">
        <v>-0.06054006604522844</v>
      </c>
      <c r="R749" s="1">
        <v>0.007798705810966755</v>
      </c>
      <c r="S749" s="1">
        <v>0.01369851076975959</v>
      </c>
      <c r="T749" s="1">
        <v>-0.003195116537878295</v>
      </c>
      <c r="U749" s="1">
        <v>-0.01090241971995221</v>
      </c>
      <c r="V749" s="1">
        <v>0.007578449391353104</v>
      </c>
      <c r="W749" s="1">
        <v>0.02742041792511785</v>
      </c>
      <c r="X749" s="1">
        <v>0.007208872051723825</v>
      </c>
      <c r="Y749" s="1">
        <v>0.007645301024465478</v>
      </c>
      <c r="Z749" s="1">
        <v>-0.006024018950259724</v>
      </c>
      <c r="AA749" s="1">
        <v>0.01037277280687587</v>
      </c>
      <c r="AB749" s="1">
        <v>0.003311358763305572</v>
      </c>
      <c r="AC749" s="1">
        <v>0.02601104735761961</v>
      </c>
    </row>
    <row r="750" spans="1:29">
      <c r="A750" s="11">
        <v>37575</v>
      </c>
      <c r="B750" s="1">
        <v>-0.001380974449334937</v>
      </c>
      <c r="C750" s="1">
        <v>0.001618326178023821</v>
      </c>
      <c r="D750" s="1">
        <v>0.00512335299814537</v>
      </c>
      <c r="E750" s="1">
        <v>-0.008740533261216599</v>
      </c>
      <c r="F750" s="1">
        <v>0.03982088489466507</v>
      </c>
      <c r="G750" s="1">
        <v>-0.01417999203332776</v>
      </c>
      <c r="H750" s="1">
        <v>-0.003037262483895686</v>
      </c>
      <c r="I750" s="1">
        <v>0</v>
      </c>
      <c r="J750" s="1">
        <v>-0.00296297554667635</v>
      </c>
      <c r="K750" s="1">
        <v>0.007273835111059057</v>
      </c>
      <c r="L750" s="1">
        <v>0.04667349959559774</v>
      </c>
      <c r="M750" s="1">
        <v>-0.01772084601957968</v>
      </c>
      <c r="N750" s="1">
        <v>0.01038966208015313</v>
      </c>
      <c r="O750" s="1">
        <v>0.0311978109034452</v>
      </c>
      <c r="P750" s="1">
        <v>-0.004638689694352771</v>
      </c>
      <c r="Q750" s="1">
        <v>-0.002725131442373296</v>
      </c>
      <c r="R750" s="1">
        <v>0.01245775847544039</v>
      </c>
      <c r="S750" s="1">
        <v>0.02027029593416629</v>
      </c>
      <c r="T750" s="1">
        <v>0.009401745673442097</v>
      </c>
      <c r="U750" s="1">
        <v>-0.02204527677591928</v>
      </c>
      <c r="V750" s="1">
        <v>0.002135906692697143</v>
      </c>
      <c r="W750" s="1">
        <v>0.022405373146406</v>
      </c>
      <c r="X750" s="1">
        <v>0.07191546467852405</v>
      </c>
      <c r="Y750" s="1">
        <v>0.01416298323725473</v>
      </c>
      <c r="Z750" s="1">
        <v>0.02383804538153744</v>
      </c>
      <c r="AA750" s="1">
        <v>0.03984696520363418</v>
      </c>
      <c r="AB750" s="1">
        <v>0.01155155558775478</v>
      </c>
      <c r="AC750" s="1">
        <v>0.04603751126542033</v>
      </c>
    </row>
    <row r="751" spans="1:29">
      <c r="A751" s="11">
        <v>37578</v>
      </c>
      <c r="B751" s="1">
        <v>0.006915477452648533</v>
      </c>
      <c r="C751" s="1">
        <v>0.002155008324063568</v>
      </c>
      <c r="D751" s="1">
        <v>0.003366027698969321</v>
      </c>
      <c r="E751" s="1">
        <v>0.002773259120214089</v>
      </c>
      <c r="F751" s="1">
        <v>-0.02266374797842452</v>
      </c>
      <c r="G751" s="1">
        <v>0.03064419887734426</v>
      </c>
      <c r="H751" s="1">
        <v>0.004570049169487778</v>
      </c>
      <c r="I751" s="1">
        <v>0.005187939880305636</v>
      </c>
      <c r="J751" s="1">
        <v>0.003064774106985135</v>
      </c>
      <c r="K751" s="1">
        <v>0.03296688331233355</v>
      </c>
      <c r="L751" s="1">
        <v>-0.01325255775860623</v>
      </c>
      <c r="M751" s="1">
        <v>0.008678000641060057</v>
      </c>
      <c r="N751" s="1">
        <v>0.01327805188652142</v>
      </c>
      <c r="O751" s="1">
        <v>0.02269028022412511</v>
      </c>
      <c r="P751" s="1">
        <v>0.01543805864596148</v>
      </c>
      <c r="Q751" s="1">
        <v>0.01721308371166197</v>
      </c>
      <c r="R751" s="1">
        <v>0.01360911152657818</v>
      </c>
      <c r="S751" s="1">
        <v>0.03311249324753662</v>
      </c>
      <c r="T751" s="1">
        <v>0.01460619751080738</v>
      </c>
      <c r="U751" s="1">
        <v>0.001669974689416875</v>
      </c>
      <c r="V751" s="1">
        <v>0.005744980188098658</v>
      </c>
      <c r="W751" s="1">
        <v>0.03222703527263304</v>
      </c>
      <c r="X751" s="1">
        <v>0.008585166073306061</v>
      </c>
      <c r="Y751" s="1">
        <v>0.0124687954189433</v>
      </c>
      <c r="Z751" s="1">
        <v>0.03157089407005165</v>
      </c>
      <c r="AA751" s="1">
        <v>0.03079003385746382</v>
      </c>
      <c r="AB751" s="1">
        <v>0.02120664916517745</v>
      </c>
      <c r="AC751" s="1">
        <v>-0.0246412647819374</v>
      </c>
    </row>
    <row r="752" spans="1:29">
      <c r="A752" s="11">
        <v>37579</v>
      </c>
      <c r="B752" s="1">
        <v>0</v>
      </c>
      <c r="C752" s="1">
        <v>0</v>
      </c>
      <c r="D752" s="1">
        <v>0</v>
      </c>
      <c r="E752" s="1">
        <v>0</v>
      </c>
      <c r="F752" s="1">
        <v>0</v>
      </c>
      <c r="G752" s="1">
        <v>0</v>
      </c>
      <c r="H752" s="1">
        <v>0</v>
      </c>
      <c r="I752" s="1">
        <v>0</v>
      </c>
      <c r="J752" s="1">
        <v>0</v>
      </c>
      <c r="K752" s="1">
        <v>0</v>
      </c>
      <c r="L752" s="1">
        <v>0</v>
      </c>
      <c r="M752" s="1">
        <v>0</v>
      </c>
      <c r="N752" s="1">
        <v>0</v>
      </c>
      <c r="O752" s="1">
        <v>0</v>
      </c>
      <c r="P752" s="1">
        <v>0</v>
      </c>
      <c r="Q752" s="1">
        <v>0</v>
      </c>
      <c r="R752" s="1">
        <v>0</v>
      </c>
      <c r="S752" s="1">
        <v>0</v>
      </c>
      <c r="T752" s="1">
        <v>0</v>
      </c>
      <c r="U752" s="1">
        <v>0</v>
      </c>
      <c r="V752" s="1">
        <v>0</v>
      </c>
      <c r="W752" s="1">
        <v>0</v>
      </c>
      <c r="X752" s="1">
        <v>0</v>
      </c>
      <c r="Y752" s="1">
        <v>0</v>
      </c>
      <c r="Z752" s="1">
        <v>0</v>
      </c>
      <c r="AA752" s="1">
        <v>0</v>
      </c>
      <c r="AB752" s="1">
        <v>0</v>
      </c>
      <c r="AC752" s="1">
        <v>0</v>
      </c>
    </row>
    <row r="753" spans="1:29">
      <c r="A753" s="11">
        <v>37580</v>
      </c>
      <c r="B753" s="1">
        <v>0.005494514807915962</v>
      </c>
      <c r="C753" s="1">
        <v>-0.00510628940297142</v>
      </c>
      <c r="D753" s="1">
        <v>-0.002588054526868944</v>
      </c>
      <c r="E753" s="1">
        <v>-0.004590426304080131</v>
      </c>
      <c r="F753" s="1">
        <v>0.006984762546937251</v>
      </c>
      <c r="G753" s="1">
        <v>-0.0006069697013015851</v>
      </c>
      <c r="H753" s="1">
        <v>0.00303210698814671</v>
      </c>
      <c r="I753" s="1">
        <v>0.003871072387857666</v>
      </c>
      <c r="J753" s="1">
        <v>-0.0005559476989618339</v>
      </c>
      <c r="K753" s="1">
        <v>-0.006383040055131239</v>
      </c>
      <c r="L753" s="1">
        <v>0.03595587063660877</v>
      </c>
      <c r="M753" s="1">
        <v>0.02445079151721563</v>
      </c>
      <c r="N753" s="1">
        <v>-0.00175782225059451</v>
      </c>
      <c r="O753" s="1">
        <v>0.06497634901233051</v>
      </c>
      <c r="P753" s="1">
        <v>0.01807184081930657</v>
      </c>
      <c r="Q753" s="1">
        <v>-0.06674707183964879</v>
      </c>
      <c r="R753" s="1">
        <v>0.005885537915242045</v>
      </c>
      <c r="S753" s="1">
        <v>0.03846149469464244</v>
      </c>
      <c r="T753" s="1">
        <v>0.007510942718661262</v>
      </c>
      <c r="U753" s="1">
        <v>-0.01500331402440225</v>
      </c>
      <c r="V753" s="1">
        <v>0.006449326472698358</v>
      </c>
      <c r="W753" s="1">
        <v>0.001561048205148019</v>
      </c>
      <c r="X753" s="1">
        <v>-0.01576290212843012</v>
      </c>
      <c r="Y753" s="1">
        <v>-0.0201971456816944</v>
      </c>
      <c r="Z753" s="1">
        <v>0.005738197106430754</v>
      </c>
      <c r="AA753" s="1">
        <v>0.02370131709627765</v>
      </c>
      <c r="AB753" s="1">
        <v>0.0718851391988351</v>
      </c>
      <c r="AC753" s="1">
        <v>0.01183248554834271</v>
      </c>
    </row>
    <row r="754" spans="1:29">
      <c r="A754" s="11">
        <v>37581</v>
      </c>
      <c r="B754" s="1">
        <v>0.01502742801225487</v>
      </c>
      <c r="C754" s="1">
        <v>0.004051791900186563</v>
      </c>
      <c r="D754" s="1">
        <v>-0.0006725494782693353</v>
      </c>
      <c r="E754" s="1">
        <v>0.00138895963023411</v>
      </c>
      <c r="F754" s="1">
        <v>0.003329320418722137</v>
      </c>
      <c r="G754" s="1">
        <v>0.01517926592294305</v>
      </c>
      <c r="H754" s="1">
        <v>0.0007558995313927674</v>
      </c>
      <c r="I754" s="1">
        <v>-0.005141261874509695</v>
      </c>
      <c r="J754" s="1">
        <v>-0.001759688602589016</v>
      </c>
      <c r="K754" s="1">
        <v>0.001835195115701849</v>
      </c>
      <c r="L754" s="1">
        <v>0.02690424077271047</v>
      </c>
      <c r="M754" s="1">
        <v>-0.03889511529223533</v>
      </c>
      <c r="N754" s="1">
        <v>0.006483547832445424</v>
      </c>
      <c r="O754" s="1">
        <v>-0.009424922036026295</v>
      </c>
      <c r="P754" s="1">
        <v>0.009580459611629566</v>
      </c>
      <c r="Q754" s="1">
        <v>-0.01827612430833614</v>
      </c>
      <c r="R754" s="1">
        <v>0.004571289547560919</v>
      </c>
      <c r="S754" s="1">
        <v>-0.006172604451715635</v>
      </c>
      <c r="T754" s="1">
        <v>-0.004555771877141623</v>
      </c>
      <c r="U754" s="1">
        <v>0.04294486262939556</v>
      </c>
      <c r="V754" s="1">
        <v>-0.002197316448307007</v>
      </c>
      <c r="W754" s="1">
        <v>-0.01091047604919004</v>
      </c>
      <c r="X754" s="1">
        <v>0.02114030060088745</v>
      </c>
      <c r="Y754" s="1">
        <v>0.001005649014244714</v>
      </c>
      <c r="Z754" s="1">
        <v>0.00494515237554749</v>
      </c>
      <c r="AA754" s="1">
        <v>-0.01157641169650236</v>
      </c>
      <c r="AB754" s="1">
        <v>-0.01937386968072219</v>
      </c>
      <c r="AC754" s="1">
        <v>0.01071421222044777</v>
      </c>
    </row>
    <row r="755" spans="1:29">
      <c r="A755" s="11">
        <v>37582</v>
      </c>
      <c r="B755" s="1">
        <v>0.01480463137934929</v>
      </c>
      <c r="C755" s="1">
        <v>-0.006456841868667795</v>
      </c>
      <c r="D755" s="1">
        <v>0.002115290986239415</v>
      </c>
      <c r="E755" s="1">
        <v>0.0002216567673081205</v>
      </c>
      <c r="F755" s="1">
        <v>0.01652283884719674</v>
      </c>
      <c r="G755" s="1">
        <v>-0.02332547290703701</v>
      </c>
      <c r="H755" s="1">
        <v>0.003776314633361366</v>
      </c>
      <c r="I755" s="1">
        <v>0.01033600425187564</v>
      </c>
      <c r="J755" s="1">
        <v>-0.001577865250061539</v>
      </c>
      <c r="K755" s="1">
        <v>0.0003058168733842681</v>
      </c>
      <c r="L755" s="1">
        <v>0.02283012546520302</v>
      </c>
      <c r="M755" s="1">
        <v>0.00597846566620186</v>
      </c>
      <c r="N755" s="1">
        <v>0.008191356412122319</v>
      </c>
      <c r="O755" s="1">
        <v>0.0145220980584031</v>
      </c>
      <c r="P755" s="1">
        <v>-0.01479176124070047</v>
      </c>
      <c r="Q755" s="1">
        <v>0.01451230781220425</v>
      </c>
      <c r="R755" s="1">
        <v>0.03876936464624947</v>
      </c>
      <c r="S755" s="1">
        <v>0.01242215993148443</v>
      </c>
      <c r="T755" s="1">
        <v>0.03494879904224102</v>
      </c>
      <c r="U755" s="1">
        <v>0.02210962807238115</v>
      </c>
      <c r="V755" s="1">
        <v>-0.00284394303198543</v>
      </c>
      <c r="W755" s="1">
        <v>0.01607336145816118</v>
      </c>
      <c r="X755" s="1">
        <v>0.01756582060108514</v>
      </c>
      <c r="Y755" s="1">
        <v>0.003013621074562822</v>
      </c>
      <c r="Z755" s="1">
        <v>0.01135488623064984</v>
      </c>
      <c r="AA755" s="1">
        <v>0.07267753527217358</v>
      </c>
      <c r="AB755" s="1">
        <v>-0.005319285092901915</v>
      </c>
      <c r="AC755" s="1">
        <v>-0.01119473098437507</v>
      </c>
    </row>
    <row r="756" spans="1:29">
      <c r="A756" s="11">
        <v>37585</v>
      </c>
      <c r="B756" s="1">
        <v>0.009284070068235728</v>
      </c>
      <c r="C756" s="1">
        <v>0.002978464265481318</v>
      </c>
      <c r="D756" s="1">
        <v>-0.002878587769051477</v>
      </c>
      <c r="E756" s="1">
        <v>0.005768994254406135</v>
      </c>
      <c r="F756" s="1">
        <v>0.0155741697864582</v>
      </c>
      <c r="G756" s="1">
        <v>0</v>
      </c>
      <c r="H756" s="1">
        <v>0.007524760505194239</v>
      </c>
      <c r="I756" s="1">
        <v>-0.0002560247084163469</v>
      </c>
      <c r="J756" s="1">
        <v>0.002788433466214713</v>
      </c>
      <c r="K756" s="1">
        <v>-0.0009161976838629737</v>
      </c>
      <c r="L756" s="1">
        <v>-0.01480477123647039</v>
      </c>
      <c r="M756" s="1">
        <v>-0.003885784628162248</v>
      </c>
      <c r="N756" s="1">
        <v>0.01609241854905963</v>
      </c>
      <c r="O756" s="1">
        <v>0.03504419965639127</v>
      </c>
      <c r="P756" s="1">
        <v>0.01841322904618159</v>
      </c>
      <c r="Q756" s="1">
        <v>0.02441801881842776</v>
      </c>
      <c r="R756" s="1">
        <v>0.004205582702608401</v>
      </c>
      <c r="S756" s="1">
        <v>0.03067476644877987</v>
      </c>
      <c r="T756" s="1">
        <v>0.006030160970543985</v>
      </c>
      <c r="U756" s="1">
        <v>0.0462391849169872</v>
      </c>
      <c r="V756" s="1">
        <v>0.01895299118271709</v>
      </c>
      <c r="W756" s="1">
        <v>0.02729525259547905</v>
      </c>
      <c r="X756" s="1">
        <v>-0.004007441022691571</v>
      </c>
      <c r="Y756" s="1">
        <v>0.01502239103896641</v>
      </c>
      <c r="Z756" s="1">
        <v>0.009356446483699044</v>
      </c>
      <c r="AA756" s="1">
        <v>0.004337386232199147</v>
      </c>
      <c r="AB756" s="1">
        <v>0.03208553569416384</v>
      </c>
      <c r="AC756" s="1">
        <v>0.003668513039179144</v>
      </c>
    </row>
    <row r="757" spans="1:29">
      <c r="A757" s="11">
        <v>37586</v>
      </c>
      <c r="B757" s="1">
        <v>0.02759508035023339</v>
      </c>
      <c r="C757" s="1">
        <v>0.01079917440485767</v>
      </c>
      <c r="D757" s="1">
        <v>0.001154818664026669</v>
      </c>
      <c r="E757" s="1">
        <v>0.009486013500226376</v>
      </c>
      <c r="F757" s="1">
        <v>0.006495407197546044</v>
      </c>
      <c r="G757" s="1">
        <v>0.04347835099002162</v>
      </c>
      <c r="H757" s="1">
        <v>0.005974286484012659</v>
      </c>
      <c r="I757" s="1">
        <v>0.001534847924381522</v>
      </c>
      <c r="J757" s="1">
        <v>-0.005005100576316979</v>
      </c>
      <c r="K757" s="1">
        <v>0.02352597467843398</v>
      </c>
      <c r="L757" s="1">
        <v>-0.01314227883528907</v>
      </c>
      <c r="M757" s="1">
        <v>0.005048382701457799</v>
      </c>
      <c r="N757" s="1">
        <v>-0.01420749225707774</v>
      </c>
      <c r="O757" s="1">
        <v>-0.01239845313674526</v>
      </c>
      <c r="P757" s="1">
        <v>0.008344847381138498</v>
      </c>
      <c r="Q757" s="1">
        <v>-0.003526100114633612</v>
      </c>
      <c r="R757" s="1">
        <v>0.02041515910527902</v>
      </c>
      <c r="S757" s="1">
        <v>0.005952330635333292</v>
      </c>
      <c r="T757" s="1">
        <v>0.004196211242069481</v>
      </c>
      <c r="U757" s="1">
        <v>0.02276179481081186</v>
      </c>
      <c r="V757" s="1">
        <v>-0.003160358476647751</v>
      </c>
      <c r="W757" s="1">
        <v>0.02143714493060256</v>
      </c>
      <c r="X757" s="1">
        <v>0.03404519976339859</v>
      </c>
      <c r="Y757" s="1">
        <v>0.02170690741372905</v>
      </c>
      <c r="Z757" s="1">
        <v>0.02224676982911866</v>
      </c>
      <c r="AA757" s="1">
        <v>0.02903945534576691</v>
      </c>
      <c r="AB757" s="1">
        <v>-0.01332354538935954</v>
      </c>
      <c r="AC757" s="1">
        <v>0.01588023341801548</v>
      </c>
    </row>
    <row r="758" spans="1:29">
      <c r="A758" s="11">
        <v>37587</v>
      </c>
      <c r="B758" s="1">
        <v>-0.001278624303645337</v>
      </c>
      <c r="C758" s="1">
        <v>-0.001335491660032218</v>
      </c>
      <c r="D758" s="1">
        <v>-0.002691567744637191</v>
      </c>
      <c r="E758" s="1">
        <v>-0.003824330905865425</v>
      </c>
      <c r="F758" s="1">
        <v>-0.002129085467371339</v>
      </c>
      <c r="G758" s="1">
        <v>-0.01349770065688816</v>
      </c>
      <c r="H758" s="1">
        <v>-0.01039328755059787</v>
      </c>
      <c r="I758" s="1">
        <v>0</v>
      </c>
      <c r="J758" s="1">
        <v>-0.00558912871942796</v>
      </c>
      <c r="K758" s="1">
        <v>0.006268863942602509</v>
      </c>
      <c r="L758" s="1">
        <v>-0.01114018002756467</v>
      </c>
      <c r="M758" s="1">
        <v>0.006392665670729381</v>
      </c>
      <c r="N758" s="1">
        <v>-0.01716765515278285</v>
      </c>
      <c r="O758" s="1">
        <v>-0.005311573755092835</v>
      </c>
      <c r="P758" s="1">
        <v>-0.0118618813434882</v>
      </c>
      <c r="Q758" s="1">
        <v>-0.002547719893361111</v>
      </c>
      <c r="R758" s="1">
        <v>-0.01744172052885229</v>
      </c>
      <c r="S758" s="1">
        <v>-0.01183422007993939</v>
      </c>
      <c r="T758" s="1">
        <v>0.02506943934184314</v>
      </c>
      <c r="U758" s="1">
        <v>-0.02596465187096086</v>
      </c>
      <c r="V758" s="1">
        <v>-0.0009058222879023692</v>
      </c>
      <c r="W758" s="1">
        <v>-0.01625764040535449</v>
      </c>
      <c r="X758" s="1">
        <v>-0.02334625814207247</v>
      </c>
      <c r="Y758" s="1">
        <v>0.01014005506108617</v>
      </c>
      <c r="Z758" s="1">
        <v>-0.02357624132865332</v>
      </c>
      <c r="AA758" s="1">
        <v>-0.02112859095602337</v>
      </c>
      <c r="AB758" s="1">
        <v>-0.030757714444136</v>
      </c>
      <c r="AC758" s="1">
        <v>0.01677985323091402</v>
      </c>
    </row>
    <row r="759" spans="1:29">
      <c r="A759" s="11">
        <v>37588</v>
      </c>
      <c r="B759" s="1">
        <v>-0.008963107995260233</v>
      </c>
      <c r="C759" s="1">
        <v>0.006418986501300683</v>
      </c>
      <c r="D759" s="1">
        <v>0.002891648087500087</v>
      </c>
      <c r="E759" s="1">
        <v>0.01135251540333848</v>
      </c>
      <c r="F759" s="1">
        <v>0.01760229016111858</v>
      </c>
      <c r="G759" s="1">
        <v>0.05770391058077795</v>
      </c>
      <c r="H759" s="1">
        <v>0.00450126412955365</v>
      </c>
      <c r="I759" s="1">
        <v>-0.001787742626844113</v>
      </c>
      <c r="J759" s="1">
        <v>0.01142848505016003</v>
      </c>
      <c r="K759" s="1">
        <v>0.02402784480934339</v>
      </c>
      <c r="L759" s="1">
        <v>0.02708043262347504</v>
      </c>
      <c r="M759" s="1">
        <v>-0.01746804141762159</v>
      </c>
      <c r="N759" s="1">
        <v>0.02892632540068285</v>
      </c>
      <c r="O759" s="1">
        <v>0.02572814906507381</v>
      </c>
      <c r="P759" s="1">
        <v>-0.01982148522411809</v>
      </c>
      <c r="Q759" s="1">
        <v>-0.00879812173379213</v>
      </c>
      <c r="R759" s="1">
        <v>0.01218240527445014</v>
      </c>
      <c r="S759" s="1">
        <v>0.005987973030647131</v>
      </c>
      <c r="T759" s="1">
        <v>0.008734382656312434</v>
      </c>
      <c r="U759" s="1">
        <v>0.05255162051228224</v>
      </c>
      <c r="V759" s="1">
        <v>0.006074767871079745</v>
      </c>
      <c r="W759" s="1">
        <v>0.01081709304379297</v>
      </c>
      <c r="X759" s="1">
        <v>0.04014709569628439</v>
      </c>
      <c r="Y759" s="1">
        <v>0.012428289823462</v>
      </c>
      <c r="Z759" s="1">
        <v>0.01894506181756794</v>
      </c>
      <c r="AA759" s="1">
        <v>0</v>
      </c>
      <c r="AB759" s="1">
        <v>0.02941155325772615</v>
      </c>
      <c r="AC759" s="1">
        <v>0.02830811869239147</v>
      </c>
    </row>
    <row r="760" spans="1:29">
      <c r="A760" s="11">
        <v>37589</v>
      </c>
      <c r="B760" s="1">
        <v>-0.007751724351551803</v>
      </c>
      <c r="C760" s="1">
        <v>0.01328721486574702</v>
      </c>
      <c r="D760" s="1">
        <v>0.001441655284005305</v>
      </c>
      <c r="E760" s="1">
        <v>-0.008459658071701792</v>
      </c>
      <c r="F760" s="1">
        <v>-0.002555349704580379</v>
      </c>
      <c r="G760" s="1">
        <v>-0.00731169740608284</v>
      </c>
      <c r="H760" s="1">
        <v>0.009708513071524205</v>
      </c>
      <c r="I760" s="1">
        <v>-0.001791396148266733</v>
      </c>
      <c r="J760" s="1">
        <v>0.0002780257306875811</v>
      </c>
      <c r="K760" s="1">
        <v>-0.005503431907027512</v>
      </c>
      <c r="L760" s="1">
        <v>-0.003029098918410078</v>
      </c>
      <c r="M760" s="1">
        <v>0.01593128980740266</v>
      </c>
      <c r="N760" s="1">
        <v>-0.01105838819858862</v>
      </c>
      <c r="O760" s="1">
        <v>0.002366345229921407</v>
      </c>
      <c r="P760" s="1">
        <v>0.01651949673304043</v>
      </c>
      <c r="Q760" s="1">
        <v>0.01030770562348815</v>
      </c>
      <c r="R760" s="1">
        <v>-0.009972760943224079</v>
      </c>
      <c r="S760" s="1">
        <v>0.01785743218016722</v>
      </c>
      <c r="T760" s="1">
        <v>0.01077524118265405</v>
      </c>
      <c r="U760" s="1">
        <v>0.01537621582053217</v>
      </c>
      <c r="V760" s="1">
        <v>0.01315673020192043</v>
      </c>
      <c r="W760" s="1">
        <v>0.0344827306487383</v>
      </c>
      <c r="X760" s="1">
        <v>-0.002946357083342566</v>
      </c>
      <c r="Y760" s="1">
        <v>0.007554494098220399</v>
      </c>
      <c r="Z760" s="1">
        <v>0.01713435570115429</v>
      </c>
      <c r="AA760" s="1">
        <v>0.1122114525792732</v>
      </c>
      <c r="AB760" s="1">
        <v>0.01503786633690574</v>
      </c>
      <c r="AC760" s="1">
        <v>0</v>
      </c>
    </row>
    <row r="761" spans="1:29">
      <c r="A761" s="11">
        <v>37592</v>
      </c>
      <c r="B761" s="1">
        <v>0.01302077774240362</v>
      </c>
      <c r="C761" s="1">
        <v>0.05245218480033365</v>
      </c>
      <c r="D761" s="1">
        <v>0.0006715469236122651</v>
      </c>
      <c r="E761" s="1">
        <v>-0.002296709055877644</v>
      </c>
      <c r="F761" s="1">
        <v>0.02850959635978079</v>
      </c>
      <c r="G761" s="1">
        <v>-0.00793197960431391</v>
      </c>
      <c r="H761" s="1">
        <v>0.02071002112867282</v>
      </c>
      <c r="I761" s="1">
        <v>-0.000769167494425016</v>
      </c>
      <c r="J761" s="1">
        <v>-0.001203590488186412</v>
      </c>
      <c r="K761" s="1">
        <v>0.01019476179493428</v>
      </c>
      <c r="L761" s="1">
        <v>0.01930544455484906</v>
      </c>
      <c r="M761" s="1">
        <v>0.04590916583464311</v>
      </c>
      <c r="N761" s="1">
        <v>0.02393889607402144</v>
      </c>
      <c r="O761" s="1">
        <v>0.01416427583366087</v>
      </c>
      <c r="P761" s="1">
        <v>-0.002241398358500679</v>
      </c>
      <c r="Q761" s="1">
        <v>0.01799621568466425</v>
      </c>
      <c r="R761" s="1">
        <v>0.02309856700693613</v>
      </c>
      <c r="S761" s="1">
        <v>0.05847945374825714</v>
      </c>
      <c r="T761" s="1">
        <v>-0.0001900468217200801</v>
      </c>
      <c r="U761" s="1">
        <v>-0.001425334256571209</v>
      </c>
      <c r="V761" s="1">
        <v>0.003557531701488648</v>
      </c>
      <c r="W761" s="1">
        <v>0.006321950393288978</v>
      </c>
      <c r="X761" s="1">
        <v>-0.004432559212544374</v>
      </c>
      <c r="Y761" s="1">
        <v>0.009371798421899058</v>
      </c>
      <c r="Z761" s="1">
        <v>-0.003225948557363134</v>
      </c>
      <c r="AA761" s="1">
        <v>0.02459145693216902</v>
      </c>
      <c r="AB761" s="1">
        <v>0.05259259986369536</v>
      </c>
      <c r="AC761" s="1">
        <v>0.02527461817815091</v>
      </c>
    </row>
    <row r="762" spans="1:29">
      <c r="A762" s="11">
        <v>37593</v>
      </c>
      <c r="B762" s="1">
        <v>-0.01542419015373286</v>
      </c>
      <c r="C762" s="1">
        <v>-0.03040126757064965</v>
      </c>
      <c r="D762" s="1">
        <v>-0.0002876832449405509</v>
      </c>
      <c r="E762" s="1">
        <v>-0.01507420523921754</v>
      </c>
      <c r="F762" s="1">
        <v>-0.006323120290028239</v>
      </c>
      <c r="G762" s="1">
        <v>-0.05596802459009298</v>
      </c>
      <c r="H762" s="1">
        <v>-0.01304335730553885</v>
      </c>
      <c r="I762" s="1">
        <v>0.001026346091284713</v>
      </c>
      <c r="J762" s="1">
        <v>0.01807714986984932</v>
      </c>
      <c r="K762" s="1">
        <v>-0.008073403078638131</v>
      </c>
      <c r="L762" s="1">
        <v>-0.01868159115384427</v>
      </c>
      <c r="M762" s="1">
        <v>-0.01303801826945872</v>
      </c>
      <c r="N762" s="1">
        <v>-0.0002308417925059869</v>
      </c>
      <c r="O762" s="1">
        <v>-0.0218809102197598</v>
      </c>
      <c r="P762" s="1">
        <v>-0.009548099840559598</v>
      </c>
      <c r="Q762" s="1">
        <v>-0.01030012408654402</v>
      </c>
      <c r="R762" s="1">
        <v>-0.01086391707333856</v>
      </c>
      <c r="S762" s="1">
        <v>-0.02762464218415106</v>
      </c>
      <c r="T762" s="1">
        <v>-0.002475291223123066</v>
      </c>
      <c r="U762" s="1">
        <v>0.01498685202552363</v>
      </c>
      <c r="V762" s="1">
        <v>0.003456539546319304</v>
      </c>
      <c r="W762" s="1">
        <v>-0.02284410626951749</v>
      </c>
      <c r="X762" s="1">
        <v>-0.02997934237894173</v>
      </c>
      <c r="Y762" s="1">
        <v>-0.02553366540119817</v>
      </c>
      <c r="Z762" s="1">
        <v>-0.01797899247482015</v>
      </c>
      <c r="AA762" s="1">
        <v>-0.04099640413976369</v>
      </c>
      <c r="AB762" s="1">
        <v>-0.01618590339983716</v>
      </c>
      <c r="AC762" s="1">
        <v>-0.009605843677737758</v>
      </c>
    </row>
    <row r="763" spans="1:29">
      <c r="A763" s="11">
        <v>37594</v>
      </c>
      <c r="B763" s="1">
        <v>-0.005222094351800988</v>
      </c>
      <c r="C763" s="1">
        <v>0.01464919239357165</v>
      </c>
      <c r="D763" s="1">
        <v>0.004988570391800673</v>
      </c>
      <c r="E763" s="1">
        <v>0.001725210914723885</v>
      </c>
      <c r="F763" s="1">
        <v>-0.001671276749555695</v>
      </c>
      <c r="G763" s="1">
        <v>-0.006654505564028024</v>
      </c>
      <c r="H763" s="1">
        <v>0.002202551564564725</v>
      </c>
      <c r="I763" s="1">
        <v>0.003588075778984123</v>
      </c>
      <c r="J763" s="1">
        <v>-0.01666350484814971</v>
      </c>
      <c r="K763" s="1">
        <v>-0.0005815840457333854</v>
      </c>
      <c r="L763" s="1">
        <v>-0.03208735717420197</v>
      </c>
      <c r="M763" s="1">
        <v>-0.009907384894191518</v>
      </c>
      <c r="N763" s="1">
        <v>-0.003615277238232961</v>
      </c>
      <c r="O763" s="1">
        <v>-0.01142320214401826</v>
      </c>
      <c r="P763" s="1">
        <v>-0.005670369299761058</v>
      </c>
      <c r="Q763" s="1">
        <v>-0.002813285982334657</v>
      </c>
      <c r="R763" s="1">
        <v>0.003947094726247435</v>
      </c>
      <c r="S763" s="1">
        <v>-0.02272708360948028</v>
      </c>
      <c r="T763" s="1">
        <v>-0.01049810174410271</v>
      </c>
      <c r="U763" s="1">
        <v>-0.0116012660022623</v>
      </c>
      <c r="V763" s="1">
        <v>0.009538964599049571</v>
      </c>
      <c r="W763" s="1">
        <v>0.009351391361166916</v>
      </c>
      <c r="X763" s="1">
        <v>0.00153009116431746</v>
      </c>
      <c r="Y763" s="1">
        <v>-0.0004765783965865467</v>
      </c>
      <c r="Z763" s="1">
        <v>-0.006224800708633182</v>
      </c>
      <c r="AA763" s="1">
        <v>-0.0178572314022416</v>
      </c>
      <c r="AB763" s="1">
        <v>-0.02432061989210288</v>
      </c>
      <c r="AC763" s="1">
        <v>-0.09853939481279517</v>
      </c>
    </row>
    <row r="764" spans="1:29">
      <c r="A764" s="11">
        <v>37595</v>
      </c>
      <c r="B764" s="1">
        <v>0</v>
      </c>
      <c r="C764" s="1">
        <v>-0.01190472301849854</v>
      </c>
      <c r="D764" s="1">
        <v>-0.007063748369807832</v>
      </c>
      <c r="E764" s="1">
        <v>-0.01161193022691454</v>
      </c>
      <c r="F764" s="1">
        <v>0.004635568315866312</v>
      </c>
      <c r="G764" s="1">
        <v>-0.00487226396392304</v>
      </c>
      <c r="H764" s="1">
        <v>0.008058945820432761</v>
      </c>
      <c r="I764" s="1">
        <v>0.01046965925704502</v>
      </c>
      <c r="J764" s="1">
        <v>0.02000175627273881</v>
      </c>
      <c r="K764" s="1">
        <v>0.006689898897740187</v>
      </c>
      <c r="L764" s="1">
        <v>0.005710135661599836</v>
      </c>
      <c r="M764" s="1">
        <v>-0.005781424487404485</v>
      </c>
      <c r="N764" s="1">
        <v>0.003011090542281547</v>
      </c>
      <c r="O764" s="1">
        <v>0.04525758986031492</v>
      </c>
      <c r="P764" s="1">
        <v>-0.02480728638456942</v>
      </c>
      <c r="Q764" s="1">
        <v>0.0060647293683882</v>
      </c>
      <c r="R764" s="1">
        <v>0.006495697177719251</v>
      </c>
      <c r="S764" s="1">
        <v>0.02906977794272025</v>
      </c>
      <c r="T764" s="1">
        <v>0.003472166117646447</v>
      </c>
      <c r="U764" s="1">
        <v>-0.02454214885938977</v>
      </c>
      <c r="V764" s="1">
        <v>-0.01399822463148748</v>
      </c>
      <c r="W764" s="1">
        <v>0.009264595019812027</v>
      </c>
      <c r="X764" s="1">
        <v>0.008249266719713155</v>
      </c>
      <c r="Y764" s="1">
        <v>0.005719707723467193</v>
      </c>
      <c r="Z764" s="1">
        <v>0.009211416557057595</v>
      </c>
      <c r="AA764" s="1">
        <v>0.04834712037870093</v>
      </c>
      <c r="AB764" s="1">
        <v>0.009531196046931978</v>
      </c>
      <c r="AC764" s="1">
        <v>0.01941241681126238</v>
      </c>
    </row>
    <row r="765" spans="1:29">
      <c r="A765" s="11">
        <v>37596</v>
      </c>
      <c r="B765" s="1">
        <v>0.03412102940137696</v>
      </c>
      <c r="C765" s="1">
        <v>0.1102280373778466</v>
      </c>
      <c r="D765" s="1">
        <v>0.002691826560094812</v>
      </c>
      <c r="E765" s="1">
        <v>0</v>
      </c>
      <c r="F765" s="1">
        <v>0.01614976292051562</v>
      </c>
      <c r="G765" s="1">
        <v>0.02080790564689772</v>
      </c>
      <c r="H765" s="1">
        <v>0.02688932247688136</v>
      </c>
      <c r="I765" s="1">
        <v>0.002274623282250587</v>
      </c>
      <c r="J765" s="1">
        <v>0.02696294235983232</v>
      </c>
      <c r="K765" s="1">
        <v>0.02687107715913117</v>
      </c>
      <c r="L765" s="1">
        <v>0.02037944117026758</v>
      </c>
      <c r="M765" s="1">
        <v>0.04696948228695508</v>
      </c>
      <c r="N765" s="1">
        <v>0.01262304163233008</v>
      </c>
      <c r="O765" s="1">
        <v>0.008291364564278147</v>
      </c>
      <c r="P765" s="1">
        <v>0.0005847247366053132</v>
      </c>
      <c r="Q765" s="1">
        <v>0.02285176295813285</v>
      </c>
      <c r="R765" s="1">
        <v>0.005944403932192532</v>
      </c>
      <c r="S765" s="1">
        <v>0.04519777269403935</v>
      </c>
      <c r="T765" s="1">
        <v>0.04998084951200177</v>
      </c>
      <c r="U765" s="1">
        <v>0.01148584243386619</v>
      </c>
      <c r="V765" s="1">
        <v>-0.0173027160667123</v>
      </c>
      <c r="W765" s="1">
        <v>0.004015984719797805</v>
      </c>
      <c r="X765" s="1">
        <v>0.0221212866383671</v>
      </c>
      <c r="Y765" s="1">
        <v>0.01848353964168736</v>
      </c>
      <c r="Z765" s="1">
        <v>0.02811249485245426</v>
      </c>
      <c r="AA765" s="1">
        <v>-0.01024826536972845</v>
      </c>
      <c r="AB765" s="1">
        <v>0.02687002927348026</v>
      </c>
      <c r="AC765" s="1">
        <v>0.01707124480608257</v>
      </c>
    </row>
    <row r="766" spans="1:29">
      <c r="A766" s="11">
        <v>37599</v>
      </c>
      <c r="B766" s="1">
        <v>0</v>
      </c>
      <c r="C766" s="1">
        <v>-0.0452551214207505</v>
      </c>
      <c r="D766" s="1">
        <v>-0.006615600467666738</v>
      </c>
      <c r="E766" s="1">
        <v>-0.006351629332201458</v>
      </c>
      <c r="F766" s="1">
        <v>0.0006307799478073584</v>
      </c>
      <c r="G766" s="1">
        <v>-0.01199034810947286</v>
      </c>
      <c r="H766" s="1">
        <v>-0.02193900938985094</v>
      </c>
      <c r="I766" s="1">
        <v>-0.01008581372011219</v>
      </c>
      <c r="J766" s="1">
        <v>0.01582438180024126</v>
      </c>
      <c r="K766" s="1">
        <v>-0.0149132014606087</v>
      </c>
      <c r="L766" s="1">
        <v>0.01070905450651427</v>
      </c>
      <c r="M766" s="1">
        <v>-0.03183104037587114</v>
      </c>
      <c r="N766" s="1">
        <v>-0.01147778039256975</v>
      </c>
      <c r="O766" s="1">
        <v>-0.0360895042387791</v>
      </c>
      <c r="P766" s="1">
        <v>-0.004383135478828515</v>
      </c>
      <c r="Q766" s="1">
        <v>-0.01809229822405078</v>
      </c>
      <c r="R766" s="1">
        <v>-0.01080562757896764</v>
      </c>
      <c r="S766" s="1">
        <v>-0.03783759405783127</v>
      </c>
      <c r="T766" s="1">
        <v>-0.008971297519259847</v>
      </c>
      <c r="U766" s="1">
        <v>-0.01568151557828823</v>
      </c>
      <c r="V766" s="1">
        <v>0.01092564068467117</v>
      </c>
      <c r="W766" s="1">
        <v>-0.008285667795337348</v>
      </c>
      <c r="X766" s="1">
        <v>-0.0260895404323126</v>
      </c>
      <c r="Y766" s="1">
        <v>-0.01302948468092202</v>
      </c>
      <c r="Z766" s="1">
        <v>-0.01917595812161965</v>
      </c>
      <c r="AA766" s="1">
        <v>-0.0317270625143371</v>
      </c>
      <c r="AB766" s="1">
        <v>-0.02687426761702116</v>
      </c>
      <c r="AC766" s="1">
        <v>-0.01937925666774376</v>
      </c>
    </row>
    <row r="767" spans="1:29">
      <c r="A767" s="11">
        <v>37600</v>
      </c>
      <c r="B767" s="1">
        <v>-0.01395948729333119</v>
      </c>
      <c r="C767" s="1">
        <v>-0.03216451656024877</v>
      </c>
      <c r="D767" s="1">
        <v>0.003185071166993181</v>
      </c>
      <c r="E767" s="1">
        <v>-0.006562368399745222</v>
      </c>
      <c r="F767" s="1">
        <v>0.00340324105835843</v>
      </c>
      <c r="G767" s="1">
        <v>0.00728166466780733</v>
      </c>
      <c r="H767" s="1">
        <v>-0.01085432525635988</v>
      </c>
      <c r="I767" s="1">
        <v>-0.0320938106536337</v>
      </c>
      <c r="J767" s="1">
        <v>-0.003394313961441409</v>
      </c>
      <c r="K767" s="1">
        <v>0.02285097077025289</v>
      </c>
      <c r="L767" s="1">
        <v>-0.0142552816509004</v>
      </c>
      <c r="M767" s="1">
        <v>0.001103196954000962</v>
      </c>
      <c r="N767" s="1">
        <v>0.01584007923872766</v>
      </c>
      <c r="O767" s="1">
        <v>-0.006161355698683368</v>
      </c>
      <c r="P767" s="1">
        <v>-0.04461459249627031</v>
      </c>
      <c r="Q767" s="1">
        <v>0.001256415527391752</v>
      </c>
      <c r="R767" s="1">
        <v>0.001365560744866601</v>
      </c>
      <c r="S767" s="1">
        <v>0.005617928036866671</v>
      </c>
      <c r="T767" s="1">
        <v>-0.001108132991530897</v>
      </c>
      <c r="U767" s="1">
        <v>0.01464941099392658</v>
      </c>
      <c r="V767" s="1">
        <v>0.01598778922211119</v>
      </c>
      <c r="W767" s="1">
        <v>0.00835489366874187</v>
      </c>
      <c r="X767" s="1">
        <v>-0.01978689432196945</v>
      </c>
      <c r="Y767" s="1">
        <v>-0.005657683949849335</v>
      </c>
      <c r="Z767" s="1">
        <v>0.007602901590238131</v>
      </c>
      <c r="AA767" s="1">
        <v>0.008774124892523716</v>
      </c>
      <c r="AB767" s="1">
        <v>-0.01889533523183429</v>
      </c>
      <c r="AC767" s="1">
        <v>0.02263095697050321</v>
      </c>
    </row>
    <row r="768" spans="1:29">
      <c r="A768" s="11">
        <v>37601</v>
      </c>
      <c r="B768" s="1">
        <v>0.1145430782387369</v>
      </c>
      <c r="C768" s="1">
        <v>0.02998492498793026</v>
      </c>
      <c r="D768" s="1">
        <v>0.0006734250327793401</v>
      </c>
      <c r="E768" s="1">
        <v>-0.01321106266036787</v>
      </c>
      <c r="F768" s="1">
        <v>0.00533940710441394</v>
      </c>
      <c r="G768" s="1">
        <v>-0.00843394444664658</v>
      </c>
      <c r="H768" s="1">
        <v>0.01170457993367657</v>
      </c>
      <c r="I768" s="1">
        <v>-0.01052640626689672</v>
      </c>
      <c r="J768" s="1">
        <v>0.001833999275588249</v>
      </c>
      <c r="K768" s="1">
        <v>0.005026518353854259</v>
      </c>
      <c r="L768" s="1">
        <v>0.0372669190698347</v>
      </c>
      <c r="M768" s="1">
        <v>-0.0004405290488542768</v>
      </c>
      <c r="N768" s="1">
        <v>-0.01597162826547638</v>
      </c>
      <c r="O768" s="1">
        <v>-0.006676190699381523</v>
      </c>
      <c r="P768" s="1">
        <v>-0.009523492354406082</v>
      </c>
      <c r="Q768" s="1">
        <v>0.002091327624033301</v>
      </c>
      <c r="R768" s="1">
        <v>-0.002386293009919771</v>
      </c>
      <c r="S768" s="1">
        <v>-0.01676020822224655</v>
      </c>
      <c r="T768" s="1">
        <v>0.03273524940775885</v>
      </c>
      <c r="U768" s="1">
        <v>0.01371601707878511</v>
      </c>
      <c r="V768" s="1">
        <v>0.003868073254813975</v>
      </c>
      <c r="W768" s="1">
        <v>0.003999999064400628</v>
      </c>
      <c r="X768" s="1">
        <v>-0.001863479709605875</v>
      </c>
      <c r="Y768" s="1">
        <v>-0.003793227101342778</v>
      </c>
      <c r="Z768" s="1">
        <v>0.0003591742098425499</v>
      </c>
      <c r="AA768" s="1">
        <v>0.01780387987685583</v>
      </c>
      <c r="AB768" s="1">
        <v>-0.002221991245789368</v>
      </c>
      <c r="AC768" s="1">
        <v>0.005049365862605848</v>
      </c>
    </row>
    <row r="769" spans="1:29">
      <c r="A769" s="11">
        <v>37602</v>
      </c>
      <c r="B769" s="1">
        <v>0.00923795881313616</v>
      </c>
      <c r="C769" s="1">
        <v>0.04294055364501981</v>
      </c>
      <c r="D769" s="1">
        <v>-0.007403284439296609</v>
      </c>
      <c r="E769" s="1">
        <v>0.01275322066975648</v>
      </c>
      <c r="F769" s="1">
        <v>0.0006875492104763126</v>
      </c>
      <c r="G769" s="1">
        <v>-0.003645174300036413</v>
      </c>
      <c r="H769" s="1">
        <v>0.000723210467864055</v>
      </c>
      <c r="I769" s="1">
        <v>0.03218117463324122</v>
      </c>
      <c r="J769" s="1">
        <v>-0.004968252047683253</v>
      </c>
      <c r="K769" s="1">
        <v>0.0002782175285214183</v>
      </c>
      <c r="L769" s="1">
        <v>0.03163322810347968</v>
      </c>
      <c r="M769" s="1">
        <v>0.0004407232002265893</v>
      </c>
      <c r="N769" s="1">
        <v>0.01000027302475548</v>
      </c>
      <c r="O769" s="1">
        <v>-0.01248197189495504</v>
      </c>
      <c r="P769" s="1">
        <v>-0.002171073483455466</v>
      </c>
      <c r="Q769" s="1">
        <v>-0.007095209621395426</v>
      </c>
      <c r="R769" s="1">
        <v>0.004100573186136103</v>
      </c>
      <c r="S769" s="1">
        <v>0.005682023059426555</v>
      </c>
      <c r="T769" s="1">
        <v>-0.009491549345471251</v>
      </c>
      <c r="U769" s="1">
        <v>0.05091695580406252</v>
      </c>
      <c r="V769" s="1">
        <v>-0.007881406905555499</v>
      </c>
      <c r="W769" s="1">
        <v>-0.01536703287418717</v>
      </c>
      <c r="X769" s="1">
        <v>-0.01929052653037966</v>
      </c>
      <c r="Y769" s="1">
        <v>-0.001427885159423159</v>
      </c>
      <c r="Z769" s="1">
        <v>-0.007901869702559239</v>
      </c>
      <c r="AA769" s="1">
        <v>-0.02857498935312086</v>
      </c>
      <c r="AB769" s="1">
        <v>-0.008166333558960237</v>
      </c>
      <c r="AC769" s="1">
        <v>0.01141250885141676</v>
      </c>
    </row>
    <row r="770" spans="1:29">
      <c r="A770" s="11">
        <v>37603</v>
      </c>
      <c r="B770" s="1">
        <v>0.0171624318562662</v>
      </c>
      <c r="C770" s="1">
        <v>0.01977188718207645</v>
      </c>
      <c r="D770" s="1">
        <v>0.005811666716888153</v>
      </c>
      <c r="E770" s="1">
        <v>-0.001424556989795267</v>
      </c>
      <c r="F770" s="1">
        <v>0.001311023065263539</v>
      </c>
      <c r="G770" s="1">
        <v>0.002439061842898438</v>
      </c>
      <c r="H770" s="1">
        <v>0.001445166271581977</v>
      </c>
      <c r="I770" s="1">
        <v>0.04534906162609786</v>
      </c>
      <c r="J770" s="1">
        <v>-0.0006132285223099387</v>
      </c>
      <c r="K770" s="1">
        <v>0.0008329228621941631</v>
      </c>
      <c r="L770" s="1">
        <v>-0.03235119314512014</v>
      </c>
      <c r="M770" s="1">
        <v>0.001322716225714116</v>
      </c>
      <c r="N770" s="1">
        <v>0.02543765501088413</v>
      </c>
      <c r="O770" s="1">
        <v>0.01409812482194961</v>
      </c>
      <c r="P770" s="1">
        <v>-0.004973775689822935</v>
      </c>
      <c r="Q770" s="1">
        <v>0.005324341943814703</v>
      </c>
      <c r="R770" s="1">
        <v>0.01054968211141438</v>
      </c>
      <c r="S770" s="1">
        <v>0.01129967301153334</v>
      </c>
      <c r="T770" s="1">
        <v>0.0005425315803671005</v>
      </c>
      <c r="U770" s="1">
        <v>-0.008300927742263098</v>
      </c>
      <c r="V770" s="1">
        <v>0.007679368754242688</v>
      </c>
      <c r="W770" s="1">
        <v>0.008092404219403937</v>
      </c>
      <c r="X770" s="1">
        <v>0.04060914062868415</v>
      </c>
      <c r="Y770" s="1">
        <v>0.01858933008108776</v>
      </c>
      <c r="Z770" s="1">
        <v>0.02099894812312919</v>
      </c>
      <c r="AA770" s="1">
        <v>0.01539498175160503</v>
      </c>
      <c r="AB770" s="1">
        <v>-0.003742650550051185</v>
      </c>
      <c r="AC770" s="1">
        <v>0.02201608500232988</v>
      </c>
    </row>
    <row r="771" spans="1:29">
      <c r="A771" s="11">
        <v>37606</v>
      </c>
      <c r="B771" s="1">
        <v>-0.007874160956157228</v>
      </c>
      <c r="C771" s="1">
        <v>-0.02714395484209375</v>
      </c>
      <c r="D771" s="1">
        <v>-0.000866524477952435</v>
      </c>
      <c r="E771" s="1">
        <v>-0.007874511400180362</v>
      </c>
      <c r="F771" s="1">
        <v>0.0008727529555696556</v>
      </c>
      <c r="G771" s="1">
        <v>-0.02068100551472618</v>
      </c>
      <c r="H771" s="1">
        <v>-0.001443080779911732</v>
      </c>
      <c r="I771" s="1">
        <v>0.0327827813398005</v>
      </c>
      <c r="J771" s="1">
        <v>0.004031831112398576</v>
      </c>
      <c r="K771" s="1">
        <v>-0.00055486512927716</v>
      </c>
      <c r="L771" s="1">
        <v>-0.02076148741196049</v>
      </c>
      <c r="M771" s="1">
        <v>0.03235734982317551</v>
      </c>
      <c r="N771" s="1">
        <v>0.005645029116206235</v>
      </c>
      <c r="O771" s="1">
        <v>0.005273286775456798</v>
      </c>
      <c r="P771" s="1">
        <v>0.02624208605858325</v>
      </c>
      <c r="Q771" s="1">
        <v>-0.003763255443017477</v>
      </c>
      <c r="R771" s="1">
        <v>-0.004209424995847422</v>
      </c>
      <c r="S771" s="1">
        <v>-0.005586543238975228</v>
      </c>
      <c r="T771" s="1">
        <v>-0.002891202959763195</v>
      </c>
      <c r="U771" s="1">
        <v>-0.002562373505151316</v>
      </c>
      <c r="V771" s="1">
        <v>0.0070955003102251</v>
      </c>
      <c r="W771" s="1">
        <v>-0.0220756049040105</v>
      </c>
      <c r="X771" s="1">
        <v>-0.0179877412265177</v>
      </c>
      <c r="Y771" s="1">
        <v>-0.01637807017091775</v>
      </c>
      <c r="Z771" s="1">
        <v>-0.01595735745715587</v>
      </c>
      <c r="AA771" s="1">
        <v>-0.01191290329493411</v>
      </c>
      <c r="AB771" s="1">
        <v>-0.002253803048393732</v>
      </c>
      <c r="AC771" s="1">
        <v>-0.02907227684732805</v>
      </c>
    </row>
    <row r="772" spans="1:29">
      <c r="A772" s="11">
        <v>37607</v>
      </c>
      <c r="B772" s="1">
        <v>-0.009070111231631928</v>
      </c>
      <c r="C772" s="1">
        <v>-0.011957999287601</v>
      </c>
      <c r="D772" s="1">
        <v>-0.01368687613342845</v>
      </c>
      <c r="E772" s="1">
        <v>-0.004083394513301086</v>
      </c>
      <c r="F772" s="1">
        <v>0.01800518222959036</v>
      </c>
      <c r="G772" s="1">
        <v>-0.01428618161491602</v>
      </c>
      <c r="H772" s="1">
        <v>-0.01372834684325486</v>
      </c>
      <c r="I772" s="1">
        <v>0.02649120057036392</v>
      </c>
      <c r="J772" s="1">
        <v>0.003841194478235943</v>
      </c>
      <c r="K772" s="1">
        <v>0.000277586587756451</v>
      </c>
      <c r="L772" s="1">
        <v>-0.0005792520039713533</v>
      </c>
      <c r="M772" s="1">
        <v>-0.007035972468495744</v>
      </c>
      <c r="N772" s="1">
        <v>-0.02680963383929491</v>
      </c>
      <c r="O772" s="1">
        <v>-0.01192172242265477</v>
      </c>
      <c r="P772" s="1">
        <v>0.01400291576559032</v>
      </c>
      <c r="Q772" s="1">
        <v>-0.0006995828322967634</v>
      </c>
      <c r="R772" s="1">
        <v>-0.005410832385130626</v>
      </c>
      <c r="S772" s="1">
        <v>-0.02247212768698237</v>
      </c>
      <c r="T772" s="1">
        <v>0.01612888289026437</v>
      </c>
      <c r="U772" s="1">
        <v>-0.005137835513437383</v>
      </c>
      <c r="V772" s="1">
        <v>0.002696101717681643</v>
      </c>
      <c r="W772" s="1">
        <v>-0.01934902135280425</v>
      </c>
      <c r="X772" s="1">
        <v>-0.02049068794332098</v>
      </c>
      <c r="Y772" s="1">
        <v>-0.01141792370063799</v>
      </c>
      <c r="Z772" s="1">
        <v>-0.008288166795867746</v>
      </c>
      <c r="AA772" s="1">
        <v>-0.02329081356206786</v>
      </c>
      <c r="AB772" s="1">
        <v>-0.01129568310798168</v>
      </c>
      <c r="AC772" s="1">
        <v>-0.0005561185169804528</v>
      </c>
    </row>
    <row r="773" spans="1:29">
      <c r="A773" s="11">
        <v>37608</v>
      </c>
      <c r="B773" s="1">
        <v>0.03890179906718627</v>
      </c>
      <c r="C773" s="1">
        <v>-0.005220441544945831</v>
      </c>
      <c r="D773" s="1">
        <v>0.002833928298553889</v>
      </c>
      <c r="E773" s="1">
        <v>-0.008373707175142187</v>
      </c>
      <c r="F773" s="1">
        <v>0.07447980757088657</v>
      </c>
      <c r="G773" s="1">
        <v>0.009452027914754302</v>
      </c>
      <c r="H773" s="1">
        <v>0.001464963772315198</v>
      </c>
      <c r="I773" s="1">
        <v>0.01302075476229025</v>
      </c>
      <c r="J773" s="1">
        <v>-0.00704428618319719</v>
      </c>
      <c r="K773" s="1">
        <v>0.001665533565015309</v>
      </c>
      <c r="L773" s="1">
        <v>-7.659851086050384E-05</v>
      </c>
      <c r="M773" s="1">
        <v>-0.0002150470610234878</v>
      </c>
      <c r="N773" s="1">
        <v>0.0291417368239888</v>
      </c>
      <c r="O773" s="1">
        <v>0.02702678185524721</v>
      </c>
      <c r="P773" s="1">
        <v>0.00570395966588122</v>
      </c>
      <c r="Q773" s="1">
        <v>-0.0001399294547143048</v>
      </c>
      <c r="R773" s="1">
        <v>-0.01428103787459112</v>
      </c>
      <c r="S773" s="1">
        <v>0</v>
      </c>
      <c r="T773" s="1">
        <v>0.03121112831668627</v>
      </c>
      <c r="U773" s="1">
        <v>-0.002754561666595046</v>
      </c>
      <c r="V773" s="1">
        <v>0.01032265084013773</v>
      </c>
      <c r="W773" s="1">
        <v>0.01195790796816154</v>
      </c>
      <c r="X773" s="1">
        <v>0.002852651424294361</v>
      </c>
      <c r="Y773" s="1">
        <v>0.01106833303299171</v>
      </c>
      <c r="Z773" s="1">
        <v>0.01598831275725909</v>
      </c>
      <c r="AA773" s="1">
        <v>-0.008276026616038989</v>
      </c>
      <c r="AB773" s="1">
        <v>-0.007615954350492338</v>
      </c>
      <c r="AC773" s="1">
        <v>-0.01335642230192757</v>
      </c>
    </row>
    <row r="774" spans="1:29">
      <c r="A774" s="11">
        <v>37609</v>
      </c>
      <c r="B774" s="1">
        <v>-0.03524259978532673</v>
      </c>
      <c r="C774" s="1">
        <v>0.01598292269205381</v>
      </c>
      <c r="D774" s="1">
        <v>-0.0001950398642209805</v>
      </c>
      <c r="E774" s="1">
        <v>0.0182282802086482</v>
      </c>
      <c r="F774" s="1">
        <v>0.0467051065976487</v>
      </c>
      <c r="G774" s="1">
        <v>-0.001872687822568109</v>
      </c>
      <c r="H774" s="1">
        <v>0.002926489413439981</v>
      </c>
      <c r="I774" s="1">
        <v>0.000917918661729189</v>
      </c>
      <c r="J774" s="1">
        <v>0.0166405214105545</v>
      </c>
      <c r="K774" s="1">
        <v>0.007760743442571938</v>
      </c>
      <c r="L774" s="1">
        <v>0.0003607077048362051</v>
      </c>
      <c r="M774" s="1">
        <v>-0.006443264232695367</v>
      </c>
      <c r="N774" s="1">
        <v>-0.01253608468133294</v>
      </c>
      <c r="O774" s="1">
        <v>0.01691753812295405</v>
      </c>
      <c r="P774" s="1">
        <v>-0.008059993946991639</v>
      </c>
      <c r="Q774" s="1">
        <v>-0.01358133096852077</v>
      </c>
      <c r="R774" s="1">
        <v>-0.002759647275579757</v>
      </c>
      <c r="S774" s="1">
        <v>0.09770141571870394</v>
      </c>
      <c r="T774" s="1">
        <v>-0.03666561977779903</v>
      </c>
      <c r="U774" s="1">
        <v>-0.01018460830589629</v>
      </c>
      <c r="V774" s="1">
        <v>0.00953021043641189</v>
      </c>
      <c r="W774" s="1">
        <v>0.005613008811183207</v>
      </c>
      <c r="X774" s="1">
        <v>0.003476690900792834</v>
      </c>
      <c r="Y774" s="1">
        <v>0.009043435764703567</v>
      </c>
      <c r="Z774" s="1">
        <v>-0.001430703599837102</v>
      </c>
      <c r="AA774" s="1">
        <v>0.1205092363498441</v>
      </c>
      <c r="AB774" s="1">
        <v>0.02532648739483023</v>
      </c>
      <c r="AC774" s="1">
        <v>-0.0221861044568139</v>
      </c>
    </row>
    <row r="775" spans="1:29">
      <c r="A775" s="11">
        <v>37610</v>
      </c>
      <c r="B775" s="1">
        <v>0</v>
      </c>
      <c r="C775" s="1">
        <v>-0.01080078127551098</v>
      </c>
      <c r="D775" s="1">
        <v>0.01715440662730772</v>
      </c>
      <c r="E775" s="1">
        <v>0.001544279497817769</v>
      </c>
      <c r="F775" s="1">
        <v>-0.02693598868879032</v>
      </c>
      <c r="G775" s="1">
        <v>0.001876201362011498</v>
      </c>
      <c r="H775" s="1">
        <v>-0.0007293290120254925</v>
      </c>
      <c r="I775" s="1">
        <v>0.01100684533454732</v>
      </c>
      <c r="J775" s="1">
        <v>-0.01249112724353985</v>
      </c>
      <c r="K775" s="1">
        <v>0.007700775934440074</v>
      </c>
      <c r="L775" s="1">
        <v>0.009128654623802746</v>
      </c>
      <c r="M775" s="1">
        <v>0.009295058661290767</v>
      </c>
      <c r="N775" s="1">
        <v>-0.0006719633540233083</v>
      </c>
      <c r="O775" s="1">
        <v>-0.004620971996497136</v>
      </c>
      <c r="P775" s="1">
        <v>0.01263959228019362</v>
      </c>
      <c r="Q775" s="1">
        <v>0.01064586740079898</v>
      </c>
      <c r="R775" s="1">
        <v>0.005880374473864913</v>
      </c>
      <c r="S775" s="1">
        <v>0.005235400964052284</v>
      </c>
      <c r="T775" s="1">
        <v>-0.004488147971457024</v>
      </c>
      <c r="U775" s="1">
        <v>0.007673559508752037</v>
      </c>
      <c r="V775" s="1">
        <v>0.003402273900707797</v>
      </c>
      <c r="W775" s="1">
        <v>0.005875404955699048</v>
      </c>
      <c r="X775" s="1">
        <v>0.005039321881357139</v>
      </c>
      <c r="Y775" s="1">
        <v>0.01981116137162608</v>
      </c>
      <c r="Z775" s="1">
        <v>0.02292267946217064</v>
      </c>
      <c r="AA775" s="1">
        <v>-0.003660661653596908</v>
      </c>
      <c r="AB775" s="1">
        <v>0.03443082770848083</v>
      </c>
      <c r="AC775" s="1">
        <v>0.01387663863294875</v>
      </c>
    </row>
    <row r="776" spans="1:29">
      <c r="A776" s="11">
        <v>37613</v>
      </c>
      <c r="B776" s="1">
        <v>-0.01369858694898263</v>
      </c>
      <c r="C776" s="1">
        <v>0.002373343362159108</v>
      </c>
      <c r="D776" s="1">
        <v>-0.004695398264906725</v>
      </c>
      <c r="E776" s="1">
        <v>-0.009137159420924967</v>
      </c>
      <c r="F776" s="1">
        <v>0.01263859949057422</v>
      </c>
      <c r="G776" s="1">
        <v>0.02871412403670637</v>
      </c>
      <c r="H776" s="1">
        <v>0.005838996314845302</v>
      </c>
      <c r="I776" s="1">
        <v>-0.003175274703107633</v>
      </c>
      <c r="J776" s="1">
        <v>0.003314575134756748</v>
      </c>
      <c r="K776" s="1">
        <v>-0.01719421907829899</v>
      </c>
      <c r="L776" s="1">
        <v>-0.003141857422476746</v>
      </c>
      <c r="M776" s="1">
        <v>0.007496426235068965</v>
      </c>
      <c r="N776" s="1">
        <v>-0.002391449747618291</v>
      </c>
      <c r="O776" s="1">
        <v>0.0004642060925981184</v>
      </c>
      <c r="P776" s="1">
        <v>-0.0213968180539541</v>
      </c>
      <c r="Q776" s="1">
        <v>0.006320044034536343</v>
      </c>
      <c r="R776" s="1">
        <v>-0.003954560408868213</v>
      </c>
      <c r="S776" s="1">
        <v>0.005208365436652374</v>
      </c>
      <c r="T776" s="1">
        <v>0.006853067857551798</v>
      </c>
      <c r="U776" s="1">
        <v>-0.009518769772763891</v>
      </c>
      <c r="V776" s="1">
        <v>0.002542634238349439</v>
      </c>
      <c r="W776" s="1">
        <v>-0.006717277034180902</v>
      </c>
      <c r="X776" s="1">
        <v>-0.008147770882887539</v>
      </c>
      <c r="Y776" s="1">
        <v>0.01480122619945812</v>
      </c>
      <c r="Z776" s="1">
        <v>0.01190471387489889</v>
      </c>
      <c r="AA776" s="1">
        <v>-0.0432030454635608</v>
      </c>
      <c r="AB776" s="1">
        <v>0.031114710807435</v>
      </c>
      <c r="AC776" s="1">
        <v>-0.01362340138003759</v>
      </c>
    </row>
    <row r="777" spans="1:29">
      <c r="A777" s="11">
        <v>37614</v>
      </c>
      <c r="B777" s="1">
        <v>0.008102001648992108</v>
      </c>
      <c r="C777" s="1">
        <v>0.001657580402050218</v>
      </c>
      <c r="D777" s="1">
        <v>-0.0006739780792497374</v>
      </c>
      <c r="E777" s="1">
        <v>0.008645121609128781</v>
      </c>
      <c r="F777" s="1">
        <v>0.009222306065091335</v>
      </c>
      <c r="G777" s="1">
        <v>-0.01274307748098047</v>
      </c>
      <c r="H777" s="1">
        <v>0.01161125203536484</v>
      </c>
      <c r="I777" s="1">
        <v>-0.00591603841146715</v>
      </c>
      <c r="J777" s="1">
        <v>0.01478160056629729</v>
      </c>
      <c r="K777" s="1">
        <v>0.01693945100872329</v>
      </c>
      <c r="L777" s="1">
        <v>0.01911561141412221</v>
      </c>
      <c r="M777" s="1">
        <v>-0.005526921041340449</v>
      </c>
      <c r="N777" s="1">
        <v>-0.007865076683651329</v>
      </c>
      <c r="O777" s="1">
        <v>0.006032424291925853</v>
      </c>
      <c r="P777" s="1">
        <v>0.002125503625322267</v>
      </c>
      <c r="Q777" s="1">
        <v>-0.009490542795106971</v>
      </c>
      <c r="R777" s="1">
        <v>0.00655929988170012</v>
      </c>
      <c r="S777" s="1">
        <v>0</v>
      </c>
      <c r="T777" s="1">
        <v>0.01343327762594626</v>
      </c>
      <c r="U777" s="1">
        <v>0.001223166544136012</v>
      </c>
      <c r="V777" s="1">
        <v>0.002621051574840161</v>
      </c>
      <c r="W777" s="1">
        <v>0.003234319248411888</v>
      </c>
      <c r="X777" s="1">
        <v>0.01327010157684771</v>
      </c>
      <c r="Y777" s="1">
        <v>0.01959890702277489</v>
      </c>
      <c r="Z777" s="1">
        <v>0.002768226715719191</v>
      </c>
      <c r="AA777" s="1">
        <v>0.01681679138450876</v>
      </c>
      <c r="AB777" s="1">
        <v>0.008420957305182331</v>
      </c>
      <c r="AC777" s="1">
        <v>0.02220736049096161</v>
      </c>
    </row>
    <row r="778" spans="1:29">
      <c r="A778" s="11">
        <v>37615</v>
      </c>
      <c r="B778" s="1">
        <v>0</v>
      </c>
      <c r="C778" s="1">
        <v>0</v>
      </c>
      <c r="D778" s="1">
        <v>0</v>
      </c>
      <c r="E778" s="1">
        <v>0</v>
      </c>
      <c r="F778" s="1">
        <v>0</v>
      </c>
      <c r="G778" s="1">
        <v>0</v>
      </c>
      <c r="H778" s="1">
        <v>0</v>
      </c>
      <c r="I778" s="1">
        <v>0</v>
      </c>
      <c r="J778" s="1">
        <v>0</v>
      </c>
      <c r="K778" s="1">
        <v>0</v>
      </c>
      <c r="L778" s="1">
        <v>0</v>
      </c>
      <c r="M778" s="1">
        <v>0</v>
      </c>
      <c r="N778" s="1">
        <v>0</v>
      </c>
      <c r="O778" s="1">
        <v>0</v>
      </c>
      <c r="P778" s="1">
        <v>0</v>
      </c>
      <c r="Q778" s="1">
        <v>0</v>
      </c>
      <c r="R778" s="1">
        <v>0</v>
      </c>
      <c r="S778" s="1">
        <v>0</v>
      </c>
      <c r="T778" s="1">
        <v>0</v>
      </c>
      <c r="U778" s="1">
        <v>0</v>
      </c>
      <c r="V778" s="1">
        <v>0</v>
      </c>
      <c r="W778" s="1">
        <v>0</v>
      </c>
      <c r="X778" s="1">
        <v>0</v>
      </c>
      <c r="Y778" s="1">
        <v>0</v>
      </c>
      <c r="Z778" s="1">
        <v>0</v>
      </c>
      <c r="AA778" s="1">
        <v>0</v>
      </c>
      <c r="AB778" s="1">
        <v>0</v>
      </c>
      <c r="AC778" s="1">
        <v>0</v>
      </c>
    </row>
    <row r="779" spans="1:29">
      <c r="A779" s="11">
        <v>37616</v>
      </c>
      <c r="B779" s="1">
        <v>-0.003444457150220348</v>
      </c>
      <c r="C779" s="1">
        <v>0.01229324844523116</v>
      </c>
      <c r="D779" s="1">
        <v>-0.003082780353487635</v>
      </c>
      <c r="E779" s="1">
        <v>0.004628275758930878</v>
      </c>
      <c r="F779" s="1">
        <v>0.01439136937451768</v>
      </c>
      <c r="G779" s="1">
        <v>-0.02212629383080433</v>
      </c>
      <c r="H779" s="1">
        <v>0.003586894211458969</v>
      </c>
      <c r="I779" s="1">
        <v>-0.002060023452201687</v>
      </c>
      <c r="J779" s="1">
        <v>0.01619399190712345</v>
      </c>
      <c r="K779" s="1">
        <v>0.006827146991878807</v>
      </c>
      <c r="L779" s="1">
        <v>0.01270015496109145</v>
      </c>
      <c r="M779" s="1">
        <v>0.004916578857579346</v>
      </c>
      <c r="N779" s="1">
        <v>-0.0007548448423000398</v>
      </c>
      <c r="O779" s="1">
        <v>0.002767521926820171</v>
      </c>
      <c r="P779" s="1">
        <v>0.004242302245275331</v>
      </c>
      <c r="Q779" s="1">
        <v>-0.01042692260933442</v>
      </c>
      <c r="R779" s="1">
        <v>0.030698476372095</v>
      </c>
      <c r="S779" s="1">
        <v>0.05699478489562781</v>
      </c>
      <c r="T779" s="1">
        <v>-0.003004283613460612</v>
      </c>
      <c r="U779" s="1">
        <v>0.006806280838992596</v>
      </c>
      <c r="V779" s="1">
        <v>0.008432169448222337</v>
      </c>
      <c r="W779" s="1">
        <v>-0.005275474426401527</v>
      </c>
      <c r="X779" s="1">
        <v>-0.005924631984726703</v>
      </c>
      <c r="Y779" s="1">
        <v>-0.01251672898302425</v>
      </c>
      <c r="Z779" s="1">
        <v>0.01621803528313426</v>
      </c>
      <c r="AA779" s="1">
        <v>-0.003776572040569137</v>
      </c>
      <c r="AB779" s="1">
        <v>0.00208763769096576</v>
      </c>
      <c r="AC779" s="1">
        <v>0.01150513364811223</v>
      </c>
    </row>
    <row r="780" spans="1:29">
      <c r="A780" s="11">
        <v>37617</v>
      </c>
      <c r="B780" s="1">
        <v>0.01267269711288543</v>
      </c>
      <c r="C780" s="1">
        <v>0.02195276062968499</v>
      </c>
      <c r="D780" s="1">
        <v>-0.003189072499137469</v>
      </c>
      <c r="E780" s="1">
        <v>0.01734715836850631</v>
      </c>
      <c r="F780" s="1">
        <v>-0.002913016650241462</v>
      </c>
      <c r="G780" s="1">
        <v>-0.004399815980772992</v>
      </c>
      <c r="H780" s="1">
        <v>-0.0007150426964886991</v>
      </c>
      <c r="I780" s="1">
        <v>0.002523071378532693</v>
      </c>
      <c r="J780" s="1">
        <v>-0.003710209810021015</v>
      </c>
      <c r="K780" s="1">
        <v>-0.009492835442896586</v>
      </c>
      <c r="L780" s="1">
        <v>0.004085666014061795</v>
      </c>
      <c r="M780" s="1">
        <v>0.01021057251289026</v>
      </c>
      <c r="N780" s="1">
        <v>0.005893362431695248</v>
      </c>
      <c r="O780" s="1">
        <v>0.02575891628469296</v>
      </c>
      <c r="P780" s="1">
        <v>0.002414175689918974</v>
      </c>
      <c r="Q780" s="1">
        <v>-0.002847704786927752</v>
      </c>
      <c r="R780" s="1">
        <v>-0.005324603119396754</v>
      </c>
      <c r="S780" s="1">
        <v>-0.004901918483469769</v>
      </c>
      <c r="T780" s="1">
        <v>0.01365004279150805</v>
      </c>
      <c r="U780" s="1">
        <v>0.03951730366662765</v>
      </c>
      <c r="V780" s="1">
        <v>0.008278592320410505</v>
      </c>
      <c r="W780" s="1">
        <v>0.02533873610880844</v>
      </c>
      <c r="X780" s="1">
        <v>0.02164365561385062</v>
      </c>
      <c r="Y780" s="1">
        <v>0.003168928927417047</v>
      </c>
      <c r="Z780" s="1">
        <v>0.01595920828015562</v>
      </c>
      <c r="AA780" s="1">
        <v>-0.001960751772658642</v>
      </c>
      <c r="AB780" s="1">
        <v>-0.01666682434169953</v>
      </c>
      <c r="AC780" s="1">
        <v>-0.003626217548252764</v>
      </c>
    </row>
    <row r="781" spans="1:29">
      <c r="A781" s="11">
        <v>37620</v>
      </c>
      <c r="B781" s="1">
        <v>-0.007963408817354578</v>
      </c>
      <c r="C781" s="1">
        <v>-0.02765109674532407</v>
      </c>
      <c r="D781" s="1">
        <v>-0.006689157596760698</v>
      </c>
      <c r="E781" s="1">
        <v>0.005366846546789761</v>
      </c>
      <c r="F781" s="1">
        <v>-0.02786179740872441</v>
      </c>
      <c r="G781" s="1">
        <v>0.04292918414215485</v>
      </c>
      <c r="H781" s="1">
        <v>0.02002888953530002</v>
      </c>
      <c r="I781" s="1">
        <v>-0.01990404286070746</v>
      </c>
      <c r="J781" s="1">
        <v>-0.01015560319963427</v>
      </c>
      <c r="K781" s="1">
        <v>-0.003286333121916507</v>
      </c>
      <c r="L781" s="1">
        <v>-0.005421662738341215</v>
      </c>
      <c r="M781" s="1">
        <v>-0.01052868319862921</v>
      </c>
      <c r="N781" s="1">
        <v>-0.004506734089608111</v>
      </c>
      <c r="O781" s="1">
        <v>0.009417153039733561</v>
      </c>
      <c r="P781" s="1">
        <v>-0.01204064753731005</v>
      </c>
      <c r="Q781" s="1">
        <v>0.0004281803862797862</v>
      </c>
      <c r="R781" s="1">
        <v>-0.004683968000096628</v>
      </c>
      <c r="S781" s="1">
        <v>-0.02463076551649102</v>
      </c>
      <c r="T781" s="1">
        <v>-0.01014364154870517</v>
      </c>
      <c r="U781" s="1">
        <v>0.02640885209011801</v>
      </c>
      <c r="V781" s="1">
        <v>-0.002488042985510974</v>
      </c>
      <c r="W781" s="1">
        <v>-0.005172390809482841</v>
      </c>
      <c r="X781" s="1">
        <v>-0.009210870978706431</v>
      </c>
      <c r="Y781" s="1">
        <v>0.001804935372021754</v>
      </c>
      <c r="Z781" s="1">
        <v>-0.004679220254762417</v>
      </c>
      <c r="AA781" s="1">
        <v>-0.01152581056868807</v>
      </c>
      <c r="AB781" s="1">
        <v>-0.01341802597629771</v>
      </c>
      <c r="AC781" s="1">
        <v>0.01038920682600919</v>
      </c>
    </row>
    <row r="782" spans="1:29">
      <c r="A782" s="11">
        <v>37621</v>
      </c>
      <c r="B782" s="1">
        <v>0.02293568213637065</v>
      </c>
      <c r="C782" s="1">
        <v>0.01833128865272382</v>
      </c>
      <c r="D782" s="1">
        <v>-9.762192586448837E-05</v>
      </c>
      <c r="E782" s="1">
        <v>-0.0006668503369258172</v>
      </c>
      <c r="F782" s="1">
        <v>5.555781668054038E-05</v>
      </c>
      <c r="G782" s="1">
        <v>0.01452798811423173</v>
      </c>
      <c r="H782" s="1">
        <v>-0.01472660595905551</v>
      </c>
      <c r="I782" s="1">
        <v>0.008636746441889498</v>
      </c>
      <c r="J782" s="1">
        <v>0.00213772558358194</v>
      </c>
      <c r="K782" s="1">
        <v>-0.001647877461524061</v>
      </c>
      <c r="L782" s="1">
        <v>0.006600281861623314</v>
      </c>
      <c r="M782" s="1">
        <v>0.01510961856982029</v>
      </c>
      <c r="N782" s="1">
        <v>-0.002641214236357325</v>
      </c>
      <c r="O782" s="1">
        <v>0.002221360741973877</v>
      </c>
      <c r="P782" s="1">
        <v>-0.01706297441230853</v>
      </c>
      <c r="Q782" s="1">
        <v>-0.0001425573001750946</v>
      </c>
      <c r="R782" s="1">
        <v>0.00151259578197882</v>
      </c>
      <c r="S782" s="1">
        <v>0.03535368515726045</v>
      </c>
      <c r="T782" s="1">
        <v>-0.001236620765753593</v>
      </c>
      <c r="U782" s="1">
        <v>0.01720729632172069</v>
      </c>
      <c r="V782" s="1">
        <v>-0.0006653678723377299</v>
      </c>
      <c r="W782" s="1">
        <v>0.004910714707977215</v>
      </c>
      <c r="X782" s="1">
        <v>0.0003098298563537494</v>
      </c>
      <c r="Y782" s="1">
        <v>0.006306520484036904</v>
      </c>
      <c r="Z782" s="1">
        <v>0.01779715448447705</v>
      </c>
      <c r="AA782" s="1">
        <v>0.007817789456665336</v>
      </c>
      <c r="AB782" s="1">
        <v>-0.01288456602942267</v>
      </c>
      <c r="AC782" s="1">
        <v>0.004432833755269261</v>
      </c>
    </row>
    <row r="783" spans="1:29">
      <c r="A783" s="11">
        <v>37622</v>
      </c>
      <c r="B783" s="1">
        <v>-0.02242143131469432</v>
      </c>
      <c r="C783" s="1">
        <v>0.03623381407144022</v>
      </c>
      <c r="D783" s="1">
        <v>0.006344435937023274</v>
      </c>
      <c r="E783" s="1">
        <v>0.003616957805414156</v>
      </c>
      <c r="F783" s="1">
        <v>0.0267109987618328</v>
      </c>
      <c r="G783" s="1">
        <v>-0.02147972015905331</v>
      </c>
      <c r="H783" s="1">
        <v>0.007117210949145969</v>
      </c>
      <c r="I783" s="1">
        <v>-0.002082805353923134</v>
      </c>
      <c r="J783" s="1">
        <v>-0.0002561080979852637</v>
      </c>
      <c r="K783" s="1">
        <v>0.0005502665825802833</v>
      </c>
      <c r="L783" s="1">
        <v>0.00539454104498982</v>
      </c>
      <c r="M783" s="1">
        <v>-0.002305989513998852</v>
      </c>
      <c r="N783" s="1">
        <v>-0.0024208199973349</v>
      </c>
      <c r="O783" s="1">
        <v>0.003102526125736471</v>
      </c>
      <c r="P783" s="1">
        <v>0.003410060897925948</v>
      </c>
      <c r="Q783" s="1">
        <v>0.002141049713944909</v>
      </c>
      <c r="R783" s="1">
        <v>-0.0005034034494492134</v>
      </c>
      <c r="S783" s="1">
        <v>-0.00975601378265345</v>
      </c>
      <c r="T783" s="1">
        <v>0.006722141512578661</v>
      </c>
      <c r="U783" s="1">
        <v>-0.007250020719866135</v>
      </c>
      <c r="V783" s="1">
        <v>-0.003660432220076282</v>
      </c>
      <c r="W783" s="1">
        <v>0.002011993208277829</v>
      </c>
      <c r="X783" s="1">
        <v>0.007125177699892848</v>
      </c>
      <c r="Y783" s="1">
        <v>-0.002238171148147172</v>
      </c>
      <c r="Z783" s="1">
        <v>-0.0003297861870380503</v>
      </c>
      <c r="AA783" s="1">
        <v>-0.009597729671758093</v>
      </c>
      <c r="AB783" s="1">
        <v>0.0101520950724876</v>
      </c>
      <c r="AC783" s="1">
        <v>0.0178382439110738</v>
      </c>
    </row>
    <row r="784" spans="1:29">
      <c r="A784" s="11">
        <v>37623</v>
      </c>
      <c r="B784" s="1">
        <v>-0.01490834837858945</v>
      </c>
      <c r="C784" s="1">
        <v>0.03162557154257217</v>
      </c>
      <c r="D784" s="1">
        <v>0.001551955385853621</v>
      </c>
      <c r="E784" s="1">
        <v>0.009425174078181442</v>
      </c>
      <c r="F784" s="1">
        <v>-0.01371254154610069</v>
      </c>
      <c r="G784" s="1">
        <v>0.03048777769467037</v>
      </c>
      <c r="H784" s="1">
        <v>-0.001413096172344086</v>
      </c>
      <c r="I784" s="1">
        <v>0.01275527568991452</v>
      </c>
      <c r="J784" s="1">
        <v>-0.002986838274124937</v>
      </c>
      <c r="K784" s="1">
        <v>-0.0118263817709594</v>
      </c>
      <c r="L784" s="1">
        <v>-0.01596098098938037</v>
      </c>
      <c r="M784" s="1">
        <v>0.03698245578784265</v>
      </c>
      <c r="N784" s="1">
        <v>0.002123445976884852</v>
      </c>
      <c r="O784" s="1">
        <v>-0.01104704456842465</v>
      </c>
      <c r="P784" s="1">
        <v>0.01112093706597594</v>
      </c>
      <c r="Q784" s="1">
        <v>0.03304823552794045</v>
      </c>
      <c r="R784" s="1">
        <v>-0.01443910971784301</v>
      </c>
      <c r="S784" s="1">
        <v>-0.02955668542635015</v>
      </c>
      <c r="T784" s="1">
        <v>0.01265144329058043</v>
      </c>
      <c r="U784" s="1">
        <v>0.001136055598811803</v>
      </c>
      <c r="V784" s="1">
        <v>0.01010366199956114</v>
      </c>
      <c r="W784" s="1">
        <v>-0.01061394788135928</v>
      </c>
      <c r="X784" s="1">
        <v>-0.009843107023382758</v>
      </c>
      <c r="Y784" s="1">
        <v>-0.008972767181212649</v>
      </c>
      <c r="Z784" s="1">
        <v>-0.01089128793092464</v>
      </c>
      <c r="AA784" s="1">
        <v>-0.02137275323025212</v>
      </c>
      <c r="AB784" s="1">
        <v>-0.01220391175615254</v>
      </c>
      <c r="AC784" s="1">
        <v>-0.01026854419565082</v>
      </c>
    </row>
    <row r="785" spans="1:29">
      <c r="A785" s="11">
        <v>37624</v>
      </c>
      <c r="B785" s="1">
        <v>-0.02095470261287169</v>
      </c>
      <c r="C785" s="1">
        <v>-0.002590628036233444</v>
      </c>
      <c r="D785" s="1">
        <v>-0.003002335249397081</v>
      </c>
      <c r="E785" s="1">
        <v>-0.002581380577872827</v>
      </c>
      <c r="F785" s="1">
        <v>0.002582714363731364</v>
      </c>
      <c r="G785" s="1">
        <v>0.01360951656718057</v>
      </c>
      <c r="H785" s="1">
        <v>0.01769249153346775</v>
      </c>
      <c r="I785" s="1">
        <v>-0.01328151555185364</v>
      </c>
      <c r="J785" s="1">
        <v>0.008131298061759384</v>
      </c>
      <c r="K785" s="1">
        <v>0.001670046864436836</v>
      </c>
      <c r="L785" s="1">
        <v>0.01648445344385041</v>
      </c>
      <c r="M785" s="1">
        <v>-0.006484081738926561</v>
      </c>
      <c r="N785" s="1">
        <v>0.02300620795091346</v>
      </c>
      <c r="O785" s="1">
        <v>0.01608566821893143</v>
      </c>
      <c r="P785" s="1">
        <v>0.002444260324398151</v>
      </c>
      <c r="Q785" s="1">
        <v>-0.0002752336527390709</v>
      </c>
      <c r="R785" s="1">
        <v>-0.0189099677105653</v>
      </c>
      <c r="S785" s="1">
        <v>-0.005076098296295406</v>
      </c>
      <c r="T785" s="1">
        <v>-0.006940657134682171</v>
      </c>
      <c r="U785" s="1">
        <v>-0.0280434503640139</v>
      </c>
      <c r="V785" s="1">
        <v>0.02711389364131267</v>
      </c>
      <c r="W785" s="1">
        <v>-0.008118293139311228</v>
      </c>
      <c r="X785" s="1">
        <v>0.001242552610149161</v>
      </c>
      <c r="Y785" s="1">
        <v>-0.01086479471464485</v>
      </c>
      <c r="Z785" s="1">
        <v>-0.006005738211329104</v>
      </c>
      <c r="AA785" s="1">
        <v>-0.02238197405563935</v>
      </c>
      <c r="AB785" s="1">
        <v>-0.0159883605807829</v>
      </c>
      <c r="AC785" s="1">
        <v>-0.002707844697311335</v>
      </c>
    </row>
    <row r="786" spans="1:29">
      <c r="A786" s="11">
        <v>37627</v>
      </c>
      <c r="B786" s="1">
        <v>-0.001188992931301813</v>
      </c>
      <c r="C786" s="1">
        <v>-0.01904779418968394</v>
      </c>
      <c r="D786" s="1">
        <v>0.003399805545291068</v>
      </c>
      <c r="E786" s="1">
        <v>0.02610278348810491</v>
      </c>
      <c r="F786" s="1">
        <v>0.01052406011520235</v>
      </c>
      <c r="G786" s="1">
        <v>-0.03852901322349689</v>
      </c>
      <c r="H786" s="1">
        <v>0.00695428605682169</v>
      </c>
      <c r="I786" s="1">
        <v>-0.002784841375078839</v>
      </c>
      <c r="J786" s="1">
        <v>0.001443349042731468</v>
      </c>
      <c r="K786" s="1">
        <v>-0.003056375477909712</v>
      </c>
      <c r="L786" s="1">
        <v>0.0004168105759896346</v>
      </c>
      <c r="M786" s="1">
        <v>0.001835617864811567</v>
      </c>
      <c r="N786" s="1">
        <v>-0.00547437969846809</v>
      </c>
      <c r="O786" s="1">
        <v>-0.04441516489891628</v>
      </c>
      <c r="P786" s="1">
        <v>0.005790963647761327</v>
      </c>
      <c r="Q786" s="1">
        <v>0.01462062769501782</v>
      </c>
      <c r="R786" s="1">
        <v>-0.01093943801359398</v>
      </c>
      <c r="S786" s="1">
        <v>-0.0306123565709735</v>
      </c>
      <c r="T786" s="1">
        <v>-0.02533639609904248</v>
      </c>
      <c r="U786" s="1">
        <v>0.01684498727914852</v>
      </c>
      <c r="V786" s="1">
        <v>-0.02977851280456267</v>
      </c>
      <c r="W786" s="1">
        <v>-0.006138554438869792</v>
      </c>
      <c r="X786" s="1">
        <v>-0.02389071580903401</v>
      </c>
      <c r="Y786" s="1">
        <v>-0.01327229774046124</v>
      </c>
      <c r="Z786" s="1">
        <v>-0.02215516620806657</v>
      </c>
      <c r="AA786" s="1">
        <v>-0.007492649716082878</v>
      </c>
      <c r="AB786" s="1">
        <v>-0.006647195739165168</v>
      </c>
      <c r="AC786" s="1">
        <v>0.01702316484439237</v>
      </c>
    </row>
    <row r="787" spans="1:29">
      <c r="A787" s="11">
        <v>37628</v>
      </c>
      <c r="B787" s="1">
        <v>0.0011904083183778</v>
      </c>
      <c r="C787" s="1">
        <v>0.008826380518914823</v>
      </c>
      <c r="D787" s="1">
        <v>-0.000483941141668276</v>
      </c>
      <c r="E787" s="1">
        <v>0.009230897396550697</v>
      </c>
      <c r="F787" s="1">
        <v>0.02571062513629085</v>
      </c>
      <c r="G787" s="1">
        <v>0.009714700596503478</v>
      </c>
      <c r="H787" s="1">
        <v>0.004834220494201347</v>
      </c>
      <c r="I787" s="1">
        <v>0.01303215060067942</v>
      </c>
      <c r="J787" s="1">
        <v>0.0008480256510423612</v>
      </c>
      <c r="K787" s="1">
        <v>-0.009475965619009541</v>
      </c>
      <c r="L787" s="1">
        <v>-0.01004724999923345</v>
      </c>
      <c r="M787" s="1">
        <v>0.02463310369389227</v>
      </c>
      <c r="N787" s="1">
        <v>0.008628309330540374</v>
      </c>
      <c r="O787" s="1">
        <v>-0.02070888092393464</v>
      </c>
      <c r="P787" s="1">
        <v>-0.0003026435069657385</v>
      </c>
      <c r="Q787" s="1">
        <v>0.009787937991072138</v>
      </c>
      <c r="R787" s="1">
        <v>0.0008779914967673719</v>
      </c>
      <c r="S787" s="1">
        <v>-0.01578949417342157</v>
      </c>
      <c r="T787" s="1">
        <v>0.00215136834639118</v>
      </c>
      <c r="U787" s="1">
        <v>-0.0009842260076694531</v>
      </c>
      <c r="V787" s="1">
        <v>-0.006221578297925134</v>
      </c>
      <c r="W787" s="1">
        <v>-0.008529363750492958</v>
      </c>
      <c r="X787" s="1">
        <v>-0.008582435628990415</v>
      </c>
      <c r="Y787" s="1">
        <v>-0.01159531460444718</v>
      </c>
      <c r="Z787" s="1">
        <v>0.006179359539308704</v>
      </c>
      <c r="AA787" s="1">
        <v>-0.01090460078412181</v>
      </c>
      <c r="AB787" s="1">
        <v>0.005204780608253579</v>
      </c>
      <c r="AC787" s="1">
        <v>-0.009148815534432142</v>
      </c>
    </row>
    <row r="788" spans="1:29">
      <c r="A788" s="11">
        <v>37629</v>
      </c>
      <c r="B788" s="1">
        <v>0.02021427724992653</v>
      </c>
      <c r="C788" s="1">
        <v>0.01377928368785541</v>
      </c>
      <c r="D788" s="1">
        <v>0.003680451782689609</v>
      </c>
      <c r="E788" s="1">
        <v>0.0007976334401327279</v>
      </c>
      <c r="F788" s="1">
        <v>0.002432540226992463</v>
      </c>
      <c r="G788" s="1">
        <v>0.02164771363106688</v>
      </c>
      <c r="H788" s="1">
        <v>0.00343651610509732</v>
      </c>
      <c r="I788" s="1">
        <v>-0.01240506662827079</v>
      </c>
      <c r="J788" s="1">
        <v>-0.01067354174466806</v>
      </c>
      <c r="K788" s="1">
        <v>0.0005623082730474849</v>
      </c>
      <c r="L788" s="1">
        <v>0.007278162716895631</v>
      </c>
      <c r="M788" s="1">
        <v>-0.00615935563194403</v>
      </c>
      <c r="N788" s="1">
        <v>0.005088721269086438</v>
      </c>
      <c r="O788" s="1">
        <v>0.04323337117873405</v>
      </c>
      <c r="P788" s="1">
        <v>0.002727652845032846</v>
      </c>
      <c r="Q788" s="1">
        <v>-0.02652161803127695</v>
      </c>
      <c r="R788" s="1">
        <v>0.01368207786441666</v>
      </c>
      <c r="S788" s="1">
        <v>0.03208568290919001</v>
      </c>
      <c r="T788" s="1">
        <v>0.004114344801640302</v>
      </c>
      <c r="U788" s="1">
        <v>-0.008209112957773601</v>
      </c>
      <c r="V788" s="1">
        <v>-0.009348780513877553</v>
      </c>
      <c r="W788" s="1">
        <v>0.007416171615719058</v>
      </c>
      <c r="X788" s="1">
        <v>0.01955776560176425</v>
      </c>
      <c r="Y788" s="1">
        <v>0.01407776346802159</v>
      </c>
      <c r="Z788" s="1">
        <v>0.0187648296274554</v>
      </c>
      <c r="AA788" s="1">
        <v>0.01314507834226419</v>
      </c>
      <c r="AB788" s="1">
        <v>0.005177373120694551</v>
      </c>
      <c r="AC788" s="1">
        <v>-0.003178976728355543</v>
      </c>
    </row>
    <row r="789" spans="1:29">
      <c r="A789" s="11">
        <v>37630</v>
      </c>
      <c r="B789" s="1">
        <v>0.008158384036731858</v>
      </c>
      <c r="C789" s="1">
        <v>0.008414310809483849</v>
      </c>
      <c r="D789" s="1">
        <v>0.0007718598871027105</v>
      </c>
      <c r="E789" s="1">
        <v>0.0007972294134792612</v>
      </c>
      <c r="F789" s="1">
        <v>0.0233700188178263</v>
      </c>
      <c r="G789" s="1">
        <v>0.0005885108340979439</v>
      </c>
      <c r="H789" s="1">
        <v>-0.002055106136492735</v>
      </c>
      <c r="I789" s="1">
        <v>-0.004652130286753153</v>
      </c>
      <c r="J789" s="1">
        <v>0.0006852533961256846</v>
      </c>
      <c r="K789" s="1">
        <v>0.01293629688517761</v>
      </c>
      <c r="L789" s="1">
        <v>0.002035969949437888</v>
      </c>
      <c r="M789" s="1">
        <v>-0.005997654943117547</v>
      </c>
      <c r="N789" s="1">
        <v>-0.006310359633049711</v>
      </c>
      <c r="O789" s="1">
        <v>0.001351392587881195</v>
      </c>
      <c r="P789" s="1">
        <v>0.02176582421056295</v>
      </c>
      <c r="Q789" s="1">
        <v>0.04909405423164892</v>
      </c>
      <c r="R789" s="1">
        <v>0.02560993025323999</v>
      </c>
      <c r="S789" s="1">
        <v>0.02590651136505517</v>
      </c>
      <c r="T789" s="1">
        <v>0.01835013502642657</v>
      </c>
      <c r="U789" s="1">
        <v>0.04916421583172825</v>
      </c>
      <c r="V789" s="1">
        <v>-0.003539184330917156</v>
      </c>
      <c r="W789" s="1">
        <v>0.01266190583635618</v>
      </c>
      <c r="X789" s="1">
        <v>0.02767272712896851</v>
      </c>
      <c r="Y789" s="1">
        <v>0.01573368028118982</v>
      </c>
      <c r="Z789" s="1">
        <v>0.009042166621289427</v>
      </c>
      <c r="AA789" s="1">
        <v>0.002650634945902341</v>
      </c>
      <c r="AB789" s="1">
        <v>0.001471578209305768</v>
      </c>
      <c r="AC789" s="1">
        <v>-0.0005163113167803157</v>
      </c>
    </row>
    <row r="790" spans="1:29">
      <c r="A790" s="11">
        <v>37631</v>
      </c>
      <c r="B790" s="1">
        <v>0.02543363713775548</v>
      </c>
      <c r="C790" s="1">
        <v>-0.01519029306601516</v>
      </c>
      <c r="D790" s="1">
        <v>-0.0003856819523393451</v>
      </c>
      <c r="E790" s="1">
        <v>0.001062010042968797</v>
      </c>
      <c r="F790" s="1">
        <v>0.01639255697535402</v>
      </c>
      <c r="G790" s="1">
        <v>0.01117648309689545</v>
      </c>
      <c r="H790" s="1">
        <v>-0.00480396264773375</v>
      </c>
      <c r="I790" s="1">
        <v>0.004439927348706352</v>
      </c>
      <c r="J790" s="1">
        <v>0.0104385843381043</v>
      </c>
      <c r="K790" s="1">
        <v>0.001110582489085798</v>
      </c>
      <c r="L790" s="1">
        <v>-0.07296172804823386</v>
      </c>
      <c r="M790" s="1">
        <v>-0.02735273289502238</v>
      </c>
      <c r="N790" s="1">
        <v>0.007753089992166062</v>
      </c>
      <c r="O790" s="1">
        <v>-0.01484481632327361</v>
      </c>
      <c r="P790" s="1">
        <v>0.003549790853488055</v>
      </c>
      <c r="Q790" s="1">
        <v>-0.01884980468577924</v>
      </c>
      <c r="R790" s="1">
        <v>0.002361831296111783</v>
      </c>
      <c r="S790" s="1">
        <v>-0.02020192435782331</v>
      </c>
      <c r="T790" s="1">
        <v>0.001574640735831467</v>
      </c>
      <c r="U790" s="1">
        <v>0.006626698861279978</v>
      </c>
      <c r="V790" s="1">
        <v>-0.01403654136524934</v>
      </c>
      <c r="W790" s="1">
        <v>-0.0113404807186912</v>
      </c>
      <c r="X790" s="1">
        <v>0.004590047203897107</v>
      </c>
      <c r="Y790" s="1">
        <v>-0.01321222865229943</v>
      </c>
      <c r="Z790" s="1">
        <v>-0.007965550883323735</v>
      </c>
      <c r="AA790" s="1">
        <v>-0.02226273447348259</v>
      </c>
      <c r="AB790" s="1">
        <v>-0.01322519762451113</v>
      </c>
      <c r="AC790" s="1">
        <v>-0.07079905431711153</v>
      </c>
    </row>
    <row r="791" spans="1:29">
      <c r="A791" s="11">
        <v>37634</v>
      </c>
      <c r="B791" s="1">
        <v>0</v>
      </c>
      <c r="C791" s="1">
        <v>-0.01890071288991901</v>
      </c>
      <c r="D791" s="1">
        <v>-0.0002893482292027905</v>
      </c>
      <c r="E791" s="1">
        <v>-0.01760812020369418</v>
      </c>
      <c r="F791" s="1">
        <v>-0.003195241162058271</v>
      </c>
      <c r="G791" s="1">
        <v>0.03374059246527672</v>
      </c>
      <c r="H791" s="1">
        <v>-0.01172428263128444</v>
      </c>
      <c r="I791" s="1">
        <v>0.01070297715929369</v>
      </c>
      <c r="J791" s="1">
        <v>-0.0004233229513294079</v>
      </c>
      <c r="K791" s="1">
        <v>0.001109010672639243</v>
      </c>
      <c r="L791" s="1">
        <v>-0.03408048500427918</v>
      </c>
      <c r="M791" s="1">
        <v>0.01447457332378232</v>
      </c>
      <c r="N791" s="1">
        <v>-0.0003662291526976835</v>
      </c>
      <c r="O791" s="1">
        <v>0.001826301295549282</v>
      </c>
      <c r="P791" s="1">
        <v>-0.0008842896704863712</v>
      </c>
      <c r="Q791" s="1">
        <v>-0.007255501576777124</v>
      </c>
      <c r="R791" s="1">
        <v>-0.006059346277880073</v>
      </c>
      <c r="S791" s="1">
        <v>0.0103094190660391</v>
      </c>
      <c r="T791" s="1">
        <v>-0.007685527219161492</v>
      </c>
      <c r="U791" s="1">
        <v>-0.01050166953010423</v>
      </c>
      <c r="V791" s="1">
        <v>0.0123497687880878</v>
      </c>
      <c r="W791" s="1">
        <v>-0.01147032163130179</v>
      </c>
      <c r="X791" s="1">
        <v>-0.01858054432450196</v>
      </c>
      <c r="Y791" s="1">
        <v>0.01061905780158945</v>
      </c>
      <c r="Z791" s="1">
        <v>0.001672850351960298</v>
      </c>
      <c r="AA791" s="1">
        <v>-0.008396083218787376</v>
      </c>
      <c r="AB791" s="1">
        <v>-0.01042478170545658</v>
      </c>
      <c r="AC791" s="1">
        <v>0.00500319739469024</v>
      </c>
    </row>
    <row r="792" spans="1:29">
      <c r="A792" s="11">
        <v>37635</v>
      </c>
      <c r="B792" s="1">
        <v>-0.003382457514576775</v>
      </c>
      <c r="C792" s="1">
        <v>-0.006421535992707561</v>
      </c>
      <c r="D792" s="1">
        <v>-0.000867997748950744</v>
      </c>
      <c r="E792" s="1">
        <v>-0.01824781048401813</v>
      </c>
      <c r="F792" s="1">
        <v>-0.00524073857043994</v>
      </c>
      <c r="G792" s="1">
        <v>0.01181769882955996</v>
      </c>
      <c r="H792" s="1">
        <v>-0.002093322174879453</v>
      </c>
      <c r="I792" s="1">
        <v>0.00391331172209286</v>
      </c>
      <c r="J792" s="1">
        <v>0.01660441474154806</v>
      </c>
      <c r="K792" s="1">
        <v>0</v>
      </c>
      <c r="L792" s="1">
        <v>0.03515492216725069</v>
      </c>
      <c r="M792" s="1">
        <v>-0.001426926757909119</v>
      </c>
      <c r="N792" s="1">
        <v>-0.01729839006703282</v>
      </c>
      <c r="O792" s="1">
        <v>0.00546962990937705</v>
      </c>
      <c r="P792" s="1">
        <v>0.0120982876726865</v>
      </c>
      <c r="Q792" s="1">
        <v>0.004059973887392543</v>
      </c>
      <c r="R792" s="1">
        <v>-0.00254054351943922</v>
      </c>
      <c r="S792" s="1">
        <v>-0.005102072007754699</v>
      </c>
      <c r="T792" s="1">
        <v>-0.003872711479470881</v>
      </c>
      <c r="U792" s="1">
        <v>0.01885008387338383</v>
      </c>
      <c r="V792" s="1">
        <v>0.02134896552208287</v>
      </c>
      <c r="W792" s="1">
        <v>0.005950490844452538</v>
      </c>
      <c r="X792" s="1">
        <v>0.005896820784571766</v>
      </c>
      <c r="Y792" s="1">
        <v>0.004111514017003826</v>
      </c>
      <c r="Z792" s="1">
        <v>-0.001002012577486777</v>
      </c>
      <c r="AA792" s="1">
        <v>0.01047651393261306</v>
      </c>
      <c r="AB792" s="1">
        <v>0.008277127880796487</v>
      </c>
      <c r="AC792" s="1">
        <v>0.02749501350257866</v>
      </c>
    </row>
    <row r="793" spans="1:29">
      <c r="A793" s="11">
        <v>37636</v>
      </c>
      <c r="B793" s="1">
        <v>0.0192312703288593</v>
      </c>
      <c r="C793" s="1">
        <v>0.005794565019906495</v>
      </c>
      <c r="D793" s="1">
        <v>-0.003863274598494448</v>
      </c>
      <c r="E793" s="1">
        <v>-0.007698534018188319</v>
      </c>
      <c r="F793" s="1">
        <v>0.01539567599118552</v>
      </c>
      <c r="G793" s="1">
        <v>-0.02892108894507273</v>
      </c>
      <c r="H793" s="1">
        <v>0.003496290250748935</v>
      </c>
      <c r="I793" s="1">
        <v>-0.002751230579295827</v>
      </c>
      <c r="J793" s="1">
        <v>-0.002583140637022363</v>
      </c>
      <c r="K793" s="1">
        <v>-0.004431943117332415</v>
      </c>
      <c r="L793" s="1">
        <v>0.03690620663692168</v>
      </c>
      <c r="M793" s="1">
        <v>0.02000438823812756</v>
      </c>
      <c r="N793" s="1">
        <v>0.01678230791090018</v>
      </c>
      <c r="O793" s="1">
        <v>0.006799667245605434</v>
      </c>
      <c r="P793" s="1">
        <v>-0.002040757025746021</v>
      </c>
      <c r="Q793" s="1">
        <v>-0.002965050021846549</v>
      </c>
      <c r="R793" s="1">
        <v>-0.01256350046778665</v>
      </c>
      <c r="S793" s="1">
        <v>-0.02051264311102252</v>
      </c>
      <c r="T793" s="1">
        <v>0.007598750946876454</v>
      </c>
      <c r="U793" s="1">
        <v>0.009950354934693539</v>
      </c>
      <c r="V793" s="1">
        <v>0.02820155896350895</v>
      </c>
      <c r="W793" s="1">
        <v>-0.003549336593833052</v>
      </c>
      <c r="X793" s="1">
        <v>-0.00246823662701301</v>
      </c>
      <c r="Y793" s="1">
        <v>0.004094344635946268</v>
      </c>
      <c r="Z793" s="1">
        <v>-0.005683802148381711</v>
      </c>
      <c r="AA793" s="1">
        <v>0.0103678190958838</v>
      </c>
      <c r="AB793" s="1">
        <v>0.01044766008070908</v>
      </c>
      <c r="AC793" s="1">
        <v>0.002564979332135842</v>
      </c>
    </row>
    <row r="794" spans="1:29">
      <c r="A794" s="11">
        <v>37637</v>
      </c>
      <c r="B794" s="1">
        <v>0.02552670522657463</v>
      </c>
      <c r="C794" s="1">
        <v>0.009971017039255736</v>
      </c>
      <c r="D794" s="1">
        <v>0.006398450574513381</v>
      </c>
      <c r="E794" s="1">
        <v>0.002770958613947938</v>
      </c>
      <c r="F794" s="1">
        <v>0.008110183353264855</v>
      </c>
      <c r="G794" s="1">
        <v>-0.02577328141548563</v>
      </c>
      <c r="H794" s="1">
        <v>0.01184663621617577</v>
      </c>
      <c r="I794" s="1">
        <v>0.007587543563599031</v>
      </c>
      <c r="J794" s="1">
        <v>0.002589830533516579</v>
      </c>
      <c r="K794" s="1">
        <v>-0.0019480499999045</v>
      </c>
      <c r="L794" s="1">
        <v>-0.0004332293856473823</v>
      </c>
      <c r="M794" s="1">
        <v>0.0001998170977313141</v>
      </c>
      <c r="N794" s="1">
        <v>-0.0001466635981729469</v>
      </c>
      <c r="O794" s="1">
        <v>0</v>
      </c>
      <c r="P794" s="1">
        <v>0.01840467225659292</v>
      </c>
      <c r="Q794" s="1">
        <v>0.002433369828575671</v>
      </c>
      <c r="R794" s="1">
        <v>0.002235222291988137</v>
      </c>
      <c r="S794" s="1">
        <v>0.0209422234669514</v>
      </c>
      <c r="T794" s="1">
        <v>0.009119582331887921</v>
      </c>
      <c r="U794" s="1">
        <v>0.00307885453836465</v>
      </c>
      <c r="V794" s="1">
        <v>-0.03194575587256032</v>
      </c>
      <c r="W794" s="1">
        <v>-0.002077929231014686</v>
      </c>
      <c r="X794" s="1">
        <v>-0.000309407356057001</v>
      </c>
      <c r="Y794" s="1">
        <v>0.005437353724485394</v>
      </c>
      <c r="Z794" s="1">
        <v>0.01143258484707887</v>
      </c>
      <c r="AA794" s="1">
        <v>0.006887871870633999</v>
      </c>
      <c r="AB794" s="1">
        <v>0.1255536395210008</v>
      </c>
      <c r="AC794" s="1">
        <v>-0.005780202987271554</v>
      </c>
    </row>
    <row r="795" spans="1:29">
      <c r="A795" s="11">
        <v>37638</v>
      </c>
      <c r="B795" s="1">
        <v>-0.03463190771811542</v>
      </c>
      <c r="C795" s="1">
        <v>0</v>
      </c>
      <c r="D795" s="1">
        <v>-0.006839433519267302</v>
      </c>
      <c r="E795" s="1">
        <v>0.0007180849205299378</v>
      </c>
      <c r="F795" s="1">
        <v>-0.02003705712078718</v>
      </c>
      <c r="G795" s="1">
        <v>0.00940613808754831</v>
      </c>
      <c r="H795" s="1">
        <v>0.007575676697959555</v>
      </c>
      <c r="I795" s="1">
        <v>0.02099490687038652</v>
      </c>
      <c r="J795" s="1">
        <v>-0.003499572546684093</v>
      </c>
      <c r="K795" s="1">
        <v>-0.005296440387069334</v>
      </c>
      <c r="L795" s="1">
        <v>0.002234011040387562</v>
      </c>
      <c r="M795" s="1">
        <v>-0.003801403547851412</v>
      </c>
      <c r="N795" s="1">
        <v>-0.004768631544945334</v>
      </c>
      <c r="O795" s="1">
        <v>0.001801074809089309</v>
      </c>
      <c r="P795" s="1">
        <v>-0.02610454788086147</v>
      </c>
      <c r="Q795" s="1">
        <v>0.01254221607830819</v>
      </c>
      <c r="R795" s="1">
        <v>0.00308788581416608</v>
      </c>
      <c r="S795" s="1">
        <v>0.02564087975138918</v>
      </c>
      <c r="T795" s="1">
        <v>0.01998603215387917</v>
      </c>
      <c r="U795" s="1">
        <v>-0.007980342068032997</v>
      </c>
      <c r="V795" s="1">
        <v>0</v>
      </c>
      <c r="W795" s="1">
        <v>0.008328618212021022</v>
      </c>
      <c r="X795" s="1">
        <v>0.02939364388287458</v>
      </c>
      <c r="Y795" s="1">
        <v>0.006309097117807694</v>
      </c>
      <c r="Z795" s="1">
        <v>0.01961424422331981</v>
      </c>
      <c r="AA795" s="1">
        <v>0.04411564146331903</v>
      </c>
      <c r="AB795" s="1">
        <v>0.01574818634592678</v>
      </c>
      <c r="AC795" s="1">
        <v>-0.02706831052652392</v>
      </c>
    </row>
    <row r="796" spans="1:29">
      <c r="A796" s="11">
        <v>37641</v>
      </c>
      <c r="B796" s="1">
        <v>0.004484444365393303</v>
      </c>
      <c r="C796" s="1">
        <v>-0.005923657393825943</v>
      </c>
      <c r="D796" s="1">
        <v>-0.002909978794372603</v>
      </c>
      <c r="E796" s="1">
        <v>-0.0413075106184656</v>
      </c>
      <c r="F796" s="1">
        <v>-0.01998789468184947</v>
      </c>
      <c r="G796" s="1">
        <v>-0.01805463284697117</v>
      </c>
      <c r="H796" s="1">
        <v>0.008202678191511215</v>
      </c>
      <c r="I796" s="1">
        <v>0.0008942102157598608</v>
      </c>
      <c r="J796" s="1">
        <v>0.001672284697850968</v>
      </c>
      <c r="K796" s="1">
        <v>-0.004204369659801532</v>
      </c>
      <c r="L796" s="1">
        <v>-0.0197070654413255</v>
      </c>
      <c r="M796" s="1">
        <v>-0.01305495922891997</v>
      </c>
      <c r="N796" s="1">
        <v>0.0007371357464582839</v>
      </c>
      <c r="O796" s="1">
        <v>-0.007640564287205831</v>
      </c>
      <c r="P796" s="1">
        <v>-0.001767318900506409</v>
      </c>
      <c r="Q796" s="1">
        <v>-0.0001335313914092584</v>
      </c>
      <c r="R796" s="1">
        <v>-0.00855142169456069</v>
      </c>
      <c r="S796" s="1">
        <v>0.03000018861344333</v>
      </c>
      <c r="T796" s="1">
        <v>-0.009882483043879509</v>
      </c>
      <c r="U796" s="1">
        <v>0.004022167037074809</v>
      </c>
      <c r="V796" s="1">
        <v>-0.005499994114715911</v>
      </c>
      <c r="W796" s="1">
        <v>0</v>
      </c>
      <c r="X796" s="1">
        <v>-0.01532904864052975</v>
      </c>
      <c r="Y796" s="1">
        <v>0.01209143331390039</v>
      </c>
      <c r="Z796" s="1">
        <v>0.01206397496704326</v>
      </c>
      <c r="AA796" s="1">
        <v>-0.002540484713516755</v>
      </c>
      <c r="AB796" s="1">
        <v>-0.02002570696966732</v>
      </c>
      <c r="AC796" s="1">
        <v>-0.02328265345628677</v>
      </c>
    </row>
    <row r="797" spans="1:29">
      <c r="A797" s="11">
        <v>37642</v>
      </c>
      <c r="B797" s="1">
        <v>0.0279017640488286</v>
      </c>
      <c r="C797" s="1">
        <v>-0.01787686862649573</v>
      </c>
      <c r="D797" s="1">
        <v>-0.005641843776551192</v>
      </c>
      <c r="E797" s="1">
        <v>-0.0005185413052559706</v>
      </c>
      <c r="F797" s="1">
        <v>-0.004214366972733252</v>
      </c>
      <c r="G797" s="1">
        <v>0.002372515820787457</v>
      </c>
      <c r="H797" s="1">
        <v>0.001355908431147634</v>
      </c>
      <c r="I797" s="1">
        <v>0.01049580878316769</v>
      </c>
      <c r="J797" s="1">
        <v>0.001168912572665937</v>
      </c>
      <c r="K797" s="1">
        <v>0.005066476248767326</v>
      </c>
      <c r="L797" s="1">
        <v>-0.01238634369516411</v>
      </c>
      <c r="M797" s="1">
        <v>0.001831770082710182</v>
      </c>
      <c r="N797" s="1">
        <v>-0.02791913813357061</v>
      </c>
      <c r="O797" s="1">
        <v>0.003170327444733667</v>
      </c>
      <c r="P797" s="1">
        <v>0.03127806354632878</v>
      </c>
      <c r="Q797" s="1">
        <v>0.003729665612976829</v>
      </c>
      <c r="R797" s="1">
        <v>0.007762796208752087</v>
      </c>
      <c r="S797" s="1">
        <v>0.0825239856436939</v>
      </c>
      <c r="T797" s="1">
        <v>0.03011525214261934</v>
      </c>
      <c r="U797" s="1">
        <v>0.02095530749621854</v>
      </c>
      <c r="V797" s="1">
        <v>-0.00284923888788946</v>
      </c>
      <c r="W797" s="1">
        <v>0.0005896367853501783</v>
      </c>
      <c r="X797" s="1">
        <v>0.02075691528473333</v>
      </c>
      <c r="Y797" s="1">
        <v>-0.006194704871072099</v>
      </c>
      <c r="Z797" s="1">
        <v>0.02222957093161293</v>
      </c>
      <c r="AA797" s="1">
        <v>-0.02747974409394849</v>
      </c>
      <c r="AB797" s="1">
        <v>0.00856966096732914</v>
      </c>
      <c r="AC797" s="1">
        <v>-0.008257641745797906</v>
      </c>
    </row>
    <row r="798" spans="1:29">
      <c r="A798" s="11">
        <v>37643</v>
      </c>
      <c r="B798" s="1">
        <v>-0.0108578444211086</v>
      </c>
      <c r="C798" s="1">
        <v>-0.006741568181425572</v>
      </c>
      <c r="D798" s="1">
        <v>0.007826277637657642</v>
      </c>
      <c r="E798" s="1">
        <v>-0.0320440454766342</v>
      </c>
      <c r="F798" s="1">
        <v>-0.00877789433523346</v>
      </c>
      <c r="G798" s="1">
        <v>0.01656782149995339</v>
      </c>
      <c r="H798" s="1">
        <v>-0.006770656421554833</v>
      </c>
      <c r="I798" s="1">
        <v>0.06143612670745724</v>
      </c>
      <c r="J798" s="1">
        <v>0.0005834974102982837</v>
      </c>
      <c r="K798" s="1">
        <v>0.004760400255447106</v>
      </c>
      <c r="L798" s="1">
        <v>0.005555604324219976</v>
      </c>
      <c r="M798" s="1">
        <v>-0.001422085825307562</v>
      </c>
      <c r="N798" s="1">
        <v>-0.007502132867495681</v>
      </c>
      <c r="O798" s="1">
        <v>0.01805874002940122</v>
      </c>
      <c r="P798" s="1">
        <v>-0.01030058065849515</v>
      </c>
      <c r="Q798" s="1">
        <v>-0.00915747223526997</v>
      </c>
      <c r="R798" s="1">
        <v>0.01352246449028693</v>
      </c>
      <c r="S798" s="1">
        <v>0.02690613361746919</v>
      </c>
      <c r="T798" s="1">
        <v>-0.005178740655314318</v>
      </c>
      <c r="U798" s="1">
        <v>-0.01569558408498994</v>
      </c>
      <c r="V798" s="1">
        <v>-0.01226877257674608</v>
      </c>
      <c r="W798" s="1">
        <v>0.01945789083336935</v>
      </c>
      <c r="X798" s="1">
        <v>-0.01285883536202947</v>
      </c>
      <c r="Y798" s="1">
        <v>-0.002226278560603978</v>
      </c>
      <c r="Z798" s="1">
        <v>-0.003466914115572761</v>
      </c>
      <c r="AA798" s="1">
        <v>0.008821510485977457</v>
      </c>
      <c r="AB798" s="1">
        <v>-0.006536346620154343</v>
      </c>
      <c r="AC798" s="1">
        <v>0.02295720085577857</v>
      </c>
    </row>
    <row r="799" spans="1:29">
      <c r="A799" s="11">
        <v>37644</v>
      </c>
      <c r="B799" s="1">
        <v>0.02524695917765496</v>
      </c>
      <c r="C799" s="1">
        <v>-0.01357465079673636</v>
      </c>
      <c r="D799" s="1">
        <v>-0.0004854564060147171</v>
      </c>
      <c r="E799" s="1">
        <v>0.00851417272024757</v>
      </c>
      <c r="F799" s="1">
        <v>-0.04691365232997047</v>
      </c>
      <c r="G799" s="1">
        <v>-0.006402578621556576</v>
      </c>
      <c r="H799" s="1">
        <v>-0.01226982474966032</v>
      </c>
      <c r="I799" s="1">
        <v>-0.01603140758679111</v>
      </c>
      <c r="J799" s="1">
        <v>0.01033415981803221</v>
      </c>
      <c r="K799" s="1">
        <v>0.002786879972308753</v>
      </c>
      <c r="L799" s="1">
        <v>-0.01557383629797815</v>
      </c>
      <c r="M799" s="1">
        <v>-0.003051331561183424</v>
      </c>
      <c r="N799" s="1">
        <v>-0.001298173371611977</v>
      </c>
      <c r="O799" s="1">
        <v>-0.007095501621107059</v>
      </c>
      <c r="P799" s="1">
        <v>-0.0237059367435225</v>
      </c>
      <c r="Q799" s="1">
        <v>0.01205543025897238</v>
      </c>
      <c r="R799" s="1">
        <v>-0.01131540834704137</v>
      </c>
      <c r="S799" s="1">
        <v>-0.0305676128096779</v>
      </c>
      <c r="T799" s="1">
        <v>0.006549057464398489</v>
      </c>
      <c r="U799" s="1">
        <v>-0.03250557482664529</v>
      </c>
      <c r="V799" s="1">
        <v>-0.004934546262082229</v>
      </c>
      <c r="W799" s="1">
        <v>-0.0002893760328305239</v>
      </c>
      <c r="X799" s="1">
        <v>-0.00878521225758333</v>
      </c>
      <c r="Y799" s="1">
        <v>-0.0178493777281159</v>
      </c>
      <c r="Z799" s="1">
        <v>0.01992406563459803</v>
      </c>
      <c r="AA799" s="1">
        <v>-0.00737813638476692</v>
      </c>
      <c r="AB799" s="1">
        <v>-0.02039436022059693</v>
      </c>
      <c r="AC799" s="1">
        <v>-0.03183386990891979</v>
      </c>
    </row>
    <row r="800" spans="1:29">
      <c r="A800" s="11">
        <v>37645</v>
      </c>
      <c r="B800" s="1">
        <v>-0.04603855918780908</v>
      </c>
      <c r="C800" s="1">
        <v>-0.01628438784061614</v>
      </c>
      <c r="D800" s="1">
        <v>-0.0008740458599467704</v>
      </c>
      <c r="E800" s="1">
        <v>-0.005431670735426719</v>
      </c>
      <c r="F800" s="1">
        <v>0.01775327920560166</v>
      </c>
      <c r="G800" s="1">
        <v>-0.0210897174966298</v>
      </c>
      <c r="H800" s="1">
        <v>-0.01449285070622108</v>
      </c>
      <c r="I800" s="1">
        <v>0.005078239955663699</v>
      </c>
      <c r="J800" s="1">
        <v>0.006846626200903705</v>
      </c>
      <c r="K800" s="1">
        <v>-0.0008339311633550617</v>
      </c>
      <c r="L800" s="1">
        <v>-0.009835526901812996</v>
      </c>
      <c r="M800" s="1">
        <v>-0.0002039924510598423</v>
      </c>
      <c r="N800" s="1">
        <v>-0.00175852163445045</v>
      </c>
      <c r="O800" s="1">
        <v>-0.02679762246631523</v>
      </c>
      <c r="P800" s="1">
        <v>-0.007699882646142409</v>
      </c>
      <c r="Q800" s="1">
        <v>-0.004103225456261517</v>
      </c>
      <c r="R800" s="1">
        <v>-0.03433535312849045</v>
      </c>
      <c r="S800" s="1">
        <v>-0.06756777287869409</v>
      </c>
      <c r="T800" s="1">
        <v>-0.0338670250021248</v>
      </c>
      <c r="U800" s="1">
        <v>-0.04580041585603556</v>
      </c>
      <c r="V800" s="1">
        <v>-0.02462375840414255</v>
      </c>
      <c r="W800" s="1">
        <v>-0.0190917166820882</v>
      </c>
      <c r="X800" s="1">
        <v>-0.03025680734281144</v>
      </c>
      <c r="Y800" s="1">
        <v>0.01862799395869041</v>
      </c>
      <c r="Z800" s="1">
        <v>-0.03100768577343394</v>
      </c>
      <c r="AA800" s="1">
        <v>-0.05354433409091852</v>
      </c>
      <c r="AB800" s="1">
        <v>-0.03962424834322986</v>
      </c>
      <c r="AC800" s="1">
        <v>-0.02784322044937715</v>
      </c>
    </row>
    <row r="801" spans="1:29">
      <c r="A801" s="11">
        <v>37648</v>
      </c>
      <c r="B801" s="1">
        <v>-0.04826033244582273</v>
      </c>
      <c r="C801" s="1">
        <v>-0.06341802999953305</v>
      </c>
      <c r="D801" s="1">
        <v>-0.001846544002957362</v>
      </c>
      <c r="E801" s="1">
        <v>-0.01483986516296132</v>
      </c>
      <c r="F801" s="1">
        <v>-0.02054105011323548</v>
      </c>
      <c r="G801" s="1">
        <v>-0.02573300604489692</v>
      </c>
      <c r="H801" s="1">
        <v>-0.01960780733089507</v>
      </c>
      <c r="I801" s="1">
        <v>0.002315727909915521</v>
      </c>
      <c r="J801" s="1">
        <v>-0.003850426378377181</v>
      </c>
      <c r="K801" s="1">
        <v>-0.004450572436048628</v>
      </c>
      <c r="L801" s="1">
        <v>-0.02028842497763983</v>
      </c>
      <c r="M801" s="1">
        <v>0.001224552913170029</v>
      </c>
      <c r="N801" s="1">
        <v>-0.01600667955446289</v>
      </c>
      <c r="O801" s="1">
        <v>-0.03533728100307787</v>
      </c>
      <c r="P801" s="1">
        <v>-0.00805690186462793</v>
      </c>
      <c r="Q801" s="1">
        <v>-0.02750811641942108</v>
      </c>
      <c r="R801" s="1">
        <v>-0.03290271038357895</v>
      </c>
      <c r="S801" s="1">
        <v>-0.06280196551023787</v>
      </c>
      <c r="T801" s="1">
        <v>-0.01346923132135747</v>
      </c>
      <c r="U801" s="1">
        <v>0.00182714206103296</v>
      </c>
      <c r="V801" s="1">
        <v>-0.005610005215039071</v>
      </c>
      <c r="W801" s="1">
        <v>-0.03214372050069514</v>
      </c>
      <c r="X801" s="1">
        <v>-0.02867940165588989</v>
      </c>
      <c r="Y801" s="1">
        <v>-0.02096311472725443</v>
      </c>
      <c r="Z801" s="1">
        <v>-0.02079990298520229</v>
      </c>
      <c r="AA801" s="1">
        <v>-0.1246364934396925</v>
      </c>
      <c r="AB801" s="1">
        <v>-0.0601395690709452</v>
      </c>
      <c r="AC801" s="1">
        <v>-0.04093000819289283</v>
      </c>
    </row>
    <row r="802" spans="1:29">
      <c r="A802" s="11">
        <v>37649</v>
      </c>
      <c r="B802" s="1">
        <v>0.01297165039178894</v>
      </c>
      <c r="C802" s="1">
        <v>-0.03086872511043559</v>
      </c>
      <c r="D802" s="1">
        <v>0.003213405258613244</v>
      </c>
      <c r="E802" s="1">
        <v>0.02078802830685644</v>
      </c>
      <c r="F802" s="1">
        <v>-0.006158342429461117</v>
      </c>
      <c r="G802" s="1">
        <v>0.006142517483250343</v>
      </c>
      <c r="H802" s="1">
        <v>0.01357124437635893</v>
      </c>
      <c r="I802" s="1">
        <v>-0.02520481992941581</v>
      </c>
      <c r="J802" s="1">
        <v>-0.01455724467600727</v>
      </c>
      <c r="K802" s="1">
        <v>-0.01341133726991106</v>
      </c>
      <c r="L802" s="1">
        <v>0.002921777621356147</v>
      </c>
      <c r="M802" s="1">
        <v>-0.008153121362039384</v>
      </c>
      <c r="N802" s="1">
        <v>0.005681950453963136</v>
      </c>
      <c r="O802" s="1">
        <v>-0.0109421694584606</v>
      </c>
      <c r="P802" s="1">
        <v>0.02196150733618984</v>
      </c>
      <c r="Q802" s="1">
        <v>0.005739712253631346</v>
      </c>
      <c r="R802" s="1">
        <v>0.01938848296714912</v>
      </c>
      <c r="S802" s="1">
        <v>0.05670108045341049</v>
      </c>
      <c r="T802" s="1">
        <v>0.01540343261006294</v>
      </c>
      <c r="U802" s="1">
        <v>-0.01492041895775209</v>
      </c>
      <c r="V802" s="1">
        <v>0.02203802325176962</v>
      </c>
      <c r="W802" s="1">
        <v>-0.01553928751735245</v>
      </c>
      <c r="X802" s="1">
        <v>-0.009409309732276605</v>
      </c>
      <c r="Y802" s="1">
        <v>0.01731190184387277</v>
      </c>
      <c r="Z802" s="1">
        <v>0.008496628795089833</v>
      </c>
      <c r="AA802" s="1">
        <v>0.07193906567222874</v>
      </c>
      <c r="AB802" s="1">
        <v>0.03794653532295067</v>
      </c>
      <c r="AC802" s="1">
        <v>0.03274697427549</v>
      </c>
    </row>
    <row r="803" spans="1:29">
      <c r="A803" s="11">
        <v>37650</v>
      </c>
      <c r="B803" s="1">
        <v>-0.01396961932387164</v>
      </c>
      <c r="C803" s="1">
        <v>0.000513387101279017</v>
      </c>
      <c r="D803" s="1">
        <v>-0.0006796389684206039</v>
      </c>
      <c r="E803" s="1">
        <v>0.01398957819439572</v>
      </c>
      <c r="F803" s="1">
        <v>0.009601752838957145</v>
      </c>
      <c r="G803" s="1">
        <v>0.02197802924463566</v>
      </c>
      <c r="H803" s="1">
        <v>0.02943373310943254</v>
      </c>
      <c r="I803" s="1">
        <v>-0.01141975382025595</v>
      </c>
      <c r="J803" s="1">
        <v>-0.0002504371812229733</v>
      </c>
      <c r="K803" s="1">
        <v>-0.02378952289368541</v>
      </c>
      <c r="L803" s="1">
        <v>-0.02436215090272009</v>
      </c>
      <c r="M803" s="1">
        <v>0.003698975798483106</v>
      </c>
      <c r="N803" s="1">
        <v>-0.0225215117798967</v>
      </c>
      <c r="O803" s="1">
        <v>-0.04040405657552992</v>
      </c>
      <c r="P803" s="1">
        <v>-0.003827313698998802</v>
      </c>
      <c r="Q803" s="1">
        <v>0.02730924399318702</v>
      </c>
      <c r="R803" s="1">
        <v>-0.01973748545309595</v>
      </c>
      <c r="S803" s="1">
        <v>0.02926832999596107</v>
      </c>
      <c r="T803" s="1">
        <v>-0.02482327019476649</v>
      </c>
      <c r="U803" s="1">
        <v>0.01329497586609141</v>
      </c>
      <c r="V803" s="1">
        <v>-0.009487764821556444</v>
      </c>
      <c r="W803" s="1">
        <v>-0.00711860871004677</v>
      </c>
      <c r="X803" s="1">
        <v>-0.001310274927621147</v>
      </c>
      <c r="Y803" s="1">
        <v>0.004925800939165281</v>
      </c>
      <c r="Z803" s="1">
        <v>0.0009718292928433403</v>
      </c>
      <c r="AA803" s="1">
        <v>-0.0195289266813109</v>
      </c>
      <c r="AB803" s="1">
        <v>0.005017783301008993</v>
      </c>
      <c r="AC803" s="1">
        <v>-0.006822368323380679</v>
      </c>
    </row>
    <row r="804" spans="1:29">
      <c r="A804" s="11">
        <v>37651</v>
      </c>
      <c r="B804" s="1">
        <v>-0.01534817381415565</v>
      </c>
      <c r="C804" s="1">
        <v>-0.01386381734147668</v>
      </c>
      <c r="D804" s="1">
        <v>-0.009810487206403096</v>
      </c>
      <c r="E804" s="1">
        <v>-0.01402946045183795</v>
      </c>
      <c r="F804" s="1">
        <v>-0.004755257252986422</v>
      </c>
      <c r="G804" s="1">
        <v>0.02628410574140649</v>
      </c>
      <c r="H804" s="1">
        <v>0.01286596581175226</v>
      </c>
      <c r="I804" s="1">
        <v>-0.01067996844515418</v>
      </c>
      <c r="J804" s="1">
        <v>0.0005844998033368576</v>
      </c>
      <c r="K804" s="1">
        <v>-0.00899276586148634</v>
      </c>
      <c r="L804" s="1">
        <v>0.01340697999446627</v>
      </c>
      <c r="M804" s="1">
        <v>-0.01412787961186945</v>
      </c>
      <c r="N804" s="1">
        <v>-0.004592358699084254</v>
      </c>
      <c r="O804" s="1">
        <v>-0.03358365027780608</v>
      </c>
      <c r="P804" s="1">
        <v>-0.01241122060027455</v>
      </c>
      <c r="Q804" s="1">
        <v>-0.007803140784004681</v>
      </c>
      <c r="R804" s="1">
        <v>-0.01739012571359611</v>
      </c>
      <c r="S804" s="1">
        <v>-0.004739295623081952</v>
      </c>
      <c r="T804" s="1">
        <v>-0.009899328577806399</v>
      </c>
      <c r="U804" s="1">
        <v>0.001660984577531055</v>
      </c>
      <c r="V804" s="1">
        <v>-0.0154996801733992</v>
      </c>
      <c r="W804" s="1">
        <v>-0.01558615131794128</v>
      </c>
      <c r="X804" s="1">
        <v>-0.009511309722992856</v>
      </c>
      <c r="Y804" s="1">
        <v>-0.01069494534929982</v>
      </c>
      <c r="Z804" s="1">
        <v>-0.01133003992029413</v>
      </c>
      <c r="AA804" s="1">
        <v>-0.003161390460944324</v>
      </c>
      <c r="AB804" s="1">
        <v>-0.05848818130856548</v>
      </c>
      <c r="AC804" s="1">
        <v>0.002882774511256514</v>
      </c>
    </row>
    <row r="805" spans="1:29">
      <c r="A805" s="11">
        <v>37652</v>
      </c>
      <c r="B805" s="1">
        <v>0.00359691625253622</v>
      </c>
      <c r="C805" s="1">
        <v>0.01026060325974609</v>
      </c>
      <c r="D805" s="1">
        <v>0.0004904985360831837</v>
      </c>
      <c r="E805" s="1">
        <v>-0.02196377913703573</v>
      </c>
      <c r="F805" s="1">
        <v>0.00416683465343981</v>
      </c>
      <c r="G805" s="1">
        <v>-0.03899841988501807</v>
      </c>
      <c r="H805" s="1">
        <v>-0.0112912731547915</v>
      </c>
      <c r="I805" s="1">
        <v>0.04472330955369075</v>
      </c>
      <c r="J805" s="1">
        <v>0.00116776345818792</v>
      </c>
      <c r="K805" s="1">
        <v>0.002049199291428216</v>
      </c>
      <c r="L805" s="1">
        <v>0.009602798066896012</v>
      </c>
      <c r="M805" s="1">
        <v>-0.002907257664842233</v>
      </c>
      <c r="N805" s="1">
        <v>0.01614719867091985</v>
      </c>
      <c r="O805" s="1">
        <v>0.006223849383007352</v>
      </c>
      <c r="P805" s="1">
        <v>0.01017355323496716</v>
      </c>
      <c r="Q805" s="1">
        <v>0.03560476817158498</v>
      </c>
      <c r="R805" s="1">
        <v>0.02477662623363197</v>
      </c>
      <c r="S805" s="1">
        <v>-0.02380959928507942</v>
      </c>
      <c r="T805" s="1">
        <v>0.004820725592895814</v>
      </c>
      <c r="U805" s="1">
        <v>0.03598076859474486</v>
      </c>
      <c r="V805" s="1">
        <v>0.02688828400147192</v>
      </c>
      <c r="W805" s="1">
        <v>0.01868281775441027</v>
      </c>
      <c r="X805" s="1">
        <v>0.01721847958512868</v>
      </c>
      <c r="Y805" s="1">
        <v>0.0009008747991072763</v>
      </c>
      <c r="Z805" s="1">
        <v>-0.004257027228562027</v>
      </c>
      <c r="AA805" s="1">
        <v>-0.01617542057828825</v>
      </c>
      <c r="AB805" s="1">
        <v>-0.009848245670411315</v>
      </c>
      <c r="AC805" s="1">
        <v>-0.003833003465137486</v>
      </c>
    </row>
    <row r="806" spans="1:29">
      <c r="A806" s="11">
        <v>37655</v>
      </c>
      <c r="B806" s="1">
        <v>0.004778840163487397</v>
      </c>
      <c r="C806" s="1">
        <v>0.01979134627916079</v>
      </c>
      <c r="D806" s="1">
        <v>-0.001470673194822081</v>
      </c>
      <c r="E806" s="1">
        <v>-0.005855829563022552</v>
      </c>
      <c r="F806" s="1">
        <v>0.01294684815196678</v>
      </c>
      <c r="G806" s="1">
        <v>0.00242256481228087</v>
      </c>
      <c r="H806" s="1">
        <v>-0.001427379198887024</v>
      </c>
      <c r="I806" s="1">
        <v>0.004850559901231399</v>
      </c>
      <c r="J806" s="1">
        <v>-0.002666494494132365</v>
      </c>
      <c r="K806" s="1">
        <v>-0.01577609814781566</v>
      </c>
      <c r="L806" s="1">
        <v>0.02559136213464241</v>
      </c>
      <c r="M806" s="1">
        <v>0.05461329262638914</v>
      </c>
      <c r="N806" s="1">
        <v>0.02003885920592952</v>
      </c>
      <c r="O806" s="1">
        <v>0.01804155392755957</v>
      </c>
      <c r="P806" s="1">
        <v>0.002073552369105114</v>
      </c>
      <c r="Q806" s="1">
        <v>-0.01685329769121335</v>
      </c>
      <c r="R806" s="1">
        <v>0.02290478333685431</v>
      </c>
      <c r="S806" s="1">
        <v>0.04390256715594187</v>
      </c>
      <c r="T806" s="1">
        <v>0.03109447625234552</v>
      </c>
      <c r="U806" s="1">
        <v>-0.0001600495890650144</v>
      </c>
      <c r="V806" s="1">
        <v>-0.001550430350671705</v>
      </c>
      <c r="W806" s="1">
        <v>0.009636243492836094</v>
      </c>
      <c r="X806" s="1">
        <v>0.02115875744236817</v>
      </c>
      <c r="Y806" s="1">
        <v>0.03555368274460613</v>
      </c>
      <c r="Z806" s="1">
        <v>0.02104564396060371</v>
      </c>
      <c r="AA806" s="1">
        <v>0.02208285166465629</v>
      </c>
      <c r="AB806" s="1">
        <v>0.04973222320547754</v>
      </c>
      <c r="AC806" s="1">
        <v>0.035947352200421</v>
      </c>
    </row>
    <row r="807" spans="1:29">
      <c r="A807" s="11">
        <v>37656</v>
      </c>
      <c r="B807" s="1">
        <v>0.002378265346162811</v>
      </c>
      <c r="C807" s="1">
        <v>0.001277211512693111</v>
      </c>
      <c r="D807" s="1">
        <v>-0.002356583275905599</v>
      </c>
      <c r="E807" s="1">
        <v>-0.004614833781057204</v>
      </c>
      <c r="F807" s="1">
        <v>-0.01119738893324818</v>
      </c>
      <c r="G807" s="1">
        <v>0.000604157091642632</v>
      </c>
      <c r="H807" s="1">
        <v>0</v>
      </c>
      <c r="I807" s="1">
        <v>0.007764634785941693</v>
      </c>
      <c r="J807" s="1">
        <v>0.003676267214609785</v>
      </c>
      <c r="K807" s="1">
        <v>-0.01721556325440743</v>
      </c>
      <c r="L807" s="1">
        <v>-0.0006232353754123121</v>
      </c>
      <c r="M807" s="1">
        <v>0.008143647912472574</v>
      </c>
      <c r="N807" s="1">
        <v>-0.004757691616749105</v>
      </c>
      <c r="O807" s="1">
        <v>0.002531490970460348</v>
      </c>
      <c r="P807" s="1">
        <v>-0.002660381634961184</v>
      </c>
      <c r="Q807" s="1">
        <v>-0.004799983135624353</v>
      </c>
      <c r="R807" s="1">
        <v>0.0001777728936851464</v>
      </c>
      <c r="S807" s="1">
        <v>-0.004673271258082146</v>
      </c>
      <c r="T807" s="1">
        <v>0.01585376404452044</v>
      </c>
      <c r="U807" s="1">
        <v>0.00496240259306191</v>
      </c>
      <c r="V807" s="1">
        <v>-0.01794325496792781</v>
      </c>
      <c r="W807" s="1">
        <v>0.01108377705548502</v>
      </c>
      <c r="X807" s="1">
        <v>0.02135801424318129</v>
      </c>
      <c r="Y807" s="1">
        <v>0.01477613764402141</v>
      </c>
      <c r="Z807" s="1">
        <v>-0.004830753540032262</v>
      </c>
      <c r="AA807" s="1">
        <v>-0.003154246701599694</v>
      </c>
      <c r="AB807" s="1">
        <v>0.01457715868123954</v>
      </c>
      <c r="AC807" s="1">
        <v>-0.005777233585469999</v>
      </c>
    </row>
    <row r="808" spans="1:29">
      <c r="A808" s="11">
        <v>37657</v>
      </c>
      <c r="B808" s="1">
        <v>-0.00711744962934302</v>
      </c>
      <c r="C808" s="1">
        <v>0.01836262913930864</v>
      </c>
      <c r="D808" s="1">
        <v>-0.002067007879612115</v>
      </c>
      <c r="E808" s="1">
        <v>-0.009211942780670834</v>
      </c>
      <c r="F808" s="1">
        <v>0.01309186189381206</v>
      </c>
      <c r="G808" s="1">
        <v>-0.01449273229467973</v>
      </c>
      <c r="H808" s="1">
        <v>0.01072188611573766</v>
      </c>
      <c r="I808" s="1">
        <v>0</v>
      </c>
      <c r="J808" s="1">
        <v>0.001998034078005473</v>
      </c>
      <c r="K808" s="1">
        <v>-0.01449754302327488</v>
      </c>
      <c r="L808" s="1">
        <v>-0.0009417200266917947</v>
      </c>
      <c r="M808" s="1">
        <v>0.01677701982576774</v>
      </c>
      <c r="N808" s="1">
        <v>-0.01357080734295713</v>
      </c>
      <c r="O808" s="1">
        <v>-0.01464648222582077</v>
      </c>
      <c r="P808" s="1">
        <v>0.005038645962299748</v>
      </c>
      <c r="Q808" s="1">
        <v>-0.002617793200332175</v>
      </c>
      <c r="R808" s="1">
        <v>0.004086660371439788</v>
      </c>
      <c r="S808" s="1">
        <v>-0.01877946401894537</v>
      </c>
      <c r="T808" s="1">
        <v>-0.004071092144753763</v>
      </c>
      <c r="U808" s="1">
        <v>0.01178714402754277</v>
      </c>
      <c r="V808" s="1">
        <v>-0.004919402627541536</v>
      </c>
      <c r="W808" s="1">
        <v>-0.004872010832895124</v>
      </c>
      <c r="X808" s="1">
        <v>-0.01154799869208134</v>
      </c>
      <c r="Y808" s="1">
        <v>0.006852049514472602</v>
      </c>
      <c r="Z808" s="1">
        <v>-0.0003239035651972921</v>
      </c>
      <c r="AA808" s="1">
        <v>-0.01534564596436205</v>
      </c>
      <c r="AB808" s="1">
        <v>-0.009338763247560333</v>
      </c>
      <c r="AC808" s="1">
        <v>-0.009304988339538189</v>
      </c>
    </row>
    <row r="809" spans="1:29">
      <c r="A809" s="11">
        <v>37658</v>
      </c>
      <c r="B809" s="1">
        <v>0.01911585208749034</v>
      </c>
      <c r="C809" s="1">
        <v>0.004507802409195572</v>
      </c>
      <c r="D809" s="1">
        <v>-0.00197253547871501</v>
      </c>
      <c r="E809" s="1">
        <v>0.008373698696924947</v>
      </c>
      <c r="F809" s="1">
        <v>-0.002398965027237132</v>
      </c>
      <c r="G809" s="1">
        <v>-0.006127379608995231</v>
      </c>
      <c r="H809" s="1">
        <v>0.003535885385308024</v>
      </c>
      <c r="I809" s="1">
        <v>0.009579447026583532</v>
      </c>
      <c r="J809" s="1">
        <v>-0.003738694338551229</v>
      </c>
      <c r="K809" s="1">
        <v>0.02880834508490615</v>
      </c>
      <c r="L809" s="1">
        <v>0.02601474636854384</v>
      </c>
      <c r="M809" s="1">
        <v>-0.000407469104440672</v>
      </c>
      <c r="N809" s="1">
        <v>0.004142828611858773</v>
      </c>
      <c r="O809" s="1">
        <v>0.005125665922109057</v>
      </c>
      <c r="P809" s="1">
        <v>-0.0005899526250164877</v>
      </c>
      <c r="Q809" s="1">
        <v>0.01616462453780376</v>
      </c>
      <c r="R809" s="1">
        <v>0.008848020193876538</v>
      </c>
      <c r="S809" s="1">
        <v>0</v>
      </c>
      <c r="T809" s="1">
        <v>0.04496659597891917</v>
      </c>
      <c r="U809" s="1">
        <v>0.01952156230126856</v>
      </c>
      <c r="V809" s="1">
        <v>0.006356025015122668</v>
      </c>
      <c r="W809" s="1">
        <v>0.009485693844532017</v>
      </c>
      <c r="X809" s="1">
        <v>0.02904943253444281</v>
      </c>
      <c r="Y809" s="1">
        <v>0.0008507397688235496</v>
      </c>
      <c r="Z809" s="1">
        <v>0.01165456651505159</v>
      </c>
      <c r="AA809" s="1">
        <v>0.0194406789165078</v>
      </c>
      <c r="AB809" s="1">
        <v>-0.005801299823094297</v>
      </c>
      <c r="AC809" s="1">
        <v>0.02363757585412407</v>
      </c>
    </row>
    <row r="810" spans="1:29">
      <c r="A810" s="11">
        <v>37659</v>
      </c>
      <c r="B810" s="1">
        <v>-0.004689408734122824</v>
      </c>
      <c r="C810" s="1">
        <v>0.0134630318734803</v>
      </c>
      <c r="D810" s="1">
        <v>0.0004941339660908817</v>
      </c>
      <c r="E810" s="1">
        <v>0.001160302298952143</v>
      </c>
      <c r="F810" s="1">
        <v>0.007269232243956258</v>
      </c>
      <c r="G810" s="1">
        <v>0.003082327510361527</v>
      </c>
      <c r="H810" s="1">
        <v>0.0007047831681978867</v>
      </c>
      <c r="I810" s="1">
        <v>0.01815169574213771</v>
      </c>
      <c r="J810" s="1">
        <v>-0.002418522904579778</v>
      </c>
      <c r="K810" s="1">
        <v>-0.004766538804156228</v>
      </c>
      <c r="L810" s="1">
        <v>-0.006718152272996547</v>
      </c>
      <c r="M810" s="1">
        <v>-0.001630376244659448</v>
      </c>
      <c r="N810" s="1">
        <v>-0.007317544898647887</v>
      </c>
      <c r="O810" s="1">
        <v>0.009688862530613962</v>
      </c>
      <c r="P810" s="1">
        <v>0.002360824517223525</v>
      </c>
      <c r="Q810" s="1">
        <v>-0.004215174727603799</v>
      </c>
      <c r="R810" s="1">
        <v>-0.01508516770078339</v>
      </c>
      <c r="S810" s="1">
        <v>-0.01435359522562774</v>
      </c>
      <c r="T810" s="1">
        <v>-0.01564775703174437</v>
      </c>
      <c r="U810" s="1">
        <v>-0.004478438395936313</v>
      </c>
      <c r="V810" s="1">
        <v>-0.009298254337805956</v>
      </c>
      <c r="W810" s="1">
        <v>-0.0009091418176037092</v>
      </c>
      <c r="X810" s="1">
        <v>0.006443827557780057</v>
      </c>
      <c r="Y810" s="1">
        <v>0.01062483336678488</v>
      </c>
      <c r="Z810" s="1">
        <v>0.008639970731684432</v>
      </c>
      <c r="AA810" s="1">
        <v>0.0007880648157148062</v>
      </c>
      <c r="AB810" s="1">
        <v>-0.0109410441592932</v>
      </c>
      <c r="AC810" s="1">
        <v>-0.01381410496302315</v>
      </c>
    </row>
    <row r="811" spans="1:29">
      <c r="A811" s="11">
        <v>37662</v>
      </c>
      <c r="B811" s="1">
        <v>-0.01295609656971752</v>
      </c>
      <c r="C811" s="1">
        <v>0.002459991209700307</v>
      </c>
      <c r="D811" s="1">
        <v>-0.0006915883343079354</v>
      </c>
      <c r="E811" s="1">
        <v>-0.01244210614075314</v>
      </c>
      <c r="F811" s="1">
        <v>-0.0161700999020683</v>
      </c>
      <c r="G811" s="1">
        <v>-0.0141359196607026</v>
      </c>
      <c r="H811" s="1">
        <v>-0.0007042867987164803</v>
      </c>
      <c r="I811" s="1">
        <v>-0.001823387921107922</v>
      </c>
      <c r="J811" s="1">
        <v>0.003678388830396839</v>
      </c>
      <c r="K811" s="1">
        <v>0.001496603998391244</v>
      </c>
      <c r="L811" s="1">
        <v>-0.04060107789020395</v>
      </c>
      <c r="M811" s="1">
        <v>0.0008170138666530047</v>
      </c>
      <c r="N811" s="1">
        <v>-0.01097847192063528</v>
      </c>
      <c r="O811" s="1">
        <v>0.0005048021966460592</v>
      </c>
      <c r="P811" s="1">
        <v>0.01190048500429386</v>
      </c>
      <c r="Q811" s="1">
        <v>-0.008055673037626998</v>
      </c>
      <c r="R811" s="1">
        <v>0.003205786763812668</v>
      </c>
      <c r="S811" s="1">
        <v>-0.02427177738030806</v>
      </c>
      <c r="T811" s="1">
        <v>-0.02136111216278436</v>
      </c>
      <c r="U811" s="1">
        <v>-0.009461533463140048</v>
      </c>
      <c r="V811" s="1">
        <v>-0.007968886176027645</v>
      </c>
      <c r="W811" s="1">
        <v>-0.003944137782122659</v>
      </c>
      <c r="X811" s="1">
        <v>-0.0179877412265177</v>
      </c>
      <c r="Y811" s="1">
        <v>0.01177444474497724</v>
      </c>
      <c r="Z811" s="1">
        <v>-0.01840103616893696</v>
      </c>
      <c r="AA811" s="1">
        <v>-0.0344881010003294</v>
      </c>
      <c r="AB811" s="1">
        <v>-0.01622435811899703</v>
      </c>
      <c r="AC811" s="1">
        <v>-0.01359246415950444</v>
      </c>
    </row>
    <row r="812" spans="1:29">
      <c r="A812" s="11">
        <v>37663</v>
      </c>
      <c r="B812" s="1">
        <v>-0.02028656629593462</v>
      </c>
      <c r="C812" s="1">
        <v>0.01889556634534917</v>
      </c>
      <c r="D812" s="1">
        <v>-0.008994630448258212</v>
      </c>
      <c r="E812" s="1">
        <v>-0.01074615792690969</v>
      </c>
      <c r="F812" s="1">
        <v>0.0006617551054965976</v>
      </c>
      <c r="G812" s="1">
        <v>0.01122169264448747</v>
      </c>
      <c r="H812" s="1">
        <v>0.0007047831681978867</v>
      </c>
      <c r="I812" s="1">
        <v>-0.003044262476307069</v>
      </c>
      <c r="J812" s="1">
        <v>0.001582655451342285</v>
      </c>
      <c r="K812" s="1">
        <v>0.01285109195977685</v>
      </c>
      <c r="L812" s="1">
        <v>-0.01440077535495643</v>
      </c>
      <c r="M812" s="1">
        <v>0.002039261402463133</v>
      </c>
      <c r="N812" s="1">
        <v>0.002695768941318288</v>
      </c>
      <c r="O812" s="1">
        <v>0.01161042370426424</v>
      </c>
      <c r="P812" s="1">
        <v>-0.004975565312757668</v>
      </c>
      <c r="Q812" s="1">
        <v>-0.003440902970548443</v>
      </c>
      <c r="R812" s="1">
        <v>0.002840482254087062</v>
      </c>
      <c r="S812" s="1">
        <v>-0.01492568400369254</v>
      </c>
      <c r="T812" s="1">
        <v>-0.002538252739017643</v>
      </c>
      <c r="U812" s="1">
        <v>-0.0003132514765880057</v>
      </c>
      <c r="V812" s="1">
        <v>0.003034546308600339</v>
      </c>
      <c r="W812" s="1">
        <v>-0.007615374979853762</v>
      </c>
      <c r="X812" s="1">
        <v>0.00186274806921638</v>
      </c>
      <c r="Y812" s="1">
        <v>-0.01537811378316178</v>
      </c>
      <c r="Z812" s="1">
        <v>-0.001616286172860026</v>
      </c>
      <c r="AA812" s="1">
        <v>-0.001467994547721174</v>
      </c>
      <c r="AB812" s="1">
        <v>-0.004497469685899369</v>
      </c>
      <c r="AC812" s="1">
        <v>-0.01437611974424369</v>
      </c>
    </row>
    <row r="813" spans="1:29">
      <c r="A813" s="11">
        <v>37664</v>
      </c>
      <c r="B813" s="1">
        <v>-0.007308244383042783</v>
      </c>
      <c r="C813" s="1">
        <v>0.007466705558897058</v>
      </c>
      <c r="D813" s="1">
        <v>0.0001994253549664204</v>
      </c>
      <c r="E813" s="1">
        <v>-0.007553930469949122</v>
      </c>
      <c r="F813" s="1">
        <v>-0.002259860119104506</v>
      </c>
      <c r="G813" s="1">
        <v>-0.008631451927677558</v>
      </c>
      <c r="H813" s="1">
        <v>-0.0133802766670702</v>
      </c>
      <c r="I813" s="1">
        <v>0.01262209920047841</v>
      </c>
      <c r="J813" s="1">
        <v>-0.003326486486883939</v>
      </c>
      <c r="K813" s="1">
        <v>-0.01062229358385269</v>
      </c>
      <c r="L813" s="1">
        <v>-0.01630772675428072</v>
      </c>
      <c r="M813" s="1">
        <v>-0.002646063798268927</v>
      </c>
      <c r="N813" s="1">
        <v>-0.004112251861550842</v>
      </c>
      <c r="O813" s="1">
        <v>-0.01047897156656796</v>
      </c>
      <c r="P813" s="1">
        <v>-0.001470423231650697</v>
      </c>
      <c r="Q813" s="1">
        <v>-0.004972365011591928</v>
      </c>
      <c r="R813" s="1">
        <v>-0.004425735690843591</v>
      </c>
      <c r="S813" s="1">
        <v>-0.01010077539592946</v>
      </c>
      <c r="T813" s="1">
        <v>0.01984759074992093</v>
      </c>
      <c r="U813" s="1">
        <v>0.0169175400571544</v>
      </c>
      <c r="V813" s="1">
        <v>-0.001957530421448861</v>
      </c>
      <c r="W813" s="1">
        <v>-0.01319773042925754</v>
      </c>
      <c r="X813" s="1">
        <v>-0.008986746370957421</v>
      </c>
      <c r="Y813" s="1">
        <v>-0.0122412530687126</v>
      </c>
      <c r="Z813" s="1">
        <v>-0.002589788540667493</v>
      </c>
      <c r="AA813" s="1">
        <v>-0.01355763162673962</v>
      </c>
      <c r="AB813" s="1">
        <v>-0.00527140582448149</v>
      </c>
      <c r="AC813" s="1">
        <v>0.003201812117626046</v>
      </c>
    </row>
    <row r="814" spans="1:29">
      <c r="A814" s="11">
        <v>37665</v>
      </c>
      <c r="B814" s="1">
        <v>0</v>
      </c>
      <c r="C814" s="1">
        <v>0</v>
      </c>
      <c r="D814" s="1">
        <v>0</v>
      </c>
      <c r="E814" s="1">
        <v>0</v>
      </c>
      <c r="F814" s="1">
        <v>0</v>
      </c>
      <c r="G814" s="1">
        <v>0</v>
      </c>
      <c r="H814" s="1">
        <v>0</v>
      </c>
      <c r="I814" s="1">
        <v>0</v>
      </c>
      <c r="J814" s="1">
        <v>0</v>
      </c>
      <c r="K814" s="1">
        <v>0</v>
      </c>
      <c r="L814" s="1">
        <v>0</v>
      </c>
      <c r="M814" s="1">
        <v>0</v>
      </c>
      <c r="N814" s="1">
        <v>0</v>
      </c>
      <c r="O814" s="1">
        <v>0</v>
      </c>
      <c r="P814" s="1">
        <v>0</v>
      </c>
      <c r="Q814" s="1">
        <v>0</v>
      </c>
      <c r="R814" s="1">
        <v>0</v>
      </c>
      <c r="S814" s="1">
        <v>0</v>
      </c>
      <c r="T814" s="1">
        <v>0</v>
      </c>
      <c r="U814" s="1">
        <v>0</v>
      </c>
      <c r="V814" s="1">
        <v>0</v>
      </c>
      <c r="W814" s="1">
        <v>0</v>
      </c>
      <c r="X814" s="1">
        <v>0</v>
      </c>
      <c r="Y814" s="1">
        <v>0</v>
      </c>
      <c r="Z814" s="1">
        <v>0</v>
      </c>
      <c r="AA814" s="1">
        <v>0</v>
      </c>
      <c r="AB814" s="1">
        <v>0</v>
      </c>
      <c r="AC814" s="1">
        <v>0</v>
      </c>
    </row>
    <row r="815" spans="1:29">
      <c r="A815" s="11">
        <v>37666</v>
      </c>
      <c r="B815" s="1">
        <v>-0.03312867538219788</v>
      </c>
      <c r="C815" s="1">
        <v>-0.01362674835078626</v>
      </c>
      <c r="D815" s="1">
        <v>-0.0004984126194952365</v>
      </c>
      <c r="E815" s="1">
        <v>-0.01723569852359585</v>
      </c>
      <c r="F815" s="1">
        <v>-0.002044223253216071</v>
      </c>
      <c r="G815" s="1">
        <v>-0.006218665021289094</v>
      </c>
      <c r="H815" s="1">
        <v>-0.0007138381506679448</v>
      </c>
      <c r="I815" s="1">
        <v>-0.001809546315183486</v>
      </c>
      <c r="J815" s="1">
        <v>-0.002920205877004256</v>
      </c>
      <c r="K815" s="1">
        <v>-0.02773644153610766</v>
      </c>
      <c r="L815" s="1">
        <v>-0.005558082274735976</v>
      </c>
      <c r="M815" s="1">
        <v>-0.0004082174821896656</v>
      </c>
      <c r="N815" s="1">
        <v>-0.0003967736256053067</v>
      </c>
      <c r="O815" s="1">
        <v>-0.008068763295805748</v>
      </c>
      <c r="P815" s="1">
        <v>-0.005007508103223368</v>
      </c>
      <c r="Q815" s="1">
        <v>0.001110379938759953</v>
      </c>
      <c r="R815" s="1">
        <v>0.01031301298744647</v>
      </c>
      <c r="S815" s="1">
        <v>-0.0204082125554641</v>
      </c>
      <c r="T815" s="1">
        <v>-0.009148469097869594</v>
      </c>
      <c r="U815" s="1">
        <v>-0.01062869812818068</v>
      </c>
      <c r="V815" s="1">
        <v>0.003923159503060214</v>
      </c>
      <c r="W815" s="1">
        <v>0.003732259206810973</v>
      </c>
      <c r="X815" s="1">
        <v>-0.008442653088124086</v>
      </c>
      <c r="Y815" s="1">
        <v>-0.01111128961748498</v>
      </c>
      <c r="Z815" s="1">
        <v>-0.01882497867491406</v>
      </c>
      <c r="AA815" s="1">
        <v>-0.03543636636481839</v>
      </c>
      <c r="AB815" s="1">
        <v>-0.003784680915932315</v>
      </c>
      <c r="AC815" s="1">
        <v>-0.01195025496086233</v>
      </c>
    </row>
    <row r="816" spans="1:29">
      <c r="A816" s="11">
        <v>37669</v>
      </c>
      <c r="B816" s="1">
        <v>0.0406090515081734</v>
      </c>
      <c r="C816" s="1">
        <v>0.0339311293090121</v>
      </c>
      <c r="D816" s="1">
        <v>0.0004986611585096057</v>
      </c>
      <c r="E816" s="1">
        <v>0.01132920685155714</v>
      </c>
      <c r="F816" s="1">
        <v>-0.002878292899927803</v>
      </c>
      <c r="G816" s="1">
        <v>0.050688370948621</v>
      </c>
      <c r="H816" s="1">
        <v>0.0071426879566443</v>
      </c>
      <c r="I816" s="1">
        <v>0</v>
      </c>
      <c r="J816" s="1">
        <v>-0.007698604062674308</v>
      </c>
      <c r="K816" s="1">
        <v>0.01257678624544933</v>
      </c>
      <c r="L816" s="1">
        <v>0.02635535236332043</v>
      </c>
      <c r="M816" s="1">
        <v>-0.00163328946129726</v>
      </c>
      <c r="N816" s="1">
        <v>0.009770270968052497</v>
      </c>
      <c r="O816" s="1">
        <v>0.03711243111014495</v>
      </c>
      <c r="P816" s="1">
        <v>-0.001775712358031312</v>
      </c>
      <c r="Q816" s="1">
        <v>0.01164736481751638</v>
      </c>
      <c r="R816" s="1">
        <v>0.02710334364556166</v>
      </c>
      <c r="S816" s="1">
        <v>0.05729171161131341</v>
      </c>
      <c r="T816" s="1">
        <v>0.03323819935720884</v>
      </c>
      <c r="U816" s="1">
        <v>0.02662321947662094</v>
      </c>
      <c r="V816" s="1">
        <v>0.01882747249659467</v>
      </c>
      <c r="W816" s="1">
        <v>0.02107203911251343</v>
      </c>
      <c r="X816" s="1">
        <v>0.02144422989020422</v>
      </c>
      <c r="Y816" s="1">
        <v>0.03889370736313991</v>
      </c>
      <c r="Z816" s="1">
        <v>0.01389370930687828</v>
      </c>
      <c r="AA816" s="1">
        <v>0.03914176314532658</v>
      </c>
      <c r="AB816" s="1">
        <v>0.0493917214032078</v>
      </c>
      <c r="AC816" s="1">
        <v>0.03843804375252025</v>
      </c>
    </row>
    <row r="817" spans="1:29">
      <c r="A817" s="11">
        <v>37670</v>
      </c>
      <c r="B817" s="1">
        <v>0.06463403788978606</v>
      </c>
      <c r="C817" s="1">
        <v>0.02250328006396818</v>
      </c>
      <c r="D817" s="1">
        <v>0.001296365881704453</v>
      </c>
      <c r="E817" s="1">
        <v>-0.01025316549141586</v>
      </c>
      <c r="F817" s="1">
        <v>-0.0006661691027300964</v>
      </c>
      <c r="G817" s="1">
        <v>-0.008338584966177898</v>
      </c>
      <c r="H817" s="1">
        <v>0.005674058398264847</v>
      </c>
      <c r="I817" s="1">
        <v>-0.008458909720572061</v>
      </c>
      <c r="J817" s="1">
        <v>-0.005060094034291862</v>
      </c>
      <c r="K817" s="1">
        <v>0.01544975579626606</v>
      </c>
      <c r="L817" s="1">
        <v>-0.003954919187900252</v>
      </c>
      <c r="M817" s="1">
        <v>-0.001022465591180022</v>
      </c>
      <c r="N817" s="1">
        <v>0.00668651256138042</v>
      </c>
      <c r="O817" s="1">
        <v>-0.008333364525385134</v>
      </c>
      <c r="P817" s="1">
        <v>0.003558423773732944</v>
      </c>
      <c r="Q817" s="1">
        <v>0.001233226985021929</v>
      </c>
      <c r="R817" s="1">
        <v>-0.007368105439582218</v>
      </c>
      <c r="S817" s="1">
        <v>0.08374369913149282</v>
      </c>
      <c r="T817" s="1">
        <v>0.006661157427992892</v>
      </c>
      <c r="U817" s="1">
        <v>0.0181982431605594</v>
      </c>
      <c r="V817" s="1">
        <v>0.01481877056310021</v>
      </c>
      <c r="W817" s="1">
        <v>0.00515943788554063</v>
      </c>
      <c r="X817" s="1">
        <v>-0.004939825275028342</v>
      </c>
      <c r="Y817" s="1">
        <v>-0.002079592867956781</v>
      </c>
      <c r="Z817" s="1">
        <v>0.01305033280593859</v>
      </c>
      <c r="AA817" s="1">
        <v>-0.004791061015578912</v>
      </c>
      <c r="AB817" s="1">
        <v>0.04996416878256627</v>
      </c>
      <c r="AC817" s="1">
        <v>-0.007776699875504445</v>
      </c>
    </row>
    <row r="818" spans="1:29">
      <c r="A818" s="11">
        <v>37671</v>
      </c>
      <c r="B818" s="1">
        <v>-0.01030922908255194</v>
      </c>
      <c r="C818" s="1">
        <v>-0.006189388377552341</v>
      </c>
      <c r="D818" s="1">
        <v>0.008365815079641736</v>
      </c>
      <c r="E818" s="1">
        <v>0.01854459930265007</v>
      </c>
      <c r="F818" s="1">
        <v>-0.0009997619914835498</v>
      </c>
      <c r="G818" s="1">
        <v>0.004805042065870513</v>
      </c>
      <c r="H818" s="1">
        <v>0.02750337987484008</v>
      </c>
      <c r="I818" s="1">
        <v>0.02274991731353682</v>
      </c>
      <c r="J818" s="1">
        <v>-0.003983769640031221</v>
      </c>
      <c r="K818" s="1">
        <v>0.01282816008833776</v>
      </c>
      <c r="L818" s="1">
        <v>-0.001366915360716536</v>
      </c>
      <c r="M818" s="1">
        <v>-0.007164749988800345</v>
      </c>
      <c r="N818" s="1">
        <v>0.004532533939208605</v>
      </c>
      <c r="O818" s="1">
        <v>0.02669297719340347</v>
      </c>
      <c r="P818" s="1">
        <v>-0.01004719315676217</v>
      </c>
      <c r="Q818" s="1">
        <v>0.005065397948192274</v>
      </c>
      <c r="R818" s="1">
        <v>0.002416463936155244</v>
      </c>
      <c r="S818" s="1">
        <v>0.01363624718567569</v>
      </c>
      <c r="T818" s="1">
        <v>0.007424053436587918</v>
      </c>
      <c r="U818" s="1">
        <v>-0.012213228197264</v>
      </c>
      <c r="V818" s="1">
        <v>0.003092256595097931</v>
      </c>
      <c r="W818" s="1">
        <v>0.05736708647165401</v>
      </c>
      <c r="X818" s="1">
        <v>0.005895220954340585</v>
      </c>
      <c r="Y818" s="1">
        <v>0.002917460493908397</v>
      </c>
      <c r="Z818" s="1">
        <v>0.007407712073358441</v>
      </c>
      <c r="AA818" s="1">
        <v>-0.005644095780230396</v>
      </c>
      <c r="AB818" s="1">
        <v>0.06275851902061125</v>
      </c>
      <c r="AC818" s="1">
        <v>0.0008713310026859933</v>
      </c>
    </row>
    <row r="819" spans="1:29">
      <c r="A819" s="11">
        <v>37672</v>
      </c>
      <c r="B819" s="1">
        <v>0.02314798347362501</v>
      </c>
      <c r="C819" s="1">
        <v>0.02352893640110376</v>
      </c>
      <c r="D819" s="1">
        <v>0.0008888936819264615</v>
      </c>
      <c r="E819" s="1">
        <v>0.003264695544196616</v>
      </c>
      <c r="F819" s="1">
        <v>-0.01190033217134434</v>
      </c>
      <c r="G819" s="1">
        <v>-0.0113567749157959</v>
      </c>
      <c r="H819" s="1">
        <v>0.002059109968928219</v>
      </c>
      <c r="I819" s="1">
        <v>-0.005560902024156045</v>
      </c>
      <c r="J819" s="1">
        <v>-0.01795591776477845</v>
      </c>
      <c r="K819" s="1">
        <v>0.01266561050136672</v>
      </c>
      <c r="L819" s="1">
        <v>0.003256462334589427</v>
      </c>
      <c r="M819" s="1">
        <v>-0.002267926144629673</v>
      </c>
      <c r="N819" s="1">
        <v>-0.01042381810535131</v>
      </c>
      <c r="O819" s="1">
        <v>0.003851796018550679</v>
      </c>
      <c r="P819" s="1">
        <v>0.006865859628095938</v>
      </c>
      <c r="Q819" s="1">
        <v>0.004631105527935997</v>
      </c>
      <c r="R819" s="1">
        <v>-0.004993954239920106</v>
      </c>
      <c r="S819" s="1">
        <v>-0.01345280145963235</v>
      </c>
      <c r="T819" s="1">
        <v>-0.01025307240230156</v>
      </c>
      <c r="U819" s="1">
        <v>-0.002111290511002117</v>
      </c>
      <c r="V819" s="1">
        <v>-0.01387245968171769</v>
      </c>
      <c r="W819" s="1">
        <v>0.003997636778975355</v>
      </c>
      <c r="X819" s="1">
        <v>-0.004935253876110934</v>
      </c>
      <c r="Y819" s="1">
        <v>0.01995028237387531</v>
      </c>
      <c r="Z819" s="1">
        <v>-0.01662435038028376</v>
      </c>
      <c r="AA819" s="1">
        <v>-0.008848133106258427</v>
      </c>
      <c r="AB819" s="1">
        <v>-0.04088271022272694</v>
      </c>
      <c r="AC819" s="1">
        <v>0.006403455582772777</v>
      </c>
    </row>
    <row r="820" spans="1:29">
      <c r="A820" s="11">
        <v>37673</v>
      </c>
      <c r="B820" s="1">
        <v>-0.00904965765489818</v>
      </c>
      <c r="C820" s="1">
        <v>0.004507941091213441</v>
      </c>
      <c r="D820" s="1">
        <v>0.004341515473618163</v>
      </c>
      <c r="E820" s="1">
        <v>0.0006884965011375588</v>
      </c>
      <c r="F820" s="1">
        <v>-0.01840290215195095</v>
      </c>
      <c r="G820" s="1">
        <v>-0.00604604126730135</v>
      </c>
      <c r="H820" s="1">
        <v>0.008903936057852446</v>
      </c>
      <c r="I820" s="1">
        <v>-0.0005990010302464599</v>
      </c>
      <c r="J820" s="1">
        <v>-0.008752213601401326</v>
      </c>
      <c r="K820" s="1">
        <v>-0.002617653264297193</v>
      </c>
      <c r="L820" s="1">
        <v>-0.006256930980137021</v>
      </c>
      <c r="M820" s="1">
        <v>-0.0008268936176746289</v>
      </c>
      <c r="N820" s="1">
        <v>0.006131487516113809</v>
      </c>
      <c r="O820" s="1">
        <v>0.01246999880460042</v>
      </c>
      <c r="P820" s="1">
        <v>0.0005929831313598033</v>
      </c>
      <c r="Q820" s="1">
        <v>0.00433834063091143</v>
      </c>
      <c r="R820" s="1">
        <v>0.02076848009018017</v>
      </c>
      <c r="S820" s="1">
        <v>-0.01363638166940984</v>
      </c>
      <c r="T820" s="1">
        <v>0.005503424472387053</v>
      </c>
      <c r="U820" s="1">
        <v>-0.007252673561220835</v>
      </c>
      <c r="V820" s="1">
        <v>-0.01094119440193397</v>
      </c>
      <c r="W820" s="1">
        <v>0.004835216519521124</v>
      </c>
      <c r="X820" s="1">
        <v>-0.001239932852443837</v>
      </c>
      <c r="Y820" s="1">
        <v>-0.01140985184785803</v>
      </c>
      <c r="Z820" s="1">
        <v>-0.01365390246323606</v>
      </c>
      <c r="AA820" s="1">
        <v>-0.0008419533640152688</v>
      </c>
      <c r="AB820" s="1">
        <v>-0.001353095272470517</v>
      </c>
      <c r="AC820" s="1">
        <v>-0.005359923351832774</v>
      </c>
    </row>
    <row r="821" spans="1:29">
      <c r="A821" s="11">
        <v>37676</v>
      </c>
      <c r="B821" s="1">
        <v>0.02168953554468533</v>
      </c>
      <c r="C821" s="1">
        <v>-0.004038905994322661</v>
      </c>
      <c r="D821" s="1">
        <v>-0.00677909664673515</v>
      </c>
      <c r="E821" s="1">
        <v>-0.00325169677752013</v>
      </c>
      <c r="F821" s="1">
        <v>0.005274711890051798</v>
      </c>
      <c r="G821" s="1">
        <v>0.004866007521743265</v>
      </c>
      <c r="H821" s="1">
        <v>0.006788800330355116</v>
      </c>
      <c r="I821" s="1">
        <v>-0.01039181828991065</v>
      </c>
      <c r="J821" s="1">
        <v>-0.009703425600645077</v>
      </c>
      <c r="K821" s="1">
        <v>0.005832353532243761</v>
      </c>
      <c r="L821" s="1">
        <v>-0.002354608427166394</v>
      </c>
      <c r="M821" s="1">
        <v>0.001241116376748508</v>
      </c>
      <c r="N821" s="1">
        <v>-0.01000090256354014</v>
      </c>
      <c r="O821" s="1">
        <v>0.01705368062226942</v>
      </c>
      <c r="P821" s="1">
        <v>-0.005037104737232956</v>
      </c>
      <c r="Q821" s="1">
        <v>0</v>
      </c>
      <c r="R821" s="1">
        <v>0.02644995893487478</v>
      </c>
      <c r="S821" s="1">
        <v>0.01382490332772934</v>
      </c>
      <c r="T821" s="1">
        <v>0.01046363424271224</v>
      </c>
      <c r="U821" s="1">
        <v>0.003653066219854839</v>
      </c>
      <c r="V821" s="1">
        <v>-0.00263354895834067</v>
      </c>
      <c r="W821" s="1">
        <v>0.03028600977760365</v>
      </c>
      <c r="X821" s="1">
        <v>0.01148340740699938</v>
      </c>
      <c r="Y821" s="1">
        <v>0.003709793395735961</v>
      </c>
      <c r="Z821" s="1">
        <v>0.0009884855673194526</v>
      </c>
      <c r="AA821" s="1">
        <v>0.0123058327044705</v>
      </c>
      <c r="AB821" s="1">
        <v>-0.02235774864698026</v>
      </c>
      <c r="AC821" s="1">
        <v>-0.001807990478112642</v>
      </c>
    </row>
    <row r="822" spans="1:29">
      <c r="A822" s="11">
        <v>37677</v>
      </c>
      <c r="B822" s="1">
        <v>-0.02346359589376568</v>
      </c>
      <c r="C822" s="1">
        <v>-0.006758244477647835</v>
      </c>
      <c r="D822" s="1">
        <v>0.003165320889844114</v>
      </c>
      <c r="E822" s="1">
        <v>-0.01010110128861075</v>
      </c>
      <c r="F822" s="1">
        <v>-0.00171083835209751</v>
      </c>
      <c r="G822" s="1">
        <v>-0.01755409567836963</v>
      </c>
      <c r="H822" s="1">
        <v>0.01348660793267253</v>
      </c>
      <c r="I822" s="1">
        <v>-0.008481382805436977</v>
      </c>
      <c r="J822" s="1">
        <v>0.002118482213306017</v>
      </c>
      <c r="K822" s="1">
        <v>-0.01275734415896956</v>
      </c>
      <c r="L822" s="1">
        <v>-0.0215543223637823</v>
      </c>
      <c r="M822" s="1">
        <v>-0.007643229758544146</v>
      </c>
      <c r="N822" s="1">
        <v>-0.004261716073526656</v>
      </c>
      <c r="O822" s="1">
        <v>-0.02282272215517556</v>
      </c>
      <c r="P822" s="1">
        <v>0.009529351128430896</v>
      </c>
      <c r="Q822" s="1">
        <v>-0.003510140520139315</v>
      </c>
      <c r="R822" s="1">
        <v>-0.02362103722359665</v>
      </c>
      <c r="S822" s="1">
        <v>-0.03636366203780383</v>
      </c>
      <c r="T822" s="1">
        <v>-0.02118844641335649</v>
      </c>
      <c r="U822" s="1">
        <v>-0.014255507184884</v>
      </c>
      <c r="V822" s="1">
        <v>-0.008979035957423664</v>
      </c>
      <c r="W822" s="1">
        <v>-0.01758251677068956</v>
      </c>
      <c r="X822" s="1">
        <v>-0.008898431714284394</v>
      </c>
      <c r="Y822" s="1">
        <v>-0.008213555085771485</v>
      </c>
      <c r="Z822" s="1">
        <v>-0.01778043924039974</v>
      </c>
      <c r="AA822" s="1">
        <v>-0.02031633700152158</v>
      </c>
      <c r="AB822" s="1">
        <v>0.001385828723345028</v>
      </c>
      <c r="AC822" s="1">
        <v>-0.01675312141605179</v>
      </c>
    </row>
    <row r="823" spans="1:29">
      <c r="A823" s="11">
        <v>37678</v>
      </c>
      <c r="B823" s="1">
        <v>-0.022883332118662</v>
      </c>
      <c r="C823" s="1">
        <v>-0.03039218557355861</v>
      </c>
      <c r="D823" s="1">
        <v>-0.005127276856900842</v>
      </c>
      <c r="E823" s="1">
        <v>-0.01603497374012497</v>
      </c>
      <c r="F823" s="1">
        <v>-0.009426304752078063</v>
      </c>
      <c r="G823" s="1">
        <v>-0.001848540167145307</v>
      </c>
      <c r="H823" s="1">
        <v>-0.002661483339165938</v>
      </c>
      <c r="I823" s="1">
        <v>0.01262742126930627</v>
      </c>
      <c r="J823" s="1">
        <v>0.00343548730059462</v>
      </c>
      <c r="K823" s="1">
        <v>-0.003817427887591096</v>
      </c>
      <c r="L823" s="1">
        <v>-0.009371925029700412</v>
      </c>
      <c r="M823" s="1">
        <v>-0.001040769626571847</v>
      </c>
      <c r="N823" s="1">
        <v>0.01252304893607459</v>
      </c>
      <c r="O823" s="1">
        <v>-0.007149605676084358</v>
      </c>
      <c r="P823" s="1">
        <v>-0.002654854724927325</v>
      </c>
      <c r="Q823" s="1">
        <v>0.002573956938451749</v>
      </c>
      <c r="R823" s="1">
        <v>-0.009981307182452381</v>
      </c>
      <c r="S823" s="1">
        <v>0.004716801417468774</v>
      </c>
      <c r="T823" s="1">
        <v>-0.02343746516620249</v>
      </c>
      <c r="U823" s="1">
        <v>-0.005846026366954749</v>
      </c>
      <c r="V823" s="1">
        <v>-0.004441324770922406</v>
      </c>
      <c r="W823" s="1">
        <v>0.00223716838902499</v>
      </c>
      <c r="X823" s="1">
        <v>-0.00897817208955598</v>
      </c>
      <c r="Y823" s="1">
        <v>-0.007039528330684219</v>
      </c>
      <c r="Z823" s="1">
        <v>-0.008716274918568634</v>
      </c>
      <c r="AA823" s="1">
        <v>-0.002379740699913757</v>
      </c>
      <c r="AB823" s="1">
        <v>0.0159172461245225</v>
      </c>
      <c r="AC823" s="1">
        <v>-0.007687000806447575</v>
      </c>
    </row>
    <row r="824" spans="1:29">
      <c r="A824" s="11">
        <v>37679</v>
      </c>
      <c r="B824" s="1">
        <v>0.007026047955364545</v>
      </c>
      <c r="C824" s="1">
        <v>0.03461973766033322</v>
      </c>
      <c r="D824" s="1">
        <v>0.001387566384177585</v>
      </c>
      <c r="E824" s="1">
        <v>-0.01056390565395604</v>
      </c>
      <c r="F824" s="1">
        <v>-0.01199637997190794</v>
      </c>
      <c r="G824" s="1">
        <v>0.01543216634860367</v>
      </c>
      <c r="H824" s="1">
        <v>0.04002684228307496</v>
      </c>
      <c r="I824" s="1">
        <v>-0.001005983971191893</v>
      </c>
      <c r="J824" s="1">
        <v>0.007374311563062674</v>
      </c>
      <c r="K824" s="1">
        <v>0.001178905353363069</v>
      </c>
      <c r="L824" s="1">
        <v>0.004871158526329467</v>
      </c>
      <c r="M824" s="1">
        <v>0.000208404445636079</v>
      </c>
      <c r="N824" s="1">
        <v>0.003052732766581023</v>
      </c>
      <c r="O824" s="1">
        <v>0.01104169737146843</v>
      </c>
      <c r="P824" s="1">
        <v>0.001774740367092242</v>
      </c>
      <c r="Q824" s="1">
        <v>0.01107962082596425</v>
      </c>
      <c r="R824" s="1">
        <v>0.009569535862246514</v>
      </c>
      <c r="S824" s="1">
        <v>0.01877953347065331</v>
      </c>
      <c r="T824" s="1">
        <v>0.006666676032277552</v>
      </c>
      <c r="U824" s="1">
        <v>0.004023412168379537</v>
      </c>
      <c r="V824" s="1">
        <v>-0.01052806419589458</v>
      </c>
      <c r="W824" s="1">
        <v>0.0002788981035157789</v>
      </c>
      <c r="X824" s="1">
        <v>0.01968121410971135</v>
      </c>
      <c r="Y824" s="1">
        <v>0.01918295625650801</v>
      </c>
      <c r="Z824" s="1">
        <v>0.004734822141904349</v>
      </c>
      <c r="AA824" s="1">
        <v>-0.003407739106752405</v>
      </c>
      <c r="AB824" s="1">
        <v>0</v>
      </c>
      <c r="AC824" s="1">
        <v>-0.001820645604852622</v>
      </c>
    </row>
    <row r="825" spans="1:29">
      <c r="A825" s="11">
        <v>37680</v>
      </c>
      <c r="B825" s="1">
        <v>0</v>
      </c>
      <c r="C825" s="1">
        <v>0.0119830001051151</v>
      </c>
      <c r="D825" s="1">
        <v>0.02781320340026161</v>
      </c>
      <c r="E825" s="1">
        <v>0.003124975827847765</v>
      </c>
      <c r="F825" s="1">
        <v>0.02311608292736622</v>
      </c>
      <c r="G825" s="1">
        <v>-0.00972659106917606</v>
      </c>
      <c r="H825" s="1">
        <v>0.01924291051836136</v>
      </c>
      <c r="I825" s="1">
        <v>0.006040026975291823</v>
      </c>
      <c r="J825" s="1">
        <v>0.02352923046101441</v>
      </c>
      <c r="K825" s="1">
        <v>-0.002650243484400128</v>
      </c>
      <c r="L825" s="1">
        <v>0.04385745873301139</v>
      </c>
      <c r="M825" s="1">
        <v>-0.0004166379262484643</v>
      </c>
      <c r="N825" s="1">
        <v>0.01576423465531884</v>
      </c>
      <c r="O825" s="1">
        <v>0.04605920782535744</v>
      </c>
      <c r="P825" s="1">
        <v>-0.01417231760810156</v>
      </c>
      <c r="Q825" s="1">
        <v>0.004142878986461263</v>
      </c>
      <c r="R825" s="1">
        <v>-0.002200414914439119</v>
      </c>
      <c r="S825" s="1">
        <v>-0.0276496703125001</v>
      </c>
      <c r="T825" s="1">
        <v>-0.0509933090928375</v>
      </c>
      <c r="U825" s="1">
        <v>-0.02250312845866198</v>
      </c>
      <c r="V825" s="1">
        <v>0.01370573810183484</v>
      </c>
      <c r="W825" s="1">
        <v>-0.008926132933135156</v>
      </c>
      <c r="X825" s="1">
        <v>-0.0003063177353210822</v>
      </c>
      <c r="Y825" s="1">
        <v>0.0004088829935497973</v>
      </c>
      <c r="Z825" s="1">
        <v>0.01245368074088415</v>
      </c>
      <c r="AA825" s="1">
        <v>-0.01248073356800738</v>
      </c>
      <c r="AB825" s="1">
        <v>-0.02656686162659483</v>
      </c>
      <c r="AC825" s="1">
        <v>0.05106937062449801</v>
      </c>
    </row>
    <row r="826" spans="1:29">
      <c r="A826" s="11">
        <v>37683</v>
      </c>
      <c r="B826" s="1">
        <v>0.02790646826269905</v>
      </c>
      <c r="C826" s="1">
        <v>0.004021426138789197</v>
      </c>
      <c r="D826" s="1">
        <v>-0.01800813451713701</v>
      </c>
      <c r="E826" s="1">
        <v>0.006749381794206366</v>
      </c>
      <c r="F826" s="1">
        <v>0.01238082181880529</v>
      </c>
      <c r="G826" s="1">
        <v>0.007980394976233374</v>
      </c>
      <c r="H826" s="1">
        <v>-0.03083716211455079</v>
      </c>
      <c r="I826" s="1">
        <v>-0.02801682961861651</v>
      </c>
      <c r="J826" s="1">
        <v>0.003746538876751693</v>
      </c>
      <c r="K826" s="1">
        <v>-0.006495579812093588</v>
      </c>
      <c r="L826" s="1">
        <v>-0.01459625662499364</v>
      </c>
      <c r="M826" s="1">
        <v>0.002084394542250845</v>
      </c>
      <c r="N826" s="1">
        <v>-0.002612299623352077</v>
      </c>
      <c r="O826" s="1">
        <v>-0.003631492355744559</v>
      </c>
      <c r="P826" s="1">
        <v>0.01227944583504104</v>
      </c>
      <c r="Q826" s="1">
        <v>0.02661713600079829</v>
      </c>
      <c r="R826" s="1">
        <v>0.003562488495099991</v>
      </c>
      <c r="S826" s="1">
        <v>-0.03791464542464607</v>
      </c>
      <c r="T826" s="1">
        <v>0.01378212775406351</v>
      </c>
      <c r="U826" s="1">
        <v>-0.02444027333733723</v>
      </c>
      <c r="V826" s="1">
        <v>-0.005336941551209229</v>
      </c>
      <c r="W826" s="1">
        <v>0.009006526384912616</v>
      </c>
      <c r="X826" s="1">
        <v>-0.006129289526245807</v>
      </c>
      <c r="Y826" s="1">
        <v>0</v>
      </c>
      <c r="Z826" s="1">
        <v>-0.01196829296711022</v>
      </c>
      <c r="AA826" s="1">
        <v>0.01852490350453584</v>
      </c>
      <c r="AB826" s="1">
        <v>0.002798984856656528</v>
      </c>
      <c r="AC826" s="1">
        <v>-0.01068390865682145</v>
      </c>
    </row>
    <row r="827" spans="1:29">
      <c r="A827" s="11">
        <v>37684</v>
      </c>
      <c r="B827" s="1">
        <v>-0.03167393473653479</v>
      </c>
      <c r="C827" s="1">
        <v>0.002670212696060714</v>
      </c>
      <c r="D827" s="1">
        <v>0.001765133318429424</v>
      </c>
      <c r="E827" s="1">
        <v>-0.03732354105158064</v>
      </c>
      <c r="F827" s="1">
        <v>5.666247913871381E-05</v>
      </c>
      <c r="G827" s="1">
        <v>-0.02009750134960453</v>
      </c>
      <c r="H827" s="1">
        <v>-0.02597422371580316</v>
      </c>
      <c r="I827" s="1">
        <v>0.0002059242573140274</v>
      </c>
      <c r="J827" s="1">
        <v>0.003647334002661262</v>
      </c>
      <c r="K827" s="1">
        <v>0.001188875071478135</v>
      </c>
      <c r="L827" s="1">
        <v>-0.01655268845342528</v>
      </c>
      <c r="M827" s="1">
        <v>-0.001455932043403996</v>
      </c>
      <c r="N827" s="1">
        <v>-0.008781466332234089</v>
      </c>
      <c r="O827" s="1">
        <v>-0.01275614716170848</v>
      </c>
      <c r="P827" s="1">
        <v>-0.01065083777590403</v>
      </c>
      <c r="Q827" s="1">
        <v>-0.007389622588392597</v>
      </c>
      <c r="R827" s="1">
        <v>-0.01217061164189226</v>
      </c>
      <c r="S827" s="1">
        <v>-0.02463076551649102</v>
      </c>
      <c r="T827" s="1">
        <v>-0.008432404774286084</v>
      </c>
      <c r="U827" s="1">
        <v>-0.0008079225813141244</v>
      </c>
      <c r="V827" s="1">
        <v>-0.00447167935008097</v>
      </c>
      <c r="W827" s="1">
        <v>-0.0147836436360913</v>
      </c>
      <c r="X827" s="1">
        <v>-0.03669453919868881</v>
      </c>
      <c r="Y827" s="1">
        <v>-0.01186074854886343</v>
      </c>
      <c r="Z827" s="1">
        <v>-0.02624485780853847</v>
      </c>
      <c r="AA827" s="1">
        <v>-0.02226761883985318</v>
      </c>
      <c r="AB827" s="1">
        <v>-0.01674781226651822</v>
      </c>
      <c r="AC827" s="1">
        <v>-0.02950883255596271</v>
      </c>
    </row>
    <row r="828" spans="1:29">
      <c r="A828" s="11">
        <v>37685</v>
      </c>
      <c r="B828" s="1">
        <v>-0.0186917555896271</v>
      </c>
      <c r="C828" s="1">
        <v>-0.01842002703973344</v>
      </c>
      <c r="D828" s="1">
        <v>-0.002055979352271753</v>
      </c>
      <c r="E828" s="1">
        <v>0.003147172121760189</v>
      </c>
      <c r="F828" s="1">
        <v>0.007044075549212714</v>
      </c>
      <c r="G828" s="1">
        <v>-0.02050952667695061</v>
      </c>
      <c r="H828" s="1">
        <v>-0.00133317263360011</v>
      </c>
      <c r="I828" s="1">
        <v>-0.007204593146187377</v>
      </c>
      <c r="J828" s="1">
        <v>-0.02670726951306945</v>
      </c>
      <c r="K828" s="1">
        <v>-0.01306020537260055</v>
      </c>
      <c r="L828" s="1">
        <v>0.006272532071994519</v>
      </c>
      <c r="M828" s="1">
        <v>-0.003957529452716879</v>
      </c>
      <c r="N828" s="1">
        <v>-0.005517850809867775</v>
      </c>
      <c r="O828" s="1">
        <v>-0.01107546473258259</v>
      </c>
      <c r="P828" s="1">
        <v>-0.01196190352269555</v>
      </c>
      <c r="Q828" s="1">
        <v>-0.006529396964248479</v>
      </c>
      <c r="R828" s="1">
        <v>-0.01112235787646521</v>
      </c>
      <c r="S828" s="1">
        <v>0.01515183551263011</v>
      </c>
      <c r="T828" s="1">
        <v>-0.01110701609366238</v>
      </c>
      <c r="U828" s="1">
        <v>0.002911577287009637</v>
      </c>
      <c r="V828" s="1">
        <v>-0.0391662696618873</v>
      </c>
      <c r="W828" s="1">
        <v>-0.01812007041187114</v>
      </c>
      <c r="X828" s="1">
        <v>-0.002560677006008927</v>
      </c>
      <c r="Y828" s="1">
        <v>0.004966743110204508</v>
      </c>
      <c r="Z828" s="1">
        <v>0.01313076472091712</v>
      </c>
      <c r="AA828" s="1">
        <v>-0.02207916271399823</v>
      </c>
      <c r="AB828" s="1">
        <v>-0.01916273035550731</v>
      </c>
      <c r="AC828" s="1">
        <v>0.007229410965359673</v>
      </c>
    </row>
    <row r="829" spans="1:29">
      <c r="A829" s="11">
        <v>37686</v>
      </c>
      <c r="B829" s="1">
        <v>-0.008333138044902766</v>
      </c>
      <c r="C829" s="1">
        <v>-0.01107849037620434</v>
      </c>
      <c r="D829" s="1">
        <v>-0.003237148867619388</v>
      </c>
      <c r="E829" s="1">
        <v>-0.002202643171806185</v>
      </c>
      <c r="F829" s="1">
        <v>0.004980383462189764</v>
      </c>
      <c r="G829" s="1">
        <v>-0.01332507571417196</v>
      </c>
      <c r="H829" s="1">
        <v>0.001334952355547703</v>
      </c>
      <c r="I829" s="1">
        <v>-0.001036879601896801</v>
      </c>
      <c r="J829" s="1">
        <v>-0.0007815218032873883</v>
      </c>
      <c r="K829" s="1">
        <v>-0.0003008495425053104</v>
      </c>
      <c r="L829" s="1">
        <v>-0.01943050442381433</v>
      </c>
      <c r="M829" s="1">
        <v>-0.00773744659702813</v>
      </c>
      <c r="N829" s="1">
        <v>-0.007579500352356106</v>
      </c>
      <c r="O829" s="1">
        <v>-0.0326644218870128</v>
      </c>
      <c r="P829" s="1">
        <v>0.009382841688668764</v>
      </c>
      <c r="Q829" s="1">
        <v>-0.01748447451257895</v>
      </c>
      <c r="R829" s="1">
        <v>-0.01245934353443534</v>
      </c>
      <c r="S829" s="1">
        <v>-0.0298508528210536</v>
      </c>
      <c r="T829" s="1">
        <v>-0.01456675612423119</v>
      </c>
      <c r="U829" s="1">
        <v>-0.01645158881890396</v>
      </c>
      <c r="V829" s="1">
        <v>0.04637278918847154</v>
      </c>
      <c r="W829" s="1">
        <v>0.0017299119920553</v>
      </c>
      <c r="X829" s="1">
        <v>-0.007060256429222367</v>
      </c>
      <c r="Y829" s="1">
        <v>-0.01647441167092378</v>
      </c>
      <c r="Z829" s="1">
        <v>-0.02933147083751619</v>
      </c>
      <c r="AA829" s="1">
        <v>-0.005155513449173754</v>
      </c>
      <c r="AB829" s="1">
        <v>-0.02243111055271607</v>
      </c>
      <c r="AC829" s="1">
        <v>-0.01562155174855961</v>
      </c>
    </row>
    <row r="830" spans="1:29">
      <c r="A830" s="11">
        <v>37687</v>
      </c>
      <c r="B830" s="1">
        <v>-0.02641060521282068</v>
      </c>
      <c r="C830" s="1">
        <v>-0.016461163845508</v>
      </c>
      <c r="D830" s="1">
        <v>-0.01318762666616924</v>
      </c>
      <c r="E830" s="1">
        <v>-0.01251024319460636</v>
      </c>
      <c r="F830" s="1">
        <v>-0.009298979112069672</v>
      </c>
      <c r="G830" s="1">
        <v>-0.02122193079997103</v>
      </c>
      <c r="H830" s="1">
        <v>-0.007332865725475535</v>
      </c>
      <c r="I830" s="1">
        <v>-0.01203818065122064</v>
      </c>
      <c r="J830" s="1">
        <v>-0.00243332418939779</v>
      </c>
      <c r="K830" s="1">
        <v>-0.01173246087742097</v>
      </c>
      <c r="L830" s="1">
        <v>-0.01847324852093635</v>
      </c>
      <c r="M830" s="1">
        <v>-0.01475262861769988</v>
      </c>
      <c r="N830" s="1">
        <v>0.009606057741855745</v>
      </c>
      <c r="O830" s="1">
        <v>-0.01205974383894026</v>
      </c>
      <c r="P830" s="1">
        <v>-0.006896739706342636</v>
      </c>
      <c r="Q830" s="1">
        <v>-0.01792853190196386</v>
      </c>
      <c r="R830" s="1">
        <v>-0.01524438091843194</v>
      </c>
      <c r="S830" s="1">
        <v>-0.04615390217546655</v>
      </c>
      <c r="T830" s="1">
        <v>-0.01513785965141401</v>
      </c>
      <c r="U830" s="1">
        <v>0</v>
      </c>
      <c r="V830" s="1">
        <v>0.02090743749210699</v>
      </c>
      <c r="W830" s="1">
        <v>0.02820947182579725</v>
      </c>
      <c r="X830" s="1">
        <v>-0.0006464559807615178</v>
      </c>
      <c r="Y830" s="1">
        <v>-0.03559474655471184</v>
      </c>
      <c r="Z830" s="1">
        <v>-0.03056947665584997</v>
      </c>
      <c r="AA830" s="1">
        <v>-0.04431741161863068</v>
      </c>
      <c r="AB830" s="1">
        <v>-0.0288674372228005</v>
      </c>
      <c r="AC830" s="1">
        <v>-0.0236259617688046</v>
      </c>
    </row>
    <row r="831" spans="1:29">
      <c r="A831" s="11">
        <v>37690</v>
      </c>
      <c r="B831" s="1">
        <v>-0.03699135519016095</v>
      </c>
      <c r="C831" s="1">
        <v>-0.02998579015850689</v>
      </c>
      <c r="D831" s="1">
        <v>0.01386232660662645</v>
      </c>
      <c r="E831" s="1">
        <v>-0.02079791522369523</v>
      </c>
      <c r="F831" s="1">
        <v>-0.0002248411924389293</v>
      </c>
      <c r="G831" s="1">
        <v>-0.02628108198700541</v>
      </c>
      <c r="H831" s="1">
        <v>-0.0006720229091603525</v>
      </c>
      <c r="I831" s="1">
        <v>0.009243917141995794</v>
      </c>
      <c r="J831" s="1">
        <v>-0.004704052729758268</v>
      </c>
      <c r="K831" s="1">
        <v>-0.01765629460781892</v>
      </c>
      <c r="L831" s="1">
        <v>0.003965522080585426</v>
      </c>
      <c r="M831" s="1">
        <v>-0.01176480342678465</v>
      </c>
      <c r="N831" s="1">
        <v>-0.0003118574678666608</v>
      </c>
      <c r="O831" s="1">
        <v>0.001464697128147785</v>
      </c>
      <c r="P831" s="1">
        <v>0.02928772388730572</v>
      </c>
      <c r="Q831" s="1">
        <v>0.004632070921954945</v>
      </c>
      <c r="R831" s="1">
        <v>-0.01441251059349924</v>
      </c>
      <c r="S831" s="1">
        <v>-0.0537636948539354</v>
      </c>
      <c r="T831" s="1">
        <v>-0.01301996726502952</v>
      </c>
      <c r="U831" s="1">
        <v>-0.00869157697917744</v>
      </c>
      <c r="V831" s="1">
        <v>-0.02152978108922343</v>
      </c>
      <c r="W831" s="1">
        <v>-0.006158970029529032</v>
      </c>
      <c r="X831" s="1">
        <v>0.002263979824286944</v>
      </c>
      <c r="Y831" s="1">
        <v>-0.02214505879109963</v>
      </c>
      <c r="Z831" s="1">
        <v>-0.0188473010492739</v>
      </c>
      <c r="AA831" s="1">
        <v>-0.001869959076641892</v>
      </c>
      <c r="AB831" s="1">
        <v>-0.00228663062089518</v>
      </c>
      <c r="AC831" s="1">
        <v>-0.004026634996026734</v>
      </c>
    </row>
    <row r="832" spans="1:29">
      <c r="A832" s="11">
        <v>37691</v>
      </c>
      <c r="B832" s="1">
        <v>0.02176677410498518</v>
      </c>
      <c r="C832" s="1">
        <v>0.02252610440201752</v>
      </c>
      <c r="D832" s="1">
        <v>-0.006492130660133211</v>
      </c>
      <c r="E832" s="1">
        <v>0.01819559346658228</v>
      </c>
      <c r="F832" s="1">
        <v>-0.007139455083360002</v>
      </c>
      <c r="G832" s="1">
        <v>0.01416998389531621</v>
      </c>
      <c r="H832" s="1">
        <v>-0.003360136285247894</v>
      </c>
      <c r="I832" s="1">
        <v>-0.007493864830571906</v>
      </c>
      <c r="J832" s="1">
        <v>0.0029759849056048</v>
      </c>
      <c r="K832" s="1">
        <v>-0.0052676351412001</v>
      </c>
      <c r="L832" s="1">
        <v>0.0219785238255652</v>
      </c>
      <c r="M832" s="1">
        <v>-0.008441284450494524</v>
      </c>
      <c r="N832" s="1">
        <v>0.002886514843155608</v>
      </c>
      <c r="O832" s="1">
        <v>0.004388142088437963</v>
      </c>
      <c r="P832" s="1">
        <v>-0.0178940556910856</v>
      </c>
      <c r="Q832" s="1">
        <v>0.004068028136662072</v>
      </c>
      <c r="R832" s="1">
        <v>0.0296080573932016</v>
      </c>
      <c r="S832" s="1">
        <v>0.04545492369013027</v>
      </c>
      <c r="T832" s="1">
        <v>0.01429081614924588</v>
      </c>
      <c r="U832" s="1">
        <v>0.0009925459111275181</v>
      </c>
      <c r="V832" s="1">
        <v>-0.00339902055381569</v>
      </c>
      <c r="W832" s="1">
        <v>-0.0123941991651928</v>
      </c>
      <c r="X832" s="1">
        <v>-0.01064859786143524</v>
      </c>
      <c r="Y832" s="1">
        <v>0.02353490308329031</v>
      </c>
      <c r="Z832" s="1">
        <v>0.01588460322426322</v>
      </c>
      <c r="AA832" s="1">
        <v>0.0009368307019343991</v>
      </c>
      <c r="AB832" s="1">
        <v>-0.0114592618081657</v>
      </c>
      <c r="AC832" s="1">
        <v>-0.006799571393718451</v>
      </c>
    </row>
    <row r="833" spans="1:29">
      <c r="A833" s="11">
        <v>37692</v>
      </c>
      <c r="B833" s="1">
        <v>-0.006265601597603587</v>
      </c>
      <c r="C833" s="1">
        <v>0.004218045409081439</v>
      </c>
      <c r="D833" s="1">
        <v>-0.005742492886903094</v>
      </c>
      <c r="E833" s="1">
        <v>0.01161912027761214</v>
      </c>
      <c r="F833" s="1">
        <v>-0.001811990852481626</v>
      </c>
      <c r="G833" s="1">
        <v>-0.01197587205534068</v>
      </c>
      <c r="H833" s="1">
        <v>0.002023103459793285</v>
      </c>
      <c r="I833" s="1">
        <v>-0.00104856260276065</v>
      </c>
      <c r="J833" s="1">
        <v>-0.001309143799892887</v>
      </c>
      <c r="K833" s="1">
        <v>-0.01308469092078368</v>
      </c>
      <c r="L833" s="1">
        <v>-0.02464373114119367</v>
      </c>
      <c r="M833" s="1">
        <v>-0.00152772490621722</v>
      </c>
      <c r="N833" s="1">
        <v>-0.003111706338311371</v>
      </c>
      <c r="O833" s="1">
        <v>-0.005339842181778409</v>
      </c>
      <c r="P833" s="1">
        <v>-0.03853031211434355</v>
      </c>
      <c r="Q833" s="1">
        <v>-0.002701063532136394</v>
      </c>
      <c r="R833" s="1">
        <v>-0.02402230824474982</v>
      </c>
      <c r="S833" s="1">
        <v>-0.01086979242877151</v>
      </c>
      <c r="T833" s="1">
        <v>-0.004515713021693624</v>
      </c>
      <c r="U833" s="1">
        <v>-0.01041132485966278</v>
      </c>
      <c r="V833" s="1">
        <v>-0.02207864186667274</v>
      </c>
      <c r="W833" s="1">
        <v>-0.01140909801313694</v>
      </c>
      <c r="X833" s="1">
        <v>-0.01369882948311951</v>
      </c>
      <c r="Y833" s="1">
        <v>-0.01301518811311209</v>
      </c>
      <c r="Z833" s="1">
        <v>-0.003636123662423052</v>
      </c>
      <c r="AA833" s="1">
        <v>0.005427617777675309</v>
      </c>
      <c r="AB833" s="1">
        <v>0.01545584447777215</v>
      </c>
      <c r="AC833" s="1">
        <v>-0.0184295892409515</v>
      </c>
    </row>
    <row r="834" spans="1:29">
      <c r="A834" s="11">
        <v>37693</v>
      </c>
      <c r="B834" s="1">
        <v>-0.01134925167379253</v>
      </c>
      <c r="C834" s="1">
        <v>-0.02380361188051461</v>
      </c>
      <c r="D834" s="1">
        <v>0.00338575269603103</v>
      </c>
      <c r="E834" s="1">
        <v>-0.01370214262734082</v>
      </c>
      <c r="F834" s="1">
        <v>-0.003800689895056109</v>
      </c>
      <c r="G834" s="1">
        <v>-0.009427661798918963</v>
      </c>
      <c r="H834" s="1">
        <v>-0.01345881800194637</v>
      </c>
      <c r="I834" s="1">
        <v>0.004618814798889481</v>
      </c>
      <c r="J834" s="1">
        <v>-0.01188408031004018</v>
      </c>
      <c r="K834" s="1">
        <v>0.005681730279520236</v>
      </c>
      <c r="L834" s="1">
        <v>0.009987419152989618</v>
      </c>
      <c r="M834" s="1">
        <v>0.002186030449769394</v>
      </c>
      <c r="N834" s="1">
        <v>-0.009364154102740607</v>
      </c>
      <c r="O834" s="1">
        <v>-0.00683249167796518</v>
      </c>
      <c r="P834" s="1">
        <v>0.02298828053731516</v>
      </c>
      <c r="Q834" s="1">
        <v>-0.0004062421258059778</v>
      </c>
      <c r="R834" s="1">
        <v>-0.001257831864872161</v>
      </c>
      <c r="S834" s="1">
        <v>0</v>
      </c>
      <c r="T834" s="1">
        <v>0</v>
      </c>
      <c r="U834" s="1">
        <v>-0.009518941325939223</v>
      </c>
      <c r="V834" s="1">
        <v>0.008810644260753175</v>
      </c>
      <c r="W834" s="1">
        <v>-0.0014426747018913</v>
      </c>
      <c r="X834" s="1">
        <v>-0.004298824727600237</v>
      </c>
      <c r="Y834" s="1">
        <v>0.002637156846057254</v>
      </c>
      <c r="Z834" s="1">
        <v>-0.01459862455918692</v>
      </c>
      <c r="AA834" s="1">
        <v>-0.001861407051275688</v>
      </c>
      <c r="AB834" s="1">
        <v>-0.02130896816265637</v>
      </c>
      <c r="AC834" s="1">
        <v>0.00248809987253118</v>
      </c>
    </row>
    <row r="835" spans="1:29">
      <c r="A835" s="11">
        <v>37694</v>
      </c>
      <c r="B835" s="1">
        <v>0</v>
      </c>
      <c r="C835" s="1">
        <v>0</v>
      </c>
      <c r="D835" s="1">
        <v>0</v>
      </c>
      <c r="E835" s="1">
        <v>0</v>
      </c>
      <c r="F835" s="1">
        <v>0</v>
      </c>
      <c r="G835" s="1">
        <v>0</v>
      </c>
      <c r="H835" s="1">
        <v>0</v>
      </c>
      <c r="I835" s="1">
        <v>0</v>
      </c>
      <c r="J835" s="1">
        <v>0</v>
      </c>
      <c r="K835" s="1">
        <v>0</v>
      </c>
      <c r="L835" s="1">
        <v>0</v>
      </c>
      <c r="M835" s="1">
        <v>0</v>
      </c>
      <c r="N835" s="1">
        <v>0</v>
      </c>
      <c r="O835" s="1">
        <v>0</v>
      </c>
      <c r="P835" s="1">
        <v>0</v>
      </c>
      <c r="Q835" s="1">
        <v>0</v>
      </c>
      <c r="R835" s="1">
        <v>0</v>
      </c>
      <c r="S835" s="1">
        <v>0</v>
      </c>
      <c r="T835" s="1">
        <v>0</v>
      </c>
      <c r="U835" s="1">
        <v>0</v>
      </c>
      <c r="V835" s="1">
        <v>0</v>
      </c>
      <c r="W835" s="1">
        <v>0</v>
      </c>
      <c r="X835" s="1">
        <v>0</v>
      </c>
      <c r="Y835" s="1">
        <v>0</v>
      </c>
      <c r="Z835" s="1">
        <v>0</v>
      </c>
      <c r="AA835" s="1">
        <v>0</v>
      </c>
      <c r="AB835" s="1">
        <v>0</v>
      </c>
      <c r="AC835" s="1">
        <v>0</v>
      </c>
    </row>
    <row r="836" spans="1:29">
      <c r="A836" s="11">
        <v>37697</v>
      </c>
      <c r="B836" s="1">
        <v>0.04209175623908989</v>
      </c>
      <c r="C836" s="1">
        <v>0.001195088472319528</v>
      </c>
      <c r="D836" s="1">
        <v>-0.004366813566381356</v>
      </c>
      <c r="E836" s="1">
        <v>-0.007559289586534401</v>
      </c>
      <c r="F836" s="1">
        <v>-0.004953876806437885</v>
      </c>
      <c r="G836" s="1">
        <v>-0.002039644203581492</v>
      </c>
      <c r="H836" s="1">
        <v>0.002728466865486556</v>
      </c>
      <c r="I836" s="1">
        <v>0.0008359067614360782</v>
      </c>
      <c r="J836" s="1">
        <v>-0.02387681783044271</v>
      </c>
      <c r="K836" s="1">
        <v>-0.0225985993260378</v>
      </c>
      <c r="L836" s="1">
        <v>-0.007379603779327115</v>
      </c>
      <c r="M836" s="1">
        <v>0.003490424607991205</v>
      </c>
      <c r="N836" s="1">
        <v>-0.01669903351806834</v>
      </c>
      <c r="O836" s="1">
        <v>0</v>
      </c>
      <c r="P836" s="1">
        <v>0.01639857821452395</v>
      </c>
      <c r="Q836" s="1">
        <v>-0.00704507956966216</v>
      </c>
      <c r="R836" s="1">
        <v>0.005756480084314619</v>
      </c>
      <c r="S836" s="1">
        <v>0.005494459047999944</v>
      </c>
      <c r="T836" s="1">
        <v>-0.002540301014294588</v>
      </c>
      <c r="U836" s="1">
        <v>-0.01787231314216098</v>
      </c>
      <c r="V836" s="1">
        <v>-0.01928677367377407</v>
      </c>
      <c r="W836" s="1">
        <v>0.005489674277959544</v>
      </c>
      <c r="X836" s="1">
        <v>-0.002656940107834682</v>
      </c>
      <c r="Y836" s="1">
        <v>-0.007014329181419754</v>
      </c>
      <c r="Z836" s="1">
        <v>-0.006666486478540734</v>
      </c>
      <c r="AA836" s="1">
        <v>-0.01902276966533245</v>
      </c>
      <c r="AB836" s="1">
        <v>-0.02566080494708445</v>
      </c>
      <c r="AC836" s="1">
        <v>-0.007295770438236926</v>
      </c>
    </row>
    <row r="837" spans="1:29">
      <c r="A837" s="11">
        <v>37698</v>
      </c>
      <c r="B837" s="1">
        <v>0</v>
      </c>
      <c r="C837" s="1">
        <v>0</v>
      </c>
      <c r="D837" s="1">
        <v>0</v>
      </c>
      <c r="E837" s="1">
        <v>0</v>
      </c>
      <c r="F837" s="1">
        <v>0</v>
      </c>
      <c r="G837" s="1">
        <v>0</v>
      </c>
      <c r="H837" s="1">
        <v>0</v>
      </c>
      <c r="I837" s="1">
        <v>0</v>
      </c>
      <c r="J837" s="1">
        <v>0</v>
      </c>
      <c r="K837" s="1">
        <v>0</v>
      </c>
      <c r="L837" s="1">
        <v>0</v>
      </c>
      <c r="M837" s="1">
        <v>0</v>
      </c>
      <c r="N837" s="1">
        <v>0</v>
      </c>
      <c r="O837" s="1">
        <v>0</v>
      </c>
      <c r="P837" s="1">
        <v>0</v>
      </c>
      <c r="Q837" s="1">
        <v>0</v>
      </c>
      <c r="R837" s="1">
        <v>0</v>
      </c>
      <c r="S837" s="1">
        <v>0</v>
      </c>
      <c r="T837" s="1">
        <v>0</v>
      </c>
      <c r="U837" s="1">
        <v>0</v>
      </c>
      <c r="V837" s="1">
        <v>0</v>
      </c>
      <c r="W837" s="1">
        <v>0</v>
      </c>
      <c r="X837" s="1">
        <v>0</v>
      </c>
      <c r="Y837" s="1">
        <v>0</v>
      </c>
      <c r="Z837" s="1">
        <v>0</v>
      </c>
      <c r="AA837" s="1">
        <v>0</v>
      </c>
      <c r="AB837" s="1">
        <v>0</v>
      </c>
      <c r="AC837" s="1">
        <v>0</v>
      </c>
    </row>
    <row r="838" spans="1:29">
      <c r="A838" s="11">
        <v>37699</v>
      </c>
      <c r="B838" s="1">
        <v>-0.02080765368482962</v>
      </c>
      <c r="C838" s="1">
        <v>0.03127994162779202</v>
      </c>
      <c r="D838" s="1">
        <v>-0.002791106779292618</v>
      </c>
      <c r="E838" s="1">
        <v>0.01125355773726033</v>
      </c>
      <c r="F838" s="1">
        <v>-0.00669531699997794</v>
      </c>
      <c r="G838" s="1">
        <v>-0.008174329120275048</v>
      </c>
      <c r="H838" s="1">
        <v>0.01020402769802198</v>
      </c>
      <c r="I838" s="1">
        <v>0.005638164996372375</v>
      </c>
      <c r="J838" s="1">
        <v>0.0009059839398124492</v>
      </c>
      <c r="K838" s="1">
        <v>0.01156098476913359</v>
      </c>
      <c r="L838" s="1">
        <v>0.03789083928306747</v>
      </c>
      <c r="M838" s="1">
        <v>0.0004346647985677965</v>
      </c>
      <c r="N838" s="1">
        <v>0.004886362910285103</v>
      </c>
      <c r="O838" s="1">
        <v>0.01130213873001984</v>
      </c>
      <c r="P838" s="1">
        <v>-0.02718845731251152</v>
      </c>
      <c r="Q838" s="1">
        <v>-0.01350807748129401</v>
      </c>
      <c r="R838" s="1">
        <v>0.01967447549076984</v>
      </c>
      <c r="S838" s="1">
        <v>0.01092911237975258</v>
      </c>
      <c r="T838" s="1">
        <v>0.002182973591846382</v>
      </c>
      <c r="U838" s="1">
        <v>-0.01390559088141374</v>
      </c>
      <c r="V838" s="1">
        <v>0.000927669471541881</v>
      </c>
      <c r="W838" s="1">
        <v>0.01436784808875924</v>
      </c>
      <c r="X838" s="1">
        <v>0.01931409123150218</v>
      </c>
      <c r="Y838" s="1">
        <v>0.007505203752731449</v>
      </c>
      <c r="Z838" s="1">
        <v>0.01267705341867287</v>
      </c>
      <c r="AA838" s="1">
        <v>-0.02870740191241294</v>
      </c>
      <c r="AB838" s="1">
        <v>0.0199522483937502</v>
      </c>
      <c r="AC838" s="1">
        <v>0.01261559121714817</v>
      </c>
    </row>
    <row r="839" spans="1:29">
      <c r="A839" s="11">
        <v>37700</v>
      </c>
      <c r="B839" s="1">
        <v>0.01249987237757955</v>
      </c>
      <c r="C839" s="1">
        <v>0.03912931534735065</v>
      </c>
      <c r="D839" s="1">
        <v>-0.001999154207949272</v>
      </c>
      <c r="E839" s="1">
        <v>-0.006581900284602704</v>
      </c>
      <c r="F839" s="1">
        <v>0.01757130237140347</v>
      </c>
      <c r="G839" s="1">
        <v>-0.03434072448471948</v>
      </c>
      <c r="H839" s="1">
        <v>0.0053873017765389</v>
      </c>
      <c r="I839" s="1">
        <v>0.01723419274104554</v>
      </c>
      <c r="J839" s="1">
        <v>0.001991600623450607</v>
      </c>
      <c r="K839" s="1">
        <v>0.01936467112126605</v>
      </c>
      <c r="L839" s="1">
        <v>0.04123482996172068</v>
      </c>
      <c r="M839" s="1">
        <v>0.000217413448521997</v>
      </c>
      <c r="N839" s="1">
        <v>-0.001913248882904894</v>
      </c>
      <c r="O839" s="1">
        <v>0.02915455306629844</v>
      </c>
      <c r="P839" s="1">
        <v>0.004299489596378603</v>
      </c>
      <c r="Q839" s="1">
        <v>-0.01784219623046146</v>
      </c>
      <c r="R839" s="1">
        <v>0.02911775424593466</v>
      </c>
      <c r="S839" s="1">
        <v>0.01621639732228486</v>
      </c>
      <c r="T839" s="1">
        <v>0.02232697970167652</v>
      </c>
      <c r="U839" s="1">
        <v>-0.004004215044615678</v>
      </c>
      <c r="V839" s="1">
        <v>0.02279908223149585</v>
      </c>
      <c r="W839" s="1">
        <v>0.006232404157131555</v>
      </c>
      <c r="X839" s="1">
        <v>0.03952949191633848</v>
      </c>
      <c r="Y839" s="1">
        <v>0.007888299181613601</v>
      </c>
      <c r="Z839" s="1">
        <v>0.02540486738856274</v>
      </c>
      <c r="AA839" s="1">
        <v>0.04580168069603463</v>
      </c>
      <c r="AB839" s="1">
        <v>-0.006259775448144378</v>
      </c>
      <c r="AC839" s="1">
        <v>0.0139551160654674</v>
      </c>
    </row>
    <row r="840" spans="1:29">
      <c r="A840" s="11">
        <v>37701</v>
      </c>
      <c r="B840" s="1">
        <v>0.003703782428408742</v>
      </c>
      <c r="C840" s="1">
        <v>0.001559576525797413</v>
      </c>
      <c r="D840" s="1">
        <v>-0.001402469121536187</v>
      </c>
      <c r="E840" s="1">
        <v>0.008333076449861476</v>
      </c>
      <c r="F840" s="1">
        <v>0.02179698607590086</v>
      </c>
      <c r="G840" s="1">
        <v>0.03769569326754985</v>
      </c>
      <c r="H840" s="1">
        <v>0.00602819209252714</v>
      </c>
      <c r="I840" s="1">
        <v>-0.01000197942140535</v>
      </c>
      <c r="J840" s="1">
        <v>0.007948970675391021</v>
      </c>
      <c r="K840" s="1">
        <v>0.009343247364009821</v>
      </c>
      <c r="L840" s="1">
        <v>0.01180953633565274</v>
      </c>
      <c r="M840" s="1">
        <v>0.003041372294687816</v>
      </c>
      <c r="N840" s="1">
        <v>-0.01701271286993733</v>
      </c>
      <c r="O840" s="1">
        <v>0.0056656178924408</v>
      </c>
      <c r="P840" s="1">
        <v>0.003058228868184409</v>
      </c>
      <c r="Q840" s="1">
        <v>0.009998788966236738</v>
      </c>
      <c r="R840" s="1">
        <v>0.000511399765133369</v>
      </c>
      <c r="S840" s="1">
        <v>0.02659566976051919</v>
      </c>
      <c r="T840" s="1">
        <v>0.01047598059088295</v>
      </c>
      <c r="U840" s="1">
        <v>0.00769127373671008</v>
      </c>
      <c r="V840" s="1">
        <v>-0.00308065505622479</v>
      </c>
      <c r="W840" s="1">
        <v>0.005912160669780508</v>
      </c>
      <c r="X840" s="1">
        <v>0.01162791688548248</v>
      </c>
      <c r="Y840" s="1">
        <v>0.01217368552410569</v>
      </c>
      <c r="Z840" s="1">
        <v>0.01220843943946082</v>
      </c>
      <c r="AA840" s="1">
        <v>0.01459845451288055</v>
      </c>
      <c r="AB840" s="1">
        <v>0.05118110620145599</v>
      </c>
      <c r="AC840" s="1">
        <v>0.01590273940622766</v>
      </c>
    </row>
    <row r="841" spans="1:29">
      <c r="A841" s="11">
        <v>37704</v>
      </c>
      <c r="B841" s="1">
        <v>-0.01968022809543946</v>
      </c>
      <c r="C841" s="1">
        <v>-0.03692977079774051</v>
      </c>
      <c r="D841" s="1">
        <v>0.002708449848991545</v>
      </c>
      <c r="E841" s="1">
        <v>0.002100112914298791</v>
      </c>
      <c r="F841" s="1">
        <v>-0.0007204278189315572</v>
      </c>
      <c r="G841" s="1">
        <v>-0.0308428687135347</v>
      </c>
      <c r="H841" s="1">
        <v>-0.0006657445822459973</v>
      </c>
      <c r="I841" s="1">
        <v>-0.02721649582110397</v>
      </c>
      <c r="J841" s="1">
        <v>-0.004928926777702181</v>
      </c>
      <c r="K841" s="1">
        <v>-0.04103717742831237</v>
      </c>
      <c r="L841" s="1">
        <v>-0.007921159777356079</v>
      </c>
      <c r="M841" s="1">
        <v>0.009963192149850864</v>
      </c>
      <c r="N841" s="1">
        <v>-0.006419082436732393</v>
      </c>
      <c r="O841" s="1">
        <v>-0.02863839377839705</v>
      </c>
      <c r="P841" s="1">
        <v>0.003048671071038012</v>
      </c>
      <c r="Q841" s="1">
        <v>-0.003625543374029094</v>
      </c>
      <c r="R841" s="1">
        <v>-0.03628621289302469</v>
      </c>
      <c r="S841" s="1">
        <v>-0.0207255923357994</v>
      </c>
      <c r="T841" s="1">
        <v>-0.01862609337846177</v>
      </c>
      <c r="U841" s="1">
        <v>-0.005724446430841912</v>
      </c>
      <c r="V841" s="1">
        <v>0.0003633234207520708</v>
      </c>
      <c r="W841" s="1">
        <v>0.006437231494028639</v>
      </c>
      <c r="X841" s="1">
        <v>-0.01491139710054723</v>
      </c>
      <c r="Y841" s="1">
        <v>-0.01675231305165115</v>
      </c>
      <c r="Z841" s="1">
        <v>-0.0184462604380714</v>
      </c>
      <c r="AA841" s="1">
        <v>-0.01789334702071199</v>
      </c>
      <c r="AB841" s="1">
        <v>-0.03445726954774297</v>
      </c>
      <c r="AC841" s="1">
        <v>0.002251601330273356</v>
      </c>
    </row>
    <row r="842" spans="1:29">
      <c r="A842" s="11">
        <v>37705</v>
      </c>
      <c r="B842" s="1">
        <v>-0.005018902446037532</v>
      </c>
      <c r="C842" s="1">
        <v>0.03187821101445087</v>
      </c>
      <c r="D842" s="1">
        <v>0.0002001068954136098</v>
      </c>
      <c r="E842" s="1">
        <v>0.0002027917915601307</v>
      </c>
      <c r="F842" s="1">
        <v>-0.001552682177950349</v>
      </c>
      <c r="G842" s="1">
        <v>-0.002829088886112108</v>
      </c>
      <c r="H842" s="1">
        <v>-0.0006667427108928425</v>
      </c>
      <c r="I842" s="1">
        <v>-0.01271740662873466</v>
      </c>
      <c r="J842" s="1">
        <v>-0.003062291852151566</v>
      </c>
      <c r="K842" s="1">
        <v>0.00321807559647036</v>
      </c>
      <c r="L842" s="1">
        <v>-0.02597404573647655</v>
      </c>
      <c r="M842" s="1">
        <v>0.006004823393353842</v>
      </c>
      <c r="N842" s="1">
        <v>0.004906837382630203</v>
      </c>
      <c r="O842" s="1">
        <v>-0.005316614052220836</v>
      </c>
      <c r="P842" s="1">
        <v>-0.02705141011282608</v>
      </c>
      <c r="Q842" s="1">
        <v>-0.002938709609992429</v>
      </c>
      <c r="R842" s="1">
        <v>0.01007591360185067</v>
      </c>
      <c r="S842" s="1">
        <v>-0.0052907257518513</v>
      </c>
      <c r="T842" s="1">
        <v>0.005371539499859912</v>
      </c>
      <c r="U842" s="1">
        <v>0.003314845705174152</v>
      </c>
      <c r="V842" s="1">
        <v>0.01998904864370021</v>
      </c>
      <c r="W842" s="1">
        <v>0.01863193735708446</v>
      </c>
      <c r="X842" s="1">
        <v>-0.002838412671759993</v>
      </c>
      <c r="Y842" s="1">
        <v>-0.004368848918431034</v>
      </c>
      <c r="Z842" s="1">
        <v>-0.004698345555872008</v>
      </c>
      <c r="AA842" s="1">
        <v>-0.003756877081583121</v>
      </c>
      <c r="AB842" s="1">
        <v>-0.01784303974352131</v>
      </c>
      <c r="AC842" s="1">
        <v>-0.016415902059154</v>
      </c>
    </row>
    <row r="843" spans="1:29">
      <c r="A843" s="11">
        <v>37706</v>
      </c>
      <c r="B843" s="1">
        <v>0</v>
      </c>
      <c r="C843" s="1">
        <v>0.006491924194634846</v>
      </c>
      <c r="D843" s="1">
        <v>0.00170036227348902</v>
      </c>
      <c r="E843" s="1">
        <v>0.001757197078003259</v>
      </c>
      <c r="F843" s="1">
        <v>-0.0002773606808703644</v>
      </c>
      <c r="G843" s="1">
        <v>0.00780163507183862</v>
      </c>
      <c r="H843" s="1">
        <v>-0.00133317263360011</v>
      </c>
      <c r="I843" s="1">
        <v>0.02103913404012103</v>
      </c>
      <c r="J843" s="1">
        <v>-0.003252427538304903</v>
      </c>
      <c r="K843" s="1">
        <v>0.006734677565198188</v>
      </c>
      <c r="L843" s="1">
        <v>-0.0009261898855361661</v>
      </c>
      <c r="M843" s="1">
        <v>0.001705447654617886</v>
      </c>
      <c r="N843" s="1">
        <v>0.02034503607797244</v>
      </c>
      <c r="O843" s="1">
        <v>0</v>
      </c>
      <c r="P843" s="1">
        <v>-0.0115590534950536</v>
      </c>
      <c r="Q843" s="1">
        <v>-0.003649053405606728</v>
      </c>
      <c r="R843" s="1">
        <v>-0.004200219259045901</v>
      </c>
      <c r="S843" s="1">
        <v>-0.005319338539021223</v>
      </c>
      <c r="T843" s="1">
        <v>0.002849683666629854</v>
      </c>
      <c r="U843" s="1">
        <v>0.000695446820140333</v>
      </c>
      <c r="V843" s="1">
        <v>-0.01763761039443845</v>
      </c>
      <c r="W843" s="1">
        <v>0.03439764690299296</v>
      </c>
      <c r="X843" s="1">
        <v>-0.005692516632602729</v>
      </c>
      <c r="Y843" s="1">
        <v>0.004826570164044641</v>
      </c>
      <c r="Z843" s="1">
        <v>0</v>
      </c>
      <c r="AA843" s="1">
        <v>-0.004524692464030422</v>
      </c>
      <c r="AB843" s="1">
        <v>0.004739137133675575</v>
      </c>
      <c r="AC843" s="1">
        <v>-0.0004423228330415752</v>
      </c>
    </row>
    <row r="844" spans="1:29">
      <c r="A844" s="11">
        <v>37707</v>
      </c>
      <c r="B844" s="1">
        <v>-0.002521998294066519</v>
      </c>
      <c r="C844" s="1">
        <v>-0.0002226228196181568</v>
      </c>
      <c r="D844" s="1">
        <v>-0.009484884699164642</v>
      </c>
      <c r="E844" s="1">
        <v>-0.006679330084226387</v>
      </c>
      <c r="F844" s="1">
        <v>-0.001610905278911612</v>
      </c>
      <c r="G844" s="1">
        <v>0.01548181451092701</v>
      </c>
      <c r="H844" s="1">
        <v>0.01468632833918693</v>
      </c>
      <c r="I844" s="1">
        <v>-0.04415491802905946</v>
      </c>
      <c r="J844" s="1">
        <v>0.002084767523026443</v>
      </c>
      <c r="K844" s="1">
        <v>-0.02261851954035043</v>
      </c>
      <c r="L844" s="1">
        <v>0.007030639101349045</v>
      </c>
      <c r="M844" s="1">
        <v>0.0002125817094835725</v>
      </c>
      <c r="N844" s="1">
        <v>7.962430897290318E-05</v>
      </c>
      <c r="O844" s="1">
        <v>0.0009718152643398703</v>
      </c>
      <c r="P844" s="1">
        <v>-0.0003160362150386176</v>
      </c>
      <c r="Q844" s="1">
        <v>0.004226023788096445</v>
      </c>
      <c r="R844" s="1">
        <v>-0.01405960885120539</v>
      </c>
      <c r="S844" s="1">
        <v>-0.00534754789479952</v>
      </c>
      <c r="T844" s="1">
        <v>-0.01900184951484973</v>
      </c>
      <c r="U844" s="1">
        <v>0.00225903666771976</v>
      </c>
      <c r="V844" s="1">
        <v>-0.006710377304600224</v>
      </c>
      <c r="W844" s="1">
        <v>0.02243382132539273</v>
      </c>
      <c r="X844" s="1">
        <v>0.01176845823623895</v>
      </c>
      <c r="Y844" s="1">
        <v>0</v>
      </c>
      <c r="Z844" s="1">
        <v>-0.01779253053778318</v>
      </c>
      <c r="AA844" s="1">
        <v>-0.02405310722606335</v>
      </c>
      <c r="AB844" s="1">
        <v>-0.003930863995591394</v>
      </c>
      <c r="AC844" s="1">
        <v>-0.01997754706030641</v>
      </c>
    </row>
    <row r="845" spans="1:29">
      <c r="A845" s="11">
        <v>37708</v>
      </c>
      <c r="B845" s="1">
        <v>0.01390654454991291</v>
      </c>
      <c r="C845" s="1">
        <v>-0.0002222270467907572</v>
      </c>
      <c r="D845" s="1">
        <v>0.008164126891437196</v>
      </c>
      <c r="E845" s="1">
        <v>-0.01514620676256628</v>
      </c>
      <c r="F845" s="1">
        <v>0.0007786634674171733</v>
      </c>
      <c r="G845" s="1">
        <v>-0.009701784593547313</v>
      </c>
      <c r="H845" s="1">
        <v>-0.0111839095998495</v>
      </c>
      <c r="I845" s="1">
        <v>0.03937543412546041</v>
      </c>
      <c r="J845" s="1">
        <v>-0.02424039701620051</v>
      </c>
      <c r="K845" s="1">
        <v>-0.005867161595435988</v>
      </c>
      <c r="L845" s="1">
        <v>-0.004335796539568171</v>
      </c>
      <c r="M845" s="1">
        <v>-0.002978518175395406</v>
      </c>
      <c r="N845" s="1">
        <v>0.006380039149565642</v>
      </c>
      <c r="O845" s="1">
        <v>-0.008252362407085267</v>
      </c>
      <c r="P845" s="1">
        <v>-0.02118265426631594</v>
      </c>
      <c r="Q845" s="1">
        <v>0.00182335015137447</v>
      </c>
      <c r="R845" s="1">
        <v>0.01764694781636411</v>
      </c>
      <c r="S845" s="1">
        <v>-0.01075259581069021</v>
      </c>
      <c r="T845" s="1">
        <v>-0.004163693156442605</v>
      </c>
      <c r="U845" s="1">
        <v>-0.005374655477220935</v>
      </c>
      <c r="V845" s="1">
        <v>-0.01259788572423293</v>
      </c>
      <c r="W845" s="1">
        <v>-0.01858563312217176</v>
      </c>
      <c r="X845" s="1">
        <v>-0.01226034810018195</v>
      </c>
      <c r="Y845" s="1">
        <v>-0.001746802514549173</v>
      </c>
      <c r="Z845" s="1">
        <v>-0.01035119310189458</v>
      </c>
      <c r="AA845" s="1">
        <v>-0.01785349246034562</v>
      </c>
      <c r="AB845" s="1">
        <v>-0.00473539785406174</v>
      </c>
      <c r="AC845" s="1">
        <v>-0.02083669814636191</v>
      </c>
    </row>
    <row r="846" spans="1:29">
      <c r="A846" s="11">
        <v>37711</v>
      </c>
      <c r="B846" s="1">
        <v>-0.01995022865292417</v>
      </c>
      <c r="C846" s="1">
        <v>-0.01223879037961717</v>
      </c>
      <c r="D846" s="1">
        <v>-0.005798655257416185</v>
      </c>
      <c r="E846" s="1">
        <v>-0.01544838127703496</v>
      </c>
      <c r="F846" s="1">
        <v>0.01884707413621989</v>
      </c>
      <c r="G846" s="1">
        <v>-0.06088171671562081</v>
      </c>
      <c r="H846" s="1">
        <v>-0.003327061878772186</v>
      </c>
      <c r="I846" s="1">
        <v>-0.007195805095326135</v>
      </c>
      <c r="J846" s="1">
        <v>-0.008898610832358211</v>
      </c>
      <c r="K846" s="1">
        <v>-0.02721295369184362</v>
      </c>
      <c r="L846" s="1">
        <v>-0.05111074155433715</v>
      </c>
      <c r="M846" s="1">
        <v>-0.003414534657638746</v>
      </c>
      <c r="N846" s="1">
        <v>-0.004279172132256259</v>
      </c>
      <c r="O846" s="1">
        <v>-0.0279002304342888</v>
      </c>
      <c r="P846" s="1">
        <v>-0.04457363733700803</v>
      </c>
      <c r="Q846" s="1">
        <v>-0.004479976251364315</v>
      </c>
      <c r="R846" s="1">
        <v>-0.02574883410034434</v>
      </c>
      <c r="S846" s="1">
        <v>-0.03804363031771629</v>
      </c>
      <c r="T846" s="1">
        <v>-0.01836039970948045</v>
      </c>
      <c r="U846" s="1">
        <v>-0.02283423459503775</v>
      </c>
      <c r="V846" s="1">
        <v>0.003698152473438743</v>
      </c>
      <c r="W846" s="1">
        <v>-0.004997593791011834</v>
      </c>
      <c r="X846" s="1">
        <v>-0.009229628863680728</v>
      </c>
      <c r="Y846" s="1">
        <v>-0.01006098361999486</v>
      </c>
      <c r="Z846" s="1">
        <v>-0.001120428084592229</v>
      </c>
      <c r="AA846" s="1">
        <v>-0.02509372254934572</v>
      </c>
      <c r="AB846" s="1">
        <v>-0.02696290455896866</v>
      </c>
      <c r="AC846" s="1">
        <v>-0.05243131724816719</v>
      </c>
    </row>
    <row r="847" spans="1:29">
      <c r="A847" s="11">
        <v>37712</v>
      </c>
      <c r="B847" s="1">
        <v>0.01526705116264604</v>
      </c>
      <c r="C847" s="1">
        <v>0.01824731646002609</v>
      </c>
      <c r="D847" s="1">
        <v>-0.002916289682288964</v>
      </c>
      <c r="E847" s="1">
        <v>0.002801861992834498</v>
      </c>
      <c r="F847" s="1">
        <v>-0.001473241472971787</v>
      </c>
      <c r="G847" s="1">
        <v>0.01415788619311753</v>
      </c>
      <c r="H847" s="1">
        <v>0.008678440700069734</v>
      </c>
      <c r="I847" s="1">
        <v>-0.001066056351757605</v>
      </c>
      <c r="J847" s="1">
        <v>0.02413002848908619</v>
      </c>
      <c r="K847" s="1">
        <v>0.0053925032732145</v>
      </c>
      <c r="L847" s="1">
        <v>0.001406649704863927</v>
      </c>
      <c r="M847" s="1">
        <v>0.008351163530030403</v>
      </c>
      <c r="N847" s="1">
        <v>-0.003740543242070071</v>
      </c>
      <c r="O847" s="1">
        <v>-0.002014193106216866</v>
      </c>
      <c r="P847" s="1">
        <v>0.001014482006885808</v>
      </c>
      <c r="Q847" s="1">
        <v>0.002109180964300128</v>
      </c>
      <c r="R847" s="1">
        <v>0.0106079300947497</v>
      </c>
      <c r="S847" s="1">
        <v>0.02259901171321421</v>
      </c>
      <c r="T847" s="1">
        <v>0.01296298193266221</v>
      </c>
      <c r="U847" s="1">
        <v>-0.002854135203452124</v>
      </c>
      <c r="V847" s="1">
        <v>0.005342901756772767</v>
      </c>
      <c r="W847" s="1">
        <v>0.01744677858267374</v>
      </c>
      <c r="X847" s="1">
        <v>0.02184376878178806</v>
      </c>
      <c r="Y847" s="1">
        <v>0.008395462581377133</v>
      </c>
      <c r="Z847" s="1">
        <v>0.01047119322143741</v>
      </c>
      <c r="AA847" s="1">
        <v>0.02371287068485572</v>
      </c>
      <c r="AB847" s="1">
        <v>0.01385477163220239</v>
      </c>
      <c r="AC847" s="1">
        <v>-0.001824160700216626</v>
      </c>
    </row>
    <row r="848" spans="1:29">
      <c r="A848" s="11">
        <v>37713</v>
      </c>
      <c r="B848" s="1">
        <v>0.002506491000961786</v>
      </c>
      <c r="C848" s="1">
        <v>-0.0002211086456137545</v>
      </c>
      <c r="D848" s="1">
        <v>0.007665079515148276</v>
      </c>
      <c r="E848" s="1">
        <v>0.01418002076451019</v>
      </c>
      <c r="F848" s="1">
        <v>-0.0002185340293414662</v>
      </c>
      <c r="G848" s="1">
        <v>0.05437182258357187</v>
      </c>
      <c r="H848" s="1">
        <v>0.02448721058979064</v>
      </c>
      <c r="I848" s="1">
        <v>-0.004907868092932755</v>
      </c>
      <c r="J848" s="1">
        <v>0.005205347848674657</v>
      </c>
      <c r="K848" s="1">
        <v>0.03754604686422924</v>
      </c>
      <c r="L848" s="1">
        <v>0.01827034818305906</v>
      </c>
      <c r="M848" s="1">
        <v>-0.001911316328554347</v>
      </c>
      <c r="N848" s="1">
        <v>0.0002395731774464949</v>
      </c>
      <c r="O848" s="1">
        <v>0.0211906745819086</v>
      </c>
      <c r="P848" s="1">
        <v>0.04593053684338622</v>
      </c>
      <c r="Q848" s="1">
        <v>-0.002104741683207179</v>
      </c>
      <c r="R848" s="1">
        <v>0.004447780871642104</v>
      </c>
      <c r="S848" s="1">
        <v>0.04419867557463042</v>
      </c>
      <c r="T848" s="1">
        <v>0.0131627824687699</v>
      </c>
      <c r="U848" s="1">
        <v>0.01520572998145076</v>
      </c>
      <c r="V848" s="1">
        <v>0.01722536271766062</v>
      </c>
      <c r="W848" s="1">
        <v>0.01091177907089436</v>
      </c>
      <c r="X848" s="1">
        <v>0.00817361706190245</v>
      </c>
      <c r="Y848" s="1">
        <v>0.01183206266520154</v>
      </c>
      <c r="Z848" s="1">
        <v>0.01776441424105091</v>
      </c>
      <c r="AA848" s="1">
        <v>0.01148278098181232</v>
      </c>
      <c r="AB848" s="1">
        <v>0.01045040549815313</v>
      </c>
      <c r="AC848" s="1">
        <v>0.03740257627452537</v>
      </c>
    </row>
    <row r="849" spans="1:29">
      <c r="A849" s="11">
        <v>37714</v>
      </c>
      <c r="B849" s="1">
        <v>-0.00500008116418682</v>
      </c>
      <c r="C849" s="1">
        <v>0.004425698041653714</v>
      </c>
      <c r="D849" s="1">
        <v>-0.0008008051974082164</v>
      </c>
      <c r="E849" s="1">
        <v>0.003099432841780159</v>
      </c>
      <c r="F849" s="1">
        <v>0.004536581363619785</v>
      </c>
      <c r="G849" s="1">
        <v>0.06968634408516938</v>
      </c>
      <c r="H849" s="1">
        <v>0.01227371629608354</v>
      </c>
      <c r="I849" s="1">
        <v>0.01458258258940459</v>
      </c>
      <c r="J849" s="1">
        <v>0.004270158035811544</v>
      </c>
      <c r="K849" s="1">
        <v>0.0006460967206791679</v>
      </c>
      <c r="L849" s="1">
        <v>0.03923563036097222</v>
      </c>
      <c r="M849" s="1">
        <v>0.02042575688432779</v>
      </c>
      <c r="N849" s="1">
        <v>0.009903489785489938</v>
      </c>
      <c r="O849" s="1">
        <v>0.01630446138368669</v>
      </c>
      <c r="P849" s="1">
        <v>0.02873711959641834</v>
      </c>
      <c r="Q849" s="1">
        <v>0.01265824721167341</v>
      </c>
      <c r="R849" s="1">
        <v>0.01133512382989399</v>
      </c>
      <c r="S849" s="1">
        <v>0.01058239075526002</v>
      </c>
      <c r="T849" s="1">
        <v>0.007758695261606441</v>
      </c>
      <c r="U849" s="1">
        <v>0.004933949161747719</v>
      </c>
      <c r="V849" s="1">
        <v>0.007205937846135546</v>
      </c>
      <c r="W849" s="1">
        <v>0</v>
      </c>
      <c r="X849" s="1">
        <v>0.01652623282445509</v>
      </c>
      <c r="Y849" s="1">
        <v>-0.0004331707411385777</v>
      </c>
      <c r="Z849" s="1">
        <v>0.006545627817643673</v>
      </c>
      <c r="AA849" s="1">
        <v>0.002936154470484675</v>
      </c>
      <c r="AB849" s="1">
        <v>0.004773562209466675</v>
      </c>
      <c r="AC849" s="1">
        <v>-0.002779383492466092</v>
      </c>
    </row>
    <row r="850" spans="1:29">
      <c r="A850" s="11">
        <v>37715</v>
      </c>
      <c r="B850" s="1">
        <v>0.01633168481503366</v>
      </c>
      <c r="C850" s="1">
        <v>0.02159040103200494</v>
      </c>
      <c r="D850" s="1">
        <v>0.001202015721238903</v>
      </c>
      <c r="E850" s="1">
        <v>-0.004325813426196201</v>
      </c>
      <c r="F850" s="1">
        <v>0.004625200150770947</v>
      </c>
      <c r="G850" s="1">
        <v>0.03061892141152023</v>
      </c>
      <c r="H850" s="1">
        <v>-0.008934163866494926</v>
      </c>
      <c r="I850" s="1">
        <v>0.01183711012439237</v>
      </c>
      <c r="J850" s="1">
        <v>0.004161614044742468</v>
      </c>
      <c r="K850" s="1">
        <v>-0.009526859319719638</v>
      </c>
      <c r="L850" s="1">
        <v>8.154861722031725E-05</v>
      </c>
      <c r="M850" s="1">
        <v>-0.004795626242042661</v>
      </c>
      <c r="N850" s="1">
        <v>0.007908090212613406</v>
      </c>
      <c r="O850" s="1">
        <v>0.03111320808414186</v>
      </c>
      <c r="P850" s="1">
        <v>0.0003140944158677161</v>
      </c>
      <c r="Q850" s="1">
        <v>-0.006944734675585873</v>
      </c>
      <c r="R850" s="1">
        <v>0.02784585114937221</v>
      </c>
      <c r="S850" s="1">
        <v>0.01047103428213303</v>
      </c>
      <c r="T850" s="1">
        <v>0.01557780412642451</v>
      </c>
      <c r="U850" s="1">
        <v>0.03419233978857239</v>
      </c>
      <c r="V850" s="1">
        <v>-0.01430902023476799</v>
      </c>
      <c r="W850" s="1">
        <v>-0.008738011218435537</v>
      </c>
      <c r="X850" s="1">
        <v>0.01687124624582048</v>
      </c>
      <c r="Y850" s="1">
        <v>0.03552871290883286</v>
      </c>
      <c r="Z850" s="1">
        <v>0.01445083597158714</v>
      </c>
      <c r="AA850" s="1">
        <v>0.009562694946392281</v>
      </c>
      <c r="AB850" s="1">
        <v>0.03721270514722197</v>
      </c>
      <c r="AC850" s="1">
        <v>0.01542745228417841</v>
      </c>
    </row>
    <row r="851" spans="1:29">
      <c r="A851" s="11">
        <v>37718</v>
      </c>
      <c r="B851" s="1">
        <v>0.02101341270844315</v>
      </c>
      <c r="C851" s="1">
        <v>0.009704664939263141</v>
      </c>
      <c r="D851" s="1">
        <v>0.03921973601625095</v>
      </c>
      <c r="E851" s="1">
        <v>0.009240681852658694</v>
      </c>
      <c r="F851" s="1">
        <v>-0.0002710487548562845</v>
      </c>
      <c r="G851" s="1">
        <v>0.02465237413788368</v>
      </c>
      <c r="H851" s="1">
        <v>0.002575437896808808</v>
      </c>
      <c r="I851" s="1">
        <v>0.02778343298797203</v>
      </c>
      <c r="J851" s="1">
        <v>0.01126114330037842</v>
      </c>
      <c r="K851" s="1">
        <v>0.01160883499505361</v>
      </c>
      <c r="L851" s="1">
        <v>0.02041805970928934</v>
      </c>
      <c r="M851" s="1">
        <v>0.009428099731735085</v>
      </c>
      <c r="N851" s="1">
        <v>0.03201269819018671</v>
      </c>
      <c r="O851" s="1">
        <v>0.0254597306072013</v>
      </c>
      <c r="P851" s="1">
        <v>0.01066840562167037</v>
      </c>
      <c r="Q851" s="1">
        <v>0.02139893406917137</v>
      </c>
      <c r="R851" s="1">
        <v>0.02283173209816547</v>
      </c>
      <c r="S851" s="1">
        <v>0.04145087807659453</v>
      </c>
      <c r="T851" s="1">
        <v>0.01234106253083045</v>
      </c>
      <c r="U851" s="1">
        <v>0.0003394712323174787</v>
      </c>
      <c r="V851" s="1">
        <v>0.01687563936144421</v>
      </c>
      <c r="W851" s="1">
        <v>0.006740856629393388</v>
      </c>
      <c r="X851" s="1">
        <v>0.009049566152649069</v>
      </c>
      <c r="Y851" s="1">
        <v>-0.002091835800505537</v>
      </c>
      <c r="Z851" s="1">
        <v>0.03027064808567781</v>
      </c>
      <c r="AA851" s="1">
        <v>0.04600806599849139</v>
      </c>
      <c r="AB851" s="1">
        <v>0.06946593377213484</v>
      </c>
      <c r="AC851" s="1">
        <v>0.0001932013492391693</v>
      </c>
    </row>
    <row r="852" spans="1:29">
      <c r="A852" s="11">
        <v>37719</v>
      </c>
      <c r="B852" s="1">
        <v>0.04721558034047901</v>
      </c>
      <c r="C852" s="1">
        <v>0.006835043866882939</v>
      </c>
      <c r="D852" s="1">
        <v>-0.009819888383041708</v>
      </c>
      <c r="E852" s="1">
        <v>-0.01708226001264446</v>
      </c>
      <c r="F852" s="1">
        <v>-0.005688335442532</v>
      </c>
      <c r="G852" s="1">
        <v>0.0006168290509862562</v>
      </c>
      <c r="H852" s="1">
        <v>-0.004495505430242241</v>
      </c>
      <c r="I852" s="1">
        <v>-0.02581283563504433</v>
      </c>
      <c r="J852" s="1">
        <v>0.04320712444883013</v>
      </c>
      <c r="K852" s="1">
        <v>-0.03016411427459509</v>
      </c>
      <c r="L852" s="1">
        <v>-0.03431497749591672</v>
      </c>
      <c r="M852" s="1">
        <v>-0.001660408881448583</v>
      </c>
      <c r="N852" s="1">
        <v>0.005778301529244301</v>
      </c>
      <c r="O852" s="1">
        <v>0.002298800909366294</v>
      </c>
      <c r="P852" s="1">
        <v>-0.01303941934700326</v>
      </c>
      <c r="Q852" s="1">
        <v>-0.004382102759991957</v>
      </c>
      <c r="R852" s="1">
        <v>-0.0133264326686684</v>
      </c>
      <c r="S852" s="1">
        <v>-0.02487569841787018</v>
      </c>
      <c r="T852" s="1">
        <v>-0.00940451296249134</v>
      </c>
      <c r="U852" s="1">
        <v>-0.007118645931036838</v>
      </c>
      <c r="V852" s="1">
        <v>0.0005353466579649524</v>
      </c>
      <c r="W852" s="1">
        <v>-0.01107393959633529</v>
      </c>
      <c r="X852" s="1">
        <v>-0.02032882411145909</v>
      </c>
      <c r="Y852" s="1">
        <v>-0.002515957476612041</v>
      </c>
      <c r="Z852" s="1">
        <v>-0.01866579396697654</v>
      </c>
      <c r="AA852" s="1">
        <v>-0.005359213586701106</v>
      </c>
      <c r="AB852" s="1">
        <v>0.09992852966019106</v>
      </c>
      <c r="AC852" s="1">
        <v>-0.03099874448183393</v>
      </c>
    </row>
    <row r="853" spans="1:29">
      <c r="A853" s="11">
        <v>37720</v>
      </c>
      <c r="B853" s="1">
        <v>0.004624421174623583</v>
      </c>
      <c r="C853" s="1">
        <v>-0.01888006125225705</v>
      </c>
      <c r="D853" s="1">
        <v>-0.0008750654521314516</v>
      </c>
      <c r="E853" s="1">
        <v>0.009593306721801476</v>
      </c>
      <c r="F853" s="1">
        <v>0.002724411711612307</v>
      </c>
      <c r="G853" s="1">
        <v>-0.01109716368439562</v>
      </c>
      <c r="H853" s="1">
        <v>-0.0006453069961429581</v>
      </c>
      <c r="I853" s="1">
        <v>-0.02107256159608806</v>
      </c>
      <c r="J853" s="1">
        <v>0.007087909769783574</v>
      </c>
      <c r="K853" s="1">
        <v>-0.02636928975561126</v>
      </c>
      <c r="L853" s="1">
        <v>-0.01903123788571071</v>
      </c>
      <c r="M853" s="1">
        <v>-0.001247734577710213</v>
      </c>
      <c r="N853" s="1">
        <v>-0.004838115025287859</v>
      </c>
      <c r="O853" s="1">
        <v>-0.01376162032308603</v>
      </c>
      <c r="P853" s="1">
        <v>-0.006920391044625052</v>
      </c>
      <c r="Q853" s="1">
        <v>-0.01320327280092293</v>
      </c>
      <c r="R853" s="1">
        <v>-0.02633810788383262</v>
      </c>
      <c r="S853" s="1">
        <v>-0.005102072007754699</v>
      </c>
      <c r="T853" s="1">
        <v>-0.001406231244692968</v>
      </c>
      <c r="U853" s="1">
        <v>-0.005974977124321268</v>
      </c>
      <c r="V853" s="1">
        <v>0.0008915151138555455</v>
      </c>
      <c r="W853" s="1">
        <v>0.0002604470721450092</v>
      </c>
      <c r="X853" s="1">
        <v>-0.00579785149418266</v>
      </c>
      <c r="Y853" s="1">
        <v>-0.008827506650968986</v>
      </c>
      <c r="Z853" s="1">
        <v>-0.01091928144447074</v>
      </c>
      <c r="AA853" s="1">
        <v>-0.01077677122462128</v>
      </c>
      <c r="AB853" s="1">
        <v>0.06294580446627229</v>
      </c>
      <c r="AC853" s="1">
        <v>-0.01775008975906112</v>
      </c>
    </row>
    <row r="854" spans="1:29">
      <c r="A854" s="11">
        <v>37721</v>
      </c>
      <c r="B854" s="1">
        <v>-0.01726131425794386</v>
      </c>
      <c r="C854" s="1">
        <v>0.004973073295237995</v>
      </c>
      <c r="D854" s="1">
        <v>0.01342938847448583</v>
      </c>
      <c r="E854" s="1">
        <v>0.02561450677331023</v>
      </c>
      <c r="F854" s="1">
        <v>0.01314990908705771</v>
      </c>
      <c r="G854" s="1">
        <v>-0.002494056494638075</v>
      </c>
      <c r="H854" s="1">
        <v>-0.02324067838875954</v>
      </c>
      <c r="I854" s="1">
        <v>0.004262375705794241</v>
      </c>
      <c r="J854" s="1">
        <v>0.0005087141668367323</v>
      </c>
      <c r="K854" s="1">
        <v>0.001041819558725843</v>
      </c>
      <c r="L854" s="1">
        <v>-0.2654657928279418</v>
      </c>
      <c r="M854" s="1">
        <v>-0.0006242264408099496</v>
      </c>
      <c r="N854" s="1">
        <v>0.02316777092764388</v>
      </c>
      <c r="O854" s="1">
        <v>0.001860825988546644</v>
      </c>
      <c r="P854" s="1">
        <v>-0.01868885313331348</v>
      </c>
      <c r="Q854" s="1">
        <v>-0.005017310164721955</v>
      </c>
      <c r="R854" s="1">
        <v>-0.01075090715635774</v>
      </c>
      <c r="S854" s="1">
        <v>-0.03589735303212238</v>
      </c>
      <c r="T854" s="1">
        <v>0.02059867585638386</v>
      </c>
      <c r="U854" s="1">
        <v>0.02387084543022588</v>
      </c>
      <c r="V854" s="1">
        <v>0.03866729275257463</v>
      </c>
      <c r="W854" s="1">
        <v>-0.0002603792571298502</v>
      </c>
      <c r="X854" s="1">
        <v>-0.01074283106352258</v>
      </c>
      <c r="Y854" s="1">
        <v>-0.008057475299495298</v>
      </c>
      <c r="Z854" s="1">
        <v>-0.009971557221870153</v>
      </c>
      <c r="AA854" s="1">
        <v>-0.03024050079721263</v>
      </c>
      <c r="AB854" s="1">
        <v>-0.07936481053509747</v>
      </c>
      <c r="AC854" s="1">
        <v>-0.1818479525742773</v>
      </c>
    </row>
    <row r="855" spans="1:29">
      <c r="A855" s="11">
        <v>37722</v>
      </c>
      <c r="B855" s="1">
        <v>-0.02107731817885317</v>
      </c>
      <c r="C855" s="1">
        <v>0.01290870940039168</v>
      </c>
      <c r="D855" s="1">
        <v>0.01401950972271382</v>
      </c>
      <c r="E855" s="1">
        <v>-0.01033903416819748</v>
      </c>
      <c r="F855" s="1">
        <v>-0.07304917349555717</v>
      </c>
      <c r="G855" s="1">
        <v>0.00062517886732949</v>
      </c>
      <c r="H855" s="1">
        <v>-0.002643617636858164</v>
      </c>
      <c r="I855" s="1">
        <v>0.01719052502488871</v>
      </c>
      <c r="J855" s="1">
        <v>-0.02101875262225061</v>
      </c>
      <c r="K855" s="1">
        <v>-0.01214010166906976</v>
      </c>
      <c r="L855" s="1">
        <v>-0.1299778041309975</v>
      </c>
      <c r="M855" s="1">
        <v>-0.003124511427148646</v>
      </c>
      <c r="N855" s="1">
        <v>0.001929852834781531</v>
      </c>
      <c r="O855" s="1">
        <v>-0.01207090364028651</v>
      </c>
      <c r="P855" s="1">
        <v>0.0003230987943798613</v>
      </c>
      <c r="Q855" s="1">
        <v>-0.0008406720745129936</v>
      </c>
      <c r="R855" s="1">
        <v>0.02664338890866436</v>
      </c>
      <c r="S855" s="1">
        <v>-0.01063844101621469</v>
      </c>
      <c r="T855" s="1">
        <v>-0.005692825175477201</v>
      </c>
      <c r="U855" s="1">
        <v>-0.02448840390632401</v>
      </c>
      <c r="V855" s="1">
        <v>0.006519227808608585</v>
      </c>
      <c r="W855" s="1">
        <v>-0.005208443999651258</v>
      </c>
      <c r="X855" s="1">
        <v>-0.001551530926448885</v>
      </c>
      <c r="Y855" s="1">
        <v>0.01539118634856784</v>
      </c>
      <c r="Z855" s="1">
        <v>-0.01438834425642899</v>
      </c>
      <c r="AA855" s="1">
        <v>-0.003873515240802927</v>
      </c>
      <c r="AB855" s="1">
        <v>0.002652517715480807</v>
      </c>
      <c r="AC855" s="1">
        <v>-0.07162334750031829</v>
      </c>
    </row>
    <row r="856" spans="1:29">
      <c r="A856" s="11">
        <v>37725</v>
      </c>
      <c r="B856" s="1">
        <v>0</v>
      </c>
      <c r="C856" s="1">
        <v>0</v>
      </c>
      <c r="D856" s="1">
        <v>0</v>
      </c>
      <c r="E856" s="1">
        <v>-0.9200054315413191</v>
      </c>
      <c r="F856" s="1">
        <v>0</v>
      </c>
      <c r="G856" s="1">
        <v>0</v>
      </c>
      <c r="H856" s="1">
        <v>0</v>
      </c>
      <c r="I856" s="1">
        <v>0</v>
      </c>
      <c r="J856" s="1">
        <v>0</v>
      </c>
      <c r="K856" s="1">
        <v>0</v>
      </c>
      <c r="L856" s="1">
        <v>0</v>
      </c>
      <c r="M856" s="1">
        <v>0</v>
      </c>
      <c r="N856" s="1">
        <v>0</v>
      </c>
      <c r="O856" s="1">
        <v>0</v>
      </c>
      <c r="P856" s="1">
        <v>0</v>
      </c>
      <c r="Q856" s="1">
        <v>0</v>
      </c>
      <c r="R856" s="1">
        <v>0</v>
      </c>
      <c r="S856" s="1">
        <v>0</v>
      </c>
      <c r="T856" s="1">
        <v>0</v>
      </c>
      <c r="U856" s="1">
        <v>0</v>
      </c>
      <c r="V856" s="1">
        <v>0</v>
      </c>
      <c r="W856" s="1">
        <v>0</v>
      </c>
      <c r="X856" s="1">
        <v>0</v>
      </c>
      <c r="Y856" s="1">
        <v>0</v>
      </c>
      <c r="Z856" s="1">
        <v>5.99713115936603</v>
      </c>
      <c r="AA856" s="1">
        <v>0</v>
      </c>
      <c r="AB856" s="1">
        <v>-0.5</v>
      </c>
      <c r="AC856" s="1">
        <v>0</v>
      </c>
    </row>
    <row r="857" spans="1:29">
      <c r="A857" s="11">
        <v>37726</v>
      </c>
      <c r="B857" s="1">
        <v>0.02392355562203319</v>
      </c>
      <c r="C857" s="1">
        <v>-0.02931165597191487</v>
      </c>
      <c r="D857" s="1">
        <v>-0.006912937778585038</v>
      </c>
      <c r="E857" s="1">
        <v>11.54325387223502</v>
      </c>
      <c r="F857" s="1">
        <v>0.05363680374994706</v>
      </c>
      <c r="G857" s="1">
        <v>-0.02248628856997736</v>
      </c>
      <c r="H857" s="1">
        <v>-0.005301617535831027</v>
      </c>
      <c r="I857" s="1">
        <v>0.005841487054576655</v>
      </c>
      <c r="J857" s="1">
        <v>0.003809270657334718</v>
      </c>
      <c r="K857" s="1">
        <v>-0.007022430098767685</v>
      </c>
      <c r="L857" s="1">
        <v>0.07776923331021046</v>
      </c>
      <c r="M857" s="1">
        <v>-0.005432305322707554</v>
      </c>
      <c r="N857" s="1">
        <v>-0.0008149755349742271</v>
      </c>
      <c r="O857" s="1">
        <v>-0.003759207565154465</v>
      </c>
      <c r="P857" s="1">
        <v>0.006775961831286148</v>
      </c>
      <c r="Q857" s="1">
        <v>-0.002243068480272781</v>
      </c>
      <c r="R857" s="1">
        <v>-0.03602496375166142</v>
      </c>
      <c r="S857" s="1">
        <v>-0.02688164859349973</v>
      </c>
      <c r="T857" s="1">
        <v>-0.01786959904244578</v>
      </c>
      <c r="U857" s="1">
        <v>-0.00636169651758467</v>
      </c>
      <c r="V857" s="1">
        <v>-0.002045394632042785</v>
      </c>
      <c r="W857" s="1">
        <v>0.05130889633467883</v>
      </c>
      <c r="X857" s="1">
        <v>-0.03076431176214378</v>
      </c>
      <c r="Y857" s="1">
        <v>-0.002105294919672152</v>
      </c>
      <c r="Z857" s="1">
        <v>-0.8631347549821995</v>
      </c>
      <c r="AA857" s="1">
        <v>0.03694355396047122</v>
      </c>
      <c r="AB857" s="1">
        <v>0.9682536666204153</v>
      </c>
      <c r="AC857" s="1">
        <v>0.0488129635026644</v>
      </c>
    </row>
    <row r="858" spans="1:29">
      <c r="A858" s="11">
        <v>37727</v>
      </c>
      <c r="B858" s="1">
        <v>0.003504541137616668</v>
      </c>
      <c r="C858" s="1">
        <v>-0.006564734975668785</v>
      </c>
      <c r="D858" s="1">
        <v>-0.02479261560174262</v>
      </c>
      <c r="E858" s="1">
        <v>-0.008654084753798363</v>
      </c>
      <c r="F858" s="1">
        <v>-0.002141744092774345</v>
      </c>
      <c r="G858" s="1">
        <v>0.01086287547874321</v>
      </c>
      <c r="H858" s="1">
        <v>0.02864738212205165</v>
      </c>
      <c r="I858" s="1">
        <v>0.01078637522255699</v>
      </c>
      <c r="J858" s="1">
        <v>0.02138845568246661</v>
      </c>
      <c r="K858" s="1">
        <v>0.04455442677410026</v>
      </c>
      <c r="L858" s="1">
        <v>0.05762865879097356</v>
      </c>
      <c r="M858" s="1">
        <v>0.006302424065371071</v>
      </c>
      <c r="N858" s="1">
        <v>0.01772346660320823</v>
      </c>
      <c r="O858" s="1">
        <v>0.02028283912647311</v>
      </c>
      <c r="P858" s="1">
        <v>-0.005769123115547448</v>
      </c>
      <c r="Q858" s="1">
        <v>-0.002388911002775163</v>
      </c>
      <c r="R858" s="1">
        <v>0.005313212780050147</v>
      </c>
      <c r="S858" s="1">
        <v>0.0165746055035314</v>
      </c>
      <c r="T858" s="1">
        <v>0.02455402364463599</v>
      </c>
      <c r="U858" s="1">
        <v>-0.006921619373431276</v>
      </c>
      <c r="V858" s="1">
        <v>-0.01707948831414652</v>
      </c>
      <c r="W858" s="1">
        <v>-0.001742891855089246</v>
      </c>
      <c r="X858" s="1">
        <v>0.008656731469585566</v>
      </c>
      <c r="Y858" s="1">
        <v>-0.00126600302299118</v>
      </c>
      <c r="Z858" s="1">
        <v>0.0213413830874658</v>
      </c>
      <c r="AA858" s="1">
        <v>-0.002625464857588078</v>
      </c>
      <c r="AB858" s="1">
        <v>-0.01747310664523538</v>
      </c>
      <c r="AC858" s="1">
        <v>-0.02421387456196866</v>
      </c>
    </row>
    <row r="859" spans="1:29">
      <c r="A859" s="11">
        <v>37728</v>
      </c>
      <c r="B859" s="1">
        <v>-0.01629791201343889</v>
      </c>
      <c r="C859" s="1">
        <v>0.01762112692140994</v>
      </c>
      <c r="D859" s="1">
        <v>0.01417815511342058</v>
      </c>
      <c r="E859" s="1">
        <v>-0.004160114641605261</v>
      </c>
      <c r="F859" s="1">
        <v>-0.005338343337972895</v>
      </c>
      <c r="G859" s="1">
        <v>0.008217229822859773</v>
      </c>
      <c r="H859" s="1">
        <v>-0.02202075972703899</v>
      </c>
      <c r="I859" s="1">
        <v>0.01415967342182922</v>
      </c>
      <c r="J859" s="1">
        <v>0.01688747757057518</v>
      </c>
      <c r="K859" s="1">
        <v>-0.03554526000279679</v>
      </c>
      <c r="L859" s="1">
        <v>-0.02020159283283185</v>
      </c>
      <c r="M859" s="1">
        <v>-0.00626295228417495</v>
      </c>
      <c r="N859" s="1">
        <v>-0.004080407843185863</v>
      </c>
      <c r="O859" s="1">
        <v>0.002311826258562633</v>
      </c>
      <c r="P859" s="1">
        <v>0.0112830097882175</v>
      </c>
      <c r="Q859" s="1">
        <v>-0.005633429988021743</v>
      </c>
      <c r="R859" s="1">
        <v>-0.01990844940713821</v>
      </c>
      <c r="S859" s="1">
        <v>-0.01086979242877151</v>
      </c>
      <c r="T859" s="1">
        <v>-0.009137799816032355</v>
      </c>
      <c r="U859" s="1">
        <v>0.001742678397537833</v>
      </c>
      <c r="V859" s="1">
        <v>0.01320602764462109</v>
      </c>
      <c r="W859" s="1">
        <v>-0.01222270096458644</v>
      </c>
      <c r="X859" s="1">
        <v>-0.01748259994682844</v>
      </c>
      <c r="Y859" s="1">
        <v>-0.008449147100700771</v>
      </c>
      <c r="Z859" s="1">
        <v>-0.01716404973737151</v>
      </c>
      <c r="AA859" s="1">
        <v>-0.01109217241134453</v>
      </c>
      <c r="AB859" s="1">
        <v>0.03556760664424274</v>
      </c>
      <c r="AC859" s="1">
        <v>-0.07966763349196382</v>
      </c>
    </row>
    <row r="860" spans="1:29">
      <c r="A860" s="11">
        <v>37729</v>
      </c>
      <c r="B860" s="1">
        <v>0</v>
      </c>
      <c r="C860" s="1">
        <v>0</v>
      </c>
      <c r="D860" s="1">
        <v>0</v>
      </c>
      <c r="E860" s="1">
        <v>0</v>
      </c>
      <c r="F860" s="1">
        <v>0</v>
      </c>
      <c r="G860" s="1">
        <v>0</v>
      </c>
      <c r="H860" s="1">
        <v>0</v>
      </c>
      <c r="I860" s="1">
        <v>0</v>
      </c>
      <c r="J860" s="1">
        <v>0</v>
      </c>
      <c r="K860" s="1">
        <v>0</v>
      </c>
      <c r="L860" s="1">
        <v>0</v>
      </c>
      <c r="M860" s="1">
        <v>0</v>
      </c>
      <c r="N860" s="1">
        <v>0</v>
      </c>
      <c r="O860" s="1">
        <v>0</v>
      </c>
      <c r="P860" s="1">
        <v>0</v>
      </c>
      <c r="Q860" s="1">
        <v>0</v>
      </c>
      <c r="R860" s="1">
        <v>0</v>
      </c>
      <c r="S860" s="1">
        <v>0</v>
      </c>
      <c r="T860" s="1">
        <v>0</v>
      </c>
      <c r="U860" s="1">
        <v>0</v>
      </c>
      <c r="V860" s="1">
        <v>0</v>
      </c>
      <c r="W860" s="1">
        <v>0</v>
      </c>
      <c r="X860" s="1">
        <v>0</v>
      </c>
      <c r="Y860" s="1">
        <v>0</v>
      </c>
      <c r="Z860" s="1">
        <v>0</v>
      </c>
      <c r="AA860" s="1">
        <v>0</v>
      </c>
      <c r="AB860" s="1">
        <v>0</v>
      </c>
      <c r="AC860" s="1">
        <v>0</v>
      </c>
    </row>
    <row r="861" spans="1:29">
      <c r="A861" s="11">
        <v>37732</v>
      </c>
      <c r="B861" s="1">
        <v>0.04260354889682594</v>
      </c>
      <c r="C861" s="1">
        <v>0.01601719662662227</v>
      </c>
      <c r="D861" s="1">
        <v>-0.016293813832997</v>
      </c>
      <c r="E861" s="1">
        <v>-0.01328602538507195</v>
      </c>
      <c r="F861" s="1">
        <v>-0.003651721456238377</v>
      </c>
      <c r="G861" s="1">
        <v>0.004388952680818736</v>
      </c>
      <c r="H861" s="1">
        <v>0.02582786385901858</v>
      </c>
      <c r="I861" s="1">
        <v>-0.008093778981950295</v>
      </c>
      <c r="J861" s="1">
        <v>0.02997614496241874</v>
      </c>
      <c r="K861" s="1">
        <v>0.01439138010228214</v>
      </c>
      <c r="L861" s="1">
        <v>-0.01039340833732327</v>
      </c>
      <c r="M861" s="1">
        <v>0.004201729143785027</v>
      </c>
      <c r="N861" s="1">
        <v>-0.01207205868364836</v>
      </c>
      <c r="O861" s="1">
        <v>0.02075654991477993</v>
      </c>
      <c r="P861" s="1">
        <v>0.007331884712107994</v>
      </c>
      <c r="Q861" s="1">
        <v>0.006798886814386895</v>
      </c>
      <c r="R861" s="1">
        <v>0.004134518193523506</v>
      </c>
      <c r="S861" s="1">
        <v>0.005494459047999944</v>
      </c>
      <c r="T861" s="1">
        <v>0</v>
      </c>
      <c r="U861" s="1">
        <v>-0.005392340840635779</v>
      </c>
      <c r="V861" s="1">
        <v>-0.01543500881692517</v>
      </c>
      <c r="W861" s="1">
        <v>0.03005078039427911</v>
      </c>
      <c r="X861" s="1">
        <v>-0.001941011249395941</v>
      </c>
      <c r="Y861" s="1">
        <v>0.002556192883129471</v>
      </c>
      <c r="Z861" s="1">
        <v>0.01100982347062351</v>
      </c>
      <c r="AA861" s="1">
        <v>0.06102662094229805</v>
      </c>
      <c r="AB861" s="1">
        <v>0.08982854525227402</v>
      </c>
      <c r="AC861" s="1">
        <v>0.03502340336227205</v>
      </c>
    </row>
    <row r="862" spans="1:29">
      <c r="A862" s="11">
        <v>37733</v>
      </c>
      <c r="B862" s="1">
        <v>-0.01702620065025728</v>
      </c>
      <c r="C862" s="1">
        <v>-0.007243074801251526</v>
      </c>
      <c r="D862" s="1">
        <v>0.005292488726668765</v>
      </c>
      <c r="E862" s="1">
        <v>-0.00499720746513943</v>
      </c>
      <c r="F862" s="1">
        <v>0.003054188784826328</v>
      </c>
      <c r="G862" s="1">
        <v>0.009987414841427178</v>
      </c>
      <c r="H862" s="1">
        <v>-0.02517758073158372</v>
      </c>
      <c r="I862" s="1">
        <v>-0.004488204169979859</v>
      </c>
      <c r="J862" s="1">
        <v>-0.007255727551751967</v>
      </c>
      <c r="K862" s="1">
        <v>-0.003806480250925004</v>
      </c>
      <c r="L862" s="1">
        <v>-0.004398927859962098</v>
      </c>
      <c r="M862" s="1">
        <v>0.004183810604224014</v>
      </c>
      <c r="N862" s="1">
        <v>-0.01451516821837662</v>
      </c>
      <c r="O862" s="1">
        <v>0.005422580108046304</v>
      </c>
      <c r="P862" s="1">
        <v>0.005379901722129432</v>
      </c>
      <c r="Q862" s="1">
        <v>-0.002673075628331856</v>
      </c>
      <c r="R862" s="1">
        <v>-0.00680301337224587</v>
      </c>
      <c r="S862" s="1">
        <v>-0.005464434934034368</v>
      </c>
      <c r="T862" s="1">
        <v>0.01078812423571862</v>
      </c>
      <c r="U862" s="1">
        <v>0.01591456995575435</v>
      </c>
      <c r="V862" s="1">
        <v>-0.003135183410566844</v>
      </c>
      <c r="W862" s="1">
        <v>0.004657878879896105</v>
      </c>
      <c r="X862" s="1">
        <v>0.004538153852324811</v>
      </c>
      <c r="Y862" s="1">
        <v>-0.01529955035243857</v>
      </c>
      <c r="Z862" s="1">
        <v>-0.009763488776720508</v>
      </c>
      <c r="AA862" s="1">
        <v>0.05769571043751887</v>
      </c>
      <c r="AB862" s="1">
        <v>0.007272421033922338</v>
      </c>
      <c r="AC862" s="1">
        <v>-0.01102383592501244</v>
      </c>
    </row>
    <row r="863" spans="1:29">
      <c r="A863" s="11">
        <v>37734</v>
      </c>
      <c r="B863" s="1">
        <v>0.01501143710123576</v>
      </c>
      <c r="C863" s="1">
        <v>-0.001716585909948387</v>
      </c>
      <c r="D863" s="1">
        <v>-0.004972174442788413</v>
      </c>
      <c r="E863" s="1">
        <v>-0.02169362008350184</v>
      </c>
      <c r="F863" s="1">
        <v>-0.002491180002633708</v>
      </c>
      <c r="G863" s="1">
        <v>0.02163172602943297</v>
      </c>
      <c r="H863" s="1">
        <v>0.02052984757142484</v>
      </c>
      <c r="I863" s="1">
        <v>-0.02827863755528026</v>
      </c>
      <c r="J863" s="1">
        <v>-0.009176471813128417</v>
      </c>
      <c r="K863" s="1">
        <v>-0.0225772776184755</v>
      </c>
      <c r="L863" s="1">
        <v>-0.01256957052976715</v>
      </c>
      <c r="M863" s="1">
        <v>0.0004168902811401143</v>
      </c>
      <c r="N863" s="1">
        <v>-0.0008265504714254357</v>
      </c>
      <c r="O863" s="1">
        <v>-0.01752809455436999</v>
      </c>
      <c r="P863" s="1">
        <v>-0.01762697440752004</v>
      </c>
      <c r="Q863" s="1">
        <v>-0.004514390078652064</v>
      </c>
      <c r="R863" s="1">
        <v>-0.02235035909610195</v>
      </c>
      <c r="S863" s="1">
        <v>-0.01098883681461504</v>
      </c>
      <c r="T863" s="1">
        <v>-0.01153380811738713</v>
      </c>
      <c r="U863" s="1">
        <v>0.002065662541510527</v>
      </c>
      <c r="V863" s="1">
        <v>-0.01065862870204282</v>
      </c>
      <c r="W863" s="1">
        <v>-0.01049295031848352</v>
      </c>
      <c r="X863" s="1">
        <v>-0.01290754320226006</v>
      </c>
      <c r="Y863" s="1">
        <v>-0.02287415670917381</v>
      </c>
      <c r="Z863" s="1">
        <v>-0.02427005258232229</v>
      </c>
      <c r="AA863" s="1">
        <v>-0.03049317846831645</v>
      </c>
      <c r="AB863" s="1">
        <v>0.04211805726840279</v>
      </c>
      <c r="AC863" s="1">
        <v>0.01397434073239046</v>
      </c>
    </row>
    <row r="864" spans="1:29">
      <c r="A864" s="11">
        <v>37735</v>
      </c>
      <c r="B864" s="1">
        <v>-0.00113745793026776</v>
      </c>
      <c r="C864" s="1">
        <v>-0.0008599839793828057</v>
      </c>
      <c r="D864" s="1">
        <v>-0.00529113506015122</v>
      </c>
      <c r="E864" s="1">
        <v>-0.00192483587791481</v>
      </c>
      <c r="F864" s="1">
        <v>0.002774986861589168</v>
      </c>
      <c r="G864" s="1">
        <v>-0.007864527358836026</v>
      </c>
      <c r="H864" s="1">
        <v>0.005191436879775191</v>
      </c>
      <c r="I864" s="1">
        <v>0.01117670941933091</v>
      </c>
      <c r="J864" s="1">
        <v>0.000327741467240017</v>
      </c>
      <c r="K864" s="1">
        <v>-0.03553630965872323</v>
      </c>
      <c r="L864" s="1">
        <v>0.00515085779834723</v>
      </c>
      <c r="M864" s="1">
        <v>-0.004581359619324932</v>
      </c>
      <c r="N864" s="1">
        <v>-0.00255718753961709</v>
      </c>
      <c r="O864" s="1">
        <v>-0.004117323569505449</v>
      </c>
      <c r="P864" s="1">
        <v>0.01634097994335737</v>
      </c>
      <c r="Q864" s="1">
        <v>0.0001417915048393947</v>
      </c>
      <c r="R864" s="1">
        <v>0.009587172359169172</v>
      </c>
      <c r="S864" s="1">
        <v>-0.01666676939728762</v>
      </c>
      <c r="T864" s="1">
        <v>-0.003831203194877397</v>
      </c>
      <c r="U864" s="1">
        <v>0.005497434482240715</v>
      </c>
      <c r="V864" s="1">
        <v>-0.007771153200584413</v>
      </c>
      <c r="W864" s="1">
        <v>-0.01701606592103722</v>
      </c>
      <c r="X864" s="1">
        <v>-0.02255638310088415</v>
      </c>
      <c r="Y864" s="1">
        <v>0.01325049662201039</v>
      </c>
      <c r="Z864" s="1">
        <v>-0.01088204335961673</v>
      </c>
      <c r="AA864" s="1">
        <v>-0.01537638296065313</v>
      </c>
      <c r="AB864" s="1">
        <v>-0.004619077681777606</v>
      </c>
      <c r="AC864" s="1">
        <v>-0.001202661675532402</v>
      </c>
    </row>
    <row r="865" spans="1:29">
      <c r="A865" s="11">
        <v>37736</v>
      </c>
      <c r="B865" s="1">
        <v>0.005694636114305096</v>
      </c>
      <c r="C865" s="1">
        <v>-0.02065415038318053</v>
      </c>
      <c r="D865" s="1">
        <v>0.01201741482561491</v>
      </c>
      <c r="E865" s="1">
        <v>0.002143012835104097</v>
      </c>
      <c r="F865" s="1">
        <v>0.001383771704548842</v>
      </c>
      <c r="G865" s="1">
        <v>0.02621974969730512</v>
      </c>
      <c r="H865" s="1">
        <v>-0.006455803711464592</v>
      </c>
      <c r="I865" s="1">
        <v>0.01981225524295449</v>
      </c>
      <c r="J865" s="1">
        <v>-0.01851703104111124</v>
      </c>
      <c r="K865" s="1">
        <v>0.001473759301186428</v>
      </c>
      <c r="L865" s="1">
        <v>0.004158355410147863</v>
      </c>
      <c r="M865" s="1">
        <v>-0.005649031253141201</v>
      </c>
      <c r="N865" s="1">
        <v>0.003091287091059769</v>
      </c>
      <c r="O865" s="1">
        <v>-0.01332101213682824</v>
      </c>
      <c r="P865" s="1">
        <v>-0.007250662577895084</v>
      </c>
      <c r="Q865" s="1">
        <v>0.0004254169414772413</v>
      </c>
      <c r="R865" s="1">
        <v>-0.02045278341474066</v>
      </c>
      <c r="S865" s="1">
        <v>0</v>
      </c>
      <c r="T865" s="1">
        <v>-0.02237778017239389</v>
      </c>
      <c r="U865" s="1">
        <v>0.0003417016331470624</v>
      </c>
      <c r="V865" s="1">
        <v>0.01192594589661367</v>
      </c>
      <c r="W865" s="1">
        <v>0.002007122209973122</v>
      </c>
      <c r="X865" s="1">
        <v>0.00936460369586456</v>
      </c>
      <c r="Y865" s="1">
        <v>-0.0008718784813925851</v>
      </c>
      <c r="Z865" s="1">
        <v>0.005894148554829171</v>
      </c>
      <c r="AA865" s="1">
        <v>-0.009582878836170483</v>
      </c>
      <c r="AB865" s="1">
        <v>-0.04524359673846634</v>
      </c>
      <c r="AC865" s="1">
        <v>-0.02929453983349428</v>
      </c>
    </row>
    <row r="866" spans="1:29">
      <c r="A866" s="11">
        <v>37739</v>
      </c>
      <c r="B866" s="1">
        <v>0.01472269537471149</v>
      </c>
      <c r="C866" s="1">
        <v>0.009666213778771526</v>
      </c>
      <c r="D866" s="1">
        <v>0.005645638997541225</v>
      </c>
      <c r="E866" s="1">
        <v>-0.1057170427731101</v>
      </c>
      <c r="F866" s="1">
        <v>-0.03603611169562859</v>
      </c>
      <c r="G866" s="1">
        <v>-0.001188613445209152</v>
      </c>
      <c r="H866" s="1">
        <v>-0.01169575512182319</v>
      </c>
      <c r="I866" s="1">
        <v>-0.002249338850531912</v>
      </c>
      <c r="J866" s="1">
        <v>0.03339196169298075</v>
      </c>
      <c r="K866" s="1">
        <v>0.02612228273945538</v>
      </c>
      <c r="L866" s="1">
        <v>-0.005859745622269097</v>
      </c>
      <c r="M866" s="1">
        <v>-0.0002101665922786822</v>
      </c>
      <c r="N866" s="1">
        <v>0.02194994897208202</v>
      </c>
      <c r="O866" s="1">
        <v>0.01350085721970951</v>
      </c>
      <c r="P866" s="1">
        <v>-0.0009531923754665383</v>
      </c>
      <c r="Q866" s="1">
        <v>0.007364459735096807</v>
      </c>
      <c r="R866" s="1">
        <v>0.01491431142322974</v>
      </c>
      <c r="S866" s="1">
        <v>0.03389818325996896</v>
      </c>
      <c r="T866" s="1">
        <v>0.01359103335660605</v>
      </c>
      <c r="U866" s="1">
        <v>-0.002561886847683437</v>
      </c>
      <c r="V866" s="1">
        <v>0.002462440392470011</v>
      </c>
      <c r="W866" s="1">
        <v>0.01101651298371076</v>
      </c>
      <c r="X866" s="1">
        <v>0.02286281364349185</v>
      </c>
      <c r="Y866" s="1">
        <v>0.007853753851513989</v>
      </c>
      <c r="Z866" s="1">
        <v>0.02421830488181942</v>
      </c>
      <c r="AA866" s="1">
        <v>-0.006092294062290504</v>
      </c>
      <c r="AB866" s="1">
        <v>0.006683277863192894</v>
      </c>
      <c r="AC866" s="1">
        <v>-0.004625572212615281</v>
      </c>
    </row>
    <row r="867" spans="1:29">
      <c r="A867" s="11">
        <v>37740</v>
      </c>
      <c r="B867" s="1">
        <v>-0.01562522133899402</v>
      </c>
      <c r="C867" s="1">
        <v>-0.005004560836175398</v>
      </c>
      <c r="D867" s="1">
        <v>-0.0007746741184267991</v>
      </c>
      <c r="E867" s="1">
        <v>0.005340737357685699</v>
      </c>
      <c r="F867" s="1">
        <v>-0.01020593772477596</v>
      </c>
      <c r="G867" s="1">
        <v>0.01070799614197382</v>
      </c>
      <c r="H867" s="1">
        <v>0.01709395550049053</v>
      </c>
      <c r="I867" s="1">
        <v>0.004509000495843463</v>
      </c>
      <c r="J867" s="1">
        <v>0.01405603808489819</v>
      </c>
      <c r="K867" s="1">
        <v>0.006453834357457389</v>
      </c>
      <c r="L867" s="1">
        <v>-0.008814522365523492</v>
      </c>
      <c r="M867" s="1">
        <v>0.001683725403895275</v>
      </c>
      <c r="N867" s="1">
        <v>0.005516711473222635</v>
      </c>
      <c r="O867" s="1">
        <v>0.01837396180429085</v>
      </c>
      <c r="P867" s="1">
        <v>0.005086243337114604</v>
      </c>
      <c r="Q867" s="1">
        <v>-0.004499055386954942</v>
      </c>
      <c r="R867" s="1">
        <v>0.002387627956980998</v>
      </c>
      <c r="S867" s="1">
        <v>-0.02185757806168176</v>
      </c>
      <c r="T867" s="1">
        <v>-0.02028946227636363</v>
      </c>
      <c r="U867" s="1">
        <v>0.003253391494612679</v>
      </c>
      <c r="V867" s="1">
        <v>-0.01315999054884442</v>
      </c>
      <c r="W867" s="1">
        <v>-0.008419911901584753</v>
      </c>
      <c r="X867" s="1">
        <v>-0.006478660179888185</v>
      </c>
      <c r="Y867" s="1">
        <v>0.0164500553482323</v>
      </c>
      <c r="Z867" s="1">
        <v>-0.009534504717782943</v>
      </c>
      <c r="AA867" s="1">
        <v>-0.01045601814787211</v>
      </c>
      <c r="AB867" s="1">
        <v>-0.01629482926028625</v>
      </c>
      <c r="AC867" s="1">
        <v>-0.01530085458301411</v>
      </c>
    </row>
    <row r="868" spans="1:29">
      <c r="A868" s="11">
        <v>37741</v>
      </c>
      <c r="B868" s="1">
        <v>0.004535155550199121</v>
      </c>
      <c r="C868" s="1">
        <v>0.01049633806805961</v>
      </c>
      <c r="D868" s="1">
        <v>-0.002809048742927533</v>
      </c>
      <c r="E868" s="1">
        <v>0.003171533057747977</v>
      </c>
      <c r="F868" s="1">
        <v>0.01106427862097825</v>
      </c>
      <c r="G868" s="1">
        <v>-0.002943112000664327</v>
      </c>
      <c r="H868" s="1">
        <v>0.02714926648037941</v>
      </c>
      <c r="I868" s="1">
        <v>0.02045023957258341</v>
      </c>
      <c r="J868" s="1">
        <v>-0.01808328485655197</v>
      </c>
      <c r="K868" s="1">
        <v>0.02636252109059178</v>
      </c>
      <c r="L868" s="1">
        <v>-0.02816210154950982</v>
      </c>
      <c r="M868" s="1">
        <v>-0.007773122573364377</v>
      </c>
      <c r="N868" s="1">
        <v>-0.0008045047598811417</v>
      </c>
      <c r="O868" s="1">
        <v>0.002255251117800672</v>
      </c>
      <c r="P868" s="1">
        <v>-0.005376417460076555</v>
      </c>
      <c r="Q868" s="1">
        <v>0.001412494462763592</v>
      </c>
      <c r="R868" s="1">
        <v>0.005864078252083793</v>
      </c>
      <c r="S868" s="1">
        <v>0.01117308647795046</v>
      </c>
      <c r="T868" s="1">
        <v>0.003601472009896911</v>
      </c>
      <c r="U868" s="1">
        <v>-0.003242841262431129</v>
      </c>
      <c r="V868" s="1">
        <v>-0.00889063056846906</v>
      </c>
      <c r="W868" s="1">
        <v>-0.0002499156951963899</v>
      </c>
      <c r="X868" s="1">
        <v>-0.01695485630463511</v>
      </c>
      <c r="Y868" s="1">
        <v>0.02001711283431917</v>
      </c>
      <c r="Z868" s="1">
        <v>0.01771297863294929</v>
      </c>
      <c r="AA868" s="1">
        <v>0.006194406443336353</v>
      </c>
      <c r="AB868" s="1">
        <v>0.009202638342923342</v>
      </c>
      <c r="AC868" s="1">
        <v>-0.002417382269264468</v>
      </c>
    </row>
    <row r="869" spans="1:29">
      <c r="A869" s="11">
        <v>37742</v>
      </c>
      <c r="B869" s="1">
        <v>0</v>
      </c>
      <c r="C869" s="1">
        <v>0</v>
      </c>
      <c r="D869" s="1">
        <v>0</v>
      </c>
      <c r="E869" s="1">
        <v>0</v>
      </c>
      <c r="F869" s="1">
        <v>0</v>
      </c>
      <c r="G869" s="1">
        <v>0</v>
      </c>
      <c r="H869" s="1">
        <v>0</v>
      </c>
      <c r="I869" s="1">
        <v>0</v>
      </c>
      <c r="J869" s="1">
        <v>0</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0</v>
      </c>
      <c r="AB869" s="1">
        <v>0</v>
      </c>
      <c r="AC869" s="1">
        <v>0</v>
      </c>
    </row>
    <row r="870" spans="1:29">
      <c r="A870" s="11">
        <v>37743</v>
      </c>
      <c r="B870" s="1">
        <v>0.05191896150669573</v>
      </c>
      <c r="C870" s="1">
        <v>0.00389556591027862</v>
      </c>
      <c r="D870" s="1">
        <v>-0.0008739155227668327</v>
      </c>
      <c r="E870" s="1">
        <v>0.0004742173195642074</v>
      </c>
      <c r="F870" s="1">
        <v>0.01357841688302708</v>
      </c>
      <c r="G870" s="1">
        <v>-0.01239648680553951</v>
      </c>
      <c r="H870" s="1">
        <v>0.01762093612118143</v>
      </c>
      <c r="I870" s="1">
        <v>0.02267208328585957</v>
      </c>
      <c r="J870" s="1">
        <v>0.01257481985533548</v>
      </c>
      <c r="K870" s="1">
        <v>-0.04130491469903441</v>
      </c>
      <c r="L870" s="1">
        <v>0.04579072843416143</v>
      </c>
      <c r="M870" s="1">
        <v>0.01333878301515079</v>
      </c>
      <c r="N870" s="1">
        <v>-0.003587420117348028</v>
      </c>
      <c r="O870" s="1">
        <v>0.03690379180762027</v>
      </c>
      <c r="P870" s="1">
        <v>0.002861590753793886</v>
      </c>
      <c r="Q870" s="1">
        <v>-0.002679688196610575</v>
      </c>
      <c r="R870" s="1">
        <v>-0.003643640975832585</v>
      </c>
      <c r="S870" s="1">
        <v>-0.005524895744655756</v>
      </c>
      <c r="T870" s="1">
        <v>0.01040746968517348</v>
      </c>
      <c r="U870" s="1">
        <v>0.02517112843825808</v>
      </c>
      <c r="V870" s="1">
        <v>-0.01524928776853962</v>
      </c>
      <c r="W870" s="1">
        <v>0.01149163343452209</v>
      </c>
      <c r="X870" s="1">
        <v>0.0006633129559254769</v>
      </c>
      <c r="Y870" s="1">
        <v>0.001252419949297368</v>
      </c>
      <c r="Z870" s="1">
        <v>0.00189166404128982</v>
      </c>
      <c r="AA870" s="1">
        <v>0.01665733869037145</v>
      </c>
      <c r="AB870" s="1">
        <v>0.008510706856801553</v>
      </c>
      <c r="AC870" s="1">
        <v>0.002077083481179409</v>
      </c>
    </row>
    <row r="871" spans="1:29">
      <c r="A871" s="11">
        <v>37746</v>
      </c>
      <c r="B871" s="1">
        <v>-0.004292167502030653</v>
      </c>
      <c r="C871" s="1">
        <v>0.01207168205127651</v>
      </c>
      <c r="D871" s="1">
        <v>0.01992996351561249</v>
      </c>
      <c r="E871" s="1">
        <v>0.0003948502570230161</v>
      </c>
      <c r="F871" s="1">
        <v>-0.009383178413319482</v>
      </c>
      <c r="G871" s="1">
        <v>-0.001195637404464933</v>
      </c>
      <c r="H871" s="1">
        <v>-0.001236451694252017</v>
      </c>
      <c r="I871" s="1">
        <v>-0.009501108934473645</v>
      </c>
      <c r="J871" s="1">
        <v>0.01209844565320872</v>
      </c>
      <c r="K871" s="1">
        <v>-0.003620716929683687</v>
      </c>
      <c r="L871" s="1">
        <v>0.01104913121035045</v>
      </c>
      <c r="M871" s="1">
        <v>0.03886328477517775</v>
      </c>
      <c r="N871" s="1">
        <v>-0.00132269202109625</v>
      </c>
      <c r="O871" s="1">
        <v>0.01258673632624197</v>
      </c>
      <c r="P871" s="1">
        <v>-0.008560276254003352</v>
      </c>
      <c r="Q871" s="1">
        <v>0.0209278100005228</v>
      </c>
      <c r="R871" s="1">
        <v>-0.01060496939935085</v>
      </c>
      <c r="S871" s="1">
        <v>0.01666644065930045</v>
      </c>
      <c r="T871" s="1">
        <v>0.005682891421624703</v>
      </c>
      <c r="U871" s="1">
        <v>0.05227993170225753</v>
      </c>
      <c r="V871" s="1">
        <v>0.05465481543900763</v>
      </c>
      <c r="W871" s="1">
        <v>0.002716430373527645</v>
      </c>
      <c r="X871" s="1">
        <v>0.01789855857542966</v>
      </c>
      <c r="Y871" s="1">
        <v>0.02210200192876122</v>
      </c>
      <c r="Z871" s="1">
        <v>0.02341389299016772</v>
      </c>
      <c r="AA871" s="1">
        <v>-0.009439060243366604</v>
      </c>
      <c r="AB871" s="1">
        <v>0.08499069881641041</v>
      </c>
      <c r="AC871" s="1">
        <v>0.01848024501359369</v>
      </c>
    </row>
    <row r="872" spans="1:29">
      <c r="A872" s="11">
        <v>37747</v>
      </c>
      <c r="B872" s="1">
        <v>0.01185366075434713</v>
      </c>
      <c r="C872" s="1">
        <v>0.04834916671676548</v>
      </c>
      <c r="D872" s="1">
        <v>-0.004384756060141104</v>
      </c>
      <c r="E872" s="1">
        <v>0.01603104940850941</v>
      </c>
      <c r="F872" s="1">
        <v>-0.002111203901586478</v>
      </c>
      <c r="G872" s="1">
        <v>0.02214261030488629</v>
      </c>
      <c r="H872" s="1">
        <v>-0.006191887959242304</v>
      </c>
      <c r="I872" s="1">
        <v>-0.0107912766462408</v>
      </c>
      <c r="J872" s="1">
        <v>-0.0007124766178963071</v>
      </c>
      <c r="K872" s="1">
        <v>-0.001816980841267357</v>
      </c>
      <c r="L872" s="1">
        <v>0.01201481272413107</v>
      </c>
      <c r="M872" s="1">
        <v>-0.007843506991672133</v>
      </c>
      <c r="N872" s="1">
        <v>0.00242804926007878</v>
      </c>
      <c r="O872" s="1">
        <v>0.01800253478106661</v>
      </c>
      <c r="P872" s="1">
        <v>0.004476940632296644</v>
      </c>
      <c r="Q872" s="1">
        <v>0.01011096766677655</v>
      </c>
      <c r="R872" s="1">
        <v>-0.002402634015241323</v>
      </c>
      <c r="S872" s="1">
        <v>0.01092911237975258</v>
      </c>
      <c r="T872" s="1">
        <v>0.01377367414199671</v>
      </c>
      <c r="U872" s="1">
        <v>0.05127009994681075</v>
      </c>
      <c r="V872" s="1">
        <v>-0.004664065226480885</v>
      </c>
      <c r="W872" s="1">
        <v>-0.001724137815150684</v>
      </c>
      <c r="X872" s="1">
        <v>0.03907529214682204</v>
      </c>
      <c r="Y872" s="1">
        <v>-0.01223996544156369</v>
      </c>
      <c r="Z872" s="1">
        <v>0.001106784181927001</v>
      </c>
      <c r="AA872" s="1">
        <v>-0.03416022210309333</v>
      </c>
      <c r="AB872" s="1">
        <v>0.04666691298379555</v>
      </c>
      <c r="AC872" s="1">
        <v>0.03205023976223043</v>
      </c>
    </row>
    <row r="873" spans="1:29">
      <c r="A873" s="11">
        <v>37748</v>
      </c>
      <c r="B873" s="1">
        <v>-0.04472832234294699</v>
      </c>
      <c r="C873" s="1">
        <v>0.01787884916251903</v>
      </c>
      <c r="D873" s="1">
        <v>0.04834857849611018</v>
      </c>
      <c r="E873" s="1">
        <v>-0.002176261784483824</v>
      </c>
      <c r="F873" s="1">
        <v>0.001258001366164052</v>
      </c>
      <c r="G873" s="1">
        <v>0.007025868612166697</v>
      </c>
      <c r="H873" s="1">
        <v>-0.00249268791374424</v>
      </c>
      <c r="I873" s="1">
        <v>-0.006868658150358531</v>
      </c>
      <c r="J873" s="1">
        <v>-0.0001582172635610224</v>
      </c>
      <c r="K873" s="1">
        <v>0.005460777128060368</v>
      </c>
      <c r="L873" s="1">
        <v>0.01398478559922878</v>
      </c>
      <c r="M873" s="1">
        <v>0.01236529277616838</v>
      </c>
      <c r="N873" s="1">
        <v>-0.007706330897278346</v>
      </c>
      <c r="O873" s="1">
        <v>-0.002526228249058571</v>
      </c>
      <c r="P873" s="1">
        <v>-0.009232893401147302</v>
      </c>
      <c r="Q873" s="1">
        <v>0.02234968409490312</v>
      </c>
      <c r="R873" s="1">
        <v>-0.01611712860283865</v>
      </c>
      <c r="S873" s="1">
        <v>0.005405439119661626</v>
      </c>
      <c r="T873" s="1">
        <v>-0.00557400414331588</v>
      </c>
      <c r="U873" s="1">
        <v>-0.002415999917362743</v>
      </c>
      <c r="V873" s="1">
        <v>-0.004338645955475284</v>
      </c>
      <c r="W873" s="1">
        <v>0.02492016668698871</v>
      </c>
      <c r="X873" s="1">
        <v>0.009088133013076094</v>
      </c>
      <c r="Y873" s="1">
        <v>-0.008260930696425195</v>
      </c>
      <c r="Z873" s="1">
        <v>-0.01363788178323821</v>
      </c>
      <c r="AA873" s="1">
        <v>-0.0524942696271451</v>
      </c>
      <c r="AB873" s="1">
        <v>-0.002654089885133604</v>
      </c>
      <c r="AC873" s="1">
        <v>0.007613192543579173</v>
      </c>
    </row>
    <row r="874" spans="1:29">
      <c r="A874" s="11">
        <v>37749</v>
      </c>
      <c r="B874" s="1">
        <v>-0.003344683390018144</v>
      </c>
      <c r="C874" s="1">
        <v>-0.01896219188985415</v>
      </c>
      <c r="D874" s="1">
        <v>-0.03607323075533675</v>
      </c>
      <c r="E874" s="1">
        <v>-0.01363151370937654</v>
      </c>
      <c r="F874" s="1">
        <v>-0.03129641019851648</v>
      </c>
      <c r="G874" s="1">
        <v>-0.01279104942982479</v>
      </c>
      <c r="H874" s="1">
        <v>-0.01249215811527504</v>
      </c>
      <c r="I874" s="1">
        <v>-0.009560773769504372</v>
      </c>
      <c r="J874" s="1">
        <v>-0.01204349132430238</v>
      </c>
      <c r="K874" s="1">
        <v>0.002171784831446866</v>
      </c>
      <c r="L874" s="1">
        <v>-0.01577659292475619</v>
      </c>
      <c r="M874" s="1">
        <v>-0.006407732420778189</v>
      </c>
      <c r="N874" s="1">
        <v>-0.02093199071944185</v>
      </c>
      <c r="O874" s="1">
        <v>-0.002954951005781692</v>
      </c>
      <c r="P874" s="1">
        <v>0.007069714485640644</v>
      </c>
      <c r="Q874" s="1">
        <v>-0.01904554162311933</v>
      </c>
      <c r="R874" s="1">
        <v>-0.02259477736449456</v>
      </c>
      <c r="S874" s="1">
        <v>-0.02688164859349973</v>
      </c>
      <c r="T874" s="1">
        <v>-0.008408010143945543</v>
      </c>
      <c r="U874" s="1">
        <v>-0.000756899912240705</v>
      </c>
      <c r="V874" s="1">
        <v>-0.0310267013200517</v>
      </c>
      <c r="W874" s="1">
        <v>0.009388518519394484</v>
      </c>
      <c r="X874" s="1">
        <v>-0.01801256543556717</v>
      </c>
      <c r="Y874" s="1">
        <v>-0.01416114875481389</v>
      </c>
      <c r="Z874" s="1">
        <v>-0.01420039961031716</v>
      </c>
      <c r="AA874" s="1">
        <v>0.03064793819441358</v>
      </c>
      <c r="AB874" s="1">
        <v>-0.03459307529477329</v>
      </c>
      <c r="AC874" s="1">
        <v>-0.01793806293262079</v>
      </c>
    </row>
    <row r="875" spans="1:29">
      <c r="A875" s="11">
        <v>37750</v>
      </c>
      <c r="B875" s="1">
        <v>0.002237337621470603</v>
      </c>
      <c r="C875" s="1">
        <v>-0.01444551697172602</v>
      </c>
      <c r="D875" s="1">
        <v>0.04130755634385697</v>
      </c>
      <c r="E875" s="1">
        <v>0.02061122626259593</v>
      </c>
      <c r="F875" s="1">
        <v>-0.01414942653740414</v>
      </c>
      <c r="G875" s="1">
        <v>0.0005891765187682196</v>
      </c>
      <c r="H875" s="1">
        <v>0.01012035961502611</v>
      </c>
      <c r="I875" s="1">
        <v>0.009447565875080555</v>
      </c>
      <c r="J875" s="1">
        <v>-0.000561530340809524</v>
      </c>
      <c r="K875" s="1">
        <v>-0.003612348448525315</v>
      </c>
      <c r="L875" s="1">
        <v>-0.01666744423646416</v>
      </c>
      <c r="M875" s="1">
        <v>0.00342624930426938</v>
      </c>
      <c r="N875" s="1">
        <v>0.003172946949170585</v>
      </c>
      <c r="O875" s="1">
        <v>-0.003386953465199016</v>
      </c>
      <c r="P875" s="1">
        <v>-0.002233511405345778</v>
      </c>
      <c r="Q875" s="1">
        <v>-0.003143738160545917</v>
      </c>
      <c r="R875" s="1">
        <v>0.005779159913420928</v>
      </c>
      <c r="S875" s="1">
        <v>0.005524650553347721</v>
      </c>
      <c r="T875" s="1">
        <v>0.008479304219839445</v>
      </c>
      <c r="U875" s="1">
        <v>-0.001211539997541311</v>
      </c>
      <c r="V875" s="1">
        <v>0.001618956091353096</v>
      </c>
      <c r="W875" s="1">
        <v>-0.02194161043591403</v>
      </c>
      <c r="X875" s="1">
        <v>-0.01043628049310508</v>
      </c>
      <c r="Y875" s="1">
        <v>-0.000844803037494013</v>
      </c>
      <c r="Z875" s="1">
        <v>0.01288868292286982</v>
      </c>
      <c r="AA875" s="1">
        <v>0.005528382476254867</v>
      </c>
      <c r="AB875" s="1">
        <v>0.03914024229969648</v>
      </c>
      <c r="AC875" s="1">
        <v>-0.01472272101017269</v>
      </c>
    </row>
    <row r="876" spans="1:29">
      <c r="A876" s="11">
        <v>37753</v>
      </c>
      <c r="B876" s="1">
        <v>0.02232133254075386</v>
      </c>
      <c r="C876" s="1">
        <v>0.02580489856051704</v>
      </c>
      <c r="D876" s="1">
        <v>-0.02138117245550297</v>
      </c>
      <c r="E876" s="1">
        <v>-0.01299897250458715</v>
      </c>
      <c r="F876" s="1">
        <v>0.005860710050176854</v>
      </c>
      <c r="G876" s="1">
        <v>0.0153031145571203</v>
      </c>
      <c r="H876" s="1">
        <v>0.0006258811771013839</v>
      </c>
      <c r="I876" s="1">
        <v>-0.009766029364882134</v>
      </c>
      <c r="J876" s="1">
        <v>0.01019100541136919</v>
      </c>
      <c r="K876" s="1">
        <v>-0.001450160460844452</v>
      </c>
      <c r="L876" s="1">
        <v>-0.0491766559703809</v>
      </c>
      <c r="M876" s="1">
        <v>0.06406891834841066</v>
      </c>
      <c r="N876" s="1">
        <v>0.0186759420034508</v>
      </c>
      <c r="O876" s="1">
        <v>0.005947644525998719</v>
      </c>
      <c r="P876" s="1">
        <v>0.003837389350360487</v>
      </c>
      <c r="Q876" s="1">
        <v>0.01728149015571345</v>
      </c>
      <c r="R876" s="1">
        <v>-0.0009574092298858528</v>
      </c>
      <c r="S876" s="1">
        <v>-0.01648321458123014</v>
      </c>
      <c r="T876" s="1">
        <v>0.02347166956619784</v>
      </c>
      <c r="U876" s="1">
        <v>0.02578088377703902</v>
      </c>
      <c r="V876" s="1">
        <v>0.004130776436470196</v>
      </c>
      <c r="W876" s="1">
        <v>0.001463162201667423</v>
      </c>
      <c r="X876" s="1">
        <v>0.007989681645648838</v>
      </c>
      <c r="Y876" s="1">
        <v>0.009302553447443795</v>
      </c>
      <c r="Z876" s="1">
        <v>0.001496978731091003</v>
      </c>
      <c r="AA876" s="1">
        <v>0.01289090559193351</v>
      </c>
      <c r="AB876" s="1">
        <v>-0.001591477987861412</v>
      </c>
      <c r="AC876" s="1">
        <v>-0.01488680684132371</v>
      </c>
    </row>
    <row r="877" spans="1:29">
      <c r="A877" s="11">
        <v>37754</v>
      </c>
      <c r="B877" s="1">
        <v>0.01200881780383467</v>
      </c>
      <c r="C877" s="1">
        <v>-0.01026323051604705</v>
      </c>
      <c r="D877" s="1">
        <v>-0.0003717810697928536</v>
      </c>
      <c r="E877" s="1">
        <v>0.005879644481604718</v>
      </c>
      <c r="F877" s="1">
        <v>0.01296074922302792</v>
      </c>
      <c r="G877" s="1">
        <v>0.07304349737121041</v>
      </c>
      <c r="H877" s="1">
        <v>0.005632446140509728</v>
      </c>
      <c r="I877" s="1">
        <v>0.005753101953361872</v>
      </c>
      <c r="J877" s="1">
        <v>-0.01127947939999874</v>
      </c>
      <c r="K877" s="1">
        <v>0.02106009418348243</v>
      </c>
      <c r="L877" s="1">
        <v>0.03317409179557984</v>
      </c>
      <c r="M877" s="1">
        <v>0.007738883390661977</v>
      </c>
      <c r="N877" s="1">
        <v>-0.008131765517961131</v>
      </c>
      <c r="O877" s="1">
        <v>0.001266682254906115</v>
      </c>
      <c r="P877" s="1">
        <v>-0.00350432954998503</v>
      </c>
      <c r="Q877" s="1">
        <v>0.001887263547042606</v>
      </c>
      <c r="R877" s="1">
        <v>0.003642564191746578</v>
      </c>
      <c r="S877" s="1">
        <v>0.01117308647795046</v>
      </c>
      <c r="T877" s="1">
        <v>0.002053706341271333</v>
      </c>
      <c r="U877" s="1">
        <v>0.04878760019592909</v>
      </c>
      <c r="V877" s="1">
        <v>0.01681269245859163</v>
      </c>
      <c r="W877" s="1">
        <v>0.02459230646259325</v>
      </c>
      <c r="X877" s="1">
        <v>-0.005072718738086124</v>
      </c>
      <c r="Y877" s="1">
        <v>0.0180141189498455</v>
      </c>
      <c r="Z877" s="1">
        <v>0.007473825285010838</v>
      </c>
      <c r="AA877" s="1">
        <v>0.03462472564640873</v>
      </c>
      <c r="AB877" s="1">
        <v>0.133899877732752</v>
      </c>
      <c r="AC877" s="1">
        <v>0.02828454016267656</v>
      </c>
    </row>
    <row r="878" spans="1:29">
      <c r="A878" s="11">
        <v>37755</v>
      </c>
      <c r="B878" s="1">
        <v>-0.01833869274954625</v>
      </c>
      <c r="C878" s="1">
        <v>-0.0420903065695184</v>
      </c>
      <c r="D878" s="1">
        <v>0.02074020380068609</v>
      </c>
      <c r="E878" s="1">
        <v>0.00537741974755801</v>
      </c>
      <c r="F878" s="1">
        <v>0.006514812730806119</v>
      </c>
      <c r="G878" s="1">
        <v>0.06807147569316307</v>
      </c>
      <c r="H878" s="1">
        <v>0.003111227035652142</v>
      </c>
      <c r="I878" s="1">
        <v>-0.002655867557721403</v>
      </c>
      <c r="J878" s="1">
        <v>0.004820203154638492</v>
      </c>
      <c r="K878" s="1">
        <v>0.0444525531814659</v>
      </c>
      <c r="L878" s="1">
        <v>-0.00320081070048539</v>
      </c>
      <c r="M878" s="1">
        <v>-0.000374349227899029</v>
      </c>
      <c r="N878" s="1">
        <v>-0.003801139519505892</v>
      </c>
      <c r="O878" s="1">
        <v>-0.01349638659517483</v>
      </c>
      <c r="P878" s="1">
        <v>0.01566506122448974</v>
      </c>
      <c r="Q878" s="1">
        <v>0.0005384254577860403</v>
      </c>
      <c r="R878" s="1">
        <v>0.01814717997920234</v>
      </c>
      <c r="S878" s="1">
        <v>0.07182307256747333</v>
      </c>
      <c r="T878" s="1">
        <v>0.03450044066260904</v>
      </c>
      <c r="U878" s="1">
        <v>-0.02861550750922703</v>
      </c>
      <c r="V878" s="1">
        <v>0.001934969808955245</v>
      </c>
      <c r="W878" s="1">
        <v>-0.004039941060360985</v>
      </c>
      <c r="X878" s="1">
        <v>-0.00924186306545427</v>
      </c>
      <c r="Y878" s="1">
        <v>0.01934175813782879</v>
      </c>
      <c r="Z878" s="1">
        <v>0.01149857457992765</v>
      </c>
      <c r="AA878" s="1">
        <v>0.04757597451580509</v>
      </c>
      <c r="AB878" s="1">
        <v>0.1063730979620907</v>
      </c>
      <c r="AC878" s="1">
        <v>0.0009984095320305642</v>
      </c>
    </row>
    <row r="879" spans="1:29">
      <c r="A879" s="11">
        <v>37756</v>
      </c>
      <c r="B879" s="1">
        <v>0.02527476444426302</v>
      </c>
      <c r="C879" s="1">
        <v>0.02186337496682933</v>
      </c>
      <c r="D879" s="1">
        <v>-0.007198081362629005</v>
      </c>
      <c r="E879" s="1">
        <v>0.0117831701326272</v>
      </c>
      <c r="F879" s="1">
        <v>-0.009388332429478452</v>
      </c>
      <c r="G879" s="1">
        <v>-0.008093535218462344</v>
      </c>
      <c r="H879" s="1">
        <v>0.013027227261311</v>
      </c>
      <c r="I879" s="1">
        <v>0.02007381109852724</v>
      </c>
      <c r="J879" s="1">
        <v>0.02630511530083379</v>
      </c>
      <c r="K879" s="1">
        <v>-0.01089553568104229</v>
      </c>
      <c r="L879" s="1">
        <v>0.006351885876134</v>
      </c>
      <c r="M879" s="1">
        <v>0.005246104988524403</v>
      </c>
      <c r="N879" s="1">
        <v>0.006134667295098373</v>
      </c>
      <c r="O879" s="1">
        <v>0.009405625160507691</v>
      </c>
      <c r="P879" s="1">
        <v>0.02014475766838442</v>
      </c>
      <c r="Q879" s="1">
        <v>0.04653654861131629</v>
      </c>
      <c r="R879" s="1">
        <v>0.003189523754063339</v>
      </c>
      <c r="S879" s="1">
        <v>0.0103094190660391</v>
      </c>
      <c r="T879" s="1">
        <v>0.01320796449208728</v>
      </c>
      <c r="U879" s="1">
        <v>-0.004788741474232472</v>
      </c>
      <c r="V879" s="1">
        <v>-0.001580182329747659</v>
      </c>
      <c r="W879" s="1">
        <v>0.02863273774363484</v>
      </c>
      <c r="X879" s="1">
        <v>0.02058544158270137</v>
      </c>
      <c r="Y879" s="1">
        <v>0.03068209251048049</v>
      </c>
      <c r="Z879" s="1">
        <v>0.02163560147112942</v>
      </c>
      <c r="AA879" s="1">
        <v>0.07563449481069062</v>
      </c>
      <c r="AB879" s="1">
        <v>0.0220246574862466</v>
      </c>
      <c r="AC879" s="1">
        <v>0.002825580987115384</v>
      </c>
    </row>
    <row r="880" spans="1:29">
      <c r="A880" s="11">
        <v>37757</v>
      </c>
      <c r="B880" s="1">
        <v>-0.01714919664411307</v>
      </c>
      <c r="C880" s="1">
        <v>0.005608872982776347</v>
      </c>
      <c r="D880" s="1">
        <v>-0.01762139734217927</v>
      </c>
      <c r="E880" s="1">
        <v>-0.002681852724183975</v>
      </c>
      <c r="F880" s="1">
        <v>-0.0121262971279259</v>
      </c>
      <c r="G880" s="1">
        <v>0.03110664939670205</v>
      </c>
      <c r="H880" s="1">
        <v>0.04715243530046309</v>
      </c>
      <c r="I880" s="1">
        <v>0.008634582312400108</v>
      </c>
      <c r="J880" s="1">
        <v>0.006466317424563384</v>
      </c>
      <c r="K880" s="1">
        <v>0.006884971281250651</v>
      </c>
      <c r="L880" s="1">
        <v>0.03830274021917823</v>
      </c>
      <c r="M880" s="1">
        <v>0.04082020931202179</v>
      </c>
      <c r="N880" s="1">
        <v>0.04082423856130624</v>
      </c>
      <c r="O880" s="1">
        <v>0.02922505264191422</v>
      </c>
      <c r="P880" s="1">
        <v>-0.006170870817305496</v>
      </c>
      <c r="Q880" s="1">
        <v>0.02236210431716179</v>
      </c>
      <c r="R880" s="1">
        <v>0.004862446853724833</v>
      </c>
      <c r="S880" s="1">
        <v>-0.005102072007754699</v>
      </c>
      <c r="T880" s="1">
        <v>0.02656010633485217</v>
      </c>
      <c r="U880" s="1">
        <v>0.06372099452774727</v>
      </c>
      <c r="V880" s="1">
        <v>-0.0003516062037011158</v>
      </c>
      <c r="W880" s="1">
        <v>-0.0132218869611872</v>
      </c>
      <c r="X880" s="1">
        <v>-0.01008507541684889</v>
      </c>
      <c r="Y880" s="1">
        <v>-0.001175140312213441</v>
      </c>
      <c r="Z880" s="1">
        <v>-0.002153873019374308</v>
      </c>
      <c r="AA880" s="1">
        <v>-0.01958565863442852</v>
      </c>
      <c r="AB880" s="1">
        <v>-0.02569408752366453</v>
      </c>
      <c r="AC880" s="1">
        <v>0.04021859170368036</v>
      </c>
    </row>
    <row r="881" spans="1:29">
      <c r="A881" s="11">
        <v>37760</v>
      </c>
      <c r="B881" s="1">
        <v>0.003271735523145525</v>
      </c>
      <c r="C881" s="1">
        <v>-0.02726715610260788</v>
      </c>
      <c r="D881" s="1">
        <v>-0.004670995415616774</v>
      </c>
      <c r="E881" s="1">
        <v>0.001075676005214854</v>
      </c>
      <c r="F881" s="1">
        <v>-0.00637598987816157</v>
      </c>
      <c r="G881" s="1">
        <v>0.07121692002148072</v>
      </c>
      <c r="H881" s="1">
        <v>-0.01403477256021957</v>
      </c>
      <c r="I881" s="1">
        <v>-0.01055151878908289</v>
      </c>
      <c r="J881" s="1">
        <v>0.02794362954406515</v>
      </c>
      <c r="K881" s="1">
        <v>0.01333281180520096</v>
      </c>
      <c r="L881" s="1">
        <v>-0.06790097796977279</v>
      </c>
      <c r="M881" s="1">
        <v>-0.01325210061915882</v>
      </c>
      <c r="N881" s="1">
        <v>0.004500949015298739</v>
      </c>
      <c r="O881" s="1">
        <v>0.02016460547251797</v>
      </c>
      <c r="P881" s="1">
        <v>-0.0003106020415702959</v>
      </c>
      <c r="Q881" s="1">
        <v>0.004777108816450104</v>
      </c>
      <c r="R881" s="1">
        <v>0.001674919609792269</v>
      </c>
      <c r="S881" s="1">
        <v>0.005128236640366657</v>
      </c>
      <c r="T881" s="1">
        <v>0.01031747498441082</v>
      </c>
      <c r="U881" s="1">
        <v>-0.002330217769553222</v>
      </c>
      <c r="V881" s="1">
        <v>-0.008443173347173927</v>
      </c>
      <c r="W881" s="1">
        <v>0.01669000242669672</v>
      </c>
      <c r="X881" s="1">
        <v>0.03151879239464273</v>
      </c>
      <c r="Y881" s="1">
        <v>0.002352930607378401</v>
      </c>
      <c r="Z881" s="1">
        <v>0.0003596769447078429</v>
      </c>
      <c r="AA881" s="1">
        <v>0.0008188638251378499</v>
      </c>
      <c r="AB881" s="1">
        <v>0.06805609433706628</v>
      </c>
      <c r="AC881" s="1">
        <v>-0.0408414422933836</v>
      </c>
    </row>
    <row r="882" spans="1:29">
      <c r="A882" s="11">
        <v>37761</v>
      </c>
      <c r="B882" s="1">
        <v>-0.01086958187941445</v>
      </c>
      <c r="C882" s="1">
        <v>0.01231702371326771</v>
      </c>
      <c r="D882" s="1">
        <v>0.001032524672205604</v>
      </c>
      <c r="E882" s="1">
        <v>-0.0001534192285823632</v>
      </c>
      <c r="F882" s="1">
        <v>-0.003358210130973815</v>
      </c>
      <c r="G882" s="1">
        <v>0.007848438463411878</v>
      </c>
      <c r="H882" s="1">
        <v>-0.001779678940191598</v>
      </c>
      <c r="I882" s="1">
        <v>-0.012273568090302</v>
      </c>
      <c r="J882" s="1">
        <v>0</v>
      </c>
      <c r="K882" s="1">
        <v>0</v>
      </c>
      <c r="L882" s="1">
        <v>0.02255657610988315</v>
      </c>
      <c r="M882" s="1">
        <v>0.02885649676593749</v>
      </c>
      <c r="N882" s="1">
        <v>-0.002987313561180094</v>
      </c>
      <c r="O882" s="1">
        <v>0.02702692883634827</v>
      </c>
      <c r="P882" s="1">
        <v>-0.006211036792639457</v>
      </c>
      <c r="Q882" s="1">
        <v>0.04679102726262241</v>
      </c>
      <c r="R882" s="1">
        <v>0.01114835375469547</v>
      </c>
      <c r="S882" s="1">
        <v>0</v>
      </c>
      <c r="T882" s="1">
        <v>0.008326749172696601</v>
      </c>
      <c r="U882" s="1">
        <v>0.02212105062660585</v>
      </c>
      <c r="V882" s="1">
        <v>0.01685306497078054</v>
      </c>
      <c r="W882" s="1">
        <v>0.003236930395869919</v>
      </c>
      <c r="X882" s="1">
        <v>0.007716036937279958</v>
      </c>
      <c r="Y882" s="1">
        <v>-0.0007825074088284589</v>
      </c>
      <c r="Z882" s="1">
        <v>0.008630063705762137</v>
      </c>
      <c r="AA882" s="1">
        <v>-0.004090447704298783</v>
      </c>
      <c r="AB882" s="1">
        <v>0.1322181451874627</v>
      </c>
      <c r="AC882" s="1">
        <v>0.002824154807275825</v>
      </c>
    </row>
    <row r="883" spans="1:29">
      <c r="A883" s="11">
        <v>37762</v>
      </c>
      <c r="B883" s="1">
        <v>0.003296643832803481</v>
      </c>
      <c r="C883" s="1">
        <v>0.009439795777818061</v>
      </c>
      <c r="D883" s="1">
        <v>-0.0004687399337544029</v>
      </c>
      <c r="E883" s="1">
        <v>0.002225673150669571</v>
      </c>
      <c r="F883" s="1">
        <v>0.000481336401080279</v>
      </c>
      <c r="G883" s="1">
        <v>0.03481451481357212</v>
      </c>
      <c r="H883" s="1">
        <v>0.03743354082982986</v>
      </c>
      <c r="I883" s="1">
        <v>0.00529623111795563</v>
      </c>
      <c r="J883" s="1">
        <v>-0.001581464391750442</v>
      </c>
      <c r="K883" s="1">
        <v>-0.001011969158060011</v>
      </c>
      <c r="L883" s="1">
        <v>-0.02291787575881021</v>
      </c>
      <c r="M883" s="1">
        <v>0.03510315487304783</v>
      </c>
      <c r="N883" s="1">
        <v>0.007846939028068878</v>
      </c>
      <c r="O883" s="1">
        <v>-0.0121760523640847</v>
      </c>
      <c r="P883" s="1">
        <v>-0.003437687495446595</v>
      </c>
      <c r="Q883" s="1">
        <v>0.01063723121050608</v>
      </c>
      <c r="R883" s="1">
        <v>-0.001102455400517122</v>
      </c>
      <c r="S883" s="1">
        <v>0.06632603039415663</v>
      </c>
      <c r="T883" s="1">
        <v>0.01293251128861339</v>
      </c>
      <c r="U883" s="1">
        <v>-0.009409654199627249</v>
      </c>
      <c r="V883" s="1">
        <v>-0.01221231211140394</v>
      </c>
      <c r="W883" s="1">
        <v>0.01682423116945819</v>
      </c>
      <c r="X883" s="1">
        <v>0.008269478812419129</v>
      </c>
      <c r="Y883" s="1">
        <v>0.001566355408008535</v>
      </c>
      <c r="Z883" s="1">
        <v>0.007486695086995399</v>
      </c>
      <c r="AA883" s="1">
        <v>-0.004764386953674871</v>
      </c>
      <c r="AB883" s="1">
        <v>-0.04642979831953709</v>
      </c>
      <c r="AC883" s="1">
        <v>-0.05090815086134681</v>
      </c>
    </row>
    <row r="884" spans="1:29">
      <c r="A884" s="11">
        <v>37763</v>
      </c>
      <c r="B884" s="1">
        <v>-0.001095292014260507</v>
      </c>
      <c r="C884" s="1">
        <v>0.01122167761163051</v>
      </c>
      <c r="D884" s="1">
        <v>0.002251258064503769</v>
      </c>
      <c r="E884" s="1">
        <v>-0.00497765203117706</v>
      </c>
      <c r="F884" s="1">
        <v>-0.01605795190779458</v>
      </c>
      <c r="G884" s="1">
        <v>-0.01549369908439568</v>
      </c>
      <c r="H884" s="1">
        <v>0.0446732151029321</v>
      </c>
      <c r="I884" s="1">
        <v>-0.02289762679605234</v>
      </c>
      <c r="J884" s="1">
        <v>0.0315256754418225</v>
      </c>
      <c r="K884" s="1">
        <v>-0.007429926224602146</v>
      </c>
      <c r="L884" s="1">
        <v>-0.03500327102233813</v>
      </c>
      <c r="M884" s="1">
        <v>0.0308453011245704</v>
      </c>
      <c r="N884" s="1">
        <v>-0.01776582305517616</v>
      </c>
      <c r="O884" s="1">
        <v>-0.003975979550014386</v>
      </c>
      <c r="P884" s="1">
        <v>-0.01379738311411183</v>
      </c>
      <c r="Q884" s="1">
        <v>0.03145679563252601</v>
      </c>
      <c r="R884" s="1">
        <v>0.01030175153456248</v>
      </c>
      <c r="S884" s="1">
        <v>0.03827783470924384</v>
      </c>
      <c r="T884" s="1">
        <v>0.009229280410937291</v>
      </c>
      <c r="U884" s="1">
        <v>-0.016148386761899</v>
      </c>
      <c r="V884" s="1">
        <v>0.005474998372243745</v>
      </c>
      <c r="W884" s="1">
        <v>-0.002493367647007028</v>
      </c>
      <c r="X884" s="1">
        <v>0.008809229799480178</v>
      </c>
      <c r="Y884" s="1">
        <v>0.01563699107330252</v>
      </c>
      <c r="Z884" s="1">
        <v>0.01132344601622037</v>
      </c>
      <c r="AA884" s="1">
        <v>-0.01683708235573067</v>
      </c>
      <c r="AB884" s="1">
        <v>-0.0324603252336777</v>
      </c>
      <c r="AC884" s="1">
        <v>-0.03892040866750779</v>
      </c>
    </row>
    <row r="885" spans="1:29">
      <c r="A885" s="11">
        <v>37764</v>
      </c>
      <c r="B885" s="1">
        <v>0.02412271701144642</v>
      </c>
      <c r="C885" s="1">
        <v>0.03329278396828683</v>
      </c>
      <c r="D885" s="1">
        <v>0.007394231995752287</v>
      </c>
      <c r="E885" s="1">
        <v>0.006464885479147586</v>
      </c>
      <c r="F885" s="1">
        <v>0.01204145357825781</v>
      </c>
      <c r="G885" s="1">
        <v>0.01214047549617359</v>
      </c>
      <c r="H885" s="1">
        <v>-0.0180920877476487</v>
      </c>
      <c r="I885" s="1">
        <v>0.007880541978035893</v>
      </c>
      <c r="J885" s="1">
        <v>0.02164200332292499</v>
      </c>
      <c r="K885" s="1">
        <v>0.02483863195300406</v>
      </c>
      <c r="L885" s="1">
        <v>-0.02924890133715818</v>
      </c>
      <c r="M885" s="1">
        <v>0.03802292485279901</v>
      </c>
      <c r="N885" s="1">
        <v>-0.02010544047766727</v>
      </c>
      <c r="O885" s="1">
        <v>0.01996011509799467</v>
      </c>
      <c r="P885" s="1">
        <v>0.0003176207413488896</v>
      </c>
      <c r="Q885" s="1">
        <v>0.02774564907430688</v>
      </c>
      <c r="R885" s="1">
        <v>0.01370210648132431</v>
      </c>
      <c r="S885" s="1">
        <v>0.05069142582080666</v>
      </c>
      <c r="T885" s="1">
        <v>0.03810375930830023</v>
      </c>
      <c r="U885" s="1">
        <v>0.006896111813286421</v>
      </c>
      <c r="V885" s="1">
        <v>0.01457913172435932</v>
      </c>
      <c r="W885" s="1">
        <v>-0.003635342247972129</v>
      </c>
      <c r="X885" s="1">
        <v>0.03432702502332918</v>
      </c>
      <c r="Y885" s="1">
        <v>0.02424937224417123</v>
      </c>
      <c r="Z885" s="1">
        <v>0.01609515851745535</v>
      </c>
      <c r="AA885" s="1">
        <v>0</v>
      </c>
      <c r="AB885" s="1">
        <v>0.02783077994363214</v>
      </c>
      <c r="AC885" s="1">
        <v>-0.003571280559171885</v>
      </c>
    </row>
    <row r="886" spans="1:29">
      <c r="A886" s="11">
        <v>37767</v>
      </c>
      <c r="B886" s="1">
        <v>0.07922919372611825</v>
      </c>
      <c r="C886" s="1">
        <v>0.01431962971832523</v>
      </c>
      <c r="D886" s="1">
        <v>-0.0005574046382497144</v>
      </c>
      <c r="E886" s="1">
        <v>-0.001758781884955041</v>
      </c>
      <c r="F886" s="1">
        <v>-0.01262327629328175</v>
      </c>
      <c r="G886" s="1">
        <v>0.03198579157772774</v>
      </c>
      <c r="H886" s="1">
        <v>0.03070914825159221</v>
      </c>
      <c r="I886" s="1">
        <v>0.02962965155818265</v>
      </c>
      <c r="J886" s="1">
        <v>0.003650003970748772</v>
      </c>
      <c r="K886" s="1">
        <v>0.01792795025413429</v>
      </c>
      <c r="L886" s="1">
        <v>0.007982491991938678</v>
      </c>
      <c r="M886" s="1">
        <v>0.05303401661331653</v>
      </c>
      <c r="N886" s="1">
        <v>0.01213420465740023</v>
      </c>
      <c r="O886" s="1">
        <v>0.01800379794433438</v>
      </c>
      <c r="P886" s="1">
        <v>0.009854236293237673</v>
      </c>
      <c r="Q886" s="1">
        <v>0.02119606303709265</v>
      </c>
      <c r="R886" s="1">
        <v>0.03404231411066405</v>
      </c>
      <c r="S886" s="1">
        <v>-0.02193008807538932</v>
      </c>
      <c r="T886" s="1">
        <v>0.01145234371495185</v>
      </c>
      <c r="U886" s="1">
        <v>-0.004657426624672611</v>
      </c>
      <c r="V886" s="1">
        <v>0.003635998158769471</v>
      </c>
      <c r="W886" s="1">
        <v>0.01003438265247381</v>
      </c>
      <c r="X886" s="1">
        <v>0.008442355517872313</v>
      </c>
      <c r="Y886" s="1">
        <v>-0.01277716932362405</v>
      </c>
      <c r="Z886" s="1">
        <v>0.005509541675745799</v>
      </c>
      <c r="AA886" s="1">
        <v>0.08176604686340538</v>
      </c>
      <c r="AB886" s="1">
        <v>0.03931770820604918</v>
      </c>
      <c r="AC886" s="1">
        <v>-0.0145800607650356</v>
      </c>
    </row>
    <row r="887" spans="1:29">
      <c r="A887" s="11">
        <v>37768</v>
      </c>
      <c r="B887" s="1">
        <v>0.02876965504955198</v>
      </c>
      <c r="C887" s="1">
        <v>-0.02078462677508575</v>
      </c>
      <c r="D887" s="1">
        <v>-0.007808974776396638</v>
      </c>
      <c r="E887" s="1">
        <v>-0.005132493023958018</v>
      </c>
      <c r="F887" s="1">
        <v>-0.001223419147274085</v>
      </c>
      <c r="G887" s="1">
        <v>-0.007748835838683354</v>
      </c>
      <c r="H887" s="1">
        <v>0.01137581326809167</v>
      </c>
      <c r="I887" s="1">
        <v>-0.01938435931401705</v>
      </c>
      <c r="J887" s="1">
        <v>-0.01226463414355428</v>
      </c>
      <c r="K887" s="1">
        <v>-0.0006521232933318633</v>
      </c>
      <c r="L887" s="1">
        <v>-0.007729257473291118</v>
      </c>
      <c r="M887" s="1">
        <v>-0.004991282232412853</v>
      </c>
      <c r="N887" s="1">
        <v>0.01097137474735121</v>
      </c>
      <c r="O887" s="1">
        <v>-0.007689334332482645</v>
      </c>
      <c r="P887" s="1">
        <v>0.01636768090910889</v>
      </c>
      <c r="Q887" s="1">
        <v>-0.005899324853372301</v>
      </c>
      <c r="R887" s="1">
        <v>0.003578751390880486</v>
      </c>
      <c r="S887" s="1">
        <v>-0.0358743362375129</v>
      </c>
      <c r="T887" s="1">
        <v>-0.01582251401215429</v>
      </c>
      <c r="U887" s="1">
        <v>-0.02091944378345423</v>
      </c>
      <c r="V887" s="1">
        <v>-0.005692675136603209</v>
      </c>
      <c r="W887" s="1">
        <v>0.002934987283734536</v>
      </c>
      <c r="X887" s="1">
        <v>-0.02886824819331058</v>
      </c>
      <c r="Y887" s="1">
        <v>0.001903508465950665</v>
      </c>
      <c r="Z887" s="1">
        <v>-0.02260271457501528</v>
      </c>
      <c r="AA887" s="1">
        <v>-0.04532055331490792</v>
      </c>
      <c r="AB887" s="1">
        <v>-0.004996735878419978</v>
      </c>
      <c r="AC887" s="1">
        <v>-0.004377002216154224</v>
      </c>
    </row>
    <row r="888" spans="1:29">
      <c r="A888" s="11">
        <v>37769</v>
      </c>
      <c r="B888" s="1">
        <v>0.01350061996979313</v>
      </c>
      <c r="C888" s="1">
        <v>-0.00280331639926068</v>
      </c>
      <c r="D888" s="1">
        <v>-0.01105592153076318</v>
      </c>
      <c r="E888" s="1">
        <v>0.01763281583580878</v>
      </c>
      <c r="F888" s="1">
        <v>0.02033359961349523</v>
      </c>
      <c r="G888" s="1">
        <v>-0.009977875370657752</v>
      </c>
      <c r="H888" s="1">
        <v>0.00749894472122814</v>
      </c>
      <c r="I888" s="1">
        <v>-0.009782127561878906</v>
      </c>
      <c r="J888" s="1">
        <v>-0.01191169599303465</v>
      </c>
      <c r="K888" s="1">
        <v>0.01795071365699585</v>
      </c>
      <c r="L888" s="1">
        <v>0.0570436510599146</v>
      </c>
      <c r="M888" s="1">
        <v>-0.008055902240429846</v>
      </c>
      <c r="N888" s="1">
        <v>-0.005965283308442149</v>
      </c>
      <c r="O888" s="1">
        <v>-0.01511050458240615</v>
      </c>
      <c r="P888" s="1">
        <v>0.002167799529668279</v>
      </c>
      <c r="Q888" s="1">
        <v>-0.01835135856132197</v>
      </c>
      <c r="R888" s="1">
        <v>0.02692087886390593</v>
      </c>
      <c r="S888" s="1">
        <v>0.05581395892881735</v>
      </c>
      <c r="T888" s="1">
        <v>0.01917406960509105</v>
      </c>
      <c r="U888" s="1">
        <v>0.01475985518717482</v>
      </c>
      <c r="V888" s="1">
        <v>0.0154406840881991</v>
      </c>
      <c r="W888" s="1">
        <v>-0.002926398341814074</v>
      </c>
      <c r="X888" s="1">
        <v>-0.01278238523870789</v>
      </c>
      <c r="Y888" s="1">
        <v>-0.0003798444958590386</v>
      </c>
      <c r="Z888" s="1">
        <v>0.02803099911391693</v>
      </c>
      <c r="AA888" s="1">
        <v>0.01739578162443078</v>
      </c>
      <c r="AB888" s="1">
        <v>-0.01721663204766233</v>
      </c>
      <c r="AC888" s="1">
        <v>0.0400001323335788</v>
      </c>
    </row>
    <row r="889" spans="1:29">
      <c r="A889" s="11">
        <v>37770</v>
      </c>
      <c r="B889" s="1">
        <v>-0.001903064583653857</v>
      </c>
      <c r="C889" s="1">
        <v>0.02028133878261107</v>
      </c>
      <c r="D889" s="1">
        <v>0.01392699538564512</v>
      </c>
      <c r="E889" s="1">
        <v>0.01112308655568528</v>
      </c>
      <c r="F889" s="1">
        <v>0.03745473059381199</v>
      </c>
      <c r="G889" s="1">
        <v>0.0232248790508085</v>
      </c>
      <c r="H889" s="1">
        <v>0.08718751629685095</v>
      </c>
      <c r="I889" s="1">
        <v>0.01646430571361068</v>
      </c>
      <c r="J889" s="1">
        <v>0.00891358122988728</v>
      </c>
      <c r="K889" s="1">
        <v>0.01250351758204116</v>
      </c>
      <c r="L889" s="1">
        <v>0.008521283880801533</v>
      </c>
      <c r="M889" s="1">
        <v>0.009653986545485216</v>
      </c>
      <c r="N889" s="1">
        <v>-0.00441022492473897</v>
      </c>
      <c r="O889" s="1">
        <v>0.03304501146897199</v>
      </c>
      <c r="P889" s="1">
        <v>0.00308996599451361</v>
      </c>
      <c r="Q889" s="1">
        <v>0.002015036678537641</v>
      </c>
      <c r="R889" s="1">
        <v>0.01944441515485051</v>
      </c>
      <c r="S889" s="1">
        <v>0.07929512892152868</v>
      </c>
      <c r="T889" s="1">
        <v>0.03603472347858738</v>
      </c>
      <c r="U889" s="1">
        <v>0</v>
      </c>
      <c r="V889" s="1">
        <v>0.02357765949513935</v>
      </c>
      <c r="W889" s="1">
        <v>0.01490148667986735</v>
      </c>
      <c r="X889" s="1">
        <v>0.0289067535762777</v>
      </c>
      <c r="Y889" s="1">
        <v>-0.01672386220470767</v>
      </c>
      <c r="Z889" s="1">
        <v>0.04396732221579436</v>
      </c>
      <c r="AA889" s="1">
        <v>0</v>
      </c>
      <c r="AB889" s="1">
        <v>-0.002919706181626736</v>
      </c>
      <c r="AC889" s="1">
        <v>-0.01780200079053917</v>
      </c>
    </row>
    <row r="890" spans="1:29">
      <c r="A890" s="11">
        <v>37771</v>
      </c>
      <c r="B890" s="1">
        <v>-0.002859535566341886</v>
      </c>
      <c r="C890" s="1">
        <v>0.05254877526153279</v>
      </c>
      <c r="D890" s="1">
        <v>-0.009343928689064418</v>
      </c>
      <c r="E890" s="1">
        <v>0.02469495636500274</v>
      </c>
      <c r="F890" s="1">
        <v>0.03130057824602295</v>
      </c>
      <c r="G890" s="1">
        <v>0.001713088520474582</v>
      </c>
      <c r="H890" s="1">
        <v>0.004889791583921665</v>
      </c>
      <c r="I890" s="1">
        <v>-0.007491273789307251</v>
      </c>
      <c r="J890" s="1">
        <v>-0.01042798703705039</v>
      </c>
      <c r="K890" s="1">
        <v>-0.003166542179719234</v>
      </c>
      <c r="L890" s="1">
        <v>-0.0344455603913254</v>
      </c>
      <c r="M890" s="1">
        <v>0.08225806965566318</v>
      </c>
      <c r="N890" s="1">
        <v>0.008206246961453667</v>
      </c>
      <c r="O890" s="1">
        <v>-0.01332826436343171</v>
      </c>
      <c r="P890" s="1">
        <v>0.02310591298976705</v>
      </c>
      <c r="Q890" s="1">
        <v>0.06669631501778084</v>
      </c>
      <c r="R890" s="1">
        <v>0.01703017491041248</v>
      </c>
      <c r="S890" s="1">
        <v>0.00408177904485485</v>
      </c>
      <c r="T890" s="1">
        <v>-0.0156446364662981</v>
      </c>
      <c r="U890" s="1">
        <v>-0.004017320224273813</v>
      </c>
      <c r="V890" s="1">
        <v>-0.01168420090544775</v>
      </c>
      <c r="W890" s="1">
        <v>0.008898723070696279</v>
      </c>
      <c r="X890" s="1">
        <v>0.004975316752887871</v>
      </c>
      <c r="Y890" s="1">
        <v>0.008504323684942694</v>
      </c>
      <c r="Z890" s="1">
        <v>0.03166790198242309</v>
      </c>
      <c r="AA890" s="1">
        <v>0.03036091143851372</v>
      </c>
      <c r="AB890" s="1">
        <v>-0.02342604662615932</v>
      </c>
      <c r="AC890" s="1">
        <v>-0.02267103451221131</v>
      </c>
    </row>
    <row r="891" spans="1:29">
      <c r="A891" s="11">
        <v>37774</v>
      </c>
      <c r="B891" s="1">
        <v>-0.04110915901429613</v>
      </c>
      <c r="C891" s="1">
        <v>-0.004488196190002292</v>
      </c>
      <c r="D891" s="1">
        <v>9.434393075102854E-05</v>
      </c>
      <c r="E891" s="1">
        <v>0.02957711865978707</v>
      </c>
      <c r="F891" s="1">
        <v>0.002412349188341656</v>
      </c>
      <c r="G891" s="1">
        <v>-0.03120993624066515</v>
      </c>
      <c r="H891" s="1">
        <v>0.02287129050454917</v>
      </c>
      <c r="I891" s="1">
        <v>-0.006527951913120056</v>
      </c>
      <c r="J891" s="1">
        <v>-0.0003659074545313556</v>
      </c>
      <c r="K891" s="1">
        <v>0.006670732071221597</v>
      </c>
      <c r="L891" s="1">
        <v>0.05109928322821022</v>
      </c>
      <c r="M891" s="1">
        <v>0.0451554089939834</v>
      </c>
      <c r="N891" s="1">
        <v>0.01238924173202349</v>
      </c>
      <c r="O891" s="1">
        <v>-0.01505225993215276</v>
      </c>
      <c r="P891" s="1">
        <v>0.00150493943527974</v>
      </c>
      <c r="Q891" s="1">
        <v>0.005551089356765626</v>
      </c>
      <c r="R891" s="1">
        <v>-0.0135635729899648</v>
      </c>
      <c r="S891" s="1">
        <v>-0.004065185854420839</v>
      </c>
      <c r="T891" s="1">
        <v>-0.01958278473835939</v>
      </c>
      <c r="U891" s="1">
        <v>0.007927720571343944</v>
      </c>
      <c r="V891" s="1">
        <v>0.032089025821461</v>
      </c>
      <c r="W891" s="1">
        <v>0.009040707009932536</v>
      </c>
      <c r="X891" s="1">
        <v>0.006406381027131314</v>
      </c>
      <c r="Y891" s="1">
        <v>0.02759665041586112</v>
      </c>
      <c r="Z891" s="1">
        <v>-0.001898446915856833</v>
      </c>
      <c r="AA891" s="1">
        <v>-0.02341793519479507</v>
      </c>
      <c r="AB891" s="1">
        <v>0.008995496402971259</v>
      </c>
      <c r="AC891" s="1">
        <v>0.01786297242450585</v>
      </c>
    </row>
    <row r="892" spans="1:29">
      <c r="A892" s="11">
        <v>37775</v>
      </c>
      <c r="B892" s="1">
        <v>0.009969988914423134</v>
      </c>
      <c r="C892" s="1">
        <v>-0.004132054669307328</v>
      </c>
      <c r="D892" s="1">
        <v>-0.009431171422489726</v>
      </c>
      <c r="E892" s="1">
        <v>0.02702520892485949</v>
      </c>
      <c r="F892" s="1">
        <v>0.0141595853242158</v>
      </c>
      <c r="G892" s="1">
        <v>-0.01103252798776899</v>
      </c>
      <c r="H892" s="1">
        <v>-0.0166510724991823</v>
      </c>
      <c r="I892" s="1">
        <v>0.02402479586179407</v>
      </c>
      <c r="J892" s="1">
        <v>-0.002269391900387552</v>
      </c>
      <c r="K892" s="1">
        <v>-0.01167539497024128</v>
      </c>
      <c r="L892" s="1">
        <v>-0.03029319395106078</v>
      </c>
      <c r="M892" s="1">
        <v>-0.01422261103149769</v>
      </c>
      <c r="N892" s="1">
        <v>-0.02717903634410967</v>
      </c>
      <c r="O892" s="1">
        <v>-0.006661390358380315</v>
      </c>
      <c r="P892" s="1">
        <v>-0.007516307353656049</v>
      </c>
      <c r="Q892" s="1">
        <v>0.01895629402990351</v>
      </c>
      <c r="R892" s="1">
        <v>-0.008147996879309116</v>
      </c>
      <c r="S892" s="1">
        <v>0.008163316567895373</v>
      </c>
      <c r="T892" s="1">
        <v>-0.005500034503412077</v>
      </c>
      <c r="U892" s="1">
        <v>-0.007313051429695183</v>
      </c>
      <c r="V892" s="1">
        <v>0.04074632394522881</v>
      </c>
      <c r="W892" s="1">
        <v>-0.02294568473319258</v>
      </c>
      <c r="X892" s="1">
        <v>-0.004340143297695831</v>
      </c>
      <c r="Y892" s="1">
        <v>-0.02051476710047762</v>
      </c>
      <c r="Z892" s="1">
        <v>-0.01173109896586833</v>
      </c>
      <c r="AA892" s="1">
        <v>-0.01016349545486028</v>
      </c>
      <c r="AB892" s="1">
        <v>-0.01671588633495402</v>
      </c>
      <c r="AC892" s="1">
        <v>0.00846995447816834</v>
      </c>
    </row>
    <row r="893" spans="1:29">
      <c r="A893" s="11">
        <v>37776</v>
      </c>
      <c r="B893" s="1">
        <v>0.006910295858207904</v>
      </c>
      <c r="C893" s="1">
        <v>0.003395211383293351</v>
      </c>
      <c r="D893" s="1">
        <v>0.01418611664839964</v>
      </c>
      <c r="E893" s="1">
        <v>-0.007182825904369361</v>
      </c>
      <c r="F893" s="1">
        <v>0.02566094284081344</v>
      </c>
      <c r="G893" s="1">
        <v>0.04239165193964411</v>
      </c>
      <c r="H893" s="1">
        <v>0.02854413180939552</v>
      </c>
      <c r="I893" s="1">
        <v>0.0102262389481802</v>
      </c>
      <c r="J893" s="1">
        <v>-0.003521876604161256</v>
      </c>
      <c r="K893" s="1">
        <v>0.003192751816610162</v>
      </c>
      <c r="L893" s="1">
        <v>0.01403317647754054</v>
      </c>
      <c r="M893" s="1">
        <v>0.07227414480878491</v>
      </c>
      <c r="N893" s="1">
        <v>-0.005704673387128878</v>
      </c>
      <c r="O893" s="1">
        <v>-0.01065082715719179</v>
      </c>
      <c r="P893" s="1">
        <v>-0.006361627750558929</v>
      </c>
      <c r="Q893" s="1">
        <v>0.01523049039048341</v>
      </c>
      <c r="R893" s="1">
        <v>0.02909463038502436</v>
      </c>
      <c r="S893" s="1">
        <v>0</v>
      </c>
      <c r="T893" s="1">
        <v>0.0395866931789377</v>
      </c>
      <c r="U893" s="1">
        <v>-0.01390094420948573</v>
      </c>
      <c r="V893" s="1">
        <v>0.01242128246354612</v>
      </c>
      <c r="W893" s="1">
        <v>0.01297272309633479</v>
      </c>
      <c r="X893" s="1">
        <v>0.006683981418699192</v>
      </c>
      <c r="Y893" s="1">
        <v>0.004188954576562098</v>
      </c>
      <c r="Z893" s="1">
        <v>0.002566523574300428</v>
      </c>
      <c r="AA893" s="1">
        <v>0.02422587349914074</v>
      </c>
      <c r="AB893" s="1">
        <v>0.04268958606241013</v>
      </c>
      <c r="AC893" s="1">
        <v>0.008156988735808612</v>
      </c>
    </row>
    <row r="894" spans="1:29">
      <c r="A894" s="11">
        <v>37777</v>
      </c>
      <c r="B894" s="1">
        <v>-0.0284313031920348</v>
      </c>
      <c r="C894" s="1">
        <v>-0.009586744611136622</v>
      </c>
      <c r="D894" s="1">
        <v>0.003191960441236485</v>
      </c>
      <c r="E894" s="1">
        <v>0.006469802708857442</v>
      </c>
      <c r="F894" s="1">
        <v>0.03244346257570307</v>
      </c>
      <c r="G894" s="1">
        <v>0</v>
      </c>
      <c r="H894" s="1">
        <v>-0.0202257109355406</v>
      </c>
      <c r="I894" s="1">
        <v>0.0007940746935595211</v>
      </c>
      <c r="J894" s="1">
        <v>-0.003092421650418453</v>
      </c>
      <c r="K894" s="1">
        <v>0.02291555686251279</v>
      </c>
      <c r="L894" s="1">
        <v>0.03467806414214536</v>
      </c>
      <c r="M894" s="1">
        <v>-0.04112722047946371</v>
      </c>
      <c r="N894" s="1">
        <v>0.01574128922024087</v>
      </c>
      <c r="O894" s="1">
        <v>0.03588501375956232</v>
      </c>
      <c r="P894" s="1">
        <v>0.01402407376599113</v>
      </c>
      <c r="Q894" s="1">
        <v>-0.0171167466974963</v>
      </c>
      <c r="R894" s="1">
        <v>0.03941477511888114</v>
      </c>
      <c r="S894" s="1">
        <v>-0.004048488430361874</v>
      </c>
      <c r="T894" s="1">
        <v>0.001119934885208229</v>
      </c>
      <c r="U894" s="1">
        <v>-0.01184093636861083</v>
      </c>
      <c r="V894" s="1">
        <v>0.03214822810405082</v>
      </c>
      <c r="W894" s="1">
        <v>-0.002208190108363928</v>
      </c>
      <c r="X894" s="1">
        <v>0.05051977235648786</v>
      </c>
      <c r="Y894" s="1">
        <v>-0.01099738745083167</v>
      </c>
      <c r="Z894" s="1">
        <v>0.01856022542830371</v>
      </c>
      <c r="AA894" s="1">
        <v>-0.02130319443488693</v>
      </c>
      <c r="AB894" s="1">
        <v>0.01449247398638298</v>
      </c>
      <c r="AC894" s="1">
        <v>0.03398259252181735</v>
      </c>
    </row>
    <row r="895" spans="1:29">
      <c r="A895" s="11">
        <v>37778</v>
      </c>
      <c r="B895" s="1">
        <v>0.02219959522821835</v>
      </c>
      <c r="C895" s="1">
        <v>0.00512461873336223</v>
      </c>
      <c r="D895" s="1">
        <v>0.0006551198736339803</v>
      </c>
      <c r="E895" s="1">
        <v>-0.004423531248389567</v>
      </c>
      <c r="F895" s="1">
        <v>0.01167363436771951</v>
      </c>
      <c r="G895" s="1">
        <v>0.003852799124579809</v>
      </c>
      <c r="H895" s="1">
        <v>0.005280505366131338</v>
      </c>
      <c r="I895" s="1">
        <v>0.02895709761133047</v>
      </c>
      <c r="J895" s="1">
        <v>0.006942654163151651</v>
      </c>
      <c r="K895" s="1">
        <v>0.009956499145735709</v>
      </c>
      <c r="L895" s="1">
        <v>0.03117381071956293</v>
      </c>
      <c r="M895" s="1">
        <v>0.01760650030905286</v>
      </c>
      <c r="N895" s="1">
        <v>0.02288352297203922</v>
      </c>
      <c r="O895" s="1">
        <v>-0.00500365090546151</v>
      </c>
      <c r="P895" s="1">
        <v>-0.01232667342883276</v>
      </c>
      <c r="Q895" s="1">
        <v>-0.006043520627631804</v>
      </c>
      <c r="R895" s="1">
        <v>0.003199888173037291</v>
      </c>
      <c r="S895" s="1">
        <v>0.01219489607830826</v>
      </c>
      <c r="T895" s="1">
        <v>0.02209457795408865</v>
      </c>
      <c r="U895" s="1">
        <v>-0.0008559748623371277</v>
      </c>
      <c r="V895" s="1">
        <v>0.0148958770641352</v>
      </c>
      <c r="W895" s="1">
        <v>0.001770268368119554</v>
      </c>
      <c r="X895" s="1">
        <v>-0.003297493020625986</v>
      </c>
      <c r="Y895" s="1">
        <v>0.01188658001501386</v>
      </c>
      <c r="Z895" s="1">
        <v>0.01916403267639533</v>
      </c>
      <c r="AA895" s="1">
        <v>0.002400557735390274</v>
      </c>
      <c r="AB895" s="1">
        <v>-0.02535697683316218</v>
      </c>
      <c r="AC895" s="1">
        <v>0.009506032731405822</v>
      </c>
    </row>
    <row r="896" spans="1:29">
      <c r="A896" s="11">
        <v>37781</v>
      </c>
      <c r="B896" s="1">
        <v>0.02373578269623122</v>
      </c>
      <c r="C896" s="1">
        <v>0.009252011864664844</v>
      </c>
      <c r="D896" s="1">
        <v>0.02001296665757901</v>
      </c>
      <c r="E896" s="1">
        <v>0.004859419949738486</v>
      </c>
      <c r="F896" s="1">
        <v>-0.005872573064816033</v>
      </c>
      <c r="G896" s="1">
        <v>-0.03582075281710573</v>
      </c>
      <c r="H896" s="1">
        <v>-0.01432644195196298</v>
      </c>
      <c r="I896" s="1">
        <v>0.0088662301382747</v>
      </c>
      <c r="J896" s="1">
        <v>0.02581989793453143</v>
      </c>
      <c r="K896" s="1">
        <v>0.04559432410576569</v>
      </c>
      <c r="L896" s="1">
        <v>0.006646571327302064</v>
      </c>
      <c r="M896" s="1">
        <v>-0.002731985556593486</v>
      </c>
      <c r="N896" s="1">
        <v>0.01033624099029296</v>
      </c>
      <c r="O896" s="1">
        <v>0.00851069566753293</v>
      </c>
      <c r="P896" s="1">
        <v>0.01735130726727374</v>
      </c>
      <c r="Q896" s="1">
        <v>-0.02236423253230091</v>
      </c>
      <c r="R896" s="1">
        <v>-0.0188197358635197</v>
      </c>
      <c r="S896" s="1">
        <v>0.1526108177949155</v>
      </c>
      <c r="T896" s="1">
        <v>-0.005609373154135788</v>
      </c>
      <c r="U896" s="1">
        <v>0.01741869708049437</v>
      </c>
      <c r="V896" s="1">
        <v>-0.004744037128618928</v>
      </c>
      <c r="W896" s="1">
        <v>0.03711096591901986</v>
      </c>
      <c r="X896" s="1">
        <v>0.01350961019585228</v>
      </c>
      <c r="Y896" s="1">
        <v>0.04357703950087011</v>
      </c>
      <c r="Z896" s="1">
        <v>0.008754593250823284</v>
      </c>
      <c r="AA896" s="1">
        <v>0.006226927117149783</v>
      </c>
      <c r="AB896" s="1">
        <v>0.03664352745618804</v>
      </c>
      <c r="AC896" s="1">
        <v>-0.02480457432282901</v>
      </c>
    </row>
    <row r="897" spans="1:29">
      <c r="A897" s="11">
        <v>37782</v>
      </c>
      <c r="B897" s="1">
        <v>0.04334684353643592</v>
      </c>
      <c r="C897" s="1">
        <v>-0.009728700297886195</v>
      </c>
      <c r="D897" s="1">
        <v>-0.0006414679567300352</v>
      </c>
      <c r="E897" s="1">
        <v>0.0007599830334974467</v>
      </c>
      <c r="F897" s="1">
        <v>-0.01570023888068683</v>
      </c>
      <c r="G897" s="1">
        <v>0.03449781586170397</v>
      </c>
      <c r="H897" s="1">
        <v>-0.03052329538522247</v>
      </c>
      <c r="I897" s="1">
        <v>-0.03458157252665961</v>
      </c>
      <c r="J897" s="1">
        <v>0.02395412363182059</v>
      </c>
      <c r="K897" s="1">
        <v>-0.00412484491823617</v>
      </c>
      <c r="L897" s="1">
        <v>-0.03148029288636589</v>
      </c>
      <c r="M897" s="1">
        <v>-0.05204750240122324</v>
      </c>
      <c r="N897" s="1">
        <v>-0.01079116184395401</v>
      </c>
      <c r="O897" s="1">
        <v>-0.0007672387261493663</v>
      </c>
      <c r="P897" s="1">
        <v>0.02184347368451611</v>
      </c>
      <c r="Q897" s="1">
        <v>-0.0184484817168532</v>
      </c>
      <c r="R897" s="1">
        <v>-0.01316624704291269</v>
      </c>
      <c r="S897" s="1">
        <v>-0.06968662522919167</v>
      </c>
      <c r="T897" s="1">
        <v>-0.02476620742808633</v>
      </c>
      <c r="U897" s="1">
        <v>0.01347184440066163</v>
      </c>
      <c r="V897" s="1">
        <v>-0.02964401581397591</v>
      </c>
      <c r="W897" s="1">
        <v>-0.03663468596939179</v>
      </c>
      <c r="X897" s="1">
        <v>-0.02176264582959631</v>
      </c>
      <c r="Y897" s="1">
        <v>0.01851838027572716</v>
      </c>
      <c r="Z897" s="1">
        <v>-0.02925073902230457</v>
      </c>
      <c r="AA897" s="1">
        <v>0.03316424047167854</v>
      </c>
      <c r="AB897" s="1">
        <v>-0.01166495700872783</v>
      </c>
      <c r="AC897" s="1">
        <v>-0.02249189514375849</v>
      </c>
    </row>
    <row r="898" spans="1:29">
      <c r="A898" s="11">
        <v>37783</v>
      </c>
      <c r="B898" s="1">
        <v>0.001932397898225302</v>
      </c>
      <c r="C898" s="1">
        <v>-0.01945926524746255</v>
      </c>
      <c r="D898" s="1">
        <v>-0.008715747278579378</v>
      </c>
      <c r="E898" s="1">
        <v>-0.001311482170517686</v>
      </c>
      <c r="F898" s="1">
        <v>0.004632688781320171</v>
      </c>
      <c r="G898" s="1">
        <v>0.05215903504992125</v>
      </c>
      <c r="H898" s="1">
        <v>0.006996349314759787</v>
      </c>
      <c r="I898" s="1">
        <v>0.0215715383459214</v>
      </c>
      <c r="J898" s="1">
        <v>-0.004748460048079717</v>
      </c>
      <c r="K898" s="1">
        <v>0.005325440034159801</v>
      </c>
      <c r="L898" s="1">
        <v>0.02217309984182436</v>
      </c>
      <c r="M898" s="1">
        <v>0.003439942740221857</v>
      </c>
      <c r="N898" s="1">
        <v>-0.007366847200705462</v>
      </c>
      <c r="O898" s="1">
        <v>0.008445204255281391</v>
      </c>
      <c r="P898" s="1">
        <v>0.00732041803914063</v>
      </c>
      <c r="Q898" s="1">
        <v>0.003436909687554612</v>
      </c>
      <c r="R898" s="1">
        <v>0.01383605473704708</v>
      </c>
      <c r="S898" s="1">
        <v>0.003745397206022405</v>
      </c>
      <c r="T898" s="1">
        <v>0.003527168023593763</v>
      </c>
      <c r="U898" s="1">
        <v>0.04846321439030743</v>
      </c>
      <c r="V898" s="1">
        <v>-0.001688716936521173</v>
      </c>
      <c r="W898" s="1">
        <v>-0.001547765339130369</v>
      </c>
      <c r="X898" s="1">
        <v>0.003893202825968611</v>
      </c>
      <c r="Y898" s="1">
        <v>0.02424245597135255</v>
      </c>
      <c r="Z898" s="1">
        <v>0.002979973041601802</v>
      </c>
      <c r="AA898" s="1">
        <v>-0.01044395646712948</v>
      </c>
      <c r="AB898" s="1">
        <v>-0.01824017700673575</v>
      </c>
      <c r="AC898" s="1">
        <v>0.001506149549333813</v>
      </c>
    </row>
    <row r="899" spans="1:29">
      <c r="A899" s="11">
        <v>37784</v>
      </c>
      <c r="B899" s="1">
        <v>0.04435888955125633</v>
      </c>
      <c r="C899" s="1">
        <v>-0.005780700757973878</v>
      </c>
      <c r="D899" s="1">
        <v>-0.008144570075287905</v>
      </c>
      <c r="E899" s="1">
        <v>0.009124988546102442</v>
      </c>
      <c r="F899" s="1">
        <v>0.004034482330108835</v>
      </c>
      <c r="G899" s="1">
        <v>0.04022772933166063</v>
      </c>
      <c r="H899" s="1">
        <v>0.05508711753635698</v>
      </c>
      <c r="I899" s="1">
        <v>-0.02499043919564914</v>
      </c>
      <c r="J899" s="1">
        <v>0.007577809128702873</v>
      </c>
      <c r="K899" s="1">
        <v>0.003237058252871794</v>
      </c>
      <c r="L899" s="1">
        <v>0.01056567064580705</v>
      </c>
      <c r="M899" s="1">
        <v>0.02084464984994927</v>
      </c>
      <c r="N899" s="1">
        <v>0.01848270021043752</v>
      </c>
      <c r="O899" s="1">
        <v>0.01636855940370108</v>
      </c>
      <c r="P899" s="1">
        <v>0.005232534230966923</v>
      </c>
      <c r="Q899" s="1">
        <v>0.03061118927498963</v>
      </c>
      <c r="R899" s="1">
        <v>0.0008122719191496763</v>
      </c>
      <c r="S899" s="1">
        <v>0.04477606502830023</v>
      </c>
      <c r="T899" s="1">
        <v>-0.01138760273016881</v>
      </c>
      <c r="U899" s="1">
        <v>-0.02099860907301176</v>
      </c>
      <c r="V899" s="1">
        <v>0.01891428839518583</v>
      </c>
      <c r="W899" s="1">
        <v>0.02812218830989521</v>
      </c>
      <c r="X899" s="1">
        <v>0.02160660215996368</v>
      </c>
      <c r="Y899" s="1">
        <v>-0.01078998132308606</v>
      </c>
      <c r="Z899" s="1">
        <v>-0.009244062332425029</v>
      </c>
      <c r="AA899" s="1">
        <v>0.007450201312003246</v>
      </c>
      <c r="AB899" s="1">
        <v>0.024043651746124</v>
      </c>
      <c r="AC899" s="1">
        <v>0.009923365711987042</v>
      </c>
    </row>
    <row r="900" spans="1:29">
      <c r="A900" s="11">
        <v>37785</v>
      </c>
      <c r="B900" s="1">
        <v>-0.02123758586416913</v>
      </c>
      <c r="C900" s="1">
        <v>0.001356759984610045</v>
      </c>
      <c r="D900" s="1">
        <v>0.01959521008111764</v>
      </c>
      <c r="E900" s="1">
        <v>0.00815162482154963</v>
      </c>
      <c r="F900" s="1">
        <v>0.003236005626379379</v>
      </c>
      <c r="G900" s="1">
        <v>0.00820293261981031</v>
      </c>
      <c r="H900" s="1">
        <v>-0.004703882881493593</v>
      </c>
      <c r="I900" s="1">
        <v>0.0003972584833440429</v>
      </c>
      <c r="J900" s="1">
        <v>-0.01545964269053712</v>
      </c>
      <c r="K900" s="1">
        <v>-0.0008797992316805781</v>
      </c>
      <c r="L900" s="1">
        <v>0.0004206170686007482</v>
      </c>
      <c r="M900" s="1">
        <v>0.05239120697396626</v>
      </c>
      <c r="N900" s="1">
        <v>-0.003643373393426574</v>
      </c>
      <c r="O900" s="1">
        <v>0.003370669354246125</v>
      </c>
      <c r="P900" s="1">
        <v>0</v>
      </c>
      <c r="Q900" s="1">
        <v>-0.0008303616421867499</v>
      </c>
      <c r="R900" s="1">
        <v>0.01607137185862717</v>
      </c>
      <c r="S900" s="1">
        <v>-0.01785720135070468</v>
      </c>
      <c r="T900" s="1">
        <v>-0.01450488690468965</v>
      </c>
      <c r="U900" s="1">
        <v>0.02468629156211311</v>
      </c>
      <c r="V900" s="1">
        <v>0.002263729535978865</v>
      </c>
      <c r="W900" s="1">
        <v>-0.008830528586902697</v>
      </c>
      <c r="X900" s="1">
        <v>-0.00867690688324807</v>
      </c>
      <c r="Y900" s="1">
        <v>-0.007741060608080441</v>
      </c>
      <c r="Z900" s="1">
        <v>0.0003335875628822649</v>
      </c>
      <c r="AA900" s="1">
        <v>0.002310853071170849</v>
      </c>
      <c r="AB900" s="1">
        <v>0.006403366441918745</v>
      </c>
      <c r="AC900" s="1">
        <v>0.01202933077107793</v>
      </c>
    </row>
    <row r="901" spans="1:29">
      <c r="A901" s="11">
        <v>37788</v>
      </c>
      <c r="B901" s="1">
        <v>-0.02735834539089133</v>
      </c>
      <c r="C901" s="1">
        <v>-0.0007741717776080792</v>
      </c>
      <c r="D901" s="1">
        <v>-0.01619833872426368</v>
      </c>
      <c r="E901" s="1">
        <v>0.002989663613772509</v>
      </c>
      <c r="F901" s="1">
        <v>0.03932779828688759</v>
      </c>
      <c r="G901" s="1">
        <v>0.08988755793168024</v>
      </c>
      <c r="H901" s="1">
        <v>-0.003780786261910474</v>
      </c>
      <c r="I901" s="1">
        <v>0.004369406895507799</v>
      </c>
      <c r="J901" s="1">
        <v>-0.0009904045907117576</v>
      </c>
      <c r="K901" s="1">
        <v>-0.02260689069631749</v>
      </c>
      <c r="L901" s="1">
        <v>-0.01820812436488062</v>
      </c>
      <c r="M901" s="1">
        <v>0.02131722935083791</v>
      </c>
      <c r="N901" s="1">
        <v>-0.005696129638271596</v>
      </c>
      <c r="O901" s="1">
        <v>0.009705167426489192</v>
      </c>
      <c r="P901" s="1">
        <v>0.0002896098301343741</v>
      </c>
      <c r="Q901" s="1">
        <v>-0.002806824979242561</v>
      </c>
      <c r="R901" s="1">
        <v>-0.01821368063806472</v>
      </c>
      <c r="S901" s="1">
        <v>-0.003636547903538401</v>
      </c>
      <c r="T901" s="1">
        <v>0.007214864500073803</v>
      </c>
      <c r="U901" s="1">
        <v>-0.02448655949949141</v>
      </c>
      <c r="V901" s="1">
        <v>0.01535906105978446</v>
      </c>
      <c r="W901" s="1">
        <v>0.002173103257626874</v>
      </c>
      <c r="X901" s="1">
        <v>0.005744100856359458</v>
      </c>
      <c r="Y901" s="1">
        <v>-0.01489375706777796</v>
      </c>
      <c r="Z901" s="1">
        <v>-0.01432397356191628</v>
      </c>
      <c r="AA901" s="1">
        <v>-0.02244092565899392</v>
      </c>
      <c r="AB901" s="1">
        <v>0.1046305405262478</v>
      </c>
      <c r="AC901" s="1">
        <v>0.003589681459001071</v>
      </c>
    </row>
    <row r="902" spans="1:29">
      <c r="A902" s="11">
        <v>37789</v>
      </c>
      <c r="B902" s="1">
        <v>0.006789686968269315</v>
      </c>
      <c r="C902" s="1">
        <v>0.02479191523477375</v>
      </c>
      <c r="D902" s="1">
        <v>-0.01079073439950251</v>
      </c>
      <c r="E902" s="1">
        <v>0.02635332595388618</v>
      </c>
      <c r="F902" s="1">
        <v>0.06161472252189837</v>
      </c>
      <c r="G902" s="1">
        <v>0.02950584160100922</v>
      </c>
      <c r="H902" s="1">
        <v>0.04364326100944527</v>
      </c>
      <c r="I902" s="1">
        <v>0.000395545611547421</v>
      </c>
      <c r="J902" s="1">
        <v>0.03589642222092326</v>
      </c>
      <c r="K902" s="1">
        <v>0.0207265732433124</v>
      </c>
      <c r="L902" s="1">
        <v>0.0601803546137436</v>
      </c>
      <c r="M902" s="1">
        <v>0.01187363120880769</v>
      </c>
      <c r="N902" s="1">
        <v>0.01039670723144726</v>
      </c>
      <c r="O902" s="1">
        <v>-0.001848316451232401</v>
      </c>
      <c r="P902" s="1">
        <v>-0.03411394124438594</v>
      </c>
      <c r="Q902" s="1">
        <v>0.002188869791344583</v>
      </c>
      <c r="R902" s="1">
        <v>0.0450773346511506</v>
      </c>
      <c r="S902" s="1">
        <v>0.007299857261681142</v>
      </c>
      <c r="T902" s="1">
        <v>0.01948432900858954</v>
      </c>
      <c r="U902" s="1">
        <v>-0.002698788338999392</v>
      </c>
      <c r="V902" s="1">
        <v>0.04078311740860996</v>
      </c>
      <c r="W902" s="1">
        <v>0.03620990698189042</v>
      </c>
      <c r="X902" s="1">
        <v>0.02420460503588528</v>
      </c>
      <c r="Y902" s="1">
        <v>0.01871848988478186</v>
      </c>
      <c r="Z902" s="1">
        <v>0.01824935926974192</v>
      </c>
      <c r="AA902" s="1">
        <v>0.006132206902911053</v>
      </c>
      <c r="AB902" s="1">
        <v>0.01152015144715457</v>
      </c>
      <c r="AC902" s="1">
        <v>0.05253589664308</v>
      </c>
    </row>
    <row r="903" spans="1:29">
      <c r="A903" s="11">
        <v>37790</v>
      </c>
      <c r="B903" s="1">
        <v>-0.01734120448147725</v>
      </c>
      <c r="C903" s="1">
        <v>0.01020567126138472</v>
      </c>
      <c r="D903" s="1">
        <v>-0.0007521896079654145</v>
      </c>
      <c r="E903" s="1">
        <v>0.004488321363205205</v>
      </c>
      <c r="F903" s="1">
        <v>-0.01933047196507443</v>
      </c>
      <c r="G903" s="1">
        <v>-0.01381199506823994</v>
      </c>
      <c r="H903" s="1">
        <v>0.03045449563180713</v>
      </c>
      <c r="I903" s="1">
        <v>-0.005139284211077899</v>
      </c>
      <c r="J903" s="1">
        <v>0.03191860639036892</v>
      </c>
      <c r="K903" s="1">
        <v>0.0005884787180094886</v>
      </c>
      <c r="L903" s="1">
        <v>-0.009344706026918836</v>
      </c>
      <c r="M903" s="1">
        <v>0.02346840536851591</v>
      </c>
      <c r="N903" s="1">
        <v>0.0207894731210041</v>
      </c>
      <c r="O903" s="1">
        <v>0.01444430424907983</v>
      </c>
      <c r="P903" s="1">
        <v>0.01107399839026768</v>
      </c>
      <c r="Q903" s="1">
        <v>0.03442568456209028</v>
      </c>
      <c r="R903" s="1">
        <v>-0.009654104012685849</v>
      </c>
      <c r="S903" s="1">
        <v>0</v>
      </c>
      <c r="T903" s="1">
        <v>-0.009415459016952954</v>
      </c>
      <c r="U903" s="1">
        <v>-0.003112401985637336</v>
      </c>
      <c r="V903" s="1">
        <v>0.005984440976745997</v>
      </c>
      <c r="W903" s="1">
        <v>0.02029704344100147</v>
      </c>
      <c r="X903" s="1">
        <v>0.04487488343253165</v>
      </c>
      <c r="Y903" s="1">
        <v>0.008833692880896082</v>
      </c>
      <c r="Z903" s="1">
        <v>0.01626311513852463</v>
      </c>
      <c r="AA903" s="1">
        <v>-0.003125740125004661</v>
      </c>
      <c r="AB903" s="1">
        <v>-0.03543195501998664</v>
      </c>
      <c r="AC903" s="1">
        <v>0.03030492438754817</v>
      </c>
    </row>
    <row r="904" spans="1:29">
      <c r="A904" s="11">
        <v>37791</v>
      </c>
      <c r="B904" s="1">
        <v>-0.003921630865886705</v>
      </c>
      <c r="C904" s="1">
        <v>0.01496743289369018</v>
      </c>
      <c r="D904" s="1">
        <v>0.007434493763226468</v>
      </c>
      <c r="E904" s="1">
        <v>-0.01281362890359961</v>
      </c>
      <c r="F904" s="1">
        <v>-0.002452032937735549</v>
      </c>
      <c r="G904" s="1">
        <v>0.01995810011637378</v>
      </c>
      <c r="H904" s="1">
        <v>0.02779019685714768</v>
      </c>
      <c r="I904" s="1">
        <v>-0.009537148822331254</v>
      </c>
      <c r="J904" s="1">
        <v>0.01881052929329363</v>
      </c>
      <c r="K904" s="1">
        <v>0</v>
      </c>
      <c r="L904" s="1">
        <v>-0.006691566489092082</v>
      </c>
      <c r="M904" s="1">
        <v>0.003378960491374539</v>
      </c>
      <c r="N904" s="1">
        <v>0.006651774140677746</v>
      </c>
      <c r="O904" s="1">
        <v>-0.006206524892899856</v>
      </c>
      <c r="P904" s="1">
        <v>0.01124940349111814</v>
      </c>
      <c r="Q904" s="1">
        <v>0.009450790365320261</v>
      </c>
      <c r="R904" s="1">
        <v>0.02169786632704684</v>
      </c>
      <c r="S904" s="1">
        <v>0.0978258597451902</v>
      </c>
      <c r="T904" s="1">
        <v>0.01063974727797601</v>
      </c>
      <c r="U904" s="1">
        <v>-0.02592664530258693</v>
      </c>
      <c r="V904" s="1">
        <v>-0.001132709166234647</v>
      </c>
      <c r="W904" s="1">
        <v>-0.009638997348175971</v>
      </c>
      <c r="X904" s="1">
        <v>-0.01601005812425627</v>
      </c>
      <c r="Y904" s="1">
        <v>0.003853164952823063</v>
      </c>
      <c r="Z904" s="1">
        <v>0.02710626066784383</v>
      </c>
      <c r="AA904" s="1">
        <v>-0.01677368294036852</v>
      </c>
      <c r="AB904" s="1">
        <v>-0.0006558305021380217</v>
      </c>
      <c r="AC904" s="1">
        <v>-0.01686946432596415</v>
      </c>
    </row>
    <row r="905" spans="1:29">
      <c r="A905" s="11">
        <v>37792</v>
      </c>
      <c r="B905" s="1">
        <v>0.001968645949559589</v>
      </c>
      <c r="C905" s="1">
        <v>0.02635960093028578</v>
      </c>
      <c r="D905" s="1">
        <v>-0.002989380415160725</v>
      </c>
      <c r="E905" s="1">
        <v>-0.002063626450524825</v>
      </c>
      <c r="F905" s="1">
        <v>0.0197600935999751</v>
      </c>
      <c r="G905" s="1">
        <v>0.0006866808365664223</v>
      </c>
      <c r="H905" s="1">
        <v>-0.03004280191463504</v>
      </c>
      <c r="I905" s="1">
        <v>-0.00421251557741309</v>
      </c>
      <c r="J905" s="1">
        <v>-0.01865816366783002</v>
      </c>
      <c r="K905" s="1">
        <v>0.01699966789138796</v>
      </c>
      <c r="L905" s="1">
        <v>0.003647746388141027</v>
      </c>
      <c r="M905" s="1">
        <v>-0.02886644179861164</v>
      </c>
      <c r="N905" s="1">
        <v>0.01328328470731166</v>
      </c>
      <c r="O905" s="1">
        <v>0.008449615163157898</v>
      </c>
      <c r="P905" s="1">
        <v>-0.006439961022213114</v>
      </c>
      <c r="Q905" s="1">
        <v>0.01175300709546856</v>
      </c>
      <c r="R905" s="1">
        <v>0.03247153995002927</v>
      </c>
      <c r="S905" s="1">
        <v>0.05280511456387971</v>
      </c>
      <c r="T905" s="1">
        <v>0.007299473029057646</v>
      </c>
      <c r="U905" s="1">
        <v>-0.002508088421105281</v>
      </c>
      <c r="V905" s="1">
        <v>0.0007087043042619534</v>
      </c>
      <c r="W905" s="1">
        <v>-0.004141788004241809</v>
      </c>
      <c r="X905" s="1">
        <v>0.00671475663153287</v>
      </c>
      <c r="Y905" s="1">
        <v>0.01988841084549997</v>
      </c>
      <c r="Z905" s="1">
        <v>0.001589922947804023</v>
      </c>
      <c r="AA905" s="1">
        <v>0.003986015786529906</v>
      </c>
      <c r="AB905" s="1">
        <v>-0.005579477641362685</v>
      </c>
      <c r="AC905" s="1">
        <v>0.02265832185746675</v>
      </c>
    </row>
    <row r="906" spans="1:29">
      <c r="A906" s="11">
        <v>37795</v>
      </c>
      <c r="B906" s="1">
        <v>-0.02750534593653609</v>
      </c>
      <c r="C906" s="1">
        <v>0.0003591635049613462</v>
      </c>
      <c r="D906" s="1">
        <v>-0.01143049732199064</v>
      </c>
      <c r="E906" s="1">
        <v>0.003268421051100923</v>
      </c>
      <c r="F906" s="1">
        <v>-0.01885725959863171</v>
      </c>
      <c r="G906" s="1">
        <v>-0.0185250589599637</v>
      </c>
      <c r="H906" s="1">
        <v>-0.03893825520331318</v>
      </c>
      <c r="I906" s="1">
        <v>-0.02054794821329653</v>
      </c>
      <c r="J906" s="1">
        <v>-0.006691065753427705</v>
      </c>
      <c r="K906" s="1">
        <v>-0.00409116046171909</v>
      </c>
      <c r="L906" s="1">
        <v>0.01321097830185147</v>
      </c>
      <c r="M906" s="1">
        <v>-0.01944535904217548</v>
      </c>
      <c r="N906" s="1">
        <v>0.004167986318988515</v>
      </c>
      <c r="O906" s="1">
        <v>0</v>
      </c>
      <c r="P906" s="1">
        <v>-0.009133879783681964</v>
      </c>
      <c r="Q906" s="1">
        <v>-0.04489074882490751</v>
      </c>
      <c r="R906" s="1">
        <v>-0.03040697075726517</v>
      </c>
      <c r="S906" s="1">
        <v>0.02507834141302334</v>
      </c>
      <c r="T906" s="1">
        <v>-0.01602566126142368</v>
      </c>
      <c r="U906" s="1">
        <v>0.02067595351379747</v>
      </c>
      <c r="V906" s="1">
        <v>-0.003825760727131367</v>
      </c>
      <c r="W906" s="1">
        <v>-0.0008319843331369148</v>
      </c>
      <c r="X906" s="1">
        <v>-0.02565389389415718</v>
      </c>
      <c r="Y906" s="1">
        <v>0.01539522282776185</v>
      </c>
      <c r="Z906" s="1">
        <v>0.003174411818062106</v>
      </c>
      <c r="AA906" s="1">
        <v>0.03477845749623487</v>
      </c>
      <c r="AB906" s="1">
        <v>-0.03234301277034324</v>
      </c>
      <c r="AC906" s="1">
        <v>-0.01774646093488608</v>
      </c>
    </row>
    <row r="907" spans="1:29">
      <c r="A907" s="11">
        <v>37796</v>
      </c>
      <c r="B907" s="1">
        <v>-0.01111078054351822</v>
      </c>
      <c r="C907" s="1">
        <v>0.00394964962684119</v>
      </c>
      <c r="D907" s="1">
        <v>-0.003981011893243735</v>
      </c>
      <c r="E907" s="1">
        <v>-0.03483812053492974</v>
      </c>
      <c r="F907" s="1">
        <v>-0.01806371795561101</v>
      </c>
      <c r="G907" s="1">
        <v>0.01642779038325748</v>
      </c>
      <c r="H907" s="1">
        <v>0.004143752992767258</v>
      </c>
      <c r="I907" s="1">
        <v>-0.007815797503941235</v>
      </c>
      <c r="J907" s="1">
        <v>-0.05155396513593202</v>
      </c>
      <c r="K907" s="1">
        <v>0.0164321470295683</v>
      </c>
      <c r="L907" s="1">
        <v>0.01607604200511648</v>
      </c>
      <c r="M907" s="1">
        <v>0.02349370449707622</v>
      </c>
      <c r="N907" s="1">
        <v>-0.01921415606612586</v>
      </c>
      <c r="O907" s="1">
        <v>0.02513659479446573</v>
      </c>
      <c r="P907" s="1">
        <v>0.02824836879413239</v>
      </c>
      <c r="Q907" s="1">
        <v>0.001649124385651568</v>
      </c>
      <c r="R907" s="1">
        <v>-0.01506504368160622</v>
      </c>
      <c r="S907" s="1">
        <v>0.04281336296559823</v>
      </c>
      <c r="T907" s="1">
        <v>0.01458714291011542</v>
      </c>
      <c r="U907" s="1">
        <v>-0.001368906623457677</v>
      </c>
      <c r="V907" s="1">
        <v>-0.09061180834099625</v>
      </c>
      <c r="W907" s="1">
        <v>-0.0004160545961765516</v>
      </c>
      <c r="X907" s="1">
        <v>-0.01527118572783759</v>
      </c>
      <c r="Y907" s="1">
        <v>-0.0003369421603405254</v>
      </c>
      <c r="Z907" s="1">
        <v>0.01170908162298456</v>
      </c>
      <c r="AA907" s="1">
        <v>0.04926327765747573</v>
      </c>
      <c r="AB907" s="1">
        <v>0.02182783364953922</v>
      </c>
      <c r="AC907" s="1">
        <v>-0.02660854355104303</v>
      </c>
    </row>
    <row r="908" spans="1:29">
      <c r="A908" s="11">
        <v>37797</v>
      </c>
      <c r="B908" s="1">
        <v>0.0163431227863724</v>
      </c>
      <c r="C908" s="1">
        <v>0.02825447047725094</v>
      </c>
      <c r="D908" s="1">
        <v>-0.005138285757303129</v>
      </c>
      <c r="E908" s="1">
        <v>0.01398368567501596</v>
      </c>
      <c r="F908" s="1">
        <v>0.02227124031272898</v>
      </c>
      <c r="G908" s="1">
        <v>0.02063258869778317</v>
      </c>
      <c r="H908" s="1">
        <v>0.02842713621161685</v>
      </c>
      <c r="I908" s="1">
        <v>0.003109426882149879</v>
      </c>
      <c r="J908" s="1">
        <v>0.03853448687237693</v>
      </c>
      <c r="K908" s="1">
        <v>0.01616608389647456</v>
      </c>
      <c r="L908" s="1">
        <v>-0.001145144771335316</v>
      </c>
      <c r="M908" s="1">
        <v>-0.004813023576390907</v>
      </c>
      <c r="N908" s="1">
        <v>0.01419810397950894</v>
      </c>
      <c r="O908" s="1">
        <v>0.01990059512813858</v>
      </c>
      <c r="P908" s="1">
        <v>-0.01879657885281127</v>
      </c>
      <c r="Q908" s="1">
        <v>0.01173087110613702</v>
      </c>
      <c r="R908" s="1">
        <v>0.01404691657374824</v>
      </c>
      <c r="S908" s="1">
        <v>-0.002932353111641639</v>
      </c>
      <c r="T908" s="1">
        <v>0.03015077852736803</v>
      </c>
      <c r="U908" s="1">
        <v>0.00493446599769265</v>
      </c>
      <c r="V908" s="1">
        <v>0.03237917518297695</v>
      </c>
      <c r="W908" s="1">
        <v>0.001873763560355401</v>
      </c>
      <c r="X908" s="1">
        <v>0.02860950960305053</v>
      </c>
      <c r="Y908" s="1">
        <v>0.0171888522752548</v>
      </c>
      <c r="Z908" s="1">
        <v>0.01345028822318128</v>
      </c>
      <c r="AA908" s="1">
        <v>-0.008629563769133708</v>
      </c>
      <c r="AB908" s="1">
        <v>0.002336881481020292</v>
      </c>
      <c r="AC908" s="1">
        <v>0.01535517396797292</v>
      </c>
    </row>
    <row r="909" spans="1:29">
      <c r="A909" s="11">
        <v>37798</v>
      </c>
      <c r="B909" s="1">
        <v>-0.005025375440026791</v>
      </c>
      <c r="C909" s="1">
        <v>0.01704353629486777</v>
      </c>
      <c r="D909" s="1">
        <v>-0.006599585040572786</v>
      </c>
      <c r="E909" s="1">
        <v>0.0004757249213951376</v>
      </c>
      <c r="F909" s="1">
        <v>-0.008253574740927916</v>
      </c>
      <c r="G909" s="1">
        <v>0.01785705488011935</v>
      </c>
      <c r="H909" s="1">
        <v>-0.003120536578636979</v>
      </c>
      <c r="I909" s="1">
        <v>0.01177946589579637</v>
      </c>
      <c r="J909" s="1">
        <v>0.001422172464977889</v>
      </c>
      <c r="K909" s="1">
        <v>0.01306823241487498</v>
      </c>
      <c r="L909" s="1">
        <v>0.03126616854370234</v>
      </c>
      <c r="M909" s="1">
        <v>-0.02790173542034813</v>
      </c>
      <c r="N909" s="1">
        <v>0.03392100600633774</v>
      </c>
      <c r="O909" s="1">
        <v>-0.01775372569073475</v>
      </c>
      <c r="P909" s="1">
        <v>0.002946911936114738</v>
      </c>
      <c r="Q909" s="1">
        <v>-0.007424635444249095</v>
      </c>
      <c r="R909" s="1">
        <v>0.0009235788189354555</v>
      </c>
      <c r="S909" s="1">
        <v>-0.02352947011854323</v>
      </c>
      <c r="T909" s="1">
        <v>0.01016247191566277</v>
      </c>
      <c r="U909" s="1">
        <v>-0.00395546669090252</v>
      </c>
      <c r="V909" s="1">
        <v>-0.005757592035333436</v>
      </c>
      <c r="W909" s="1">
        <v>-0.07834559757558157</v>
      </c>
      <c r="X909" s="1">
        <v>0.01585649214614726</v>
      </c>
      <c r="Y909" s="1">
        <v>-0.003976125728797464</v>
      </c>
      <c r="Z909" s="1">
        <v>-0.01913620410047701</v>
      </c>
      <c r="AA909" s="1">
        <v>-0.02655637873718486</v>
      </c>
      <c r="AB909" s="1">
        <v>0.02164489845777839</v>
      </c>
      <c r="AC909" s="1">
        <v>0.01407045178968103</v>
      </c>
    </row>
    <row r="910" spans="1:29">
      <c r="A910" s="11">
        <v>37799</v>
      </c>
      <c r="B910" s="1">
        <v>-0.01414084889606448</v>
      </c>
      <c r="C910" s="1">
        <v>-0.006840109645086079</v>
      </c>
      <c r="D910" s="1">
        <v>-0.008762062055588937</v>
      </c>
      <c r="E910" s="1">
        <v>0.01079605620300073</v>
      </c>
      <c r="F910" s="1">
        <v>0.02622546676979964</v>
      </c>
      <c r="G910" s="1">
        <v>-0.008275265657432418</v>
      </c>
      <c r="H910" s="1">
        <v>-0.0111807858221088</v>
      </c>
      <c r="I910" s="1">
        <v>0.01429729435389682</v>
      </c>
      <c r="J910" s="1">
        <v>0.01196735023661866</v>
      </c>
      <c r="K910" s="1">
        <v>-0.01850850535226323</v>
      </c>
      <c r="L910" s="1">
        <v>0.0282032282328506</v>
      </c>
      <c r="M910" s="1">
        <v>0.03329531045305734</v>
      </c>
      <c r="N910" s="1">
        <v>-0.008852938471013205</v>
      </c>
      <c r="O910" s="1">
        <v>0.03172281363795881</v>
      </c>
      <c r="P910" s="1">
        <v>0.01057907703823968</v>
      </c>
      <c r="Q910" s="1">
        <v>0.0008195974053735178</v>
      </c>
      <c r="R910" s="1">
        <v>-0.001230391947322218</v>
      </c>
      <c r="S910" s="1">
        <v>0.0150605577004721</v>
      </c>
      <c r="T910" s="1">
        <v>0.003487512349780619</v>
      </c>
      <c r="U910" s="1">
        <v>-0.006709626133653446</v>
      </c>
      <c r="V910" s="1">
        <v>0.05013731853286107</v>
      </c>
      <c r="W910" s="1">
        <v>0.01059727867549243</v>
      </c>
      <c r="X910" s="1">
        <v>0.03966232206188525</v>
      </c>
      <c r="Y910" s="1">
        <v>0.01962750467172647</v>
      </c>
      <c r="Z910" s="1">
        <v>0.04940229339408564</v>
      </c>
      <c r="AA910" s="1">
        <v>-0.00287970354060707</v>
      </c>
      <c r="AB910" s="1">
        <v>0.02868299659954765</v>
      </c>
      <c r="AC910" s="1">
        <v>0.02185093813078676</v>
      </c>
    </row>
    <row r="911" spans="1:29">
      <c r="A911" s="11">
        <v>37802</v>
      </c>
      <c r="B911" s="1">
        <v>-0.002049327610450846</v>
      </c>
      <c r="C911" s="1">
        <v>-0.02117762319469974</v>
      </c>
      <c r="D911" s="1">
        <v>0.01010235938179926</v>
      </c>
      <c r="E911" s="1">
        <v>0.01652570053883751</v>
      </c>
      <c r="F911" s="1">
        <v>0.03116576438151286</v>
      </c>
      <c r="G911" s="1">
        <v>0.006675851362660135</v>
      </c>
      <c r="H911" s="1">
        <v>-0.001356907788944373</v>
      </c>
      <c r="I911" s="1">
        <v>0.03926712602247995</v>
      </c>
      <c r="J911" s="1">
        <v>-0.001469966847838955</v>
      </c>
      <c r="K911" s="1">
        <v>0.01657162849100735</v>
      </c>
      <c r="L911" s="1">
        <v>-0.01692011348052302</v>
      </c>
      <c r="M911" s="1">
        <v>0.007160345908253429</v>
      </c>
      <c r="N911" s="1">
        <v>0.00801267206321854</v>
      </c>
      <c r="O911" s="1">
        <v>0.05720418109159775</v>
      </c>
      <c r="P911" s="1">
        <v>-0.002035721389880063</v>
      </c>
      <c r="Q911" s="1">
        <v>-0.009931494086374282</v>
      </c>
      <c r="R911" s="1">
        <v>0.0004619766179410068</v>
      </c>
      <c r="S911" s="1">
        <v>0.02373866190755636</v>
      </c>
      <c r="T911" s="1">
        <v>0.0278039096468532</v>
      </c>
      <c r="U911" s="1">
        <v>0.003722108681311065</v>
      </c>
      <c r="V911" s="1">
        <v>0.0165431568366452</v>
      </c>
      <c r="W911" s="1">
        <v>0.007362914104936724</v>
      </c>
      <c r="X911" s="1">
        <v>-0.005523622658726079</v>
      </c>
      <c r="Y911" s="1">
        <v>0.03230025773628076</v>
      </c>
      <c r="Z911" s="1">
        <v>0.01559223210439797</v>
      </c>
      <c r="AA911" s="1">
        <v>-0.003647732268708292</v>
      </c>
      <c r="AB911" s="1">
        <v>0.05164709306993509</v>
      </c>
      <c r="AC911" s="1">
        <v>0.01336469491046377</v>
      </c>
    </row>
    <row r="912" spans="1:29">
      <c r="A912" s="11">
        <v>37803</v>
      </c>
      <c r="B912" s="1">
        <v>-0.005133724527012662</v>
      </c>
      <c r="C912" s="1">
        <v>-0.009146684730627297</v>
      </c>
      <c r="D912" s="1">
        <v>-0.005673564261349462</v>
      </c>
      <c r="E912" s="1">
        <v>-0.009185715086365676</v>
      </c>
      <c r="F912" s="1">
        <v>0.00256082528208168</v>
      </c>
      <c r="G912" s="1">
        <v>-0.004310320446754945</v>
      </c>
      <c r="H912" s="1">
        <v>-0.004981942171968901</v>
      </c>
      <c r="I912" s="1">
        <v>0.01220674870164973</v>
      </c>
      <c r="J912" s="1">
        <v>-0.02261613312215982</v>
      </c>
      <c r="K912" s="1">
        <v>-0.0002807112701018744</v>
      </c>
      <c r="L912" s="1">
        <v>0.008887966934002733</v>
      </c>
      <c r="M912" s="1">
        <v>-0.01176786414795061</v>
      </c>
      <c r="N912" s="1">
        <v>-0.01791768368178692</v>
      </c>
      <c r="O912" s="1">
        <v>0.01758508841860218</v>
      </c>
      <c r="P912" s="1">
        <v>0.03059461319102152</v>
      </c>
      <c r="Q912" s="1">
        <v>-0.00320561175138534</v>
      </c>
      <c r="R912" s="1">
        <v>0.002770220275830404</v>
      </c>
      <c r="S912" s="1">
        <v>0.06666668953539556</v>
      </c>
      <c r="T912" s="1">
        <v>-0.005072201621898698</v>
      </c>
      <c r="U912" s="1">
        <v>-0.0009610307550586006</v>
      </c>
      <c r="V912" s="1">
        <v>-0.01213418900084007</v>
      </c>
      <c r="W912" s="1">
        <v>-0.01173862884169896</v>
      </c>
      <c r="X912" s="1">
        <v>0.009593667718089671</v>
      </c>
      <c r="Y912" s="1">
        <v>0.01359043796949799</v>
      </c>
      <c r="Z912" s="1">
        <v>0.005609633609827691</v>
      </c>
      <c r="AA912" s="1">
        <v>0.03783350073234715</v>
      </c>
      <c r="AB912" s="1">
        <v>0.01024483206033833</v>
      </c>
      <c r="AC912" s="1">
        <v>-0.01230476659433966</v>
      </c>
    </row>
    <row r="913" spans="1:29">
      <c r="A913" s="11">
        <v>37804</v>
      </c>
      <c r="B913" s="1">
        <v>-0.006191701912884318</v>
      </c>
      <c r="C913" s="1">
        <v>0.002662465666382285</v>
      </c>
      <c r="D913" s="1">
        <v>0.002224194767971754</v>
      </c>
      <c r="E913" s="1">
        <v>0.04255309093864912</v>
      </c>
      <c r="F913" s="1">
        <v>-0.004378384322946238</v>
      </c>
      <c r="G913" s="1">
        <v>0.03296681100506582</v>
      </c>
      <c r="H913" s="1">
        <v>-0.004096284893226221</v>
      </c>
      <c r="I913" s="1">
        <v>0.008422733895421919</v>
      </c>
      <c r="J913" s="1">
        <v>0.006229758090956272</v>
      </c>
      <c r="K913" s="1">
        <v>-0.003093046933695165</v>
      </c>
      <c r="L913" s="1">
        <v>-0.04043154110695879</v>
      </c>
      <c r="M913" s="1">
        <v>-0.009675102619733034</v>
      </c>
      <c r="N913" s="1">
        <v>0.007961627556870798</v>
      </c>
      <c r="O913" s="1">
        <v>0.06547026342701345</v>
      </c>
      <c r="P913" s="1">
        <v>-0.009047308411128552</v>
      </c>
      <c r="Q913" s="1">
        <v>-0.01037458093395527</v>
      </c>
      <c r="R913" s="1">
        <v>0.008287164323733442</v>
      </c>
      <c r="S913" s="1">
        <v>0.04619549225205688</v>
      </c>
      <c r="T913" s="1">
        <v>0.01908491096816323</v>
      </c>
      <c r="U913" s="1">
        <v>-0.009623644103317064</v>
      </c>
      <c r="V913" s="1">
        <v>0.04508686204361312</v>
      </c>
      <c r="W913" s="1">
        <v>-0.002465121780367396</v>
      </c>
      <c r="X913" s="1">
        <v>0.02700642606717363</v>
      </c>
      <c r="Y913" s="1">
        <v>0.01777340063525745</v>
      </c>
      <c r="Z913" s="1">
        <v>0.01614771682528149</v>
      </c>
      <c r="AA913" s="1">
        <v>0.04939002321843322</v>
      </c>
      <c r="AB913" s="1">
        <v>-0.01819299838788924</v>
      </c>
      <c r="AC913" s="1">
        <v>-0.02416704915504353</v>
      </c>
    </row>
    <row r="914" spans="1:29">
      <c r="A914" s="11">
        <v>37805</v>
      </c>
      <c r="B914" s="1">
        <v>0.2004152117775018</v>
      </c>
      <c r="C914" s="1">
        <v>0.002124990031632912</v>
      </c>
      <c r="D914" s="1">
        <v>0.02894906977215772</v>
      </c>
      <c r="E914" s="1">
        <v>0.01106788962572081</v>
      </c>
      <c r="F914" s="1">
        <v>0.09354099636099633</v>
      </c>
      <c r="G914" s="1">
        <v>-0.0174080420688385</v>
      </c>
      <c r="H914" s="1">
        <v>-0.01142619508553377</v>
      </c>
      <c r="I914" s="1">
        <v>0.1004174660934491</v>
      </c>
      <c r="J914" s="1">
        <v>-0.01918627000388617</v>
      </c>
      <c r="K914" s="1">
        <v>0.009588583616159774</v>
      </c>
      <c r="L914" s="1">
        <v>-0.01607520071313828</v>
      </c>
      <c r="M914" s="1">
        <v>-0.01878744423537926</v>
      </c>
      <c r="N914" s="1">
        <v>-0.003291353418490073</v>
      </c>
      <c r="O914" s="1">
        <v>0.02432941186420012</v>
      </c>
      <c r="P914" s="1">
        <v>-0.0005707240699197591</v>
      </c>
      <c r="Q914" s="1">
        <v>0</v>
      </c>
      <c r="R914" s="1">
        <v>0.006849298630433598</v>
      </c>
      <c r="S914" s="1">
        <v>-0.02077927407370295</v>
      </c>
      <c r="T914" s="1">
        <v>0.02154957047226769</v>
      </c>
      <c r="U914" s="1">
        <v>0.04247684098891202</v>
      </c>
      <c r="V914" s="1">
        <v>0.0206027260063022</v>
      </c>
      <c r="W914" s="1">
        <v>0.01550210183131462</v>
      </c>
      <c r="X914" s="1">
        <v>-0.005843390635182799</v>
      </c>
      <c r="Y914" s="1">
        <v>0.01317433644443544</v>
      </c>
      <c r="Z914" s="1">
        <v>-0.004044936707747859</v>
      </c>
      <c r="AA914" s="1">
        <v>-0.02255231076656228</v>
      </c>
      <c r="AB914" s="1">
        <v>-0.005163711527982784</v>
      </c>
      <c r="AC914" s="1">
        <v>-0.005205304434955038</v>
      </c>
    </row>
    <row r="915" spans="1:29">
      <c r="A915" s="11">
        <v>37806</v>
      </c>
      <c r="B915" s="1">
        <v>-0.06314858046759353</v>
      </c>
      <c r="C915" s="1">
        <v>0.0277384456963512</v>
      </c>
      <c r="D915" s="1">
        <v>0.006752551141411933</v>
      </c>
      <c r="E915" s="1">
        <v>0.02391794744456566</v>
      </c>
      <c r="F915" s="1">
        <v>-0.01968836457492329</v>
      </c>
      <c r="G915" s="1">
        <v>0.007874047227048209</v>
      </c>
      <c r="H915" s="1">
        <v>0.01109577247976712</v>
      </c>
      <c r="I915" s="1">
        <v>-0.04519574519450431</v>
      </c>
      <c r="J915" s="1">
        <v>0.004231531221199125</v>
      </c>
      <c r="K915" s="1">
        <v>-0.04134049473375256</v>
      </c>
      <c r="L915" s="1">
        <v>-0.007230454123631658</v>
      </c>
      <c r="M915" s="1">
        <v>0.03357138144873995</v>
      </c>
      <c r="N915" s="1">
        <v>0.01809440789646954</v>
      </c>
      <c r="O915" s="1">
        <v>0.005176487694102505</v>
      </c>
      <c r="P915" s="1">
        <v>0.01655709636027436</v>
      </c>
      <c r="Q915" s="1">
        <v>0.02830505926206217</v>
      </c>
      <c r="R915" s="1">
        <v>0.006651653325839835</v>
      </c>
      <c r="S915" s="1">
        <v>-0.005304837866792145</v>
      </c>
      <c r="T915" s="1">
        <v>-0.004618831316078542</v>
      </c>
      <c r="U915" s="1">
        <v>0.01424734398071692</v>
      </c>
      <c r="V915" s="1">
        <v>-0.01314189473866845</v>
      </c>
      <c r="W915" s="1">
        <v>-0.001548973853874314</v>
      </c>
      <c r="X915" s="1">
        <v>0.003183892331457105</v>
      </c>
      <c r="Y915" s="1">
        <v>-0.01416459225830713</v>
      </c>
      <c r="Z915" s="1">
        <v>0.001450626100570895</v>
      </c>
      <c r="AA915" s="1">
        <v>-0.00630553839119774</v>
      </c>
      <c r="AB915" s="1">
        <v>0.1096180193548557</v>
      </c>
      <c r="AC915" s="1">
        <v>-0.006664383722255418</v>
      </c>
    </row>
    <row r="916" spans="1:29">
      <c r="A916" s="11">
        <v>37809</v>
      </c>
      <c r="B916" s="1">
        <v>0.1874420716912288</v>
      </c>
      <c r="C916" s="1">
        <v>0.01598775572885547</v>
      </c>
      <c r="D916" s="1">
        <v>-0.001024925524733322</v>
      </c>
      <c r="E916" s="1">
        <v>0.009887578050963075</v>
      </c>
      <c r="F916" s="1">
        <v>-0.0346978579270002</v>
      </c>
      <c r="G916" s="1">
        <v>0.01171848797013375</v>
      </c>
      <c r="H916" s="1">
        <v>0.02377671995193165</v>
      </c>
      <c r="I916" s="1">
        <v>0.003613392094080181</v>
      </c>
      <c r="J916" s="1">
        <v>0.02977128154435227</v>
      </c>
      <c r="K916" s="1">
        <v>-0.01923101365939273</v>
      </c>
      <c r="L916" s="1">
        <v>-0.0002746539039873985</v>
      </c>
      <c r="M916" s="1">
        <v>0.04013842901025244</v>
      </c>
      <c r="N916" s="1">
        <v>-0.006421706118564297</v>
      </c>
      <c r="O916" s="1">
        <v>-0.005755698688135524</v>
      </c>
      <c r="P916" s="1">
        <v>-0.001403870676104479</v>
      </c>
      <c r="Q916" s="1">
        <v>0.006524317517623723</v>
      </c>
      <c r="R916" s="1">
        <v>-0.01261457470591809</v>
      </c>
      <c r="S916" s="1">
        <v>0.02666651413224819</v>
      </c>
      <c r="T916" s="1">
        <v>0.0009019486397003895</v>
      </c>
      <c r="U916" s="1">
        <v>0.001312722937774513</v>
      </c>
      <c r="V916" s="1">
        <v>0.01647466179486146</v>
      </c>
      <c r="W916" s="1">
        <v>-0.006647211923513807</v>
      </c>
      <c r="X916" s="1">
        <v>0.03295886937749493</v>
      </c>
      <c r="Y916" s="1">
        <v>-0.02426564000797815</v>
      </c>
      <c r="Z916" s="1">
        <v>0.01651219584217922</v>
      </c>
      <c r="AA916" s="1">
        <v>0.02812236439976856</v>
      </c>
      <c r="AB916" s="1">
        <v>0.05173380136490269</v>
      </c>
      <c r="AC916" s="1">
        <v>0.01729972421557391</v>
      </c>
    </row>
    <row r="917" spans="1:29">
      <c r="A917" s="11">
        <v>37810</v>
      </c>
      <c r="B917" s="1">
        <v>-0.009331233345434731</v>
      </c>
      <c r="C917" s="1">
        <v>-0.006429464011488695</v>
      </c>
      <c r="D917" s="1">
        <v>0.007739734369818896</v>
      </c>
      <c r="E917" s="1">
        <v>0.01333989969160654</v>
      </c>
      <c r="F917" s="1">
        <v>0.005001848182494717</v>
      </c>
      <c r="G917" s="1">
        <v>-0.01383530414633083</v>
      </c>
      <c r="H917" s="1">
        <v>-0.008039201105513261</v>
      </c>
      <c r="I917" s="1">
        <v>0.02394253577936034</v>
      </c>
      <c r="J917" s="1">
        <v>0.02783735975006718</v>
      </c>
      <c r="K917" s="1">
        <v>0.003564715877549141</v>
      </c>
      <c r="L917" s="1">
        <v>0.04687903392586557</v>
      </c>
      <c r="M917" s="1">
        <v>-0.02327221682075242</v>
      </c>
      <c r="N917" s="1">
        <v>0.01201199507249151</v>
      </c>
      <c r="O917" s="1">
        <v>0.02803177385675371</v>
      </c>
      <c r="P917" s="1">
        <v>-0.0120918551005228</v>
      </c>
      <c r="Q917" s="1">
        <v>-0.02542275540151762</v>
      </c>
      <c r="R917" s="1">
        <v>-0.007604741727889386</v>
      </c>
      <c r="S917" s="1">
        <v>-0.02337642397142614</v>
      </c>
      <c r="T917" s="1">
        <v>-0.008628249719540348</v>
      </c>
      <c r="U917" s="1">
        <v>-0.01350422877927704</v>
      </c>
      <c r="V917" s="1">
        <v>-0.006753164763026898</v>
      </c>
      <c r="W917" s="1">
        <v>0.01494502254314045</v>
      </c>
      <c r="X917" s="1">
        <v>-0.003308973706406926</v>
      </c>
      <c r="Y917" s="1">
        <v>-0.02748677890818652</v>
      </c>
      <c r="Z917" s="1">
        <v>-0.0005698072402200438</v>
      </c>
      <c r="AA917" s="1">
        <v>-0.003366459942971578</v>
      </c>
      <c r="AB917" s="1">
        <v>-0.02354770112286919</v>
      </c>
      <c r="AC917" s="1">
        <v>0.02261928996375051</v>
      </c>
    </row>
    <row r="918" spans="1:29">
      <c r="A918" s="11">
        <v>37811</v>
      </c>
      <c r="B918" s="1">
        <v>-0.03532180849960831</v>
      </c>
      <c r="C918" s="1">
        <v>-0.0032361739664033</v>
      </c>
      <c r="D918" s="1">
        <v>-0.002961070289889456</v>
      </c>
      <c r="E918" s="1">
        <v>-0.02324884098419699</v>
      </c>
      <c r="F918" s="1">
        <v>0.008897868636106088</v>
      </c>
      <c r="G918" s="1">
        <v>-0.01500794823228369</v>
      </c>
      <c r="H918" s="1">
        <v>-0.01800979274242076</v>
      </c>
      <c r="I918" s="1">
        <v>-0.005977624932874681</v>
      </c>
      <c r="J918" s="1">
        <v>-0.002740858958754866</v>
      </c>
      <c r="K918" s="1">
        <v>0.006512910163529728</v>
      </c>
      <c r="L918" s="1">
        <v>0.003410260283718269</v>
      </c>
      <c r="M918" s="1">
        <v>0.01288571948024009</v>
      </c>
      <c r="N918" s="1">
        <v>-0.00451555034180906</v>
      </c>
      <c r="O918" s="1">
        <v>-0.01066979680409452</v>
      </c>
      <c r="P918" s="1">
        <v>0.007881371368794188</v>
      </c>
      <c r="Q918" s="1">
        <v>-0.01382242473928053</v>
      </c>
      <c r="R918" s="1">
        <v>0.001226333319759076</v>
      </c>
      <c r="S918" s="1">
        <v>-0.03989389807715837</v>
      </c>
      <c r="T918" s="1">
        <v>-0.006755121310354606</v>
      </c>
      <c r="U918" s="1">
        <v>-0.003854469879020161</v>
      </c>
      <c r="V918" s="1">
        <v>-0.021892617839816</v>
      </c>
      <c r="W918" s="1">
        <v>-0.01999982007700707</v>
      </c>
      <c r="X918" s="1">
        <v>-0.005928318767443264</v>
      </c>
      <c r="Y918" s="1">
        <v>-0.01682391429830021</v>
      </c>
      <c r="Z918" s="1">
        <v>-0.01767921440290265</v>
      </c>
      <c r="AA918" s="1">
        <v>-0.04658706631327503</v>
      </c>
      <c r="AB918" s="1">
        <v>-0.03242237969776529</v>
      </c>
      <c r="AC918" s="1">
        <v>-0.02105291849196944</v>
      </c>
    </row>
    <row r="919" spans="1:29">
      <c r="A919" s="11">
        <v>37812</v>
      </c>
      <c r="B919" s="1">
        <v>0.04556558324451476</v>
      </c>
      <c r="C919" s="1">
        <v>0.00546739642809535</v>
      </c>
      <c r="D919" s="1">
        <v>-0.014570929421723</v>
      </c>
      <c r="E919" s="1">
        <v>0.00148378861366627</v>
      </c>
      <c r="F919" s="1">
        <v>-0.02588984123216964</v>
      </c>
      <c r="G919" s="1">
        <v>0.02119921829732463</v>
      </c>
      <c r="H919" s="1">
        <v>-0.006877797679740505</v>
      </c>
      <c r="I919" s="1">
        <v>0.005306088237351236</v>
      </c>
      <c r="J919" s="1">
        <v>-0.004973490700752037</v>
      </c>
      <c r="K919" s="1">
        <v>-0.001176286325675013</v>
      </c>
      <c r="L919" s="1">
        <v>0.1154751055335537</v>
      </c>
      <c r="M919" s="1">
        <v>-0.01368187761568374</v>
      </c>
      <c r="N919" s="1">
        <v>-0.01004417157916626</v>
      </c>
      <c r="O919" s="1">
        <v>-0.005692236775931114</v>
      </c>
      <c r="P919" s="1">
        <v>0.009142887720835713</v>
      </c>
      <c r="Q919" s="1">
        <v>-0.00853639097714487</v>
      </c>
      <c r="R919" s="1">
        <v>0.02280740945147453</v>
      </c>
      <c r="S919" s="1">
        <v>0.002770305589244293</v>
      </c>
      <c r="T919" s="1">
        <v>0.01072481853053575</v>
      </c>
      <c r="U919" s="1">
        <v>-0.0156104839557647</v>
      </c>
      <c r="V919" s="1">
        <v>-0.01501494189336416</v>
      </c>
      <c r="W919" s="1">
        <v>-0.01188605344311655</v>
      </c>
      <c r="X919" s="1">
        <v>0.02290088833103265</v>
      </c>
      <c r="Y919" s="1">
        <v>-0.003079740005594744</v>
      </c>
      <c r="Z919" s="1">
        <v>0.02931792826109358</v>
      </c>
      <c r="AA919" s="1">
        <v>0.005757431300605242</v>
      </c>
      <c r="AB919" s="1">
        <v>0.008861666498154008</v>
      </c>
      <c r="AC919" s="1">
        <v>0.09489817164654935</v>
      </c>
    </row>
    <row r="920" spans="1:29">
      <c r="A920" s="11">
        <v>37813</v>
      </c>
      <c r="B920" s="1">
        <v>0.01322947469572067</v>
      </c>
      <c r="C920" s="1">
        <v>0.005267673032820497</v>
      </c>
      <c r="D920" s="1">
        <v>0.03625924445904838</v>
      </c>
      <c r="E920" s="1">
        <v>0.02203832686961515</v>
      </c>
      <c r="F920" s="1">
        <v>0.001300109624948309</v>
      </c>
      <c r="G920" s="1">
        <v>0.03892301560268785</v>
      </c>
      <c r="H920" s="1">
        <v>0.01338888162200869</v>
      </c>
      <c r="I920" s="1">
        <v>0.01970421661337984</v>
      </c>
      <c r="J920" s="1">
        <v>0.01775703380208382</v>
      </c>
      <c r="K920" s="1">
        <v>0.007950301107143343</v>
      </c>
      <c r="L920" s="1">
        <v>-0.03084009622984418</v>
      </c>
      <c r="M920" s="1">
        <v>-0.009977849274839357</v>
      </c>
      <c r="N920" s="1">
        <v>-0.008509408233621674</v>
      </c>
      <c r="O920" s="1">
        <v>0.01084672410211307</v>
      </c>
      <c r="P920" s="1">
        <v>-0.009909050726561563</v>
      </c>
      <c r="Q920" s="1">
        <v>0.002657425280145231</v>
      </c>
      <c r="R920" s="1">
        <v>-0.01017655145652108</v>
      </c>
      <c r="S920" s="1">
        <v>0.03038672226951689</v>
      </c>
      <c r="T920" s="1">
        <v>0.00841103800381493</v>
      </c>
      <c r="U920" s="1">
        <v>-0.001897453686155903</v>
      </c>
      <c r="V920" s="1">
        <v>0.01411431750562397</v>
      </c>
      <c r="W920" s="1">
        <v>-0.009078350475238417</v>
      </c>
      <c r="X920" s="1">
        <v>0.009794962217306136</v>
      </c>
      <c r="Y920" s="1">
        <v>0.01785082100991131</v>
      </c>
      <c r="Z920" s="1">
        <v>0.03694311252023619</v>
      </c>
      <c r="AA920" s="1">
        <v>0.00278859393737152</v>
      </c>
      <c r="AB920" s="1">
        <v>0.007136936050964326</v>
      </c>
      <c r="AC920" s="1">
        <v>-0.05151646078088878</v>
      </c>
    </row>
    <row r="921" spans="1:29">
      <c r="A921" s="11">
        <v>37816</v>
      </c>
      <c r="B921" s="1">
        <v>0.1513056265987966</v>
      </c>
      <c r="C921" s="1">
        <v>0.0006762417673444876</v>
      </c>
      <c r="D921" s="1">
        <v>-0.0001814367374192161</v>
      </c>
      <c r="E921" s="1">
        <v>0.003201236354088088</v>
      </c>
      <c r="F921" s="1">
        <v>0.05921792524735459</v>
      </c>
      <c r="G921" s="1">
        <v>0.008117260534684867</v>
      </c>
      <c r="H921" s="1">
        <v>0.01731206817015596</v>
      </c>
      <c r="I921" s="1">
        <v>-0.01639045475542311</v>
      </c>
      <c r="J921" s="1">
        <v>0.01525837439700783</v>
      </c>
      <c r="K921" s="1">
        <v>-0.01811257670775157</v>
      </c>
      <c r="L921" s="1">
        <v>-0.007880555183872873</v>
      </c>
      <c r="M921" s="1">
        <v>0.01499488689989303</v>
      </c>
      <c r="N921" s="1">
        <v>0.01798317405812955</v>
      </c>
      <c r="O921" s="1">
        <v>0.003874706052234611</v>
      </c>
      <c r="P921" s="1">
        <v>0.03631700695552609</v>
      </c>
      <c r="Q921" s="1">
        <v>-0.001166075877948702</v>
      </c>
      <c r="R921" s="1">
        <v>0.02736599988521538</v>
      </c>
      <c r="S921" s="1">
        <v>0.02949059960961797</v>
      </c>
      <c r="T921" s="1">
        <v>0.03310657203323752</v>
      </c>
      <c r="U921" s="1">
        <v>-0.007604846706796509</v>
      </c>
      <c r="V921" s="1">
        <v>0.02574814301847428</v>
      </c>
      <c r="W921" s="1">
        <v>0.001145033993196654</v>
      </c>
      <c r="X921" s="1">
        <v>0.005542335158640999</v>
      </c>
      <c r="Y921" s="1">
        <v>0.006070721998540307</v>
      </c>
      <c r="Z921" s="1">
        <v>0.03317917740565379</v>
      </c>
      <c r="AA921" s="1">
        <v>-0.004976431094238731</v>
      </c>
      <c r="AB921" s="1">
        <v>0.05832644734106185</v>
      </c>
      <c r="AC921" s="1">
        <v>0.01499392134806166</v>
      </c>
    </row>
    <row r="922" spans="1:29">
      <c r="A922" s="11">
        <v>37817</v>
      </c>
      <c r="B922" s="1">
        <v>-0.02935291974541743</v>
      </c>
      <c r="C922" s="1">
        <v>-0.003547405109893265</v>
      </c>
      <c r="D922" s="1">
        <v>-0.01463536911144758</v>
      </c>
      <c r="E922" s="1">
        <v>-0.005840251259770834</v>
      </c>
      <c r="F922" s="1">
        <v>-0.0004221724616813027</v>
      </c>
      <c r="G922" s="1">
        <v>0.003716462047548719</v>
      </c>
      <c r="H922" s="1">
        <v>-0.01612185068551386</v>
      </c>
      <c r="I922" s="1">
        <v>-0.02859149103534842</v>
      </c>
      <c r="J922" s="1">
        <v>0.00479350604446771</v>
      </c>
      <c r="K922" s="1">
        <v>-0.01100878196160615</v>
      </c>
      <c r="L922" s="1">
        <v>-0.02299774842394176</v>
      </c>
      <c r="M922" s="1">
        <v>-0.01029319268512496</v>
      </c>
      <c r="N922" s="1">
        <v>-0.02481124567723136</v>
      </c>
      <c r="O922" s="1">
        <v>0.01989312870240778</v>
      </c>
      <c r="P922" s="1">
        <v>-0.02814621393554773</v>
      </c>
      <c r="Q922" s="1">
        <v>-0.003927037099030195</v>
      </c>
      <c r="R922" s="1">
        <v>-0.006181177664704163</v>
      </c>
      <c r="S922" s="1">
        <v>0.03124980738008554</v>
      </c>
      <c r="T922" s="1">
        <v>0.01738914041956297</v>
      </c>
      <c r="U922" s="1">
        <v>-0.01587316157250684</v>
      </c>
      <c r="V922" s="1">
        <v>-0.01763892530259148</v>
      </c>
      <c r="W922" s="1">
        <v>-0.02264923902060478</v>
      </c>
      <c r="X922" s="1">
        <v>-0.01378018898031108</v>
      </c>
      <c r="Y922" s="1">
        <v>-0.006369402050497408</v>
      </c>
      <c r="Z922" s="1">
        <v>0.005527742235197808</v>
      </c>
      <c r="AA922" s="1">
        <v>-0.03221535111292118</v>
      </c>
      <c r="AB922" s="1">
        <v>-0.0463555002914845</v>
      </c>
      <c r="AC922" s="1">
        <v>-0.02324337590650283</v>
      </c>
    </row>
    <row r="923" spans="1:29">
      <c r="A923" s="11">
        <v>37818</v>
      </c>
      <c r="B923" s="1">
        <v>0.0213059886982252</v>
      </c>
      <c r="C923" s="1">
        <v>-0.01099493376188687</v>
      </c>
      <c r="D923" s="1">
        <v>0.0005533502110057764</v>
      </c>
      <c r="E923" s="1">
        <v>0.002059017329374857</v>
      </c>
      <c r="F923" s="1">
        <v>-0.008624300592233625</v>
      </c>
      <c r="G923" s="1">
        <v>0</v>
      </c>
      <c r="H923" s="1">
        <v>0.0063724407929171</v>
      </c>
      <c r="I923" s="1">
        <v>0.02275202103030338</v>
      </c>
      <c r="J923" s="1">
        <v>0.006124675799304091</v>
      </c>
      <c r="K923" s="1">
        <v>-0.01654628402959057</v>
      </c>
      <c r="L923" s="1">
        <v>0.01135853846424628</v>
      </c>
      <c r="M923" s="1">
        <v>0.001345826800657202</v>
      </c>
      <c r="N923" s="1">
        <v>0.02401803184587648</v>
      </c>
      <c r="O923" s="1">
        <v>0.02474521646747463</v>
      </c>
      <c r="P923" s="1">
        <v>0.01703619927175892</v>
      </c>
      <c r="Q923" s="1">
        <v>0.02365496259593614</v>
      </c>
      <c r="R923" s="1">
        <v>0.01806614292963649</v>
      </c>
      <c r="S923" s="1">
        <v>0.04292937877399683</v>
      </c>
      <c r="T923" s="1">
        <v>0.02173098746310487</v>
      </c>
      <c r="U923" s="1">
        <v>0.0125141520497023</v>
      </c>
      <c r="V923" s="1">
        <v>0.004695936318756866</v>
      </c>
      <c r="W923" s="1">
        <v>0.007490680485080503</v>
      </c>
      <c r="X923" s="1">
        <v>0.02911016664432498</v>
      </c>
      <c r="Y923" s="1">
        <v>0.01889351899228209</v>
      </c>
      <c r="Z923" s="1">
        <v>0.0403141968891445</v>
      </c>
      <c r="AA923" s="1">
        <v>0.005167963872295012</v>
      </c>
      <c r="AB923" s="1">
        <v>-0.007021627895527738</v>
      </c>
      <c r="AC923" s="1">
        <v>0.03083006832397217</v>
      </c>
    </row>
    <row r="924" spans="1:29">
      <c r="A924" s="11">
        <v>37819</v>
      </c>
      <c r="B924" s="1">
        <v>-0.01076733040289579</v>
      </c>
      <c r="C924" s="1">
        <v>-0.03442710179850184</v>
      </c>
      <c r="D924" s="1">
        <v>-0.00350337297117409</v>
      </c>
      <c r="E924" s="1">
        <v>-0.01541126101263179</v>
      </c>
      <c r="F924" s="1">
        <v>0.008656814539810043</v>
      </c>
      <c r="G924" s="1">
        <v>0.02207509004639552</v>
      </c>
      <c r="H924" s="1">
        <v>0</v>
      </c>
      <c r="I924" s="1">
        <v>-0.03689991823845828</v>
      </c>
      <c r="J924" s="1">
        <v>0.0134565610477162</v>
      </c>
      <c r="K924" s="1">
        <v>-0.03334366586361692</v>
      </c>
      <c r="L924" s="1">
        <v>0.005122481925309286</v>
      </c>
      <c r="M924" s="1">
        <v>-0.006842739831133926</v>
      </c>
      <c r="N924" s="1">
        <v>-0.002318870808334483</v>
      </c>
      <c r="O924" s="1">
        <v>0.01903421487902146</v>
      </c>
      <c r="P924" s="1">
        <v>-0.02037973346457089</v>
      </c>
      <c r="Q924" s="1">
        <v>-0.003851867304662027</v>
      </c>
      <c r="R924" s="1">
        <v>-0.01440003302619597</v>
      </c>
      <c r="S924" s="1">
        <v>-0.01452772118787549</v>
      </c>
      <c r="T924" s="1">
        <v>0.001314460675312601</v>
      </c>
      <c r="U924" s="1">
        <v>-0.03227115119393686</v>
      </c>
      <c r="V924" s="1">
        <v>-0.01677188117271255</v>
      </c>
      <c r="W924" s="1">
        <v>0</v>
      </c>
      <c r="X924" s="1">
        <v>-0.01448284860489579</v>
      </c>
      <c r="Y924" s="1">
        <v>-0.003973784031242378</v>
      </c>
      <c r="Z924" s="1">
        <v>-0.01535005928341526</v>
      </c>
      <c r="AA924" s="1">
        <v>-0.01103891409402868</v>
      </c>
      <c r="AB924" s="1">
        <v>-0.05520795953972046</v>
      </c>
      <c r="AC924" s="1">
        <v>-0.03970662090301869</v>
      </c>
    </row>
    <row r="925" spans="1:29">
      <c r="A925" s="11">
        <v>37820</v>
      </c>
      <c r="B925" s="1">
        <v>0.02040826002953766</v>
      </c>
      <c r="C925" s="1">
        <v>-0.03751185557466974</v>
      </c>
      <c r="D925" s="1">
        <v>-0.0002775419126888057</v>
      </c>
      <c r="E925" s="1">
        <v>-0.0128908529484838</v>
      </c>
      <c r="F925" s="1">
        <v>-0.01593887489298951</v>
      </c>
      <c r="G925" s="1">
        <v>-0.03301451650255782</v>
      </c>
      <c r="H925" s="1">
        <v>-0.01492535814854101</v>
      </c>
      <c r="I925" s="1">
        <v>0.01411550700504427</v>
      </c>
      <c r="J925" s="1">
        <v>0.006449092337887707</v>
      </c>
      <c r="K925" s="1">
        <v>-0.03544307234948074</v>
      </c>
      <c r="L925" s="1">
        <v>-0.0213810819130652</v>
      </c>
      <c r="M925" s="1">
        <v>-0.01217990044697626</v>
      </c>
      <c r="N925" s="1">
        <v>-0.01062557392619334</v>
      </c>
      <c r="O925" s="1">
        <v>-0.015333101322201</v>
      </c>
      <c r="P925" s="1">
        <v>-0.003419760925327253</v>
      </c>
      <c r="Q925" s="1">
        <v>-0.01922659768245849</v>
      </c>
      <c r="R925" s="1">
        <v>0.001328283008052544</v>
      </c>
      <c r="S925" s="1">
        <v>-0.02211319429219105</v>
      </c>
      <c r="T925" s="1">
        <v>-0.0114558089314224</v>
      </c>
      <c r="U925" s="1">
        <v>-0.007804848527639185</v>
      </c>
      <c r="V925" s="1">
        <v>-0.01188504789627098</v>
      </c>
      <c r="W925" s="1">
        <v>-0.009525992371445691</v>
      </c>
      <c r="X925" s="1">
        <v>0.03582099324765609</v>
      </c>
      <c r="Y925" s="1">
        <v>-0.01495985270241151</v>
      </c>
      <c r="Z925" s="1">
        <v>0.006133827218441246</v>
      </c>
      <c r="AA925" s="1">
        <v>-0.00672775462560038</v>
      </c>
      <c r="AB925" s="1">
        <v>0.03770853745678027</v>
      </c>
      <c r="AC925" s="1">
        <v>-0.02062060271251931</v>
      </c>
    </row>
    <row r="926" spans="1:29">
      <c r="A926" s="11">
        <v>37823</v>
      </c>
      <c r="B926" s="1">
        <v>-0.007333337430351361</v>
      </c>
      <c r="C926" s="1">
        <v>-0.03357106193678216</v>
      </c>
      <c r="D926" s="1">
        <v>-0.008699617330096832</v>
      </c>
      <c r="E926" s="1">
        <v>-0.04750926849081882</v>
      </c>
      <c r="F926" s="1">
        <v>-0.008721345601348074</v>
      </c>
      <c r="G926" s="1">
        <v>-0.007977141263021292</v>
      </c>
      <c r="H926" s="1">
        <v>-0.02479313150869555</v>
      </c>
      <c r="I926" s="1">
        <v>0.001265459757835874</v>
      </c>
      <c r="J926" s="1">
        <v>0.0002515351695560053</v>
      </c>
      <c r="K926" s="1">
        <v>-0.0367452091553212</v>
      </c>
      <c r="L926" s="1">
        <v>-0.02900224285821851</v>
      </c>
      <c r="M926" s="1">
        <v>-0.01320208525017008</v>
      </c>
      <c r="N926" s="1">
        <v>-0.02443296149558172</v>
      </c>
      <c r="O926" s="1">
        <v>-0.03199325838216316</v>
      </c>
      <c r="P926" s="1">
        <v>0.006577015611317405</v>
      </c>
      <c r="Q926" s="1">
        <v>-0.02439792954958986</v>
      </c>
      <c r="R926" s="1">
        <v>-0.01046404049590122</v>
      </c>
      <c r="S926" s="1">
        <v>-0.02261294802988612</v>
      </c>
      <c r="T926" s="1">
        <v>-0.01895218149213984</v>
      </c>
      <c r="U926" s="1">
        <v>0.01773475470597141</v>
      </c>
      <c r="V926" s="1">
        <v>-0.04457340532496834</v>
      </c>
      <c r="W926" s="1">
        <v>-0.01383990460164919</v>
      </c>
      <c r="X926" s="1">
        <v>-0.04367119840458145</v>
      </c>
      <c r="Y926" s="1">
        <v>-0.02598705579894156</v>
      </c>
      <c r="Z926" s="1">
        <v>-0.02971824508928744</v>
      </c>
      <c r="AA926" s="1">
        <v>-0.01939657075792467</v>
      </c>
      <c r="AB926" s="1">
        <v>-0.03994463215534438</v>
      </c>
      <c r="AC926" s="1">
        <v>-0.03441889392563025</v>
      </c>
    </row>
    <row r="927" spans="1:29">
      <c r="A927" s="11">
        <v>37824</v>
      </c>
      <c r="B927" s="1">
        <v>-0.01813299908366728</v>
      </c>
      <c r="C927" s="1">
        <v>0.01477314229741267</v>
      </c>
      <c r="D927" s="1">
        <v>-0.000560206848564837</v>
      </c>
      <c r="E927" s="1">
        <v>0.008421872786009477</v>
      </c>
      <c r="F927" s="1">
        <v>-0.01170237502771176</v>
      </c>
      <c r="G927" s="1">
        <v>0.03988423504356109</v>
      </c>
      <c r="H927" s="1">
        <v>0.002824712609890145</v>
      </c>
      <c r="I927" s="1">
        <v>-0.02599733359066536</v>
      </c>
      <c r="J927" s="1">
        <v>-0.004019731167178242</v>
      </c>
      <c r="K927" s="1">
        <v>0.03133494877235354</v>
      </c>
      <c r="L927" s="1">
        <v>0.01440276249637429</v>
      </c>
      <c r="M927" s="1">
        <v>-0.006058503976982488</v>
      </c>
      <c r="N927" s="1">
        <v>-0.005779519222105733</v>
      </c>
      <c r="O927" s="1">
        <v>-0.03685283241227966</v>
      </c>
      <c r="P927" s="1">
        <v>0.001420465546127403</v>
      </c>
      <c r="Q927" s="1">
        <v>-0.0144152243748239</v>
      </c>
      <c r="R927" s="1">
        <v>-0.004915286759273441</v>
      </c>
      <c r="S927" s="1">
        <v>-0.01285343602533751</v>
      </c>
      <c r="T927" s="1">
        <v>-0.02965432250392874</v>
      </c>
      <c r="U927" s="1">
        <v>-0.0205171191267578</v>
      </c>
      <c r="V927" s="1">
        <v>0.02651084140758742</v>
      </c>
      <c r="W927" s="1">
        <v>-0.05899162429373483</v>
      </c>
      <c r="X927" s="1">
        <v>-0.03546572521896718</v>
      </c>
      <c r="Y927" s="1">
        <v>-0.03638281809558841</v>
      </c>
      <c r="Z927" s="1">
        <v>-0.02670152609849308</v>
      </c>
      <c r="AA927" s="1">
        <v>-0.004552386341907022</v>
      </c>
      <c r="AB927" s="1">
        <v>-0.02455927282252179</v>
      </c>
      <c r="AC927" s="1">
        <v>0.01508307619082272</v>
      </c>
    </row>
    <row r="928" spans="1:29">
      <c r="A928" s="11">
        <v>37825</v>
      </c>
      <c r="B928" s="1">
        <v>0.004788076352705284</v>
      </c>
      <c r="C928" s="1">
        <v>0.01475515556094331</v>
      </c>
      <c r="D928" s="1">
        <v>0.02760582056404282</v>
      </c>
      <c r="E928" s="1">
        <v>-0.01113552408334262</v>
      </c>
      <c r="F928" s="1">
        <v>-0.02837321063432885</v>
      </c>
      <c r="G928" s="1">
        <v>-0.02845655841268502</v>
      </c>
      <c r="H928" s="1">
        <v>0.0192487451879928</v>
      </c>
      <c r="I928" s="1">
        <v>-0.05134391164624297</v>
      </c>
      <c r="J928" s="1">
        <v>-0.02144035835464042</v>
      </c>
      <c r="K928" s="1">
        <v>0.04953824053561173</v>
      </c>
      <c r="L928" s="1">
        <v>0.02785703648485827</v>
      </c>
      <c r="M928" s="1">
        <v>0.002539917642639722</v>
      </c>
      <c r="N928" s="1">
        <v>0.004982709707857191</v>
      </c>
      <c r="O928" s="1">
        <v>0.01002118088281811</v>
      </c>
      <c r="P928" s="1">
        <v>-0.005673802743197287</v>
      </c>
      <c r="Q928" s="1">
        <v>0.003988911486480839</v>
      </c>
      <c r="R928" s="1">
        <v>-0.01272268256465137</v>
      </c>
      <c r="S928" s="1">
        <v>0</v>
      </c>
      <c r="T928" s="1">
        <v>0.007608746177925951</v>
      </c>
      <c r="U928" s="1">
        <v>0.02022921759865248</v>
      </c>
      <c r="V928" s="1">
        <v>0.01789051831806976</v>
      </c>
      <c r="W928" s="1">
        <v>0.0005056201786737269</v>
      </c>
      <c r="X928" s="1">
        <v>0.0252343330770286</v>
      </c>
      <c r="Y928" s="1">
        <v>0.01114713867955675</v>
      </c>
      <c r="Z928" s="1">
        <v>0.002689701720140603</v>
      </c>
      <c r="AA928" s="1">
        <v>-0.01230116002256187</v>
      </c>
      <c r="AB928" s="1">
        <v>-0.03524881023260484</v>
      </c>
      <c r="AC928" s="1">
        <v>0.0297733143464427</v>
      </c>
    </row>
    <row r="929" spans="1:29">
      <c r="A929" s="11">
        <v>37826</v>
      </c>
      <c r="B929" s="1">
        <v>-0.000680860742053313</v>
      </c>
      <c r="C929" s="1">
        <v>0.0261729806676172</v>
      </c>
      <c r="D929" s="1">
        <v>-0.008707554441177656</v>
      </c>
      <c r="E929" s="1">
        <v>0.01289775254765235</v>
      </c>
      <c r="F929" s="1">
        <v>0.02617789637584589</v>
      </c>
      <c r="G929" s="1">
        <v>0.03215553500267165</v>
      </c>
      <c r="H929" s="1">
        <v>0.02763682429377323</v>
      </c>
      <c r="I929" s="1">
        <v>0.01015999117478072</v>
      </c>
      <c r="J929" s="1">
        <v>-0.006508625506861487</v>
      </c>
      <c r="K929" s="1">
        <v>0.03335409757493402</v>
      </c>
      <c r="L929" s="1">
        <v>0.00853877353621324</v>
      </c>
      <c r="M929" s="1">
        <v>0.008106347157413651</v>
      </c>
      <c r="N929" s="1">
        <v>0.02355045838467928</v>
      </c>
      <c r="O929" s="1">
        <v>0.02375233659144671</v>
      </c>
      <c r="P929" s="1">
        <v>0.002282802658591265</v>
      </c>
      <c r="Q929" s="1">
        <v>0.0188722306730984</v>
      </c>
      <c r="R929" s="1">
        <v>0.03638574644358328</v>
      </c>
      <c r="S929" s="1">
        <v>0.01562501926199134</v>
      </c>
      <c r="T929" s="1">
        <v>0.02000970927457635</v>
      </c>
      <c r="U929" s="1">
        <v>-0.005203153965803287</v>
      </c>
      <c r="V929" s="1">
        <v>0.009780435058982961</v>
      </c>
      <c r="W929" s="1">
        <v>0.02854965583494851</v>
      </c>
      <c r="X929" s="1">
        <v>-0.0009375995548100979</v>
      </c>
      <c r="Y929" s="1">
        <v>0.02880512965258308</v>
      </c>
      <c r="Z929" s="1">
        <v>0.02280036096238791</v>
      </c>
      <c r="AA929" s="1">
        <v>-0.009420457952593164</v>
      </c>
      <c r="AB929" s="1">
        <v>-0.01197414438999644</v>
      </c>
      <c r="AC929" s="1">
        <v>-0.008755021658980566</v>
      </c>
    </row>
    <row r="930" spans="1:29">
      <c r="A930" s="11">
        <v>37827</v>
      </c>
      <c r="B930" s="1">
        <v>0.06675756100332775</v>
      </c>
      <c r="C930" s="1">
        <v>0.01473644518012396</v>
      </c>
      <c r="D930" s="1">
        <v>0.0307446191980647</v>
      </c>
      <c r="E930" s="1">
        <v>0.01680558704705604</v>
      </c>
      <c r="F930" s="1">
        <v>-0.00303485350206445</v>
      </c>
      <c r="G930" s="1">
        <v>0.01017878994359478</v>
      </c>
      <c r="H930" s="1">
        <v>0.00806827664446752</v>
      </c>
      <c r="I930" s="1">
        <v>0.02456496070196579</v>
      </c>
      <c r="J930" s="1">
        <v>0.03788028257658316</v>
      </c>
      <c r="K930" s="1">
        <v>0.03288650080108746</v>
      </c>
      <c r="L930" s="1">
        <v>0.01616681547977339</v>
      </c>
      <c r="M930" s="1">
        <v>0.005151222418460888</v>
      </c>
      <c r="N930" s="1">
        <v>-0.01022601318644023</v>
      </c>
      <c r="O930" s="1">
        <v>0.03817919248386814</v>
      </c>
      <c r="P930" s="1">
        <v>0.00768532156893742</v>
      </c>
      <c r="Q930" s="1">
        <v>0.01397295589353575</v>
      </c>
      <c r="R930" s="1">
        <v>0.02282018013117026</v>
      </c>
      <c r="S930" s="1">
        <v>0.06410254076022226</v>
      </c>
      <c r="T930" s="1">
        <v>0.04910562725935663</v>
      </c>
      <c r="U930" s="1">
        <v>0</v>
      </c>
      <c r="V930" s="1">
        <v>0.01066812751260504</v>
      </c>
      <c r="W930" s="1">
        <v>0.02210789267775604</v>
      </c>
      <c r="X930" s="1">
        <v>0.04434530964379513</v>
      </c>
      <c r="Y930" s="1">
        <v>0.02972694907946116</v>
      </c>
      <c r="Z930" s="1">
        <v>0.03645421148372829</v>
      </c>
      <c r="AA930" s="1">
        <v>0.004029705582242027</v>
      </c>
      <c r="AB930" s="1">
        <v>0.05220622419542043</v>
      </c>
      <c r="AC930" s="1">
        <v>0.01335757706015972</v>
      </c>
    </row>
    <row r="931" spans="1:29">
      <c r="A931" s="11">
        <v>37830</v>
      </c>
      <c r="B931" s="1">
        <v>-0.0332055719213572</v>
      </c>
      <c r="C931" s="1">
        <v>-0.01042616568104049</v>
      </c>
      <c r="D931" s="1">
        <v>-0.003626548117496076</v>
      </c>
      <c r="E931" s="1">
        <v>0.03248369350101621</v>
      </c>
      <c r="F931" s="1">
        <v>0.008514673745761758</v>
      </c>
      <c r="G931" s="1">
        <v>-0.0763360124853435</v>
      </c>
      <c r="H931" s="1">
        <v>0.006669657939351925</v>
      </c>
      <c r="I931" s="1">
        <v>0.005474806113820119</v>
      </c>
      <c r="J931" s="1">
        <v>0.02274857103299621</v>
      </c>
      <c r="K931" s="1">
        <v>-0.01533010638881749</v>
      </c>
      <c r="L931" s="1">
        <v>0.002800888845003069</v>
      </c>
      <c r="M931" s="1">
        <v>0.001125300971071663</v>
      </c>
      <c r="N931" s="1">
        <v>0.006525299351517688</v>
      </c>
      <c r="O931" s="1">
        <v>0.004526212918322337</v>
      </c>
      <c r="P931" s="1">
        <v>-0.02372877150265729</v>
      </c>
      <c r="Q931" s="1">
        <v>-0.004166335854477232</v>
      </c>
      <c r="R931" s="1">
        <v>-0.01258567531887644</v>
      </c>
      <c r="S931" s="1">
        <v>0.06265070359355929</v>
      </c>
      <c r="T931" s="1">
        <v>-0.0001176297817264693</v>
      </c>
      <c r="U931" s="1">
        <v>0.02318325443119962</v>
      </c>
      <c r="V931" s="1">
        <v>0.08194441701611099</v>
      </c>
      <c r="W931" s="1">
        <v>-0.005527767738400025</v>
      </c>
      <c r="X931" s="1">
        <v>0.03055492215714506</v>
      </c>
      <c r="Y931" s="1">
        <v>-0.009399144996707687</v>
      </c>
      <c r="Z931" s="1">
        <v>0.02707500952429065</v>
      </c>
      <c r="AA931" s="1">
        <v>0.04687772895972064</v>
      </c>
      <c r="AB931" s="1">
        <v>0.06438274905364882</v>
      </c>
      <c r="AC931" s="1">
        <v>0.0282457367814164</v>
      </c>
    </row>
    <row r="932" spans="1:29">
      <c r="A932" s="11">
        <v>37831</v>
      </c>
      <c r="B932" s="1">
        <v>0.06869210445771445</v>
      </c>
      <c r="C932" s="1">
        <v>-0.0127940743765047</v>
      </c>
      <c r="D932" s="1">
        <v>0.000273089164578133</v>
      </c>
      <c r="E932" s="1">
        <v>0.01058985236744303</v>
      </c>
      <c r="F932" s="1">
        <v>-0.01189857052409149</v>
      </c>
      <c r="G932" s="1">
        <v>0.075371990783478</v>
      </c>
      <c r="H932" s="1">
        <v>-0.01413416084632635</v>
      </c>
      <c r="I932" s="1">
        <v>-0.002816348919804756</v>
      </c>
      <c r="J932" s="1">
        <v>0.002994371386062067</v>
      </c>
      <c r="K932" s="1">
        <v>0.01766479258306508</v>
      </c>
      <c r="L932" s="1">
        <v>0.01674455390729657</v>
      </c>
      <c r="M932" s="1">
        <v>-0.009115097847503195</v>
      </c>
      <c r="N932" s="1">
        <v>-0.001823397582242703</v>
      </c>
      <c r="O932" s="1">
        <v>0.04224126750420232</v>
      </c>
      <c r="P932" s="1">
        <v>-0.006076231785364095</v>
      </c>
      <c r="Q932" s="1">
        <v>-0.006650328705091191</v>
      </c>
      <c r="R932" s="1">
        <v>0.00709736619418555</v>
      </c>
      <c r="S932" s="1">
        <v>0.01133756832801658</v>
      </c>
      <c r="T932" s="1">
        <v>0.00988000229465702</v>
      </c>
      <c r="U932" s="1">
        <v>-0.0139538703333274</v>
      </c>
      <c r="V932" s="1">
        <v>-0.01091124277092093</v>
      </c>
      <c r="W932" s="1">
        <v>-0.002658137694539708</v>
      </c>
      <c r="X932" s="1">
        <v>0.004360140756832331</v>
      </c>
      <c r="Y932" s="1">
        <v>0.00406650787930718</v>
      </c>
      <c r="Z932" s="1">
        <v>0.03646203865365161</v>
      </c>
      <c r="AA932" s="1">
        <v>-0.007514313560075925</v>
      </c>
      <c r="AB932" s="1">
        <v>-0.001387260624519548</v>
      </c>
      <c r="AC932" s="1">
        <v>-0.006174439893203543</v>
      </c>
    </row>
    <row r="933" spans="1:29">
      <c r="A933" s="11">
        <v>37832</v>
      </c>
      <c r="B933" s="1">
        <v>0.008652725793441007</v>
      </c>
      <c r="C933" s="1">
        <v>0.01677148063270395</v>
      </c>
      <c r="D933" s="1">
        <v>0.0071863807918362</v>
      </c>
      <c r="E933" s="1">
        <v>0.01736337164107704</v>
      </c>
      <c r="F933" s="1">
        <v>0.01677877348885271</v>
      </c>
      <c r="G933" s="1">
        <v>-0.03904079828413221</v>
      </c>
      <c r="H933" s="1">
        <v>0.04749119995743101</v>
      </c>
      <c r="I933" s="1">
        <v>0.02146486806592729</v>
      </c>
      <c r="J933" s="1">
        <v>0.01053971784215024</v>
      </c>
      <c r="K933" s="1">
        <v>-0.008826564367416134</v>
      </c>
      <c r="L933" s="1">
        <v>-0.005257174394438513</v>
      </c>
      <c r="M933" s="1">
        <v>0.03868499075393972</v>
      </c>
      <c r="N933" s="1">
        <v>-0.01752247069031765</v>
      </c>
      <c r="O933" s="1">
        <v>0.08673345316618608</v>
      </c>
      <c r="P933" s="1">
        <v>0.006113378087615917</v>
      </c>
      <c r="Q933" s="1">
        <v>0.0125266446467418</v>
      </c>
      <c r="R933" s="1">
        <v>0.00273256309109704</v>
      </c>
      <c r="S933" s="1">
        <v>0.04484333490486336</v>
      </c>
      <c r="T933" s="1">
        <v>0.01688807480126586</v>
      </c>
      <c r="U933" s="1">
        <v>0.03895210559240114</v>
      </c>
      <c r="V933" s="1">
        <v>0.01479550437333499</v>
      </c>
      <c r="W933" s="1">
        <v>0.003634363884162717</v>
      </c>
      <c r="X933" s="1">
        <v>0.008465374786516655</v>
      </c>
      <c r="Y933" s="1">
        <v>0.008437270446880252</v>
      </c>
      <c r="Z933" s="1">
        <v>-0.005704810726265053</v>
      </c>
      <c r="AA933" s="1">
        <v>0.01205200989401423</v>
      </c>
      <c r="AB933" s="1">
        <v>-0.006946351886876312</v>
      </c>
      <c r="AC933" s="1">
        <v>-0.009002747862612015</v>
      </c>
    </row>
    <row r="934" spans="1:29">
      <c r="A934" s="11">
        <v>37833</v>
      </c>
      <c r="B934" s="1">
        <v>-0.0153186979385731</v>
      </c>
      <c r="C934" s="1">
        <v>-0.01068393312931226</v>
      </c>
      <c r="D934" s="1">
        <v>-0.01923760436270261</v>
      </c>
      <c r="E934" s="1">
        <v>-0.01868396954697249</v>
      </c>
      <c r="F934" s="1">
        <v>4.365301811160016E-05</v>
      </c>
      <c r="G934" s="1">
        <v>0.004798381283668718</v>
      </c>
      <c r="H934" s="1">
        <v>0.03165077012787143</v>
      </c>
      <c r="I934" s="1">
        <v>-0.02175123757900466</v>
      </c>
      <c r="J934" s="1">
        <v>-0.01362514793077607</v>
      </c>
      <c r="K934" s="1">
        <v>0.01246706313893942</v>
      </c>
      <c r="L934" s="1">
        <v>0.00993904903593279</v>
      </c>
      <c r="M934" s="1">
        <v>0.063204848386051</v>
      </c>
      <c r="N934" s="1">
        <v>-0.01184404925398874</v>
      </c>
      <c r="O934" s="1">
        <v>-0.003978255076839576</v>
      </c>
      <c r="P934" s="1">
        <v>0.01475700112344014</v>
      </c>
      <c r="Q934" s="1">
        <v>-0.0301832039603942</v>
      </c>
      <c r="R934" s="1">
        <v>0.02667831630114548</v>
      </c>
      <c r="S934" s="1">
        <v>-0.01287574193813001</v>
      </c>
      <c r="T934" s="1">
        <v>-0.03161163276340129</v>
      </c>
      <c r="U934" s="1">
        <v>0.009710007053359559</v>
      </c>
      <c r="V934" s="1">
        <v>0.02570677756542539</v>
      </c>
      <c r="W934" s="1">
        <v>0.006035711855139736</v>
      </c>
      <c r="X934" s="1">
        <v>-0.02755086702406262</v>
      </c>
      <c r="Y934" s="1">
        <v>-0.03447115364186071</v>
      </c>
      <c r="Z934" s="1">
        <v>-0.005259183439355275</v>
      </c>
      <c r="AA934" s="1">
        <v>-0.01038193195269821</v>
      </c>
      <c r="AB934" s="1">
        <v>-0.03945168742535077</v>
      </c>
      <c r="AC934" s="1">
        <v>0.006853361512858092</v>
      </c>
    </row>
    <row r="935" spans="1:29">
      <c r="A935" s="11">
        <v>37834</v>
      </c>
      <c r="B935" s="1">
        <v>-0.003733584724726957</v>
      </c>
      <c r="C935" s="1">
        <v>0.0369454402012499</v>
      </c>
      <c r="D935" s="1">
        <v>0.008287969904444248</v>
      </c>
      <c r="E935" s="1">
        <v>-0.01562212400618457</v>
      </c>
      <c r="F935" s="1">
        <v>-0.0520290347910497</v>
      </c>
      <c r="G935" s="1">
        <v>0.002865313803313896</v>
      </c>
      <c r="H935" s="1">
        <v>0.02611914970967866</v>
      </c>
      <c r="I935" s="1">
        <v>0.003957005041655082</v>
      </c>
      <c r="J935" s="1">
        <v>-0.008679321050649058</v>
      </c>
      <c r="K935" s="1">
        <v>-0.01231354934183038</v>
      </c>
      <c r="L935" s="1">
        <v>0.04842869773476388</v>
      </c>
      <c r="M935" s="1">
        <v>-0.01026935696526587</v>
      </c>
      <c r="N935" s="1">
        <v>0.003832560126192597</v>
      </c>
      <c r="O935" s="1">
        <v>-0.01497714999484867</v>
      </c>
      <c r="P935" s="1">
        <v>0.0008552658805915936</v>
      </c>
      <c r="Q935" s="1">
        <v>0.00296917038660216</v>
      </c>
      <c r="R935" s="1">
        <v>-0.007963238858086252</v>
      </c>
      <c r="S935" s="1">
        <v>0.01086973020784066</v>
      </c>
      <c r="T935" s="1">
        <v>-0.0100529778063968</v>
      </c>
      <c r="U935" s="1">
        <v>-0.01829867071411662</v>
      </c>
      <c r="V935" s="1">
        <v>0.007356457497334379</v>
      </c>
      <c r="W935" s="1">
        <v>0.06695473839331334</v>
      </c>
      <c r="X935" s="1">
        <v>0.05621987189628985</v>
      </c>
      <c r="Y935" s="1">
        <v>0.03916806912043258</v>
      </c>
      <c r="Z935" s="1">
        <v>0.02859871984056994</v>
      </c>
      <c r="AA935" s="1">
        <v>0</v>
      </c>
      <c r="AB935" s="1">
        <v>-0.03611991669773951</v>
      </c>
      <c r="AC935" s="1">
        <v>0.04115687328062201</v>
      </c>
    </row>
    <row r="936" spans="1:29">
      <c r="A936" s="11">
        <v>37837</v>
      </c>
      <c r="B936" s="1">
        <v>0.02810728106017146</v>
      </c>
      <c r="C936" s="1">
        <v>0.008222458017318246</v>
      </c>
      <c r="D936" s="1">
        <v>-0.0006394402026931312</v>
      </c>
      <c r="E936" s="1">
        <v>0.002665765283718757</v>
      </c>
      <c r="F936" s="1">
        <v>-0.06021217571022763</v>
      </c>
      <c r="G936" s="1">
        <v>-0.009841066515049124</v>
      </c>
      <c r="H936" s="1">
        <v>-0.01656542349469459</v>
      </c>
      <c r="I936" s="1">
        <v>0.009947501615489074</v>
      </c>
      <c r="J936" s="1">
        <v>0.04611888065768022</v>
      </c>
      <c r="K936" s="1">
        <v>-0.008904600359953774</v>
      </c>
      <c r="L936" s="1">
        <v>-0.009055609272994092</v>
      </c>
      <c r="M936" s="1">
        <v>0.08150821658637541</v>
      </c>
      <c r="N936" s="1">
        <v>0.01256520453881849</v>
      </c>
      <c r="O936" s="1">
        <v>0.02356790088583138</v>
      </c>
      <c r="P936" s="1">
        <v>-0.002849169210447866</v>
      </c>
      <c r="Q936" s="1">
        <v>0.05350851005046597</v>
      </c>
      <c r="R936" s="1">
        <v>-0.0004225514161105837</v>
      </c>
      <c r="S936" s="1">
        <v>0.03440849528503831</v>
      </c>
      <c r="T936" s="1">
        <v>0.02246068208744645</v>
      </c>
      <c r="U936" s="1">
        <v>0.009252091944310648</v>
      </c>
      <c r="V936" s="1">
        <v>0.03911354549864554</v>
      </c>
      <c r="W936" s="1">
        <v>0.03193899005492518</v>
      </c>
      <c r="X936" s="1">
        <v>0.01341140286751896</v>
      </c>
      <c r="Y936" s="1">
        <v>0.06404279093913123</v>
      </c>
      <c r="Z936" s="1">
        <v>0.02126181111011105</v>
      </c>
      <c r="AA936" s="1">
        <v>0.00370281104026593</v>
      </c>
      <c r="AB936" s="1">
        <v>0.009670288870574417</v>
      </c>
      <c r="AC936" s="1">
        <v>0.002939105789188545</v>
      </c>
    </row>
    <row r="937" spans="1:29">
      <c r="A937" s="11">
        <v>37838</v>
      </c>
      <c r="B937" s="1">
        <v>-0.0504251572505735</v>
      </c>
      <c r="C937" s="1">
        <v>-0.02120350397769444</v>
      </c>
      <c r="D937" s="1">
        <v>-0.004386838910489743</v>
      </c>
      <c r="E937" s="1">
        <v>0.06566081098841114</v>
      </c>
      <c r="F937" s="1">
        <v>-0.0225296486303399</v>
      </c>
      <c r="G937" s="1">
        <v>-0.005450556671663276</v>
      </c>
      <c r="H937" s="1">
        <v>-0.01725545527603378</v>
      </c>
      <c r="I937" s="1">
        <v>0.0393977697715413</v>
      </c>
      <c r="J937" s="1">
        <v>0.00359499220299897</v>
      </c>
      <c r="K937" s="1">
        <v>-0.02365968028277166</v>
      </c>
      <c r="L937" s="1">
        <v>-0.004061556646222542</v>
      </c>
      <c r="M937" s="1">
        <v>0.007035311188217541</v>
      </c>
      <c r="N937" s="1">
        <v>0.003359441378301797</v>
      </c>
      <c r="O937" s="1">
        <v>-0.01906401312883277</v>
      </c>
      <c r="P937" s="1">
        <v>0.000571822623492535</v>
      </c>
      <c r="Q937" s="1">
        <v>-0.01082380503566838</v>
      </c>
      <c r="R937" s="1">
        <v>-0.01958281695353159</v>
      </c>
      <c r="S937" s="1">
        <v>-0.0187111662844216</v>
      </c>
      <c r="T937" s="1">
        <v>-0.02944588244118129</v>
      </c>
      <c r="U937" s="1">
        <v>-0.0004044773740902174</v>
      </c>
      <c r="V937" s="1">
        <v>0.08028586545537797</v>
      </c>
      <c r="W937" s="1">
        <v>-0.02136012123908437</v>
      </c>
      <c r="X937" s="1">
        <v>-0.0341191041578992</v>
      </c>
      <c r="Y937" s="1">
        <v>-0.02445137317132129</v>
      </c>
      <c r="Z937" s="1">
        <v>-0.01304058532893426</v>
      </c>
      <c r="AA937" s="1">
        <v>-0.01952066432312005</v>
      </c>
      <c r="AB937" s="1">
        <v>-0.03621629692586059</v>
      </c>
      <c r="AC937" s="1">
        <v>-0.03163211129638066</v>
      </c>
    </row>
    <row r="938" spans="1:29">
      <c r="A938" s="11">
        <v>37839</v>
      </c>
      <c r="B938" s="1">
        <v>-0.006397982198082408</v>
      </c>
      <c r="C938" s="1">
        <v>-0.02740219625727824</v>
      </c>
      <c r="D938" s="1">
        <v>-0.006608927322399039</v>
      </c>
      <c r="E938" s="1">
        <v>-0.03643544974860058</v>
      </c>
      <c r="F938" s="1">
        <v>0.02854871242851043</v>
      </c>
      <c r="G938" s="1">
        <v>-0.01160543651083767</v>
      </c>
      <c r="H938" s="1">
        <v>-0.00543502408405927</v>
      </c>
      <c r="I938" s="1">
        <v>-0.01090642668796704</v>
      </c>
      <c r="J938" s="1">
        <v>-0.007693051406991391</v>
      </c>
      <c r="K938" s="1">
        <v>-0.01503040461788685</v>
      </c>
      <c r="L938" s="1">
        <v>-0.05953439949264361</v>
      </c>
      <c r="M938" s="1">
        <v>0.02985069268378071</v>
      </c>
      <c r="N938" s="1">
        <v>0.0002048660540152625</v>
      </c>
      <c r="O938" s="1">
        <v>-0.02019164867685164</v>
      </c>
      <c r="P938" s="1">
        <v>0.001998829907517763</v>
      </c>
      <c r="Q938" s="1">
        <v>0.0131519147740482</v>
      </c>
      <c r="R938" s="1">
        <v>0.007615778471075751</v>
      </c>
      <c r="S938" s="1">
        <v>-0.006355690767192335</v>
      </c>
      <c r="T938" s="1">
        <v>-0.02167107791775702</v>
      </c>
      <c r="U938" s="1">
        <v>0.001617845233129023</v>
      </c>
      <c r="V938" s="1">
        <v>-0.03363063337794958</v>
      </c>
      <c r="W938" s="1">
        <v>-0.01380843276904464</v>
      </c>
      <c r="X938" s="1">
        <v>-0.008135104147729777</v>
      </c>
      <c r="Y938" s="1">
        <v>-0.02313639175938198</v>
      </c>
      <c r="Z938" s="1">
        <v>0.004172591539281845</v>
      </c>
      <c r="AA938" s="1">
        <v>-0.007524532300327791</v>
      </c>
      <c r="AB938" s="1">
        <v>0.008384874533421405</v>
      </c>
      <c r="AC938" s="1">
        <v>-0.03804027112191721</v>
      </c>
    </row>
    <row r="939" spans="1:29">
      <c r="A939" s="11">
        <v>37840</v>
      </c>
      <c r="B939" s="1">
        <v>-0.00965869754747406</v>
      </c>
      <c r="C939" s="1">
        <v>0.05292199146332544</v>
      </c>
      <c r="D939" s="1">
        <v>0.004805004131438695</v>
      </c>
      <c r="E939" s="1">
        <v>0.03028686201243502</v>
      </c>
      <c r="F939" s="1">
        <v>0.007680267813962249</v>
      </c>
      <c r="G939" s="1">
        <v>0.002283082729409358</v>
      </c>
      <c r="H939" s="1">
        <v>0.07650276729707928</v>
      </c>
      <c r="I939" s="1">
        <v>-0.0164496370738334</v>
      </c>
      <c r="J939" s="1">
        <v>0.01432199346302743</v>
      </c>
      <c r="K939" s="1">
        <v>0.03270012225836427</v>
      </c>
      <c r="L939" s="1">
        <v>0.0008555590200955976</v>
      </c>
      <c r="M939" s="1">
        <v>0.03576920401674477</v>
      </c>
      <c r="N939" s="1">
        <v>0.008812776893065033</v>
      </c>
      <c r="O939" s="1">
        <v>0.01365262072464368</v>
      </c>
      <c r="P939" s="1">
        <v>0.002850124469054416</v>
      </c>
      <c r="Q939" s="1">
        <v>0.03801018633173681</v>
      </c>
      <c r="R939" s="1">
        <v>0.01411885419126158</v>
      </c>
      <c r="S939" s="1">
        <v>0.0554373150218006</v>
      </c>
      <c r="T939" s="1">
        <v>0.02756561813345093</v>
      </c>
      <c r="U939" s="1">
        <v>0.02208191590301922</v>
      </c>
      <c r="V939" s="1">
        <v>0.01597433962880435</v>
      </c>
      <c r="W939" s="1">
        <v>0.01264666542755877</v>
      </c>
      <c r="X939" s="1">
        <v>0.03928331238472316</v>
      </c>
      <c r="Y939" s="1">
        <v>0.02993415245674846</v>
      </c>
      <c r="Z939" s="1">
        <v>0.03531856485892049</v>
      </c>
      <c r="AA939" s="1">
        <v>0.01153044915899315</v>
      </c>
      <c r="AB939" s="1">
        <v>0.08192229451629229</v>
      </c>
      <c r="AC939" s="1">
        <v>0.01345272669515296</v>
      </c>
    </row>
    <row r="940" spans="1:29">
      <c r="A940" s="11">
        <v>37841</v>
      </c>
      <c r="B940" s="1">
        <v>0.007152076351967462</v>
      </c>
      <c r="C940" s="1">
        <v>0.02422706342745373</v>
      </c>
      <c r="D940" s="1">
        <v>0.01131135509342385</v>
      </c>
      <c r="E940" s="1">
        <v>0.01846751686195747</v>
      </c>
      <c r="F940" s="1">
        <v>0.02481837249534746</v>
      </c>
      <c r="G940" s="1">
        <v>-0.006508185408794498</v>
      </c>
      <c r="H940" s="1">
        <v>0.005466766958809766</v>
      </c>
      <c r="I940" s="1">
        <v>0.01176247170961098</v>
      </c>
      <c r="J940" s="1">
        <v>0.004201215041699458</v>
      </c>
      <c r="K940" s="1">
        <v>0.01417345588734786</v>
      </c>
      <c r="L940" s="1">
        <v>0.0140521862252303</v>
      </c>
      <c r="M940" s="1">
        <v>0.0268930149402522</v>
      </c>
      <c r="N940" s="1">
        <v>0.03162454393276715</v>
      </c>
      <c r="O940" s="1">
        <v>0.01473941608102636</v>
      </c>
      <c r="P940" s="1">
        <v>0.001988814523230742</v>
      </c>
      <c r="Q940" s="1">
        <v>0.04952511229624057</v>
      </c>
      <c r="R940" s="1">
        <v>0.02179715160014828</v>
      </c>
      <c r="S940" s="1">
        <v>0.07676753561262672</v>
      </c>
      <c r="T940" s="1">
        <v>0.01113755235276326</v>
      </c>
      <c r="U940" s="1">
        <v>0.06874071910050805</v>
      </c>
      <c r="V940" s="1">
        <v>0.005390560216603779</v>
      </c>
      <c r="W940" s="1">
        <v>0.01694912262957105</v>
      </c>
      <c r="X940" s="1">
        <v>0.02076849796135249</v>
      </c>
      <c r="Y940" s="1">
        <v>0.02938378366882488</v>
      </c>
      <c r="Z940" s="1">
        <v>0.03901856617078359</v>
      </c>
      <c r="AA940" s="1">
        <v>0.03950680837661302</v>
      </c>
      <c r="AB940" s="1">
        <v>0.01480172390999712</v>
      </c>
      <c r="AC940" s="1">
        <v>0.02660178796234325</v>
      </c>
    </row>
    <row r="941" spans="1:29">
      <c r="A941" s="11">
        <v>37844</v>
      </c>
      <c r="B941" s="1">
        <v>0.009038160493101355</v>
      </c>
      <c r="C941" s="1">
        <v>0.006001895184203576</v>
      </c>
      <c r="D941" s="1">
        <v>0.0007273758131960406</v>
      </c>
      <c r="E941" s="1">
        <v>0.000975298159631377</v>
      </c>
      <c r="F941" s="1">
        <v>0.002743243895431791</v>
      </c>
      <c r="G941" s="1">
        <v>-0.001965471433713728</v>
      </c>
      <c r="H941" s="1">
        <v>0.02640812949762017</v>
      </c>
      <c r="I941" s="1">
        <v>-0.001634942986075583</v>
      </c>
      <c r="J941" s="1">
        <v>0.02149780132609447</v>
      </c>
      <c r="K941" s="1">
        <v>0.01724678086977649</v>
      </c>
      <c r="L941" s="1">
        <v>-0.02131983804398396</v>
      </c>
      <c r="M941" s="1">
        <v>0.0297643374059986</v>
      </c>
      <c r="N941" s="1">
        <v>0.008730408200533057</v>
      </c>
      <c r="O941" s="1">
        <v>0.02679696388530939</v>
      </c>
      <c r="P941" s="1">
        <v>-0.01531476610181914</v>
      </c>
      <c r="Q941" s="1">
        <v>0.03593873922545621</v>
      </c>
      <c r="R941" s="1">
        <v>-0.005504980466976117</v>
      </c>
      <c r="S941" s="1">
        <v>0.1857408571867569</v>
      </c>
      <c r="T941" s="1">
        <v>0.0228592518618207</v>
      </c>
      <c r="U941" s="1">
        <v>-0.01803897706958701</v>
      </c>
      <c r="V941" s="1">
        <v>-0.02412872270587219</v>
      </c>
      <c r="W941" s="1">
        <v>0.01030702406619954</v>
      </c>
      <c r="X941" s="1">
        <v>0.006103753484389518</v>
      </c>
      <c r="Y941" s="1">
        <v>0.03381935550856019</v>
      </c>
      <c r="Z941" s="1">
        <v>0.0163091322599791</v>
      </c>
      <c r="AA941" s="1">
        <v>0.1548744185987128</v>
      </c>
      <c r="AB941" s="1">
        <v>0.02440385842760606</v>
      </c>
      <c r="AC941" s="1">
        <v>-0.01366030536574192</v>
      </c>
    </row>
    <row r="942" spans="1:29">
      <c r="A942" s="11">
        <v>37845</v>
      </c>
      <c r="B942" s="1">
        <v>-0.01215597917235767</v>
      </c>
      <c r="C942" s="1">
        <v>-0.01561648883772015</v>
      </c>
      <c r="D942" s="1">
        <v>0.01290321276899453</v>
      </c>
      <c r="E942" s="1">
        <v>-0.01450348564330395</v>
      </c>
      <c r="F942" s="1">
        <v>-0.01033013322720755</v>
      </c>
      <c r="G942" s="1">
        <v>-0.003281860080107557</v>
      </c>
      <c r="H942" s="1">
        <v>-0.0143781146500962</v>
      </c>
      <c r="I942" s="1">
        <v>-0.005276574127311084</v>
      </c>
      <c r="J942" s="1">
        <v>0.001706429934978937</v>
      </c>
      <c r="K942" s="1">
        <v>0.005845883643796235</v>
      </c>
      <c r="L942" s="1">
        <v>-0.02102356344173384</v>
      </c>
      <c r="M942" s="1">
        <v>-0.01792424261714265</v>
      </c>
      <c r="N942" s="1">
        <v>0.004815701115512105</v>
      </c>
      <c r="O942" s="1">
        <v>0.005365965890852031</v>
      </c>
      <c r="P942" s="1">
        <v>0.01382489015295452</v>
      </c>
      <c r="Q942" s="1">
        <v>-0.01509194385718149</v>
      </c>
      <c r="R942" s="1">
        <v>-0.01245523401478621</v>
      </c>
      <c r="S942" s="1">
        <v>0.07911381175638943</v>
      </c>
      <c r="T942" s="1">
        <v>-0.005673661312699529</v>
      </c>
      <c r="U942" s="1">
        <v>-0.01571030161004272</v>
      </c>
      <c r="V942" s="1">
        <v>0.02312270442878517</v>
      </c>
      <c r="W942" s="1">
        <v>0.01714774736054991</v>
      </c>
      <c r="X942" s="1">
        <v>-0.006673269012424821</v>
      </c>
      <c r="Y942" s="1">
        <v>-0.0003002748454782322</v>
      </c>
      <c r="Z942" s="1">
        <v>-0.0002110588678840841</v>
      </c>
      <c r="AA942" s="1">
        <v>-0.02146214313540173</v>
      </c>
      <c r="AB942" s="1">
        <v>0.004381429629289002</v>
      </c>
      <c r="AC942" s="1">
        <v>-0.02225335565614983</v>
      </c>
    </row>
    <row r="943" spans="1:29">
      <c r="A943" s="11">
        <v>37846</v>
      </c>
      <c r="B943" s="1">
        <v>-0.01489642530643409</v>
      </c>
      <c r="C943" s="1">
        <v>0.02085509469855418</v>
      </c>
      <c r="D943" s="1">
        <v>-0.003947141709333857</v>
      </c>
      <c r="E943" s="1">
        <v>0.003024969680552214</v>
      </c>
      <c r="F943" s="1">
        <v>0.0006196239255260583</v>
      </c>
      <c r="G943" s="1">
        <v>-0.003292753386511138</v>
      </c>
      <c r="H943" s="1">
        <v>0.02687161787890413</v>
      </c>
      <c r="I943" s="1">
        <v>-0.003109434535242372</v>
      </c>
      <c r="J943" s="1">
        <v>0.01277599079631409</v>
      </c>
      <c r="K943" s="1">
        <v>0.02121507793095301</v>
      </c>
      <c r="L943" s="1">
        <v>0.01588596529539532</v>
      </c>
      <c r="M943" s="1">
        <v>-0.008886672699455311</v>
      </c>
      <c r="N943" s="1">
        <v>-0.001748816485658611</v>
      </c>
      <c r="O943" s="1">
        <v>0.005336960555331061</v>
      </c>
      <c r="P943" s="1">
        <v>-0.004829683248158467</v>
      </c>
      <c r="Q943" s="1">
        <v>0.03840064494493922</v>
      </c>
      <c r="R943" s="1">
        <v>0.01163109672014939</v>
      </c>
      <c r="S943" s="1">
        <v>0.046921120334672</v>
      </c>
      <c r="T943" s="1">
        <v>0.007336562846754324</v>
      </c>
      <c r="U943" s="1">
        <v>0.04273409656265792</v>
      </c>
      <c r="V943" s="1">
        <v>-0.007496081129443777</v>
      </c>
      <c r="W943" s="1">
        <v>-0.001066608650361567</v>
      </c>
      <c r="X943" s="1">
        <v>0.009975463027373177</v>
      </c>
      <c r="Y943" s="1">
        <v>0.01981409725101613</v>
      </c>
      <c r="Z943" s="1">
        <v>0.01267160346641449</v>
      </c>
      <c r="AA943" s="1">
        <v>0.03947893918047929</v>
      </c>
      <c r="AB943" s="1">
        <v>0.008996366041837955</v>
      </c>
      <c r="AC943" s="1">
        <v>0.002594812696437021</v>
      </c>
    </row>
    <row r="944" spans="1:29">
      <c r="A944" s="11">
        <v>37847</v>
      </c>
      <c r="B944" s="1">
        <v>-0.003944909334491875</v>
      </c>
      <c r="C944" s="1">
        <v>0.003841639482654591</v>
      </c>
      <c r="D944" s="1">
        <v>0.0081058339753457</v>
      </c>
      <c r="E944" s="1">
        <v>-0.006727478394860209</v>
      </c>
      <c r="F944" s="1">
        <v>0.01324173774735371</v>
      </c>
      <c r="G944" s="1">
        <v>0.04195590034962748</v>
      </c>
      <c r="H944" s="1">
        <v>-0.007850425213644208</v>
      </c>
      <c r="I944" s="1">
        <v>-0.01908270234968146</v>
      </c>
      <c r="J944" s="1">
        <v>0.005101932402181264</v>
      </c>
      <c r="K944" s="1">
        <v>0.02569261282181134</v>
      </c>
      <c r="L944" s="1">
        <v>-0.01331315489965024</v>
      </c>
      <c r="M944" s="1">
        <v>-0.03683006648153764</v>
      </c>
      <c r="N944" s="1">
        <v>-0.01025040965119972</v>
      </c>
      <c r="O944" s="1">
        <v>-0.02244174380076147</v>
      </c>
      <c r="P944" s="1">
        <v>-0.0002852700907531869</v>
      </c>
      <c r="Q944" s="1">
        <v>-0.01574565918874093</v>
      </c>
      <c r="R944" s="1">
        <v>-0.00651036284121298</v>
      </c>
      <c r="S944" s="1">
        <v>0.1078428203794553</v>
      </c>
      <c r="T944" s="1">
        <v>-0.003699231234138067</v>
      </c>
      <c r="U944" s="1">
        <v>-0.004937935683827832</v>
      </c>
      <c r="V944" s="1">
        <v>-0.01285079379636911</v>
      </c>
      <c r="W944" s="1">
        <v>-0.01277274606520229</v>
      </c>
      <c r="X944" s="1">
        <v>0.02559975948927717</v>
      </c>
      <c r="Y944" s="1">
        <v>0.002943796999772319</v>
      </c>
      <c r="Z944" s="1">
        <v>0.01293022073415773</v>
      </c>
      <c r="AA944" s="1">
        <v>-0.04040911522169421</v>
      </c>
      <c r="AB944" s="1">
        <v>0.01783324309473988</v>
      </c>
      <c r="AC944" s="1">
        <v>-0.0155840684112204</v>
      </c>
    </row>
    <row r="945" spans="1:29">
      <c r="A945" s="11">
        <v>37848</v>
      </c>
      <c r="B945" s="1">
        <v>0</v>
      </c>
      <c r="C945" s="1">
        <v>0</v>
      </c>
      <c r="D945" s="1">
        <v>0</v>
      </c>
      <c r="E945" s="1">
        <v>0</v>
      </c>
      <c r="F945" s="1">
        <v>0</v>
      </c>
      <c r="G945" s="1">
        <v>0</v>
      </c>
      <c r="H945" s="1">
        <v>0</v>
      </c>
      <c r="I945" s="1">
        <v>0</v>
      </c>
      <c r="J945" s="1">
        <v>0</v>
      </c>
      <c r="K945" s="1">
        <v>0</v>
      </c>
      <c r="L945" s="1">
        <v>0</v>
      </c>
      <c r="M945" s="1">
        <v>0</v>
      </c>
      <c r="N945" s="1">
        <v>0</v>
      </c>
      <c r="O945" s="1">
        <v>0</v>
      </c>
      <c r="P945" s="1">
        <v>0</v>
      </c>
      <c r="Q945" s="1">
        <v>0</v>
      </c>
      <c r="R945" s="1">
        <v>0</v>
      </c>
      <c r="S945" s="1">
        <v>0</v>
      </c>
      <c r="T945" s="1">
        <v>0</v>
      </c>
      <c r="U945" s="1">
        <v>0</v>
      </c>
      <c r="V945" s="1">
        <v>0</v>
      </c>
      <c r="W945" s="1">
        <v>0</v>
      </c>
      <c r="X945" s="1">
        <v>0</v>
      </c>
      <c r="Y945" s="1">
        <v>0</v>
      </c>
      <c r="Z945" s="1">
        <v>0</v>
      </c>
      <c r="AA945" s="1">
        <v>0</v>
      </c>
      <c r="AB945" s="1">
        <v>0</v>
      </c>
      <c r="AC945" s="1">
        <v>0</v>
      </c>
    </row>
    <row r="946" spans="1:29">
      <c r="A946" s="11">
        <v>37851</v>
      </c>
      <c r="B946" s="1">
        <v>-0.01716169251468558</v>
      </c>
      <c r="C946" s="1">
        <v>-0.002609014760534545</v>
      </c>
      <c r="D946" s="1">
        <v>0.004467012007702609</v>
      </c>
      <c r="E946" s="1">
        <v>-0.008465922995577468</v>
      </c>
      <c r="F946" s="1">
        <v>-0.000328926148140618</v>
      </c>
      <c r="G946" s="1">
        <v>0.01616962762076879</v>
      </c>
      <c r="H946" s="1">
        <v>0.02863600581461068</v>
      </c>
      <c r="I946" s="1">
        <v>0.03965595292725688</v>
      </c>
      <c r="J946" s="1">
        <v>0.0285602755130796</v>
      </c>
      <c r="K946" s="1">
        <v>0.02392341649680385</v>
      </c>
      <c r="L946" s="1">
        <v>0.02142455751013617</v>
      </c>
      <c r="M946" s="1">
        <v>-0.01801774492883379</v>
      </c>
      <c r="N946" s="1">
        <v>0.01022546534865221</v>
      </c>
      <c r="O946" s="1">
        <v>0.03579356539056744</v>
      </c>
      <c r="P946" s="1">
        <v>-0.01256447527435445</v>
      </c>
      <c r="Q946" s="1">
        <v>0.002833406489565427</v>
      </c>
      <c r="R946" s="1">
        <v>0.007389762027579794</v>
      </c>
      <c r="S946" s="1">
        <v>0.01137809379188526</v>
      </c>
      <c r="T946" s="1">
        <v>-0.001624542430021192</v>
      </c>
      <c r="U946" s="1">
        <v>0.008932107877209994</v>
      </c>
      <c r="V946" s="1">
        <v>0.01244709896913632</v>
      </c>
      <c r="W946" s="1">
        <v>-0.0004460646223277687</v>
      </c>
      <c r="X946" s="1">
        <v>0.01926070519396639</v>
      </c>
      <c r="Y946" s="1">
        <v>0.03903736606102104</v>
      </c>
      <c r="Z946" s="1">
        <v>0.0638255084643029</v>
      </c>
      <c r="AA946" s="1">
        <v>0.02785180457454217</v>
      </c>
      <c r="AB946" s="1">
        <v>0.138306160070677</v>
      </c>
      <c r="AC946" s="1">
        <v>-0.0004923894486421609</v>
      </c>
    </row>
    <row r="947" spans="1:29">
      <c r="A947" s="11">
        <v>37852</v>
      </c>
      <c r="B947" s="1">
        <v>-0.002686258384081985</v>
      </c>
      <c r="C947" s="1">
        <v>0.01028931921009701</v>
      </c>
      <c r="D947" s="1">
        <v>-0.004002359967301361</v>
      </c>
      <c r="E947" s="1">
        <v>-0.01024611775541207</v>
      </c>
      <c r="F947" s="1">
        <v>-0.006207259092473882</v>
      </c>
      <c r="G947" s="1">
        <v>0.01965692936663888</v>
      </c>
      <c r="H947" s="1">
        <v>-0.004395987299532389</v>
      </c>
      <c r="I947" s="1">
        <v>0.0122347235781759</v>
      </c>
      <c r="J947" s="1">
        <v>-0.005423266120264558</v>
      </c>
      <c r="K947" s="1">
        <v>0.03380956391682988</v>
      </c>
      <c r="L947" s="1">
        <v>0.0006591549509649131</v>
      </c>
      <c r="M947" s="1">
        <v>-0.009480432865324961</v>
      </c>
      <c r="N947" s="1">
        <v>-0.002919756534492945</v>
      </c>
      <c r="O947" s="1">
        <v>-0.009294844986299511</v>
      </c>
      <c r="P947" s="1">
        <v>0.01879714121290554</v>
      </c>
      <c r="Q947" s="1">
        <v>-0.01294386080408849</v>
      </c>
      <c r="R947" s="1">
        <v>0.02173006528799903</v>
      </c>
      <c r="S947" s="1">
        <v>0.08125001155719636</v>
      </c>
      <c r="T947" s="1">
        <v>-0.009646866212604577</v>
      </c>
      <c r="U947" s="1">
        <v>-0.01143513430375775</v>
      </c>
      <c r="V947" s="1">
        <v>-0.01545208073852378</v>
      </c>
      <c r="W947" s="1">
        <v>-0.02744947011947385</v>
      </c>
      <c r="X947" s="1">
        <v>-0.01060513389614093</v>
      </c>
      <c r="Y947" s="1">
        <v>-0.01977416417862987</v>
      </c>
      <c r="Z947" s="1">
        <v>-0.02825617373012612</v>
      </c>
      <c r="AA947" s="1">
        <v>-0.03098650468728437</v>
      </c>
      <c r="AB947" s="1">
        <v>0.03451519425721439</v>
      </c>
      <c r="AC947" s="1">
        <v>0.01364587961820396</v>
      </c>
    </row>
    <row r="948" spans="1:29">
      <c r="A948" s="11">
        <v>37853</v>
      </c>
      <c r="B948" s="1">
        <v>-0.002693720911799868</v>
      </c>
      <c r="C948" s="1">
        <v>0.01225634856541991</v>
      </c>
      <c r="D948" s="1">
        <v>0.001250262577709327</v>
      </c>
      <c r="E948" s="1">
        <v>0.00588985320765345</v>
      </c>
      <c r="F948" s="1">
        <v>0.01168757425858113</v>
      </c>
      <c r="G948" s="1">
        <v>0.02050174171735741</v>
      </c>
      <c r="H948" s="1">
        <v>-0.002943189840747373</v>
      </c>
      <c r="I948" s="1">
        <v>0.01190891888720924</v>
      </c>
      <c r="J948" s="1">
        <v>0.009488047622860041</v>
      </c>
      <c r="K948" s="1">
        <v>0.02712067088494896</v>
      </c>
      <c r="L948" s="1">
        <v>0.05294745089645136</v>
      </c>
      <c r="M948" s="1">
        <v>0.00833580918323551</v>
      </c>
      <c r="N948" s="1">
        <v>-0.00592190312193841</v>
      </c>
      <c r="O948" s="1">
        <v>0.01010357857494926</v>
      </c>
      <c r="P948" s="1">
        <v>-0.006244611695675251</v>
      </c>
      <c r="Q948" s="1">
        <v>0.002585622114261055</v>
      </c>
      <c r="R948" s="1">
        <v>-0.0005417447646436369</v>
      </c>
      <c r="S948" s="1">
        <v>-0.1132947904911907</v>
      </c>
      <c r="T948" s="1">
        <v>0.02652291528499062</v>
      </c>
      <c r="U948" s="1">
        <v>-0.01007463540418374</v>
      </c>
      <c r="V948" s="1">
        <v>0.01684012512266797</v>
      </c>
      <c r="W948" s="1">
        <v>0.01009641933771088</v>
      </c>
      <c r="X948" s="1">
        <v>0.006821034134181891</v>
      </c>
      <c r="Y948" s="1">
        <v>0.01095088360751673</v>
      </c>
      <c r="Z948" s="1">
        <v>-0.03087060080636295</v>
      </c>
      <c r="AA948" s="1">
        <v>0.009767023580233181</v>
      </c>
      <c r="AB948" s="1">
        <v>-0.02953121000671388</v>
      </c>
      <c r="AC948" s="1">
        <v>0.02903323893173648</v>
      </c>
    </row>
    <row r="949" spans="1:29">
      <c r="A949" s="11">
        <v>37854</v>
      </c>
      <c r="B949" s="1">
        <v>0.02970967265435798</v>
      </c>
      <c r="C949" s="1">
        <v>0.02268068369522269</v>
      </c>
      <c r="D949" s="1">
        <v>0.0008917621141839582</v>
      </c>
      <c r="E949" s="1">
        <v>0.01283511228587519</v>
      </c>
      <c r="F949" s="1">
        <v>0.02731539047241571</v>
      </c>
      <c r="G949" s="1">
        <v>0.0005996263060223939</v>
      </c>
      <c r="H949" s="1">
        <v>-0.001475836492512261</v>
      </c>
      <c r="I949" s="1">
        <v>0.0112418836825432</v>
      </c>
      <c r="J949" s="1">
        <v>-0.0008642868958527172</v>
      </c>
      <c r="K949" s="1">
        <v>-0.01863847461506707</v>
      </c>
      <c r="L949" s="1">
        <v>0.01017073924173251</v>
      </c>
      <c r="M949" s="1">
        <v>0.01132907213582168</v>
      </c>
      <c r="N949" s="1">
        <v>0.02716709943800866</v>
      </c>
      <c r="O949" s="1">
        <v>0.006191868001997669</v>
      </c>
      <c r="P949" s="1">
        <v>-0.00199947296911962</v>
      </c>
      <c r="Q949" s="1">
        <v>0.02477898354270458</v>
      </c>
      <c r="R949" s="1">
        <v>0.005963609814346293</v>
      </c>
      <c r="S949" s="1">
        <v>-0.001303808424407693</v>
      </c>
      <c r="T949" s="1">
        <v>-0.001371827979349427</v>
      </c>
      <c r="U949" s="1">
        <v>0.0008798495971493736</v>
      </c>
      <c r="V949" s="1">
        <v>0.0205048774407095</v>
      </c>
      <c r="W949" s="1">
        <v>-0.007042428002243306</v>
      </c>
      <c r="X949" s="1">
        <v>0.01084022173100019</v>
      </c>
      <c r="Y949" s="1">
        <v>0.04190420072333567</v>
      </c>
      <c r="Z949" s="1">
        <v>0.01417993471702128</v>
      </c>
      <c r="AA949" s="1">
        <v>-0.01219028672266687</v>
      </c>
      <c r="AB949" s="1">
        <v>-0.0009290939308901347</v>
      </c>
      <c r="AC949" s="1">
        <v>0.03131415947267557</v>
      </c>
    </row>
    <row r="950" spans="1:29">
      <c r="A950" s="11">
        <v>37855</v>
      </c>
      <c r="B950" s="1">
        <v>-0.004590199995252675</v>
      </c>
      <c r="C950" s="1">
        <v>0.04152086497494301</v>
      </c>
      <c r="D950" s="1">
        <v>-0.006950465949652873</v>
      </c>
      <c r="E950" s="1">
        <v>0.05956000742761436</v>
      </c>
      <c r="F950" s="1">
        <v>0.001593522446429407</v>
      </c>
      <c r="G950" s="1">
        <v>0.0185798166757547</v>
      </c>
      <c r="H950" s="1">
        <v>0.007390806858462051</v>
      </c>
      <c r="I950" s="1">
        <v>0.003995077528919477</v>
      </c>
      <c r="J950" s="1">
        <v>-0.0003782104294255406</v>
      </c>
      <c r="K950" s="1">
        <v>-0.015562995470638</v>
      </c>
      <c r="L950" s="1">
        <v>-0.01957190890101868</v>
      </c>
      <c r="M950" s="1">
        <v>0.06796835086470843</v>
      </c>
      <c r="N950" s="1">
        <v>0.03027180164628218</v>
      </c>
      <c r="O950" s="1">
        <v>-0.01514799588863669</v>
      </c>
      <c r="P950" s="1">
        <v>-0.001144886350091023</v>
      </c>
      <c r="Q950" s="1">
        <v>0.01959551199795184</v>
      </c>
      <c r="R950" s="1">
        <v>0.02856378727299602</v>
      </c>
      <c r="S950" s="1">
        <v>0.04569186536370018</v>
      </c>
      <c r="T950" s="1">
        <v>-0.005495322094082211</v>
      </c>
      <c r="U950" s="1">
        <v>-0.009163940572905704</v>
      </c>
      <c r="V950" s="1">
        <v>0.05288164560317621</v>
      </c>
      <c r="W950" s="1">
        <v>-0.008007182796415213</v>
      </c>
      <c r="X950" s="1">
        <v>0.004404314762460171</v>
      </c>
      <c r="Y950" s="1">
        <v>0.01532173938954662</v>
      </c>
      <c r="Z950" s="1">
        <v>0.02370842299759945</v>
      </c>
      <c r="AA950" s="1">
        <v>0.04828985957910992</v>
      </c>
      <c r="AB950" s="1">
        <v>0.004650135283887691</v>
      </c>
      <c r="AC950" s="1">
        <v>-0.008508141726564444</v>
      </c>
    </row>
    <row r="951" spans="1:29">
      <c r="A951" s="11">
        <v>37858</v>
      </c>
      <c r="B951" s="1">
        <v>-0.05731216573550146</v>
      </c>
      <c r="C951" s="1">
        <v>-0.03922521831807668</v>
      </c>
      <c r="D951" s="1">
        <v>-0.01328089864402615</v>
      </c>
      <c r="E951" s="1">
        <v>-0.008253080944346292</v>
      </c>
      <c r="F951" s="1">
        <v>-0.01168244291756959</v>
      </c>
      <c r="G951" s="1">
        <v>-0.05354533895874225</v>
      </c>
      <c r="H951" s="1">
        <v>-0.06786482330491139</v>
      </c>
      <c r="I951" s="1">
        <v>-0.02768160582866885</v>
      </c>
      <c r="J951" s="1">
        <v>-0.02477035080337575</v>
      </c>
      <c r="K951" s="1">
        <v>-0.03054687119269894</v>
      </c>
      <c r="L951" s="1">
        <v>-0.02221449957996169</v>
      </c>
      <c r="M951" s="1">
        <v>-0.02069420369083297</v>
      </c>
      <c r="N951" s="1">
        <v>-0.04262010967942975</v>
      </c>
      <c r="O951" s="1">
        <v>-0.06801228017351812</v>
      </c>
      <c r="P951" s="1">
        <v>0.01518662540698812</v>
      </c>
      <c r="Q951" s="1">
        <v>-0.02159911350356902</v>
      </c>
      <c r="R951" s="1">
        <v>-0.008121537726564543</v>
      </c>
      <c r="S951" s="1">
        <v>-0.1036202258555943</v>
      </c>
      <c r="T951" s="1">
        <v>-0.02659148097850439</v>
      </c>
      <c r="U951" s="1">
        <v>-0.01963810006885747</v>
      </c>
      <c r="V951" s="1">
        <v>-0.01006613733627593</v>
      </c>
      <c r="W951" s="1">
        <v>-0.02444658899989582</v>
      </c>
      <c r="X951" s="1">
        <v>-0.01658713468031681</v>
      </c>
      <c r="Y951" s="1">
        <v>-0.03341414479946814</v>
      </c>
      <c r="Z951" s="1">
        <v>-0.04612030332322403</v>
      </c>
      <c r="AA951" s="1">
        <v>-0.06845812224318515</v>
      </c>
      <c r="AB951" s="1">
        <v>-0.01504250049813782</v>
      </c>
      <c r="AC951" s="1">
        <v>-0.02404684185656403</v>
      </c>
    </row>
    <row r="952" spans="1:29">
      <c r="A952" s="11">
        <v>37859</v>
      </c>
      <c r="B952" s="1">
        <v>0.01816924300149747</v>
      </c>
      <c r="C952" s="1">
        <v>0.03099521059495025</v>
      </c>
      <c r="D952" s="1">
        <v>0.01618786152621077</v>
      </c>
      <c r="E952" s="1">
        <v>0.02103003155652727</v>
      </c>
      <c r="F952" s="1">
        <v>0.01683393152963153</v>
      </c>
      <c r="G952" s="1">
        <v>0.02611152787661597</v>
      </c>
      <c r="H952" s="1">
        <v>0.03030283174579873</v>
      </c>
      <c r="I952" s="1">
        <v>-0.006583677998900694</v>
      </c>
      <c r="J952" s="1">
        <v>0.0125887597537413</v>
      </c>
      <c r="K952" s="1">
        <v>0.04201242579881126</v>
      </c>
      <c r="L952" s="1">
        <v>0.04392215194223614</v>
      </c>
      <c r="M952" s="1">
        <v>0.05673716423112563</v>
      </c>
      <c r="N952" s="1">
        <v>0.02519875732524701</v>
      </c>
      <c r="O952" s="1">
        <v>0.04512618604844931</v>
      </c>
      <c r="P952" s="1">
        <v>0.05757795378965191</v>
      </c>
      <c r="Q952" s="1">
        <v>0.04280041242105814</v>
      </c>
      <c r="R952" s="1">
        <v>0.03182757597588592</v>
      </c>
      <c r="S952" s="1">
        <v>0.1908074099878629</v>
      </c>
      <c r="T952" s="1">
        <v>0.03346743280302045</v>
      </c>
      <c r="U952" s="1">
        <v>0.04019151188178194</v>
      </c>
      <c r="V952" s="1">
        <v>0.02351430760579465</v>
      </c>
      <c r="W952" s="1">
        <v>0.03333328952594838</v>
      </c>
      <c r="X952" s="1">
        <v>0.04827445205574432</v>
      </c>
      <c r="Y952" s="1">
        <v>0.04376892313009728</v>
      </c>
      <c r="Z952" s="1">
        <v>0.06121599002042855</v>
      </c>
      <c r="AA952" s="1">
        <v>0.0641482300780023</v>
      </c>
      <c r="AB952" s="1">
        <v>0.04605217058509803</v>
      </c>
      <c r="AC952" s="1">
        <v>0.028061605081386</v>
      </c>
    </row>
    <row r="953" spans="1:29">
      <c r="A953" s="11">
        <v>37860</v>
      </c>
      <c r="B953" s="1">
        <v>0.03157152402600505</v>
      </c>
      <c r="C953" s="1">
        <v>0.01535436419505842</v>
      </c>
      <c r="D953" s="1">
        <v>-0.00366928290035462</v>
      </c>
      <c r="E953" s="1">
        <v>-0.007875474284086859</v>
      </c>
      <c r="F953" s="1">
        <v>0.01610265946413114</v>
      </c>
      <c r="G953" s="1">
        <v>0.0536200016196462</v>
      </c>
      <c r="H953" s="1">
        <v>0.006493437665881396</v>
      </c>
      <c r="I953" s="1">
        <v>0.01468765969515951</v>
      </c>
      <c r="J953" s="1">
        <v>0.00312150470753414</v>
      </c>
      <c r="K953" s="1">
        <v>0.01060974015819349</v>
      </c>
      <c r="L953" s="1">
        <v>0.03728530120436724</v>
      </c>
      <c r="M953" s="1">
        <v>0.00739653031357812</v>
      </c>
      <c r="N953" s="1">
        <v>0.02035650783149801</v>
      </c>
      <c r="O953" s="1">
        <v>0.01159642712863951</v>
      </c>
      <c r="P953" s="1">
        <v>-0.002935920304209971</v>
      </c>
      <c r="Q953" s="1">
        <v>0.05279519683464651</v>
      </c>
      <c r="R953" s="1">
        <v>0.008063584819561598</v>
      </c>
      <c r="S953" s="1">
        <v>-0.03625703966601879</v>
      </c>
      <c r="T953" s="1">
        <v>0.04188124175303054</v>
      </c>
      <c r="U953" s="1">
        <v>0.001615016823866666</v>
      </c>
      <c r="V953" s="1">
        <v>-0.00776148719009162</v>
      </c>
      <c r="W953" s="1">
        <v>0.04438368608878274</v>
      </c>
      <c r="X953" s="1">
        <v>0.01682990928740846</v>
      </c>
      <c r="Y953" s="1">
        <v>0.01709386701517834</v>
      </c>
      <c r="Z953" s="1">
        <v>-0.007821908483789719</v>
      </c>
      <c r="AA953" s="1">
        <v>0.006841330931384171</v>
      </c>
      <c r="AB953" s="1">
        <v>-0.02964962987896302</v>
      </c>
      <c r="AC953" s="1">
        <v>0.04480979668634011</v>
      </c>
    </row>
    <row r="954" spans="1:29">
      <c r="A954" s="11">
        <v>37861</v>
      </c>
      <c r="B954" s="1">
        <v>0.01264147262875426</v>
      </c>
      <c r="C954" s="1">
        <v>0.03677171987510164</v>
      </c>
      <c r="D954" s="1">
        <v>8.961833756448989E-05</v>
      </c>
      <c r="E954" s="1">
        <v>0.01798510598319036</v>
      </c>
      <c r="F954" s="1">
        <v>-0.02572997536153077</v>
      </c>
      <c r="G954" s="1">
        <v>-0.01955164657031494</v>
      </c>
      <c r="H954" s="1">
        <v>-0.009487336913195588</v>
      </c>
      <c r="I954" s="1">
        <v>-0.008473315559123784</v>
      </c>
      <c r="J954" s="1">
        <v>-0.01020960893907741</v>
      </c>
      <c r="K954" s="1">
        <v>-0.01837235311596819</v>
      </c>
      <c r="L954" s="1">
        <v>0.01113895327005121</v>
      </c>
      <c r="M954" s="1">
        <v>-0.00965331565697336</v>
      </c>
      <c r="N954" s="1">
        <v>0.009265100173664331</v>
      </c>
      <c r="O954" s="1">
        <v>-0.04243901027719821</v>
      </c>
      <c r="P954" s="1">
        <v>0.1035869065991153</v>
      </c>
      <c r="Q954" s="1">
        <v>-0.006976181455940478</v>
      </c>
      <c r="R954" s="1">
        <v>-0.0002540309619698533</v>
      </c>
      <c r="S954" s="1">
        <v>-0.04733029622538354</v>
      </c>
      <c r="T954" s="1">
        <v>-0.0235035441555691</v>
      </c>
      <c r="U954" s="1">
        <v>-0.01227986558677485</v>
      </c>
      <c r="V954" s="1">
        <v>0.02670018930140161</v>
      </c>
      <c r="W954" s="1">
        <v>0.01358158682721533</v>
      </c>
      <c r="X954" s="1">
        <v>-0.003637505121559692</v>
      </c>
      <c r="Y954" s="1">
        <v>0.01286784046832734</v>
      </c>
      <c r="Z954" s="1">
        <v>-0.03133615349279584</v>
      </c>
      <c r="AA954" s="1">
        <v>-0.01923079018576246</v>
      </c>
      <c r="AB954" s="1">
        <v>-0.02430558183473219</v>
      </c>
      <c r="AC954" s="1">
        <v>0.04881883574476298</v>
      </c>
    </row>
    <row r="955" spans="1:29">
      <c r="A955" s="11">
        <v>37862</v>
      </c>
      <c r="B955" s="1">
        <v>-0.03219458358634186</v>
      </c>
      <c r="C955" s="1">
        <v>0.02379865103834788</v>
      </c>
      <c r="D955" s="1">
        <v>0.006466831748159985</v>
      </c>
      <c r="E955" s="1">
        <v>0.09989652429975315</v>
      </c>
      <c r="F955" s="1">
        <v>0.05259078274608342</v>
      </c>
      <c r="G955" s="1">
        <v>-0.002052688680315384</v>
      </c>
      <c r="H955" s="1">
        <v>0.02298848741619497</v>
      </c>
      <c r="I955" s="1">
        <v>-0.01833714139482245</v>
      </c>
      <c r="J955" s="1">
        <v>0.006343666663412018</v>
      </c>
      <c r="K955" s="1">
        <v>-0.007486950533916015</v>
      </c>
      <c r="L955" s="1">
        <v>0.006938180461548038</v>
      </c>
      <c r="M955" s="1">
        <v>0.05148256973086962</v>
      </c>
      <c r="N955" s="1">
        <v>0.01866590772331178</v>
      </c>
      <c r="O955" s="1">
        <v>0.02368825218461579</v>
      </c>
      <c r="P955" s="1">
        <v>0.04681042853619166</v>
      </c>
      <c r="Q955" s="1">
        <v>0.01834841382461394</v>
      </c>
      <c r="R955" s="1">
        <v>0.01778015902700258</v>
      </c>
      <c r="S955" s="1">
        <v>0.04331226227214691</v>
      </c>
      <c r="T955" s="1">
        <v>-0.008660488329767291</v>
      </c>
      <c r="U955" s="1">
        <v>0.04458126820860198</v>
      </c>
      <c r="V955" s="1">
        <v>0.02590424124030122</v>
      </c>
      <c r="W955" s="1">
        <v>0.04538578656621084</v>
      </c>
      <c r="X955" s="1">
        <v>0.02610443520955275</v>
      </c>
      <c r="Y955" s="1">
        <v>0.005703930929560341</v>
      </c>
      <c r="Z955" s="1">
        <v>0.03092589671387547</v>
      </c>
      <c r="AA955" s="1">
        <v>-0.0134639630878427</v>
      </c>
      <c r="AB955" s="1">
        <v>-0.0007116404634889273</v>
      </c>
      <c r="AC955" s="1">
        <v>-0.0009815991632101673</v>
      </c>
    </row>
    <row r="956" spans="1:29">
      <c r="A956" s="11">
        <v>37865</v>
      </c>
      <c r="B956" s="1">
        <v>0.01629323301327346</v>
      </c>
      <c r="C956" s="1">
        <v>-0.01574689769262461</v>
      </c>
      <c r="D956" s="1">
        <v>0.01579519567120768</v>
      </c>
      <c r="E956" s="1">
        <v>0.02667193225296938</v>
      </c>
      <c r="F956" s="1">
        <v>-0.005426440856972303</v>
      </c>
      <c r="G956" s="1">
        <v>-0.0005877221884161843</v>
      </c>
      <c r="H956" s="1">
        <v>0.06067414118835046</v>
      </c>
      <c r="I956" s="1">
        <v>0.009974473772599968</v>
      </c>
      <c r="J956" s="1">
        <v>0.03064022980172343</v>
      </c>
      <c r="K956" s="1">
        <v>0.0204744576489686</v>
      </c>
      <c r="L956" s="1">
        <v>-0.01444298297379287</v>
      </c>
      <c r="M956" s="1">
        <v>0.03929992632823387</v>
      </c>
      <c r="N956" s="1">
        <v>0.02793620981849743</v>
      </c>
      <c r="O956" s="1">
        <v>-0.005474019116434414</v>
      </c>
      <c r="P956" s="1">
        <v>-0.02803504440495674</v>
      </c>
      <c r="Q956" s="1">
        <v>0.05876178556018319</v>
      </c>
      <c r="R956" s="1">
        <v>0.02370841161213511</v>
      </c>
      <c r="S956" s="1">
        <v>-0.01220990679013734</v>
      </c>
      <c r="T956" s="1">
        <v>-0.005899634269236897</v>
      </c>
      <c r="U956" s="1">
        <v>0.03185856741641402</v>
      </c>
      <c r="V956" s="1">
        <v>0.002475280528529744</v>
      </c>
      <c r="W956" s="1">
        <v>0.02005372367737368</v>
      </c>
      <c r="X956" s="1">
        <v>-0.003202288891959393</v>
      </c>
      <c r="Y956" s="1">
        <v>0.007991799149873913</v>
      </c>
      <c r="Z956" s="1">
        <v>0.002368158545497323</v>
      </c>
      <c r="AA956" s="1">
        <v>0.003975163883303434</v>
      </c>
      <c r="AB956" s="1">
        <v>0.0600665337246713</v>
      </c>
      <c r="AC956" s="1">
        <v>0.03616045574416504</v>
      </c>
    </row>
    <row r="957" spans="1:29">
      <c r="A957" s="11">
        <v>37866</v>
      </c>
      <c r="B957" s="1">
        <v>-0.003339954015931235</v>
      </c>
      <c r="C957" s="1">
        <v>0.02148411973124831</v>
      </c>
      <c r="D957" s="1">
        <v>-0.01800929517165251</v>
      </c>
      <c r="E957" s="1">
        <v>-0.009657686460687542</v>
      </c>
      <c r="F957" s="1">
        <v>-0.008990673104181335</v>
      </c>
      <c r="G957" s="1">
        <v>-0.03763587237004418</v>
      </c>
      <c r="H957" s="1">
        <v>-0.0229521150023041</v>
      </c>
      <c r="I957" s="1">
        <v>0.01256981720408645</v>
      </c>
      <c r="J957" s="1">
        <v>-0.01276366004093876</v>
      </c>
      <c r="K957" s="1">
        <v>0.01636759447550262</v>
      </c>
      <c r="L957" s="1">
        <v>0.005866974045285467</v>
      </c>
      <c r="M957" s="1">
        <v>-0.02525118489310163</v>
      </c>
      <c r="N957" s="1">
        <v>-0.006545792561111985</v>
      </c>
      <c r="O957" s="1">
        <v>-0.01701272119594788</v>
      </c>
      <c r="P957" s="1">
        <v>-0.01287219485931723</v>
      </c>
      <c r="Q957" s="1">
        <v>0.001533107723078686</v>
      </c>
      <c r="R957" s="1">
        <v>0.02047785772951083</v>
      </c>
      <c r="S957" s="1">
        <v>-0.02843038762592964</v>
      </c>
      <c r="T957" s="1">
        <v>0.008559805841535484</v>
      </c>
      <c r="U957" s="1">
        <v>-0.02167048506006153</v>
      </c>
      <c r="V957" s="1">
        <v>-0.01975511636074656</v>
      </c>
      <c r="W957" s="1">
        <v>-0.02087567414440261</v>
      </c>
      <c r="X957" s="1">
        <v>0.02338019735211727</v>
      </c>
      <c r="Y957" s="1">
        <v>-0.001790338708847594</v>
      </c>
      <c r="Z957" s="1">
        <v>-0.004134651088864127</v>
      </c>
      <c r="AA957" s="1">
        <v>0.05833434814794414</v>
      </c>
      <c r="AB957" s="1">
        <v>0.06248624235119116</v>
      </c>
      <c r="AC957" s="1">
        <v>0.02496601300303847</v>
      </c>
    </row>
    <row r="958" spans="1:29">
      <c r="A958" s="11">
        <v>37867</v>
      </c>
      <c r="B958" s="1">
        <v>0.0107238803861549</v>
      </c>
      <c r="C958" s="1">
        <v>-0.01252998463972943</v>
      </c>
      <c r="D958" s="1">
        <v>0.000268315251519935</v>
      </c>
      <c r="E958" s="1">
        <v>-0.03023046180612465</v>
      </c>
      <c r="F958" s="1">
        <v>-0.02743766971041417</v>
      </c>
      <c r="G958" s="1">
        <v>-0.0705774122589562</v>
      </c>
      <c r="H958" s="1">
        <v>0.0003614337728772288</v>
      </c>
      <c r="I958" s="1">
        <v>-0.005674768456952806</v>
      </c>
      <c r="J958" s="1">
        <v>-0.0178851441016501</v>
      </c>
      <c r="K958" s="1">
        <v>-0.03246747381212356</v>
      </c>
      <c r="L958" s="1">
        <v>-0.02010593376729763</v>
      </c>
      <c r="M958" s="1">
        <v>-0.01520798286748914</v>
      </c>
      <c r="N958" s="1">
        <v>-0.01959068713933654</v>
      </c>
      <c r="O958" s="1">
        <v>-0.01501648664089927</v>
      </c>
      <c r="P958" s="1">
        <v>-0.02970317005868084</v>
      </c>
      <c r="Q958" s="1">
        <v>-0.02755480620185158</v>
      </c>
      <c r="R958" s="1">
        <v>-0.02544204661382721</v>
      </c>
      <c r="S958" s="1">
        <v>-0.01908399532639926</v>
      </c>
      <c r="T958" s="1">
        <v>-0.01946377678271904</v>
      </c>
      <c r="U958" s="1">
        <v>0.04013310573156215</v>
      </c>
      <c r="V958" s="1">
        <v>-0.04010486007349656</v>
      </c>
      <c r="W958" s="1">
        <v>-0.02546019447267989</v>
      </c>
      <c r="X958" s="1">
        <v>-0.03226351325723575</v>
      </c>
      <c r="Y958" s="1">
        <v>-0.03766324393368481</v>
      </c>
      <c r="Z958" s="1">
        <v>0.0001976826729874759</v>
      </c>
      <c r="AA958" s="1">
        <v>-0.04302289809742499</v>
      </c>
      <c r="AB958" s="1">
        <v>-0.02107949705770462</v>
      </c>
      <c r="AC958" s="1">
        <v>-0.02114246787143981</v>
      </c>
    </row>
    <row r="959" spans="1:29">
      <c r="A959" s="11">
        <v>37868</v>
      </c>
      <c r="B959" s="1">
        <v>-0.02055702013112815</v>
      </c>
      <c r="C959" s="1">
        <v>0.005135990545343194</v>
      </c>
      <c r="D959" s="1">
        <v>-0.0008049106511205384</v>
      </c>
      <c r="E959" s="1">
        <v>-0.006385868299334185</v>
      </c>
      <c r="F959" s="1">
        <v>0.02780426874042363</v>
      </c>
      <c r="G959" s="1">
        <v>-0.022682522545873</v>
      </c>
      <c r="H959" s="1">
        <v>-0.003251427919513161</v>
      </c>
      <c r="I959" s="1">
        <v>0</v>
      </c>
      <c r="J959" s="1">
        <v>-0.03247212606503758</v>
      </c>
      <c r="K959" s="1">
        <v>0.00510044865402226</v>
      </c>
      <c r="L959" s="1">
        <v>0.1038520768833791</v>
      </c>
      <c r="M959" s="1">
        <v>-0.01138588936575324</v>
      </c>
      <c r="N959" s="1">
        <v>-0.02778251250384689</v>
      </c>
      <c r="O959" s="1">
        <v>-0.02997424423633421</v>
      </c>
      <c r="P959" s="1">
        <v>-0.05102017547127413</v>
      </c>
      <c r="Q959" s="1">
        <v>0.01928376416519728</v>
      </c>
      <c r="R959" s="1">
        <v>0.00330960799837321</v>
      </c>
      <c r="S959" s="1">
        <v>0.02723731496493564</v>
      </c>
      <c r="T959" s="1">
        <v>-0.008770940240509728</v>
      </c>
      <c r="U959" s="1">
        <v>0.009274108853032148</v>
      </c>
      <c r="V959" s="1">
        <v>0.04167548079679473</v>
      </c>
      <c r="W959" s="1">
        <v>-0.002761359499768301</v>
      </c>
      <c r="X959" s="1">
        <v>-0.01153381592021085</v>
      </c>
      <c r="Y959" s="1">
        <v>-0.01970197967819942</v>
      </c>
      <c r="Z959" s="1">
        <v>0.01798773310487034</v>
      </c>
      <c r="AA959" s="1">
        <v>-0.008209443961698426</v>
      </c>
      <c r="AB959" s="1">
        <v>0.07342822050707332</v>
      </c>
      <c r="AC959" s="1">
        <v>0.06853277324592133</v>
      </c>
    </row>
    <row r="960" spans="1:29">
      <c r="A960" s="11">
        <v>37869</v>
      </c>
      <c r="B960" s="1">
        <v>-0.01692628008870156</v>
      </c>
      <c r="C960" s="1">
        <v>0.002104119173122809</v>
      </c>
      <c r="D960" s="1">
        <v>0.002148217798991547</v>
      </c>
      <c r="E960" s="1">
        <v>-0.009614142276047399</v>
      </c>
      <c r="F960" s="1">
        <v>-0.002335068871518242</v>
      </c>
      <c r="G960" s="1">
        <v>-0.02119059999634632</v>
      </c>
      <c r="H960" s="1">
        <v>0.04313170972210512</v>
      </c>
      <c r="I960" s="1">
        <v>-0.002318614432902488</v>
      </c>
      <c r="J960" s="1">
        <v>0.0219397963413499</v>
      </c>
      <c r="K960" s="1">
        <v>0.0363248053677494</v>
      </c>
      <c r="L960" s="1">
        <v>-0.002826899548042272</v>
      </c>
      <c r="M960" s="1">
        <v>0.01720932354018578</v>
      </c>
      <c r="N960" s="1">
        <v>0.03234141592614326</v>
      </c>
      <c r="O960" s="1">
        <v>0.06872667742013139</v>
      </c>
      <c r="P960" s="1">
        <v>0.04720694706753448</v>
      </c>
      <c r="Q960" s="1">
        <v>0.008726036518490243</v>
      </c>
      <c r="R960" s="1">
        <v>0.02577535887590976</v>
      </c>
      <c r="S960" s="1">
        <v>0.01515183551263011</v>
      </c>
      <c r="T960" s="1">
        <v>0.01257405356047148</v>
      </c>
      <c r="U960" s="1">
        <v>0.01145767663036024</v>
      </c>
      <c r="V960" s="1">
        <v>0.009876128482477764</v>
      </c>
      <c r="W960" s="1">
        <v>0.02811473956799215</v>
      </c>
      <c r="X960" s="1">
        <v>0.03336381758054929</v>
      </c>
      <c r="Y960" s="1">
        <v>0.03177627888585421</v>
      </c>
      <c r="Z960" s="1">
        <v>0.03767007142355761</v>
      </c>
      <c r="AA960" s="1">
        <v>0.01970847644488205</v>
      </c>
      <c r="AB960" s="1">
        <v>0.05496461988173329</v>
      </c>
      <c r="AC960" s="1">
        <v>0.04948190030418886</v>
      </c>
    </row>
    <row r="961" spans="1:29">
      <c r="A961" s="11">
        <v>37872</v>
      </c>
      <c r="B961" s="1">
        <v>-0.00482081997141548</v>
      </c>
      <c r="C961" s="1">
        <v>-0.0002996805750882237</v>
      </c>
      <c r="D961" s="1">
        <v>0.01009282127151589</v>
      </c>
      <c r="E961" s="1">
        <v>0.02115261483124842</v>
      </c>
      <c r="F961" s="1">
        <v>0.01819459199425211</v>
      </c>
      <c r="G961" s="1">
        <v>0.02164936298759201</v>
      </c>
      <c r="H961" s="1">
        <v>-0.008339464772819216</v>
      </c>
      <c r="I961" s="1">
        <v>-0.004826715301422424</v>
      </c>
      <c r="J961" s="1">
        <v>-0.004715608589124898</v>
      </c>
      <c r="K961" s="1">
        <v>0.004896755172960621</v>
      </c>
      <c r="L961" s="1">
        <v>0.01299493879932156</v>
      </c>
      <c r="M961" s="1">
        <v>-0.02121276918030301</v>
      </c>
      <c r="N961" s="1">
        <v>0.01781656792333797</v>
      </c>
      <c r="O961" s="1">
        <v>0.02666996307868352</v>
      </c>
      <c r="P961" s="1">
        <v>0.03030282725287869</v>
      </c>
      <c r="Q961" s="1">
        <v>0.03299405575016934</v>
      </c>
      <c r="R961" s="1">
        <v>0.03751344959757441</v>
      </c>
      <c r="S961" s="1">
        <v>-0.03109451262526663</v>
      </c>
      <c r="T961" s="1">
        <v>0.01828238097778723</v>
      </c>
      <c r="U961" s="1">
        <v>0.01256183444329184</v>
      </c>
      <c r="V961" s="1">
        <v>0.02973761815085862</v>
      </c>
      <c r="W961" s="1">
        <v>0.03625454090765512</v>
      </c>
      <c r="X961" s="1">
        <v>0.02364142330647212</v>
      </c>
      <c r="Y961" s="1">
        <v>0.0100028155919476</v>
      </c>
      <c r="Z961" s="1">
        <v>-0.00449115707365777</v>
      </c>
      <c r="AA961" s="1">
        <v>-0.007473407040486491</v>
      </c>
      <c r="AB961" s="1">
        <v>0.04658685473074686</v>
      </c>
      <c r="AC961" s="1">
        <v>0.01757548970474709</v>
      </c>
    </row>
    <row r="962" spans="1:29">
      <c r="A962" s="11">
        <v>37873</v>
      </c>
      <c r="B962" s="1">
        <v>-0.01868522243315862</v>
      </c>
      <c r="C962" s="1">
        <v>-0.006150998884239756</v>
      </c>
      <c r="D962" s="1">
        <v>-0.001237991150642603</v>
      </c>
      <c r="E962" s="1">
        <v>0.002401689430086895</v>
      </c>
      <c r="F962" s="1">
        <v>0.01405264451878518</v>
      </c>
      <c r="G962" s="1">
        <v>0.01042722955116893</v>
      </c>
      <c r="H962" s="1">
        <v>-0.02627906477028452</v>
      </c>
      <c r="I962" s="1">
        <v>0.006287127177587282</v>
      </c>
      <c r="J962" s="1">
        <v>0.01516089814964183</v>
      </c>
      <c r="K962" s="1">
        <v>-0.02205675098829241</v>
      </c>
      <c r="L962" s="1">
        <v>0.05312442197422773</v>
      </c>
      <c r="M962" s="1">
        <v>0.01130177534699905</v>
      </c>
      <c r="N962" s="1">
        <v>-0.02872390363363508</v>
      </c>
      <c r="O962" s="1">
        <v>-0.0179654694806709</v>
      </c>
      <c r="P962" s="1">
        <v>-0.01166723521847113</v>
      </c>
      <c r="Q962" s="1">
        <v>0.00133378885556068</v>
      </c>
      <c r="R962" s="1">
        <v>0.001606976556026707</v>
      </c>
      <c r="S962" s="1">
        <v>-0.07445453513779821</v>
      </c>
      <c r="T962" s="1">
        <v>-0.01027565770706351</v>
      </c>
      <c r="U962" s="1">
        <v>-0.001439883756225502</v>
      </c>
      <c r="V962" s="1">
        <v>0.006977338183034032</v>
      </c>
      <c r="W962" s="1">
        <v>-0.004598071246659341</v>
      </c>
      <c r="X962" s="1">
        <v>-0.02499121819631378</v>
      </c>
      <c r="Y962" s="1">
        <v>-0.01094618056193875</v>
      </c>
      <c r="Z962" s="1">
        <v>-0.0304511029627933</v>
      </c>
      <c r="AA962" s="1">
        <v>-0.02025187017921604</v>
      </c>
      <c r="AB962" s="1">
        <v>0.007517649938976856</v>
      </c>
      <c r="AC962" s="1">
        <v>0.01597082540518824</v>
      </c>
    </row>
    <row r="963" spans="1:29">
      <c r="A963" s="11">
        <v>37874</v>
      </c>
      <c r="B963" s="1">
        <v>0.002820998701562161</v>
      </c>
      <c r="C963" s="1">
        <v>0.03698110286404344</v>
      </c>
      <c r="D963" s="1">
        <v>-0.001416460131260844</v>
      </c>
      <c r="E963" s="1">
        <v>0.01607256574140781</v>
      </c>
      <c r="F963" s="1">
        <v>0.01766462698899107</v>
      </c>
      <c r="G963" s="1">
        <v>0.003661773777011268</v>
      </c>
      <c r="H963" s="1">
        <v>0.003958704851967143</v>
      </c>
      <c r="I963" s="1">
        <v>-0.01071052673359052</v>
      </c>
      <c r="J963" s="1">
        <v>-0.003074533283772607</v>
      </c>
      <c r="K963" s="1">
        <v>0.01468642407509391</v>
      </c>
      <c r="L963" s="1">
        <v>-0.03905593232346904</v>
      </c>
      <c r="M963" s="1">
        <v>0.04917154179606542</v>
      </c>
      <c r="N963" s="1">
        <v>0.01669162352605191</v>
      </c>
      <c r="O963" s="1">
        <v>0.06106301634917788</v>
      </c>
      <c r="P963" s="1">
        <v>-0.01205172976676561</v>
      </c>
      <c r="Q963" s="1">
        <v>0.01953789661198169</v>
      </c>
      <c r="R963" s="1">
        <v>-0.003781609618492832</v>
      </c>
      <c r="S963" s="1">
        <v>-0.03190031387865633</v>
      </c>
      <c r="T963" s="1">
        <v>0.02122090557541689</v>
      </c>
      <c r="U963" s="1">
        <v>-0.01275646860702584</v>
      </c>
      <c r="V963" s="1">
        <v>-0.02771605966431345</v>
      </c>
      <c r="W963" s="1">
        <v>0.02008428985467803</v>
      </c>
      <c r="X963" s="1">
        <v>0.0155557676221425</v>
      </c>
      <c r="Y963" s="1">
        <v>0.01581010388521809</v>
      </c>
      <c r="Z963" s="1">
        <v>0.007367130664187371</v>
      </c>
      <c r="AA963" s="1">
        <v>0.0006624100025811597</v>
      </c>
      <c r="AB963" s="1">
        <v>-0.03039142687026897</v>
      </c>
      <c r="AC963" s="1">
        <v>-0.01688421282259756</v>
      </c>
    </row>
    <row r="964" spans="1:29">
      <c r="A964" s="11">
        <v>37875</v>
      </c>
      <c r="B964" s="1">
        <v>-0.01476788929197981</v>
      </c>
      <c r="C964" s="1">
        <v>0.04468694286947428</v>
      </c>
      <c r="D964" s="1">
        <v>0.004344404032263771</v>
      </c>
      <c r="E964" s="1">
        <v>0.02701944296929759</v>
      </c>
      <c r="F964" s="1">
        <v>0.002606103256714398</v>
      </c>
      <c r="G964" s="1">
        <v>0.02885576668497647</v>
      </c>
      <c r="H964" s="1">
        <v>0.03906822206335137</v>
      </c>
      <c r="I964" s="1">
        <v>0.005052233368466608</v>
      </c>
      <c r="J964" s="1">
        <v>-0.001707380762955846</v>
      </c>
      <c r="K964" s="1">
        <v>-0.02326152432648843</v>
      </c>
      <c r="L964" s="1">
        <v>-0.01830013211567949</v>
      </c>
      <c r="M964" s="1">
        <v>0.0248119865537566</v>
      </c>
      <c r="N964" s="1">
        <v>-0.02468625677846037</v>
      </c>
      <c r="O964" s="1">
        <v>0.01421243041711207</v>
      </c>
      <c r="P964" s="1">
        <v>-0.005476604461248757</v>
      </c>
      <c r="Q964" s="1">
        <v>0.004365480972418956</v>
      </c>
      <c r="R964" s="1">
        <v>-0.01368932074707374</v>
      </c>
      <c r="S964" s="1">
        <v>0.05444147741881933</v>
      </c>
      <c r="T964" s="1">
        <v>0.009160802015417913</v>
      </c>
      <c r="U964" s="1">
        <v>0.006067386435435473</v>
      </c>
      <c r="V964" s="1">
        <v>0.01316411368603099</v>
      </c>
      <c r="W964" s="1">
        <v>-0.007678545386769375</v>
      </c>
      <c r="X964" s="1">
        <v>-0.006092034338695096</v>
      </c>
      <c r="Y964" s="1">
        <v>0.007004210928946319</v>
      </c>
      <c r="Z964" s="1">
        <v>-0.002694171428384018</v>
      </c>
      <c r="AA964" s="1">
        <v>0.00198640689941576</v>
      </c>
      <c r="AB964" s="1">
        <v>0.04748493667035136</v>
      </c>
      <c r="AC964" s="1">
        <v>-0.03415058789952552</v>
      </c>
    </row>
    <row r="965" spans="1:29">
      <c r="A965" s="11">
        <v>37876</v>
      </c>
      <c r="B965" s="1">
        <v>-0.0007139074908451004</v>
      </c>
      <c r="C965" s="1">
        <v>-0.03274346848052379</v>
      </c>
      <c r="D965" s="1">
        <v>-0.01024006547759493</v>
      </c>
      <c r="E965" s="1">
        <v>-0.01329787042164565</v>
      </c>
      <c r="F965" s="1">
        <v>-0.03538058050657178</v>
      </c>
      <c r="G965" s="1">
        <v>-0.01773061578396073</v>
      </c>
      <c r="H965" s="1">
        <v>-0.02447715808243967</v>
      </c>
      <c r="I965" s="1">
        <v>0.003052248355253306</v>
      </c>
      <c r="J965" s="1">
        <v>-0.02162658620118429</v>
      </c>
      <c r="K965" s="1">
        <v>-0.02222848858701176</v>
      </c>
      <c r="L965" s="1">
        <v>-0.01484159608249269</v>
      </c>
      <c r="M965" s="1">
        <v>-0.01907540428951704</v>
      </c>
      <c r="N965" s="1">
        <v>-0.01860183937050131</v>
      </c>
      <c r="O965" s="1">
        <v>-0.02940505011226657</v>
      </c>
      <c r="P965" s="1">
        <v>-0.02277834971624282</v>
      </c>
      <c r="Q965" s="1">
        <v>-0.03138100047416437</v>
      </c>
      <c r="R965" s="1">
        <v>-0.02227667069070405</v>
      </c>
      <c r="S965" s="1">
        <v>-0.05434791697150865</v>
      </c>
      <c r="T965" s="1">
        <v>-0.02169789900987451</v>
      </c>
      <c r="U965" s="1">
        <v>-0.01027475742081385</v>
      </c>
      <c r="V965" s="1">
        <v>-0.02286057132385655</v>
      </c>
      <c r="W965" s="1">
        <v>-0.01527801238561288</v>
      </c>
      <c r="X965" s="1">
        <v>-0.02031523417417558</v>
      </c>
      <c r="Y965" s="1">
        <v>-0.02550245746658897</v>
      </c>
      <c r="Z965" s="1">
        <v>-0.02759581907721587</v>
      </c>
      <c r="AA965" s="1">
        <v>0.01480098370893534</v>
      </c>
      <c r="AB965" s="1">
        <v>-0.07865981496030161</v>
      </c>
      <c r="AC965" s="1">
        <v>-0.02677412984839056</v>
      </c>
    </row>
    <row r="966" spans="1:29">
      <c r="A966" s="11">
        <v>37879</v>
      </c>
      <c r="B966" s="1">
        <v>-0.0492857350486634</v>
      </c>
      <c r="C966" s="1">
        <v>-0.04768065969651125</v>
      </c>
      <c r="D966" s="1">
        <v>-0.007848786861822332</v>
      </c>
      <c r="E966" s="1">
        <v>-0.02307524054923227</v>
      </c>
      <c r="F966" s="1">
        <v>-0.00343312846134125</v>
      </c>
      <c r="G966" s="1">
        <v>-0.00295353495127948</v>
      </c>
      <c r="H966" s="1">
        <v>-0.01672699220477869</v>
      </c>
      <c r="I966" s="1">
        <v>-0.01324513026828389</v>
      </c>
      <c r="J966" s="1">
        <v>-0.01725491987534045</v>
      </c>
      <c r="K966" s="1">
        <v>-0.004329834900163476</v>
      </c>
      <c r="L966" s="1">
        <v>-0.029481984804548</v>
      </c>
      <c r="M966" s="1">
        <v>-0.05248094862502539</v>
      </c>
      <c r="N966" s="1">
        <v>-0.01429402370868205</v>
      </c>
      <c r="O966" s="1">
        <v>-0.00757377512069024</v>
      </c>
      <c r="P966" s="1">
        <v>-0.03073755586743609</v>
      </c>
      <c r="Q966" s="1">
        <v>-0.09361971262520841</v>
      </c>
      <c r="R966" s="1">
        <v>-0.03483232786783375</v>
      </c>
      <c r="S966" s="1">
        <v>-0.02298847838486717</v>
      </c>
      <c r="T966" s="1">
        <v>-0.03813538308951148</v>
      </c>
      <c r="U966" s="1">
        <v>-0.01952177763721008</v>
      </c>
      <c r="V966" s="1">
        <v>-0.01409700588316698</v>
      </c>
      <c r="W966" s="1">
        <v>-0.02780565039832539</v>
      </c>
      <c r="X966" s="1">
        <v>-0.03611029562577117</v>
      </c>
      <c r="Y966" s="1">
        <v>-0.04123705035120739</v>
      </c>
      <c r="Z966" s="1">
        <v>-0.01488367621657671</v>
      </c>
      <c r="AA966" s="1">
        <v>-0.03737452529112728</v>
      </c>
      <c r="AB966" s="1">
        <v>0.03986784069474814</v>
      </c>
      <c r="AC966" s="1">
        <v>-0.06854518678918953</v>
      </c>
    </row>
    <row r="967" spans="1:29">
      <c r="A967" s="11">
        <v>37880</v>
      </c>
      <c r="B967" s="1">
        <v>-0.005259160645832761</v>
      </c>
      <c r="C967" s="1">
        <v>-0.02223557740144477</v>
      </c>
      <c r="D967" s="1">
        <v>0.01123698119709204</v>
      </c>
      <c r="E967" s="1">
        <v>0.009080793281267319</v>
      </c>
      <c r="F967" s="1">
        <v>-0.006802585257254634</v>
      </c>
      <c r="G967" s="1">
        <v>0.004278951797214603</v>
      </c>
      <c r="H967" s="1">
        <v>-0.001479607472421929</v>
      </c>
      <c r="I967" s="1">
        <v>0.006530203148431779</v>
      </c>
      <c r="J967" s="1">
        <v>0.02926298741113165</v>
      </c>
      <c r="K967" s="1">
        <v>0.01848332251053431</v>
      </c>
      <c r="L967" s="1">
        <v>0.04205070864668237</v>
      </c>
      <c r="M967" s="1">
        <v>0.009472564396042715</v>
      </c>
      <c r="N967" s="1">
        <v>0.005043857415177655</v>
      </c>
      <c r="O967" s="1">
        <v>0.0634390216280496</v>
      </c>
      <c r="P967" s="1">
        <v>0.03250497270523645</v>
      </c>
      <c r="Q967" s="1">
        <v>0.02827696162848103</v>
      </c>
      <c r="R967" s="1">
        <v>0.01384251975664874</v>
      </c>
      <c r="S967" s="1">
        <v>0.08823523013317636</v>
      </c>
      <c r="T967" s="1">
        <v>0.02964722865842573</v>
      </c>
      <c r="U967" s="1">
        <v>0.006790476919916077</v>
      </c>
      <c r="V967" s="1">
        <v>0.03113274193298876</v>
      </c>
      <c r="W967" s="1">
        <v>0.01823820103795049</v>
      </c>
      <c r="X967" s="1">
        <v>0.04395405233043559</v>
      </c>
      <c r="Y967" s="1">
        <v>0.01433668725237203</v>
      </c>
      <c r="Z967" s="1">
        <v>0.05922624447702796</v>
      </c>
      <c r="AA967" s="1">
        <v>-0.01393403163266205</v>
      </c>
      <c r="AB967" s="1">
        <v>0.03946138584483494</v>
      </c>
      <c r="AC967" s="1">
        <v>0.07755785921789315</v>
      </c>
    </row>
    <row r="968" spans="1:29">
      <c r="A968" s="11">
        <v>37881</v>
      </c>
      <c r="B968" s="1">
        <v>0.04380666281467427</v>
      </c>
      <c r="C968" s="1">
        <v>-0.01887401566236679</v>
      </c>
      <c r="D968" s="1">
        <v>-0.02862476832350458</v>
      </c>
      <c r="E968" s="1">
        <v>-0.01386740550436627</v>
      </c>
      <c r="F968" s="1">
        <v>0.003863555784282768</v>
      </c>
      <c r="G968" s="1">
        <v>0.001638691849602969</v>
      </c>
      <c r="H968" s="1">
        <v>-0.04925917997408369</v>
      </c>
      <c r="I968" s="1">
        <v>-0.01441709963430837</v>
      </c>
      <c r="J968" s="1">
        <v>-0.01722547824839316</v>
      </c>
      <c r="K968" s="1">
        <v>-0.0128104886997189</v>
      </c>
      <c r="L968" s="1">
        <v>0.02830807191190754</v>
      </c>
      <c r="M968" s="1">
        <v>-0.053042941853085</v>
      </c>
      <c r="N968" s="1">
        <v>-0.01693743473631937</v>
      </c>
      <c r="O968" s="1">
        <v>-0.03251853111126368</v>
      </c>
      <c r="P968" s="1">
        <v>-0.01817208628929046</v>
      </c>
      <c r="Q968" s="1">
        <v>-0.06682991120429049</v>
      </c>
      <c r="R968" s="1">
        <v>-0.007923974158093761</v>
      </c>
      <c r="S968" s="1">
        <v>-0.02297273643288678</v>
      </c>
      <c r="T968" s="1">
        <v>-0.02547995679861581</v>
      </c>
      <c r="U968" s="1">
        <v>-0.0148604081422361</v>
      </c>
      <c r="V968" s="1">
        <v>-0.03766720852029881</v>
      </c>
      <c r="W968" s="1">
        <v>-0.01811520056726856</v>
      </c>
      <c r="X968" s="1">
        <v>-0.005862376548501858</v>
      </c>
      <c r="Y968" s="1">
        <v>-0.02228858378555976</v>
      </c>
      <c r="Z968" s="1">
        <v>-0.004183825834881527</v>
      </c>
      <c r="AA968" s="1">
        <v>0.0127588550809461</v>
      </c>
      <c r="AB968" s="1">
        <v>0.03994221357308025</v>
      </c>
      <c r="AC968" s="1">
        <v>-0.002594672242523188</v>
      </c>
    </row>
    <row r="969" spans="1:29">
      <c r="A969" s="11">
        <v>37882</v>
      </c>
      <c r="B969" s="1">
        <v>-0.0434152966481326</v>
      </c>
      <c r="C969" s="1">
        <v>-0.002049449600316167</v>
      </c>
      <c r="D969" s="1">
        <v>0.006589152127486786</v>
      </c>
      <c r="E969" s="1">
        <v>-0.02184244129897628</v>
      </c>
      <c r="F969" s="1">
        <v>-0.02799182718208626</v>
      </c>
      <c r="G969" s="1">
        <v>-0.03697630918153161</v>
      </c>
      <c r="H969" s="1">
        <v>-0.02648987200183162</v>
      </c>
      <c r="I969" s="1">
        <v>-0.03071881690360012</v>
      </c>
      <c r="J969" s="1">
        <v>-0.03726841644943146</v>
      </c>
      <c r="K969" s="1">
        <v>-0.03541535143782759</v>
      </c>
      <c r="L969" s="1">
        <v>-0.02010070369177597</v>
      </c>
      <c r="M969" s="1">
        <v>-0.01194943534385384</v>
      </c>
      <c r="N969" s="1">
        <v>-0.0118688144455904</v>
      </c>
      <c r="O969" s="1">
        <v>-0.05980527200641061</v>
      </c>
      <c r="P969" s="1">
        <v>-0.007821099874576798</v>
      </c>
      <c r="Q969" s="1">
        <v>-0.04975520772227537</v>
      </c>
      <c r="R969" s="1">
        <v>-0.02838527488300657</v>
      </c>
      <c r="S969" s="1">
        <v>-0.05809151180109151</v>
      </c>
      <c r="T969" s="1">
        <v>-0.0514716629843105</v>
      </c>
      <c r="U969" s="1">
        <v>-0.02866147146810039</v>
      </c>
      <c r="V969" s="1">
        <v>-0.05815029066388078</v>
      </c>
      <c r="W969" s="1">
        <v>-0.05451896042058713</v>
      </c>
      <c r="X969" s="1">
        <v>-0.04538970855460167</v>
      </c>
      <c r="Y969" s="1">
        <v>-0.06116186001898594</v>
      </c>
      <c r="Z969" s="1">
        <v>-0.04392697358641096</v>
      </c>
      <c r="AA969" s="1">
        <v>-0.04091022264438782</v>
      </c>
      <c r="AB969" s="1">
        <v>-0.06591684506586748</v>
      </c>
      <c r="AC969" s="1">
        <v>-0.05047198359969862</v>
      </c>
    </row>
    <row r="970" spans="1:29">
      <c r="A970" s="11">
        <v>37883</v>
      </c>
      <c r="B970" s="1">
        <v>-0.01512866225355913</v>
      </c>
      <c r="C970" s="1">
        <v>0.006952006948681033</v>
      </c>
      <c r="D970" s="1">
        <v>0.02418422670883635</v>
      </c>
      <c r="E970" s="1">
        <v>-0.01019611194621073</v>
      </c>
      <c r="F970" s="1">
        <v>-0.01498355361262838</v>
      </c>
      <c r="G970" s="1">
        <v>0.005436499409313011</v>
      </c>
      <c r="H970" s="1">
        <v>0.01120429578088311</v>
      </c>
      <c r="I970" s="1">
        <v>0.02527826288491997</v>
      </c>
      <c r="J970" s="1">
        <v>0.01991514380820392</v>
      </c>
      <c r="K970" s="1">
        <v>0.013453439293168</v>
      </c>
      <c r="L970" s="1">
        <v>0.0185563861094229</v>
      </c>
      <c r="M970" s="1">
        <v>-0.01981643668134847</v>
      </c>
      <c r="N970" s="1">
        <v>0.02667083358997946</v>
      </c>
      <c r="O970" s="1">
        <v>0.04758370089942754</v>
      </c>
      <c r="P970" s="1">
        <v>-0.01655238577918705</v>
      </c>
      <c r="Q970" s="1">
        <v>-0.003865029301295175</v>
      </c>
      <c r="R970" s="1">
        <v>0.02200592054627193</v>
      </c>
      <c r="S970" s="1">
        <v>0.008810323497318251</v>
      </c>
      <c r="T970" s="1">
        <v>0.009641929107237379</v>
      </c>
      <c r="U970" s="1">
        <v>0.03870551309380676</v>
      </c>
      <c r="V970" s="1">
        <v>0.06293402697953487</v>
      </c>
      <c r="W970" s="1">
        <v>-0.006358196512081027</v>
      </c>
      <c r="X970" s="1">
        <v>0.02208908772612328</v>
      </c>
      <c r="Y970" s="1">
        <v>-0.0254666537328998</v>
      </c>
      <c r="Z970" s="1">
        <v>0.01937677584177444</v>
      </c>
      <c r="AA970" s="1">
        <v>-0.02203391979659197</v>
      </c>
      <c r="AB970" s="1">
        <v>0.006112482664645258</v>
      </c>
      <c r="AC970" s="1">
        <v>0.01643699451917358</v>
      </c>
    </row>
    <row r="971" spans="1:29">
      <c r="A971" s="11">
        <v>37886</v>
      </c>
      <c r="B971" s="1">
        <v>0.0007681908712122709</v>
      </c>
      <c r="C971" s="1">
        <v>-0.009885498913676072</v>
      </c>
      <c r="D971" s="1">
        <v>-0.03133618181336872</v>
      </c>
      <c r="E971" s="1">
        <v>-0.02055134684852311</v>
      </c>
      <c r="F971" s="1">
        <v>-0.03622488188520911</v>
      </c>
      <c r="G971" s="1">
        <v>0.001689910169016873</v>
      </c>
      <c r="H971" s="1">
        <v>-0.03047076090676448</v>
      </c>
      <c r="I971" s="1">
        <v>-0.02612684880211902</v>
      </c>
      <c r="J971" s="1">
        <v>-0.01883304211268844</v>
      </c>
      <c r="K971" s="1">
        <v>-0.03595097218391841</v>
      </c>
      <c r="L971" s="1">
        <v>0.0122804355616104</v>
      </c>
      <c r="M971" s="1">
        <v>-0.0002972974316974852</v>
      </c>
      <c r="N971" s="1">
        <v>-0.01843008940395663</v>
      </c>
      <c r="O971" s="1">
        <v>0.004471714077595168</v>
      </c>
      <c r="P971" s="1">
        <v>0.02591452127351812</v>
      </c>
      <c r="Q971" s="1">
        <v>-0.03187062585261657</v>
      </c>
      <c r="R971" s="1">
        <v>-0.002474999062336058</v>
      </c>
      <c r="S971" s="1">
        <v>-0.0436679315761952</v>
      </c>
      <c r="T971" s="1">
        <v>-0.02081311234599093</v>
      </c>
      <c r="U971" s="1">
        <v>0.002875046052066121</v>
      </c>
      <c r="V971" s="1">
        <v>-0.06002480999590021</v>
      </c>
      <c r="W971" s="1">
        <v>-0.008605324364104217</v>
      </c>
      <c r="X971" s="1">
        <v>-0.003296715747403089</v>
      </c>
      <c r="Y971" s="1">
        <v>-0.01336974892293463</v>
      </c>
      <c r="Z971" s="1">
        <v>-0.03292182468653559</v>
      </c>
      <c r="AA971" s="1">
        <v>-0.0105430108611686</v>
      </c>
      <c r="AB971" s="1">
        <v>-0.03332141964746038</v>
      </c>
      <c r="AC971" s="1">
        <v>-0.0178663194965285</v>
      </c>
    </row>
    <row r="972" spans="1:29">
      <c r="A972" s="11">
        <v>37887</v>
      </c>
      <c r="B972" s="1">
        <v>0.00767454537077894</v>
      </c>
      <c r="C972" s="1">
        <v>0.02139464434868565</v>
      </c>
      <c r="D972" s="1">
        <v>0.02950861465383259</v>
      </c>
      <c r="E972" s="1">
        <v>0.02050938577787176</v>
      </c>
      <c r="F972" s="1">
        <v>-0.006967496315198773</v>
      </c>
      <c r="G972" s="1">
        <v>-0.01282063085502005</v>
      </c>
      <c r="H972" s="1">
        <v>0.002448679389417174</v>
      </c>
      <c r="I972" s="1">
        <v>0.008312934630745117</v>
      </c>
      <c r="J972" s="1">
        <v>0.01772275764694631</v>
      </c>
      <c r="K972" s="1">
        <v>0.0358573049692239</v>
      </c>
      <c r="L972" s="1">
        <v>-0.01308038205794648</v>
      </c>
      <c r="M972" s="1">
        <v>0.04832695974095147</v>
      </c>
      <c r="N972" s="1">
        <v>0.01249640953360687</v>
      </c>
      <c r="O972" s="1">
        <v>0.03467673093593726</v>
      </c>
      <c r="P972" s="1">
        <v>-0.03150989371722823</v>
      </c>
      <c r="Q972" s="1">
        <v>0.05887422531323816</v>
      </c>
      <c r="R972" s="1">
        <v>0.02357032174765328</v>
      </c>
      <c r="S972" s="1">
        <v>0.04109612606103585</v>
      </c>
      <c r="T972" s="1">
        <v>0.03900980099042584</v>
      </c>
      <c r="U972" s="1">
        <v>0.001261280632921746</v>
      </c>
      <c r="V972" s="1">
        <v>0.004453183234490066</v>
      </c>
      <c r="W972" s="1">
        <v>0.02381457959396061</v>
      </c>
      <c r="X972" s="1">
        <v>0.06449841297470882</v>
      </c>
      <c r="Y972" s="1">
        <v>0.03634130076957387</v>
      </c>
      <c r="Z972" s="1">
        <v>0.0354613296242885</v>
      </c>
      <c r="AA972" s="1">
        <v>-0.007006283246601241</v>
      </c>
      <c r="AB972" s="1">
        <v>0.04989529755127142</v>
      </c>
      <c r="AC972" s="1">
        <v>0.01048974599776753</v>
      </c>
    </row>
    <row r="973" spans="1:29">
      <c r="A973" s="11">
        <v>37888</v>
      </c>
      <c r="B973" s="1">
        <v>0.03655748005904647</v>
      </c>
      <c r="C973" s="1">
        <v>0.03925516820584263</v>
      </c>
      <c r="D973" s="1">
        <v>0.005341175479723237</v>
      </c>
      <c r="E973" s="1">
        <v>0.0108212214523109</v>
      </c>
      <c r="F973" s="1">
        <v>0.01121662071349672</v>
      </c>
      <c r="G973" s="1">
        <v>0.02631608017468889</v>
      </c>
      <c r="H973" s="1">
        <v>0.08469096458829495</v>
      </c>
      <c r="I973" s="1">
        <v>0.02735634589537583</v>
      </c>
      <c r="J973" s="1">
        <v>0.03754690174260045</v>
      </c>
      <c r="K973" s="1">
        <v>0.02409299234163176</v>
      </c>
      <c r="L973" s="1">
        <v>0.0448014135433441</v>
      </c>
      <c r="M973" s="1">
        <v>0.05219868721820764</v>
      </c>
      <c r="N973" s="1">
        <v>0.03835402788050857</v>
      </c>
      <c r="O973" s="1">
        <v>0.02807967530908773</v>
      </c>
      <c r="P973" s="1">
        <v>0.002688779233415595</v>
      </c>
      <c r="Q973" s="1">
        <v>0.02883675219921611</v>
      </c>
      <c r="R973" s="1">
        <v>0.03987392454582817</v>
      </c>
      <c r="S973" s="1">
        <v>-0.01315799604459034</v>
      </c>
      <c r="T973" s="1">
        <v>0.01973535554301198</v>
      </c>
      <c r="U973" s="1">
        <v>0.01007924846790775</v>
      </c>
      <c r="V973" s="1">
        <v>-0.00868749051253348</v>
      </c>
      <c r="W973" s="1">
        <v>0.02804369842026744</v>
      </c>
      <c r="X973" s="1">
        <v>0.02157785594839989</v>
      </c>
      <c r="Y973" s="1">
        <v>0.04814265538914153</v>
      </c>
      <c r="Z973" s="1">
        <v>0.0180036366459968</v>
      </c>
      <c r="AA973" s="1">
        <v>0.01572825336241723</v>
      </c>
      <c r="AB973" s="1">
        <v>-0.008888040817369602</v>
      </c>
      <c r="AC973" s="1">
        <v>0.04862017408891472</v>
      </c>
    </row>
    <row r="974" spans="1:29">
      <c r="A974" s="11">
        <v>37889</v>
      </c>
      <c r="B974" s="1">
        <v>-0.0007348067795176494</v>
      </c>
      <c r="C974" s="1">
        <v>0.03433883665329085</v>
      </c>
      <c r="D974" s="1">
        <v>-0.0252346759164036</v>
      </c>
      <c r="E974" s="1">
        <v>0.01763882635420644</v>
      </c>
      <c r="F974" s="1">
        <v>-0.009770691527540176</v>
      </c>
      <c r="G974" s="1">
        <v>-0.001998372963922135</v>
      </c>
      <c r="H974" s="1">
        <v>0.02927903038926782</v>
      </c>
      <c r="I974" s="1">
        <v>-0.02298000497921449</v>
      </c>
      <c r="J974" s="1">
        <v>-0.02107734747080303</v>
      </c>
      <c r="K974" s="1">
        <v>-0.02947542445906204</v>
      </c>
      <c r="L974" s="1">
        <v>-0.0003436913955912058</v>
      </c>
      <c r="M974" s="1">
        <v>-0.01563777534383659</v>
      </c>
      <c r="N974" s="1">
        <v>-0.01066667789171105</v>
      </c>
      <c r="O974" s="1">
        <v>-0.003303962108573644</v>
      </c>
      <c r="P974" s="1">
        <v>0.001072329802672911</v>
      </c>
      <c r="Q974" s="1">
        <v>0.009371808318966002</v>
      </c>
      <c r="R974" s="1">
        <v>-0.02517484288099248</v>
      </c>
      <c r="S974" s="1">
        <v>0.0888885596638842</v>
      </c>
      <c r="T974" s="1">
        <v>-0.01581323001326218</v>
      </c>
      <c r="U974" s="1">
        <v>0.001020735320716115</v>
      </c>
      <c r="V974" s="1">
        <v>0.01434510727762883</v>
      </c>
      <c r="W974" s="1">
        <v>-0.01755156698544103</v>
      </c>
      <c r="X974" s="1">
        <v>-0.01436297642580153</v>
      </c>
      <c r="Y974" s="1">
        <v>-0.02523372448410222</v>
      </c>
      <c r="Z974" s="1">
        <v>0.003652467500865786</v>
      </c>
      <c r="AA974" s="1">
        <v>0.06193943893713283</v>
      </c>
      <c r="AB974" s="1">
        <v>0.03806757590812593</v>
      </c>
      <c r="AC974" s="1">
        <v>-0.01474514192494636</v>
      </c>
    </row>
    <row r="975" spans="1:29">
      <c r="A975" s="11">
        <v>37890</v>
      </c>
      <c r="B975" s="1">
        <v>0.02720585949976551</v>
      </c>
      <c r="C975" s="1">
        <v>0.003031214109767477</v>
      </c>
      <c r="D975" s="1">
        <v>0.006085924289191968</v>
      </c>
      <c r="E975" s="1">
        <v>0.03140974424944987</v>
      </c>
      <c r="F975" s="1">
        <v>0.01711238621012257</v>
      </c>
      <c r="G975" s="1">
        <v>0.001668571711455069</v>
      </c>
      <c r="H975" s="1">
        <v>0.006200226831566402</v>
      </c>
      <c r="I975" s="1">
        <v>0.0134400800567871</v>
      </c>
      <c r="J975" s="1">
        <v>0.02853733302025474</v>
      </c>
      <c r="K975" s="1">
        <v>0.01532472780416794</v>
      </c>
      <c r="L975" s="1">
        <v>0.009772390336545866</v>
      </c>
      <c r="M975" s="1">
        <v>-0.007805980567722082</v>
      </c>
      <c r="N975" s="1">
        <v>0.01127451413267999</v>
      </c>
      <c r="O975" s="1">
        <v>0.02011051989556178</v>
      </c>
      <c r="P975" s="1">
        <v>0.005357866595552041</v>
      </c>
      <c r="Q975" s="1">
        <v>-0.003557882508637422</v>
      </c>
      <c r="R975" s="1">
        <v>0.01936856251891306</v>
      </c>
      <c r="S975" s="1">
        <v>0.0258504870207763</v>
      </c>
      <c r="T975" s="1">
        <v>0.03645068870966206</v>
      </c>
      <c r="U975" s="1">
        <v>0.009401611049475678</v>
      </c>
      <c r="V975" s="1">
        <v>0.01555720818527595</v>
      </c>
      <c r="W975" s="1">
        <v>0.02625941682358524</v>
      </c>
      <c r="X975" s="1">
        <v>0.03514484657116812</v>
      </c>
      <c r="Y975" s="1">
        <v>0.01541576247124921</v>
      </c>
      <c r="Z975" s="1">
        <v>0.01800448319942527</v>
      </c>
      <c r="AA975" s="1">
        <v>0.02262184270727485</v>
      </c>
      <c r="AB975" s="1">
        <v>-0.003878882690692587</v>
      </c>
      <c r="AC975" s="1">
        <v>0.0561750615989014</v>
      </c>
    </row>
    <row r="976" spans="1:29">
      <c r="A976" s="11">
        <v>37893</v>
      </c>
      <c r="B976" s="1">
        <v>0.02720117526484667</v>
      </c>
      <c r="C976" s="1">
        <v>0.06662844436972559</v>
      </c>
      <c r="D976" s="1">
        <v>0.01155655607418971</v>
      </c>
      <c r="E976" s="1">
        <v>-0.01364828786537808</v>
      </c>
      <c r="F976" s="1">
        <v>-0.02108914706245846</v>
      </c>
      <c r="G976" s="1">
        <v>0.03897415440636243</v>
      </c>
      <c r="H976" s="1">
        <v>0.03515750538156026</v>
      </c>
      <c r="I976" s="1">
        <v>-0.006262477494334395</v>
      </c>
      <c r="J976" s="1">
        <v>0.01046688665331219</v>
      </c>
      <c r="K976" s="1">
        <v>-0.01344690018166328</v>
      </c>
      <c r="L976" s="1">
        <v>-0.01693931672071103</v>
      </c>
      <c r="M976" s="1">
        <v>0.05686680355554974</v>
      </c>
      <c r="N976" s="1">
        <v>-0.008346410487803824</v>
      </c>
      <c r="O976" s="1">
        <v>0.02664653932402405</v>
      </c>
      <c r="P976" s="1">
        <v>0.006927925111045008</v>
      </c>
      <c r="Q976" s="1">
        <v>0.05712795484534827</v>
      </c>
      <c r="R976" s="1">
        <v>0.01876622735259881</v>
      </c>
      <c r="S976" s="1">
        <v>0.001326366423851422</v>
      </c>
      <c r="T976" s="1">
        <v>0.02383176424577482</v>
      </c>
      <c r="U976" s="1">
        <v>-0.001234246172345133</v>
      </c>
      <c r="V976" s="1">
        <v>0.005142188075451637</v>
      </c>
      <c r="W976" s="1">
        <v>0.007969632515461011</v>
      </c>
      <c r="X976" s="1">
        <v>0.01291817891697811</v>
      </c>
      <c r="Y976" s="1">
        <v>0.0501290542367252</v>
      </c>
      <c r="Z976" s="1">
        <v>0.0126056780224979</v>
      </c>
      <c r="AA976" s="1">
        <v>-0.009728119235472454</v>
      </c>
      <c r="AB976" s="1">
        <v>0.004778885326995885</v>
      </c>
      <c r="AC976" s="1">
        <v>-0.001645918218482145</v>
      </c>
    </row>
    <row r="977" spans="1:29">
      <c r="A977" s="11">
        <v>37894</v>
      </c>
      <c r="B977" s="1">
        <v>0</v>
      </c>
      <c r="C977" s="1">
        <v>-0.008500153097764196</v>
      </c>
      <c r="D977" s="1">
        <v>-0.01508380528400088</v>
      </c>
      <c r="E977" s="1">
        <v>0.01423066916951488</v>
      </c>
      <c r="F977" s="1">
        <v>0.01292612901163337</v>
      </c>
      <c r="G977" s="1">
        <v>0.02564905387180483</v>
      </c>
      <c r="H977" s="1">
        <v>0.03221290288567702</v>
      </c>
      <c r="I977" s="1">
        <v>0.01946221876599319</v>
      </c>
      <c r="J977" s="1">
        <v>0.008494727562351478</v>
      </c>
      <c r="K977" s="1">
        <v>0.02225346552256058</v>
      </c>
      <c r="L977" s="1">
        <v>0.01197900555327425</v>
      </c>
      <c r="M977" s="1">
        <v>-0.01149269539363307</v>
      </c>
      <c r="N977" s="1">
        <v>-0.01591216126428241</v>
      </c>
      <c r="O977" s="1">
        <v>0.0006328377640452132</v>
      </c>
      <c r="P977" s="1">
        <v>0.03175440531157503</v>
      </c>
      <c r="Q977" s="1">
        <v>0.00700210180263694</v>
      </c>
      <c r="R977" s="1">
        <v>0.02187425644047347</v>
      </c>
      <c r="S977" s="1">
        <v>0.003973593394962949</v>
      </c>
      <c r="T977" s="1">
        <v>0.01909601967019592</v>
      </c>
      <c r="U977" s="1">
        <v>0.009999916916280549</v>
      </c>
      <c r="V977" s="1">
        <v>0.04881150015428881</v>
      </c>
      <c r="W977" s="1">
        <v>0.01685372896836634</v>
      </c>
      <c r="X977" s="1">
        <v>0.005395729644398273</v>
      </c>
      <c r="Y977" s="1">
        <v>0.0079102977256027</v>
      </c>
      <c r="Z977" s="1">
        <v>0.0083612091187657</v>
      </c>
      <c r="AA977" s="1">
        <v>0.01762869040501136</v>
      </c>
      <c r="AB977" s="1">
        <v>0.06975528588862012</v>
      </c>
      <c r="AC977" s="1">
        <v>0.009810641415262111</v>
      </c>
    </row>
    <row r="978" spans="1:29">
      <c r="A978" s="11">
        <v>37895</v>
      </c>
      <c r="B978" s="1">
        <v>0.02160285596999256</v>
      </c>
      <c r="C978" s="1">
        <v>-0.01700934637844109</v>
      </c>
      <c r="D978" s="1">
        <v>-0.002809344376996648</v>
      </c>
      <c r="E978" s="1">
        <v>0.003495823883369997</v>
      </c>
      <c r="F978" s="1">
        <v>0.0134227735153023</v>
      </c>
      <c r="G978" s="1">
        <v>0</v>
      </c>
      <c r="H978" s="1">
        <v>0.08582057516077124</v>
      </c>
      <c r="I978" s="1">
        <v>0.03000030677105547</v>
      </c>
      <c r="J978" s="1">
        <v>0.03048787325070967</v>
      </c>
      <c r="K978" s="1">
        <v>0.003264951557385043</v>
      </c>
      <c r="L978" s="1">
        <v>0.01012611484163317</v>
      </c>
      <c r="M978" s="1">
        <v>0.01413685963486078</v>
      </c>
      <c r="N978" s="1">
        <v>0.01198686842614971</v>
      </c>
      <c r="O978" s="1">
        <v>0.0149725853735081</v>
      </c>
      <c r="P978" s="1">
        <v>-0.00282133530515849</v>
      </c>
      <c r="Q978" s="1">
        <v>-0.009489418799869309</v>
      </c>
      <c r="R978" s="1">
        <v>-0.01825144640354026</v>
      </c>
      <c r="S978" s="1">
        <v>0.001319210749908706</v>
      </c>
      <c r="T978" s="1">
        <v>-0.01097680282925062</v>
      </c>
      <c r="U978" s="1">
        <v>0.01757675206872022</v>
      </c>
      <c r="V978" s="1">
        <v>-0.001422755462344494</v>
      </c>
      <c r="W978" s="1">
        <v>-0.00982184392823493</v>
      </c>
      <c r="X978" s="1">
        <v>0.01919001600104631</v>
      </c>
      <c r="Y978" s="1">
        <v>-0.02246276740139808</v>
      </c>
      <c r="Z978" s="1">
        <v>-0.00368539168598514</v>
      </c>
      <c r="AA978" s="1">
        <v>0.04562300774636618</v>
      </c>
      <c r="AB978" s="1">
        <v>0.007080301534808875</v>
      </c>
      <c r="AC978" s="1">
        <v>-0.006530162401526152</v>
      </c>
    </row>
    <row r="979" spans="1:29">
      <c r="A979" s="11">
        <v>37896</v>
      </c>
      <c r="B979" s="1">
        <v>0</v>
      </c>
      <c r="C979" s="1">
        <v>0</v>
      </c>
      <c r="D979" s="1">
        <v>0</v>
      </c>
      <c r="E979" s="1">
        <v>0</v>
      </c>
      <c r="F979" s="1">
        <v>0</v>
      </c>
      <c r="G979" s="1">
        <v>0</v>
      </c>
      <c r="H979" s="1">
        <v>0</v>
      </c>
      <c r="I979" s="1">
        <v>0</v>
      </c>
      <c r="J979" s="1">
        <v>0</v>
      </c>
      <c r="K979" s="1">
        <v>0</v>
      </c>
      <c r="L979" s="1">
        <v>0</v>
      </c>
      <c r="M979" s="1">
        <v>0</v>
      </c>
      <c r="N979" s="1">
        <v>0</v>
      </c>
      <c r="O979" s="1">
        <v>0</v>
      </c>
      <c r="P979" s="1">
        <v>0</v>
      </c>
      <c r="Q979" s="1">
        <v>0</v>
      </c>
      <c r="R979" s="1">
        <v>0</v>
      </c>
      <c r="S979" s="1">
        <v>0</v>
      </c>
      <c r="T979" s="1">
        <v>0</v>
      </c>
      <c r="U979" s="1">
        <v>0</v>
      </c>
      <c r="V979" s="1">
        <v>0</v>
      </c>
      <c r="W979" s="1">
        <v>0</v>
      </c>
      <c r="X979" s="1">
        <v>0</v>
      </c>
      <c r="Y979" s="1">
        <v>0</v>
      </c>
      <c r="Z979" s="1">
        <v>0</v>
      </c>
      <c r="AA979" s="1">
        <v>0</v>
      </c>
      <c r="AB979" s="1">
        <v>0</v>
      </c>
      <c r="AC979" s="1">
        <v>0</v>
      </c>
    </row>
    <row r="980" spans="1:29">
      <c r="A980" s="11">
        <v>37897</v>
      </c>
      <c r="B980" s="1">
        <v>0.02046371036540728</v>
      </c>
      <c r="C980" s="1">
        <v>0.01052086106442363</v>
      </c>
      <c r="D980" s="1">
        <v>0.01090507431820553</v>
      </c>
      <c r="E980" s="1">
        <v>0.01190206511582903</v>
      </c>
      <c r="F980" s="1">
        <v>0.03455849553238588</v>
      </c>
      <c r="G980" s="1">
        <v>0.006564819089198926</v>
      </c>
      <c r="H980" s="1">
        <v>0.007497751155148835</v>
      </c>
      <c r="I980" s="1">
        <v>0.03954075399271328</v>
      </c>
      <c r="J980" s="1">
        <v>0.03085107979237445</v>
      </c>
      <c r="K980" s="1">
        <v>0.03553068182288932</v>
      </c>
      <c r="L980" s="1">
        <v>-0.003071699696953756</v>
      </c>
      <c r="M980" s="1">
        <v>0.004559482762030775</v>
      </c>
      <c r="N980" s="1">
        <v>-0.0009257685096428769</v>
      </c>
      <c r="O980" s="1">
        <v>0.04051532064046803</v>
      </c>
      <c r="P980" s="1">
        <v>0.04115219017149507</v>
      </c>
      <c r="Q980" s="1">
        <v>0.004625064160294512</v>
      </c>
      <c r="R980" s="1">
        <v>0.02949287347259855</v>
      </c>
      <c r="S980" s="1">
        <v>0.007905070239094814</v>
      </c>
      <c r="T980" s="1">
        <v>0.02107630010668604</v>
      </c>
      <c r="U980" s="1">
        <v>0.01760170395758043</v>
      </c>
      <c r="V980" s="1">
        <v>0.05281346258534581</v>
      </c>
      <c r="W980" s="1">
        <v>0.03182481515431546</v>
      </c>
      <c r="X980" s="1">
        <v>0.01659480386896939</v>
      </c>
      <c r="Y980" s="1">
        <v>0.02796263170964708</v>
      </c>
      <c r="Z980" s="1">
        <v>0.0397634110302838</v>
      </c>
      <c r="AA980" s="1">
        <v>0.03022637754080248</v>
      </c>
      <c r="AB980" s="1">
        <v>0.001144304071377222</v>
      </c>
      <c r="AC980" s="1">
        <v>-0.02468799855932369</v>
      </c>
    </row>
    <row r="981" spans="1:29">
      <c r="A981" s="11">
        <v>37900</v>
      </c>
      <c r="B981" s="1">
        <v>0.04612301554857678</v>
      </c>
      <c r="C981" s="1">
        <v>0.04671219402737314</v>
      </c>
      <c r="D981" s="1">
        <v>-0.007281406061610651</v>
      </c>
      <c r="E981" s="1">
        <v>-0.002247517902052909</v>
      </c>
      <c r="F981" s="1">
        <v>-0.0003156727339539422</v>
      </c>
      <c r="G981" s="1">
        <v>0.1086954750953633</v>
      </c>
      <c r="H981" s="1">
        <v>0.04372088960391496</v>
      </c>
      <c r="I981" s="1">
        <v>0.06571578858139349</v>
      </c>
      <c r="J981" s="1">
        <v>0.00925947016772577</v>
      </c>
      <c r="K981" s="1">
        <v>0.003404661777132612</v>
      </c>
      <c r="L981" s="1">
        <v>0.002061424028752423</v>
      </c>
      <c r="M981" s="1">
        <v>0.03696017252534434</v>
      </c>
      <c r="N981" s="1">
        <v>0.03606102780297427</v>
      </c>
      <c r="O981" s="1">
        <v>0.09085458887980469</v>
      </c>
      <c r="P981" s="1">
        <v>0.03112673613081363</v>
      </c>
      <c r="Q981" s="1">
        <v>0.03789868053447676</v>
      </c>
      <c r="R981" s="1">
        <v>0.01995308946390351</v>
      </c>
      <c r="S981" s="1">
        <v>0.03790852079650819</v>
      </c>
      <c r="T981" s="1">
        <v>0.02086077795162189</v>
      </c>
      <c r="U981" s="1">
        <v>0.006553483404115434</v>
      </c>
      <c r="V981" s="1">
        <v>-0.01072851398346464</v>
      </c>
      <c r="W981" s="1">
        <v>0.02082919346667</v>
      </c>
      <c r="X981" s="1">
        <v>0.07110352953974419</v>
      </c>
      <c r="Y981" s="1">
        <v>0.05036379003054359</v>
      </c>
      <c r="Z981" s="1">
        <v>0.03699757470855647</v>
      </c>
      <c r="AA981" s="1">
        <v>0.1546769021893297</v>
      </c>
      <c r="AB981" s="1">
        <v>-0.01012534074625293</v>
      </c>
      <c r="AC981" s="1">
        <v>0.01734093668071046</v>
      </c>
    </row>
    <row r="982" spans="1:29">
      <c r="A982" s="11">
        <v>37901</v>
      </c>
      <c r="B982" s="1">
        <v>-0.02428117733224266</v>
      </c>
      <c r="C982" s="1">
        <v>-0.039785269785792</v>
      </c>
      <c r="D982" s="1">
        <v>0.03051699233088678</v>
      </c>
      <c r="E982" s="1">
        <v>0.0001440387770974549</v>
      </c>
      <c r="F982" s="1">
        <v>-0.00261546229495746</v>
      </c>
      <c r="G982" s="1">
        <v>-0.05294110313130207</v>
      </c>
      <c r="H982" s="1">
        <v>-0.005644592375968371</v>
      </c>
      <c r="I982" s="1">
        <v>-0.01386242554100781</v>
      </c>
      <c r="J982" s="1">
        <v>-0.02194831976084199</v>
      </c>
      <c r="K982" s="1">
        <v>-0.008352863748747996</v>
      </c>
      <c r="L982" s="1">
        <v>-0.02088986053791209</v>
      </c>
      <c r="M982" s="1">
        <v>-0.02713857524925745</v>
      </c>
      <c r="N982" s="1">
        <v>-0.0007750156692171162</v>
      </c>
      <c r="O982" s="1">
        <v>-0.003660874618783838</v>
      </c>
      <c r="P982" s="1">
        <v>0.006228793411201305</v>
      </c>
      <c r="Q982" s="1">
        <v>-0.009425690684257138</v>
      </c>
      <c r="R982" s="1">
        <v>-0.01245895160687083</v>
      </c>
      <c r="S982" s="1">
        <v>0.04282116432178751</v>
      </c>
      <c r="T982" s="1">
        <v>-0.01753082608108369</v>
      </c>
      <c r="U982" s="1">
        <v>0.02380189308320224</v>
      </c>
      <c r="V982" s="1">
        <v>-0.001954135911834909</v>
      </c>
      <c r="W982" s="1">
        <v>0.05336471837650647</v>
      </c>
      <c r="X982" s="1">
        <v>0.01714543269826652</v>
      </c>
      <c r="Y982" s="1">
        <v>-0.005385075121848604</v>
      </c>
      <c r="Z982" s="1">
        <v>0.04322457624862852</v>
      </c>
      <c r="AA982" s="1">
        <v>-0.04443948965520206</v>
      </c>
      <c r="AB982" s="1">
        <v>-0.03448310492675144</v>
      </c>
      <c r="AC982" s="1">
        <v>-0.004685396755618965</v>
      </c>
    </row>
    <row r="983" spans="1:29">
      <c r="A983" s="11">
        <v>37902</v>
      </c>
      <c r="B983" s="1">
        <v>0.003929262092059016</v>
      </c>
      <c r="C983" s="1">
        <v>-0.01117621322601703</v>
      </c>
      <c r="D983" s="1">
        <v>-0.004481636509281905</v>
      </c>
      <c r="E983" s="1">
        <v>0.01140323428368362</v>
      </c>
      <c r="F983" s="1">
        <v>0.03196482699749015</v>
      </c>
      <c r="G983" s="1">
        <v>-0.03756307365554856</v>
      </c>
      <c r="H983" s="1">
        <v>-0.009859456290429058</v>
      </c>
      <c r="I983" s="1">
        <v>0.002585234036977635</v>
      </c>
      <c r="J983" s="1">
        <v>0.0501167288019595</v>
      </c>
      <c r="K983" s="1">
        <v>-0.01947870808058261</v>
      </c>
      <c r="L983" s="1">
        <v>-0.0188763939168981</v>
      </c>
      <c r="M983" s="1">
        <v>-0.008098931916428742</v>
      </c>
      <c r="N983" s="1">
        <v>0.005904635351696053</v>
      </c>
      <c r="O983" s="1">
        <v>0.02388377537691788</v>
      </c>
      <c r="P983" s="1">
        <v>-0.02071429004994219</v>
      </c>
      <c r="Q983" s="1">
        <v>0.0001599605900792778</v>
      </c>
      <c r="R983" s="1">
        <v>0.007636068363208848</v>
      </c>
      <c r="S983" s="1">
        <v>-0.02294669884868805</v>
      </c>
      <c r="T983" s="1">
        <v>0.03470185479984877</v>
      </c>
      <c r="U983" s="1">
        <v>0.03012916392646159</v>
      </c>
      <c r="V983" s="1">
        <v>0.02339705410990711</v>
      </c>
      <c r="W983" s="1">
        <v>0.01750802054031442</v>
      </c>
      <c r="X983" s="1">
        <v>0.005186521769646513</v>
      </c>
      <c r="Y983" s="1">
        <v>0.03995892301068604</v>
      </c>
      <c r="Z983" s="1">
        <v>-0.0009864982125160626</v>
      </c>
      <c r="AA983" s="1">
        <v>0.01079214798863393</v>
      </c>
      <c r="AB983" s="1">
        <v>-0.0131577137250849</v>
      </c>
      <c r="AC983" s="1">
        <v>-0.01598968442554993</v>
      </c>
    </row>
    <row r="984" spans="1:29">
      <c r="A984" s="11">
        <v>37903</v>
      </c>
      <c r="B984" s="1">
        <v>0.01956956375584973</v>
      </c>
      <c r="C984" s="1">
        <v>-0.004548774050563864</v>
      </c>
      <c r="D984" s="1">
        <v>-0.01368166095831591</v>
      </c>
      <c r="E984" s="1">
        <v>0.005590327886556556</v>
      </c>
      <c r="F984" s="1">
        <v>0.04424989056344186</v>
      </c>
      <c r="G984" s="1">
        <v>0.03995079346714814</v>
      </c>
      <c r="H984" s="1">
        <v>0.0165962180779875</v>
      </c>
      <c r="I984" s="1">
        <v>0.01305409188762563</v>
      </c>
      <c r="J984" s="1">
        <v>0.04540506667921518</v>
      </c>
      <c r="K984" s="1">
        <v>0.0134227180310118</v>
      </c>
      <c r="L984" s="1">
        <v>0.01315677854361907</v>
      </c>
      <c r="M984" s="1">
        <v>-0.003758340844723596</v>
      </c>
      <c r="N984" s="1">
        <v>0.0420990863510482</v>
      </c>
      <c r="O984" s="1">
        <v>0.03211909105418376</v>
      </c>
      <c r="P984" s="1">
        <v>0.01896407537712896</v>
      </c>
      <c r="Q984" s="1">
        <v>0.006316067746466869</v>
      </c>
      <c r="R984" s="1">
        <v>-0.0002196133727098148</v>
      </c>
      <c r="S984" s="1">
        <v>0.02842994876686089</v>
      </c>
      <c r="T984" s="1">
        <v>0.01713883444274744</v>
      </c>
      <c r="U984" s="1">
        <v>-0.006578001966202174</v>
      </c>
      <c r="V984" s="1">
        <v>0.006696017813314414</v>
      </c>
      <c r="W984" s="1">
        <v>0.01848806944963477</v>
      </c>
      <c r="X984" s="1">
        <v>0.02178581732575924</v>
      </c>
      <c r="Y984" s="1">
        <v>0.03693599414486415</v>
      </c>
      <c r="Z984" s="1">
        <v>0.02452264741147325</v>
      </c>
      <c r="AA984" s="1">
        <v>0.002641719664778774</v>
      </c>
      <c r="AB984" s="1">
        <v>0.03064931527971715</v>
      </c>
      <c r="AC984" s="1">
        <v>0.02614758771891657</v>
      </c>
    </row>
    <row r="985" spans="1:29">
      <c r="A985" s="11">
        <v>37904</v>
      </c>
      <c r="B985" s="1">
        <v>0.04478544383888705</v>
      </c>
      <c r="C985" s="1">
        <v>-0.02589300275658735</v>
      </c>
      <c r="D985" s="1">
        <v>-0.001968892333415129</v>
      </c>
      <c r="E985" s="1">
        <v>0.002025273488558854</v>
      </c>
      <c r="F985" s="1">
        <v>-0.009901405145365194</v>
      </c>
      <c r="G985" s="1">
        <v>0.004432782847974659</v>
      </c>
      <c r="H985" s="1">
        <v>0.008904669148506628</v>
      </c>
      <c r="I985" s="1">
        <v>-0.02831675083050078</v>
      </c>
      <c r="J985" s="1">
        <v>0.02719279753125714</v>
      </c>
      <c r="K985" s="1">
        <v>0.001589324974785811</v>
      </c>
      <c r="L985" s="1">
        <v>0.04102646520990083</v>
      </c>
      <c r="M985" s="1">
        <v>-0.03759577752071808</v>
      </c>
      <c r="N985" s="1">
        <v>0.01183506882017782</v>
      </c>
      <c r="O985" s="1">
        <v>0.0109529273296034</v>
      </c>
      <c r="P985" s="1">
        <v>-0.009305234979136046</v>
      </c>
      <c r="Q985" s="1">
        <v>-0.02264249435602128</v>
      </c>
      <c r="R985" s="1">
        <v>0.03460401760064347</v>
      </c>
      <c r="S985" s="1">
        <v>0.02283659248630054</v>
      </c>
      <c r="T985" s="1">
        <v>-0.00103982826477389</v>
      </c>
      <c r="U985" s="1">
        <v>0.0605132398438899</v>
      </c>
      <c r="V985" s="1">
        <v>-0.02584572826858844</v>
      </c>
      <c r="W985" s="1">
        <v>0.004852342496553641</v>
      </c>
      <c r="X985" s="1">
        <v>0.0436248249058786</v>
      </c>
      <c r="Y985" s="1">
        <v>0.006693637277370934</v>
      </c>
      <c r="Z985" s="1">
        <v>0.02457827141554536</v>
      </c>
      <c r="AA985" s="1">
        <v>-0.01328354932761733</v>
      </c>
      <c r="AB985" s="1">
        <v>-0.01528889334615857</v>
      </c>
      <c r="AC985" s="1">
        <v>0.08287448046367829</v>
      </c>
    </row>
    <row r="986" spans="1:29">
      <c r="A986" s="11">
        <v>37907</v>
      </c>
      <c r="B986" s="1">
        <v>0.03612974918694722</v>
      </c>
      <c r="C986" s="1">
        <v>0.02643914622439936</v>
      </c>
      <c r="D986" s="1">
        <v>0.01398854821541407</v>
      </c>
      <c r="E986" s="1">
        <v>-0.01574954305142873</v>
      </c>
      <c r="F986" s="1">
        <v>-0.009916104907760737</v>
      </c>
      <c r="G986" s="1">
        <v>-0.006178305343473411</v>
      </c>
      <c r="H986" s="1">
        <v>0.01941731926661117</v>
      </c>
      <c r="I986" s="1">
        <v>0.01064159570758694</v>
      </c>
      <c r="J986" s="1">
        <v>-0.008042637458027468</v>
      </c>
      <c r="K986" s="1">
        <v>0.001057744391779636</v>
      </c>
      <c r="L986" s="1">
        <v>0.02554264393407957</v>
      </c>
      <c r="M986" s="1">
        <v>0.0163556718447464</v>
      </c>
      <c r="N986" s="1">
        <v>0.01664517095284013</v>
      </c>
      <c r="O986" s="1">
        <v>0.01117793489678109</v>
      </c>
      <c r="P986" s="1">
        <v>0.01300544036300688</v>
      </c>
      <c r="Q986" s="1">
        <v>0.03787995933977206</v>
      </c>
      <c r="R986" s="1">
        <v>0.02155440383664509</v>
      </c>
      <c r="S986" s="1">
        <v>0.0223266566065885</v>
      </c>
      <c r="T986" s="1">
        <v>0.02509373027154926</v>
      </c>
      <c r="U986" s="1">
        <v>0.02824214842634509</v>
      </c>
      <c r="V986" s="1">
        <v>-0.008876166157109844</v>
      </c>
      <c r="W986" s="1">
        <v>0.04596688776527214</v>
      </c>
      <c r="X986" s="1">
        <v>0.03911263070889603</v>
      </c>
      <c r="Y986" s="1">
        <v>0.01424830888897644</v>
      </c>
      <c r="Z986" s="1">
        <v>0.06867355793075824</v>
      </c>
      <c r="AA986" s="1">
        <v>0.0416111353889097</v>
      </c>
      <c r="AB986" s="1">
        <v>0.004947807022209094</v>
      </c>
      <c r="AC986" s="1">
        <v>0.01829809660876092</v>
      </c>
    </row>
    <row r="987" spans="1:29">
      <c r="A987" s="11">
        <v>37908</v>
      </c>
      <c r="B987" s="1">
        <v>-0.02423123919876646</v>
      </c>
      <c r="C987" s="1">
        <v>-0.04403829784753155</v>
      </c>
      <c r="D987" s="1">
        <v>-0.01476834871632227</v>
      </c>
      <c r="E987" s="1">
        <v>0.04088826769068299</v>
      </c>
      <c r="F987" s="1">
        <v>0.0821320596953683</v>
      </c>
      <c r="G987" s="1">
        <v>-0.04973355595042694</v>
      </c>
      <c r="H987" s="1">
        <v>-0.02943720914259174</v>
      </c>
      <c r="I987" s="1">
        <v>0.003563971889950279</v>
      </c>
      <c r="J987" s="1">
        <v>0.001667758849295709</v>
      </c>
      <c r="K987" s="1">
        <v>-0.00951094446786982</v>
      </c>
      <c r="L987" s="1">
        <v>-0.005402591543239077</v>
      </c>
      <c r="M987" s="1">
        <v>-0.01595940917735672</v>
      </c>
      <c r="N987" s="1">
        <v>-0.02986886344717243</v>
      </c>
      <c r="O987" s="1">
        <v>-0.02891149786010472</v>
      </c>
      <c r="P987" s="1">
        <v>-0.01521598492486442</v>
      </c>
      <c r="Q987" s="1">
        <v>-0.02694207408939442</v>
      </c>
      <c r="R987" s="1">
        <v>-0.02660833206774982</v>
      </c>
      <c r="S987" s="1">
        <v>-0.04367819469238654</v>
      </c>
      <c r="T987" s="1">
        <v>-0.03433231228270905</v>
      </c>
      <c r="U987" s="1">
        <v>-0.0170964449171207</v>
      </c>
      <c r="V987" s="1">
        <v>-0.0293277536370139</v>
      </c>
      <c r="W987" s="1">
        <v>-0.05694241723508497</v>
      </c>
      <c r="X987" s="1">
        <v>-0.04734157164588149</v>
      </c>
      <c r="Y987" s="1">
        <v>-0.03910073734453567</v>
      </c>
      <c r="Z987" s="1">
        <v>-0.04107975299737687</v>
      </c>
      <c r="AA987" s="1">
        <v>-0.04048275216395869</v>
      </c>
      <c r="AB987" s="1">
        <v>-0.04040735052473987</v>
      </c>
      <c r="AC987" s="1">
        <v>-0.027227286933034</v>
      </c>
    </row>
    <row r="988" spans="1:29">
      <c r="A988" s="11">
        <v>37909</v>
      </c>
      <c r="B988" s="1">
        <v>0.006056757890378961</v>
      </c>
      <c r="C988" s="1">
        <v>-0.01622459101363449</v>
      </c>
      <c r="D988" s="1">
        <v>-0.003410763808394446</v>
      </c>
      <c r="E988" s="1">
        <v>0.02601979974805357</v>
      </c>
      <c r="F988" s="1">
        <v>-0.005972534190290535</v>
      </c>
      <c r="G988" s="1">
        <v>-0.01588778968431415</v>
      </c>
      <c r="H988" s="1">
        <v>-0.001783902941815074</v>
      </c>
      <c r="I988" s="1">
        <v>0.003712687333947695</v>
      </c>
      <c r="J988" s="1">
        <v>0.0104075192530817</v>
      </c>
      <c r="K988" s="1">
        <v>0.01280352960134601</v>
      </c>
      <c r="L988" s="1">
        <v>0.002816601506592686</v>
      </c>
      <c r="M988" s="1">
        <v>-0.02094876932231604</v>
      </c>
      <c r="N988" s="1">
        <v>0.007184097618321728</v>
      </c>
      <c r="O988" s="1">
        <v>0.02049005912969437</v>
      </c>
      <c r="P988" s="1">
        <v>-0.01376135132168854</v>
      </c>
      <c r="Q988" s="1">
        <v>0.003541327995135068</v>
      </c>
      <c r="R988" s="1">
        <v>0.02221017729080343</v>
      </c>
      <c r="S988" s="1">
        <v>0.009615515916072459</v>
      </c>
      <c r="T988" s="1">
        <v>0.02303585466547964</v>
      </c>
      <c r="U988" s="1">
        <v>0.03060530711986353</v>
      </c>
      <c r="V988" s="1">
        <v>0.01601907923840074</v>
      </c>
      <c r="W988" s="1">
        <v>0.01214839658349209</v>
      </c>
      <c r="X988" s="1">
        <v>0.03054941449378079</v>
      </c>
      <c r="Y988" s="1">
        <v>0.02631588536297302</v>
      </c>
      <c r="Z988" s="1">
        <v>0.04987761579478778</v>
      </c>
      <c r="AA988" s="1">
        <v>0.01402632828250217</v>
      </c>
      <c r="AB988" s="1">
        <v>0.03290847770411198</v>
      </c>
      <c r="AC988" s="1">
        <v>-0.0006742664968334422</v>
      </c>
    </row>
    <row r="989" spans="1:29">
      <c r="A989" s="11">
        <v>37910</v>
      </c>
      <c r="B989" s="1">
        <v>0.02709196788048285</v>
      </c>
      <c r="C989" s="1">
        <v>-0.02871447006124994</v>
      </c>
      <c r="D989" s="1">
        <v>0.01017754136267812</v>
      </c>
      <c r="E989" s="1">
        <v>0.07527520369530682</v>
      </c>
      <c r="F989" s="1">
        <v>-0.01667123630598299</v>
      </c>
      <c r="G989" s="1">
        <v>0</v>
      </c>
      <c r="H989" s="1">
        <v>0.001787090938597746</v>
      </c>
      <c r="I989" s="1">
        <v>0.009166998021825412</v>
      </c>
      <c r="J989" s="1">
        <v>0.01130743201859397</v>
      </c>
      <c r="K989" s="1">
        <v>0.007373937113074103</v>
      </c>
      <c r="L989" s="1">
        <v>-0.01912749992895257</v>
      </c>
      <c r="M989" s="1">
        <v>-0.01656561988078997</v>
      </c>
      <c r="N989" s="1">
        <v>0.01460508773062141</v>
      </c>
      <c r="O989" s="1">
        <v>0.02986105160192687</v>
      </c>
      <c r="P989" s="1">
        <v>0.003181940694646279</v>
      </c>
      <c r="Q989" s="1">
        <v>-0.00601577686438759</v>
      </c>
      <c r="R989" s="1">
        <v>0.02068315721534719</v>
      </c>
      <c r="S989" s="1">
        <v>0.02857132189931</v>
      </c>
      <c r="T989" s="1">
        <v>0.02601291565259545</v>
      </c>
      <c r="U989" s="1">
        <v>-0.009499083580569612</v>
      </c>
      <c r="V989" s="1">
        <v>0.04141335995727791</v>
      </c>
      <c r="W989" s="1">
        <v>0.005016054980173879</v>
      </c>
      <c r="X989" s="1">
        <v>0.01449298802489052</v>
      </c>
      <c r="Y989" s="1">
        <v>0.03110137254987344</v>
      </c>
      <c r="Z989" s="1">
        <v>0.04983951674190124</v>
      </c>
      <c r="AA989" s="1">
        <v>0.001646753764183551</v>
      </c>
      <c r="AB989" s="1">
        <v>0.0402539323031057</v>
      </c>
      <c r="AC989" s="1">
        <v>0.03438184616779361</v>
      </c>
    </row>
    <row r="990" spans="1:29">
      <c r="A990" s="11">
        <v>37911</v>
      </c>
      <c r="B990" s="1">
        <v>-0.01641239684016582</v>
      </c>
      <c r="C990" s="1">
        <v>0.0353242374782341</v>
      </c>
      <c r="D990" s="1">
        <v>-0.004190534867303142</v>
      </c>
      <c r="E990" s="1">
        <v>-0.02092271461388584</v>
      </c>
      <c r="F990" s="1">
        <v>-0.01650853332214064</v>
      </c>
      <c r="G990" s="1">
        <v>-0.02912332137687001</v>
      </c>
      <c r="H990" s="1">
        <v>-0.01338027502258265</v>
      </c>
      <c r="I990" s="1">
        <v>0.008764889306379198</v>
      </c>
      <c r="J990" s="1">
        <v>-0.009008295989255899</v>
      </c>
      <c r="K990" s="1">
        <v>0.02091491792589473</v>
      </c>
      <c r="L990" s="1">
        <v>0.0225672193604789</v>
      </c>
      <c r="M990" s="1">
        <v>0.01024714780278635</v>
      </c>
      <c r="N990" s="1">
        <v>-0.01154958354440616</v>
      </c>
      <c r="O990" s="1">
        <v>0.02932837161155843</v>
      </c>
      <c r="P990" s="1">
        <v>-0.01537289355990912</v>
      </c>
      <c r="Q990" s="1">
        <v>0.01274958835816498</v>
      </c>
      <c r="R990" s="1">
        <v>0.002046921528159995</v>
      </c>
      <c r="S990" s="1">
        <v>0.0659721026076252</v>
      </c>
      <c r="T990" s="1">
        <v>-0.004810265150470117</v>
      </c>
      <c r="U990" s="1">
        <v>-0.02299823966216463</v>
      </c>
      <c r="V990" s="1">
        <v>0.02912997391100713</v>
      </c>
      <c r="W990" s="1">
        <v>-0.02352918748538957</v>
      </c>
      <c r="X990" s="1">
        <v>-0.002207744668372591</v>
      </c>
      <c r="Y990" s="1">
        <v>0.02970308993994286</v>
      </c>
      <c r="Z990" s="1">
        <v>-0.01221514186613626</v>
      </c>
      <c r="AA990" s="1">
        <v>0.05381419585589442</v>
      </c>
      <c r="AB990" s="1">
        <v>-0.02815752357412882</v>
      </c>
      <c r="AC990" s="1">
        <v>0.02899816891463303</v>
      </c>
    </row>
    <row r="991" spans="1:29">
      <c r="A991" s="11">
        <v>37914</v>
      </c>
      <c r="B991" s="1">
        <v>-0.03992854546309654</v>
      </c>
      <c r="C991" s="1">
        <v>-0.06252750055675382</v>
      </c>
      <c r="D991" s="1">
        <v>0.02515896256533967</v>
      </c>
      <c r="E991" s="1">
        <v>-0.002888947922775165</v>
      </c>
      <c r="F991" s="1">
        <v>-0.02365702207842979</v>
      </c>
      <c r="G991" s="1">
        <v>0.01075975675786811</v>
      </c>
      <c r="H991" s="1">
        <v>-0.04792108430119413</v>
      </c>
      <c r="I991" s="1">
        <v>-0.005055295697399154</v>
      </c>
      <c r="J991" s="1">
        <v>0.02489514666074055</v>
      </c>
      <c r="K991" s="1">
        <v>-0.001792154056289741</v>
      </c>
      <c r="L991" s="1">
        <v>-0.02371635214645917</v>
      </c>
      <c r="M991" s="1">
        <v>-0.05085455637065828</v>
      </c>
      <c r="N991" s="1">
        <v>-0.01078119853824533</v>
      </c>
      <c r="O991" s="1">
        <v>-0.007446943862733479</v>
      </c>
      <c r="P991" s="1">
        <v>-0.01115306098320346</v>
      </c>
      <c r="Q991" s="1">
        <v>-0.02525683873590423</v>
      </c>
      <c r="R991" s="1">
        <v>-0.01583069973454754</v>
      </c>
      <c r="S991" s="1">
        <v>-0.005428610913850385</v>
      </c>
      <c r="T991" s="1">
        <v>-0.01460074332227368</v>
      </c>
      <c r="U991" s="1">
        <v>-0.0217287732649637</v>
      </c>
      <c r="V991" s="1">
        <v>-0.01592203051752128</v>
      </c>
      <c r="W991" s="1">
        <v>-0.0397956259547112</v>
      </c>
      <c r="X991" s="1">
        <v>-0.04802822835766574</v>
      </c>
      <c r="Y991" s="1">
        <v>0.00827367964921133</v>
      </c>
      <c r="Z991" s="1">
        <v>-0.03007336437468389</v>
      </c>
      <c r="AA991" s="1">
        <v>0.1705665267530974</v>
      </c>
      <c r="AB991" s="1">
        <v>-0.03270089816683741</v>
      </c>
      <c r="AC991" s="1">
        <v>-0.03328855985042856</v>
      </c>
    </row>
    <row r="992" spans="1:29">
      <c r="A992" s="11">
        <v>37915</v>
      </c>
      <c r="B992" s="1">
        <v>-0.03041591791003528</v>
      </c>
      <c r="C992" s="1">
        <v>0.01858827009025221</v>
      </c>
      <c r="D992" s="1">
        <v>-0.02349358159987414</v>
      </c>
      <c r="E992" s="1">
        <v>-0.006177560735211363</v>
      </c>
      <c r="F992" s="1">
        <v>-0.04757469541735182</v>
      </c>
      <c r="G992" s="1">
        <v>-0.01193538037689934</v>
      </c>
      <c r="H992" s="1">
        <v>-0.03197211744968254</v>
      </c>
      <c r="I992" s="1">
        <v>-0.01206731390259508</v>
      </c>
      <c r="J992" s="1">
        <v>-0.02879176944901052</v>
      </c>
      <c r="K992" s="1">
        <v>-0.03155478834290626</v>
      </c>
      <c r="L992" s="1">
        <v>-0.01534753452323101</v>
      </c>
      <c r="M992" s="1">
        <v>0.02444722114130271</v>
      </c>
      <c r="N992" s="1">
        <v>-0.004165304180516416</v>
      </c>
      <c r="O992" s="1">
        <v>-0.03620931897352053</v>
      </c>
      <c r="P992" s="1">
        <v>-0.01303226781083555</v>
      </c>
      <c r="Q992" s="1">
        <v>-0.02337757672969787</v>
      </c>
      <c r="R992" s="1">
        <v>-0.02822796819112761</v>
      </c>
      <c r="S992" s="1">
        <v>-0.08296948393732151</v>
      </c>
      <c r="T992" s="1">
        <v>-0.004394094956790329</v>
      </c>
      <c r="U992" s="1">
        <v>-0.003604437529028615</v>
      </c>
      <c r="V992" s="1">
        <v>-0.01315192064853477</v>
      </c>
      <c r="W992" s="1">
        <v>-0.01387826283364368</v>
      </c>
      <c r="X992" s="1">
        <v>-0.009980757159930964</v>
      </c>
      <c r="Y992" s="1">
        <v>-0.03282302521445901</v>
      </c>
      <c r="Z992" s="1">
        <v>-0.03216440501784756</v>
      </c>
      <c r="AA992" s="1">
        <v>-0.0730340520364966</v>
      </c>
      <c r="AB992" s="1">
        <v>-0.07199138984494224</v>
      </c>
      <c r="AC992" s="1">
        <v>-0.03928139355353222</v>
      </c>
    </row>
    <row r="993" spans="1:29">
      <c r="A993" s="11">
        <v>37916</v>
      </c>
      <c r="B993" s="1">
        <v>-0.04033300536303763</v>
      </c>
      <c r="C993" s="1">
        <v>-0.01579514192019604</v>
      </c>
      <c r="D993" s="1">
        <v>0.005366221689010464</v>
      </c>
      <c r="E993" s="1">
        <v>-0.01187599524738481</v>
      </c>
      <c r="F993" s="1">
        <v>0.01044117720619875</v>
      </c>
      <c r="G993" s="1">
        <v>-0.001958881734299256</v>
      </c>
      <c r="H993" s="1">
        <v>-0.02779576390877947</v>
      </c>
      <c r="I993" s="1">
        <v>-0.03278695991132985</v>
      </c>
      <c r="J993" s="1">
        <v>-0.001697887801660358</v>
      </c>
      <c r="K993" s="1">
        <v>-0.01509942758033134</v>
      </c>
      <c r="L993" s="1">
        <v>-0.008600867386610145</v>
      </c>
      <c r="M993" s="1">
        <v>-0.02286335064930667</v>
      </c>
      <c r="N993" s="1">
        <v>0.003838757692447903</v>
      </c>
      <c r="O993" s="1">
        <v>-0.01844654303925719</v>
      </c>
      <c r="P993" s="1">
        <v>-0.0325039039643048</v>
      </c>
      <c r="Q993" s="1">
        <v>-0.03113515905478359</v>
      </c>
      <c r="R993" s="1">
        <v>0.001495335192820191</v>
      </c>
      <c r="S993" s="1">
        <v>0.01785688246647599</v>
      </c>
      <c r="T993" s="1">
        <v>0.005542630875875698</v>
      </c>
      <c r="U993" s="1">
        <v>-0.007039409071774916</v>
      </c>
      <c r="V993" s="1">
        <v>-0.02550303363004258</v>
      </c>
      <c r="W993" s="1">
        <v>0.002891677633368506</v>
      </c>
      <c r="X993" s="1">
        <v>0.01671036466974729</v>
      </c>
      <c r="Y993" s="1">
        <v>-0.01307072957034938</v>
      </c>
      <c r="Z993" s="1">
        <v>0.02050904977684742</v>
      </c>
      <c r="AA993" s="1">
        <v>0.01907403341652358</v>
      </c>
      <c r="AB993" s="1">
        <v>0.004907377920820633</v>
      </c>
      <c r="AC993" s="1">
        <v>-0.03766372570002108</v>
      </c>
    </row>
    <row r="994" spans="1:29">
      <c r="A994" s="11">
        <v>37917</v>
      </c>
      <c r="B994" s="1">
        <v>-0.007338154940902841</v>
      </c>
      <c r="C994" s="1">
        <v>-0.004986061746930726</v>
      </c>
      <c r="D994" s="1">
        <v>0.006672176154946641</v>
      </c>
      <c r="E994" s="1">
        <v>-0.01423110700764108</v>
      </c>
      <c r="F994" s="1">
        <v>-0.03445985846504607</v>
      </c>
      <c r="G994" s="1">
        <v>0.001962726483357047</v>
      </c>
      <c r="H994" s="1">
        <v>-0.0164818717925771</v>
      </c>
      <c r="I994" s="1">
        <v>-0.003821956632282131</v>
      </c>
      <c r="J994" s="1">
        <v>-0.06614893601939054</v>
      </c>
      <c r="K994" s="1">
        <v>-0.01748250333981471</v>
      </c>
      <c r="L994" s="1">
        <v>-0.02097410995185189</v>
      </c>
      <c r="M994" s="1">
        <v>-0.02559245216049144</v>
      </c>
      <c r="N994" s="1">
        <v>-0.03173683500816027</v>
      </c>
      <c r="O994" s="1">
        <v>-0.01672401489588793</v>
      </c>
      <c r="P994" s="1">
        <v>0.01469822365878715</v>
      </c>
      <c r="Q994" s="1">
        <v>-0.003714405077564265</v>
      </c>
      <c r="R994" s="1">
        <v>-0.02153954641741651</v>
      </c>
      <c r="S994" s="1">
        <v>-0.01052640029609953</v>
      </c>
      <c r="T994" s="1">
        <v>-0.00643081198842288</v>
      </c>
      <c r="U994" s="1">
        <v>0.02176052646929905</v>
      </c>
      <c r="V994" s="1">
        <v>0.00167275575522563</v>
      </c>
      <c r="W994" s="1">
        <v>-0.0167240841121048</v>
      </c>
      <c r="X994" s="1">
        <v>-0.01901667191960688</v>
      </c>
      <c r="Y994" s="1">
        <v>-0.01974896609865595</v>
      </c>
      <c r="Z994" s="1">
        <v>-0.008948472765890281</v>
      </c>
      <c r="AA994" s="1">
        <v>-0.0035743692642215</v>
      </c>
      <c r="AB994" s="1">
        <v>0.0246052511351742</v>
      </c>
      <c r="AC994" s="1">
        <v>-0.02873236399343826</v>
      </c>
    </row>
    <row r="995" spans="1:29">
      <c r="A995" s="11">
        <v>37918</v>
      </c>
      <c r="B995" s="1">
        <v>0.01075270766877789</v>
      </c>
      <c r="C995" s="1">
        <v>0.01628577209762705</v>
      </c>
      <c r="D995" s="1">
        <v>-0.008130221469544674</v>
      </c>
      <c r="E995" s="1">
        <v>0.0005278624803486398</v>
      </c>
      <c r="F995" s="1">
        <v>0.02194904235225104</v>
      </c>
      <c r="G995" s="1">
        <v>0.02970949006278589</v>
      </c>
      <c r="H995" s="1">
        <v>0.03727761593354417</v>
      </c>
      <c r="I995" s="1">
        <v>0.02718941547832854</v>
      </c>
      <c r="J995" s="1">
        <v>0.007629788730813214</v>
      </c>
      <c r="K995" s="1">
        <v>0.0254581965279681</v>
      </c>
      <c r="L995" s="1">
        <v>0.03086184225742938</v>
      </c>
      <c r="M995" s="1">
        <v>0.02416324804228531</v>
      </c>
      <c r="N995" s="1">
        <v>0.01149568144760393</v>
      </c>
      <c r="O995" s="1">
        <v>0.06838533917025291</v>
      </c>
      <c r="P995" s="1">
        <v>0.005173214950626503</v>
      </c>
      <c r="Q995" s="1">
        <v>0.01118488333023993</v>
      </c>
      <c r="R995" s="1">
        <v>0.02582803525523691</v>
      </c>
      <c r="S995" s="1">
        <v>0.02245882660366827</v>
      </c>
      <c r="T995" s="1">
        <v>0.01068417875234129</v>
      </c>
      <c r="U995" s="1">
        <v>0.02148991155174995</v>
      </c>
      <c r="V995" s="1">
        <v>-0.007956180218076869</v>
      </c>
      <c r="W995" s="1">
        <v>0.01348967870085049</v>
      </c>
      <c r="X995" s="1">
        <v>0.04112436653716856</v>
      </c>
      <c r="Y995" s="1">
        <v>0.0284428492685882</v>
      </c>
      <c r="Z995" s="1">
        <v>0.01050934787797986</v>
      </c>
      <c r="AA995" s="1">
        <v>0.02020048959092779</v>
      </c>
      <c r="AB995" s="1">
        <v>0.02566493715126161</v>
      </c>
      <c r="AC995" s="1">
        <v>0.04273021765692331</v>
      </c>
    </row>
    <row r="996" spans="1:29">
      <c r="A996" s="11">
        <v>37921</v>
      </c>
      <c r="B996" s="1">
        <v>-0.01063831695645734</v>
      </c>
      <c r="C996" s="1">
        <v>0.01032337883965329</v>
      </c>
      <c r="D996" s="1">
        <v>-0.008107611790378</v>
      </c>
      <c r="E996" s="1">
        <v>0.01161367240636224</v>
      </c>
      <c r="F996" s="1">
        <v>0.008032130025207973</v>
      </c>
      <c r="G996" s="1">
        <v>0.004438680130856243</v>
      </c>
      <c r="H996" s="1">
        <v>-0.00626414793531338</v>
      </c>
      <c r="I996" s="1">
        <v>-0.02240982824403837</v>
      </c>
      <c r="J996" s="1">
        <v>-0.01944299290120199</v>
      </c>
      <c r="K996" s="1">
        <v>-0.03603813826579771</v>
      </c>
      <c r="L996" s="1">
        <v>-0.02368024130427882</v>
      </c>
      <c r="M996" s="1">
        <v>0.02168827132538231</v>
      </c>
      <c r="N996" s="1">
        <v>0.008625669064040054</v>
      </c>
      <c r="O996" s="1">
        <v>0.01985849231229242</v>
      </c>
      <c r="P996" s="1">
        <v>0.02714077257316871</v>
      </c>
      <c r="Q996" s="1">
        <v>0.01260536701840764</v>
      </c>
      <c r="R996" s="1">
        <v>-0.02475282660693878</v>
      </c>
      <c r="S996" s="1">
        <v>-0.01387278262592251</v>
      </c>
      <c r="T996" s="1">
        <v>-0.01971933022614658</v>
      </c>
      <c r="U996" s="1">
        <v>0.03528275885436494</v>
      </c>
      <c r="V996" s="1">
        <v>0.0005940766494334504</v>
      </c>
      <c r="W996" s="1">
        <v>-0.02642764094872907</v>
      </c>
      <c r="X996" s="1">
        <v>-0.02540220408216265</v>
      </c>
      <c r="Y996" s="1">
        <v>-0.01797659330463641</v>
      </c>
      <c r="Z996" s="1">
        <v>-0.03456871869517519</v>
      </c>
      <c r="AA996" s="1">
        <v>-0.0238711784827732</v>
      </c>
      <c r="AB996" s="1">
        <v>-0.03217168079649357</v>
      </c>
      <c r="AC996" s="1">
        <v>-0.04273060364940695</v>
      </c>
    </row>
    <row r="997" spans="1:29">
      <c r="A997" s="11">
        <v>37922</v>
      </c>
      <c r="B997" s="1">
        <v>0.01680107740127257</v>
      </c>
      <c r="C997" s="1">
        <v>-0.03294185697237062</v>
      </c>
      <c r="D997" s="1">
        <v>-0.004760486139983811</v>
      </c>
      <c r="E997" s="1">
        <v>0.006609789662275212</v>
      </c>
      <c r="F997" s="1">
        <v>-0.002333488824599272</v>
      </c>
      <c r="G997" s="1">
        <v>0.005050551511326828</v>
      </c>
      <c r="H997" s="1">
        <v>-0.009289915813663119</v>
      </c>
      <c r="I997" s="1">
        <v>0.03621258678580919</v>
      </c>
      <c r="J997" s="1">
        <v>0.02884601650711982</v>
      </c>
      <c r="K997" s="1">
        <v>-0.02990856016835153</v>
      </c>
      <c r="L997" s="1">
        <v>0.004610196868436667</v>
      </c>
      <c r="M997" s="1">
        <v>-0.02452657904177558</v>
      </c>
      <c r="N997" s="1">
        <v>0.003813394540795434</v>
      </c>
      <c r="O997" s="1">
        <v>-0.01737994042357982</v>
      </c>
      <c r="P997" s="1">
        <v>-0.01417764146196365</v>
      </c>
      <c r="Q997" s="1">
        <v>-0.007113193306070409</v>
      </c>
      <c r="R997" s="1">
        <v>0.01154657617164445</v>
      </c>
      <c r="S997" s="1">
        <v>-0.01993000955852964</v>
      </c>
      <c r="T997" s="1">
        <v>-0.01016203573023211</v>
      </c>
      <c r="U997" s="1">
        <v>-0.01603769453017323</v>
      </c>
      <c r="V997" s="1">
        <v>0.03641396270710118</v>
      </c>
      <c r="W997" s="1">
        <v>-0.01089749325764677</v>
      </c>
      <c r="X997" s="1">
        <v>-0.01050777614874698</v>
      </c>
      <c r="Y997" s="1">
        <v>0.001408118030552519</v>
      </c>
      <c r="Z997" s="1">
        <v>-0.005158571909628207</v>
      </c>
      <c r="AA997" s="1">
        <v>-0.03601918958359163</v>
      </c>
      <c r="AB997" s="1">
        <v>0.04081262455725065</v>
      </c>
      <c r="AC997" s="1">
        <v>0.01857873532593768</v>
      </c>
    </row>
    <row r="998" spans="1:29">
      <c r="A998" s="11">
        <v>37923</v>
      </c>
      <c r="B998" s="1">
        <v>-0.01784528911383421</v>
      </c>
      <c r="C998" s="1">
        <v>0.01040850364660906</v>
      </c>
      <c r="D998" s="1">
        <v>0.001895092593318992</v>
      </c>
      <c r="E998" s="1">
        <v>0.01365162170952261</v>
      </c>
      <c r="F998" s="1">
        <v>0.02824009411660233</v>
      </c>
      <c r="G998" s="1">
        <v>0.0577888912021054</v>
      </c>
      <c r="H998" s="1">
        <v>0.04856009137916395</v>
      </c>
      <c r="I998" s="1">
        <v>0.01538962925107978</v>
      </c>
      <c r="J998" s="1">
        <v>0.01108898861831586</v>
      </c>
      <c r="K998" s="1">
        <v>0.009134908759245164</v>
      </c>
      <c r="L998" s="1">
        <v>0.02310214126174448</v>
      </c>
      <c r="M998" s="1">
        <v>-0.01705653666795937</v>
      </c>
      <c r="N998" s="1">
        <v>-0.006446847355807028</v>
      </c>
      <c r="O998" s="1">
        <v>0.05158837351292345</v>
      </c>
      <c r="P998" s="1">
        <v>-0.006420197620334855</v>
      </c>
      <c r="Q998" s="1">
        <v>-0.01398725759261854</v>
      </c>
      <c r="R998" s="1">
        <v>0.01744547549957809</v>
      </c>
      <c r="S998" s="1">
        <v>0.01435437381592353</v>
      </c>
      <c r="T998" s="1">
        <v>0.01749460908741018</v>
      </c>
      <c r="U998" s="1">
        <v>-0.006112313267142122</v>
      </c>
      <c r="V998" s="1">
        <v>-0.008974597977996379</v>
      </c>
      <c r="W998" s="1">
        <v>0.02443903334571029</v>
      </c>
      <c r="X998" s="1">
        <v>0.006206331012185817</v>
      </c>
      <c r="Y998" s="1">
        <v>0.02460744845163476</v>
      </c>
      <c r="Z998" s="1">
        <v>0.007930889119764251</v>
      </c>
      <c r="AA998" s="1">
        <v>0.02586053259638921</v>
      </c>
      <c r="AB998" s="1">
        <v>-0.009581336713444522</v>
      </c>
      <c r="AC998" s="1">
        <v>0.004709825785491173</v>
      </c>
    </row>
    <row r="999" spans="1:29">
      <c r="A999" s="11">
        <v>37924</v>
      </c>
      <c r="B999" s="1">
        <v>-0.004037824552612035</v>
      </c>
      <c r="C999" s="1">
        <v>0.03137149429640429</v>
      </c>
      <c r="D999" s="1">
        <v>0.02360159807476325</v>
      </c>
      <c r="E999" s="1">
        <v>0.04918149305408237</v>
      </c>
      <c r="F999" s="1">
        <v>0.01579214785194427</v>
      </c>
      <c r="G999" s="1">
        <v>0.0605701567422483</v>
      </c>
      <c r="H999" s="1">
        <v>0.01053928845518248</v>
      </c>
      <c r="I999" s="1">
        <v>0.002841782196522979</v>
      </c>
      <c r="J999" s="1">
        <v>0.00842919832275224</v>
      </c>
      <c r="K999" s="1">
        <v>-0.009901197412539142</v>
      </c>
      <c r="L999" s="1">
        <v>0.01013084287280286</v>
      </c>
      <c r="M999" s="1">
        <v>-0.01944666739802803</v>
      </c>
      <c r="N999" s="1">
        <v>-0.003012463402993548</v>
      </c>
      <c r="O999" s="1">
        <v>0.008721737309830058</v>
      </c>
      <c r="P999" s="1">
        <v>-0.003101362457315626</v>
      </c>
      <c r="Q999" s="1">
        <v>-0.008995586109629139</v>
      </c>
      <c r="R999" s="1">
        <v>0.009843512675040023</v>
      </c>
      <c r="S999" s="1">
        <v>0.06132065136462495</v>
      </c>
      <c r="T999" s="1">
        <v>-0.003191619578140181</v>
      </c>
      <c r="U999" s="1">
        <v>0.02991048370036897</v>
      </c>
      <c r="V999" s="1">
        <v>0.003083120520370075</v>
      </c>
      <c r="W999" s="1">
        <v>0.0353932039292284</v>
      </c>
      <c r="X999" s="1">
        <v>-0.001233821984513828</v>
      </c>
      <c r="Y999" s="1">
        <v>0.03225066988832603</v>
      </c>
      <c r="Z999" s="1">
        <v>0.05341160903341224</v>
      </c>
      <c r="AA999" s="1">
        <v>0.03594369968713007</v>
      </c>
      <c r="AB999" s="1">
        <v>0.09082764963957857</v>
      </c>
      <c r="AC999" s="1">
        <v>-0.005164362075350093</v>
      </c>
    </row>
    <row r="1000" spans="1:29">
      <c r="A1000" s="11">
        <v>37925</v>
      </c>
      <c r="B1000" s="1">
        <v>0.01013518286564574</v>
      </c>
      <c r="C1000" s="1">
        <v>0.03995185607500318</v>
      </c>
      <c r="D1000" s="1">
        <v>0.001320178989226761</v>
      </c>
      <c r="E1000" s="1">
        <v>0.05560967531818473</v>
      </c>
      <c r="F1000" s="1">
        <v>0.009969764548202864</v>
      </c>
      <c r="G1000" s="1">
        <v>0.009518415539202296</v>
      </c>
      <c r="H1000" s="1">
        <v>0.02623303332970606</v>
      </c>
      <c r="I1000" s="1">
        <v>-0.004880540455319937</v>
      </c>
      <c r="J1000" s="1">
        <v>0.04336085850307825</v>
      </c>
      <c r="K1000" s="1">
        <v>-0.003714203136156224</v>
      </c>
      <c r="L1000" s="1">
        <v>0.0264481246233228</v>
      </c>
      <c r="M1000" s="1">
        <v>0.06178518071115247</v>
      </c>
      <c r="N1000" s="1">
        <v>0.00737983210864912</v>
      </c>
      <c r="O1000" s="1">
        <v>0.05249319385815254</v>
      </c>
      <c r="P1000" s="1">
        <v>-0.0152969743724517</v>
      </c>
      <c r="Q1000" s="1">
        <v>0.04049883814019717</v>
      </c>
      <c r="R1000" s="1">
        <v>0.01970458003590858</v>
      </c>
      <c r="S1000" s="1">
        <v>-0.005555410180281273</v>
      </c>
      <c r="T1000" s="1">
        <v>0.0001031992293605288</v>
      </c>
      <c r="U1000" s="1">
        <v>0.02062796440476311</v>
      </c>
      <c r="V1000" s="1">
        <v>0.03073367007014705</v>
      </c>
      <c r="W1000" s="1">
        <v>-0.004910475070215026</v>
      </c>
      <c r="X1000" s="1">
        <v>0.02785776606352952</v>
      </c>
      <c r="Y1000" s="1">
        <v>0.0447597251314924</v>
      </c>
      <c r="Z1000" s="1">
        <v>0.02800930073995089</v>
      </c>
      <c r="AA1000" s="1">
        <v>0.06883776215541082</v>
      </c>
      <c r="AB1000" s="1">
        <v>0.02151409788006364</v>
      </c>
      <c r="AC1000" s="1">
        <v>0.07195642461456542</v>
      </c>
    </row>
    <row r="1001" spans="1:29">
      <c r="A1001" s="11">
        <v>37928</v>
      </c>
      <c r="B1001" s="1">
        <v>-0.01672248598927362</v>
      </c>
      <c r="C1001" s="1">
        <v>0.01382426723482277</v>
      </c>
      <c r="D1001" s="1">
        <v>-0.003339807067327394</v>
      </c>
      <c r="E1001" s="1">
        <v>-0.04467634122716935</v>
      </c>
      <c r="F1001" s="1">
        <v>0.09754481592326369</v>
      </c>
      <c r="G1001" s="1">
        <v>-0.01747100557927783</v>
      </c>
      <c r="H1001" s="1">
        <v>0.04311675123106973</v>
      </c>
      <c r="I1001" s="1">
        <v>0.01091618060106825</v>
      </c>
      <c r="J1001" s="1">
        <v>0.08111410665931129</v>
      </c>
      <c r="K1001" s="1">
        <v>0.04502461039880834</v>
      </c>
      <c r="L1001" s="1">
        <v>0.05076283839667362</v>
      </c>
      <c r="M1001" s="1">
        <v>-0.01005765899183986</v>
      </c>
      <c r="N1001" s="1">
        <v>0.02290170092752786</v>
      </c>
      <c r="O1001" s="1">
        <v>0.03608638317730573</v>
      </c>
      <c r="P1001" s="1">
        <v>-0.01079536792486457</v>
      </c>
      <c r="Q1001" s="1">
        <v>0.02248157905038894</v>
      </c>
      <c r="R1001" s="1">
        <v>0.02394896764612287</v>
      </c>
      <c r="S1001" s="1">
        <v>-0.01787727248505178</v>
      </c>
      <c r="T1001" s="1">
        <v>-0.01704017241118594</v>
      </c>
      <c r="U1001" s="1">
        <v>0.005141369519069183</v>
      </c>
      <c r="V1001" s="1">
        <v>0.02124470816179502</v>
      </c>
      <c r="W1001" s="1">
        <v>0.02638083617506859</v>
      </c>
      <c r="X1001" s="1">
        <v>0.04352491891960963</v>
      </c>
      <c r="Y1001" s="1">
        <v>0.0184518693420106</v>
      </c>
      <c r="Z1001" s="1">
        <v>0.05616870210346181</v>
      </c>
      <c r="AA1001" s="1">
        <v>0.009262497736429731</v>
      </c>
      <c r="AB1001" s="1">
        <v>0.01800636763017671</v>
      </c>
      <c r="AC1001" s="1">
        <v>0.06213420535601499</v>
      </c>
    </row>
    <row r="1002" spans="1:29">
      <c r="A1002" s="11">
        <v>37929</v>
      </c>
      <c r="B1002" s="1">
        <v>0.01360550668635852</v>
      </c>
      <c r="C1002" s="1">
        <v>0.009616927627388971</v>
      </c>
      <c r="D1002" s="1">
        <v>-0.01119953133083995</v>
      </c>
      <c r="E1002" s="1">
        <v>-0.02799456231222019</v>
      </c>
      <c r="F1002" s="1">
        <v>0.08113848420275227</v>
      </c>
      <c r="G1002" s="1">
        <v>-0.01467673985257834</v>
      </c>
      <c r="H1002" s="1">
        <v>0.01505767694552995</v>
      </c>
      <c r="I1002" s="1">
        <v>-0.03020341683739114</v>
      </c>
      <c r="J1002" s="1">
        <v>0.04593470062585281</v>
      </c>
      <c r="K1002" s="1">
        <v>0.01948424445692276</v>
      </c>
      <c r="L1002" s="1">
        <v>0.009479091815412843</v>
      </c>
      <c r="M1002" s="1">
        <v>0.03149493139465354</v>
      </c>
      <c r="N1002" s="1">
        <v>0.01533948535258012</v>
      </c>
      <c r="O1002" s="1">
        <v>-0.01061876147896401</v>
      </c>
      <c r="P1002" s="1">
        <v>0.0005322253648969433</v>
      </c>
      <c r="Q1002" s="1">
        <v>0.02666319281753671</v>
      </c>
      <c r="R1002" s="1">
        <v>-0.01325038127557077</v>
      </c>
      <c r="S1002" s="1">
        <v>0.04209364188037723</v>
      </c>
      <c r="T1002" s="1">
        <v>0.01975211246731923</v>
      </c>
      <c r="U1002" s="1">
        <v>0.05097448131757321</v>
      </c>
      <c r="V1002" s="1">
        <v>0.02399624054595639</v>
      </c>
      <c r="W1002" s="1">
        <v>-0.01053991874296345</v>
      </c>
      <c r="X1002" s="1">
        <v>-0.023925259488355</v>
      </c>
      <c r="Y1002" s="1">
        <v>0.0245728362656632</v>
      </c>
      <c r="Z1002" s="1">
        <v>-0.01653634910079271</v>
      </c>
      <c r="AA1002" s="1">
        <v>-0.02753247373365264</v>
      </c>
      <c r="AB1002" s="1">
        <v>-0.02826890516562375</v>
      </c>
      <c r="AC1002" s="1">
        <v>0.02002604631919436</v>
      </c>
    </row>
    <row r="1003" spans="1:29">
      <c r="A1003" s="11">
        <v>37930</v>
      </c>
      <c r="B1003" s="1">
        <v>-0.01140938898531196</v>
      </c>
      <c r="C1003" s="1">
        <v>0.008671837231932988</v>
      </c>
      <c r="D1003" s="1">
        <v>-0.006599498219970079</v>
      </c>
      <c r="E1003" s="1">
        <v>-0.02138337520663192</v>
      </c>
      <c r="F1003" s="1">
        <v>-0.02872946221320227</v>
      </c>
      <c r="G1003" s="1">
        <v>-0.02807206501071824</v>
      </c>
      <c r="H1003" s="1">
        <v>0.01890602001055797</v>
      </c>
      <c r="I1003" s="1">
        <v>-0.001452162703007964</v>
      </c>
      <c r="J1003" s="1">
        <v>-0.01811432585188166</v>
      </c>
      <c r="K1003" s="1">
        <v>-0.0172277366750222</v>
      </c>
      <c r="L1003" s="1">
        <v>-0.006545204249538861</v>
      </c>
      <c r="M1003" s="1">
        <v>0.03588027708266206</v>
      </c>
      <c r="N1003" s="1">
        <v>-0.01266377309353328</v>
      </c>
      <c r="O1003" s="1">
        <v>-0.008157189338165782</v>
      </c>
      <c r="P1003" s="1">
        <v>0.007981526021046736</v>
      </c>
      <c r="Q1003" s="1">
        <v>0.02109664199663319</v>
      </c>
      <c r="R1003" s="1">
        <v>-0.005900135072065327</v>
      </c>
      <c r="S1003" s="1">
        <v>-0.03165927404624669</v>
      </c>
      <c r="T1003" s="1">
        <v>-0.01287863013232937</v>
      </c>
      <c r="U1003" s="1">
        <v>-0.03994281094333507</v>
      </c>
      <c r="V1003" s="1">
        <v>0.07529205734386335</v>
      </c>
      <c r="W1003" s="1">
        <v>-0.01121290136185005</v>
      </c>
      <c r="X1003" s="1">
        <v>0.004456645472329157</v>
      </c>
      <c r="Y1003" s="1">
        <v>0.01605681972109707</v>
      </c>
      <c r="Z1003" s="1">
        <v>-0.008878279090827168</v>
      </c>
      <c r="AA1003" s="1">
        <v>-0.01587573924409391</v>
      </c>
      <c r="AB1003" s="1">
        <v>0.06630879503857989</v>
      </c>
      <c r="AC1003" s="1">
        <v>-0.02358697150534261</v>
      </c>
    </row>
    <row r="1004" spans="1:29">
      <c r="A1004" s="11">
        <v>37931</v>
      </c>
      <c r="B1004" s="1">
        <v>-0.01018327063329594</v>
      </c>
      <c r="C1004" s="1">
        <v>-0.01282586725995727</v>
      </c>
      <c r="D1004" s="1">
        <v>-0.006463565533397997</v>
      </c>
      <c r="E1004" s="1">
        <v>0.0004233660465722267</v>
      </c>
      <c r="F1004" s="1">
        <v>-0.05498483004480004</v>
      </c>
      <c r="G1004" s="1">
        <v>-0.00265273923260223</v>
      </c>
      <c r="H1004" s="1">
        <v>0.0002856271978100011</v>
      </c>
      <c r="I1004" s="1">
        <v>-0.005009958550251548</v>
      </c>
      <c r="J1004" s="1">
        <v>-0.02447516207935274</v>
      </c>
      <c r="K1004" s="1">
        <v>0.002191393780249129</v>
      </c>
      <c r="L1004" s="1">
        <v>0.01639115250291034</v>
      </c>
      <c r="M1004" s="1">
        <v>0.02227664009775654</v>
      </c>
      <c r="N1004" s="1">
        <v>-0.01310753187015479</v>
      </c>
      <c r="O1004" s="1">
        <v>-0.01356202571947207</v>
      </c>
      <c r="P1004" s="1">
        <v>0.009764754969382006</v>
      </c>
      <c r="Q1004" s="1">
        <v>0.001251999117676927</v>
      </c>
      <c r="R1004" s="1">
        <v>0.008698046791100422</v>
      </c>
      <c r="S1004" s="1">
        <v>0.05862425916389924</v>
      </c>
      <c r="T1004" s="1">
        <v>-0.002609545877456654</v>
      </c>
      <c r="U1004" s="1">
        <v>0.01127505967418041</v>
      </c>
      <c r="V1004" s="1">
        <v>-0.04110053983703321</v>
      </c>
      <c r="W1004" s="1">
        <v>0.004158297487580231</v>
      </c>
      <c r="X1004" s="1">
        <v>-0.01148387251396044</v>
      </c>
      <c r="Y1004" s="1">
        <v>0.01580318551672111</v>
      </c>
      <c r="Z1004" s="1">
        <v>0.01818678146441455</v>
      </c>
      <c r="AA1004" s="1">
        <v>0.0004479904083396491</v>
      </c>
      <c r="AB1004" s="1">
        <v>0.1399179177744216</v>
      </c>
      <c r="AC1004" s="1">
        <v>0.02095194602988082</v>
      </c>
    </row>
    <row r="1005" spans="1:29">
      <c r="A1005" s="11">
        <v>37932</v>
      </c>
      <c r="B1005" s="1">
        <v>-0.008230506298926077</v>
      </c>
      <c r="C1005" s="1">
        <v>0.02727028386638031</v>
      </c>
      <c r="D1005" s="1">
        <v>0.01201772255795341</v>
      </c>
      <c r="E1005" s="1">
        <v>-0.0220951891403679</v>
      </c>
      <c r="F1005" s="1">
        <v>-0.01689843872459729</v>
      </c>
      <c r="G1005" s="1">
        <v>0.002659794975083285</v>
      </c>
      <c r="H1005" s="1">
        <v>-0.02254563012367872</v>
      </c>
      <c r="I1005" s="1">
        <v>-0.008445695836979739</v>
      </c>
      <c r="J1005" s="1">
        <v>-0.006346080351129157</v>
      </c>
      <c r="K1005" s="1">
        <v>-0.0114788099834513</v>
      </c>
      <c r="L1005" s="1">
        <v>-0.01836304413911738</v>
      </c>
      <c r="M1005" s="1">
        <v>0.009699727960394977</v>
      </c>
      <c r="N1005" s="1">
        <v>-0.01521982558462542</v>
      </c>
      <c r="O1005" s="1">
        <v>-0.0244260073340371</v>
      </c>
      <c r="P1005" s="1">
        <v>-0.0164665646788088</v>
      </c>
      <c r="Q1005" s="1">
        <v>0.0009377139729946915</v>
      </c>
      <c r="R1005" s="1">
        <v>-0.02171016678507998</v>
      </c>
      <c r="S1005" s="1">
        <v>-0.004259751514389953</v>
      </c>
      <c r="T1005" s="1">
        <v>0.001046678855619598</v>
      </c>
      <c r="U1005" s="1">
        <v>0.06084696562151848</v>
      </c>
      <c r="V1005" s="1">
        <v>0.006135476553217778</v>
      </c>
      <c r="W1005" s="1">
        <v>-0.02183343233614043</v>
      </c>
      <c r="X1005" s="1">
        <v>-0.01636952205247377</v>
      </c>
      <c r="Y1005" s="1">
        <v>-0.02560061218057996</v>
      </c>
      <c r="Z1005" s="1">
        <v>-0.0223942363923133</v>
      </c>
      <c r="AA1005" s="1">
        <v>-0.02311194973485708</v>
      </c>
      <c r="AB1005" s="1">
        <v>-0.04265255210914987</v>
      </c>
      <c r="AC1005" s="1">
        <v>-0.01400294407658709</v>
      </c>
    </row>
    <row r="1006" spans="1:29">
      <c r="A1006" s="11">
        <v>37935</v>
      </c>
      <c r="B1006" s="1">
        <v>-0.0034577531539286</v>
      </c>
      <c r="C1006" s="1">
        <v>-0.01070216119053979</v>
      </c>
      <c r="D1006" s="1">
        <v>0</v>
      </c>
      <c r="E1006" s="1">
        <v>-0.001211975719076053</v>
      </c>
      <c r="F1006" s="1">
        <v>0.00636744275407608</v>
      </c>
      <c r="G1006" s="1">
        <v>0.002062972670219043</v>
      </c>
      <c r="H1006" s="1">
        <v>0.006130989029689449</v>
      </c>
      <c r="I1006" s="1">
        <v>0.01195755094765372</v>
      </c>
      <c r="J1006" s="1">
        <v>0.03455434869775198</v>
      </c>
      <c r="K1006" s="1">
        <v>0.01105899113909947</v>
      </c>
      <c r="L1006" s="1">
        <v>-0.009202447781764933</v>
      </c>
      <c r="M1006" s="1">
        <v>0.03776830115111274</v>
      </c>
      <c r="N1006" s="1">
        <v>-0.001852083707305052</v>
      </c>
      <c r="O1006" s="1">
        <v>0.005247504886120025</v>
      </c>
      <c r="P1006" s="1">
        <v>0.04491146154172942</v>
      </c>
      <c r="Q1006" s="1">
        <v>0.0290492330826031</v>
      </c>
      <c r="R1006" s="1">
        <v>0.001659128038464353</v>
      </c>
      <c r="S1006" s="1">
        <v>-0.01925129716668428</v>
      </c>
      <c r="T1006" s="1">
        <v>-0.00209106113672497</v>
      </c>
      <c r="U1006" s="1">
        <v>0.0268046541440099</v>
      </c>
      <c r="V1006" s="1">
        <v>0.03109158723713112</v>
      </c>
      <c r="W1006" s="1">
        <v>-0.005580294721794665</v>
      </c>
      <c r="X1006" s="1">
        <v>-0.002684263817151145</v>
      </c>
      <c r="Y1006" s="1">
        <v>0.05780118132619161</v>
      </c>
      <c r="Z1006" s="1">
        <v>0.00681773354214199</v>
      </c>
      <c r="AA1006" s="1">
        <v>0.03209525501004884</v>
      </c>
      <c r="AB1006" s="1">
        <v>0.03058645113387137</v>
      </c>
      <c r="AC1006" s="1">
        <v>-0.006226736252858411</v>
      </c>
    </row>
    <row r="1007" spans="1:29">
      <c r="A1007" s="11">
        <v>37936</v>
      </c>
      <c r="B1007" s="1">
        <v>-0.0006940905642690565</v>
      </c>
      <c r="C1007" s="1">
        <v>0.02880076145884813</v>
      </c>
      <c r="D1007" s="1">
        <v>-0.006250015794719954</v>
      </c>
      <c r="E1007" s="1">
        <v>0.006283868764022538</v>
      </c>
      <c r="F1007" s="1">
        <v>0.02441682529264466</v>
      </c>
      <c r="G1007" s="1">
        <v>-0.005294244249010149</v>
      </c>
      <c r="H1007" s="1">
        <v>0.00290210845673089</v>
      </c>
      <c r="I1007" s="1">
        <v>-0.007607552423390951</v>
      </c>
      <c r="J1007" s="1">
        <v>0.005110199186157738</v>
      </c>
      <c r="K1007" s="1">
        <v>-0.003007748760130879</v>
      </c>
      <c r="L1007" s="1">
        <v>-0.002643813512993587</v>
      </c>
      <c r="M1007" s="1">
        <v>0.001774965237164139</v>
      </c>
      <c r="N1007" s="1">
        <v>0.003653386150727744</v>
      </c>
      <c r="O1007" s="1">
        <v>0.003429977617980695</v>
      </c>
      <c r="P1007" s="1">
        <v>-0.00381527093048406</v>
      </c>
      <c r="Q1007" s="1">
        <v>0.008422829222851203</v>
      </c>
      <c r="R1007" s="1">
        <v>-0.004762424723471104</v>
      </c>
      <c r="S1007" s="1">
        <v>0.004361818718697119</v>
      </c>
      <c r="T1007" s="1">
        <v>0.0003145486642537332</v>
      </c>
      <c r="U1007" s="1">
        <v>0.02467667273807117</v>
      </c>
      <c r="V1007" s="1">
        <v>-0.01532677308165897</v>
      </c>
      <c r="W1007" s="1">
        <v>-0.007159370785927544</v>
      </c>
      <c r="X1007" s="1">
        <v>-0.008208900038223166</v>
      </c>
      <c r="Y1007" s="1">
        <v>0.008215546617404978</v>
      </c>
      <c r="Z1007" s="1">
        <v>-0.009615374313227232</v>
      </c>
      <c r="AA1007" s="1">
        <v>-0.01599272099596016</v>
      </c>
      <c r="AB1007" s="1">
        <v>-0.00189708621607243</v>
      </c>
      <c r="AC1007" s="1">
        <v>0.01207378773430046</v>
      </c>
    </row>
    <row r="1008" spans="1:29">
      <c r="A1008" s="11">
        <v>37937</v>
      </c>
      <c r="B1008" s="1">
        <v>0.03680571521584097</v>
      </c>
      <c r="C1008" s="1">
        <v>-0.02021058017371935</v>
      </c>
      <c r="D1008" s="1">
        <v>-0.006019942592478844</v>
      </c>
      <c r="E1008" s="1">
        <v>0.008010421231012588</v>
      </c>
      <c r="F1008" s="1">
        <v>-0.02929135811434114</v>
      </c>
      <c r="G1008" s="1">
        <v>0.0005913715684153775</v>
      </c>
      <c r="H1008" s="1">
        <v>0.007812831219656591</v>
      </c>
      <c r="I1008" s="1">
        <v>-0.02479230355147954</v>
      </c>
      <c r="J1008" s="1">
        <v>-0.01728623458162115</v>
      </c>
      <c r="K1008" s="1">
        <v>-0.003291694392841049</v>
      </c>
      <c r="L1008" s="1">
        <v>-0.01117181459440197</v>
      </c>
      <c r="M1008" s="1">
        <v>0.02215218384769302</v>
      </c>
      <c r="N1008" s="1">
        <v>-0.01675619258697225</v>
      </c>
      <c r="O1008" s="1">
        <v>0.008769516203455563</v>
      </c>
      <c r="P1008" s="1">
        <v>-0.009190775324118272</v>
      </c>
      <c r="Q1008" s="1">
        <v>-0.002031588280192786</v>
      </c>
      <c r="R1008" s="1">
        <v>0.007073665103063842</v>
      </c>
      <c r="S1008" s="1">
        <v>-0.02388726293837462</v>
      </c>
      <c r="T1008" s="1">
        <v>0.002408477789988428</v>
      </c>
      <c r="U1008" s="1">
        <v>0.05041024508775749</v>
      </c>
      <c r="V1008" s="1">
        <v>0.00795186507330703</v>
      </c>
      <c r="W1008" s="1">
        <v>0.04112261821390684</v>
      </c>
      <c r="X1008" s="1">
        <v>0.01682517567538055</v>
      </c>
      <c r="Y1008" s="1">
        <v>-0.003411291138406658</v>
      </c>
      <c r="Z1008" s="1">
        <v>-0.00246140500639358</v>
      </c>
      <c r="AA1008" s="1">
        <v>0.001354427055004104</v>
      </c>
      <c r="AB1008" s="1">
        <v>0.1212487127155741</v>
      </c>
      <c r="AC1008" s="1">
        <v>0.01474654266472308</v>
      </c>
    </row>
    <row r="1009" spans="1:29">
      <c r="A1009" s="11">
        <v>37938</v>
      </c>
      <c r="B1009" s="1">
        <v>-0.003348977254407859</v>
      </c>
      <c r="C1009" s="1">
        <v>-0.00933793724866161</v>
      </c>
      <c r="D1009" s="1">
        <v>0.01166050597754675</v>
      </c>
      <c r="E1009" s="1">
        <v>-0.01303072710812858</v>
      </c>
      <c r="F1009" s="1">
        <v>-0.003474025519070945</v>
      </c>
      <c r="G1009" s="1">
        <v>-0.0141842161488771</v>
      </c>
      <c r="H1009" s="1">
        <v>-0.0490958132273388</v>
      </c>
      <c r="I1009" s="1">
        <v>0.001505401873392209</v>
      </c>
      <c r="J1009" s="1">
        <v>-0.005049687381256107</v>
      </c>
      <c r="K1009" s="1">
        <v>-0.002201128336108416</v>
      </c>
      <c r="L1009" s="1">
        <v>-0.02488558995700474</v>
      </c>
      <c r="M1009" s="1">
        <v>-0.02142443148843387</v>
      </c>
      <c r="N1009" s="1">
        <v>0.003408395420117394</v>
      </c>
      <c r="O1009" s="1">
        <v>-0.01517562223979474</v>
      </c>
      <c r="P1009" s="1">
        <v>-0.004122665352645161</v>
      </c>
      <c r="Q1009" s="1">
        <v>-0.03182059279425575</v>
      </c>
      <c r="R1009" s="1">
        <v>-0.01280837701843129</v>
      </c>
      <c r="S1009" s="1">
        <v>-0.04226883882181898</v>
      </c>
      <c r="T1009" s="1">
        <v>-0.02225225346536785</v>
      </c>
      <c r="U1009" s="1">
        <v>-0.01894552104920177</v>
      </c>
      <c r="V1009" s="1">
        <v>-0.01586238905896253</v>
      </c>
      <c r="W1009" s="1">
        <v>0.0003743369196798074</v>
      </c>
      <c r="X1009" s="1">
        <v>0.002668796957641106</v>
      </c>
      <c r="Y1009" s="1">
        <v>-0.03669861508221883</v>
      </c>
      <c r="Z1009" s="1">
        <v>-0.02069902268565238</v>
      </c>
      <c r="AA1009" s="1">
        <v>-0.04788104137653348</v>
      </c>
      <c r="AB1009" s="1">
        <v>-0.02506628568792668</v>
      </c>
      <c r="AC1009" s="1">
        <v>-0.02320382024209966</v>
      </c>
    </row>
    <row r="1010" spans="1:29">
      <c r="A1010" s="11">
        <v>37939</v>
      </c>
      <c r="B1010" s="1">
        <v>-0.0336020792526972</v>
      </c>
      <c r="C1010" s="1">
        <v>-0.005627440577271048</v>
      </c>
      <c r="D1010" s="1">
        <v>-0.01840587600715915</v>
      </c>
      <c r="E1010" s="1">
        <v>-0.02025913803221946</v>
      </c>
      <c r="F1010" s="1">
        <v>-0.007521002239316177</v>
      </c>
      <c r="G1010" s="1">
        <v>-0.02937652884454789</v>
      </c>
      <c r="H1010" s="1">
        <v>-0.04589363262754209</v>
      </c>
      <c r="I1010" s="1">
        <v>-0.006513044327275508</v>
      </c>
      <c r="J1010" s="1">
        <v>-0.01851143274275513</v>
      </c>
      <c r="K1010" s="1">
        <v>0.0002756102908074709</v>
      </c>
      <c r="L1010" s="1">
        <v>-0.0255412615489351</v>
      </c>
      <c r="M1010" s="1">
        <v>-0.03378892851539461</v>
      </c>
      <c r="N1010" s="1">
        <v>0.001464173199624774</v>
      </c>
      <c r="O1010" s="1">
        <v>-0.02992280841871175</v>
      </c>
      <c r="P1010" s="1">
        <v>-0.003363087994285752</v>
      </c>
      <c r="Q1010" s="1">
        <v>-0.02803685294370561</v>
      </c>
      <c r="R1010" s="1">
        <v>-0.02710084463665652</v>
      </c>
      <c r="S1010" s="1">
        <v>-0.04297322549352789</v>
      </c>
      <c r="T1010" s="1">
        <v>-0.0201945515817521</v>
      </c>
      <c r="U1010" s="1">
        <v>-0.01277441814284885</v>
      </c>
      <c r="V1010" s="1">
        <v>-0.004434480512723771</v>
      </c>
      <c r="W1010" s="1">
        <v>-0.02114514339655016</v>
      </c>
      <c r="X1010" s="1">
        <v>-0.02768175326239475</v>
      </c>
      <c r="Y1010" s="1">
        <v>-0.01065966953197639</v>
      </c>
      <c r="Z1010" s="1">
        <v>-0.01595747308930717</v>
      </c>
      <c r="AA1010" s="1">
        <v>-0.01515296495529728</v>
      </c>
      <c r="AB1010" s="1">
        <v>-0.01987359882397088</v>
      </c>
      <c r="AC1010" s="1">
        <v>-0.006947528295598637</v>
      </c>
    </row>
    <row r="1011" spans="1:29">
      <c r="A1011" s="11">
        <v>37942</v>
      </c>
      <c r="B1011" s="1">
        <v>0.004172449465962957</v>
      </c>
      <c r="C1011" s="1">
        <v>0.01513858831997217</v>
      </c>
      <c r="D1011" s="1">
        <v>-0.004733366942857975</v>
      </c>
      <c r="E1011" s="1">
        <v>-0.01325500405415714</v>
      </c>
      <c r="F1011" s="1">
        <v>0.006985728337397967</v>
      </c>
      <c r="G1011" s="1">
        <v>0.01266204860380116</v>
      </c>
      <c r="H1011" s="1">
        <v>0.03639216631939513</v>
      </c>
      <c r="I1011" s="1">
        <v>0.02235653625170642</v>
      </c>
      <c r="J1011" s="1">
        <v>0.01258819575423176</v>
      </c>
      <c r="K1011" s="1">
        <v>0.004411464975910606</v>
      </c>
      <c r="L1011" s="1">
        <v>-0.000421518575895341</v>
      </c>
      <c r="M1011" s="1">
        <v>0.005501031687789482</v>
      </c>
      <c r="N1011" s="1">
        <v>0.005263073273607866</v>
      </c>
      <c r="O1011" s="1">
        <v>0.03547222444528519</v>
      </c>
      <c r="P1011" s="1">
        <v>-0.0005191640330731717</v>
      </c>
      <c r="Q1011" s="1">
        <v>0.009775187336285907</v>
      </c>
      <c r="R1011" s="1">
        <v>0.02161778659435698</v>
      </c>
      <c r="S1011" s="1">
        <v>0.02548546678569208</v>
      </c>
      <c r="T1011" s="1">
        <v>0.03173404987661166</v>
      </c>
      <c r="U1011" s="1">
        <v>0.01598422040827385</v>
      </c>
      <c r="V1011" s="1">
        <v>0.009765174375266472</v>
      </c>
      <c r="W1011" s="1">
        <v>0.02236678313882123</v>
      </c>
      <c r="X1011" s="1">
        <v>0.05817123518294465</v>
      </c>
      <c r="Y1011" s="1">
        <v>0.05646457268901317</v>
      </c>
      <c r="Z1011" s="1">
        <v>0.04096734252454337</v>
      </c>
      <c r="AA1011" s="1">
        <v>0.07067986684578309</v>
      </c>
      <c r="AB1011" s="1">
        <v>0.1031555876578358</v>
      </c>
      <c r="AC1011" s="1">
        <v>0.0209181410728283</v>
      </c>
    </row>
    <row r="1012" spans="1:29">
      <c r="A1012" s="11">
        <v>37943</v>
      </c>
      <c r="B1012" s="1">
        <v>0.009695210526762477</v>
      </c>
      <c r="C1012" s="1">
        <v>-0.006411005657503077</v>
      </c>
      <c r="D1012" s="1">
        <v>-0.007682515680428881</v>
      </c>
      <c r="E1012" s="1">
        <v>0.002149486309531046</v>
      </c>
      <c r="F1012" s="1">
        <v>-0.03037633997624323</v>
      </c>
      <c r="G1012" s="1">
        <v>0.004879662385182337</v>
      </c>
      <c r="H1012" s="1">
        <v>-0.01160319779213959</v>
      </c>
      <c r="I1012" s="1">
        <v>-0.004110408492497775</v>
      </c>
      <c r="J1012" s="1">
        <v>-0.0007954588120063777</v>
      </c>
      <c r="K1012" s="1">
        <v>0.005764290835231112</v>
      </c>
      <c r="L1012" s="1">
        <v>-0.002378788238686425</v>
      </c>
      <c r="M1012" s="1">
        <v>-0.01693368958884456</v>
      </c>
      <c r="N1012" s="1">
        <v>0.005002736007457598</v>
      </c>
      <c r="O1012" s="1">
        <v>-0.0101281802770995</v>
      </c>
      <c r="P1012" s="1">
        <v>-0.005974590569650551</v>
      </c>
      <c r="Q1012" s="1">
        <v>-0.01872682517843804</v>
      </c>
      <c r="R1012" s="1">
        <v>-0.01884418550020606</v>
      </c>
      <c r="S1012" s="1">
        <v>-0.005917213215891448</v>
      </c>
      <c r="T1012" s="1">
        <v>-0.01564312104296772</v>
      </c>
      <c r="U1012" s="1">
        <v>-0.01093796329417529</v>
      </c>
      <c r="V1012" s="1">
        <v>-0.007719662923211246</v>
      </c>
      <c r="W1012" s="1">
        <v>-0.0001872059438630114</v>
      </c>
      <c r="X1012" s="1">
        <v>-0.00711411064989842</v>
      </c>
      <c r="Y1012" s="1">
        <v>0.01473101803074739</v>
      </c>
      <c r="Z1012" s="1">
        <v>-0.02883309683855984</v>
      </c>
      <c r="AA1012" s="1">
        <v>0.01526880064413039</v>
      </c>
      <c r="AB1012" s="1">
        <v>-0.01654227124705276</v>
      </c>
      <c r="AC1012" s="1">
        <v>-0.02100875101138278</v>
      </c>
    </row>
    <row r="1013" spans="1:29">
      <c r="A1013" s="11">
        <v>37944</v>
      </c>
      <c r="B1013" s="1">
        <v>0.1213992161415229</v>
      </c>
      <c r="C1013" s="1">
        <v>-0.02440757687977035</v>
      </c>
      <c r="D1013" s="1">
        <v>-0.01640550240738936</v>
      </c>
      <c r="E1013" s="1">
        <v>-0.007863710699858806</v>
      </c>
      <c r="F1013" s="1">
        <v>-0.01608895972761371</v>
      </c>
      <c r="G1013" s="1">
        <v>-0.004552353390694042</v>
      </c>
      <c r="H1013" s="1">
        <v>-0.008958775262540075</v>
      </c>
      <c r="I1013" s="1">
        <v>-0.01040110261001803</v>
      </c>
      <c r="J1013" s="1">
        <v>-0.0272287143404204</v>
      </c>
      <c r="K1013" s="1">
        <v>-0.02156112882498862</v>
      </c>
      <c r="L1013" s="1">
        <v>0.01058969846213387</v>
      </c>
      <c r="M1013" s="1">
        <v>-0.0336555670262606</v>
      </c>
      <c r="N1013" s="1">
        <v>0.00665682146956903</v>
      </c>
      <c r="O1013" s="1">
        <v>-0.05025535612112997</v>
      </c>
      <c r="P1013" s="1">
        <v>-0.01097451949966488</v>
      </c>
      <c r="Q1013" s="1">
        <v>-0.009542220996982209</v>
      </c>
      <c r="R1013" s="1">
        <v>-0.009442018778769046</v>
      </c>
      <c r="S1013" s="1">
        <v>-0.04285705329281686</v>
      </c>
      <c r="T1013" s="1">
        <v>-0.01224103991375314</v>
      </c>
      <c r="U1013" s="1">
        <v>0.004317577739670231</v>
      </c>
      <c r="V1013" s="1">
        <v>-0.01111388533888513</v>
      </c>
      <c r="W1013" s="1">
        <v>-0.02356454180316148</v>
      </c>
      <c r="X1013" s="1">
        <v>-0.01354848669958608</v>
      </c>
      <c r="Y1013" s="1">
        <v>-0.0195420472034733</v>
      </c>
      <c r="Z1013" s="1">
        <v>-0.0288449904373228</v>
      </c>
      <c r="AA1013" s="1">
        <v>-0.02282384334713483</v>
      </c>
      <c r="AB1013" s="1">
        <v>-0.04368634706828389</v>
      </c>
      <c r="AC1013" s="1">
        <v>7.082517827194934E-05</v>
      </c>
    </row>
    <row r="1014" spans="1:29">
      <c r="A1014" s="11">
        <v>37945</v>
      </c>
      <c r="B1014" s="1">
        <v>-0.04954127885262227</v>
      </c>
      <c r="C1014" s="1">
        <v>-0.007044873157340481</v>
      </c>
      <c r="D1014" s="1">
        <v>0.01836582831028011</v>
      </c>
      <c r="E1014" s="1">
        <v>0.0005402022240768023</v>
      </c>
      <c r="F1014" s="1">
        <v>0.01733771044631216</v>
      </c>
      <c r="G1014" s="1">
        <v>-0.03109768326916251</v>
      </c>
      <c r="H1014" s="1">
        <v>-0.007169749425925409</v>
      </c>
      <c r="I1014" s="1">
        <v>-0.004504539561938747</v>
      </c>
      <c r="J1014" s="1">
        <v>0.01494269267946846</v>
      </c>
      <c r="K1014" s="1">
        <v>-0.01283113193195318</v>
      </c>
      <c r="L1014" s="1">
        <v>-0.008569739291740208</v>
      </c>
      <c r="M1014" s="1">
        <v>-0.02756083430304557</v>
      </c>
      <c r="N1014" s="1">
        <v>-0.00971773093855921</v>
      </c>
      <c r="O1014" s="1">
        <v>-0.02107149345130832</v>
      </c>
      <c r="P1014" s="1">
        <v>-0.002641572988178909</v>
      </c>
      <c r="Q1014" s="1">
        <v>-0.01339004736572724</v>
      </c>
      <c r="R1014" s="1">
        <v>-0.02339708761852644</v>
      </c>
      <c r="S1014" s="1">
        <v>-0.02611950541817787</v>
      </c>
      <c r="T1014" s="1">
        <v>-0.020545799322086</v>
      </c>
      <c r="U1014" s="1">
        <v>0.002790523202352846</v>
      </c>
      <c r="V1014" s="1">
        <v>-0.02982640861859576</v>
      </c>
      <c r="W1014" s="1">
        <v>-0.0266231659743813</v>
      </c>
      <c r="X1014" s="1">
        <v>-0.00673551301743669</v>
      </c>
      <c r="Y1014" s="1">
        <v>-0.03283958287584288</v>
      </c>
      <c r="Z1014" s="1">
        <v>-0.02448542974178491</v>
      </c>
      <c r="AA1014" s="1">
        <v>-0.03829455674832039</v>
      </c>
      <c r="AB1014" s="1">
        <v>-0.02772712056713267</v>
      </c>
      <c r="AC1014" s="1">
        <v>-0.00844883660112361</v>
      </c>
    </row>
    <row r="1015" spans="1:29">
      <c r="A1015" s="11">
        <v>37946</v>
      </c>
      <c r="B1015" s="1">
        <v>-0.01801808644885028</v>
      </c>
      <c r="C1015" s="1">
        <v>-0.003041147169397296</v>
      </c>
      <c r="D1015" s="1">
        <v>-0.00809685004991989</v>
      </c>
      <c r="E1015" s="1">
        <v>-0.008417057294432206</v>
      </c>
      <c r="F1015" s="1">
        <v>-0.008278502682928401</v>
      </c>
      <c r="G1015" s="1">
        <v>-0.004720035013859647</v>
      </c>
      <c r="H1015" s="1">
        <v>0.009419610061828454</v>
      </c>
      <c r="I1015" s="1">
        <v>0.01541798028601038</v>
      </c>
      <c r="J1015" s="1">
        <v>-0.005982114660392224</v>
      </c>
      <c r="K1015" s="1">
        <v>0.01610654300921066</v>
      </c>
      <c r="L1015" s="1">
        <v>0.01073174620244455</v>
      </c>
      <c r="M1015" s="1">
        <v>-0.01395941121494448</v>
      </c>
      <c r="N1015" s="1">
        <v>0.01410971012713125</v>
      </c>
      <c r="O1015" s="1">
        <v>0.0398122929814031</v>
      </c>
      <c r="P1015" s="1">
        <v>-0.02463585727673712</v>
      </c>
      <c r="Q1015" s="1">
        <v>-0.005875733009555573</v>
      </c>
      <c r="R1015" s="1">
        <v>0.01918835689662424</v>
      </c>
      <c r="S1015" s="1">
        <v>0.01021687411292693</v>
      </c>
      <c r="T1015" s="1">
        <v>-0.004106594057289303</v>
      </c>
      <c r="U1015" s="1">
        <v>0.0009776827865264348</v>
      </c>
      <c r="V1015" s="1">
        <v>0.03671383767767078</v>
      </c>
      <c r="W1015" s="1">
        <v>-0.01770968333409728</v>
      </c>
      <c r="X1015" s="1">
        <v>0.02805485354839776</v>
      </c>
      <c r="Y1015" s="1">
        <v>0.009420651580761552</v>
      </c>
      <c r="Z1015" s="1">
        <v>0.02183283125410851</v>
      </c>
      <c r="AA1015" s="1">
        <v>-0.007342515753500201</v>
      </c>
      <c r="AB1015" s="1">
        <v>0.06834184675592647</v>
      </c>
      <c r="AC1015" s="1">
        <v>0.0301969636558268</v>
      </c>
    </row>
    <row r="1016" spans="1:29">
      <c r="A1016" s="11">
        <v>37949</v>
      </c>
      <c r="B1016" s="1">
        <v>0.06290953717966064</v>
      </c>
      <c r="C1016" s="1">
        <v>-0.003049937568485372</v>
      </c>
      <c r="D1016" s="1">
        <v>-0.009091192964251205</v>
      </c>
      <c r="E1016" s="1">
        <v>0.001498017591436973</v>
      </c>
      <c r="F1016" s="1">
        <v>0.01123921918796644</v>
      </c>
      <c r="G1016" s="1">
        <v>-0.004742168114403755</v>
      </c>
      <c r="H1016" s="1">
        <v>-0.001866610377396882</v>
      </c>
      <c r="I1016" s="1">
        <v>-0.0003299888324755917</v>
      </c>
      <c r="J1016" s="1">
        <v>-0.0008110865491183228</v>
      </c>
      <c r="K1016" s="1">
        <v>-0.01251416338964706</v>
      </c>
      <c r="L1016" s="1">
        <v>-0.009718845298024359</v>
      </c>
      <c r="M1016" s="1">
        <v>-0.006292048303996545</v>
      </c>
      <c r="N1016" s="1">
        <v>-0.01540209744689292</v>
      </c>
      <c r="O1016" s="1">
        <v>0.007315401201232419</v>
      </c>
      <c r="P1016" s="1">
        <v>0.01765342030354322</v>
      </c>
      <c r="Q1016" s="1">
        <v>0.01098805957244697</v>
      </c>
      <c r="R1016" s="1">
        <v>-0.007726658139959763</v>
      </c>
      <c r="S1016" s="1">
        <v>0.07206078690016327</v>
      </c>
      <c r="T1016" s="1">
        <v>-0.004457588271222224</v>
      </c>
      <c r="U1016" s="1">
        <v>0.04696085310203535</v>
      </c>
      <c r="V1016" s="1">
        <v>0.01022857559759016</v>
      </c>
      <c r="W1016" s="1">
        <v>0.008213161230272936</v>
      </c>
      <c r="X1016" s="1">
        <v>0.01784763515646337</v>
      </c>
      <c r="Y1016" s="1">
        <v>0.01438877890960977</v>
      </c>
      <c r="Z1016" s="1">
        <v>0.0123546577197593</v>
      </c>
      <c r="AA1016" s="1">
        <v>0.02209557389311056</v>
      </c>
      <c r="AB1016" s="1">
        <v>-0.01493427643817991</v>
      </c>
      <c r="AC1016" s="1">
        <v>-0.0005536094840074002</v>
      </c>
    </row>
    <row r="1017" spans="1:29">
      <c r="A1017" s="11">
        <v>37950</v>
      </c>
      <c r="B1017" s="1">
        <v>0.01541314271127847</v>
      </c>
      <c r="C1017" s="1">
        <v>0.02695221229957667</v>
      </c>
      <c r="D1017" s="1">
        <v>0.01001673382878376</v>
      </c>
      <c r="E1017" s="1">
        <v>0.02470209712490701</v>
      </c>
      <c r="F1017" s="1">
        <v>0.0007650907375762461</v>
      </c>
      <c r="G1017" s="1">
        <v>0.05622605993578356</v>
      </c>
      <c r="H1017" s="1">
        <v>0.04425084749468255</v>
      </c>
      <c r="I1017" s="1">
        <v>-0.0008255323204289233</v>
      </c>
      <c r="J1017" s="1">
        <v>0.003588137185916329</v>
      </c>
      <c r="K1017" s="1">
        <v>0.01070121027427895</v>
      </c>
      <c r="L1017" s="1">
        <v>0.0231514415469547</v>
      </c>
      <c r="M1017" s="1">
        <v>0.05065444429039823</v>
      </c>
      <c r="N1017" s="1">
        <v>-0.00517580074841717</v>
      </c>
      <c r="O1017" s="1">
        <v>0.02549447459902843</v>
      </c>
      <c r="P1017" s="1">
        <v>0.02535373439619804</v>
      </c>
      <c r="Q1017" s="1">
        <v>0.0004115540188371902</v>
      </c>
      <c r="R1017" s="1">
        <v>0.0244569100299572</v>
      </c>
      <c r="S1017" s="1">
        <v>-0.005896001771835913</v>
      </c>
      <c r="T1017" s="1">
        <v>0.01466474667343864</v>
      </c>
      <c r="U1017" s="1">
        <v>0.007535484907866374</v>
      </c>
      <c r="V1017" s="1">
        <v>-0.01182691196781049</v>
      </c>
      <c r="W1017" s="1">
        <v>0.01430549233664014</v>
      </c>
      <c r="X1017" s="1">
        <v>0.0377383912224154</v>
      </c>
      <c r="Y1017" s="1">
        <v>0.02204300173878249</v>
      </c>
      <c r="Z1017" s="1">
        <v>0.01048101675491275</v>
      </c>
      <c r="AA1017" s="1">
        <v>0.009556440893105478</v>
      </c>
      <c r="AB1017" s="1">
        <v>0.0127734726183697</v>
      </c>
      <c r="AC1017" s="1">
        <v>0.004397375517147362</v>
      </c>
    </row>
    <row r="1018" spans="1:29">
      <c r="A1018" s="11">
        <v>37951</v>
      </c>
      <c r="B1018" s="1">
        <v>0</v>
      </c>
      <c r="C1018" s="1">
        <v>0</v>
      </c>
      <c r="D1018" s="1">
        <v>0</v>
      </c>
      <c r="E1018" s="1">
        <v>-0.9200017748506734</v>
      </c>
      <c r="F1018" s="1">
        <v>0</v>
      </c>
      <c r="G1018" s="1">
        <v>0</v>
      </c>
      <c r="H1018" s="1">
        <v>0</v>
      </c>
      <c r="I1018" s="1">
        <v>0</v>
      </c>
      <c r="J1018" s="1">
        <v>0</v>
      </c>
      <c r="K1018" s="1">
        <v>0</v>
      </c>
      <c r="L1018" s="1">
        <v>0</v>
      </c>
      <c r="M1018" s="1">
        <v>0</v>
      </c>
      <c r="N1018" s="1">
        <v>0</v>
      </c>
      <c r="O1018" s="1">
        <v>2.995780375258938E-05</v>
      </c>
      <c r="P1018" s="1">
        <v>0</v>
      </c>
      <c r="Q1018" s="1">
        <v>0</v>
      </c>
      <c r="R1018" s="1">
        <v>0</v>
      </c>
      <c r="S1018" s="1">
        <v>0</v>
      </c>
      <c r="T1018" s="1">
        <v>0</v>
      </c>
      <c r="U1018" s="1">
        <v>0</v>
      </c>
      <c r="V1018" s="1">
        <v>0</v>
      </c>
      <c r="W1018" s="1">
        <v>0</v>
      </c>
      <c r="X1018" s="1">
        <v>0</v>
      </c>
      <c r="Y1018" s="1">
        <v>0</v>
      </c>
      <c r="Z1018" s="1">
        <v>5.997385522803782</v>
      </c>
      <c r="AA1018" s="1">
        <v>0</v>
      </c>
      <c r="AB1018" s="1">
        <v>-0.5</v>
      </c>
      <c r="AC1018" s="1">
        <v>0</v>
      </c>
    </row>
    <row r="1019" spans="1:29">
      <c r="A1019" s="11">
        <v>37952</v>
      </c>
      <c r="B1019" s="1">
        <v>0.01092886216153044</v>
      </c>
      <c r="C1019" s="1">
        <v>0.0122002774018104</v>
      </c>
      <c r="D1019" s="1">
        <v>-0.008434502325760929</v>
      </c>
      <c r="E1019" s="1">
        <v>12.24173651332482</v>
      </c>
      <c r="F1019" s="1">
        <v>0.01295633786926476</v>
      </c>
      <c r="G1019" s="1">
        <v>0.05984982106909786</v>
      </c>
      <c r="H1019" s="1">
        <v>0.01939694913796619</v>
      </c>
      <c r="I1019" s="1">
        <v>-0.003139312107545478</v>
      </c>
      <c r="J1019" s="1">
        <v>0.02583766622115147</v>
      </c>
      <c r="K1019" s="1">
        <v>-0.001114657792528395</v>
      </c>
      <c r="L1019" s="1">
        <v>0.04124130673684068</v>
      </c>
      <c r="M1019" s="1">
        <v>0.01479261098317575</v>
      </c>
      <c r="N1019" s="1">
        <v>-0.0001169939946891185</v>
      </c>
      <c r="O1019" s="1">
        <v>0.0421561755651727</v>
      </c>
      <c r="P1019" s="1">
        <v>-0.003904774957427803</v>
      </c>
      <c r="Q1019" s="1">
        <v>-0.006419498581407779</v>
      </c>
      <c r="R1019" s="1">
        <v>0.01959112606008695</v>
      </c>
      <c r="S1019" s="1">
        <v>0.001186123964063146</v>
      </c>
      <c r="T1019" s="1">
        <v>0.02945689147852026</v>
      </c>
      <c r="U1019" s="1">
        <v>0.01082723230073523</v>
      </c>
      <c r="V1019" s="1">
        <v>0.0132599239675355</v>
      </c>
      <c r="W1019" s="1">
        <v>0.002350708344568631</v>
      </c>
      <c r="X1019" s="1">
        <v>-0.003306118081935483</v>
      </c>
      <c r="Y1019" s="1">
        <v>-0.008251980524009439</v>
      </c>
      <c r="Z1019" s="1">
        <v>-0.856439756720708</v>
      </c>
      <c r="AA1019" s="1">
        <v>0.001746091895225899</v>
      </c>
      <c r="AB1019" s="1">
        <v>1.012258032935653</v>
      </c>
      <c r="AC1019" s="1">
        <v>0.04488558401264831</v>
      </c>
    </row>
    <row r="1020" spans="1:29">
      <c r="A1020" s="11">
        <v>37953</v>
      </c>
      <c r="B1020" s="1">
        <v>0.004805151602168545</v>
      </c>
      <c r="C1020" s="1">
        <v>0.00392420748636102</v>
      </c>
      <c r="D1020" s="1">
        <v>-0.006169208027482442</v>
      </c>
      <c r="E1020" s="1">
        <v>0.004342500244044034</v>
      </c>
      <c r="F1020" s="1">
        <v>0.009533569085506732</v>
      </c>
      <c r="G1020" s="1">
        <v>0.01362085890336195</v>
      </c>
      <c r="H1020" s="1">
        <v>0.02634693303973656</v>
      </c>
      <c r="I1020" s="1">
        <v>0.003149198424287958</v>
      </c>
      <c r="J1020" s="1">
        <v>0.02834014664703588</v>
      </c>
      <c r="K1020" s="1">
        <v>-0.005578262852155458</v>
      </c>
      <c r="L1020" s="1">
        <v>-0.0004870517304511601</v>
      </c>
      <c r="M1020" s="1">
        <v>0.01862622524001201</v>
      </c>
      <c r="N1020" s="1">
        <v>0.002572493154174404</v>
      </c>
      <c r="O1020" s="1">
        <v>0.01995118337896074</v>
      </c>
      <c r="P1020" s="1">
        <v>-0.002873926144973726</v>
      </c>
      <c r="Q1020" s="1">
        <v>0.02302880984952438</v>
      </c>
      <c r="R1020" s="1">
        <v>0.02278460335408883</v>
      </c>
      <c r="S1020" s="1">
        <v>-0.002369577701543335</v>
      </c>
      <c r="T1020" s="1">
        <v>0.008037945441162098</v>
      </c>
      <c r="U1020" s="1">
        <v>-0.001621446189313036</v>
      </c>
      <c r="V1020" s="1">
        <v>0.01818488243246064</v>
      </c>
      <c r="W1020" s="1">
        <v>0.0125073643028264</v>
      </c>
      <c r="X1020" s="1">
        <v>0.003808460739201491</v>
      </c>
      <c r="Y1020" s="1">
        <v>0.01456131077942091</v>
      </c>
      <c r="Z1020" s="1">
        <v>0.02093391868448524</v>
      </c>
      <c r="AA1020" s="1">
        <v>0.008532583883289258</v>
      </c>
      <c r="AB1020" s="1">
        <v>0.03444253889335092</v>
      </c>
      <c r="AC1020" s="1">
        <v>0.01484721186001225</v>
      </c>
    </row>
    <row r="1021" spans="1:29">
      <c r="A1021" s="11">
        <v>37956</v>
      </c>
      <c r="B1021" s="1">
        <v>0.02390851084660417</v>
      </c>
      <c r="C1021" s="1">
        <v>0.03169057167106715</v>
      </c>
      <c r="D1021" s="1">
        <v>0.01993980654616889</v>
      </c>
      <c r="E1021" s="1">
        <v>0.02660793486661062</v>
      </c>
      <c r="F1021" s="1">
        <v>0.03265895481246095</v>
      </c>
      <c r="G1021" s="1">
        <v>0.06942893141134987</v>
      </c>
      <c r="H1021" s="1">
        <v>0.01083846337257421</v>
      </c>
      <c r="I1021" s="1">
        <v>0.02858569227782382</v>
      </c>
      <c r="J1021" s="1">
        <v>0.02098218205929658</v>
      </c>
      <c r="K1021" s="1">
        <v>0.005048902176861159</v>
      </c>
      <c r="L1021" s="1">
        <v>0.0481835463947029</v>
      </c>
      <c r="M1021" s="1">
        <v>-0.004637554776329544</v>
      </c>
      <c r="N1021" s="1">
        <v>0.01679386842131048</v>
      </c>
      <c r="O1021" s="1">
        <v>0.01913540168341243</v>
      </c>
      <c r="P1021" s="1">
        <v>-0.003406664029992679</v>
      </c>
      <c r="Q1021" s="1">
        <v>0.008582925577164335</v>
      </c>
      <c r="R1021" s="1">
        <v>0.01067619754706439</v>
      </c>
      <c r="S1021" s="1">
        <v>0.03919230348382508</v>
      </c>
      <c r="T1021" s="1">
        <v>0.0002125644325658982</v>
      </c>
      <c r="U1021" s="1">
        <v>0.05823020126868195</v>
      </c>
      <c r="V1021" s="1">
        <v>0.02812552308730165</v>
      </c>
      <c r="W1021" s="1">
        <v>0.05346458952345801</v>
      </c>
      <c r="X1021" s="1">
        <v>0.03916306512398315</v>
      </c>
      <c r="Y1021" s="1">
        <v>0.02628133374537001</v>
      </c>
      <c r="Z1021" s="1">
        <v>0.02424461739411088</v>
      </c>
      <c r="AA1021" s="1">
        <v>0.08805600922302004</v>
      </c>
      <c r="AB1021" s="1">
        <v>0.01630764533589901</v>
      </c>
      <c r="AC1021" s="1">
        <v>0.05026176244203895</v>
      </c>
    </row>
    <row r="1022" spans="1:29">
      <c r="A1022" s="11">
        <v>37957</v>
      </c>
      <c r="B1022" s="1">
        <v>0.1185057315571123</v>
      </c>
      <c r="C1022" s="1">
        <v>-0.01217850929365016</v>
      </c>
      <c r="D1022" s="1">
        <v>0.01327907764332648</v>
      </c>
      <c r="E1022" s="1">
        <v>0.009597745636660493</v>
      </c>
      <c r="F1022" s="1">
        <v>0.01383217610168552</v>
      </c>
      <c r="G1022" s="1">
        <v>-0.01832456575283115</v>
      </c>
      <c r="H1022" s="1">
        <v>-0.01269759644181934</v>
      </c>
      <c r="I1022" s="1">
        <v>0.02184737089298538</v>
      </c>
      <c r="J1022" s="1">
        <v>0.0345809555904204</v>
      </c>
      <c r="K1022" s="1">
        <v>-0.004465834197642127</v>
      </c>
      <c r="L1022" s="1">
        <v>-0.004880392714799342</v>
      </c>
      <c r="M1022" s="1">
        <v>0.003061439387596954</v>
      </c>
      <c r="N1022" s="1">
        <v>0.005677791868698989</v>
      </c>
      <c r="O1022" s="1">
        <v>-0.02127971369226755</v>
      </c>
      <c r="P1022" s="1">
        <v>-0.006836880850618621</v>
      </c>
      <c r="Q1022" s="1">
        <v>-0.01268452745117843</v>
      </c>
      <c r="R1022" s="1">
        <v>0.01493210178847337</v>
      </c>
      <c r="S1022" s="1">
        <v>-0.01142867576598394</v>
      </c>
      <c r="T1022" s="1">
        <v>0.01020410288211848</v>
      </c>
      <c r="U1022" s="1">
        <v>0.02167668221596597</v>
      </c>
      <c r="V1022" s="1">
        <v>-0.02532678683093215</v>
      </c>
      <c r="W1022" s="1">
        <v>0.01374147232804468</v>
      </c>
      <c r="X1022" s="1">
        <v>0.001059835753917771</v>
      </c>
      <c r="Y1022" s="1">
        <v>0.0003632224927372363</v>
      </c>
      <c r="Z1022" s="1">
        <v>0.0001354113640839039</v>
      </c>
      <c r="AA1022" s="1">
        <v>-0.003260710648391951</v>
      </c>
      <c r="AB1022" s="1">
        <v>0.08168064476214987</v>
      </c>
      <c r="AC1022" s="1">
        <v>-0.03110957045301244</v>
      </c>
    </row>
    <row r="1023" spans="1:29">
      <c r="A1023" s="11">
        <v>37958</v>
      </c>
      <c r="B1023" s="1">
        <v>0.2004178248792032</v>
      </c>
      <c r="C1023" s="1">
        <v>0.02616445933872624</v>
      </c>
      <c r="D1023" s="1">
        <v>-0.01128489535533261</v>
      </c>
      <c r="E1023" s="1">
        <v>-0.001925311134462482</v>
      </c>
      <c r="F1023" s="1">
        <v>0.01172642803337287</v>
      </c>
      <c r="G1023" s="1">
        <v>-0.001866789522607548</v>
      </c>
      <c r="H1023" s="1">
        <v>0.0271507181155064</v>
      </c>
      <c r="I1023" s="1">
        <v>0.03411414630502052</v>
      </c>
      <c r="J1023" s="1">
        <v>-0.006417612854772825</v>
      </c>
      <c r="K1023" s="1">
        <v>0.002803798837150095</v>
      </c>
      <c r="L1023" s="1">
        <v>-0.008514706895065838</v>
      </c>
      <c r="M1023" s="1">
        <v>-0.005971755650946209</v>
      </c>
      <c r="N1023" s="1">
        <v>-0.001767557430012556</v>
      </c>
      <c r="O1023" s="1">
        <v>-0.00142098770043475</v>
      </c>
      <c r="P1023" s="1">
        <v>0.004765920388945188</v>
      </c>
      <c r="Q1023" s="1">
        <v>0.01577467030918234</v>
      </c>
      <c r="R1023" s="1">
        <v>-0.00340294136074637</v>
      </c>
      <c r="S1023" s="1">
        <v>-0.0265894031218088</v>
      </c>
      <c r="T1023" s="1">
        <v>-0.002525230606988393</v>
      </c>
      <c r="U1023" s="1">
        <v>0.09250571402497454</v>
      </c>
      <c r="V1023" s="1">
        <v>0.04697272629888838</v>
      </c>
      <c r="W1023" s="1">
        <v>0.0007227336921069583</v>
      </c>
      <c r="X1023" s="1">
        <v>-0.000588149002295979</v>
      </c>
      <c r="Y1023" s="1">
        <v>0.02160512072506648</v>
      </c>
      <c r="Z1023" s="1">
        <v>-0.006221083402682792</v>
      </c>
      <c r="AA1023" s="1">
        <v>0.04529409961456388</v>
      </c>
      <c r="AB1023" s="1">
        <v>-0.005768961190514399</v>
      </c>
      <c r="AC1023" s="1">
        <v>0.01159714389568256</v>
      </c>
    </row>
    <row r="1024" spans="1:29">
      <c r="A1024" s="11">
        <v>37959</v>
      </c>
      <c r="B1024" s="1">
        <v>0.02478253682452691</v>
      </c>
      <c r="C1024" s="1">
        <v>0.006808123818253575</v>
      </c>
      <c r="D1024" s="1">
        <v>0.03516207197703003</v>
      </c>
      <c r="E1024" s="1">
        <v>-0.02861514251803066</v>
      </c>
      <c r="F1024" s="1">
        <v>-0.0120364430155262</v>
      </c>
      <c r="G1024" s="1">
        <v>0.0008015388640174592</v>
      </c>
      <c r="H1024" s="1">
        <v>0.03978834766439809</v>
      </c>
      <c r="I1024" s="1">
        <v>0.01687442192782074</v>
      </c>
      <c r="J1024" s="1">
        <v>-0.009765628751125299</v>
      </c>
      <c r="K1024" s="1">
        <v>0.01174162422506253</v>
      </c>
      <c r="L1024" s="1">
        <v>-0.006399628622587694</v>
      </c>
      <c r="M1024" s="1">
        <v>0.02843787351012517</v>
      </c>
      <c r="N1024" s="1">
        <v>0.02810627279421118</v>
      </c>
      <c r="O1024" s="1">
        <v>0.005265361260351265</v>
      </c>
      <c r="P1024" s="1">
        <v>0.07509856837664652</v>
      </c>
      <c r="Q1024" s="1">
        <v>0.003682191843231486</v>
      </c>
      <c r="R1024" s="1">
        <v>0.02169100053484474</v>
      </c>
      <c r="S1024" s="1">
        <v>-0.007126390851458386</v>
      </c>
      <c r="T1024" s="1">
        <v>-0.006751141134069494</v>
      </c>
      <c r="U1024" s="1">
        <v>0.02426060216488146</v>
      </c>
      <c r="V1024" s="1">
        <v>0.05393366534519362</v>
      </c>
      <c r="W1024" s="1">
        <v>0.04641489242076413</v>
      </c>
      <c r="X1024" s="1">
        <v>0.00047084161402422</v>
      </c>
      <c r="Y1024" s="1">
        <v>-0.019370850749168</v>
      </c>
      <c r="Z1024" s="1">
        <v>-0.0005443826305085997</v>
      </c>
      <c r="AA1024" s="1">
        <v>0.008185275796104063</v>
      </c>
      <c r="AB1024" s="1">
        <v>0.03636921103096458</v>
      </c>
      <c r="AC1024" s="1">
        <v>-0.008337708231017205</v>
      </c>
    </row>
    <row r="1025" spans="1:29">
      <c r="A1025" s="11">
        <v>37960</v>
      </c>
      <c r="B1025" s="1">
        <v>-0.07170123950938556</v>
      </c>
      <c r="C1025" s="1">
        <v>-0.001325903083163937</v>
      </c>
      <c r="D1025" s="1">
        <v>0.03681296031930503</v>
      </c>
      <c r="E1025" s="1">
        <v>-0.001737752911558532</v>
      </c>
      <c r="F1025" s="1">
        <v>-0.01992820701614029</v>
      </c>
      <c r="G1025" s="1">
        <v>0.01628393733483802</v>
      </c>
      <c r="H1025" s="1">
        <v>-0.01846416567081732</v>
      </c>
      <c r="I1025" s="1">
        <v>-0.01838850656582935</v>
      </c>
      <c r="J1025" s="1">
        <v>-0.02519803309389013</v>
      </c>
      <c r="K1025" s="1">
        <v>0.0334345794089117</v>
      </c>
      <c r="L1025" s="1">
        <v>-0.02987092623149501</v>
      </c>
      <c r="M1025" s="1">
        <v>-0.009736543036827028</v>
      </c>
      <c r="N1025" s="1">
        <v>0.01205726560411113</v>
      </c>
      <c r="O1025" s="1">
        <v>-0.03001145814886341</v>
      </c>
      <c r="P1025" s="1">
        <v>0.02843157404501007</v>
      </c>
      <c r="Q1025" s="1">
        <v>-0.01658947403778921</v>
      </c>
      <c r="R1025" s="1">
        <v>-0.03076454514834159</v>
      </c>
      <c r="S1025" s="1">
        <v>-0.02272697995158302</v>
      </c>
      <c r="T1025" s="1">
        <v>-0.02272725032762468</v>
      </c>
      <c r="U1025" s="1">
        <v>0.0271861804096476</v>
      </c>
      <c r="V1025" s="1">
        <v>-0.01245381485536512</v>
      </c>
      <c r="W1025" s="1">
        <v>0.05350385788325296</v>
      </c>
      <c r="X1025" s="1">
        <v>-0.02423840987296666</v>
      </c>
      <c r="Y1025" s="1">
        <v>-0.02881502155982607</v>
      </c>
      <c r="Z1025" s="1">
        <v>-0.03281623480286766</v>
      </c>
      <c r="AA1025" s="1">
        <v>-0.05571470308066517</v>
      </c>
      <c r="AB1025" s="1">
        <v>0.001899447559257528</v>
      </c>
      <c r="AC1025" s="1">
        <v>-0.03910955200091082</v>
      </c>
    </row>
    <row r="1026" spans="1:29">
      <c r="A1026" s="11">
        <v>37963</v>
      </c>
      <c r="B1026" s="1">
        <v>0.07998151985049007</v>
      </c>
      <c r="C1026" s="1">
        <v>0.01659582471031706</v>
      </c>
      <c r="D1026" s="1">
        <v>0.02890216206600105</v>
      </c>
      <c r="E1026" s="1">
        <v>0.008703532556691318</v>
      </c>
      <c r="F1026" s="1">
        <v>0.01810824521029919</v>
      </c>
      <c r="G1026" s="1">
        <v>0.008142934957081405</v>
      </c>
      <c r="H1026" s="1">
        <v>0.0438935347991829</v>
      </c>
      <c r="I1026" s="1">
        <v>-0.00472127486638918</v>
      </c>
      <c r="J1026" s="1">
        <v>-0.01226724314672989</v>
      </c>
      <c r="K1026" s="1">
        <v>0.004812783827458089</v>
      </c>
      <c r="L1026" s="1">
        <v>-0.001018333831163454</v>
      </c>
      <c r="M1026" s="1">
        <v>0.01979550659103579</v>
      </c>
      <c r="N1026" s="1">
        <v>0.002580614238125722</v>
      </c>
      <c r="O1026" s="1">
        <v>0.01503210149460377</v>
      </c>
      <c r="P1026" s="1">
        <v>0.03670165078193377</v>
      </c>
      <c r="Q1026" s="1">
        <v>-0.0009732326405657021</v>
      </c>
      <c r="R1026" s="1">
        <v>-0.02667091960466628</v>
      </c>
      <c r="S1026" s="1">
        <v>0.00612008002602149</v>
      </c>
      <c r="T1026" s="1">
        <v>-0.008693649779809687</v>
      </c>
      <c r="U1026" s="1">
        <v>-0.005054766385418574</v>
      </c>
      <c r="V1026" s="1">
        <v>-0.01413928377085505</v>
      </c>
      <c r="W1026" s="1">
        <v>0.01818495806563725</v>
      </c>
      <c r="X1026" s="1">
        <v>0.002170746762995002</v>
      </c>
      <c r="Y1026" s="1">
        <v>-0.009329962866741481</v>
      </c>
      <c r="Z1026" s="1">
        <v>0.01562736684818922</v>
      </c>
      <c r="AA1026" s="1">
        <v>0.03481110964548062</v>
      </c>
      <c r="AB1026" s="1">
        <v>0.04450659103266852</v>
      </c>
      <c r="AC1026" s="1">
        <v>0.01166685714563109</v>
      </c>
    </row>
    <row r="1027" spans="1:29">
      <c r="A1027" s="11">
        <v>37964</v>
      </c>
      <c r="B1027" s="1">
        <v>0.01311900771322949</v>
      </c>
      <c r="C1027" s="1">
        <v>-0.001567212348213776</v>
      </c>
      <c r="D1027" s="1">
        <v>0.001750577136026887</v>
      </c>
      <c r="E1027" s="1">
        <v>0.0137645405250737</v>
      </c>
      <c r="F1027" s="1">
        <v>0.03399033908219584</v>
      </c>
      <c r="G1027" s="1">
        <v>0.07243346482679813</v>
      </c>
      <c r="H1027" s="1">
        <v>0.02089301549016453</v>
      </c>
      <c r="I1027" s="1">
        <v>0.01759769594645766</v>
      </c>
      <c r="J1027" s="1">
        <v>0.04427586855599874</v>
      </c>
      <c r="K1027" s="1">
        <v>-0.002926912475625265</v>
      </c>
      <c r="L1027" s="1">
        <v>0.01506462599566238</v>
      </c>
      <c r="M1027" s="1">
        <v>-0.001799909667107968</v>
      </c>
      <c r="N1027" s="1">
        <v>0.04003053117450683</v>
      </c>
      <c r="O1027" s="1">
        <v>0.0228612472864349</v>
      </c>
      <c r="P1027" s="1">
        <v>0.06597698554168696</v>
      </c>
      <c r="Q1027" s="1">
        <v>0.0476541175538383</v>
      </c>
      <c r="R1027" s="1">
        <v>0.01396123010888561</v>
      </c>
      <c r="S1027" s="1">
        <v>0.01703119509910689</v>
      </c>
      <c r="T1027" s="1">
        <v>0.01216840480835568</v>
      </c>
      <c r="U1027" s="1">
        <v>-0.002682985683875372</v>
      </c>
      <c r="V1027" s="1">
        <v>0.004186203400897925</v>
      </c>
      <c r="W1027" s="1">
        <v>0.007079462071967635</v>
      </c>
      <c r="X1027" s="1">
        <v>0.01877029503986893</v>
      </c>
      <c r="Y1027" s="1">
        <v>0.03522308927344331</v>
      </c>
      <c r="Z1027" s="1">
        <v>0.009842132262620762</v>
      </c>
      <c r="AA1027" s="1">
        <v>0.009122757949399318</v>
      </c>
      <c r="AB1027" s="1">
        <v>0.05130419457007762</v>
      </c>
      <c r="AC1027" s="1">
        <v>0.01467739840543181</v>
      </c>
    </row>
    <row r="1028" spans="1:29">
      <c r="A1028" s="11">
        <v>37965</v>
      </c>
      <c r="B1028" s="1">
        <v>-0.03926474941546299</v>
      </c>
      <c r="C1028" s="1">
        <v>-0.008764170870512955</v>
      </c>
      <c r="D1028" s="1">
        <v>0.007655232266973844</v>
      </c>
      <c r="E1028" s="1">
        <v>-0.01078099064318894</v>
      </c>
      <c r="F1028" s="1">
        <v>0.007033768330335199</v>
      </c>
      <c r="G1028" s="1">
        <v>0.1321673477432428</v>
      </c>
      <c r="H1028" s="1">
        <v>-0.01432581545327316</v>
      </c>
      <c r="I1028" s="1">
        <v>0.02375937446055731</v>
      </c>
      <c r="J1028" s="1">
        <v>-0.004363467408392441</v>
      </c>
      <c r="K1028" s="1">
        <v>0.004803792162523024</v>
      </c>
      <c r="L1028" s="1">
        <v>-0.002560551783099108</v>
      </c>
      <c r="M1028" s="1">
        <v>0.002447177050737714</v>
      </c>
      <c r="N1028" s="1">
        <v>0.03006530737083657</v>
      </c>
      <c r="O1028" s="1">
        <v>-0.01124528332248897</v>
      </c>
      <c r="P1028" s="1">
        <v>0.003450734885110052</v>
      </c>
      <c r="Q1028" s="1">
        <v>0.05044509993166546</v>
      </c>
      <c r="R1028" s="1">
        <v>0.02260576918230184</v>
      </c>
      <c r="S1028" s="1">
        <v>0.005981130651840028</v>
      </c>
      <c r="T1028" s="1">
        <v>0.004115738318424933</v>
      </c>
      <c r="U1028" s="1">
        <v>-0.01905997462768105</v>
      </c>
      <c r="V1028" s="1">
        <v>0.007179832951011544</v>
      </c>
      <c r="W1028" s="1">
        <v>-0.004633623725019631</v>
      </c>
      <c r="X1028" s="1">
        <v>-0.005314770735939667</v>
      </c>
      <c r="Y1028" s="1">
        <v>0.00636836990922629</v>
      </c>
      <c r="Z1028" s="1">
        <v>0.005764989968010337</v>
      </c>
      <c r="AA1028" s="1">
        <v>0.002744158030572708</v>
      </c>
      <c r="AB1028" s="1">
        <v>-0.02435471492470487</v>
      </c>
      <c r="AC1028" s="1">
        <v>0.02770356539776797</v>
      </c>
    </row>
    <row r="1029" spans="1:29">
      <c r="A1029" s="11">
        <v>37966</v>
      </c>
      <c r="B1029" s="1">
        <v>-0.01173919414549629</v>
      </c>
      <c r="C1029" s="1">
        <v>0.03312224793012786</v>
      </c>
      <c r="D1029" s="1">
        <v>0.02229556003677491</v>
      </c>
      <c r="E1029" s="1">
        <v>-0.02167390931260893</v>
      </c>
      <c r="F1029" s="1">
        <v>-0.005645566984030292</v>
      </c>
      <c r="G1029" s="1">
        <v>0.02982828482103317</v>
      </c>
      <c r="H1029" s="1">
        <v>0.02257980454292352</v>
      </c>
      <c r="I1029" s="1">
        <v>0.02952403500310874</v>
      </c>
      <c r="J1029" s="1">
        <v>0.03513796930922974</v>
      </c>
      <c r="K1029" s="1">
        <v>-0.007436923764790992</v>
      </c>
      <c r="L1029" s="1">
        <v>0.002234853696336803</v>
      </c>
      <c r="M1029" s="1">
        <v>0.05536968129418196</v>
      </c>
      <c r="N1029" s="1">
        <v>-0.005111645953993493</v>
      </c>
      <c r="O1029" s="1">
        <v>-0.004691676808160739</v>
      </c>
      <c r="P1029" s="1">
        <v>-0.02707965152858871</v>
      </c>
      <c r="Q1029" s="1">
        <v>0.0233104945191045</v>
      </c>
      <c r="R1029" s="1">
        <v>-0.009043035308949343</v>
      </c>
      <c r="S1029" s="1">
        <v>-0.004756131882977077</v>
      </c>
      <c r="T1029" s="1">
        <v>0.01844451874081443</v>
      </c>
      <c r="U1029" s="1">
        <v>0.008810416556018108</v>
      </c>
      <c r="V1029" s="1">
        <v>-0.03610289123896382</v>
      </c>
      <c r="W1029" s="1">
        <v>0.008989152865653605</v>
      </c>
      <c r="X1029" s="1">
        <v>-0.01175474105058016</v>
      </c>
      <c r="Y1029" s="1">
        <v>-0.001084742110521231</v>
      </c>
      <c r="Z1029" s="1">
        <v>-0.0008185408344730805</v>
      </c>
      <c r="AA1029" s="1">
        <v>-0.004668721889491412</v>
      </c>
      <c r="AB1029" s="1">
        <v>-0.03576774613141431</v>
      </c>
      <c r="AC1029" s="1">
        <v>0.02783623014422076</v>
      </c>
    </row>
    <row r="1030" spans="1:29">
      <c r="A1030" s="11">
        <v>37967</v>
      </c>
      <c r="B1030" s="1">
        <v>0.001760113555713261</v>
      </c>
      <c r="C1030" s="1">
        <v>0.005747931349663116</v>
      </c>
      <c r="D1030" s="1">
        <v>0.006058150537128659</v>
      </c>
      <c r="E1030" s="1">
        <v>-0.004313902993039798</v>
      </c>
      <c r="F1030" s="1">
        <v>-0.0157954336674494</v>
      </c>
      <c r="G1030" s="1">
        <v>-0.006251304264295543</v>
      </c>
      <c r="H1030" s="1">
        <v>-0.01421344069610564</v>
      </c>
      <c r="I1030" s="1">
        <v>0.03481255150781792</v>
      </c>
      <c r="J1030" s="1">
        <v>-0.003858924221017412</v>
      </c>
      <c r="K1030" s="1">
        <v>0.0005349105365743956</v>
      </c>
      <c r="L1030" s="1">
        <v>0.01090866357838771</v>
      </c>
      <c r="M1030" s="1">
        <v>-0.008642569761831309</v>
      </c>
      <c r="N1030" s="1">
        <v>-0.006473986427002476</v>
      </c>
      <c r="O1030" s="1">
        <v>0.006427703131555385</v>
      </c>
      <c r="P1030" s="1">
        <v>-0.01303290090442033</v>
      </c>
      <c r="Q1030" s="1">
        <v>-0.0001440039287226025</v>
      </c>
      <c r="R1030" s="1">
        <v>-0.003650673263499327</v>
      </c>
      <c r="S1030" s="1">
        <v>0.02031063549438628</v>
      </c>
      <c r="T1030" s="1">
        <v>0.006248762538832997</v>
      </c>
      <c r="U1030" s="1">
        <v>-0.002718319973572414</v>
      </c>
      <c r="V1030" s="1">
        <v>-0.004055746212822342</v>
      </c>
      <c r="W1030" s="1">
        <v>0.0004772233652130531</v>
      </c>
      <c r="X1030" s="1">
        <v>0.008650524657119352</v>
      </c>
      <c r="Y1030" s="1">
        <v>-0.0007240488394382183</v>
      </c>
      <c r="Z1030" s="1">
        <v>0.03196254454124237</v>
      </c>
      <c r="AA1030" s="1">
        <v>0.002749828500884677</v>
      </c>
      <c r="AB1030" s="1">
        <v>0.05747721850743459</v>
      </c>
      <c r="AC1030" s="1">
        <v>-0.01610906427865022</v>
      </c>
    </row>
    <row r="1031" spans="1:29">
      <c r="A1031" s="11">
        <v>37970</v>
      </c>
      <c r="B1031" s="1">
        <v>0.01097925828514801</v>
      </c>
      <c r="C1031" s="1">
        <v>-0.01587494272919088</v>
      </c>
      <c r="D1031" s="1">
        <v>0.001525504972500258</v>
      </c>
      <c r="E1031" s="1">
        <v>-0.0007569305090303624</v>
      </c>
      <c r="F1031" s="1">
        <v>0.001959565513277584</v>
      </c>
      <c r="G1031" s="1">
        <v>-0.06793872545016433</v>
      </c>
      <c r="H1031" s="1">
        <v>0.002317297215130409</v>
      </c>
      <c r="I1031" s="1">
        <v>-0.0248172273497913</v>
      </c>
      <c r="J1031" s="1">
        <v>-0.004739145235077125</v>
      </c>
      <c r="K1031" s="1">
        <v>0.02915196428177524</v>
      </c>
      <c r="L1031" s="1">
        <v>0.02128316197426261</v>
      </c>
      <c r="M1031" s="1">
        <v>-0.004666014426052523</v>
      </c>
      <c r="N1031" s="1">
        <v>0.02885667871583264</v>
      </c>
      <c r="O1031" s="1">
        <v>-0.001702964582141919</v>
      </c>
      <c r="P1031" s="1">
        <v>0.02350073897194238</v>
      </c>
      <c r="Q1031" s="1">
        <v>-0.009372477131980528</v>
      </c>
      <c r="R1031" s="1">
        <v>0.01567297921280408</v>
      </c>
      <c r="S1031" s="1">
        <v>0.03629962714874835</v>
      </c>
      <c r="T1031" s="1">
        <v>0.01978734266456783</v>
      </c>
      <c r="U1031" s="1">
        <v>0.04755822884567906</v>
      </c>
      <c r="V1031" s="1">
        <v>0.002315509776283031</v>
      </c>
      <c r="W1031" s="1">
        <v>0.02003508351592487</v>
      </c>
      <c r="X1031" s="1">
        <v>0.01000603104502873</v>
      </c>
      <c r="Y1031" s="1">
        <v>0.00815060825228775</v>
      </c>
      <c r="Z1031" s="1">
        <v>0.03745861548961771</v>
      </c>
      <c r="AA1031" s="1">
        <v>0.01330760132257724</v>
      </c>
      <c r="AB1031" s="1">
        <v>0.0151637910051492</v>
      </c>
      <c r="AC1031" s="1">
        <v>0.03563463274057055</v>
      </c>
    </row>
    <row r="1032" spans="1:29">
      <c r="A1032" s="11">
        <v>37971</v>
      </c>
      <c r="B1032" s="1">
        <v>0.05994768795611893</v>
      </c>
      <c r="C1032" s="1">
        <v>0.007872058643040081</v>
      </c>
      <c r="D1032" s="1">
        <v>0.01803741372947498</v>
      </c>
      <c r="E1032" s="1">
        <v>0.03207446684043069</v>
      </c>
      <c r="F1032" s="1">
        <v>0.004835088030418877</v>
      </c>
      <c r="G1032" s="1">
        <v>-0.004049649828639534</v>
      </c>
      <c r="H1032" s="1">
        <v>-0.007449221713949017</v>
      </c>
      <c r="I1032" s="1">
        <v>0.01738974137291782</v>
      </c>
      <c r="J1032" s="1">
        <v>0.009598937030132593</v>
      </c>
      <c r="K1032" s="1">
        <v>0.03898138553013952</v>
      </c>
      <c r="L1032" s="1">
        <v>0.01744448397180531</v>
      </c>
      <c r="M1032" s="1">
        <v>-0.008512253097328615</v>
      </c>
      <c r="N1032" s="1">
        <v>0.03739628189972199</v>
      </c>
      <c r="O1032" s="1">
        <v>-0.008103844331152854</v>
      </c>
      <c r="P1032" s="1">
        <v>0.04592150592903299</v>
      </c>
      <c r="Q1032" s="1">
        <v>-0.01477451919671646</v>
      </c>
      <c r="R1032" s="1">
        <v>0.01162302565679196</v>
      </c>
      <c r="S1032" s="1">
        <v>-0.01694904261675301</v>
      </c>
      <c r="T1032" s="1">
        <v>-0.007534379677991421</v>
      </c>
      <c r="U1032" s="1">
        <v>0.05647242213154069</v>
      </c>
      <c r="V1032" s="1">
        <v>-0.003823898132587433</v>
      </c>
      <c r="W1032" s="1">
        <v>0.02229133825774765</v>
      </c>
      <c r="X1032" s="1">
        <v>-0.008845452529735343</v>
      </c>
      <c r="Y1032" s="1">
        <v>0.007725710021767362</v>
      </c>
      <c r="Z1032" s="1">
        <v>-0.01199256921444736</v>
      </c>
      <c r="AA1032" s="1">
        <v>0.0174304521744939</v>
      </c>
      <c r="AB1032" s="1">
        <v>-0.02627576942302046</v>
      </c>
      <c r="AC1032" s="1">
        <v>0.0113995963839133</v>
      </c>
    </row>
    <row r="1033" spans="1:29">
      <c r="A1033" s="11">
        <v>37972</v>
      </c>
      <c r="B1033" s="1">
        <v>0.0008196390492076766</v>
      </c>
      <c r="C1033" s="1">
        <v>0.03226622520888744</v>
      </c>
      <c r="D1033" s="1">
        <v>0.03866430546745203</v>
      </c>
      <c r="E1033" s="1">
        <v>-0.004486204766555257</v>
      </c>
      <c r="F1033" s="1">
        <v>-0.008374439723748406</v>
      </c>
      <c r="G1033" s="1">
        <v>-0.01084229821293292</v>
      </c>
      <c r="H1033" s="1">
        <v>-0.0005177444081474469</v>
      </c>
      <c r="I1033" s="1">
        <v>-0.001250381618432939</v>
      </c>
      <c r="J1033" s="1">
        <v>-0.006101460386319868</v>
      </c>
      <c r="K1033" s="1">
        <v>0.0002502596635023391</v>
      </c>
      <c r="L1033" s="1">
        <v>-0.02045394130759015</v>
      </c>
      <c r="M1033" s="1">
        <v>0.01555321302139356</v>
      </c>
      <c r="N1033" s="1">
        <v>-0.01865401747538453</v>
      </c>
      <c r="O1033" s="1">
        <v>0.0008603351183398278</v>
      </c>
      <c r="P1033" s="1">
        <v>0.01275366000294964</v>
      </c>
      <c r="Q1033" s="1">
        <v>-0.0003691290792467994</v>
      </c>
      <c r="R1033" s="1">
        <v>-0.004060970903258632</v>
      </c>
      <c r="S1033" s="1">
        <v>0.00574717920685397</v>
      </c>
      <c r="T1033" s="1">
        <v>-0.008215344474424069</v>
      </c>
      <c r="U1033" s="1">
        <v>-0.0405618809770989</v>
      </c>
      <c r="V1033" s="1">
        <v>0.03318676197216308</v>
      </c>
      <c r="W1033" s="1">
        <v>0.004422039216110507</v>
      </c>
      <c r="X1033" s="1">
        <v>0.008091210257484827</v>
      </c>
      <c r="Y1033" s="1">
        <v>0.004100453618403499</v>
      </c>
      <c r="Z1033" s="1">
        <v>-0.008393834624695562</v>
      </c>
      <c r="AA1033" s="1">
        <v>-0.02550244203263219</v>
      </c>
      <c r="AB1033" s="1">
        <v>-0.03419237441958745</v>
      </c>
      <c r="AC1033" s="1">
        <v>-0.01488979383385036</v>
      </c>
    </row>
    <row r="1034" spans="1:29">
      <c r="A1034" s="11">
        <v>37973</v>
      </c>
      <c r="B1034" s="1">
        <v>0.01965614769520174</v>
      </c>
      <c r="C1034" s="1">
        <v>0.1397916765319283</v>
      </c>
      <c r="D1034" s="1">
        <v>-0.009552457740550135</v>
      </c>
      <c r="E1034" s="1">
        <v>-0.004752442979202742</v>
      </c>
      <c r="F1034" s="1">
        <v>0.0081857372670322</v>
      </c>
      <c r="G1034" s="1">
        <v>0.03014395778608048</v>
      </c>
      <c r="H1034" s="1">
        <v>0.1064217563058811</v>
      </c>
      <c r="I1034" s="1">
        <v>-0.01154905666294792</v>
      </c>
      <c r="J1034" s="1">
        <v>-0.003841352572297674</v>
      </c>
      <c r="K1034" s="1">
        <v>-0.006001438662412983</v>
      </c>
      <c r="L1034" s="1">
        <v>0.001356876779776917</v>
      </c>
      <c r="M1034" s="1">
        <v>0.03651057987491702</v>
      </c>
      <c r="N1034" s="1">
        <v>-0.02473580593391711</v>
      </c>
      <c r="O1034" s="1">
        <v>0.009594898596842372</v>
      </c>
      <c r="P1034" s="1">
        <v>0.01217948585725859</v>
      </c>
      <c r="Q1034" s="1">
        <v>0.04988184453948286</v>
      </c>
      <c r="R1034" s="1">
        <v>0.0083539234853649</v>
      </c>
      <c r="S1034" s="1">
        <v>0.03200006221601259</v>
      </c>
      <c r="T1034" s="1">
        <v>0.005871671323934402</v>
      </c>
      <c r="U1034" s="1">
        <v>-0.004260097103287785</v>
      </c>
      <c r="V1034" s="1">
        <v>-0.02399371393566518</v>
      </c>
      <c r="W1034" s="1">
        <v>0.005617308773224083</v>
      </c>
      <c r="X1034" s="1">
        <v>0.02337119458793957</v>
      </c>
      <c r="Y1034" s="1">
        <v>0.009410354646497199</v>
      </c>
      <c r="Z1034" s="1">
        <v>0.0321658750540097</v>
      </c>
      <c r="AA1034" s="1">
        <v>0.01958739938286458</v>
      </c>
      <c r="AB1034" s="1">
        <v>0.01636227286011316</v>
      </c>
      <c r="AC1034" s="1">
        <v>0.0127660884877383</v>
      </c>
    </row>
    <row r="1035" spans="1:29">
      <c r="A1035" s="11">
        <v>37974</v>
      </c>
      <c r="B1035" s="1">
        <v>0.01646560369952366</v>
      </c>
      <c r="C1035" s="1">
        <v>-0.06007172071404177</v>
      </c>
      <c r="D1035" s="1">
        <v>0.008879399289146717</v>
      </c>
      <c r="E1035" s="1">
        <v>0.0481211398311332</v>
      </c>
      <c r="F1035" s="1">
        <v>0.005180140865356009</v>
      </c>
      <c r="G1035" s="1">
        <v>0.03192166524203466</v>
      </c>
      <c r="H1035" s="1">
        <v>-0.01474373186950395</v>
      </c>
      <c r="I1035" s="1">
        <v>0.008727386319421271</v>
      </c>
      <c r="J1035" s="1">
        <v>0.01247651533565008</v>
      </c>
      <c r="K1035" s="1">
        <v>0.008805157110386652</v>
      </c>
      <c r="L1035" s="1">
        <v>0.02572702083661738</v>
      </c>
      <c r="M1035" s="1">
        <v>0.02245851932777798</v>
      </c>
      <c r="N1035" s="1">
        <v>0.0006581980453139735</v>
      </c>
      <c r="O1035" s="1">
        <v>0.01829797225952934</v>
      </c>
      <c r="P1035" s="1">
        <v>-0.0342643144640733</v>
      </c>
      <c r="Q1035" s="1">
        <v>0.04969339591935662</v>
      </c>
      <c r="R1035" s="1">
        <v>0.02712305434275875</v>
      </c>
      <c r="S1035" s="1">
        <v>0.04097427187433911</v>
      </c>
      <c r="T1035" s="1">
        <v>0.02189096074808794</v>
      </c>
      <c r="U1035" s="1">
        <v>0.04212776946579089</v>
      </c>
      <c r="V1035" s="1">
        <v>0.003647782885474182</v>
      </c>
      <c r="W1035" s="1">
        <v>-0.01570082423392571</v>
      </c>
      <c r="X1035" s="1">
        <v>0.00380620549741395</v>
      </c>
      <c r="Y1035" s="1">
        <v>0.002990379091050155</v>
      </c>
      <c r="Z1035" s="1">
        <v>-0.001262054959011438</v>
      </c>
      <c r="AA1035" s="1">
        <v>-0.01495959156171933</v>
      </c>
      <c r="AB1035" s="1">
        <v>0.05535679394085369</v>
      </c>
      <c r="AC1035" s="1">
        <v>0.01421058590123891</v>
      </c>
    </row>
    <row r="1036" spans="1:29">
      <c r="A1036" s="11">
        <v>37977</v>
      </c>
      <c r="B1036" s="1">
        <v>0.04464658892296614</v>
      </c>
      <c r="C1036" s="1">
        <v>-0.02026166844429755</v>
      </c>
      <c r="D1036" s="1">
        <v>0.002503686041881226</v>
      </c>
      <c r="E1036" s="1">
        <v>-0.002042230583259808</v>
      </c>
      <c r="F1036" s="1">
        <v>0.008662457546189328</v>
      </c>
      <c r="G1036" s="1">
        <v>-0.02448985027776673</v>
      </c>
      <c r="H1036" s="1">
        <v>0.00308779579732632</v>
      </c>
      <c r="I1036" s="1">
        <v>0.003349669489583151</v>
      </c>
      <c r="J1036" s="1">
        <v>0.006347636568427184</v>
      </c>
      <c r="K1036" s="1">
        <v>-0.003740902206698649</v>
      </c>
      <c r="L1036" s="1">
        <v>0.01188047758173383</v>
      </c>
      <c r="M1036" s="1">
        <v>0.01352600623693223</v>
      </c>
      <c r="N1036" s="1">
        <v>-0.001618967050371789</v>
      </c>
      <c r="O1036" s="1">
        <v>0.01574006087045099</v>
      </c>
      <c r="P1036" s="1">
        <v>0.007813921060616957</v>
      </c>
      <c r="Q1036" s="1">
        <v>0.01622762176154535</v>
      </c>
      <c r="R1036" s="1">
        <v>0.01315563245877716</v>
      </c>
      <c r="S1036" s="1">
        <v>0</v>
      </c>
      <c r="T1036" s="1">
        <v>0.03713136179321452</v>
      </c>
      <c r="U1036" s="1">
        <v>0.02958231675927236</v>
      </c>
      <c r="V1036" s="1">
        <v>-0.0178569274968754</v>
      </c>
      <c r="W1036" s="1">
        <v>-0.02331281090088466</v>
      </c>
      <c r="X1036" s="1">
        <v>-0.00597487500420657</v>
      </c>
      <c r="Y1036" s="1">
        <v>0.0157838628071596</v>
      </c>
      <c r="Z1036" s="1">
        <v>0.01402238390597477</v>
      </c>
      <c r="AA1036" s="1">
        <v>0.01438743963764844</v>
      </c>
      <c r="AB1036" s="1">
        <v>0.09999955334196109</v>
      </c>
      <c r="AC1036" s="1">
        <v>-0.01442188604708905</v>
      </c>
    </row>
    <row r="1037" spans="1:29">
      <c r="A1037" s="11">
        <v>37978</v>
      </c>
      <c r="B1037" s="1">
        <v>0.02420579157654568</v>
      </c>
      <c r="C1037" s="1">
        <v>0.005908688894532332</v>
      </c>
      <c r="D1037" s="1">
        <v>-7.551055694199338E-05</v>
      </c>
      <c r="E1037" s="1">
        <v>-0.01570248340350011</v>
      </c>
      <c r="F1037" s="1">
        <v>0.009022833770185867</v>
      </c>
      <c r="G1037" s="1">
        <v>-0.01761719446020693</v>
      </c>
      <c r="H1037" s="1">
        <v>-0.01183994319832971</v>
      </c>
      <c r="I1037" s="1">
        <v>-0.01961076678775453</v>
      </c>
      <c r="J1037" s="1">
        <v>-0.006530431721560759</v>
      </c>
      <c r="K1037" s="1">
        <v>0.0005008951530454109</v>
      </c>
      <c r="L1037" s="1">
        <v>0.02414829692030751</v>
      </c>
      <c r="M1037" s="1">
        <v>-0.02167213522401756</v>
      </c>
      <c r="N1037" s="1">
        <v>-0.01140179029500843</v>
      </c>
      <c r="O1037" s="1">
        <v>0.00781660390812644</v>
      </c>
      <c r="P1037" s="1">
        <v>-0.03017593354114989</v>
      </c>
      <c r="Q1037" s="1">
        <v>-0.02540408484232604</v>
      </c>
      <c r="R1037" s="1">
        <v>-0.009762379288953293</v>
      </c>
      <c r="S1037" s="1">
        <v>-0.01702119596637575</v>
      </c>
      <c r="T1037" s="1">
        <v>-0.003540583751083681</v>
      </c>
      <c r="U1037" s="1">
        <v>-0.009100309344270752</v>
      </c>
      <c r="V1037" s="1">
        <v>-0.02140000834103983</v>
      </c>
      <c r="W1037" s="1">
        <v>0.012091813879334</v>
      </c>
      <c r="X1037" s="1">
        <v>-0.002427511257938164</v>
      </c>
      <c r="Y1037" s="1">
        <v>-0.006215363504843863</v>
      </c>
      <c r="Z1037" s="1">
        <v>-0.01470050281437607</v>
      </c>
      <c r="AA1037" s="1">
        <v>0.0709163834891311</v>
      </c>
      <c r="AB1037" s="1">
        <v>-0.03779070901538617</v>
      </c>
      <c r="AC1037" s="1">
        <v>-0.01466237963963402</v>
      </c>
    </row>
    <row r="1038" spans="1:29">
      <c r="A1038" s="11">
        <v>37979</v>
      </c>
      <c r="B1038" s="1">
        <v>-0.02141806795686296</v>
      </c>
      <c r="C1038" s="1">
        <v>0.01433239313511803</v>
      </c>
      <c r="D1038" s="1">
        <v>0.005525311221479035</v>
      </c>
      <c r="E1038" s="1">
        <v>0.01351408047316305</v>
      </c>
      <c r="F1038" s="1">
        <v>0.02050532279064265</v>
      </c>
      <c r="G1038" s="1">
        <v>-0.002914379414522883</v>
      </c>
      <c r="H1038" s="1">
        <v>0.05152155073803688</v>
      </c>
      <c r="I1038" s="1">
        <v>0.02156357504683104</v>
      </c>
      <c r="J1038" s="1">
        <v>-0.001606267566650277</v>
      </c>
      <c r="K1038" s="1">
        <v>0.003752716477843254</v>
      </c>
      <c r="L1038" s="1">
        <v>-0.005135817008156573</v>
      </c>
      <c r="M1038" s="1">
        <v>0.002565256779491376</v>
      </c>
      <c r="N1038" s="1">
        <v>0.001486477370559403</v>
      </c>
      <c r="O1038" s="1">
        <v>-0.01660052616567953</v>
      </c>
      <c r="P1038" s="1">
        <v>0.006914243923238583</v>
      </c>
      <c r="Q1038" s="1">
        <v>-0.006025497826052439</v>
      </c>
      <c r="R1038" s="1">
        <v>0.01052835506916594</v>
      </c>
      <c r="S1038" s="1">
        <v>0.07575782706556944</v>
      </c>
      <c r="T1038" s="1">
        <v>0.004540538537936678</v>
      </c>
      <c r="U1038" s="1">
        <v>0.003559863847697686</v>
      </c>
      <c r="V1038" s="1">
        <v>-0.005343448021314368</v>
      </c>
      <c r="W1038" s="1">
        <v>0.0004654501817564771</v>
      </c>
      <c r="X1038" s="1">
        <v>-0.001274615736396867</v>
      </c>
      <c r="Y1038" s="1">
        <v>0.002084679926044108</v>
      </c>
      <c r="Z1038" s="1">
        <v>0.03944888519272527</v>
      </c>
      <c r="AA1038" s="1">
        <v>-0.01147811736174498</v>
      </c>
      <c r="AB1038" s="1">
        <v>-0.0455121060396565</v>
      </c>
      <c r="AC1038" s="1">
        <v>0.03863563594968777</v>
      </c>
    </row>
    <row r="1039" spans="1:29">
      <c r="A1039" s="11">
        <v>37980</v>
      </c>
      <c r="B1039" s="1">
        <v>0</v>
      </c>
      <c r="C1039" s="1">
        <v>0</v>
      </c>
      <c r="D1039" s="1">
        <v>0</v>
      </c>
      <c r="E1039" s="1">
        <v>-0.9199968477300171</v>
      </c>
      <c r="F1039" s="1">
        <v>0</v>
      </c>
      <c r="G1039" s="1">
        <v>0</v>
      </c>
      <c r="H1039" s="1">
        <v>0</v>
      </c>
      <c r="I1039" s="1">
        <v>0</v>
      </c>
      <c r="J1039" s="1">
        <v>0</v>
      </c>
      <c r="K1039" s="1">
        <v>0</v>
      </c>
      <c r="L1039" s="1">
        <v>0</v>
      </c>
      <c r="M1039" s="1">
        <v>0</v>
      </c>
      <c r="N1039" s="1">
        <v>0</v>
      </c>
      <c r="O1039" s="1">
        <v>2.730367174974546E-05</v>
      </c>
      <c r="P1039" s="1">
        <v>0</v>
      </c>
      <c r="Q1039" s="1">
        <v>6.590210533063967E-06</v>
      </c>
      <c r="R1039" s="1">
        <v>0</v>
      </c>
      <c r="S1039" s="1">
        <v>0</v>
      </c>
      <c r="T1039" s="1">
        <v>0</v>
      </c>
      <c r="U1039" s="1">
        <v>0</v>
      </c>
      <c r="V1039" s="1">
        <v>0</v>
      </c>
      <c r="W1039" s="1">
        <v>0</v>
      </c>
      <c r="X1039" s="1">
        <v>0</v>
      </c>
      <c r="Y1039" s="1">
        <v>0</v>
      </c>
      <c r="Z1039" s="1">
        <v>5.997302042574221</v>
      </c>
      <c r="AA1039" s="1">
        <v>0</v>
      </c>
      <c r="AB1039" s="1">
        <v>-0.4999912008941625</v>
      </c>
      <c r="AC1039" s="1">
        <v>0</v>
      </c>
    </row>
    <row r="1040" spans="1:29">
      <c r="A1040" s="11">
        <v>37981</v>
      </c>
      <c r="B1040" s="1">
        <v>0.001132072173991805</v>
      </c>
      <c r="C1040" s="1">
        <v>0.02385930982727236</v>
      </c>
      <c r="D1040" s="1">
        <v>0.0009031178757912262</v>
      </c>
      <c r="E1040" s="1">
        <v>11.70266299635266</v>
      </c>
      <c r="F1040" s="1">
        <v>0.00341370117477835</v>
      </c>
      <c r="G1040" s="1">
        <v>0.02405589243983708</v>
      </c>
      <c r="H1040" s="1">
        <v>0.02939854347546422</v>
      </c>
      <c r="I1040" s="1">
        <v>-0.004027405976992582</v>
      </c>
      <c r="J1040" s="1">
        <v>0.02091231103547542</v>
      </c>
      <c r="K1040" s="1">
        <v>0.01046860262604143</v>
      </c>
      <c r="L1040" s="1">
        <v>-0.005263837173952401</v>
      </c>
      <c r="M1040" s="1">
        <v>0.02046739000977338</v>
      </c>
      <c r="N1040" s="1">
        <v>-0.001893485946842355</v>
      </c>
      <c r="O1040" s="1">
        <v>0.03982204744644169</v>
      </c>
      <c r="P1040" s="1">
        <v>0.02124514101730224</v>
      </c>
      <c r="Q1040" s="1">
        <v>0.003399169425733817</v>
      </c>
      <c r="R1040" s="1">
        <v>0.004356855492869238</v>
      </c>
      <c r="S1040" s="1">
        <v>0.05432577798282567</v>
      </c>
      <c r="T1040" s="1">
        <v>0.02456508873611307</v>
      </c>
      <c r="U1040" s="1">
        <v>0.004061897687173133</v>
      </c>
      <c r="V1040" s="1">
        <v>0.005620153846153775</v>
      </c>
      <c r="W1040" s="1">
        <v>0.02791557840504666</v>
      </c>
      <c r="X1040" s="1">
        <v>0.01775165779745458</v>
      </c>
      <c r="Y1040" s="1">
        <v>0.03242034278896089</v>
      </c>
      <c r="Z1040" s="1">
        <v>-0.8526201294222294</v>
      </c>
      <c r="AA1040" s="1">
        <v>-0.00863417251833476</v>
      </c>
      <c r="AB1040" s="1">
        <v>1.089145770097194</v>
      </c>
      <c r="AC1040" s="1">
        <v>-0.003894412163153671</v>
      </c>
    </row>
    <row r="1041" spans="1:29">
      <c r="A1041" s="11">
        <v>37984</v>
      </c>
      <c r="B1041" s="1">
        <v>0.03392393056972498</v>
      </c>
      <c r="C1041" s="1">
        <v>0.04151611185432436</v>
      </c>
      <c r="D1041" s="1">
        <v>0.01571781551602314</v>
      </c>
      <c r="E1041" s="1">
        <v>-0.005667566763702281</v>
      </c>
      <c r="F1041" s="1">
        <v>0.0246195115926322</v>
      </c>
      <c r="G1041" s="1">
        <v>0.04566406369963794</v>
      </c>
      <c r="H1041" s="1">
        <v>0.06021692619294328</v>
      </c>
      <c r="I1041" s="1">
        <v>0.05911832083458579</v>
      </c>
      <c r="J1041" s="1">
        <v>0.008317924022400724</v>
      </c>
      <c r="K1041" s="1">
        <v>0.01702045575370104</v>
      </c>
      <c r="L1041" s="1">
        <v>0.0191278091638436</v>
      </c>
      <c r="M1041" s="1">
        <v>0.02404514586367212</v>
      </c>
      <c r="N1041" s="1">
        <v>0.02046033942943604</v>
      </c>
      <c r="O1041" s="1">
        <v>0.01636712124211082</v>
      </c>
      <c r="P1041" s="1">
        <v>0.0008404368760102088</v>
      </c>
      <c r="Q1041" s="1">
        <v>0.01737793013883171</v>
      </c>
      <c r="R1041" s="1">
        <v>0.01329682976993651</v>
      </c>
      <c r="S1041" s="1">
        <v>0.02003813712153946</v>
      </c>
      <c r="T1041" s="1">
        <v>0.03049770245683736</v>
      </c>
      <c r="U1041" s="1">
        <v>0.06436243894075089</v>
      </c>
      <c r="V1041" s="1">
        <v>-0.01002695466448489</v>
      </c>
      <c r="W1041" s="1">
        <v>0.01810500138751259</v>
      </c>
      <c r="X1041" s="1">
        <v>0.02097566205686796</v>
      </c>
      <c r="Y1041" s="1">
        <v>0.02468536229153817</v>
      </c>
      <c r="Z1041" s="1">
        <v>0.0375089700762492</v>
      </c>
      <c r="AA1041" s="1">
        <v>0.008333827224622725</v>
      </c>
      <c r="AB1041" s="1">
        <v>0.03820854324633061</v>
      </c>
      <c r="AC1041" s="1">
        <v>0.02322316658725132</v>
      </c>
    </row>
    <row r="1042" spans="1:29">
      <c r="A1042" s="11">
        <v>37985</v>
      </c>
      <c r="B1042" s="1">
        <v>-0.001822870944278132</v>
      </c>
      <c r="C1042" s="1">
        <v>-0.01889899481789692</v>
      </c>
      <c r="D1042" s="1">
        <v>0.01414196618304553</v>
      </c>
      <c r="E1042" s="1">
        <v>-0.006050897763355767</v>
      </c>
      <c r="F1042" s="1">
        <v>-0.009891951742282412</v>
      </c>
      <c r="G1042" s="1">
        <v>-0.01007755353053685</v>
      </c>
      <c r="H1042" s="1">
        <v>0.08060136307491161</v>
      </c>
      <c r="I1042" s="1">
        <v>-0.03093665036047533</v>
      </c>
      <c r="J1042" s="1">
        <v>-0.005814469287800494</v>
      </c>
      <c r="K1042" s="1">
        <v>0.001454893624296849</v>
      </c>
      <c r="L1042" s="1">
        <v>0.006828955743302112</v>
      </c>
      <c r="M1042" s="1">
        <v>0.004674324182846634</v>
      </c>
      <c r="N1042" s="1">
        <v>-0.01120610681224876</v>
      </c>
      <c r="O1042" s="1">
        <v>-0.01243771994428033</v>
      </c>
      <c r="P1042" s="1">
        <v>-0.01154761420280503</v>
      </c>
      <c r="Q1042" s="1">
        <v>0.04237008395865383</v>
      </c>
      <c r="R1042" s="1">
        <v>0.04737103099117235</v>
      </c>
      <c r="S1042" s="1">
        <v>-0.04770836700668446</v>
      </c>
      <c r="T1042" s="1">
        <v>-0.01060985353680655</v>
      </c>
      <c r="U1042" s="1">
        <v>-0.01318417624434431</v>
      </c>
      <c r="V1042" s="1">
        <v>0.006973662992344476</v>
      </c>
      <c r="W1042" s="1">
        <v>0.02311795910998571</v>
      </c>
      <c r="X1042" s="1">
        <v>-0.0120589998645505</v>
      </c>
      <c r="Y1042" s="1">
        <v>0.01507693647925779</v>
      </c>
      <c r="Z1042" s="1">
        <v>-0.0206914826638106</v>
      </c>
      <c r="AA1042" s="1">
        <v>-0.03402831142600249</v>
      </c>
      <c r="AB1042" s="1">
        <v>-0.02914852189850159</v>
      </c>
      <c r="AC1042" s="1">
        <v>0.002309983424886752</v>
      </c>
    </row>
    <row r="1043" spans="1:29">
      <c r="A1043" s="11">
        <v>37986</v>
      </c>
      <c r="B1043" s="1">
        <v>-0.009130917237810898</v>
      </c>
      <c r="C1043" s="1">
        <v>-0.002767328533354041</v>
      </c>
      <c r="D1043" s="1">
        <v>0.0004379393646603003</v>
      </c>
      <c r="E1043" s="1">
        <v>0.03460300413293615</v>
      </c>
      <c r="F1043" s="1">
        <v>-0.01192651873067285</v>
      </c>
      <c r="G1043" s="1">
        <v>0.009756131001173118</v>
      </c>
      <c r="H1043" s="1">
        <v>0.005024321222848016</v>
      </c>
      <c r="I1043" s="1">
        <v>-0.008015600255534494</v>
      </c>
      <c r="J1043" s="1">
        <v>0.02935241234313568</v>
      </c>
      <c r="K1043" s="1">
        <v>-0.009687210687470915</v>
      </c>
      <c r="L1043" s="1">
        <v>0.00517529970026831</v>
      </c>
      <c r="M1043" s="1">
        <v>0.01185205335641526</v>
      </c>
      <c r="N1043" s="1">
        <v>-0.000355599866845413</v>
      </c>
      <c r="O1043" s="1">
        <v>0.03088947847264878</v>
      </c>
      <c r="P1043" s="1">
        <v>0.01401859886380485</v>
      </c>
      <c r="Q1043" s="1">
        <v>0.0219562465276828</v>
      </c>
      <c r="R1043" s="1">
        <v>0.01803797622715875</v>
      </c>
      <c r="S1043" s="1">
        <v>0.003929472930278122</v>
      </c>
      <c r="T1043" s="1">
        <v>0.01128793935019234</v>
      </c>
      <c r="U1043" s="1">
        <v>0.04727428902920616</v>
      </c>
      <c r="V1043" s="1">
        <v>-0.01780861482515039</v>
      </c>
      <c r="W1043" s="1">
        <v>-0.006952549779495665</v>
      </c>
      <c r="X1043" s="1">
        <v>0.02181278788181373</v>
      </c>
      <c r="Y1043" s="1">
        <v>0.01178548112105515</v>
      </c>
      <c r="Z1043" s="1">
        <v>0.02925511960354132</v>
      </c>
      <c r="AA1043" s="1">
        <v>-0.02697901689345594</v>
      </c>
      <c r="AB1043" s="1">
        <v>-0.004696598749236891</v>
      </c>
      <c r="AC1043" s="1">
        <v>-0.01228958813573755</v>
      </c>
    </row>
    <row r="1044" spans="1:29">
      <c r="A1044" s="11">
        <v>37987</v>
      </c>
      <c r="B1044" s="1">
        <v>0.01363819476863037</v>
      </c>
      <c r="C1044" s="1">
        <v>0.03476577386882784</v>
      </c>
      <c r="D1044" s="1">
        <v>-0.0008027586807226594</v>
      </c>
      <c r="E1044" s="1">
        <v>0.02539769974885742</v>
      </c>
      <c r="F1044" s="1">
        <v>0.003358591082759155</v>
      </c>
      <c r="G1044" s="1">
        <v>0.001260195334172209</v>
      </c>
      <c r="H1044" s="1">
        <v>0.02903261119386213</v>
      </c>
      <c r="I1044" s="1">
        <v>0.004245635965315575</v>
      </c>
      <c r="J1044" s="1">
        <v>-0.004651968866863254</v>
      </c>
      <c r="K1044" s="1">
        <v>0.04059625301250924</v>
      </c>
      <c r="L1044" s="1">
        <v>0.01287588202630729</v>
      </c>
      <c r="M1044" s="1">
        <v>0.04084108534425157</v>
      </c>
      <c r="N1044" s="1">
        <v>0.01148969655481347</v>
      </c>
      <c r="O1044" s="1">
        <v>0.01234580576075617</v>
      </c>
      <c r="P1044" s="1">
        <v>-0.005445991683356799</v>
      </c>
      <c r="Q1044" s="1">
        <v>0.02981541467775872</v>
      </c>
      <c r="R1044" s="1">
        <v>-0.003840557481798013</v>
      </c>
      <c r="S1044" s="1">
        <v>0.02641876448489855</v>
      </c>
      <c r="T1044" s="1">
        <v>0.05041414420428292</v>
      </c>
      <c r="U1044" s="1">
        <v>-0.008691757594234351</v>
      </c>
      <c r="V1044" s="1">
        <v>0.002518330650290945</v>
      </c>
      <c r="W1044" s="1">
        <v>0.02114963064829189</v>
      </c>
      <c r="X1044" s="1">
        <v>0.005309203164075127</v>
      </c>
      <c r="Y1044" s="1">
        <v>0.028083690275853</v>
      </c>
      <c r="Z1044" s="1">
        <v>0.006203132955891588</v>
      </c>
      <c r="AA1044" s="1">
        <v>0.02424144588506372</v>
      </c>
      <c r="AB1044" s="1">
        <v>0.007162106502107024</v>
      </c>
      <c r="AC1044" s="1">
        <v>0.01431431754925638</v>
      </c>
    </row>
    <row r="1045" spans="1:29">
      <c r="A1045" s="11">
        <v>37988</v>
      </c>
      <c r="B1045" s="1">
        <v>0.09309082840253624</v>
      </c>
      <c r="C1045" s="1">
        <v>0.04218769358715657</v>
      </c>
      <c r="D1045" s="1">
        <v>0.01329248343635259</v>
      </c>
      <c r="E1045" s="1">
        <v>0.03254372752516854</v>
      </c>
      <c r="F1045" s="1">
        <v>0.0110539481673948</v>
      </c>
      <c r="G1045" s="1">
        <v>0.05580041789872836</v>
      </c>
      <c r="H1045" s="1">
        <v>0.06408818597957544</v>
      </c>
      <c r="I1045" s="1">
        <v>-0.01036427739066326</v>
      </c>
      <c r="J1045" s="1">
        <v>0.050768982925671</v>
      </c>
      <c r="K1045" s="1">
        <v>0.01269093308024516</v>
      </c>
      <c r="L1045" s="1">
        <v>0.00540245272722828</v>
      </c>
      <c r="M1045" s="1">
        <v>0.07082087592343966</v>
      </c>
      <c r="N1045" s="1">
        <v>0.0282469684308142</v>
      </c>
      <c r="O1045" s="1">
        <v>0.002032493100966093</v>
      </c>
      <c r="P1045" s="1">
        <v>0.01284746375122747</v>
      </c>
      <c r="Q1045" s="1">
        <v>0.118301475726559</v>
      </c>
      <c r="R1045" s="1">
        <v>0.02549730954461826</v>
      </c>
      <c r="S1045" s="1">
        <v>0.02192576758011722</v>
      </c>
      <c r="T1045" s="1">
        <v>0.002567760967586263</v>
      </c>
      <c r="U1045" s="1">
        <v>-0.02988550808232471</v>
      </c>
      <c r="V1045" s="1">
        <v>0.01255978917708256</v>
      </c>
      <c r="W1045" s="1">
        <v>0.06841866211833914</v>
      </c>
      <c r="X1045" s="1">
        <v>0.004291059061750202</v>
      </c>
      <c r="Y1045" s="1">
        <v>0.02110802920871557</v>
      </c>
      <c r="Z1045" s="1">
        <v>0.01031265687912608</v>
      </c>
      <c r="AA1045" s="1">
        <v>-0.006729086022172481</v>
      </c>
      <c r="AB1045" s="1">
        <v>0.01639747806166469</v>
      </c>
      <c r="AC1045" s="1">
        <v>0.0007948333295975107</v>
      </c>
    </row>
    <row r="1046" spans="1:29">
      <c r="A1046" s="11">
        <v>37991</v>
      </c>
      <c r="B1046" s="1">
        <v>-0.04491020158680914</v>
      </c>
      <c r="C1046" s="1">
        <v>0.04632251537320697</v>
      </c>
      <c r="D1046" s="1">
        <v>0.009730404218079913</v>
      </c>
      <c r="E1046" s="1">
        <v>-0.03123122589497629</v>
      </c>
      <c r="F1046" s="1">
        <v>-0.002414510262082947</v>
      </c>
      <c r="G1046" s="1">
        <v>0.01708701099748655</v>
      </c>
      <c r="H1046" s="1">
        <v>0.04688362782502264</v>
      </c>
      <c r="I1046" s="1">
        <v>0.006476732108453342</v>
      </c>
      <c r="J1046" s="1">
        <v>-0.004210291109850051</v>
      </c>
      <c r="K1046" s="1">
        <v>-0.004873089293872646</v>
      </c>
      <c r="L1046" s="1">
        <v>0.03880503638424515</v>
      </c>
      <c r="M1046" s="1">
        <v>0.01300881144557842</v>
      </c>
      <c r="N1046" s="1">
        <v>0.03729563243059264</v>
      </c>
      <c r="O1046" s="1">
        <v>-0.004056740904032186</v>
      </c>
      <c r="P1046" s="1">
        <v>-0.01913073848656344</v>
      </c>
      <c r="Q1046" s="1">
        <v>0.01898255710248087</v>
      </c>
      <c r="R1046" s="1">
        <v>-0.008800557324721625</v>
      </c>
      <c r="S1046" s="1">
        <v>-0.03171653119104101</v>
      </c>
      <c r="T1046" s="1">
        <v>0.06156159574851761</v>
      </c>
      <c r="U1046" s="1">
        <v>-0.0276483750564257</v>
      </c>
      <c r="V1046" s="1">
        <v>-0.02877719435169113</v>
      </c>
      <c r="W1046" s="1">
        <v>0.0419787056155827</v>
      </c>
      <c r="X1046" s="1">
        <v>-0.003396344257342365</v>
      </c>
      <c r="Y1046" s="1">
        <v>0.02219194783434952</v>
      </c>
      <c r="Z1046" s="1">
        <v>-0.02041491814735164</v>
      </c>
      <c r="AA1046" s="1">
        <v>-0.01635265132963581</v>
      </c>
      <c r="AB1046" s="1">
        <v>-0.005926352607797947</v>
      </c>
      <c r="AC1046" s="1">
        <v>-0.01222814813854844</v>
      </c>
    </row>
    <row r="1047" spans="1:29">
      <c r="A1047" s="11">
        <v>37992</v>
      </c>
      <c r="B1047" s="1">
        <v>-0.006617832303401072</v>
      </c>
      <c r="C1047" s="1">
        <v>0.02193644972701225</v>
      </c>
      <c r="D1047" s="1">
        <v>-0.01563268145026431</v>
      </c>
      <c r="E1047" s="1">
        <v>-0.01413854860503405</v>
      </c>
      <c r="F1047" s="1">
        <v>-0.002903858319622032</v>
      </c>
      <c r="G1047" s="1">
        <v>-0.002539452710831891</v>
      </c>
      <c r="H1047" s="1">
        <v>-0.04998347130179881</v>
      </c>
      <c r="I1047" s="1">
        <v>-0.01013162710817905</v>
      </c>
      <c r="J1047" s="1">
        <v>-0.01432084656347965</v>
      </c>
      <c r="K1047" s="1">
        <v>-0.003498152066483073</v>
      </c>
      <c r="L1047" s="1">
        <v>-0.03426365937374753</v>
      </c>
      <c r="M1047" s="1">
        <v>0.001176404957147659</v>
      </c>
      <c r="N1047" s="1">
        <v>-0.02568174755592112</v>
      </c>
      <c r="O1047" s="1">
        <v>-0.005728340598894932</v>
      </c>
      <c r="P1047" s="1">
        <v>0.003816065050294304</v>
      </c>
      <c r="Q1047" s="1">
        <v>-0.05049425728353973</v>
      </c>
      <c r="R1047" s="1">
        <v>-0.01318826672852391</v>
      </c>
      <c r="S1047" s="1">
        <v>-0.02793813416274127</v>
      </c>
      <c r="T1047" s="1">
        <v>0.0003328750010616055</v>
      </c>
      <c r="U1047" s="1">
        <v>0.01294282311264738</v>
      </c>
      <c r="V1047" s="1">
        <v>0.02690521556289061</v>
      </c>
      <c r="W1047" s="1">
        <v>-0.04041587593770879</v>
      </c>
      <c r="X1047" s="1">
        <v>-0.0008793669238180701</v>
      </c>
      <c r="Y1047" s="1">
        <v>0.04817827962238685</v>
      </c>
      <c r="Z1047" s="1">
        <v>-0.02242627794341279</v>
      </c>
      <c r="AA1047" s="1">
        <v>-0.02311575320039594</v>
      </c>
      <c r="AB1047" s="1">
        <v>-0.03800605842199589</v>
      </c>
      <c r="AC1047" s="1">
        <v>-0.02771799259056651</v>
      </c>
    </row>
    <row r="1048" spans="1:29">
      <c r="A1048" s="11">
        <v>37993</v>
      </c>
      <c r="B1048" s="1">
        <v>-0.01472646514540021</v>
      </c>
      <c r="C1048" s="1">
        <v>0.004488132723088567</v>
      </c>
      <c r="D1048" s="1">
        <v>-0.0160986560299643</v>
      </c>
      <c r="E1048" s="1">
        <v>-0.01580590200259868</v>
      </c>
      <c r="F1048" s="1">
        <v>-0.01972871377037955</v>
      </c>
      <c r="G1048" s="1">
        <v>-0.01273000484630371</v>
      </c>
      <c r="H1048" s="1">
        <v>-0.03425183668592546</v>
      </c>
      <c r="I1048" s="1">
        <v>-0.001659797527013285</v>
      </c>
      <c r="J1048" s="1">
        <v>0.009651406166579779</v>
      </c>
      <c r="K1048" s="1">
        <v>-0.01731822697113439</v>
      </c>
      <c r="L1048" s="1">
        <v>0.001442212103552221</v>
      </c>
      <c r="M1048" s="1">
        <v>0.01086885987615616</v>
      </c>
      <c r="N1048" s="1">
        <v>-0.008415774726635905</v>
      </c>
      <c r="O1048" s="1">
        <v>-0.001791983023745058</v>
      </c>
      <c r="P1048" s="1">
        <v>-0.02069697306043627</v>
      </c>
      <c r="Q1048" s="1">
        <v>0.01455944158187328</v>
      </c>
      <c r="R1048" s="1">
        <v>0.01353939194094655</v>
      </c>
      <c r="S1048" s="1">
        <v>-0.01189332891697181</v>
      </c>
      <c r="T1048" s="1">
        <v>-0.007568756766241802</v>
      </c>
      <c r="U1048" s="1">
        <v>-0.02950169704927652</v>
      </c>
      <c r="V1048" s="1">
        <v>-0.02230320478110903</v>
      </c>
      <c r="W1048" s="1">
        <v>0.002540606593981698</v>
      </c>
      <c r="X1048" s="1">
        <v>-0.01760356225220783</v>
      </c>
      <c r="Y1048" s="1">
        <v>0.05163899129907668</v>
      </c>
      <c r="Z1048" s="1">
        <v>0.0234044254425505</v>
      </c>
      <c r="AA1048" s="1">
        <v>0.002431077569084339</v>
      </c>
      <c r="AB1048" s="1">
        <v>0.00766057823663302</v>
      </c>
      <c r="AC1048" s="1">
        <v>0.00180197966214668</v>
      </c>
    </row>
    <row r="1049" spans="1:29">
      <c r="A1049" s="11">
        <v>37994</v>
      </c>
      <c r="B1049" s="1">
        <v>0.03024904824619656</v>
      </c>
      <c r="C1049" s="1">
        <v>0.01583281927877445</v>
      </c>
      <c r="D1049" s="1">
        <v>-7.383286519124788E-05</v>
      </c>
      <c r="E1049" s="1">
        <v>0.01564022630105355</v>
      </c>
      <c r="F1049" s="1">
        <v>-0.002723692112419962</v>
      </c>
      <c r="G1049" s="1">
        <v>0.05157679984771191</v>
      </c>
      <c r="H1049" s="1">
        <v>0.02979918664375125</v>
      </c>
      <c r="I1049" s="1">
        <v>0.002078422800243729</v>
      </c>
      <c r="J1049" s="1">
        <v>0.008085749921511898</v>
      </c>
      <c r="K1049" s="1">
        <v>0.002381457358337169</v>
      </c>
      <c r="L1049" s="1">
        <v>0.02720810798089079</v>
      </c>
      <c r="M1049" s="1">
        <v>0.04155342792780137</v>
      </c>
      <c r="N1049" s="1">
        <v>0.0503362124181681</v>
      </c>
      <c r="O1049" s="1">
        <v>0.03385881449957484</v>
      </c>
      <c r="P1049" s="1">
        <v>0.01876200401409589</v>
      </c>
      <c r="Q1049" s="1">
        <v>0.05175131549394751</v>
      </c>
      <c r="R1049" s="1">
        <v>0.01715065699440976</v>
      </c>
      <c r="S1049" s="1">
        <v>0.07823470458857296</v>
      </c>
      <c r="T1049" s="1">
        <v>0.04047925379046879</v>
      </c>
      <c r="U1049" s="1">
        <v>0.02368835283276693</v>
      </c>
      <c r="V1049" s="1">
        <v>0.005597018753860539</v>
      </c>
      <c r="W1049" s="1">
        <v>0.06561772196285531</v>
      </c>
      <c r="X1049" s="1">
        <v>0.04098992878277952</v>
      </c>
      <c r="Y1049" s="1">
        <v>0.02981210032095372</v>
      </c>
      <c r="Z1049" s="1">
        <v>0.01154792854368258</v>
      </c>
      <c r="AA1049" s="1">
        <v>0.01374306883876342</v>
      </c>
      <c r="AB1049" s="1">
        <v>0.0391220321770025</v>
      </c>
      <c r="AC1049" s="1">
        <v>0.02370921799426506</v>
      </c>
    </row>
    <row r="1050" spans="1:29">
      <c r="A1050" s="11">
        <v>37995</v>
      </c>
      <c r="B1050" s="1">
        <v>0.005872306002346006</v>
      </c>
      <c r="C1050" s="1">
        <v>-0.006884494671862362</v>
      </c>
      <c r="D1050" s="1">
        <v>-0.003611669762263015</v>
      </c>
      <c r="E1050" s="1">
        <v>0.02873226857517519</v>
      </c>
      <c r="F1050" s="1">
        <v>0.0005321113885170536</v>
      </c>
      <c r="G1050" s="1">
        <v>0.007923257177796739</v>
      </c>
      <c r="H1050" s="1">
        <v>-0.03710267797349986</v>
      </c>
      <c r="I1050" s="1">
        <v>0.01880244840443179</v>
      </c>
      <c r="J1050" s="1">
        <v>-0.007477158028881936</v>
      </c>
      <c r="K1050" s="1">
        <v>0.007127398479457092</v>
      </c>
      <c r="L1050" s="1">
        <v>-0.004702540341748107</v>
      </c>
      <c r="M1050" s="1">
        <v>0.01181064939968302</v>
      </c>
      <c r="N1050" s="1">
        <v>0.008359045716407332</v>
      </c>
      <c r="O1050" s="1">
        <v>0.04639650405199069</v>
      </c>
      <c r="P1050" s="1">
        <v>-0.004868793528213344</v>
      </c>
      <c r="Q1050" s="1">
        <v>-0.03592898797285082</v>
      </c>
      <c r="R1050" s="1">
        <v>-0.01940357265785186</v>
      </c>
      <c r="S1050" s="1">
        <v>-0.03348809282531062</v>
      </c>
      <c r="T1050" s="1">
        <v>0.03109143569621042</v>
      </c>
      <c r="U1050" s="1">
        <v>-0.001191732560025138</v>
      </c>
      <c r="V1050" s="1">
        <v>0.06063399940334602</v>
      </c>
      <c r="W1050" s="1">
        <v>-0.005507270269990872</v>
      </c>
      <c r="X1050" s="1">
        <v>0.003442643101330134</v>
      </c>
      <c r="Y1050" s="1">
        <v>0.06222157960938213</v>
      </c>
      <c r="Z1050" s="1">
        <v>-0.0107447975883922</v>
      </c>
      <c r="AA1050" s="1">
        <v>0.02639540838911936</v>
      </c>
      <c r="AB1050" s="1">
        <v>-0.04578721735214508</v>
      </c>
      <c r="AC1050" s="1">
        <v>0.01204097453940389</v>
      </c>
    </row>
    <row r="1051" spans="1:29">
      <c r="A1051" s="11">
        <v>37998</v>
      </c>
      <c r="B1051" s="1">
        <v>-0.02575549482366868</v>
      </c>
      <c r="C1051" s="1">
        <v>-0.02021946589777945</v>
      </c>
      <c r="D1051" s="1">
        <v>-0.000887701199372537</v>
      </c>
      <c r="E1051" s="1">
        <v>-0.02362172823912578</v>
      </c>
      <c r="F1051" s="1">
        <v>-0.02935135671848654</v>
      </c>
      <c r="G1051" s="1">
        <v>-0.02470534740717123</v>
      </c>
      <c r="H1051" s="1">
        <v>-0.09439545927201776</v>
      </c>
      <c r="I1051" s="1">
        <v>-0.009634680044041666</v>
      </c>
      <c r="J1051" s="1">
        <v>-0.02547684579284426</v>
      </c>
      <c r="K1051" s="1">
        <v>-0.01981568245683996</v>
      </c>
      <c r="L1051" s="1">
        <v>-0.0172575332080277</v>
      </c>
      <c r="M1051" s="1">
        <v>0.008915223689493379</v>
      </c>
      <c r="N1051" s="1">
        <v>0.02601995985130845</v>
      </c>
      <c r="O1051" s="1">
        <v>-0.02726746253165924</v>
      </c>
      <c r="P1051" s="1">
        <v>0.0123381796846449</v>
      </c>
      <c r="Q1051" s="1">
        <v>-0.05032803872772729</v>
      </c>
      <c r="R1051" s="1">
        <v>-0.01278822530157742</v>
      </c>
      <c r="S1051" s="1">
        <v>-0.02406153246145559</v>
      </c>
      <c r="T1051" s="1">
        <v>0.002421701682020938</v>
      </c>
      <c r="U1051" s="1">
        <v>-0.003281436403139715</v>
      </c>
      <c r="V1051" s="1">
        <v>-0.03713112884699654</v>
      </c>
      <c r="W1051" s="1">
        <v>-0.05096896285846708</v>
      </c>
      <c r="X1051" s="1">
        <v>0.002787777677942804</v>
      </c>
      <c r="Y1051" s="1">
        <v>-0.01442827075923714</v>
      </c>
      <c r="Z1051" s="1">
        <v>0.004638730001182756</v>
      </c>
      <c r="AA1051" s="1">
        <v>-0.03589447533545076</v>
      </c>
      <c r="AB1051" s="1">
        <v>-0.01240544585845316</v>
      </c>
      <c r="AC1051" s="1">
        <v>-0.01110074615001211</v>
      </c>
    </row>
    <row r="1052" spans="1:29">
      <c r="A1052" s="11">
        <v>37999</v>
      </c>
      <c r="B1052" s="1">
        <v>-0.0140996228582696</v>
      </c>
      <c r="C1052" s="1">
        <v>-0.04805427772049609</v>
      </c>
      <c r="D1052" s="1">
        <v>0.002591447624077148</v>
      </c>
      <c r="E1052" s="1">
        <v>0.01660234861274179</v>
      </c>
      <c r="F1052" s="1">
        <v>0.02330002001503551</v>
      </c>
      <c r="G1052" s="1">
        <v>-0.01707908255222068</v>
      </c>
      <c r="H1052" s="1">
        <v>0.03083646668067841</v>
      </c>
      <c r="I1052" s="1">
        <v>0</v>
      </c>
      <c r="J1052" s="1">
        <v>-0.01507439626135554</v>
      </c>
      <c r="K1052" s="1">
        <v>0.005294506200487659</v>
      </c>
      <c r="L1052" s="1">
        <v>0.01284041753505272</v>
      </c>
      <c r="M1052" s="1">
        <v>-0.02887842533959983</v>
      </c>
      <c r="N1052" s="1">
        <v>-0.01153550755508015</v>
      </c>
      <c r="O1052" s="1">
        <v>0.0427786590717707</v>
      </c>
      <c r="P1052" s="1">
        <v>-0.005883478035582201</v>
      </c>
      <c r="Q1052" s="1">
        <v>-0.02267093544420917</v>
      </c>
      <c r="R1052" s="1">
        <v>0.0282714270452793</v>
      </c>
      <c r="S1052" s="1">
        <v>-0.006903263854467045</v>
      </c>
      <c r="T1052" s="1">
        <v>0.006779876210125435</v>
      </c>
      <c r="U1052" s="1">
        <v>-0.003142210687242963</v>
      </c>
      <c r="V1052" s="1">
        <v>0.01370746088613739</v>
      </c>
      <c r="W1052" s="1">
        <v>0.02612379652718522</v>
      </c>
      <c r="X1052" s="1">
        <v>0.05623861441771916</v>
      </c>
      <c r="Y1052" s="1">
        <v>0.02665162790329845</v>
      </c>
      <c r="Z1052" s="1">
        <v>0.01148646537105447</v>
      </c>
      <c r="AA1052" s="1">
        <v>0.03956768010032907</v>
      </c>
      <c r="AB1052" s="1">
        <v>0.04300443929997844</v>
      </c>
      <c r="AC1052" s="1">
        <v>0.006418664006722308</v>
      </c>
    </row>
    <row r="1053" spans="1:29">
      <c r="A1053" s="11">
        <v>38000</v>
      </c>
      <c r="B1053" s="1">
        <v>0.01430126530547282</v>
      </c>
      <c r="C1053" s="1">
        <v>0.04872498574957995</v>
      </c>
      <c r="D1053" s="1">
        <v>-0.01056048988406255</v>
      </c>
      <c r="E1053" s="1">
        <v>-0.00408272377925456</v>
      </c>
      <c r="F1053" s="1">
        <v>-0.01488201725314142</v>
      </c>
      <c r="G1053" s="1">
        <v>0.04178036368632099</v>
      </c>
      <c r="H1053" s="1">
        <v>-0.04256194704837912</v>
      </c>
      <c r="I1053" s="1">
        <v>0.00781005301110449</v>
      </c>
      <c r="J1053" s="1">
        <v>0.02115597209061515</v>
      </c>
      <c r="K1053" s="1">
        <v>-0.007660622971292885</v>
      </c>
      <c r="L1053" s="1">
        <v>-0.01520634252330333</v>
      </c>
      <c r="M1053" s="1">
        <v>-0.01341446737117469</v>
      </c>
      <c r="N1053" s="1">
        <v>0.02969765920545897</v>
      </c>
      <c r="O1053" s="1">
        <v>0.02524554858601102</v>
      </c>
      <c r="P1053" s="1">
        <v>-0.008032458876243487</v>
      </c>
      <c r="Q1053" s="1">
        <v>-0.007771284604545015</v>
      </c>
      <c r="R1053" s="1">
        <v>0.01634315271948772</v>
      </c>
      <c r="S1053" s="1">
        <v>0.003971924696435147</v>
      </c>
      <c r="T1053" s="1">
        <v>0.04102492432064975</v>
      </c>
      <c r="U1053" s="1">
        <v>0.008756665632605909</v>
      </c>
      <c r="V1053" s="1">
        <v>0.01173039514705554</v>
      </c>
      <c r="W1053" s="1">
        <v>0.04910837902103871</v>
      </c>
      <c r="X1053" s="1">
        <v>0.03016495444328293</v>
      </c>
      <c r="Y1053" s="1">
        <v>0.02937235203988786</v>
      </c>
      <c r="Z1053" s="1">
        <v>0.01614354260328499</v>
      </c>
      <c r="AA1053" s="1">
        <v>0.0007754005872619985</v>
      </c>
      <c r="AB1053" s="1">
        <v>0.1000248214200234</v>
      </c>
      <c r="AC1053" s="1">
        <v>0.006348760758789984</v>
      </c>
    </row>
    <row r="1054" spans="1:29">
      <c r="A1054" s="11">
        <v>38001</v>
      </c>
      <c r="B1054" s="1">
        <v>0.1339441188619368</v>
      </c>
      <c r="C1054" s="1">
        <v>-0.04685490006433368</v>
      </c>
      <c r="D1054" s="1">
        <v>0.01500230156360716</v>
      </c>
      <c r="E1054" s="1">
        <v>-0.01078454052719702</v>
      </c>
      <c r="F1054" s="1">
        <v>-0.0218818340412551</v>
      </c>
      <c r="G1054" s="1">
        <v>-0.02192651579554994</v>
      </c>
      <c r="H1054" s="1">
        <v>0.02096858652731237</v>
      </c>
      <c r="I1054" s="1">
        <v>0.04704299179054394</v>
      </c>
      <c r="J1054" s="1">
        <v>0.02354777657870066</v>
      </c>
      <c r="K1054" s="1">
        <v>0.003377678951451246</v>
      </c>
      <c r="L1054" s="1">
        <v>-0.02524748093265083</v>
      </c>
      <c r="M1054" s="1">
        <v>-0.01245590114034134</v>
      </c>
      <c r="N1054" s="1">
        <v>0.001587556426115633</v>
      </c>
      <c r="O1054" s="1">
        <v>-0.0425215447037901</v>
      </c>
      <c r="P1054" s="1">
        <v>-0.002344184541326566</v>
      </c>
      <c r="Q1054" s="1">
        <v>-0.002670517552076257</v>
      </c>
      <c r="R1054" s="1">
        <v>-0.031658291260662</v>
      </c>
      <c r="S1054" s="1">
        <v>-0.01186945218003055</v>
      </c>
      <c r="T1054" s="1">
        <v>-0.01494528569770304</v>
      </c>
      <c r="U1054" s="1">
        <v>0.008531630608780816</v>
      </c>
      <c r="V1054" s="1">
        <v>0.00386462128165177</v>
      </c>
      <c r="W1054" s="1">
        <v>-0.01662966280166878</v>
      </c>
      <c r="X1054" s="1">
        <v>-0.03596335820614127</v>
      </c>
      <c r="Y1054" s="1">
        <v>-0.03457270339176644</v>
      </c>
      <c r="Z1054" s="1">
        <v>-0.02530965202153956</v>
      </c>
      <c r="AA1054" s="1">
        <v>-0.03168079465904117</v>
      </c>
      <c r="AB1054" s="1">
        <v>0.005473830761191234</v>
      </c>
      <c r="AC1054" s="1">
        <v>-0.0313741531114885</v>
      </c>
    </row>
    <row r="1055" spans="1:29">
      <c r="A1055" s="11">
        <v>38002</v>
      </c>
      <c r="B1055" s="1">
        <v>-0.02113762305544853</v>
      </c>
      <c r="C1055" s="1">
        <v>-0.03862437875748381</v>
      </c>
      <c r="D1055" s="1">
        <v>-0.0008088234528919047</v>
      </c>
      <c r="E1055" s="1">
        <v>-0.01004342214374876</v>
      </c>
      <c r="F1055" s="1">
        <v>-0.0009261728146137127</v>
      </c>
      <c r="G1055" s="1">
        <v>-0.04196206759208387</v>
      </c>
      <c r="H1055" s="1">
        <v>-0.06079213076660395</v>
      </c>
      <c r="I1055" s="1">
        <v>-0.008830098559325927</v>
      </c>
      <c r="J1055" s="1">
        <v>-0.06345371355673834</v>
      </c>
      <c r="K1055" s="1">
        <v>-0.0110606476813534</v>
      </c>
      <c r="L1055" s="1">
        <v>-0.006752095210054709</v>
      </c>
      <c r="M1055" s="1">
        <v>-0.04188368517147523</v>
      </c>
      <c r="N1055" s="1">
        <v>-0.0126804354259098</v>
      </c>
      <c r="O1055" s="1">
        <v>-0.03548034141558742</v>
      </c>
      <c r="P1055" s="1">
        <v>-0.004698851797251824</v>
      </c>
      <c r="Q1055" s="1">
        <v>-0.03141375926363443</v>
      </c>
      <c r="R1055" s="1">
        <v>0.00518943440811892</v>
      </c>
      <c r="S1055" s="1">
        <v>-0.04604553619956564</v>
      </c>
      <c r="T1055" s="1">
        <v>-0.04106285588951297</v>
      </c>
      <c r="U1055" s="1">
        <v>-0.02523130217561198</v>
      </c>
      <c r="V1055" s="1">
        <v>-0.02598660827021915</v>
      </c>
      <c r="W1055" s="1">
        <v>-0.02793442329832163</v>
      </c>
      <c r="X1055" s="1">
        <v>-0.006217741341172034</v>
      </c>
      <c r="Y1055" s="1">
        <v>-0.01618835083740799</v>
      </c>
      <c r="Z1055" s="1">
        <v>-0.01843534423106907</v>
      </c>
      <c r="AA1055" s="1">
        <v>-0.02415821587897082</v>
      </c>
      <c r="AB1055" s="1">
        <v>-0.008317414017693259</v>
      </c>
      <c r="AC1055" s="1">
        <v>-0.002758084228343893</v>
      </c>
    </row>
    <row r="1056" spans="1:29">
      <c r="A1056" s="11">
        <v>38005</v>
      </c>
      <c r="B1056" s="1">
        <v>-0.02095897375812195</v>
      </c>
      <c r="C1056" s="1">
        <v>0.02868194232477839</v>
      </c>
      <c r="D1056" s="1">
        <v>0.0007358283849723257</v>
      </c>
      <c r="E1056" s="1">
        <v>0.02266668909533553</v>
      </c>
      <c r="F1056" s="1">
        <v>0.02224372406968356</v>
      </c>
      <c r="G1056" s="1">
        <v>0.01979999709627744</v>
      </c>
      <c r="H1056" s="1">
        <v>0.01180804182977391</v>
      </c>
      <c r="I1056" s="1">
        <v>-0.03091838884184928</v>
      </c>
      <c r="J1056" s="1">
        <v>0.01807709868459373</v>
      </c>
      <c r="K1056" s="1">
        <v>0.003160924826457023</v>
      </c>
      <c r="L1056" s="1">
        <v>-0.003855687779709127</v>
      </c>
      <c r="M1056" s="1">
        <v>0.004120499415537049</v>
      </c>
      <c r="N1056" s="1">
        <v>0.01681216039003686</v>
      </c>
      <c r="O1056" s="1">
        <v>0.01863949213517579</v>
      </c>
      <c r="P1056" s="1">
        <v>-0.004291674791995992</v>
      </c>
      <c r="Q1056" s="1">
        <v>0.03261699447761801</v>
      </c>
      <c r="R1056" s="1">
        <v>0.006281177381329606</v>
      </c>
      <c r="S1056" s="1">
        <v>0.04616926193991588</v>
      </c>
      <c r="T1056" s="1">
        <v>0.03376878935412586</v>
      </c>
      <c r="U1056" s="1">
        <v>-0.0127653941152609</v>
      </c>
      <c r="V1056" s="1">
        <v>-0.003046592564821204</v>
      </c>
      <c r="W1056" s="1">
        <v>0.01713916195517728</v>
      </c>
      <c r="X1056" s="1">
        <v>0.04266672006938133</v>
      </c>
      <c r="Y1056" s="1">
        <v>0.01446044798582524</v>
      </c>
      <c r="Z1056" s="1">
        <v>0.04374720744377791</v>
      </c>
      <c r="AA1056" s="1">
        <v>-0.008771241503333305</v>
      </c>
      <c r="AB1056" s="1">
        <v>0.03354966761595035</v>
      </c>
      <c r="AC1056" s="1">
        <v>0.02068287998672513</v>
      </c>
    </row>
    <row r="1057" spans="1:29">
      <c r="A1057" s="11">
        <v>38006</v>
      </c>
      <c r="B1057" s="1">
        <v>0.09438852140178566</v>
      </c>
      <c r="C1057" s="1">
        <v>-0.007309984903667077</v>
      </c>
      <c r="D1057" s="1">
        <v>0</v>
      </c>
      <c r="E1057" s="1">
        <v>-0.02629466090640253</v>
      </c>
      <c r="F1057" s="1">
        <v>-0.02611154607291</v>
      </c>
      <c r="G1057" s="1">
        <v>-0.0402036828643545</v>
      </c>
      <c r="H1057" s="1">
        <v>-0.05662384802368703</v>
      </c>
      <c r="I1057" s="1">
        <v>0</v>
      </c>
      <c r="J1057" s="1">
        <v>-0.02194461344679921</v>
      </c>
      <c r="K1057" s="1">
        <v>-0.01114877066923714</v>
      </c>
      <c r="L1057" s="1">
        <v>-0.01672864496440862</v>
      </c>
      <c r="M1057" s="1">
        <v>-0.04113310327198105</v>
      </c>
      <c r="N1057" s="1">
        <v>-0.01662173400013811</v>
      </c>
      <c r="O1057" s="1">
        <v>-0.03562775384172245</v>
      </c>
      <c r="P1057" s="1">
        <v>0.01508635795686697</v>
      </c>
      <c r="Q1057" s="1">
        <v>-0.02016525419891524</v>
      </c>
      <c r="R1057" s="1">
        <v>-0.01761435905876185</v>
      </c>
      <c r="S1057" s="1">
        <v>-0.0230688075251253</v>
      </c>
      <c r="T1057" s="1">
        <v>-0.04416347685496924</v>
      </c>
      <c r="U1057" s="1">
        <v>0.001482122740378955</v>
      </c>
      <c r="V1057" s="1">
        <v>-0.01924519903955813</v>
      </c>
      <c r="W1057" s="1">
        <v>-0.06170031770631124</v>
      </c>
      <c r="X1057" s="1">
        <v>-0.03875660676382009</v>
      </c>
      <c r="Y1057" s="1">
        <v>-0.04792348618059006</v>
      </c>
      <c r="Z1057" s="1">
        <v>-0.03181939830060077</v>
      </c>
      <c r="AA1057" s="1">
        <v>0.01248771809685878</v>
      </c>
      <c r="AB1057" s="1">
        <v>-0.05001866489708662</v>
      </c>
      <c r="AC1057" s="1">
        <v>-0.009684982784789131</v>
      </c>
    </row>
    <row r="1058" spans="1:29">
      <c r="A1058" s="11">
        <v>38007</v>
      </c>
      <c r="B1058" s="1">
        <v>-0.003556798930274829</v>
      </c>
      <c r="C1058" s="1">
        <v>-0.03755536342179766</v>
      </c>
      <c r="D1058" s="1">
        <v>-0.007059680264861035</v>
      </c>
      <c r="E1058" s="1">
        <v>-0.01927801398761186</v>
      </c>
      <c r="F1058" s="1">
        <v>-0.001042426352588666</v>
      </c>
      <c r="G1058" s="1">
        <v>-0.03126302292120753</v>
      </c>
      <c r="H1058" s="1">
        <v>-0.09003468553697391</v>
      </c>
      <c r="I1058" s="1">
        <v>-0.001892918436292357</v>
      </c>
      <c r="J1058" s="1">
        <v>-0.02075325064753797</v>
      </c>
      <c r="K1058" s="1">
        <v>-0.0178923320123866</v>
      </c>
      <c r="L1058" s="1">
        <v>-0.002689170360654303</v>
      </c>
      <c r="M1058" s="1">
        <v>-0.07379194395186484</v>
      </c>
      <c r="N1058" s="1">
        <v>-0.01342440304799253</v>
      </c>
      <c r="O1058" s="1">
        <v>-0.07740639528693616</v>
      </c>
      <c r="P1058" s="1">
        <v>-0.04437376072798294</v>
      </c>
      <c r="Q1058" s="1">
        <v>-0.09264200841781545</v>
      </c>
      <c r="R1058" s="1">
        <v>-0.03742706740332657</v>
      </c>
      <c r="S1058" s="1">
        <v>-0.07186868345980257</v>
      </c>
      <c r="T1058" s="1">
        <v>-0.05178044408279647</v>
      </c>
      <c r="U1058" s="1">
        <v>-0.03087534394819003</v>
      </c>
      <c r="V1058" s="1">
        <v>0.0001684401346204734</v>
      </c>
      <c r="W1058" s="1">
        <v>-0.1266538764292061</v>
      </c>
      <c r="X1058" s="1">
        <v>-0.06047881630590368</v>
      </c>
      <c r="Y1058" s="1">
        <v>-0.0881519479579278</v>
      </c>
      <c r="Z1058" s="1">
        <v>-0.05360360313760704</v>
      </c>
      <c r="AA1058" s="1">
        <v>-0.09695338646493534</v>
      </c>
      <c r="AB1058" s="1">
        <v>-0.0636794925311116</v>
      </c>
      <c r="AC1058" s="1">
        <v>-0.03548030201609964</v>
      </c>
    </row>
    <row r="1059" spans="1:29">
      <c r="A1059" s="11">
        <v>38008</v>
      </c>
      <c r="B1059" s="1">
        <v>-0.01278972595374228</v>
      </c>
      <c r="C1059" s="1">
        <v>-0.03191601878608619</v>
      </c>
      <c r="D1059" s="1">
        <v>-0.0425864709209115</v>
      </c>
      <c r="E1059" s="1">
        <v>-0.01745591606488317</v>
      </c>
      <c r="F1059" s="1">
        <v>0.0009688118447284122</v>
      </c>
      <c r="G1059" s="1">
        <v>0.0360679171644851</v>
      </c>
      <c r="H1059" s="1">
        <v>-0.03449140018894981</v>
      </c>
      <c r="I1059" s="1">
        <v>-0.006365786601589929</v>
      </c>
      <c r="J1059" s="1">
        <v>-0.04870302116547431</v>
      </c>
      <c r="K1059" s="1">
        <v>-0.03493876664449613</v>
      </c>
      <c r="L1059" s="1">
        <v>-0.04110443713706913</v>
      </c>
      <c r="M1059" s="1">
        <v>-0.02929863030922375</v>
      </c>
      <c r="N1059" s="1">
        <v>-0.02386871344667552</v>
      </c>
      <c r="O1059" s="1">
        <v>-0.01402886811981774</v>
      </c>
      <c r="P1059" s="1">
        <v>-0.05754241993117981</v>
      </c>
      <c r="Q1059" s="1">
        <v>-0.02348459996424423</v>
      </c>
      <c r="R1059" s="1">
        <v>-0.0320102647791719</v>
      </c>
      <c r="S1059" s="1">
        <v>-0.07300887330729033</v>
      </c>
      <c r="T1059" s="1">
        <v>-0.01646636544745272</v>
      </c>
      <c r="U1059" s="1">
        <v>-0.04391788742121483</v>
      </c>
      <c r="V1059" s="1">
        <v>-0.0004209118670422951</v>
      </c>
      <c r="W1059" s="1">
        <v>-0.01669776641691911</v>
      </c>
      <c r="X1059" s="1">
        <v>-0.08005657902217467</v>
      </c>
      <c r="Y1059" s="1">
        <v>0.02264703427415093</v>
      </c>
      <c r="Z1059" s="1">
        <v>-0.05232906450824226</v>
      </c>
      <c r="AA1059" s="1">
        <v>0.005698388979911595</v>
      </c>
      <c r="AB1059" s="1">
        <v>-0.007381492323414118</v>
      </c>
      <c r="AC1059" s="1">
        <v>-0.01080370659369501</v>
      </c>
    </row>
    <row r="1060" spans="1:29">
      <c r="A1060" s="11">
        <v>38009</v>
      </c>
      <c r="B1060" s="1">
        <v>-0.03705951489820047</v>
      </c>
      <c r="C1060" s="1">
        <v>0.0345490417196499</v>
      </c>
      <c r="D1060" s="1">
        <v>0.04053520407341393</v>
      </c>
      <c r="E1060" s="1">
        <v>0.01827697645019177</v>
      </c>
      <c r="F1060" s="1">
        <v>0.01876991668177164</v>
      </c>
      <c r="G1060" s="1">
        <v>0.006515044147932691</v>
      </c>
      <c r="H1060" s="1">
        <v>0.1259452929260825</v>
      </c>
      <c r="I1060" s="1">
        <v>-0.005316026324700851</v>
      </c>
      <c r="J1060" s="1">
        <v>0.007543822654628496</v>
      </c>
      <c r="K1060" s="1">
        <v>0.009567878053837298</v>
      </c>
      <c r="L1060" s="1">
        <v>0.05547677435381471</v>
      </c>
      <c r="M1060" s="1">
        <v>0.06640303228778555</v>
      </c>
      <c r="N1060" s="1">
        <v>-0.04709880879400796</v>
      </c>
      <c r="O1060" s="1">
        <v>0.1222544167479043</v>
      </c>
      <c r="P1060" s="1">
        <v>0.05869831223877142</v>
      </c>
      <c r="Q1060" s="1">
        <v>0.07139450705749417</v>
      </c>
      <c r="R1060" s="1">
        <v>0.04222322963360603</v>
      </c>
      <c r="S1060" s="1">
        <v>0.06921252037949976</v>
      </c>
      <c r="T1060" s="1">
        <v>0.06303907067551529</v>
      </c>
      <c r="U1060" s="1">
        <v>0.03844468235118881</v>
      </c>
      <c r="V1060" s="1">
        <v>0.01870110748552345</v>
      </c>
      <c r="W1060" s="1">
        <v>0.06981136661845633</v>
      </c>
      <c r="X1060" s="1">
        <v>0.1041911459659584</v>
      </c>
      <c r="Y1060" s="1">
        <v>0.061591754201898</v>
      </c>
      <c r="Z1060" s="1">
        <v>0.07594132299704159</v>
      </c>
      <c r="AA1060" s="1">
        <v>0.05162324725891598</v>
      </c>
      <c r="AB1060" s="1">
        <v>0.03317189489687578</v>
      </c>
      <c r="AC1060" s="1">
        <v>0.04939030042403614</v>
      </c>
    </row>
    <row r="1061" spans="1:29">
      <c r="A1061" s="11">
        <v>38012</v>
      </c>
      <c r="B1061" s="1">
        <v>0</v>
      </c>
      <c r="C1061" s="1">
        <v>0</v>
      </c>
      <c r="D1061" s="1">
        <v>0</v>
      </c>
      <c r="E1061" s="1">
        <v>0</v>
      </c>
      <c r="F1061" s="1">
        <v>0</v>
      </c>
      <c r="G1061" s="1">
        <v>0</v>
      </c>
      <c r="H1061" s="1">
        <v>0</v>
      </c>
      <c r="I1061" s="1">
        <v>0</v>
      </c>
      <c r="J1061" s="1">
        <v>0</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v>0</v>
      </c>
      <c r="AA1061" s="1">
        <v>0</v>
      </c>
      <c r="AB1061" s="1">
        <v>0</v>
      </c>
      <c r="AC1061" s="1">
        <v>0</v>
      </c>
    </row>
    <row r="1062" spans="1:29">
      <c r="A1062" s="11">
        <v>38013</v>
      </c>
      <c r="B1062" s="1">
        <v>0.04317892154948821</v>
      </c>
      <c r="C1062" s="1">
        <v>0.05467633266934846</v>
      </c>
      <c r="D1062" s="1">
        <v>-0.001115022159909995</v>
      </c>
      <c r="E1062" s="1">
        <v>-0.01188862882423813</v>
      </c>
      <c r="F1062" s="1">
        <v>0.04218423891256107</v>
      </c>
      <c r="G1062" s="1">
        <v>-0.006877032452142329</v>
      </c>
      <c r="H1062" s="1">
        <v>0.06160266793711289</v>
      </c>
      <c r="I1062" s="1">
        <v>0.002055502326936409</v>
      </c>
      <c r="J1062" s="1">
        <v>0.03182153164031942</v>
      </c>
      <c r="K1062" s="1">
        <v>0.03201839524558769</v>
      </c>
      <c r="L1062" s="1">
        <v>0.01834789574128015</v>
      </c>
      <c r="M1062" s="1">
        <v>0.04735500729054332</v>
      </c>
      <c r="N1062" s="1">
        <v>0.02405759770038807</v>
      </c>
      <c r="O1062" s="1">
        <v>0.03668146131414152</v>
      </c>
      <c r="P1062" s="1">
        <v>0.02382534377435119</v>
      </c>
      <c r="Q1062" s="1">
        <v>0.0377943280073687</v>
      </c>
      <c r="R1062" s="1">
        <v>0.04087120323085358</v>
      </c>
      <c r="S1062" s="1">
        <v>0.03348211514346366</v>
      </c>
      <c r="T1062" s="1">
        <v>0.0424267235786544</v>
      </c>
      <c r="U1062" s="1">
        <v>-0.008539279896851437</v>
      </c>
      <c r="V1062" s="1">
        <v>0.02737103546658859</v>
      </c>
      <c r="W1062" s="1">
        <v>0.03762495592834658</v>
      </c>
      <c r="X1062" s="1">
        <v>0.0948960684909117</v>
      </c>
      <c r="Y1062" s="1">
        <v>0.05814838249251397</v>
      </c>
      <c r="Z1062" s="1">
        <v>0.04169094570056164</v>
      </c>
      <c r="AA1062" s="1">
        <v>0.02745232475373038</v>
      </c>
      <c r="AB1062" s="1">
        <v>0.007844808687806903</v>
      </c>
      <c r="AC1062" s="1">
        <v>0.006511717931353411</v>
      </c>
    </row>
    <row r="1063" spans="1:29">
      <c r="A1063" s="11">
        <v>38014</v>
      </c>
      <c r="B1063" s="1">
        <v>0.02429514068862515</v>
      </c>
      <c r="C1063" s="1">
        <v>-0.02866303979480966</v>
      </c>
      <c r="D1063" s="1">
        <v>-0.02671915585942275</v>
      </c>
      <c r="E1063" s="1">
        <v>-0.00234374414747851</v>
      </c>
      <c r="F1063" s="1">
        <v>0.004665106409851738</v>
      </c>
      <c r="G1063" s="1">
        <v>0.00162955877160198</v>
      </c>
      <c r="H1063" s="1">
        <v>-0.0183243660041521</v>
      </c>
      <c r="I1063" s="1">
        <v>-0.01477041523767408</v>
      </c>
      <c r="J1063" s="1">
        <v>-0.05268520290214462</v>
      </c>
      <c r="K1063" s="1">
        <v>-0.04120112285737476</v>
      </c>
      <c r="L1063" s="1">
        <v>-0.02589242708255279</v>
      </c>
      <c r="M1063" s="1">
        <v>-0.03481988984229945</v>
      </c>
      <c r="N1063" s="1">
        <v>-0.03412288254763873</v>
      </c>
      <c r="O1063" s="1">
        <v>-0.04191394754946121</v>
      </c>
      <c r="P1063" s="1">
        <v>-0.03892978537817948</v>
      </c>
      <c r="Q1063" s="1">
        <v>-0.04757226615379651</v>
      </c>
      <c r="R1063" s="1">
        <v>-0.008524747918497111</v>
      </c>
      <c r="S1063" s="1">
        <v>-0.02807802097926182</v>
      </c>
      <c r="T1063" s="1">
        <v>-0.02613109685652826</v>
      </c>
      <c r="U1063" s="1">
        <v>-0.03113443225378076</v>
      </c>
      <c r="V1063" s="1">
        <v>-0.005151319929284193</v>
      </c>
      <c r="W1063" s="1">
        <v>-0.04277617936523481</v>
      </c>
      <c r="X1063" s="1">
        <v>0.0147878492301261</v>
      </c>
      <c r="Y1063" s="1">
        <v>-0.0416458568678455</v>
      </c>
      <c r="Z1063" s="1">
        <v>-0.01939119483461327</v>
      </c>
      <c r="AA1063" s="1">
        <v>-0.04086913467054387</v>
      </c>
      <c r="AB1063" s="1">
        <v>0.009468720410248821</v>
      </c>
      <c r="AC1063" s="1">
        <v>-0.04797402556244768</v>
      </c>
    </row>
    <row r="1064" spans="1:29">
      <c r="A1064" s="11">
        <v>38015</v>
      </c>
      <c r="B1064" s="1">
        <v>0.02723298393608342</v>
      </c>
      <c r="C1064" s="1">
        <v>-0.02428906800856578</v>
      </c>
      <c r="D1064" s="1">
        <v>-0.005505978285908264</v>
      </c>
      <c r="E1064" s="1">
        <v>-0.04311078690980419</v>
      </c>
      <c r="F1064" s="1">
        <v>-0.0001047972159070598</v>
      </c>
      <c r="G1064" s="1">
        <v>0.001423274820684606</v>
      </c>
      <c r="H1064" s="1">
        <v>0.0006664344154330148</v>
      </c>
      <c r="I1064" s="1">
        <v>-0.0116600327650388</v>
      </c>
      <c r="J1064" s="1">
        <v>-0.01296636515969796</v>
      </c>
      <c r="K1064" s="1">
        <v>-0.02718090858830435</v>
      </c>
      <c r="L1064" s="1">
        <v>-0.03033702465750998</v>
      </c>
      <c r="M1064" s="1">
        <v>-0.0101228265375134</v>
      </c>
      <c r="N1064" s="1">
        <v>0.01090792917471228</v>
      </c>
      <c r="O1064" s="1">
        <v>0.005452801902003035</v>
      </c>
      <c r="P1064" s="1">
        <v>0.0325864500575157</v>
      </c>
      <c r="Q1064" s="1">
        <v>-0.007245863836270239</v>
      </c>
      <c r="R1064" s="1">
        <v>-0.0072954546007854</v>
      </c>
      <c r="S1064" s="1">
        <v>0.01222254672321132</v>
      </c>
      <c r="T1064" s="1">
        <v>-0.007915229403802848</v>
      </c>
      <c r="U1064" s="1">
        <v>-0.007951059557026796</v>
      </c>
      <c r="V1064" s="1">
        <v>0.01067977145927612</v>
      </c>
      <c r="W1064" s="1">
        <v>0.02145593335437113</v>
      </c>
      <c r="X1064" s="1">
        <v>0.02084556900245738</v>
      </c>
      <c r="Y1064" s="1">
        <v>0.01157104336367976</v>
      </c>
      <c r="Z1064" s="1">
        <v>-0.008967264185755108</v>
      </c>
      <c r="AA1064" s="1">
        <v>0.01562113337141802</v>
      </c>
      <c r="AB1064" s="1">
        <v>-0.004849002576410633</v>
      </c>
      <c r="AC1064" s="1">
        <v>-0.04508229192492885</v>
      </c>
    </row>
    <row r="1065" spans="1:29">
      <c r="A1065" s="11">
        <v>38016</v>
      </c>
      <c r="B1065" s="1">
        <v>-0.06100351732973408</v>
      </c>
      <c r="C1065" s="1">
        <v>0.01441226361233539</v>
      </c>
      <c r="D1065" s="1">
        <v>0.01007294374865131</v>
      </c>
      <c r="E1065" s="1">
        <v>-0.01595866524160583</v>
      </c>
      <c r="F1065" s="1">
        <v>-0.02356842312511009</v>
      </c>
      <c r="G1065" s="1">
        <v>-0.005076484014089</v>
      </c>
      <c r="H1065" s="1">
        <v>-0.01976473520360877</v>
      </c>
      <c r="I1065" s="1">
        <v>-0.03103935247736478</v>
      </c>
      <c r="J1065" s="1">
        <v>-0.06115600294833501</v>
      </c>
      <c r="K1065" s="1">
        <v>0</v>
      </c>
      <c r="L1065" s="1">
        <v>-0.007671672580906508</v>
      </c>
      <c r="M1065" s="1">
        <v>-0.03318080274202873</v>
      </c>
      <c r="N1065" s="1">
        <v>-0.003693937815230197</v>
      </c>
      <c r="O1065" s="1">
        <v>0.00887471410145646</v>
      </c>
      <c r="P1065" s="1">
        <v>-0.03813255269023408</v>
      </c>
      <c r="Q1065" s="1">
        <v>-0.03467156415063255</v>
      </c>
      <c r="R1065" s="1">
        <v>-0.01916016503754236</v>
      </c>
      <c r="S1065" s="1">
        <v>-0.01536798323726574</v>
      </c>
      <c r="T1065" s="1">
        <v>-0.04571561374606914</v>
      </c>
      <c r="U1065" s="1">
        <v>-0.009239239612493066</v>
      </c>
      <c r="V1065" s="1">
        <v>-0.02217434820618214</v>
      </c>
      <c r="W1065" s="1">
        <v>0.01622499207905626</v>
      </c>
      <c r="X1065" s="1">
        <v>-0.01607110858337779</v>
      </c>
      <c r="Y1065" s="1">
        <v>-0.04613630301518934</v>
      </c>
      <c r="Z1065" s="1">
        <v>-0.05754054696510835</v>
      </c>
      <c r="AA1065" s="1">
        <v>-0.05904476435301398</v>
      </c>
      <c r="AB1065" s="1">
        <v>-0.03394850616754352</v>
      </c>
      <c r="AC1065" s="1">
        <v>-0.009531000872606388</v>
      </c>
    </row>
    <row r="1066" spans="1:29">
      <c r="A1066" s="11">
        <v>38019</v>
      </c>
      <c r="B1066" s="1">
        <v>0</v>
      </c>
      <c r="C1066" s="1">
        <v>0</v>
      </c>
      <c r="D1066" s="1">
        <v>0</v>
      </c>
      <c r="E1066" s="1">
        <v>0</v>
      </c>
      <c r="F1066" s="1">
        <v>0</v>
      </c>
      <c r="G1066" s="1">
        <v>0</v>
      </c>
      <c r="H1066" s="1">
        <v>0</v>
      </c>
      <c r="I1066" s="1">
        <v>0</v>
      </c>
      <c r="J1066" s="1">
        <v>0</v>
      </c>
      <c r="K1066" s="1">
        <v>0</v>
      </c>
      <c r="L1066" s="1">
        <v>0</v>
      </c>
      <c r="M1066" s="1">
        <v>0</v>
      </c>
      <c r="N1066" s="1">
        <v>0</v>
      </c>
      <c r="O1066" s="1">
        <v>0</v>
      </c>
      <c r="P1066" s="1">
        <v>0</v>
      </c>
      <c r="Q1066" s="1">
        <v>0</v>
      </c>
      <c r="R1066" s="1">
        <v>0</v>
      </c>
      <c r="S1066" s="1">
        <v>0</v>
      </c>
      <c r="T1066" s="1">
        <v>0</v>
      </c>
      <c r="U1066" s="1">
        <v>0</v>
      </c>
      <c r="V1066" s="1">
        <v>0</v>
      </c>
      <c r="W1066" s="1">
        <v>0</v>
      </c>
      <c r="X1066" s="1">
        <v>0</v>
      </c>
      <c r="Y1066" s="1">
        <v>0</v>
      </c>
      <c r="Z1066" s="1">
        <v>0</v>
      </c>
      <c r="AA1066" s="1">
        <v>0</v>
      </c>
      <c r="AB1066" s="1">
        <v>0</v>
      </c>
      <c r="AC1066" s="1">
        <v>0</v>
      </c>
    </row>
    <row r="1067" spans="1:29">
      <c r="A1067" s="11">
        <v>38020</v>
      </c>
      <c r="B1067" s="1">
        <v>-0.1560411356324249</v>
      </c>
      <c r="C1067" s="1">
        <v>-0.0665158989891107</v>
      </c>
      <c r="D1067" s="1">
        <v>-0.002740547849466757</v>
      </c>
      <c r="E1067" s="1">
        <v>-0.04990019030101855</v>
      </c>
      <c r="F1067" s="1">
        <v>-0.07774019376022656</v>
      </c>
      <c r="G1067" s="1">
        <v>-0.03551015967882132</v>
      </c>
      <c r="H1067" s="1">
        <v>-0.08971459405850446</v>
      </c>
      <c r="I1067" s="1">
        <v>-0.02391643702803903</v>
      </c>
      <c r="J1067" s="1">
        <v>0.02789872059836451</v>
      </c>
      <c r="K1067" s="1">
        <v>0.01224038423901708</v>
      </c>
      <c r="L1067" s="1">
        <v>-0.002896934618171976</v>
      </c>
      <c r="M1067" s="1">
        <v>-0.06683943076625243</v>
      </c>
      <c r="N1067" s="1">
        <v>-0.01365994021610895</v>
      </c>
      <c r="O1067" s="1">
        <v>0.006230896508927497</v>
      </c>
      <c r="P1067" s="1">
        <v>-0.0125317345552427</v>
      </c>
      <c r="Q1067" s="1">
        <v>-0.04761909336083403</v>
      </c>
      <c r="R1067" s="1">
        <v>-0.0122200734208715</v>
      </c>
      <c r="S1067" s="1">
        <v>-0.07469328411278331</v>
      </c>
      <c r="T1067" s="1">
        <v>-0.05141700963294127</v>
      </c>
      <c r="U1067" s="1">
        <v>-0.001123457794814819</v>
      </c>
      <c r="V1067" s="1">
        <v>0.04838328468690478</v>
      </c>
      <c r="W1067" s="1">
        <v>-0.004847105201269963</v>
      </c>
      <c r="X1067" s="1">
        <v>-0.02075334231396642</v>
      </c>
      <c r="Y1067" s="1">
        <v>-0.05276482094634349</v>
      </c>
      <c r="Z1067" s="1">
        <v>-0.05034484447970544</v>
      </c>
      <c r="AA1067" s="1">
        <v>-0.04731194829539886</v>
      </c>
      <c r="AB1067" s="1">
        <v>0.004299942087283348</v>
      </c>
      <c r="AC1067" s="1">
        <v>-0.02139490588378623</v>
      </c>
    </row>
    <row r="1068" spans="1:29">
      <c r="A1068" s="11">
        <v>38021</v>
      </c>
      <c r="B1068" s="1">
        <v>0.03848906442296207</v>
      </c>
      <c r="C1068" s="1">
        <v>0.005419066296564301</v>
      </c>
      <c r="D1068" s="1">
        <v>0.007786339840765377</v>
      </c>
      <c r="E1068" s="1">
        <v>0.004858251029629335</v>
      </c>
      <c r="F1068" s="1">
        <v>0.02609453927918137</v>
      </c>
      <c r="G1068" s="1">
        <v>-0.03554791648447253</v>
      </c>
      <c r="H1068" s="1">
        <v>0.06470875609555482</v>
      </c>
      <c r="I1068" s="1">
        <v>0.03935268376965695</v>
      </c>
      <c r="J1068" s="1">
        <v>0.02027214192709925</v>
      </c>
      <c r="K1068" s="1">
        <v>0.0157729560122164</v>
      </c>
      <c r="L1068" s="1">
        <v>0.03120616177604441</v>
      </c>
      <c r="M1068" s="1">
        <v>0.03774281496165099</v>
      </c>
      <c r="N1068" s="1">
        <v>-0.009298589708630955</v>
      </c>
      <c r="O1068" s="1">
        <v>0.06835832016367993</v>
      </c>
      <c r="P1068" s="1">
        <v>0.08537165371031241</v>
      </c>
      <c r="Q1068" s="1">
        <v>0.03489889224754839</v>
      </c>
      <c r="R1068" s="1">
        <v>0.03196658867836888</v>
      </c>
      <c r="S1068" s="1">
        <v>0.07951817055265864</v>
      </c>
      <c r="T1068" s="1">
        <v>0.03939707838173701</v>
      </c>
      <c r="U1068" s="1">
        <v>0.009279469144926722</v>
      </c>
      <c r="V1068" s="1">
        <v>-0.01140109024583402</v>
      </c>
      <c r="W1068" s="1">
        <v>0.03394930856458611</v>
      </c>
      <c r="X1068" s="1">
        <v>0.06828885511977201</v>
      </c>
      <c r="Y1068" s="1">
        <v>0.0617527291957245</v>
      </c>
      <c r="Z1068" s="1">
        <v>0.07712253732661889</v>
      </c>
      <c r="AA1068" s="1">
        <v>-0.05280726547637915</v>
      </c>
      <c r="AB1068" s="1">
        <v>-0.003951822522510806</v>
      </c>
      <c r="AC1068" s="1">
        <v>-0.0054078513073198</v>
      </c>
    </row>
    <row r="1069" spans="1:29">
      <c r="A1069" s="11">
        <v>38022</v>
      </c>
      <c r="B1069" s="1">
        <v>-0.01177692278877118</v>
      </c>
      <c r="C1069" s="1">
        <v>0.002293436942176541</v>
      </c>
      <c r="D1069" s="1">
        <v>-0.001590641569741313</v>
      </c>
      <c r="E1069" s="1">
        <v>0.002831070866679664</v>
      </c>
      <c r="F1069" s="1">
        <v>-0.01039151316858222</v>
      </c>
      <c r="G1069" s="1">
        <v>-0.03137308902132829</v>
      </c>
      <c r="H1069" s="1">
        <v>-0.002571082964070159</v>
      </c>
      <c r="I1069" s="1">
        <v>0.01943082852285882</v>
      </c>
      <c r="J1069" s="1">
        <v>-0.008580154316166211</v>
      </c>
      <c r="K1069" s="1">
        <v>0.00232916846721487</v>
      </c>
      <c r="L1069" s="1">
        <v>0.01484152142390105</v>
      </c>
      <c r="M1069" s="1">
        <v>0.004415394379084336</v>
      </c>
      <c r="N1069" s="1">
        <v>-0.02660986180339808</v>
      </c>
      <c r="O1069" s="1">
        <v>0.001591282943306016</v>
      </c>
      <c r="P1069" s="1">
        <v>-0.009566156320854224</v>
      </c>
      <c r="Q1069" s="1">
        <v>-0.005585204334877969</v>
      </c>
      <c r="R1069" s="1">
        <v>-0.01190054845339372</v>
      </c>
      <c r="S1069" s="1">
        <v>-0.02343759287030767</v>
      </c>
      <c r="T1069" s="1">
        <v>-0.01746817787478971</v>
      </c>
      <c r="U1069" s="1">
        <v>0.0009470719586075482</v>
      </c>
      <c r="V1069" s="1">
        <v>0.006793320244826484</v>
      </c>
      <c r="W1069" s="1">
        <v>0.01108384022775022</v>
      </c>
      <c r="X1069" s="1">
        <v>-0.05033060939353073</v>
      </c>
      <c r="Y1069" s="1">
        <v>-0.02994174886482615</v>
      </c>
      <c r="Z1069" s="1">
        <v>-0.03622142655018856</v>
      </c>
      <c r="AA1069" s="1">
        <v>0.007748905400423833</v>
      </c>
      <c r="AB1069" s="1">
        <v>-0.007108798398911542</v>
      </c>
      <c r="AC1069" s="1">
        <v>-0.01199565124304369</v>
      </c>
    </row>
    <row r="1070" spans="1:29">
      <c r="A1070" s="11">
        <v>38023</v>
      </c>
      <c r="B1070" s="1">
        <v>-0.01366993899551039</v>
      </c>
      <c r="C1070" s="1">
        <v>0.06796366722056746</v>
      </c>
      <c r="D1070" s="1">
        <v>-0.005082916230966794</v>
      </c>
      <c r="E1070" s="1">
        <v>-0.002258481541992707</v>
      </c>
      <c r="F1070" s="1">
        <v>0.01787022884780476</v>
      </c>
      <c r="G1070" s="1">
        <v>0.003397148713814024</v>
      </c>
      <c r="H1070" s="1">
        <v>0.01851395429881131</v>
      </c>
      <c r="I1070" s="1">
        <v>-0.005605775535682089</v>
      </c>
      <c r="J1070" s="1">
        <v>0.006749774668757258</v>
      </c>
      <c r="K1070" s="1">
        <v>-0.021430174440358</v>
      </c>
      <c r="L1070" s="1">
        <v>0.02189562085665897</v>
      </c>
      <c r="M1070" s="1">
        <v>0.07924572699978372</v>
      </c>
      <c r="N1070" s="1">
        <v>0.01564327515669039</v>
      </c>
      <c r="O1070" s="1">
        <v>0.002155941354088142</v>
      </c>
      <c r="P1070" s="1">
        <v>-0.01244918816332574</v>
      </c>
      <c r="Q1070" s="1">
        <v>0.03187543962177997</v>
      </c>
      <c r="R1070" s="1">
        <v>0.0191286021086301</v>
      </c>
      <c r="S1070" s="1">
        <v>0.01257142161560099</v>
      </c>
      <c r="T1070" s="1">
        <v>0.02796261980321746</v>
      </c>
      <c r="U1070" s="1">
        <v>-0.002059599608759011</v>
      </c>
      <c r="V1070" s="1">
        <v>-0.01537752473826193</v>
      </c>
      <c r="W1070" s="1">
        <v>0.01767606584568848</v>
      </c>
      <c r="X1070" s="1">
        <v>0.02901358431337364</v>
      </c>
      <c r="Y1070" s="1">
        <v>0.02335429869243755</v>
      </c>
      <c r="Z1070" s="1">
        <v>0.03208896459760546</v>
      </c>
      <c r="AA1070" s="1">
        <v>-0.05532286355483096</v>
      </c>
      <c r="AB1070" s="1">
        <v>-0.01898084661583666</v>
      </c>
      <c r="AC1070" s="1">
        <v>0.0378249342097472</v>
      </c>
    </row>
    <row r="1071" spans="1:29">
      <c r="A1071" s="11">
        <v>38026</v>
      </c>
      <c r="B1071" s="1">
        <v>0.018834400027677</v>
      </c>
      <c r="C1071" s="1">
        <v>0.01724839291923619</v>
      </c>
      <c r="D1071" s="1">
        <v>0.01799579390780304</v>
      </c>
      <c r="E1071" s="1">
        <v>0.01445255837315385</v>
      </c>
      <c r="F1071" s="1">
        <v>-0.06189755230848881</v>
      </c>
      <c r="G1071" s="1">
        <v>-0.007223363842094432</v>
      </c>
      <c r="H1071" s="1">
        <v>0.02346993769885186</v>
      </c>
      <c r="I1071" s="1">
        <v>0.02677903282240268</v>
      </c>
      <c r="J1071" s="1">
        <v>0.06539712662889596</v>
      </c>
      <c r="K1071" s="1">
        <v>0.0184695446076597</v>
      </c>
      <c r="L1071" s="1">
        <v>0.01653312546686481</v>
      </c>
      <c r="M1071" s="1">
        <v>0.02390438203535838</v>
      </c>
      <c r="N1071" s="1">
        <v>0.005655918114802816</v>
      </c>
      <c r="O1071" s="1">
        <v>0.02853248252193996</v>
      </c>
      <c r="P1071" s="1">
        <v>-0.003695005173875887</v>
      </c>
      <c r="Q1071" s="1">
        <v>0.01333566349214199</v>
      </c>
      <c r="R1071" s="1">
        <v>0.02311416780287834</v>
      </c>
      <c r="S1071" s="1">
        <v>0.01580115147939454</v>
      </c>
      <c r="T1071" s="1">
        <v>0.04575601116792916</v>
      </c>
      <c r="U1071" s="1">
        <v>0.0137787323527101</v>
      </c>
      <c r="V1071" s="1">
        <v>0.01912339305387545</v>
      </c>
      <c r="W1071" s="1">
        <v>0.02639025926898331</v>
      </c>
      <c r="X1071" s="1">
        <v>0.01898501139800191</v>
      </c>
      <c r="Y1071" s="1">
        <v>0.03750173215727393</v>
      </c>
      <c r="Z1071" s="1">
        <v>0.02286447950935178</v>
      </c>
      <c r="AA1071" s="1">
        <v>0.005074451265434599</v>
      </c>
      <c r="AB1071" s="1">
        <v>-0.01374772375782396</v>
      </c>
      <c r="AC1071" s="1">
        <v>0.04477080704531522</v>
      </c>
    </row>
    <row r="1072" spans="1:29">
      <c r="A1072" s="11">
        <v>38027</v>
      </c>
      <c r="B1072" s="1">
        <v>0.0980118724893142</v>
      </c>
      <c r="C1072" s="1">
        <v>0.0288572360336139</v>
      </c>
      <c r="D1072" s="1">
        <v>-0.01453173077476411</v>
      </c>
      <c r="E1072" s="1">
        <v>0.007208947127391507</v>
      </c>
      <c r="F1072" s="1">
        <v>-0.01051704876572257</v>
      </c>
      <c r="G1072" s="1">
        <v>0.01068674349472243</v>
      </c>
      <c r="H1072" s="1">
        <v>0.03821931361337438</v>
      </c>
      <c r="I1072" s="1">
        <v>0.02361040692071148</v>
      </c>
      <c r="J1072" s="1">
        <v>0.026907822026077</v>
      </c>
      <c r="K1072" s="1">
        <v>0.007512854563921811</v>
      </c>
      <c r="L1072" s="1">
        <v>-0.02521910783853643</v>
      </c>
      <c r="M1072" s="1">
        <v>0.001569884478670458</v>
      </c>
      <c r="N1072" s="1">
        <v>0.009139356439546775</v>
      </c>
      <c r="O1072" s="1">
        <v>-0.02575952574820872</v>
      </c>
      <c r="P1072" s="1">
        <v>-0.0004359340431793202</v>
      </c>
      <c r="Q1072" s="1">
        <v>0.0004698652621759614</v>
      </c>
      <c r="R1072" s="1">
        <v>0.007729057422827479</v>
      </c>
      <c r="S1072" s="1">
        <v>-0.02333336708377387</v>
      </c>
      <c r="T1072" s="1">
        <v>-0.01878643676501457</v>
      </c>
      <c r="U1072" s="1">
        <v>-0.01342653007299155</v>
      </c>
      <c r="V1072" s="1">
        <v>-0.02009371687955319</v>
      </c>
      <c r="W1072" s="1">
        <v>-0.01259384717833734</v>
      </c>
      <c r="X1072" s="1">
        <v>-0.01457311838664999</v>
      </c>
      <c r="Y1072" s="1">
        <v>-0.01106255957286328</v>
      </c>
      <c r="Z1072" s="1">
        <v>-0.01774085175925422</v>
      </c>
      <c r="AA1072" s="1">
        <v>-0.01682839449089202</v>
      </c>
      <c r="AB1072" s="1">
        <v>-0.04181731433336799</v>
      </c>
      <c r="AC1072" s="1">
        <v>-0.01679635531285606</v>
      </c>
    </row>
    <row r="1073" spans="1:29">
      <c r="A1073" s="11">
        <v>38028</v>
      </c>
      <c r="B1073" s="1">
        <v>-0.02668353367910137</v>
      </c>
      <c r="C1073" s="1">
        <v>-0.007062746099278705</v>
      </c>
      <c r="D1073" s="1">
        <v>0.01444228089702704</v>
      </c>
      <c r="E1073" s="1">
        <v>-0.0007669769733408272</v>
      </c>
      <c r="F1073" s="1">
        <v>0.0190754472467829</v>
      </c>
      <c r="G1073" s="1">
        <v>-0.01619800327819998</v>
      </c>
      <c r="H1073" s="1">
        <v>-0.005630023727628886</v>
      </c>
      <c r="I1073" s="1">
        <v>0.004559748372516603</v>
      </c>
      <c r="J1073" s="1">
        <v>0.04432352811495188</v>
      </c>
      <c r="K1073" s="1">
        <v>0.005400091924943062</v>
      </c>
      <c r="L1073" s="1">
        <v>-0.006635875477487785</v>
      </c>
      <c r="M1073" s="1">
        <v>0.01703799252276061</v>
      </c>
      <c r="N1073" s="1">
        <v>0.004627625923704803</v>
      </c>
      <c r="O1073" s="1">
        <v>0.01242942574529748</v>
      </c>
      <c r="P1073" s="1">
        <v>0.0148399969471309</v>
      </c>
      <c r="Q1073" s="1">
        <v>0.006309051624274309</v>
      </c>
      <c r="R1073" s="1">
        <v>-0.0100294588590879</v>
      </c>
      <c r="S1073" s="1">
        <v>0.01478957790368551</v>
      </c>
      <c r="T1073" s="1">
        <v>0.02650972610488833</v>
      </c>
      <c r="U1073" s="1">
        <v>0.01762533826031287</v>
      </c>
      <c r="V1073" s="1">
        <v>0.0177931339509434</v>
      </c>
      <c r="W1073" s="1">
        <v>0.0006642135150674022</v>
      </c>
      <c r="X1073" s="1">
        <v>0.0153501038165591</v>
      </c>
      <c r="Y1073" s="1">
        <v>0.01118630878014404</v>
      </c>
      <c r="Z1073" s="1">
        <v>0.03636377758922671</v>
      </c>
      <c r="AA1073" s="1">
        <v>-0.01722247389812737</v>
      </c>
      <c r="AB1073" s="1">
        <v>0.06492472020899331</v>
      </c>
      <c r="AC1073" s="1">
        <v>0.006789478777869062</v>
      </c>
    </row>
    <row r="1074" spans="1:29">
      <c r="A1074" s="11">
        <v>38029</v>
      </c>
      <c r="B1074" s="1">
        <v>-0.01044388300585064</v>
      </c>
      <c r="C1074" s="1">
        <v>0.01381418534321543</v>
      </c>
      <c r="D1074" s="1">
        <v>-0.002023314356003447</v>
      </c>
      <c r="E1074" s="1">
        <v>0.003325474857194255</v>
      </c>
      <c r="F1074" s="1">
        <v>-0.01499037874035081</v>
      </c>
      <c r="G1074" s="1">
        <v>0.005259443715876166</v>
      </c>
      <c r="H1074" s="1">
        <v>-0.01742155203170126</v>
      </c>
      <c r="I1074" s="1">
        <v>0</v>
      </c>
      <c r="J1074" s="1">
        <v>-0.03121056507944453</v>
      </c>
      <c r="K1074" s="1">
        <v>0.008439808260094939</v>
      </c>
      <c r="L1074" s="1">
        <v>-0.02161307273778801</v>
      </c>
      <c r="M1074" s="1">
        <v>0.005652613986081523</v>
      </c>
      <c r="N1074" s="1">
        <v>0.0002972083327794639</v>
      </c>
      <c r="O1074" s="1">
        <v>0.03437487680509688</v>
      </c>
      <c r="P1074" s="1">
        <v>0.01096810333861642</v>
      </c>
      <c r="Q1074" s="1">
        <v>-0.0170068590865301</v>
      </c>
      <c r="R1074" s="1">
        <v>0.000681138692864014</v>
      </c>
      <c r="S1074" s="1">
        <v>-0.01008956792608651</v>
      </c>
      <c r="T1074" s="1">
        <v>-0.01546291346705775</v>
      </c>
      <c r="U1074" s="1">
        <v>0.02016979974580591</v>
      </c>
      <c r="V1074" s="1">
        <v>-0.01152421222761602</v>
      </c>
      <c r="W1074" s="1">
        <v>0.0009296190839234164</v>
      </c>
      <c r="X1074" s="1">
        <v>0.005015051033978368</v>
      </c>
      <c r="Y1074" s="1">
        <v>-0.001414976861901729</v>
      </c>
      <c r="Z1074" s="1">
        <v>-0.008597671712856081</v>
      </c>
      <c r="AA1074" s="1">
        <v>0.003700479816894475</v>
      </c>
      <c r="AB1074" s="1">
        <v>0.1000080551845544</v>
      </c>
      <c r="AC1074" s="1">
        <v>-0.01960957065547875</v>
      </c>
    </row>
    <row r="1075" spans="1:29">
      <c r="A1075" s="11">
        <v>38030</v>
      </c>
      <c r="B1075" s="1">
        <v>-0.002638490143832994</v>
      </c>
      <c r="C1075" s="1">
        <v>-0.01494804744484202</v>
      </c>
      <c r="D1075" s="1">
        <v>0.02184848042810339</v>
      </c>
      <c r="E1075" s="1">
        <v>0.03527120497085501</v>
      </c>
      <c r="F1075" s="1">
        <v>0.01066905911407079</v>
      </c>
      <c r="G1075" s="1">
        <v>0.02934491861377064</v>
      </c>
      <c r="H1075" s="1">
        <v>0.004875601449290778</v>
      </c>
      <c r="I1075" s="1">
        <v>0.0006674425171824261</v>
      </c>
      <c r="J1075" s="1">
        <v>0.004198734956167405</v>
      </c>
      <c r="K1075" s="1">
        <v>0.03017960974406253</v>
      </c>
      <c r="L1075" s="1">
        <v>0.004306437873019098</v>
      </c>
      <c r="M1075" s="1">
        <v>0.0209502391245362</v>
      </c>
      <c r="N1075" s="1">
        <v>0.04872503893369196</v>
      </c>
      <c r="O1075" s="1">
        <v>0</v>
      </c>
      <c r="P1075" s="1">
        <v>0.005318124098488974</v>
      </c>
      <c r="Q1075" s="1">
        <v>0.000339151760705203</v>
      </c>
      <c r="R1075" s="1">
        <v>0.01310175277305525</v>
      </c>
      <c r="S1075" s="1">
        <v>0.06681779978081259</v>
      </c>
      <c r="T1075" s="1">
        <v>0.01870135277873985</v>
      </c>
      <c r="U1075" s="1">
        <v>0.02106048993555576</v>
      </c>
      <c r="V1075" s="1">
        <v>0.01419629027981739</v>
      </c>
      <c r="W1075" s="1">
        <v>0.009948325367453714</v>
      </c>
      <c r="X1075" s="1">
        <v>0.02365543350089983</v>
      </c>
      <c r="Y1075" s="1">
        <v>0.01713237415008706</v>
      </c>
      <c r="Z1075" s="1">
        <v>0.02765711713323138</v>
      </c>
      <c r="AA1075" s="1">
        <v>0.00054267324296009</v>
      </c>
      <c r="AB1075" s="1">
        <v>0.03853583210056732</v>
      </c>
      <c r="AC1075" s="1">
        <v>0.0305576282013853</v>
      </c>
    </row>
    <row r="1076" spans="1:29">
      <c r="A1076" s="11">
        <v>38033</v>
      </c>
      <c r="B1076" s="1">
        <v>-0.002314758535509442</v>
      </c>
      <c r="C1076" s="1">
        <v>-0.02302033670655812</v>
      </c>
      <c r="D1076" s="1">
        <v>-0.01476868822999233</v>
      </c>
      <c r="E1076" s="1">
        <v>0.002668384621684616</v>
      </c>
      <c r="F1076" s="1">
        <v>-0.01533697915083299</v>
      </c>
      <c r="G1076" s="1">
        <v>0.009060593030597586</v>
      </c>
      <c r="H1076" s="1">
        <v>-0.008380781809759874</v>
      </c>
      <c r="I1076" s="1">
        <v>0.00907123354724404</v>
      </c>
      <c r="J1076" s="1">
        <v>-0.001850291985767583</v>
      </c>
      <c r="K1076" s="1">
        <v>-0.01723221539436237</v>
      </c>
      <c r="L1076" s="1">
        <v>-0.003757317271459781</v>
      </c>
      <c r="M1076" s="1">
        <v>-0.01531535001797601</v>
      </c>
      <c r="N1076" s="1">
        <v>0.01109581501524004</v>
      </c>
      <c r="O1076" s="1">
        <v>0.0484463766938219</v>
      </c>
      <c r="P1076" s="1">
        <v>0.003173910193933649</v>
      </c>
      <c r="Q1076" s="1">
        <v>-0.01132653606097778</v>
      </c>
      <c r="R1076" s="1">
        <v>-0.004114801308709226</v>
      </c>
      <c r="S1076" s="1">
        <v>0.001061907411849861</v>
      </c>
      <c r="T1076" s="1">
        <v>0.001589281845212343</v>
      </c>
      <c r="U1076" s="1">
        <v>0.01562757955372529</v>
      </c>
      <c r="V1076" s="1">
        <v>0.01954956319389378</v>
      </c>
      <c r="W1076" s="1">
        <v>0.00328325826163578</v>
      </c>
      <c r="X1076" s="1">
        <v>0.0112836474069784</v>
      </c>
      <c r="Y1076" s="1">
        <v>-0.0007596987190678917</v>
      </c>
      <c r="Z1076" s="1">
        <v>0.01231628937325513</v>
      </c>
      <c r="AA1076" s="1">
        <v>0.0005414576703777207</v>
      </c>
      <c r="AB1076" s="1">
        <v>0.03088441561029698</v>
      </c>
      <c r="AC1076" s="1">
        <v>-0.005382714654196818</v>
      </c>
    </row>
    <row r="1077" spans="1:29">
      <c r="A1077" s="11">
        <v>38034</v>
      </c>
      <c r="B1077" s="1">
        <v>-0.005303365092613643</v>
      </c>
      <c r="C1077" s="1">
        <v>0.02081539672217758</v>
      </c>
      <c r="D1077" s="1">
        <v>0.01267825880199891</v>
      </c>
      <c r="E1077" s="1">
        <v>-0.0009006199017063121</v>
      </c>
      <c r="F1077" s="1">
        <v>0.00396503405984272</v>
      </c>
      <c r="G1077" s="1">
        <v>-0.004818092577052902</v>
      </c>
      <c r="H1077" s="1">
        <v>-0.01534712352796985</v>
      </c>
      <c r="I1077" s="1">
        <v>0.00661035821448519</v>
      </c>
      <c r="J1077" s="1">
        <v>0.003299388287066884</v>
      </c>
      <c r="K1077" s="1">
        <v>-0.03406837820955499</v>
      </c>
      <c r="L1077" s="1">
        <v>0.00784149172773696</v>
      </c>
      <c r="M1077" s="1">
        <v>0.009962531583737944</v>
      </c>
      <c r="N1077" s="1">
        <v>0.008919445815728233</v>
      </c>
      <c r="O1077" s="1">
        <v>0.01070290396335616</v>
      </c>
      <c r="P1077" s="1">
        <v>-0.004640480760466414</v>
      </c>
      <c r="Q1077" s="1">
        <v>-0.01351439606950045</v>
      </c>
      <c r="R1077" s="1">
        <v>0.009781810829180282</v>
      </c>
      <c r="S1077" s="1">
        <v>0.007422893993689339</v>
      </c>
      <c r="T1077" s="1">
        <v>0.005950963764042916</v>
      </c>
      <c r="U1077" s="1">
        <v>0.01870265095587165</v>
      </c>
      <c r="V1077" s="1">
        <v>0.0630466693944518</v>
      </c>
      <c r="W1077" s="1">
        <v>0.007461833148304287</v>
      </c>
      <c r="X1077" s="1">
        <v>-0.001517618072741533</v>
      </c>
      <c r="Y1077" s="1">
        <v>0.002915155382094525</v>
      </c>
      <c r="Z1077" s="1">
        <v>0.02264285260838683</v>
      </c>
      <c r="AA1077" s="1">
        <v>0.1249056817454643</v>
      </c>
      <c r="AB1077" s="1">
        <v>-0.04425603037270076</v>
      </c>
      <c r="AC1077" s="1">
        <v>-0.005164487677310259</v>
      </c>
    </row>
    <row r="1078" spans="1:29">
      <c r="A1078" s="11">
        <v>38035</v>
      </c>
      <c r="B1078" s="1">
        <v>-0.01132954924994867</v>
      </c>
      <c r="C1078" s="1">
        <v>0.008073730751930963</v>
      </c>
      <c r="D1078" s="1">
        <v>-0.005155180614079158</v>
      </c>
      <c r="E1078" s="1">
        <v>-0.0002048307206526934</v>
      </c>
      <c r="F1078" s="1">
        <v>0.0008058204955403436</v>
      </c>
      <c r="G1078" s="1">
        <v>0.01210378067502105</v>
      </c>
      <c r="H1078" s="1">
        <v>0.02484757509720215</v>
      </c>
      <c r="I1078" s="1">
        <v>-0.003545897864673853</v>
      </c>
      <c r="J1078" s="1">
        <v>-0.0112693702583514</v>
      </c>
      <c r="K1078" s="1">
        <v>-0.02619301630473037</v>
      </c>
      <c r="L1078" s="1">
        <v>-0.008632616206586285</v>
      </c>
      <c r="M1078" s="1">
        <v>0.002818198576483466</v>
      </c>
      <c r="N1078" s="1">
        <v>-0.0006017163601835795</v>
      </c>
      <c r="O1078" s="1">
        <v>0.01965167656735156</v>
      </c>
      <c r="P1078" s="1">
        <v>0.01292631204962724</v>
      </c>
      <c r="Q1078" s="1">
        <v>0.06668979594847979</v>
      </c>
      <c r="R1078" s="1">
        <v>0.01018769977555301</v>
      </c>
      <c r="S1078" s="1">
        <v>-0.01789523369716939</v>
      </c>
      <c r="T1078" s="1">
        <v>-0.007019936763554613</v>
      </c>
      <c r="U1078" s="1">
        <v>-0.003102143377713196</v>
      </c>
      <c r="V1078" s="1">
        <v>0.02279920817290204</v>
      </c>
      <c r="W1078" s="1">
        <v>0.01455302070305353</v>
      </c>
      <c r="X1078" s="1">
        <v>0.007509560429531437</v>
      </c>
      <c r="Y1078" s="1">
        <v>-0.006192397114412662</v>
      </c>
      <c r="Z1078" s="1">
        <v>-0.008812518259414981</v>
      </c>
      <c r="AA1078" s="1">
        <v>-0.03274301478667951</v>
      </c>
      <c r="AB1078" s="1">
        <v>-0.01864267953608767</v>
      </c>
      <c r="AC1078" s="1">
        <v>-0.01109772984599355</v>
      </c>
    </row>
    <row r="1079" spans="1:29">
      <c r="A1079" s="11">
        <v>38036</v>
      </c>
      <c r="B1079" s="1">
        <v>-0.03134477823838788</v>
      </c>
      <c r="C1079" s="1">
        <v>-0.02577271319951513</v>
      </c>
      <c r="D1079" s="1">
        <v>0.00525582506643496</v>
      </c>
      <c r="E1079" s="1">
        <v>-0.01225438899989106</v>
      </c>
      <c r="F1079" s="1">
        <v>-0.01550163162491269</v>
      </c>
      <c r="G1079" s="1">
        <v>0.0004350540165187766</v>
      </c>
      <c r="H1079" s="1">
        <v>-0.01322467615515532</v>
      </c>
      <c r="I1079" s="1">
        <v>-0.0119942319929931</v>
      </c>
      <c r="J1079" s="1">
        <v>-0.01143555866150781</v>
      </c>
      <c r="K1079" s="1">
        <v>-0.02929413564728089</v>
      </c>
      <c r="L1079" s="1">
        <v>-0.04580109784575992</v>
      </c>
      <c r="M1079" s="1">
        <v>-0.02920807628900568</v>
      </c>
      <c r="N1079" s="1">
        <v>-0.0007872221979159377</v>
      </c>
      <c r="O1079" s="1">
        <v>-0.02526476420257873</v>
      </c>
      <c r="P1079" s="1">
        <v>0.003347711775090856</v>
      </c>
      <c r="Q1079" s="1">
        <v>-0.01434242020901444</v>
      </c>
      <c r="R1079" s="1">
        <v>-0.03719940740786509</v>
      </c>
      <c r="S1079" s="1">
        <v>-0.04715924614919775</v>
      </c>
      <c r="T1079" s="1">
        <v>-0.04051163364434907</v>
      </c>
      <c r="U1079" s="1">
        <v>-0.01443737634567532</v>
      </c>
      <c r="V1079" s="1">
        <v>-0.04380629594826413</v>
      </c>
      <c r="W1079" s="1">
        <v>-0.006915922312045741</v>
      </c>
      <c r="X1079" s="1">
        <v>-0.03496017630479498</v>
      </c>
      <c r="Y1079" s="1">
        <v>-0.04501551233398282</v>
      </c>
      <c r="Z1079" s="1">
        <v>-0.02856195790661475</v>
      </c>
      <c r="AA1079" s="1">
        <v>-0.03345263501723728</v>
      </c>
      <c r="AB1079" s="1">
        <v>-0.02144751803332279</v>
      </c>
      <c r="AC1079" s="1">
        <v>-0.05004390692590099</v>
      </c>
    </row>
    <row r="1080" spans="1:29">
      <c r="A1080" s="11">
        <v>38037</v>
      </c>
      <c r="B1080" s="1">
        <v>-0.01322208237099232</v>
      </c>
      <c r="C1080" s="1">
        <v>-0.0160204077368391</v>
      </c>
      <c r="D1080" s="1">
        <v>-0.004492083825334614</v>
      </c>
      <c r="E1080" s="1">
        <v>-0.004688549364989969</v>
      </c>
      <c r="F1080" s="1">
        <v>-0.02057178038302876</v>
      </c>
      <c r="G1080" s="1">
        <v>0.01260589753175045</v>
      </c>
      <c r="H1080" s="1">
        <v>-0.007147291188023375</v>
      </c>
      <c r="I1080" s="1">
        <v>-0.02641403667624553</v>
      </c>
      <c r="J1080" s="1">
        <v>0.005897349645171301</v>
      </c>
      <c r="K1080" s="1">
        <v>-0.01728409021388444</v>
      </c>
      <c r="L1080" s="1">
        <v>-0.008058652938688016</v>
      </c>
      <c r="M1080" s="1">
        <v>0.01158006118900157</v>
      </c>
      <c r="N1080" s="1">
        <v>0.01144838590447561</v>
      </c>
      <c r="O1080" s="1">
        <v>0.004917772977834467</v>
      </c>
      <c r="P1080" s="1">
        <v>0.005003823414001962</v>
      </c>
      <c r="Q1080" s="1">
        <v>-0.01415438393045099</v>
      </c>
      <c r="R1080" s="1">
        <v>0.008757886891659572</v>
      </c>
      <c r="S1080" s="1">
        <v>-0.005624347576280164</v>
      </c>
      <c r="T1080" s="1">
        <v>-0.002400843761190985</v>
      </c>
      <c r="U1080" s="1">
        <v>0.03323147950530259</v>
      </c>
      <c r="V1080" s="1">
        <v>0.003540956574601628</v>
      </c>
      <c r="W1080" s="1">
        <v>-0.02463256807348568</v>
      </c>
      <c r="X1080" s="1">
        <v>0.01526292151325515</v>
      </c>
      <c r="Y1080" s="1">
        <v>-0.008388635025960767</v>
      </c>
      <c r="Z1080" s="1">
        <v>0.005148155324407711</v>
      </c>
      <c r="AA1080" s="1">
        <v>0.02307377633145347</v>
      </c>
      <c r="AB1080" s="1">
        <v>-0.02872791225516846</v>
      </c>
      <c r="AC1080" s="1">
        <v>-0.004698884790123703</v>
      </c>
    </row>
    <row r="1081" spans="1:29">
      <c r="A1081" s="11">
        <v>38040</v>
      </c>
      <c r="B1081" s="1">
        <v>-0.03420303357847054</v>
      </c>
      <c r="C1081" s="1">
        <v>-0.04487983775589288</v>
      </c>
      <c r="D1081" s="1">
        <v>-0.01930613224582822</v>
      </c>
      <c r="E1081" s="1">
        <v>-0.003751765152148701</v>
      </c>
      <c r="F1081" s="1">
        <v>0.00997984957227116</v>
      </c>
      <c r="G1081" s="1">
        <v>-0.01223435525509642</v>
      </c>
      <c r="H1081" s="1">
        <v>-0.06771677890840289</v>
      </c>
      <c r="I1081" s="1">
        <v>0.006302943076013312</v>
      </c>
      <c r="J1081" s="1">
        <v>-0.007178138339839046</v>
      </c>
      <c r="K1081" s="1">
        <v>-0.02540534586918608</v>
      </c>
      <c r="L1081" s="1">
        <v>0.00350420585675737</v>
      </c>
      <c r="M1081" s="1">
        <v>-0.03935011912706876</v>
      </c>
      <c r="N1081" s="1">
        <v>-0.001237621914894294</v>
      </c>
      <c r="O1081" s="1">
        <v>-0.0260985157178929</v>
      </c>
      <c r="P1081" s="1">
        <v>-0.001867104141583975</v>
      </c>
      <c r="Q1081" s="1">
        <v>-0.03448494818365333</v>
      </c>
      <c r="R1081" s="1">
        <v>-0.03762026606532354</v>
      </c>
      <c r="S1081" s="1">
        <v>-0.02375575060873047</v>
      </c>
      <c r="T1081" s="1">
        <v>-0.02215745196576002</v>
      </c>
      <c r="U1081" s="1">
        <v>-0.008015450310279282</v>
      </c>
      <c r="V1081" s="1">
        <v>0.01087999601532519</v>
      </c>
      <c r="W1081" s="1">
        <v>-0.031865802644095</v>
      </c>
      <c r="X1081" s="1">
        <v>-0.04555337453805441</v>
      </c>
      <c r="Y1081" s="1">
        <v>-0.02041082317096277</v>
      </c>
      <c r="Z1081" s="1">
        <v>-0.01365816944303466</v>
      </c>
      <c r="AA1081" s="1">
        <v>0.06514284772956813</v>
      </c>
      <c r="AB1081" s="1">
        <v>0.004351973291999434</v>
      </c>
      <c r="AC1081" s="1">
        <v>-0.02360550780601012</v>
      </c>
    </row>
    <row r="1082" spans="1:29">
      <c r="A1082" s="11">
        <v>38041</v>
      </c>
      <c r="B1082" s="1">
        <v>-0.004381066333371431</v>
      </c>
      <c r="C1082" s="1">
        <v>0.01547620837341435</v>
      </c>
      <c r="D1082" s="1">
        <v>0.01086154701275999</v>
      </c>
      <c r="E1082" s="1">
        <v>-0.003096620045306531</v>
      </c>
      <c r="F1082" s="1">
        <v>0.01529764541042589</v>
      </c>
      <c r="G1082" s="1">
        <v>0.01673163466625671</v>
      </c>
      <c r="H1082" s="1">
        <v>0.001206464085322434</v>
      </c>
      <c r="I1082" s="1">
        <v>0.01184648346109762</v>
      </c>
      <c r="J1082" s="1">
        <v>0.006359393539187685</v>
      </c>
      <c r="K1082" s="1">
        <v>0.006588753785418566</v>
      </c>
      <c r="L1082" s="1">
        <v>-0.007682660641801342</v>
      </c>
      <c r="M1082" s="1">
        <v>-0.008298563280701554</v>
      </c>
      <c r="N1082" s="1">
        <v>0.02069312597800144</v>
      </c>
      <c r="O1082" s="1">
        <v>0.01475982061097447</v>
      </c>
      <c r="P1082" s="1">
        <v>-0.01496539697169763</v>
      </c>
      <c r="Q1082" s="1">
        <v>-0.007713350478854353</v>
      </c>
      <c r="R1082" s="1">
        <v>0.0007073775825143791</v>
      </c>
      <c r="S1082" s="1">
        <v>0.01274609010151528</v>
      </c>
      <c r="T1082" s="1">
        <v>0.02817603713679606</v>
      </c>
      <c r="U1082" s="1">
        <v>0.01691834160873262</v>
      </c>
      <c r="V1082" s="1">
        <v>-0.003854207980767521</v>
      </c>
      <c r="W1082" s="1">
        <v>0.009560352909318226</v>
      </c>
      <c r="X1082" s="1">
        <v>-0.001897553418819031</v>
      </c>
      <c r="Y1082" s="1">
        <v>0.01507863008154486</v>
      </c>
      <c r="Z1082" s="1">
        <v>0.02330961276441612</v>
      </c>
      <c r="AA1082" s="1">
        <v>0.1388601304768791</v>
      </c>
      <c r="AB1082" s="1">
        <v>-0.007061530745272604</v>
      </c>
      <c r="AC1082" s="1">
        <v>-0.0009192647977963597</v>
      </c>
    </row>
    <row r="1083" spans="1:29">
      <c r="A1083" s="11">
        <v>38042</v>
      </c>
      <c r="B1083" s="1">
        <v>-0.004033697251579982</v>
      </c>
      <c r="C1083" s="1">
        <v>-0.0254004370052856</v>
      </c>
      <c r="D1083" s="1">
        <v>-0.01559452073806056</v>
      </c>
      <c r="E1083" s="1">
        <v>0.04201657263687975</v>
      </c>
      <c r="F1083" s="1">
        <v>0.02545050278900085</v>
      </c>
      <c r="G1083" s="1">
        <v>-0.01859357942371542</v>
      </c>
      <c r="H1083" s="1">
        <v>-0.05181966469301313</v>
      </c>
      <c r="I1083" s="1">
        <v>-0.01709055805015403</v>
      </c>
      <c r="J1083" s="1">
        <v>-0.02719484450985787</v>
      </c>
      <c r="K1083" s="1">
        <v>-0.006260295350597245</v>
      </c>
      <c r="L1083" s="1">
        <v>-0.01516687810831274</v>
      </c>
      <c r="M1083" s="1">
        <v>-0.02510467242867886</v>
      </c>
      <c r="N1083" s="1">
        <v>-0.03268008923177523</v>
      </c>
      <c r="O1083" s="1">
        <v>-0.02939979789270475</v>
      </c>
      <c r="P1083" s="1">
        <v>0.003797927126858225</v>
      </c>
      <c r="Q1083" s="1">
        <v>-0.05686284821774024</v>
      </c>
      <c r="R1083" s="1">
        <v>-0.01864792119884284</v>
      </c>
      <c r="S1083" s="1">
        <v>-0.02860391077005409</v>
      </c>
      <c r="T1083" s="1">
        <v>-0.02897236041922768</v>
      </c>
      <c r="U1083" s="1">
        <v>-0.006754285053335418</v>
      </c>
      <c r="V1083" s="1">
        <v>-0.04533500782779054</v>
      </c>
      <c r="W1083" s="1">
        <v>-0.02489172086383229</v>
      </c>
      <c r="X1083" s="1">
        <v>-0.05323706792324689</v>
      </c>
      <c r="Y1083" s="1">
        <v>-0.02714357511395682</v>
      </c>
      <c r="Z1083" s="1">
        <v>-0.03382965421781248</v>
      </c>
      <c r="AA1083" s="1">
        <v>-0.03710173984179599</v>
      </c>
      <c r="AB1083" s="1">
        <v>-0.01697084560231166</v>
      </c>
      <c r="AC1083" s="1">
        <v>-0.01673425284606078</v>
      </c>
    </row>
    <row r="1084" spans="1:29">
      <c r="A1084" s="11">
        <v>38043</v>
      </c>
      <c r="B1084" s="1">
        <v>0.02319564095693183</v>
      </c>
      <c r="C1084" s="1">
        <v>0.0007931096380471292</v>
      </c>
      <c r="D1084" s="1">
        <v>0.01485613855176027</v>
      </c>
      <c r="E1084" s="1">
        <v>-0.04008063986957078</v>
      </c>
      <c r="F1084" s="1">
        <v>-0.004208945718529367</v>
      </c>
      <c r="G1084" s="1">
        <v>-0.0346254378519143</v>
      </c>
      <c r="H1084" s="1">
        <v>-0.001270731193694474</v>
      </c>
      <c r="I1084" s="1">
        <v>0.010541700859376</v>
      </c>
      <c r="J1084" s="1">
        <v>-0.02459117442300862</v>
      </c>
      <c r="K1084" s="1">
        <v>-0.008877765924188097</v>
      </c>
      <c r="L1084" s="1">
        <v>-0.01655793457825949</v>
      </c>
      <c r="M1084" s="1">
        <v>-0.03488504706653128</v>
      </c>
      <c r="N1084" s="1">
        <v>0.01459185341721714</v>
      </c>
      <c r="O1084" s="1">
        <v>-0.04910171444488953</v>
      </c>
      <c r="P1084" s="1">
        <v>0.0105109320099126</v>
      </c>
      <c r="Q1084" s="1">
        <v>0.03964935141121972</v>
      </c>
      <c r="R1084" s="1">
        <v>-0.02323462031214829</v>
      </c>
      <c r="S1084" s="1">
        <v>-0.009423047435843768</v>
      </c>
      <c r="T1084" s="1">
        <v>-0.02040130850684596</v>
      </c>
      <c r="U1084" s="1">
        <v>-0.00719990852136787</v>
      </c>
      <c r="V1084" s="1">
        <v>-0.003211767561062229</v>
      </c>
      <c r="W1084" s="1">
        <v>-0.02788561172126625</v>
      </c>
      <c r="X1084" s="1">
        <v>-0.003012337510129193</v>
      </c>
      <c r="Y1084" s="1">
        <v>-0.03234329269787684</v>
      </c>
      <c r="Z1084" s="1">
        <v>-0.0119049546954143</v>
      </c>
      <c r="AA1084" s="1">
        <v>0.002931014066761106</v>
      </c>
      <c r="AB1084" s="1">
        <v>-0.01430463584682284</v>
      </c>
      <c r="AC1084" s="1">
        <v>-0.01642988457975747</v>
      </c>
    </row>
    <row r="1085" spans="1:29">
      <c r="A1085" s="11">
        <v>38044</v>
      </c>
      <c r="B1085" s="1">
        <v>0.002159286737162258</v>
      </c>
      <c r="C1085" s="1">
        <v>0.0420065228442783</v>
      </c>
      <c r="D1085" s="1">
        <v>-0.01038170334165867</v>
      </c>
      <c r="E1085" s="1">
        <v>0.004322412319110125</v>
      </c>
      <c r="F1085" s="1">
        <v>-0.01032872708287258</v>
      </c>
      <c r="G1085" s="1">
        <v>-0.02255817583864028</v>
      </c>
      <c r="H1085" s="1">
        <v>0.02901470959415109</v>
      </c>
      <c r="I1085" s="1">
        <v>0.01517464289068493</v>
      </c>
      <c r="J1085" s="1">
        <v>-0.01212959621994236</v>
      </c>
      <c r="K1085" s="1">
        <v>0.005201094927331784</v>
      </c>
      <c r="L1085" s="1">
        <v>0.03630428410019104</v>
      </c>
      <c r="M1085" s="1">
        <v>0.02793608274970882</v>
      </c>
      <c r="N1085" s="1">
        <v>0.008106585609364725</v>
      </c>
      <c r="O1085" s="1">
        <v>0.03889561707739664</v>
      </c>
      <c r="P1085" s="1">
        <v>-0.001664193880821507</v>
      </c>
      <c r="Q1085" s="1">
        <v>0.02828191230900434</v>
      </c>
      <c r="R1085" s="1">
        <v>0.02286528895574125</v>
      </c>
      <c r="S1085" s="1">
        <v>-0.005945569424313679</v>
      </c>
      <c r="T1085" s="1">
        <v>0.01440473744753934</v>
      </c>
      <c r="U1085" s="1">
        <v>0.001762640604505483</v>
      </c>
      <c r="V1085" s="1">
        <v>-0.002071584844515417</v>
      </c>
      <c r="W1085" s="1">
        <v>0.0172683773977016</v>
      </c>
      <c r="X1085" s="1">
        <v>0.02497733944830016</v>
      </c>
      <c r="Y1085" s="1">
        <v>-0.00459030449653941</v>
      </c>
      <c r="Z1085" s="1">
        <v>0.009567820276423777</v>
      </c>
      <c r="AA1085" s="1">
        <v>0.008766705803094021</v>
      </c>
      <c r="AB1085" s="1">
        <v>-0.02643892063468234</v>
      </c>
      <c r="AC1085" s="1">
        <v>0.02519739721058722</v>
      </c>
    </row>
    <row r="1086" spans="1:29">
      <c r="A1086" s="11">
        <v>38047</v>
      </c>
      <c r="B1086" s="1">
        <v>0.003949611154270949</v>
      </c>
      <c r="C1086" s="1">
        <v>0.06780372649220889</v>
      </c>
      <c r="D1086" s="1">
        <v>-0.01864129130364001</v>
      </c>
      <c r="E1086" s="1">
        <v>0.005431889406033008</v>
      </c>
      <c r="F1086" s="1">
        <v>-0.1818914508207821</v>
      </c>
      <c r="G1086" s="1">
        <v>0.03969536445545252</v>
      </c>
      <c r="H1086" s="1">
        <v>0.009399039618384286</v>
      </c>
      <c r="I1086" s="1">
        <v>0.01040939355516213</v>
      </c>
      <c r="J1086" s="1">
        <v>0.02114670553656373</v>
      </c>
      <c r="K1086" s="1">
        <v>0.0002870531401553134</v>
      </c>
      <c r="L1086" s="1">
        <v>0.0507458011694879</v>
      </c>
      <c r="M1086" s="1">
        <v>0.04059901786059106</v>
      </c>
      <c r="N1086" s="1">
        <v>0.03630193640480339</v>
      </c>
      <c r="O1086" s="1">
        <v>0.02097896375032704</v>
      </c>
      <c r="P1086" s="1">
        <v>0.02938092327730923</v>
      </c>
      <c r="Q1086" s="1">
        <v>0.05229887119088739</v>
      </c>
      <c r="R1086" s="1">
        <v>0.02271537127394785</v>
      </c>
      <c r="S1086" s="1">
        <v>-0.004784366586358613</v>
      </c>
      <c r="T1086" s="1">
        <v>0.02694601720055001</v>
      </c>
      <c r="U1086" s="1">
        <v>0.008998901919181401</v>
      </c>
      <c r="V1086" s="1">
        <v>0.02283244785889194</v>
      </c>
      <c r="W1086" s="1">
        <v>0.03100452752856953</v>
      </c>
      <c r="X1086" s="1">
        <v>0.02780777148363023</v>
      </c>
      <c r="Y1086" s="1">
        <v>0.04208073415326274</v>
      </c>
      <c r="Z1086" s="1">
        <v>0.02059209280269325</v>
      </c>
      <c r="AA1086" s="1">
        <v>-0.0199370134733452</v>
      </c>
      <c r="AB1086" s="1">
        <v>0.03341041936348321</v>
      </c>
      <c r="AC1086" s="1">
        <v>0.02994062819339471</v>
      </c>
    </row>
    <row r="1087" spans="1:29">
      <c r="A1087" s="11">
        <v>38048</v>
      </c>
      <c r="B1087" s="1">
        <v>0</v>
      </c>
      <c r="C1087" s="1">
        <v>0</v>
      </c>
      <c r="D1087" s="1">
        <v>0</v>
      </c>
      <c r="E1087" s="1">
        <v>0</v>
      </c>
      <c r="F1087" s="1">
        <v>0</v>
      </c>
      <c r="G1087" s="1">
        <v>0</v>
      </c>
      <c r="H1087" s="1">
        <v>0</v>
      </c>
      <c r="I1087" s="1">
        <v>0</v>
      </c>
      <c r="J1087" s="1">
        <v>0</v>
      </c>
      <c r="K1087" s="1">
        <v>0</v>
      </c>
      <c r="L1087" s="1">
        <v>0</v>
      </c>
      <c r="M1087" s="1">
        <v>0</v>
      </c>
      <c r="N1087" s="1">
        <v>0</v>
      </c>
      <c r="O1087" s="1">
        <v>0</v>
      </c>
      <c r="P1087" s="1">
        <v>0</v>
      </c>
      <c r="Q1087" s="1">
        <v>0</v>
      </c>
      <c r="R1087" s="1">
        <v>0</v>
      </c>
      <c r="S1087" s="1">
        <v>0</v>
      </c>
      <c r="T1087" s="1">
        <v>0</v>
      </c>
      <c r="U1087" s="1">
        <v>0</v>
      </c>
      <c r="V1087" s="1">
        <v>0</v>
      </c>
      <c r="W1087" s="1">
        <v>0</v>
      </c>
      <c r="X1087" s="1">
        <v>0</v>
      </c>
      <c r="Y1087" s="1">
        <v>0</v>
      </c>
      <c r="Z1087" s="1">
        <v>0</v>
      </c>
      <c r="AA1087" s="1">
        <v>0</v>
      </c>
      <c r="AB1087" s="1">
        <v>0</v>
      </c>
      <c r="AC1087" s="1">
        <v>0</v>
      </c>
    </row>
    <row r="1088" spans="1:29">
      <c r="A1088" s="11">
        <v>38049</v>
      </c>
      <c r="B1088" s="1">
        <v>0.009656463578442409</v>
      </c>
      <c r="C1088" s="1">
        <v>-0.003358023846916747</v>
      </c>
      <c r="D1088" s="1">
        <v>-0.009151865554653638</v>
      </c>
      <c r="E1088" s="1">
        <v>0.03378599878596344</v>
      </c>
      <c r="F1088" s="1">
        <v>0.007240182284283581</v>
      </c>
      <c r="G1088" s="1">
        <v>0.01576044268265919</v>
      </c>
      <c r="H1088" s="1">
        <v>0.02327863806812314</v>
      </c>
      <c r="I1088" s="1">
        <v>0.03553023023704371</v>
      </c>
      <c r="J1088" s="1">
        <v>0.04687980079229725</v>
      </c>
      <c r="K1088" s="1">
        <v>-0.05143663979247359</v>
      </c>
      <c r="L1088" s="1">
        <v>-0.02525679194512376</v>
      </c>
      <c r="M1088" s="1">
        <v>-0.009274238050388295</v>
      </c>
      <c r="N1088" s="1">
        <v>0.03003236004875887</v>
      </c>
      <c r="O1088" s="1">
        <v>0.02992639586556578</v>
      </c>
      <c r="P1088" s="1">
        <v>-0.003643498608152829</v>
      </c>
      <c r="Q1088" s="1">
        <v>-0.007524248095743369</v>
      </c>
      <c r="R1088" s="1">
        <v>0.02388478167930952</v>
      </c>
      <c r="S1088" s="1">
        <v>0.003605845138979324</v>
      </c>
      <c r="T1088" s="1">
        <v>-0.001665800726290523</v>
      </c>
      <c r="U1088" s="1">
        <v>0.05391164790869496</v>
      </c>
      <c r="V1088" s="1">
        <v>-0.01488177305098481</v>
      </c>
      <c r="W1088" s="1">
        <v>0.005987126651088692</v>
      </c>
      <c r="X1088" s="1">
        <v>0.02686416785179113</v>
      </c>
      <c r="Y1088" s="1">
        <v>0.02350999910097995</v>
      </c>
      <c r="Z1088" s="1">
        <v>0.009973681463947948</v>
      </c>
      <c r="AA1088" s="1">
        <v>0.023732752794839</v>
      </c>
      <c r="AB1088" s="1">
        <v>0.05147954998099524</v>
      </c>
      <c r="AC1088" s="1">
        <v>0.006608124606183319</v>
      </c>
    </row>
    <row r="1089" spans="1:29">
      <c r="A1089" s="11">
        <v>38050</v>
      </c>
      <c r="B1089" s="1">
        <v>-0.02337939996959171</v>
      </c>
      <c r="C1089" s="1">
        <v>-0.01909326970002523</v>
      </c>
      <c r="D1089" s="1">
        <v>-0.001940441044706143</v>
      </c>
      <c r="E1089" s="1">
        <v>-0.01057226863715643</v>
      </c>
      <c r="F1089" s="1">
        <v>-0.007726065809254612</v>
      </c>
      <c r="G1089" s="1">
        <v>0.005463307741556012</v>
      </c>
      <c r="H1089" s="1">
        <v>-0.003831546212818004</v>
      </c>
      <c r="I1089" s="1">
        <v>-0.02244894395627217</v>
      </c>
      <c r="J1089" s="1">
        <v>-0.03719830055165052</v>
      </c>
      <c r="K1089" s="1">
        <v>-0.04180557927366835</v>
      </c>
      <c r="L1089" s="1">
        <v>0.01928649591341447</v>
      </c>
      <c r="M1089" s="1">
        <v>0.01990553616768653</v>
      </c>
      <c r="N1089" s="1">
        <v>-0.008513068205263097</v>
      </c>
      <c r="O1089" s="1">
        <v>-0.003581092748791925</v>
      </c>
      <c r="P1089" s="1">
        <v>0.1371391567628577</v>
      </c>
      <c r="Q1089" s="1">
        <v>0.008379180620441185</v>
      </c>
      <c r="R1089" s="1">
        <v>-0.01239563770875851</v>
      </c>
      <c r="S1089" s="1">
        <v>-0.02754485017720676</v>
      </c>
      <c r="T1089" s="1">
        <v>0.00876086364557338</v>
      </c>
      <c r="U1089" s="1">
        <v>-0.005720686714566381</v>
      </c>
      <c r="V1089" s="1">
        <v>0.04478535670826722</v>
      </c>
      <c r="W1089" s="1">
        <v>-0.01433794146545475</v>
      </c>
      <c r="X1089" s="1">
        <v>-0.02904746863598373</v>
      </c>
      <c r="Y1089" s="1">
        <v>0.01486297434245798</v>
      </c>
      <c r="Z1089" s="1">
        <v>-0.02758240670467604</v>
      </c>
      <c r="AA1089" s="1">
        <v>-0.003311576135576644</v>
      </c>
      <c r="AB1089" s="1">
        <v>-0.01474264021252758</v>
      </c>
      <c r="AC1089" s="1">
        <v>0.004509372308708848</v>
      </c>
    </row>
    <row r="1090" spans="1:29">
      <c r="A1090" s="11">
        <v>38051</v>
      </c>
      <c r="B1090" s="1">
        <v>-0.007616791371893417</v>
      </c>
      <c r="C1090" s="1">
        <v>0.04267715004944295</v>
      </c>
      <c r="D1090" s="1">
        <v>0.004354827957685714</v>
      </c>
      <c r="E1090" s="1">
        <v>0.004022075542954751</v>
      </c>
      <c r="F1090" s="1">
        <v>0.005765895719259451</v>
      </c>
      <c r="G1090" s="1">
        <v>0.006302891183138648</v>
      </c>
      <c r="H1090" s="1">
        <v>0.0360579739219189</v>
      </c>
      <c r="I1090" s="1">
        <v>-0.001956901964786484</v>
      </c>
      <c r="J1090" s="1">
        <v>0.01543859262884606</v>
      </c>
      <c r="K1090" s="1">
        <v>0.001896913796879396</v>
      </c>
      <c r="L1090" s="1">
        <v>-0.006868264846669248</v>
      </c>
      <c r="M1090" s="1">
        <v>0.04694588614548634</v>
      </c>
      <c r="N1090" s="1">
        <v>0.001631581255520986</v>
      </c>
      <c r="O1090" s="1">
        <v>0.01375904609721235</v>
      </c>
      <c r="P1090" s="1">
        <v>0.005360068307822985</v>
      </c>
      <c r="Q1090" s="1">
        <v>0.0565191770502329</v>
      </c>
      <c r="R1090" s="1">
        <v>0.02179039679623762</v>
      </c>
      <c r="S1090" s="1">
        <v>0.03201964538127955</v>
      </c>
      <c r="T1090" s="1">
        <v>0.0197685554730056</v>
      </c>
      <c r="U1090" s="1">
        <v>-0.0001902161676237135</v>
      </c>
      <c r="V1090" s="1">
        <v>0.001752371144922771</v>
      </c>
      <c r="W1090" s="1">
        <v>0.01838891521050345</v>
      </c>
      <c r="X1090" s="1">
        <v>0.02224564352046032</v>
      </c>
      <c r="Y1090" s="1">
        <v>0.05285564636101836</v>
      </c>
      <c r="Z1090" s="1">
        <v>0.03326742573354347</v>
      </c>
      <c r="AA1090" s="1">
        <v>-0.01951103250870201</v>
      </c>
      <c r="AB1090" s="1">
        <v>-0.005201571362333346</v>
      </c>
      <c r="AC1090" s="1">
        <v>-0.01719700693039272</v>
      </c>
    </row>
    <row r="1091" spans="1:29">
      <c r="A1091" s="11">
        <v>38054</v>
      </c>
      <c r="B1091" s="1">
        <v>0.02741244838974533</v>
      </c>
      <c r="C1091" s="1">
        <v>0.004492370265102297</v>
      </c>
      <c r="D1091" s="1">
        <v>-0.01378232264454415</v>
      </c>
      <c r="E1091" s="1">
        <v>0.00643426894745458</v>
      </c>
      <c r="F1091" s="1">
        <v>0.008574471221783453</v>
      </c>
      <c r="G1091" s="1">
        <v>0.003239913722848486</v>
      </c>
      <c r="H1091" s="1">
        <v>0.06658899275998142</v>
      </c>
      <c r="I1091" s="1">
        <v>-0.006667652355970333</v>
      </c>
      <c r="J1091" s="1">
        <v>0.005336659065303229</v>
      </c>
      <c r="K1091" s="1">
        <v>-0.0110442813791074</v>
      </c>
      <c r="L1091" s="1">
        <v>-0.02632081532829056</v>
      </c>
      <c r="M1091" s="1">
        <v>0.05834319662594356</v>
      </c>
      <c r="N1091" s="1">
        <v>0.00818594389998073</v>
      </c>
      <c r="O1091" s="1">
        <v>0.002025699957334925</v>
      </c>
      <c r="P1091" s="1">
        <v>0.009063472808915618</v>
      </c>
      <c r="Q1091" s="1">
        <v>0.06754067683230591</v>
      </c>
      <c r="R1091" s="1">
        <v>0.01637790665873462</v>
      </c>
      <c r="S1091" s="1">
        <v>0.03102619753856528</v>
      </c>
      <c r="T1091" s="1">
        <v>0.01808748207171784</v>
      </c>
      <c r="U1091" s="1">
        <v>0.002805992890850817</v>
      </c>
      <c r="V1091" s="1">
        <v>0.005321664239412272</v>
      </c>
      <c r="W1091" s="1">
        <v>0.009971958259507252</v>
      </c>
      <c r="X1091" s="1">
        <v>0.00281398266881161</v>
      </c>
      <c r="Y1091" s="1">
        <v>0.02516459838635954</v>
      </c>
      <c r="Z1091" s="1">
        <v>0.0160413469393732</v>
      </c>
      <c r="AA1091" s="1">
        <v>-0.01312143443044822</v>
      </c>
      <c r="AB1091" s="1">
        <v>-0.03434672103400793</v>
      </c>
      <c r="AC1091" s="1">
        <v>-0.03093182414120998</v>
      </c>
    </row>
    <row r="1092" spans="1:29">
      <c r="A1092" s="11">
        <v>38055</v>
      </c>
      <c r="B1092" s="1">
        <v>-0.02098904140947333</v>
      </c>
      <c r="C1092" s="1">
        <v>-0.0249454792329451</v>
      </c>
      <c r="D1092" s="1">
        <v>0.006752070513530217</v>
      </c>
      <c r="E1092" s="1">
        <v>-0.003739594285425141</v>
      </c>
      <c r="F1092" s="1">
        <v>0.01914139910625234</v>
      </c>
      <c r="G1092" s="1">
        <v>-0.0372443147239333</v>
      </c>
      <c r="H1092" s="1">
        <v>0.02545165162037022</v>
      </c>
      <c r="I1092" s="1">
        <v>-0.01276665871368499</v>
      </c>
      <c r="J1092" s="1">
        <v>-0.0130990461710605</v>
      </c>
      <c r="K1092" s="1">
        <v>-0.01244418045827378</v>
      </c>
      <c r="L1092" s="1">
        <v>-0.0245866345833734</v>
      </c>
      <c r="M1092" s="1">
        <v>-0.01732798385113676</v>
      </c>
      <c r="N1092" s="1">
        <v>-0.006291626313003507</v>
      </c>
      <c r="O1092" s="1">
        <v>-0.007682022082882489</v>
      </c>
      <c r="P1092" s="1">
        <v>-0.0362801975339665</v>
      </c>
      <c r="Q1092" s="1">
        <v>-0.01847733684746233</v>
      </c>
      <c r="R1092" s="1">
        <v>-0.01921945477583331</v>
      </c>
      <c r="S1092" s="1">
        <v>-0.02893510869208638</v>
      </c>
      <c r="T1092" s="1">
        <v>0.009639829612140272</v>
      </c>
      <c r="U1092" s="1">
        <v>0.01541289967937232</v>
      </c>
      <c r="V1092" s="1">
        <v>0.003553043355848162</v>
      </c>
      <c r="W1092" s="1">
        <v>-0.01187485951561906</v>
      </c>
      <c r="X1092" s="1">
        <v>-0.02637740951028777</v>
      </c>
      <c r="Y1092" s="1">
        <v>-0.01492562143510412</v>
      </c>
      <c r="Z1092" s="1">
        <v>-0.01601069901542262</v>
      </c>
      <c r="AA1092" s="1">
        <v>-0.02650338898937443</v>
      </c>
      <c r="AB1092" s="1">
        <v>-0.005497475032946175</v>
      </c>
      <c r="AC1092" s="1">
        <v>-0.009426951962809738</v>
      </c>
    </row>
    <row r="1093" spans="1:29">
      <c r="A1093" s="11">
        <v>38056</v>
      </c>
      <c r="B1093" s="1">
        <v>-0.009447782539482197</v>
      </c>
      <c r="C1093" s="1">
        <v>-0.006828901797622855</v>
      </c>
      <c r="D1093" s="1">
        <v>-0.00460094793843413</v>
      </c>
      <c r="E1093" s="1">
        <v>-0.003712499231490418</v>
      </c>
      <c r="F1093" s="1">
        <v>-0.0002861765798422011</v>
      </c>
      <c r="G1093" s="1">
        <v>0</v>
      </c>
      <c r="H1093" s="1">
        <v>0.002545511018403834</v>
      </c>
      <c r="I1093" s="1">
        <v>0.008665420202667473</v>
      </c>
      <c r="J1093" s="1">
        <v>-0.0006191681932954385</v>
      </c>
      <c r="K1093" s="1">
        <v>-0.03231016899764683</v>
      </c>
      <c r="L1093" s="1">
        <v>-0.0165802438284276</v>
      </c>
      <c r="M1093" s="1">
        <v>-0.009011033278169212</v>
      </c>
      <c r="N1093" s="1">
        <v>0.002310123325868441</v>
      </c>
      <c r="O1093" s="1">
        <v>-0.01171435068374438</v>
      </c>
      <c r="P1093" s="1">
        <v>0.00255806639067413</v>
      </c>
      <c r="Q1093" s="1">
        <v>0.001131464800351312</v>
      </c>
      <c r="R1093" s="1">
        <v>-0.01814105440137481</v>
      </c>
      <c r="S1093" s="1">
        <v>0.003575760238716974</v>
      </c>
      <c r="T1093" s="1">
        <v>-0.02540837562828113</v>
      </c>
      <c r="U1093" s="1">
        <v>-0.01536587024063152</v>
      </c>
      <c r="V1093" s="1">
        <v>-0.002384361140905122</v>
      </c>
      <c r="W1093" s="1">
        <v>-0.02673496578169443</v>
      </c>
      <c r="X1093" s="1">
        <v>-0.03122295459168989</v>
      </c>
      <c r="Y1093" s="1">
        <v>0.01414985446806805</v>
      </c>
      <c r="Z1093" s="1">
        <v>-0.01559319087498412</v>
      </c>
      <c r="AA1093" s="1">
        <v>-0.004432058963431351</v>
      </c>
      <c r="AB1093" s="1">
        <v>-0.03040464704483814</v>
      </c>
      <c r="AC1093" s="1">
        <v>0.02274158992840314</v>
      </c>
    </row>
    <row r="1094" spans="1:29">
      <c r="A1094" s="11">
        <v>38057</v>
      </c>
      <c r="B1094" s="1">
        <v>-0.003668230623700697</v>
      </c>
      <c r="C1094" s="1">
        <v>-0.04392442632731475</v>
      </c>
      <c r="D1094" s="1">
        <v>0.003760400061836533</v>
      </c>
      <c r="E1094" s="1">
        <v>-0.007615975052106427</v>
      </c>
      <c r="F1094" s="1">
        <v>0.01611673093331722</v>
      </c>
      <c r="G1094" s="1">
        <v>0.007602634499353389</v>
      </c>
      <c r="H1094" s="1">
        <v>-0.03068133157855246</v>
      </c>
      <c r="I1094" s="1">
        <v>-0.006079627410910615</v>
      </c>
      <c r="J1094" s="1">
        <v>-0.002981282925515694</v>
      </c>
      <c r="K1094" s="1">
        <v>0.0320540285449662</v>
      </c>
      <c r="L1094" s="1">
        <v>-0.009515817249116876</v>
      </c>
      <c r="M1094" s="1">
        <v>-0.01828288617304352</v>
      </c>
      <c r="N1094" s="1">
        <v>-0.01988994448728043</v>
      </c>
      <c r="O1094" s="1">
        <v>-0.03525049637078959</v>
      </c>
      <c r="P1094" s="1">
        <v>0.006015546186423526</v>
      </c>
      <c r="Q1094" s="1">
        <v>-0.01434055397556189</v>
      </c>
      <c r="R1094" s="1">
        <v>-0.01368328581273459</v>
      </c>
      <c r="S1094" s="1">
        <v>-0.02375304323699856</v>
      </c>
      <c r="T1094" s="1">
        <v>-0.02526105772899356</v>
      </c>
      <c r="U1094" s="1">
        <v>-0.00194481202798602</v>
      </c>
      <c r="V1094" s="1">
        <v>-0.00260738097576485</v>
      </c>
      <c r="W1094" s="1">
        <v>-0.005410709050933771</v>
      </c>
      <c r="X1094" s="1">
        <v>-0.03500605047076455</v>
      </c>
      <c r="Y1094" s="1">
        <v>-0.02123713535362426</v>
      </c>
      <c r="Z1094" s="1">
        <v>-0.03500899860766771</v>
      </c>
      <c r="AA1094" s="1">
        <v>-0.02035061052121134</v>
      </c>
      <c r="AB1094" s="1">
        <v>-0.07135443701442001</v>
      </c>
      <c r="AC1094" s="1">
        <v>-0.01645458187894988</v>
      </c>
    </row>
    <row r="1095" spans="1:29">
      <c r="A1095" s="11">
        <v>38058</v>
      </c>
      <c r="B1095" s="1">
        <v>-0.01215034993256148</v>
      </c>
      <c r="C1095" s="1">
        <v>0.0144912203579346</v>
      </c>
      <c r="D1095" s="1">
        <v>0.007570972193401859</v>
      </c>
      <c r="E1095" s="1">
        <v>-0.004612393909926737</v>
      </c>
      <c r="F1095" s="1">
        <v>-0.0334115176290688</v>
      </c>
      <c r="G1095" s="1">
        <v>-0.01642246412515713</v>
      </c>
      <c r="H1095" s="1">
        <v>-0.01746350051558543</v>
      </c>
      <c r="I1095" s="1">
        <v>-0.02433519215969748</v>
      </c>
      <c r="J1095" s="1">
        <v>-0.001670124442827881</v>
      </c>
      <c r="K1095" s="1">
        <v>0.01229268265983174</v>
      </c>
      <c r="L1095" s="1">
        <v>0.03735915058421391</v>
      </c>
      <c r="M1095" s="1">
        <v>0.0111540924463025</v>
      </c>
      <c r="N1095" s="1">
        <v>-0.01197575365253389</v>
      </c>
      <c r="O1095" s="1">
        <v>0.02478623510670253</v>
      </c>
      <c r="P1095" s="1">
        <v>-0.0003623519000890418</v>
      </c>
      <c r="Q1095" s="1">
        <v>-0.03097087463732773</v>
      </c>
      <c r="R1095" s="1">
        <v>-0.005743706413655847</v>
      </c>
      <c r="S1095" s="1">
        <v>-0.002433140992817995</v>
      </c>
      <c r="T1095" s="1">
        <v>-0.004651479496463717</v>
      </c>
      <c r="U1095" s="1">
        <v>-0.0206261881298333</v>
      </c>
      <c r="V1095" s="1">
        <v>-0.01241752110227057</v>
      </c>
      <c r="W1095" s="1">
        <v>0.002092516495165508</v>
      </c>
      <c r="X1095" s="1">
        <v>0.005652131257940285</v>
      </c>
      <c r="Y1095" s="1">
        <v>-0.003406057494501069</v>
      </c>
      <c r="Z1095" s="1">
        <v>0.002616911731439187</v>
      </c>
      <c r="AA1095" s="1">
        <v>-0.01799125059399542</v>
      </c>
      <c r="AB1095" s="1">
        <v>-0.04911645001727094</v>
      </c>
      <c r="AC1095" s="1">
        <v>0.02243427571612955</v>
      </c>
    </row>
    <row r="1096" spans="1:29">
      <c r="A1096" s="11">
        <v>38061</v>
      </c>
      <c r="B1096" s="1">
        <v>-0.001490892074866523</v>
      </c>
      <c r="C1096" s="1">
        <v>-0.02348959366560011</v>
      </c>
      <c r="D1096" s="1">
        <v>-0.01859159469164628</v>
      </c>
      <c r="E1096" s="1">
        <v>-0.01279492536234628</v>
      </c>
      <c r="F1096" s="1">
        <v>-0.00990395052710813</v>
      </c>
      <c r="G1096" s="1">
        <v>-0.04490062457142574</v>
      </c>
      <c r="H1096" s="1">
        <v>-0.03954645329453321</v>
      </c>
      <c r="I1096" s="1">
        <v>-0.0140383386262527</v>
      </c>
      <c r="J1096" s="1">
        <v>-0.0007779915583522312</v>
      </c>
      <c r="K1096" s="1">
        <v>-0.01597913625551717</v>
      </c>
      <c r="L1096" s="1">
        <v>-0.01916816745926508</v>
      </c>
      <c r="M1096" s="1">
        <v>-0.04373085057560699</v>
      </c>
      <c r="N1096" s="1">
        <v>-0.02931060762604853</v>
      </c>
      <c r="O1096" s="1">
        <v>-0.03513331203404035</v>
      </c>
      <c r="P1096" s="1">
        <v>0.02900173852506893</v>
      </c>
      <c r="Q1096" s="1">
        <v>-0.01713298362641447</v>
      </c>
      <c r="R1096" s="1">
        <v>-0.03119423567287249</v>
      </c>
      <c r="S1096" s="1">
        <v>-0.09268292471720974</v>
      </c>
      <c r="T1096" s="1">
        <v>-0.03396489339191744</v>
      </c>
      <c r="U1096" s="1">
        <v>-0.02693274184837235</v>
      </c>
      <c r="V1096" s="1">
        <v>-0.03573544136993545</v>
      </c>
      <c r="W1096" s="1">
        <v>-0.05790654086589342</v>
      </c>
      <c r="X1096" s="1">
        <v>-0.0393417651869401</v>
      </c>
      <c r="Y1096" s="1">
        <v>-0.07050626166114737</v>
      </c>
      <c r="Z1096" s="1">
        <v>-0.07035256278353619</v>
      </c>
      <c r="AA1096" s="1">
        <v>-0.03815303614859888</v>
      </c>
      <c r="AB1096" s="1">
        <v>-0.05429471753667559</v>
      </c>
      <c r="AC1096" s="1">
        <v>-0.0308547443931404</v>
      </c>
    </row>
    <row r="1097" spans="1:29">
      <c r="A1097" s="11">
        <v>38062</v>
      </c>
      <c r="B1097" s="1">
        <v>-0.02650249053047871</v>
      </c>
      <c r="C1097" s="1">
        <v>0.006175968245359487</v>
      </c>
      <c r="D1097" s="1">
        <v>-0.03725651919867978</v>
      </c>
      <c r="E1097" s="1">
        <v>-0.01578541149075208</v>
      </c>
      <c r="F1097" s="1">
        <v>-0.02334017197452498</v>
      </c>
      <c r="G1097" s="1">
        <v>0.01086684532831983</v>
      </c>
      <c r="H1097" s="1">
        <v>-0.0143423621016463</v>
      </c>
      <c r="I1097" s="1">
        <v>-0.006496962125834504</v>
      </c>
      <c r="J1097" s="1">
        <v>0.009382570987814143</v>
      </c>
      <c r="K1097" s="1">
        <v>-0.02370915676880403</v>
      </c>
      <c r="L1097" s="1">
        <v>0.0003947514866673441</v>
      </c>
      <c r="M1097" s="1">
        <v>-0.01689165880436705</v>
      </c>
      <c r="N1097" s="1">
        <v>-0.02274889508155986</v>
      </c>
      <c r="O1097" s="1">
        <v>0.0001079058445825343</v>
      </c>
      <c r="P1097" s="1">
        <v>0.0005278283366376701</v>
      </c>
      <c r="Q1097" s="1">
        <v>0.05318240571049571</v>
      </c>
      <c r="R1097" s="1">
        <v>-0.005870965405501027</v>
      </c>
      <c r="S1097" s="1">
        <v>-0.01344074476336277</v>
      </c>
      <c r="T1097" s="1">
        <v>-0.01045276551972507</v>
      </c>
      <c r="U1097" s="1">
        <v>-0.001246610152740191</v>
      </c>
      <c r="V1097" s="1">
        <v>-0.05116658772504923</v>
      </c>
      <c r="W1097" s="1">
        <v>-0.0561466595782163</v>
      </c>
      <c r="X1097" s="1">
        <v>-0.02382742576376451</v>
      </c>
      <c r="Y1097" s="1">
        <v>-0.001906715494854994</v>
      </c>
      <c r="Z1097" s="1">
        <v>0.0008935154774276644</v>
      </c>
      <c r="AA1097" s="1">
        <v>-0.03200763146969421</v>
      </c>
      <c r="AB1097" s="1">
        <v>-0.02699892163830808</v>
      </c>
      <c r="AC1097" s="1">
        <v>0.02365810461374918</v>
      </c>
    </row>
    <row r="1098" spans="1:29">
      <c r="A1098" s="11">
        <v>38063</v>
      </c>
      <c r="B1098" s="1">
        <v>0.04792963035539222</v>
      </c>
      <c r="C1098" s="1">
        <v>-0.001938425630771179</v>
      </c>
      <c r="D1098" s="1">
        <v>-0.03574650155611636</v>
      </c>
      <c r="E1098" s="1">
        <v>0.003883327917718393</v>
      </c>
      <c r="F1098" s="1">
        <v>-0.003263320667357017</v>
      </c>
      <c r="G1098" s="1">
        <v>0.005141249699630368</v>
      </c>
      <c r="H1098" s="1">
        <v>-0.01384680737447341</v>
      </c>
      <c r="I1098" s="1">
        <v>-0.0001392198097596165</v>
      </c>
      <c r="J1098" s="1">
        <v>-0.01319077470911068</v>
      </c>
      <c r="K1098" s="1">
        <v>-0.04158336046476629</v>
      </c>
      <c r="L1098" s="1">
        <v>0.02032424642660913</v>
      </c>
      <c r="M1098" s="1">
        <v>0.003876502683400451</v>
      </c>
      <c r="N1098" s="1">
        <v>0.01435733224840408</v>
      </c>
      <c r="O1098" s="1">
        <v>-0.003024943333167607</v>
      </c>
      <c r="P1098" s="1">
        <v>-0.0225348587071369</v>
      </c>
      <c r="Q1098" s="1">
        <v>0.02690348621534699</v>
      </c>
      <c r="R1098" s="1">
        <v>-0.002676316869795636</v>
      </c>
      <c r="S1098" s="1">
        <v>0.00272477191654108</v>
      </c>
      <c r="T1098" s="1">
        <v>0.01265822670865036</v>
      </c>
      <c r="U1098" s="1">
        <v>-0.009886635199650939</v>
      </c>
      <c r="V1098" s="1">
        <v>-0.005465078837348702</v>
      </c>
      <c r="W1098" s="1">
        <v>0.007670631138369632</v>
      </c>
      <c r="X1098" s="1">
        <v>0.01841568966281559</v>
      </c>
      <c r="Y1098" s="1">
        <v>0.01419020793497316</v>
      </c>
      <c r="Z1098" s="1">
        <v>0.00969008142781469</v>
      </c>
      <c r="AA1098" s="1">
        <v>0.05822091591660361</v>
      </c>
      <c r="AB1098" s="1">
        <v>0.03742274310630389</v>
      </c>
      <c r="AC1098" s="1">
        <v>0.006789514660363372</v>
      </c>
    </row>
    <row r="1099" spans="1:29">
      <c r="A1099" s="11">
        <v>38064</v>
      </c>
      <c r="B1099" s="1">
        <v>-0.04134660259804834</v>
      </c>
      <c r="C1099" s="1">
        <v>-0.03765651251580637</v>
      </c>
      <c r="D1099" s="1">
        <v>0.02202203234639111</v>
      </c>
      <c r="E1099" s="1">
        <v>-0.04431389544512654</v>
      </c>
      <c r="F1099" s="1">
        <v>0.008562825577257627</v>
      </c>
      <c r="G1099" s="1">
        <v>-0.01371759088178848</v>
      </c>
      <c r="H1099" s="1">
        <v>0.006663894334341114</v>
      </c>
      <c r="I1099" s="1">
        <v>-0.0109935866244949</v>
      </c>
      <c r="J1099" s="1">
        <v>-0.01539971281577635</v>
      </c>
      <c r="K1099" s="1">
        <v>0.00763610373728163</v>
      </c>
      <c r="L1099" s="1">
        <v>-0.02095092434704338</v>
      </c>
      <c r="M1099" s="1">
        <v>-0.02504705798982887</v>
      </c>
      <c r="N1099" s="1">
        <v>-0.004947312781136026</v>
      </c>
      <c r="O1099" s="1">
        <v>-0.02405726243019768</v>
      </c>
      <c r="P1099" s="1">
        <v>-0.02989913914191333</v>
      </c>
      <c r="Q1099" s="1">
        <v>0.006505196867864438</v>
      </c>
      <c r="R1099" s="1">
        <v>-0.03941507680639877</v>
      </c>
      <c r="S1099" s="1">
        <v>-0.03804363031771629</v>
      </c>
      <c r="T1099" s="1">
        <v>-0.03241389689183183</v>
      </c>
      <c r="U1099" s="1">
        <v>0.007766319814446199</v>
      </c>
      <c r="V1099" s="1">
        <v>0.00153558641418905</v>
      </c>
      <c r="W1099" s="1">
        <v>-0.009321067111913495</v>
      </c>
      <c r="X1099" s="1">
        <v>-0.03263412333027571</v>
      </c>
      <c r="Y1099" s="1">
        <v>-0.03053929515943576</v>
      </c>
      <c r="Z1099" s="1">
        <v>-0.02954929543477947</v>
      </c>
      <c r="AA1099" s="1">
        <v>-0.0284673645312673</v>
      </c>
      <c r="AB1099" s="1">
        <v>-0.02766944706128316</v>
      </c>
      <c r="AC1099" s="1">
        <v>-0.02956316436416606</v>
      </c>
    </row>
    <row r="1100" spans="1:29">
      <c r="A1100" s="11">
        <v>38065</v>
      </c>
      <c r="B1100" s="1">
        <v>0.008015158432392866</v>
      </c>
      <c r="C1100" s="1">
        <v>-0.00381187482680756</v>
      </c>
      <c r="D1100" s="1">
        <v>0.06372721050213537</v>
      </c>
      <c r="E1100" s="1">
        <v>-0.0249438007339674</v>
      </c>
      <c r="F1100" s="1">
        <v>0.009689006165416902</v>
      </c>
      <c r="G1100" s="1">
        <v>-0.007543555850181183</v>
      </c>
      <c r="H1100" s="1">
        <v>0.003546183405284786</v>
      </c>
      <c r="I1100" s="1">
        <v>-0.004503035262314881</v>
      </c>
      <c r="J1100" s="1">
        <v>0.004803126062638441</v>
      </c>
      <c r="K1100" s="1">
        <v>0.0210129616935022</v>
      </c>
      <c r="L1100" s="1">
        <v>0.05104102874474004</v>
      </c>
      <c r="M1100" s="1">
        <v>-0.006743912650606365</v>
      </c>
      <c r="N1100" s="1">
        <v>-0.01473080430453022</v>
      </c>
      <c r="O1100" s="1">
        <v>0.002553798015634268</v>
      </c>
      <c r="P1100" s="1">
        <v>-0.02692214330495235</v>
      </c>
      <c r="Q1100" s="1">
        <v>-0.0009897292022543747</v>
      </c>
      <c r="R1100" s="1">
        <v>0.007994838483225131</v>
      </c>
      <c r="S1100" s="1">
        <v>-0.002824751097957101</v>
      </c>
      <c r="T1100" s="1">
        <v>0.01122614672346023</v>
      </c>
      <c r="U1100" s="1">
        <v>-0.001050985846665409</v>
      </c>
      <c r="V1100" s="1">
        <v>-0.01750856632745279</v>
      </c>
      <c r="W1100" s="1">
        <v>0.0001566661054250851</v>
      </c>
      <c r="X1100" s="1">
        <v>0.0105076221967948</v>
      </c>
      <c r="Y1100" s="1">
        <v>-0.00222065531297877</v>
      </c>
      <c r="Z1100" s="1">
        <v>0.01340293220223687</v>
      </c>
      <c r="AA1100" s="1">
        <v>0.003847701499114065</v>
      </c>
      <c r="AB1100" s="1">
        <v>-0.002423876670218039</v>
      </c>
      <c r="AC1100" s="1">
        <v>0.008283066004718398</v>
      </c>
    </row>
    <row r="1101" spans="1:29">
      <c r="A1101" s="11">
        <v>38068</v>
      </c>
      <c r="B1101" s="1">
        <v>0.002271860463532338</v>
      </c>
      <c r="C1101" s="1">
        <v>-0.01665747762142533</v>
      </c>
      <c r="D1101" s="1">
        <v>-0.03871413844795113</v>
      </c>
      <c r="E1101" s="1">
        <v>0.03334237442363053</v>
      </c>
      <c r="F1101" s="1">
        <v>-0.001632309365790063</v>
      </c>
      <c r="G1101" s="1">
        <v>-0.0969122431641547</v>
      </c>
      <c r="H1101" s="1">
        <v>-0.01036503027875713</v>
      </c>
      <c r="I1101" s="1">
        <v>-0.04212007008703944</v>
      </c>
      <c r="J1101" s="1">
        <v>0.01086466961215771</v>
      </c>
      <c r="K1101" s="1">
        <v>0.01079616119578297</v>
      </c>
      <c r="L1101" s="1">
        <v>-0.02189150718726485</v>
      </c>
      <c r="M1101" s="1">
        <v>-0.03513319054545594</v>
      </c>
      <c r="N1101" s="1">
        <v>0.002102658153675163</v>
      </c>
      <c r="O1101" s="1">
        <v>-0.067892466843404</v>
      </c>
      <c r="P1101" s="1">
        <v>-0.03574464564291657</v>
      </c>
      <c r="Q1101" s="1">
        <v>-0.01567959262432228</v>
      </c>
      <c r="R1101" s="1">
        <v>-0.02971832911547811</v>
      </c>
      <c r="S1101" s="1">
        <v>-0.07223796532605831</v>
      </c>
      <c r="T1101" s="1">
        <v>-0.02942738010791446</v>
      </c>
      <c r="U1101" s="1">
        <v>-0.02419599776455794</v>
      </c>
      <c r="V1101" s="1">
        <v>0.002956632038108697</v>
      </c>
      <c r="W1101" s="1">
        <v>-0.04390072859495509</v>
      </c>
      <c r="X1101" s="1">
        <v>-0.0484895534351073</v>
      </c>
      <c r="Y1101" s="1">
        <v>-0.04756580118962772</v>
      </c>
      <c r="Z1101" s="1">
        <v>-0.0611196090405467</v>
      </c>
      <c r="AA1101" s="1">
        <v>-0.04540539468174964</v>
      </c>
      <c r="AB1101" s="1">
        <v>-0.04754387798488613</v>
      </c>
      <c r="AC1101" s="1">
        <v>-0.03783627404623846</v>
      </c>
    </row>
    <row r="1102" spans="1:29">
      <c r="A1102" s="11">
        <v>38069</v>
      </c>
      <c r="B1102" s="1">
        <v>-0.03211176482879563</v>
      </c>
      <c r="C1102" s="1">
        <v>0.02323443974345851</v>
      </c>
      <c r="D1102" s="1">
        <v>0.004149131884888968</v>
      </c>
      <c r="E1102" s="1">
        <v>0.009780097394551879</v>
      </c>
      <c r="F1102" s="1">
        <v>-0.002526650753093995</v>
      </c>
      <c r="G1102" s="1">
        <v>0.03051026179128336</v>
      </c>
      <c r="H1102" s="1">
        <v>-0.02642224500402013</v>
      </c>
      <c r="I1102" s="1">
        <v>0.01815005559914074</v>
      </c>
      <c r="J1102" s="1">
        <v>0.01328787411669952</v>
      </c>
      <c r="K1102" s="1">
        <v>0.006675628680850698</v>
      </c>
      <c r="L1102" s="1">
        <v>0.01852030406692173</v>
      </c>
      <c r="M1102" s="1">
        <v>-0.001451937117671109</v>
      </c>
      <c r="N1102" s="1">
        <v>0.006107562428719238</v>
      </c>
      <c r="O1102" s="1">
        <v>0.01722942011407946</v>
      </c>
      <c r="P1102" s="1">
        <v>-0.01058956018557877</v>
      </c>
      <c r="Q1102" s="1">
        <v>-0.005507182739140415</v>
      </c>
      <c r="R1102" s="1">
        <v>0.007976970780170456</v>
      </c>
      <c r="S1102" s="1">
        <v>-0.03664135695332338</v>
      </c>
      <c r="T1102" s="1">
        <v>0.004720537196402752</v>
      </c>
      <c r="U1102" s="1">
        <v>-0.006057611413951669</v>
      </c>
      <c r="V1102" s="1">
        <v>0.01801327339552183</v>
      </c>
      <c r="W1102" s="1">
        <v>0.003935575645116929</v>
      </c>
      <c r="X1102" s="1">
        <v>-0.006556717343397578</v>
      </c>
      <c r="Y1102" s="1">
        <v>0.0007300222236927834</v>
      </c>
      <c r="Z1102" s="1">
        <v>-0.002325162735174358</v>
      </c>
      <c r="AA1102" s="1">
        <v>0.01101598242815616</v>
      </c>
      <c r="AB1102" s="1">
        <v>-0.02329442282749672</v>
      </c>
      <c r="AC1102" s="1">
        <v>0.01385552512852462</v>
      </c>
    </row>
    <row r="1103" spans="1:29">
      <c r="A1103" s="11">
        <v>38070</v>
      </c>
      <c r="B1103" s="1">
        <v>-0.009367655191938495</v>
      </c>
      <c r="C1103" s="1">
        <v>-0.02237105518095051</v>
      </c>
      <c r="D1103" s="1">
        <v>0.0128020444612329</v>
      </c>
      <c r="E1103" s="1">
        <v>0.01487473840752385</v>
      </c>
      <c r="F1103" s="1">
        <v>-0.02235129960827065</v>
      </c>
      <c r="G1103" s="1">
        <v>-0.0173556164533254</v>
      </c>
      <c r="H1103" s="1">
        <v>0.004156524949144202</v>
      </c>
      <c r="I1103" s="1">
        <v>0.03666643814605131</v>
      </c>
      <c r="J1103" s="1">
        <v>-0.03436572816196015</v>
      </c>
      <c r="K1103" s="1">
        <v>-0.0172413806536309</v>
      </c>
      <c r="L1103" s="1">
        <v>-0.02361939227018206</v>
      </c>
      <c r="M1103" s="1">
        <v>-0.00917203968393776</v>
      </c>
      <c r="N1103" s="1">
        <v>-0.01098270593962447</v>
      </c>
      <c r="O1103" s="1">
        <v>0.01740438413899303</v>
      </c>
      <c r="P1103" s="1">
        <v>-0.009087003394050552</v>
      </c>
      <c r="Q1103" s="1">
        <v>0.01286176680269757</v>
      </c>
      <c r="R1103" s="1">
        <v>0.00107474609152125</v>
      </c>
      <c r="S1103" s="1">
        <v>0.004754552253327216</v>
      </c>
      <c r="T1103" s="1">
        <v>-0.01120344811491303</v>
      </c>
      <c r="U1103" s="1">
        <v>-0.0050618656362732</v>
      </c>
      <c r="V1103" s="1">
        <v>0.005791059108372076</v>
      </c>
      <c r="W1103" s="1">
        <v>-0.001143293506879917</v>
      </c>
      <c r="X1103" s="1">
        <v>0.01493727924802868</v>
      </c>
      <c r="Y1103" s="1">
        <v>0.008171783085556106</v>
      </c>
      <c r="Z1103" s="1">
        <v>-0.02481134776480387</v>
      </c>
      <c r="AA1103" s="1">
        <v>-0.01782071206899438</v>
      </c>
      <c r="AB1103" s="1">
        <v>-0.04758686353378461</v>
      </c>
      <c r="AC1103" s="1">
        <v>-0.01359513123925127</v>
      </c>
    </row>
    <row r="1104" spans="1:29">
      <c r="A1104" s="11">
        <v>38071</v>
      </c>
      <c r="B1104" s="1">
        <v>0.02758072360453956</v>
      </c>
      <c r="C1104" s="1">
        <v>0.000800931002629568</v>
      </c>
      <c r="D1104" s="1">
        <v>-0.03127987350152839</v>
      </c>
      <c r="E1104" s="1">
        <v>-0.04120012268482198</v>
      </c>
      <c r="F1104" s="1">
        <v>-0.01864572356961447</v>
      </c>
      <c r="G1104" s="1">
        <v>0.002856996772502729</v>
      </c>
      <c r="H1104" s="1">
        <v>0.01217416954594297</v>
      </c>
      <c r="I1104" s="1">
        <v>0.01467897267061202</v>
      </c>
      <c r="J1104" s="1">
        <v>-0.02464448628200522</v>
      </c>
      <c r="K1104" s="1">
        <v>-0.02530369604139171</v>
      </c>
      <c r="L1104" s="1">
        <v>0.02367533813722078</v>
      </c>
      <c r="M1104" s="1">
        <v>0.005079907317923738</v>
      </c>
      <c r="N1104" s="1">
        <v>0.001780260676710332</v>
      </c>
      <c r="O1104" s="1">
        <v>0.01125115511588248</v>
      </c>
      <c r="P1104" s="1">
        <v>0.01263493370113222</v>
      </c>
      <c r="Q1104" s="1">
        <v>-0.001528526852497603</v>
      </c>
      <c r="R1104" s="1">
        <v>0.003416161883758928</v>
      </c>
      <c r="S1104" s="1">
        <v>0.01577292042019063</v>
      </c>
      <c r="T1104" s="1">
        <v>0.02997071463930734</v>
      </c>
      <c r="U1104" s="1">
        <v>-0.003270624884827544</v>
      </c>
      <c r="V1104" s="1">
        <v>0.01703319926547864</v>
      </c>
      <c r="W1104" s="1">
        <v>0.008176459205367248</v>
      </c>
      <c r="X1104" s="1">
        <v>0.02555604596541561</v>
      </c>
      <c r="Y1104" s="1">
        <v>0.03444761215174452</v>
      </c>
      <c r="Z1104" s="1">
        <v>0.03612601808478022</v>
      </c>
      <c r="AA1104" s="1">
        <v>0.04230197413692172</v>
      </c>
      <c r="AB1104" s="1">
        <v>0.1000479312888407</v>
      </c>
      <c r="AC1104" s="1">
        <v>0.001700396510734281</v>
      </c>
    </row>
    <row r="1105" spans="1:29">
      <c r="A1105" s="11">
        <v>38072</v>
      </c>
      <c r="B1105" s="1">
        <v>0.05674850923057595</v>
      </c>
      <c r="C1105" s="1">
        <v>0.07556864033045119</v>
      </c>
      <c r="D1105" s="1">
        <v>0.01048778659384531</v>
      </c>
      <c r="E1105" s="1">
        <v>0.009065351533229737</v>
      </c>
      <c r="F1105" s="1">
        <v>0.01071652792484734</v>
      </c>
      <c r="G1105" s="1">
        <v>0.04661999655532312</v>
      </c>
      <c r="H1105" s="1">
        <v>-0.005773556144829217</v>
      </c>
      <c r="I1105" s="1">
        <v>0.03086276626111384</v>
      </c>
      <c r="J1105" s="1">
        <v>-0.003440083208797073</v>
      </c>
      <c r="K1105" s="1">
        <v>0.02630675908877844</v>
      </c>
      <c r="L1105" s="1">
        <v>0.02757873406359113</v>
      </c>
      <c r="M1105" s="1">
        <v>0.04571518284472287</v>
      </c>
      <c r="N1105" s="1">
        <v>0.002104676673967187</v>
      </c>
      <c r="O1105" s="1">
        <v>0.05506399115859595</v>
      </c>
      <c r="P1105" s="1">
        <v>0.01167244894006814</v>
      </c>
      <c r="Q1105" s="1">
        <v>-0.01042133521734223</v>
      </c>
      <c r="R1105" s="1">
        <v>0.02266317337140178</v>
      </c>
      <c r="S1105" s="1">
        <v>0.03571401990908507</v>
      </c>
      <c r="T1105" s="1">
        <v>0.05225324993953295</v>
      </c>
      <c r="U1105" s="1">
        <v>0.01578135126358693</v>
      </c>
      <c r="V1105" s="1">
        <v>-0.006054331280438419</v>
      </c>
      <c r="W1105" s="1">
        <v>0.05725899242393395</v>
      </c>
      <c r="X1105" s="1">
        <v>0.03760157785369023</v>
      </c>
      <c r="Y1105" s="1">
        <v>0.03511974126692574</v>
      </c>
      <c r="Z1105" s="1">
        <v>0.02007839814029411</v>
      </c>
      <c r="AA1105" s="1">
        <v>0.00875329555072768</v>
      </c>
      <c r="AB1105" s="1">
        <v>0.04661238834277159</v>
      </c>
      <c r="AC1105" s="1">
        <v>0.03116524496276107</v>
      </c>
    </row>
    <row r="1106" spans="1:29">
      <c r="A1106" s="11">
        <v>38075</v>
      </c>
      <c r="B1106" s="1">
        <v>0.04281574415776257</v>
      </c>
      <c r="C1106" s="1">
        <v>0.00659009364648111</v>
      </c>
      <c r="D1106" s="1">
        <v>-0.01716243472065559</v>
      </c>
      <c r="E1106" s="1">
        <v>0.00955626813648025</v>
      </c>
      <c r="F1106" s="1">
        <v>0.0007170764822221898</v>
      </c>
      <c r="G1106" s="1">
        <v>-0.01930200418774142</v>
      </c>
      <c r="H1106" s="1">
        <v>0.02516342979779318</v>
      </c>
      <c r="I1106" s="1">
        <v>0.01055895460021294</v>
      </c>
      <c r="J1106" s="1">
        <v>0.009698006089591038</v>
      </c>
      <c r="K1106" s="1">
        <v>0.009106540212125536</v>
      </c>
      <c r="L1106" s="1">
        <v>-0.01817491242019553</v>
      </c>
      <c r="M1106" s="1">
        <v>0.02030083960451567</v>
      </c>
      <c r="N1106" s="1">
        <v>-0.003873620935177846</v>
      </c>
      <c r="O1106" s="1">
        <v>-0.001721864920888327</v>
      </c>
      <c r="P1106" s="1">
        <v>0.02605932632945662</v>
      </c>
      <c r="Q1106" s="1">
        <v>0.003450699645611177</v>
      </c>
      <c r="R1106" s="1">
        <v>0.00589665976292042</v>
      </c>
      <c r="S1106" s="1">
        <v>0.008995780896166039</v>
      </c>
      <c r="T1106" s="1">
        <v>0.02563028355098607</v>
      </c>
      <c r="U1106" s="1">
        <v>0.004307139697562246</v>
      </c>
      <c r="V1106" s="1">
        <v>0.01590062404471682</v>
      </c>
      <c r="W1106" s="1">
        <v>0.01135305920058927</v>
      </c>
      <c r="X1106" s="1">
        <v>0.01415241900665509</v>
      </c>
      <c r="Y1106" s="1">
        <v>0.04366030724580994</v>
      </c>
      <c r="Z1106" s="1">
        <v>0.009974656849271346</v>
      </c>
      <c r="AA1106" s="1">
        <v>0.02830090833031784</v>
      </c>
      <c r="AB1106" s="1">
        <v>0.002071438691191307</v>
      </c>
      <c r="AC1106" s="1">
        <v>-0.01120663093555607</v>
      </c>
    </row>
    <row r="1107" spans="1:29">
      <c r="A1107" s="11">
        <v>38076</v>
      </c>
      <c r="B1107" s="1">
        <v>-0.009394623063123664</v>
      </c>
      <c r="C1107" s="1">
        <v>0.01003186246802246</v>
      </c>
      <c r="D1107" s="1">
        <v>0.01413609990942932</v>
      </c>
      <c r="E1107" s="1">
        <v>-0.004231474364432941</v>
      </c>
      <c r="F1107" s="1">
        <v>-0.005937357407215016</v>
      </c>
      <c r="G1107" s="1">
        <v>0.02195303220499634</v>
      </c>
      <c r="H1107" s="1">
        <v>-0.006844401888072893</v>
      </c>
      <c r="I1107" s="1">
        <v>-0.02354242429204811</v>
      </c>
      <c r="J1107" s="1">
        <v>-0.02112246724461408</v>
      </c>
      <c r="K1107" s="1">
        <v>0.006350067996053088</v>
      </c>
      <c r="L1107" s="1">
        <v>-0.03350247423914932</v>
      </c>
      <c r="M1107" s="1">
        <v>0.01379100361566277</v>
      </c>
      <c r="N1107" s="1">
        <v>-0.01560303025899779</v>
      </c>
      <c r="O1107" s="1">
        <v>-0.01832484811897939</v>
      </c>
      <c r="P1107" s="1">
        <v>0.01240780857795576</v>
      </c>
      <c r="Q1107" s="1">
        <v>-0.004032292106898039</v>
      </c>
      <c r="R1107" s="1">
        <v>-0.003120169427640596</v>
      </c>
      <c r="S1107" s="1">
        <v>-0.01485888686673531</v>
      </c>
      <c r="T1107" s="1">
        <v>-0.02597608890404068</v>
      </c>
      <c r="U1107" s="1">
        <v>-0.004441780150372443</v>
      </c>
      <c r="V1107" s="1">
        <v>0.01082377517044097</v>
      </c>
      <c r="W1107" s="1">
        <v>-0.006371392192845882</v>
      </c>
      <c r="X1107" s="1">
        <v>-0.00729469957381057</v>
      </c>
      <c r="Y1107" s="1">
        <v>-0.03276808624530014</v>
      </c>
      <c r="Z1107" s="1">
        <v>0.006188989322472693</v>
      </c>
      <c r="AA1107" s="1">
        <v>0.0121789924021003</v>
      </c>
      <c r="AB1107" s="1">
        <v>-0.001860339899623531</v>
      </c>
      <c r="AC1107" s="1">
        <v>-0.02408446373600925</v>
      </c>
    </row>
    <row r="1108" spans="1:29">
      <c r="A1108" s="11">
        <v>38077</v>
      </c>
      <c r="B1108" s="1">
        <v>0.04425722384516284</v>
      </c>
      <c r="C1108" s="1">
        <v>0.002090828247895082</v>
      </c>
      <c r="D1108" s="1">
        <v>0.03468344540867929</v>
      </c>
      <c r="E1108" s="1">
        <v>0.02843004028587193</v>
      </c>
      <c r="F1108" s="1">
        <v>0.003398351303701919</v>
      </c>
      <c r="G1108" s="1">
        <v>0.1081480919381275</v>
      </c>
      <c r="H1108" s="1">
        <v>0.01330833676857379</v>
      </c>
      <c r="I1108" s="1">
        <v>0.02600606887403178</v>
      </c>
      <c r="J1108" s="1">
        <v>0.01480115794867043</v>
      </c>
      <c r="K1108" s="1">
        <v>0.02557283672448185</v>
      </c>
      <c r="L1108" s="1">
        <v>-0.01987745168885247</v>
      </c>
      <c r="M1108" s="1">
        <v>0.03032177053396423</v>
      </c>
      <c r="N1108" s="1">
        <v>-0.006997054423484639</v>
      </c>
      <c r="O1108" s="1">
        <v>0.02031404118150704</v>
      </c>
      <c r="P1108" s="1">
        <v>0.005744713105434673</v>
      </c>
      <c r="Q1108" s="1">
        <v>0.001012632181325968</v>
      </c>
      <c r="R1108" s="1">
        <v>0.02067731477624601</v>
      </c>
      <c r="S1108" s="1">
        <v>-0.02714944201713854</v>
      </c>
      <c r="T1108" s="1">
        <v>0.02261790212183046</v>
      </c>
      <c r="U1108" s="1">
        <v>0.007845907372136418</v>
      </c>
      <c r="V1108" s="1">
        <v>0.003774821873576473</v>
      </c>
      <c r="W1108" s="1">
        <v>0.01236650548414486</v>
      </c>
      <c r="X1108" s="1">
        <v>0.03482430540576198</v>
      </c>
      <c r="Y1108" s="1">
        <v>0.01004312096463522</v>
      </c>
      <c r="Z1108" s="1">
        <v>0.004188144329897003</v>
      </c>
      <c r="AA1108" s="1">
        <v>-0.02216965772628465</v>
      </c>
      <c r="AB1108" s="1">
        <v>-0.009009296542721201</v>
      </c>
      <c r="AC1108" s="1">
        <v>-0.011976517261719</v>
      </c>
    </row>
    <row r="1109" spans="1:29">
      <c r="A1109" s="11">
        <v>38078</v>
      </c>
      <c r="B1109" s="1">
        <v>0.05583579218921764</v>
      </c>
      <c r="C1109" s="1">
        <v>0.02462195118828281</v>
      </c>
      <c r="D1109" s="1">
        <v>-0.0260717370095318</v>
      </c>
      <c r="E1109" s="1">
        <v>-0.0009370638201953163</v>
      </c>
      <c r="F1109" s="1">
        <v>0.005439354242486649</v>
      </c>
      <c r="G1109" s="1">
        <v>-0.006016009634116082</v>
      </c>
      <c r="H1109" s="1">
        <v>0.02790743422174802</v>
      </c>
      <c r="I1109" s="1">
        <v>0.01478519997384709</v>
      </c>
      <c r="J1109" s="1">
        <v>0.05211428215492564</v>
      </c>
      <c r="K1109" s="1">
        <v>0.00259054484612542</v>
      </c>
      <c r="L1109" s="1">
        <v>0.03499234983354604</v>
      </c>
      <c r="M1109" s="1">
        <v>0.01985491522836047</v>
      </c>
      <c r="N1109" s="1">
        <v>0.0380593406327101</v>
      </c>
      <c r="O1109" s="1">
        <v>0.02776581346577589</v>
      </c>
      <c r="P1109" s="1">
        <v>-0.002094294204671221</v>
      </c>
      <c r="Q1109" s="1">
        <v>-0.0100514878064939</v>
      </c>
      <c r="R1109" s="1">
        <v>0.03308231358141955</v>
      </c>
      <c r="S1109" s="1">
        <v>0.06511599573992233</v>
      </c>
      <c r="T1109" s="1">
        <v>0.02054944958624616</v>
      </c>
      <c r="U1109" s="1">
        <v>0.02625599249109767</v>
      </c>
      <c r="V1109" s="1">
        <v>0.03852659737686137</v>
      </c>
      <c r="W1109" s="1">
        <v>0.02608947888749658</v>
      </c>
      <c r="X1109" s="1">
        <v>0.01821568661332962</v>
      </c>
      <c r="Y1109" s="1">
        <v>0.01776485159847763</v>
      </c>
      <c r="Z1109" s="1">
        <v>0.023980143183856</v>
      </c>
      <c r="AA1109" s="1">
        <v>0.04718542091970135</v>
      </c>
      <c r="AB1109" s="1">
        <v>0.04326055539168339</v>
      </c>
      <c r="AC1109" s="1">
        <v>0.005546642009655711</v>
      </c>
    </row>
    <row r="1110" spans="1:29">
      <c r="A1110" s="11">
        <v>38079</v>
      </c>
      <c r="B1110" s="1">
        <v>0.05734322374489542</v>
      </c>
      <c r="C1110" s="1">
        <v>0.005498583971880633</v>
      </c>
      <c r="D1110" s="1">
        <v>0.008950530184433481</v>
      </c>
      <c r="E1110" s="1">
        <v>0.01082942615726612</v>
      </c>
      <c r="F1110" s="1">
        <v>0.01178999702538008</v>
      </c>
      <c r="G1110" s="1">
        <v>-0.0006725308218548109</v>
      </c>
      <c r="H1110" s="1">
        <v>0.06616485345309986</v>
      </c>
      <c r="I1110" s="1">
        <v>0.01183820376642797</v>
      </c>
      <c r="J1110" s="1">
        <v>0.02756986557601504</v>
      </c>
      <c r="K1110" s="1">
        <v>0.009367030060912995</v>
      </c>
      <c r="L1110" s="1">
        <v>-0.0217181743864151</v>
      </c>
      <c r="M1110" s="1">
        <v>0.0256940421621572</v>
      </c>
      <c r="N1110" s="1">
        <v>0.003602097660667214</v>
      </c>
      <c r="O1110" s="1">
        <v>-0.002932055707086878</v>
      </c>
      <c r="P1110" s="1">
        <v>0.03281832633313897</v>
      </c>
      <c r="Q1110" s="1">
        <v>0.0332229407477791</v>
      </c>
      <c r="R1110" s="1">
        <v>0.01790043045125045</v>
      </c>
      <c r="S1110" s="1">
        <v>0.03639061768279617</v>
      </c>
      <c r="T1110" s="1">
        <v>0.005013780642260546</v>
      </c>
      <c r="U1110" s="1">
        <v>-0.003322312869577626</v>
      </c>
      <c r="V1110" s="1">
        <v>-0.02320444702037794</v>
      </c>
      <c r="W1110" s="1">
        <v>0.006466695680748424</v>
      </c>
      <c r="X1110" s="1">
        <v>0.003537368417837028</v>
      </c>
      <c r="Y1110" s="1">
        <v>0.02461919404329693</v>
      </c>
      <c r="Z1110" s="1">
        <v>0.02660059595930875</v>
      </c>
      <c r="AA1110" s="1">
        <v>0.01212058836799801</v>
      </c>
      <c r="AB1110" s="1">
        <v>0.04226795515623527</v>
      </c>
      <c r="AC1110" s="1">
        <v>-0.01410066415278033</v>
      </c>
    </row>
    <row r="1111" spans="1:29">
      <c r="A1111" s="11">
        <v>38082</v>
      </c>
      <c r="B1111" s="1">
        <v>0.006025802998946617</v>
      </c>
      <c r="C1111" s="1">
        <v>-0.003645899655878027</v>
      </c>
      <c r="D1111" s="1">
        <v>-0.01983889958219609</v>
      </c>
      <c r="E1111" s="1">
        <v>-0.0006751543385187242</v>
      </c>
      <c r="F1111" s="1">
        <v>-0.01326673801268541</v>
      </c>
      <c r="G1111" s="1">
        <v>0</v>
      </c>
      <c r="H1111" s="1">
        <v>-0.007275808278293883</v>
      </c>
      <c r="I1111" s="1">
        <v>-0.005656972091142465</v>
      </c>
      <c r="J1111" s="1">
        <v>0.02326807197926528</v>
      </c>
      <c r="K1111" s="1">
        <v>0.007999865855564003</v>
      </c>
      <c r="L1111" s="1">
        <v>0.03488004793772537</v>
      </c>
      <c r="M1111" s="1">
        <v>-0.003468198000472378</v>
      </c>
      <c r="N1111" s="1">
        <v>0.002990844372315005</v>
      </c>
      <c r="O1111" s="1">
        <v>-0.007456298159543295</v>
      </c>
      <c r="P1111" s="1">
        <v>0.01699611871150686</v>
      </c>
      <c r="Q1111" s="1">
        <v>-0.007209991604075983</v>
      </c>
      <c r="R1111" s="1">
        <v>0.01643727170169251</v>
      </c>
      <c r="S1111" s="1">
        <v>0.02387615260273179</v>
      </c>
      <c r="T1111" s="1">
        <v>-0.01239135710537287</v>
      </c>
      <c r="U1111" s="1">
        <v>0.03487227351383027</v>
      </c>
      <c r="V1111" s="1">
        <v>-0.01210449527038771</v>
      </c>
      <c r="W1111" s="1">
        <v>-0.01431059159124981</v>
      </c>
      <c r="X1111" s="1">
        <v>0.02578287616032648</v>
      </c>
      <c r="Y1111" s="1">
        <v>0.05110590390531589</v>
      </c>
      <c r="Z1111" s="1">
        <v>0.006942787193311428</v>
      </c>
      <c r="AA1111" s="1">
        <v>0.03199539952316965</v>
      </c>
      <c r="AB1111" s="1">
        <v>-0.01364635416299365</v>
      </c>
      <c r="AC1111" s="1">
        <v>0.03219810169254567</v>
      </c>
    </row>
    <row r="1112" spans="1:29">
      <c r="A1112" s="11">
        <v>38083</v>
      </c>
      <c r="B1112" s="1">
        <v>-0.01766988745792986</v>
      </c>
      <c r="C1112" s="1">
        <v>-0.01463533237568948</v>
      </c>
      <c r="D1112" s="1">
        <v>0.02780993728895331</v>
      </c>
      <c r="E1112" s="1">
        <v>0.005993462520533566</v>
      </c>
      <c r="F1112" s="1">
        <v>-0.01140043495870402</v>
      </c>
      <c r="G1112" s="1">
        <v>-0.03207719269635889</v>
      </c>
      <c r="H1112" s="1">
        <v>0.01832306300200837</v>
      </c>
      <c r="I1112" s="1">
        <v>-0.01189546592538493</v>
      </c>
      <c r="J1112" s="1">
        <v>-0.001147735400377825</v>
      </c>
      <c r="K1112" s="1">
        <v>-0.01682542128824993</v>
      </c>
      <c r="L1112" s="1">
        <v>0.02676614255934884</v>
      </c>
      <c r="M1112" s="1">
        <v>-0.01034542934644012</v>
      </c>
      <c r="N1112" s="1">
        <v>-0.005046386709410378</v>
      </c>
      <c r="O1112" s="1">
        <v>0.006348210612178828</v>
      </c>
      <c r="P1112" s="1">
        <v>0.003632806489511697</v>
      </c>
      <c r="Q1112" s="1">
        <v>-0.005036694386227003</v>
      </c>
      <c r="R1112" s="1">
        <v>0.0005214371600186229</v>
      </c>
      <c r="S1112" s="1">
        <v>-0.03292152877622367</v>
      </c>
      <c r="T1112" s="1">
        <v>0.02289402138528351</v>
      </c>
      <c r="U1112" s="1">
        <v>-0.003220808764943239</v>
      </c>
      <c r="V1112" s="1">
        <v>0.03346586683287711</v>
      </c>
      <c r="W1112" s="1">
        <v>-0.03111095737643299</v>
      </c>
      <c r="X1112" s="1">
        <v>-0.01688740221443019</v>
      </c>
      <c r="Y1112" s="1">
        <v>-0.006652102622456191</v>
      </c>
      <c r="Z1112" s="1">
        <v>-0.02277765360466233</v>
      </c>
      <c r="AA1112" s="1">
        <v>-0.005580683695160071</v>
      </c>
      <c r="AB1112" s="1">
        <v>-0.04754486319994999</v>
      </c>
      <c r="AC1112" s="1">
        <v>0.01177418215068271</v>
      </c>
    </row>
    <row r="1113" spans="1:29">
      <c r="A1113" s="11">
        <v>38084</v>
      </c>
      <c r="B1113" s="1">
        <v>-0.01128040859889268</v>
      </c>
      <c r="C1113" s="1">
        <v>0.01815342717167678</v>
      </c>
      <c r="D1113" s="1">
        <v>-0.02705747072489617</v>
      </c>
      <c r="E1113" s="1">
        <v>-0.005538115791295928</v>
      </c>
      <c r="F1113" s="1">
        <v>-0.01659953358482325</v>
      </c>
      <c r="G1113" s="1">
        <v>0.00440331588425158</v>
      </c>
      <c r="H1113" s="1">
        <v>-0.008044040331345426</v>
      </c>
      <c r="I1113" s="1">
        <v>-0.003532677869320877</v>
      </c>
      <c r="J1113" s="1">
        <v>0.002372918944770541</v>
      </c>
      <c r="K1113" s="1">
        <v>-0.05069417636018869</v>
      </c>
      <c r="L1113" s="1">
        <v>0.002333901909128411</v>
      </c>
      <c r="M1113" s="1">
        <v>0.01768250420373829</v>
      </c>
      <c r="N1113" s="1">
        <v>0.007238710927791603</v>
      </c>
      <c r="O1113" s="1">
        <v>0.01103996192707002</v>
      </c>
      <c r="P1113" s="1">
        <v>-0.03674193618872512</v>
      </c>
      <c r="Q1113" s="1">
        <v>-0.005709776201456851</v>
      </c>
      <c r="R1113" s="1">
        <v>-0.002433289305767028</v>
      </c>
      <c r="S1113" s="1">
        <v>-0.03120581709990544</v>
      </c>
      <c r="T1113" s="1">
        <v>-0.003185816897576133</v>
      </c>
      <c r="U1113" s="1">
        <v>0.004003074239223414</v>
      </c>
      <c r="V1113" s="1">
        <v>0.0597259784599331</v>
      </c>
      <c r="W1113" s="1">
        <v>0.01131486763471679</v>
      </c>
      <c r="X1113" s="1">
        <v>-0.005592794430931303</v>
      </c>
      <c r="Y1113" s="1">
        <v>0.008766300512074165</v>
      </c>
      <c r="Z1113" s="1">
        <v>-0.009953403872743793</v>
      </c>
      <c r="AA1113" s="1">
        <v>-0.0008905536953719428</v>
      </c>
      <c r="AB1113" s="1">
        <v>0.005932819694767444</v>
      </c>
      <c r="AC1113" s="1">
        <v>0.0056056168552161</v>
      </c>
    </row>
    <row r="1114" spans="1:29">
      <c r="A1114" s="11">
        <v>38085</v>
      </c>
      <c r="B1114" s="1">
        <v>-0.02220180538771022</v>
      </c>
      <c r="C1114" s="1">
        <v>0.007294086727587246</v>
      </c>
      <c r="D1114" s="1">
        <v>-0.008227789144501507</v>
      </c>
      <c r="E1114" s="1">
        <v>-0.005568866417838381</v>
      </c>
      <c r="F1114" s="1">
        <v>0.005784617954743609</v>
      </c>
      <c r="G1114" s="1">
        <v>-0.005999070943586426</v>
      </c>
      <c r="H1114" s="1">
        <v>0.01600510263617316</v>
      </c>
      <c r="I1114" s="1">
        <v>-0.0006571465344021865</v>
      </c>
      <c r="J1114" s="1">
        <v>-0.01390816762811764</v>
      </c>
      <c r="K1114" s="1">
        <v>0.008163340337393743</v>
      </c>
      <c r="L1114" s="1">
        <v>-0.002478194318004112</v>
      </c>
      <c r="M1114" s="1">
        <v>0.009407933557807002</v>
      </c>
      <c r="N1114" s="1">
        <v>-0.002105648276396033</v>
      </c>
      <c r="O1114" s="1">
        <v>-0.00800740173805814</v>
      </c>
      <c r="P1114" s="1">
        <v>0.006576387108313986</v>
      </c>
      <c r="Q1114" s="1">
        <v>0.05215802991353469</v>
      </c>
      <c r="R1114" s="1">
        <v>-0.001829189567993272</v>
      </c>
      <c r="S1114" s="1">
        <v>0.01171292876154029</v>
      </c>
      <c r="T1114" s="1">
        <v>-0.004155127963127114</v>
      </c>
      <c r="U1114" s="1">
        <v>0.004610831857786879</v>
      </c>
      <c r="V1114" s="1">
        <v>-0.02034832925386665</v>
      </c>
      <c r="W1114" s="1">
        <v>0.01043237209287429</v>
      </c>
      <c r="X1114" s="1">
        <v>0.009038924556654004</v>
      </c>
      <c r="Y1114" s="1">
        <v>-0.01738064928315664</v>
      </c>
      <c r="Z1114" s="1">
        <v>0.01756176185451075</v>
      </c>
      <c r="AA1114" s="1">
        <v>-0.02986828706883082</v>
      </c>
      <c r="AB1114" s="1">
        <v>-0.01840579124694364</v>
      </c>
      <c r="AC1114" s="1">
        <v>0.0329524160693806</v>
      </c>
    </row>
    <row r="1115" spans="1:29">
      <c r="A1115" s="11">
        <v>38086</v>
      </c>
      <c r="B1115" s="1">
        <v>0</v>
      </c>
      <c r="C1115" s="1">
        <v>0</v>
      </c>
      <c r="D1115" s="1">
        <v>0</v>
      </c>
      <c r="E1115" s="1">
        <v>0</v>
      </c>
      <c r="F1115" s="1">
        <v>0</v>
      </c>
      <c r="G1115" s="1">
        <v>0</v>
      </c>
      <c r="H1115" s="1">
        <v>0</v>
      </c>
      <c r="I1115" s="1">
        <v>0</v>
      </c>
      <c r="J1115" s="1">
        <v>0</v>
      </c>
      <c r="K1115" s="1">
        <v>0</v>
      </c>
      <c r="L1115" s="1">
        <v>0</v>
      </c>
      <c r="M1115" s="1">
        <v>0</v>
      </c>
      <c r="N1115" s="1">
        <v>0</v>
      </c>
      <c r="O1115" s="1">
        <v>0</v>
      </c>
      <c r="P1115" s="1">
        <v>0</v>
      </c>
      <c r="Q1115" s="1">
        <v>0</v>
      </c>
      <c r="R1115" s="1">
        <v>0</v>
      </c>
      <c r="S1115" s="1">
        <v>0</v>
      </c>
      <c r="T1115" s="1">
        <v>0</v>
      </c>
      <c r="U1115" s="1">
        <v>0</v>
      </c>
      <c r="V1115" s="1">
        <v>0</v>
      </c>
      <c r="W1115" s="1">
        <v>0</v>
      </c>
      <c r="X1115" s="1">
        <v>0</v>
      </c>
      <c r="Y1115" s="1">
        <v>0</v>
      </c>
      <c r="Z1115" s="1">
        <v>0</v>
      </c>
      <c r="AA1115" s="1">
        <v>0</v>
      </c>
      <c r="AB1115" s="1">
        <v>0</v>
      </c>
      <c r="AC1115" s="1">
        <v>0</v>
      </c>
    </row>
    <row r="1116" spans="1:29">
      <c r="A1116" s="11">
        <v>38089</v>
      </c>
      <c r="B1116" s="1">
        <v>0.003784355077770307</v>
      </c>
      <c r="C1116" s="1">
        <v>-0.01649368877804225</v>
      </c>
      <c r="D1116" s="1">
        <v>-0.0019908634963689</v>
      </c>
      <c r="E1116" s="1">
        <v>0.01739434164442133</v>
      </c>
      <c r="F1116" s="1">
        <v>0.00669207535241978</v>
      </c>
      <c r="G1116" s="1">
        <v>-0.007196011265899638</v>
      </c>
      <c r="H1116" s="1">
        <v>-0.002730572104364781</v>
      </c>
      <c r="I1116" s="1">
        <v>-0.01340319242465715</v>
      </c>
      <c r="J1116" s="1">
        <v>-0.009640076438866552</v>
      </c>
      <c r="K1116" s="1">
        <v>0.01147089154147696</v>
      </c>
      <c r="L1116" s="1">
        <v>-0.03178652836464879</v>
      </c>
      <c r="M1116" s="1">
        <v>0.01483579749479147</v>
      </c>
      <c r="N1116" s="1">
        <v>-0.01311946913894968</v>
      </c>
      <c r="O1116" s="1">
        <v>-0.008386512258622303</v>
      </c>
      <c r="P1116" s="1">
        <v>-0.008027059125708114</v>
      </c>
      <c r="Q1116" s="1">
        <v>-0.01558657160774501</v>
      </c>
      <c r="R1116" s="1">
        <v>-0.0195477223237186</v>
      </c>
      <c r="S1116" s="1">
        <v>0.004341539461475863</v>
      </c>
      <c r="T1116" s="1">
        <v>-0.006900523057728258</v>
      </c>
      <c r="U1116" s="1">
        <v>0.004829408500808707</v>
      </c>
      <c r="V1116" s="1">
        <v>-0.0002855186571296686</v>
      </c>
      <c r="W1116" s="1">
        <v>0.01765693366469434</v>
      </c>
      <c r="X1116" s="1">
        <v>-0.006370134779003056</v>
      </c>
      <c r="Y1116" s="1">
        <v>-0.006387389031003443</v>
      </c>
      <c r="Z1116" s="1">
        <v>-0.009504894581178758</v>
      </c>
      <c r="AA1116" s="1">
        <v>-0.006708632888060229</v>
      </c>
      <c r="AB1116" s="1">
        <v>0.006216010941574091</v>
      </c>
      <c r="AC1116" s="1">
        <v>-0.008265576991675294</v>
      </c>
    </row>
    <row r="1117" spans="1:29">
      <c r="A1117" s="11">
        <v>38090</v>
      </c>
      <c r="B1117" s="1">
        <v>0.02890344081517471</v>
      </c>
      <c r="C1117" s="1">
        <v>0.02290609066612093</v>
      </c>
      <c r="D1117" s="1">
        <v>0.02260994994090271</v>
      </c>
      <c r="E1117" s="1">
        <v>0.008423269565201785</v>
      </c>
      <c r="F1117" s="1">
        <v>-0.0006751664190909334</v>
      </c>
      <c r="G1117" s="1">
        <v>-0.01893852882297875</v>
      </c>
      <c r="H1117" s="1">
        <v>0.01179436101541254</v>
      </c>
      <c r="I1117" s="1">
        <v>0.01904628733974367</v>
      </c>
      <c r="J1117" s="1">
        <v>0.01049155902349264</v>
      </c>
      <c r="K1117" s="1">
        <v>0.01734489957809693</v>
      </c>
      <c r="L1117" s="1">
        <v>0.0681480915819026</v>
      </c>
      <c r="M1117" s="1">
        <v>0.02830117848277003</v>
      </c>
      <c r="N1117" s="1">
        <v>0.009528764932642986</v>
      </c>
      <c r="O1117" s="1">
        <v>0.01850087046667603</v>
      </c>
      <c r="P1117" s="1">
        <v>0.004892674739780167</v>
      </c>
      <c r="Q1117" s="1">
        <v>0.005430210343355002</v>
      </c>
      <c r="R1117" s="1">
        <v>0.02056089592649357</v>
      </c>
      <c r="S1117" s="1">
        <v>0.01440892728851817</v>
      </c>
      <c r="T1117" s="1">
        <v>0.02868222982907254</v>
      </c>
      <c r="U1117" s="1">
        <v>0.03126168836533538</v>
      </c>
      <c r="V1117" s="1">
        <v>0.03869756473665475</v>
      </c>
      <c r="W1117" s="1">
        <v>0.05043342575431464</v>
      </c>
      <c r="X1117" s="1">
        <v>0.02273865748616477</v>
      </c>
      <c r="Y1117" s="1">
        <v>0.01780178652701569</v>
      </c>
      <c r="Z1117" s="1">
        <v>0.01856074183954592</v>
      </c>
      <c r="AA1117" s="1">
        <v>0.02738694828212784</v>
      </c>
      <c r="AB1117" s="1">
        <v>-0.0117365942651293</v>
      </c>
      <c r="AC1117" s="1">
        <v>0.1069704532260864</v>
      </c>
    </row>
    <row r="1118" spans="1:29">
      <c r="A1118" s="11">
        <v>38091</v>
      </c>
      <c r="B1118" s="1">
        <v>0</v>
      </c>
      <c r="C1118" s="1">
        <v>0</v>
      </c>
      <c r="D1118" s="1">
        <v>0</v>
      </c>
      <c r="E1118" s="1">
        <v>0</v>
      </c>
      <c r="F1118" s="1">
        <v>0</v>
      </c>
      <c r="G1118" s="1">
        <v>0</v>
      </c>
      <c r="H1118" s="1">
        <v>0</v>
      </c>
      <c r="I1118" s="1">
        <v>0</v>
      </c>
      <c r="J1118" s="1">
        <v>0</v>
      </c>
      <c r="K1118" s="1">
        <v>0</v>
      </c>
      <c r="L1118" s="1">
        <v>0</v>
      </c>
      <c r="M1118" s="1">
        <v>0</v>
      </c>
      <c r="N1118" s="1">
        <v>0</v>
      </c>
      <c r="O1118" s="1">
        <v>0</v>
      </c>
      <c r="P1118" s="1">
        <v>0</v>
      </c>
      <c r="Q1118" s="1">
        <v>0</v>
      </c>
      <c r="R1118" s="1">
        <v>0</v>
      </c>
      <c r="S1118" s="1">
        <v>0</v>
      </c>
      <c r="T1118" s="1">
        <v>0</v>
      </c>
      <c r="U1118" s="1">
        <v>0</v>
      </c>
      <c r="V1118" s="1">
        <v>0</v>
      </c>
      <c r="W1118" s="1">
        <v>0</v>
      </c>
      <c r="X1118" s="1">
        <v>0</v>
      </c>
      <c r="Y1118" s="1">
        <v>0</v>
      </c>
      <c r="Z1118" s="1">
        <v>0</v>
      </c>
      <c r="AA1118" s="1">
        <v>0</v>
      </c>
      <c r="AB1118" s="1">
        <v>0</v>
      </c>
      <c r="AC1118" s="1">
        <v>0</v>
      </c>
    </row>
    <row r="1119" spans="1:29">
      <c r="A1119" s="11">
        <v>38092</v>
      </c>
      <c r="B1119" s="1">
        <v>-0.01709923349684028</v>
      </c>
      <c r="C1119" s="1">
        <v>-0.01259618289423126</v>
      </c>
      <c r="D1119" s="1">
        <v>-0.00154439564334985</v>
      </c>
      <c r="E1119" s="1">
        <v>0.0115784059241264</v>
      </c>
      <c r="F1119" s="1">
        <v>-0.06439037896998956</v>
      </c>
      <c r="G1119" s="1">
        <v>0.02001912530611372</v>
      </c>
      <c r="H1119" s="1">
        <v>-0.007077846587719372</v>
      </c>
      <c r="I1119" s="1">
        <v>-0.004051857115423774</v>
      </c>
      <c r="J1119" s="1">
        <v>-0.03197272720019895</v>
      </c>
      <c r="K1119" s="1">
        <v>-0.0127866755398609</v>
      </c>
      <c r="L1119" s="1">
        <v>-0.02864173873476483</v>
      </c>
      <c r="M1119" s="1">
        <v>0.02305641751860232</v>
      </c>
      <c r="N1119" s="1">
        <v>0.001611613455865468</v>
      </c>
      <c r="O1119" s="1">
        <v>0.000415190646069874</v>
      </c>
      <c r="P1119" s="1">
        <v>-0.01891365344095475</v>
      </c>
      <c r="Q1119" s="1">
        <v>-0.008584734224161061</v>
      </c>
      <c r="R1119" s="1">
        <v>-0.01386722428661991</v>
      </c>
      <c r="S1119" s="1">
        <v>-0.004261202098249317</v>
      </c>
      <c r="T1119" s="1">
        <v>0.001335169603227104</v>
      </c>
      <c r="U1119" s="1">
        <v>0.01887150186187836</v>
      </c>
      <c r="V1119" s="1">
        <v>0.009898429241866236</v>
      </c>
      <c r="W1119" s="1">
        <v>0.01903721326567176</v>
      </c>
      <c r="X1119" s="1">
        <v>-0.0006854459176216521</v>
      </c>
      <c r="Y1119" s="1">
        <v>-0.01251057089915253</v>
      </c>
      <c r="Z1119" s="1">
        <v>-0.02367678114306715</v>
      </c>
      <c r="AA1119" s="1">
        <v>0.02674712238637622</v>
      </c>
      <c r="AB1119" s="1">
        <v>-0.04354644115149087</v>
      </c>
      <c r="AC1119" s="1">
        <v>-0.00503995509261379</v>
      </c>
    </row>
    <row r="1120" spans="1:29">
      <c r="A1120" s="11">
        <v>38093</v>
      </c>
      <c r="B1120" s="1">
        <v>0.02205652269876257</v>
      </c>
      <c r="C1120" s="1">
        <v>-0.009415847014278445</v>
      </c>
      <c r="D1120" s="1">
        <v>-0.008792764126516528</v>
      </c>
      <c r="E1120" s="1">
        <v>4.078094362003348E-05</v>
      </c>
      <c r="F1120" s="1">
        <v>0.007498777168505555</v>
      </c>
      <c r="G1120" s="1">
        <v>-0.01144842516836109</v>
      </c>
      <c r="H1120" s="1">
        <v>-0.003773052783785258</v>
      </c>
      <c r="I1120" s="1">
        <v>-0.006561549441568504</v>
      </c>
      <c r="J1120" s="1">
        <v>0.00422072291863973</v>
      </c>
      <c r="K1120" s="1">
        <v>0.007306257212843281</v>
      </c>
      <c r="L1120" s="1">
        <v>0.01001603837538245</v>
      </c>
      <c r="M1120" s="1">
        <v>0.004008629926212537</v>
      </c>
      <c r="N1120" s="1">
        <v>-0.0008273010793727886</v>
      </c>
      <c r="O1120" s="1">
        <v>0.001037663050591942</v>
      </c>
      <c r="P1120" s="1">
        <v>-0.01221597471582603</v>
      </c>
      <c r="Q1120" s="1">
        <v>-0.004071108481353281</v>
      </c>
      <c r="R1120" s="1">
        <v>0.001414755165028758</v>
      </c>
      <c r="S1120" s="1">
        <v>0.01426529862872616</v>
      </c>
      <c r="T1120" s="1">
        <v>0.002902220571189718</v>
      </c>
      <c r="U1120" s="1">
        <v>0.009555163261307342</v>
      </c>
      <c r="V1120" s="1">
        <v>0.02368666855229229</v>
      </c>
      <c r="W1120" s="1">
        <v>0.01181298635788863</v>
      </c>
      <c r="X1120" s="1">
        <v>-0.002646428600311834</v>
      </c>
      <c r="Y1120" s="1">
        <v>-0.003198085271816087</v>
      </c>
      <c r="Z1120" s="1">
        <v>0.005459658541466572</v>
      </c>
      <c r="AA1120" s="1">
        <v>0.008157164449762222</v>
      </c>
      <c r="AB1120" s="1">
        <v>-0.03975603382420145</v>
      </c>
      <c r="AC1120" s="1">
        <v>0.01697929116745711</v>
      </c>
    </row>
    <row r="1121" spans="1:29">
      <c r="A1121" s="11">
        <v>38096</v>
      </c>
      <c r="B1121" s="1">
        <v>-0.009118583407965564</v>
      </c>
      <c r="C1121" s="1">
        <v>0.007460933919344548</v>
      </c>
      <c r="D1121" s="1">
        <v>-0.004599319521564449</v>
      </c>
      <c r="E1121" s="1">
        <v>0.02170532257688063</v>
      </c>
      <c r="F1121" s="1">
        <v>-0.0009923328728262959</v>
      </c>
      <c r="G1121" s="1">
        <v>-0.01701753281904894</v>
      </c>
      <c r="H1121" s="1">
        <v>-0.03493279229183444</v>
      </c>
      <c r="I1121" s="1">
        <v>-0.0003963554648502843</v>
      </c>
      <c r="J1121" s="1">
        <v>0.006516349243223418</v>
      </c>
      <c r="K1121" s="1">
        <v>0.002308025445533213</v>
      </c>
      <c r="L1121" s="1">
        <v>-0.005361788008141355</v>
      </c>
      <c r="M1121" s="1">
        <v>-0.05296776481917886</v>
      </c>
      <c r="N1121" s="1">
        <v>0</v>
      </c>
      <c r="O1121" s="1">
        <v>-0.03296041998691057</v>
      </c>
      <c r="P1121" s="1">
        <v>0.02666671510791341</v>
      </c>
      <c r="Q1121" s="1">
        <v>-0.02239751127868617</v>
      </c>
      <c r="R1121" s="1">
        <v>-0.0239334106484661</v>
      </c>
      <c r="S1121" s="1">
        <v>0.02250382542894491</v>
      </c>
      <c r="T1121" s="1">
        <v>-0.01618945175527731</v>
      </c>
      <c r="U1121" s="1">
        <v>0.006145605327334547</v>
      </c>
      <c r="V1121" s="1">
        <v>-0.06150303697119097</v>
      </c>
      <c r="W1121" s="1">
        <v>-0.0107250032937477</v>
      </c>
      <c r="X1121" s="1">
        <v>-0.04097875768493731</v>
      </c>
      <c r="Y1121" s="1">
        <v>0.007650590492308318</v>
      </c>
      <c r="Z1121" s="1">
        <v>-0.01136515500911317</v>
      </c>
      <c r="AA1121" s="1">
        <v>-0.05124406630139844</v>
      </c>
      <c r="AB1121" s="1">
        <v>-0.001020635912999057</v>
      </c>
      <c r="AC1121" s="1">
        <v>-0.01952452073744226</v>
      </c>
    </row>
    <row r="1122" spans="1:29">
      <c r="A1122" s="11">
        <v>38097</v>
      </c>
      <c r="B1122" s="1">
        <v>-0.025766867865325</v>
      </c>
      <c r="C1122" s="1">
        <v>0.007405872174910622</v>
      </c>
      <c r="D1122" s="1">
        <v>0.01402745133824324</v>
      </c>
      <c r="E1122" s="1">
        <v>0.0002000820155232397</v>
      </c>
      <c r="F1122" s="1">
        <v>-0.001600493913934908</v>
      </c>
      <c r="G1122" s="1">
        <v>-0.006251306297063719</v>
      </c>
      <c r="H1122" s="1">
        <v>0.01395575568421292</v>
      </c>
      <c r="I1122" s="1">
        <v>-0.009382634106769205</v>
      </c>
      <c r="J1122" s="1">
        <v>0.003907360884823019</v>
      </c>
      <c r="K1122" s="1">
        <v>-0.004934081997093553</v>
      </c>
      <c r="L1122" s="1">
        <v>0.003787067124599419</v>
      </c>
      <c r="M1122" s="1">
        <v>0.003747358722973937</v>
      </c>
      <c r="N1122" s="1">
        <v>-0.00989135230531657</v>
      </c>
      <c r="O1122" s="1">
        <v>-0.01189692890846361</v>
      </c>
      <c r="P1122" s="1">
        <v>-0.02089218019497274</v>
      </c>
      <c r="Q1122" s="1">
        <v>-0.005595154834005411</v>
      </c>
      <c r="R1122" s="1">
        <v>-0.0004524174372523282</v>
      </c>
      <c r="S1122" s="1">
        <v>0.02888562013940366</v>
      </c>
      <c r="T1122" s="1">
        <v>0.002702736599706324</v>
      </c>
      <c r="U1122" s="1">
        <v>-0.03187715682974424</v>
      </c>
      <c r="V1122" s="1">
        <v>0.0005669872825129207</v>
      </c>
      <c r="W1122" s="1">
        <v>0.01564441161044039</v>
      </c>
      <c r="X1122" s="1">
        <v>0.008504897013616564</v>
      </c>
      <c r="Y1122" s="1">
        <v>-0.01763406759781194</v>
      </c>
      <c r="Z1122" s="1">
        <v>0.01775460791486472</v>
      </c>
      <c r="AA1122" s="1">
        <v>0.003117887681026277</v>
      </c>
      <c r="AB1122" s="1">
        <v>-0.02361759798188467</v>
      </c>
      <c r="AC1122" s="1">
        <v>0.007714308090588151</v>
      </c>
    </row>
    <row r="1123" spans="1:29">
      <c r="A1123" s="11">
        <v>38098</v>
      </c>
      <c r="B1123" s="1">
        <v>0.02676317262512518</v>
      </c>
      <c r="C1123" s="1">
        <v>0.01560916480486751</v>
      </c>
      <c r="D1123" s="1">
        <v>0.005451943127182446</v>
      </c>
      <c r="E1123" s="1">
        <v>0.04900020374806813</v>
      </c>
      <c r="F1123" s="1">
        <v>0.002819122600429713</v>
      </c>
      <c r="G1123" s="1">
        <v>0.02830851239363219</v>
      </c>
      <c r="H1123" s="1">
        <v>0.02150508294383857</v>
      </c>
      <c r="I1123" s="1">
        <v>-0.004936524746136262</v>
      </c>
      <c r="J1123" s="1">
        <v>0.01053206844858234</v>
      </c>
      <c r="K1123" s="1">
        <v>0.01619812503597506</v>
      </c>
      <c r="L1123" s="1">
        <v>0.008222464220247527</v>
      </c>
      <c r="M1123" s="1">
        <v>0.01950737513915457</v>
      </c>
      <c r="N1123" s="1">
        <v>0.002880766421912595</v>
      </c>
      <c r="O1123" s="1">
        <v>0.03058887770306429</v>
      </c>
      <c r="P1123" s="1">
        <v>-0.005574484326910767</v>
      </c>
      <c r="Q1123" s="1">
        <v>0.01676126933339939</v>
      </c>
      <c r="R1123" s="1">
        <v>0.02896718716282631</v>
      </c>
      <c r="S1123" s="1">
        <v>0.07352929775600447</v>
      </c>
      <c r="T1123" s="1">
        <v>0.02267503307693675</v>
      </c>
      <c r="U1123" s="1">
        <v>-0.000552592922352324</v>
      </c>
      <c r="V1123" s="1">
        <v>0.008284236339323181</v>
      </c>
      <c r="W1123" s="1">
        <v>0.0008107258754326274</v>
      </c>
      <c r="X1123" s="1">
        <v>0.04145518334317311</v>
      </c>
      <c r="Y1123" s="1">
        <v>0.02206437922425475</v>
      </c>
      <c r="Z1123" s="1">
        <v>0.03702296110672787</v>
      </c>
      <c r="AA1123" s="1">
        <v>0.01426110911039702</v>
      </c>
      <c r="AB1123" s="1">
        <v>0.03570146833958909</v>
      </c>
      <c r="AC1123" s="1">
        <v>-0.00588165583745881</v>
      </c>
    </row>
    <row r="1124" spans="1:29">
      <c r="A1124" s="11">
        <v>38099</v>
      </c>
      <c r="B1124" s="1">
        <v>0.001533175844451673</v>
      </c>
      <c r="C1124" s="1">
        <v>-0.004164121660425235</v>
      </c>
      <c r="D1124" s="1">
        <v>0.008336095151289413</v>
      </c>
      <c r="E1124" s="1">
        <v>0.01845561597923995</v>
      </c>
      <c r="F1124" s="1">
        <v>0.006449130708375383</v>
      </c>
      <c r="G1124" s="1">
        <v>0.01270600116261122</v>
      </c>
      <c r="H1124" s="1">
        <v>0.002526219459992873</v>
      </c>
      <c r="I1124" s="1">
        <v>0.00589913982421475</v>
      </c>
      <c r="J1124" s="1">
        <v>-0.01891864228459628</v>
      </c>
      <c r="K1124" s="1">
        <v>-0.008457922586162736</v>
      </c>
      <c r="L1124" s="1">
        <v>-0.007317136296678406</v>
      </c>
      <c r="M1124" s="1">
        <v>0.04138066207083457</v>
      </c>
      <c r="N1124" s="1">
        <v>0.00101931789738452</v>
      </c>
      <c r="O1124" s="1">
        <v>0.02683930077557717</v>
      </c>
      <c r="P1124" s="1">
        <v>0.006379020459061913</v>
      </c>
      <c r="Q1124" s="1">
        <v>0.005068035945187344</v>
      </c>
      <c r="R1124" s="1">
        <v>0.000703746543560424</v>
      </c>
      <c r="S1124" s="1">
        <v>-0.009962482350389767</v>
      </c>
      <c r="T1124" s="1">
        <v>0.01736567016410229</v>
      </c>
      <c r="U1124" s="1">
        <v>-0.0101367409505102</v>
      </c>
      <c r="V1124" s="1">
        <v>-0.0003511011288240828</v>
      </c>
      <c r="W1124" s="1">
        <v>0.001350019913991085</v>
      </c>
      <c r="X1124" s="1">
        <v>0.02478025943984141</v>
      </c>
      <c r="Y1124" s="1">
        <v>0.02012446132248469</v>
      </c>
      <c r="Z1124" s="1">
        <v>-0.007503303934259464</v>
      </c>
      <c r="AA1124" s="1">
        <v>0.001261495441849503</v>
      </c>
      <c r="AB1124" s="1">
        <v>0.004154888641008103</v>
      </c>
      <c r="AC1124" s="1">
        <v>0.009735720202856957</v>
      </c>
    </row>
    <row r="1125" spans="1:29">
      <c r="A1125" s="11">
        <v>38100</v>
      </c>
      <c r="B1125" s="1">
        <v>0.008573384850653065</v>
      </c>
      <c r="C1125" s="1">
        <v>0.0117492609887706</v>
      </c>
      <c r="D1125" s="1">
        <v>0.003531486054946464</v>
      </c>
      <c r="E1125" s="1">
        <v>-0.02534730342746616</v>
      </c>
      <c r="F1125" s="1">
        <v>0.02223548673249276</v>
      </c>
      <c r="G1125" s="1">
        <v>0.02555761057753458</v>
      </c>
      <c r="H1125" s="1">
        <v>0.02394000422521159</v>
      </c>
      <c r="I1125" s="1">
        <v>0.01252841304947339</v>
      </c>
      <c r="J1125" s="1">
        <v>0.001924308203301139</v>
      </c>
      <c r="K1125" s="1">
        <v>-0.005249469082266867</v>
      </c>
      <c r="L1125" s="1">
        <v>-0.01460319754919315</v>
      </c>
      <c r="M1125" s="1">
        <v>-0.006681568493661971</v>
      </c>
      <c r="N1125" s="1">
        <v>0.0003701849272133018</v>
      </c>
      <c r="O1125" s="1">
        <v>-0.004817542106306139</v>
      </c>
      <c r="P1125" s="1">
        <v>-0.0005762178553975206</v>
      </c>
      <c r="Q1125" s="1">
        <v>-0.002550244187377704</v>
      </c>
      <c r="R1125" s="1">
        <v>-0.002549222993710076</v>
      </c>
      <c r="S1125" s="1">
        <v>0.007547030498500362</v>
      </c>
      <c r="T1125" s="1">
        <v>0.002209923306035755</v>
      </c>
      <c r="U1125" s="1">
        <v>0.003444510425291369</v>
      </c>
      <c r="V1125" s="1">
        <v>0.01840554694021201</v>
      </c>
      <c r="W1125" s="1">
        <v>-0.00458403642045413</v>
      </c>
      <c r="X1125" s="1">
        <v>-0.01218561218305458</v>
      </c>
      <c r="Y1125" s="1">
        <v>-0.0104017561245221</v>
      </c>
      <c r="Z1125" s="1">
        <v>-0.0006096821623592374</v>
      </c>
      <c r="AA1125" s="1">
        <v>0.0175536648357193</v>
      </c>
      <c r="AB1125" s="1">
        <v>0.0484173347380219</v>
      </c>
      <c r="AC1125" s="1">
        <v>-0.01196694244897489</v>
      </c>
    </row>
    <row r="1126" spans="1:29">
      <c r="A1126" s="11">
        <v>38103</v>
      </c>
      <c r="B1126" s="1">
        <v>0</v>
      </c>
      <c r="C1126" s="1">
        <v>0</v>
      </c>
      <c r="D1126" s="1">
        <v>0</v>
      </c>
      <c r="E1126" s="1">
        <v>-0.9199984600446351</v>
      </c>
      <c r="F1126" s="1">
        <v>0</v>
      </c>
      <c r="G1126" s="1">
        <v>0</v>
      </c>
      <c r="H1126" s="1">
        <v>0</v>
      </c>
      <c r="I1126" s="1">
        <v>0</v>
      </c>
      <c r="J1126" s="1">
        <v>0</v>
      </c>
      <c r="K1126" s="1">
        <v>0</v>
      </c>
      <c r="L1126" s="1">
        <v>0</v>
      </c>
      <c r="M1126" s="1">
        <v>0</v>
      </c>
      <c r="N1126" s="1">
        <v>0</v>
      </c>
      <c r="O1126" s="1">
        <v>0</v>
      </c>
      <c r="P1126" s="1">
        <v>0</v>
      </c>
      <c r="Q1126" s="1">
        <v>0</v>
      </c>
      <c r="R1126" s="1">
        <v>0</v>
      </c>
      <c r="S1126" s="1">
        <v>0</v>
      </c>
      <c r="T1126" s="1">
        <v>0</v>
      </c>
      <c r="U1126" s="1">
        <v>0</v>
      </c>
      <c r="V1126" s="1">
        <v>0</v>
      </c>
      <c r="W1126" s="1">
        <v>0</v>
      </c>
      <c r="X1126" s="1">
        <v>0</v>
      </c>
      <c r="Y1126" s="1">
        <v>0</v>
      </c>
      <c r="Z1126" s="1">
        <v>5.997387073535726</v>
      </c>
      <c r="AA1126" s="1">
        <v>0</v>
      </c>
      <c r="AB1126" s="1">
        <v>-0.5</v>
      </c>
      <c r="AC1126" s="1">
        <v>0</v>
      </c>
    </row>
    <row r="1127" spans="1:29">
      <c r="A1127" s="11">
        <v>38104</v>
      </c>
      <c r="B1127" s="1">
        <v>-0.05798422951163418</v>
      </c>
      <c r="C1127" s="1">
        <v>-0.07115472807694967</v>
      </c>
      <c r="D1127" s="1">
        <v>-0.0267133459765897</v>
      </c>
      <c r="E1127" s="1">
        <v>11.90790281469173</v>
      </c>
      <c r="F1127" s="1">
        <v>-0.004768269925751745</v>
      </c>
      <c r="G1127" s="1">
        <v>-0.05890331310203445</v>
      </c>
      <c r="H1127" s="1">
        <v>-0.05803963676137269</v>
      </c>
      <c r="I1127" s="1">
        <v>0.002501100422206415</v>
      </c>
      <c r="J1127" s="1">
        <v>-0.07260580514032255</v>
      </c>
      <c r="K1127" s="1">
        <v>-0.03298137207232188</v>
      </c>
      <c r="L1127" s="1">
        <v>-0.0323148355782269</v>
      </c>
      <c r="M1127" s="1">
        <v>-0.04504817902503455</v>
      </c>
      <c r="N1127" s="1">
        <v>-0.02165329076194422</v>
      </c>
      <c r="O1127" s="1">
        <v>-0.04490673396995926</v>
      </c>
      <c r="P1127" s="1">
        <v>-0.004805059414707102</v>
      </c>
      <c r="Q1127" s="1">
        <v>-0.02422980935062702</v>
      </c>
      <c r="R1127" s="1">
        <v>-0.04909246950269497</v>
      </c>
      <c r="S1127" s="1">
        <v>-0.07990011386894835</v>
      </c>
      <c r="T1127" s="1">
        <v>-0.04189485834011963</v>
      </c>
      <c r="U1127" s="1">
        <v>-0.02634861265135313</v>
      </c>
      <c r="V1127" s="1">
        <v>-0.01896950787069585</v>
      </c>
      <c r="W1127" s="1">
        <v>-0.01191918182168261</v>
      </c>
      <c r="X1127" s="1">
        <v>-0.07218588491622313</v>
      </c>
      <c r="Y1127" s="1">
        <v>-0.06258288701948711</v>
      </c>
      <c r="Z1127" s="1">
        <v>-0.8677084194623984</v>
      </c>
      <c r="AA1127" s="1">
        <v>-0.05767874117400928</v>
      </c>
      <c r="AB1127" s="1">
        <v>0.8948390251080236</v>
      </c>
      <c r="AC1127" s="1">
        <v>-0.0390649798266377</v>
      </c>
    </row>
    <row r="1128" spans="1:29">
      <c r="A1128" s="11">
        <v>38105</v>
      </c>
      <c r="B1128" s="1">
        <v>-0.009668108068393466</v>
      </c>
      <c r="C1128" s="1">
        <v>-0.01790596298615432</v>
      </c>
      <c r="D1128" s="1">
        <v>0.002547382129997278</v>
      </c>
      <c r="E1128" s="1">
        <v>-0.02377066827316365</v>
      </c>
      <c r="F1128" s="1">
        <v>-0.0268626852795083</v>
      </c>
      <c r="G1128" s="1">
        <v>-0.01059210488132278</v>
      </c>
      <c r="H1128" s="1">
        <v>-0.01153956093124198</v>
      </c>
      <c r="I1128" s="1">
        <v>-0.002494860525492637</v>
      </c>
      <c r="J1128" s="1">
        <v>-0.004183519954310544</v>
      </c>
      <c r="K1128" s="1">
        <v>-0.0126191872008925</v>
      </c>
      <c r="L1128" s="1">
        <v>-0.006503624080985371</v>
      </c>
      <c r="M1128" s="1">
        <v>-0.03771993609544211</v>
      </c>
      <c r="N1128" s="1">
        <v>0.0006617008904923338</v>
      </c>
      <c r="O1128" s="1">
        <v>0.03321459115573822</v>
      </c>
      <c r="P1128" s="1">
        <v>0.00424892568120927</v>
      </c>
      <c r="Q1128" s="1">
        <v>0.0004761375535458079</v>
      </c>
      <c r="R1128" s="1">
        <v>0.001761007841664997</v>
      </c>
      <c r="S1128" s="1">
        <v>0.03392145683710135</v>
      </c>
      <c r="T1128" s="1">
        <v>0.01396732526216304</v>
      </c>
      <c r="U1128" s="1">
        <v>0.006955904714650574</v>
      </c>
      <c r="V1128" s="1">
        <v>0.01462506258549379</v>
      </c>
      <c r="W1128" s="1">
        <v>-0.0176834809750932</v>
      </c>
      <c r="X1128" s="1">
        <v>0.006855748232144299</v>
      </c>
      <c r="Y1128" s="1">
        <v>-0.007990694723300718</v>
      </c>
      <c r="Z1128" s="1">
        <v>0.01304858149335497</v>
      </c>
      <c r="AA1128" s="1">
        <v>-0.002722670143694761</v>
      </c>
      <c r="AB1128" s="1">
        <v>0.005966152296600802</v>
      </c>
      <c r="AC1128" s="1">
        <v>-0.006334559347442981</v>
      </c>
    </row>
    <row r="1129" spans="1:29">
      <c r="A1129" s="11">
        <v>38106</v>
      </c>
      <c r="B1129" s="1">
        <v>0.04035135931250555</v>
      </c>
      <c r="C1129" s="1">
        <v>0.01726159484588408</v>
      </c>
      <c r="D1129" s="1">
        <v>0.02024590959231021</v>
      </c>
      <c r="E1129" s="1">
        <v>0.02438748635713472</v>
      </c>
      <c r="F1129" s="1">
        <v>-0.04303797646482699</v>
      </c>
      <c r="G1129" s="1">
        <v>-0.009489297273213015</v>
      </c>
      <c r="H1129" s="1">
        <v>-0.01123319986814464</v>
      </c>
      <c r="I1129" s="1">
        <v>0.004607139229377388</v>
      </c>
      <c r="J1129" s="1">
        <v>-0.0547839995547742</v>
      </c>
      <c r="K1129" s="1">
        <v>-0.005181535558508976</v>
      </c>
      <c r="L1129" s="1">
        <v>-0.01244550823995316</v>
      </c>
      <c r="M1129" s="1">
        <v>0.01569838241263488</v>
      </c>
      <c r="N1129" s="1">
        <v>0.007751154131750315</v>
      </c>
      <c r="O1129" s="1">
        <v>-0.01409018121595829</v>
      </c>
      <c r="P1129" s="1">
        <v>0.002115046181061508</v>
      </c>
      <c r="Q1129" s="1">
        <v>0.007083246613351024</v>
      </c>
      <c r="R1129" s="1">
        <v>-0.02054013409496913</v>
      </c>
      <c r="S1129" s="1">
        <v>-0.03018366099710112</v>
      </c>
      <c r="T1129" s="1">
        <v>-0.0003132884415691928</v>
      </c>
      <c r="U1129" s="1">
        <v>-0.006766122420528875</v>
      </c>
      <c r="V1129" s="1">
        <v>0.01926572167302254</v>
      </c>
      <c r="W1129" s="1">
        <v>0.002790845164909239</v>
      </c>
      <c r="X1129" s="1">
        <v>-0.01238001380264431</v>
      </c>
      <c r="Y1129" s="1">
        <v>-0.0005198042867211594</v>
      </c>
      <c r="Z1129" s="1">
        <v>-0.04189419717529219</v>
      </c>
      <c r="AA1129" s="1">
        <v>0.004518401994461518</v>
      </c>
      <c r="AB1129" s="1">
        <v>-0.04453890585841314</v>
      </c>
      <c r="AC1129" s="1">
        <v>0.008379459873254946</v>
      </c>
    </row>
    <row r="1130" spans="1:29">
      <c r="A1130" s="11">
        <v>38107</v>
      </c>
      <c r="B1130" s="1">
        <v>-0.02377217498923467</v>
      </c>
      <c r="C1130" s="1">
        <v>-0.001908827242173672</v>
      </c>
      <c r="D1130" s="1">
        <v>-0.03864397166207822</v>
      </c>
      <c r="E1130" s="1">
        <v>0.01908288314586448</v>
      </c>
      <c r="F1130" s="1">
        <v>0.004971354238787473</v>
      </c>
      <c r="G1130" s="1">
        <v>0.08720221623954627</v>
      </c>
      <c r="H1130" s="1">
        <v>-0.02428164384170783</v>
      </c>
      <c r="I1130" s="1">
        <v>-0.009302609878888868</v>
      </c>
      <c r="J1130" s="1">
        <v>-0.01909920539376031</v>
      </c>
      <c r="K1130" s="1">
        <v>-0.01875004895382415</v>
      </c>
      <c r="L1130" s="1">
        <v>0.02131474497957098</v>
      </c>
      <c r="M1130" s="1">
        <v>-0.01953317083765715</v>
      </c>
      <c r="N1130" s="1">
        <v>0.009801471259524241</v>
      </c>
      <c r="O1130" s="1">
        <v>-0.005611104046014614</v>
      </c>
      <c r="P1130" s="1">
        <v>0.004605795674488489</v>
      </c>
      <c r="Q1130" s="1">
        <v>-0.007092332571962401</v>
      </c>
      <c r="R1130" s="1">
        <v>-0.00538455198592247</v>
      </c>
      <c r="S1130" s="1">
        <v>-0.05277416099286736</v>
      </c>
      <c r="T1130" s="1">
        <v>0.005637003516921313</v>
      </c>
      <c r="U1130" s="1">
        <v>0.0005716251682834628</v>
      </c>
      <c r="V1130" s="1">
        <v>0.02230054486752153</v>
      </c>
      <c r="W1130" s="1">
        <v>0.05942130190052985</v>
      </c>
      <c r="X1130" s="1">
        <v>-0.01305768348770975</v>
      </c>
      <c r="Y1130" s="1">
        <v>-0.01299893146304032</v>
      </c>
      <c r="Z1130" s="1">
        <v>-0.02783831467696796</v>
      </c>
      <c r="AA1130" s="1">
        <v>-0.000843383378129281</v>
      </c>
      <c r="AB1130" s="1">
        <v>-0.02096505011316241</v>
      </c>
      <c r="AC1130" s="1">
        <v>0.007104507344293243</v>
      </c>
    </row>
    <row r="1131" spans="1:29">
      <c r="A1131" s="11">
        <v>38110</v>
      </c>
      <c r="B1131" s="1">
        <v>-0.03268174013974434</v>
      </c>
      <c r="C1131" s="1">
        <v>-0.03007139415671567</v>
      </c>
      <c r="D1131" s="1">
        <v>0.005766374767474769</v>
      </c>
      <c r="E1131" s="1">
        <v>0.02106137249307016</v>
      </c>
      <c r="F1131" s="1">
        <v>-0.004716629129489225</v>
      </c>
      <c r="G1131" s="1">
        <v>-0.005648343112780618</v>
      </c>
      <c r="H1131" s="1">
        <v>-0.03173502892583524</v>
      </c>
      <c r="I1131" s="1">
        <v>-0.0007936542716521222</v>
      </c>
      <c r="J1131" s="1">
        <v>-0.04387827966008551</v>
      </c>
      <c r="K1131" s="1">
        <v>0.009554373420537443</v>
      </c>
      <c r="L1131" s="1">
        <v>0.007471861562500903</v>
      </c>
      <c r="M1131" s="1">
        <v>-0.007156710496636687</v>
      </c>
      <c r="N1131" s="1">
        <v>-0.003390100671242458</v>
      </c>
      <c r="O1131" s="1">
        <v>-0.03832622926108031</v>
      </c>
      <c r="P1131" s="1">
        <v>-0.02158567592196869</v>
      </c>
      <c r="Q1131" s="1">
        <v>-0.02511925276217974</v>
      </c>
      <c r="R1131" s="1">
        <v>0.003799009575230272</v>
      </c>
      <c r="S1131" s="1">
        <v>-0.05571410590129922</v>
      </c>
      <c r="T1131" s="1">
        <v>-0.03612298610541376</v>
      </c>
      <c r="U1131" s="1">
        <v>-0.003380197297578991</v>
      </c>
      <c r="V1131" s="1">
        <v>-0.01409953246879292</v>
      </c>
      <c r="W1131" s="1">
        <v>-0.0106399832202676</v>
      </c>
      <c r="X1131" s="1">
        <v>-0.01471210248172472</v>
      </c>
      <c r="Y1131" s="1">
        <v>-0.04543675948680714</v>
      </c>
      <c r="Z1131" s="1">
        <v>-0.04316233580045126</v>
      </c>
      <c r="AA1131" s="1">
        <v>-0.01191119970241927</v>
      </c>
      <c r="AB1131" s="1">
        <v>-0.09594462654911717</v>
      </c>
      <c r="AC1131" s="1">
        <v>0.006180252063544778</v>
      </c>
    </row>
    <row r="1132" spans="1:29">
      <c r="A1132" s="11">
        <v>38111</v>
      </c>
      <c r="B1132" s="1">
        <v>0.03014244227072038</v>
      </c>
      <c r="C1132" s="1">
        <v>0.02125335183099675</v>
      </c>
      <c r="D1132" s="1">
        <v>0.02509348689814339</v>
      </c>
      <c r="E1132" s="1">
        <v>-0.01837488182024472</v>
      </c>
      <c r="F1132" s="1">
        <v>0.0001154892857959666</v>
      </c>
      <c r="G1132" s="1">
        <v>0.05112433467473942</v>
      </c>
      <c r="H1132" s="1">
        <v>0.01579810837541529</v>
      </c>
      <c r="I1132" s="1">
        <v>-0.003573819306587844</v>
      </c>
      <c r="J1132" s="1">
        <v>0.03444254768371535</v>
      </c>
      <c r="K1132" s="1">
        <v>-0.000701311019206341</v>
      </c>
      <c r="L1132" s="1">
        <v>0.006818113863882536</v>
      </c>
      <c r="M1132" s="1">
        <v>0.004091048868374525</v>
      </c>
      <c r="N1132" s="1">
        <v>-0.009833044272592795</v>
      </c>
      <c r="O1132" s="1">
        <v>0.02845104181969815</v>
      </c>
      <c r="P1132" s="1">
        <v>0.008981014139586518</v>
      </c>
      <c r="Q1132" s="1">
        <v>0.02643793653657678</v>
      </c>
      <c r="R1132" s="1">
        <v>0.004352431465919127</v>
      </c>
      <c r="S1132" s="1">
        <v>0.0378213762884525</v>
      </c>
      <c r="T1132" s="1">
        <v>0.03424600205128714</v>
      </c>
      <c r="U1132" s="1">
        <v>0.002866097474292006</v>
      </c>
      <c r="V1132" s="1">
        <v>-0.005598971617458037</v>
      </c>
      <c r="W1132" s="1">
        <v>-0.001593040249448618</v>
      </c>
      <c r="X1132" s="1">
        <v>0.01933614589362898</v>
      </c>
      <c r="Y1132" s="1">
        <v>0.03794176880129263</v>
      </c>
      <c r="Z1132" s="1">
        <v>0.02160580146682034</v>
      </c>
      <c r="AA1132" s="1">
        <v>0.01205478667386162</v>
      </c>
      <c r="AB1132" s="1">
        <v>0.01773186652691727</v>
      </c>
      <c r="AC1132" s="1">
        <v>0.02357297931578239</v>
      </c>
    </row>
    <row r="1133" spans="1:29">
      <c r="A1133" s="11">
        <v>38112</v>
      </c>
      <c r="B1133" s="1">
        <v>-0.01157574555293972</v>
      </c>
      <c r="C1133" s="1">
        <v>-0.004934443550218992</v>
      </c>
      <c r="D1133" s="1">
        <v>-0.01467138910333732</v>
      </c>
      <c r="E1133" s="1">
        <v>0.001930116096518608</v>
      </c>
      <c r="F1133" s="1">
        <v>0.01230856023050753</v>
      </c>
      <c r="G1133" s="1">
        <v>0.01664517837572355</v>
      </c>
      <c r="H1133" s="1">
        <v>0.01949835408505773</v>
      </c>
      <c r="I1133" s="1">
        <v>0.01620594815389231</v>
      </c>
      <c r="J1133" s="1">
        <v>-0.00462719120646482</v>
      </c>
      <c r="K1133" s="1">
        <v>0.003157084161410362</v>
      </c>
      <c r="L1133" s="1">
        <v>0.007844977382025276</v>
      </c>
      <c r="M1133" s="1">
        <v>0.02532021736086021</v>
      </c>
      <c r="N1133" s="1">
        <v>-0.005176821273032761</v>
      </c>
      <c r="O1133" s="1">
        <v>0.01733066017238816</v>
      </c>
      <c r="P1133" s="1">
        <v>0.01180344341934325</v>
      </c>
      <c r="Q1133" s="1">
        <v>0.009815304770917743</v>
      </c>
      <c r="R1133" s="1">
        <v>-0.001413457888395531</v>
      </c>
      <c r="S1133" s="1">
        <v>0.01749256048201531</v>
      </c>
      <c r="T1133" s="1">
        <v>0.00343622189528503</v>
      </c>
      <c r="U1133" s="1">
        <v>-0.002905525678425946</v>
      </c>
      <c r="V1133" s="1">
        <v>0.01662050875874321</v>
      </c>
      <c r="W1133" s="1">
        <v>0.0202129123093775</v>
      </c>
      <c r="X1133" s="1">
        <v>0.01622915338487796</v>
      </c>
      <c r="Y1133" s="1">
        <v>0.01448879652885782</v>
      </c>
      <c r="Z1133" s="1">
        <v>0.014147014050224</v>
      </c>
      <c r="AA1133" s="1">
        <v>-0.01238032974022374</v>
      </c>
      <c r="AB1133" s="1">
        <v>0.05369900110103876</v>
      </c>
      <c r="AC1133" s="1">
        <v>0.009017356766043871</v>
      </c>
    </row>
    <row r="1134" spans="1:29">
      <c r="A1134" s="11">
        <v>38113</v>
      </c>
      <c r="B1134" s="1">
        <v>0.01528960482849651</v>
      </c>
      <c r="C1134" s="1">
        <v>-0.003018499773350447</v>
      </c>
      <c r="D1134" s="1">
        <v>-0.003372783791079192</v>
      </c>
      <c r="E1134" s="1">
        <v>-0.0159929325467032</v>
      </c>
      <c r="F1134" s="1">
        <v>0.0112456811608419</v>
      </c>
      <c r="G1134" s="1">
        <v>0.0125453290540618</v>
      </c>
      <c r="H1134" s="1">
        <v>0.03301487819582039</v>
      </c>
      <c r="I1134" s="1">
        <v>0.01015837967444133</v>
      </c>
      <c r="J1134" s="1">
        <v>0.04356759690849366</v>
      </c>
      <c r="K1134" s="1">
        <v>0.01888083608898805</v>
      </c>
      <c r="L1134" s="1">
        <v>0.006909505118307235</v>
      </c>
      <c r="M1134" s="1">
        <v>0.01107019031780965</v>
      </c>
      <c r="N1134" s="1">
        <v>-0.00946155031591922</v>
      </c>
      <c r="O1134" s="1">
        <v>0.04401647560753741</v>
      </c>
      <c r="P1134" s="1">
        <v>0.05396588575515637</v>
      </c>
      <c r="Q1134" s="1">
        <v>0.0158456768576547</v>
      </c>
      <c r="R1134" s="1">
        <v>0.0198116820839922</v>
      </c>
      <c r="S1134" s="1">
        <v>0.02865356087016635</v>
      </c>
      <c r="T1134" s="1">
        <v>0.01961245046730742</v>
      </c>
      <c r="U1134" s="1">
        <v>0.01937450084506542</v>
      </c>
      <c r="V1134" s="1">
        <v>-0.006005591978582969</v>
      </c>
      <c r="W1134" s="1">
        <v>0.006908159652853074</v>
      </c>
      <c r="X1134" s="1">
        <v>0.005185318883081935</v>
      </c>
      <c r="Y1134" s="1">
        <v>0.02201306364125699</v>
      </c>
      <c r="Z1134" s="1">
        <v>0.03254913935544845</v>
      </c>
      <c r="AA1134" s="1">
        <v>0.03418816785155365</v>
      </c>
      <c r="AB1134" s="1">
        <v>0.004812617606380742</v>
      </c>
      <c r="AC1134" s="1">
        <v>0.009417883930509463</v>
      </c>
    </row>
    <row r="1135" spans="1:29">
      <c r="A1135" s="11">
        <v>38114</v>
      </c>
      <c r="B1135" s="1">
        <v>-0.03716758924494101</v>
      </c>
      <c r="C1135" s="1">
        <v>0.01567922607434014</v>
      </c>
      <c r="D1135" s="1">
        <v>-0.004126970962181398</v>
      </c>
      <c r="E1135" s="1">
        <v>-0.01750873474811654</v>
      </c>
      <c r="F1135" s="1">
        <v>0.02828092977393859</v>
      </c>
      <c r="G1135" s="1">
        <v>-0.01658984831649091</v>
      </c>
      <c r="H1135" s="1">
        <v>0.0008818010927733599</v>
      </c>
      <c r="I1135" s="1">
        <v>-0.01945935845657487</v>
      </c>
      <c r="J1135" s="1">
        <v>-0.03925951900186675</v>
      </c>
      <c r="K1135" s="1">
        <v>-0.004804235352214747</v>
      </c>
      <c r="L1135" s="1">
        <v>-0.01470603770482459</v>
      </c>
      <c r="M1135" s="1">
        <v>-0.01385035059342998</v>
      </c>
      <c r="N1135" s="1">
        <v>-0.01628625534491546</v>
      </c>
      <c r="O1135" s="1">
        <v>-0.02371544217257138</v>
      </c>
      <c r="P1135" s="1">
        <v>-0.01868813116713264</v>
      </c>
      <c r="Q1135" s="1">
        <v>-0.01426500602479952</v>
      </c>
      <c r="R1135" s="1">
        <v>-0.01498621601341066</v>
      </c>
      <c r="S1135" s="1">
        <v>-0.02924843828640422</v>
      </c>
      <c r="T1135" s="1">
        <v>-0.01625834530204284</v>
      </c>
      <c r="U1135" s="1">
        <v>-0.00950321417739497</v>
      </c>
      <c r="V1135" s="1">
        <v>-0.003289974546542118</v>
      </c>
      <c r="W1135" s="1">
        <v>-0.02343025335016036</v>
      </c>
      <c r="X1135" s="1">
        <v>-0.01630056267750712</v>
      </c>
      <c r="Y1135" s="1">
        <v>-0.007180076046804706</v>
      </c>
      <c r="Z1135" s="1">
        <v>-0.05554063476529736</v>
      </c>
      <c r="AA1135" s="1">
        <v>0.02056915159932426</v>
      </c>
      <c r="AB1135" s="1">
        <v>-0.03119256739910037</v>
      </c>
      <c r="AC1135" s="1">
        <v>-0.02629452081020023</v>
      </c>
    </row>
    <row r="1136" spans="1:29">
      <c r="A1136" s="11">
        <v>38117</v>
      </c>
      <c r="B1136" s="1">
        <v>-0.02961727090409505</v>
      </c>
      <c r="C1136" s="1">
        <v>-0.03939132502579479</v>
      </c>
      <c r="D1136" s="1">
        <v>-0.01176965114913187</v>
      </c>
      <c r="E1136" s="1">
        <v>-0.01424936061080651</v>
      </c>
      <c r="F1136" s="1">
        <v>-0.02925972687735545</v>
      </c>
      <c r="G1136" s="1">
        <v>-0.00854161318022173</v>
      </c>
      <c r="H1136" s="1">
        <v>-0.04756688962330957</v>
      </c>
      <c r="I1136" s="1">
        <v>0.01704842098625159</v>
      </c>
      <c r="J1136" s="1">
        <v>-0.06154534182093885</v>
      </c>
      <c r="K1136" s="1">
        <v>-0.01793135926138367</v>
      </c>
      <c r="L1136" s="1">
        <v>-0.01799037919503421</v>
      </c>
      <c r="M1136" s="1">
        <v>-0.0282784244434805</v>
      </c>
      <c r="N1136" s="1">
        <v>-0.02951913501263281</v>
      </c>
      <c r="O1136" s="1">
        <v>0.01785536417743772</v>
      </c>
      <c r="P1136" s="1">
        <v>-0.01717681437906715</v>
      </c>
      <c r="Q1136" s="1">
        <v>-0.00547106192141722</v>
      </c>
      <c r="R1136" s="1">
        <v>-0.02479333585108401</v>
      </c>
      <c r="S1136" s="1">
        <v>0.0186516771134646</v>
      </c>
      <c r="T1136" s="1">
        <v>-0.02467424031009735</v>
      </c>
      <c r="U1136" s="1">
        <v>0.006887266312001206</v>
      </c>
      <c r="V1136" s="1">
        <v>-0.003367406285382124</v>
      </c>
      <c r="W1136" s="1">
        <v>-0.0255833280931731</v>
      </c>
      <c r="X1136" s="1">
        <v>-0.03890926073008372</v>
      </c>
      <c r="Y1136" s="1">
        <v>-0.03538212255134288</v>
      </c>
      <c r="Z1136" s="1">
        <v>-0.03987846556176922</v>
      </c>
      <c r="AA1136" s="1">
        <v>-0.0126866902933761</v>
      </c>
      <c r="AB1136" s="1">
        <v>0.009887304596961632</v>
      </c>
      <c r="AC1136" s="1">
        <v>-0.00948523306834459</v>
      </c>
    </row>
    <row r="1137" spans="1:29">
      <c r="A1137" s="11">
        <v>38118</v>
      </c>
      <c r="B1137" s="1">
        <v>-0.04938280648043747</v>
      </c>
      <c r="C1137" s="1">
        <v>-0.07148410603461253</v>
      </c>
      <c r="D1137" s="1">
        <v>0.006541819872227572</v>
      </c>
      <c r="E1137" s="1">
        <v>3.86116966486543</v>
      </c>
      <c r="F1137" s="1">
        <v>-0.0494825632841791</v>
      </c>
      <c r="G1137" s="1">
        <v>-0.003445852110016689</v>
      </c>
      <c r="H1137" s="1">
        <v>-0.07075144390889732</v>
      </c>
      <c r="I1137" s="1">
        <v>-0.02579902341708074</v>
      </c>
      <c r="J1137" s="1">
        <v>-0.03831264260925094</v>
      </c>
      <c r="K1137" s="1">
        <v>-0.01123597823215372</v>
      </c>
      <c r="L1137" s="1">
        <v>-0.01548195529389684</v>
      </c>
      <c r="M1137" s="1">
        <v>-0.09941394830667949</v>
      </c>
      <c r="N1137" s="1">
        <v>-0.06483535810127938</v>
      </c>
      <c r="O1137" s="1">
        <v>-0.03314646714130987</v>
      </c>
      <c r="P1137" s="1">
        <v>-0.04559289388183974</v>
      </c>
      <c r="Q1137" s="1">
        <v>-0.0228910971140156</v>
      </c>
      <c r="R1137" s="1">
        <v>-0.05575895454195745</v>
      </c>
      <c r="S1137" s="1">
        <v>-0.06338045130879078</v>
      </c>
      <c r="T1137" s="1">
        <v>-0.01821771681388928</v>
      </c>
      <c r="U1137" s="1">
        <v>-0.03212434831763566</v>
      </c>
      <c r="V1137" s="1">
        <v>-0.01033976217873989</v>
      </c>
      <c r="W1137" s="1">
        <v>-0.06216836414814819</v>
      </c>
      <c r="X1137" s="1">
        <v>-0.06449143326080742</v>
      </c>
      <c r="Y1137" s="1">
        <v>-0.07469864737115417</v>
      </c>
      <c r="Z1137" s="1">
        <v>-0.07539505697286342</v>
      </c>
      <c r="AA1137" s="1">
        <v>-0.06032981530598469</v>
      </c>
      <c r="AB1137" s="1">
        <v>-0.05196434875525657</v>
      </c>
      <c r="AC1137" s="1">
        <v>-0.01859863415275542</v>
      </c>
    </row>
    <row r="1138" spans="1:29">
      <c r="A1138" s="11">
        <v>38119</v>
      </c>
      <c r="B1138" s="1">
        <v>0.03571434944341645</v>
      </c>
      <c r="C1138" s="1">
        <v>-0.01647153874237706</v>
      </c>
      <c r="D1138" s="1">
        <v>-8.330495433683804E-05</v>
      </c>
      <c r="E1138" s="1">
        <v>-0.7952610722847164</v>
      </c>
      <c r="F1138" s="1">
        <v>-0.0002974784122152796</v>
      </c>
      <c r="G1138" s="1">
        <v>0.01102239120040993</v>
      </c>
      <c r="H1138" s="1">
        <v>0.01119714710318553</v>
      </c>
      <c r="I1138" s="1">
        <v>-0.01209828216657827</v>
      </c>
      <c r="J1138" s="1">
        <v>-0.02679421440819107</v>
      </c>
      <c r="K1138" s="1">
        <v>0.009588221172440514</v>
      </c>
      <c r="L1138" s="1">
        <v>0.007381958474477424</v>
      </c>
      <c r="M1138" s="1">
        <v>0.02504907714652549</v>
      </c>
      <c r="N1138" s="1">
        <v>-0.001551505154478217</v>
      </c>
      <c r="O1138" s="1">
        <v>0.001371389130116585</v>
      </c>
      <c r="P1138" s="1">
        <v>0.02746820128223826</v>
      </c>
      <c r="Q1138" s="1">
        <v>0.01368117961292059</v>
      </c>
      <c r="R1138" s="1">
        <v>0.01305480042926344</v>
      </c>
      <c r="S1138" s="1">
        <v>0.007519134855472842</v>
      </c>
      <c r="T1138" s="1">
        <v>0.006158181964781129</v>
      </c>
      <c r="U1138" s="1">
        <v>-0.008382665629086961</v>
      </c>
      <c r="V1138" s="1">
        <v>0.01263298463938289</v>
      </c>
      <c r="W1138" s="1">
        <v>-0.005802373555848006</v>
      </c>
      <c r="X1138" s="1">
        <v>0.02764489057487296</v>
      </c>
      <c r="Y1138" s="1">
        <v>0.003182715497042077</v>
      </c>
      <c r="Z1138" s="1">
        <v>0.02783192837824378</v>
      </c>
      <c r="AA1138" s="1">
        <v>0.03404116547589853</v>
      </c>
      <c r="AB1138" s="1">
        <v>0.01032708157393691</v>
      </c>
      <c r="AC1138" s="1">
        <v>0.0144706198545892</v>
      </c>
    </row>
    <row r="1139" spans="1:29">
      <c r="A1139" s="11">
        <v>38120</v>
      </c>
      <c r="B1139" s="1">
        <v>0.01149422046822202</v>
      </c>
      <c r="C1139" s="1">
        <v>-0.005461288585932089</v>
      </c>
      <c r="D1139" s="1">
        <v>-0.02783324884209948</v>
      </c>
      <c r="E1139" s="1">
        <v>0.004598390951251696</v>
      </c>
      <c r="F1139" s="1">
        <v>0.003987211855039696</v>
      </c>
      <c r="G1139" s="1">
        <v>0.006626625776252393</v>
      </c>
      <c r="H1139" s="1">
        <v>-0.002952968758725749</v>
      </c>
      <c r="I1139" s="1">
        <v>0.003946164933376295</v>
      </c>
      <c r="J1139" s="1">
        <v>-0.02277049851231872</v>
      </c>
      <c r="K1139" s="1">
        <v>-0.001407060179015041</v>
      </c>
      <c r="L1139" s="1">
        <v>0.02171822835948034</v>
      </c>
      <c r="M1139" s="1">
        <v>-0.05299943170124866</v>
      </c>
      <c r="N1139" s="1">
        <v>0.02062782034753186</v>
      </c>
      <c r="O1139" s="1">
        <v>0.01295672283364846</v>
      </c>
      <c r="P1139" s="1">
        <v>0.005036639989687508</v>
      </c>
      <c r="Q1139" s="1">
        <v>-0.01367584466797367</v>
      </c>
      <c r="R1139" s="1">
        <v>0.02979927181532083</v>
      </c>
      <c r="S1139" s="1">
        <v>0.01641781250742413</v>
      </c>
      <c r="T1139" s="1">
        <v>-0.03036179680332385</v>
      </c>
      <c r="U1139" s="1">
        <v>0.00884681197137005</v>
      </c>
      <c r="V1139" s="1">
        <v>-0.0180052491329793</v>
      </c>
      <c r="W1139" s="1">
        <v>-0.02772093122418007</v>
      </c>
      <c r="X1139" s="1">
        <v>0.01044290993959462</v>
      </c>
      <c r="Y1139" s="1">
        <v>0.04110169532906394</v>
      </c>
      <c r="Z1139" s="1">
        <v>0.007759424123099157</v>
      </c>
      <c r="AA1139" s="1">
        <v>0.0105048060419326</v>
      </c>
      <c r="AB1139" s="1">
        <v>0.01493899622444439</v>
      </c>
      <c r="AC1139" s="1">
        <v>0.04406870738496016</v>
      </c>
    </row>
    <row r="1140" spans="1:29">
      <c r="A1140" s="11">
        <v>38121</v>
      </c>
      <c r="B1140" s="1">
        <v>-0.09538551230019066</v>
      </c>
      <c r="C1140" s="1">
        <v>-0.1295910744268158</v>
      </c>
      <c r="D1140" s="1">
        <v>0.006171925934115974</v>
      </c>
      <c r="E1140" s="1">
        <v>-0.05836354209544148</v>
      </c>
      <c r="F1140" s="1">
        <v>-0.009780878531584825</v>
      </c>
      <c r="G1140" s="1">
        <v>-0.04841792114259758</v>
      </c>
      <c r="H1140" s="1">
        <v>-0.1875614799310115</v>
      </c>
      <c r="I1140" s="1">
        <v>-0.04404976564327889</v>
      </c>
      <c r="J1140" s="1">
        <v>-0.05279907818454432</v>
      </c>
      <c r="K1140" s="1">
        <v>0.01871202861853294</v>
      </c>
      <c r="L1140" s="1">
        <v>-0.02002407051010502</v>
      </c>
      <c r="M1140" s="1">
        <v>-0.1592938151768635</v>
      </c>
      <c r="N1140" s="1">
        <v>-0.03753440661920426</v>
      </c>
      <c r="O1140" s="1">
        <v>-0.06520381095836936</v>
      </c>
      <c r="P1140" s="1">
        <v>-0.05474184067962362</v>
      </c>
      <c r="Q1140" s="1">
        <v>-0.1269071545696276</v>
      </c>
      <c r="R1140" s="1">
        <v>-0.06716199684352187</v>
      </c>
      <c r="S1140" s="1">
        <v>-0.1497796702274062</v>
      </c>
      <c r="T1140" s="1">
        <v>-0.1425246037067447</v>
      </c>
      <c r="U1140" s="1">
        <v>-0.0638702882910841</v>
      </c>
      <c r="V1140" s="1">
        <v>-0.0002058618539774182</v>
      </c>
      <c r="W1140" s="1">
        <v>-0.0591236710386267</v>
      </c>
      <c r="X1140" s="1">
        <v>-0.0693104970972741</v>
      </c>
      <c r="Y1140" s="1">
        <v>-0.1063857811888933</v>
      </c>
      <c r="Z1140" s="1">
        <v>-0.09082347014564629</v>
      </c>
      <c r="AA1140" s="1">
        <v>-0.1034899944473036</v>
      </c>
      <c r="AB1140" s="1">
        <v>-0.09954812040462169</v>
      </c>
      <c r="AC1140" s="1">
        <v>-0.03136674592534783</v>
      </c>
    </row>
    <row r="1141" spans="1:29">
      <c r="A1141" s="11">
        <v>38124</v>
      </c>
      <c r="B1141" s="1">
        <v>-0.1598783983813838</v>
      </c>
      <c r="C1141" s="1">
        <v>-0.03743162314940285</v>
      </c>
      <c r="D1141" s="1">
        <v>-0.01720928373995168</v>
      </c>
      <c r="E1141" s="1">
        <v>-0.1229491433194683</v>
      </c>
      <c r="F1141" s="1">
        <v>-0.07207413141994279</v>
      </c>
      <c r="G1141" s="1">
        <v>-0.07944657773272734</v>
      </c>
      <c r="H1141" s="1">
        <v>-0.2208386540515954</v>
      </c>
      <c r="I1141" s="1">
        <v>-0.2064369530222833</v>
      </c>
      <c r="J1141" s="1">
        <v>-0.0333778986424581</v>
      </c>
      <c r="K1141" s="1">
        <v>-0.1508302013017671</v>
      </c>
      <c r="L1141" s="1">
        <v>-0.1121766844667663</v>
      </c>
      <c r="M1141" s="1">
        <v>-0.1134732965039101</v>
      </c>
      <c r="N1141" s="1">
        <v>-0.09757838959290444</v>
      </c>
      <c r="O1141" s="1">
        <v>-0.1238177299577338</v>
      </c>
      <c r="P1141" s="1">
        <v>-0.03181061806735275</v>
      </c>
      <c r="Q1141" s="1">
        <v>-0.1303051159855065</v>
      </c>
      <c r="R1141" s="1">
        <v>-0.1525884808149758</v>
      </c>
      <c r="S1141" s="1">
        <v>-0.03281527292832476</v>
      </c>
      <c r="T1141" s="1">
        <v>-0.1326038845738277</v>
      </c>
      <c r="U1141" s="1">
        <v>-0.1737703797133201</v>
      </c>
      <c r="V1141" s="1">
        <v>-0.0875060425639419</v>
      </c>
      <c r="W1141" s="1">
        <v>-0.07416269619277815</v>
      </c>
      <c r="X1141" s="1">
        <v>-0.09981899121476234</v>
      </c>
      <c r="Y1141" s="1">
        <v>-0.2038444410017839</v>
      </c>
      <c r="Z1141" s="1">
        <v>-0.09125485443198877</v>
      </c>
      <c r="AA1141" s="1">
        <v>-0.1052902015888424</v>
      </c>
      <c r="AB1141" s="1">
        <v>-0.09994267291530956</v>
      </c>
      <c r="AC1141" s="1">
        <v>-0.1957491653317389</v>
      </c>
    </row>
    <row r="1142" spans="1:29">
      <c r="A1142" s="11">
        <v>38125</v>
      </c>
      <c r="B1142" s="1">
        <v>0.1060262976049271</v>
      </c>
      <c r="C1142" s="1">
        <v>-0.0699096036272121</v>
      </c>
      <c r="D1142" s="1">
        <v>0.005374411586359651</v>
      </c>
      <c r="E1142" s="1">
        <v>0.0939956129787356</v>
      </c>
      <c r="F1142" s="1">
        <v>0.1400557616666029</v>
      </c>
      <c r="G1142" s="1">
        <v>0.006788006012716563</v>
      </c>
      <c r="H1142" s="1">
        <v>0.3200780656249638</v>
      </c>
      <c r="I1142" s="1">
        <v>0.2581739483796126</v>
      </c>
      <c r="J1142" s="1">
        <v>0.06790434377278709</v>
      </c>
      <c r="K1142" s="1">
        <v>0.07820341640980844</v>
      </c>
      <c r="L1142" s="1">
        <v>0.08014276873130033</v>
      </c>
      <c r="M1142" s="1">
        <v>0.04990995373256002</v>
      </c>
      <c r="N1142" s="1">
        <v>0.09501336160960538</v>
      </c>
      <c r="O1142" s="1">
        <v>0.04494640210375334</v>
      </c>
      <c r="P1142" s="1">
        <v>0.07076682890100017</v>
      </c>
      <c r="Q1142" s="1">
        <v>0.02081155410627855</v>
      </c>
      <c r="R1142" s="1">
        <v>0.07271825019234601</v>
      </c>
      <c r="S1142" s="1">
        <v>-0.02678543219579532</v>
      </c>
      <c r="T1142" s="1">
        <v>0.09637081169003525</v>
      </c>
      <c r="U1142" s="1">
        <v>0.0721213483126284</v>
      </c>
      <c r="V1142" s="1">
        <v>0.05216409608303585</v>
      </c>
      <c r="W1142" s="1">
        <v>0.05357465982460963</v>
      </c>
      <c r="X1142" s="1">
        <v>0.07602577071504735</v>
      </c>
      <c r="Y1142" s="1">
        <v>0.1191589280501213</v>
      </c>
      <c r="Z1142" s="1">
        <v>0.1163941088009997</v>
      </c>
      <c r="AA1142" s="1">
        <v>0.04107808481799213</v>
      </c>
      <c r="AB1142" s="1">
        <v>-0.0954278350053448</v>
      </c>
      <c r="AC1142" s="1">
        <v>0.2382846212691838</v>
      </c>
    </row>
    <row r="1143" spans="1:29">
      <c r="A1143" s="11">
        <v>38126</v>
      </c>
      <c r="B1143" s="1">
        <v>0.08562084315207885</v>
      </c>
      <c r="C1143" s="1">
        <v>0.05590329585464748</v>
      </c>
      <c r="D1143" s="1">
        <v>0.008104940020689622</v>
      </c>
      <c r="E1143" s="1">
        <v>0.03082120155152657</v>
      </c>
      <c r="F1143" s="1">
        <v>0.001980301110049876</v>
      </c>
      <c r="G1143" s="1">
        <v>0.05706716052044758</v>
      </c>
      <c r="H1143" s="1">
        <v>-0.001772169661374168</v>
      </c>
      <c r="I1143" s="1">
        <v>0.002981971128924732</v>
      </c>
      <c r="J1143" s="1">
        <v>0.01576116231366842</v>
      </c>
      <c r="K1143" s="1">
        <v>0.0358793312643475</v>
      </c>
      <c r="L1143" s="1">
        <v>0.01878790239533923</v>
      </c>
      <c r="M1143" s="1">
        <v>0.1389006221592335</v>
      </c>
      <c r="N1143" s="1">
        <v>-0.00756184672178406</v>
      </c>
      <c r="O1143" s="1">
        <v>0.07290414381954857</v>
      </c>
      <c r="P1143" s="1">
        <v>0.002753860590060331</v>
      </c>
      <c r="Q1143" s="1">
        <v>0.0982660799956907</v>
      </c>
      <c r="R1143" s="1">
        <v>0.04323293210815371</v>
      </c>
      <c r="S1143" s="1">
        <v>0.07706375540712052</v>
      </c>
      <c r="T1143" s="1">
        <v>0.07017709505133496</v>
      </c>
      <c r="U1143" s="1">
        <v>0.0009989323986971943</v>
      </c>
      <c r="V1143" s="1">
        <v>0.04363973538189514</v>
      </c>
      <c r="W1143" s="1">
        <v>0.1267168495176707</v>
      </c>
      <c r="X1143" s="1">
        <v>0.0489719101889321</v>
      </c>
      <c r="Y1143" s="1">
        <v>0.09290188936721666</v>
      </c>
      <c r="Z1143" s="1">
        <v>0.07376520865470249</v>
      </c>
      <c r="AA1143" s="1">
        <v>0.03089939949815879</v>
      </c>
      <c r="AB1143" s="1">
        <v>0.1000353093775261</v>
      </c>
      <c r="AC1143" s="1">
        <v>-0.01149910305539203</v>
      </c>
    </row>
    <row r="1144" spans="1:29">
      <c r="A1144" s="11">
        <v>38127</v>
      </c>
      <c r="B1144" s="1">
        <v>-0.0003773856726310143</v>
      </c>
      <c r="C1144" s="1">
        <v>0.002966277234567771</v>
      </c>
      <c r="D1144" s="1">
        <v>-0.005473716718581545</v>
      </c>
      <c r="E1144" s="1">
        <v>0.01126345923675665</v>
      </c>
      <c r="F1144" s="1">
        <v>-0.01818479009455098</v>
      </c>
      <c r="G1144" s="1">
        <v>-0.03416845590466044</v>
      </c>
      <c r="H1144" s="1">
        <v>0.007396625706237003</v>
      </c>
      <c r="I1144" s="1">
        <v>0.003539469457565225</v>
      </c>
      <c r="J1144" s="1">
        <v>-0.01471681117382539</v>
      </c>
      <c r="K1144" s="1">
        <v>0.01936711929541723</v>
      </c>
      <c r="L1144" s="1">
        <v>-0.008988967925960045</v>
      </c>
      <c r="M1144" s="1">
        <v>-0.03923259009551761</v>
      </c>
      <c r="N1144" s="1">
        <v>-0.01245812066798802</v>
      </c>
      <c r="O1144" s="1">
        <v>0.03261590204661502</v>
      </c>
      <c r="P1144" s="1">
        <v>0.002746105438876656</v>
      </c>
      <c r="Q1144" s="1">
        <v>-0.03463736193038436</v>
      </c>
      <c r="R1144" s="1">
        <v>-0.001907307095222355</v>
      </c>
      <c r="S1144" s="1">
        <v>0.04599676011003928</v>
      </c>
      <c r="T1144" s="1">
        <v>-0.02065274226256975</v>
      </c>
      <c r="U1144" s="1">
        <v>0.009332009725462109</v>
      </c>
      <c r="V1144" s="1">
        <v>-0.008363026751541658</v>
      </c>
      <c r="W1144" s="1">
        <v>-0.03134533543205253</v>
      </c>
      <c r="X1144" s="1">
        <v>-0.0001185380114359091</v>
      </c>
      <c r="Y1144" s="1">
        <v>-0.01464502574683058</v>
      </c>
      <c r="Z1144" s="1">
        <v>0.01665845167824731</v>
      </c>
      <c r="AA1144" s="1">
        <v>-0.01002704898897899</v>
      </c>
      <c r="AB1144" s="1">
        <v>0.1000641498113495</v>
      </c>
      <c r="AC1144" s="1">
        <v>-0.03079103632454416</v>
      </c>
    </row>
    <row r="1145" spans="1:29">
      <c r="A1145" s="11">
        <v>38128</v>
      </c>
      <c r="B1145" s="1">
        <v>-0.05926767517946807</v>
      </c>
      <c r="C1145" s="1">
        <v>0.01227265938097188</v>
      </c>
      <c r="D1145" s="1">
        <v>-0.007224082163230894</v>
      </c>
      <c r="E1145" s="1">
        <v>-0.006682873867028261</v>
      </c>
      <c r="F1145" s="1">
        <v>-0.004026473993344881</v>
      </c>
      <c r="G1145" s="1">
        <v>0.001414794733854308</v>
      </c>
      <c r="H1145" s="1">
        <v>-0.003817755552946611</v>
      </c>
      <c r="I1145" s="1">
        <v>0.02229150101860222</v>
      </c>
      <c r="J1145" s="1">
        <v>-0.0017859168339176</v>
      </c>
      <c r="K1145" s="1">
        <v>0.007307026726125265</v>
      </c>
      <c r="L1145" s="1">
        <v>-0.003622431469047283</v>
      </c>
      <c r="M1145" s="1">
        <v>0.01474220042196661</v>
      </c>
      <c r="N1145" s="1">
        <v>0.01070062346246914</v>
      </c>
      <c r="O1145" s="1">
        <v>-0.02204403818616385</v>
      </c>
      <c r="P1145" s="1">
        <v>0.003520736602778074</v>
      </c>
      <c r="Q1145" s="1">
        <v>0.03934324598697359</v>
      </c>
      <c r="R1145" s="1">
        <v>-0.008348662524438888</v>
      </c>
      <c r="S1145" s="1">
        <v>0.009771999527388164</v>
      </c>
      <c r="T1145" s="1">
        <v>0.002720947871496904</v>
      </c>
      <c r="U1145" s="1">
        <v>-0.02401591362105993</v>
      </c>
      <c r="V1145" s="1">
        <v>0.007949681611275405</v>
      </c>
      <c r="W1145" s="1">
        <v>0.04194754266877543</v>
      </c>
      <c r="X1145" s="1">
        <v>-0.002138382860928045</v>
      </c>
      <c r="Y1145" s="1">
        <v>-0.05331185138914263</v>
      </c>
      <c r="Z1145" s="1">
        <v>0.02574908225540562</v>
      </c>
      <c r="AA1145" s="1">
        <v>-0.007405801228318132</v>
      </c>
      <c r="AB1145" s="1">
        <v>0.1001310263057986</v>
      </c>
      <c r="AC1145" s="1">
        <v>0.0250560049589339</v>
      </c>
    </row>
    <row r="1146" spans="1:29">
      <c r="A1146" s="11">
        <v>38131</v>
      </c>
      <c r="B1146" s="1">
        <v>0.0421347110785224</v>
      </c>
      <c r="C1146" s="1">
        <v>-0.004090196972335813</v>
      </c>
      <c r="D1146" s="1">
        <v>0.01030836026134607</v>
      </c>
      <c r="E1146" s="1">
        <v>0.04220181906422327</v>
      </c>
      <c r="F1146" s="1">
        <v>0.007334609310278628</v>
      </c>
      <c r="G1146" s="1">
        <v>0.06288264652703468</v>
      </c>
      <c r="H1146" s="1">
        <v>0.03213428010518427</v>
      </c>
      <c r="I1146" s="1">
        <v>0.01821679536546039</v>
      </c>
      <c r="J1146" s="1">
        <v>0.05725111425035867</v>
      </c>
      <c r="K1146" s="1">
        <v>0.003989632511804952</v>
      </c>
      <c r="L1146" s="1">
        <v>0.08322616619169088</v>
      </c>
      <c r="M1146" s="1">
        <v>-0.02738490504422786</v>
      </c>
      <c r="N1146" s="1">
        <v>0.0242948046799556</v>
      </c>
      <c r="O1146" s="1">
        <v>0.06627782818255801</v>
      </c>
      <c r="P1146" s="1">
        <v>0.01520522821978632</v>
      </c>
      <c r="Q1146" s="1">
        <v>0.005883367486490876</v>
      </c>
      <c r="R1146" s="1">
        <v>0.03265092093528144</v>
      </c>
      <c r="S1146" s="1">
        <v>0.02903219956899261</v>
      </c>
      <c r="T1146" s="1">
        <v>0.04564840328126141</v>
      </c>
      <c r="U1146" s="1">
        <v>0.006434955928894981</v>
      </c>
      <c r="V1146" s="1">
        <v>0.02208353854398615</v>
      </c>
      <c r="W1146" s="1">
        <v>0.007764129649462825</v>
      </c>
      <c r="X1146" s="1">
        <v>0.05893537381316682</v>
      </c>
      <c r="Y1146" s="1">
        <v>0.05443701590353167</v>
      </c>
      <c r="Z1146" s="1">
        <v>0.01445307574124977</v>
      </c>
      <c r="AA1146" s="1">
        <v>0.02940533964738079</v>
      </c>
      <c r="AB1146" s="1">
        <v>0.100013403837562</v>
      </c>
      <c r="AC1146" s="1">
        <v>0.06512756220763549</v>
      </c>
    </row>
    <row r="1147" spans="1:29">
      <c r="A1147" s="11">
        <v>38132</v>
      </c>
      <c r="B1147" s="1">
        <v>-0.03465518999756034</v>
      </c>
      <c r="C1147" s="1">
        <v>-0.0388674684314797</v>
      </c>
      <c r="D1147" s="1">
        <v>0.0270087344287302</v>
      </c>
      <c r="E1147" s="1">
        <v>-0.01643208635778981</v>
      </c>
      <c r="F1147" s="1">
        <v>0.004127965889245466</v>
      </c>
      <c r="G1147" s="1">
        <v>-0.009084452545291666</v>
      </c>
      <c r="H1147" s="1">
        <v>-0.04970030379042012</v>
      </c>
      <c r="I1147" s="1">
        <v>0.001084132575666308</v>
      </c>
      <c r="J1147" s="1">
        <v>-0.01410150818299116</v>
      </c>
      <c r="K1147" s="1">
        <v>0.02348286183854631</v>
      </c>
      <c r="L1147" s="1">
        <v>0.006965836790144619</v>
      </c>
      <c r="M1147" s="1">
        <v>0.01652332759097841</v>
      </c>
      <c r="N1147" s="1">
        <v>0.005386114381068507</v>
      </c>
      <c r="O1147" s="1">
        <v>-0.0003157373774754779</v>
      </c>
      <c r="P1147" s="1">
        <v>-0.008448554580897216</v>
      </c>
      <c r="Q1147" s="1">
        <v>0.03276918457938316</v>
      </c>
      <c r="R1147" s="1">
        <v>0.004076156275872655</v>
      </c>
      <c r="S1147" s="1">
        <v>-0.01253926345391521</v>
      </c>
      <c r="T1147" s="1">
        <v>9.280168576020209E-05</v>
      </c>
      <c r="U1147" s="1">
        <v>-0.006571294381059745</v>
      </c>
      <c r="V1147" s="1">
        <v>0.002885440385311577</v>
      </c>
      <c r="W1147" s="1">
        <v>-0.02025965314618128</v>
      </c>
      <c r="X1147" s="1">
        <v>-0.03474257535116698</v>
      </c>
      <c r="Y1147" s="1">
        <v>-0.029778295700712</v>
      </c>
      <c r="Z1147" s="1">
        <v>-0.00164947042261232</v>
      </c>
      <c r="AA1147" s="1">
        <v>-0.01033892856127738</v>
      </c>
      <c r="AB1147" s="1">
        <v>-0.04377654949498377</v>
      </c>
      <c r="AC1147" s="1">
        <v>0.006117733729267272</v>
      </c>
    </row>
    <row r="1148" spans="1:29">
      <c r="A1148" s="11">
        <v>38133</v>
      </c>
      <c r="B1148" s="1">
        <v>-0.007179875255743484</v>
      </c>
      <c r="C1148" s="1">
        <v>0.03662442737303317</v>
      </c>
      <c r="D1148" s="1">
        <v>-0.004425074137334617</v>
      </c>
      <c r="E1148" s="1">
        <v>0.01451883118090813</v>
      </c>
      <c r="F1148" s="1">
        <v>0.02666430294021693</v>
      </c>
      <c r="G1148" s="1">
        <v>0.009167736411671124</v>
      </c>
      <c r="H1148" s="1">
        <v>0.003306568194059611</v>
      </c>
      <c r="I1148" s="1">
        <v>-0.0002705641631274291</v>
      </c>
      <c r="J1148" s="1">
        <v>-0.02345789776676011</v>
      </c>
      <c r="K1148" s="1">
        <v>-0.01447242426441941</v>
      </c>
      <c r="L1148" s="1">
        <v>0.005365438918096599</v>
      </c>
      <c r="M1148" s="1">
        <v>0.02158667959609861</v>
      </c>
      <c r="N1148" s="1">
        <v>-0.03701130006399744</v>
      </c>
      <c r="O1148" s="1">
        <v>-0.03166730452131983</v>
      </c>
      <c r="P1148" s="1">
        <v>0.005421825933198843</v>
      </c>
      <c r="Q1148" s="1">
        <v>-0.02818103053803034</v>
      </c>
      <c r="R1148" s="1">
        <v>0.007900122369956186</v>
      </c>
      <c r="S1148" s="1">
        <v>0.004761911470844371</v>
      </c>
      <c r="T1148" s="1">
        <v>-0.01353106508578872</v>
      </c>
      <c r="U1148" s="1">
        <v>0.0192480358212237</v>
      </c>
      <c r="V1148" s="1">
        <v>0.02000565290104106</v>
      </c>
      <c r="W1148" s="1">
        <v>-0.008009345096892662</v>
      </c>
      <c r="X1148" s="1">
        <v>-0.01677319043338044</v>
      </c>
      <c r="Y1148" s="1">
        <v>0.01351126203634601</v>
      </c>
      <c r="Z1148" s="1">
        <v>-0.01321911946829157</v>
      </c>
      <c r="AA1148" s="1">
        <v>0.01669375060215139</v>
      </c>
      <c r="AB1148" s="1">
        <v>-0.003144217568534113</v>
      </c>
      <c r="AC1148" s="1">
        <v>-0.01913633791512082</v>
      </c>
    </row>
    <row r="1149" spans="1:29">
      <c r="A1149" s="11">
        <v>38134</v>
      </c>
      <c r="B1149" s="1">
        <v>0.01687401622814244</v>
      </c>
      <c r="C1149" s="1">
        <v>0.01177673040757754</v>
      </c>
      <c r="D1149" s="1">
        <v>-0.02222210166282401</v>
      </c>
      <c r="E1149" s="1">
        <v>-0.0319544686226233</v>
      </c>
      <c r="F1149" s="1">
        <v>0.007007532946620376</v>
      </c>
      <c r="G1149" s="1">
        <v>-0.006647231991155689</v>
      </c>
      <c r="H1149" s="1">
        <v>-0.0113839169450235</v>
      </c>
      <c r="I1149" s="1">
        <v>0.01300100825005246</v>
      </c>
      <c r="J1149" s="1">
        <v>-0.02764326263147066</v>
      </c>
      <c r="K1149" s="1">
        <v>0.005372583274628751</v>
      </c>
      <c r="L1149" s="1">
        <v>0.002602689562072324</v>
      </c>
      <c r="M1149" s="1">
        <v>-0.04391570072232498</v>
      </c>
      <c r="N1149" s="1">
        <v>0.02837552438326352</v>
      </c>
      <c r="O1149" s="1">
        <v>-0.01716650539757092</v>
      </c>
      <c r="P1149" s="1">
        <v>-0.01155640912512002</v>
      </c>
      <c r="Q1149" s="1">
        <v>-0.02239867516863503</v>
      </c>
      <c r="R1149" s="1">
        <v>-0.02231658836848516</v>
      </c>
      <c r="S1149" s="1">
        <v>-0.0142179359351563</v>
      </c>
      <c r="T1149" s="1">
        <v>-0.002348934643293665</v>
      </c>
      <c r="U1149" s="1">
        <v>-0.0004094011078753512</v>
      </c>
      <c r="V1149" s="1">
        <v>0.04480130439756769</v>
      </c>
      <c r="W1149" s="1">
        <v>-0.009982480644652569</v>
      </c>
      <c r="X1149" s="1">
        <v>-0.02606344597553045</v>
      </c>
      <c r="Y1149" s="1">
        <v>-0.02402900662614549</v>
      </c>
      <c r="Z1149" s="1">
        <v>-0.02983720109807364</v>
      </c>
      <c r="AA1149" s="1">
        <v>-0.003602091657622819</v>
      </c>
      <c r="AB1149" s="1">
        <v>-0.03053258091682987</v>
      </c>
      <c r="AC1149" s="1">
        <v>0.01038456033317492</v>
      </c>
    </row>
    <row r="1150" spans="1:29">
      <c r="A1150" s="11">
        <v>38135</v>
      </c>
      <c r="B1150" s="1">
        <v>-0.0443366505064593</v>
      </c>
      <c r="C1150" s="1">
        <v>-0.05470694076510418</v>
      </c>
      <c r="D1150" s="1">
        <v>-0.008490548698761979</v>
      </c>
      <c r="E1150" s="1">
        <v>-0.02733915639418916</v>
      </c>
      <c r="F1150" s="1">
        <v>-0.01949515265092971</v>
      </c>
      <c r="G1150" s="1">
        <v>-0.02966746268289777</v>
      </c>
      <c r="H1150" s="1">
        <v>-0.0724247632887336</v>
      </c>
      <c r="I1150" s="1">
        <v>-0.01363633633508765</v>
      </c>
      <c r="J1150" s="1">
        <v>0.01374903767919444</v>
      </c>
      <c r="K1150" s="1">
        <v>-0.02493736323815343</v>
      </c>
      <c r="L1150" s="1">
        <v>-0.04530296091543218</v>
      </c>
      <c r="M1150" s="1">
        <v>-0.05698289691053582</v>
      </c>
      <c r="N1150" s="1">
        <v>-0.03786461204481761</v>
      </c>
      <c r="O1150" s="1">
        <v>-0.04985635235472319</v>
      </c>
      <c r="P1150" s="1">
        <v>0.006625437183662264</v>
      </c>
      <c r="Q1150" s="1">
        <v>-0.0655031500989911</v>
      </c>
      <c r="R1150" s="1">
        <v>-0.03641039589200268</v>
      </c>
      <c r="S1150" s="1">
        <v>-0.06249989331819117</v>
      </c>
      <c r="T1150" s="1">
        <v>-0.08531850629788107</v>
      </c>
      <c r="U1150" s="1">
        <v>-0.04293135165261208</v>
      </c>
      <c r="V1150" s="1">
        <v>-0.05801074433187992</v>
      </c>
      <c r="W1150" s="1">
        <v>-0.03529050268321243</v>
      </c>
      <c r="X1150" s="1">
        <v>-0.05875192775924287</v>
      </c>
      <c r="Y1150" s="1">
        <v>-0.07217539756025382</v>
      </c>
      <c r="Z1150" s="1">
        <v>-0.04974117913986376</v>
      </c>
      <c r="AA1150" s="1">
        <v>-0.0315753733571118</v>
      </c>
      <c r="AB1150" s="1">
        <v>-0.08862546166986884</v>
      </c>
      <c r="AC1150" s="1">
        <v>-0.06340929138388229</v>
      </c>
    </row>
    <row r="1151" spans="1:29">
      <c r="A1151" s="11">
        <v>38138</v>
      </c>
      <c r="B1151" s="1">
        <v>-0.091944356809191</v>
      </c>
      <c r="C1151" s="1">
        <v>-0.08634709397382523</v>
      </c>
      <c r="D1151" s="1">
        <v>0.001211006042614038</v>
      </c>
      <c r="E1151" s="1">
        <v>-0.02498415941540844</v>
      </c>
      <c r="F1151" s="1">
        <v>-0.1021179706314398</v>
      </c>
      <c r="G1151" s="1">
        <v>-0.05011508973759371</v>
      </c>
      <c r="H1151" s="1">
        <v>0.02646193309159472</v>
      </c>
      <c r="I1151" s="1">
        <v>-0.04784481516933103</v>
      </c>
      <c r="J1151" s="1">
        <v>-0.02134325811392712</v>
      </c>
      <c r="K1151" s="1">
        <v>0.0007306270383435898</v>
      </c>
      <c r="L1151" s="1">
        <v>0.02830363637418132</v>
      </c>
      <c r="M1151" s="1">
        <v>-0.05562620596975243</v>
      </c>
      <c r="N1151" s="1">
        <v>-0.002782713963776495</v>
      </c>
      <c r="O1151" s="1">
        <v>-0.01559055895013062</v>
      </c>
      <c r="P1151" s="1">
        <v>0.004645941630271988</v>
      </c>
      <c r="Q1151" s="1">
        <v>-0.03742996573038737</v>
      </c>
      <c r="R1151" s="1">
        <v>-0.006701950244076049</v>
      </c>
      <c r="S1151" s="1">
        <v>0.008547086354814715</v>
      </c>
      <c r="T1151" s="1">
        <v>-0.04221156815595117</v>
      </c>
      <c r="U1151" s="1">
        <v>-0.04858548887545944</v>
      </c>
      <c r="V1151" s="1">
        <v>0.03212438472841206</v>
      </c>
      <c r="W1151" s="1">
        <v>0.01567782431136555</v>
      </c>
      <c r="X1151" s="1">
        <v>-0.0522099174347902</v>
      </c>
      <c r="Y1151" s="1">
        <v>-0.0461651502761482</v>
      </c>
      <c r="Z1151" s="1">
        <v>-0.02163143327351147</v>
      </c>
      <c r="AA1151" s="1">
        <v>-0.04105845013633336</v>
      </c>
      <c r="AB1151" s="1">
        <v>0.01056676037934312</v>
      </c>
      <c r="AC1151" s="1">
        <v>0.01333438384009344</v>
      </c>
    </row>
    <row r="1152" spans="1:29">
      <c r="A1152" s="11">
        <v>38139</v>
      </c>
      <c r="B1152" s="1">
        <v>-0.01021840978237021</v>
      </c>
      <c r="C1152" s="1">
        <v>0.08911718638611177</v>
      </c>
      <c r="D1152" s="1">
        <v>0.01503228383576016</v>
      </c>
      <c r="E1152" s="1">
        <v>0.0245569070217686</v>
      </c>
      <c r="F1152" s="1">
        <v>0.001819356886330503</v>
      </c>
      <c r="G1152" s="1">
        <v>0.02758934915165612</v>
      </c>
      <c r="H1152" s="1">
        <v>0.07129230852672674</v>
      </c>
      <c r="I1152" s="1">
        <v>0.0005693045592451984</v>
      </c>
      <c r="J1152" s="1">
        <v>0.03329273572648761</v>
      </c>
      <c r="K1152" s="1">
        <v>0.001825401983966746</v>
      </c>
      <c r="L1152" s="1">
        <v>0.01666056970739449</v>
      </c>
      <c r="M1152" s="1">
        <v>0.06518181921258814</v>
      </c>
      <c r="N1152" s="1">
        <v>0.02841656897219669</v>
      </c>
      <c r="O1152" s="1">
        <v>0.006500661682440345</v>
      </c>
      <c r="P1152" s="1">
        <v>-0.0007709630722283478</v>
      </c>
      <c r="Q1152" s="1">
        <v>0.001437596892615023</v>
      </c>
      <c r="R1152" s="1">
        <v>0.010237303084486</v>
      </c>
      <c r="S1152" s="1">
        <v>0</v>
      </c>
      <c r="T1152" s="1">
        <v>0.008922251594704056</v>
      </c>
      <c r="U1152" s="1">
        <v>-0.02023367534387444</v>
      </c>
      <c r="V1152" s="1">
        <v>0.04546029310020705</v>
      </c>
      <c r="W1152" s="1">
        <v>0.0006053185830561247</v>
      </c>
      <c r="X1152" s="1">
        <v>0.07785664226292432</v>
      </c>
      <c r="Y1152" s="1">
        <v>0.01105193966476659</v>
      </c>
      <c r="Z1152" s="1">
        <v>0.02092820077005286</v>
      </c>
      <c r="AA1152" s="1">
        <v>0.007784782656421241</v>
      </c>
      <c r="AB1152" s="1">
        <v>-0.004097451487762971</v>
      </c>
      <c r="AC1152" s="1">
        <v>0.001870349323852105</v>
      </c>
    </row>
    <row r="1153" spans="1:29">
      <c r="A1153" s="11">
        <v>38140</v>
      </c>
      <c r="B1153" s="1">
        <v>0.03660237643599129</v>
      </c>
      <c r="C1153" s="1">
        <v>0.02057175875442563</v>
      </c>
      <c r="D1153" s="1">
        <v>-0.00595771173279025</v>
      </c>
      <c r="E1153" s="1">
        <v>-0.004168290098404692</v>
      </c>
      <c r="F1153" s="1">
        <v>0.002003569452649678</v>
      </c>
      <c r="G1153" s="1">
        <v>-0.008242911045958756</v>
      </c>
      <c r="H1153" s="1">
        <v>-0.0008911133601865462</v>
      </c>
      <c r="I1153" s="1">
        <v>0.01536518133507525</v>
      </c>
      <c r="J1153" s="1">
        <v>0.04344097776493472</v>
      </c>
      <c r="K1153" s="1">
        <v>0.0003642978393851859</v>
      </c>
      <c r="L1153" s="1">
        <v>0.009446861933809059</v>
      </c>
      <c r="M1153" s="1">
        <v>0.04547365903339307</v>
      </c>
      <c r="N1153" s="1">
        <v>-0.002103972611991134</v>
      </c>
      <c r="O1153" s="1">
        <v>0.02818204321803197</v>
      </c>
      <c r="P1153" s="1">
        <v>-0.005013331247122332</v>
      </c>
      <c r="Q1153" s="1">
        <v>0.04720097186196925</v>
      </c>
      <c r="R1153" s="1">
        <v>0.01209125255452714</v>
      </c>
      <c r="S1153" s="1">
        <v>0.01186445369635636</v>
      </c>
      <c r="T1153" s="1">
        <v>0.007244346005573998</v>
      </c>
      <c r="U1153" s="1">
        <v>0.003802327533932504</v>
      </c>
      <c r="V1153" s="1">
        <v>-0.0153178542127318</v>
      </c>
      <c r="W1153" s="1">
        <v>0.02858466122585845</v>
      </c>
      <c r="X1153" s="1">
        <v>-0.006704724780026483</v>
      </c>
      <c r="Y1153" s="1">
        <v>-0.06539757567197801</v>
      </c>
      <c r="Z1153" s="1">
        <v>0.02975710558959976</v>
      </c>
      <c r="AA1153" s="1">
        <v>0.003862505007805828</v>
      </c>
      <c r="AB1153" s="1">
        <v>0.03263300339677655</v>
      </c>
      <c r="AC1153" s="1">
        <v>0.001735757645437541</v>
      </c>
    </row>
    <row r="1154" spans="1:29">
      <c r="A1154" s="11">
        <v>38141</v>
      </c>
      <c r="B1154" s="1">
        <v>0.006790631797541025</v>
      </c>
      <c r="C1154" s="1">
        <v>-0.02864489473430432</v>
      </c>
      <c r="D1154" s="1">
        <v>-0.01104556487009223</v>
      </c>
      <c r="E1154" s="1">
        <v>-0.0535790449945357</v>
      </c>
      <c r="F1154" s="1">
        <v>-0.01474789350818018</v>
      </c>
      <c r="G1154" s="1">
        <v>-0.01187352199122282</v>
      </c>
      <c r="H1154" s="1">
        <v>-0.00505490918086049</v>
      </c>
      <c r="I1154" s="1">
        <v>-0.01681395810259467</v>
      </c>
      <c r="J1154" s="1">
        <v>-0.005735327434844839</v>
      </c>
      <c r="K1154" s="1">
        <v>-0.01238580560232849</v>
      </c>
      <c r="L1154" s="1">
        <v>-0.01799524236309813</v>
      </c>
      <c r="M1154" s="1">
        <v>-0.03275644451496429</v>
      </c>
      <c r="N1154" s="1">
        <v>-0.02641345806783002</v>
      </c>
      <c r="O1154" s="1">
        <v>-0.02398327944948586</v>
      </c>
      <c r="P1154" s="1">
        <v>0.004263050934499191</v>
      </c>
      <c r="Q1154" s="1">
        <v>-0.03517571169531164</v>
      </c>
      <c r="R1154" s="1">
        <v>-0.02525867258334402</v>
      </c>
      <c r="S1154" s="1">
        <v>-0.03852597211443254</v>
      </c>
      <c r="T1154" s="1">
        <v>-0.006452208210098731</v>
      </c>
      <c r="U1154" s="1">
        <v>0.01946326400063536</v>
      </c>
      <c r="V1154" s="1">
        <v>-0.03211641605344417</v>
      </c>
      <c r="W1154" s="1">
        <v>-0.03205432410618203</v>
      </c>
      <c r="X1154" s="1">
        <v>-0.04457459823560439</v>
      </c>
      <c r="Y1154" s="1">
        <v>-0.009477711935046096</v>
      </c>
      <c r="Z1154" s="1">
        <v>-0.04302462598995049</v>
      </c>
      <c r="AA1154" s="1">
        <v>0.006563439680728811</v>
      </c>
      <c r="AB1154" s="1">
        <v>-0.04602926805134511</v>
      </c>
      <c r="AC1154" s="1">
        <v>-0.04541590383954763</v>
      </c>
    </row>
    <row r="1155" spans="1:29">
      <c r="A1155" s="11">
        <v>38142</v>
      </c>
      <c r="B1155" s="1">
        <v>-0.004496487360801549</v>
      </c>
      <c r="C1155" s="1">
        <v>0.0366672956411187</v>
      </c>
      <c r="D1155" s="1">
        <v>0.001298629577334509</v>
      </c>
      <c r="E1155" s="1">
        <v>0.01769128286840438</v>
      </c>
      <c r="F1155" s="1">
        <v>0.01566657102292113</v>
      </c>
      <c r="G1155" s="1">
        <v>0.004566219640035563</v>
      </c>
      <c r="H1155" s="1">
        <v>0.02062152138805651</v>
      </c>
      <c r="I1155" s="1">
        <v>0.01453603355991318</v>
      </c>
      <c r="J1155" s="1">
        <v>0.006232192895615496</v>
      </c>
      <c r="K1155" s="1">
        <v>0.0228692881610062</v>
      </c>
      <c r="L1155" s="1">
        <v>-0.004598056891794711</v>
      </c>
      <c r="M1155" s="1">
        <v>0.02581564943402692</v>
      </c>
      <c r="N1155" s="1">
        <v>-0.001311100035506829</v>
      </c>
      <c r="O1155" s="1">
        <v>0.007722850894567479</v>
      </c>
      <c r="P1155" s="1">
        <v>-0.00578926197571128</v>
      </c>
      <c r="Q1155" s="1">
        <v>0.02675187834423265</v>
      </c>
      <c r="R1155" s="1">
        <v>0.01202269451847071</v>
      </c>
      <c r="S1155" s="1">
        <v>0.01219496354685656</v>
      </c>
      <c r="T1155" s="1">
        <v>0.03619727549725926</v>
      </c>
      <c r="U1155" s="1">
        <v>0.04894603404644648</v>
      </c>
      <c r="V1155" s="1">
        <v>0.03771843221954252</v>
      </c>
      <c r="W1155" s="1">
        <v>0.000303688040321104</v>
      </c>
      <c r="X1155" s="1">
        <v>0.04212214068300679</v>
      </c>
      <c r="Y1155" s="1">
        <v>-0.02422635590127253</v>
      </c>
      <c r="Z1155" s="1">
        <v>0.0583795443215589</v>
      </c>
      <c r="AA1155" s="1">
        <v>-0.01697575322380218</v>
      </c>
      <c r="AB1155" s="1">
        <v>0.09822864461030845</v>
      </c>
      <c r="AC1155" s="1">
        <v>0.03089594327928569</v>
      </c>
    </row>
    <row r="1156" spans="1:29">
      <c r="A1156" s="11">
        <v>38145</v>
      </c>
      <c r="B1156" s="1">
        <v>0.04245693692789709</v>
      </c>
      <c r="C1156" s="1">
        <v>-0.002859931083156186</v>
      </c>
      <c r="D1156" s="1">
        <v>-0.006398718123644009</v>
      </c>
      <c r="E1156" s="1">
        <v>0.01933935580678381</v>
      </c>
      <c r="F1156" s="1">
        <v>0.008305710147043177</v>
      </c>
      <c r="G1156" s="1">
        <v>0.008612391487068161</v>
      </c>
      <c r="H1156" s="1">
        <v>-0.006734748160293291</v>
      </c>
      <c r="I1156" s="1">
        <v>0.009270767355063603</v>
      </c>
      <c r="J1156" s="1">
        <v>-0.00168933359702772</v>
      </c>
      <c r="K1156" s="1">
        <v>-0.0129818853478586</v>
      </c>
      <c r="L1156" s="1">
        <v>-0.001907589485226069</v>
      </c>
      <c r="M1156" s="1">
        <v>0.01177101674827563</v>
      </c>
      <c r="N1156" s="1">
        <v>0.01563747571552065</v>
      </c>
      <c r="O1156" s="1">
        <v>0.0311190366687053</v>
      </c>
      <c r="P1156" s="1">
        <v>-0.006599052022899232</v>
      </c>
      <c r="Q1156" s="1">
        <v>0.03520075650207488</v>
      </c>
      <c r="R1156" s="1">
        <v>0.02606684979929397</v>
      </c>
      <c r="S1156" s="1">
        <v>0.02581728282804208</v>
      </c>
      <c r="T1156" s="1">
        <v>-0.003904094314426287</v>
      </c>
      <c r="U1156" s="1">
        <v>0.006535559244991829</v>
      </c>
      <c r="V1156" s="1">
        <v>-0.01036712020976971</v>
      </c>
      <c r="W1156" s="1">
        <v>0.002885446921059076</v>
      </c>
      <c r="X1156" s="1">
        <v>0.01253525848263859</v>
      </c>
      <c r="Y1156" s="1">
        <v>-0.003755647334366397</v>
      </c>
      <c r="Z1156" s="1">
        <v>-0.02139811128507219</v>
      </c>
      <c r="AA1156" s="1">
        <v>0.01509595537650954</v>
      </c>
      <c r="AB1156" s="1">
        <v>-0.05206566222481834</v>
      </c>
      <c r="AC1156" s="1">
        <v>-0.01285852552291089</v>
      </c>
    </row>
    <row r="1157" spans="1:29">
      <c r="A1157" s="11">
        <v>38146</v>
      </c>
      <c r="B1157" s="1">
        <v>0.04116138852495954</v>
      </c>
      <c r="C1157" s="1">
        <v>0.01660403986844838</v>
      </c>
      <c r="D1157" s="1">
        <v>0.007919403373980449</v>
      </c>
      <c r="E1157" s="1">
        <v>0.0149222003603684</v>
      </c>
      <c r="F1157" s="1">
        <v>0.001238701292767486</v>
      </c>
      <c r="G1157" s="1">
        <v>-0.01873827973813103</v>
      </c>
      <c r="H1157" s="1">
        <v>0.01238191208650696</v>
      </c>
      <c r="I1157" s="1">
        <v>0.01447458923349232</v>
      </c>
      <c r="J1157" s="1">
        <v>-0.00969023950489456</v>
      </c>
      <c r="K1157" s="1">
        <v>-0.01388409871852014</v>
      </c>
      <c r="L1157" s="1">
        <v>-0.005655171067647569</v>
      </c>
      <c r="M1157" s="1">
        <v>0.03102410095758956</v>
      </c>
      <c r="N1157" s="1">
        <v>0.004664123234012774</v>
      </c>
      <c r="O1157" s="1">
        <v>0.00484259673510401</v>
      </c>
      <c r="P1157" s="1">
        <v>-0.002344565880491811</v>
      </c>
      <c r="Q1157" s="1">
        <v>-0.004751633166623415</v>
      </c>
      <c r="R1157" s="1">
        <v>0.02349378813358727</v>
      </c>
      <c r="S1157" s="1">
        <v>-0.003355279578832193</v>
      </c>
      <c r="T1157" s="1">
        <v>-0.004848007075780258</v>
      </c>
      <c r="U1157" s="1">
        <v>0.01092226666902718</v>
      </c>
      <c r="V1157" s="1">
        <v>-0.007572639356016708</v>
      </c>
      <c r="W1157" s="1">
        <v>0.004845561894695649</v>
      </c>
      <c r="X1157" s="1">
        <v>0.02753911300681366</v>
      </c>
      <c r="Y1157" s="1">
        <v>0.0222221040427999</v>
      </c>
      <c r="Z1157" s="1">
        <v>-0.003347918356725543</v>
      </c>
      <c r="AA1157" s="1">
        <v>-0.008787809436990313</v>
      </c>
      <c r="AB1157" s="1">
        <v>0.01964570186562753</v>
      </c>
      <c r="AC1157" s="1">
        <v>0.006630708314554701</v>
      </c>
    </row>
    <row r="1158" spans="1:29">
      <c r="A1158" s="11">
        <v>38147</v>
      </c>
      <c r="B1158" s="1">
        <v>-0.001664653948710515</v>
      </c>
      <c r="C1158" s="1">
        <v>0.02642914527805384</v>
      </c>
      <c r="D1158" s="1">
        <v>0.006389151185677067</v>
      </c>
      <c r="E1158" s="1">
        <v>-0.009031529978108188</v>
      </c>
      <c r="F1158" s="1">
        <v>0.008784230748418054</v>
      </c>
      <c r="G1158" s="1">
        <v>0.03408282389672168</v>
      </c>
      <c r="H1158" s="1">
        <v>0.006114967164584373</v>
      </c>
      <c r="I1158" s="1">
        <v>0.01605185447624047</v>
      </c>
      <c r="J1158" s="1">
        <v>-0.008025032587252401</v>
      </c>
      <c r="K1158" s="1">
        <v>-0.009633245032706239</v>
      </c>
      <c r="L1158" s="1">
        <v>0.008507154883180768</v>
      </c>
      <c r="M1158" s="1">
        <v>0.02516224565240543</v>
      </c>
      <c r="N1158" s="1">
        <v>-0.001062722723018883</v>
      </c>
      <c r="O1158" s="1">
        <v>0.01098283274553857</v>
      </c>
      <c r="P1158" s="1">
        <v>0.001566621227453657</v>
      </c>
      <c r="Q1158" s="1">
        <v>-0.02215630563014126</v>
      </c>
      <c r="R1158" s="1">
        <v>-0.009775099318088509</v>
      </c>
      <c r="S1158" s="1">
        <v>-0.001683735969240541</v>
      </c>
      <c r="T1158" s="1">
        <v>0.002591317046561237</v>
      </c>
      <c r="U1158" s="1">
        <v>0.01278490602128235</v>
      </c>
      <c r="V1158" s="1">
        <v>-0.004960141089299319</v>
      </c>
      <c r="W1158" s="1">
        <v>0.00617843567976406</v>
      </c>
      <c r="X1158" s="1">
        <v>0.01389219827771271</v>
      </c>
      <c r="Y1158" s="1">
        <v>0.01160854762572816</v>
      </c>
      <c r="Z1158" s="1">
        <v>0.001511698230022507</v>
      </c>
      <c r="AA1158" s="1">
        <v>0.02045909304429006</v>
      </c>
      <c r="AB1158" s="1">
        <v>0.006920055755016641</v>
      </c>
      <c r="AC1158" s="1">
        <v>-0.0002339266321313982</v>
      </c>
    </row>
    <row r="1159" spans="1:29">
      <c r="A1159" s="11">
        <v>38148</v>
      </c>
      <c r="B1159" s="1">
        <v>0.01250526296835375</v>
      </c>
      <c r="C1159" s="1">
        <v>0.04267264806696991</v>
      </c>
      <c r="D1159" s="1">
        <v>0.03191474692324903</v>
      </c>
      <c r="E1159" s="1">
        <v>-0.0142009878900442</v>
      </c>
      <c r="F1159" s="1">
        <v>0.0009806314032214658</v>
      </c>
      <c r="G1159" s="1">
        <v>-0.01846658645443866</v>
      </c>
      <c r="H1159" s="1">
        <v>-0.01302429960537199</v>
      </c>
      <c r="I1159" s="1">
        <v>0.02349429039233164</v>
      </c>
      <c r="J1159" s="1">
        <v>-0.01325665709290558</v>
      </c>
      <c r="K1159" s="1">
        <v>-0.02843237629976736</v>
      </c>
      <c r="L1159" s="1">
        <v>0.009795167779062641</v>
      </c>
      <c r="M1159" s="1">
        <v>0.003036565394153978</v>
      </c>
      <c r="N1159" s="1">
        <v>0.00447924409946987</v>
      </c>
      <c r="O1159" s="1">
        <v>-0.001884320425307062</v>
      </c>
      <c r="P1159" s="1">
        <v>0.02502931921922724</v>
      </c>
      <c r="Q1159" s="1">
        <v>-0.00793341879052134</v>
      </c>
      <c r="R1159" s="1">
        <v>-0.006876513711230436</v>
      </c>
      <c r="S1159" s="1">
        <v>-0.005058829082185246</v>
      </c>
      <c r="T1159" s="1">
        <v>-0.007753858434146554</v>
      </c>
      <c r="U1159" s="1">
        <v>-0.009008365354448156</v>
      </c>
      <c r="V1159" s="1">
        <v>-0.000511143329014474</v>
      </c>
      <c r="W1159" s="1">
        <v>0.004043577546809507</v>
      </c>
      <c r="X1159" s="1">
        <v>-0.0161270018996349</v>
      </c>
      <c r="Y1159" s="1">
        <v>-0.002503840502080079</v>
      </c>
      <c r="Z1159" s="1">
        <v>0.001509317696364754</v>
      </c>
      <c r="AA1159" s="1">
        <v>-0.01035875365982786</v>
      </c>
      <c r="AB1159" s="1">
        <v>-0.01024127215471893</v>
      </c>
      <c r="AC1159" s="1">
        <v>0.01909662973891746</v>
      </c>
    </row>
    <row r="1160" spans="1:29">
      <c r="A1160" s="11">
        <v>38149</v>
      </c>
      <c r="B1160" s="1">
        <v>-0.04981491474064792</v>
      </c>
      <c r="C1160" s="1">
        <v>-0.02302919158804262</v>
      </c>
      <c r="D1160" s="1">
        <v>0.03126067338826788</v>
      </c>
      <c r="E1160" s="1">
        <v>-0.01698572934482512</v>
      </c>
      <c r="F1160" s="1">
        <v>-0.01231306521961206</v>
      </c>
      <c r="G1160" s="1">
        <v>-0.01476555495902232</v>
      </c>
      <c r="H1160" s="1">
        <v>-0.02023433565328536</v>
      </c>
      <c r="I1160" s="1">
        <v>-0.05013195078229549</v>
      </c>
      <c r="J1160" s="1">
        <v>-0.01364625114951801</v>
      </c>
      <c r="K1160" s="1">
        <v>-0.006931189929554438</v>
      </c>
      <c r="L1160" s="1">
        <v>-0.03082602499802878</v>
      </c>
      <c r="M1160" s="1">
        <v>-0.03014621557240083</v>
      </c>
      <c r="N1160" s="1">
        <v>-0.008249968968286447</v>
      </c>
      <c r="O1160" s="1">
        <v>-0.006553035438987664</v>
      </c>
      <c r="P1160" s="1">
        <v>-0.01068286448383615</v>
      </c>
      <c r="Q1160" s="1">
        <v>-0.01907108154121284</v>
      </c>
      <c r="R1160" s="1">
        <v>-0.0357381842147072</v>
      </c>
      <c r="S1160" s="1">
        <v>-0.01864415585040791</v>
      </c>
      <c r="T1160" s="1">
        <v>-0.02427574144780809</v>
      </c>
      <c r="U1160" s="1">
        <v>-0.003289522490019015</v>
      </c>
      <c r="V1160" s="1">
        <v>-0.001534690247855797</v>
      </c>
      <c r="W1160" s="1">
        <v>0.004325815614666162</v>
      </c>
      <c r="X1160" s="1">
        <v>-0.03007165071938656</v>
      </c>
      <c r="Y1160" s="1">
        <v>-0.03409309244041958</v>
      </c>
      <c r="Z1160" s="1">
        <v>-0.02896857473993053</v>
      </c>
      <c r="AA1160" s="1">
        <v>-0.0212715609009545</v>
      </c>
      <c r="AB1160" s="1">
        <v>-0.02954392530286665</v>
      </c>
      <c r="AC1160" s="1">
        <v>-0.02874872441755205</v>
      </c>
    </row>
    <row r="1161" spans="1:29">
      <c r="A1161" s="11">
        <v>38152</v>
      </c>
      <c r="B1161" s="1">
        <v>-0.0017329824333564</v>
      </c>
      <c r="C1161" s="1">
        <v>-0.009230901847038342</v>
      </c>
      <c r="D1161" s="1">
        <v>-0.02386332010807846</v>
      </c>
      <c r="E1161" s="1">
        <v>-0.00284333163515138</v>
      </c>
      <c r="F1161" s="1">
        <v>-0.01401732763914643</v>
      </c>
      <c r="G1161" s="1">
        <v>0.01595354506786495</v>
      </c>
      <c r="H1161" s="1">
        <v>-0.01017686364431225</v>
      </c>
      <c r="I1161" s="1">
        <v>0.002083452830627941</v>
      </c>
      <c r="J1161" s="1">
        <v>0.01024220039534374</v>
      </c>
      <c r="K1161" s="1">
        <v>-0.008530254420891614</v>
      </c>
      <c r="L1161" s="1">
        <v>-0.02281501135965236</v>
      </c>
      <c r="M1161" s="1">
        <v>-0.03901695838018104</v>
      </c>
      <c r="N1161" s="1">
        <v>-0.01382627052918339</v>
      </c>
      <c r="O1161" s="1">
        <v>-0.01721622176867998</v>
      </c>
      <c r="P1161" s="1">
        <v>0.009255671484510231</v>
      </c>
      <c r="Q1161" s="1">
        <v>-0.006036363286182067</v>
      </c>
      <c r="R1161" s="1">
        <v>0.007412627501826474</v>
      </c>
      <c r="S1161" s="1">
        <v>-0.08635585767655141</v>
      </c>
      <c r="T1161" s="1">
        <v>-0.06097204877508455</v>
      </c>
      <c r="U1161" s="1">
        <v>-0.008160217091420674</v>
      </c>
      <c r="V1161" s="1">
        <v>-0.009349299572844583</v>
      </c>
      <c r="W1161" s="1">
        <v>-0.01886220055834942</v>
      </c>
      <c r="X1161" s="1">
        <v>-0.01524758907791934</v>
      </c>
      <c r="Y1161" s="1">
        <v>-0.0381117718199584</v>
      </c>
      <c r="Z1161" s="1">
        <v>-0.05863073868469526</v>
      </c>
      <c r="AA1161" s="1">
        <v>-0.02299928296565112</v>
      </c>
      <c r="AB1161" s="1">
        <v>-0.08529727889568983</v>
      </c>
      <c r="AC1161" s="1">
        <v>-0.02439574038235348</v>
      </c>
    </row>
    <row r="1162" spans="1:29">
      <c r="A1162" s="11">
        <v>38153</v>
      </c>
      <c r="B1162" s="1">
        <v>-0.001736182189889135</v>
      </c>
      <c r="C1162" s="1">
        <v>0.0007169348232027861</v>
      </c>
      <c r="D1162" s="1">
        <v>0.0005780648436140012</v>
      </c>
      <c r="E1162" s="1">
        <v>-0.01645102535451815</v>
      </c>
      <c r="F1162" s="1">
        <v>-0.008743784601849991</v>
      </c>
      <c r="G1162" s="1">
        <v>0.01189631214575626</v>
      </c>
      <c r="H1162" s="1">
        <v>0.01058353989249272</v>
      </c>
      <c r="I1162" s="1">
        <v>0.01233551966860524</v>
      </c>
      <c r="J1162" s="1">
        <v>0.02340899760395776</v>
      </c>
      <c r="K1162" s="1">
        <v>0.00743046627001176</v>
      </c>
      <c r="L1162" s="1">
        <v>0.01765084862843835</v>
      </c>
      <c r="M1162" s="1">
        <v>0.02206001387404921</v>
      </c>
      <c r="N1162" s="1">
        <v>0.007067091624897825</v>
      </c>
      <c r="O1162" s="1">
        <v>-0.006142692958306384</v>
      </c>
      <c r="P1162" s="1">
        <v>0</v>
      </c>
      <c r="Q1162" s="1">
        <v>0.005757266053334931</v>
      </c>
      <c r="R1162" s="1">
        <v>0.03610038508272284</v>
      </c>
      <c r="S1162" s="1">
        <v>0.01890376549567829</v>
      </c>
      <c r="T1162" s="1">
        <v>0.01091691203258183</v>
      </c>
      <c r="U1162" s="1">
        <v>0.000423511829424239</v>
      </c>
      <c r="V1162" s="1">
        <v>0.04460242618938359</v>
      </c>
      <c r="W1162" s="1">
        <v>0.006508964232033732</v>
      </c>
      <c r="X1162" s="1">
        <v>0.02245137619176707</v>
      </c>
      <c r="Y1162" s="1">
        <v>0.06956325079833592</v>
      </c>
      <c r="Z1162" s="1">
        <v>0.05458877656643657</v>
      </c>
      <c r="AA1162" s="1">
        <v>0.006356064008441242</v>
      </c>
      <c r="AB1162" s="1">
        <v>0.03466242426870925</v>
      </c>
      <c r="AC1162" s="1">
        <v>0.0301318133863937</v>
      </c>
    </row>
    <row r="1163" spans="1:29">
      <c r="A1163" s="11">
        <v>38154</v>
      </c>
      <c r="B1163" s="1">
        <v>0.001739201761011167</v>
      </c>
      <c r="C1163" s="1">
        <v>-0.04382737257647562</v>
      </c>
      <c r="D1163" s="1">
        <v>-0.006108060538920101</v>
      </c>
      <c r="E1163" s="1">
        <v>-0.03434443229237749</v>
      </c>
      <c r="F1163" s="1">
        <v>0.003046280286126413</v>
      </c>
      <c r="G1163" s="1">
        <v>-0.01504821588757099</v>
      </c>
      <c r="H1163" s="1">
        <v>0.008079043381789441</v>
      </c>
      <c r="I1163" s="1">
        <v>0.009446885856309928</v>
      </c>
      <c r="J1163" s="1">
        <v>-0.009595655436888451</v>
      </c>
      <c r="K1163" s="1">
        <v>-0.006211224492164824</v>
      </c>
      <c r="L1163" s="1">
        <v>0.01256372281580997</v>
      </c>
      <c r="M1163" s="1">
        <v>-0.02436471037047716</v>
      </c>
      <c r="N1163" s="1">
        <v>0.001584843784635304</v>
      </c>
      <c r="O1163" s="1">
        <v>-0.0001143895995976418</v>
      </c>
      <c r="P1163" s="1">
        <v>0</v>
      </c>
      <c r="Q1163" s="1">
        <v>0.01976191127774274</v>
      </c>
      <c r="R1163" s="1">
        <v>-0.009875909273434735</v>
      </c>
      <c r="S1163" s="1">
        <v>-0.03525065018756357</v>
      </c>
      <c r="T1163" s="1">
        <v>-0.003937007417367022</v>
      </c>
      <c r="U1163" s="1">
        <v>-0.001935159019634924</v>
      </c>
      <c r="V1163" s="1">
        <v>-0.04133662408364802</v>
      </c>
      <c r="W1163" s="1">
        <v>0.01428796888282879</v>
      </c>
      <c r="X1163" s="1">
        <v>-0.01615334486381137</v>
      </c>
      <c r="Y1163" s="1">
        <v>-0.01262918398862189</v>
      </c>
      <c r="Z1163" s="1">
        <v>-0.01615408384858574</v>
      </c>
      <c r="AA1163" s="1">
        <v>0.0238594228398743</v>
      </c>
      <c r="AB1163" s="1">
        <v>-0.006966929151217771</v>
      </c>
      <c r="AC1163" s="1">
        <v>-0.002521488299330521</v>
      </c>
    </row>
    <row r="1164" spans="1:29">
      <c r="A1164" s="11">
        <v>38155</v>
      </c>
      <c r="B1164" s="1">
        <v>0.006510348411111089</v>
      </c>
      <c r="C1164" s="1">
        <v>0.03370294999003765</v>
      </c>
      <c r="D1164" s="1">
        <v>0.01303870214072567</v>
      </c>
      <c r="E1164" s="1">
        <v>-0.02817526587856867</v>
      </c>
      <c r="F1164" s="1">
        <v>-0.04472989650569592</v>
      </c>
      <c r="G1164" s="1">
        <v>-0.02291699686438131</v>
      </c>
      <c r="H1164" s="1">
        <v>0.0118731617458776</v>
      </c>
      <c r="I1164" s="1">
        <v>0.01736057728363583</v>
      </c>
      <c r="J1164" s="1">
        <v>-0.0132495745445107</v>
      </c>
      <c r="K1164" s="1">
        <v>0.00468730907182846</v>
      </c>
      <c r="L1164" s="1">
        <v>0.01040605535292083</v>
      </c>
      <c r="M1164" s="1">
        <v>0.009365147703787269</v>
      </c>
      <c r="N1164" s="1">
        <v>0.007627931632363749</v>
      </c>
      <c r="O1164" s="1">
        <v>0.02026108641342672</v>
      </c>
      <c r="P1164" s="1">
        <v>-0.004967261423020841</v>
      </c>
      <c r="Q1164" s="1">
        <v>0.01807137995959551</v>
      </c>
      <c r="R1164" s="1">
        <v>0.01826710561195521</v>
      </c>
      <c r="S1164" s="1">
        <v>-0.009615359449419492</v>
      </c>
      <c r="T1164" s="1">
        <v>0.01445471250340602</v>
      </c>
      <c r="U1164" s="1">
        <v>0.02205396284873973</v>
      </c>
      <c r="V1164" s="1">
        <v>-0.0360184338618732</v>
      </c>
      <c r="W1164" s="1">
        <v>0.01897996868087315</v>
      </c>
      <c r="X1164" s="1">
        <v>0.03181118598094979</v>
      </c>
      <c r="Y1164" s="1">
        <v>0.02323625927916617</v>
      </c>
      <c r="Z1164" s="1">
        <v>0.01977394580766756</v>
      </c>
      <c r="AA1164" s="1">
        <v>0.003884125294473906</v>
      </c>
      <c r="AB1164" s="1">
        <v>0.005523359309015818</v>
      </c>
      <c r="AC1164" s="1">
        <v>0.01395443077579883</v>
      </c>
    </row>
    <row r="1165" spans="1:29">
      <c r="A1165" s="11">
        <v>38156</v>
      </c>
      <c r="B1165" s="1">
        <v>0.0241482846800205</v>
      </c>
      <c r="C1165" s="1">
        <v>0.004057257834881201</v>
      </c>
      <c r="D1165" s="1">
        <v>-0.01336280562565761</v>
      </c>
      <c r="E1165" s="1">
        <v>0.002376412226873903</v>
      </c>
      <c r="F1165" s="1">
        <v>-0.002119427949137109</v>
      </c>
      <c r="G1165" s="1">
        <v>0.02834093949027272</v>
      </c>
      <c r="H1165" s="1">
        <v>-0.01584059195975318</v>
      </c>
      <c r="I1165" s="1">
        <v>-0.000399911954867993</v>
      </c>
      <c r="J1165" s="1">
        <v>-0.02430726339604306</v>
      </c>
      <c r="K1165" s="1">
        <v>-0.01399659041590828</v>
      </c>
      <c r="L1165" s="1">
        <v>0.01249173613517329</v>
      </c>
      <c r="M1165" s="1">
        <v>-0.0126395107446895</v>
      </c>
      <c r="N1165" s="1">
        <v>-0.02775752196249959</v>
      </c>
      <c r="O1165" s="1">
        <v>-0.01997094232286001</v>
      </c>
      <c r="P1165" s="1">
        <v>-0.01536126492447509</v>
      </c>
      <c r="Q1165" s="1">
        <v>-0.02673919766380228</v>
      </c>
      <c r="R1165" s="1">
        <v>-0.02102098143036457</v>
      </c>
      <c r="S1165" s="1">
        <v>-0.03106803992087159</v>
      </c>
      <c r="T1165" s="1">
        <v>-0.02616030306790484</v>
      </c>
      <c r="U1165" s="1">
        <v>-0.003319489612030546</v>
      </c>
      <c r="V1165" s="1">
        <v>-0.008571230926853302</v>
      </c>
      <c r="W1165" s="1">
        <v>-0.01688024685993506</v>
      </c>
      <c r="X1165" s="1">
        <v>-0.01193444016745948</v>
      </c>
      <c r="Y1165" s="1">
        <v>-0.01187524228463588</v>
      </c>
      <c r="Z1165" s="1">
        <v>-0.02995157646154001</v>
      </c>
      <c r="AA1165" s="1">
        <v>0.005007074122758581</v>
      </c>
      <c r="AB1165" s="1">
        <v>-0.01484562735146133</v>
      </c>
      <c r="AC1165" s="1">
        <v>0.007247138995092106</v>
      </c>
    </row>
    <row r="1166" spans="1:29">
      <c r="A1166" s="11">
        <v>38159</v>
      </c>
      <c r="B1166" s="1">
        <v>0.04926327843416733</v>
      </c>
      <c r="C1166" s="1">
        <v>0.02107111447488275</v>
      </c>
      <c r="D1166" s="1">
        <v>0.003157568753533457</v>
      </c>
      <c r="E1166" s="1">
        <v>-0.01612159880669295</v>
      </c>
      <c r="F1166" s="1">
        <v>-0.02654818034190909</v>
      </c>
      <c r="G1166" s="1">
        <v>-0.001900517690116565</v>
      </c>
      <c r="H1166" s="1">
        <v>-0.01102788059618365</v>
      </c>
      <c r="I1166" s="1">
        <v>0.007335420575059537</v>
      </c>
      <c r="J1166" s="1">
        <v>0.0313318317493454</v>
      </c>
      <c r="K1166" s="1">
        <v>0.01064632086039818</v>
      </c>
      <c r="L1166" s="1">
        <v>0.01649700025974266</v>
      </c>
      <c r="M1166" s="1">
        <v>0.002451278398318824</v>
      </c>
      <c r="N1166" s="1">
        <v>-0.009862646374819484</v>
      </c>
      <c r="O1166" s="1">
        <v>-0.01053246019805054</v>
      </c>
      <c r="P1166" s="1">
        <v>-0.02223113624193673</v>
      </c>
      <c r="Q1166" s="1">
        <v>-0.001397102723559418</v>
      </c>
      <c r="R1166" s="1">
        <v>-0.02304667512775227</v>
      </c>
      <c r="S1166" s="1">
        <v>-0.01803603780516405</v>
      </c>
      <c r="T1166" s="1">
        <v>-0.04869669405609034</v>
      </c>
      <c r="U1166" s="1">
        <v>-0.01772449487179573</v>
      </c>
      <c r="V1166" s="1">
        <v>-0.02390904030748175</v>
      </c>
      <c r="W1166" s="1">
        <v>-0.01184116569105698</v>
      </c>
      <c r="X1166" s="1">
        <v>-0.01673357311329016</v>
      </c>
      <c r="Y1166" s="1">
        <v>-0.02403533946384495</v>
      </c>
      <c r="Z1166" s="1">
        <v>-0.007495999768787898</v>
      </c>
      <c r="AA1166" s="1">
        <v>-0.01211525548669246</v>
      </c>
      <c r="AB1166" s="1">
        <v>0.02772754942564459</v>
      </c>
      <c r="AC1166" s="1">
        <v>0.03501617212768959</v>
      </c>
    </row>
    <row r="1167" spans="1:29">
      <c r="A1167" s="11">
        <v>38160</v>
      </c>
      <c r="B1167" s="1">
        <v>-0.03651688995485713</v>
      </c>
      <c r="C1167" s="1">
        <v>-0.01540644325730511</v>
      </c>
      <c r="D1167" s="1">
        <v>0.002153681168778565</v>
      </c>
      <c r="E1167" s="1">
        <v>-0.05060254650820839</v>
      </c>
      <c r="F1167" s="1">
        <v>-0.0002725871818888281</v>
      </c>
      <c r="G1167" s="1">
        <v>-0.005236706565893923</v>
      </c>
      <c r="H1167" s="1">
        <v>0.007835475729769392</v>
      </c>
      <c r="I1167" s="1">
        <v>-0.004898823497652027</v>
      </c>
      <c r="J1167" s="1">
        <v>0.01371288489736067</v>
      </c>
      <c r="K1167" s="1">
        <v>0.001951111382335613</v>
      </c>
      <c r="L1167" s="1">
        <v>0.00450369255750771</v>
      </c>
      <c r="M1167" s="1">
        <v>-0.01141148820327686</v>
      </c>
      <c r="N1167" s="1">
        <v>0.0026794068219409</v>
      </c>
      <c r="O1167" s="1">
        <v>-0.004859229267889731</v>
      </c>
      <c r="P1167" s="1">
        <v>-0.001595367190494357</v>
      </c>
      <c r="Q1167" s="1">
        <v>-0.03279713288712338</v>
      </c>
      <c r="R1167" s="1">
        <v>-0.006328979510753285</v>
      </c>
      <c r="S1167" s="1">
        <v>-0.008163195806988099</v>
      </c>
      <c r="T1167" s="1">
        <v>0.01934639555928186</v>
      </c>
      <c r="U1167" s="1">
        <v>-0.006963348348316578</v>
      </c>
      <c r="V1167" s="1">
        <v>-0.005259068228399055</v>
      </c>
      <c r="W1167" s="1">
        <v>0.0001498080648605349</v>
      </c>
      <c r="X1167" s="1">
        <v>-0.003749498163924558</v>
      </c>
      <c r="Y1167" s="1">
        <v>-0.003024226471572522</v>
      </c>
      <c r="Z1167" s="1">
        <v>0.005574586366644541</v>
      </c>
      <c r="AA1167" s="1">
        <v>0.002177865577273286</v>
      </c>
      <c r="AB1167" s="1">
        <v>0.002492348781916842</v>
      </c>
      <c r="AC1167" s="1">
        <v>-0.006696239802009729</v>
      </c>
    </row>
    <row r="1168" spans="1:29">
      <c r="A1168" s="11">
        <v>38161</v>
      </c>
      <c r="B1168" s="1">
        <v>-0.02957107665063563</v>
      </c>
      <c r="C1168" s="1">
        <v>-0.03172531613713214</v>
      </c>
      <c r="D1168" s="1">
        <v>-0.002397110400423008</v>
      </c>
      <c r="E1168" s="1">
        <v>-0.008121565132154562</v>
      </c>
      <c r="F1168" s="1">
        <v>0.001977639250611674</v>
      </c>
      <c r="G1168" s="1">
        <v>-0.008136243743063876</v>
      </c>
      <c r="H1168" s="1">
        <v>-0.01375579998104448</v>
      </c>
      <c r="I1168" s="1">
        <v>-0.02887160800678401</v>
      </c>
      <c r="J1168" s="1">
        <v>-0.03012484140002814</v>
      </c>
      <c r="K1168" s="1">
        <v>-0.002336308594801384</v>
      </c>
      <c r="L1168" s="1">
        <v>-0.009682936664427877</v>
      </c>
      <c r="M1168" s="1">
        <v>-0.04699754390635491</v>
      </c>
      <c r="N1168" s="1">
        <v>-0.01568579567716899</v>
      </c>
      <c r="O1168" s="1">
        <v>-0.03139167417533772</v>
      </c>
      <c r="P1168" s="1">
        <v>-0.01238524733054969</v>
      </c>
      <c r="Q1168" s="1">
        <v>-0.01020467794604862</v>
      </c>
      <c r="R1168" s="1">
        <v>-0.04748141549054485</v>
      </c>
      <c r="S1168" s="1">
        <v>-0.05349803107243767</v>
      </c>
      <c r="T1168" s="1">
        <v>-0.03642594369753061</v>
      </c>
      <c r="U1168" s="1">
        <v>-0.02670737705520543</v>
      </c>
      <c r="V1168" s="1">
        <v>-0.01892019725813421</v>
      </c>
      <c r="W1168" s="1">
        <v>0.009135813061195597</v>
      </c>
      <c r="X1168" s="1">
        <v>-0.03711376478054851</v>
      </c>
      <c r="Y1168" s="1">
        <v>-0.04962072705938458</v>
      </c>
      <c r="Z1168" s="1">
        <v>-0.03379850985558208</v>
      </c>
      <c r="AA1168" s="1">
        <v>-0.02996366832541864</v>
      </c>
      <c r="AB1168" s="1">
        <v>-0.05674987806804832</v>
      </c>
      <c r="AC1168" s="1">
        <v>-0.0140924292895972</v>
      </c>
    </row>
    <row r="1169" spans="1:29">
      <c r="A1169" s="11">
        <v>38162</v>
      </c>
      <c r="B1169" s="1">
        <v>-0.009871035035099007</v>
      </c>
      <c r="C1169" s="1">
        <v>-0.004743907513538259</v>
      </c>
      <c r="D1169" s="1">
        <v>-0.004308182129046489</v>
      </c>
      <c r="E1169" s="1">
        <v>0.04119758749041336</v>
      </c>
      <c r="F1169" s="1">
        <v>-0.02075948095910929</v>
      </c>
      <c r="G1169" s="1">
        <v>0.0132688976359332</v>
      </c>
      <c r="H1169" s="1">
        <v>0.006367533034485229</v>
      </c>
      <c r="I1169" s="1">
        <v>0.04493738304338102</v>
      </c>
      <c r="J1169" s="1">
        <v>0.00311159953413398</v>
      </c>
      <c r="K1169" s="1">
        <v>0.01756424564554582</v>
      </c>
      <c r="L1169" s="1">
        <v>0.01610809483632658</v>
      </c>
      <c r="M1169" s="1">
        <v>-0.009805283745201399</v>
      </c>
      <c r="N1169" s="1">
        <v>0.01617193668639572</v>
      </c>
      <c r="O1169" s="1">
        <v>0.03516994281043306</v>
      </c>
      <c r="P1169" s="1">
        <v>-0.005663388403606917</v>
      </c>
      <c r="Q1169" s="1">
        <v>0.03425829339174746</v>
      </c>
      <c r="R1169" s="1">
        <v>0.02869284636935454</v>
      </c>
      <c r="S1169" s="1">
        <v>-0.01086966588952998</v>
      </c>
      <c r="T1169" s="1">
        <v>0.03388773424178981</v>
      </c>
      <c r="U1169" s="1">
        <v>0.00288181504546281</v>
      </c>
      <c r="V1169" s="1">
        <v>-0.01446406995765559</v>
      </c>
      <c r="W1169" s="1">
        <v>0.006530116672423647</v>
      </c>
      <c r="X1169" s="1">
        <v>0.002695565438733727</v>
      </c>
      <c r="Y1169" s="1">
        <v>-0.0006842023198186942</v>
      </c>
      <c r="Z1169" s="1">
        <v>0.01647246870473995</v>
      </c>
      <c r="AA1169" s="1">
        <v>0.05446859087253619</v>
      </c>
      <c r="AB1169" s="1">
        <v>0.0229494501866494</v>
      </c>
      <c r="AC1169" s="1">
        <v>0.03418839305401167</v>
      </c>
    </row>
    <row r="1170" spans="1:29">
      <c r="A1170" s="11">
        <v>38163</v>
      </c>
      <c r="B1170" s="1">
        <v>0.03250959987427859</v>
      </c>
      <c r="C1170" s="1">
        <v>0.01355534339148523</v>
      </c>
      <c r="D1170" s="1">
        <v>0.04784494933156758</v>
      </c>
      <c r="E1170" s="1">
        <v>-0.005161208739348888</v>
      </c>
      <c r="F1170" s="1">
        <v>0.001737587799066853</v>
      </c>
      <c r="G1170" s="1">
        <v>-0.02023793723638645</v>
      </c>
      <c r="H1170" s="1">
        <v>0.01114789487212842</v>
      </c>
      <c r="I1170" s="1">
        <v>-0.03658034150729517</v>
      </c>
      <c r="J1170" s="1">
        <v>0.04026933258067023</v>
      </c>
      <c r="K1170" s="1">
        <v>-0.01726106800696692</v>
      </c>
      <c r="L1170" s="1">
        <v>0.01381932790224805</v>
      </c>
      <c r="M1170" s="1">
        <v>0.03829884636920666</v>
      </c>
      <c r="N1170" s="1">
        <v>0.007260107484101441</v>
      </c>
      <c r="O1170" s="1">
        <v>0.0106677600524685</v>
      </c>
      <c r="P1170" s="1">
        <v>-0.004475142565555035</v>
      </c>
      <c r="Q1170" s="1">
        <v>-0.004473601053266885</v>
      </c>
      <c r="R1170" s="1">
        <v>0.02021047052700675</v>
      </c>
      <c r="S1170" s="1">
        <v>0.1494504662755709</v>
      </c>
      <c r="T1170" s="1">
        <v>0.01846700713056126</v>
      </c>
      <c r="U1170" s="1">
        <v>0.01280599306855001</v>
      </c>
      <c r="V1170" s="1">
        <v>0.02071922168403506</v>
      </c>
      <c r="W1170" s="1">
        <v>0.03037453400467993</v>
      </c>
      <c r="X1170" s="1">
        <v>0.02190868535761914</v>
      </c>
      <c r="Y1170" s="1">
        <v>0.04449022802279923</v>
      </c>
      <c r="Z1170" s="1">
        <v>0.07793151889767014</v>
      </c>
      <c r="AA1170" s="1">
        <v>0.0990607153216938</v>
      </c>
      <c r="AB1170" s="1">
        <v>0.1000453411285862</v>
      </c>
      <c r="AC1170" s="1">
        <v>0.007336039287837659</v>
      </c>
    </row>
    <row r="1171" spans="1:29">
      <c r="A1171" s="11">
        <v>38166</v>
      </c>
      <c r="B1171" s="1">
        <v>0.04072222476152132</v>
      </c>
      <c r="C1171" s="1">
        <v>0.01219912368661569</v>
      </c>
      <c r="D1171" s="1">
        <v>-0.005876292896817792</v>
      </c>
      <c r="E1171" s="1">
        <v>0.05953583539993623</v>
      </c>
      <c r="F1171" s="1">
        <v>0.03254250338354181</v>
      </c>
      <c r="G1171" s="1">
        <v>0.01968397349330497</v>
      </c>
      <c r="H1171" s="1">
        <v>0.02204997889757387</v>
      </c>
      <c r="I1171" s="1">
        <v>0.002857671968559128</v>
      </c>
      <c r="J1171" s="1">
        <v>0.04631935727567926</v>
      </c>
      <c r="K1171" s="1">
        <v>-0.004293382515136446</v>
      </c>
      <c r="L1171" s="1">
        <v>0.02078805722769128</v>
      </c>
      <c r="M1171" s="1">
        <v>0.0436188379351603</v>
      </c>
      <c r="N1171" s="1">
        <v>0.004786000816125124</v>
      </c>
      <c r="O1171" s="1">
        <v>0.02319598251869914</v>
      </c>
      <c r="P1171" s="1">
        <v>-0.007764429900113723</v>
      </c>
      <c r="Q1171" s="1">
        <v>-0.005834474213288088</v>
      </c>
      <c r="R1171" s="1">
        <v>0.02340134188064202</v>
      </c>
      <c r="S1171" s="1">
        <v>0.03824127862246485</v>
      </c>
      <c r="T1171" s="1">
        <v>0.03483245139347302</v>
      </c>
      <c r="U1171" s="1">
        <v>0.02232777628171623</v>
      </c>
      <c r="V1171" s="1">
        <v>0.04172563578577293</v>
      </c>
      <c r="W1171" s="1">
        <v>0.05437894724400749</v>
      </c>
      <c r="X1171" s="1">
        <v>0.01104783638210516</v>
      </c>
      <c r="Y1171" s="1">
        <v>0.02795982818857667</v>
      </c>
      <c r="Z1171" s="1">
        <v>0.02364869939116154</v>
      </c>
      <c r="AA1171" s="1">
        <v>-0.006002174552120043</v>
      </c>
      <c r="AB1171" s="1">
        <v>0.09905604219421682</v>
      </c>
      <c r="AC1171" s="1">
        <v>0.04294416081222852</v>
      </c>
    </row>
    <row r="1172" spans="1:29">
      <c r="A1172" s="11">
        <v>38167</v>
      </c>
      <c r="B1172" s="1">
        <v>0.02178297783170935</v>
      </c>
      <c r="C1172" s="1">
        <v>0.0394940564025934</v>
      </c>
      <c r="D1172" s="1">
        <v>-0.008866582114596788</v>
      </c>
      <c r="E1172" s="1">
        <v>0.0132897859380805</v>
      </c>
      <c r="F1172" s="1">
        <v>-0.01451533696070351</v>
      </c>
      <c r="G1172" s="1">
        <v>-0.01787417392284396</v>
      </c>
      <c r="H1172" s="1">
        <v>0.03119554776721278</v>
      </c>
      <c r="I1172" s="1">
        <v>0.002985767948872731</v>
      </c>
      <c r="J1172" s="1">
        <v>-0.004373187487141106</v>
      </c>
      <c r="K1172" s="1">
        <v>0.01724785101772075</v>
      </c>
      <c r="L1172" s="1">
        <v>-0.002000857179450644</v>
      </c>
      <c r="M1172" s="1">
        <v>0.0006720265527104807</v>
      </c>
      <c r="N1172" s="1">
        <v>0.006427536341883533</v>
      </c>
      <c r="O1172" s="1">
        <v>0.007442025202372804</v>
      </c>
      <c r="P1172" s="1">
        <v>0.0004120962977425258</v>
      </c>
      <c r="Q1172" s="1">
        <v>0.0006343539531210585</v>
      </c>
      <c r="R1172" s="1">
        <v>0.003509189433555937</v>
      </c>
      <c r="S1172" s="1">
        <v>0.01841593774015116</v>
      </c>
      <c r="T1172" s="1">
        <v>-0.01210401023121299</v>
      </c>
      <c r="U1172" s="1">
        <v>0.0232882030280841</v>
      </c>
      <c r="V1172" s="1">
        <v>-0.01082537553563612</v>
      </c>
      <c r="W1172" s="1">
        <v>0.001900046570614267</v>
      </c>
      <c r="X1172" s="1">
        <v>-0.007284599469333797</v>
      </c>
      <c r="Y1172" s="1">
        <v>-0.01083720448405545</v>
      </c>
      <c r="Z1172" s="1">
        <v>0.008910854241170441</v>
      </c>
      <c r="AA1172" s="1">
        <v>0.03684343007379076</v>
      </c>
      <c r="AB1172" s="1">
        <v>0.005769052650303585</v>
      </c>
      <c r="AC1172" s="1">
        <v>-0.02607234056355201</v>
      </c>
    </row>
    <row r="1173" spans="1:29">
      <c r="A1173" s="11">
        <v>38168</v>
      </c>
      <c r="B1173" s="1">
        <v>0.02526638346864152</v>
      </c>
      <c r="C1173" s="1">
        <v>-0.00712376767483025</v>
      </c>
      <c r="D1173" s="1">
        <v>0.005883253408584199</v>
      </c>
      <c r="E1173" s="1">
        <v>-0.02439030436442424</v>
      </c>
      <c r="F1173" s="1">
        <v>0.002045790868886233</v>
      </c>
      <c r="G1173" s="1">
        <v>-0.0002426939478237244</v>
      </c>
      <c r="H1173" s="1">
        <v>-0.03788523225661633</v>
      </c>
      <c r="I1173" s="1">
        <v>0.0004058637492481143</v>
      </c>
      <c r="J1173" s="1">
        <v>-0.0160873750413586</v>
      </c>
      <c r="K1173" s="1">
        <v>-0.01888228033206152</v>
      </c>
      <c r="L1173" s="1">
        <v>-0.01120535842933768</v>
      </c>
      <c r="M1173" s="1">
        <v>-0.01101269908849245</v>
      </c>
      <c r="N1173" s="1">
        <v>0.0114614240732851</v>
      </c>
      <c r="O1173" s="1">
        <v>0.005000675223181927</v>
      </c>
      <c r="P1173" s="1">
        <v>-0.002470248040499556</v>
      </c>
      <c r="Q1173" s="1">
        <v>-0.003091317161551088</v>
      </c>
      <c r="R1173" s="1">
        <v>-0.03068246926070128</v>
      </c>
      <c r="S1173" s="1">
        <v>-0.009041675877871524</v>
      </c>
      <c r="T1173" s="1">
        <v>0.004901135875709839</v>
      </c>
      <c r="U1173" s="1">
        <v>0.03855889215341612</v>
      </c>
      <c r="V1173" s="1">
        <v>0.003556556046266257</v>
      </c>
      <c r="W1173" s="1">
        <v>-0.008534066301497445</v>
      </c>
      <c r="X1173" s="1">
        <v>-0.003276491532593129</v>
      </c>
      <c r="Y1173" s="1">
        <v>-0.003651939511126079</v>
      </c>
      <c r="Z1173" s="1">
        <v>-0.01553839693494852</v>
      </c>
      <c r="AA1173" s="1">
        <v>0.0269473159649456</v>
      </c>
      <c r="AB1173" s="1">
        <v>-0.01937536737122658</v>
      </c>
      <c r="AC1173" s="1">
        <v>-0.0176311754699533</v>
      </c>
    </row>
    <row r="1174" spans="1:29">
      <c r="A1174" s="11">
        <v>38169</v>
      </c>
      <c r="B1174" s="1">
        <v>0.0003851178840073022</v>
      </c>
      <c r="C1174" s="1">
        <v>0.0163199413487789</v>
      </c>
      <c r="D1174" s="1">
        <v>-0.0004006678283090537</v>
      </c>
      <c r="E1174" s="1">
        <v>0.0091982142448781</v>
      </c>
      <c r="F1174" s="1">
        <v>0.005171884023544626</v>
      </c>
      <c r="G1174" s="1">
        <v>0.009223451276928252</v>
      </c>
      <c r="H1174" s="1">
        <v>0.01616188751451708</v>
      </c>
      <c r="I1174" s="1">
        <v>0.00513912779603154</v>
      </c>
      <c r="J1174" s="1">
        <v>0.01288980306086396</v>
      </c>
      <c r="K1174" s="1">
        <v>0.0007854385084944404</v>
      </c>
      <c r="L1174" s="1">
        <v>0.02011188969049238</v>
      </c>
      <c r="M1174" s="1">
        <v>0.01928321014775713</v>
      </c>
      <c r="N1174" s="1">
        <v>-0.0001690278160577652</v>
      </c>
      <c r="O1174" s="1">
        <v>0.01503998150311237</v>
      </c>
      <c r="P1174" s="1">
        <v>-0.003714497358820124</v>
      </c>
      <c r="Q1174" s="1">
        <v>0.06034336666333351</v>
      </c>
      <c r="R1174" s="1">
        <v>0.02071460100936728</v>
      </c>
      <c r="S1174" s="1">
        <v>0.003649820651175695</v>
      </c>
      <c r="T1174" s="1">
        <v>0.02856474480740911</v>
      </c>
      <c r="U1174" s="1">
        <v>-0.005619897105755944</v>
      </c>
      <c r="V1174" s="1">
        <v>0.004907385881219417</v>
      </c>
      <c r="W1174" s="1">
        <v>0.01325322792981143</v>
      </c>
      <c r="X1174" s="1">
        <v>0.02419165793145273</v>
      </c>
      <c r="Y1174" s="1">
        <v>0.03579074472059141</v>
      </c>
      <c r="Z1174" s="1">
        <v>0.01927265857635563</v>
      </c>
      <c r="AA1174" s="1">
        <v>0.01489805321402882</v>
      </c>
      <c r="AB1174" s="1">
        <v>0.01364874608858169</v>
      </c>
      <c r="AC1174" s="1">
        <v>0.006859630045272791</v>
      </c>
    </row>
    <row r="1175" spans="1:29">
      <c r="A1175" s="11">
        <v>38170</v>
      </c>
      <c r="B1175" s="1">
        <v>-0.00384927209098318</v>
      </c>
      <c r="C1175" s="1">
        <v>-0.02062595104214093</v>
      </c>
      <c r="D1175" s="1">
        <v>-0.004087688328389905</v>
      </c>
      <c r="E1175" s="1">
        <v>0.01682616484495258</v>
      </c>
      <c r="F1175" s="1">
        <v>-0.006296066283687729</v>
      </c>
      <c r="G1175" s="1">
        <v>0.01010084791050869</v>
      </c>
      <c r="H1175" s="1">
        <v>-0.0199536989807374</v>
      </c>
      <c r="I1175" s="1">
        <v>-0.0191064964994383</v>
      </c>
      <c r="J1175" s="1">
        <v>0.01703412234106327</v>
      </c>
      <c r="K1175" s="1">
        <v>-0.003139829946188999</v>
      </c>
      <c r="L1175" s="1">
        <v>0.01032780798723199</v>
      </c>
      <c r="M1175" s="1">
        <v>-0.01252359002211489</v>
      </c>
      <c r="N1175" s="1">
        <v>0.0251479647513384</v>
      </c>
      <c r="O1175" s="1">
        <v>0.03676471373718204</v>
      </c>
      <c r="P1175" s="1">
        <v>-0.004556811305852837</v>
      </c>
      <c r="Q1175" s="1">
        <v>0.01312158852357115</v>
      </c>
      <c r="R1175" s="1">
        <v>-0.01060318452320863</v>
      </c>
      <c r="S1175" s="1">
        <v>0.03090920475568937</v>
      </c>
      <c r="T1175" s="1">
        <v>0.005193026199935558</v>
      </c>
      <c r="U1175" s="1">
        <v>-0.002397930364963941</v>
      </c>
      <c r="V1175" s="1">
        <v>-0.002170248039889966</v>
      </c>
      <c r="W1175" s="1">
        <v>0.02791264327935017</v>
      </c>
      <c r="X1175" s="1">
        <v>-0.01078330375372782</v>
      </c>
      <c r="Y1175" s="1">
        <v>-0.01686043568268858</v>
      </c>
      <c r="Z1175" s="1">
        <v>-0.008150099587052817</v>
      </c>
      <c r="AA1175" s="1">
        <v>0.004167065362706834</v>
      </c>
      <c r="AB1175" s="1">
        <v>-0.02269817525568196</v>
      </c>
      <c r="AC1175" s="1">
        <v>-0.01502581766166022</v>
      </c>
    </row>
    <row r="1176" spans="1:29">
      <c r="A1176" s="11">
        <v>38173</v>
      </c>
      <c r="B1176" s="1">
        <v>-0.02241102627636471</v>
      </c>
      <c r="C1176" s="1">
        <v>-0.02176647730718528</v>
      </c>
      <c r="D1176" s="1">
        <v>0.02680065856951908</v>
      </c>
      <c r="E1176" s="1">
        <v>0.03217663140611093</v>
      </c>
      <c r="F1176" s="1">
        <v>0.008584151324311007</v>
      </c>
      <c r="G1176" s="1">
        <v>0.0004763841634563004</v>
      </c>
      <c r="H1176" s="1">
        <v>-0.01947457649022921</v>
      </c>
      <c r="I1176" s="1">
        <v>-0.00809350375748441</v>
      </c>
      <c r="J1176" s="1">
        <v>0.007741149414493886</v>
      </c>
      <c r="K1176" s="1">
        <v>0.002362425481450048</v>
      </c>
      <c r="L1176" s="1">
        <v>0.004285839153455262</v>
      </c>
      <c r="M1176" s="1">
        <v>-0.01565004035299666</v>
      </c>
      <c r="N1176" s="1">
        <v>0.007425216768598419</v>
      </c>
      <c r="O1176" s="1">
        <v>-0.0138619560232649</v>
      </c>
      <c r="P1176" s="1">
        <v>-0.006242491662387106</v>
      </c>
      <c r="Q1176" s="1">
        <v>-0.01265545550538294</v>
      </c>
      <c r="R1176" s="1">
        <v>-0.00795122508901791</v>
      </c>
      <c r="S1176" s="1">
        <v>0.007054508620710331</v>
      </c>
      <c r="T1176" s="1">
        <v>-0.03200836553442232</v>
      </c>
      <c r="U1176" s="1">
        <v>0.0004006323732554939</v>
      </c>
      <c r="V1176" s="1">
        <v>-0.0167212744108256</v>
      </c>
      <c r="W1176" s="1">
        <v>-0.004329100240850536</v>
      </c>
      <c r="X1176" s="1">
        <v>-0.01959480192986673</v>
      </c>
      <c r="Y1176" s="1">
        <v>-0.00169408257547865</v>
      </c>
      <c r="Z1176" s="1">
        <v>-0.006573307239840953</v>
      </c>
      <c r="AA1176" s="1">
        <v>-0.03489586840324876</v>
      </c>
      <c r="AB1176" s="1">
        <v>-0.05209270778054509</v>
      </c>
      <c r="AC1176" s="1">
        <v>-0.008432676285702101</v>
      </c>
    </row>
    <row r="1177" spans="1:29">
      <c r="A1177" s="11">
        <v>38174</v>
      </c>
      <c r="B1177" s="1">
        <v>-0.001185688631074489</v>
      </c>
      <c r="C1177" s="1">
        <v>0.01560438810968234</v>
      </c>
      <c r="D1177" s="1">
        <v>0.004076013859223515</v>
      </c>
      <c r="E1177" s="1">
        <v>0.01447345391570298</v>
      </c>
      <c r="F1177" s="1">
        <v>0.01249647622548844</v>
      </c>
      <c r="G1177" s="1">
        <v>0.004997760446457944</v>
      </c>
      <c r="H1177" s="1">
        <v>0.03972273644985225</v>
      </c>
      <c r="I1177" s="1">
        <v>0.0147976513257666</v>
      </c>
      <c r="J1177" s="1">
        <v>0.04729925913535959</v>
      </c>
      <c r="K1177" s="1">
        <v>0.00235667689585739</v>
      </c>
      <c r="L1177" s="1">
        <v>-0.002063413301982675</v>
      </c>
      <c r="M1177" s="1">
        <v>0.009730976318035101</v>
      </c>
      <c r="N1177" s="1">
        <v>0.02402300733748008</v>
      </c>
      <c r="O1177" s="1">
        <v>0.02778690243403137</v>
      </c>
      <c r="P1177" s="1">
        <v>-0.001255766497196276</v>
      </c>
      <c r="Q1177" s="1">
        <v>0.03343113745262993</v>
      </c>
      <c r="R1177" s="1">
        <v>0.01846907924831331</v>
      </c>
      <c r="S1177" s="1">
        <v>0.05429082947276265</v>
      </c>
      <c r="T1177" s="1">
        <v>0.01728757399979819</v>
      </c>
      <c r="U1177" s="1">
        <v>-0.01527380157000591</v>
      </c>
      <c r="V1177" s="1">
        <v>0.01728189137107883</v>
      </c>
      <c r="W1177" s="1">
        <v>0.02121212396006067</v>
      </c>
      <c r="X1177" s="1">
        <v>0.018927673986465</v>
      </c>
      <c r="Y1177" s="1">
        <v>0.06723224941590478</v>
      </c>
      <c r="Z1177" s="1">
        <v>0.03639357724301884</v>
      </c>
      <c r="AA1177" s="1">
        <v>0.04280269079479537</v>
      </c>
      <c r="AB1177" s="1">
        <v>0.08679380091869993</v>
      </c>
      <c r="AC1177" s="1">
        <v>0.01700917034707583</v>
      </c>
    </row>
    <row r="1178" spans="1:29">
      <c r="A1178" s="11">
        <v>38175</v>
      </c>
      <c r="B1178" s="1">
        <v>-0.01939063269408114</v>
      </c>
      <c r="C1178" s="1">
        <v>0.01010103519896766</v>
      </c>
      <c r="D1178" s="1">
        <v>-0.01116327892407032</v>
      </c>
      <c r="E1178" s="1">
        <v>0.006584686071792856</v>
      </c>
      <c r="F1178" s="1">
        <v>0.03108961881364047</v>
      </c>
      <c r="G1178" s="1">
        <v>0.004262097409152288</v>
      </c>
      <c r="H1178" s="1">
        <v>0.05123034590741971</v>
      </c>
      <c r="I1178" s="1">
        <v>0.009266770670826929</v>
      </c>
      <c r="J1178" s="1">
        <v>0.03127739073663571</v>
      </c>
      <c r="K1178" s="1">
        <v>0.009404183590862258</v>
      </c>
      <c r="L1178" s="1">
        <v>-0.02386971620840972</v>
      </c>
      <c r="M1178" s="1">
        <v>0.003936340330411792</v>
      </c>
      <c r="N1178" s="1">
        <v>0.02943043615935004</v>
      </c>
      <c r="O1178" s="1">
        <v>0.006255283442775372</v>
      </c>
      <c r="P1178" s="1">
        <v>0.02222203960124491</v>
      </c>
      <c r="Q1178" s="1">
        <v>0.01443365834722621</v>
      </c>
      <c r="R1178" s="1">
        <v>0</v>
      </c>
      <c r="S1178" s="1">
        <v>0.03488396323577536</v>
      </c>
      <c r="T1178" s="1">
        <v>-0.004219698293862817</v>
      </c>
      <c r="U1178" s="1">
        <v>0.001394314549973741</v>
      </c>
      <c r="V1178" s="1">
        <v>-0.001358978100075459</v>
      </c>
      <c r="W1178" s="1">
        <v>0.01703016631803056</v>
      </c>
      <c r="X1178" s="1">
        <v>0.01987521290993843</v>
      </c>
      <c r="Y1178" s="1">
        <v>0.01391098960885762</v>
      </c>
      <c r="Z1178" s="1">
        <v>0.01005602817481233</v>
      </c>
      <c r="AA1178" s="1">
        <v>-0.007684237103930402</v>
      </c>
      <c r="AB1178" s="1">
        <v>-0.02840395182237154</v>
      </c>
      <c r="AC1178" s="1">
        <v>-0.03006681633501274</v>
      </c>
    </row>
    <row r="1179" spans="1:29">
      <c r="A1179" s="11">
        <v>38176</v>
      </c>
      <c r="B1179" s="1">
        <v>-0.04156592296058204</v>
      </c>
      <c r="C1179" s="1">
        <v>-0.06859147550025224</v>
      </c>
      <c r="D1179" s="1">
        <v>-0.01089428066824005</v>
      </c>
      <c r="E1179" s="1">
        <v>-0.01570005580784506</v>
      </c>
      <c r="F1179" s="1">
        <v>-0.03759281684511384</v>
      </c>
      <c r="G1179" s="1">
        <v>0.08771547547756664</v>
      </c>
      <c r="H1179" s="1">
        <v>0.004680669379937274</v>
      </c>
      <c r="I1179" s="1">
        <v>-0.0163382798906434</v>
      </c>
      <c r="J1179" s="1">
        <v>-0.0219636578439345</v>
      </c>
      <c r="K1179" s="1">
        <v>-0.03493757970291633</v>
      </c>
      <c r="L1179" s="1">
        <v>-0.02886981430388114</v>
      </c>
      <c r="M1179" s="1">
        <v>-0.07125442505085489</v>
      </c>
      <c r="N1179" s="1">
        <v>0.01367284984558026</v>
      </c>
      <c r="O1179" s="1">
        <v>0.05794959114301212</v>
      </c>
      <c r="P1179" s="1">
        <v>-0.008203798526437489</v>
      </c>
      <c r="Q1179" s="1">
        <v>-0.0738594245904115</v>
      </c>
      <c r="R1179" s="1">
        <v>-0.01459829203526108</v>
      </c>
      <c r="S1179" s="1">
        <v>-0.1268058516703406</v>
      </c>
      <c r="T1179" s="1">
        <v>-0.04123231667464566</v>
      </c>
      <c r="U1179" s="1">
        <v>-0.0004062186315701988</v>
      </c>
      <c r="V1179" s="1">
        <v>-0.03796947929035077</v>
      </c>
      <c r="W1179" s="1">
        <v>-0.04896628595284747</v>
      </c>
      <c r="X1179" s="1">
        <v>0.004967559903319652</v>
      </c>
      <c r="Y1179" s="1">
        <v>-0.01548398151610575</v>
      </c>
      <c r="Z1179" s="1">
        <v>-0.0638434941061925</v>
      </c>
      <c r="AA1179" s="1">
        <v>-0.079516603328602</v>
      </c>
      <c r="AB1179" s="1">
        <v>-0.07669097628108124</v>
      </c>
      <c r="AC1179" s="1">
        <v>-0.03022369292068072</v>
      </c>
    </row>
    <row r="1180" spans="1:29">
      <c r="A1180" s="11">
        <v>38177</v>
      </c>
      <c r="B1180" s="1">
        <v>0.02231600984398829</v>
      </c>
      <c r="C1180" s="1">
        <v>-0.01769263603295967</v>
      </c>
      <c r="D1180" s="1">
        <v>-0.004868822720505706</v>
      </c>
      <c r="E1180" s="1">
        <v>0.0254764890386876</v>
      </c>
      <c r="F1180" s="1">
        <v>0.02682529000294265</v>
      </c>
      <c r="G1180" s="1">
        <v>0.02601332949528157</v>
      </c>
      <c r="H1180" s="1">
        <v>0.02576075784846887</v>
      </c>
      <c r="I1180" s="1">
        <v>0.0123543863877007</v>
      </c>
      <c r="J1180" s="1">
        <v>-0.01074834721810525</v>
      </c>
      <c r="K1180" s="1">
        <v>-0.01528572678953843</v>
      </c>
      <c r="L1180" s="1">
        <v>0.02236963328004848</v>
      </c>
      <c r="M1180" s="1">
        <v>-0.02693266585291676</v>
      </c>
      <c r="N1180" s="1">
        <v>0.07444341482533012</v>
      </c>
      <c r="O1180" s="1">
        <v>0.01732899804756416</v>
      </c>
      <c r="P1180" s="1">
        <v>0.007444258742984156</v>
      </c>
      <c r="Q1180" s="1">
        <v>0.03643905981154072</v>
      </c>
      <c r="R1180" s="1">
        <v>0.01597185760441366</v>
      </c>
      <c r="S1180" s="1">
        <v>0.08088230175360422</v>
      </c>
      <c r="T1180" s="1">
        <v>0.02604213968667524</v>
      </c>
      <c r="U1180" s="1">
        <v>0.007254273720925575</v>
      </c>
      <c r="V1180" s="1">
        <v>-0.02518017436823772</v>
      </c>
      <c r="W1180" s="1">
        <v>0.03388028124552878</v>
      </c>
      <c r="X1180" s="1">
        <v>0.05310541041699723</v>
      </c>
      <c r="Y1180" s="1">
        <v>0.01294017076680842</v>
      </c>
      <c r="Z1180" s="1">
        <v>0.03359227784659136</v>
      </c>
      <c r="AA1180" s="1">
        <v>0.02246850295944536</v>
      </c>
      <c r="AB1180" s="1">
        <v>0.05168247463187403</v>
      </c>
      <c r="AC1180" s="1">
        <v>-0.001398645216660999</v>
      </c>
    </row>
    <row r="1181" spans="1:29">
      <c r="A1181" s="11">
        <v>38180</v>
      </c>
      <c r="B1181" s="1">
        <v>-0.007825372619501447</v>
      </c>
      <c r="C1181" s="1">
        <v>0.0004620705074978027</v>
      </c>
      <c r="D1181" s="1">
        <v>-0.0109079549532326</v>
      </c>
      <c r="E1181" s="1">
        <v>0.0142577643521633</v>
      </c>
      <c r="F1181" s="1">
        <v>-0.0007857769559340699</v>
      </c>
      <c r="G1181" s="1">
        <v>-0.05366595938122354</v>
      </c>
      <c r="H1181" s="1">
        <v>-0.009618292200693213</v>
      </c>
      <c r="I1181" s="1">
        <v>-0.001220350102359657</v>
      </c>
      <c r="J1181" s="1">
        <v>0.0009709328667553141</v>
      </c>
      <c r="K1181" s="1">
        <v>0.01470556178609761</v>
      </c>
      <c r="L1181" s="1">
        <v>-0.00459288846141015</v>
      </c>
      <c r="M1181" s="1">
        <v>0.001645765046953906</v>
      </c>
      <c r="N1181" s="1">
        <v>0.002282443242844101</v>
      </c>
      <c r="O1181" s="1">
        <v>-0.0184042275503451</v>
      </c>
      <c r="P1181" s="1">
        <v>0.003694675909256873</v>
      </c>
      <c r="Q1181" s="1">
        <v>0.01445103564143757</v>
      </c>
      <c r="R1181" s="1">
        <v>-0.004898489684037832</v>
      </c>
      <c r="S1181" s="1">
        <v>0.01530624156686455</v>
      </c>
      <c r="T1181" s="1">
        <v>0.005821626568637051</v>
      </c>
      <c r="U1181" s="1">
        <v>0.03336049218523662</v>
      </c>
      <c r="V1181" s="1">
        <v>-0.0007257400766000899</v>
      </c>
      <c r="W1181" s="1">
        <v>-0.01638528504012049</v>
      </c>
      <c r="X1181" s="1">
        <v>0.02322766889436934</v>
      </c>
      <c r="Y1181" s="1">
        <v>-0.001572231066291119</v>
      </c>
      <c r="Z1181" s="1">
        <v>0.02743749269100326</v>
      </c>
      <c r="AA1181" s="1">
        <v>0.07756376853741509</v>
      </c>
      <c r="AB1181" s="1">
        <v>0.0467126533538198</v>
      </c>
      <c r="AC1181" s="1">
        <v>-0.002500881473547434</v>
      </c>
    </row>
    <row r="1182" spans="1:29">
      <c r="A1182" s="11">
        <v>38181</v>
      </c>
      <c r="B1182" s="1">
        <v>0.004566259340585299</v>
      </c>
      <c r="C1182" s="1">
        <v>-0.0470842211196596</v>
      </c>
      <c r="D1182" s="1">
        <v>8.09870119948819E-05</v>
      </c>
      <c r="E1182" s="1">
        <v>-0.001490801857178203</v>
      </c>
      <c r="F1182" s="1">
        <v>-0.001451200456057178</v>
      </c>
      <c r="G1182" s="1">
        <v>-0.005804980389011449</v>
      </c>
      <c r="H1182" s="1">
        <v>-0.002967114487068767</v>
      </c>
      <c r="I1182" s="1">
        <v>-0.008145764233094988</v>
      </c>
      <c r="J1182" s="1">
        <v>-0.007990663848486013</v>
      </c>
      <c r="K1182" s="1">
        <v>-0.003623064271402687</v>
      </c>
      <c r="L1182" s="1">
        <v>0.0193290213476196</v>
      </c>
      <c r="M1182" s="1">
        <v>-0.01777419259189428</v>
      </c>
      <c r="N1182" s="1">
        <v>-0.00868223052357231</v>
      </c>
      <c r="O1182" s="1">
        <v>-0.04348272566563327</v>
      </c>
      <c r="P1182" s="1">
        <v>0.02903877193805182</v>
      </c>
      <c r="Q1182" s="1">
        <v>-0.0216611656362613</v>
      </c>
      <c r="R1182" s="1">
        <v>-0.01431014728243418</v>
      </c>
      <c r="S1182" s="1">
        <v>-0.03015088575877511</v>
      </c>
      <c r="T1182" s="1">
        <v>-0.006251077506409186</v>
      </c>
      <c r="U1182" s="1">
        <v>-0.009646240232139447</v>
      </c>
      <c r="V1182" s="1">
        <v>-0.01118216249475845</v>
      </c>
      <c r="W1182" s="1">
        <v>-0.0148213631573556</v>
      </c>
      <c r="X1182" s="1">
        <v>-0.04681241624782906</v>
      </c>
      <c r="Y1182" s="1">
        <v>-0.01122027166604833</v>
      </c>
      <c r="Z1182" s="1">
        <v>-0.02145928049599743</v>
      </c>
      <c r="AA1182" s="1">
        <v>0.002793509426227025</v>
      </c>
      <c r="AB1182" s="1">
        <v>0.0009026440367361221</v>
      </c>
      <c r="AC1182" s="1">
        <v>-0.004712897371381697</v>
      </c>
    </row>
    <row r="1183" spans="1:29">
      <c r="A1183" s="11">
        <v>38182</v>
      </c>
      <c r="B1183" s="1">
        <v>0.03471070285680677</v>
      </c>
      <c r="C1183" s="1">
        <v>-0.005651271179690776</v>
      </c>
      <c r="D1183" s="1">
        <v>-0.01175691930027312</v>
      </c>
      <c r="E1183" s="1">
        <v>-0.0174914598118906</v>
      </c>
      <c r="F1183" s="1">
        <v>-0.02120361032089935</v>
      </c>
      <c r="G1183" s="1">
        <v>-0.029867399981794</v>
      </c>
      <c r="H1183" s="1">
        <v>-0.02245657725953842</v>
      </c>
      <c r="I1183" s="1">
        <v>-0.0009577576715810165</v>
      </c>
      <c r="J1183" s="1">
        <v>-0.01466676226611552</v>
      </c>
      <c r="K1183" s="1">
        <v>-0.01212122901834944</v>
      </c>
      <c r="L1183" s="1">
        <v>0.01286779802541793</v>
      </c>
      <c r="M1183" s="1">
        <v>-0.02782862408147679</v>
      </c>
      <c r="N1183" s="1">
        <v>-0.03560819572340701</v>
      </c>
      <c r="O1183" s="1">
        <v>-0.02116563086684498</v>
      </c>
      <c r="P1183" s="1">
        <v>-0.01112879023203683</v>
      </c>
      <c r="Q1183" s="1">
        <v>-0.02199052490199083</v>
      </c>
      <c r="R1183" s="1">
        <v>-0.029036133991727</v>
      </c>
      <c r="S1183" s="1">
        <v>0.03626937233358141</v>
      </c>
      <c r="T1183" s="1">
        <v>0.003610908178443228</v>
      </c>
      <c r="U1183" s="1">
        <v>0.01199219399342755</v>
      </c>
      <c r="V1183" s="1">
        <v>-0.01571447355939493</v>
      </c>
      <c r="W1183" s="1">
        <v>0.002263333483005114</v>
      </c>
      <c r="X1183" s="1">
        <v>-0.0172756614312769</v>
      </c>
      <c r="Y1183" s="1">
        <v>-0.00895894885621662</v>
      </c>
      <c r="Z1183" s="1">
        <v>0.01949324787090023</v>
      </c>
      <c r="AA1183" s="1">
        <v>0.00631452606377203</v>
      </c>
      <c r="AB1183" s="1">
        <v>0.04394329624385063</v>
      </c>
      <c r="AC1183" s="1">
        <v>0.03133465753512144</v>
      </c>
    </row>
    <row r="1184" spans="1:29">
      <c r="A1184" s="11">
        <v>38183</v>
      </c>
      <c r="B1184" s="1">
        <v>0.02755575967685764</v>
      </c>
      <c r="C1184" s="1">
        <v>0.02078566833809692</v>
      </c>
      <c r="D1184" s="1">
        <v>0.00631763945281727</v>
      </c>
      <c r="E1184" s="1">
        <v>0.003039402770360411</v>
      </c>
      <c r="F1184" s="1">
        <v>0.01100012250887961</v>
      </c>
      <c r="G1184" s="1">
        <v>0.001851869114630533</v>
      </c>
      <c r="H1184" s="1">
        <v>0.007472468826999368</v>
      </c>
      <c r="I1184" s="1">
        <v>0</v>
      </c>
      <c r="J1184" s="1">
        <v>0.03383391240617151</v>
      </c>
      <c r="K1184" s="1">
        <v>0.01104303562782105</v>
      </c>
      <c r="L1184" s="1">
        <v>0.01594179874777701</v>
      </c>
      <c r="M1184" s="1">
        <v>0.04004367341059867</v>
      </c>
      <c r="N1184" s="1">
        <v>-0.0132011532401658</v>
      </c>
      <c r="O1184" s="1">
        <v>0.0141671045486087</v>
      </c>
      <c r="P1184" s="1">
        <v>-0.003215297616404156</v>
      </c>
      <c r="Q1184" s="1">
        <v>0.003836694118554362</v>
      </c>
      <c r="R1184" s="1">
        <v>0.005023917425664548</v>
      </c>
      <c r="S1184" s="1">
        <v>0.08499991173384602</v>
      </c>
      <c r="T1184" s="1">
        <v>0.0001164453466853121</v>
      </c>
      <c r="U1184" s="1">
        <v>-0.006008485827164067</v>
      </c>
      <c r="V1184" s="1">
        <v>0.04685179604754275</v>
      </c>
      <c r="W1184" s="1">
        <v>0.02630176051182165</v>
      </c>
      <c r="X1184" s="1">
        <v>0.02260199564082943</v>
      </c>
      <c r="Y1184" s="1">
        <v>0.01968673713769808</v>
      </c>
      <c r="Z1184" s="1">
        <v>0.04254290451183484</v>
      </c>
      <c r="AA1184" s="1">
        <v>0.01614832166490521</v>
      </c>
      <c r="AB1184" s="1">
        <v>0.04962364095849447</v>
      </c>
      <c r="AC1184" s="1">
        <v>0.02608451778446907</v>
      </c>
    </row>
    <row r="1185" spans="1:29">
      <c r="A1185" s="11">
        <v>38184</v>
      </c>
      <c r="B1185" s="1">
        <v>0.006995754596617276</v>
      </c>
      <c r="C1185" s="1">
        <v>0.01113592469219982</v>
      </c>
      <c r="D1185" s="1">
        <v>0.0009784717263952025</v>
      </c>
      <c r="E1185" s="1">
        <v>0.01233754665010078</v>
      </c>
      <c r="F1185" s="1">
        <v>0.004405724377148257</v>
      </c>
      <c r="G1185" s="1">
        <v>-0.006469561120781675</v>
      </c>
      <c r="H1185" s="1">
        <v>0.03626359730848261</v>
      </c>
      <c r="I1185" s="1">
        <v>0.003150526786402263</v>
      </c>
      <c r="J1185" s="1">
        <v>0.01002431424342909</v>
      </c>
      <c r="K1185" s="1">
        <v>-0.0004044754506105086</v>
      </c>
      <c r="L1185" s="1">
        <v>0.02376263242371812</v>
      </c>
      <c r="M1185" s="1">
        <v>0.03805062407947513</v>
      </c>
      <c r="N1185" s="1">
        <v>0.03047658440709688</v>
      </c>
      <c r="O1185" s="1">
        <v>0.001365327952177031</v>
      </c>
      <c r="P1185" s="1">
        <v>0.0112904345949949</v>
      </c>
      <c r="Q1185" s="1">
        <v>0.02140533240222742</v>
      </c>
      <c r="R1185" s="1">
        <v>0.01035485026883909</v>
      </c>
      <c r="S1185" s="1">
        <v>0</v>
      </c>
      <c r="T1185" s="1">
        <v>0.02042439678368546</v>
      </c>
      <c r="U1185" s="1">
        <v>0.001399385584558654</v>
      </c>
      <c r="V1185" s="1">
        <v>-0.005416281862881012</v>
      </c>
      <c r="W1185" s="1">
        <v>0.01643803267706145</v>
      </c>
      <c r="X1185" s="1">
        <v>0.01608531194968532</v>
      </c>
      <c r="Y1185" s="1">
        <v>0.01339630936484482</v>
      </c>
      <c r="Z1185" s="1">
        <v>0.03652764986849988</v>
      </c>
      <c r="AA1185" s="1">
        <v>0.008808460366993565</v>
      </c>
      <c r="AB1185" s="1">
        <v>0.02105142212026023</v>
      </c>
      <c r="AC1185" s="1">
        <v>0.001237893289900427</v>
      </c>
    </row>
    <row r="1186" spans="1:29">
      <c r="A1186" s="11">
        <v>38187</v>
      </c>
      <c r="B1186" s="1">
        <v>0.0007720194168496786</v>
      </c>
      <c r="C1186" s="1">
        <v>0.003775831617946368</v>
      </c>
      <c r="D1186" s="1">
        <v>0.008715546436544486</v>
      </c>
      <c r="E1186" s="1">
        <v>0.02266406880727767</v>
      </c>
      <c r="F1186" s="1">
        <v>0.01508605547571173</v>
      </c>
      <c r="G1186" s="1">
        <v>0.01395355743657589</v>
      </c>
      <c r="H1186" s="1">
        <v>0.003977258453046417</v>
      </c>
      <c r="I1186" s="1">
        <v>0.0005465662787722536</v>
      </c>
      <c r="J1186" s="1">
        <v>-0.009511126505344358</v>
      </c>
      <c r="K1186" s="1">
        <v>-0.008093899360191781</v>
      </c>
      <c r="L1186" s="1">
        <v>0.0003381435893861084</v>
      </c>
      <c r="M1186" s="1">
        <v>-0.0008689812557284293</v>
      </c>
      <c r="N1186" s="1">
        <v>0.01159821013234508</v>
      </c>
      <c r="O1186" s="1">
        <v>-0.02443888144387563</v>
      </c>
      <c r="P1186" s="1">
        <v>-0.008772239164843709</v>
      </c>
      <c r="Q1186" s="1">
        <v>0.04288606495684499</v>
      </c>
      <c r="R1186" s="1">
        <v>-0.001531465426676815</v>
      </c>
      <c r="S1186" s="1">
        <v>0</v>
      </c>
      <c r="T1186" s="1">
        <v>0.0007961966220750849</v>
      </c>
      <c r="U1186" s="1">
        <v>0.0485690671815151</v>
      </c>
      <c r="V1186" s="1">
        <v>0.01017466354595276</v>
      </c>
      <c r="W1186" s="1">
        <v>0.03998494393212559</v>
      </c>
      <c r="X1186" s="1">
        <v>-0.01474330475234564</v>
      </c>
      <c r="Y1186" s="1">
        <v>0.002527114677571829</v>
      </c>
      <c r="Z1186" s="1">
        <v>0.01990559563451866</v>
      </c>
      <c r="AA1186" s="1">
        <v>0.02106426391273808</v>
      </c>
      <c r="AB1186" s="1">
        <v>-0.00299465577770397</v>
      </c>
      <c r="AC1186" s="1">
        <v>0.005324990878530667</v>
      </c>
    </row>
    <row r="1187" spans="1:29">
      <c r="A1187" s="11">
        <v>38188</v>
      </c>
      <c r="B1187" s="1">
        <v>0.002699558539180247</v>
      </c>
      <c r="C1187" s="1">
        <v>0.01034475538687918</v>
      </c>
      <c r="D1187" s="1">
        <v>0.002341699772996808</v>
      </c>
      <c r="E1187" s="1">
        <v>0.01003566803964162</v>
      </c>
      <c r="F1187" s="1">
        <v>0.006612476676675749</v>
      </c>
      <c r="G1187" s="1">
        <v>-0.005963175897039208</v>
      </c>
      <c r="H1187" s="1">
        <v>-0.0166360957099797</v>
      </c>
      <c r="I1187" s="1">
        <v>0.01023780217348969</v>
      </c>
      <c r="J1187" s="1">
        <v>-0.01697822942356586</v>
      </c>
      <c r="K1187" s="1">
        <v>-0.006119958851173668</v>
      </c>
      <c r="L1187" s="1">
        <v>-0.02059867409454297</v>
      </c>
      <c r="M1187" s="1">
        <v>0.003915256035069481</v>
      </c>
      <c r="N1187" s="1">
        <v>-0.02007622912086693</v>
      </c>
      <c r="O1187" s="1">
        <v>-0.01204164890296455</v>
      </c>
      <c r="P1187" s="1">
        <v>0.01327480854266949</v>
      </c>
      <c r="Q1187" s="1">
        <v>-0.003588355810939414</v>
      </c>
      <c r="R1187" s="1">
        <v>0.01120834728268449</v>
      </c>
      <c r="S1187" s="1">
        <v>0.004608301213961274</v>
      </c>
      <c r="T1187" s="1">
        <v>-0.0145455338102376</v>
      </c>
      <c r="U1187" s="1">
        <v>-0.0224934312442292</v>
      </c>
      <c r="V1187" s="1">
        <v>0.001134945869248005</v>
      </c>
      <c r="W1187" s="1">
        <v>-0.02032596773799356</v>
      </c>
      <c r="X1187" s="1">
        <v>-0.01471838498801836</v>
      </c>
      <c r="Y1187" s="1">
        <v>-0.01531895033277286</v>
      </c>
      <c r="Z1187" s="1">
        <v>-0.004915242145717702</v>
      </c>
      <c r="AA1187" s="1">
        <v>0.005994797964518739</v>
      </c>
      <c r="AB1187" s="1">
        <v>-0.003697217508041084</v>
      </c>
      <c r="AC1187" s="1">
        <v>-0.01664749045224356</v>
      </c>
    </row>
    <row r="1188" spans="1:29">
      <c r="A1188" s="11">
        <v>38189</v>
      </c>
      <c r="B1188" s="1">
        <v>-0.01307703353508494</v>
      </c>
      <c r="C1188" s="1">
        <v>0.04731604901947062</v>
      </c>
      <c r="D1188" s="1">
        <v>0.01748165130218227</v>
      </c>
      <c r="E1188" s="1">
        <v>-0.004347035671704025</v>
      </c>
      <c r="F1188" s="1">
        <v>0.00474812093686916</v>
      </c>
      <c r="G1188" s="1">
        <v>-0.01638227584343899</v>
      </c>
      <c r="H1188" s="1">
        <v>0.02900110588678895</v>
      </c>
      <c r="I1188" s="1">
        <v>0.0004051986366366833</v>
      </c>
      <c r="J1188" s="1">
        <v>-0.004105601509838963</v>
      </c>
      <c r="K1188" s="1">
        <v>0.001642000464556759</v>
      </c>
      <c r="L1188" s="1">
        <v>-0.00725227081819424</v>
      </c>
      <c r="M1188" s="1">
        <v>0.03871150083936148</v>
      </c>
      <c r="N1188" s="1">
        <v>-0.002460257611444083</v>
      </c>
      <c r="O1188" s="1">
        <v>-0.01871812475362489</v>
      </c>
      <c r="P1188" s="1">
        <v>-0.007939610215742632</v>
      </c>
      <c r="Q1188" s="1">
        <v>0.01101999861253411</v>
      </c>
      <c r="R1188" s="1">
        <v>0.01341714201801913</v>
      </c>
      <c r="S1188" s="1">
        <v>0.03211022580050038</v>
      </c>
      <c r="T1188" s="1">
        <v>0.01729726123994824</v>
      </c>
      <c r="U1188" s="1">
        <v>-0.01199642595600392</v>
      </c>
      <c r="V1188" s="1">
        <v>-0.03287486471361023</v>
      </c>
      <c r="W1188" s="1">
        <v>0.004499375864208455</v>
      </c>
      <c r="X1188" s="1">
        <v>0.004606160998939846</v>
      </c>
      <c r="Y1188" s="1">
        <v>0.03544701576707765</v>
      </c>
      <c r="Z1188" s="1">
        <v>0.0367571993154121</v>
      </c>
      <c r="AA1188" s="1">
        <v>-0.003417688072000491</v>
      </c>
      <c r="AB1188" s="1">
        <v>0.02261158804497776</v>
      </c>
      <c r="AC1188" s="1">
        <v>0.00913820212749239</v>
      </c>
    </row>
    <row r="1189" spans="1:29">
      <c r="A1189" s="11">
        <v>38190</v>
      </c>
      <c r="B1189" s="1">
        <v>0.008573577303227831</v>
      </c>
      <c r="C1189" s="1">
        <v>-0.004887781894706622</v>
      </c>
      <c r="D1189" s="1">
        <v>0.004671255324233847</v>
      </c>
      <c r="E1189" s="1">
        <v>0.002495057637452947</v>
      </c>
      <c r="F1189" s="1">
        <v>-0.007314870237077553</v>
      </c>
      <c r="G1189" s="1">
        <v>-0.01454344952808617</v>
      </c>
      <c r="H1189" s="1">
        <v>-0.01330891808758938</v>
      </c>
      <c r="I1189" s="1">
        <v>-0.001890861226375939</v>
      </c>
      <c r="J1189" s="1">
        <v>0.007818721934537587</v>
      </c>
      <c r="K1189" s="1">
        <v>-0.01393421837779141</v>
      </c>
      <c r="L1189" s="1">
        <v>0.003757101222695347</v>
      </c>
      <c r="M1189" s="1">
        <v>0.01557534887711221</v>
      </c>
      <c r="N1189" s="1">
        <v>-0.00850708951994017</v>
      </c>
      <c r="O1189" s="1">
        <v>-0.03970275206123608</v>
      </c>
      <c r="P1189" s="1">
        <v>0.02280897865179043</v>
      </c>
      <c r="Q1189" s="1">
        <v>0.0008549297484823359</v>
      </c>
      <c r="R1189" s="1">
        <v>0.04743285757024962</v>
      </c>
      <c r="S1189" s="1">
        <v>0.04888877356273347</v>
      </c>
      <c r="T1189" s="1">
        <v>0.04964850169957535</v>
      </c>
      <c r="U1189" s="1">
        <v>0.01423930820069175</v>
      </c>
      <c r="V1189" s="1">
        <v>0.04058595566959311</v>
      </c>
      <c r="W1189" s="1">
        <v>0.0001247028097526304</v>
      </c>
      <c r="X1189" s="1">
        <v>-0.0074349385509348</v>
      </c>
      <c r="Y1189" s="1">
        <v>0.0251048383248953</v>
      </c>
      <c r="Z1189" s="1">
        <v>0.01877800692366804</v>
      </c>
      <c r="AA1189" s="1">
        <v>0.005100203795145086</v>
      </c>
      <c r="AB1189" s="1">
        <v>0.05318057557586608</v>
      </c>
      <c r="AC1189" s="1">
        <v>-0.0009533562570500642</v>
      </c>
    </row>
    <row r="1190" spans="1:29">
      <c r="A1190" s="11">
        <v>38191</v>
      </c>
      <c r="B1190" s="1">
        <v>-0.004636634848527166</v>
      </c>
      <c r="C1190" s="1">
        <v>-0.01726735836622739</v>
      </c>
      <c r="D1190" s="1">
        <v>-0.009535914727169192</v>
      </c>
      <c r="E1190" s="1">
        <v>-0.0004146739157148138</v>
      </c>
      <c r="F1190" s="1">
        <v>-0.0160417227431614</v>
      </c>
      <c r="G1190" s="1">
        <v>0.009759448646113</v>
      </c>
      <c r="H1190" s="1">
        <v>-0.002909183476253463</v>
      </c>
      <c r="I1190" s="1">
        <v>0.0002705345547684423</v>
      </c>
      <c r="J1190" s="1">
        <v>-0.007946141722051547</v>
      </c>
      <c r="K1190" s="1">
        <v>0.0004152839006554832</v>
      </c>
      <c r="L1190" s="1">
        <v>0.0086292966506758</v>
      </c>
      <c r="M1190" s="1">
        <v>-0.01122868440902236</v>
      </c>
      <c r="N1190" s="1">
        <v>0.01675393722875906</v>
      </c>
      <c r="O1190" s="1">
        <v>0.01917095514985112</v>
      </c>
      <c r="P1190" s="1">
        <v>-0.00547736169527524</v>
      </c>
      <c r="Q1190" s="1">
        <v>-0.004626905504693024</v>
      </c>
      <c r="R1190" s="1">
        <v>0.02495056655378503</v>
      </c>
      <c r="S1190" s="1">
        <v>0.05084752562234285</v>
      </c>
      <c r="T1190" s="1">
        <v>0.003131758806417695</v>
      </c>
      <c r="U1190" s="1">
        <v>-0.01169962417798742</v>
      </c>
      <c r="V1190" s="1">
        <v>0.02421824854230414</v>
      </c>
      <c r="W1190" s="1">
        <v>-0.004354700940272349</v>
      </c>
      <c r="X1190" s="1">
        <v>0.02072398801612874</v>
      </c>
      <c r="Y1190" s="1">
        <v>0.01929492424275536</v>
      </c>
      <c r="Z1190" s="1">
        <v>0.0005502190508466231</v>
      </c>
      <c r="AA1190" s="1">
        <v>0</v>
      </c>
      <c r="AB1190" s="1">
        <v>0.02487105243773091</v>
      </c>
      <c r="AC1190" s="1">
        <v>0.01125869539920354</v>
      </c>
    </row>
    <row r="1191" spans="1:29">
      <c r="A1191" s="11">
        <v>38194</v>
      </c>
      <c r="B1191" s="1">
        <v>0.004658233375729681</v>
      </c>
      <c r="C1191" s="1">
        <v>0.0501365134590539</v>
      </c>
      <c r="D1191" s="1">
        <v>0.004615156066352322</v>
      </c>
      <c r="E1191" s="1">
        <v>-0.003527352786687366</v>
      </c>
      <c r="F1191" s="1">
        <v>0.007289881248079277</v>
      </c>
      <c r="G1191" s="1">
        <v>-0.0009429600952628459</v>
      </c>
      <c r="H1191" s="1">
        <v>0.009548915971567151</v>
      </c>
      <c r="I1191" s="1">
        <v>0.01339309820880685</v>
      </c>
      <c r="J1191" s="1">
        <v>0.004170755319439001</v>
      </c>
      <c r="K1191" s="1">
        <v>-0.0008309875009770984</v>
      </c>
      <c r="L1191" s="1">
        <v>0.00302375511240216</v>
      </c>
      <c r="M1191" s="1">
        <v>0.06162575618943955</v>
      </c>
      <c r="N1191" s="1">
        <v>0.05068150900667434</v>
      </c>
      <c r="O1191" s="1">
        <v>0.01212464293746884</v>
      </c>
      <c r="P1191" s="1">
        <v>0.02202972816264603</v>
      </c>
      <c r="Q1191" s="1">
        <v>0.01430230328393578</v>
      </c>
      <c r="R1191" s="1">
        <v>0.02369954879953395</v>
      </c>
      <c r="S1191" s="1">
        <v>0.03360214027526198</v>
      </c>
      <c r="T1191" s="1">
        <v>0.01119582184682133</v>
      </c>
      <c r="U1191" s="1">
        <v>0.007598687121710634</v>
      </c>
      <c r="V1191" s="1">
        <v>0.004949470516625976</v>
      </c>
      <c r="W1191" s="1">
        <v>0.01199553767030692</v>
      </c>
      <c r="X1191" s="1">
        <v>0.02433947734297237</v>
      </c>
      <c r="Y1191" s="1">
        <v>-0.0196577995898668</v>
      </c>
      <c r="Z1191" s="1">
        <v>0.0277698510902602</v>
      </c>
      <c r="AA1191" s="1">
        <v>-0.01233622451056737</v>
      </c>
      <c r="AB1191" s="1">
        <v>-0.0373989419850973</v>
      </c>
      <c r="AC1191" s="1">
        <v>-0.01169942619462039</v>
      </c>
    </row>
    <row r="1192" spans="1:29">
      <c r="A1192" s="11">
        <v>38195</v>
      </c>
      <c r="B1192" s="1">
        <v>-0.01120547055805854</v>
      </c>
      <c r="C1192" s="1">
        <v>0.005481023019901832</v>
      </c>
      <c r="D1192" s="1">
        <v>-0.008237012812072453</v>
      </c>
      <c r="E1192" s="1">
        <v>0.006662735605704295</v>
      </c>
      <c r="F1192" s="1">
        <v>0.001710649925039665</v>
      </c>
      <c r="G1192" s="1">
        <v>-0.005662850589865709</v>
      </c>
      <c r="H1192" s="1">
        <v>-0.007356825751296259</v>
      </c>
      <c r="I1192" s="1">
        <v>-0.002136248898255144</v>
      </c>
      <c r="J1192" s="1">
        <v>0.005993748498205997</v>
      </c>
      <c r="K1192" s="1">
        <v>0.007068694396555664</v>
      </c>
      <c r="L1192" s="1">
        <v>0.01353164208936963</v>
      </c>
      <c r="M1192" s="1">
        <v>0.001435012213074849</v>
      </c>
      <c r="N1192" s="1">
        <v>-0.001045211419889558</v>
      </c>
      <c r="O1192" s="1">
        <v>-0.008956698212706726</v>
      </c>
      <c r="P1192" s="1">
        <v>-0.01424182596536383</v>
      </c>
      <c r="Q1192" s="1">
        <v>-0.01050476301543979</v>
      </c>
      <c r="R1192" s="1">
        <v>-0.02556053488573162</v>
      </c>
      <c r="S1192" s="1">
        <v>-0.01560485531240141</v>
      </c>
      <c r="T1192" s="1">
        <v>-0.05759586400104266</v>
      </c>
      <c r="U1192" s="1">
        <v>-0.01092904730663269</v>
      </c>
      <c r="V1192" s="1">
        <v>-0.0005472750958447348</v>
      </c>
      <c r="W1192" s="1">
        <v>-0.003951116786516495</v>
      </c>
      <c r="X1192" s="1">
        <v>-0.01134332386138137</v>
      </c>
      <c r="Y1192" s="1">
        <v>-0.04975873474205472</v>
      </c>
      <c r="Z1192" s="1">
        <v>0.01284147065727148</v>
      </c>
      <c r="AA1192" s="1">
        <v>-0.03188939256009848</v>
      </c>
      <c r="AB1192" s="1">
        <v>-0.008185082554158507</v>
      </c>
      <c r="AC1192" s="1">
        <v>-0.00792349398267933</v>
      </c>
    </row>
    <row r="1193" spans="1:29">
      <c r="A1193" s="11">
        <v>38196</v>
      </c>
      <c r="B1193" s="1">
        <v>-0.001172337889965736</v>
      </c>
      <c r="C1193" s="1">
        <v>-0.001335024074920588</v>
      </c>
      <c r="D1193" s="1">
        <v>0.003274282689103236</v>
      </c>
      <c r="E1193" s="1">
        <v>0.001447812999317843</v>
      </c>
      <c r="F1193" s="1">
        <v>-0.02147778325227179</v>
      </c>
      <c r="G1193" s="1">
        <v>-0.007831078362337762</v>
      </c>
      <c r="H1193" s="1">
        <v>-0.01270521116567946</v>
      </c>
      <c r="I1193" s="1">
        <v>-0.004414680108777214</v>
      </c>
      <c r="J1193" s="1">
        <v>-0.005254417645915277</v>
      </c>
      <c r="K1193" s="1">
        <v>0.005780507113476885</v>
      </c>
      <c r="L1193" s="1">
        <v>0.01960400477562718</v>
      </c>
      <c r="M1193" s="1">
        <v>-0.009378726890420075</v>
      </c>
      <c r="N1193" s="1">
        <v>-0.01489089892097784</v>
      </c>
      <c r="O1193" s="1">
        <v>0.006552153547402684</v>
      </c>
      <c r="P1193" s="1">
        <v>0.01600940959030117</v>
      </c>
      <c r="Q1193" s="1">
        <v>-0.02500883944436072</v>
      </c>
      <c r="R1193" s="1">
        <v>0.01247058188531769</v>
      </c>
      <c r="S1193" s="1">
        <v>0.01981532286059862</v>
      </c>
      <c r="T1193" s="1">
        <v>-0.02146418634455338</v>
      </c>
      <c r="U1193" s="1">
        <v>-0.007348072335163103</v>
      </c>
      <c r="V1193" s="1">
        <v>-0.02518474517964464</v>
      </c>
      <c r="W1193" s="1">
        <v>-0.01338789176407862</v>
      </c>
      <c r="X1193" s="1">
        <v>-0.001449251592760326</v>
      </c>
      <c r="Y1193" s="1">
        <v>-0.007620179245829251</v>
      </c>
      <c r="Z1193" s="1">
        <v>-0.002113096712436202</v>
      </c>
      <c r="AA1193" s="1">
        <v>-0.01418219854164171</v>
      </c>
      <c r="AB1193" s="1">
        <v>0.0918791305798099</v>
      </c>
      <c r="AC1193" s="1">
        <v>0.01376070428384035</v>
      </c>
    </row>
    <row r="1194" spans="1:29">
      <c r="A1194" s="11">
        <v>38197</v>
      </c>
      <c r="B1194" s="1">
        <v>0.003130018646460897</v>
      </c>
      <c r="C1194" s="1">
        <v>0.04797974473028099</v>
      </c>
      <c r="D1194" s="1">
        <v>0.004855485264490644</v>
      </c>
      <c r="E1194" s="1">
        <v>0.03221790818290438</v>
      </c>
      <c r="F1194" s="1">
        <v>0.03772311434610542</v>
      </c>
      <c r="G1194" s="1">
        <v>0.0002390843392976461</v>
      </c>
      <c r="H1194" s="1">
        <v>0.0544234485628734</v>
      </c>
      <c r="I1194" s="1">
        <v>0.00980957950204675</v>
      </c>
      <c r="J1194" s="1">
        <v>0.005753931841654625</v>
      </c>
      <c r="K1194" s="1">
        <v>-0.02586193221625688</v>
      </c>
      <c r="L1194" s="1">
        <v>0.0180996575114003</v>
      </c>
      <c r="M1194" s="1">
        <v>0.03997380303145914</v>
      </c>
      <c r="N1194" s="1">
        <v>0.01101064372921368</v>
      </c>
      <c r="O1194" s="1">
        <v>-0.01358010291328249</v>
      </c>
      <c r="P1194" s="1">
        <v>-0.003074521628614213</v>
      </c>
      <c r="Q1194" s="1">
        <v>0.03639273901839624</v>
      </c>
      <c r="R1194" s="1">
        <v>0.007644872190202712</v>
      </c>
      <c r="S1194" s="1">
        <v>0.009067470599646965</v>
      </c>
      <c r="T1194" s="1">
        <v>0.02943905902606114</v>
      </c>
      <c r="U1194" s="1">
        <v>-0.007402660671517625</v>
      </c>
      <c r="V1194" s="1">
        <v>0.002667932505855175</v>
      </c>
      <c r="W1194" s="1">
        <v>0.02952630470841533</v>
      </c>
      <c r="X1194" s="1">
        <v>-0.01935174419305818</v>
      </c>
      <c r="Y1194" s="1">
        <v>0.01535727666608921</v>
      </c>
      <c r="Z1194" s="1">
        <v>0.03996810706251197</v>
      </c>
      <c r="AA1194" s="1">
        <v>-0.01587167916754717</v>
      </c>
      <c r="AB1194" s="1">
        <v>0.04000820052007348</v>
      </c>
      <c r="AC1194" s="1">
        <v>0.02790693369573427</v>
      </c>
    </row>
    <row r="1195" spans="1:29">
      <c r="A1195" s="11">
        <v>38198</v>
      </c>
      <c r="B1195" s="1">
        <v>-0.001560126099448333</v>
      </c>
      <c r="C1195" s="1">
        <v>-0.01743463411323454</v>
      </c>
      <c r="D1195" s="1">
        <v>-0.00514895882962918</v>
      </c>
      <c r="E1195" s="1">
        <v>-0.001400336939639923</v>
      </c>
      <c r="F1195" s="1">
        <v>-0.01681770269581806</v>
      </c>
      <c r="G1195" s="1">
        <v>-0.001913104461471304</v>
      </c>
      <c r="H1195" s="1">
        <v>-0.003305227906373998</v>
      </c>
      <c r="I1195" s="1">
        <v>-0.001463880055878719</v>
      </c>
      <c r="J1195" s="1">
        <v>0.03329426836340321</v>
      </c>
      <c r="K1195" s="1">
        <v>-0.01980625274611625</v>
      </c>
      <c r="L1195" s="1">
        <v>0.01165682770140264</v>
      </c>
      <c r="M1195" s="1">
        <v>0.01264373327275026</v>
      </c>
      <c r="N1195" s="1">
        <v>-0.008645724307493441</v>
      </c>
      <c r="O1195" s="1">
        <v>0.02833096099953725</v>
      </c>
      <c r="P1195" s="1">
        <v>-0.01195066690051938</v>
      </c>
      <c r="Q1195" s="1">
        <v>0.01099976455932827</v>
      </c>
      <c r="R1195" s="1">
        <v>0.03034766729156813</v>
      </c>
      <c r="S1195" s="1">
        <v>0.02310664797240758</v>
      </c>
      <c r="T1195" s="1">
        <v>-0.008411002961420833</v>
      </c>
      <c r="U1195" s="1">
        <v>0.02220510667295472</v>
      </c>
      <c r="V1195" s="1">
        <v>-0.004901545834051002</v>
      </c>
      <c r="W1195" s="1">
        <v>0.02404212494104829</v>
      </c>
      <c r="X1195" s="1">
        <v>0.04366045184135059</v>
      </c>
      <c r="Y1195" s="1">
        <v>0.0248206019557331</v>
      </c>
      <c r="Z1195" s="1">
        <v>-0.002417768047288882</v>
      </c>
      <c r="AA1195" s="1">
        <v>0.01612765208720113</v>
      </c>
      <c r="AB1195" s="1">
        <v>0.0426354770651951</v>
      </c>
      <c r="AC1195" s="1">
        <v>0.009973134649998494</v>
      </c>
    </row>
    <row r="1196" spans="1:29">
      <c r="A1196" s="11">
        <v>38201</v>
      </c>
      <c r="B1196" s="1">
        <v>-0.01835948009237631</v>
      </c>
      <c r="C1196" s="1">
        <v>0.004039187932400878</v>
      </c>
      <c r="D1196" s="1">
        <v>0.0005573867712036495</v>
      </c>
      <c r="E1196" s="1">
        <v>-0.00721328732735016</v>
      </c>
      <c r="F1196" s="1">
        <v>0.000987214518999302</v>
      </c>
      <c r="G1196" s="1">
        <v>0.0241975415841591</v>
      </c>
      <c r="H1196" s="1">
        <v>-0.02857097004663578</v>
      </c>
      <c r="I1196" s="1">
        <v>-0.008795466038116428</v>
      </c>
      <c r="J1196" s="1">
        <v>-0.02863630860958055</v>
      </c>
      <c r="K1196" s="1">
        <v>0.02407543927048739</v>
      </c>
      <c r="L1196" s="1">
        <v>0.001609484994442356</v>
      </c>
      <c r="M1196" s="1">
        <v>0.05681123696736923</v>
      </c>
      <c r="N1196" s="1">
        <v>-0.003999095594358959</v>
      </c>
      <c r="O1196" s="1">
        <v>-0.0106218508791831</v>
      </c>
      <c r="P1196" s="1">
        <v>-0.003511217360624097</v>
      </c>
      <c r="Q1196" s="1">
        <v>0.02189968559380162</v>
      </c>
      <c r="R1196" s="1">
        <v>0.0106359183283018</v>
      </c>
      <c r="S1196" s="1">
        <v>-0.007528683784812529</v>
      </c>
      <c r="T1196" s="1">
        <v>0.0004525130489361207</v>
      </c>
      <c r="U1196" s="1">
        <v>0.03077319398919309</v>
      </c>
      <c r="V1196" s="1">
        <v>-0.001547901652548922</v>
      </c>
      <c r="W1196" s="1">
        <v>-0.004766820887342482</v>
      </c>
      <c r="X1196" s="1">
        <v>0.004254693073924898</v>
      </c>
      <c r="Y1196" s="1">
        <v>0.01589431236841676</v>
      </c>
      <c r="Z1196" s="1">
        <v>-0.001786171033876682</v>
      </c>
      <c r="AA1196" s="1">
        <v>-0.0004642531485248291</v>
      </c>
      <c r="AB1196" s="1">
        <v>-0.002880980194906346</v>
      </c>
      <c r="AC1196" s="1">
        <v>-0.0110634245554162</v>
      </c>
    </row>
    <row r="1197" spans="1:29">
      <c r="A1197" s="11">
        <v>38202</v>
      </c>
      <c r="B1197" s="1">
        <v>0.01114225500711696</v>
      </c>
      <c r="C1197" s="1">
        <v>0.009913918218306783</v>
      </c>
      <c r="D1197" s="1">
        <v>-0.006286877141475578</v>
      </c>
      <c r="E1197" s="1">
        <v>-0.01170519753629717</v>
      </c>
      <c r="F1197" s="1">
        <v>-0.00322078517434865</v>
      </c>
      <c r="G1197" s="1">
        <v>-0.01964924044859151</v>
      </c>
      <c r="H1197" s="1">
        <v>-0.01969583697112598</v>
      </c>
      <c r="I1197" s="1">
        <v>-0.01855315930134449</v>
      </c>
      <c r="J1197" s="1">
        <v>-0.02910663852430284</v>
      </c>
      <c r="K1197" s="1">
        <v>-0.00251883744716086</v>
      </c>
      <c r="L1197" s="1">
        <v>0.0134313759660738</v>
      </c>
      <c r="M1197" s="1">
        <v>-0.02622905370622508</v>
      </c>
      <c r="N1197" s="1">
        <v>-0.02007656632977661</v>
      </c>
      <c r="O1197" s="1">
        <v>-0.005256091881511105</v>
      </c>
      <c r="P1197" s="1">
        <v>-0.002740921303720389</v>
      </c>
      <c r="Q1197" s="1">
        <v>-0.01958763446438183</v>
      </c>
      <c r="R1197" s="1">
        <v>-0.009511908183829965</v>
      </c>
      <c r="S1197" s="1">
        <v>-0.008849296026359865</v>
      </c>
      <c r="T1197" s="1">
        <v>-0.005200183920573531</v>
      </c>
      <c r="U1197" s="1">
        <v>0.02660832507554733</v>
      </c>
      <c r="V1197" s="1">
        <v>-0.007610886359571412</v>
      </c>
      <c r="W1197" s="1">
        <v>0.002753980334961215</v>
      </c>
      <c r="X1197" s="1">
        <v>0.0065895643570133</v>
      </c>
      <c r="Y1197" s="1">
        <v>-0.002048825965180967</v>
      </c>
      <c r="Z1197" s="1">
        <v>0.01226850561052917</v>
      </c>
      <c r="AA1197" s="1">
        <v>0.003157263031886126</v>
      </c>
      <c r="AB1197" s="1">
        <v>0.001305163538757315</v>
      </c>
      <c r="AC1197" s="1">
        <v>-0.005362475502777575</v>
      </c>
    </row>
    <row r="1198" spans="1:29">
      <c r="A1198" s="11">
        <v>38203</v>
      </c>
      <c r="B1198" s="1">
        <v>-0.0145612268272266</v>
      </c>
      <c r="C1198" s="1">
        <v>-0.005263965864258369</v>
      </c>
      <c r="D1198" s="1">
        <v>0.0100103450054041</v>
      </c>
      <c r="E1198" s="1">
        <v>-0.01633652928239337</v>
      </c>
      <c r="F1198" s="1">
        <v>-0.005011199102405439</v>
      </c>
      <c r="G1198" s="1">
        <v>-0.005965123865723454</v>
      </c>
      <c r="H1198" s="1">
        <v>-0.003214307808156902</v>
      </c>
      <c r="I1198" s="1">
        <v>0.0004106864642001717</v>
      </c>
      <c r="J1198" s="1">
        <v>-0.01660168172345056</v>
      </c>
      <c r="K1198" s="1">
        <v>-0.04882165654732007</v>
      </c>
      <c r="L1198" s="1">
        <v>-0.01826378484611901</v>
      </c>
      <c r="M1198" s="1">
        <v>0.01492376188210831</v>
      </c>
      <c r="N1198" s="1">
        <v>0.02384497878287895</v>
      </c>
      <c r="O1198" s="1">
        <v>-0.0105678945598694</v>
      </c>
      <c r="P1198" s="1">
        <v>-0.01020822960778078</v>
      </c>
      <c r="Q1198" s="1">
        <v>0.01628926043226309</v>
      </c>
      <c r="R1198" s="1">
        <v>0.00786672533167998</v>
      </c>
      <c r="S1198" s="1">
        <v>0.002550847314991112</v>
      </c>
      <c r="T1198" s="1">
        <v>-0.005340807130875702</v>
      </c>
      <c r="U1198" s="1">
        <v>0.001244283937642976</v>
      </c>
      <c r="V1198" s="1">
        <v>-0.001136367241322822</v>
      </c>
      <c r="W1198" s="1">
        <v>-0.02149525223769522</v>
      </c>
      <c r="X1198" s="1">
        <v>-0.004091696817433488</v>
      </c>
      <c r="Y1198" s="1">
        <v>-0.01623737723031615</v>
      </c>
      <c r="Z1198" s="1">
        <v>0.005176066627974762</v>
      </c>
      <c r="AA1198" s="1">
        <v>0.07516418159392013</v>
      </c>
      <c r="AB1198" s="1">
        <v>0.004654128227414178</v>
      </c>
      <c r="AC1198" s="1">
        <v>-0.01180506807417803</v>
      </c>
    </row>
    <row r="1199" spans="1:29">
      <c r="A1199" s="11">
        <v>38204</v>
      </c>
      <c r="B1199" s="1">
        <v>-0.002795597317099663</v>
      </c>
      <c r="C1199" s="1">
        <v>-0.008295053617714654</v>
      </c>
      <c r="D1199" s="1">
        <v>0.005891086081431407</v>
      </c>
      <c r="E1199" s="1">
        <v>0.01473960563829868</v>
      </c>
      <c r="F1199" s="1">
        <v>0.02975491513688078</v>
      </c>
      <c r="G1199" s="1">
        <v>0.009601688380024287</v>
      </c>
      <c r="H1199" s="1">
        <v>-0.0005375168192472968</v>
      </c>
      <c r="I1199" s="1">
        <v>0.01862236827877539</v>
      </c>
      <c r="J1199" s="1">
        <v>0.01565828699671745</v>
      </c>
      <c r="K1199" s="1">
        <v>0.0336285124075868</v>
      </c>
      <c r="L1199" s="1">
        <v>0.006266291730570472</v>
      </c>
      <c r="M1199" s="1">
        <v>0.01948582136852073</v>
      </c>
      <c r="N1199" s="1">
        <v>0.009354171716764226</v>
      </c>
      <c r="O1199" s="1">
        <v>0.01533912594269871</v>
      </c>
      <c r="P1199" s="1">
        <v>-0.001189904779434703</v>
      </c>
      <c r="Q1199" s="1">
        <v>0.01274105391103442</v>
      </c>
      <c r="R1199" s="1">
        <v>0.01976690816344306</v>
      </c>
      <c r="S1199" s="1">
        <v>0.05089060401471945</v>
      </c>
      <c r="T1199" s="1">
        <v>0.02284928038948331</v>
      </c>
      <c r="U1199" s="1">
        <v>-0.005902166998283498</v>
      </c>
      <c r="V1199" s="1">
        <v>0.02075921902291444</v>
      </c>
      <c r="W1199" s="1">
        <v>-0.005735616681851963</v>
      </c>
      <c r="X1199" s="1">
        <v>0.02347688362520728</v>
      </c>
      <c r="Y1199" s="1">
        <v>0.004173628863363144</v>
      </c>
      <c r="Z1199" s="1">
        <v>0.02398907844619469</v>
      </c>
      <c r="AA1199" s="1">
        <v>-0.005854413316055407</v>
      </c>
      <c r="AB1199" s="1">
        <v>0.04336139010365381</v>
      </c>
      <c r="AC1199" s="1">
        <v>0.06236461504067137</v>
      </c>
    </row>
    <row r="1200" spans="1:29">
      <c r="A1200" s="11">
        <v>38205</v>
      </c>
      <c r="B1200" s="1">
        <v>0.01441736099379387</v>
      </c>
      <c r="C1200" s="1">
        <v>-0.004758970713114929</v>
      </c>
      <c r="D1200" s="1">
        <v>-0.005214591229928178</v>
      </c>
      <c r="E1200" s="1">
        <v>-0.004910219984379349</v>
      </c>
      <c r="F1200" s="1">
        <v>-0.004762338879501837</v>
      </c>
      <c r="G1200" s="1">
        <v>0.007845848070754391</v>
      </c>
      <c r="H1200" s="1">
        <v>-0.01344443373035809</v>
      </c>
      <c r="I1200" s="1">
        <v>-0.01169503706556496</v>
      </c>
      <c r="J1200" s="1">
        <v>0.01522467377686687</v>
      </c>
      <c r="K1200" s="1">
        <v>-0.005993217788928251</v>
      </c>
      <c r="L1200" s="1">
        <v>-0.01989974097745428</v>
      </c>
      <c r="M1200" s="1">
        <v>-0.04573143235492438</v>
      </c>
      <c r="N1200" s="1">
        <v>-0.0004776920498115178</v>
      </c>
      <c r="O1200" s="1">
        <v>-0.008169207277941459</v>
      </c>
      <c r="P1200" s="1">
        <v>-0.006354075905447343</v>
      </c>
      <c r="Q1200" s="1">
        <v>-0.02840728845973728</v>
      </c>
      <c r="R1200" s="1">
        <v>-0.0180915012422852</v>
      </c>
      <c r="S1200" s="1">
        <v>-0.01210643432322955</v>
      </c>
      <c r="T1200" s="1">
        <v>-0.01463191325062041</v>
      </c>
      <c r="U1200" s="1">
        <v>0.01812390697877553</v>
      </c>
      <c r="V1200" s="1">
        <v>-0.02075493565853914</v>
      </c>
      <c r="W1200" s="1">
        <v>0.00687360080437438</v>
      </c>
      <c r="X1200" s="1">
        <v>-0.02465860611460935</v>
      </c>
      <c r="Y1200" s="1">
        <v>-0.004534219990286581</v>
      </c>
      <c r="Z1200" s="1">
        <v>-0.009444431564218703</v>
      </c>
      <c r="AA1200" s="1">
        <v>-0.0290984039071075</v>
      </c>
      <c r="AB1200" s="1">
        <v>-0.002575635226627626</v>
      </c>
      <c r="AC1200" s="1">
        <v>-0.02399486484164792</v>
      </c>
    </row>
    <row r="1201" spans="1:29">
      <c r="A1201" s="11">
        <v>38208</v>
      </c>
      <c r="B1201" s="1">
        <v>-0.0003949354294929819</v>
      </c>
      <c r="C1201" s="1">
        <v>0.0002897054172135149</v>
      </c>
      <c r="D1201" s="1">
        <v>0.004919526832158905</v>
      </c>
      <c r="E1201" s="1">
        <v>0.004728636745331416</v>
      </c>
      <c r="F1201" s="1">
        <v>0.01260960791170573</v>
      </c>
      <c r="G1201" s="1">
        <v>-0.01934429956976769</v>
      </c>
      <c r="H1201" s="1">
        <v>0.0043608623940532</v>
      </c>
      <c r="I1201" s="1">
        <v>0.005713058843272112</v>
      </c>
      <c r="J1201" s="1">
        <v>0.04413450928984863</v>
      </c>
      <c r="K1201" s="1">
        <v>0.002583923528146848</v>
      </c>
      <c r="L1201" s="1">
        <v>0.004879381549586448</v>
      </c>
      <c r="M1201" s="1">
        <v>-0.01794075802615824</v>
      </c>
      <c r="N1201" s="1">
        <v>0.001242519633690931</v>
      </c>
      <c r="O1201" s="1">
        <v>0.006882649179546396</v>
      </c>
      <c r="P1201" s="1">
        <v>0</v>
      </c>
      <c r="Q1201" s="1">
        <v>-0.006264935717139819</v>
      </c>
      <c r="R1201" s="1">
        <v>-0.003441760969184249</v>
      </c>
      <c r="S1201" s="1">
        <v>-0.01593156139207297</v>
      </c>
      <c r="T1201" s="1">
        <v>0.03785990681279339</v>
      </c>
      <c r="U1201" s="1">
        <v>-0.01636893603881895</v>
      </c>
      <c r="V1201" s="1">
        <v>0.01137980057100574</v>
      </c>
      <c r="W1201" s="1">
        <v>-0.004388384412715718</v>
      </c>
      <c r="X1201" s="1">
        <v>0.002469273668153305</v>
      </c>
      <c r="Y1201" s="1">
        <v>0.027519274314183</v>
      </c>
      <c r="Z1201" s="1">
        <v>-0.0008668769026048961</v>
      </c>
      <c r="AA1201" s="1">
        <v>0.01525272489221363</v>
      </c>
      <c r="AB1201" s="1">
        <v>0.01504670964030819</v>
      </c>
      <c r="AC1201" s="1">
        <v>0.01224690508403459</v>
      </c>
    </row>
    <row r="1202" spans="1:29">
      <c r="A1202" s="11">
        <v>38209</v>
      </c>
      <c r="B1202" s="1">
        <v>-0.007503952437916239</v>
      </c>
      <c r="C1202" s="1">
        <v>0.003621591376314459</v>
      </c>
      <c r="D1202" s="1">
        <v>0.006821084601630778</v>
      </c>
      <c r="E1202" s="1">
        <v>-0.003273974180329264</v>
      </c>
      <c r="F1202" s="1">
        <v>0.004980424632481606</v>
      </c>
      <c r="G1202" s="1">
        <v>0.005292645826432851</v>
      </c>
      <c r="H1202" s="1">
        <v>0.007326899689775956</v>
      </c>
      <c r="I1202" s="1">
        <v>0.01190116880365633</v>
      </c>
      <c r="J1202" s="1">
        <v>0.003363232841455455</v>
      </c>
      <c r="K1202" s="1">
        <v>-0.01202742995443817</v>
      </c>
      <c r="L1202" s="1">
        <v>-0.005964039246566188</v>
      </c>
      <c r="M1202" s="1">
        <v>0.003753912262523196</v>
      </c>
      <c r="N1202" s="1">
        <v>-0.007064650797024341</v>
      </c>
      <c r="O1202" s="1">
        <v>0.03070355135082559</v>
      </c>
      <c r="P1202" s="1">
        <v>0.002397978917682897</v>
      </c>
      <c r="Q1202" s="1">
        <v>-0.002872496271133174</v>
      </c>
      <c r="R1202" s="1">
        <v>0.009142111095222782</v>
      </c>
      <c r="S1202" s="1">
        <v>0.02241597215943236</v>
      </c>
      <c r="T1202" s="1">
        <v>0.004259378046565399</v>
      </c>
      <c r="U1202" s="1">
        <v>0.01258517125836356</v>
      </c>
      <c r="V1202" s="1">
        <v>0.0748241403562786</v>
      </c>
      <c r="W1202" s="1">
        <v>0.008815584082524364</v>
      </c>
      <c r="X1202" s="1">
        <v>0.01736075371517254</v>
      </c>
      <c r="Y1202" s="1">
        <v>-0.002401085972374539</v>
      </c>
      <c r="Z1202" s="1">
        <v>0.007311830719146872</v>
      </c>
      <c r="AA1202" s="1">
        <v>-0.006852606331422151</v>
      </c>
      <c r="AB1202" s="1">
        <v>0.01280564534451534</v>
      </c>
      <c r="AC1202" s="1">
        <v>0.006363193274385726</v>
      </c>
    </row>
    <row r="1203" spans="1:29">
      <c r="A1203" s="11">
        <v>38210</v>
      </c>
      <c r="B1203" s="1">
        <v>0.009152563480780529</v>
      </c>
      <c r="C1203" s="1">
        <v>-0.03594113726512316</v>
      </c>
      <c r="D1203" s="1">
        <v>-0.002231875491874313</v>
      </c>
      <c r="E1203" s="1">
        <v>0.001231950051746367</v>
      </c>
      <c r="F1203" s="1">
        <v>-0.01124685660648117</v>
      </c>
      <c r="G1203" s="1">
        <v>-0.01387929561584167</v>
      </c>
      <c r="H1203" s="1">
        <v>-0.01885791731975217</v>
      </c>
      <c r="I1203" s="1">
        <v>0.0008019706422162098</v>
      </c>
      <c r="J1203" s="1">
        <v>0.0154015519866697</v>
      </c>
      <c r="K1203" s="1">
        <v>-0.003043362515558368</v>
      </c>
      <c r="L1203" s="1">
        <v>-0.01376948846409065</v>
      </c>
      <c r="M1203" s="1">
        <v>-0.01919714810246487</v>
      </c>
      <c r="N1203" s="1">
        <v>0.00576929502253809</v>
      </c>
      <c r="O1203" s="1">
        <v>-0.0269619775372586</v>
      </c>
      <c r="P1203" s="1">
        <v>0.02113210923801767</v>
      </c>
      <c r="Q1203" s="1">
        <v>-0.03611060278778244</v>
      </c>
      <c r="R1203" s="1">
        <v>-0.03372240239771751</v>
      </c>
      <c r="S1203" s="1">
        <v>-0.06333728948142459</v>
      </c>
      <c r="T1203" s="1">
        <v>-0.02718887647154944</v>
      </c>
      <c r="U1203" s="1">
        <v>-0.02624417190487116</v>
      </c>
      <c r="V1203" s="1">
        <v>0.02931206453710766</v>
      </c>
      <c r="W1203" s="1">
        <v>-0.02888689695155833</v>
      </c>
      <c r="X1203" s="1">
        <v>-0.02744147234276728</v>
      </c>
      <c r="Y1203" s="1">
        <v>-0.01129427414184947</v>
      </c>
      <c r="Z1203" s="1">
        <v>-0.04552130274937705</v>
      </c>
      <c r="AA1203" s="1">
        <v>-0.02883960555201648</v>
      </c>
      <c r="AB1203" s="1">
        <v>-0.05256760409710848</v>
      </c>
      <c r="AC1203" s="1">
        <v>-0.008192783534024639</v>
      </c>
    </row>
    <row r="1204" spans="1:29">
      <c r="A1204" s="11">
        <v>38211</v>
      </c>
      <c r="B1204" s="1">
        <v>-0.02641955116311201</v>
      </c>
      <c r="C1204" s="1">
        <v>-0.01796692459352145</v>
      </c>
      <c r="D1204" s="1">
        <v>-0.00351486277007429</v>
      </c>
      <c r="E1204" s="1">
        <v>0.001640343326933413</v>
      </c>
      <c r="F1204" s="1">
        <v>-0.02069238117613603</v>
      </c>
      <c r="G1204" s="1">
        <v>-0.01431701422797282</v>
      </c>
      <c r="H1204" s="1">
        <v>-0.001921862433307164</v>
      </c>
      <c r="I1204" s="1">
        <v>-0.009615359098211207</v>
      </c>
      <c r="J1204" s="1">
        <v>-0.02649883188818802</v>
      </c>
      <c r="K1204" s="1">
        <v>-0.004361004285871606</v>
      </c>
      <c r="L1204" s="1">
        <v>-0.003623236471426927</v>
      </c>
      <c r="M1204" s="1">
        <v>-0.01893765994011387</v>
      </c>
      <c r="N1204" s="1">
        <v>-0.004732393457943629</v>
      </c>
      <c r="O1204" s="1">
        <v>-0.008491761326784975</v>
      </c>
      <c r="P1204" s="1">
        <v>-0.008199908831440061</v>
      </c>
      <c r="Q1204" s="1">
        <v>-0.01319207362516217</v>
      </c>
      <c r="R1204" s="1">
        <v>-0.009792458092436229</v>
      </c>
      <c r="S1204" s="1">
        <v>-0.005201592788208087</v>
      </c>
      <c r="T1204" s="1">
        <v>-0.01095565552497191</v>
      </c>
      <c r="U1204" s="1">
        <v>0.003375524937805352</v>
      </c>
      <c r="V1204" s="1">
        <v>-0.03788482749302102</v>
      </c>
      <c r="W1204" s="1">
        <v>0.01062360906124482</v>
      </c>
      <c r="X1204" s="1">
        <v>-0.03011246874507789</v>
      </c>
      <c r="Y1204" s="1">
        <v>-0.003932600290128985</v>
      </c>
      <c r="Z1204" s="1">
        <v>-0.002707002296291505</v>
      </c>
      <c r="AA1204" s="1">
        <v>-0.002186192784460528</v>
      </c>
      <c r="AB1204" s="1">
        <v>0.01096869944413026</v>
      </c>
      <c r="AC1204" s="1">
        <v>-0.02388441660120388</v>
      </c>
    </row>
    <row r="1205" spans="1:29">
      <c r="A1205" s="11">
        <v>38212</v>
      </c>
      <c r="B1205" s="1">
        <v>-0.012960706548373</v>
      </c>
      <c r="C1205" s="1">
        <v>-0.0169231547586447</v>
      </c>
      <c r="D1205" s="1">
        <v>0.006333208005262714</v>
      </c>
      <c r="E1205" s="1">
        <v>-0.002866076196217815</v>
      </c>
      <c r="F1205" s="1">
        <v>-0.0284140622761524</v>
      </c>
      <c r="G1205" s="1">
        <v>0.00393930944519183</v>
      </c>
      <c r="H1205" s="1">
        <v>-0.01127917444612947</v>
      </c>
      <c r="I1205" s="1">
        <v>-0.01564158700245399</v>
      </c>
      <c r="J1205" s="1">
        <v>0.00632366842368226</v>
      </c>
      <c r="K1205" s="1">
        <v>-0.01030027628670582</v>
      </c>
      <c r="L1205" s="1">
        <v>-0.01254496724213505</v>
      </c>
      <c r="M1205" s="1">
        <v>0.02344878757940694</v>
      </c>
      <c r="N1205" s="1">
        <v>-0.0210355776575869</v>
      </c>
      <c r="O1205" s="1">
        <v>-0.02445359408478409</v>
      </c>
      <c r="P1205" s="1">
        <v>0.01793218197338797</v>
      </c>
      <c r="Q1205" s="1">
        <v>0.02075441662085464</v>
      </c>
      <c r="R1205" s="1">
        <v>0.003471601853040518</v>
      </c>
      <c r="S1205" s="1">
        <v>-0.001306907644264887</v>
      </c>
      <c r="T1205" s="1">
        <v>0.008138360760323593</v>
      </c>
      <c r="U1205" s="1">
        <v>0.009514302218687432</v>
      </c>
      <c r="V1205" s="1">
        <v>-0.006474510488736485</v>
      </c>
      <c r="W1205" s="1">
        <v>-0.009522649029725772</v>
      </c>
      <c r="X1205" s="1">
        <v>-0.02041327789963621</v>
      </c>
      <c r="Y1205" s="1">
        <v>0.005828167409304807</v>
      </c>
      <c r="Z1205" s="1">
        <v>-0.00717334584970597</v>
      </c>
      <c r="AA1205" s="1">
        <v>0.02702211990523784</v>
      </c>
      <c r="AB1205" s="1">
        <v>-0.01916787070763004</v>
      </c>
      <c r="AC1205" s="1">
        <v>-0.01683375448177959</v>
      </c>
    </row>
    <row r="1206" spans="1:29">
      <c r="A1206" s="11">
        <v>38215</v>
      </c>
      <c r="B1206" s="1">
        <v>-0.01600343877188171</v>
      </c>
      <c r="C1206" s="1">
        <v>-0.01814536152789481</v>
      </c>
      <c r="D1206" s="1">
        <v>0.007886489119779849</v>
      </c>
      <c r="E1206" s="1">
        <v>0.013754932444902</v>
      </c>
      <c r="F1206" s="1">
        <v>-0.01647984489736232</v>
      </c>
      <c r="G1206" s="1">
        <v>0.004658766425125638</v>
      </c>
      <c r="H1206" s="1">
        <v>-0.005008154897181427</v>
      </c>
      <c r="I1206" s="1">
        <v>-0.00835628601199534</v>
      </c>
      <c r="J1206" s="1">
        <v>0.009289763550648367</v>
      </c>
      <c r="K1206" s="1">
        <v>-0.03529396315279465</v>
      </c>
      <c r="L1206" s="1">
        <v>0.004966770074778193</v>
      </c>
      <c r="M1206" s="1">
        <v>-0.02759498032694652</v>
      </c>
      <c r="N1206" s="1">
        <v>0.01775922985885137</v>
      </c>
      <c r="O1206" s="1">
        <v>-0.0154787421621998</v>
      </c>
      <c r="P1206" s="1">
        <v>0.001169485247401347</v>
      </c>
      <c r="Q1206" s="1">
        <v>-0.0009407755812880225</v>
      </c>
      <c r="R1206" s="1">
        <v>0.004089099819968744</v>
      </c>
      <c r="S1206" s="1">
        <v>0.0536644863597342</v>
      </c>
      <c r="T1206" s="1">
        <v>-0.01020297974166173</v>
      </c>
      <c r="U1206" s="1">
        <v>0.002134915992493047</v>
      </c>
      <c r="V1206" s="1">
        <v>0.05652318895616393</v>
      </c>
      <c r="W1206" s="1">
        <v>0.0002499470325152409</v>
      </c>
      <c r="X1206" s="1">
        <v>-0.01746937775280866</v>
      </c>
      <c r="Y1206" s="1">
        <v>0.002803822905282694</v>
      </c>
      <c r="Z1206" s="1">
        <v>0.03944527806699472</v>
      </c>
      <c r="AA1206" s="1">
        <v>0.001777779540604874</v>
      </c>
      <c r="AB1206" s="1">
        <v>0.002949698467427098</v>
      </c>
      <c r="AC1206" s="1">
        <v>0.01094667376632974</v>
      </c>
    </row>
    <row r="1207" spans="1:29">
      <c r="A1207" s="11">
        <v>38216</v>
      </c>
      <c r="B1207" s="1">
        <v>-0.0004168934106669742</v>
      </c>
      <c r="C1207" s="1">
        <v>0.006002651615132581</v>
      </c>
      <c r="D1207" s="1">
        <v>0.003556924730090394</v>
      </c>
      <c r="E1207" s="1">
        <v>-0.004050200140626847</v>
      </c>
      <c r="F1207" s="1">
        <v>-0.009820190863901068</v>
      </c>
      <c r="G1207" s="1">
        <v>0.002685142978383182</v>
      </c>
      <c r="H1207" s="1">
        <v>-0.004754263464388231</v>
      </c>
      <c r="I1207" s="1">
        <v>0.004696870807617382</v>
      </c>
      <c r="J1207" s="1">
        <v>0.0009473921332865398</v>
      </c>
      <c r="K1207" s="1">
        <v>0.01641619231500169</v>
      </c>
      <c r="L1207" s="1">
        <v>-0.003160188097588112</v>
      </c>
      <c r="M1207" s="1">
        <v>-0.005206953595211838</v>
      </c>
      <c r="N1207" s="1">
        <v>-0.01793127919459869</v>
      </c>
      <c r="O1207" s="1">
        <v>-0.002229299555983388</v>
      </c>
      <c r="P1207" s="1">
        <v>-0.00584059574644491</v>
      </c>
      <c r="Q1207" s="1">
        <v>-0.005359604684164299</v>
      </c>
      <c r="R1207" s="1">
        <v>0.001566463942992424</v>
      </c>
      <c r="S1207" s="1">
        <v>0.03478275698732136</v>
      </c>
      <c r="T1207" s="1">
        <v>0.001585852286391631</v>
      </c>
      <c r="U1207" s="1">
        <v>0.01714633833269574</v>
      </c>
      <c r="V1207" s="1">
        <v>0.0581572732207154</v>
      </c>
      <c r="W1207" s="1">
        <v>0.005611134661019479</v>
      </c>
      <c r="X1207" s="1">
        <v>0.002031849883114667</v>
      </c>
      <c r="Y1207" s="1">
        <v>0.001118495484208504</v>
      </c>
      <c r="Z1207" s="1">
        <v>0.01427766291658861</v>
      </c>
      <c r="AA1207" s="1">
        <v>0.1592725858340929</v>
      </c>
      <c r="AB1207" s="1">
        <v>0.007077365096385346</v>
      </c>
      <c r="AC1207" s="1">
        <v>0.01101321171799707</v>
      </c>
    </row>
    <row r="1208" spans="1:29">
      <c r="A1208" s="11">
        <v>38217</v>
      </c>
      <c r="B1208" s="1">
        <v>-0.0308718977287763</v>
      </c>
      <c r="C1208" s="1">
        <v>0.02213835672064235</v>
      </c>
      <c r="D1208" s="1">
        <v>0.004331578996773944</v>
      </c>
      <c r="E1208" s="1">
        <v>-0.03639692426134189</v>
      </c>
      <c r="F1208" s="1">
        <v>-0.0161591712987833</v>
      </c>
      <c r="G1208" s="1">
        <v>-0.0107110352556099</v>
      </c>
      <c r="H1208" s="1">
        <v>-0.007586446128349023</v>
      </c>
      <c r="I1208" s="1">
        <v>-0.005912437572886842</v>
      </c>
      <c r="J1208" s="1">
        <v>-0.006265518195641806</v>
      </c>
      <c r="K1208" s="1">
        <v>-0.02030431504199093</v>
      </c>
      <c r="L1208" s="1">
        <v>0.002900673418684274</v>
      </c>
      <c r="M1208" s="1">
        <v>-0.008374679310435118</v>
      </c>
      <c r="N1208" s="1">
        <v>-0.01251595627974644</v>
      </c>
      <c r="O1208" s="1">
        <v>-0.01881444535159082</v>
      </c>
      <c r="P1208" s="1">
        <v>0.01018374631437768</v>
      </c>
      <c r="Q1208" s="1">
        <v>-0.003567690884015651</v>
      </c>
      <c r="R1208" s="1">
        <v>-0.01887040368111825</v>
      </c>
      <c r="S1208" s="1">
        <v>-0.03721502913463304</v>
      </c>
      <c r="T1208" s="1">
        <v>-0.02137533526741775</v>
      </c>
      <c r="U1208" s="1">
        <v>0.008786128756541389</v>
      </c>
      <c r="V1208" s="1">
        <v>-0.09398044837319819</v>
      </c>
      <c r="W1208" s="1">
        <v>-0.007482310595346098</v>
      </c>
      <c r="X1208" s="1">
        <v>-0.02129278820496017</v>
      </c>
      <c r="Y1208" s="1">
        <v>-0.0344442153181086</v>
      </c>
      <c r="Z1208" s="1">
        <v>-0.03019059608849239</v>
      </c>
      <c r="AA1208" s="1">
        <v>-0.03161126223132471</v>
      </c>
      <c r="AB1208" s="1">
        <v>-0.03011755738510513</v>
      </c>
      <c r="AC1208" s="1">
        <v>9.186175512487793E-05</v>
      </c>
    </row>
    <row r="1209" spans="1:29">
      <c r="A1209" s="11">
        <v>38218</v>
      </c>
      <c r="B1209" s="1">
        <v>0.00559610830249424</v>
      </c>
      <c r="C1209" s="1">
        <v>0.05453121983941189</v>
      </c>
      <c r="D1209" s="1">
        <v>0.002823053909542184</v>
      </c>
      <c r="E1209" s="1">
        <v>-0.002137236538515275</v>
      </c>
      <c r="F1209" s="1">
        <v>-0.01268880046349108</v>
      </c>
      <c r="G1209" s="1">
        <v>0.001476457003861453</v>
      </c>
      <c r="H1209" s="1">
        <v>0.007644440262582597</v>
      </c>
      <c r="I1209" s="1">
        <v>-0.0005532820139370065</v>
      </c>
      <c r="J1209" s="1">
        <v>0.02372318177403243</v>
      </c>
      <c r="K1209" s="1">
        <v>0.0160149604508566</v>
      </c>
      <c r="L1209" s="1">
        <v>0.03359557165706351</v>
      </c>
      <c r="M1209" s="1">
        <v>0.01174425541115731</v>
      </c>
      <c r="N1209" s="1">
        <v>0.02773521650685162</v>
      </c>
      <c r="O1209" s="1">
        <v>0.02205158727247225</v>
      </c>
      <c r="P1209" s="1">
        <v>-0.006591673159165645</v>
      </c>
      <c r="Q1209" s="1">
        <v>0.01541938996321202</v>
      </c>
      <c r="R1209" s="1">
        <v>0.009882293959923016</v>
      </c>
      <c r="S1209" s="1">
        <v>0.03491294102126874</v>
      </c>
      <c r="T1209" s="1">
        <v>0.0005779961731546823</v>
      </c>
      <c r="U1209" s="1">
        <v>-0.003595066488735865</v>
      </c>
      <c r="V1209" s="1">
        <v>0.03702728348662587</v>
      </c>
      <c r="W1209" s="1">
        <v>0.003833323687836065</v>
      </c>
      <c r="X1209" s="1">
        <v>0.02628852673445237</v>
      </c>
      <c r="Y1209" s="1">
        <v>0.005784661494795396</v>
      </c>
      <c r="Z1209" s="1">
        <v>0.01623362504674697</v>
      </c>
      <c r="AA1209" s="1">
        <v>-0.02616183282720408</v>
      </c>
      <c r="AB1209" s="1">
        <v>0.05034298754065114</v>
      </c>
      <c r="AC1209" s="1">
        <v>0.02581234404459543</v>
      </c>
    </row>
    <row r="1210" spans="1:29">
      <c r="A1210" s="11">
        <v>38219</v>
      </c>
      <c r="B1210" s="1">
        <v>-0.008989480870476019</v>
      </c>
      <c r="C1210" s="1">
        <v>-0.007574502331526456</v>
      </c>
      <c r="D1210" s="1">
        <v>-0.002111349450858113</v>
      </c>
      <c r="E1210" s="1">
        <v>-0.0102804889784468</v>
      </c>
      <c r="F1210" s="1">
        <v>-0.02084798519964359</v>
      </c>
      <c r="G1210" s="1">
        <v>-0.02014747750173285</v>
      </c>
      <c r="H1210" s="1">
        <v>-0.02669292688713387</v>
      </c>
      <c r="I1210" s="1">
        <v>-0.01217816552075079</v>
      </c>
      <c r="J1210" s="1">
        <v>0.003677490900819036</v>
      </c>
      <c r="K1210" s="1">
        <v>-0.008344718531716699</v>
      </c>
      <c r="L1210" s="1">
        <v>0.00653951637076422</v>
      </c>
      <c r="M1210" s="1">
        <v>0.006130338710209626</v>
      </c>
      <c r="N1210" s="1">
        <v>-0.008705344123471015</v>
      </c>
      <c r="O1210" s="1">
        <v>-0.02110685559166436</v>
      </c>
      <c r="P1210" s="1">
        <v>-0.01795462089575972</v>
      </c>
      <c r="Q1210" s="1">
        <v>-0.00770076808767306</v>
      </c>
      <c r="R1210" s="1">
        <v>-0.02483174770115493</v>
      </c>
      <c r="S1210" s="1">
        <v>-0.02771113902294664</v>
      </c>
      <c r="T1210" s="1">
        <v>-0.01131893291624109</v>
      </c>
      <c r="U1210" s="1">
        <v>-0.007572563855411385</v>
      </c>
      <c r="V1210" s="1">
        <v>-0.01861243401752621</v>
      </c>
      <c r="W1210" s="1">
        <v>-0.02329430434667601</v>
      </c>
      <c r="X1210" s="1">
        <v>-0.03495252907927549</v>
      </c>
      <c r="Y1210" s="1">
        <v>-0.0442867762938951</v>
      </c>
      <c r="Z1210" s="1">
        <v>-0.02367970000298059</v>
      </c>
      <c r="AA1210" s="1">
        <v>0.03360098286377888</v>
      </c>
      <c r="AB1210" s="1">
        <v>0.01970981995896071</v>
      </c>
      <c r="AC1210" s="1">
        <v>0.007406031986007422</v>
      </c>
    </row>
    <row r="1211" spans="1:29">
      <c r="A1211" s="11">
        <v>38222</v>
      </c>
      <c r="B1211" s="1">
        <v>-0.04924406541008397</v>
      </c>
      <c r="C1211" s="1">
        <v>-0.005284197815196734</v>
      </c>
      <c r="D1211" s="1">
        <v>0.008463266716967732</v>
      </c>
      <c r="E1211" s="1">
        <v>0.0002165627006105453</v>
      </c>
      <c r="F1211" s="1">
        <v>-0.02194810256391355</v>
      </c>
      <c r="G1211" s="1">
        <v>-0.01705098101220626</v>
      </c>
      <c r="H1211" s="1">
        <v>-0.01125834523374936</v>
      </c>
      <c r="I1211" s="1">
        <v>0.02045392856548456</v>
      </c>
      <c r="J1211" s="1">
        <v>-0.00366401651343029</v>
      </c>
      <c r="K1211" s="1">
        <v>0.03272556846878549</v>
      </c>
      <c r="L1211" s="1">
        <v>0.00824314612896071</v>
      </c>
      <c r="M1211" s="1">
        <v>-0.0054099027760246</v>
      </c>
      <c r="N1211" s="1">
        <v>-0.008342868191209218</v>
      </c>
      <c r="O1211" s="1">
        <v>-0.013656017468195</v>
      </c>
      <c r="P1211" s="1">
        <v>-0.005961595512414819</v>
      </c>
      <c r="Q1211" s="1">
        <v>0.008413028587025417</v>
      </c>
      <c r="R1211" s="1">
        <v>-0.02621926852608036</v>
      </c>
      <c r="S1211" s="1">
        <v>-0.06939267532433246</v>
      </c>
      <c r="T1211" s="1">
        <v>-0.02254682242032324</v>
      </c>
      <c r="U1211" s="1">
        <v>-0.005632732996968426</v>
      </c>
      <c r="V1211" s="1">
        <v>-0.01973900264486705</v>
      </c>
      <c r="W1211" s="1">
        <v>0.0002606912275173734</v>
      </c>
      <c r="X1211" s="1">
        <v>-0.02471249374648987</v>
      </c>
      <c r="Y1211" s="1">
        <v>-0.02286874325256094</v>
      </c>
      <c r="Z1211" s="1">
        <v>-0.05620794560271292</v>
      </c>
      <c r="AA1211" s="1">
        <v>-0.01452680555604224</v>
      </c>
      <c r="AB1211" s="1">
        <v>-0.06369694544906102</v>
      </c>
      <c r="AC1211" s="1">
        <v>-0.0004430513165842864</v>
      </c>
    </row>
    <row r="1212" spans="1:29">
      <c r="A1212" s="11">
        <v>38223</v>
      </c>
      <c r="B1212" s="1">
        <v>0.02226246268636545</v>
      </c>
      <c r="C1212" s="1">
        <v>0.01165719458427694</v>
      </c>
      <c r="D1212" s="1">
        <v>0.01118962886469044</v>
      </c>
      <c r="E1212" s="1">
        <v>0.01925554646860128</v>
      </c>
      <c r="F1212" s="1">
        <v>-0.02385768811113043</v>
      </c>
      <c r="G1212" s="1">
        <v>-0.02704079453340602</v>
      </c>
      <c r="H1212" s="1">
        <v>0.01372249941351034</v>
      </c>
      <c r="I1212" s="1">
        <v>0.02896753645109551</v>
      </c>
      <c r="J1212" s="1">
        <v>0.01781202608431909</v>
      </c>
      <c r="K1212" s="1">
        <v>-0.004979794029461582</v>
      </c>
      <c r="L1212" s="1">
        <v>-0.002340615808101854</v>
      </c>
      <c r="M1212" s="1">
        <v>0.006255235004211324</v>
      </c>
      <c r="N1212" s="1">
        <v>0.01284061156340788</v>
      </c>
      <c r="O1212" s="1">
        <v>0.02003899713912882</v>
      </c>
      <c r="P1212" s="1">
        <v>0.01559341911591061</v>
      </c>
      <c r="Q1212" s="1">
        <v>0.01352168767946482</v>
      </c>
      <c r="R1212" s="1">
        <v>0.005097006978568519</v>
      </c>
      <c r="S1212" s="1">
        <v>0.0226366475170412</v>
      </c>
      <c r="T1212" s="1">
        <v>0.004541663210781532</v>
      </c>
      <c r="U1212" s="1">
        <v>-0.009784796029218334</v>
      </c>
      <c r="V1212" s="1">
        <v>0.02566422211964214</v>
      </c>
      <c r="W1212" s="1">
        <v>0.01941346392045351</v>
      </c>
      <c r="X1212" s="1">
        <v>0.0233277150784037</v>
      </c>
      <c r="Y1212" s="1">
        <v>0.02114578106582199</v>
      </c>
      <c r="Z1212" s="1">
        <v>0.01244134067924318</v>
      </c>
      <c r="AA1212" s="1">
        <v>0.02438236687436435</v>
      </c>
      <c r="AB1212" s="1">
        <v>0.01172921680294037</v>
      </c>
      <c r="AC1212" s="1">
        <v>0.02250785313812664</v>
      </c>
    </row>
    <row r="1213" spans="1:29">
      <c r="A1213" s="11">
        <v>38224</v>
      </c>
      <c r="B1213" s="1">
        <v>-0.01466682495902127</v>
      </c>
      <c r="C1213" s="1">
        <v>-0.003208608984051842</v>
      </c>
      <c r="D1213" s="1">
        <v>0.01398611219557511</v>
      </c>
      <c r="E1213" s="1">
        <v>0.006792556439055852</v>
      </c>
      <c r="F1213" s="1">
        <v>0.05751172488100331</v>
      </c>
      <c r="G1213" s="1">
        <v>-0.03067656278621611</v>
      </c>
      <c r="H1213" s="1">
        <v>0.01440072537643999</v>
      </c>
      <c r="I1213" s="1">
        <v>0</v>
      </c>
      <c r="J1213" s="1">
        <v>0.001175416200889456</v>
      </c>
      <c r="K1213" s="1">
        <v>0.01091905575280361</v>
      </c>
      <c r="L1213" s="1">
        <v>-0.01340034492290976</v>
      </c>
      <c r="M1213" s="1">
        <v>0.02499983681783835</v>
      </c>
      <c r="N1213" s="1">
        <v>0.00446891422816087</v>
      </c>
      <c r="O1213" s="1">
        <v>0.01202502554209217</v>
      </c>
      <c r="P1213" s="1">
        <v>-0.006693074964908341</v>
      </c>
      <c r="Q1213" s="1">
        <v>-0.003974264997226418</v>
      </c>
      <c r="R1213" s="1">
        <v>0.009811549505154504</v>
      </c>
      <c r="S1213" s="1">
        <v>-0.007812509630995668</v>
      </c>
      <c r="T1213" s="1">
        <v>0.02665091734275515</v>
      </c>
      <c r="U1213" s="1">
        <v>-0.006032819190607275</v>
      </c>
      <c r="V1213" s="1">
        <v>-0.006544047655088869</v>
      </c>
      <c r="W1213" s="1">
        <v>0.02185615148850761</v>
      </c>
      <c r="X1213" s="1">
        <v>0.003930237598352315</v>
      </c>
      <c r="Y1213" s="1">
        <v>0.01970245558825767</v>
      </c>
      <c r="Z1213" s="1">
        <v>0.001007285480695952</v>
      </c>
      <c r="AA1213" s="1">
        <v>0.04013694417767844</v>
      </c>
      <c r="AB1213" s="1">
        <v>-0.003246070919407651</v>
      </c>
      <c r="AC1213" s="1">
        <v>-0.02045236971071396</v>
      </c>
    </row>
    <row r="1214" spans="1:29">
      <c r="A1214" s="11">
        <v>38225</v>
      </c>
      <c r="B1214" s="1">
        <v>0.003157599119216536</v>
      </c>
      <c r="C1214" s="1">
        <v>0.04023965500451432</v>
      </c>
      <c r="D1214" s="1">
        <v>0.007502698729908941</v>
      </c>
      <c r="E1214" s="1">
        <v>0.02213777149106932</v>
      </c>
      <c r="F1214" s="1">
        <v>0.00606671028857475</v>
      </c>
      <c r="G1214" s="1">
        <v>0.03327042036170202</v>
      </c>
      <c r="H1214" s="1">
        <v>0.009653865088267821</v>
      </c>
      <c r="I1214" s="1">
        <v>0.01254172062461101</v>
      </c>
      <c r="J1214" s="1">
        <v>0.02630652223534558</v>
      </c>
      <c r="K1214" s="1">
        <v>0.009000813331385249</v>
      </c>
      <c r="L1214" s="1">
        <v>0.006840060331449571</v>
      </c>
      <c r="M1214" s="1">
        <v>0.04271608746893296</v>
      </c>
      <c r="N1214" s="1">
        <v>0.009188125354545384</v>
      </c>
      <c r="O1214" s="1">
        <v>-0.01705872327841262</v>
      </c>
      <c r="P1214" s="1">
        <v>0.01625095840232849</v>
      </c>
      <c r="Q1214" s="1">
        <v>0.001994713318512975</v>
      </c>
      <c r="R1214" s="1">
        <v>0.005895116900275665</v>
      </c>
      <c r="S1214" s="1">
        <v>-0.005249298584433459</v>
      </c>
      <c r="T1214" s="1">
        <v>0.01042960615236432</v>
      </c>
      <c r="U1214" s="1">
        <v>0.02124315960186984</v>
      </c>
      <c r="V1214" s="1">
        <v>0.002195878386817673</v>
      </c>
      <c r="W1214" s="1">
        <v>-0.01400879676990707</v>
      </c>
      <c r="X1214" s="1">
        <v>0.001174517354229687</v>
      </c>
      <c r="Y1214" s="1">
        <v>0.009857979433887554</v>
      </c>
      <c r="Z1214" s="1">
        <v>-0.01247731306052724</v>
      </c>
      <c r="AA1214" s="1">
        <v>0.04367331295045718</v>
      </c>
      <c r="AB1214" s="1">
        <v>0.02093614217536865</v>
      </c>
      <c r="AC1214" s="1">
        <v>0.01610187835118815</v>
      </c>
    </row>
    <row r="1215" spans="1:29">
      <c r="A1215" s="11">
        <v>38226</v>
      </c>
      <c r="B1215" s="1">
        <v>0.02697842867318845</v>
      </c>
      <c r="C1215" s="1">
        <v>0.002672832133005176</v>
      </c>
      <c r="D1215" s="1">
        <v>-0.00481395595214984</v>
      </c>
      <c r="E1215" s="1">
        <v>-0.008456829211245687</v>
      </c>
      <c r="F1215" s="1">
        <v>0.004522444258614255</v>
      </c>
      <c r="G1215" s="1">
        <v>-0.005235580307160426</v>
      </c>
      <c r="H1215" s="1">
        <v>0.01856013782642707</v>
      </c>
      <c r="I1215" s="1">
        <v>-0.02622212684424052</v>
      </c>
      <c r="J1215" s="1">
        <v>-0.02567446146673769</v>
      </c>
      <c r="K1215" s="1">
        <v>-0.007582513417960124</v>
      </c>
      <c r="L1215" s="1">
        <v>0.01277846724820519</v>
      </c>
      <c r="M1215" s="1">
        <v>0.0321154077487531</v>
      </c>
      <c r="N1215" s="1">
        <v>-0.01844849252268399</v>
      </c>
      <c r="O1215" s="1">
        <v>-0.01711561959635866</v>
      </c>
      <c r="P1215" s="1">
        <v>-0.001560300347389632</v>
      </c>
      <c r="Q1215" s="1">
        <v>0.0138656192829556</v>
      </c>
      <c r="R1215" s="1">
        <v>-0.00542663631217144</v>
      </c>
      <c r="S1215" s="1">
        <v>-0.0092350217003494</v>
      </c>
      <c r="T1215" s="1">
        <v>-0.004014194930457626</v>
      </c>
      <c r="U1215" s="1">
        <v>-0.001793025060011444</v>
      </c>
      <c r="V1215" s="1">
        <v>-0.005155751804453157</v>
      </c>
      <c r="W1215" s="1">
        <v>0.02232653584172484</v>
      </c>
      <c r="X1215" s="1">
        <v>-0.01720544745198493</v>
      </c>
      <c r="Y1215" s="1">
        <v>-0.005857262877636771</v>
      </c>
      <c r="Z1215" s="1">
        <v>-0.009578085198981068</v>
      </c>
      <c r="AA1215" s="1">
        <v>0.04987115249300955</v>
      </c>
      <c r="AB1215" s="1">
        <v>-0.009114331009603904</v>
      </c>
      <c r="AC1215" s="1">
        <v>-0.01001285008486663</v>
      </c>
    </row>
    <row r="1216" spans="1:29">
      <c r="A1216" s="11">
        <v>38229</v>
      </c>
      <c r="B1216" s="1">
        <v>0.03633964594233041</v>
      </c>
      <c r="C1216" s="1">
        <v>-0.01655456134779709</v>
      </c>
      <c r="D1216" s="1">
        <v>0.01655306345786434</v>
      </c>
      <c r="E1216" s="1">
        <v>0.003952292434943105</v>
      </c>
      <c r="F1216" s="1">
        <v>0.0120777973250572</v>
      </c>
      <c r="G1216" s="1">
        <v>0.0186840661313521</v>
      </c>
      <c r="H1216" s="1">
        <v>0.008282545029381083</v>
      </c>
      <c r="I1216" s="1">
        <v>0.004736342213819134</v>
      </c>
      <c r="J1216" s="1">
        <v>0.02595977109859282</v>
      </c>
      <c r="K1216" s="1">
        <v>0.006741458061109595</v>
      </c>
      <c r="L1216" s="1">
        <v>0.007762099278342482</v>
      </c>
      <c r="M1216" s="1">
        <v>-0.008207841370891478</v>
      </c>
      <c r="N1216" s="1">
        <v>0.01640313232524937</v>
      </c>
      <c r="O1216" s="1">
        <v>0.03385297867572401</v>
      </c>
      <c r="P1216" s="1">
        <v>0.01640628775411956</v>
      </c>
      <c r="Q1216" s="1">
        <v>0.007714075431866974</v>
      </c>
      <c r="R1216" s="1">
        <v>0.01964210807956479</v>
      </c>
      <c r="S1216" s="1">
        <v>0.02663116926176246</v>
      </c>
      <c r="T1216" s="1">
        <v>0.02556436506696502</v>
      </c>
      <c r="U1216" s="1">
        <v>0.005799799705728192</v>
      </c>
      <c r="V1216" s="1">
        <v>0.01023490614641753</v>
      </c>
      <c r="W1216" s="1">
        <v>0.03412322732003292</v>
      </c>
      <c r="X1216" s="1">
        <v>0.03196277817780424</v>
      </c>
      <c r="Y1216" s="1">
        <v>0.02670854411363832</v>
      </c>
      <c r="Z1216" s="1">
        <v>0.02798345745465847</v>
      </c>
      <c r="AA1216" s="1">
        <v>0.006961332248388796</v>
      </c>
      <c r="AB1216" s="1">
        <v>0.02281085001271799</v>
      </c>
      <c r="AC1216" s="1">
        <v>0.02049237440693608</v>
      </c>
    </row>
    <row r="1217" spans="1:29">
      <c r="A1217" s="11">
        <v>38230</v>
      </c>
      <c r="B1217" s="1">
        <v>0.003802204189026215</v>
      </c>
      <c r="C1217" s="1">
        <v>0.002139852441797485</v>
      </c>
      <c r="D1217" s="1">
        <v>-0.0004461370227779593</v>
      </c>
      <c r="E1217" s="1">
        <v>-0.0132612157269375</v>
      </c>
      <c r="F1217" s="1">
        <v>-0.004589924511459897</v>
      </c>
      <c r="G1217" s="1">
        <v>-0.005941500743791184</v>
      </c>
      <c r="H1217" s="1">
        <v>0.01177427107389417</v>
      </c>
      <c r="I1217" s="1">
        <v>-0.009697289301727197</v>
      </c>
      <c r="J1217" s="1">
        <v>-0.001017175662492376</v>
      </c>
      <c r="K1217" s="1">
        <v>0</v>
      </c>
      <c r="L1217" s="1">
        <v>-0.00123616704320717</v>
      </c>
      <c r="M1217" s="1">
        <v>0.004076143208473937</v>
      </c>
      <c r="N1217" s="1">
        <v>0.005571412660996256</v>
      </c>
      <c r="O1217" s="1">
        <v>0.009187035894919537</v>
      </c>
      <c r="P1217" s="1">
        <v>0.004227509073526425</v>
      </c>
      <c r="Q1217" s="1">
        <v>-0.005985156648304457</v>
      </c>
      <c r="R1217" s="1">
        <v>0.01808664929775516</v>
      </c>
      <c r="S1217" s="1">
        <v>0.04020745032953754</v>
      </c>
      <c r="T1217" s="1">
        <v>-0.005501758478790642</v>
      </c>
      <c r="U1217" s="1">
        <v>0.03444585717407445</v>
      </c>
      <c r="V1217" s="1">
        <v>-0.007181356508421777</v>
      </c>
      <c r="W1217" s="1">
        <v>-0.007199450726629419</v>
      </c>
      <c r="X1217" s="1">
        <v>0.003984059368812742</v>
      </c>
      <c r="Y1217" s="1">
        <v>-0.006503255294758703</v>
      </c>
      <c r="Z1217" s="1">
        <v>0.008206725693089334</v>
      </c>
      <c r="AA1217" s="1">
        <v>-0.03002551920702157</v>
      </c>
      <c r="AB1217" s="1">
        <v>0.01312976169096602</v>
      </c>
      <c r="AC1217" s="1">
        <v>-0.002843955360594341</v>
      </c>
    </row>
    <row r="1218" spans="1:29">
      <c r="A1218" s="11">
        <v>38231</v>
      </c>
      <c r="B1218" s="1">
        <v>0.01010114595973644</v>
      </c>
      <c r="C1218" s="1">
        <v>0.01110323899266463</v>
      </c>
      <c r="D1218" s="1">
        <v>-0.007513091221770019</v>
      </c>
      <c r="E1218" s="1">
        <v>0.003359815081953821</v>
      </c>
      <c r="F1218" s="1">
        <v>-0.006313344710254465</v>
      </c>
      <c r="G1218" s="1">
        <v>0.02468799538203426</v>
      </c>
      <c r="H1218" s="1">
        <v>-0.009743026902176544</v>
      </c>
      <c r="I1218" s="1">
        <v>0.002448238140391856</v>
      </c>
      <c r="J1218" s="1">
        <v>0.003945512305346233</v>
      </c>
      <c r="K1218" s="1">
        <v>0.004464444437748849</v>
      </c>
      <c r="L1218" s="1">
        <v>0.003617617211284729</v>
      </c>
      <c r="M1218" s="1">
        <v>0.00811877129377625</v>
      </c>
      <c r="N1218" s="1">
        <v>0.0005255263501549035</v>
      </c>
      <c r="O1218" s="1">
        <v>0.003151459263033063</v>
      </c>
      <c r="P1218" s="1">
        <v>0.03252951184431607</v>
      </c>
      <c r="Q1218" s="1">
        <v>7.056278118211523E-05</v>
      </c>
      <c r="R1218" s="1">
        <v>0.0007360550641726249</v>
      </c>
      <c r="S1218" s="1">
        <v>-0.02119693986348781</v>
      </c>
      <c r="T1218" s="1">
        <v>0.01772595240128161</v>
      </c>
      <c r="U1218" s="1">
        <v>0.005278289228220157</v>
      </c>
      <c r="V1218" s="1">
        <v>-0.002325107810397964</v>
      </c>
      <c r="W1218" s="1">
        <v>0.007493414045385061</v>
      </c>
      <c r="X1218" s="1">
        <v>0.005248371326100454</v>
      </c>
      <c r="Y1218" s="1">
        <v>0.01906039382305513</v>
      </c>
      <c r="Z1218" s="1">
        <v>-0.008735520133416164</v>
      </c>
      <c r="AA1218" s="1">
        <v>-0.02347838939788427</v>
      </c>
      <c r="AB1218" s="1">
        <v>-0.01224945607047101</v>
      </c>
      <c r="AC1218" s="1">
        <v>-0.003975729167522535</v>
      </c>
    </row>
    <row r="1219" spans="1:29">
      <c r="A1219" s="11">
        <v>38232</v>
      </c>
      <c r="B1219" s="1">
        <v>0.03041657808790177</v>
      </c>
      <c r="C1219" s="1">
        <v>-0.02013257463299456</v>
      </c>
      <c r="D1219" s="1">
        <v>0.004796934107201389</v>
      </c>
      <c r="E1219" s="1">
        <v>-0.005650964220592969</v>
      </c>
      <c r="F1219" s="1">
        <v>0.007209991697239015</v>
      </c>
      <c r="G1219" s="1">
        <v>0.004311309844251543</v>
      </c>
      <c r="H1219" s="1">
        <v>-0.01421145225460874</v>
      </c>
      <c r="I1219" s="1">
        <v>0.006376410282618039</v>
      </c>
      <c r="J1219" s="1">
        <v>-0.008916711128934218</v>
      </c>
      <c r="K1219" s="1">
        <v>-0.003111151239945986</v>
      </c>
      <c r="L1219" s="1">
        <v>0.01356570021501269</v>
      </c>
      <c r="M1219" s="1">
        <v>-0.007687538393337578</v>
      </c>
      <c r="N1219" s="1">
        <v>-0.00835441978746998</v>
      </c>
      <c r="O1219" s="1">
        <v>0.003955696881457138</v>
      </c>
      <c r="P1219" s="1">
        <v>-0.009266188330998792</v>
      </c>
      <c r="Q1219" s="1">
        <v>0.001633188357571758</v>
      </c>
      <c r="R1219" s="1">
        <v>-0.008508527310995162</v>
      </c>
      <c r="S1219" s="1">
        <v>-0.006369259668541627</v>
      </c>
      <c r="T1219" s="1">
        <v>0.004215731168311754</v>
      </c>
      <c r="U1219" s="1">
        <v>-0.01349492642447425</v>
      </c>
      <c r="V1219" s="1">
        <v>-0.01411202709659576</v>
      </c>
      <c r="W1219" s="1">
        <v>0.008277220011838615</v>
      </c>
      <c r="X1219" s="1">
        <v>-0.01579000513341744</v>
      </c>
      <c r="Y1219" s="1">
        <v>0.02191605204324998</v>
      </c>
      <c r="Z1219" s="1">
        <v>-0.005607705600605861</v>
      </c>
      <c r="AA1219" s="1">
        <v>-0.01316653132083889</v>
      </c>
      <c r="AB1219" s="1">
        <v>-0.01042387184716209</v>
      </c>
      <c r="AC1219" s="1">
        <v>0.003470958441993854</v>
      </c>
    </row>
    <row r="1220" spans="1:29">
      <c r="A1220" s="11">
        <v>38233</v>
      </c>
      <c r="B1220" s="1">
        <v>0.01132229868552792</v>
      </c>
      <c r="C1220" s="1">
        <v>-0.0280170104284756</v>
      </c>
      <c r="D1220" s="1">
        <v>-0.001939411702645999</v>
      </c>
      <c r="E1220" s="1">
        <v>-0.01010314227041953</v>
      </c>
      <c r="F1220" s="1">
        <v>0.001134004707373348</v>
      </c>
      <c r="G1220" s="1">
        <v>-0.02601004356762082</v>
      </c>
      <c r="H1220" s="1">
        <v>-0.01302995550416641</v>
      </c>
      <c r="I1220" s="1">
        <v>-0.001887525119830924</v>
      </c>
      <c r="J1220" s="1">
        <v>0.005713579975297201</v>
      </c>
      <c r="K1220" s="1">
        <v>-0.01248354313929201</v>
      </c>
      <c r="L1220" s="1">
        <v>0.002464851681117652</v>
      </c>
      <c r="M1220" s="1">
        <v>-0.006517269329787911</v>
      </c>
      <c r="N1220" s="1">
        <v>4.82194091362409E-05</v>
      </c>
      <c r="O1220" s="1">
        <v>0.01263169069867964</v>
      </c>
      <c r="P1220" s="1">
        <v>0.03591510344014259</v>
      </c>
      <c r="Q1220" s="1">
        <v>0.004323741247951096</v>
      </c>
      <c r="R1220" s="1">
        <v>0.003919767959257747</v>
      </c>
      <c r="S1220" s="1">
        <v>0.01025639741812223</v>
      </c>
      <c r="T1220" s="1">
        <v>0.02143162724108505</v>
      </c>
      <c r="U1220" s="1">
        <v>-0.002785565189369232</v>
      </c>
      <c r="V1220" s="1">
        <v>0.001050833168440457</v>
      </c>
      <c r="W1220" s="1">
        <v>0.02153483737662198</v>
      </c>
      <c r="X1220" s="1">
        <v>-0.007245687678681723</v>
      </c>
      <c r="Y1220" s="1">
        <v>0.03290781313973223</v>
      </c>
      <c r="Z1220" s="1">
        <v>0.008257569563957068</v>
      </c>
      <c r="AA1220" s="1">
        <v>-0.003553257180662572</v>
      </c>
      <c r="AB1220" s="1">
        <v>0.0108969815368094</v>
      </c>
      <c r="AC1220" s="1">
        <v>0.005707233080366247</v>
      </c>
    </row>
    <row r="1221" spans="1:29">
      <c r="A1221" s="11">
        <v>38236</v>
      </c>
      <c r="B1221" s="1">
        <v>-0.002798774707712615</v>
      </c>
      <c r="C1221" s="1">
        <v>-0.0008869934814142999</v>
      </c>
      <c r="D1221" s="1">
        <v>0.001046305028908012</v>
      </c>
      <c r="E1221" s="1">
        <v>0.004677781339302856</v>
      </c>
      <c r="F1221" s="1">
        <v>-0.005946681639724782</v>
      </c>
      <c r="G1221" s="1">
        <v>0.02177885578699046</v>
      </c>
      <c r="H1221" s="1">
        <v>0.02106739017813508</v>
      </c>
      <c r="I1221" s="1">
        <v>0.01877371744904099</v>
      </c>
      <c r="J1221" s="1">
        <v>0.01852796772085297</v>
      </c>
      <c r="K1221" s="1">
        <v>0.009932411054949242</v>
      </c>
      <c r="L1221" s="1">
        <v>0.000809300329930096</v>
      </c>
      <c r="M1221" s="1">
        <v>0.001856416509811387</v>
      </c>
      <c r="N1221" s="1">
        <v>-0.003225501523788976</v>
      </c>
      <c r="O1221" s="1">
        <v>0.01796780973176793</v>
      </c>
      <c r="P1221" s="1">
        <v>0.02889087632191045</v>
      </c>
      <c r="Q1221" s="1">
        <v>0.00677574685200466</v>
      </c>
      <c r="R1221" s="1">
        <v>0.00696475603968838</v>
      </c>
      <c r="S1221" s="1">
        <v>-0.002538199333014024</v>
      </c>
      <c r="T1221" s="1">
        <v>-0.005299335671335226</v>
      </c>
      <c r="U1221" s="1">
        <v>0.00833027580503054</v>
      </c>
      <c r="V1221" s="1">
        <v>0.005771745119481642</v>
      </c>
      <c r="W1221" s="1">
        <v>0.009783308551559067</v>
      </c>
      <c r="X1221" s="1">
        <v>0.02137366997033707</v>
      </c>
      <c r="Y1221" s="1">
        <v>0.007875433113526009</v>
      </c>
      <c r="Z1221" s="1">
        <v>0.009788373667439787</v>
      </c>
      <c r="AA1221" s="1">
        <v>0.01666447358960532</v>
      </c>
      <c r="AB1221" s="1">
        <v>0.02712896198020465</v>
      </c>
      <c r="AC1221" s="1">
        <v>0.00429896229222293</v>
      </c>
    </row>
    <row r="1222" spans="1:29">
      <c r="A1222" s="11">
        <v>38237</v>
      </c>
      <c r="B1222" s="1">
        <v>-0.01082611505432585</v>
      </c>
      <c r="C1222" s="1">
        <v>0.00621392630202644</v>
      </c>
      <c r="D1222" s="1">
        <v>-0.001120181886808735</v>
      </c>
      <c r="E1222" s="1">
        <v>-0.009947211270720624</v>
      </c>
      <c r="F1222" s="1">
        <v>0.009685619577180393</v>
      </c>
      <c r="G1222" s="1">
        <v>0.0106570882887389</v>
      </c>
      <c r="H1222" s="1">
        <v>0.0173313093098848</v>
      </c>
      <c r="I1222" s="1">
        <v>0.01232915687534897</v>
      </c>
      <c r="J1222" s="1">
        <v>-0.008575076419595096</v>
      </c>
      <c r="K1222" s="1">
        <v>0.02592792056186388</v>
      </c>
      <c r="L1222" s="1">
        <v>0.004664244900911774</v>
      </c>
      <c r="M1222" s="1">
        <v>0.002718281730084593</v>
      </c>
      <c r="N1222" s="1">
        <v>0.006713126654688928</v>
      </c>
      <c r="O1222" s="1">
        <v>-0.005846074623876762</v>
      </c>
      <c r="P1222" s="1">
        <v>-0.002456781109999584</v>
      </c>
      <c r="Q1222" s="1">
        <v>-0.002453895736786782</v>
      </c>
      <c r="R1222" s="1">
        <v>0.01603426174924549</v>
      </c>
      <c r="S1222" s="1">
        <v>0.007633522847041885</v>
      </c>
      <c r="T1222" s="1">
        <v>0.01489596292672934</v>
      </c>
      <c r="U1222" s="1">
        <v>0.03482732706453207</v>
      </c>
      <c r="V1222" s="1">
        <v>-0.01943383619095107</v>
      </c>
      <c r="W1222" s="1">
        <v>-0.006804965523309114</v>
      </c>
      <c r="X1222" s="1">
        <v>0.0007657077325453621</v>
      </c>
      <c r="Y1222" s="1">
        <v>-0.001953595421020582</v>
      </c>
      <c r="Z1222" s="1">
        <v>0.01088028648371631</v>
      </c>
      <c r="AA1222" s="1">
        <v>0.006584999411795689</v>
      </c>
      <c r="AB1222" s="1">
        <v>-0.01136951068741199</v>
      </c>
      <c r="AC1222" s="1">
        <v>0.01404137320759236</v>
      </c>
    </row>
    <row r="1223" spans="1:29">
      <c r="A1223" s="11">
        <v>38238</v>
      </c>
      <c r="B1223" s="1">
        <v>-0.002837436617538991</v>
      </c>
      <c r="C1223" s="1">
        <v>0.01176297193752829</v>
      </c>
      <c r="D1223" s="1">
        <v>0.002466926261844193</v>
      </c>
      <c r="E1223" s="1">
        <v>0.06733676788098264</v>
      </c>
      <c r="F1223" s="1">
        <v>0.01424878393990592</v>
      </c>
      <c r="G1223" s="1">
        <v>0.001506149918157229</v>
      </c>
      <c r="H1223" s="1">
        <v>-0.00027025059875041</v>
      </c>
      <c r="I1223" s="1">
        <v>0.03208505748478974</v>
      </c>
      <c r="J1223" s="1">
        <v>0.0003781276930931998</v>
      </c>
      <c r="K1223" s="1">
        <v>0.01132902237935052</v>
      </c>
      <c r="L1223" s="1">
        <v>0.005943043989695251</v>
      </c>
      <c r="M1223" s="1">
        <v>0.01490872739555993</v>
      </c>
      <c r="N1223" s="1">
        <v>0.0005280043647544197</v>
      </c>
      <c r="O1223" s="1">
        <v>0.008933573018832908</v>
      </c>
      <c r="P1223" s="1">
        <v>-0.0007036662138618643</v>
      </c>
      <c r="Q1223" s="1">
        <v>-0.01033082513307582</v>
      </c>
      <c r="R1223" s="1">
        <v>-0.004228670016181657</v>
      </c>
      <c r="S1223" s="1">
        <v>-0.007575693616736379</v>
      </c>
      <c r="T1223" s="1">
        <v>-0.002570996682720317</v>
      </c>
      <c r="U1223" s="1">
        <v>0.002963848415933112</v>
      </c>
      <c r="V1223" s="1">
        <v>0.03604700083493695</v>
      </c>
      <c r="W1223" s="1">
        <v>-0.002090405462592426</v>
      </c>
      <c r="X1223" s="1">
        <v>0.01785026060034034</v>
      </c>
      <c r="Y1223" s="1">
        <v>0.0211744964905729</v>
      </c>
      <c r="Z1223" s="1">
        <v>0.01193750991508269</v>
      </c>
      <c r="AA1223" s="1">
        <v>-0.01279940710678618</v>
      </c>
      <c r="AB1223" s="1">
        <v>0.02468168279891425</v>
      </c>
      <c r="AC1223" s="1">
        <v>-0.003630536516734839</v>
      </c>
    </row>
    <row r="1224" spans="1:29">
      <c r="A1224" s="11">
        <v>38239</v>
      </c>
      <c r="B1224" s="1">
        <v>-0.01666658752764905</v>
      </c>
      <c r="C1224" s="1">
        <v>-0.01017281210078735</v>
      </c>
      <c r="D1224" s="1">
        <v>0.0008946613135591974</v>
      </c>
      <c r="E1224" s="1">
        <v>-0.003004372599467398</v>
      </c>
      <c r="F1224" s="1">
        <v>-0.007580806031837639</v>
      </c>
      <c r="G1224" s="1">
        <v>-0.0007519092124586013</v>
      </c>
      <c r="H1224" s="1">
        <v>0.003786685127654232</v>
      </c>
      <c r="I1224" s="1">
        <v>-0.03083371072855967</v>
      </c>
      <c r="J1224" s="1">
        <v>-0.004449087202701763</v>
      </c>
      <c r="K1224" s="1">
        <v>0.02412715909348662</v>
      </c>
      <c r="L1224" s="1">
        <v>-0.001446521573720605</v>
      </c>
      <c r="M1224" s="1">
        <v>-0.000121308185577873</v>
      </c>
      <c r="N1224" s="1">
        <v>0.03552895820632807</v>
      </c>
      <c r="O1224" s="1">
        <v>-0.01513109668209278</v>
      </c>
      <c r="P1224" s="1">
        <v>-0.01091553345812202</v>
      </c>
      <c r="Q1224" s="1">
        <v>-0.0146282643369765</v>
      </c>
      <c r="R1224" s="1">
        <v>0.006215049031836672</v>
      </c>
      <c r="S1224" s="1">
        <v>-0.003816648498244368</v>
      </c>
      <c r="T1224" s="1">
        <v>-0.005692994062889478</v>
      </c>
      <c r="U1224" s="1">
        <v>0.008246204979450722</v>
      </c>
      <c r="V1224" s="1">
        <v>-0.01810243685087376</v>
      </c>
      <c r="W1224" s="1">
        <v>-0.0066332226439344</v>
      </c>
      <c r="X1224" s="1">
        <v>-0.01077271554442261</v>
      </c>
      <c r="Y1224" s="1">
        <v>-0.01080318703896255</v>
      </c>
      <c r="Z1224" s="1">
        <v>-0.006381862734417432</v>
      </c>
      <c r="AA1224" s="1">
        <v>-0.02211356814022603</v>
      </c>
      <c r="AB1224" s="1">
        <v>-0.01398602727316212</v>
      </c>
      <c r="AC1224" s="1">
        <v>0</v>
      </c>
    </row>
    <row r="1225" spans="1:29">
      <c r="A1225" s="11">
        <v>38240</v>
      </c>
      <c r="B1225" s="1">
        <v>-0.01033486142741402</v>
      </c>
      <c r="C1225" s="1">
        <v>-0.001321437314727891</v>
      </c>
      <c r="D1225" s="1">
        <v>-0.002383852927542951</v>
      </c>
      <c r="E1225" s="1">
        <v>0.04740880915994006</v>
      </c>
      <c r="F1225" s="1">
        <v>0.01478667632820296</v>
      </c>
      <c r="G1225" s="1">
        <v>-0.003512126073893729</v>
      </c>
      <c r="H1225" s="1">
        <v>0.005659029523216175</v>
      </c>
      <c r="I1225" s="1">
        <v>0.02016236674931671</v>
      </c>
      <c r="J1225" s="1">
        <v>-0.002234304652376951</v>
      </c>
      <c r="K1225" s="1">
        <v>0.01809017108023969</v>
      </c>
      <c r="L1225" s="1">
        <v>0.01935132899024983</v>
      </c>
      <c r="M1225" s="1">
        <v>0.004735147600448686</v>
      </c>
      <c r="N1225" s="1">
        <v>0.02398494626073</v>
      </c>
      <c r="O1225" s="1">
        <v>-0.001707277211404179</v>
      </c>
      <c r="P1225" s="1">
        <v>0.008544232331683776</v>
      </c>
      <c r="Q1225" s="1">
        <v>0.005260164955583013</v>
      </c>
      <c r="R1225" s="1">
        <v>0.004426313851730868</v>
      </c>
      <c r="S1225" s="1">
        <v>0.01660262825636694</v>
      </c>
      <c r="T1225" s="1">
        <v>0.008426137070674411</v>
      </c>
      <c r="U1225" s="1">
        <v>-0.005815011360354227</v>
      </c>
      <c r="V1225" s="1">
        <v>-0.003268861881884577</v>
      </c>
      <c r="W1225" s="1">
        <v>0.004686214780918352</v>
      </c>
      <c r="X1225" s="1">
        <v>0.002152500114542599</v>
      </c>
      <c r="Y1225" s="1">
        <v>0.01021651970441129</v>
      </c>
      <c r="Z1225" s="1">
        <v>0.02549611823250264</v>
      </c>
      <c r="AA1225" s="1">
        <v>-0.01392154383069677</v>
      </c>
      <c r="AB1225" s="1">
        <v>0.03589900371729282</v>
      </c>
      <c r="AC1225" s="1">
        <v>0.002033747105884887</v>
      </c>
    </row>
    <row r="1226" spans="1:29">
      <c r="A1226" s="11">
        <v>38243</v>
      </c>
      <c r="B1226" s="1">
        <v>0.003759414070515721</v>
      </c>
      <c r="C1226" s="1">
        <v>0.02631561464625376</v>
      </c>
      <c r="D1226" s="1">
        <v>0.0008213866995132602</v>
      </c>
      <c r="E1226" s="1">
        <v>0.01668597144546569</v>
      </c>
      <c r="F1226" s="1">
        <v>0.0442648255476592</v>
      </c>
      <c r="G1226" s="1">
        <v>0.02593138902166192</v>
      </c>
      <c r="H1226" s="1">
        <v>-0.001916767931958274</v>
      </c>
      <c r="I1226" s="1">
        <v>-0.003080147138315059</v>
      </c>
      <c r="J1226" s="1">
        <v>0.0005068835106130098</v>
      </c>
      <c r="K1226" s="1">
        <v>0.006611376788979495</v>
      </c>
      <c r="L1226" s="1">
        <v>0.013179791295999</v>
      </c>
      <c r="M1226" s="1">
        <v>0.01836832207344785</v>
      </c>
      <c r="N1226" s="1">
        <v>-0.002441793089982047</v>
      </c>
      <c r="O1226" s="1">
        <v>0.002850048037540853</v>
      </c>
      <c r="P1226" s="1">
        <v>0.01623702022423101</v>
      </c>
      <c r="Q1226" s="1">
        <v>0.005233627117413153</v>
      </c>
      <c r="R1226" s="1">
        <v>0.006354567701657654</v>
      </c>
      <c r="S1226" s="1">
        <v>-0.001256159254053424</v>
      </c>
      <c r="T1226" s="1">
        <v>-0.02153208726615796</v>
      </c>
      <c r="U1226" s="1">
        <v>-0.004945064622135065</v>
      </c>
      <c r="V1226" s="1">
        <v>0.03830501434740996</v>
      </c>
      <c r="W1226" s="1">
        <v>-0.01049480235912803</v>
      </c>
      <c r="X1226" s="1">
        <v>-0.004801718733434823</v>
      </c>
      <c r="Y1226" s="1">
        <v>0.01360091607518443</v>
      </c>
      <c r="Z1226" s="1">
        <v>0.01651193587509758</v>
      </c>
      <c r="AA1226" s="1">
        <v>0.01195182635992009</v>
      </c>
      <c r="AB1226" s="1">
        <v>0.001943539018749663</v>
      </c>
      <c r="AC1226" s="1">
        <v>-0.0031288447894674</v>
      </c>
    </row>
    <row r="1227" spans="1:29">
      <c r="A1227" s="11">
        <v>38244</v>
      </c>
      <c r="B1227" s="1">
        <v>0.1352476762027033</v>
      </c>
      <c r="C1227" s="1">
        <v>0.03480899062420684</v>
      </c>
      <c r="D1227" s="1">
        <v>0.02096548257047326</v>
      </c>
      <c r="E1227" s="1">
        <v>0.02150523393901849</v>
      </c>
      <c r="F1227" s="1">
        <v>-0.007604865271768291</v>
      </c>
      <c r="G1227" s="1">
        <v>-0.01055214679253147</v>
      </c>
      <c r="H1227" s="1">
        <v>0.01454015547733811</v>
      </c>
      <c r="I1227" s="1">
        <v>0.007466400087376757</v>
      </c>
      <c r="J1227" s="1">
        <v>0.009840013283593407</v>
      </c>
      <c r="K1227" s="1">
        <v>-0.01477787245109341</v>
      </c>
      <c r="L1227" s="1">
        <v>0.01506695287119908</v>
      </c>
      <c r="M1227" s="1">
        <v>0.00973075560269665</v>
      </c>
      <c r="N1227" s="1">
        <v>-0.01495856893824532</v>
      </c>
      <c r="O1227" s="1">
        <v>-0.005228866347265049</v>
      </c>
      <c r="P1227" s="1">
        <v>0.007988669239225032</v>
      </c>
      <c r="Q1227" s="1">
        <v>0.01212403787117688</v>
      </c>
      <c r="R1227" s="1">
        <v>-0.009369572605111065</v>
      </c>
      <c r="S1227" s="1">
        <v>-0.02138365004572307</v>
      </c>
      <c r="T1227" s="1">
        <v>-0.001532504533301893</v>
      </c>
      <c r="U1227" s="1">
        <v>0.002867202648159095</v>
      </c>
      <c r="V1227" s="1">
        <v>-0.002905782768750531</v>
      </c>
      <c r="W1227" s="1">
        <v>-0.001060354661887364</v>
      </c>
      <c r="X1227" s="1">
        <v>-0.007871767538270347</v>
      </c>
      <c r="Y1227" s="1">
        <v>-0.009289612800563285</v>
      </c>
      <c r="Z1227" s="1">
        <v>-0.01531008413869073</v>
      </c>
      <c r="AA1227" s="1">
        <v>-0.008636588215918617</v>
      </c>
      <c r="AB1227" s="1">
        <v>0.006917621489637593</v>
      </c>
      <c r="AC1227" s="1">
        <v>0.01951115982480989</v>
      </c>
    </row>
    <row r="1228" spans="1:29">
      <c r="A1228" s="11">
        <v>38245</v>
      </c>
      <c r="B1228" s="1">
        <v>-0.04692087726448857</v>
      </c>
      <c r="C1228" s="1">
        <v>-0.01328903024730077</v>
      </c>
      <c r="D1228" s="1">
        <v>-0.01132704864172462</v>
      </c>
      <c r="E1228" s="1">
        <v>-0.001846667363364141</v>
      </c>
      <c r="F1228" s="1">
        <v>0.001332683815642666</v>
      </c>
      <c r="G1228" s="1">
        <v>0.001240123627308742</v>
      </c>
      <c r="H1228" s="1">
        <v>-0.006759996861630757</v>
      </c>
      <c r="I1228" s="1">
        <v>0.009839065161299176</v>
      </c>
      <c r="J1228" s="1">
        <v>0.004809264734193741</v>
      </c>
      <c r="K1228" s="1">
        <v>0.03041639540807828</v>
      </c>
      <c r="L1228" s="1">
        <v>-5.864899777885402E-05</v>
      </c>
      <c r="M1228" s="1">
        <v>-0.01422009379528</v>
      </c>
      <c r="N1228" s="1">
        <v>0.003911424909307515</v>
      </c>
      <c r="O1228" s="1">
        <v>0.0002285003583013534</v>
      </c>
      <c r="P1228" s="1">
        <v>-0.01343880039246548</v>
      </c>
      <c r="Q1228" s="1">
        <v>0.004791677718553045</v>
      </c>
      <c r="R1228" s="1">
        <v>0.00267298006283534</v>
      </c>
      <c r="S1228" s="1">
        <v>0.008997313948574615</v>
      </c>
      <c r="T1228" s="1">
        <v>-0.0003290394492752036</v>
      </c>
      <c r="U1228" s="1">
        <v>0.02968646846827339</v>
      </c>
      <c r="V1228" s="1">
        <v>-0.01153099711322636</v>
      </c>
      <c r="W1228" s="1">
        <v>0.01922866138384038</v>
      </c>
      <c r="X1228" s="1">
        <v>-0.0121578293781518</v>
      </c>
      <c r="Y1228" s="1">
        <v>-0.01458582749991222</v>
      </c>
      <c r="Z1228" s="1">
        <v>0.007394891854907826</v>
      </c>
      <c r="AA1228" s="1">
        <v>-0.001042403852741125</v>
      </c>
      <c r="AB1228" s="1">
        <v>0.008378221530316976</v>
      </c>
      <c r="AC1228" s="1">
        <v>-0.01955383787618237</v>
      </c>
    </row>
    <row r="1229" spans="1:29">
      <c r="A1229" s="11">
        <v>38246</v>
      </c>
      <c r="B1229" s="1">
        <v>-0.006923020715913109</v>
      </c>
      <c r="C1229" s="1">
        <v>0.04278886450596331</v>
      </c>
      <c r="D1229" s="1">
        <v>-0.003843778877254178</v>
      </c>
      <c r="E1229" s="1">
        <v>-0.002405219217067045</v>
      </c>
      <c r="F1229" s="1">
        <v>0.01018162602182038</v>
      </c>
      <c r="G1229" s="1">
        <v>0.0108992167162143</v>
      </c>
      <c r="H1229" s="1">
        <v>0.001633328154338587</v>
      </c>
      <c r="I1229" s="1">
        <v>0.0007593581379392589</v>
      </c>
      <c r="J1229" s="1">
        <v>0.02418114356557943</v>
      </c>
      <c r="K1229" s="1">
        <v>0.001213208139520416</v>
      </c>
      <c r="L1229" s="1">
        <v>-0.003556844238175039</v>
      </c>
      <c r="M1229" s="1">
        <v>0.0225321964552343</v>
      </c>
      <c r="N1229" s="1">
        <v>0.04725925396707353</v>
      </c>
      <c r="O1229" s="1">
        <v>0.009596676504852741</v>
      </c>
      <c r="P1229" s="1">
        <v>0.004889533439048632</v>
      </c>
      <c r="Q1229" s="1">
        <v>0.02426380122654836</v>
      </c>
      <c r="R1229" s="1">
        <v>0.006562148065980322</v>
      </c>
      <c r="S1229" s="1">
        <v>0.04968174807895531</v>
      </c>
      <c r="T1229" s="1">
        <v>0.02073058022756147</v>
      </c>
      <c r="U1229" s="1">
        <v>0.004257361061926979</v>
      </c>
      <c r="V1229" s="1">
        <v>0.01974121829585895</v>
      </c>
      <c r="W1229" s="1">
        <v>0.01203700366050486</v>
      </c>
      <c r="X1229" s="1">
        <v>0.008032181628495172</v>
      </c>
      <c r="Y1229" s="1">
        <v>0.03594715158216699</v>
      </c>
      <c r="Z1229" s="1">
        <v>0.02860891963737555</v>
      </c>
      <c r="AA1229" s="1">
        <v>-0.0003727491026344065</v>
      </c>
      <c r="AB1229" s="1">
        <v>0.02043841139768188</v>
      </c>
      <c r="AC1229" s="1">
        <v>0.002206631728618236</v>
      </c>
    </row>
    <row r="1230" spans="1:29">
      <c r="A1230" s="11">
        <v>38247</v>
      </c>
      <c r="B1230" s="1">
        <v>0.02052666472448483</v>
      </c>
      <c r="C1230" s="1">
        <v>-0.0004035171267566806</v>
      </c>
      <c r="D1230" s="1">
        <v>-0.0004451364203101882</v>
      </c>
      <c r="E1230" s="1">
        <v>0.00333805373365359</v>
      </c>
      <c r="F1230" s="1">
        <v>0.0009881450342381637</v>
      </c>
      <c r="G1230" s="1">
        <v>0.009224600440650432</v>
      </c>
      <c r="H1230" s="1">
        <v>0.0250067267744829</v>
      </c>
      <c r="I1230" s="1">
        <v>0.01883922529083826</v>
      </c>
      <c r="J1230" s="1">
        <v>0.003657384133648245</v>
      </c>
      <c r="K1230" s="1">
        <v>0.01534725844720719</v>
      </c>
      <c r="L1230" s="1">
        <v>-0.003097338098355329</v>
      </c>
      <c r="M1230" s="1">
        <v>0.01492341698727717</v>
      </c>
      <c r="N1230" s="1">
        <v>0.02853728958321655</v>
      </c>
      <c r="O1230" s="1">
        <v>0.02206618880086642</v>
      </c>
      <c r="P1230" s="1">
        <v>-0.001389789662840646</v>
      </c>
      <c r="Q1230" s="1">
        <v>0.02286702223245807</v>
      </c>
      <c r="R1230" s="1">
        <v>0.03728240023119556</v>
      </c>
      <c r="S1230" s="1">
        <v>0.04975710054261628</v>
      </c>
      <c r="T1230" s="1">
        <v>0.03277466382594252</v>
      </c>
      <c r="U1230" s="1">
        <v>0.007096543732741489</v>
      </c>
      <c r="V1230" s="1">
        <v>0.008045488457950833</v>
      </c>
      <c r="W1230" s="1">
        <v>0.001715349629312746</v>
      </c>
      <c r="X1230" s="1">
        <v>0.04279664649932524</v>
      </c>
      <c r="Y1230" s="1">
        <v>0.02925655839362307</v>
      </c>
      <c r="Z1230" s="1">
        <v>0.02287286454263149</v>
      </c>
      <c r="AA1230" s="1">
        <v>0.02572515921220564</v>
      </c>
      <c r="AB1230" s="1">
        <v>-0.01229439897931939</v>
      </c>
      <c r="AC1230" s="1">
        <v>0.003471823233919702</v>
      </c>
    </row>
    <row r="1231" spans="1:29">
      <c r="A1231" s="11">
        <v>38250</v>
      </c>
      <c r="B1231" s="1">
        <v>-0.01935500221482012</v>
      </c>
      <c r="C1231" s="1">
        <v>-0.01170930074831011</v>
      </c>
      <c r="D1231" s="1">
        <v>0.0006682969060891608</v>
      </c>
      <c r="E1231" s="1">
        <v>0.01811480904849372</v>
      </c>
      <c r="F1231" s="1">
        <v>-0.01270163104731448</v>
      </c>
      <c r="G1231" s="1">
        <v>-0.003211630544962762</v>
      </c>
      <c r="H1231" s="1">
        <v>0.005568706904859111</v>
      </c>
      <c r="I1231" s="1">
        <v>0.005336241430694777</v>
      </c>
      <c r="J1231" s="1">
        <v>0.01315880872882857</v>
      </c>
      <c r="K1231" s="1">
        <v>-0.00357999839994072</v>
      </c>
      <c r="L1231" s="1">
        <v>-0.01905689797815868</v>
      </c>
      <c r="M1231" s="1">
        <v>0.005973713910096157</v>
      </c>
      <c r="N1231" s="1">
        <v>0.007361934105546641</v>
      </c>
      <c r="O1231" s="1">
        <v>-0.005314291659432535</v>
      </c>
      <c r="P1231" s="1">
        <v>-0.01079032251514989</v>
      </c>
      <c r="Q1231" s="1">
        <v>0.007094548780469889</v>
      </c>
      <c r="R1231" s="1">
        <v>-0.01394500436090951</v>
      </c>
      <c r="S1231" s="1">
        <v>-0.005780331794793758</v>
      </c>
      <c r="T1231" s="1">
        <v>-0.006347102857528597</v>
      </c>
      <c r="U1231" s="1">
        <v>0.01619775551942948</v>
      </c>
      <c r="V1231" s="1">
        <v>0.000374064244576422</v>
      </c>
      <c r="W1231" s="1">
        <v>-0.007535170003535541</v>
      </c>
      <c r="X1231" s="1">
        <v>0.0131869834716789</v>
      </c>
      <c r="Y1231" s="1">
        <v>0.00727153268324332</v>
      </c>
      <c r="Z1231" s="1">
        <v>0.01878367043327933</v>
      </c>
      <c r="AA1231" s="1">
        <v>-0.01693798516368117</v>
      </c>
      <c r="AB1231" s="1">
        <v>0.002308173958478044</v>
      </c>
      <c r="AC1231" s="1">
        <v>-0.0195782385907376</v>
      </c>
    </row>
    <row r="1232" spans="1:29">
      <c r="A1232" s="11">
        <v>38251</v>
      </c>
      <c r="B1232" s="1">
        <v>-0.008126884581658111</v>
      </c>
      <c r="C1232" s="1">
        <v>0.003540777874604606</v>
      </c>
      <c r="D1232" s="1">
        <v>0.01075671214151486</v>
      </c>
      <c r="E1232" s="1">
        <v>0.03467671820280516</v>
      </c>
      <c r="F1232" s="1">
        <v>0.002133192280977081</v>
      </c>
      <c r="G1232" s="1">
        <v>-0.004213088239175655</v>
      </c>
      <c r="H1232" s="1">
        <v>0.03296437502337546</v>
      </c>
      <c r="I1232" s="1">
        <v>0.002839158134847697</v>
      </c>
      <c r="J1232" s="1">
        <v>0.02661576837664748</v>
      </c>
      <c r="K1232" s="1">
        <v>-0.01157672659617814</v>
      </c>
      <c r="L1232" s="1">
        <v>0.01125184433693383</v>
      </c>
      <c r="M1232" s="1">
        <v>0.004681862141133974</v>
      </c>
      <c r="N1232" s="1">
        <v>-0.004773179783331472</v>
      </c>
      <c r="O1232" s="1">
        <v>0.003673090284918912</v>
      </c>
      <c r="P1232" s="1">
        <v>-0.0007036662138618643</v>
      </c>
      <c r="Q1232" s="1">
        <v>0.01023593718111604</v>
      </c>
      <c r="R1232" s="1">
        <v>0.01085541922747968</v>
      </c>
      <c r="S1232" s="1">
        <v>0.0209301915947866</v>
      </c>
      <c r="T1232" s="1">
        <v>0.00544507877002931</v>
      </c>
      <c r="U1232" s="1">
        <v>0.04061419367668972</v>
      </c>
      <c r="V1232" s="1">
        <v>0.03615047004486405</v>
      </c>
      <c r="W1232" s="1">
        <v>0.001495727986029705</v>
      </c>
      <c r="X1232" s="1">
        <v>0.006690420481803239</v>
      </c>
      <c r="Y1232" s="1">
        <v>0.02772752011664492</v>
      </c>
      <c r="Z1232" s="1">
        <v>0.02001748677152748</v>
      </c>
      <c r="AA1232" s="1">
        <v>-0.01767363048199433</v>
      </c>
      <c r="AB1232" s="1">
        <v>0.0263182373932227</v>
      </c>
      <c r="AC1232" s="1">
        <v>0.03158882935000507</v>
      </c>
    </row>
    <row r="1233" spans="1:29">
      <c r="A1233" s="11">
        <v>38252</v>
      </c>
      <c r="B1233" s="1">
        <v>0.01794793697485342</v>
      </c>
      <c r="C1233" s="1">
        <v>-0.009770378089734799</v>
      </c>
      <c r="D1233" s="1">
        <v>-0.00139460253609025</v>
      </c>
      <c r="E1233" s="1">
        <v>-0.001052695628737443</v>
      </c>
      <c r="F1233" s="1">
        <v>0.008314291829766063</v>
      </c>
      <c r="G1233" s="1">
        <v>0.004977747281126987</v>
      </c>
      <c r="H1233" s="1">
        <v>0.007148100198338003</v>
      </c>
      <c r="I1233" s="1">
        <v>0.01477104308926358</v>
      </c>
      <c r="J1233" s="1">
        <v>-0.018490676553098</v>
      </c>
      <c r="K1233" s="1">
        <v>-0.004038823956250215</v>
      </c>
      <c r="L1233" s="1">
        <v>-0.007546781252823487</v>
      </c>
      <c r="M1233" s="1">
        <v>-0.0004541813129511629</v>
      </c>
      <c r="N1233" s="1">
        <v>-0.01001751253463434</v>
      </c>
      <c r="O1233" s="1">
        <v>0.009316032970615895</v>
      </c>
      <c r="P1233" s="1">
        <v>-0.0105633670226386</v>
      </c>
      <c r="Q1233" s="1">
        <v>0.0001971281587478391</v>
      </c>
      <c r="R1233" s="1">
        <v>-0.007980189452421627</v>
      </c>
      <c r="S1233" s="1">
        <v>-0.002277750194485284</v>
      </c>
      <c r="T1233" s="1">
        <v>0.02666115115551171</v>
      </c>
      <c r="U1233" s="1">
        <v>0.004153787270180676</v>
      </c>
      <c r="V1233" s="1">
        <v>0.0007218688644086146</v>
      </c>
      <c r="W1233" s="1">
        <v>0.01366852775562188</v>
      </c>
      <c r="X1233" s="1">
        <v>-0.003020962221276458</v>
      </c>
      <c r="Y1233" s="1">
        <v>-0.006066477660917835</v>
      </c>
      <c r="Z1233" s="1">
        <v>-0.005852868745023998</v>
      </c>
      <c r="AA1233" s="1">
        <v>0.02717563777077103</v>
      </c>
      <c r="AB1233" s="1">
        <v>-0.01602723729351752</v>
      </c>
      <c r="AC1233" s="1">
        <v>0.01151480320216769</v>
      </c>
    </row>
    <row r="1234" spans="1:29">
      <c r="A1234" s="11">
        <v>38253</v>
      </c>
      <c r="B1234" s="1">
        <v>-0.007665831352048125</v>
      </c>
      <c r="C1234" s="1">
        <v>-0.04056468103765898</v>
      </c>
      <c r="D1234" s="1">
        <v>0.001102435870819152</v>
      </c>
      <c r="E1234" s="1">
        <v>-0.0114174162570716</v>
      </c>
      <c r="F1234" s="1">
        <v>-0.01009296930996773</v>
      </c>
      <c r="G1234" s="1">
        <v>-0.008172353596693882</v>
      </c>
      <c r="H1234" s="1">
        <v>-0.02788353106148478</v>
      </c>
      <c r="I1234" s="1">
        <v>-0.004366747698882123</v>
      </c>
      <c r="J1234" s="1">
        <v>-0.004640080686431958</v>
      </c>
      <c r="K1234" s="1">
        <v>-0.02351989909160734</v>
      </c>
      <c r="L1234" s="1">
        <v>-0.01995822484930476</v>
      </c>
      <c r="M1234" s="1">
        <v>-0.01137156507319914</v>
      </c>
      <c r="N1234" s="1">
        <v>-0.005059329709202198</v>
      </c>
      <c r="O1234" s="1">
        <v>-0.01659151910139967</v>
      </c>
      <c r="P1234" s="1">
        <v>-0.01316719406887668</v>
      </c>
      <c r="Q1234" s="1">
        <v>-0.02986269656195495</v>
      </c>
      <c r="R1234" s="1">
        <v>-0.006753517611251758</v>
      </c>
      <c r="S1234" s="1">
        <v>0.01826461471120489</v>
      </c>
      <c r="T1234" s="1">
        <v>-0.02008522976175198</v>
      </c>
      <c r="U1234" s="1">
        <v>0.008574945818435875</v>
      </c>
      <c r="V1234" s="1">
        <v>-0.01262308904839782</v>
      </c>
      <c r="W1234" s="1">
        <v>-0.004532633729724012</v>
      </c>
      <c r="X1234" s="1">
        <v>-0.005938691452993972</v>
      </c>
      <c r="Y1234" s="1">
        <v>-0.001284855691719766</v>
      </c>
      <c r="Z1234" s="1">
        <v>-0.003982869128648203</v>
      </c>
      <c r="AA1234" s="1">
        <v>-0.01429106002299707</v>
      </c>
      <c r="AB1234" s="1">
        <v>-0.01620623458665227</v>
      </c>
      <c r="AC1234" s="1">
        <v>-0.02144711112302677</v>
      </c>
    </row>
    <row r="1235" spans="1:29">
      <c r="A1235" s="11">
        <v>38254</v>
      </c>
      <c r="B1235" s="1">
        <v>-0.008497410596718824</v>
      </c>
      <c r="C1235" s="1">
        <v>0.0008569628360828307</v>
      </c>
      <c r="D1235" s="1">
        <v>-0.01189344384344648</v>
      </c>
      <c r="E1235" s="1">
        <v>0.01616903621966026</v>
      </c>
      <c r="F1235" s="1">
        <v>0.002732348057580714</v>
      </c>
      <c r="G1235" s="1">
        <v>-0.0004995919522263748</v>
      </c>
      <c r="H1235" s="1">
        <v>-0.006518235188973986</v>
      </c>
      <c r="I1235" s="1">
        <v>-0.01401094311845719</v>
      </c>
      <c r="J1235" s="1">
        <v>0.004263404934738535</v>
      </c>
      <c r="K1235" s="1">
        <v>0</v>
      </c>
      <c r="L1235" s="1">
        <v>-0.01002882069876621</v>
      </c>
      <c r="M1235" s="1">
        <v>0.002185384245344979</v>
      </c>
      <c r="N1235" s="1">
        <v>-0.00689517874831469</v>
      </c>
      <c r="O1235" s="1">
        <v>-0.007598000150649598</v>
      </c>
      <c r="P1235" s="1">
        <v>-0.01190070709887869</v>
      </c>
      <c r="Q1235" s="1">
        <v>0.0009491505051653082</v>
      </c>
      <c r="R1235" s="1">
        <v>-0.002399626256147536</v>
      </c>
      <c r="S1235" s="1">
        <v>0.003363366208096963</v>
      </c>
      <c r="T1235" s="1">
        <v>-0.008902792871403054</v>
      </c>
      <c r="U1235" s="1">
        <v>-0.0011535402878462</v>
      </c>
      <c r="V1235" s="1">
        <v>0.01424538229094208</v>
      </c>
      <c r="W1235" s="1">
        <v>-0.0051222688331094</v>
      </c>
      <c r="X1235" s="1">
        <v>0.003779619601965933</v>
      </c>
      <c r="Y1235" s="1">
        <v>0.009971058840505531</v>
      </c>
      <c r="Z1235" s="1">
        <v>0.006780365026018975</v>
      </c>
      <c r="AA1235" s="1">
        <v>0.04847580913409444</v>
      </c>
      <c r="AB1235" s="1">
        <v>0.01233434672606548</v>
      </c>
      <c r="AC1235" s="1">
        <v>-0.01753359991342307</v>
      </c>
    </row>
    <row r="1236" spans="1:29">
      <c r="A1236" s="11">
        <v>38257</v>
      </c>
      <c r="B1236" s="1">
        <v>0.003895327392951842</v>
      </c>
      <c r="C1236" s="1">
        <v>0.005565749586086355</v>
      </c>
      <c r="D1236" s="1">
        <v>-0.0117394952147678</v>
      </c>
      <c r="E1236" s="1">
        <v>-0.01363882012845286</v>
      </c>
      <c r="F1236" s="1">
        <v>-0.002990730908209782</v>
      </c>
      <c r="G1236" s="1">
        <v>-0.01124116853146728</v>
      </c>
      <c r="H1236" s="1">
        <v>-0.0188978873093002</v>
      </c>
      <c r="I1236" s="1">
        <v>-0.0153216947382917</v>
      </c>
      <c r="J1236" s="1">
        <v>0.0262658278074086</v>
      </c>
      <c r="K1236" s="1">
        <v>-0.001246050095007001</v>
      </c>
      <c r="L1236" s="1">
        <v>0.01595464041669636</v>
      </c>
      <c r="M1236" s="1">
        <v>0.008951949000108206</v>
      </c>
      <c r="N1236" s="1">
        <v>-0.01158598297300129</v>
      </c>
      <c r="O1236" s="1">
        <v>-0.01756364579432901</v>
      </c>
      <c r="P1236" s="1">
        <v>-0.01240879285772134</v>
      </c>
      <c r="Q1236" s="1">
        <v>0.004064023828300956</v>
      </c>
      <c r="R1236" s="1">
        <v>-0.006915979721857979</v>
      </c>
      <c r="S1236" s="1">
        <v>0.01229056285074792</v>
      </c>
      <c r="T1236" s="1">
        <v>-0.0103403596378655</v>
      </c>
      <c r="U1236" s="1">
        <v>0.0005988089284629794</v>
      </c>
      <c r="V1236" s="1">
        <v>0.04261733988624328</v>
      </c>
      <c r="W1236" s="1">
        <v>-0.02196787725794103</v>
      </c>
      <c r="X1236" s="1">
        <v>-0.004737071099436996</v>
      </c>
      <c r="Y1236" s="1">
        <v>-0.0132164065772914</v>
      </c>
      <c r="Z1236" s="1">
        <v>-0.002762836179189265</v>
      </c>
      <c r="AA1236" s="1">
        <v>-0.0131186267247061</v>
      </c>
      <c r="AB1236" s="1">
        <v>-0.01381967034043585</v>
      </c>
      <c r="AC1236" s="1">
        <v>-0.009866663915178653</v>
      </c>
    </row>
    <row r="1237" spans="1:29">
      <c r="A1237" s="11">
        <v>38258</v>
      </c>
      <c r="B1237" s="1">
        <v>-0.009313023608490067</v>
      </c>
      <c r="C1237" s="1">
        <v>-0.008373415894512681</v>
      </c>
      <c r="D1237" s="1">
        <v>-0.007442982856362801</v>
      </c>
      <c r="E1237" s="1">
        <v>0.002659175267218705</v>
      </c>
      <c r="F1237" s="1">
        <v>-0.0170646023908898</v>
      </c>
      <c r="G1237" s="1">
        <v>-0.006569316605942177</v>
      </c>
      <c r="H1237" s="1">
        <v>-0.003477803810810753</v>
      </c>
      <c r="I1237" s="1">
        <v>0.01668959700073391</v>
      </c>
      <c r="J1237" s="1">
        <v>-0.0009280776998360496</v>
      </c>
      <c r="K1237" s="1">
        <v>-0.0008315181778255631</v>
      </c>
      <c r="L1237" s="1">
        <v>-0.01695385762042123</v>
      </c>
      <c r="M1237" s="1">
        <v>-0.02001997990909143</v>
      </c>
      <c r="N1237" s="1">
        <v>-0.00948287824245031</v>
      </c>
      <c r="O1237" s="1">
        <v>-0.01512735939445597</v>
      </c>
      <c r="P1237" s="1">
        <v>-0.002217364405476485</v>
      </c>
      <c r="Q1237" s="1">
        <v>-0.008702317436205087</v>
      </c>
      <c r="R1237" s="1">
        <v>0.001816728082326247</v>
      </c>
      <c r="S1237" s="1">
        <v>-0.04525396283305705</v>
      </c>
      <c r="T1237" s="1">
        <v>-0.01498686888140588</v>
      </c>
      <c r="U1237" s="1">
        <v>-0.02039056200207068</v>
      </c>
      <c r="V1237" s="1">
        <v>-0.009902416081505661</v>
      </c>
      <c r="W1237" s="1">
        <v>-0.02585414926019547</v>
      </c>
      <c r="X1237" s="1">
        <v>-0.03295097691073134</v>
      </c>
      <c r="Y1237" s="1">
        <v>-0.02323712842131087</v>
      </c>
      <c r="Z1237" s="1">
        <v>-0.02181825918892522</v>
      </c>
      <c r="AA1237" s="1">
        <v>-0.01156865413989983</v>
      </c>
      <c r="AB1237" s="1">
        <v>-0.01616918413086288</v>
      </c>
      <c r="AC1237" s="1">
        <v>-0.010312113683</v>
      </c>
    </row>
    <row r="1238" spans="1:29">
      <c r="A1238" s="11">
        <v>38259</v>
      </c>
      <c r="B1238" s="1">
        <v>-0.005483796113249562</v>
      </c>
      <c r="C1238" s="1">
        <v>0.01116329710118413</v>
      </c>
      <c r="D1238" s="1">
        <v>0.008938158290701104</v>
      </c>
      <c r="E1238" s="1">
        <v>0.01043140721237479</v>
      </c>
      <c r="F1238" s="1">
        <v>-0.01139259331478126</v>
      </c>
      <c r="G1238" s="1">
        <v>-0.01398769089558716</v>
      </c>
      <c r="H1238" s="1">
        <v>0.02523478201082052</v>
      </c>
      <c r="I1238" s="1">
        <v>-0.0024684543730501</v>
      </c>
      <c r="J1238" s="1">
        <v>0.0181100221697259</v>
      </c>
      <c r="K1238" s="1">
        <v>0.03370802295922659</v>
      </c>
      <c r="L1238" s="1">
        <v>0.01737035451173519</v>
      </c>
      <c r="M1238" s="1">
        <v>0.01091067994353412</v>
      </c>
      <c r="N1238" s="1">
        <v>0.00850979784162198</v>
      </c>
      <c r="O1238" s="1">
        <v>0.008261800070308745</v>
      </c>
      <c r="P1238" s="1">
        <v>0.01037060615272511</v>
      </c>
      <c r="Q1238" s="1">
        <v>0.01783028172041812</v>
      </c>
      <c r="R1238" s="1">
        <v>0.03626844036629451</v>
      </c>
      <c r="S1238" s="1">
        <v>0.06820809303913911</v>
      </c>
      <c r="T1238" s="1">
        <v>0.01382191840669167</v>
      </c>
      <c r="U1238" s="1">
        <v>-0.001745503926487979</v>
      </c>
      <c r="V1238" s="1">
        <v>-0.03395745331168099</v>
      </c>
      <c r="W1238" s="1">
        <v>0.01561190204887342</v>
      </c>
      <c r="X1238" s="1">
        <v>-0.002145465741159369</v>
      </c>
      <c r="Y1238" s="1">
        <v>0.03205025180925114</v>
      </c>
      <c r="Z1238" s="1">
        <v>0.02655320380305781</v>
      </c>
      <c r="AA1238" s="1">
        <v>0.0113405954561776</v>
      </c>
      <c r="AB1238" s="1">
        <v>0.04517486935636716</v>
      </c>
      <c r="AC1238" s="1">
        <v>0.02276487940116279</v>
      </c>
    </row>
    <row r="1239" spans="1:29">
      <c r="A1239" s="11">
        <v>38260</v>
      </c>
      <c r="B1239" s="1">
        <v>0.02126830506410404</v>
      </c>
      <c r="C1239" s="1">
        <v>-0.005520188369434353</v>
      </c>
      <c r="D1239" s="1">
        <v>-0.001726741852801417</v>
      </c>
      <c r="E1239" s="1">
        <v>0.0370951275224578</v>
      </c>
      <c r="F1239" s="1">
        <v>0.0113868344602126</v>
      </c>
      <c r="G1239" s="1">
        <v>-0.01315448706117572</v>
      </c>
      <c r="H1239" s="1">
        <v>-0.001309366839412518</v>
      </c>
      <c r="I1239" s="1">
        <v>-0.005196816892193867</v>
      </c>
      <c r="J1239" s="1">
        <v>0.03093904773597345</v>
      </c>
      <c r="K1239" s="1">
        <v>0.009661960008469972</v>
      </c>
      <c r="L1239" s="1">
        <v>0.0339047228814422</v>
      </c>
      <c r="M1239" s="1">
        <v>0.004018704280194019</v>
      </c>
      <c r="N1239" s="1">
        <v>-0.0004834254686504336</v>
      </c>
      <c r="O1239" s="1">
        <v>-0.01246403769651261</v>
      </c>
      <c r="P1239" s="1">
        <v>-0.004398785959308982</v>
      </c>
      <c r="Q1239" s="1">
        <v>0.002006111743341421</v>
      </c>
      <c r="R1239" s="1">
        <v>0.006999748810975426</v>
      </c>
      <c r="S1239" s="1">
        <v>0.01082267480340238</v>
      </c>
      <c r="T1239" s="1">
        <v>-0.0105685774069858</v>
      </c>
      <c r="U1239" s="1">
        <v>-0.01792287122753522</v>
      </c>
      <c r="V1239" s="1">
        <v>0.02973421091284401</v>
      </c>
      <c r="W1239" s="1">
        <v>-0.00106429685113596</v>
      </c>
      <c r="X1239" s="1">
        <v>0.01998232808768741</v>
      </c>
      <c r="Y1239" s="1">
        <v>0.007043387854914984</v>
      </c>
      <c r="Z1239" s="1">
        <v>-0.00275895748978261</v>
      </c>
      <c r="AA1239" s="1">
        <v>-0.0115007976153938</v>
      </c>
      <c r="AB1239" s="1">
        <v>0.02620758781825527</v>
      </c>
      <c r="AC1239" s="1">
        <v>0.02183051015348614</v>
      </c>
    </row>
    <row r="1240" spans="1:29">
      <c r="A1240" s="11">
        <v>38261</v>
      </c>
      <c r="B1240" s="1">
        <v>0.01774011396436137</v>
      </c>
      <c r="C1240" s="1">
        <v>0.02889274512977069</v>
      </c>
      <c r="D1240" s="1">
        <v>-0.01436428457304195</v>
      </c>
      <c r="E1240" s="1">
        <v>0.004049376724913678</v>
      </c>
      <c r="F1240" s="1">
        <v>0.02638362105536207</v>
      </c>
      <c r="G1240" s="1">
        <v>0.0002612785525426542</v>
      </c>
      <c r="H1240" s="1">
        <v>0.02254892045541612</v>
      </c>
      <c r="I1240" s="1">
        <v>0.02176618004727615</v>
      </c>
      <c r="J1240" s="1">
        <v>0.02009268170382983</v>
      </c>
      <c r="K1240" s="1">
        <v>0.009569141071902321</v>
      </c>
      <c r="L1240" s="1">
        <v>0.004570720332287337</v>
      </c>
      <c r="M1240" s="1">
        <v>0.0009151999864298599</v>
      </c>
      <c r="N1240" s="1">
        <v>-0.007562723474743072</v>
      </c>
      <c r="O1240" s="1">
        <v>0.03155294573174339</v>
      </c>
      <c r="P1240" s="1">
        <v>0.0128863280891347</v>
      </c>
      <c r="Q1240" s="1">
        <v>0.03783509196697721</v>
      </c>
      <c r="R1240" s="1">
        <v>0.02963900597744629</v>
      </c>
      <c r="S1240" s="1">
        <v>0.01177716802867668</v>
      </c>
      <c r="T1240" s="1">
        <v>0.02296527912316981</v>
      </c>
      <c r="U1240" s="1">
        <v>-0.01513400941054055</v>
      </c>
      <c r="V1240" s="1">
        <v>-0.01601609051108333</v>
      </c>
      <c r="W1240" s="1">
        <v>0.01124545049583725</v>
      </c>
      <c r="X1240" s="1">
        <v>0.03521401731204543</v>
      </c>
      <c r="Y1240" s="1">
        <v>0.01414706793009679</v>
      </c>
      <c r="Z1240" s="1">
        <v>0.009683507625247278</v>
      </c>
      <c r="AA1240" s="1">
        <v>-0.008507996487654768</v>
      </c>
      <c r="AB1240" s="1">
        <v>0.0920949371785702</v>
      </c>
      <c r="AC1240" s="1">
        <v>0.01281847230234323</v>
      </c>
    </row>
    <row r="1241" spans="1:29">
      <c r="A1241" s="11">
        <v>38264</v>
      </c>
      <c r="B1241" s="1">
        <v>0.009473212485679339</v>
      </c>
      <c r="C1241" s="1">
        <v>-0.01632339775199054</v>
      </c>
      <c r="D1241" s="1">
        <v>-0.003128300169491616</v>
      </c>
      <c r="E1241" s="1">
        <v>0.007897999585741999</v>
      </c>
      <c r="F1241" s="1">
        <v>0.01645421061909125</v>
      </c>
      <c r="G1241" s="1">
        <v>0.009668183305810762</v>
      </c>
      <c r="H1241" s="1">
        <v>-0.004872133470561923</v>
      </c>
      <c r="I1241" s="1">
        <v>0.01302501662228805</v>
      </c>
      <c r="J1241" s="1">
        <v>0.003072246024608205</v>
      </c>
      <c r="K1241" s="1">
        <v>0.003554370775169735</v>
      </c>
      <c r="L1241" s="1">
        <v>0.01447252483178474</v>
      </c>
      <c r="M1241" s="1">
        <v>0.01062616873696354</v>
      </c>
      <c r="N1241" s="1">
        <v>0.01524082141564587</v>
      </c>
      <c r="O1241" s="1">
        <v>0.02413090819027675</v>
      </c>
      <c r="P1241" s="1">
        <v>0.0425301321696594</v>
      </c>
      <c r="Q1241" s="1">
        <v>0.03137668920787484</v>
      </c>
      <c r="R1241" s="1">
        <v>0.02428515615133575</v>
      </c>
      <c r="S1241" s="1">
        <v>0.01164033130780617</v>
      </c>
      <c r="T1241" s="1">
        <v>0.008039829601921067</v>
      </c>
      <c r="U1241" s="1">
        <v>0.01898245764477791</v>
      </c>
      <c r="V1241" s="1">
        <v>0.03148387907166939</v>
      </c>
      <c r="W1241" s="1">
        <v>-0.0009363899628361816</v>
      </c>
      <c r="X1241" s="1">
        <v>0.01137842054988125</v>
      </c>
      <c r="Y1241" s="1">
        <v>0.02288390149150854</v>
      </c>
      <c r="Z1241" s="1">
        <v>0.01404364109777623</v>
      </c>
      <c r="AA1241" s="1">
        <v>0.002493624322401633</v>
      </c>
      <c r="AB1241" s="1">
        <v>-0.005252831367196453</v>
      </c>
      <c r="AC1241" s="1">
        <v>0.03896079280112485</v>
      </c>
    </row>
    <row r="1242" spans="1:29">
      <c r="A1242" s="11">
        <v>38265</v>
      </c>
      <c r="B1242" s="1">
        <v>0.03753749977455878</v>
      </c>
      <c r="C1242" s="1">
        <v>0.01940660775823977</v>
      </c>
      <c r="D1242" s="1">
        <v>0.006659005664104267</v>
      </c>
      <c r="E1242" s="1">
        <v>-0.01733910915846992</v>
      </c>
      <c r="F1242" s="1">
        <v>-0.01053171054727275</v>
      </c>
      <c r="G1242" s="1">
        <v>0.07194598472962888</v>
      </c>
      <c r="H1242" s="1">
        <v>0.03452724560887455</v>
      </c>
      <c r="I1242" s="1">
        <v>0.0003604589788961388</v>
      </c>
      <c r="J1242" s="1">
        <v>-0.01152999298841884</v>
      </c>
      <c r="K1242" s="1">
        <v>-0.01456076741826207</v>
      </c>
      <c r="L1242" s="1">
        <v>-0.004282581274292485</v>
      </c>
      <c r="M1242" s="1">
        <v>0.0227244168968439</v>
      </c>
      <c r="N1242" s="1">
        <v>0.0003053006118278745</v>
      </c>
      <c r="O1242" s="1">
        <v>0.002212198758955841</v>
      </c>
      <c r="P1242" s="1">
        <v>-0.005578805522059804</v>
      </c>
      <c r="Q1242" s="1">
        <v>-0.002306642276875492</v>
      </c>
      <c r="R1242" s="1">
        <v>-0.01153453503146884</v>
      </c>
      <c r="S1242" s="1">
        <v>0.01046003661040662</v>
      </c>
      <c r="T1242" s="1">
        <v>0.01470909654747032</v>
      </c>
      <c r="U1242" s="1">
        <v>-0.001020242269956118</v>
      </c>
      <c r="V1242" s="1">
        <v>0.01854417257497065</v>
      </c>
      <c r="W1242" s="1">
        <v>0.00890431552324511</v>
      </c>
      <c r="X1242" s="1">
        <v>0.03529143040171157</v>
      </c>
      <c r="Y1242" s="1">
        <v>-0.01854096965403551</v>
      </c>
      <c r="Z1242" s="1">
        <v>-0.007093377428119441</v>
      </c>
      <c r="AA1242" s="1">
        <v>0.003584815807761377</v>
      </c>
      <c r="AB1242" s="1">
        <v>0.06582317924422654</v>
      </c>
      <c r="AC1242" s="1">
        <v>0.01456998250820596</v>
      </c>
    </row>
    <row r="1243" spans="1:29">
      <c r="A1243" s="11">
        <v>38266</v>
      </c>
      <c r="B1243" s="1">
        <v>0.03798834188638556</v>
      </c>
      <c r="C1243" s="1">
        <v>-0.01986474323543019</v>
      </c>
      <c r="D1243" s="1">
        <v>-0.01406606226606499</v>
      </c>
      <c r="E1243" s="1">
        <v>-0.02154746186425693</v>
      </c>
      <c r="F1243" s="1">
        <v>-0.01911948423109311</v>
      </c>
      <c r="G1243" s="1">
        <v>-0.004104189222712384</v>
      </c>
      <c r="H1243" s="1">
        <v>-0.0002490765728667688</v>
      </c>
      <c r="I1243" s="1">
        <v>-0.009970177370751676</v>
      </c>
      <c r="J1243" s="1">
        <v>-0.01013337121868996</v>
      </c>
      <c r="K1243" s="1">
        <v>0.01557491779752262</v>
      </c>
      <c r="L1243" s="1">
        <v>-0.02013966605044437</v>
      </c>
      <c r="M1243" s="1">
        <v>-0.01315480907242794</v>
      </c>
      <c r="N1243" s="1">
        <v>-0.0171013141531976</v>
      </c>
      <c r="O1243" s="1">
        <v>0.006622354272018516</v>
      </c>
      <c r="P1243" s="1">
        <v>-0.02279101227890779</v>
      </c>
      <c r="Q1243" s="1">
        <v>-0.0118722329055051</v>
      </c>
      <c r="R1243" s="1">
        <v>0.01194684065146645</v>
      </c>
      <c r="S1243" s="1">
        <v>-0.01345698375901339</v>
      </c>
      <c r="T1243" s="1">
        <v>-0.01919165149780833</v>
      </c>
      <c r="U1243" s="1">
        <v>0.01513999955940348</v>
      </c>
      <c r="V1243" s="1">
        <v>-0.02465214275558025</v>
      </c>
      <c r="W1243" s="1">
        <v>-0.02032277795724735</v>
      </c>
      <c r="X1243" s="1">
        <v>-0.02276362213495287</v>
      </c>
      <c r="Y1243" s="1">
        <v>-0.01217792390073957</v>
      </c>
      <c r="Z1243" s="1">
        <v>-0.01258734749349832</v>
      </c>
      <c r="AA1243" s="1">
        <v>0.08441475814655375</v>
      </c>
      <c r="AB1243" s="1">
        <v>0.006650484103420728</v>
      </c>
      <c r="AC1243" s="1">
        <v>-0.02377746249860513</v>
      </c>
    </row>
    <row r="1244" spans="1:29">
      <c r="A1244" s="11">
        <v>38267</v>
      </c>
      <c r="B1244" s="1">
        <v>0.01847336296818902</v>
      </c>
      <c r="C1244" s="1">
        <v>-0.01421533438273292</v>
      </c>
      <c r="D1244" s="1">
        <v>-0.021053738602131</v>
      </c>
      <c r="E1244" s="1">
        <v>0.007629553599069361</v>
      </c>
      <c r="F1244" s="1">
        <v>0.01426730732716663</v>
      </c>
      <c r="G1244" s="1">
        <v>0.00654551147342497</v>
      </c>
      <c r="H1244" s="1">
        <v>-0.006726289962159404</v>
      </c>
      <c r="I1244" s="1">
        <v>-0.004731556474208976</v>
      </c>
      <c r="J1244" s="1">
        <v>0.01078962171533182</v>
      </c>
      <c r="K1244" s="1">
        <v>0.01061742877642224</v>
      </c>
      <c r="L1244" s="1">
        <v>0.01165604166401124</v>
      </c>
      <c r="M1244" s="1">
        <v>-0.0206113096638284</v>
      </c>
      <c r="N1244" s="1">
        <v>-0.005015802038960349</v>
      </c>
      <c r="O1244" s="1">
        <v>-0.005482349635721806</v>
      </c>
      <c r="P1244" s="1">
        <v>0.003587938102442845</v>
      </c>
      <c r="Q1244" s="1">
        <v>0.01966644307457655</v>
      </c>
      <c r="R1244" s="1">
        <v>0.02278768077986526</v>
      </c>
      <c r="S1244" s="1">
        <v>0.01364054434269724</v>
      </c>
      <c r="T1244" s="1">
        <v>0.0132181959274531</v>
      </c>
      <c r="U1244" s="1">
        <v>0.002055736964088339</v>
      </c>
      <c r="V1244" s="1">
        <v>-0.01762326737448927</v>
      </c>
      <c r="W1244" s="1">
        <v>-0.0003556692168169562</v>
      </c>
      <c r="X1244" s="1">
        <v>0.005969812783051642</v>
      </c>
      <c r="Y1244" s="1">
        <v>0.04646726715828131</v>
      </c>
      <c r="Z1244" s="1">
        <v>0.03445311269520213</v>
      </c>
      <c r="AA1244" s="1">
        <v>0.05660132110909966</v>
      </c>
      <c r="AB1244" s="1">
        <v>-0.0007414222133398374</v>
      </c>
      <c r="AC1244" s="1">
        <v>0.01680061743240668</v>
      </c>
    </row>
    <row r="1245" spans="1:29">
      <c r="A1245" s="11">
        <v>38268</v>
      </c>
      <c r="B1245" s="1">
        <v>0.06844635764946116</v>
      </c>
      <c r="C1245" s="1">
        <v>-0.01456304668774788</v>
      </c>
      <c r="D1245" s="1">
        <v>0.02599671876046505</v>
      </c>
      <c r="E1245" s="1">
        <v>-0.0006881975835104637</v>
      </c>
      <c r="F1245" s="1">
        <v>0.01452928949919952</v>
      </c>
      <c r="G1245" s="1">
        <v>-0.02047202020936867</v>
      </c>
      <c r="H1245" s="1">
        <v>0.005266884791691906</v>
      </c>
      <c r="I1245" s="1">
        <v>-0.0009754140058960692</v>
      </c>
      <c r="J1245" s="1">
        <v>-0.003242446228744922</v>
      </c>
      <c r="K1245" s="1">
        <v>0.002334660188327398</v>
      </c>
      <c r="L1245" s="1">
        <v>0.001494940800344402</v>
      </c>
      <c r="M1245" s="1">
        <v>0.001600917335454755</v>
      </c>
      <c r="N1245" s="1">
        <v>-0.003122426141297208</v>
      </c>
      <c r="O1245" s="1">
        <v>-0.008379007810323413</v>
      </c>
      <c r="P1245" s="1">
        <v>-0.007865209058650624</v>
      </c>
      <c r="Q1245" s="1">
        <v>-0.004589252276061218</v>
      </c>
      <c r="R1245" s="1">
        <v>-0.007784718017695424</v>
      </c>
      <c r="S1245" s="1">
        <v>0.02691525388429006</v>
      </c>
      <c r="T1245" s="1">
        <v>0.004930702456169778</v>
      </c>
      <c r="U1245" s="1">
        <v>-0.01361813078755691</v>
      </c>
      <c r="V1245" s="1">
        <v>0.004130943256208663</v>
      </c>
      <c r="W1245" s="1">
        <v>0.006996087659964401</v>
      </c>
      <c r="X1245" s="1">
        <v>-0.0140795795983284</v>
      </c>
      <c r="Y1245" s="1">
        <v>-0.009515052649152755</v>
      </c>
      <c r="Z1245" s="1">
        <v>0.006161552022592165</v>
      </c>
      <c r="AA1245" s="1">
        <v>-0.002226900219242767</v>
      </c>
      <c r="AB1245" s="1">
        <v>0.0034409749489277</v>
      </c>
      <c r="AC1245" s="1">
        <v>0.008617164862569915</v>
      </c>
    </row>
    <row r="1246" spans="1:29">
      <c r="A1246" s="11">
        <v>38271</v>
      </c>
      <c r="B1246" s="1">
        <v>0.007687270533979218</v>
      </c>
      <c r="C1246" s="1">
        <v>0.007678861281058769</v>
      </c>
      <c r="D1246" s="1">
        <v>-0.00982803962055967</v>
      </c>
      <c r="E1246" s="1">
        <v>-0.004477427341820217</v>
      </c>
      <c r="F1246" s="1">
        <v>-0.007551309376482518</v>
      </c>
      <c r="G1246" s="1">
        <v>0.008360004435722157</v>
      </c>
      <c r="H1246" s="1">
        <v>-0.01696594665610385</v>
      </c>
      <c r="I1246" s="1">
        <v>-0.002074396354983188</v>
      </c>
      <c r="J1246" s="1">
        <v>-0.01834799262927844</v>
      </c>
      <c r="K1246" s="1">
        <v>-0.002717600623361682</v>
      </c>
      <c r="L1246" s="1">
        <v>-0.01258748324820735</v>
      </c>
      <c r="M1246" s="1">
        <v>-0.0009133954676998624</v>
      </c>
      <c r="N1246" s="1">
        <v>-0.006354283006735018</v>
      </c>
      <c r="O1246" s="1">
        <v>-0.01245291959408446</v>
      </c>
      <c r="P1246" s="1">
        <v>-0.0144146867981918</v>
      </c>
      <c r="Q1246" s="1">
        <v>0.004859427323307131</v>
      </c>
      <c r="R1246" s="1">
        <v>-0.01361702752287508</v>
      </c>
      <c r="S1246" s="1">
        <v>0.01108870390483485</v>
      </c>
      <c r="T1246" s="1">
        <v>-0.0186036747239029</v>
      </c>
      <c r="U1246" s="1">
        <v>0.008451725574811553</v>
      </c>
      <c r="V1246" s="1">
        <v>-0.00152829127387355</v>
      </c>
      <c r="W1246" s="1">
        <v>0.001884455036973653</v>
      </c>
      <c r="X1246" s="1">
        <v>-0.01829343741509959</v>
      </c>
      <c r="Y1246" s="1">
        <v>-0.01890838248960403</v>
      </c>
      <c r="Z1246" s="1">
        <v>-0.006951517534665275</v>
      </c>
      <c r="AA1246" s="1">
        <v>0.01275260625365382</v>
      </c>
      <c r="AB1246" s="1">
        <v>0.003429046568328431</v>
      </c>
      <c r="AC1246" s="1">
        <v>-0.01050313756013632</v>
      </c>
    </row>
    <row r="1247" spans="1:29">
      <c r="A1247" s="11">
        <v>38272</v>
      </c>
      <c r="B1247" s="1">
        <v>-0.04036866023696983</v>
      </c>
      <c r="C1247" s="1">
        <v>-0.0058947553288341</v>
      </c>
      <c r="D1247" s="1">
        <v>-0.0102357416850003</v>
      </c>
      <c r="E1247" s="1">
        <v>-0.01037881466482293</v>
      </c>
      <c r="F1247" s="1">
        <v>-0.009969623874201972</v>
      </c>
      <c r="G1247" s="1">
        <v>-0.0246281975543684</v>
      </c>
      <c r="H1247" s="1">
        <v>-0.02106589395278602</v>
      </c>
      <c r="I1247" s="1">
        <v>-0.0136951133976857</v>
      </c>
      <c r="J1247" s="1">
        <v>-0.01131880231218585</v>
      </c>
      <c r="K1247" s="1">
        <v>-0.01284545650310709</v>
      </c>
      <c r="L1247" s="1">
        <v>0.01470481464875384</v>
      </c>
      <c r="M1247" s="1">
        <v>-0.04069034051936149</v>
      </c>
      <c r="N1247" s="1">
        <v>-0.0034677592517115</v>
      </c>
      <c r="O1247" s="1">
        <v>-0.03163706714851677</v>
      </c>
      <c r="P1247" s="1">
        <v>-0.010603311796481</v>
      </c>
      <c r="Q1247" s="1">
        <v>-0.01866188427259441</v>
      </c>
      <c r="R1247" s="1">
        <v>-0.02157603424398047</v>
      </c>
      <c r="S1247" s="1">
        <v>-0.02691921768667349</v>
      </c>
      <c r="T1247" s="1">
        <v>-0.02062287347832126</v>
      </c>
      <c r="U1247" s="1">
        <v>-0.007854307822018236</v>
      </c>
      <c r="V1247" s="1">
        <v>-0.005885877476592749</v>
      </c>
      <c r="W1247" s="1">
        <v>-0.01375176390561839</v>
      </c>
      <c r="X1247" s="1">
        <v>-0.02151958477442284</v>
      </c>
      <c r="Y1247" s="1">
        <v>-0.01802897058262631</v>
      </c>
      <c r="Z1247" s="1">
        <v>-0.01833341686352963</v>
      </c>
      <c r="AA1247" s="1">
        <v>-0.02203612756481521</v>
      </c>
      <c r="AB1247" s="1">
        <v>-0.02586437608590808</v>
      </c>
      <c r="AC1247" s="1">
        <v>-0.005544756116658611</v>
      </c>
    </row>
    <row r="1248" spans="1:29">
      <c r="A1248" s="11">
        <v>38273</v>
      </c>
      <c r="B1248" s="1">
        <v>0</v>
      </c>
      <c r="C1248" s="1">
        <v>0</v>
      </c>
      <c r="D1248" s="1">
        <v>0</v>
      </c>
      <c r="E1248" s="1">
        <v>0</v>
      </c>
      <c r="F1248" s="1">
        <v>0</v>
      </c>
      <c r="G1248" s="1">
        <v>0</v>
      </c>
      <c r="H1248" s="1">
        <v>0</v>
      </c>
      <c r="I1248" s="1">
        <v>0</v>
      </c>
      <c r="J1248" s="1">
        <v>0</v>
      </c>
      <c r="K1248" s="1">
        <v>0</v>
      </c>
      <c r="L1248" s="1">
        <v>0</v>
      </c>
      <c r="M1248" s="1">
        <v>0</v>
      </c>
      <c r="N1248" s="1">
        <v>0</v>
      </c>
      <c r="O1248" s="1">
        <v>0</v>
      </c>
      <c r="P1248" s="1">
        <v>0</v>
      </c>
      <c r="Q1248" s="1">
        <v>0</v>
      </c>
      <c r="R1248" s="1">
        <v>0</v>
      </c>
      <c r="S1248" s="1">
        <v>0</v>
      </c>
      <c r="T1248" s="1">
        <v>0</v>
      </c>
      <c r="U1248" s="1">
        <v>0</v>
      </c>
      <c r="V1248" s="1">
        <v>0</v>
      </c>
      <c r="W1248" s="1">
        <v>0</v>
      </c>
      <c r="X1248" s="1">
        <v>0</v>
      </c>
      <c r="Y1248" s="1">
        <v>0</v>
      </c>
      <c r="Z1248" s="1">
        <v>0</v>
      </c>
      <c r="AA1248" s="1">
        <v>0</v>
      </c>
      <c r="AB1248" s="1">
        <v>-0.5</v>
      </c>
      <c r="AC1248" s="1">
        <v>0</v>
      </c>
    </row>
    <row r="1249" spans="1:29">
      <c r="A1249" s="11">
        <v>38274</v>
      </c>
      <c r="B1249" s="1">
        <v>-0.02616761735451612</v>
      </c>
      <c r="C1249" s="1">
        <v>0.01938109700847379</v>
      </c>
      <c r="D1249" s="1">
        <v>-0.02640242813505389</v>
      </c>
      <c r="E1249" s="1">
        <v>-0.009089244506798044</v>
      </c>
      <c r="F1249" s="1">
        <v>-0.005697742817268536</v>
      </c>
      <c r="G1249" s="1">
        <v>0.004000039319463466</v>
      </c>
      <c r="H1249" s="1">
        <v>0.01814844302127128</v>
      </c>
      <c r="I1249" s="1">
        <v>-0.007438734634252264</v>
      </c>
      <c r="J1249" s="1">
        <v>-0.06778627405488313</v>
      </c>
      <c r="K1249" s="1">
        <v>0.009858171845611219</v>
      </c>
      <c r="L1249" s="1">
        <v>0.06027376210026447</v>
      </c>
      <c r="M1249" s="1">
        <v>0.02823775342453017</v>
      </c>
      <c r="N1249" s="1">
        <v>0.01043913294401211</v>
      </c>
      <c r="O1249" s="1">
        <v>0.007906132503120666</v>
      </c>
      <c r="P1249" s="1">
        <v>0.0003698751011362855</v>
      </c>
      <c r="Q1249" s="1">
        <v>0.001705587760812088</v>
      </c>
      <c r="R1249" s="1">
        <v>0.01457664835735684</v>
      </c>
      <c r="S1249" s="1">
        <v>-0.02766366594895353</v>
      </c>
      <c r="T1249" s="1">
        <v>-0.00776351774678552</v>
      </c>
      <c r="U1249" s="1">
        <v>-0.001503479491042237</v>
      </c>
      <c r="V1249" s="1">
        <v>0.005210666608477688</v>
      </c>
      <c r="W1249" s="1">
        <v>0.01334742724551008</v>
      </c>
      <c r="X1249" s="1">
        <v>-0.0006141992983379474</v>
      </c>
      <c r="Y1249" s="1">
        <v>-0.01313717377930157</v>
      </c>
      <c r="Z1249" s="1">
        <v>-0.03344611004974241</v>
      </c>
      <c r="AA1249" s="1">
        <v>-0.01068696922701684</v>
      </c>
      <c r="AB1249" s="1">
        <v>0.8587145674887315</v>
      </c>
      <c r="AC1249" s="1">
        <v>0.05121844724415725</v>
      </c>
    </row>
    <row r="1250" spans="1:29">
      <c r="A1250" s="11">
        <v>38275</v>
      </c>
      <c r="B1250" s="1">
        <v>0.03469387326735296</v>
      </c>
      <c r="C1250" s="1">
        <v>0.007377894075302649</v>
      </c>
      <c r="D1250" s="1">
        <v>-0.0008849305015450337</v>
      </c>
      <c r="E1250" s="1">
        <v>0.001763927215598704</v>
      </c>
      <c r="F1250" s="1">
        <v>0.002931709385174619</v>
      </c>
      <c r="G1250" s="1">
        <v>-0.003486138537145855</v>
      </c>
      <c r="H1250" s="1">
        <v>0.01273257815608297</v>
      </c>
      <c r="I1250" s="1">
        <v>0.01473892546362321</v>
      </c>
      <c r="J1250" s="1">
        <v>0.005413145543963216</v>
      </c>
      <c r="K1250" s="1">
        <v>-0.01093336943236878</v>
      </c>
      <c r="L1250" s="1">
        <v>-0.01529334903703894</v>
      </c>
      <c r="M1250" s="1">
        <v>0.0198147728113045</v>
      </c>
      <c r="N1250" s="1">
        <v>0</v>
      </c>
      <c r="O1250" s="1">
        <v>-0.01453458271282548</v>
      </c>
      <c r="P1250" s="1">
        <v>-0.006649723468400648</v>
      </c>
      <c r="Q1250" s="1">
        <v>0.01665112485287934</v>
      </c>
      <c r="R1250" s="1">
        <v>0.006262770755859792</v>
      </c>
      <c r="S1250" s="1">
        <v>0.003160851310481716</v>
      </c>
      <c r="T1250" s="1">
        <v>-0.001929370237795602</v>
      </c>
      <c r="U1250" s="1">
        <v>-0.006156925572030403</v>
      </c>
      <c r="V1250" s="1">
        <v>0.01295755105047958</v>
      </c>
      <c r="W1250" s="1">
        <v>-0.01093710195838005</v>
      </c>
      <c r="X1250" s="1">
        <v>-0.009589335692012924</v>
      </c>
      <c r="Y1250" s="1">
        <v>0.003207765757282877</v>
      </c>
      <c r="Z1250" s="1">
        <v>-0.0008784382541482394</v>
      </c>
      <c r="AA1250" s="1">
        <v>0.0393049751752157</v>
      </c>
      <c r="AB1250" s="1">
        <v>0.02449863056852086</v>
      </c>
      <c r="AC1250" s="1">
        <v>-0.01545831173484158</v>
      </c>
    </row>
    <row r="1251" spans="1:29">
      <c r="A1251" s="11">
        <v>38278</v>
      </c>
      <c r="B1251" s="1">
        <v>0.01610779488658221</v>
      </c>
      <c r="C1251" s="1">
        <v>-0.01577470380963997</v>
      </c>
      <c r="D1251" s="1">
        <v>0.01345026596627608</v>
      </c>
      <c r="E1251" s="1">
        <v>-0.01303061672723249</v>
      </c>
      <c r="F1251" s="1">
        <v>-0.002192144823709219</v>
      </c>
      <c r="G1251" s="1">
        <v>0.01374309333400303</v>
      </c>
      <c r="H1251" s="1">
        <v>-0.01081210648692421</v>
      </c>
      <c r="I1251" s="1">
        <v>0.006770185489895164</v>
      </c>
      <c r="J1251" s="1">
        <v>-0.00128583424943296</v>
      </c>
      <c r="K1251" s="1">
        <v>-0.003552878713716123</v>
      </c>
      <c r="L1251" s="1">
        <v>-0.01153356464413369</v>
      </c>
      <c r="M1251" s="1">
        <v>-0.02227046197925986</v>
      </c>
      <c r="N1251" s="1">
        <v>-0.01314880213452618</v>
      </c>
      <c r="O1251" s="1">
        <v>-0.006438005393395452</v>
      </c>
      <c r="P1251" s="1">
        <v>0.0137600573559431</v>
      </c>
      <c r="Q1251" s="1">
        <v>-0.01488941339772254</v>
      </c>
      <c r="R1251" s="1">
        <v>0.008054221053903854</v>
      </c>
      <c r="S1251" s="1">
        <v>-0.004201644893193968</v>
      </c>
      <c r="T1251" s="1">
        <v>-0.01106086029200981</v>
      </c>
      <c r="U1251" s="1">
        <v>0.02009965305500483</v>
      </c>
      <c r="V1251" s="1">
        <v>0.04198203857498295</v>
      </c>
      <c r="W1251" s="1">
        <v>-0.005945406737655201</v>
      </c>
      <c r="X1251" s="1">
        <v>0.007571752290345346</v>
      </c>
      <c r="Y1251" s="1">
        <v>-0.01870498481417526</v>
      </c>
      <c r="Z1251" s="1">
        <v>-0.0001759939551942979</v>
      </c>
      <c r="AA1251" s="1">
        <v>-0.02836385615134163</v>
      </c>
      <c r="AB1251" s="1">
        <v>0.002022793042991022</v>
      </c>
      <c r="AC1251" s="1">
        <v>-0.0180864508712496</v>
      </c>
    </row>
    <row r="1252" spans="1:29">
      <c r="A1252" s="11">
        <v>38279</v>
      </c>
      <c r="B1252" s="1">
        <v>-0.01035263295019884</v>
      </c>
      <c r="C1252" s="1">
        <v>0.02804818345324334</v>
      </c>
      <c r="D1252" s="1">
        <v>-0.002145825857608141</v>
      </c>
      <c r="E1252" s="1">
        <v>0</v>
      </c>
      <c r="F1252" s="1">
        <v>0.008921799989810797</v>
      </c>
      <c r="G1252" s="1">
        <v>0.009612941309595335</v>
      </c>
      <c r="H1252" s="1">
        <v>0.001779302802236815</v>
      </c>
      <c r="I1252" s="1">
        <v>0.01405998657181029</v>
      </c>
      <c r="J1252" s="1">
        <v>0.003298934292409905</v>
      </c>
      <c r="K1252" s="1">
        <v>-0.001188693824612619</v>
      </c>
      <c r="L1252" s="1">
        <v>0.003775790176456573</v>
      </c>
      <c r="M1252" s="1">
        <v>0.02010480995668518</v>
      </c>
      <c r="N1252" s="1">
        <v>-0.00380728632476901</v>
      </c>
      <c r="O1252" s="1">
        <v>0.02474072466139554</v>
      </c>
      <c r="P1252" s="1">
        <v>0.006235946696167893</v>
      </c>
      <c r="Q1252" s="1">
        <v>0.02059331362844441</v>
      </c>
      <c r="R1252" s="1">
        <v>0.01661501404289445</v>
      </c>
      <c r="S1252" s="1">
        <v>0.0348103594669027</v>
      </c>
      <c r="T1252" s="1">
        <v>0.009012828918526061</v>
      </c>
      <c r="U1252" s="1">
        <v>0.003058598833364901</v>
      </c>
      <c r="V1252" s="1">
        <v>-0.02433053782895056</v>
      </c>
      <c r="W1252" s="1">
        <v>0.01794246413345069</v>
      </c>
      <c r="X1252" s="1">
        <v>0.02562516225806366</v>
      </c>
      <c r="Y1252" s="1">
        <v>0.02981409483788733</v>
      </c>
      <c r="Z1252" s="1">
        <v>0.01512247469796879</v>
      </c>
      <c r="AA1252" s="1">
        <v>0.03325180916759019</v>
      </c>
      <c r="AB1252" s="1">
        <v>0.01737555608340391</v>
      </c>
      <c r="AC1252" s="1">
        <v>0.0220254320478297</v>
      </c>
    </row>
    <row r="1253" spans="1:29">
      <c r="A1253" s="11">
        <v>38280</v>
      </c>
      <c r="B1253" s="1">
        <v>-0.008826523216301507</v>
      </c>
      <c r="C1253" s="1">
        <v>-0.02129761304637723</v>
      </c>
      <c r="D1253" s="1">
        <v>0.008601444896558563</v>
      </c>
      <c r="E1253" s="1">
        <v>-0.01730581627522843</v>
      </c>
      <c r="F1253" s="1">
        <v>-0.008579121956136859</v>
      </c>
      <c r="G1253" s="1">
        <v>0.02563506121639136</v>
      </c>
      <c r="H1253" s="1">
        <v>0.007104767757569297</v>
      </c>
      <c r="I1253" s="1">
        <v>-0.009162944088248914</v>
      </c>
      <c r="J1253" s="1">
        <v>-0.009623736537173855</v>
      </c>
      <c r="K1253" s="1">
        <v>-0.01229677643549476</v>
      </c>
      <c r="L1253" s="1">
        <v>-0.005119152522154669</v>
      </c>
      <c r="M1253" s="1">
        <v>-0.01856892103253438</v>
      </c>
      <c r="N1253" s="1">
        <v>-0.007688079129860692</v>
      </c>
      <c r="O1253" s="1">
        <v>-0.006898138360818318</v>
      </c>
      <c r="P1253" s="1">
        <v>-0.005468326345151264</v>
      </c>
      <c r="Q1253" s="1">
        <v>-0.007034364056578979</v>
      </c>
      <c r="R1253" s="1">
        <v>-0.02089841362595779</v>
      </c>
      <c r="S1253" s="1">
        <v>-0.02344577075625709</v>
      </c>
      <c r="T1253" s="1">
        <v>-0.01065428480022135</v>
      </c>
      <c r="U1253" s="1">
        <v>-0.01001798318079494</v>
      </c>
      <c r="V1253" s="1">
        <v>-0.01876002008728406</v>
      </c>
      <c r="W1253" s="1">
        <v>-0.01363064402512537</v>
      </c>
      <c r="X1253" s="1">
        <v>-0.01153145749756346</v>
      </c>
      <c r="Y1253" s="1">
        <v>-0.01075765373613558</v>
      </c>
      <c r="Z1253" s="1">
        <v>-0.0122988044668797</v>
      </c>
      <c r="AA1253" s="1">
        <v>0.01241115402350212</v>
      </c>
      <c r="AB1253" s="1">
        <v>-0.0359292481873984</v>
      </c>
      <c r="AC1253" s="1">
        <v>-0.007899525887610781</v>
      </c>
    </row>
    <row r="1254" spans="1:29">
      <c r="A1254" s="11">
        <v>38281</v>
      </c>
      <c r="B1254" s="1">
        <v>0.009894574706143411</v>
      </c>
      <c r="C1254" s="1">
        <v>-0.005689316794436516</v>
      </c>
      <c r="D1254" s="1">
        <v>0.01634569073607728</v>
      </c>
      <c r="E1254" s="1">
        <v>-0.001270964679418007</v>
      </c>
      <c r="F1254" s="1">
        <v>-0.002795795876621598</v>
      </c>
      <c r="G1254" s="1">
        <v>-0.008093467042213809</v>
      </c>
      <c r="H1254" s="1">
        <v>0.002519437007890257</v>
      </c>
      <c r="I1254" s="1">
        <v>-0.01752256751646453</v>
      </c>
      <c r="J1254" s="1">
        <v>-0.004251298107945445</v>
      </c>
      <c r="K1254" s="1">
        <v>0.0008033135804266234</v>
      </c>
      <c r="L1254" s="1">
        <v>0.01191187354390388</v>
      </c>
      <c r="M1254" s="1">
        <v>0.007312523977229146</v>
      </c>
      <c r="N1254" s="1">
        <v>-0.005593372764651106</v>
      </c>
      <c r="O1254" s="1">
        <v>-0.002778387123134607</v>
      </c>
      <c r="P1254" s="1">
        <v>0.02895926819711248</v>
      </c>
      <c r="Q1254" s="1">
        <v>-0.007394845743421974</v>
      </c>
      <c r="R1254" s="1">
        <v>-0.01632781520139481</v>
      </c>
      <c r="S1254" s="1">
        <v>-0.03235920908015377</v>
      </c>
      <c r="T1254" s="1">
        <v>0.005982631654384507</v>
      </c>
      <c r="U1254" s="1">
        <v>-0.005411729256728948</v>
      </c>
      <c r="V1254" s="1">
        <v>0.05047785596596821</v>
      </c>
      <c r="W1254" s="1">
        <v>-0.002859404847202707</v>
      </c>
      <c r="X1254" s="1">
        <v>-0.004496335317074052</v>
      </c>
      <c r="Y1254" s="1">
        <v>0.005117492795573275</v>
      </c>
      <c r="Z1254" s="1">
        <v>-0.005611920856714359</v>
      </c>
      <c r="AA1254" s="1">
        <v>0.003326527174219551</v>
      </c>
      <c r="AB1254" s="1">
        <v>0.006175036505797316</v>
      </c>
      <c r="AC1254" s="1">
        <v>-0.008812536215611844</v>
      </c>
    </row>
    <row r="1255" spans="1:29">
      <c r="A1255" s="11">
        <v>38282</v>
      </c>
      <c r="B1255" s="1">
        <v>0</v>
      </c>
      <c r="C1255" s="1">
        <v>0</v>
      </c>
      <c r="D1255" s="1">
        <v>0</v>
      </c>
      <c r="E1255" s="1">
        <v>0</v>
      </c>
      <c r="F1255" s="1">
        <v>0</v>
      </c>
      <c r="G1255" s="1">
        <v>0</v>
      </c>
      <c r="H1255" s="1">
        <v>0</v>
      </c>
      <c r="I1255" s="1">
        <v>0</v>
      </c>
      <c r="J1255" s="1">
        <v>0</v>
      </c>
      <c r="K1255" s="1">
        <v>0</v>
      </c>
      <c r="L1255" s="1">
        <v>0</v>
      </c>
      <c r="M1255" s="1">
        <v>0</v>
      </c>
      <c r="N1255" s="1">
        <v>0</v>
      </c>
      <c r="O1255" s="1">
        <v>0</v>
      </c>
      <c r="P1255" s="1">
        <v>0</v>
      </c>
      <c r="Q1255" s="1">
        <v>0</v>
      </c>
      <c r="R1255" s="1">
        <v>0</v>
      </c>
      <c r="S1255" s="1">
        <v>0</v>
      </c>
      <c r="T1255" s="1">
        <v>0</v>
      </c>
      <c r="U1255" s="1">
        <v>0</v>
      </c>
      <c r="V1255" s="1">
        <v>0</v>
      </c>
      <c r="W1255" s="1">
        <v>0</v>
      </c>
      <c r="X1255" s="1">
        <v>0</v>
      </c>
      <c r="Y1255" s="1">
        <v>0</v>
      </c>
      <c r="Z1255" s="1">
        <v>0</v>
      </c>
      <c r="AA1255" s="1">
        <v>0</v>
      </c>
      <c r="AB1255" s="1">
        <v>0</v>
      </c>
      <c r="AC1255" s="1">
        <v>0</v>
      </c>
    </row>
    <row r="1256" spans="1:29">
      <c r="A1256" s="11">
        <v>38285</v>
      </c>
      <c r="B1256" s="1">
        <v>-0.04964070337435655</v>
      </c>
      <c r="C1256" s="1">
        <v>-0.03075371453758957</v>
      </c>
      <c r="D1256" s="1">
        <v>-0.01072194794156778</v>
      </c>
      <c r="E1256" s="1">
        <v>-0.01799659860999048</v>
      </c>
      <c r="F1256" s="1">
        <v>-0.008343801509141713</v>
      </c>
      <c r="G1256" s="1">
        <v>0.0002400222212710634</v>
      </c>
      <c r="H1256" s="1">
        <v>-0.0258859582708435</v>
      </c>
      <c r="I1256" s="1">
        <v>0.0149863244131696</v>
      </c>
      <c r="J1256" s="1">
        <v>-0.01500439348584615</v>
      </c>
      <c r="K1256" s="1">
        <v>-0.009630942082720972</v>
      </c>
      <c r="L1256" s="1">
        <v>0.02278372683493268</v>
      </c>
      <c r="M1256" s="1">
        <v>-0.03122851952081851</v>
      </c>
      <c r="N1256" s="1">
        <v>-0.004149122436042929</v>
      </c>
      <c r="O1256" s="1">
        <v>-0.02820969651001026</v>
      </c>
      <c r="P1256" s="1">
        <v>-0.0231564601228933</v>
      </c>
      <c r="Q1256" s="1">
        <v>-0.008013563576117932</v>
      </c>
      <c r="R1256" s="1">
        <v>-0.004451215681680942</v>
      </c>
      <c r="S1256" s="1">
        <v>-0.03667714862414817</v>
      </c>
      <c r="T1256" s="1">
        <v>-0.05006490250723605</v>
      </c>
      <c r="U1256" s="1">
        <v>-0.00477752885127547</v>
      </c>
      <c r="V1256" s="1">
        <v>0.004106470146058028</v>
      </c>
      <c r="W1256" s="1">
        <v>-0.02485065295162914</v>
      </c>
      <c r="X1256" s="1">
        <v>-0.04064921333171501</v>
      </c>
      <c r="Y1256" s="1">
        <v>-0.04184567329355049</v>
      </c>
      <c r="Z1256" s="1">
        <v>-0.01410946527877355</v>
      </c>
      <c r="AA1256" s="1">
        <v>-0.03941807389046081</v>
      </c>
      <c r="AB1256" s="1">
        <v>-0.01198157809560629</v>
      </c>
      <c r="AC1256" s="1">
        <v>-0.01060647933770753</v>
      </c>
    </row>
    <row r="1257" spans="1:29">
      <c r="A1257" s="11">
        <v>38286</v>
      </c>
      <c r="B1257" s="1">
        <v>-0.03264605786988917</v>
      </c>
      <c r="C1257" s="1">
        <v>0.002066292182363982</v>
      </c>
      <c r="D1257" s="1">
        <v>0.02112614367007049</v>
      </c>
      <c r="E1257" s="1">
        <v>-0.01036660148421287</v>
      </c>
      <c r="F1257" s="1">
        <v>-0.01077012086486817</v>
      </c>
      <c r="G1257" s="1">
        <v>0.0139153242871064</v>
      </c>
      <c r="H1257" s="1">
        <v>0.002064339519918468</v>
      </c>
      <c r="I1257" s="1">
        <v>-0.00183033112008868</v>
      </c>
      <c r="J1257" s="1">
        <v>0.03541943013936599</v>
      </c>
      <c r="K1257" s="1">
        <v>-0.008508841928591804</v>
      </c>
      <c r="L1257" s="1">
        <v>0.02235878204211894</v>
      </c>
      <c r="M1257" s="1">
        <v>-0.001070625287417193</v>
      </c>
      <c r="N1257" s="1">
        <v>0.008101673590375169</v>
      </c>
      <c r="O1257" s="1">
        <v>0.004419812489492525</v>
      </c>
      <c r="P1257" s="1">
        <v>0.001093726870544209</v>
      </c>
      <c r="Q1257" s="1">
        <v>0.009656190823647881</v>
      </c>
      <c r="R1257" s="1">
        <v>0.02785074052217773</v>
      </c>
      <c r="S1257" s="1">
        <v>0.06718966265784498</v>
      </c>
      <c r="T1257" s="1">
        <v>0.0286854117242501</v>
      </c>
      <c r="U1257" s="1">
        <v>0.0004445808084443392</v>
      </c>
      <c r="V1257" s="1">
        <v>-0.02011541693372121</v>
      </c>
      <c r="W1257" s="1">
        <v>0.01139416800536064</v>
      </c>
      <c r="X1257" s="1">
        <v>0.02633915538378551</v>
      </c>
      <c r="Y1257" s="1">
        <v>-0.01079377767574075</v>
      </c>
      <c r="Z1257" s="1">
        <v>0.03488374869447619</v>
      </c>
      <c r="AA1257" s="1">
        <v>0.007734091383982733</v>
      </c>
      <c r="AB1257" s="1">
        <v>0.02151702958335977</v>
      </c>
      <c r="AC1257" s="1">
        <v>0.007094266831926266</v>
      </c>
    </row>
    <row r="1258" spans="1:29">
      <c r="A1258" s="11">
        <v>38287</v>
      </c>
      <c r="B1258" s="1">
        <v>0.02735352561041116</v>
      </c>
      <c r="C1258" s="1">
        <v>0.0126659577663375</v>
      </c>
      <c r="D1258" s="1">
        <v>0.006614499096911697</v>
      </c>
      <c r="E1258" s="1">
        <v>0.01889285092069826</v>
      </c>
      <c r="F1258" s="1">
        <v>0.02803483678580077</v>
      </c>
      <c r="G1258" s="1">
        <v>0.01467152357266777</v>
      </c>
      <c r="H1258" s="1">
        <v>-0.000772632866369638</v>
      </c>
      <c r="I1258" s="1">
        <v>0.02029350405077923</v>
      </c>
      <c r="J1258" s="1">
        <v>-0.002551521902602771</v>
      </c>
      <c r="K1258" s="1">
        <v>-0.01634657331791822</v>
      </c>
      <c r="L1258" s="1">
        <v>0.003653998466755404</v>
      </c>
      <c r="M1258" s="1">
        <v>0.01095511173091523</v>
      </c>
      <c r="N1258" s="1">
        <v>-0.002939316244330858</v>
      </c>
      <c r="O1258" s="1">
        <v>0.01082322268458058</v>
      </c>
      <c r="P1258" s="1">
        <v>0.000364442941968246</v>
      </c>
      <c r="Q1258" s="1">
        <v>-0.008563613769645317</v>
      </c>
      <c r="R1258" s="1">
        <v>-0.02020861064256652</v>
      </c>
      <c r="S1258" s="1">
        <v>0.01154229996220524</v>
      </c>
      <c r="T1258" s="1">
        <v>-0.006971292787518069</v>
      </c>
      <c r="U1258" s="1">
        <v>0.02221450491747889</v>
      </c>
      <c r="V1258" s="1">
        <v>0.002030392057138286</v>
      </c>
      <c r="W1258" s="1">
        <v>0.006299353372769989</v>
      </c>
      <c r="X1258" s="1">
        <v>0.01425749484496519</v>
      </c>
      <c r="Y1258" s="1">
        <v>0.02467676594267187</v>
      </c>
      <c r="Z1258" s="1">
        <v>0.00916164202998293</v>
      </c>
      <c r="AA1258" s="1">
        <v>0.04072081625193769</v>
      </c>
      <c r="AB1258" s="1">
        <v>0.06565360967441292</v>
      </c>
      <c r="AC1258" s="1">
        <v>0.004539676520938452</v>
      </c>
    </row>
    <row r="1259" spans="1:29">
      <c r="A1259" s="11">
        <v>38288</v>
      </c>
      <c r="B1259" s="1">
        <v>-0.01071932036744028</v>
      </c>
      <c r="C1259" s="1">
        <v>0.01745163115648429</v>
      </c>
      <c r="D1259" s="1">
        <v>0.01352378922905162</v>
      </c>
      <c r="E1259" s="1">
        <v>0.01413600349510036</v>
      </c>
      <c r="F1259" s="1">
        <v>0.0009929472402572248</v>
      </c>
      <c r="G1259" s="1">
        <v>0.005130205977032176</v>
      </c>
      <c r="H1259" s="1">
        <v>0.02164382213896254</v>
      </c>
      <c r="I1259" s="1">
        <v>-0.003235112256873562</v>
      </c>
      <c r="J1259" s="1">
        <v>-0.01934590152131954</v>
      </c>
      <c r="K1259" s="1">
        <v>0.03946825944200083</v>
      </c>
      <c r="L1259" s="1">
        <v>0.04336638625223888</v>
      </c>
      <c r="M1259" s="1">
        <v>0.02862186852952986</v>
      </c>
      <c r="N1259" s="1">
        <v>0.0006450511186240071</v>
      </c>
      <c r="O1259" s="1">
        <v>0.01341330675151275</v>
      </c>
      <c r="P1259" s="1">
        <v>-0.001092664982897507</v>
      </c>
      <c r="Q1259" s="1">
        <v>-0.0001891732832480786</v>
      </c>
      <c r="R1259" s="1">
        <v>-0.003699669059004873</v>
      </c>
      <c r="S1259" s="1">
        <v>0.03941880009050247</v>
      </c>
      <c r="T1259" s="1">
        <v>-0.009694367508128465</v>
      </c>
      <c r="U1259" s="1">
        <v>-0.001260591558463586</v>
      </c>
      <c r="V1259" s="1">
        <v>0.01857267776576399</v>
      </c>
      <c r="W1259" s="1">
        <v>-0.01721428073708453</v>
      </c>
      <c r="X1259" s="1">
        <v>0.02224653198890825</v>
      </c>
      <c r="Y1259" s="1">
        <v>-0.008518842273810279</v>
      </c>
      <c r="Z1259" s="1">
        <v>0.008393252717276756</v>
      </c>
      <c r="AA1259" s="1">
        <v>0.04333237632849163</v>
      </c>
      <c r="AB1259" s="1">
        <v>0.05434040157701259</v>
      </c>
      <c r="AC1259" s="1">
        <v>0.02664803853129394</v>
      </c>
    </row>
    <row r="1260" spans="1:29">
      <c r="A1260" s="11">
        <v>38289</v>
      </c>
      <c r="B1260" s="1">
        <v>0.06815796560825849</v>
      </c>
      <c r="C1260" s="1">
        <v>-0.01014854379168484</v>
      </c>
      <c r="D1260" s="1">
        <v>-0.003166127934480567</v>
      </c>
      <c r="E1260" s="1">
        <v>0.01122369605100992</v>
      </c>
      <c r="F1260" s="1">
        <v>-0.006480108440925836</v>
      </c>
      <c r="G1260" s="1">
        <v>0.000232179470441185</v>
      </c>
      <c r="H1260" s="1">
        <v>-0.01588891946071302</v>
      </c>
      <c r="I1260" s="1">
        <v>-0.002043683607285351</v>
      </c>
      <c r="J1260" s="1">
        <v>-0.0322005770867122</v>
      </c>
      <c r="K1260" s="1">
        <v>-0.002398112369952798</v>
      </c>
      <c r="L1260" s="1">
        <v>-0.0217825590824251</v>
      </c>
      <c r="M1260" s="1">
        <v>-0.01259585331743995</v>
      </c>
      <c r="N1260" s="1">
        <v>0.00133478671286813</v>
      </c>
      <c r="O1260" s="1">
        <v>0.03274118606493559</v>
      </c>
      <c r="P1260" s="1">
        <v>-0.001093682990540246</v>
      </c>
      <c r="Q1260" s="1">
        <v>-0.004288102585342402</v>
      </c>
      <c r="R1260" s="1">
        <v>-0.01754546705388427</v>
      </c>
      <c r="S1260" s="1">
        <v>-0.01397205435586524</v>
      </c>
      <c r="T1260" s="1">
        <v>0.006863732029559033</v>
      </c>
      <c r="U1260" s="1">
        <v>-0.002784921901070159</v>
      </c>
      <c r="V1260" s="1">
        <v>-0.02331760546373762</v>
      </c>
      <c r="W1260" s="1">
        <v>0.004286959842298099</v>
      </c>
      <c r="X1260" s="1">
        <v>-0.0033480257049886</v>
      </c>
      <c r="Y1260" s="1">
        <v>-0.008427038241848317</v>
      </c>
      <c r="Z1260" s="1">
        <v>-0.02225246129830594</v>
      </c>
      <c r="AA1260" s="1">
        <v>-0.0312518075193301</v>
      </c>
      <c r="AB1260" s="1">
        <v>-0.03105274436088368</v>
      </c>
      <c r="AC1260" s="1">
        <v>-0.001973279508770687</v>
      </c>
    </row>
    <row r="1261" spans="1:29">
      <c r="A1261" s="11">
        <v>38292</v>
      </c>
      <c r="B1261" s="1">
        <v>0.006217279752419369</v>
      </c>
      <c r="C1261" s="1">
        <v>0.0001443507255964871</v>
      </c>
      <c r="D1261" s="1">
        <v>0.01225135007543288</v>
      </c>
      <c r="E1261" s="1">
        <v>0.003938499177940091</v>
      </c>
      <c r="F1261" s="1">
        <v>-0.00645603001669437</v>
      </c>
      <c r="G1261" s="1">
        <v>0.03572281536491317</v>
      </c>
      <c r="H1261" s="1">
        <v>0.0333163316727092</v>
      </c>
      <c r="I1261" s="1">
        <v>0.01541812718765945</v>
      </c>
      <c r="J1261" s="1">
        <v>0.02164765305375038</v>
      </c>
      <c r="K1261" s="1">
        <v>0.003205349784854317</v>
      </c>
      <c r="L1261" s="1">
        <v>0.02082534157731653</v>
      </c>
      <c r="M1261" s="1">
        <v>-0.004174887890346923</v>
      </c>
      <c r="N1261" s="1">
        <v>-0.001516943430049267</v>
      </c>
      <c r="O1261" s="1">
        <v>0.007419682915068559</v>
      </c>
      <c r="P1261" s="1">
        <v>0.005109560338486085</v>
      </c>
      <c r="Q1261" s="1">
        <v>-0.0004434181990613517</v>
      </c>
      <c r="R1261" s="1">
        <v>0.001323055203625412</v>
      </c>
      <c r="S1261" s="1">
        <v>0.005060775239687398</v>
      </c>
      <c r="T1261" s="1">
        <v>0.047496703878116</v>
      </c>
      <c r="U1261" s="1">
        <v>0.02723089628654618</v>
      </c>
      <c r="V1261" s="1">
        <v>0.01844325608030362</v>
      </c>
      <c r="W1261" s="1">
        <v>0.03378459603840911</v>
      </c>
      <c r="X1261" s="1">
        <v>-0.002279506431655864</v>
      </c>
      <c r="Y1261" s="1">
        <v>0.0183303430533861</v>
      </c>
      <c r="Z1261" s="1">
        <v>0.0191105791363595</v>
      </c>
      <c r="AA1261" s="1">
        <v>0.00410027728954776</v>
      </c>
      <c r="AB1261" s="1">
        <v>0.02260628661376773</v>
      </c>
      <c r="AC1261" s="1">
        <v>-0.004106367371952691</v>
      </c>
    </row>
    <row r="1262" spans="1:29">
      <c r="A1262" s="11">
        <v>38293</v>
      </c>
      <c r="B1262" s="1">
        <v>-0.0178861589331778</v>
      </c>
      <c r="C1262" s="1">
        <v>0.01718171568303095</v>
      </c>
      <c r="D1262" s="1">
        <v>0.002540172714232236</v>
      </c>
      <c r="E1262" s="1">
        <v>-0.004279488983265356</v>
      </c>
      <c r="F1262" s="1">
        <v>0.009646291666443263</v>
      </c>
      <c r="G1262" s="1">
        <v>-0.004703533131822257</v>
      </c>
      <c r="H1262" s="1">
        <v>0.01934509180261834</v>
      </c>
      <c r="I1262" s="1">
        <v>-0.001779409945530275</v>
      </c>
      <c r="J1262" s="1">
        <v>0.01071811446265114</v>
      </c>
      <c r="K1262" s="1">
        <v>0.02156522932912153</v>
      </c>
      <c r="L1262" s="1">
        <v>-0.01821625951932326</v>
      </c>
      <c r="M1262" s="1">
        <v>0.02445570682970022</v>
      </c>
      <c r="N1262" s="1">
        <v>0.03632420317998664</v>
      </c>
      <c r="O1262" s="1">
        <v>0.00412905630353988</v>
      </c>
      <c r="P1262" s="1">
        <v>0.01161938434445964</v>
      </c>
      <c r="Q1262" s="1">
        <v>0.0001264481253542282</v>
      </c>
      <c r="R1262" s="1">
        <v>0.02557299726522433</v>
      </c>
      <c r="S1262" s="1">
        <v>-0.003020913457011942</v>
      </c>
      <c r="T1262" s="1">
        <v>0.002133528771083304</v>
      </c>
      <c r="U1262" s="1">
        <v>0.00433336124070216</v>
      </c>
      <c r="V1262" s="1">
        <v>0.03144077721140515</v>
      </c>
      <c r="W1262" s="1">
        <v>0.0002359938274774098</v>
      </c>
      <c r="X1262" s="1">
        <v>0.00865786529537349</v>
      </c>
      <c r="Y1262" s="1">
        <v>0.03420045366238345</v>
      </c>
      <c r="Z1262" s="1">
        <v>-0.002216220571634508</v>
      </c>
      <c r="AA1262" s="1">
        <v>-0.005284910754845051</v>
      </c>
      <c r="AB1262" s="1">
        <v>0.0262680695051607</v>
      </c>
      <c r="AC1262" s="1">
        <v>0.008551986509311771</v>
      </c>
    </row>
    <row r="1263" spans="1:29">
      <c r="A1263" s="11">
        <v>38294</v>
      </c>
      <c r="B1263" s="1">
        <v>0.01854307574228686</v>
      </c>
      <c r="C1263" s="1">
        <v>0.002413134917858217</v>
      </c>
      <c r="D1263" s="1">
        <v>0.01818299437303517</v>
      </c>
      <c r="E1263" s="1">
        <v>-0.007521616847787738</v>
      </c>
      <c r="F1263" s="1">
        <v>0.02076709323944215</v>
      </c>
      <c r="G1263" s="1">
        <v>0.0290278158479047</v>
      </c>
      <c r="H1263" s="1">
        <v>0.02335770971900275</v>
      </c>
      <c r="I1263" s="1">
        <v>0.01711214957588991</v>
      </c>
      <c r="J1263" s="1">
        <v>0.01370413516411118</v>
      </c>
      <c r="K1263" s="1">
        <v>0.004691313572197764</v>
      </c>
      <c r="L1263" s="1">
        <v>0.02635248577101423</v>
      </c>
      <c r="M1263" s="1">
        <v>0.00147772634242993</v>
      </c>
      <c r="N1263" s="1">
        <v>0.009462632403695714</v>
      </c>
      <c r="O1263" s="1">
        <v>-0.010335606790846</v>
      </c>
      <c r="P1263" s="1">
        <v>0.02620243263374444</v>
      </c>
      <c r="Q1263" s="1">
        <v>0.0129872836299243</v>
      </c>
      <c r="R1263" s="1">
        <v>0.000552259681868561</v>
      </c>
      <c r="S1263" s="1">
        <v>0.0131310475448867</v>
      </c>
      <c r="T1263" s="1">
        <v>0.03864593805902339</v>
      </c>
      <c r="U1263" s="1">
        <v>0.009263403216547283</v>
      </c>
      <c r="V1263" s="1">
        <v>-0.01604883309055194</v>
      </c>
      <c r="W1263" s="1">
        <v>-0.005779812251913485</v>
      </c>
      <c r="X1263" s="1">
        <v>0.0002384319465296159</v>
      </c>
      <c r="Y1263" s="1">
        <v>-0.0009493090792793701</v>
      </c>
      <c r="Z1263" s="1">
        <v>0.0211858393071771</v>
      </c>
      <c r="AA1263" s="1">
        <v>0.007667512077279115</v>
      </c>
      <c r="AB1263" s="1">
        <v>0.03592239678339215</v>
      </c>
      <c r="AC1263" s="1">
        <v>0.02301651335510102</v>
      </c>
    </row>
    <row r="1264" spans="1:29">
      <c r="A1264" s="11">
        <v>38295</v>
      </c>
      <c r="B1264" s="1">
        <v>-0.0178804149582078</v>
      </c>
      <c r="C1264" s="1">
        <v>0.00722171860886367</v>
      </c>
      <c r="D1264" s="1">
        <v>-0.004098532858994863</v>
      </c>
      <c r="E1264" s="1">
        <v>0.0003608391552556434</v>
      </c>
      <c r="F1264" s="1">
        <v>0.01663951346722947</v>
      </c>
      <c r="G1264" s="1">
        <v>-0.0002183140054641264</v>
      </c>
      <c r="H1264" s="1">
        <v>-0.004517239309375309</v>
      </c>
      <c r="I1264" s="1">
        <v>-0.006776477685198623</v>
      </c>
      <c r="J1264" s="1">
        <v>0.02788276771314613</v>
      </c>
      <c r="K1264" s="1">
        <v>0.002334660188327398</v>
      </c>
      <c r="L1264" s="1">
        <v>0.01364171149986504</v>
      </c>
      <c r="M1264" s="1">
        <v>0.01214539742547038</v>
      </c>
      <c r="N1264" s="1">
        <v>-0.01386281989522631</v>
      </c>
      <c r="O1264" s="1">
        <v>-0.00898360744269433</v>
      </c>
      <c r="P1264" s="1">
        <v>-0.001748535469774826</v>
      </c>
      <c r="Q1264" s="1">
        <v>-0.004502670916214813</v>
      </c>
      <c r="R1264" s="1">
        <v>-0.01177120691001943</v>
      </c>
      <c r="S1264" s="1">
        <v>-0.0119641229700117</v>
      </c>
      <c r="T1264" s="1">
        <v>-0.01363254310289364</v>
      </c>
      <c r="U1264" s="1">
        <v>0.00465230847816156</v>
      </c>
      <c r="V1264" s="1">
        <v>0.022878831502819</v>
      </c>
      <c r="W1264" s="1">
        <v>-0.006287663317217751</v>
      </c>
      <c r="X1264" s="1">
        <v>-0.004291091550870041</v>
      </c>
      <c r="Y1264" s="1">
        <v>0.0009502111233259392</v>
      </c>
      <c r="Z1264" s="1">
        <v>-0.0108749845405437</v>
      </c>
      <c r="AA1264" s="1">
        <v>-0.03822438769657455</v>
      </c>
      <c r="AB1264" s="1">
        <v>0.01192578093956076</v>
      </c>
      <c r="AC1264" s="1">
        <v>-0.005624217075559823</v>
      </c>
    </row>
    <row r="1265" spans="1:29">
      <c r="A1265" s="11">
        <v>38296</v>
      </c>
      <c r="B1265" s="1">
        <v>0.007944422890524994</v>
      </c>
      <c r="C1265" s="1">
        <v>0.1158438262196295</v>
      </c>
      <c r="D1265" s="1">
        <v>0.003527579530213654</v>
      </c>
      <c r="E1265" s="1">
        <v>-0.01046186561456297</v>
      </c>
      <c r="F1265" s="1">
        <v>-0.009462564265333095</v>
      </c>
      <c r="G1265" s="1">
        <v>-0.01159276105411855</v>
      </c>
      <c r="H1265" s="1">
        <v>0.01003097721503088</v>
      </c>
      <c r="I1265" s="1">
        <v>0.01764528383653263</v>
      </c>
      <c r="J1265" s="1">
        <v>0.00266191457556908</v>
      </c>
      <c r="K1265" s="1">
        <v>0.03066791823425574</v>
      </c>
      <c r="L1265" s="1">
        <v>-0.005584448896945093</v>
      </c>
      <c r="M1265" s="1">
        <v>0.06381031317183794</v>
      </c>
      <c r="N1265" s="1">
        <v>0.007051028046867636</v>
      </c>
      <c r="O1265" s="1">
        <v>0.009744713610713385</v>
      </c>
      <c r="P1265" s="1">
        <v>-0.003153864633854364</v>
      </c>
      <c r="Q1265" s="1">
        <v>0.01224989816466393</v>
      </c>
      <c r="R1265" s="1">
        <v>0.005676497965036997</v>
      </c>
      <c r="S1265" s="1">
        <v>-0.001008804393335616</v>
      </c>
      <c r="T1265" s="1">
        <v>0.03595546777362357</v>
      </c>
      <c r="U1265" s="1">
        <v>-0.01101337190166007</v>
      </c>
      <c r="V1265" s="1">
        <v>-0.01787240349344354</v>
      </c>
      <c r="W1265" s="1">
        <v>-0.001791023020668692</v>
      </c>
      <c r="X1265" s="1">
        <v>0.006823423331663081</v>
      </c>
      <c r="Y1265" s="1">
        <v>-0.005854376004572726</v>
      </c>
      <c r="Z1265" s="1">
        <v>0.009133893068762111</v>
      </c>
      <c r="AA1265" s="1">
        <v>0.01090155050318442</v>
      </c>
      <c r="AB1265" s="1">
        <v>0.01915904200163432</v>
      </c>
      <c r="AC1265" s="1">
        <v>0.02426269378378199</v>
      </c>
    </row>
    <row r="1266" spans="1:29">
      <c r="A1266" s="11">
        <v>38299</v>
      </c>
      <c r="B1266" s="1">
        <v>0.03776689290960222</v>
      </c>
      <c r="C1266" s="1">
        <v>-0.01600070851506286</v>
      </c>
      <c r="D1266" s="1">
        <v>-0.006737590948094674</v>
      </c>
      <c r="E1266" s="1">
        <v>-0.004192319943488121</v>
      </c>
      <c r="F1266" s="1">
        <v>0.007874680769043296</v>
      </c>
      <c r="G1266" s="1">
        <v>-0.01040008113178847</v>
      </c>
      <c r="H1266" s="1">
        <v>-0.009458410895820113</v>
      </c>
      <c r="I1266" s="1">
        <v>0.04531257037753367</v>
      </c>
      <c r="J1266" s="1">
        <v>0.005465612165766132</v>
      </c>
      <c r="K1266" s="1">
        <v>0.02523529769152222</v>
      </c>
      <c r="L1266" s="1">
        <v>0.02084405961379887</v>
      </c>
      <c r="M1266" s="1">
        <v>-0.0006322207509951161</v>
      </c>
      <c r="N1266" s="1">
        <v>-0.002747513735021023</v>
      </c>
      <c r="O1266" s="1">
        <v>0.01290563637006259</v>
      </c>
      <c r="P1266" s="1">
        <v>-0.0003512913073768775</v>
      </c>
      <c r="Q1266" s="1">
        <v>0.02221815624820622</v>
      </c>
      <c r="R1266" s="1">
        <v>0.003701274725591785</v>
      </c>
      <c r="S1266" s="1">
        <v>-0.004040667151485322</v>
      </c>
      <c r="T1266" s="1">
        <v>-0.004915304164352929</v>
      </c>
      <c r="U1266" s="1">
        <v>-0.003796436427395244</v>
      </c>
      <c r="V1266" s="1">
        <v>-0.004685813962922447</v>
      </c>
      <c r="W1266" s="1">
        <v>0.01279771797457596</v>
      </c>
      <c r="X1266" s="1">
        <v>0.02163831278313277</v>
      </c>
      <c r="Y1266" s="1">
        <v>0.0009549866010689634</v>
      </c>
      <c r="Z1266" s="1">
        <v>0.01139769148284886</v>
      </c>
      <c r="AA1266" s="1">
        <v>0.009613285855790465</v>
      </c>
      <c r="AB1266" s="1">
        <v>-0.00308396676615541</v>
      </c>
      <c r="AC1266" s="1">
        <v>-0.001089578027342997</v>
      </c>
    </row>
    <row r="1267" spans="1:29">
      <c r="A1267" s="11">
        <v>38300</v>
      </c>
      <c r="B1267" s="1">
        <v>0.003164616554402588</v>
      </c>
      <c r="C1267" s="1">
        <v>0.007938164791494673</v>
      </c>
      <c r="D1267" s="1">
        <v>0.01614709427584282</v>
      </c>
      <c r="E1267" s="1">
        <v>-0.007505029587158374</v>
      </c>
      <c r="F1267" s="1">
        <v>-0.01146330358212166</v>
      </c>
      <c r="G1267" s="1">
        <v>-0.001118318909197114</v>
      </c>
      <c r="H1267" s="1">
        <v>-0.01480061315931258</v>
      </c>
      <c r="I1267" s="1">
        <v>0.01116887752499029</v>
      </c>
      <c r="J1267" s="1">
        <v>-0.00166963336256698</v>
      </c>
      <c r="K1267" s="1">
        <v>0.006612455086672631</v>
      </c>
      <c r="L1267" s="1">
        <v>0.009391220504677555</v>
      </c>
      <c r="M1267" s="1">
        <v>-0.008649796369419982</v>
      </c>
      <c r="N1267" s="1">
        <v>0.003155089904393504</v>
      </c>
      <c r="O1267" s="1">
        <v>0.0009970459622581362</v>
      </c>
      <c r="P1267" s="1">
        <v>0.04254562730055089</v>
      </c>
      <c r="Q1267" s="1">
        <v>-0.00649618810634367</v>
      </c>
      <c r="R1267" s="1">
        <v>-0.004332894277421895</v>
      </c>
      <c r="S1267" s="1">
        <v>-0.02231212173041552</v>
      </c>
      <c r="T1267" s="1">
        <v>-0.01209661947650398</v>
      </c>
      <c r="U1267" s="1">
        <v>-0.01160189732211381</v>
      </c>
      <c r="V1267" s="1">
        <v>-0.01390394078129276</v>
      </c>
      <c r="W1267" s="1">
        <v>-0.001889550547420127</v>
      </c>
      <c r="X1267" s="1">
        <v>-0.01047368989912001</v>
      </c>
      <c r="Y1267" s="1">
        <v>-0.009858663743877893</v>
      </c>
      <c r="Z1267" s="1">
        <v>-0.002983116621695259</v>
      </c>
      <c r="AA1267" s="1">
        <v>0.006530393519303512</v>
      </c>
      <c r="AB1267" s="1">
        <v>-0.0130864432239457</v>
      </c>
      <c r="AC1267" s="1">
        <v>0.002982200775984545</v>
      </c>
    </row>
    <row r="1268" spans="1:29">
      <c r="A1268" s="11">
        <v>38301</v>
      </c>
      <c r="B1268" s="1">
        <v>-0.001261950674977808</v>
      </c>
      <c r="C1268" s="1">
        <v>0.0387453934448625</v>
      </c>
      <c r="D1268" s="1">
        <v>0.01451157671586745</v>
      </c>
      <c r="E1268" s="1">
        <v>0.01291045346516029</v>
      </c>
      <c r="F1268" s="1">
        <v>0.005247342834614699</v>
      </c>
      <c r="G1268" s="1">
        <v>-0.008282936318762535</v>
      </c>
      <c r="H1268" s="1">
        <v>0.01211503222690347</v>
      </c>
      <c r="I1268" s="1">
        <v>0.03543311215728151</v>
      </c>
      <c r="J1268" s="1">
        <v>0.005795002473862221</v>
      </c>
      <c r="K1268" s="1">
        <v>-0.008759319827291612</v>
      </c>
      <c r="L1268" s="1">
        <v>0.002111098400748856</v>
      </c>
      <c r="M1268" s="1">
        <v>0.02723975268473788</v>
      </c>
      <c r="N1268" s="1">
        <v>0.01258044011506776</v>
      </c>
      <c r="O1268" s="1">
        <v>0.006972778147411818</v>
      </c>
      <c r="P1268" s="1">
        <v>0.01113015530393979</v>
      </c>
      <c r="Q1268" s="1">
        <v>0.009166914929569225</v>
      </c>
      <c r="R1268" s="1">
        <v>0.00805563566000167</v>
      </c>
      <c r="S1268" s="1">
        <v>0.03838131140485013</v>
      </c>
      <c r="T1268" s="1">
        <v>0.006734632306313104</v>
      </c>
      <c r="U1268" s="1">
        <v>-0.001113767524287379</v>
      </c>
      <c r="V1268" s="1">
        <v>-0.0008881205736049891</v>
      </c>
      <c r="W1268" s="1">
        <v>0.01147654641807883</v>
      </c>
      <c r="X1268" s="1">
        <v>0.008820494882288088</v>
      </c>
      <c r="Y1268" s="1">
        <v>0.009314500018560823</v>
      </c>
      <c r="Z1268" s="1">
        <v>0.02277304865037699</v>
      </c>
      <c r="AA1268" s="1">
        <v>0.001758585174193472</v>
      </c>
      <c r="AB1268" s="1">
        <v>-0.004520459725990134</v>
      </c>
      <c r="AC1268" s="1">
        <v>0.01407003145531771</v>
      </c>
    </row>
    <row r="1269" spans="1:29">
      <c r="A1269" s="11">
        <v>38302</v>
      </c>
      <c r="B1269" s="1">
        <v>-0.02590013586365381</v>
      </c>
      <c r="C1269" s="1">
        <v>-0.001956986051687704</v>
      </c>
      <c r="D1269" s="1">
        <v>-0.007294997527227842</v>
      </c>
      <c r="E1269" s="1">
        <v>0.01310994491497386</v>
      </c>
      <c r="F1269" s="1">
        <v>-0.006251058046405022</v>
      </c>
      <c r="G1269" s="1">
        <v>-0.0119641251409095</v>
      </c>
      <c r="H1269" s="1">
        <v>0.0002399761454134897</v>
      </c>
      <c r="I1269" s="1">
        <v>-0.0118294480381772</v>
      </c>
      <c r="J1269" s="1">
        <v>0.002938792013215563</v>
      </c>
      <c r="K1269" s="1">
        <v>-0.009940972267377779</v>
      </c>
      <c r="L1269" s="1">
        <v>-0.01173418718123287</v>
      </c>
      <c r="M1269" s="1">
        <v>-0.03293954782438535</v>
      </c>
      <c r="N1269" s="1">
        <v>0.004680709129389227</v>
      </c>
      <c r="O1269" s="1">
        <v>-0.005715310923713024</v>
      </c>
      <c r="P1269" s="1">
        <v>0.01991456915420975</v>
      </c>
      <c r="Q1269" s="1">
        <v>-0.01271667089227724</v>
      </c>
      <c r="R1269" s="1">
        <v>0.002847343414801085</v>
      </c>
      <c r="S1269" s="1">
        <v>-0.006992682074149714</v>
      </c>
      <c r="T1269" s="1">
        <v>-0.004763846114303139</v>
      </c>
      <c r="U1269" s="1">
        <v>0.02603252071994788</v>
      </c>
      <c r="V1269" s="1">
        <v>-0.00344466858238246</v>
      </c>
      <c r="W1269" s="1">
        <v>-0.01216501268182679</v>
      </c>
      <c r="X1269" s="1">
        <v>0.005712193019582035</v>
      </c>
      <c r="Y1269" s="1">
        <v>0.02513924997189299</v>
      </c>
      <c r="Z1269" s="1">
        <v>-0.001787842631822745</v>
      </c>
      <c r="AA1269" s="1">
        <v>0.01240906903749672</v>
      </c>
      <c r="AB1269" s="1">
        <v>-0.009748365654846936</v>
      </c>
      <c r="AC1269" s="1">
        <v>-0.006365332867182327</v>
      </c>
    </row>
    <row r="1270" spans="1:29">
      <c r="A1270" s="11">
        <v>38303</v>
      </c>
      <c r="B1270" s="1">
        <v>-0.004539601651616598</v>
      </c>
      <c r="C1270" s="1">
        <v>0.003063555778483495</v>
      </c>
      <c r="D1270" s="1">
        <v>-0.00295406874632187</v>
      </c>
      <c r="E1270" s="1">
        <v>0.001976844513849274</v>
      </c>
      <c r="F1270" s="1">
        <v>0.005382623026733535</v>
      </c>
      <c r="G1270" s="1">
        <v>-0.02079010291536421</v>
      </c>
      <c r="H1270" s="1">
        <v>-0.005505755061479878</v>
      </c>
      <c r="I1270" s="1">
        <v>0.0003207143813572788</v>
      </c>
      <c r="J1270" s="1">
        <v>-0.003122925489628781</v>
      </c>
      <c r="K1270" s="1">
        <v>-0.002231174548412596</v>
      </c>
      <c r="L1270" s="1">
        <v>0.005007299325460624</v>
      </c>
      <c r="M1270" s="1">
        <v>0.003748600350078402</v>
      </c>
      <c r="N1270" s="1">
        <v>-0.0002175081487675312</v>
      </c>
      <c r="O1270" s="1">
        <v>0</v>
      </c>
      <c r="P1270" s="1">
        <v>0.01055082483389214</v>
      </c>
      <c r="Q1270" s="1">
        <v>0.0009198283797446916</v>
      </c>
      <c r="R1270" s="1">
        <v>-0.0006411772042868025</v>
      </c>
      <c r="S1270" s="1">
        <v>0.007041924009941525</v>
      </c>
      <c r="T1270" s="1">
        <v>0.002240465517696411</v>
      </c>
      <c r="U1270" s="1">
        <v>0.00388738955715362</v>
      </c>
      <c r="V1270" s="1">
        <v>0.0008918788381457876</v>
      </c>
      <c r="W1270" s="1">
        <v>0.004854588765468071</v>
      </c>
      <c r="X1270" s="1">
        <v>-0.002550311633815361</v>
      </c>
      <c r="Y1270" s="1">
        <v>-0.01055403834092938</v>
      </c>
      <c r="Z1270" s="1">
        <v>0.001627868047645586</v>
      </c>
      <c r="AA1270" s="1">
        <v>0.04741415343085187</v>
      </c>
      <c r="AB1270" s="1">
        <v>0.005992090038618336</v>
      </c>
      <c r="AC1270" s="1">
        <v>-0.004030634600947547</v>
      </c>
    </row>
    <row r="1271" spans="1:29">
      <c r="A1271" s="11">
        <v>38306</v>
      </c>
      <c r="B1271" s="1">
        <v>0</v>
      </c>
      <c r="C1271" s="1">
        <v>0</v>
      </c>
      <c r="D1271" s="1">
        <v>0</v>
      </c>
      <c r="E1271" s="1">
        <v>0</v>
      </c>
      <c r="F1271" s="1">
        <v>0</v>
      </c>
      <c r="G1271" s="1">
        <v>0</v>
      </c>
      <c r="H1271" s="1">
        <v>0</v>
      </c>
      <c r="I1271" s="1">
        <v>0</v>
      </c>
      <c r="J1271" s="1">
        <v>0</v>
      </c>
      <c r="K1271" s="1">
        <v>0</v>
      </c>
      <c r="L1271" s="1">
        <v>0</v>
      </c>
      <c r="M1271" s="1">
        <v>0</v>
      </c>
      <c r="N1271" s="1">
        <v>0</v>
      </c>
      <c r="O1271" s="1">
        <v>0</v>
      </c>
      <c r="P1271" s="1">
        <v>0</v>
      </c>
      <c r="Q1271" s="1">
        <v>0</v>
      </c>
      <c r="R1271" s="1">
        <v>0</v>
      </c>
      <c r="S1271" s="1">
        <v>0</v>
      </c>
      <c r="T1271" s="1">
        <v>0</v>
      </c>
      <c r="U1271" s="1">
        <v>0</v>
      </c>
      <c r="V1271" s="1">
        <v>0</v>
      </c>
      <c r="W1271" s="1">
        <v>0</v>
      </c>
      <c r="X1271" s="1">
        <v>0</v>
      </c>
      <c r="Y1271" s="1">
        <v>0</v>
      </c>
      <c r="Z1271" s="1">
        <v>0</v>
      </c>
      <c r="AA1271" s="1">
        <v>0</v>
      </c>
      <c r="AB1271" s="1">
        <v>0</v>
      </c>
      <c r="AC1271" s="1">
        <v>0</v>
      </c>
    </row>
    <row r="1272" spans="1:29">
      <c r="A1272" s="11">
        <v>38307</v>
      </c>
      <c r="B1272" s="1">
        <v>0.003583029034308627</v>
      </c>
      <c r="C1272" s="1">
        <v>0.009772834813520204</v>
      </c>
      <c r="D1272" s="1">
        <v>-0.0002888754184028341</v>
      </c>
      <c r="E1272" s="1">
        <v>-0.002690656130864721</v>
      </c>
      <c r="F1272" s="1">
        <v>0.001032127632810687</v>
      </c>
      <c r="G1272" s="1">
        <v>0.02566476351192071</v>
      </c>
      <c r="H1272" s="1">
        <v>-0.003850384213218372</v>
      </c>
      <c r="I1272" s="1">
        <v>0.03440559882124239</v>
      </c>
      <c r="J1272" s="1">
        <v>-0.003712754149422182</v>
      </c>
      <c r="K1272" s="1">
        <v>0.01267237759942086</v>
      </c>
      <c r="L1272" s="1">
        <v>0.01077837178037888</v>
      </c>
      <c r="M1272" s="1">
        <v>-0.01397916329113869</v>
      </c>
      <c r="N1272" s="1">
        <v>0.001480601285480221</v>
      </c>
      <c r="O1272" s="1">
        <v>0.03913320529195996</v>
      </c>
      <c r="P1272" s="1">
        <v>0.05840119157403123</v>
      </c>
      <c r="Q1272" s="1">
        <v>-0.0246336550223909</v>
      </c>
      <c r="R1272" s="1">
        <v>-0.001283177152512915</v>
      </c>
      <c r="S1272" s="1">
        <v>0.007992295352087897</v>
      </c>
      <c r="T1272" s="1">
        <v>0.02591232007785371</v>
      </c>
      <c r="U1272" s="1">
        <v>-0.01074247421570496</v>
      </c>
      <c r="V1272" s="1">
        <v>0.04032979858222863</v>
      </c>
      <c r="W1272" s="1">
        <v>0.01237379663577376</v>
      </c>
      <c r="X1272" s="1">
        <v>0.02173197139632088</v>
      </c>
      <c r="Y1272" s="1">
        <v>0.00533326413637214</v>
      </c>
      <c r="Z1272" s="1">
        <v>0.006339764838250606</v>
      </c>
      <c r="AA1272" s="1">
        <v>-0.01832377128717677</v>
      </c>
      <c r="AB1272" s="1">
        <v>0.0108187128721049</v>
      </c>
      <c r="AC1272" s="1">
        <v>0.02168095903397571</v>
      </c>
    </row>
    <row r="1273" spans="1:29">
      <c r="A1273" s="11">
        <v>38308</v>
      </c>
      <c r="B1273" s="1">
        <v>0.03407991650610387</v>
      </c>
      <c r="C1273" s="1">
        <v>0.03472046130643403</v>
      </c>
      <c r="D1273" s="1">
        <v>0.005421012387039514</v>
      </c>
      <c r="E1273" s="1">
        <v>-0.021582633613767</v>
      </c>
      <c r="F1273" s="1">
        <v>0.01385390291484168</v>
      </c>
      <c r="G1273" s="1">
        <v>-0.008871455851343857</v>
      </c>
      <c r="H1273" s="1">
        <v>0.007489923577651547</v>
      </c>
      <c r="I1273" s="1">
        <v>-0.002789171627717635</v>
      </c>
      <c r="J1273" s="1">
        <v>-0.004930199928451118</v>
      </c>
      <c r="K1273" s="1">
        <v>-0.003680411933218997</v>
      </c>
      <c r="L1273" s="1">
        <v>0.01359175549198688</v>
      </c>
      <c r="M1273" s="1">
        <v>-0.001948213511021257</v>
      </c>
      <c r="N1273" s="1">
        <v>-0.01034999759431587</v>
      </c>
      <c r="O1273" s="1">
        <v>0.01819164082812552</v>
      </c>
      <c r="P1273" s="1">
        <v>0.03976578616498028</v>
      </c>
      <c r="Q1273" s="1">
        <v>0.004146045752207561</v>
      </c>
      <c r="R1273" s="1">
        <v>-0.002018756521301013</v>
      </c>
      <c r="S1273" s="1">
        <v>0.003964052005472229</v>
      </c>
      <c r="T1273" s="1">
        <v>0.01743235195198789</v>
      </c>
      <c r="U1273" s="1">
        <v>0.01532061098901938</v>
      </c>
      <c r="V1273" s="1">
        <v>0.04144361975364252</v>
      </c>
      <c r="W1273" s="1">
        <v>0.0008145596751218953</v>
      </c>
      <c r="X1273" s="1">
        <v>0.01239731997714433</v>
      </c>
      <c r="Y1273" s="1">
        <v>0.004680801747230401</v>
      </c>
      <c r="Z1273" s="1">
        <v>0.002745707046672097</v>
      </c>
      <c r="AA1273" s="1">
        <v>0.004535338753886453</v>
      </c>
      <c r="AB1273" s="1">
        <v>-0.004569886069873852</v>
      </c>
      <c r="AC1273" s="1">
        <v>0.01542043311708285</v>
      </c>
    </row>
    <row r="1274" spans="1:29">
      <c r="A1274" s="11">
        <v>38309</v>
      </c>
      <c r="B1274" s="1">
        <v>-0.0006277720546180587</v>
      </c>
      <c r="C1274" s="1">
        <v>-0.004442837255108967</v>
      </c>
      <c r="D1274" s="1">
        <v>0.006398293502783536</v>
      </c>
      <c r="E1274" s="1">
        <v>-0.01470583864522423</v>
      </c>
      <c r="F1274" s="1">
        <v>0.01671533961786675</v>
      </c>
      <c r="G1274" s="1">
        <v>0.01422937945428226</v>
      </c>
      <c r="H1274" s="1">
        <v>-0.005995518948975542</v>
      </c>
      <c r="I1274" s="1">
        <v>-0.009426191436339049</v>
      </c>
      <c r="J1274" s="1">
        <v>0.005617747796872408</v>
      </c>
      <c r="K1274" s="1">
        <v>-0.006280178261122149</v>
      </c>
      <c r="L1274" s="1">
        <v>-0.006788966711061772</v>
      </c>
      <c r="M1274" s="1">
        <v>-0.01442172782237161</v>
      </c>
      <c r="N1274" s="1">
        <v>-0.007470155643587439</v>
      </c>
      <c r="O1274" s="1">
        <v>-0.006477937842838566</v>
      </c>
      <c r="P1274" s="1">
        <v>-0.004446917177668541</v>
      </c>
      <c r="Q1274" s="1">
        <v>-0.005380599804003627</v>
      </c>
      <c r="R1274" s="1">
        <v>0.003678236133146662</v>
      </c>
      <c r="S1274" s="1">
        <v>0.02369203762435212</v>
      </c>
      <c r="T1274" s="1">
        <v>0.01557638520824156</v>
      </c>
      <c r="U1274" s="1">
        <v>-0.002114226764581173</v>
      </c>
      <c r="V1274" s="1">
        <v>0.01213345315100378</v>
      </c>
      <c r="W1274" s="1">
        <v>-0.006396719436955078</v>
      </c>
      <c r="X1274" s="1">
        <v>-0.0004492736831032129</v>
      </c>
      <c r="Y1274" s="1">
        <v>-0.008541559745108396</v>
      </c>
      <c r="Z1274" s="1">
        <v>0.00370481666004574</v>
      </c>
      <c r="AA1274" s="1">
        <v>0.04393663620862753</v>
      </c>
      <c r="AB1274" s="1">
        <v>-0.01510131625704969</v>
      </c>
      <c r="AC1274" s="1">
        <v>0.004110120807393258</v>
      </c>
    </row>
    <row r="1275" spans="1:29">
      <c r="A1275" s="11">
        <v>38310</v>
      </c>
      <c r="B1275" s="1">
        <v>-0.02638181206659551</v>
      </c>
      <c r="C1275" s="1">
        <v>-0.0362892591151992</v>
      </c>
      <c r="D1275" s="1">
        <v>-0.003500317678573173</v>
      </c>
      <c r="E1275" s="1">
        <v>-0.009514945292477983</v>
      </c>
      <c r="F1275" s="1">
        <v>-0.01412749075244835</v>
      </c>
      <c r="G1275" s="1">
        <v>-0.003846805658119457</v>
      </c>
      <c r="H1275" s="1">
        <v>-0.006996490443533676</v>
      </c>
      <c r="I1275" s="1">
        <v>0.00982957190646383</v>
      </c>
      <c r="J1275" s="1">
        <v>-0.006556153192342595</v>
      </c>
      <c r="K1275" s="1">
        <v>-0.01152406205791723</v>
      </c>
      <c r="L1275" s="1">
        <v>-0.002399293089867749</v>
      </c>
      <c r="M1275" s="1">
        <v>-0.01815384793767616</v>
      </c>
      <c r="N1275" s="1">
        <v>0.01177656795223259</v>
      </c>
      <c r="O1275" s="1">
        <v>-0.02166377016417564</v>
      </c>
      <c r="P1275" s="1">
        <v>0.0619420472983645</v>
      </c>
      <c r="Q1275" s="1">
        <v>-0.01000175065268527</v>
      </c>
      <c r="R1275" s="1">
        <v>-0.03371500176642594</v>
      </c>
      <c r="S1275" s="1">
        <v>-0.02603650913298938</v>
      </c>
      <c r="T1275" s="1">
        <v>-0.02195167339391146</v>
      </c>
      <c r="U1275" s="1">
        <v>0.06189769070315321</v>
      </c>
      <c r="V1275" s="1">
        <v>-0.003555693814151772</v>
      </c>
      <c r="W1275" s="1">
        <v>-0.02270865461016314</v>
      </c>
      <c r="X1275" s="1">
        <v>-0.02023163311432385</v>
      </c>
      <c r="Y1275" s="1">
        <v>0.01112143026173285</v>
      </c>
      <c r="Z1275" s="1">
        <v>-0.01251776283562744</v>
      </c>
      <c r="AA1275" s="1">
        <v>-0.03321508136210061</v>
      </c>
      <c r="AB1275" s="1">
        <v>-0.02643352752791872</v>
      </c>
      <c r="AC1275" s="1">
        <v>-0.01068421961113797</v>
      </c>
    </row>
    <row r="1276" spans="1:29">
      <c r="A1276" s="11">
        <v>38313</v>
      </c>
      <c r="B1276" s="1">
        <v>-0.02258078459933244</v>
      </c>
      <c r="C1276" s="1">
        <v>-0.03022114820672239</v>
      </c>
      <c r="D1276" s="1">
        <v>0.01397868295704541</v>
      </c>
      <c r="E1276" s="1">
        <v>-0.01280841214334738</v>
      </c>
      <c r="F1276" s="1">
        <v>-0.002536426410918335</v>
      </c>
      <c r="G1276" s="1">
        <v>-0.0002269129393731584</v>
      </c>
      <c r="H1276" s="1">
        <v>-0.001700437178643766</v>
      </c>
      <c r="I1276" s="1">
        <v>0.0007249489994844982</v>
      </c>
      <c r="J1276" s="1">
        <v>-0.002225869539285275</v>
      </c>
      <c r="K1276" s="1">
        <v>-0.00676946465395889</v>
      </c>
      <c r="L1276" s="1">
        <v>-0.01450575126046416</v>
      </c>
      <c r="M1276" s="1">
        <v>-0.01658438260051476</v>
      </c>
      <c r="N1276" s="1">
        <v>0.005732034353967963</v>
      </c>
      <c r="O1276" s="1">
        <v>0.007202187383252623</v>
      </c>
      <c r="P1276" s="1">
        <v>0.03140690318933359</v>
      </c>
      <c r="Q1276" s="1">
        <v>0.004320799464216041</v>
      </c>
      <c r="R1276" s="1">
        <v>0.009860432804377206</v>
      </c>
      <c r="S1276" s="1">
        <v>-0.007920841037031501</v>
      </c>
      <c r="T1276" s="1">
        <v>0.006860778300329162</v>
      </c>
      <c r="U1276" s="1">
        <v>-0.01087569868485261</v>
      </c>
      <c r="V1276" s="1">
        <v>0.00152955052906556</v>
      </c>
      <c r="W1276" s="1">
        <v>0.01269619321511639</v>
      </c>
      <c r="X1276" s="1">
        <v>-0.01066863373311977</v>
      </c>
      <c r="Y1276" s="1">
        <v>0.03547662432538545</v>
      </c>
      <c r="Z1276" s="1">
        <v>0.008451068702041598</v>
      </c>
      <c r="AA1276" s="1">
        <v>0.00642374395355616</v>
      </c>
      <c r="AB1276" s="1">
        <v>0.01253617339915203</v>
      </c>
      <c r="AC1276" s="1">
        <v>-0.004628337005567529</v>
      </c>
    </row>
    <row r="1277" spans="1:29">
      <c r="A1277" s="11">
        <v>38314</v>
      </c>
      <c r="B1277" s="1">
        <v>0.04521444549784537</v>
      </c>
      <c r="C1277" s="1">
        <v>0.01809481408641656</v>
      </c>
      <c r="D1277" s="1">
        <v>0.005867598146029218</v>
      </c>
      <c r="E1277" s="1">
        <v>0.02041596351545327</v>
      </c>
      <c r="F1277" s="1">
        <v>0.005721203769689875</v>
      </c>
      <c r="G1277" s="1">
        <v>0.023858128054568</v>
      </c>
      <c r="H1277" s="1">
        <v>0.01849594600916116</v>
      </c>
      <c r="I1277" s="1">
        <v>0.008485137063438009</v>
      </c>
      <c r="J1277" s="1">
        <v>0.007123083391505691</v>
      </c>
      <c r="K1277" s="1">
        <v>-0.01401011014989739</v>
      </c>
      <c r="L1277" s="1">
        <v>0.001504094834454017</v>
      </c>
      <c r="M1277" s="1">
        <v>0.01618036041082616</v>
      </c>
      <c r="N1277" s="1">
        <v>0.03702614235217583</v>
      </c>
      <c r="O1277" s="1">
        <v>0.006616662212525881</v>
      </c>
      <c r="P1277" s="1">
        <v>-0.01087551800393249</v>
      </c>
      <c r="Q1277" s="1">
        <v>0.01657595387754496</v>
      </c>
      <c r="R1277" s="1">
        <v>-0.007980527225142531</v>
      </c>
      <c r="S1277" s="1">
        <v>0.0249499156816535</v>
      </c>
      <c r="T1277" s="1">
        <v>0.004769849460027675</v>
      </c>
      <c r="U1277" s="1">
        <v>0.01819355625995334</v>
      </c>
      <c r="V1277" s="1">
        <v>0.04886480271133409</v>
      </c>
      <c r="W1277" s="1">
        <v>0.01312810288996502</v>
      </c>
      <c r="X1277" s="1">
        <v>0.02980039470458928</v>
      </c>
      <c r="Y1277" s="1">
        <v>0.03291420509308374</v>
      </c>
      <c r="Z1277" s="1">
        <v>0.004673575983142664</v>
      </c>
      <c r="AA1277" s="1">
        <v>0.002507372050430501</v>
      </c>
      <c r="AB1277" s="1">
        <v>0.00877267452029673</v>
      </c>
      <c r="AC1277" s="1">
        <v>0.007327250380542383</v>
      </c>
    </row>
    <row r="1278" spans="1:29">
      <c r="A1278" s="11">
        <v>38315</v>
      </c>
      <c r="B1278" s="1">
        <v>-0.009472588555077044</v>
      </c>
      <c r="C1278" s="1">
        <v>-0.00259200408879523</v>
      </c>
      <c r="D1278" s="1">
        <v>0.01096433192472324</v>
      </c>
      <c r="E1278" s="1">
        <v>0.007853297756539313</v>
      </c>
      <c r="F1278" s="1">
        <v>0.005309378449531943</v>
      </c>
      <c r="G1278" s="1">
        <v>0.003994669613096136</v>
      </c>
      <c r="H1278" s="1">
        <v>0.01123050290514893</v>
      </c>
      <c r="I1278" s="1">
        <v>-0.007593026138991599</v>
      </c>
      <c r="J1278" s="1">
        <v>0.001670811066174283</v>
      </c>
      <c r="K1278" s="1">
        <v>0.02227371799767552</v>
      </c>
      <c r="L1278" s="1">
        <v>-0.003520137295402459</v>
      </c>
      <c r="M1278" s="1">
        <v>0.0007847512288272629</v>
      </c>
      <c r="N1278" s="1">
        <v>0.05244380790864756</v>
      </c>
      <c r="O1278" s="1">
        <v>0.01929620827693102</v>
      </c>
      <c r="P1278" s="1">
        <v>-0.01814168203169764</v>
      </c>
      <c r="Q1278" s="1">
        <v>0.00827712686586346</v>
      </c>
      <c r="R1278" s="1">
        <v>-0.02489089066566108</v>
      </c>
      <c r="S1278" s="1">
        <v>0.0048685371664281</v>
      </c>
      <c r="T1278" s="1">
        <v>0.003681222747786927</v>
      </c>
      <c r="U1278" s="1">
        <v>0.009477827734383215</v>
      </c>
      <c r="V1278" s="1">
        <v>0.03998815564558456</v>
      </c>
      <c r="W1278" s="1">
        <v>0.02778433486585685</v>
      </c>
      <c r="X1278" s="1">
        <v>0.03197828535670921</v>
      </c>
      <c r="Y1278" s="1">
        <v>-0.01129766265897802</v>
      </c>
      <c r="Z1278" s="1">
        <v>0.002887474150610858</v>
      </c>
      <c r="AA1278" s="1">
        <v>-0.01352957138661381</v>
      </c>
      <c r="AB1278" s="1">
        <v>0.003700548743976961</v>
      </c>
      <c r="AC1278" s="1">
        <v>0.0009092724536023944</v>
      </c>
    </row>
    <row r="1279" spans="1:29">
      <c r="A1279" s="11">
        <v>38316</v>
      </c>
      <c r="B1279" s="1">
        <v>0.04335361053510534</v>
      </c>
      <c r="C1279" s="1">
        <v>-0.02351190953619198</v>
      </c>
      <c r="D1279" s="1">
        <v>0.009177079032753666</v>
      </c>
      <c r="E1279" s="1">
        <v>0.01168823500436367</v>
      </c>
      <c r="F1279" s="1">
        <v>0.01194616901746381</v>
      </c>
      <c r="G1279" s="1">
        <v>-0.005304919174894729</v>
      </c>
      <c r="H1279" s="1">
        <v>-0.01441374157987219</v>
      </c>
      <c r="I1279" s="1">
        <v>0.03205133072358612</v>
      </c>
      <c r="J1279" s="1">
        <v>-0.006362542248339431</v>
      </c>
      <c r="K1279" s="1">
        <v>0.02141215529715845</v>
      </c>
      <c r="L1279" s="1">
        <v>0.002815974487499595</v>
      </c>
      <c r="M1279" s="1">
        <v>0.001456642818235876</v>
      </c>
      <c r="N1279" s="1">
        <v>0.01546741118902206</v>
      </c>
      <c r="O1279" s="1">
        <v>0.006968821287641536</v>
      </c>
      <c r="P1279" s="1">
        <v>-0.00895874885421355</v>
      </c>
      <c r="Q1279" s="1">
        <v>-0.01629500132063544</v>
      </c>
      <c r="R1279" s="1">
        <v>-0.02290625829216342</v>
      </c>
      <c r="S1279" s="1">
        <v>0.004845064026517631</v>
      </c>
      <c r="T1279" s="1">
        <v>-0.01032807369758826</v>
      </c>
      <c r="U1279" s="1">
        <v>-0.01369858777452559</v>
      </c>
      <c r="V1279" s="1">
        <v>-0.02911803874113039</v>
      </c>
      <c r="W1279" s="1">
        <v>0.007723680361356733</v>
      </c>
      <c r="X1279" s="1">
        <v>0.01909448463988128</v>
      </c>
      <c r="Y1279" s="1">
        <v>-0.008936553790287571</v>
      </c>
      <c r="Z1279" s="1">
        <v>-0.002239319264022877</v>
      </c>
      <c r="AA1279" s="1">
        <v>0</v>
      </c>
      <c r="AB1279" s="1">
        <v>0.006697509257539869</v>
      </c>
      <c r="AC1279" s="1">
        <v>0.0293477025333051</v>
      </c>
    </row>
    <row r="1280" spans="1:29">
      <c r="A1280" s="11">
        <v>38317</v>
      </c>
      <c r="B1280" s="1">
        <v>0</v>
      </c>
      <c r="C1280" s="1">
        <v>0</v>
      </c>
      <c r="D1280" s="1">
        <v>0</v>
      </c>
      <c r="E1280" s="1">
        <v>0</v>
      </c>
      <c r="F1280" s="1">
        <v>0</v>
      </c>
      <c r="G1280" s="1">
        <v>0</v>
      </c>
      <c r="H1280" s="1">
        <v>0</v>
      </c>
      <c r="I1280" s="1">
        <v>0</v>
      </c>
      <c r="J1280" s="1">
        <v>0</v>
      </c>
      <c r="K1280" s="1">
        <v>0</v>
      </c>
      <c r="L1280" s="1">
        <v>0</v>
      </c>
      <c r="M1280" s="1">
        <v>0</v>
      </c>
      <c r="N1280" s="1">
        <v>0</v>
      </c>
      <c r="O1280" s="1">
        <v>0</v>
      </c>
      <c r="P1280" s="1">
        <v>0</v>
      </c>
      <c r="Q1280" s="1">
        <v>0</v>
      </c>
      <c r="R1280" s="1">
        <v>0</v>
      </c>
      <c r="S1280" s="1">
        <v>0</v>
      </c>
      <c r="T1280" s="1">
        <v>0</v>
      </c>
      <c r="U1280" s="1">
        <v>0</v>
      </c>
      <c r="V1280" s="1">
        <v>0</v>
      </c>
      <c r="W1280" s="1">
        <v>0</v>
      </c>
      <c r="X1280" s="1">
        <v>0</v>
      </c>
      <c r="Y1280" s="1">
        <v>0</v>
      </c>
      <c r="Z1280" s="1">
        <v>0</v>
      </c>
      <c r="AA1280" s="1">
        <v>0</v>
      </c>
      <c r="AB1280" s="1">
        <v>0</v>
      </c>
      <c r="AC1280" s="1">
        <v>0</v>
      </c>
    </row>
    <row r="1281" spans="1:29">
      <c r="A1281" s="11">
        <v>38320</v>
      </c>
      <c r="B1281" s="1">
        <v>0.04613487467300215</v>
      </c>
      <c r="C1281" s="1">
        <v>0.03751104108062897</v>
      </c>
      <c r="D1281" s="1">
        <v>0.0156373311131428</v>
      </c>
      <c r="E1281" s="1">
        <v>0.0262244481866365</v>
      </c>
      <c r="F1281" s="1">
        <v>-0.00472221412918572</v>
      </c>
      <c r="G1281" s="1">
        <v>0.001999708358986885</v>
      </c>
      <c r="H1281" s="1">
        <v>0.02325579947080758</v>
      </c>
      <c r="I1281" s="1">
        <v>-0.0004007442244361448</v>
      </c>
      <c r="J1281" s="1">
        <v>0.003904394249690135</v>
      </c>
      <c r="K1281" s="1">
        <v>0.03310067454390264</v>
      </c>
      <c r="L1281" s="1">
        <v>0.03015387389573543</v>
      </c>
      <c r="M1281" s="1">
        <v>0.01353767488160362</v>
      </c>
      <c r="N1281" s="1">
        <v>0.0137009193495532</v>
      </c>
      <c r="O1281" s="1">
        <v>0.01683703136628423</v>
      </c>
      <c r="P1281" s="1">
        <v>-0.002541831284458729</v>
      </c>
      <c r="Q1281" s="1">
        <v>0.01248661050831235</v>
      </c>
      <c r="R1281" s="1">
        <v>0.01281445457723351</v>
      </c>
      <c r="S1281" s="1">
        <v>0.04242995549768236</v>
      </c>
      <c r="T1281" s="1">
        <v>0.02467566038199731</v>
      </c>
      <c r="U1281" s="1">
        <v>-0.007568676051176948</v>
      </c>
      <c r="V1281" s="1">
        <v>-0.02316630848319579</v>
      </c>
      <c r="W1281" s="1">
        <v>0.01656911322254628</v>
      </c>
      <c r="X1281" s="1">
        <v>0.04925054251670602</v>
      </c>
      <c r="Y1281" s="1">
        <v>0.0119734292298066</v>
      </c>
      <c r="Z1281" s="1">
        <v>0.03398512248996366</v>
      </c>
      <c r="AA1281" s="1">
        <v>0.006396917058708818</v>
      </c>
      <c r="AB1281" s="1">
        <v>0.0073858468637924</v>
      </c>
      <c r="AC1281" s="1">
        <v>0.03434945236933751</v>
      </c>
    </row>
    <row r="1282" spans="1:29">
      <c r="A1282" s="11">
        <v>38321</v>
      </c>
      <c r="B1282" s="1">
        <v>-0.02920532451479851</v>
      </c>
      <c r="C1282" s="1">
        <v>-0.04018579196585226</v>
      </c>
      <c r="D1282" s="1">
        <v>0.01641479324857387</v>
      </c>
      <c r="E1282" s="1">
        <v>-0.007148130060641966</v>
      </c>
      <c r="F1282" s="1">
        <v>-0.006991816747879298</v>
      </c>
      <c r="G1282" s="1">
        <v>0.01020196374721816</v>
      </c>
      <c r="H1282" s="1">
        <v>0.02155557879061831</v>
      </c>
      <c r="I1282" s="1">
        <v>-0.004409693966701878</v>
      </c>
      <c r="J1282" s="1">
        <v>0.01785140969379606</v>
      </c>
      <c r="K1282" s="1">
        <v>0.02954794245387027</v>
      </c>
      <c r="L1282" s="1">
        <v>0.02793180440945009</v>
      </c>
      <c r="M1282" s="1">
        <v>-0.0266035151078805</v>
      </c>
      <c r="N1282" s="1">
        <v>-0.001781727937684052</v>
      </c>
      <c r="O1282" s="1">
        <v>-0.005282416334580042</v>
      </c>
      <c r="P1282" s="1">
        <v>-0.004531760318472022</v>
      </c>
      <c r="Q1282" s="1">
        <v>0.01003955602131978</v>
      </c>
      <c r="R1282" s="1">
        <v>0.01422087711822972</v>
      </c>
      <c r="S1282" s="1">
        <v>0.0148013149620505</v>
      </c>
      <c r="T1282" s="1">
        <v>0.008376026642077594</v>
      </c>
      <c r="U1282" s="1">
        <v>0.002437485770172332</v>
      </c>
      <c r="V1282" s="1">
        <v>-0.02302680745931407</v>
      </c>
      <c r="W1282" s="1">
        <v>-0.0159663740974737</v>
      </c>
      <c r="X1282" s="1">
        <v>-0.01306130130047101</v>
      </c>
      <c r="Y1282" s="1">
        <v>0.00394418752617387</v>
      </c>
      <c r="Z1282" s="1">
        <v>0.003100877482351327</v>
      </c>
      <c r="AA1282" s="1">
        <v>-0.02645465436531513</v>
      </c>
      <c r="AB1282" s="1">
        <v>-0.01963151000099839</v>
      </c>
      <c r="AC1282" s="1">
        <v>0.005972449174508787</v>
      </c>
    </row>
    <row r="1283" spans="1:29">
      <c r="A1283" s="11">
        <v>38322</v>
      </c>
      <c r="B1283" s="1">
        <v>0.06528269790630392</v>
      </c>
      <c r="C1283" s="1">
        <v>0.01781636336282433</v>
      </c>
      <c r="D1283" s="1">
        <v>0.01001037041180863</v>
      </c>
      <c r="E1283" s="1">
        <v>0.02051853187194652</v>
      </c>
      <c r="F1283" s="1">
        <v>-0.01785349892568322</v>
      </c>
      <c r="G1283" s="1">
        <v>-0.002634350624167614</v>
      </c>
      <c r="H1283" s="1">
        <v>0.009633078681759777</v>
      </c>
      <c r="I1283" s="1">
        <v>-0.02546785091286297</v>
      </c>
      <c r="J1283" s="1">
        <v>0.006534123302356143</v>
      </c>
      <c r="K1283" s="1">
        <v>-0.01210211769556446</v>
      </c>
      <c r="L1283" s="1">
        <v>-0.01900724394844056</v>
      </c>
      <c r="M1283" s="1">
        <v>0.01190752971294118</v>
      </c>
      <c r="N1283" s="1">
        <v>0.0006597003106885158</v>
      </c>
      <c r="O1283" s="1">
        <v>0.02859502706644079</v>
      </c>
      <c r="P1283" s="1">
        <v>-0.003982561640712534</v>
      </c>
      <c r="Q1283" s="1">
        <v>-0.002454201497366082</v>
      </c>
      <c r="R1283" s="1">
        <v>0.02021071902924887</v>
      </c>
      <c r="S1283" s="1">
        <v>0.02370106980399611</v>
      </c>
      <c r="T1283" s="1">
        <v>0.02133283557696575</v>
      </c>
      <c r="U1283" s="1">
        <v>-0.01474529095290866</v>
      </c>
      <c r="V1283" s="1">
        <v>-0.008360294161761983</v>
      </c>
      <c r="W1283" s="1">
        <v>0.004281596980553859</v>
      </c>
      <c r="X1283" s="1">
        <v>-0.008581332423217347</v>
      </c>
      <c r="Y1283" s="1">
        <v>0.01003918490738309</v>
      </c>
      <c r="Z1283" s="1">
        <v>0.01360136825519787</v>
      </c>
      <c r="AA1283" s="1">
        <v>-0.002293990745302343</v>
      </c>
      <c r="AB1283" s="1">
        <v>-0.009394356206659848</v>
      </c>
      <c r="AC1283" s="1">
        <v>-0.01461357662294238</v>
      </c>
    </row>
    <row r="1284" spans="1:29">
      <c r="A1284" s="11">
        <v>38323</v>
      </c>
      <c r="B1284" s="1">
        <v>0.07229579914446282</v>
      </c>
      <c r="C1284" s="1">
        <v>0.08027016812914134</v>
      </c>
      <c r="D1284" s="1">
        <v>0.02378571144510544</v>
      </c>
      <c r="E1284" s="1">
        <v>0.01887103519420008</v>
      </c>
      <c r="F1284" s="1">
        <v>0.02483511435234842</v>
      </c>
      <c r="G1284" s="1">
        <v>-0.0006604131657566015</v>
      </c>
      <c r="H1284" s="1">
        <v>0.04316237546012625</v>
      </c>
      <c r="I1284" s="1">
        <v>0.008986428435075133</v>
      </c>
      <c r="J1284" s="1">
        <v>0.01704507204096095</v>
      </c>
      <c r="K1284" s="1">
        <v>0.011200228675732</v>
      </c>
      <c r="L1284" s="1">
        <v>-0.01349380773562381</v>
      </c>
      <c r="M1284" s="1">
        <v>0.06556088782505953</v>
      </c>
      <c r="N1284" s="1">
        <v>-0.003334268159442932</v>
      </c>
      <c r="O1284" s="1">
        <v>-0.009332871387579433</v>
      </c>
      <c r="P1284" s="1">
        <v>0.01113922450239624</v>
      </c>
      <c r="Q1284" s="1">
        <v>0.02404949431798209</v>
      </c>
      <c r="R1284" s="1">
        <v>0.02748817884771326</v>
      </c>
      <c r="S1284" s="1">
        <v>-0.007124030379535573</v>
      </c>
      <c r="T1284" s="1">
        <v>0.07495390859649809</v>
      </c>
      <c r="U1284" s="1">
        <v>-0.008079909548850628</v>
      </c>
      <c r="V1284" s="1">
        <v>0.01950190515426797</v>
      </c>
      <c r="W1284" s="1">
        <v>0.01323934071208899</v>
      </c>
      <c r="X1284" s="1">
        <v>0.02242155219822806</v>
      </c>
      <c r="Y1284" s="1">
        <v>0.01959071911173949</v>
      </c>
      <c r="Z1284" s="1">
        <v>0.01097878984767831</v>
      </c>
      <c r="AA1284" s="1">
        <v>-0.009432116998159601</v>
      </c>
      <c r="AB1284" s="1">
        <v>0.01297715068889294</v>
      </c>
      <c r="AC1284" s="1">
        <v>0.001588730193996968</v>
      </c>
    </row>
    <row r="1285" spans="1:29">
      <c r="A1285" s="11">
        <v>38324</v>
      </c>
      <c r="B1285" s="1">
        <v>-0.06399787278773816</v>
      </c>
      <c r="C1285" s="1">
        <v>-0.009143503782365614</v>
      </c>
      <c r="D1285" s="1">
        <v>0.007744429344629822</v>
      </c>
      <c r="E1285" s="1">
        <v>0.01125140277961201</v>
      </c>
      <c r="F1285" s="1">
        <v>0.01673858543484918</v>
      </c>
      <c r="G1285" s="1">
        <v>-0.009030846454159303</v>
      </c>
      <c r="H1285" s="1">
        <v>-0.01676877401157362</v>
      </c>
      <c r="I1285" s="1">
        <v>-0.0115683852191788</v>
      </c>
      <c r="J1285" s="1">
        <v>-0.01526620217978647</v>
      </c>
      <c r="K1285" s="1">
        <v>0.001384580030322047</v>
      </c>
      <c r="L1285" s="1">
        <v>-0.01372654161633946</v>
      </c>
      <c r="M1285" s="1">
        <v>0.003471015618697892</v>
      </c>
      <c r="N1285" s="1">
        <v>-0.003617763838682175</v>
      </c>
      <c r="O1285" s="1">
        <v>-0.0002005493855633533</v>
      </c>
      <c r="P1285" s="1">
        <v>-0.01355902145454613</v>
      </c>
      <c r="Q1285" s="1">
        <v>0.01165261173128007</v>
      </c>
      <c r="R1285" s="1">
        <v>0.003136744418196002</v>
      </c>
      <c r="S1285" s="1">
        <v>0.01076245416093946</v>
      </c>
      <c r="T1285" s="1">
        <v>-0.006362276483192764</v>
      </c>
      <c r="U1285" s="1">
        <v>0.005015785359215208</v>
      </c>
      <c r="V1285" s="1">
        <v>-0.01145752584278836</v>
      </c>
      <c r="W1285" s="1">
        <v>0.006311455091304596</v>
      </c>
      <c r="X1285" s="1">
        <v>0.00509977835642017</v>
      </c>
      <c r="Y1285" s="1">
        <v>-0.01935568749574357</v>
      </c>
      <c r="Z1285" s="1">
        <v>-0.01146280834067448</v>
      </c>
      <c r="AA1285" s="1">
        <v>-0.02576909127880156</v>
      </c>
      <c r="AB1285" s="1">
        <v>-0.006898245834890737</v>
      </c>
      <c r="AC1285" s="1">
        <v>-0.008923533091323321</v>
      </c>
    </row>
    <row r="1286" spans="1:29">
      <c r="A1286" s="11">
        <v>38327</v>
      </c>
      <c r="B1286" s="1">
        <v>0.06133948999774574</v>
      </c>
      <c r="C1286" s="1">
        <v>0.01390009445734375</v>
      </c>
      <c r="D1286" s="1">
        <v>0.01428137898976378</v>
      </c>
      <c r="E1286" s="1">
        <v>0.006847132609817841</v>
      </c>
      <c r="F1286" s="1">
        <v>0.02272867223839881</v>
      </c>
      <c r="G1286" s="1">
        <v>0.004223136928469318</v>
      </c>
      <c r="H1286" s="1">
        <v>0.01373247555748458</v>
      </c>
      <c r="I1286" s="1">
        <v>-0.01273948161001548</v>
      </c>
      <c r="J1286" s="1">
        <v>-0.01554098168180718</v>
      </c>
      <c r="K1286" s="1">
        <v>0.04251665672697547</v>
      </c>
      <c r="L1286" s="1">
        <v>-0.01033470095251388</v>
      </c>
      <c r="M1286" s="1">
        <v>-0.003878230516417225</v>
      </c>
      <c r="N1286" s="1">
        <v>-0.01171238941981523</v>
      </c>
      <c r="O1286" s="1">
        <v>0.005613551724874766</v>
      </c>
      <c r="P1286" s="1">
        <v>-0.005440744789537266</v>
      </c>
      <c r="Q1286" s="1">
        <v>-0.01306162520517196</v>
      </c>
      <c r="R1286" s="1">
        <v>-0.02345028078964118</v>
      </c>
      <c r="S1286" s="1">
        <v>0.02839404054353323</v>
      </c>
      <c r="T1286" s="1">
        <v>-0.003980169886741325</v>
      </c>
      <c r="U1286" s="1">
        <v>-0.02096114786896197</v>
      </c>
      <c r="V1286" s="1">
        <v>0.004737321329192801</v>
      </c>
      <c r="W1286" s="1">
        <v>0.004071310195518762</v>
      </c>
      <c r="X1286" s="1">
        <v>0.005277151652625101</v>
      </c>
      <c r="Y1286" s="1">
        <v>-0.001585044065566588</v>
      </c>
      <c r="Z1286" s="1">
        <v>0.008544176457854658</v>
      </c>
      <c r="AA1286" s="1">
        <v>0.01007921146653334</v>
      </c>
      <c r="AB1286" s="1">
        <v>-0.01662127125817836</v>
      </c>
      <c r="AC1286" s="1">
        <v>-0.009404707090204245</v>
      </c>
    </row>
    <row r="1287" spans="1:29">
      <c r="A1287" s="11">
        <v>38328</v>
      </c>
      <c r="B1287" s="1">
        <v>-0.01855779154731541</v>
      </c>
      <c r="C1287" s="1">
        <v>-0.01601387444218794</v>
      </c>
      <c r="D1287" s="1">
        <v>-0.002336639810359697</v>
      </c>
      <c r="E1287" s="1">
        <v>-0.004420119780508047</v>
      </c>
      <c r="F1287" s="1">
        <v>-0.001561749483239727</v>
      </c>
      <c r="G1287" s="1">
        <v>-0.0008853850035768218</v>
      </c>
      <c r="H1287" s="1">
        <v>0.01791528670871645</v>
      </c>
      <c r="I1287" s="1">
        <v>0.009231953965041395</v>
      </c>
      <c r="J1287" s="1">
        <v>0.01147373190367906</v>
      </c>
      <c r="K1287" s="1">
        <v>0.02221424069163325</v>
      </c>
      <c r="L1287" s="1">
        <v>0.004802544066671688</v>
      </c>
      <c r="M1287" s="1">
        <v>0.01409935691268815</v>
      </c>
      <c r="N1287" s="1">
        <v>0.007703463636490326</v>
      </c>
      <c r="O1287" s="1">
        <v>0.01066586692454874</v>
      </c>
      <c r="P1287" s="1">
        <v>0.002303339088499445</v>
      </c>
      <c r="Q1287" s="1">
        <v>0.003488978931743825</v>
      </c>
      <c r="R1287" s="1">
        <v>-0.02617978509313701</v>
      </c>
      <c r="S1287" s="1">
        <v>-0.0103536646930813</v>
      </c>
      <c r="T1287" s="1">
        <v>-0.007905339386744425</v>
      </c>
      <c r="U1287" s="1">
        <v>-0.00175387346974254</v>
      </c>
      <c r="V1287" s="1">
        <v>0.003109776414451204</v>
      </c>
      <c r="W1287" s="1">
        <v>0.01523310680961387</v>
      </c>
      <c r="X1287" s="1">
        <v>-0.004138837864024913</v>
      </c>
      <c r="Y1287" s="1">
        <v>-0.003607322996893592</v>
      </c>
      <c r="Z1287" s="1">
        <v>-0.009833374510623716</v>
      </c>
      <c r="AA1287" s="1">
        <v>0.0250378576818453</v>
      </c>
      <c r="AB1287" s="1">
        <v>0.07158206389956057</v>
      </c>
      <c r="AC1287" s="1">
        <v>0.01959351777436513</v>
      </c>
    </row>
    <row r="1288" spans="1:29">
      <c r="A1288" s="11">
        <v>38329</v>
      </c>
      <c r="B1288" s="1">
        <v>-0.01755852484411036</v>
      </c>
      <c r="C1288" s="1">
        <v>-0.002692748550962909</v>
      </c>
      <c r="D1288" s="1">
        <v>0.01468276979001759</v>
      </c>
      <c r="E1288" s="1">
        <v>-0.01519830335734162</v>
      </c>
      <c r="F1288" s="1">
        <v>0.003428976545222673</v>
      </c>
      <c r="G1288" s="1">
        <v>-0.003987590164382659</v>
      </c>
      <c r="H1288" s="1">
        <v>-0.003863431574231302</v>
      </c>
      <c r="I1288" s="1">
        <v>-0.01995848583215865</v>
      </c>
      <c r="J1288" s="1">
        <v>0.00323569465647866</v>
      </c>
      <c r="K1288" s="1">
        <v>-0.01492007335508749</v>
      </c>
      <c r="L1288" s="1">
        <v>-0.004166821942894527</v>
      </c>
      <c r="M1288" s="1">
        <v>0.01255444560977104</v>
      </c>
      <c r="N1288" s="1">
        <v>-0.007134828832721762</v>
      </c>
      <c r="O1288" s="1">
        <v>-0.02061360160010262</v>
      </c>
      <c r="P1288" s="1">
        <v>-0.01752349175543744</v>
      </c>
      <c r="Q1288" s="1">
        <v>-0.004855937041470915</v>
      </c>
      <c r="R1288" s="1">
        <v>-0.01789010056419793</v>
      </c>
      <c r="S1288" s="1">
        <v>-0.03661730713137412</v>
      </c>
      <c r="T1288" s="1">
        <v>0.03826600292776328</v>
      </c>
      <c r="U1288" s="1">
        <v>-0.005106417967419508</v>
      </c>
      <c r="V1288" s="1">
        <v>-0.01860025569837231</v>
      </c>
      <c r="W1288" s="1">
        <v>-0.01036293138419064</v>
      </c>
      <c r="X1288" s="1">
        <v>-0.01976681591557039</v>
      </c>
      <c r="Y1288" s="1">
        <v>-0.01158597092508407</v>
      </c>
      <c r="Z1288" s="1">
        <v>-0.02643246345350714</v>
      </c>
      <c r="AA1288" s="1">
        <v>-0.02413116340703414</v>
      </c>
      <c r="AB1288" s="1">
        <v>-0.03248778110938622</v>
      </c>
      <c r="AC1288" s="1">
        <v>-0.02311312265559928</v>
      </c>
    </row>
    <row r="1289" spans="1:29">
      <c r="A1289" s="11">
        <v>38330</v>
      </c>
      <c r="B1289" s="1">
        <v>-0.01704675017105284</v>
      </c>
      <c r="C1289" s="1">
        <v>0.01772712049235459</v>
      </c>
      <c r="D1289" s="1">
        <v>0.005987746850681042</v>
      </c>
      <c r="E1289" s="1">
        <v>-0.01109753250773715</v>
      </c>
      <c r="F1289" s="1">
        <v>0.001378805318766219</v>
      </c>
      <c r="G1289" s="1">
        <v>0.004893272133067672</v>
      </c>
      <c r="H1289" s="1">
        <v>0.002370279659418495</v>
      </c>
      <c r="I1289" s="1">
        <v>0.01209178573431546</v>
      </c>
      <c r="J1289" s="1">
        <v>-0.01290095364932475</v>
      </c>
      <c r="K1289" s="1">
        <v>-0.03885433399025673</v>
      </c>
      <c r="L1289" s="1">
        <v>0.005316551432162031</v>
      </c>
      <c r="M1289" s="1">
        <v>0.0190594796951522</v>
      </c>
      <c r="N1289" s="1">
        <v>0.008686475068932831</v>
      </c>
      <c r="O1289" s="1">
        <v>0.01218539050050738</v>
      </c>
      <c r="P1289" s="1">
        <v>0.009063871114231237</v>
      </c>
      <c r="Q1289" s="1">
        <v>0.003192837590049402</v>
      </c>
      <c r="R1289" s="1">
        <v>0.008665099306877755</v>
      </c>
      <c r="S1289" s="1">
        <v>-0.01357441008695037</v>
      </c>
      <c r="T1289" s="1">
        <v>0.02159056894025602</v>
      </c>
      <c r="U1289" s="1">
        <v>0.01297562389429419</v>
      </c>
      <c r="V1289" s="1">
        <v>0.01650703562321532</v>
      </c>
      <c r="W1289" s="1">
        <v>0.005017485570941949</v>
      </c>
      <c r="X1289" s="1">
        <v>0.01334020382457335</v>
      </c>
      <c r="Y1289" s="1">
        <v>0.0155312309236475</v>
      </c>
      <c r="Z1289" s="1">
        <v>0.003766256737439022</v>
      </c>
      <c r="AA1289" s="1">
        <v>-0.009733971554945819</v>
      </c>
      <c r="AB1289" s="1">
        <v>-0.007908076368485228</v>
      </c>
      <c r="AC1289" s="1">
        <v>-0.001554679638442469</v>
      </c>
    </row>
    <row r="1290" spans="1:29">
      <c r="A1290" s="11">
        <v>38331</v>
      </c>
      <c r="B1290" s="1">
        <v>0.01062955947321775</v>
      </c>
      <c r="C1290" s="1">
        <v>-0.03114537460242806</v>
      </c>
      <c r="D1290" s="1">
        <v>-0.004278046216643849</v>
      </c>
      <c r="E1290" s="1">
        <v>-0.00526038251847194</v>
      </c>
      <c r="F1290" s="1">
        <v>-0.01766132445980295</v>
      </c>
      <c r="G1290" s="1">
        <v>0.01018163936739169</v>
      </c>
      <c r="H1290" s="1">
        <v>-0.01375766076437901</v>
      </c>
      <c r="I1290" s="1">
        <v>-0.02137930266411436</v>
      </c>
      <c r="J1290" s="1">
        <v>-0.01203118841894402</v>
      </c>
      <c r="K1290" s="1">
        <v>-0.006509009088858986</v>
      </c>
      <c r="L1290" s="1">
        <v>-0.004309194040977404</v>
      </c>
      <c r="M1290" s="1">
        <v>-0.01488195021917393</v>
      </c>
      <c r="N1290" s="1">
        <v>-0.008180996496101933</v>
      </c>
      <c r="O1290" s="1">
        <v>-0.003382743283277589</v>
      </c>
      <c r="P1290" s="1">
        <v>-0.01709620186010552</v>
      </c>
      <c r="Q1290" s="1">
        <v>-0.01597321752012293</v>
      </c>
      <c r="R1290" s="1">
        <v>-0.02538078450145143</v>
      </c>
      <c r="S1290" s="1">
        <v>-0.006422151526078057</v>
      </c>
      <c r="T1290" s="1">
        <v>-0.01741928851015284</v>
      </c>
      <c r="U1290" s="1">
        <v>-0.008674760947789517</v>
      </c>
      <c r="V1290" s="1">
        <v>-0.00131963155551118</v>
      </c>
      <c r="W1290" s="1">
        <v>-0.01899294384218031</v>
      </c>
      <c r="X1290" s="1">
        <v>-0.01306253602140695</v>
      </c>
      <c r="Y1290" s="1">
        <v>0.02294039332304565</v>
      </c>
      <c r="Z1290" s="1">
        <v>-0.005315776768555436</v>
      </c>
      <c r="AA1290" s="1">
        <v>0.001770739935001764</v>
      </c>
      <c r="AB1290" s="1">
        <v>-0.0131828629235955</v>
      </c>
      <c r="AC1290" s="1">
        <v>0.01157735858024833</v>
      </c>
    </row>
    <row r="1291" spans="1:29">
      <c r="A1291" s="11">
        <v>38334</v>
      </c>
      <c r="B1291" s="1">
        <v>-0.02214255697702217</v>
      </c>
      <c r="C1291" s="1">
        <v>0.01083440340457642</v>
      </c>
      <c r="D1291" s="1">
        <v>0.04153169018875302</v>
      </c>
      <c r="E1291" s="1">
        <v>0.002291593540277193</v>
      </c>
      <c r="F1291" s="1">
        <v>-0.008044946281458465</v>
      </c>
      <c r="G1291" s="1">
        <v>0.0004379453266680766</v>
      </c>
      <c r="H1291" s="1">
        <v>0.04141255801376986</v>
      </c>
      <c r="I1291" s="1">
        <v>0.0136004289369609</v>
      </c>
      <c r="J1291" s="1">
        <v>-0.01696380372724282</v>
      </c>
      <c r="K1291" s="1">
        <v>-0.007241240393091486</v>
      </c>
      <c r="L1291" s="1">
        <v>0.002065565500096511</v>
      </c>
      <c r="M1291" s="1">
        <v>0.005613942545634742</v>
      </c>
      <c r="N1291" s="1">
        <v>-0.0003158373365110823</v>
      </c>
      <c r="O1291" s="1">
        <v>0.01717074669269958</v>
      </c>
      <c r="P1291" s="1">
        <v>0.03508251959469</v>
      </c>
      <c r="Q1291" s="1">
        <v>0.02196827159843662</v>
      </c>
      <c r="R1291" s="1">
        <v>0.00631020330746912</v>
      </c>
      <c r="S1291" s="1">
        <v>0.02031382035871077</v>
      </c>
      <c r="T1291" s="1">
        <v>0.002016610647829209</v>
      </c>
      <c r="U1291" s="1">
        <v>0.0178286874007898</v>
      </c>
      <c r="V1291" s="1">
        <v>0.007581022864977083</v>
      </c>
      <c r="W1291" s="1">
        <v>0.01869654597766846</v>
      </c>
      <c r="X1291" s="1">
        <v>-0.002998802698146674</v>
      </c>
      <c r="Y1291" s="1">
        <v>0.010296296559547</v>
      </c>
      <c r="Z1291" s="1">
        <v>0.01666133428771088</v>
      </c>
      <c r="AA1291" s="1">
        <v>0.01870996265350122</v>
      </c>
      <c r="AB1291" s="1">
        <v>0.03193724661260267</v>
      </c>
      <c r="AC1291" s="1">
        <v>0.003948700395294269</v>
      </c>
    </row>
    <row r="1292" spans="1:29">
      <c r="A1292" s="11">
        <v>38335</v>
      </c>
      <c r="B1292" s="1">
        <v>0.007076211598651572</v>
      </c>
      <c r="C1292" s="1">
        <v>0.009187417379050045</v>
      </c>
      <c r="D1292" s="1">
        <v>0.01333184490497308</v>
      </c>
      <c r="E1292" s="1">
        <v>0.006507062375398887</v>
      </c>
      <c r="F1292" s="1">
        <v>0.00632822729931104</v>
      </c>
      <c r="G1292" s="1">
        <v>0.001314401420976941</v>
      </c>
      <c r="H1292" s="1">
        <v>0.01192974864253049</v>
      </c>
      <c r="I1292" s="1">
        <v>0.004015021300562083</v>
      </c>
      <c r="J1292" s="1">
        <v>0.006490972023610819</v>
      </c>
      <c r="K1292" s="1">
        <v>0.004862705615718665</v>
      </c>
      <c r="L1292" s="1">
        <v>0.006699229269384599</v>
      </c>
      <c r="M1292" s="1">
        <v>0.0147178683183764</v>
      </c>
      <c r="N1292" s="1">
        <v>0.0094749865459407</v>
      </c>
      <c r="O1292" s="1">
        <v>0.01521249784184842</v>
      </c>
      <c r="P1292" s="1">
        <v>0.005126336705892021</v>
      </c>
      <c r="Q1292" s="1">
        <v>0.01128592683009222</v>
      </c>
      <c r="R1292" s="1">
        <v>0.006867565950847032</v>
      </c>
      <c r="S1292" s="1">
        <v>0.04796384384196561</v>
      </c>
      <c r="T1292" s="1">
        <v>0.01215834445757014</v>
      </c>
      <c r="U1292" s="1">
        <v>-0.001125009010670808</v>
      </c>
      <c r="V1292" s="1">
        <v>-0.01835839705304398</v>
      </c>
      <c r="W1292" s="1">
        <v>0.001520520612571019</v>
      </c>
      <c r="X1292" s="1">
        <v>0.01089007279681109</v>
      </c>
      <c r="Y1292" s="1">
        <v>0.01521711218529043</v>
      </c>
      <c r="Z1292" s="1">
        <v>0.01159562683725146</v>
      </c>
      <c r="AA1292" s="1">
        <v>-0.004965367325632908</v>
      </c>
      <c r="AB1292" s="1">
        <v>0.0643662714510449</v>
      </c>
      <c r="AC1292" s="1">
        <v>0.006200288942348475</v>
      </c>
    </row>
    <row r="1293" spans="1:29">
      <c r="A1293" s="11">
        <v>38336</v>
      </c>
      <c r="B1293" s="1">
        <v>-0.0154581060190242</v>
      </c>
      <c r="C1293" s="1">
        <v>0.007703097722058017</v>
      </c>
      <c r="D1293" s="1">
        <v>-0.02176999607161845</v>
      </c>
      <c r="E1293" s="1">
        <v>0.0172989411915847</v>
      </c>
      <c r="F1293" s="1">
        <v>0.004701281018931525</v>
      </c>
      <c r="G1293" s="1">
        <v>0</v>
      </c>
      <c r="H1293" s="1">
        <v>-0.01199604898731388</v>
      </c>
      <c r="I1293" s="1">
        <v>-0.002104627698915174</v>
      </c>
      <c r="J1293" s="1">
        <v>0.02009448310206063</v>
      </c>
      <c r="K1293" s="1">
        <v>0.02592482482800862</v>
      </c>
      <c r="L1293" s="1">
        <v>0.02408283749923523</v>
      </c>
      <c r="M1293" s="1">
        <v>0.01030330609263252</v>
      </c>
      <c r="N1293" s="1">
        <v>0.000977487020966894</v>
      </c>
      <c r="O1293" s="1">
        <v>0.01643483989538264</v>
      </c>
      <c r="P1293" s="1">
        <v>-0.01445127102404564</v>
      </c>
      <c r="Q1293" s="1">
        <v>0.003070574118448244</v>
      </c>
      <c r="R1293" s="1">
        <v>-0.02115429592422269</v>
      </c>
      <c r="S1293" s="1">
        <v>-0.01468058676153394</v>
      </c>
      <c r="T1293" s="1">
        <v>0.001491095360215855</v>
      </c>
      <c r="U1293" s="1">
        <v>0.04339774754621417</v>
      </c>
      <c r="V1293" s="1">
        <v>0.03597343268450759</v>
      </c>
      <c r="W1293" s="1">
        <v>-0.0004335822366594577</v>
      </c>
      <c r="X1293" s="1">
        <v>0.01497881721914607</v>
      </c>
      <c r="Y1293" s="1">
        <v>0.001512671618967731</v>
      </c>
      <c r="Z1293" s="1">
        <v>0.01635336560571554</v>
      </c>
      <c r="AA1293" s="1">
        <v>0.01930014682346148</v>
      </c>
      <c r="AB1293" s="1">
        <v>-0.009446652601775685</v>
      </c>
      <c r="AC1293" s="1">
        <v>0.01219065092713878</v>
      </c>
    </row>
    <row r="1294" spans="1:29">
      <c r="A1294" s="11">
        <v>38337</v>
      </c>
      <c r="B1294" s="1">
        <v>0.01313182516577882</v>
      </c>
      <c r="C1294" s="1">
        <v>0.02235374997541695</v>
      </c>
      <c r="D1294" s="1">
        <v>0.00506594121792614</v>
      </c>
      <c r="E1294" s="1">
        <v>0.01167958864812535</v>
      </c>
      <c r="F1294" s="1">
        <v>0.02272727272727271</v>
      </c>
      <c r="G1294" s="1">
        <v>-0.003499823955153025</v>
      </c>
      <c r="H1294" s="1">
        <v>-0.0006278184131213171</v>
      </c>
      <c r="I1294" s="1">
        <v>0.01613382573128552</v>
      </c>
      <c r="J1294" s="1">
        <v>-0.0004241872493139232</v>
      </c>
      <c r="K1294" s="1">
        <v>0.008759840371020289</v>
      </c>
      <c r="L1294" s="1">
        <v>0.009377776126219262</v>
      </c>
      <c r="M1294" s="1">
        <v>0.01118793923513617</v>
      </c>
      <c r="N1294" s="1">
        <v>-0.004024228227878068</v>
      </c>
      <c r="O1294" s="1">
        <v>0.01436167809648192</v>
      </c>
      <c r="P1294" s="1">
        <v>-0.02932731545465495</v>
      </c>
      <c r="Q1294" s="1">
        <v>-0.006122025030609324</v>
      </c>
      <c r="R1294" s="1">
        <v>-0.008079340344643082</v>
      </c>
      <c r="S1294" s="1">
        <v>-0.007011126257837841</v>
      </c>
      <c r="T1294" s="1">
        <v>-0.02779391746004956</v>
      </c>
      <c r="U1294" s="1">
        <v>-0.01029210844067652</v>
      </c>
      <c r="V1294" s="1">
        <v>0.05188881534682976</v>
      </c>
      <c r="W1294" s="1">
        <v>0.007810901329284414</v>
      </c>
      <c r="X1294" s="1">
        <v>0.01314058075353963</v>
      </c>
      <c r="Y1294" s="1">
        <v>-0.000412005748224753</v>
      </c>
      <c r="Z1294" s="1">
        <v>-0.005263272232510996</v>
      </c>
      <c r="AA1294" s="1">
        <v>0.004069813641615294</v>
      </c>
      <c r="AB1294" s="1">
        <v>0.04797225627100188</v>
      </c>
      <c r="AC1294" s="1">
        <v>0.007855401718920962</v>
      </c>
    </row>
    <row r="1295" spans="1:29">
      <c r="A1295" s="11">
        <v>38338</v>
      </c>
      <c r="B1295" s="1">
        <v>-0.04761928123519876</v>
      </c>
      <c r="C1295" s="1">
        <v>-0.002832614794380239</v>
      </c>
      <c r="D1295" s="1">
        <v>0.006840854359414505</v>
      </c>
      <c r="E1295" s="1">
        <v>0.01511035687991003</v>
      </c>
      <c r="F1295" s="1">
        <v>-0.002911470070903532</v>
      </c>
      <c r="G1295" s="1">
        <v>0.003072944100605657</v>
      </c>
      <c r="H1295" s="1">
        <v>0.001466011270832235</v>
      </c>
      <c r="I1295" s="1">
        <v>-0.0001036489635551918</v>
      </c>
      <c r="J1295" s="1">
        <v>0.001079727586577928</v>
      </c>
      <c r="K1295" s="1">
        <v>-0.006011876776025438</v>
      </c>
      <c r="L1295" s="1">
        <v>-0.01473804165818149</v>
      </c>
      <c r="M1295" s="1">
        <v>-0.006560279723860973</v>
      </c>
      <c r="N1295" s="1">
        <v>-0.01502410851613722</v>
      </c>
      <c r="O1295" s="1">
        <v>-0.007032314467741108</v>
      </c>
      <c r="P1295" s="1">
        <v>0.0002960025022744617</v>
      </c>
      <c r="Q1295" s="1">
        <v>-0.0008883935435033408</v>
      </c>
      <c r="R1295" s="1">
        <v>-0.02148254713727671</v>
      </c>
      <c r="S1295" s="1">
        <v>0.02383030256690999</v>
      </c>
      <c r="T1295" s="1">
        <v>-0.00748749584604802</v>
      </c>
      <c r="U1295" s="1">
        <v>-0.01051604213412083</v>
      </c>
      <c r="V1295" s="1">
        <v>0.002250748985715534</v>
      </c>
      <c r="W1295" s="1">
        <v>0.002152823107823387</v>
      </c>
      <c r="X1295" s="1">
        <v>-0.01496552335748003</v>
      </c>
      <c r="Y1295" s="1">
        <v>0.01826950518541381</v>
      </c>
      <c r="Z1295" s="1">
        <v>0.008616720672996347</v>
      </c>
      <c r="AA1295" s="1">
        <v>-0.01862259109977826</v>
      </c>
      <c r="AB1295" s="1">
        <v>0.02555844968516574</v>
      </c>
      <c r="AC1295" s="1">
        <v>-0.01714610917650528</v>
      </c>
    </row>
    <row r="1296" spans="1:29">
      <c r="A1296" s="11">
        <v>38341</v>
      </c>
      <c r="B1296" s="1">
        <v>0.006212979149029962</v>
      </c>
      <c r="C1296" s="1">
        <v>-0.005112339862114568</v>
      </c>
      <c r="D1296" s="1">
        <v>0.02151504736824217</v>
      </c>
      <c r="E1296" s="1">
        <v>0.02676024685563072</v>
      </c>
      <c r="F1296" s="1">
        <v>0.02872291134735327</v>
      </c>
      <c r="G1296" s="1">
        <v>0.004595124129205042</v>
      </c>
      <c r="H1296" s="1">
        <v>-0.001882096913050302</v>
      </c>
      <c r="I1296" s="1">
        <v>0.02221061679857583</v>
      </c>
      <c r="J1296" s="1">
        <v>0.005509176026629259</v>
      </c>
      <c r="K1296" s="1">
        <v>-0.004032309884602125</v>
      </c>
      <c r="L1296" s="1">
        <v>0.01187116433567681</v>
      </c>
      <c r="M1296" s="1">
        <v>0.0201064470275043</v>
      </c>
      <c r="N1296" s="1">
        <v>0.008761688484220764</v>
      </c>
      <c r="O1296" s="1">
        <v>-0.007554273289579916</v>
      </c>
      <c r="P1296" s="1">
        <v>0.01599054214538675</v>
      </c>
      <c r="Q1296" s="1">
        <v>0.002370802406098882</v>
      </c>
      <c r="R1296" s="1">
        <v>0.0002083615849934883</v>
      </c>
      <c r="S1296" s="1">
        <v>0.02844815959200941</v>
      </c>
      <c r="T1296" s="1">
        <v>0.01543079272673542</v>
      </c>
      <c r="U1296" s="1">
        <v>0.03806316632667861</v>
      </c>
      <c r="V1296" s="1">
        <v>0.02273790534098086</v>
      </c>
      <c r="W1296" s="1">
        <v>0.01589691319350295</v>
      </c>
      <c r="X1296" s="1">
        <v>0.0009116582214681035</v>
      </c>
      <c r="Y1296" s="1">
        <v>0.01011699839129698</v>
      </c>
      <c r="Z1296" s="1">
        <v>0.0163370831075409</v>
      </c>
      <c r="AA1296" s="1">
        <v>0.03555808707031383</v>
      </c>
      <c r="AB1296" s="1">
        <v>0.05244686014729938</v>
      </c>
      <c r="AC1296" s="1">
        <v>0.01427321129803727</v>
      </c>
    </row>
    <row r="1297" spans="1:29">
      <c r="A1297" s="11">
        <v>38342</v>
      </c>
      <c r="B1297" s="1">
        <v>0.02499280039586815</v>
      </c>
      <c r="C1297" s="1">
        <v>0.007765043377221614</v>
      </c>
      <c r="D1297" s="1">
        <v>0.02182055494723012</v>
      </c>
      <c r="E1297" s="1">
        <v>0.01319448217891717</v>
      </c>
      <c r="F1297" s="1">
        <v>-0.002490926798323856</v>
      </c>
      <c r="G1297" s="1">
        <v>0.008930526184919518</v>
      </c>
      <c r="H1297" s="1">
        <v>0.008172365952688221</v>
      </c>
      <c r="I1297" s="1">
        <v>0.007615115806183459</v>
      </c>
      <c r="J1297" s="1">
        <v>0.01030609638998947</v>
      </c>
      <c r="K1297" s="1">
        <v>-0.02361665936738366</v>
      </c>
      <c r="L1297" s="1">
        <v>0.0005679058153265082</v>
      </c>
      <c r="M1297" s="1">
        <v>0.01130434290713822</v>
      </c>
      <c r="N1297" s="1">
        <v>0.03588761918346806</v>
      </c>
      <c r="O1297" s="1">
        <v>0.02930541336341896</v>
      </c>
      <c r="P1297" s="1">
        <v>0.006120835271829828</v>
      </c>
      <c r="Q1297" s="1">
        <v>0.004731448172177188</v>
      </c>
      <c r="R1297" s="1">
        <v>0.009049976091702883</v>
      </c>
      <c r="S1297" s="1">
        <v>0</v>
      </c>
      <c r="T1297" s="1">
        <v>0.01933303980213519</v>
      </c>
      <c r="U1297" s="1">
        <v>-0.0007961082450168577</v>
      </c>
      <c r="V1297" s="1">
        <v>0.004940793592881354</v>
      </c>
      <c r="W1297" s="1">
        <v>0.01110164331935515</v>
      </c>
      <c r="X1297" s="1">
        <v>0.01953032879943883</v>
      </c>
      <c r="Y1297" s="1">
        <v>0.03418806732523394</v>
      </c>
      <c r="Z1297" s="1">
        <v>0.008553060060729312</v>
      </c>
      <c r="AA1297" s="1">
        <v>0.03601375401132056</v>
      </c>
      <c r="AB1297" s="1">
        <v>0.01671215822869687</v>
      </c>
      <c r="AC1297" s="1">
        <v>0.005211873024941527</v>
      </c>
    </row>
    <row r="1298" spans="1:29">
      <c r="A1298" s="11">
        <v>38343</v>
      </c>
      <c r="B1298" s="1">
        <v>0.001434272499636124</v>
      </c>
      <c r="C1298" s="1">
        <v>-0.006798619173363996</v>
      </c>
      <c r="D1298" s="1">
        <v>0.03677021597987729</v>
      </c>
      <c r="E1298" s="1">
        <v>-0.02154339811028061</v>
      </c>
      <c r="F1298" s="1">
        <v>-0.01173042715905825</v>
      </c>
      <c r="G1298" s="1">
        <v>-0.005397324847223883</v>
      </c>
      <c r="H1298" s="1">
        <v>-0.01080848364732956</v>
      </c>
      <c r="I1298" s="1">
        <v>-0.006045946792777812</v>
      </c>
      <c r="J1298" s="1">
        <v>-0.01569983157660426</v>
      </c>
      <c r="K1298" s="1">
        <v>-0.007947968172367648</v>
      </c>
      <c r="L1298" s="1">
        <v>-0.01590962469296098</v>
      </c>
      <c r="M1298" s="1">
        <v>-0.01031797335638374</v>
      </c>
      <c r="N1298" s="1">
        <v>-0.004649554384838051</v>
      </c>
      <c r="O1298" s="1">
        <v>0.005083971264397524</v>
      </c>
      <c r="P1298" s="1">
        <v>-0.0231747755124333</v>
      </c>
      <c r="Q1298" s="1">
        <v>-0.002766504971250972</v>
      </c>
      <c r="R1298" s="1">
        <v>0.02072167622595078</v>
      </c>
      <c r="S1298" s="1">
        <v>-0.02347004460134816</v>
      </c>
      <c r="T1298" s="1">
        <v>-0.01449377105299909</v>
      </c>
      <c r="U1298" s="1">
        <v>0.001479910975938914</v>
      </c>
      <c r="V1298" s="1">
        <v>0.004187785579118586</v>
      </c>
      <c r="W1298" s="1">
        <v>0.006587741652583023</v>
      </c>
      <c r="X1298" s="1">
        <v>-0.0002976676074584184</v>
      </c>
      <c r="Y1298" s="1">
        <v>-0.02324372507344985</v>
      </c>
      <c r="Z1298" s="1">
        <v>-0.004240262807895467</v>
      </c>
      <c r="AA1298" s="1">
        <v>-0.0002792092604049223</v>
      </c>
      <c r="AB1298" s="1">
        <v>-0.01529500351117152</v>
      </c>
      <c r="AC1298" s="1">
        <v>-0.0207399276126401</v>
      </c>
    </row>
    <row r="1299" spans="1:29">
      <c r="A1299" s="11">
        <v>38344</v>
      </c>
      <c r="B1299" s="1">
        <v>0.08163871633441011</v>
      </c>
      <c r="C1299" s="1">
        <v>0.006959308697698452</v>
      </c>
      <c r="D1299" s="1">
        <v>-0.003029135118417847</v>
      </c>
      <c r="E1299" s="1">
        <v>0.0008214633625243106</v>
      </c>
      <c r="F1299" s="1">
        <v>0.00317292149923265</v>
      </c>
      <c r="G1299" s="1">
        <v>0.04124181457925058</v>
      </c>
      <c r="H1299" s="1">
        <v>-0.000420055877911274</v>
      </c>
      <c r="I1299" s="1">
        <v>0.001824834300858669</v>
      </c>
      <c r="J1299" s="1">
        <v>0.02735391342975335</v>
      </c>
      <c r="K1299" s="1">
        <v>0.01010137974403325</v>
      </c>
      <c r="L1299" s="1">
        <v>-0.007374498225763859</v>
      </c>
      <c r="M1299" s="1">
        <v>-0.007819275627369948</v>
      </c>
      <c r="N1299" s="1">
        <v>-0.004441941531835303</v>
      </c>
      <c r="O1299" s="1">
        <v>-0.007449640122081935</v>
      </c>
      <c r="P1299" s="1">
        <v>-0.002372687539443752</v>
      </c>
      <c r="Q1299" s="1">
        <v>-0.001829522315947796</v>
      </c>
      <c r="R1299" s="1">
        <v>0.02272533086717443</v>
      </c>
      <c r="S1299" s="1">
        <v>0.01373388822723665</v>
      </c>
      <c r="T1299" s="1">
        <v>0.0242874630910912</v>
      </c>
      <c r="U1299" s="1">
        <v>-0.01064787551924085</v>
      </c>
      <c r="V1299" s="1">
        <v>0</v>
      </c>
      <c r="W1299" s="1">
        <v>-0.001973778207925214</v>
      </c>
      <c r="X1299" s="1">
        <v>0.01370131277690123</v>
      </c>
      <c r="Y1299" s="1">
        <v>0.01017979166665151</v>
      </c>
      <c r="Z1299" s="1">
        <v>0.0179148013341619</v>
      </c>
      <c r="AA1299" s="1">
        <v>0.003795816004380281</v>
      </c>
      <c r="AB1299" s="1">
        <v>0.01926467347920258</v>
      </c>
      <c r="AC1299" s="1">
        <v>-0.008935184338662139</v>
      </c>
    </row>
    <row r="1300" spans="1:29">
      <c r="A1300" s="11">
        <v>38345</v>
      </c>
      <c r="B1300" s="1">
        <v>-0.02860192628195735</v>
      </c>
      <c r="C1300" s="1">
        <v>0.02601432200610287</v>
      </c>
      <c r="D1300" s="1">
        <v>-0.009334806946053265</v>
      </c>
      <c r="E1300" s="1">
        <v>-0.001149244468859334</v>
      </c>
      <c r="F1300" s="1">
        <v>-0.004041602393990429</v>
      </c>
      <c r="G1300" s="1">
        <v>-0.03794029996580195</v>
      </c>
      <c r="H1300" s="1">
        <v>0.001050690205505411</v>
      </c>
      <c r="I1300" s="1">
        <v>0.01689954878406708</v>
      </c>
      <c r="J1300" s="1">
        <v>0.001087790553790491</v>
      </c>
      <c r="K1300" s="1">
        <v>-0.0051722480714812</v>
      </c>
      <c r="L1300" s="1">
        <v>-0.0004357627366557981</v>
      </c>
      <c r="M1300" s="1">
        <v>-0.00019472253510322</v>
      </c>
      <c r="N1300" s="1">
        <v>-0.0008847652910202175</v>
      </c>
      <c r="O1300" s="1">
        <v>0.001945879255017546</v>
      </c>
      <c r="P1300" s="1">
        <v>0.01694415409483718</v>
      </c>
      <c r="Q1300" s="1">
        <v>0.01425101475546242</v>
      </c>
      <c r="R1300" s="1">
        <v>0.03377413175819122</v>
      </c>
      <c r="S1300" s="1">
        <v>0.02794230543184595</v>
      </c>
      <c r="T1300" s="1">
        <v>-0.0007383909224967233</v>
      </c>
      <c r="U1300" s="1">
        <v>-0.004328115304524816</v>
      </c>
      <c r="V1300" s="1">
        <v>-0.009700586139046563</v>
      </c>
      <c r="W1300" s="1">
        <v>-0.006765889499893096</v>
      </c>
      <c r="X1300" s="1">
        <v>0.00323216516838376</v>
      </c>
      <c r="Y1300" s="1">
        <v>-0.002486469227317767</v>
      </c>
      <c r="Z1300" s="1">
        <v>0.03548761376718268</v>
      </c>
      <c r="AA1300" s="1">
        <v>-0.007284457123224897</v>
      </c>
      <c r="AB1300" s="1">
        <v>0.007470931647400203</v>
      </c>
      <c r="AC1300" s="1">
        <v>0.01135321644801723</v>
      </c>
    </row>
    <row r="1301" spans="1:29">
      <c r="A1301" s="11">
        <v>38348</v>
      </c>
      <c r="B1301" s="1">
        <v>0.01145043029843174</v>
      </c>
      <c r="C1301" s="1">
        <v>0.001786973161227667</v>
      </c>
      <c r="D1301" s="1">
        <v>0.01343777130467938</v>
      </c>
      <c r="E1301" s="1">
        <v>0.01084800098468142</v>
      </c>
      <c r="F1301" s="1">
        <v>0.007410510893069544</v>
      </c>
      <c r="G1301" s="1">
        <v>0.01213406638545278</v>
      </c>
      <c r="H1301" s="1">
        <v>0.001495342967224422</v>
      </c>
      <c r="I1301" s="1">
        <v>0.004876170293766968</v>
      </c>
      <c r="J1301" s="1">
        <v>-0.006705640868661766</v>
      </c>
      <c r="K1301" s="1">
        <v>0.004852592407113665</v>
      </c>
      <c r="L1301" s="1">
        <v>-0.003340959074548344</v>
      </c>
      <c r="M1301" s="1">
        <v>-0.002140750753616638</v>
      </c>
      <c r="N1301" s="1">
        <v>0.00843076288115463</v>
      </c>
      <c r="O1301" s="1">
        <v>0.010265688661105</v>
      </c>
      <c r="P1301" s="1">
        <v>0.009646357994392396</v>
      </c>
      <c r="Q1301" s="1">
        <v>-0.01014460027530528</v>
      </c>
      <c r="R1301" s="1">
        <v>-0.01232324017654218</v>
      </c>
      <c r="S1301" s="1">
        <v>0.01153217306467758</v>
      </c>
      <c r="T1301" s="1">
        <v>0.007882484598067174</v>
      </c>
      <c r="U1301" s="1">
        <v>0.004346929315824477</v>
      </c>
      <c r="V1301" s="1">
        <v>0.001647816807714531</v>
      </c>
      <c r="W1301" s="1">
        <v>0.00848901395208701</v>
      </c>
      <c r="X1301" s="1">
        <v>-0.0002928781110650425</v>
      </c>
      <c r="Y1301" s="1">
        <v>-0.001967902697082358</v>
      </c>
      <c r="Z1301" s="1">
        <v>0.04290882091583792</v>
      </c>
      <c r="AA1301" s="1">
        <v>-0.00817718094159503</v>
      </c>
      <c r="AB1301" s="1">
        <v>-0.01095143968855505</v>
      </c>
      <c r="AC1301" s="1">
        <v>-0.008716546758884225</v>
      </c>
    </row>
    <row r="1302" spans="1:29">
      <c r="A1302" s="11">
        <v>38349</v>
      </c>
      <c r="B1302" s="1">
        <v>-0.001347912571147081</v>
      </c>
      <c r="C1302" s="1">
        <v>0.01951165171440561</v>
      </c>
      <c r="D1302" s="1">
        <v>0.01914704836967296</v>
      </c>
      <c r="E1302" s="1">
        <v>0.01203266382347046</v>
      </c>
      <c r="F1302" s="1">
        <v>0.002977201861384282</v>
      </c>
      <c r="G1302" s="1">
        <v>0.05052453939951884</v>
      </c>
      <c r="H1302" s="1">
        <v>0.001280042212744359</v>
      </c>
      <c r="I1302" s="1">
        <v>0.0273319912465757</v>
      </c>
      <c r="J1302" s="1">
        <v>0.03326324346049714</v>
      </c>
      <c r="K1302" s="1">
        <v>-0.006209039981641906</v>
      </c>
      <c r="L1302" s="1">
        <v>0.001676120561701078</v>
      </c>
      <c r="M1302" s="1">
        <v>0.02067452892897181</v>
      </c>
      <c r="N1302" s="1">
        <v>0.007596645002886593</v>
      </c>
      <c r="O1302" s="1">
        <v>0.002562929271916259</v>
      </c>
      <c r="P1302" s="1">
        <v>0.01100162241439051</v>
      </c>
      <c r="Q1302" s="1">
        <v>-0.005006492705292742</v>
      </c>
      <c r="R1302" s="1">
        <v>0.02050510679126405</v>
      </c>
      <c r="S1302" s="1">
        <v>0.04315964851718057</v>
      </c>
      <c r="T1302" s="1">
        <v>0.01784114627501454</v>
      </c>
      <c r="U1302" s="1">
        <v>0.006472834284508178</v>
      </c>
      <c r="V1302" s="1">
        <v>0.002467574493288938</v>
      </c>
      <c r="W1302" s="1">
        <v>0.002597879843129869</v>
      </c>
      <c r="X1302" s="1">
        <v>-0.002929731877274522</v>
      </c>
      <c r="Y1302" s="1">
        <v>0.004469365140320036</v>
      </c>
      <c r="Z1302" s="1">
        <v>0.04635348177092236</v>
      </c>
      <c r="AA1302" s="1">
        <v>-0.003049561905584697</v>
      </c>
      <c r="AB1302" s="1">
        <v>0.009881141408150773</v>
      </c>
      <c r="AC1302" s="1">
        <v>0.001199120983805368</v>
      </c>
    </row>
    <row r="1303" spans="1:29">
      <c r="A1303" s="11">
        <v>38350</v>
      </c>
      <c r="B1303" s="1">
        <v>-0.01754365927603685</v>
      </c>
      <c r="C1303" s="1">
        <v>0.003499886390398999</v>
      </c>
      <c r="D1303" s="1">
        <v>-0.002051554392948463</v>
      </c>
      <c r="E1303" s="1">
        <v>0.005784013456860082</v>
      </c>
      <c r="F1303" s="1">
        <v>-0.00378328970094477</v>
      </c>
      <c r="G1303" s="1">
        <v>0.04931743072022909</v>
      </c>
      <c r="H1303" s="1">
        <v>0.002129262046208558</v>
      </c>
      <c r="I1303" s="1">
        <v>-0.006940574665957211</v>
      </c>
      <c r="J1303" s="1">
        <v>0.03193624774346993</v>
      </c>
      <c r="K1303" s="1">
        <v>0.005206514507398063</v>
      </c>
      <c r="L1303" s="1">
        <v>0.005529135212600789</v>
      </c>
      <c r="M1303" s="1">
        <v>-0.0004817447906857453</v>
      </c>
      <c r="N1303" s="1">
        <v>0.001780802875305465</v>
      </c>
      <c r="O1303" s="1">
        <v>-0.008948129270885508</v>
      </c>
      <c r="P1303" s="1">
        <v>-0.01002270440488651</v>
      </c>
      <c r="Q1303" s="1">
        <v>-0.01188255303547237</v>
      </c>
      <c r="R1303" s="1">
        <v>0.007487529204449395</v>
      </c>
      <c r="S1303" s="1">
        <v>-0.02185810473416894</v>
      </c>
      <c r="T1303" s="1">
        <v>-0.003361590413277882</v>
      </c>
      <c r="U1303" s="1">
        <v>-0.006431206152831437</v>
      </c>
      <c r="V1303" s="1">
        <v>-0.01312895792403823</v>
      </c>
      <c r="W1303" s="1">
        <v>-0.01160844344183054</v>
      </c>
      <c r="X1303" s="1">
        <v>-0.004897079024903661</v>
      </c>
      <c r="Y1303" s="1">
        <v>0.007983297464661643</v>
      </c>
      <c r="Z1303" s="1">
        <v>-0.01212832393998575</v>
      </c>
      <c r="AA1303" s="1">
        <v>0.001416216384720226</v>
      </c>
      <c r="AB1303" s="1">
        <v>-0.01425903331822109</v>
      </c>
      <c r="AC1303" s="1">
        <v>0.004457718655327625</v>
      </c>
    </row>
    <row r="1304" spans="1:29">
      <c r="A1304" s="11">
        <v>38351</v>
      </c>
      <c r="B1304" s="1">
        <v>0.004395784309641382</v>
      </c>
      <c r="C1304" s="1">
        <v>0.01067982708945059</v>
      </c>
      <c r="D1304" s="1">
        <v>0.002488633880991076</v>
      </c>
      <c r="E1304" s="1">
        <v>-0.00495205260602638</v>
      </c>
      <c r="F1304" s="1">
        <v>-0.007771026569245776</v>
      </c>
      <c r="G1304" s="1">
        <v>-0.03321054857266892</v>
      </c>
      <c r="H1304" s="1">
        <v>-0.02231658747027765</v>
      </c>
      <c r="I1304" s="1">
        <v>0.01776359410467165</v>
      </c>
      <c r="J1304" s="1">
        <v>0.02507713063228389</v>
      </c>
      <c r="K1304" s="1">
        <v>-0.006560858086126498</v>
      </c>
      <c r="L1304" s="1">
        <v>-0.01205904875734853</v>
      </c>
      <c r="M1304" s="1">
        <v>-0.01803099484171766</v>
      </c>
      <c r="N1304" s="1">
        <v>-0.02102735373628506</v>
      </c>
      <c r="O1304" s="1">
        <v>-0.01676811305637804</v>
      </c>
      <c r="P1304" s="1">
        <v>-0.01301721618319962</v>
      </c>
      <c r="Q1304" s="1">
        <v>0.002822115138438663</v>
      </c>
      <c r="R1304" s="1">
        <v>-0.01580462620926204</v>
      </c>
      <c r="S1304" s="1">
        <v>-0.002393926646067746</v>
      </c>
      <c r="T1304" s="1">
        <v>0.01678455517988953</v>
      </c>
      <c r="U1304" s="1">
        <v>-0.001187287412618865</v>
      </c>
      <c r="V1304" s="1">
        <v>0.03519960041495374</v>
      </c>
      <c r="W1304" s="1">
        <v>-0.02737025587720032</v>
      </c>
      <c r="X1304" s="1">
        <v>-0.02175198251518862</v>
      </c>
      <c r="Y1304" s="1">
        <v>-0.01233430781128497</v>
      </c>
      <c r="Z1304" s="1">
        <v>-0.004910931032365951</v>
      </c>
      <c r="AA1304" s="1">
        <v>-0.01957135020766398</v>
      </c>
      <c r="AB1304" s="1">
        <v>0.04075174512260604</v>
      </c>
      <c r="AC1304" s="1">
        <v>-0.009604511563896523</v>
      </c>
    </row>
    <row r="1305" spans="1:29">
      <c r="A1305" s="11">
        <v>38352</v>
      </c>
      <c r="B1305" s="1">
        <v>0.01312891447674591</v>
      </c>
      <c r="C1305" s="1">
        <v>-0.009596970264973304</v>
      </c>
      <c r="D1305" s="1">
        <v>-0.01079275544785885</v>
      </c>
      <c r="E1305" s="1">
        <v>0.02038862612398007</v>
      </c>
      <c r="F1305" s="1">
        <v>0.0191378275777514</v>
      </c>
      <c r="G1305" s="1">
        <v>0.007031052043406261</v>
      </c>
      <c r="H1305" s="1">
        <v>0.004347584699841978</v>
      </c>
      <c r="I1305" s="1">
        <v>-0.007439047774198015</v>
      </c>
      <c r="J1305" s="1">
        <v>-0.01821829507220973</v>
      </c>
      <c r="K1305" s="1">
        <v>-0.003128221012364651</v>
      </c>
      <c r="L1305" s="1">
        <v>0.02126292693790099</v>
      </c>
      <c r="M1305" s="1">
        <v>0.007855418129672387</v>
      </c>
      <c r="N1305" s="1">
        <v>0.01270974680102044</v>
      </c>
      <c r="O1305" s="1">
        <v>0.02220787865480189</v>
      </c>
      <c r="P1305" s="1">
        <v>-0.004982199717026958</v>
      </c>
      <c r="Q1305" s="1">
        <v>0.003303977163641392</v>
      </c>
      <c r="R1305" s="1">
        <v>0.02026381249807563</v>
      </c>
      <c r="S1305" s="1">
        <v>0.003199687946163099</v>
      </c>
      <c r="T1305" s="1">
        <v>0.0299344156939727</v>
      </c>
      <c r="U1305" s="1">
        <v>0.01461001395781403</v>
      </c>
      <c r="V1305" s="1">
        <v>-0.008299865733706002</v>
      </c>
      <c r="W1305" s="1">
        <v>0.02037734499706945</v>
      </c>
      <c r="X1305" s="1">
        <v>0.0167017964941516</v>
      </c>
      <c r="Y1305" s="1">
        <v>0.0291834393272592</v>
      </c>
      <c r="Z1305" s="1">
        <v>0.0002600139795752021</v>
      </c>
      <c r="AA1305" s="1">
        <v>0.05053954508427072</v>
      </c>
      <c r="AB1305" s="1">
        <v>-0.01001639528457854</v>
      </c>
      <c r="AC1305" s="1">
        <v>0.001605098753570289</v>
      </c>
    </row>
    <row r="1306" spans="1:29">
      <c r="A1306" s="11">
        <v>38355</v>
      </c>
      <c r="B1306" s="1">
        <v>0.02699799336102626</v>
      </c>
      <c r="C1306" s="1">
        <v>0.01480689396499479</v>
      </c>
      <c r="D1306" s="1">
        <v>0.01592904971758191</v>
      </c>
      <c r="E1306" s="1">
        <v>0.00393330840861239</v>
      </c>
      <c r="F1306" s="1">
        <v>0.0008667850015449119</v>
      </c>
      <c r="G1306" s="1">
        <v>0.01236769288386785</v>
      </c>
      <c r="H1306" s="1">
        <v>0.08419942169627359</v>
      </c>
      <c r="I1306" s="1">
        <v>0.009416446008709611</v>
      </c>
      <c r="J1306" s="1">
        <v>0.0143037498767995</v>
      </c>
      <c r="K1306" s="1">
        <v>0.007670636279381249</v>
      </c>
      <c r="L1306" s="1">
        <v>0.01331494535030631</v>
      </c>
      <c r="M1306" s="1">
        <v>0.006917268373160645</v>
      </c>
      <c r="N1306" s="1">
        <v>0.001831042872778132</v>
      </c>
      <c r="O1306" s="1">
        <v>0.02016685667041629</v>
      </c>
      <c r="P1306" s="1">
        <v>0.02326937234312032</v>
      </c>
      <c r="Q1306" s="1">
        <v>0.01390315772772621</v>
      </c>
      <c r="R1306" s="1">
        <v>0.01901822267345343</v>
      </c>
      <c r="S1306" s="1">
        <v>0.003190048844496696</v>
      </c>
      <c r="T1306" s="1">
        <v>0.005751526566316612</v>
      </c>
      <c r="U1306" s="1">
        <v>-0.006047153415161599</v>
      </c>
      <c r="V1306" s="1">
        <v>0.002519756263046125</v>
      </c>
      <c r="W1306" s="1">
        <v>0.02747248414931058</v>
      </c>
      <c r="X1306" s="1">
        <v>0.03008409189586447</v>
      </c>
      <c r="Y1306" s="1">
        <v>0.0197981293125995</v>
      </c>
      <c r="Z1306" s="1">
        <v>0.005582730996771978</v>
      </c>
      <c r="AA1306" s="1">
        <v>0.04569149819425711</v>
      </c>
      <c r="AB1306" s="1">
        <v>-0.002856303449142339</v>
      </c>
      <c r="AC1306" s="1">
        <v>0.007211586457869457</v>
      </c>
    </row>
    <row r="1307" spans="1:29">
      <c r="A1307" s="11">
        <v>38356</v>
      </c>
      <c r="B1307" s="1">
        <v>-0.002628976938861771</v>
      </c>
      <c r="C1307" s="1">
        <v>0.004935174215513261</v>
      </c>
      <c r="D1307" s="1">
        <v>-0.0005366413738019382</v>
      </c>
      <c r="E1307" s="1">
        <v>-0.003604436919420029</v>
      </c>
      <c r="F1307" s="1">
        <v>-0.02286103703012066</v>
      </c>
      <c r="G1307" s="1">
        <v>0.04945820635178322</v>
      </c>
      <c r="H1307" s="1">
        <v>-0.002196057701171372</v>
      </c>
      <c r="I1307" s="1">
        <v>-0.0110423362755</v>
      </c>
      <c r="J1307" s="1">
        <v>-0.0138940587194919</v>
      </c>
      <c r="K1307" s="1">
        <v>0.01245698913137994</v>
      </c>
      <c r="L1307" s="1">
        <v>-0.01391812407537063</v>
      </c>
      <c r="M1307" s="1">
        <v>0.01093406806846065</v>
      </c>
      <c r="N1307" s="1">
        <v>0.001027969707291243</v>
      </c>
      <c r="O1307" s="1">
        <v>-0.004852360049436899</v>
      </c>
      <c r="P1307" s="1">
        <v>0.007772027197688436</v>
      </c>
      <c r="Q1307" s="1">
        <v>-0.004510888880644326</v>
      </c>
      <c r="R1307" s="1">
        <v>-0.0231682281402481</v>
      </c>
      <c r="S1307" s="1">
        <v>-0.005564410052495417</v>
      </c>
      <c r="T1307" s="1">
        <v>-0.008921206436935947</v>
      </c>
      <c r="U1307" s="1">
        <v>-0.01133097276936668</v>
      </c>
      <c r="V1307" s="1">
        <v>-0.04587077950957519</v>
      </c>
      <c r="W1307" s="1">
        <v>0.02828061436351414</v>
      </c>
      <c r="X1307" s="1">
        <v>-0.001248716227207458</v>
      </c>
      <c r="Y1307" s="1">
        <v>0.01002018224463308</v>
      </c>
      <c r="Z1307" s="1">
        <v>-0.0007745973431949604</v>
      </c>
      <c r="AA1307" s="1">
        <v>-0.01328711759558832</v>
      </c>
      <c r="AB1307" s="1">
        <v>-0.00587456882662496</v>
      </c>
      <c r="AC1307" s="1">
        <v>-0.0068284466573999</v>
      </c>
    </row>
    <row r="1308" spans="1:29">
      <c r="A1308" s="11">
        <v>38357</v>
      </c>
      <c r="B1308" s="1">
        <v>-0.02872944255941334</v>
      </c>
      <c r="C1308" s="1">
        <v>-0.02668943990814643</v>
      </c>
      <c r="D1308" s="1">
        <v>-0.02745394983641847</v>
      </c>
      <c r="E1308" s="1">
        <v>-0.05394787772428267</v>
      </c>
      <c r="F1308" s="1">
        <v>-0.02877247716284426</v>
      </c>
      <c r="G1308" s="1">
        <v>-0.03492298727942433</v>
      </c>
      <c r="H1308" s="1">
        <v>-0.06502592505688221</v>
      </c>
      <c r="I1308" s="1">
        <v>-0.03734709026794958</v>
      </c>
      <c r="J1308" s="1">
        <v>-0.03995066851779983</v>
      </c>
      <c r="K1308" s="1">
        <v>-0.01196172322381028</v>
      </c>
      <c r="L1308" s="1">
        <v>-0.01796586539279144</v>
      </c>
      <c r="M1308" s="1">
        <v>-0.03531806312318142</v>
      </c>
      <c r="N1308" s="1">
        <v>-0.0134651507681105</v>
      </c>
      <c r="O1308" s="1">
        <v>-0.02365689664427462</v>
      </c>
      <c r="P1308" s="1">
        <v>-0.004284608456544547</v>
      </c>
      <c r="Q1308" s="1">
        <v>-0.03637007143452764</v>
      </c>
      <c r="R1308" s="1">
        <v>-0.002446850322130878</v>
      </c>
      <c r="S1308" s="1">
        <v>-0.0439648958931782</v>
      </c>
      <c r="T1308" s="1">
        <v>-0.0499307585009654</v>
      </c>
      <c r="U1308" s="1">
        <v>0.008191791933739534</v>
      </c>
      <c r="V1308" s="1">
        <v>0</v>
      </c>
      <c r="W1308" s="1">
        <v>-0.02760284197234852</v>
      </c>
      <c r="X1308" s="1">
        <v>-0.03097366716694816</v>
      </c>
      <c r="Y1308" s="1">
        <v>-0.03794648103273701</v>
      </c>
      <c r="Z1308" s="1">
        <v>-0.04638829953497259</v>
      </c>
      <c r="AA1308" s="1">
        <v>-0.05311875819446821</v>
      </c>
      <c r="AB1308" s="1">
        <v>-0.04654244071112534</v>
      </c>
      <c r="AC1308" s="1">
        <v>-0.05573744172739137</v>
      </c>
    </row>
    <row r="1309" spans="1:29">
      <c r="A1309" s="11">
        <v>38358</v>
      </c>
      <c r="B1309" s="1">
        <v>0.004884627725888935</v>
      </c>
      <c r="C1309" s="1">
        <v>-0.004935814024213947</v>
      </c>
      <c r="D1309" s="1">
        <v>-0.004364347219480313</v>
      </c>
      <c r="E1309" s="1">
        <v>-0.02693261988932205</v>
      </c>
      <c r="F1309" s="1">
        <v>-0.02779966755251573</v>
      </c>
      <c r="G1309" s="1">
        <v>-0.02120598609922564</v>
      </c>
      <c r="H1309" s="1">
        <v>-0.02225549662520099</v>
      </c>
      <c r="I1309" s="1">
        <v>-0.02979708427155814</v>
      </c>
      <c r="J1309" s="1">
        <v>-0.02865729652335347</v>
      </c>
      <c r="K1309" s="1">
        <v>-0.01867866573688504</v>
      </c>
      <c r="L1309" s="1">
        <v>-0.004263456859376347</v>
      </c>
      <c r="M1309" s="1">
        <v>-0.002678673409741594</v>
      </c>
      <c r="N1309" s="1">
        <v>-0.01549987266681019</v>
      </c>
      <c r="O1309" s="1">
        <v>-0.01729397527391552</v>
      </c>
      <c r="P1309" s="1">
        <v>0.007458196938253892</v>
      </c>
      <c r="Q1309" s="1">
        <v>-0.0151722710749439</v>
      </c>
      <c r="R1309" s="1">
        <v>-0.007076175441218635</v>
      </c>
      <c r="S1309" s="1">
        <v>-0.03010037217538752</v>
      </c>
      <c r="T1309" s="1">
        <v>-0.02129705534085435</v>
      </c>
      <c r="U1309" s="1">
        <v>-0.01796744375543224</v>
      </c>
      <c r="V1309" s="1">
        <v>-0.03556305548254357</v>
      </c>
      <c r="W1309" s="1">
        <v>-0.009770541871154559</v>
      </c>
      <c r="X1309" s="1">
        <v>-0.02084549385676748</v>
      </c>
      <c r="Y1309" s="1">
        <v>-0.02900234524993683</v>
      </c>
      <c r="Z1309" s="1">
        <v>-0.03631453561253739</v>
      </c>
      <c r="AA1309" s="1">
        <v>-0.01365956429282267</v>
      </c>
      <c r="AB1309" s="1">
        <v>-0.01817406159236423</v>
      </c>
      <c r="AC1309" s="1">
        <v>-0.02530722455020895</v>
      </c>
    </row>
    <row r="1310" spans="1:29">
      <c r="A1310" s="11">
        <v>38359</v>
      </c>
      <c r="B1310" s="1">
        <v>0.02673507095363581</v>
      </c>
      <c r="C1310" s="1">
        <v>0.007936395814559072</v>
      </c>
      <c r="D1310" s="1">
        <v>0.000111320133337367</v>
      </c>
      <c r="E1310" s="1">
        <v>-0.003075429141439434</v>
      </c>
      <c r="F1310" s="1">
        <v>0.01470428947803271</v>
      </c>
      <c r="G1310" s="1">
        <v>0.009739378512417129</v>
      </c>
      <c r="H1310" s="1">
        <v>0.02757760589471769</v>
      </c>
      <c r="I1310" s="1">
        <v>0.01051245888569063</v>
      </c>
      <c r="J1310" s="1">
        <v>-0.000791344378678227</v>
      </c>
      <c r="K1310" s="1">
        <v>-0.005639833209387102</v>
      </c>
      <c r="L1310" s="1">
        <v>0.003449667523480526</v>
      </c>
      <c r="M1310" s="1">
        <v>-0.01114209827612855</v>
      </c>
      <c r="N1310" s="1">
        <v>0.01840701124554367</v>
      </c>
      <c r="O1310" s="1">
        <v>-0.006869805901901116</v>
      </c>
      <c r="P1310" s="1">
        <v>-0.0128130206628253</v>
      </c>
      <c r="Q1310" s="1">
        <v>0.007703093215350565</v>
      </c>
      <c r="R1310" s="1">
        <v>0.03050185438326092</v>
      </c>
      <c r="S1310" s="1">
        <v>0.02672429149194522</v>
      </c>
      <c r="T1310" s="1">
        <v>0.01878183403953759</v>
      </c>
      <c r="U1310" s="1">
        <v>0.01403866705857704</v>
      </c>
      <c r="V1310" s="1">
        <v>-0.01238905087055842</v>
      </c>
      <c r="W1310" s="1">
        <v>0.02513503662442562</v>
      </c>
      <c r="X1310" s="1">
        <v>-0.0009127786605616084</v>
      </c>
      <c r="Y1310" s="1">
        <v>-0.01938151148608747</v>
      </c>
      <c r="Z1310" s="1">
        <v>0.01616989144156356</v>
      </c>
      <c r="AA1310" s="1">
        <v>0.02194156403900993</v>
      </c>
      <c r="AB1310" s="1">
        <v>0.0334557121088892</v>
      </c>
      <c r="AC1310" s="1">
        <v>0.01501305452255042</v>
      </c>
    </row>
    <row r="1311" spans="1:29">
      <c r="A1311" s="11">
        <v>38362</v>
      </c>
      <c r="B1311" s="1">
        <v>0.01052062881466265</v>
      </c>
      <c r="C1311" s="1">
        <v>-0.02471566507613221</v>
      </c>
      <c r="D1311" s="1">
        <v>0.0009981328952730628</v>
      </c>
      <c r="E1311" s="1">
        <v>-0.03376162868661792</v>
      </c>
      <c r="F1311" s="1">
        <v>-0.02164413229285111</v>
      </c>
      <c r="G1311" s="1">
        <v>0.002755868702467801</v>
      </c>
      <c r="H1311" s="1">
        <v>-0.02023484328677028</v>
      </c>
      <c r="I1311" s="1">
        <v>-0.001020034118625723</v>
      </c>
      <c r="J1311" s="1">
        <v>-0.01783620879287973</v>
      </c>
      <c r="K1311" s="1">
        <v>0.01205238108833573</v>
      </c>
      <c r="L1311" s="1">
        <v>-0.02725766628083648</v>
      </c>
      <c r="M1311" s="1">
        <v>-0.01609649448929373</v>
      </c>
      <c r="N1311" s="1">
        <v>-0.01980456607293124</v>
      </c>
      <c r="O1311" s="1">
        <v>-0.01828877995074718</v>
      </c>
      <c r="P1311" s="1">
        <v>0.008076440138554908</v>
      </c>
      <c r="Q1311" s="1">
        <v>-0.009476683183809675</v>
      </c>
      <c r="R1311" s="1">
        <v>-0.01493797792323126</v>
      </c>
      <c r="S1311" s="1">
        <v>0.00335849296583568</v>
      </c>
      <c r="T1311" s="1">
        <v>-0.02550154914466296</v>
      </c>
      <c r="U1311" s="1">
        <v>0.01630597591301974</v>
      </c>
      <c r="V1311" s="1">
        <v>-0.009679944119023842</v>
      </c>
      <c r="W1311" s="1">
        <v>0.002431430866875806</v>
      </c>
      <c r="X1311" s="1">
        <v>-0.03602212251062009</v>
      </c>
      <c r="Y1311" s="1">
        <v>-0.04007017162951942</v>
      </c>
      <c r="Z1311" s="1">
        <v>-0.008717152471458656</v>
      </c>
      <c r="AA1311" s="1">
        <v>0.009758813675586842</v>
      </c>
      <c r="AB1311" s="1">
        <v>-0.02531980766665054</v>
      </c>
      <c r="AC1311" s="1">
        <v>-0.03108266768604406</v>
      </c>
    </row>
    <row r="1312" spans="1:29">
      <c r="A1312" s="11">
        <v>38363</v>
      </c>
      <c r="B1312" s="1">
        <v>-0.02160304169946003</v>
      </c>
      <c r="C1312" s="1">
        <v>-0.02130528671450971</v>
      </c>
      <c r="D1312" s="1">
        <v>-0.006872179552150137</v>
      </c>
      <c r="E1312" s="1">
        <v>-0.0487762947838255</v>
      </c>
      <c r="F1312" s="1">
        <v>-0.036556025149036</v>
      </c>
      <c r="G1312" s="1">
        <v>0.01923837004712436</v>
      </c>
      <c r="H1312" s="1">
        <v>-0.02282587453586082</v>
      </c>
      <c r="I1312" s="1">
        <v>-0.01296570258401997</v>
      </c>
      <c r="J1312" s="1">
        <v>-0.04277032077473664</v>
      </c>
      <c r="K1312" s="1">
        <v>-0.01120847411989734</v>
      </c>
      <c r="L1312" s="1">
        <v>-0.01165483817342494</v>
      </c>
      <c r="M1312" s="1">
        <v>-0.006441751228891457</v>
      </c>
      <c r="N1312" s="1">
        <v>-0.002393140699190499</v>
      </c>
      <c r="O1312" s="1">
        <v>-0.009555850417575007</v>
      </c>
      <c r="P1312" s="1">
        <v>-0.01058691184340443</v>
      </c>
      <c r="Q1312" s="1">
        <v>-0.004910748763398365</v>
      </c>
      <c r="R1312" s="1">
        <v>-0.01572600625473597</v>
      </c>
      <c r="S1312" s="1">
        <v>-0.04100424865900498</v>
      </c>
      <c r="T1312" s="1">
        <v>-0.01950156419790094</v>
      </c>
      <c r="U1312" s="1">
        <v>-0.01574162708414117</v>
      </c>
      <c r="V1312" s="1">
        <v>-0.05106717679981265</v>
      </c>
      <c r="W1312" s="1">
        <v>-0.01788955238827306</v>
      </c>
      <c r="X1312" s="1">
        <v>0.01084192643396187</v>
      </c>
      <c r="Y1312" s="1">
        <v>0.005358886166174415</v>
      </c>
      <c r="Z1312" s="1">
        <v>-0.02400924019070882</v>
      </c>
      <c r="AA1312" s="1">
        <v>-0.02098666917010894</v>
      </c>
      <c r="AB1312" s="1">
        <v>-0.03654530493011032</v>
      </c>
      <c r="AC1312" s="1">
        <v>-0.003096853105640784</v>
      </c>
    </row>
    <row r="1313" spans="1:29">
      <c r="A1313" s="11">
        <v>38364</v>
      </c>
      <c r="B1313" s="1">
        <v>-0.03511597953255463</v>
      </c>
      <c r="C1313" s="1">
        <v>-0.02131077154587346</v>
      </c>
      <c r="D1313" s="1">
        <v>-0.005580683900667571</v>
      </c>
      <c r="E1313" s="1">
        <v>-0.05724401832488979</v>
      </c>
      <c r="F1313" s="1">
        <v>-0.04284981215923067</v>
      </c>
      <c r="G1313" s="1">
        <v>-0.03697993332674654</v>
      </c>
      <c r="H1313" s="1">
        <v>-0.02914337971935665</v>
      </c>
      <c r="I1313" s="1">
        <v>-0.0050682430880018</v>
      </c>
      <c r="J1313" s="1">
        <v>-0.004773042391960858</v>
      </c>
      <c r="K1313" s="1">
        <v>-0.01239784285551482</v>
      </c>
      <c r="L1313" s="1">
        <v>-0.03317023243409178</v>
      </c>
      <c r="M1313" s="1">
        <v>-0.03529859190125439</v>
      </c>
      <c r="N1313" s="1">
        <v>-0.0002752287770125816</v>
      </c>
      <c r="O1313" s="1">
        <v>-0.03878763229501414</v>
      </c>
      <c r="P1313" s="1">
        <v>-0.05060716141970667</v>
      </c>
      <c r="Q1313" s="1">
        <v>-0.004486888713203796</v>
      </c>
      <c r="R1313" s="1">
        <v>-0.01436036269975127</v>
      </c>
      <c r="S1313" s="1">
        <v>-0.02094233106077281</v>
      </c>
      <c r="T1313" s="1">
        <v>-0.02558427010124664</v>
      </c>
      <c r="U1313" s="1">
        <v>-0.01691583624451387</v>
      </c>
      <c r="V1313" s="1">
        <v>-0.02459537274664725</v>
      </c>
      <c r="W1313" s="1">
        <v>-0.0341669747366935</v>
      </c>
      <c r="X1313" s="1">
        <v>-0.01353731421806137</v>
      </c>
      <c r="Y1313" s="1">
        <v>-0.04811334983814952</v>
      </c>
      <c r="Z1313" s="1">
        <v>-0.01587517257758342</v>
      </c>
      <c r="AA1313" s="1">
        <v>-0.055959658434379</v>
      </c>
      <c r="AB1313" s="1">
        <v>-0.05365558321845232</v>
      </c>
      <c r="AC1313" s="1">
        <v>-0.02944276307287264</v>
      </c>
    </row>
    <row r="1314" spans="1:29">
      <c r="A1314" s="11">
        <v>38365</v>
      </c>
      <c r="B1314" s="1">
        <v>-0.03143094681979608</v>
      </c>
      <c r="C1314" s="1">
        <v>-0.01674057154159891</v>
      </c>
      <c r="D1314" s="1">
        <v>0.003367246220222997</v>
      </c>
      <c r="E1314" s="1">
        <v>0.04588602641563155</v>
      </c>
      <c r="F1314" s="1">
        <v>0.02433197353380789</v>
      </c>
      <c r="G1314" s="1">
        <v>0.001199998791772794</v>
      </c>
      <c r="H1314" s="1">
        <v>0.03528853401499088</v>
      </c>
      <c r="I1314" s="1">
        <v>0.03732180689076969</v>
      </c>
      <c r="J1314" s="1">
        <v>0.01704741879112825</v>
      </c>
      <c r="K1314" s="1">
        <v>0.004662900571886119</v>
      </c>
      <c r="L1314" s="1">
        <v>0.03257702821334507</v>
      </c>
      <c r="M1314" s="1">
        <v>-0.01472201507516846</v>
      </c>
      <c r="N1314" s="1">
        <v>-0.02092797031897331</v>
      </c>
      <c r="O1314" s="1">
        <v>0.0349792516815266</v>
      </c>
      <c r="P1314" s="1">
        <v>0.003045931975654614</v>
      </c>
      <c r="Q1314" s="1">
        <v>0.01261963565329594</v>
      </c>
      <c r="R1314" s="1">
        <v>0.003666701764600155</v>
      </c>
      <c r="S1314" s="1">
        <v>0.05882359766186096</v>
      </c>
      <c r="T1314" s="1">
        <v>0.03463003072812953</v>
      </c>
      <c r="U1314" s="1">
        <v>0.003324103041069115</v>
      </c>
      <c r="V1314" s="1">
        <v>0.005280009608165548</v>
      </c>
      <c r="W1314" s="1">
        <v>0.008311100347544675</v>
      </c>
      <c r="X1314" s="1">
        <v>0.02881867521289982</v>
      </c>
      <c r="Y1314" s="1">
        <v>0.056587175857292</v>
      </c>
      <c r="Z1314" s="1">
        <v>0.03793056626852453</v>
      </c>
      <c r="AA1314" s="1">
        <v>0.03459806889420403</v>
      </c>
      <c r="AB1314" s="1">
        <v>0.02637939429636305</v>
      </c>
      <c r="AC1314" s="1">
        <v>0.02256117092234922</v>
      </c>
    </row>
    <row r="1315" spans="1:29">
      <c r="A1315" s="11">
        <v>38366</v>
      </c>
      <c r="B1315" s="1">
        <v>0.07571866367403324</v>
      </c>
      <c r="C1315" s="1">
        <v>-0.03679012894920852</v>
      </c>
      <c r="D1315" s="1">
        <v>-0.01985568932551429</v>
      </c>
      <c r="E1315" s="1">
        <v>0.006240633216679559</v>
      </c>
      <c r="F1315" s="1">
        <v>-0.008007055179292455</v>
      </c>
      <c r="G1315" s="1">
        <v>0.0061927534163293</v>
      </c>
      <c r="H1315" s="1">
        <v>-0.03342207644871376</v>
      </c>
      <c r="I1315" s="1">
        <v>0.03217092852515324</v>
      </c>
      <c r="J1315" s="1">
        <v>-0.01172927359574139</v>
      </c>
      <c r="K1315" s="1">
        <v>0.0007137185442969152</v>
      </c>
      <c r="L1315" s="1">
        <v>0.002870736835702603</v>
      </c>
      <c r="M1315" s="1">
        <v>-0.02165433423956875</v>
      </c>
      <c r="N1315" s="1">
        <v>0.006870812061058773</v>
      </c>
      <c r="O1315" s="1">
        <v>-0.01753532075591124</v>
      </c>
      <c r="P1315" s="1">
        <v>0.01761324139385168</v>
      </c>
      <c r="Q1315" s="1">
        <v>-0.008901628354986757</v>
      </c>
      <c r="R1315" s="1">
        <v>-0.01192096110868679</v>
      </c>
      <c r="S1315" s="1">
        <v>-0.01851860522268955</v>
      </c>
      <c r="T1315" s="1">
        <v>-0.02470269887643339</v>
      </c>
      <c r="U1315" s="1">
        <v>-0.008769832362747643</v>
      </c>
      <c r="V1315" s="1">
        <v>-0.04105462412221805</v>
      </c>
      <c r="W1315" s="1">
        <v>-0.009193364918321012</v>
      </c>
      <c r="X1315" s="1">
        <v>-0.008618779491490813</v>
      </c>
      <c r="Y1315" s="1">
        <v>-0.04546733836336803</v>
      </c>
      <c r="Z1315" s="1">
        <v>-0.0245029250373634</v>
      </c>
      <c r="AA1315" s="1">
        <v>-0.07646992480603232</v>
      </c>
      <c r="AB1315" s="1">
        <v>0.04433652865195015</v>
      </c>
      <c r="AC1315" s="1">
        <v>-0.00924298224463882</v>
      </c>
    </row>
    <row r="1316" spans="1:29">
      <c r="A1316" s="11">
        <v>38369</v>
      </c>
      <c r="B1316" s="1">
        <v>0.04128105851057251</v>
      </c>
      <c r="C1316" s="1">
        <v>0.01532767097117316</v>
      </c>
      <c r="D1316" s="1">
        <v>-0.0007989359913749272</v>
      </c>
      <c r="E1316" s="1">
        <v>-0.01315567050323752</v>
      </c>
      <c r="F1316" s="1">
        <v>-0.02004431291467812</v>
      </c>
      <c r="G1316" s="1">
        <v>0.0009924636247451435</v>
      </c>
      <c r="H1316" s="1">
        <v>-0.02335723266762191</v>
      </c>
      <c r="I1316" s="1">
        <v>0.009903768426795967</v>
      </c>
      <c r="J1316" s="1">
        <v>-0.003568641584907106</v>
      </c>
      <c r="K1316" s="1">
        <v>0.0007136910863738688</v>
      </c>
      <c r="L1316" s="1">
        <v>0.01200593628572744</v>
      </c>
      <c r="M1316" s="1">
        <v>-0.005533780492374518</v>
      </c>
      <c r="N1316" s="1">
        <v>-0.008140647085651209</v>
      </c>
      <c r="O1316" s="1">
        <v>-0.02393060108035727</v>
      </c>
      <c r="P1316" s="1">
        <v>0</v>
      </c>
      <c r="Q1316" s="1">
        <v>0.003464169383915916</v>
      </c>
      <c r="R1316" s="1">
        <v>-0.004572990348462036</v>
      </c>
      <c r="S1316" s="1">
        <v>-0.01972556390290625</v>
      </c>
      <c r="T1316" s="1">
        <v>0.0183263398030109</v>
      </c>
      <c r="U1316" s="1">
        <v>-0.00900475013657509</v>
      </c>
      <c r="V1316" s="1">
        <v>-0.01922654762324127</v>
      </c>
      <c r="W1316" s="1">
        <v>-0.02442398534337586</v>
      </c>
      <c r="X1316" s="1">
        <v>-0.02121708382747278</v>
      </c>
      <c r="Y1316" s="1">
        <v>0.04631794806781575</v>
      </c>
      <c r="Z1316" s="1">
        <v>-0.01004735971691229</v>
      </c>
      <c r="AA1316" s="1">
        <v>0.01031900980241818</v>
      </c>
      <c r="AB1316" s="1">
        <v>0.09007630599355543</v>
      </c>
      <c r="AC1316" s="1">
        <v>0.01587453346604395</v>
      </c>
    </row>
    <row r="1317" spans="1:29">
      <c r="A1317" s="11">
        <v>38370</v>
      </c>
      <c r="B1317" s="1">
        <v>0.009148591036775677</v>
      </c>
      <c r="C1317" s="1">
        <v>0.02227884737415509</v>
      </c>
      <c r="D1317" s="1">
        <v>0.02432917341912955</v>
      </c>
      <c r="E1317" s="1">
        <v>-0.005522773032000661</v>
      </c>
      <c r="F1317" s="1">
        <v>-0.02210189396071149</v>
      </c>
      <c r="G1317" s="1">
        <v>-0.008330019449485526</v>
      </c>
      <c r="H1317" s="1">
        <v>0.0114890908157872</v>
      </c>
      <c r="I1317" s="1">
        <v>-0.01249884848314187</v>
      </c>
      <c r="J1317" s="1">
        <v>0.03404288065976813</v>
      </c>
      <c r="K1317" s="1">
        <v>0.01675568877413536</v>
      </c>
      <c r="L1317" s="1">
        <v>-0.0161687444569133</v>
      </c>
      <c r="M1317" s="1">
        <v>-0.0004447309555353218</v>
      </c>
      <c r="N1317" s="1">
        <v>0.005833762341876714</v>
      </c>
      <c r="O1317" s="1">
        <v>0.01123700232074509</v>
      </c>
      <c r="P1317" s="1">
        <v>0.02297791499071478</v>
      </c>
      <c r="Q1317" s="1">
        <v>-0.009781062160406639</v>
      </c>
      <c r="R1317" s="1">
        <v>-0.001368463274228238</v>
      </c>
      <c r="S1317" s="1">
        <v>-0.01924768599528603</v>
      </c>
      <c r="T1317" s="1">
        <v>-0.007640076234516235</v>
      </c>
      <c r="U1317" s="1">
        <v>-0.007102559736177572</v>
      </c>
      <c r="V1317" s="1">
        <v>0.06074759907347205</v>
      </c>
      <c r="W1317" s="1">
        <v>0.01628919490505187</v>
      </c>
      <c r="X1317" s="1">
        <v>-0.009834123722458621</v>
      </c>
      <c r="Y1317" s="1">
        <v>0.04929479425322292</v>
      </c>
      <c r="Z1317" s="1">
        <v>-0.002319903000983947</v>
      </c>
      <c r="AA1317" s="1">
        <v>-0.009037491354495164</v>
      </c>
      <c r="AB1317" s="1">
        <v>-0.008942830658321244</v>
      </c>
      <c r="AC1317" s="1">
        <v>0.01029396650059056</v>
      </c>
    </row>
    <row r="1318" spans="1:29">
      <c r="A1318" s="11">
        <v>38371</v>
      </c>
      <c r="B1318" s="1">
        <v>-0.01460599025090692</v>
      </c>
      <c r="C1318" s="1">
        <v>-0.04477757928702408</v>
      </c>
      <c r="D1318" s="1">
        <v>-0.02068480726678368</v>
      </c>
      <c r="E1318" s="1">
        <v>0.02029893655281723</v>
      </c>
      <c r="F1318" s="1">
        <v>-0.004140867136207982</v>
      </c>
      <c r="G1318" s="1">
        <v>0.008000026664325199</v>
      </c>
      <c r="H1318" s="1">
        <v>-0.02225293766766845</v>
      </c>
      <c r="I1318" s="1">
        <v>0.01041764629581987</v>
      </c>
      <c r="J1318" s="1">
        <v>-0.008249800585282796</v>
      </c>
      <c r="K1318" s="1">
        <v>-0.003856598281530066</v>
      </c>
      <c r="L1318" s="1">
        <v>-0.003281477060119165</v>
      </c>
      <c r="M1318" s="1">
        <v>-0.00512147440215982</v>
      </c>
      <c r="N1318" s="1">
        <v>-0.007719881618125424</v>
      </c>
      <c r="O1318" s="1">
        <v>-0.003333648020566349</v>
      </c>
      <c r="P1318" s="1">
        <v>0.01662823555077608</v>
      </c>
      <c r="Q1318" s="1">
        <v>-0.005552586667735615</v>
      </c>
      <c r="R1318" s="1">
        <v>0.005579075175196735</v>
      </c>
      <c r="S1318" s="1">
        <v>-0.01605700693531031</v>
      </c>
      <c r="T1318" s="1">
        <v>-0.005645714167893723</v>
      </c>
      <c r="U1318" s="1">
        <v>0.008991470819709857</v>
      </c>
      <c r="V1318" s="1">
        <v>-0.008595651948980931</v>
      </c>
      <c r="W1318" s="1">
        <v>0.000537942086660026</v>
      </c>
      <c r="X1318" s="1">
        <v>-0.01484414409316248</v>
      </c>
      <c r="Y1318" s="1">
        <v>-0.01823264587578322</v>
      </c>
      <c r="Z1318" s="1">
        <v>0.01293421755263546</v>
      </c>
      <c r="AA1318" s="1">
        <v>0.002436148733486743</v>
      </c>
      <c r="AB1318" s="1">
        <v>0.05063869628169826</v>
      </c>
      <c r="AC1318" s="1">
        <v>0.008869537766950764</v>
      </c>
    </row>
    <row r="1319" spans="1:29">
      <c r="A1319" s="11">
        <v>38372</v>
      </c>
      <c r="B1319" s="1">
        <v>-0.02351132191201</v>
      </c>
      <c r="C1319" s="1">
        <v>-0.01446244212018744</v>
      </c>
      <c r="D1319" s="1">
        <v>-0.03011668926429589</v>
      </c>
      <c r="E1319" s="1">
        <v>0.01876877110695152</v>
      </c>
      <c r="F1319" s="1">
        <v>0.01480108133964753</v>
      </c>
      <c r="G1319" s="1">
        <v>-0.007936534179268762</v>
      </c>
      <c r="H1319" s="1">
        <v>-0.02038892288943206</v>
      </c>
      <c r="I1319" s="1">
        <v>-0.01455005212770355</v>
      </c>
      <c r="J1319" s="1">
        <v>-0.01204636534930981</v>
      </c>
      <c r="K1319" s="1">
        <v>0.000703432072242105</v>
      </c>
      <c r="L1319" s="1">
        <v>0.002960821400700642</v>
      </c>
      <c r="M1319" s="1">
        <v>-0.01242178264126759</v>
      </c>
      <c r="N1319" s="1">
        <v>0.1116172815727974</v>
      </c>
      <c r="O1319" s="1">
        <v>-0.02787359413241319</v>
      </c>
      <c r="P1319" s="1">
        <v>0.007173590627104209</v>
      </c>
      <c r="Q1319" s="1">
        <v>0.01642532098837068</v>
      </c>
      <c r="R1319" s="1">
        <v>-0.004282453366132422</v>
      </c>
      <c r="S1319" s="1">
        <v>-0.006346675564945059</v>
      </c>
      <c r="T1319" s="1">
        <v>-0.008345066260800671</v>
      </c>
      <c r="U1319" s="1">
        <v>-0.00736664638546447</v>
      </c>
      <c r="V1319" s="1">
        <v>-0.001625583214285853</v>
      </c>
      <c r="W1319" s="1">
        <v>-0.009783833463781422</v>
      </c>
      <c r="X1319" s="1">
        <v>0.02449875870951912</v>
      </c>
      <c r="Y1319" s="1">
        <v>-0.02236674587441301</v>
      </c>
      <c r="Z1319" s="1">
        <v>0.009182309767413743</v>
      </c>
      <c r="AA1319" s="1">
        <v>0.006106586720502571</v>
      </c>
      <c r="AB1319" s="1">
        <v>-0.03139661736452659</v>
      </c>
      <c r="AC1319" s="1">
        <v>-0.01961776973068108</v>
      </c>
    </row>
    <row r="1320" spans="1:29">
      <c r="A1320" s="11">
        <v>38376</v>
      </c>
      <c r="B1320" s="1">
        <v>0.0698771730738017</v>
      </c>
      <c r="C1320" s="1">
        <v>-0.02137862032925331</v>
      </c>
      <c r="D1320" s="1">
        <v>0.03803711956642153</v>
      </c>
      <c r="E1320" s="1">
        <v>0.01436985234451527</v>
      </c>
      <c r="F1320" s="1">
        <v>0.01291843824983396</v>
      </c>
      <c r="G1320" s="1">
        <v>0.01519991525744135</v>
      </c>
      <c r="H1320" s="1">
        <v>0.0094386473705248</v>
      </c>
      <c r="I1320" s="1">
        <v>-0.03911211503788858</v>
      </c>
      <c r="J1320" s="1">
        <v>-0.01318619474178373</v>
      </c>
      <c r="K1320" s="1">
        <v>0.03798822628972398</v>
      </c>
      <c r="L1320" s="1">
        <v>-0.03015666759111246</v>
      </c>
      <c r="M1320" s="1">
        <v>-0.01031128091161704</v>
      </c>
      <c r="N1320" s="1">
        <v>-0.0232803070944716</v>
      </c>
      <c r="O1320" s="1">
        <v>0.004274808361908411</v>
      </c>
      <c r="P1320" s="1">
        <v>-0.001709173931319863</v>
      </c>
      <c r="Q1320" s="1">
        <v>-0.0045346786688375</v>
      </c>
      <c r="R1320" s="1">
        <v>-0.009384086674054548</v>
      </c>
      <c r="S1320" s="1">
        <v>0.0145988506860435</v>
      </c>
      <c r="T1320" s="1">
        <v>-0.008935432573632496</v>
      </c>
      <c r="U1320" s="1">
        <v>-0.003032536910760775</v>
      </c>
      <c r="V1320" s="1">
        <v>0.01704274299477349</v>
      </c>
      <c r="W1320" s="1">
        <v>0.00195411184969374</v>
      </c>
      <c r="X1320" s="1">
        <v>-0.02179667801673768</v>
      </c>
      <c r="Y1320" s="1">
        <v>-0.037992412910129</v>
      </c>
      <c r="Z1320" s="1">
        <v>0.02473693510293828</v>
      </c>
      <c r="AA1320" s="1">
        <v>0.007494239477447762</v>
      </c>
      <c r="AB1320" s="1">
        <v>0.1010223005373727</v>
      </c>
      <c r="AC1320" s="1">
        <v>-0.0397985038337566</v>
      </c>
    </row>
    <row r="1321" spans="1:29">
      <c r="A1321" s="11">
        <v>38377</v>
      </c>
      <c r="B1321" s="1">
        <v>-0.02788660932092568</v>
      </c>
      <c r="C1321" s="1">
        <v>0.006980252427320366</v>
      </c>
      <c r="D1321" s="1">
        <v>-0.01933976681701388</v>
      </c>
      <c r="E1321" s="1">
        <v>-0.007446418183290615</v>
      </c>
      <c r="F1321" s="1">
        <v>-6.844654642412795E-05</v>
      </c>
      <c r="G1321" s="1">
        <v>0.002364166608955331</v>
      </c>
      <c r="H1321" s="1">
        <v>0.03092742475190802</v>
      </c>
      <c r="I1321" s="1">
        <v>0.05952997955618655</v>
      </c>
      <c r="J1321" s="1">
        <v>0.007405787512263506</v>
      </c>
      <c r="K1321" s="1">
        <v>0.01321610755610414</v>
      </c>
      <c r="L1321" s="1">
        <v>0.003857031371045316</v>
      </c>
      <c r="M1321" s="1">
        <v>0.004808559242096777</v>
      </c>
      <c r="N1321" s="1">
        <v>0.009207313828159869</v>
      </c>
      <c r="O1321" s="1">
        <v>0.02242543730475721</v>
      </c>
      <c r="P1321" s="1">
        <v>-0.01883640484826266</v>
      </c>
      <c r="Q1321" s="1">
        <v>0.005197080397716158</v>
      </c>
      <c r="R1321" s="1">
        <v>-0.01006535439073863</v>
      </c>
      <c r="S1321" s="1">
        <v>0.05755399282029128</v>
      </c>
      <c r="T1321" s="1">
        <v>0.01882002454831677</v>
      </c>
      <c r="U1321" s="1">
        <v>0.01292722375196798</v>
      </c>
      <c r="V1321" s="1">
        <v>0.007578597991923175</v>
      </c>
      <c r="W1321" s="1">
        <v>0.04312966832533016</v>
      </c>
      <c r="X1321" s="1">
        <v>0.03482957880956072</v>
      </c>
      <c r="Y1321" s="1">
        <v>-0.005765155837715752</v>
      </c>
      <c r="Z1321" s="1">
        <v>0.0210876782999494</v>
      </c>
      <c r="AA1321" s="1">
        <v>-0.01672111556308842</v>
      </c>
      <c r="AB1321" s="1">
        <v>-0.002288303827360116</v>
      </c>
      <c r="AC1321" s="1">
        <v>0.01373888436985138</v>
      </c>
    </row>
    <row r="1322" spans="1:29">
      <c r="A1322" s="11">
        <v>38379</v>
      </c>
      <c r="B1322" s="1">
        <v>0.03925498832917529</v>
      </c>
      <c r="C1322" s="1">
        <v>0.009755985655906407</v>
      </c>
      <c r="D1322" s="1">
        <v>-0.002652314500926733</v>
      </c>
      <c r="E1322" s="1">
        <v>-0.01976219192083473</v>
      </c>
      <c r="F1322" s="1">
        <v>0.002742766721764545</v>
      </c>
      <c r="G1322" s="1">
        <v>0.002948263724052991</v>
      </c>
      <c r="H1322" s="1">
        <v>0.01767484402051411</v>
      </c>
      <c r="I1322" s="1">
        <v>0.03275076069181826</v>
      </c>
      <c r="J1322" s="1">
        <v>0.01438271332720054</v>
      </c>
      <c r="K1322" s="1">
        <v>0.01404662620632369</v>
      </c>
      <c r="L1322" s="1">
        <v>0.02051950587534068</v>
      </c>
      <c r="M1322" s="1">
        <v>-0.007292467808365122</v>
      </c>
      <c r="N1322" s="1">
        <v>0.01857768478282318</v>
      </c>
      <c r="O1322" s="1">
        <v>0.03290005160434073</v>
      </c>
      <c r="P1322" s="1">
        <v>0.03461355707235625</v>
      </c>
      <c r="Q1322" s="1">
        <v>0.007340707068393515</v>
      </c>
      <c r="R1322" s="1">
        <v>0.008971247650609193</v>
      </c>
      <c r="S1322" s="1">
        <v>0.004251689042317874</v>
      </c>
      <c r="T1322" s="1">
        <v>-0.001718151678830604</v>
      </c>
      <c r="U1322" s="1">
        <v>0.03785221781781023</v>
      </c>
      <c r="V1322" s="1">
        <v>-0.019703484888134</v>
      </c>
      <c r="W1322" s="1">
        <v>-0.012777554485355</v>
      </c>
      <c r="X1322" s="1">
        <v>0.004703790349541936</v>
      </c>
      <c r="Y1322" s="1">
        <v>0.01855615679447853</v>
      </c>
      <c r="Z1322" s="1">
        <v>0.009918367830249242</v>
      </c>
      <c r="AA1322" s="1">
        <v>0.02525805403646841</v>
      </c>
      <c r="AB1322" s="1">
        <v>0.08909666242012548</v>
      </c>
      <c r="AC1322" s="1">
        <v>0.02740993772873046</v>
      </c>
    </row>
    <row r="1323" spans="1:29">
      <c r="A1323" s="11">
        <v>38380</v>
      </c>
      <c r="B1323" s="1">
        <v>-0.006537451679925366</v>
      </c>
      <c r="C1323" s="1">
        <v>0.05250462610609752</v>
      </c>
      <c r="D1323" s="1">
        <v>0.006012778748393899</v>
      </c>
      <c r="E1323" s="1">
        <v>0.02501407223745922</v>
      </c>
      <c r="F1323" s="1">
        <v>0.01620737124459182</v>
      </c>
      <c r="G1323" s="1">
        <v>0.04605106718067087</v>
      </c>
      <c r="H1323" s="1">
        <v>0.007312627489503232</v>
      </c>
      <c r="I1323" s="1">
        <v>0.004091954233555128</v>
      </c>
      <c r="J1323" s="1">
        <v>0.01484816678408607</v>
      </c>
      <c r="K1323" s="1">
        <v>0.01022425876850774</v>
      </c>
      <c r="L1323" s="1">
        <v>0.04382459880376199</v>
      </c>
      <c r="M1323" s="1">
        <v>0.01354444944630706</v>
      </c>
      <c r="N1323" s="1">
        <v>0.01076289588333923</v>
      </c>
      <c r="O1323" s="1">
        <v>0.04885968661268203</v>
      </c>
      <c r="P1323" s="1">
        <v>0.02047745876583673</v>
      </c>
      <c r="Q1323" s="1">
        <v>0.009125176668243862</v>
      </c>
      <c r="R1323" s="1">
        <v>0.03191098418380189</v>
      </c>
      <c r="S1323" s="1">
        <v>0.03217599414624828</v>
      </c>
      <c r="T1323" s="1">
        <v>0.07100420890277936</v>
      </c>
      <c r="U1323" s="1">
        <v>0.02512645416324788</v>
      </c>
      <c r="V1323" s="1">
        <v>0.05835313860749158</v>
      </c>
      <c r="W1323" s="1">
        <v>0.0193623231777702</v>
      </c>
      <c r="X1323" s="1">
        <v>0.02372045218529117</v>
      </c>
      <c r="Y1323" s="1">
        <v>0.07500715302005578</v>
      </c>
      <c r="Z1323" s="1">
        <v>0.02394746268101766</v>
      </c>
      <c r="AA1323" s="1">
        <v>0.02701375474683632</v>
      </c>
      <c r="AB1323" s="1">
        <v>0.01575396827538733</v>
      </c>
      <c r="AC1323" s="1">
        <v>0.03527498752333957</v>
      </c>
    </row>
    <row r="1324" spans="1:29">
      <c r="A1324" s="11">
        <v>38383</v>
      </c>
      <c r="B1324" s="1">
        <v>0.004387159846588551</v>
      </c>
      <c r="C1324" s="1">
        <v>0.0263313216615817</v>
      </c>
      <c r="D1324" s="1">
        <v>0.007413826821270897</v>
      </c>
      <c r="E1324" s="1">
        <v>0.04370798731996772</v>
      </c>
      <c r="F1324" s="1">
        <v>-0.008815548910253712</v>
      </c>
      <c r="G1324" s="1">
        <v>-0.0009365006874728632</v>
      </c>
      <c r="H1324" s="1">
        <v>0.04605248978507825</v>
      </c>
      <c r="I1324" s="1">
        <v>0.04584600156119789</v>
      </c>
      <c r="J1324" s="1">
        <v>0.009819036797270808</v>
      </c>
      <c r="K1324" s="1">
        <v>0.04342153256390913</v>
      </c>
      <c r="L1324" s="1">
        <v>0.01521358925512395</v>
      </c>
      <c r="M1324" s="1">
        <v>0.02887863490466014</v>
      </c>
      <c r="N1324" s="1">
        <v>-0.02701354415964663</v>
      </c>
      <c r="O1324" s="1">
        <v>0.01246567931875409</v>
      </c>
      <c r="P1324" s="1">
        <v>0.02610414492998303</v>
      </c>
      <c r="Q1324" s="1">
        <v>0.02806852846689978</v>
      </c>
      <c r="R1324" s="1">
        <v>0.01924345532989191</v>
      </c>
      <c r="S1324" s="1">
        <v>0.07569386348965601</v>
      </c>
      <c r="T1324" s="1">
        <v>0.03342976545253018</v>
      </c>
      <c r="U1324" s="1">
        <v>0.005236531629918995</v>
      </c>
      <c r="V1324" s="1">
        <v>0.01460061608085206</v>
      </c>
      <c r="W1324" s="1">
        <v>0.01063270819186068</v>
      </c>
      <c r="X1324" s="1">
        <v>0.02520321970581629</v>
      </c>
      <c r="Y1324" s="1">
        <v>0.01959467534923864</v>
      </c>
      <c r="Z1324" s="1">
        <v>0.01550380799627638</v>
      </c>
      <c r="AA1324" s="1">
        <v>0.03176599853297746</v>
      </c>
      <c r="AB1324" s="1">
        <v>0.05091521832915968</v>
      </c>
      <c r="AC1324" s="1">
        <v>0.009806535518896764</v>
      </c>
    </row>
    <row r="1325" spans="1:29">
      <c r="A1325" s="11">
        <v>38384</v>
      </c>
      <c r="B1325" s="1">
        <v>-0.007765208703220394</v>
      </c>
      <c r="C1325" s="1">
        <v>0.01035676023391563</v>
      </c>
      <c r="D1325" s="1">
        <v>0.02721194744164634</v>
      </c>
      <c r="E1325" s="1">
        <v>-0.01483169698180975</v>
      </c>
      <c r="F1325" s="1">
        <v>-0.03530434383092396</v>
      </c>
      <c r="G1325" s="1">
        <v>0.01368832431989042</v>
      </c>
      <c r="H1325" s="1">
        <v>0.03665185407716187</v>
      </c>
      <c r="I1325" s="1">
        <v>-0.007881791716807918</v>
      </c>
      <c r="J1325" s="1">
        <v>0.02302055525927216</v>
      </c>
      <c r="K1325" s="1">
        <v>0.05381719432500387</v>
      </c>
      <c r="L1325" s="1">
        <v>-0.003335551114877155</v>
      </c>
      <c r="M1325" s="1">
        <v>0.02553662782172772</v>
      </c>
      <c r="N1325" s="1">
        <v>-0.00840971218444575</v>
      </c>
      <c r="O1325" s="1">
        <v>-0.001388393175084435</v>
      </c>
      <c r="P1325" s="1">
        <v>0.001893951530504978</v>
      </c>
      <c r="Q1325" s="1">
        <v>0.004398175453700581</v>
      </c>
      <c r="R1325" s="1">
        <v>0.02000768785168683</v>
      </c>
      <c r="S1325" s="1">
        <v>0.01485549871141756</v>
      </c>
      <c r="T1325" s="1">
        <v>-0.01391896617673727</v>
      </c>
      <c r="U1325" s="1">
        <v>0.007795298761813729</v>
      </c>
      <c r="V1325" s="1">
        <v>-0.0007042170342586029</v>
      </c>
      <c r="W1325" s="1">
        <v>-0.008682501004921517</v>
      </c>
      <c r="X1325" s="1">
        <v>-0.02319615093515481</v>
      </c>
      <c r="Y1325" s="1">
        <v>-0.01363457636782495</v>
      </c>
      <c r="Z1325" s="1">
        <v>-0.01099734531424545</v>
      </c>
      <c r="AA1325" s="1">
        <v>-0.003395555428385766</v>
      </c>
      <c r="AB1325" s="1">
        <v>0.02101825222509435</v>
      </c>
      <c r="AC1325" s="1">
        <v>-0.01290147777065731</v>
      </c>
    </row>
    <row r="1326" spans="1:29">
      <c r="A1326" s="11">
        <v>38385</v>
      </c>
      <c r="B1326" s="1">
        <v>0.05282476578818884</v>
      </c>
      <c r="C1326" s="1">
        <v>0.01770530946917082</v>
      </c>
      <c r="D1326" s="1">
        <v>-0.0003885541351228428</v>
      </c>
      <c r="E1326" s="1">
        <v>0.00867869484149586</v>
      </c>
      <c r="F1326" s="1">
        <v>-0.001477979849160649</v>
      </c>
      <c r="G1326" s="1">
        <v>0.007769040826046458</v>
      </c>
      <c r="H1326" s="1">
        <v>-0.0131801307690721</v>
      </c>
      <c r="I1326" s="1">
        <v>-0.002767158507414047</v>
      </c>
      <c r="J1326" s="1">
        <v>0.02573349571850425</v>
      </c>
      <c r="K1326" s="1">
        <v>-0.02226843141858703</v>
      </c>
      <c r="L1326" s="1">
        <v>0.004874194459993042</v>
      </c>
      <c r="M1326" s="1">
        <v>0.007191112454931536</v>
      </c>
      <c r="N1326" s="1">
        <v>-0.01825861224137537</v>
      </c>
      <c r="O1326" s="1">
        <v>0.001483385521462655</v>
      </c>
      <c r="P1326" s="1">
        <v>0.009994998850336501</v>
      </c>
      <c r="Q1326" s="1">
        <v>-0.002189417241842628</v>
      </c>
      <c r="R1326" s="1">
        <v>-0.0173131589445128</v>
      </c>
      <c r="S1326" s="1">
        <v>-0.009244878699152026</v>
      </c>
      <c r="T1326" s="1">
        <v>0.02318420697912416</v>
      </c>
      <c r="U1326" s="1">
        <v>0.02100483957577293</v>
      </c>
      <c r="V1326" s="1">
        <v>-0.01480353976041426</v>
      </c>
      <c r="W1326" s="1">
        <v>-0.002988040575839679</v>
      </c>
      <c r="X1326" s="1">
        <v>-0.01451182974184473</v>
      </c>
      <c r="Y1326" s="1">
        <v>0.03120084901603737</v>
      </c>
      <c r="Z1326" s="1">
        <v>0.004709607097237889</v>
      </c>
      <c r="AA1326" s="1">
        <v>-0.02384772439259564</v>
      </c>
      <c r="AB1326" s="1">
        <v>0.0530619360137059</v>
      </c>
      <c r="AC1326" s="1">
        <v>-0.01443436631178274</v>
      </c>
    </row>
    <row r="1327" spans="1:29">
      <c r="A1327" s="11">
        <v>38386</v>
      </c>
      <c r="B1327" s="1">
        <v>0.04343776781408426</v>
      </c>
      <c r="C1327" s="1">
        <v>0.03067422046919055</v>
      </c>
      <c r="D1327" s="1">
        <v>0.0001111374515332386</v>
      </c>
      <c r="E1327" s="1">
        <v>0.004214262687073367</v>
      </c>
      <c r="F1327" s="1">
        <v>0.002396193085961285</v>
      </c>
      <c r="G1327" s="1">
        <v>0.0236786304432488</v>
      </c>
      <c r="H1327" s="1">
        <v>0.01229595933290639</v>
      </c>
      <c r="I1327" s="1">
        <v>0.02667388454741948</v>
      </c>
      <c r="J1327" s="1">
        <v>0.006812268115254039</v>
      </c>
      <c r="K1327" s="1">
        <v>0.00576989004859807</v>
      </c>
      <c r="L1327" s="1">
        <v>0.01426320509426571</v>
      </c>
      <c r="M1327" s="1">
        <v>0.01364027218895991</v>
      </c>
      <c r="N1327" s="1">
        <v>0.003169051656689126</v>
      </c>
      <c r="O1327" s="1">
        <v>0.01545859759716217</v>
      </c>
      <c r="P1327" s="1">
        <v>0.01577948344121105</v>
      </c>
      <c r="Q1327" s="1">
        <v>0.01645555405664734</v>
      </c>
      <c r="R1327" s="1">
        <v>0.01386941589320134</v>
      </c>
      <c r="S1327" s="1">
        <v>0.02099527594846573</v>
      </c>
      <c r="T1327" s="1">
        <v>0.01132955552478387</v>
      </c>
      <c r="U1327" s="1">
        <v>0.03852513808139801</v>
      </c>
      <c r="V1327" s="1">
        <v>-0.006746532644783976</v>
      </c>
      <c r="W1327" s="1">
        <v>0.01653585426588822</v>
      </c>
      <c r="X1327" s="1">
        <v>0.01575565845382054</v>
      </c>
      <c r="Y1327" s="1">
        <v>0.008936141348053983</v>
      </c>
      <c r="Z1327" s="1">
        <v>0.03098930901144348</v>
      </c>
      <c r="AA1327" s="1">
        <v>0.05927217116233985</v>
      </c>
      <c r="AB1327" s="1">
        <v>0.01979513948047473</v>
      </c>
      <c r="AC1327" s="1">
        <v>0.01180409833804075</v>
      </c>
    </row>
    <row r="1328" spans="1:29">
      <c r="A1328" s="11">
        <v>38387</v>
      </c>
      <c r="B1328" s="1">
        <v>0.001781016775117328</v>
      </c>
      <c r="C1328" s="1">
        <v>0.012215575944305</v>
      </c>
      <c r="D1328" s="1">
        <v>0.002110825162916274</v>
      </c>
      <c r="E1328" s="1">
        <v>-0.003846905839898773</v>
      </c>
      <c r="F1328" s="1">
        <v>0.02981294450409222</v>
      </c>
      <c r="G1328" s="1">
        <v>-0.0267170440111677</v>
      </c>
      <c r="H1328" s="1">
        <v>-0.01172771614128332</v>
      </c>
      <c r="I1328" s="1">
        <v>-0.01107228012304529</v>
      </c>
      <c r="J1328" s="1">
        <v>0.009712598442046749</v>
      </c>
      <c r="K1328" s="1">
        <v>0.001811549779511701</v>
      </c>
      <c r="L1328" s="1">
        <v>-0.007590107027436899</v>
      </c>
      <c r="M1328" s="1">
        <v>-0.008200164231100815</v>
      </c>
      <c r="N1328" s="1">
        <v>0.009175505516622273</v>
      </c>
      <c r="O1328" s="1">
        <v>-0.008842407192746982</v>
      </c>
      <c r="P1328" s="1">
        <v>0.01237494278119211</v>
      </c>
      <c r="Q1328" s="1">
        <v>-0.008274676019926486</v>
      </c>
      <c r="R1328" s="1">
        <v>-0.007024569358404675</v>
      </c>
      <c r="S1328" s="1">
        <v>-0.01447090214557933</v>
      </c>
      <c r="T1328" s="1">
        <v>-0.01211700267605909</v>
      </c>
      <c r="U1328" s="1">
        <v>0.00646508012594782</v>
      </c>
      <c r="V1328" s="1">
        <v>0.01399596378918377</v>
      </c>
      <c r="W1328" s="1">
        <v>0.02775490377376277</v>
      </c>
      <c r="X1328" s="1">
        <v>-0.005474650198590281</v>
      </c>
      <c r="Y1328" s="1">
        <v>-0.0003794755502343206</v>
      </c>
      <c r="Z1328" s="1">
        <v>0.002778333067587457</v>
      </c>
      <c r="AA1328" s="1">
        <v>-0.0119505574209493</v>
      </c>
      <c r="AB1328" s="1">
        <v>-0.02992949349206164</v>
      </c>
      <c r="AC1328" s="1">
        <v>0.01274693761140644</v>
      </c>
    </row>
    <row r="1329" spans="1:29">
      <c r="A1329" s="11">
        <v>38390</v>
      </c>
      <c r="B1329" s="1">
        <v>-0.007333363502915802</v>
      </c>
      <c r="C1329" s="1">
        <v>-0.0287439708479712</v>
      </c>
      <c r="D1329" s="1">
        <v>-0.00216187954018654</v>
      </c>
      <c r="E1329" s="1">
        <v>-0.02159007609329266</v>
      </c>
      <c r="F1329" s="1">
        <v>-0.007169309156554338</v>
      </c>
      <c r="G1329" s="1">
        <v>0.00829048204995364</v>
      </c>
      <c r="H1329" s="1">
        <v>-0.01101949246993772</v>
      </c>
      <c r="I1329" s="1">
        <v>-0.009521453375726741</v>
      </c>
      <c r="J1329" s="1">
        <v>-0.01365434486904316</v>
      </c>
      <c r="K1329" s="1">
        <v>-0.02290525604343496</v>
      </c>
      <c r="L1329" s="1">
        <v>-0.02658995457622138</v>
      </c>
      <c r="M1329" s="1">
        <v>0</v>
      </c>
      <c r="N1329" s="1">
        <v>-0.007154496253653608</v>
      </c>
      <c r="O1329" s="1">
        <v>-0.007725532619386577</v>
      </c>
      <c r="P1329" s="1">
        <v>-0.01066368141062923</v>
      </c>
      <c r="Q1329" s="1">
        <v>-0.005925033216587772</v>
      </c>
      <c r="R1329" s="1">
        <v>-0.01265940966075441</v>
      </c>
      <c r="S1329" s="1">
        <v>-0.00077261718384114</v>
      </c>
      <c r="T1329" s="1">
        <v>-0.008177238475259752</v>
      </c>
      <c r="U1329" s="1">
        <v>0.004465693215448541</v>
      </c>
      <c r="V1329" s="1">
        <v>0.003450742040852717</v>
      </c>
      <c r="W1329" s="1">
        <v>-0.001087883696610503</v>
      </c>
      <c r="X1329" s="1">
        <v>0.004383307034781847</v>
      </c>
      <c r="Y1329" s="1">
        <v>-0.01164548146582678</v>
      </c>
      <c r="Z1329" s="1">
        <v>0.006297437822381013</v>
      </c>
      <c r="AA1329" s="1">
        <v>-0.0093256560775139</v>
      </c>
      <c r="AB1329" s="1">
        <v>-0.002354091840685357</v>
      </c>
      <c r="AC1329" s="1">
        <v>-0.02097718901576429</v>
      </c>
    </row>
    <row r="1330" spans="1:29">
      <c r="A1330" s="11">
        <v>38391</v>
      </c>
      <c r="B1330" s="1">
        <v>0.02798277339499178</v>
      </c>
      <c r="C1330" s="1">
        <v>-0.00282390146776812</v>
      </c>
      <c r="D1330" s="1">
        <v>0.000666898052222864</v>
      </c>
      <c r="E1330" s="1">
        <v>-0.01865804912138214</v>
      </c>
      <c r="F1330" s="1">
        <v>0.009284217236219749</v>
      </c>
      <c r="G1330" s="1">
        <v>0.01169369280900212</v>
      </c>
      <c r="H1330" s="1">
        <v>0.0278551394847355</v>
      </c>
      <c r="I1330" s="1">
        <v>0.01548720340135268</v>
      </c>
      <c r="J1330" s="1">
        <v>0.009679199304667208</v>
      </c>
      <c r="K1330" s="1">
        <v>-0.01295506388950729</v>
      </c>
      <c r="L1330" s="1">
        <v>0.006724308463481821</v>
      </c>
      <c r="M1330" s="1">
        <v>0.02650007824150014</v>
      </c>
      <c r="N1330" s="1">
        <v>-0.008820130069898902</v>
      </c>
      <c r="O1330" s="1">
        <v>-0.003243919872102707</v>
      </c>
      <c r="P1330" s="1">
        <v>0.01787642935420575</v>
      </c>
      <c r="Q1330" s="1">
        <v>-0.002980092501469689</v>
      </c>
      <c r="R1330" s="1">
        <v>0.006505098636095052</v>
      </c>
      <c r="S1330" s="1">
        <v>-0.02474875882588157</v>
      </c>
      <c r="T1330" s="1">
        <v>-0.01190018300282736</v>
      </c>
      <c r="U1330" s="1">
        <v>0.02339067896089886</v>
      </c>
      <c r="V1330" s="1">
        <v>-0.001213748210574295</v>
      </c>
      <c r="W1330" s="1">
        <v>0.02852043617341304</v>
      </c>
      <c r="X1330" s="1">
        <v>-0.000710431810690304</v>
      </c>
      <c r="Y1330" s="1">
        <v>0.008708974092659361</v>
      </c>
      <c r="Z1330" s="1">
        <v>-0.009637078579256109</v>
      </c>
      <c r="AA1330" s="1">
        <v>0.04136223221724289</v>
      </c>
      <c r="AB1330" s="1">
        <v>-0.01365748296413938</v>
      </c>
      <c r="AC1330" s="1">
        <v>0.006899934833227483</v>
      </c>
    </row>
    <row r="1331" spans="1:29">
      <c r="A1331" s="11">
        <v>38392</v>
      </c>
      <c r="B1331" s="1">
        <v>0.006315806448887962</v>
      </c>
      <c r="C1331" s="1">
        <v>0.02424100591847256</v>
      </c>
      <c r="D1331" s="1">
        <v>-0.01071531215460042</v>
      </c>
      <c r="E1331" s="1">
        <v>0.002193532237962259</v>
      </c>
      <c r="F1331" s="1">
        <v>0.006541253029217042</v>
      </c>
      <c r="G1331" s="1">
        <v>-0.006682202195001596</v>
      </c>
      <c r="H1331" s="1">
        <v>0.01459228281248537</v>
      </c>
      <c r="I1331" s="1">
        <v>0.03094063229828348</v>
      </c>
      <c r="J1331" s="1">
        <v>-0.003762085161721718</v>
      </c>
      <c r="K1331" s="1">
        <v>0.002812747494255197</v>
      </c>
      <c r="L1331" s="1">
        <v>0.0006853071886352424</v>
      </c>
      <c r="M1331" s="1">
        <v>0.0007228566864692088</v>
      </c>
      <c r="N1331" s="1">
        <v>0.005225698894051334</v>
      </c>
      <c r="O1331" s="1">
        <v>0.01636573327073587</v>
      </c>
      <c r="P1331" s="1">
        <v>0.06275843951347171</v>
      </c>
      <c r="Q1331" s="1">
        <v>0.005185229212824494</v>
      </c>
      <c r="R1331" s="1">
        <v>0.006275801786021162</v>
      </c>
      <c r="S1331" s="1">
        <v>-0.0007930193789476014</v>
      </c>
      <c r="T1331" s="1">
        <v>0.02676320800225018</v>
      </c>
      <c r="U1331" s="1">
        <v>0.02760143203226018</v>
      </c>
      <c r="V1331" s="1">
        <v>-0.001113681625563356</v>
      </c>
      <c r="W1331" s="1">
        <v>0.02869244788155845</v>
      </c>
      <c r="X1331" s="1">
        <v>0.01553924191230927</v>
      </c>
      <c r="Y1331" s="1">
        <v>-0.004444060229294888</v>
      </c>
      <c r="Z1331" s="1">
        <v>0.01276385986107398</v>
      </c>
      <c r="AA1331" s="1">
        <v>0.2001865124991429</v>
      </c>
      <c r="AB1331" s="1">
        <v>-0.01903006700896959</v>
      </c>
      <c r="AC1331" s="1">
        <v>-0.002308170407450127</v>
      </c>
    </row>
    <row r="1332" spans="1:29">
      <c r="A1332" s="11">
        <v>38393</v>
      </c>
      <c r="B1332" s="1">
        <v>-0.02531967474885222</v>
      </c>
      <c r="C1332" s="1">
        <v>-0.003538968279049648</v>
      </c>
      <c r="D1332" s="1">
        <v>0.01026996162197702</v>
      </c>
      <c r="E1332" s="1">
        <v>0.006749519197074116</v>
      </c>
      <c r="F1332" s="1">
        <v>0.004197186105157513</v>
      </c>
      <c r="G1332" s="1">
        <v>0.01036357691638679</v>
      </c>
      <c r="H1332" s="1">
        <v>0.009862569242473196</v>
      </c>
      <c r="I1332" s="1">
        <v>-0.01462339213864583</v>
      </c>
      <c r="J1332" s="1">
        <v>-0.0131086226690923</v>
      </c>
      <c r="K1332" s="1">
        <v>-0.04019967157472437</v>
      </c>
      <c r="L1332" s="1">
        <v>-0.0002935613431770401</v>
      </c>
      <c r="M1332" s="1">
        <v>0.01052516097049572</v>
      </c>
      <c r="N1332" s="1">
        <v>0.002523758713228519</v>
      </c>
      <c r="O1332" s="1">
        <v>0.01180265837506367</v>
      </c>
      <c r="P1332" s="1">
        <v>0.04787307869623936</v>
      </c>
      <c r="Q1332" s="1">
        <v>-0.006554373784201317</v>
      </c>
      <c r="R1332" s="1">
        <v>0.009959879432364538</v>
      </c>
      <c r="S1332" s="1">
        <v>-0.01031752546492082</v>
      </c>
      <c r="T1332" s="1">
        <v>-0.005673232145487317</v>
      </c>
      <c r="U1332" s="1">
        <v>0.04068017299961824</v>
      </c>
      <c r="V1332" s="1">
        <v>0.002331501361330757</v>
      </c>
      <c r="W1332" s="1">
        <v>-0.009640593221309057</v>
      </c>
      <c r="X1332" s="1">
        <v>0.0008999802452627215</v>
      </c>
      <c r="Y1332" s="1">
        <v>0.02512445493659321</v>
      </c>
      <c r="Z1332" s="1">
        <v>-0.006488623208795175</v>
      </c>
      <c r="AA1332" s="1">
        <v>-0.07997431225086626</v>
      </c>
      <c r="AB1332" s="1">
        <v>0.02531145081153308</v>
      </c>
      <c r="AC1332" s="1">
        <v>-0.009688426902236591</v>
      </c>
    </row>
    <row r="1333" spans="1:29">
      <c r="A1333" s="11">
        <v>38394</v>
      </c>
      <c r="B1333" s="1">
        <v>0.02420094675783879</v>
      </c>
      <c r="C1333" s="1">
        <v>0.003551537056032839</v>
      </c>
      <c r="D1333" s="1">
        <v>0.0004996489877584498</v>
      </c>
      <c r="E1333" s="1">
        <v>0.001630388819362727</v>
      </c>
      <c r="F1333" s="1">
        <v>0.003775222809887069</v>
      </c>
      <c r="G1333" s="1">
        <v>-0.006118527384878059</v>
      </c>
      <c r="H1333" s="1">
        <v>0.002034578904104078</v>
      </c>
      <c r="I1333" s="1">
        <v>-0.007765237679949633</v>
      </c>
      <c r="J1333" s="1">
        <v>0.008573250353817841</v>
      </c>
      <c r="K1333" s="1">
        <v>0.009415706835041338</v>
      </c>
      <c r="L1333" s="1">
        <v>0.02895714193258692</v>
      </c>
      <c r="M1333" s="1">
        <v>-0.001633811471057567</v>
      </c>
      <c r="N1333" s="1">
        <v>0.00247977055809856</v>
      </c>
      <c r="O1333" s="1">
        <v>0.02640364202332979</v>
      </c>
      <c r="P1333" s="1">
        <v>0.003710817380438769</v>
      </c>
      <c r="Q1333" s="1">
        <v>0.002871531064536192</v>
      </c>
      <c r="R1333" s="1">
        <v>0.009032528661131689</v>
      </c>
      <c r="S1333" s="1">
        <v>0.0392943006934876</v>
      </c>
      <c r="T1333" s="1">
        <v>0.008558285871185678</v>
      </c>
      <c r="U1333" s="1">
        <v>-0.01159248165767224</v>
      </c>
      <c r="V1333" s="1">
        <v>0.01021567515854205</v>
      </c>
      <c r="W1333" s="1">
        <v>0.0327947775035049</v>
      </c>
      <c r="X1333" s="1">
        <v>0.007294425177699182</v>
      </c>
      <c r="Y1333" s="1">
        <v>0.01866151260989812</v>
      </c>
      <c r="Z1333" s="1">
        <v>0.002260556445573769</v>
      </c>
      <c r="AA1333" s="1">
        <v>0.07606015113690034</v>
      </c>
      <c r="AB1333" s="1">
        <v>0.02511860718231662</v>
      </c>
      <c r="AC1333" s="1">
        <v>0.01518600344857091</v>
      </c>
    </row>
    <row r="1334" spans="1:29">
      <c r="A1334" s="11">
        <v>38397</v>
      </c>
      <c r="B1334" s="1">
        <v>0.003034882080961587</v>
      </c>
      <c r="C1334" s="1">
        <v>-0.003981264449988586</v>
      </c>
      <c r="D1334" s="1">
        <v>0.03719985573884754</v>
      </c>
      <c r="E1334" s="1">
        <v>0.001085721089751246</v>
      </c>
      <c r="F1334" s="1">
        <v>0.002081914667522611</v>
      </c>
      <c r="G1334" s="1">
        <v>0.008691108826883287</v>
      </c>
      <c r="H1334" s="1">
        <v>0.02050754350040984</v>
      </c>
      <c r="I1334" s="1">
        <v>-0.0110433207976055</v>
      </c>
      <c r="J1334" s="1">
        <v>0.007405626356241424</v>
      </c>
      <c r="K1334" s="1">
        <v>-0.02348030406980017</v>
      </c>
      <c r="L1334" s="1">
        <v>0.03139842678421778</v>
      </c>
      <c r="M1334" s="1">
        <v>0.00644362947260424</v>
      </c>
      <c r="N1334" s="1">
        <v>-0.01128167488243303</v>
      </c>
      <c r="O1334" s="1">
        <v>-0.009690950955874911</v>
      </c>
      <c r="P1334" s="1">
        <v>0.01548048626052423</v>
      </c>
      <c r="Q1334" s="1">
        <v>0.003349900418211593</v>
      </c>
      <c r="R1334" s="1">
        <v>-0.007033307328642602</v>
      </c>
      <c r="S1334" s="1">
        <v>0.01466072447136768</v>
      </c>
      <c r="T1334" s="1">
        <v>0.01758284128064824</v>
      </c>
      <c r="U1334" s="1">
        <v>-0.01843080407641207</v>
      </c>
      <c r="V1334" s="1">
        <v>0.001100989076622705</v>
      </c>
      <c r="W1334" s="1">
        <v>0.02333444549548713</v>
      </c>
      <c r="X1334" s="1">
        <v>0.008530852475759687</v>
      </c>
      <c r="Y1334" s="1">
        <v>-0.002076316002491252</v>
      </c>
      <c r="Z1334" s="1">
        <v>0.01453660494756392</v>
      </c>
      <c r="AA1334" s="1">
        <v>-0.0002305302371806706</v>
      </c>
      <c r="AB1334" s="1">
        <v>0.05561596834230165</v>
      </c>
      <c r="AC1334" s="1">
        <v>0.02646517880798882</v>
      </c>
    </row>
    <row r="1335" spans="1:29">
      <c r="A1335" s="11">
        <v>38398</v>
      </c>
      <c r="B1335" s="1">
        <v>-0.001729148028541627</v>
      </c>
      <c r="C1335" s="1">
        <v>-0.01410201688886747</v>
      </c>
      <c r="D1335" s="1">
        <v>-0.008993237792100262</v>
      </c>
      <c r="E1335" s="1">
        <v>-0.008312143113005988</v>
      </c>
      <c r="F1335" s="1">
        <v>0.008980680865910529</v>
      </c>
      <c r="G1335" s="1">
        <v>-0.006641700151094776</v>
      </c>
      <c r="H1335" s="1">
        <v>-0.007958377007353468</v>
      </c>
      <c r="I1335" s="1">
        <v>-0.01081521118590301</v>
      </c>
      <c r="J1335" s="1">
        <v>-0.007930635850688206</v>
      </c>
      <c r="K1335" s="1">
        <v>0.002305695248815409</v>
      </c>
      <c r="L1335" s="1">
        <v>0.00564616277349872</v>
      </c>
      <c r="M1335" s="1">
        <v>-0.006300718731031663</v>
      </c>
      <c r="N1335" s="1">
        <v>-0.004662961094592855</v>
      </c>
      <c r="O1335" s="1">
        <v>-0.0008893602747686025</v>
      </c>
      <c r="P1335" s="1">
        <v>0.0006824138468843888</v>
      </c>
      <c r="Q1335" s="1">
        <v>-0.004492470449168673</v>
      </c>
      <c r="R1335" s="1">
        <v>-0.008003233348450545</v>
      </c>
      <c r="S1335" s="1">
        <v>-0.01368843902444161</v>
      </c>
      <c r="T1335" s="1">
        <v>-0.006611189263353134</v>
      </c>
      <c r="U1335" s="1">
        <v>-0.01278640093097994</v>
      </c>
      <c r="V1335" s="1">
        <v>-0.01280129293030863</v>
      </c>
      <c r="W1335" s="1">
        <v>-0.01815243930411914</v>
      </c>
      <c r="X1335" s="1">
        <v>-0.001573879687219226</v>
      </c>
      <c r="Y1335" s="1">
        <v>0.0302288525369554</v>
      </c>
      <c r="Z1335" s="1">
        <v>-0.0067935556066957</v>
      </c>
      <c r="AA1335" s="1">
        <v>-0.03970845949028035</v>
      </c>
      <c r="AB1335" s="1">
        <v>-0.003130171377279223</v>
      </c>
      <c r="AC1335" s="1">
        <v>-0.00980876388784524</v>
      </c>
    </row>
    <row r="1336" spans="1:29">
      <c r="A1336" s="11">
        <v>38399</v>
      </c>
      <c r="B1336" s="1">
        <v>0.004113494073724633</v>
      </c>
      <c r="C1336" s="1">
        <v>0.008559731437879803</v>
      </c>
      <c r="D1336" s="1">
        <v>0.009668974096858074</v>
      </c>
      <c r="E1336" s="1">
        <v>0.0005464293616777027</v>
      </c>
      <c r="F1336" s="1">
        <v>-0.009299229908834583</v>
      </c>
      <c r="G1336" s="1">
        <v>-0.004517601896367074</v>
      </c>
      <c r="H1336" s="1">
        <v>-0.02065791021095231</v>
      </c>
      <c r="I1336" s="1">
        <v>-0.0008889396781277537</v>
      </c>
      <c r="J1336" s="1">
        <v>0.01299503858453566</v>
      </c>
      <c r="K1336" s="1">
        <v>-0.0542229165249638</v>
      </c>
      <c r="L1336" s="1">
        <v>0.0008018879285234259</v>
      </c>
      <c r="M1336" s="1">
        <v>-0.003988740978189353</v>
      </c>
      <c r="N1336" s="1">
        <v>-0.005674902090081368</v>
      </c>
      <c r="O1336" s="1">
        <v>-0.0311636585783287</v>
      </c>
      <c r="P1336" s="1">
        <v>-0.007502738398365127</v>
      </c>
      <c r="Q1336" s="1">
        <v>-0.01725828233801141</v>
      </c>
      <c r="R1336" s="1">
        <v>-0.007696512891954055</v>
      </c>
      <c r="S1336" s="1">
        <v>-0.0208170407475512</v>
      </c>
      <c r="T1336" s="1">
        <v>0.003025119964272793</v>
      </c>
      <c r="U1336" s="1">
        <v>0.0380401506535224</v>
      </c>
      <c r="V1336" s="1">
        <v>-0.008002939064133852</v>
      </c>
      <c r="W1336" s="1">
        <v>-0.01284174480770084</v>
      </c>
      <c r="X1336" s="1">
        <v>-0.03093278079942163</v>
      </c>
      <c r="Y1336" s="1">
        <v>-0.01199843909412024</v>
      </c>
      <c r="Z1336" s="1">
        <v>0.01156570555930125</v>
      </c>
      <c r="AA1336" s="1">
        <v>0.04581663833823968</v>
      </c>
      <c r="AB1336" s="1">
        <v>-0.01185986917016024</v>
      </c>
      <c r="AC1336" s="1">
        <v>0.0003536969320929728</v>
      </c>
    </row>
    <row r="1337" spans="1:29">
      <c r="A1337" s="11">
        <v>38400</v>
      </c>
      <c r="B1337" s="1">
        <v>-0.04915914047392567</v>
      </c>
      <c r="C1337" s="1">
        <v>-0.01351188727992614</v>
      </c>
      <c r="D1337" s="1">
        <v>-0.005670841855554776</v>
      </c>
      <c r="E1337" s="1">
        <v>-0.0003640356348888485</v>
      </c>
      <c r="F1337" s="1">
        <v>-0.006302484819167176</v>
      </c>
      <c r="G1337" s="1">
        <v>0.004901302753736791</v>
      </c>
      <c r="H1337" s="1">
        <v>-0.009011001172491873</v>
      </c>
      <c r="I1337" s="1">
        <v>-0.006583698936381888</v>
      </c>
      <c r="J1337" s="1">
        <v>-0.01333284924526201</v>
      </c>
      <c r="K1337" s="1">
        <v>0.00729690726855492</v>
      </c>
      <c r="L1337" s="1">
        <v>-0.004442052269269858</v>
      </c>
      <c r="M1337" s="1">
        <v>-0.01642870751496905</v>
      </c>
      <c r="N1337" s="1">
        <v>-0.004979810046686795</v>
      </c>
      <c r="O1337" s="1">
        <v>-0.009006651732292759</v>
      </c>
      <c r="P1337" s="1">
        <v>-0.03046970382545766</v>
      </c>
      <c r="Q1337" s="1">
        <v>0.004282007894339523</v>
      </c>
      <c r="R1337" s="1">
        <v>0.001494961094162361</v>
      </c>
      <c r="S1337" s="1">
        <v>0.00157479885548506</v>
      </c>
      <c r="T1337" s="1">
        <v>-0.005202460955986754</v>
      </c>
      <c r="U1337" s="1">
        <v>-0.01439402806781875</v>
      </c>
      <c r="V1337" s="1">
        <v>-0.003370213238258812</v>
      </c>
      <c r="W1337" s="1">
        <v>-0.01143997633998595</v>
      </c>
      <c r="X1337" s="1">
        <v>-0.006607789597985469</v>
      </c>
      <c r="Y1337" s="1">
        <v>0.005891946492029287</v>
      </c>
      <c r="Z1337" s="1">
        <v>0.01290847867288747</v>
      </c>
      <c r="AA1337" s="1">
        <v>-0.001147603064971525</v>
      </c>
      <c r="AB1337" s="1">
        <v>-0.03292988863000201</v>
      </c>
      <c r="AC1337" s="1">
        <v>-0.01188270471449471</v>
      </c>
    </row>
    <row r="1338" spans="1:29">
      <c r="A1338" s="11">
        <v>38401</v>
      </c>
      <c r="B1338" s="1">
        <v>-0.002040625193345136</v>
      </c>
      <c r="C1338" s="1">
        <v>-0.02331911824204203</v>
      </c>
      <c r="D1338" s="1">
        <v>-0.003497302848663342</v>
      </c>
      <c r="E1338" s="1">
        <v>-0.00929156028944933</v>
      </c>
      <c r="F1338" s="1">
        <v>-0.0284056941355898</v>
      </c>
      <c r="G1338" s="1">
        <v>-0.008670604244286562</v>
      </c>
      <c r="H1338" s="1">
        <v>-0.02500507714087519</v>
      </c>
      <c r="I1338" s="1">
        <v>0.01056801330557589</v>
      </c>
      <c r="J1338" s="1">
        <v>0.004893873622731304</v>
      </c>
      <c r="K1338" s="1">
        <v>-0.001379648699441738</v>
      </c>
      <c r="L1338" s="1">
        <v>-0.004254799841195034</v>
      </c>
      <c r="M1338" s="1">
        <v>-0.003758428818196102</v>
      </c>
      <c r="N1338" s="1">
        <v>-0.01447409486988593</v>
      </c>
      <c r="O1338" s="1">
        <v>-0.009551939466032056</v>
      </c>
      <c r="P1338" s="1">
        <v>-0.01346909429258936</v>
      </c>
      <c r="Q1338" s="1">
        <v>-0.00376948925093934</v>
      </c>
      <c r="R1338" s="1">
        <v>-0.003078834858079471</v>
      </c>
      <c r="S1338" s="1">
        <v>-0.002358574894417709</v>
      </c>
      <c r="T1338" s="1">
        <v>-0.00219812758015292</v>
      </c>
      <c r="U1338" s="1">
        <v>0.03887102201946147</v>
      </c>
      <c r="V1338" s="1">
        <v>-0.02551506127552294</v>
      </c>
      <c r="W1338" s="1">
        <v>0.01399882574955202</v>
      </c>
      <c r="X1338" s="1">
        <v>-0.02046659478517432</v>
      </c>
      <c r="Y1338" s="1">
        <v>-0.01231167176103709</v>
      </c>
      <c r="Z1338" s="1">
        <v>0.004733903289851238</v>
      </c>
      <c r="AA1338" s="1">
        <v>0.01411421966528592</v>
      </c>
      <c r="AB1338" s="1">
        <v>0.01461301302068874</v>
      </c>
      <c r="AC1338" s="1">
        <v>-0.01037968175087045</v>
      </c>
    </row>
    <row r="1339" spans="1:29">
      <c r="A1339" s="11">
        <v>38404</v>
      </c>
      <c r="B1339" s="1">
        <v>0.04317191656030861</v>
      </c>
      <c r="C1339" s="1">
        <v>-0.007765276747822791</v>
      </c>
      <c r="D1339" s="1">
        <v>0.004265612828306953</v>
      </c>
      <c r="E1339" s="1">
        <v>-0.0233540011102622</v>
      </c>
      <c r="F1339" s="1">
        <v>0.002222274004542113</v>
      </c>
      <c r="G1339" s="1">
        <v>0.1545188475183732</v>
      </c>
      <c r="H1339" s="1">
        <v>-0.01547265317894164</v>
      </c>
      <c r="I1339" s="1">
        <v>-0.006558179118156815</v>
      </c>
      <c r="J1339" s="1">
        <v>-0.007450793864531402</v>
      </c>
      <c r="K1339" s="1">
        <v>-0.01450787920620211</v>
      </c>
      <c r="L1339" s="1">
        <v>-0.009608844218831569</v>
      </c>
      <c r="M1339" s="1">
        <v>-0.01508941785259088</v>
      </c>
      <c r="N1339" s="1">
        <v>-0.01246049548751549</v>
      </c>
      <c r="O1339" s="1">
        <v>-0.004213517677436718</v>
      </c>
      <c r="P1339" s="1">
        <v>0.06155691309390532</v>
      </c>
      <c r="Q1339" s="1">
        <v>0.005210463237680818</v>
      </c>
      <c r="R1339" s="1">
        <v>0.0005615559886018584</v>
      </c>
      <c r="S1339" s="1">
        <v>-0.01103237076581387</v>
      </c>
      <c r="T1339" s="1">
        <v>0.003798250424699834</v>
      </c>
      <c r="U1339" s="1">
        <v>-0.01089682021608818</v>
      </c>
      <c r="V1339" s="1">
        <v>-0.008937711424220618</v>
      </c>
      <c r="W1339" s="1">
        <v>-0.009663999774115584</v>
      </c>
      <c r="X1339" s="1">
        <v>-0.003343128148847296</v>
      </c>
      <c r="Y1339" s="1">
        <v>-0.007987388292407194</v>
      </c>
      <c r="Z1339" s="1">
        <v>-0.01328829132167009</v>
      </c>
      <c r="AA1339" s="1">
        <v>-0.04388434411706654</v>
      </c>
      <c r="AB1339" s="1">
        <v>-0.01068100221100265</v>
      </c>
      <c r="AC1339" s="1">
        <v>-0.01822748120352902</v>
      </c>
    </row>
    <row r="1340" spans="1:29">
      <c r="A1340" s="11">
        <v>38405</v>
      </c>
      <c r="B1340" s="1">
        <v>0.008059120120629037</v>
      </c>
      <c r="C1340" s="1">
        <v>-0.01062977063222492</v>
      </c>
      <c r="D1340" s="1">
        <v>-0.009139947211494248</v>
      </c>
      <c r="E1340" s="1">
        <v>0.008849502931475017</v>
      </c>
      <c r="F1340" s="1">
        <v>0.002633032031818194</v>
      </c>
      <c r="G1340" s="1">
        <v>0.08175510685845055</v>
      </c>
      <c r="H1340" s="1">
        <v>0.02798717663097805</v>
      </c>
      <c r="I1340" s="1">
        <v>0.0001785764933217582</v>
      </c>
      <c r="J1340" s="1">
        <v>-0.005272707419920919</v>
      </c>
      <c r="K1340" s="1">
        <v>0.01962855585122858</v>
      </c>
      <c r="L1340" s="1">
        <v>0.007976263257381433</v>
      </c>
      <c r="M1340" s="1">
        <v>-0.007660401295678909</v>
      </c>
      <c r="N1340" s="1">
        <v>0.0155052595471985</v>
      </c>
      <c r="O1340" s="1">
        <v>0.02134447654962934</v>
      </c>
      <c r="P1340" s="1">
        <v>0.1319946143281536</v>
      </c>
      <c r="Q1340" s="1">
        <v>-0.0004938914107258663</v>
      </c>
      <c r="R1340" s="1">
        <v>0.00944812570336051</v>
      </c>
      <c r="S1340" s="1">
        <v>0.01673311661333288</v>
      </c>
      <c r="T1340" s="1">
        <v>0.02966297644169069</v>
      </c>
      <c r="U1340" s="1">
        <v>-0.01377867429244195</v>
      </c>
      <c r="V1340" s="1">
        <v>0.0001058994006681857</v>
      </c>
      <c r="W1340" s="1">
        <v>0.008736046785919438</v>
      </c>
      <c r="X1340" s="1">
        <v>0.01320762887121307</v>
      </c>
      <c r="Y1340" s="1">
        <v>-0.0002441772186664304</v>
      </c>
      <c r="Z1340" s="1">
        <v>0.01016154680287551</v>
      </c>
      <c r="AA1340" s="1">
        <v>-0.01522063635865378</v>
      </c>
      <c r="AB1340" s="1">
        <v>0.1246865311909795</v>
      </c>
      <c r="AC1340" s="1">
        <v>0.007072757297775123</v>
      </c>
    </row>
    <row r="1341" spans="1:29">
      <c r="A1341" s="11">
        <v>38406</v>
      </c>
      <c r="B1341" s="1">
        <v>-0.01469310844563243</v>
      </c>
      <c r="C1341" s="1">
        <v>-0.00909081124983635</v>
      </c>
      <c r="D1341" s="1">
        <v>0.001085168597238617</v>
      </c>
      <c r="E1341" s="1">
        <v>-0.0106381888936844</v>
      </c>
      <c r="F1341" s="1">
        <v>0.00704897020997497</v>
      </c>
      <c r="G1341" s="1">
        <v>-0.0132770441026695</v>
      </c>
      <c r="H1341" s="1">
        <v>-0.002303675719133813</v>
      </c>
      <c r="I1341" s="1">
        <v>-0.004459454075775859</v>
      </c>
      <c r="J1341" s="1">
        <v>0.01336255157834199</v>
      </c>
      <c r="K1341" s="1">
        <v>-0.01065687367849566</v>
      </c>
      <c r="L1341" s="1">
        <v>-0.009439962602789231</v>
      </c>
      <c r="M1341" s="1">
        <v>-0.01318729007526309</v>
      </c>
      <c r="N1341" s="1">
        <v>0.001168392184869527</v>
      </c>
      <c r="O1341" s="1">
        <v>-0.003682518427022052</v>
      </c>
      <c r="P1341" s="1">
        <v>-0.0115605982972643</v>
      </c>
      <c r="Q1341" s="1">
        <v>0.005432669273128798</v>
      </c>
      <c r="R1341" s="1">
        <v>0.01621712459352564</v>
      </c>
      <c r="S1341" s="1">
        <v>-0.003918575482559916</v>
      </c>
      <c r="T1341" s="1">
        <v>-0.004923691999926816</v>
      </c>
      <c r="U1341" s="1">
        <v>0.006639825525647014</v>
      </c>
      <c r="V1341" s="1">
        <v>0.005729139193747734</v>
      </c>
      <c r="W1341" s="1">
        <v>-0.007278309619442092</v>
      </c>
      <c r="X1341" s="1">
        <v>-0.01034566505404644</v>
      </c>
      <c r="Y1341" s="1">
        <v>-0.01110422129383104</v>
      </c>
      <c r="Z1341" s="1">
        <v>0.003514717737791662</v>
      </c>
      <c r="AA1341" s="1">
        <v>0.01545588476018978</v>
      </c>
      <c r="AB1341" s="1">
        <v>0.01486421724862863</v>
      </c>
      <c r="AC1341" s="1">
        <v>-0.005925974802614142</v>
      </c>
    </row>
    <row r="1342" spans="1:29">
      <c r="A1342" s="11">
        <v>38407</v>
      </c>
      <c r="B1342" s="1">
        <v>0.002851211532907127</v>
      </c>
      <c r="C1342" s="1">
        <v>-0.0104850905608268</v>
      </c>
      <c r="D1342" s="1">
        <v>0.003306133395866384</v>
      </c>
      <c r="E1342" s="1">
        <v>-0.0258443422354081</v>
      </c>
      <c r="F1342" s="1">
        <v>-0.01207790255821306</v>
      </c>
      <c r="G1342" s="1">
        <v>-0.03962752786652868</v>
      </c>
      <c r="H1342" s="1">
        <v>-0.01721260486488585</v>
      </c>
      <c r="I1342" s="1">
        <v>0.03207299974503219</v>
      </c>
      <c r="J1342" s="1">
        <v>-0.00123513227493488</v>
      </c>
      <c r="K1342" s="1">
        <v>-0.007991687032046668</v>
      </c>
      <c r="L1342" s="1">
        <v>0.01107184799916228</v>
      </c>
      <c r="M1342" s="1">
        <v>0.02368502953139817</v>
      </c>
      <c r="N1342" s="1">
        <v>0.007236571615795828</v>
      </c>
      <c r="O1342" s="1">
        <v>-0.01025687861421387</v>
      </c>
      <c r="P1342" s="1">
        <v>0.004032778090038658</v>
      </c>
      <c r="Q1342" s="1">
        <v>0.002148717490436658</v>
      </c>
      <c r="R1342" s="1">
        <v>-0.002370971663533172</v>
      </c>
      <c r="S1342" s="1">
        <v>-0.0007865984191197661</v>
      </c>
      <c r="T1342" s="1">
        <v>0.02060544726601998</v>
      </c>
      <c r="U1342" s="1">
        <v>0.04301198459037048</v>
      </c>
      <c r="V1342" s="1">
        <v>0.02236263037791852</v>
      </c>
      <c r="W1342" s="1">
        <v>-0.005754395198876994</v>
      </c>
      <c r="X1342" s="1">
        <v>-0.01358987241643961</v>
      </c>
      <c r="Y1342" s="1">
        <v>-0.005552845136094775</v>
      </c>
      <c r="Z1342" s="1">
        <v>-0.004830982464444911</v>
      </c>
      <c r="AA1342" s="1">
        <v>0.007349474161027381</v>
      </c>
      <c r="AB1342" s="1">
        <v>0.01037447937333669</v>
      </c>
      <c r="AC1342" s="1">
        <v>-0.002943664987889782</v>
      </c>
    </row>
    <row r="1343" spans="1:29">
      <c r="A1343" s="11">
        <v>38408</v>
      </c>
      <c r="B1343" s="1">
        <v>-0.01071523721653289</v>
      </c>
      <c r="C1343" s="1">
        <v>-0.004455091376973641</v>
      </c>
      <c r="D1343" s="1">
        <v>0.0001622562025438423</v>
      </c>
      <c r="E1343" s="1">
        <v>0.001936590822352313</v>
      </c>
      <c r="F1343" s="1">
        <v>-0.01271191978124708</v>
      </c>
      <c r="G1343" s="1">
        <v>0.0278680369598121</v>
      </c>
      <c r="H1343" s="1">
        <v>0.03374617900476307</v>
      </c>
      <c r="I1343" s="1">
        <v>-0.01015626792927782</v>
      </c>
      <c r="J1343" s="1">
        <v>0.01385720194205753</v>
      </c>
      <c r="K1343" s="1">
        <v>-0.01541144506410363</v>
      </c>
      <c r="L1343" s="1">
        <v>0.006999554778089223</v>
      </c>
      <c r="M1343" s="1">
        <v>0.02950555847438241</v>
      </c>
      <c r="N1343" s="1">
        <v>-0.005098724563865287</v>
      </c>
      <c r="O1343" s="1">
        <v>-0.01195039256997243</v>
      </c>
      <c r="P1343" s="1">
        <v>-0.03876286104475468</v>
      </c>
      <c r="Q1343" s="1">
        <v>0.03253251139140989</v>
      </c>
      <c r="R1343" s="1">
        <v>-0.01252292049548087</v>
      </c>
      <c r="S1343" s="1">
        <v>-0.006299558990878085</v>
      </c>
      <c r="T1343" s="1">
        <v>-0.008466577082486992</v>
      </c>
      <c r="U1343" s="1">
        <v>-0.02544431132852409</v>
      </c>
      <c r="V1343" s="1">
        <v>-0.01114322943112434</v>
      </c>
      <c r="W1343" s="1">
        <v>-0.01092092778111442</v>
      </c>
      <c r="X1343" s="1">
        <v>-0.00349708693503703</v>
      </c>
      <c r="Y1343" s="1">
        <v>-0.004218899372340879</v>
      </c>
      <c r="Z1343" s="1">
        <v>-0.004975540119758648</v>
      </c>
      <c r="AA1343" s="1">
        <v>-0.03158419346098618</v>
      </c>
      <c r="AB1343" s="1">
        <v>-0.03805261342073485</v>
      </c>
      <c r="AC1343" s="1">
        <v>-0.006938509781859947</v>
      </c>
    </row>
    <row r="1344" spans="1:29">
      <c r="A1344" s="11">
        <v>38411</v>
      </c>
      <c r="B1344" s="1">
        <v>0.07029167510278755</v>
      </c>
      <c r="C1344" s="1">
        <v>0.03580066093830192</v>
      </c>
      <c r="D1344" s="1">
        <v>0.004698765293277729</v>
      </c>
      <c r="E1344" s="1">
        <v>0.007344146885898128</v>
      </c>
      <c r="F1344" s="1">
        <v>0.01357911068960216</v>
      </c>
      <c r="G1344" s="1">
        <v>0.00224673470292025</v>
      </c>
      <c r="H1344" s="1">
        <v>-0.002685896578787705</v>
      </c>
      <c r="I1344" s="1">
        <v>0.03007981835123497</v>
      </c>
      <c r="J1344" s="1">
        <v>-0.0004664928950576241</v>
      </c>
      <c r="K1344" s="1">
        <v>0.02490225281324543</v>
      </c>
      <c r="L1344" s="1">
        <v>0.02782826424256735</v>
      </c>
      <c r="M1344" s="1">
        <v>0.01206204838003999</v>
      </c>
      <c r="N1344" s="1">
        <v>0.004813968951690839</v>
      </c>
      <c r="O1344" s="1">
        <v>0.01521325925510841</v>
      </c>
      <c r="P1344" s="1">
        <v>0.04199751373711225</v>
      </c>
      <c r="Q1344" s="1">
        <v>0.01192703254170402</v>
      </c>
      <c r="R1344" s="1">
        <v>0.02980674621031931</v>
      </c>
      <c r="S1344" s="1">
        <v>0.03803514071322711</v>
      </c>
      <c r="T1344" s="1">
        <v>0.04313244871813571</v>
      </c>
      <c r="U1344" s="1">
        <v>0.01925043114594915</v>
      </c>
      <c r="V1344" s="1">
        <v>-0.005843360185713076</v>
      </c>
      <c r="W1344" s="1">
        <v>0.02963372034620382</v>
      </c>
      <c r="X1344" s="1">
        <v>0.01233638626465705</v>
      </c>
      <c r="Y1344" s="1">
        <v>0.01682245848513109</v>
      </c>
      <c r="Z1344" s="1">
        <v>0.03000347706244821</v>
      </c>
      <c r="AA1344" s="1">
        <v>-0.01846947114662167</v>
      </c>
      <c r="AB1344" s="1">
        <v>0.02222774548997397</v>
      </c>
      <c r="AC1344" s="1">
        <v>0.03983964996265188</v>
      </c>
    </row>
    <row r="1345" spans="1:29">
      <c r="A1345" s="11">
        <v>38412</v>
      </c>
      <c r="B1345" s="1">
        <v>-0.05163171272985545</v>
      </c>
      <c r="C1345" s="1">
        <v>-0.04670693757931255</v>
      </c>
      <c r="D1345" s="1">
        <v>-0.005913454232375992</v>
      </c>
      <c r="E1345" s="1">
        <v>-0.004029028532598122</v>
      </c>
      <c r="F1345" s="1">
        <v>0.005900368818125168</v>
      </c>
      <c r="G1345" s="1">
        <v>-0.04050218834296693</v>
      </c>
      <c r="H1345" s="1">
        <v>-0.009943872930736286</v>
      </c>
      <c r="I1345" s="1">
        <v>-0.01660142558949773</v>
      </c>
      <c r="J1345" s="1">
        <v>-0.03050662861121078</v>
      </c>
      <c r="K1345" s="1">
        <v>0.01492540926511876</v>
      </c>
      <c r="L1345" s="1">
        <v>-0.02627129298454356</v>
      </c>
      <c r="M1345" s="1">
        <v>-0.04604274931475061</v>
      </c>
      <c r="N1345" s="1">
        <v>0.0344256323178076</v>
      </c>
      <c r="O1345" s="1">
        <v>0.007446062182878022</v>
      </c>
      <c r="P1345" s="1">
        <v>-0.003007602743214544</v>
      </c>
      <c r="Q1345" s="1">
        <v>0.01647692285141988</v>
      </c>
      <c r="R1345" s="1">
        <v>-0.01564060366490228</v>
      </c>
      <c r="S1345" s="1">
        <v>-0.0274809315014416</v>
      </c>
      <c r="T1345" s="1">
        <v>-0.02665649136236259</v>
      </c>
      <c r="U1345" s="1">
        <v>0.02338309533991034</v>
      </c>
      <c r="V1345" s="1">
        <v>0.01805232979673232</v>
      </c>
      <c r="W1345" s="1">
        <v>0.01200723078561405</v>
      </c>
      <c r="X1345" s="1">
        <v>-0.02227118188535915</v>
      </c>
      <c r="Y1345" s="1">
        <v>-0.03014689139928384</v>
      </c>
      <c r="Z1345" s="1">
        <v>-0.002486509673959025</v>
      </c>
      <c r="AA1345" s="1">
        <v>0.03808037084978899</v>
      </c>
      <c r="AB1345" s="1">
        <v>0.02481597653481526</v>
      </c>
      <c r="AC1345" s="1">
        <v>-0.0340959093086588</v>
      </c>
    </row>
    <row r="1346" spans="1:29">
      <c r="A1346" s="11">
        <v>38413</v>
      </c>
      <c r="B1346" s="1">
        <v>-0.005008508618816188</v>
      </c>
      <c r="C1346" s="1">
        <v>-0.005512091411898679</v>
      </c>
      <c r="D1346" s="1">
        <v>0.004705040367284807</v>
      </c>
      <c r="E1346" s="1">
        <v>-0.005586525324196234</v>
      </c>
      <c r="F1346" s="1">
        <v>-0.0002068512425655866</v>
      </c>
      <c r="G1346" s="1">
        <v>0.002803573121942238</v>
      </c>
      <c r="H1346" s="1">
        <v>0.006486704404240484</v>
      </c>
      <c r="I1346" s="1">
        <v>-0.001385165867610172</v>
      </c>
      <c r="J1346" s="1">
        <v>0.008699741135602901</v>
      </c>
      <c r="K1346" s="1">
        <v>0.004446175440464772</v>
      </c>
      <c r="L1346" s="1">
        <v>0.002659306559383845</v>
      </c>
      <c r="M1346" s="1">
        <v>-0.006513483656996555</v>
      </c>
      <c r="N1346" s="1">
        <v>0.001717962331187373</v>
      </c>
      <c r="O1346" s="1">
        <v>-0.005635640207896309</v>
      </c>
      <c r="P1346" s="1">
        <v>0.005028081464097944</v>
      </c>
      <c r="Q1346" s="1">
        <v>-0.0114798051362115</v>
      </c>
      <c r="R1346" s="1">
        <v>0.003835365965991766</v>
      </c>
      <c r="S1346" s="1">
        <v>0.03139718236199607</v>
      </c>
      <c r="T1346" s="1">
        <v>0.01552625408663522</v>
      </c>
      <c r="U1346" s="1">
        <v>0.01886864671364097</v>
      </c>
      <c r="V1346" s="1">
        <v>-0.005567115072607765</v>
      </c>
      <c r="W1346" s="1">
        <v>0.009691212462755949</v>
      </c>
      <c r="X1346" s="1">
        <v>-0.003867992757870309</v>
      </c>
      <c r="Y1346" s="1">
        <v>0.004801461029545262</v>
      </c>
      <c r="Z1346" s="1">
        <v>0.01756890666451927</v>
      </c>
      <c r="AA1346" s="1">
        <v>0.002575893737718715</v>
      </c>
      <c r="AB1346" s="1">
        <v>-0.003596481918306305</v>
      </c>
      <c r="AC1346" s="1">
        <v>-0.006734118289964175</v>
      </c>
    </row>
    <row r="1347" spans="1:29">
      <c r="A1347" s="11">
        <v>38414</v>
      </c>
      <c r="B1347" s="1">
        <v>-0.001532198896434744</v>
      </c>
      <c r="C1347" s="1">
        <v>0.009360540037227416</v>
      </c>
      <c r="D1347" s="1">
        <v>0.001237767079309116</v>
      </c>
      <c r="E1347" s="1">
        <v>0.03932578157171895</v>
      </c>
      <c r="F1347" s="1">
        <v>-0.00345120576101543</v>
      </c>
      <c r="G1347" s="1">
        <v>-0.007300249052664798</v>
      </c>
      <c r="H1347" s="1">
        <v>0.01600828538755361</v>
      </c>
      <c r="I1347" s="1">
        <v>-0.001126956866673412</v>
      </c>
      <c r="J1347" s="1">
        <v>0.009835601481145817</v>
      </c>
      <c r="K1347" s="1">
        <v>0.02349304470386371</v>
      </c>
      <c r="L1347" s="1">
        <v>0.01252821926704861</v>
      </c>
      <c r="M1347" s="1">
        <v>0.01708919592242464</v>
      </c>
      <c r="N1347" s="1">
        <v>0.004437071555638994</v>
      </c>
      <c r="O1347" s="1">
        <v>0.02917383406396756</v>
      </c>
      <c r="P1347" s="1">
        <v>-0.03562106913272078</v>
      </c>
      <c r="Q1347" s="1">
        <v>0.0385157471697164</v>
      </c>
      <c r="R1347" s="1">
        <v>0.01628304698065097</v>
      </c>
      <c r="S1347" s="1">
        <v>0.01369841833746044</v>
      </c>
      <c r="T1347" s="1">
        <v>0.01514727263434446</v>
      </c>
      <c r="U1347" s="1">
        <v>0.01009867023952538</v>
      </c>
      <c r="V1347" s="1">
        <v>0.004458256195527532</v>
      </c>
      <c r="W1347" s="1">
        <v>0.000179522798465781</v>
      </c>
      <c r="X1347" s="1">
        <v>0.03354542329422183</v>
      </c>
      <c r="Y1347" s="1">
        <v>0.01509037687195214</v>
      </c>
      <c r="Z1347" s="1">
        <v>0.004665959197999392</v>
      </c>
      <c r="AA1347" s="1">
        <v>0.00647116123915259</v>
      </c>
      <c r="AB1347" s="1">
        <v>0.0007214345311621351</v>
      </c>
      <c r="AC1347" s="1">
        <v>0.03792262651151934</v>
      </c>
    </row>
    <row r="1348" spans="1:29">
      <c r="A1348" s="11">
        <v>38415</v>
      </c>
      <c r="B1348" s="1">
        <v>0.01512500998829625</v>
      </c>
      <c r="C1348" s="1">
        <v>-0.004514671194554065</v>
      </c>
      <c r="D1348" s="1">
        <v>0.0002156152654753107</v>
      </c>
      <c r="E1348" s="1">
        <v>0.007269456355504245</v>
      </c>
      <c r="F1348" s="1">
        <v>0.004155711604350021</v>
      </c>
      <c r="G1348" s="1">
        <v>0.03285875468289157</v>
      </c>
      <c r="H1348" s="1">
        <v>0.002250775830461516</v>
      </c>
      <c r="I1348" s="1">
        <v>0.01701085779171541</v>
      </c>
      <c r="J1348" s="1">
        <v>0.01984313288303374</v>
      </c>
      <c r="K1348" s="1">
        <v>-0.003326648204164506</v>
      </c>
      <c r="L1348" s="1">
        <v>0.008918586963441832</v>
      </c>
      <c r="M1348" s="1">
        <v>0.03529532035655891</v>
      </c>
      <c r="N1348" s="1">
        <v>0.01934080543436556</v>
      </c>
      <c r="O1348" s="1">
        <v>0.007312510300259811</v>
      </c>
      <c r="P1348" s="1">
        <v>-0.01722380484101682</v>
      </c>
      <c r="Q1348" s="1">
        <v>0.002978022040263095</v>
      </c>
      <c r="R1348" s="1">
        <v>0.02407786869476913</v>
      </c>
      <c r="S1348" s="1">
        <v>-0.0007506622674957608</v>
      </c>
      <c r="T1348" s="1">
        <v>-0.005090110144969739</v>
      </c>
      <c r="U1348" s="1">
        <v>0.01856309576037973</v>
      </c>
      <c r="V1348" s="1">
        <v>0.0003093278514676445</v>
      </c>
      <c r="W1348" s="1">
        <v>0.0007172186861679197</v>
      </c>
      <c r="X1348" s="1">
        <v>0.01732406264729902</v>
      </c>
      <c r="Y1348" s="1">
        <v>0.0001238435388553061</v>
      </c>
      <c r="Z1348" s="1">
        <v>-0.003947764282862032</v>
      </c>
      <c r="AA1348" s="1">
        <v>-0.007611358253570399</v>
      </c>
      <c r="AB1348" s="1">
        <v>-0.0121420120185215</v>
      </c>
      <c r="AC1348" s="1">
        <v>0.03373800760089729</v>
      </c>
    </row>
    <row r="1349" spans="1:29">
      <c r="A1349" s="11">
        <v>38418</v>
      </c>
      <c r="B1349" s="1">
        <v>0.02202547821747469</v>
      </c>
      <c r="C1349" s="1">
        <v>-0.003922671071705963</v>
      </c>
      <c r="D1349" s="1">
        <v>-0.0002688470539999877</v>
      </c>
      <c r="E1349" s="1">
        <v>-0.01295337685060327</v>
      </c>
      <c r="F1349" s="1">
        <v>-0.001034628284320216</v>
      </c>
      <c r="G1349" s="1">
        <v>0.0007572366275310216</v>
      </c>
      <c r="H1349" s="1">
        <v>-0.008166353767362855</v>
      </c>
      <c r="I1349" s="1">
        <v>0.02602838394317875</v>
      </c>
      <c r="J1349" s="1">
        <v>0.00947894575114594</v>
      </c>
      <c r="K1349" s="1">
        <v>-0.03237646961999385</v>
      </c>
      <c r="L1349" s="1">
        <v>0.008011950140862867</v>
      </c>
      <c r="M1349" s="1">
        <v>-0.006532381272879251</v>
      </c>
      <c r="N1349" s="1">
        <v>-0.004989304512278636</v>
      </c>
      <c r="O1349" s="1">
        <v>-0.001075448435688187</v>
      </c>
      <c r="P1349" s="1">
        <v>0.02364877285308364</v>
      </c>
      <c r="Q1349" s="1">
        <v>0.01210132376746542</v>
      </c>
      <c r="R1349" s="1">
        <v>0.02595942539176233</v>
      </c>
      <c r="S1349" s="1">
        <v>0.007513215839545895</v>
      </c>
      <c r="T1349" s="1">
        <v>0.01843166048514822</v>
      </c>
      <c r="U1349" s="1">
        <v>0.006974782027048931</v>
      </c>
      <c r="V1349" s="1">
        <v>0.0007223046237507802</v>
      </c>
      <c r="W1349" s="1">
        <v>-0.01111300907184987</v>
      </c>
      <c r="X1349" s="1">
        <v>-0.01723431466645464</v>
      </c>
      <c r="Y1349" s="1">
        <v>-0.006069346100914474</v>
      </c>
      <c r="Z1349" s="1">
        <v>0.01387276189750919</v>
      </c>
      <c r="AA1349" s="1">
        <v>0.05611674857151527</v>
      </c>
      <c r="AB1349" s="1">
        <v>0.03766609515024344</v>
      </c>
      <c r="AC1349" s="1">
        <v>0.002499767254876994</v>
      </c>
    </row>
    <row r="1350" spans="1:29">
      <c r="A1350" s="11">
        <v>38419</v>
      </c>
      <c r="B1350" s="1">
        <v>0.03908720738447502</v>
      </c>
      <c r="C1350" s="1">
        <v>0.01353683983942311</v>
      </c>
      <c r="D1350" s="1">
        <v>0</v>
      </c>
      <c r="E1350" s="1">
        <v>0.02155972329720823</v>
      </c>
      <c r="F1350" s="1">
        <v>0.02879233946603876</v>
      </c>
      <c r="G1350" s="1">
        <v>0.002876315213559133</v>
      </c>
      <c r="H1350" s="1">
        <v>0.0193493096494104</v>
      </c>
      <c r="I1350" s="1">
        <v>0.02170830378963462</v>
      </c>
      <c r="J1350" s="1">
        <v>0.02707546823586759</v>
      </c>
      <c r="K1350" s="1">
        <v>0.007588688681083644</v>
      </c>
      <c r="L1350" s="1">
        <v>0.005327994565379024</v>
      </c>
      <c r="M1350" s="1">
        <v>-0.004726300758955415</v>
      </c>
      <c r="N1350" s="1">
        <v>0.005783051855564825</v>
      </c>
      <c r="O1350" s="1">
        <v>-0.01291953994388595</v>
      </c>
      <c r="P1350" s="1">
        <v>-0.003506365814684664</v>
      </c>
      <c r="Q1350" s="1">
        <v>5.572158786737447E-05</v>
      </c>
      <c r="R1350" s="1">
        <v>0.0071561376680771</v>
      </c>
      <c r="S1350" s="1">
        <v>-0.008202812523214642</v>
      </c>
      <c r="T1350" s="1">
        <v>-0.00350937330250134</v>
      </c>
      <c r="U1350" s="1">
        <v>-0.03614120980228397</v>
      </c>
      <c r="V1350" s="1">
        <v>-0.001237274698804414</v>
      </c>
      <c r="W1350" s="1">
        <v>-0.009062867762778426</v>
      </c>
      <c r="X1350" s="1">
        <v>0.006993919946708393</v>
      </c>
      <c r="Y1350" s="1">
        <v>-0.002492574431468664</v>
      </c>
      <c r="Z1350" s="1">
        <v>0.004369141692103673</v>
      </c>
      <c r="AA1350" s="1">
        <v>-0.01010384859820734</v>
      </c>
      <c r="AB1350" s="1">
        <v>0.02638810656129853</v>
      </c>
      <c r="AC1350" s="1">
        <v>-0.006095718071266298</v>
      </c>
    </row>
    <row r="1351" spans="1:29">
      <c r="A1351" s="11">
        <v>38420</v>
      </c>
      <c r="B1351" s="1">
        <v>0.02196015059259637</v>
      </c>
      <c r="C1351" s="1">
        <v>-0.02209802590837051</v>
      </c>
      <c r="D1351" s="1">
        <v>0</v>
      </c>
      <c r="E1351" s="1">
        <v>0.08441923664629991</v>
      </c>
      <c r="F1351" s="1">
        <v>0.008724793512403517</v>
      </c>
      <c r="G1351" s="1">
        <v>-0.0265660633417647</v>
      </c>
      <c r="H1351" s="1">
        <v>-0.01272213740820205</v>
      </c>
      <c r="I1351" s="1">
        <v>0.01620012384374747</v>
      </c>
      <c r="J1351" s="1">
        <v>-0.009314228151828918</v>
      </c>
      <c r="K1351" s="1">
        <v>-0.01300925870300518</v>
      </c>
      <c r="L1351" s="1">
        <v>-0.005388242013745548</v>
      </c>
      <c r="M1351" s="1">
        <v>-0.007742338428481155</v>
      </c>
      <c r="N1351" s="1">
        <v>-0.0007643093210032426</v>
      </c>
      <c r="O1351" s="1">
        <v>-0.01926912468384923</v>
      </c>
      <c r="P1351" s="1">
        <v>0.01428235059742811</v>
      </c>
      <c r="Q1351" s="1">
        <v>0.01090401044383071</v>
      </c>
      <c r="R1351" s="1">
        <v>-0.005498046212172647</v>
      </c>
      <c r="S1351" s="1">
        <v>-0.02781947643688232</v>
      </c>
      <c r="T1351" s="1">
        <v>-0.004419642361766063</v>
      </c>
      <c r="U1351" s="1">
        <v>-0.01266312396796243</v>
      </c>
      <c r="V1351" s="1">
        <v>0.009084174509187637</v>
      </c>
      <c r="W1351" s="1">
        <v>-0.01225538310489482</v>
      </c>
      <c r="X1351" s="1">
        <v>-0.02912833531148773</v>
      </c>
      <c r="Y1351" s="1">
        <v>-0.01286876983659613</v>
      </c>
      <c r="Z1351" s="1">
        <v>-0.0105321147525379</v>
      </c>
      <c r="AA1351" s="1">
        <v>-0.02082380048809462</v>
      </c>
      <c r="AB1351" s="1">
        <v>-0.03559373824158063</v>
      </c>
      <c r="AC1351" s="1">
        <v>-0.005435678801271715</v>
      </c>
    </row>
    <row r="1352" spans="1:29">
      <c r="A1352" s="11">
        <v>38421</v>
      </c>
      <c r="B1352" s="1">
        <v>0.02427367532956159</v>
      </c>
      <c r="C1352" s="1">
        <v>0.000372274993553523</v>
      </c>
      <c r="D1352" s="1">
        <v>-0.003602536770289211</v>
      </c>
      <c r="E1352" s="1">
        <v>-0.03604674740548208</v>
      </c>
      <c r="F1352" s="1">
        <v>0.008848763112383695</v>
      </c>
      <c r="G1352" s="1">
        <v>-0.007598056296906908</v>
      </c>
      <c r="H1352" s="1">
        <v>0.01861335995061286</v>
      </c>
      <c r="I1352" s="1">
        <v>-0.01401920841890314</v>
      </c>
      <c r="J1352" s="1">
        <v>-0.003816113215217909</v>
      </c>
      <c r="K1352" s="1">
        <v>0</v>
      </c>
      <c r="L1352" s="1">
        <v>-0.008814750302990726</v>
      </c>
      <c r="M1352" s="1">
        <v>-0.00905105710066656</v>
      </c>
      <c r="N1352" s="1">
        <v>0.005972686400558036</v>
      </c>
      <c r="O1352" s="1">
        <v>-0.008804392400401873</v>
      </c>
      <c r="P1352" s="1">
        <v>0.006938995296817518</v>
      </c>
      <c r="Q1352" s="1">
        <v>0.01982176228028898</v>
      </c>
      <c r="R1352" s="1">
        <v>0.0104618520158295</v>
      </c>
      <c r="S1352" s="1">
        <v>-0.003093840360694156</v>
      </c>
      <c r="T1352" s="1">
        <v>0.02947919003925592</v>
      </c>
      <c r="U1352" s="1">
        <v>-0.01520251858687738</v>
      </c>
      <c r="V1352" s="1">
        <v>-0.002352730065044439</v>
      </c>
      <c r="W1352" s="1">
        <v>0.00490743217157763</v>
      </c>
      <c r="X1352" s="1">
        <v>-0.0009609067017082307</v>
      </c>
      <c r="Y1352" s="1">
        <v>0.001898551291319883</v>
      </c>
      <c r="Z1352" s="1">
        <v>-0.002082533363456207</v>
      </c>
      <c r="AA1352" s="1">
        <v>0.08353090415732778</v>
      </c>
      <c r="AB1352" s="1">
        <v>-0.002665900565687496</v>
      </c>
      <c r="AC1352" s="1">
        <v>-0.01268340987759786</v>
      </c>
    </row>
    <row r="1353" spans="1:29">
      <c r="A1353" s="11">
        <v>38422</v>
      </c>
      <c r="B1353" s="1">
        <v>0.01418035464372291</v>
      </c>
      <c r="C1353" s="1">
        <v>-0.007446761914331801</v>
      </c>
      <c r="D1353" s="1">
        <v>0.003615561965214287</v>
      </c>
      <c r="E1353" s="1">
        <v>-0.01580054165431655</v>
      </c>
      <c r="F1353" s="1">
        <v>-0.01886136447116482</v>
      </c>
      <c r="G1353" s="1">
        <v>0.0006251078701666746</v>
      </c>
      <c r="H1353" s="1">
        <v>-0.00722890281109867</v>
      </c>
      <c r="I1353" s="1">
        <v>-0.00926216657032175</v>
      </c>
      <c r="J1353" s="1">
        <v>-0.004701623471851324</v>
      </c>
      <c r="K1353" s="1">
        <v>-0.003468654290112783</v>
      </c>
      <c r="L1353" s="1">
        <v>-0.007795889386114307</v>
      </c>
      <c r="M1353" s="1">
        <v>0.001574661438649816</v>
      </c>
      <c r="N1353" s="1">
        <v>-0.02573950764302357</v>
      </c>
      <c r="O1353" s="1">
        <v>-0.001122074846737098</v>
      </c>
      <c r="P1353" s="1">
        <v>-0.006485642984442763</v>
      </c>
      <c r="Q1353" s="1">
        <v>-0.02163788676940592</v>
      </c>
      <c r="R1353" s="1">
        <v>-0.01018535493395345</v>
      </c>
      <c r="S1353" s="1">
        <v>0.02249836432357322</v>
      </c>
      <c r="T1353" s="1">
        <v>-0.007007140645435062</v>
      </c>
      <c r="U1353" s="1">
        <v>0.008344296656690231</v>
      </c>
      <c r="V1353" s="1">
        <v>-0.002461005958100282</v>
      </c>
      <c r="W1353" s="1">
        <v>-0.005989022369807917</v>
      </c>
      <c r="X1353" s="1">
        <v>-0.01175571138495435</v>
      </c>
      <c r="Y1353" s="1">
        <v>-0.006442634733555441</v>
      </c>
      <c r="Z1353" s="1">
        <v>0.02295649222934437</v>
      </c>
      <c r="AA1353" s="1">
        <v>0.06270411990487323</v>
      </c>
      <c r="AB1353" s="1">
        <v>0.0004157413048599956</v>
      </c>
      <c r="AC1353" s="1">
        <v>-0.009793952837335196</v>
      </c>
    </row>
    <row r="1354" spans="1:29">
      <c r="A1354" s="11">
        <v>38425</v>
      </c>
      <c r="B1354" s="1">
        <v>-0.002681293119649375</v>
      </c>
      <c r="C1354" s="1">
        <v>-0.01488077737725468</v>
      </c>
      <c r="D1354" s="1">
        <v>0</v>
      </c>
      <c r="E1354" s="1">
        <v>-0.01819498024076605</v>
      </c>
      <c r="F1354" s="1">
        <v>-0.003091909931737913</v>
      </c>
      <c r="G1354" s="1">
        <v>0.0003121960327601148</v>
      </c>
      <c r="H1354" s="1">
        <v>-0.01779943566796649</v>
      </c>
      <c r="I1354" s="1">
        <v>-0.01148121594056972</v>
      </c>
      <c r="J1354" s="1">
        <v>0.01854488124286435</v>
      </c>
      <c r="K1354" s="1">
        <v>-0.03724316027212482</v>
      </c>
      <c r="L1354" s="1">
        <v>0.005192941856390743</v>
      </c>
      <c r="M1354" s="1">
        <v>-0.004507054250752707</v>
      </c>
      <c r="N1354" s="1">
        <v>-0.008286533789191752</v>
      </c>
      <c r="O1354" s="1">
        <v>-0.005241909258533739</v>
      </c>
      <c r="P1354" s="1">
        <v>-0.02794781557365256</v>
      </c>
      <c r="Q1354" s="1">
        <v>-0.0006031575274435541</v>
      </c>
      <c r="R1354" s="1">
        <v>-0.01522224843395714</v>
      </c>
      <c r="S1354" s="1">
        <v>0.01213930975712185</v>
      </c>
      <c r="T1354" s="1">
        <v>-0.003799674560872157</v>
      </c>
      <c r="U1354" s="1">
        <v>-0.003162046390670858</v>
      </c>
      <c r="V1354" s="1">
        <v>-0.001644749967224746</v>
      </c>
      <c r="W1354" s="1">
        <v>-0.0101964233835824</v>
      </c>
      <c r="X1354" s="1">
        <v>0.005407069118980479</v>
      </c>
      <c r="Y1354" s="1">
        <v>-0.01068020296083805</v>
      </c>
      <c r="Z1354" s="1">
        <v>-0.007707417833490493</v>
      </c>
      <c r="AA1354" s="1">
        <v>0.002546213941910347</v>
      </c>
      <c r="AB1354" s="1">
        <v>0.002256347227182154</v>
      </c>
      <c r="AC1354" s="1">
        <v>-0.005232063244613006</v>
      </c>
    </row>
    <row r="1355" spans="1:29">
      <c r="A1355" s="11">
        <v>38426</v>
      </c>
      <c r="B1355" s="1">
        <v>-0.01421183741603138</v>
      </c>
      <c r="C1355" s="1">
        <v>-0.01231264266470289</v>
      </c>
      <c r="D1355" s="1">
        <v>-0.00526902508297733</v>
      </c>
      <c r="E1355" s="1">
        <v>0.03016021636561006</v>
      </c>
      <c r="F1355" s="1">
        <v>0.01631678594418573</v>
      </c>
      <c r="G1355" s="1">
        <v>-0.00078061232785398</v>
      </c>
      <c r="H1355" s="1">
        <v>-0.009060893309435492</v>
      </c>
      <c r="I1355" s="1">
        <v>-0.0146010100843581</v>
      </c>
      <c r="J1355" s="1">
        <v>-0.01113033964445498</v>
      </c>
      <c r="K1355" s="1">
        <v>-0.01807687874891895</v>
      </c>
      <c r="L1355" s="1">
        <v>-0.006895155545318721</v>
      </c>
      <c r="M1355" s="1">
        <v>0.001368648456593125</v>
      </c>
      <c r="N1355" s="1">
        <v>0.003784693341421175</v>
      </c>
      <c r="O1355" s="1">
        <v>-0.004705043097692263</v>
      </c>
      <c r="P1355" s="1">
        <v>0.003777551506156884</v>
      </c>
      <c r="Q1355" s="1">
        <v>0.002745587625048174</v>
      </c>
      <c r="R1355" s="1">
        <v>-0.01407626171961807</v>
      </c>
      <c r="S1355" s="1">
        <v>-0.003747943792524855</v>
      </c>
      <c r="T1355" s="1">
        <v>-0.00320127372388368</v>
      </c>
      <c r="U1355" s="1">
        <v>-0.01500260779415696</v>
      </c>
      <c r="V1355" s="1">
        <v>0.008340068096520437</v>
      </c>
      <c r="W1355" s="1">
        <v>-0.0168571486807968</v>
      </c>
      <c r="X1355" s="1">
        <v>-0.01817791248799916</v>
      </c>
      <c r="Y1355" s="1">
        <v>-0.01362300990265175</v>
      </c>
      <c r="Z1355" s="1">
        <v>0.01153658448656136</v>
      </c>
      <c r="AA1355" s="1">
        <v>-0.03216838958219703</v>
      </c>
      <c r="AB1355" s="1">
        <v>-0.01356648430034402</v>
      </c>
      <c r="AC1355" s="1">
        <v>-0.01477094843071403</v>
      </c>
    </row>
    <row r="1356" spans="1:29">
      <c r="A1356" s="11">
        <v>38427</v>
      </c>
      <c r="B1356" s="1">
        <v>-0.04617176996579486</v>
      </c>
      <c r="C1356" s="1">
        <v>0.01015272292648794</v>
      </c>
      <c r="D1356" s="1">
        <v>0.005350509648525126</v>
      </c>
      <c r="E1356" s="1">
        <v>-0.0007056114457485441</v>
      </c>
      <c r="F1356" s="1">
        <v>0.00411346386779976</v>
      </c>
      <c r="G1356" s="1">
        <v>-0.0003122610547979798</v>
      </c>
      <c r="H1356" s="1">
        <v>-0.01558628155020436</v>
      </c>
      <c r="I1356" s="1">
        <v>0.0004210795216204044</v>
      </c>
      <c r="J1356" s="1">
        <v>0.002744605781730636</v>
      </c>
      <c r="K1356" s="1">
        <v>-0.002945381227572375</v>
      </c>
      <c r="L1356" s="1">
        <v>-0.008006056774724435</v>
      </c>
      <c r="M1356" s="1">
        <v>0.001682227209010456</v>
      </c>
      <c r="N1356" s="1">
        <v>-0.003210372689361418</v>
      </c>
      <c r="O1356" s="1">
        <v>0.002363537986169062</v>
      </c>
      <c r="P1356" s="1">
        <v>-0.008363045147322667</v>
      </c>
      <c r="Q1356" s="1">
        <v>-0.004271592346975051</v>
      </c>
      <c r="R1356" s="1">
        <v>0.006044086014596051</v>
      </c>
      <c r="S1356" s="1">
        <v>0.02558333913104804</v>
      </c>
      <c r="T1356" s="1">
        <v>-0.005124900316564651</v>
      </c>
      <c r="U1356" s="1">
        <v>-0.01155833058489208</v>
      </c>
      <c r="V1356" s="1">
        <v>-0.007862840667417048</v>
      </c>
      <c r="W1356" s="1">
        <v>-0.0002858092310754623</v>
      </c>
      <c r="X1356" s="1">
        <v>0.0009859609030140604</v>
      </c>
      <c r="Y1356" s="1">
        <v>-0.00899007163223986</v>
      </c>
      <c r="Z1356" s="1">
        <v>-0.005419912927122628</v>
      </c>
      <c r="AA1356" s="1">
        <v>0.006914279519170563</v>
      </c>
      <c r="AB1356" s="1">
        <v>0.001681570508642594</v>
      </c>
      <c r="AC1356" s="1">
        <v>-0.001096709242390026</v>
      </c>
    </row>
    <row r="1357" spans="1:29">
      <c r="A1357" s="11">
        <v>38428</v>
      </c>
      <c r="B1357" s="1">
        <v>-0.006536035389195116</v>
      </c>
      <c r="C1357" s="1">
        <v>-0.01603008257159277</v>
      </c>
      <c r="D1357" s="1">
        <v>-5.328975605356501E-05</v>
      </c>
      <c r="E1357" s="1">
        <v>-0.004235681885834786</v>
      </c>
      <c r="F1357" s="1">
        <v>-0.01195895112914269</v>
      </c>
      <c r="G1357" s="1">
        <v>-0.02234731215350005</v>
      </c>
      <c r="H1357" s="1">
        <v>-0.02343257956345057</v>
      </c>
      <c r="I1357" s="1">
        <v>-0.03660679321315596</v>
      </c>
      <c r="J1357" s="1">
        <v>-0.02161853296618399</v>
      </c>
      <c r="K1357" s="1">
        <v>-0.01181674389168041</v>
      </c>
      <c r="L1357" s="1">
        <v>-0.005471874010804623</v>
      </c>
      <c r="M1357" s="1">
        <v>-0.018895482127118</v>
      </c>
      <c r="N1357" s="1">
        <v>-0.0007488204116999908</v>
      </c>
      <c r="O1357" s="1">
        <v>-0.02556123501061236</v>
      </c>
      <c r="P1357" s="1">
        <v>-0.04511911972847327</v>
      </c>
      <c r="Q1357" s="1">
        <v>0.003574746157175568</v>
      </c>
      <c r="R1357" s="1">
        <v>-0.02054712972806982</v>
      </c>
      <c r="S1357" s="1">
        <v>-0.04548802129322027</v>
      </c>
      <c r="T1357" s="1">
        <v>-0.002472461319551478</v>
      </c>
      <c r="U1357" s="1">
        <v>-0.004659291310323166</v>
      </c>
      <c r="V1357" s="1">
        <v>-0.009365815444212111</v>
      </c>
      <c r="W1357" s="1">
        <v>-0.008003860070851632</v>
      </c>
      <c r="X1357" s="1">
        <v>-0.007989569107262784</v>
      </c>
      <c r="Y1357" s="1">
        <v>-0.003944301158545271</v>
      </c>
      <c r="Z1357" s="1">
        <v>-0.0216852107830513</v>
      </c>
      <c r="AA1357" s="1">
        <v>-0.0382630368000425</v>
      </c>
      <c r="AB1357" s="1">
        <v>-0.01942557289858038</v>
      </c>
      <c r="AC1357" s="1">
        <v>-0.005124309416914996</v>
      </c>
    </row>
    <row r="1358" spans="1:29">
      <c r="A1358" s="11">
        <v>38429</v>
      </c>
      <c r="B1358" s="1">
        <v>-0.006167699177878738</v>
      </c>
      <c r="C1358" s="1">
        <v>-0.00749962218307576</v>
      </c>
      <c r="D1358" s="1">
        <v>0.0006448510915155747</v>
      </c>
      <c r="E1358" s="1">
        <v>-0.01967395269295247</v>
      </c>
      <c r="F1358" s="1">
        <v>-0.0387188043571024</v>
      </c>
      <c r="G1358" s="1">
        <v>-0.02429662249767428</v>
      </c>
      <c r="H1358" s="1">
        <v>-0.007998059363427901</v>
      </c>
      <c r="I1358" s="1">
        <v>-0.01135581493073667</v>
      </c>
      <c r="J1358" s="1">
        <v>-0.01483739315467258</v>
      </c>
      <c r="K1358" s="1">
        <v>-0.001120922605140851</v>
      </c>
      <c r="L1358" s="1">
        <v>0.008642248405245967</v>
      </c>
      <c r="M1358" s="1">
        <v>-0.001390761558919928</v>
      </c>
      <c r="N1358" s="1">
        <v>-0.01727628049353858</v>
      </c>
      <c r="O1358" s="1">
        <v>0.001064797200541534</v>
      </c>
      <c r="P1358" s="1">
        <v>0.05586226942066985</v>
      </c>
      <c r="Q1358" s="1">
        <v>-0.001534394211458401</v>
      </c>
      <c r="R1358" s="1">
        <v>0.01662238263219473</v>
      </c>
      <c r="S1358" s="1">
        <v>0.04688706264169062</v>
      </c>
      <c r="T1358" s="1">
        <v>0.002203244480271982</v>
      </c>
      <c r="U1358" s="1">
        <v>-0.01649066654853337</v>
      </c>
      <c r="V1358" s="1">
        <v>0.006026250416715895</v>
      </c>
      <c r="W1358" s="1">
        <v>0.002209017450142792</v>
      </c>
      <c r="X1358" s="1">
        <v>0.01710075562501689</v>
      </c>
      <c r="Y1358" s="1">
        <v>0.0007921431202195794</v>
      </c>
      <c r="Z1358" s="1">
        <v>0.007659422092352708</v>
      </c>
      <c r="AA1358" s="1">
        <v>-0.008343889733695375</v>
      </c>
      <c r="AB1358" s="1">
        <v>-0.005502837507910474</v>
      </c>
      <c r="AC1358" s="1">
        <v>0.009639719850537576</v>
      </c>
    </row>
    <row r="1359" spans="1:29">
      <c r="A1359" s="11">
        <v>38432</v>
      </c>
      <c r="B1359" s="1">
        <v>-0.005999076475960652</v>
      </c>
      <c r="C1359" s="1">
        <v>0.00846802256775403</v>
      </c>
      <c r="D1359" s="1">
        <v>-0.02981928482385288</v>
      </c>
      <c r="E1359" s="1">
        <v>-0.00831695942763877</v>
      </c>
      <c r="F1359" s="1">
        <v>0.006399770285692608</v>
      </c>
      <c r="G1359" s="1">
        <v>-0.01687431904722492</v>
      </c>
      <c r="H1359" s="1">
        <v>-0.006319408618397415</v>
      </c>
      <c r="I1359" s="1">
        <v>-0.0118395375331416</v>
      </c>
      <c r="J1359" s="1">
        <v>-0.009453335678995312</v>
      </c>
      <c r="K1359" s="1">
        <v>-0.0254395697856461</v>
      </c>
      <c r="L1359" s="1">
        <v>0.01663685804789417</v>
      </c>
      <c r="M1359" s="1">
        <v>-0.01467930723305555</v>
      </c>
      <c r="N1359" s="1">
        <v>-0.01113520338439866</v>
      </c>
      <c r="O1359" s="1">
        <v>-0.01537428278059361</v>
      </c>
      <c r="P1359" s="1">
        <v>-0.02237527230620173</v>
      </c>
      <c r="Q1359" s="1">
        <v>-0.006366597495360948</v>
      </c>
      <c r="R1359" s="1">
        <v>-0.02124664517951214</v>
      </c>
      <c r="S1359" s="1">
        <v>0.007342208746170753</v>
      </c>
      <c r="T1359" s="1">
        <v>-0.007007519189176969</v>
      </c>
      <c r="U1359" s="1">
        <v>0.003017215430437759</v>
      </c>
      <c r="V1359" s="1">
        <v>-0.01074089026707625</v>
      </c>
      <c r="W1359" s="1">
        <v>0.002300399905437178</v>
      </c>
      <c r="X1359" s="1">
        <v>-0.02234519819591896</v>
      </c>
      <c r="Y1359" s="1">
        <v>-0.006199053735102211</v>
      </c>
      <c r="Z1359" s="1">
        <v>-0.007601201283314762</v>
      </c>
      <c r="AA1359" s="1">
        <v>0.02511261925475905</v>
      </c>
      <c r="AB1359" s="1">
        <v>-0.004856916397146915</v>
      </c>
      <c r="AC1359" s="1">
        <v>-0.001676384874182868</v>
      </c>
    </row>
    <row r="1360" spans="1:29">
      <c r="A1360" s="11">
        <v>38433</v>
      </c>
      <c r="B1360" s="1">
        <v>-0.02434955358723656</v>
      </c>
      <c r="C1360" s="1">
        <v>-0.01782733000813019</v>
      </c>
      <c r="D1360" s="1">
        <v>-0.03034845792927432</v>
      </c>
      <c r="E1360" s="1">
        <v>-0.03773907635014107</v>
      </c>
      <c r="F1360" s="1">
        <v>0.01036845574933487</v>
      </c>
      <c r="G1360" s="1">
        <v>0.06182315940275962</v>
      </c>
      <c r="H1360" s="1">
        <v>-0.003070138936416278</v>
      </c>
      <c r="I1360" s="1">
        <v>-0.01332263143176304</v>
      </c>
      <c r="J1360" s="1">
        <v>-0.03799249873201282</v>
      </c>
      <c r="K1360" s="1">
        <v>0.004222529999584612</v>
      </c>
      <c r="L1360" s="1">
        <v>-0.005723109332261056</v>
      </c>
      <c r="M1360" s="1">
        <v>-0.02251016217398993</v>
      </c>
      <c r="N1360" s="1">
        <v>-0.01557981817748255</v>
      </c>
      <c r="O1360" s="1">
        <v>-0.02661278774112474</v>
      </c>
      <c r="P1360" s="1">
        <v>0.02951838738313617</v>
      </c>
      <c r="Q1360" s="1">
        <v>-0.01115787051299655</v>
      </c>
      <c r="R1360" s="1">
        <v>-0.02680030929459754</v>
      </c>
      <c r="S1360" s="1">
        <v>-0.03935865957566209</v>
      </c>
      <c r="T1360" s="1">
        <v>-0.0407498475558068</v>
      </c>
      <c r="U1360" s="1">
        <v>0.004621562354064856</v>
      </c>
      <c r="V1360" s="1">
        <v>0.005115295795693919</v>
      </c>
      <c r="W1360" s="1">
        <v>-0.00917978712534584</v>
      </c>
      <c r="X1360" s="1">
        <v>-0.03583705815055893</v>
      </c>
      <c r="Y1360" s="1">
        <v>-0.04552069848292928</v>
      </c>
      <c r="Z1360" s="1">
        <v>-0.03075304028843451</v>
      </c>
      <c r="AA1360" s="1">
        <v>-0.03253647103668811</v>
      </c>
      <c r="AB1360" s="1">
        <v>-0.03299180395361956</v>
      </c>
      <c r="AC1360" s="1">
        <v>-0.01263036401014239</v>
      </c>
    </row>
    <row r="1361" spans="1:29">
      <c r="A1361" s="11">
        <v>38434</v>
      </c>
      <c r="B1361" s="1">
        <v>0.01023876151736092</v>
      </c>
      <c r="C1361" s="1">
        <v>-0.01907133807124772</v>
      </c>
      <c r="D1361" s="1">
        <v>-0.02867095649612827</v>
      </c>
      <c r="E1361" s="1">
        <v>-0.01345197200679349</v>
      </c>
      <c r="F1361" s="1">
        <v>0.03160720345482759</v>
      </c>
      <c r="G1361" s="1">
        <v>-0.05963614340946677</v>
      </c>
      <c r="H1361" s="1">
        <v>-0.05125390440664257</v>
      </c>
      <c r="I1361" s="1">
        <v>-0.0364295902642926</v>
      </c>
      <c r="J1361" s="1">
        <v>-0.00143328842422108</v>
      </c>
      <c r="K1361" s="1">
        <v>0.02178909990307853</v>
      </c>
      <c r="L1361" s="1">
        <v>-0.02758866893299017</v>
      </c>
      <c r="M1361" s="1">
        <v>-0.02803399361721037</v>
      </c>
      <c r="N1361" s="1">
        <v>0.005993715007259315</v>
      </c>
      <c r="O1361" s="1">
        <v>-0.009483449578925551</v>
      </c>
      <c r="P1361" s="1">
        <v>-0.002908915629122988</v>
      </c>
      <c r="Q1361" s="1">
        <v>-0.03742587389824314</v>
      </c>
      <c r="R1361" s="1">
        <v>0.01477893416584863</v>
      </c>
      <c r="S1361" s="1">
        <v>-0.03262545143071849</v>
      </c>
      <c r="T1361" s="1">
        <v>-0.05128022000229759</v>
      </c>
      <c r="U1361" s="1">
        <v>-0.004476730179600041</v>
      </c>
      <c r="V1361" s="1">
        <v>-0.01163264162106936</v>
      </c>
      <c r="W1361" s="1">
        <v>-0.009264536288084213</v>
      </c>
      <c r="X1361" s="1">
        <v>-0.02612220106785013</v>
      </c>
      <c r="Y1361" s="1">
        <v>-0.04880454404415235</v>
      </c>
      <c r="Z1361" s="1">
        <v>-0.02203064377727593</v>
      </c>
      <c r="AA1361" s="1">
        <v>-0.06489977976638506</v>
      </c>
      <c r="AB1361" s="1">
        <v>-0.07379247249292431</v>
      </c>
      <c r="AC1361" s="1">
        <v>-0.03031663795750161</v>
      </c>
    </row>
    <row r="1362" spans="1:29">
      <c r="A1362" s="11">
        <v>38435</v>
      </c>
      <c r="B1362" s="1">
        <v>-0.01625839044857025</v>
      </c>
      <c r="C1362" s="1">
        <v>0.0004022066361855092</v>
      </c>
      <c r="D1362" s="1">
        <v>0.01199478594213388</v>
      </c>
      <c r="E1362" s="1">
        <v>-0.02688706257043716</v>
      </c>
      <c r="F1362" s="1">
        <v>-0.003581019007118935</v>
      </c>
      <c r="G1362" s="1">
        <v>-0.005673995936604337</v>
      </c>
      <c r="H1362" s="1">
        <v>0.009506124445318065</v>
      </c>
      <c r="I1362" s="1">
        <v>-0.02294752259954969</v>
      </c>
      <c r="J1362" s="1">
        <v>-0.007668429085535333</v>
      </c>
      <c r="K1362" s="1">
        <v>0.007856105034679262</v>
      </c>
      <c r="L1362" s="1">
        <v>-0.001525592606373305</v>
      </c>
      <c r="M1362" s="1">
        <v>-0.01213215176339721</v>
      </c>
      <c r="N1362" s="1">
        <v>0.02951699668021357</v>
      </c>
      <c r="O1362" s="1">
        <v>-0.005907481806099457</v>
      </c>
      <c r="P1362" s="1">
        <v>-0.03625736053703565</v>
      </c>
      <c r="Q1362" s="1">
        <v>-0.01247659201041085</v>
      </c>
      <c r="R1362" s="1">
        <v>0.01311619385152807</v>
      </c>
      <c r="S1362" s="1">
        <v>0.0007844928799010109</v>
      </c>
      <c r="T1362" s="1">
        <v>0.01018696694904664</v>
      </c>
      <c r="U1362" s="1">
        <v>0.01869939654714603</v>
      </c>
      <c r="V1362" s="1">
        <v>-0.005149258174098947</v>
      </c>
      <c r="W1362" s="1">
        <v>-0.008766735007295079</v>
      </c>
      <c r="X1362" s="1">
        <v>-0.01666059785551222</v>
      </c>
      <c r="Y1362" s="1">
        <v>-0.00555464453221588</v>
      </c>
      <c r="Z1362" s="1">
        <v>0.009549333625806344</v>
      </c>
      <c r="AA1362" s="1">
        <v>-0.006173373186679654</v>
      </c>
      <c r="AB1362" s="1">
        <v>0.02200424293056136</v>
      </c>
      <c r="AC1362" s="1">
        <v>-0.01570819925620259</v>
      </c>
    </row>
    <row r="1363" spans="1:29">
      <c r="A1363" s="11">
        <v>38439</v>
      </c>
      <c r="B1363" s="1">
        <v>-0.004936670705264934</v>
      </c>
      <c r="C1363" s="1">
        <v>-0.02077472068250497</v>
      </c>
      <c r="D1363" s="1">
        <v>-0.02294993757619745</v>
      </c>
      <c r="E1363" s="1">
        <v>0.01499897219001456</v>
      </c>
      <c r="F1363" s="1">
        <v>0.02835295219168255</v>
      </c>
      <c r="G1363" s="1">
        <v>-0.000335653626435839</v>
      </c>
      <c r="H1363" s="1">
        <v>0.009187147331745749</v>
      </c>
      <c r="I1363" s="1">
        <v>0.02598918648122206</v>
      </c>
      <c r="J1363" s="1">
        <v>-0.006547281889458079</v>
      </c>
      <c r="K1363" s="1">
        <v>0.001113683762914874</v>
      </c>
      <c r="L1363" s="1">
        <v>0.01245866599620138</v>
      </c>
      <c r="M1363" s="1">
        <v>0.00451859287650791</v>
      </c>
      <c r="N1363" s="1">
        <v>-0.006240842153199755</v>
      </c>
      <c r="O1363" s="1">
        <v>-0.01741808272994161</v>
      </c>
      <c r="P1363" s="1">
        <v>-0.02054091085948395</v>
      </c>
      <c r="Q1363" s="1">
        <v>0.01298669503072025</v>
      </c>
      <c r="R1363" s="1">
        <v>0.01089299823553724</v>
      </c>
      <c r="S1363" s="1">
        <v>0.01489033353214486</v>
      </c>
      <c r="T1363" s="1">
        <v>0.001806268876866302</v>
      </c>
      <c r="U1363" s="1">
        <v>0.001765535825236197</v>
      </c>
      <c r="V1363" s="1">
        <v>-0.006549130879335618</v>
      </c>
      <c r="W1363" s="1">
        <v>0.02024362916049749</v>
      </c>
      <c r="X1363" s="1">
        <v>0.004446201283981432</v>
      </c>
      <c r="Y1363" s="1">
        <v>0.03571956537212517</v>
      </c>
      <c r="Z1363" s="1">
        <v>0.01455280096334399</v>
      </c>
      <c r="AA1363" s="1">
        <v>0.03044674951093773</v>
      </c>
      <c r="AB1363" s="1">
        <v>0.03354526866452856</v>
      </c>
      <c r="AC1363" s="1">
        <v>-0.003409077603916288</v>
      </c>
    </row>
    <row r="1364" spans="1:29">
      <c r="A1364" s="11">
        <v>38440</v>
      </c>
      <c r="B1364" s="1">
        <v>-0.02178617627106072</v>
      </c>
      <c r="C1364" s="1">
        <v>-0.03394475805629693</v>
      </c>
      <c r="D1364" s="1">
        <v>0.01266626510678104</v>
      </c>
      <c r="E1364" s="1">
        <v>-0.02411048960259232</v>
      </c>
      <c r="F1364" s="1">
        <v>-0.03954474269220787</v>
      </c>
      <c r="G1364" s="1">
        <v>-0.006883734351124993</v>
      </c>
      <c r="H1364" s="1">
        <v>-0.03459274122958444</v>
      </c>
      <c r="I1364" s="1">
        <v>0.007505418418464638</v>
      </c>
      <c r="J1364" s="1">
        <v>-0.01705115494021692</v>
      </c>
      <c r="K1364" s="1">
        <v>-0.02669634076047656</v>
      </c>
      <c r="L1364" s="1">
        <v>-0.008874707558026329</v>
      </c>
      <c r="M1364" s="1">
        <v>-0.01718589288826589</v>
      </c>
      <c r="N1364" s="1">
        <v>-0.02934599000800098</v>
      </c>
      <c r="O1364" s="1">
        <v>-0.004066897803858271</v>
      </c>
      <c r="P1364" s="1">
        <v>-0.005297567230921119</v>
      </c>
      <c r="Q1364" s="1">
        <v>-0.03335671206287871</v>
      </c>
      <c r="R1364" s="1">
        <v>-0.02994184939889311</v>
      </c>
      <c r="S1364" s="1">
        <v>-0.02934372915016692</v>
      </c>
      <c r="T1364" s="1">
        <v>-0.03590754641950933</v>
      </c>
      <c r="U1364" s="1">
        <v>0.01346181976565664</v>
      </c>
      <c r="V1364" s="1">
        <v>0.01063270521309723</v>
      </c>
      <c r="W1364" s="1">
        <v>-0.01213641565593926</v>
      </c>
      <c r="X1364" s="1">
        <v>-0.02404610497361215</v>
      </c>
      <c r="Y1364" s="1">
        <v>-0.03264265823749191</v>
      </c>
      <c r="Z1364" s="1">
        <v>-0.03992360698892816</v>
      </c>
      <c r="AA1364" s="1">
        <v>-0.05731352998948203</v>
      </c>
      <c r="AB1364" s="1">
        <v>-0.02612140977566424</v>
      </c>
      <c r="AC1364" s="1">
        <v>-0.003109590614152724</v>
      </c>
    </row>
    <row r="1365" spans="1:29">
      <c r="A1365" s="11">
        <v>38441</v>
      </c>
      <c r="B1365" s="1">
        <v>0.01499451953416475</v>
      </c>
      <c r="C1365" s="1">
        <v>-0.004675395290307915</v>
      </c>
      <c r="D1365" s="1">
        <v>-0.0005285478233126861</v>
      </c>
      <c r="E1365" s="1">
        <v>0.0007970497122669062</v>
      </c>
      <c r="F1365" s="1">
        <v>0.004852030845391209</v>
      </c>
      <c r="G1365" s="1">
        <v>0.01521562408350419</v>
      </c>
      <c r="H1365" s="1">
        <v>-0.02074526919000619</v>
      </c>
      <c r="I1365" s="1">
        <v>-0.006890924482219285</v>
      </c>
      <c r="J1365" s="1">
        <v>7.813486327568064E-05</v>
      </c>
      <c r="K1365" s="1">
        <v>0</v>
      </c>
      <c r="L1365" s="1">
        <v>0.001707881735273142</v>
      </c>
      <c r="M1365" s="1">
        <v>-0.003403232662314348</v>
      </c>
      <c r="N1365" s="1">
        <v>0.005254752707706478</v>
      </c>
      <c r="O1365" s="1">
        <v>0.01842755286635755</v>
      </c>
      <c r="P1365" s="1">
        <v>0.0665778346495185</v>
      </c>
      <c r="Q1365" s="1">
        <v>0.03180707538134264</v>
      </c>
      <c r="R1365" s="1">
        <v>-0.01092599150455786</v>
      </c>
      <c r="S1365" s="1">
        <v>-0.01431977224863878</v>
      </c>
      <c r="T1365" s="1">
        <v>0.03015427160864803</v>
      </c>
      <c r="U1365" s="1">
        <v>0.01859021837810948</v>
      </c>
      <c r="V1365" s="1">
        <v>-0.002524958871824023</v>
      </c>
      <c r="W1365" s="1">
        <v>0.007020570180690688</v>
      </c>
      <c r="X1365" s="1">
        <v>0.008090200868027031</v>
      </c>
      <c r="Y1365" s="1">
        <v>0.04592148637559501</v>
      </c>
      <c r="Z1365" s="1">
        <v>-0.01369527846567686</v>
      </c>
      <c r="AA1365" s="1">
        <v>0.02238149628313257</v>
      </c>
      <c r="AB1365" s="1">
        <v>-0.0332597729736217</v>
      </c>
      <c r="AC1365" s="1">
        <v>-0.01692108873433729</v>
      </c>
    </row>
    <row r="1366" spans="1:29">
      <c r="A1366" s="11">
        <v>38442</v>
      </c>
      <c r="B1366" s="1">
        <v>0.0323702041286924</v>
      </c>
      <c r="C1366" s="1">
        <v>0.00640573249365084</v>
      </c>
      <c r="D1366" s="1">
        <v>-0.002173899342368002</v>
      </c>
      <c r="E1366" s="1">
        <v>0.01851482592209464</v>
      </c>
      <c r="F1366" s="1">
        <v>-0.008650924138897231</v>
      </c>
      <c r="G1366" s="1">
        <v>0.03297239566146293</v>
      </c>
      <c r="H1366" s="1">
        <v>0.02166589447880773</v>
      </c>
      <c r="I1366" s="1">
        <v>0.02175359262736731</v>
      </c>
      <c r="J1366" s="1">
        <v>0.009978218169013786</v>
      </c>
      <c r="K1366" s="1">
        <v>0.005333402354170458</v>
      </c>
      <c r="L1366" s="1">
        <v>0.04004022719557776</v>
      </c>
      <c r="M1366" s="1">
        <v>0.0315592632591033</v>
      </c>
      <c r="N1366" s="1">
        <v>0.04700389958263251</v>
      </c>
      <c r="O1366" s="1">
        <v>0.02169206361579734</v>
      </c>
      <c r="P1366" s="1">
        <v>0.005409770212413623</v>
      </c>
      <c r="Q1366" s="1">
        <v>0.0298376712432098</v>
      </c>
      <c r="R1366" s="1">
        <v>0.005339102156692421</v>
      </c>
      <c r="S1366" s="1">
        <v>0.02098470347701609</v>
      </c>
      <c r="T1366" s="1">
        <v>-0.009454568823304088</v>
      </c>
      <c r="U1366" s="1">
        <v>0.00253135349645639</v>
      </c>
      <c r="V1366" s="1">
        <v>-0.01592638467617202</v>
      </c>
      <c r="W1366" s="1">
        <v>0.01181241588149362</v>
      </c>
      <c r="X1366" s="1">
        <v>0.006079781617006397</v>
      </c>
      <c r="Y1366" s="1">
        <v>0.006031908167225541</v>
      </c>
      <c r="Z1366" s="1">
        <v>0.01249663153886571</v>
      </c>
      <c r="AA1366" s="1">
        <v>0.06851750794900546</v>
      </c>
      <c r="AB1366" s="1">
        <v>0.01505138528673933</v>
      </c>
      <c r="AC1366" s="1">
        <v>0.06440860617013566</v>
      </c>
    </row>
    <row r="1367" spans="1:29">
      <c r="A1367" s="11">
        <v>38443</v>
      </c>
      <c r="B1367" s="1">
        <v>0.002314979289761432</v>
      </c>
      <c r="C1367" s="1">
        <v>0.04115965507413732</v>
      </c>
      <c r="D1367" s="1">
        <v>0.01189441864142782</v>
      </c>
      <c r="E1367" s="1">
        <v>0.01270519517707069</v>
      </c>
      <c r="F1367" s="1">
        <v>0.00588513562347126</v>
      </c>
      <c r="G1367" s="1">
        <v>0.02547140592572772</v>
      </c>
      <c r="H1367" s="1">
        <v>0.03251690739335067</v>
      </c>
      <c r="I1367" s="1">
        <v>0.01229679279150142</v>
      </c>
      <c r="J1367" s="1">
        <v>0.04538627746829516</v>
      </c>
      <c r="K1367" s="1">
        <v>0.001894510956501616</v>
      </c>
      <c r="L1367" s="1">
        <v>-0.009458511552843496</v>
      </c>
      <c r="M1367" s="1">
        <v>0.02557097060004843</v>
      </c>
      <c r="N1367" s="1">
        <v>0.007898639097601912</v>
      </c>
      <c r="O1367" s="1">
        <v>0.01781059815682617</v>
      </c>
      <c r="P1367" s="1">
        <v>0.02235093740610972</v>
      </c>
      <c r="Q1367" s="1">
        <v>-0.004913204108905056</v>
      </c>
      <c r="R1367" s="1">
        <v>0.03397127659887111</v>
      </c>
      <c r="S1367" s="1">
        <v>0.02055312279057309</v>
      </c>
      <c r="T1367" s="1">
        <v>0.02336570688648321</v>
      </c>
      <c r="U1367" s="1">
        <v>0.00654797662718809</v>
      </c>
      <c r="V1367" s="1">
        <v>-0.002786669747888215</v>
      </c>
      <c r="W1367" s="1">
        <v>0.03205749978676598</v>
      </c>
      <c r="X1367" s="1">
        <v>0.04713551512246661</v>
      </c>
      <c r="Y1367" s="1">
        <v>0.009899191883843361</v>
      </c>
      <c r="Z1367" s="1">
        <v>0.02044653641162619</v>
      </c>
      <c r="AA1367" s="1">
        <v>0.04292716756905479</v>
      </c>
      <c r="AB1367" s="1">
        <v>0.03225390531562433</v>
      </c>
      <c r="AC1367" s="1">
        <v>0.002533742051931354</v>
      </c>
    </row>
    <row r="1368" spans="1:29">
      <c r="A1368" s="11">
        <v>38446</v>
      </c>
      <c r="B1368" s="1">
        <v>-0.003989129725610274</v>
      </c>
      <c r="C1368" s="1">
        <v>-0.02404535237197825</v>
      </c>
      <c r="D1368" s="1">
        <v>-0.005993472720971837</v>
      </c>
      <c r="E1368" s="1">
        <v>0.007141563107253779</v>
      </c>
      <c r="F1368" s="1">
        <v>0.00134505658188333</v>
      </c>
      <c r="G1368" s="1">
        <v>0.01792177493198066</v>
      </c>
      <c r="H1368" s="1">
        <v>0.00296650472309512</v>
      </c>
      <c r="I1368" s="1">
        <v>0.001178603644476084</v>
      </c>
      <c r="J1368" s="1">
        <v>0.01269976202062773</v>
      </c>
      <c r="K1368" s="1">
        <v>-0.005294906320200909</v>
      </c>
      <c r="L1368" s="1">
        <v>-0.003220138021345131</v>
      </c>
      <c r="M1368" s="1">
        <v>-0.01947925527905503</v>
      </c>
      <c r="N1368" s="1">
        <v>-0.002513578499718672</v>
      </c>
      <c r="O1368" s="1">
        <v>-0.02926354752004945</v>
      </c>
      <c r="P1368" s="1">
        <v>0.04412972808832172</v>
      </c>
      <c r="Q1368" s="1">
        <v>0.01362161566782905</v>
      </c>
      <c r="R1368" s="1">
        <v>0.0007970814555933181</v>
      </c>
      <c r="S1368" s="1">
        <v>-0.02091396964939074</v>
      </c>
      <c r="T1368" s="1">
        <v>-0.004626047601237748</v>
      </c>
      <c r="U1368" s="1">
        <v>-0.005601002845836978</v>
      </c>
      <c r="V1368" s="1">
        <v>0.01064045143596726</v>
      </c>
      <c r="W1368" s="1">
        <v>-0.0141864588388485</v>
      </c>
      <c r="X1368" s="1">
        <v>-0.01812088158045588</v>
      </c>
      <c r="Y1368" s="1">
        <v>-0.01587737459184457</v>
      </c>
      <c r="Z1368" s="1">
        <v>-0.03824068760047472</v>
      </c>
      <c r="AA1368" s="1">
        <v>0.02627792833995346</v>
      </c>
      <c r="AB1368" s="1">
        <v>-0.002846695870334148</v>
      </c>
      <c r="AC1368" s="1">
        <v>0.002452987180661115</v>
      </c>
    </row>
    <row r="1369" spans="1:29">
      <c r="A1369" s="11">
        <v>38447</v>
      </c>
      <c r="B1369" s="1">
        <v>-0.004637486980267669</v>
      </c>
      <c r="C1369" s="1">
        <v>0.01057900498845044</v>
      </c>
      <c r="D1369" s="1">
        <v>-0.00690806197951721</v>
      </c>
      <c r="E1369" s="1">
        <v>-0.004599424953645737</v>
      </c>
      <c r="F1369" s="1">
        <v>0.002753445295334833</v>
      </c>
      <c r="G1369" s="1">
        <v>0.01250959938203633</v>
      </c>
      <c r="H1369" s="1">
        <v>-0.0179746344093894</v>
      </c>
      <c r="I1369" s="1">
        <v>-0.02218412559037808</v>
      </c>
      <c r="J1369" s="1">
        <v>0.0003282318712913845</v>
      </c>
      <c r="K1369" s="1">
        <v>-0.01330807114575205</v>
      </c>
      <c r="L1369" s="1">
        <v>-0.003230693426599207</v>
      </c>
      <c r="M1369" s="1">
        <v>0.004767839230416016</v>
      </c>
      <c r="N1369" s="1">
        <v>0.001037488491945071</v>
      </c>
      <c r="O1369" s="1">
        <v>-0.006619756567473933</v>
      </c>
      <c r="P1369" s="1">
        <v>-0.01783639272911808</v>
      </c>
      <c r="Q1369" s="1">
        <v>0.02150136610078857</v>
      </c>
      <c r="R1369" s="1">
        <v>-0.01592761383496355</v>
      </c>
      <c r="S1369" s="1">
        <v>-0.015822745795251</v>
      </c>
      <c r="T1369" s="1">
        <v>-0.03238384331156097</v>
      </c>
      <c r="U1369" s="1">
        <v>0.004781587665997344</v>
      </c>
      <c r="V1369" s="1">
        <v>-0.009464986763053518</v>
      </c>
      <c r="W1369" s="1">
        <v>-0.004044480512359394</v>
      </c>
      <c r="X1369" s="1">
        <v>-0.04455159114978435</v>
      </c>
      <c r="Y1369" s="1">
        <v>-0.02735672954936685</v>
      </c>
      <c r="Z1369" s="1">
        <v>-0.02858241118601235</v>
      </c>
      <c r="AA1369" s="1">
        <v>-0.01292684670370514</v>
      </c>
      <c r="AB1369" s="1">
        <v>-0.03797354673813869</v>
      </c>
      <c r="AC1369" s="1">
        <v>-0.02031751092852563</v>
      </c>
    </row>
    <row r="1370" spans="1:29">
      <c r="A1370" s="11">
        <v>38448</v>
      </c>
      <c r="B1370" s="1">
        <v>-0.003388440097496392</v>
      </c>
      <c r="C1370" s="1">
        <v>0.007851149280926784</v>
      </c>
      <c r="D1370" s="1">
        <v>-0.01102329509366939</v>
      </c>
      <c r="E1370" s="1">
        <v>-0.003465712854954561</v>
      </c>
      <c r="F1370" s="1">
        <v>0.001607360874049224</v>
      </c>
      <c r="G1370" s="1">
        <v>-0.01937137693751301</v>
      </c>
      <c r="H1370" s="1">
        <v>0.00810920263491699</v>
      </c>
      <c r="I1370" s="1">
        <v>0.02481717521689109</v>
      </c>
      <c r="J1370" s="1">
        <v>-0.00222304320395128</v>
      </c>
      <c r="K1370" s="1">
        <v>0.02312186135223304</v>
      </c>
      <c r="L1370" s="1">
        <v>0.006684667607798955</v>
      </c>
      <c r="M1370" s="1">
        <v>0.02225709588044533</v>
      </c>
      <c r="N1370" s="1">
        <v>0.01477066200480937</v>
      </c>
      <c r="O1370" s="1">
        <v>-0.0145583670116215</v>
      </c>
      <c r="P1370" s="1">
        <v>0.01875252284189899</v>
      </c>
      <c r="Q1370" s="1">
        <v>0.003727787116112991</v>
      </c>
      <c r="R1370" s="1">
        <v>0.02796502037825488</v>
      </c>
      <c r="S1370" s="1">
        <v>0.03376234445868387</v>
      </c>
      <c r="T1370" s="1">
        <v>0.009529075760178696</v>
      </c>
      <c r="U1370" s="1">
        <v>-0.008233068487398576</v>
      </c>
      <c r="V1370" s="1">
        <v>-0.007837868677597837</v>
      </c>
      <c r="W1370" s="1">
        <v>0.007177299258535053</v>
      </c>
      <c r="X1370" s="1">
        <v>0.01439479841218372</v>
      </c>
      <c r="Y1370" s="1">
        <v>0.01456802407717417</v>
      </c>
      <c r="Z1370" s="1">
        <v>0.02118492407642081</v>
      </c>
      <c r="AA1370" s="1">
        <v>0.007975180518294378</v>
      </c>
      <c r="AB1370" s="1">
        <v>0.06790394469005245</v>
      </c>
      <c r="AC1370" s="1">
        <v>0.01339696781318112</v>
      </c>
    </row>
    <row r="1371" spans="1:29">
      <c r="A1371" s="11">
        <v>38449</v>
      </c>
      <c r="B1371" s="1">
        <v>-0.004249693245787389</v>
      </c>
      <c r="C1371" s="1">
        <v>0.001366606292494854</v>
      </c>
      <c r="D1371" s="1">
        <v>0.01645076356725039</v>
      </c>
      <c r="E1371" s="1">
        <v>-0.02376334916400291</v>
      </c>
      <c r="F1371" s="1">
        <v>0.002072866126081596</v>
      </c>
      <c r="G1371" s="1">
        <v>-0.02550967754269295</v>
      </c>
      <c r="H1371" s="1">
        <v>-0.006435342295550317</v>
      </c>
      <c r="I1371" s="1">
        <v>0.01771038725790186</v>
      </c>
      <c r="J1371" s="1">
        <v>-0.002702722763477716</v>
      </c>
      <c r="K1371" s="1">
        <v>-0.005273390017919155</v>
      </c>
      <c r="L1371" s="1">
        <v>-0.02146407984974752</v>
      </c>
      <c r="M1371" s="1">
        <v>0.001547549346445409</v>
      </c>
      <c r="N1371" s="1">
        <v>0.003465634569993714</v>
      </c>
      <c r="O1371" s="1">
        <v>-0.005201730006677563</v>
      </c>
      <c r="P1371" s="1">
        <v>-0.03390819714796223</v>
      </c>
      <c r="Q1371" s="1">
        <v>-0.02168122643327008</v>
      </c>
      <c r="R1371" s="1">
        <v>-0.01075937176033903</v>
      </c>
      <c r="S1371" s="1">
        <v>-0.01244173476787569</v>
      </c>
      <c r="T1371" s="1">
        <v>0.005371922514283645</v>
      </c>
      <c r="U1371" s="1">
        <v>0.001501421037170214</v>
      </c>
      <c r="V1371" s="1">
        <v>-0.003679273002056727</v>
      </c>
      <c r="W1371" s="1">
        <v>-0.007219930682057285</v>
      </c>
      <c r="X1371" s="1">
        <v>0.02377204945929745</v>
      </c>
      <c r="Y1371" s="1">
        <v>-0.01393233143483152</v>
      </c>
      <c r="Z1371" s="1">
        <v>-0.01178142440435326</v>
      </c>
      <c r="AA1371" s="1">
        <v>0.003664355219744175</v>
      </c>
      <c r="AB1371" s="1">
        <v>-0.04827135515354541</v>
      </c>
      <c r="AC1371" s="1">
        <v>0.01598297634960821</v>
      </c>
    </row>
    <row r="1372" spans="1:29">
      <c r="A1372" s="11">
        <v>38450</v>
      </c>
      <c r="B1372" s="1">
        <v>-0.02027329878696393</v>
      </c>
      <c r="C1372" s="1">
        <v>-0.00586842423755296</v>
      </c>
      <c r="D1372" s="1">
        <v>-0.009323528983502527</v>
      </c>
      <c r="E1372" s="1">
        <v>-0.004156059412021573</v>
      </c>
      <c r="F1372" s="1">
        <v>-0.004270658473048194</v>
      </c>
      <c r="G1372" s="1">
        <v>0.004629066601384624</v>
      </c>
      <c r="H1372" s="1">
        <v>-0.01387948096373548</v>
      </c>
      <c r="I1372" s="1">
        <v>-0.02929946409902229</v>
      </c>
      <c r="J1372" s="1">
        <v>-0.01399021164645009</v>
      </c>
      <c r="K1372" s="1">
        <v>0</v>
      </c>
      <c r="L1372" s="1">
        <v>-0.0276012479023463</v>
      </c>
      <c r="M1372" s="1">
        <v>0.0018758821887912</v>
      </c>
      <c r="N1372" s="1">
        <v>0.01806811356484217</v>
      </c>
      <c r="O1372" s="1">
        <v>-0.003869378507400434</v>
      </c>
      <c r="P1372" s="1">
        <v>-0.009827801453466956</v>
      </c>
      <c r="Q1372" s="1">
        <v>-0.01077357083413133</v>
      </c>
      <c r="R1372" s="1">
        <v>-0.01520905263441708</v>
      </c>
      <c r="S1372" s="1">
        <v>-0.009448884025144433</v>
      </c>
      <c r="T1372" s="1">
        <v>-0.002900663820353366</v>
      </c>
      <c r="U1372" s="1">
        <v>-0.01311009104289573</v>
      </c>
      <c r="V1372" s="1">
        <v>0</v>
      </c>
      <c r="W1372" s="1">
        <v>-0.00113312783808095</v>
      </c>
      <c r="X1372" s="1">
        <v>0.001540076239905375</v>
      </c>
      <c r="Y1372" s="1">
        <v>-0.01398521486057513</v>
      </c>
      <c r="Z1372" s="1">
        <v>-0.01243984780265539</v>
      </c>
      <c r="AA1372" s="1">
        <v>-0.02506005470161665</v>
      </c>
      <c r="AB1372" s="1">
        <v>-0.008690821195147858</v>
      </c>
      <c r="AC1372" s="1">
        <v>-0.0219800962251927</v>
      </c>
    </row>
    <row r="1373" spans="1:29">
      <c r="A1373" s="11">
        <v>38453</v>
      </c>
      <c r="B1373" s="1">
        <v>-0.006752401850912193</v>
      </c>
      <c r="C1373" s="1">
        <v>-0.008511864214614362</v>
      </c>
      <c r="D1373" s="1">
        <v>0.0005327713777014687</v>
      </c>
      <c r="E1373" s="1">
        <v>-0.01172496879057605</v>
      </c>
      <c r="F1373" s="1">
        <v>0.002546476129597242</v>
      </c>
      <c r="G1373" s="1">
        <v>0.009532878211006235</v>
      </c>
      <c r="H1373" s="1">
        <v>-0.01102485898119232</v>
      </c>
      <c r="I1373" s="1">
        <v>0.01902503069330841</v>
      </c>
      <c r="J1373" s="1">
        <v>-0.008282841814216124</v>
      </c>
      <c r="K1373" s="1">
        <v>-0.01552453707245205</v>
      </c>
      <c r="L1373" s="1">
        <v>-0.02354430452587153</v>
      </c>
      <c r="M1373" s="1">
        <v>-0.002423041784790803</v>
      </c>
      <c r="N1373" s="1">
        <v>-0.001535600194308651</v>
      </c>
      <c r="O1373" s="1">
        <v>-0.005249395660120615</v>
      </c>
      <c r="P1373" s="1">
        <v>0.01134293397058106</v>
      </c>
      <c r="Q1373" s="1">
        <v>-0.011398797121008</v>
      </c>
      <c r="R1373" s="1">
        <v>-0.01706008406994031</v>
      </c>
      <c r="S1373" s="1">
        <v>0.002384639573767222</v>
      </c>
      <c r="T1373" s="1">
        <v>-0.01638227596515318</v>
      </c>
      <c r="U1373" s="1">
        <v>0.01918124059513149</v>
      </c>
      <c r="V1373" s="1">
        <v>-0.0001085072494084738</v>
      </c>
      <c r="W1373" s="1">
        <v>-0.008131693072611634</v>
      </c>
      <c r="X1373" s="1">
        <v>-0.008990014839011851</v>
      </c>
      <c r="Y1373" s="1">
        <v>-0.00321672820408736</v>
      </c>
      <c r="Z1373" s="1">
        <v>0.0006558458624172925</v>
      </c>
      <c r="AA1373" s="1">
        <v>-0.0424292613550048</v>
      </c>
      <c r="AB1373" s="1">
        <v>0.0003423891380680555</v>
      </c>
      <c r="AC1373" s="1">
        <v>-0.0190168992279689</v>
      </c>
    </row>
    <row r="1374" spans="1:29">
      <c r="A1374" s="11">
        <v>38454</v>
      </c>
      <c r="B1374" s="1">
        <v>-0.002850824875525348</v>
      </c>
      <c r="C1374" s="1">
        <v>0.01107691207924422</v>
      </c>
      <c r="D1374" s="1">
        <v>0.005324289230010493</v>
      </c>
      <c r="E1374" s="1">
        <v>0.004826020778771811</v>
      </c>
      <c r="F1374" s="1">
        <v>-0.001670877646220981</v>
      </c>
      <c r="G1374" s="1">
        <v>0.002045857501242532</v>
      </c>
      <c r="H1374" s="1">
        <v>0.01209662055577443</v>
      </c>
      <c r="I1374" s="1">
        <v>0.002602952732503327</v>
      </c>
      <c r="J1374" s="1">
        <v>0.003782628909866803</v>
      </c>
      <c r="K1374" s="1">
        <v>0.01884648498509534</v>
      </c>
      <c r="L1374" s="1">
        <v>0.01913075121830321</v>
      </c>
      <c r="M1374" s="1">
        <v>-0.006072745194003359</v>
      </c>
      <c r="N1374" s="1">
        <v>0.004435050763708093</v>
      </c>
      <c r="O1374" s="1">
        <v>0.002110714339094377</v>
      </c>
      <c r="P1374" s="1">
        <v>-0.01742420715143966</v>
      </c>
      <c r="Q1374" s="1">
        <v>0.008847489659440821</v>
      </c>
      <c r="R1374" s="1">
        <v>0.00246618601589188</v>
      </c>
      <c r="S1374" s="1">
        <v>0.01268821852219748</v>
      </c>
      <c r="T1374" s="1">
        <v>0.006459580335187898</v>
      </c>
      <c r="U1374" s="1">
        <v>0.002776535669572811</v>
      </c>
      <c r="V1374" s="1">
        <v>-0.0001085190245093681</v>
      </c>
      <c r="W1374" s="1">
        <v>-0.001239154801971898</v>
      </c>
      <c r="X1374" s="1">
        <v>0.00477444404607974</v>
      </c>
      <c r="Y1374" s="1">
        <v>0.02156382443183902</v>
      </c>
      <c r="Z1374" s="1">
        <v>0.01993181243735798</v>
      </c>
      <c r="AA1374" s="1">
        <v>0.03893178558956678</v>
      </c>
      <c r="AB1374" s="1">
        <v>0.004382136885052734</v>
      </c>
      <c r="AC1374" s="1">
        <v>-0.01034416613273959</v>
      </c>
    </row>
    <row r="1375" spans="1:29">
      <c r="A1375" s="11">
        <v>38455</v>
      </c>
      <c r="B1375" s="1">
        <v>-0.003738809164851919</v>
      </c>
      <c r="C1375" s="1">
        <v>0.002739136789664531</v>
      </c>
      <c r="D1375" s="1">
        <v>0.0004117168874764321</v>
      </c>
      <c r="E1375" s="1">
        <v>-0.00140059480789656</v>
      </c>
      <c r="F1375" s="1">
        <v>-0.01265521015214421</v>
      </c>
      <c r="G1375" s="1">
        <v>-0.001256450237299034</v>
      </c>
      <c r="H1375" s="1">
        <v>-0.0004691182474250155</v>
      </c>
      <c r="I1375" s="1">
        <v>0.005281881877422068</v>
      </c>
      <c r="J1375" s="1">
        <v>-0.007797908553323407</v>
      </c>
      <c r="K1375" s="1">
        <v>0.01887486139722472</v>
      </c>
      <c r="L1375" s="1">
        <v>-0.007579345482441657</v>
      </c>
      <c r="M1375" s="1">
        <v>-0.001666146533202961</v>
      </c>
      <c r="N1375" s="1">
        <v>0.009399825521100746</v>
      </c>
      <c r="O1375" s="1">
        <v>-0.009057172522772827</v>
      </c>
      <c r="P1375" s="1">
        <v>0.006522756961952814</v>
      </c>
      <c r="Q1375" s="1">
        <v>-0.005375452041511353</v>
      </c>
      <c r="R1375" s="1">
        <v>-0.005740834537261708</v>
      </c>
      <c r="S1375" s="1">
        <v>-0.02036016957196074</v>
      </c>
      <c r="T1375" s="1">
        <v>-0.001391664797652514</v>
      </c>
      <c r="U1375" s="1">
        <v>0.01617487562703812</v>
      </c>
      <c r="V1375" s="1">
        <v>0.004453979626730442</v>
      </c>
      <c r="W1375" s="1">
        <v>-0.00677691766431332</v>
      </c>
      <c r="X1375" s="1">
        <v>0.008078020825107446</v>
      </c>
      <c r="Y1375" s="1">
        <v>0.01177474981242477</v>
      </c>
      <c r="Z1375" s="1">
        <v>-0.02031371085137845</v>
      </c>
      <c r="AA1375" s="1">
        <v>-0.005646807869736814</v>
      </c>
      <c r="AB1375" s="1">
        <v>-0.006067105285274432</v>
      </c>
      <c r="AC1375" s="1">
        <v>-0.000541845979226685</v>
      </c>
    </row>
    <row r="1376" spans="1:29">
      <c r="A1376" s="11">
        <v>38457</v>
      </c>
      <c r="B1376" s="1">
        <v>-0.0004414705591584411</v>
      </c>
      <c r="C1376" s="1">
        <v>-0.006828735419229792</v>
      </c>
      <c r="D1376" s="1">
        <v>-0.01029382758288677</v>
      </c>
      <c r="E1376" s="1">
        <v>-0.0605211681223331</v>
      </c>
      <c r="F1376" s="1">
        <v>-0.03438181587599487</v>
      </c>
      <c r="G1376" s="1">
        <v>-0.03286694765228715</v>
      </c>
      <c r="H1376" s="1">
        <v>-0.02813551509233203</v>
      </c>
      <c r="I1376" s="1">
        <v>-0.04078727547493721</v>
      </c>
      <c r="J1376" s="1">
        <v>-0.05749862079184653</v>
      </c>
      <c r="K1376" s="1">
        <v>-0.02000750027027809</v>
      </c>
      <c r="L1376" s="1">
        <v>-0.06871282157772385</v>
      </c>
      <c r="M1376" s="1">
        <v>-0.01057094878253573</v>
      </c>
      <c r="N1376" s="1">
        <v>-0.02864296461817706</v>
      </c>
      <c r="O1376" s="1">
        <v>-0.02816458769862273</v>
      </c>
      <c r="P1376" s="1">
        <v>-0.02369384523805484</v>
      </c>
      <c r="Q1376" s="1">
        <v>-0.03231073954362473</v>
      </c>
      <c r="R1376" s="1">
        <v>-0.02896141549127018</v>
      </c>
      <c r="S1376" s="1">
        <v>-0.06155042150175682</v>
      </c>
      <c r="T1376" s="1">
        <v>-0.03709172528825522</v>
      </c>
      <c r="U1376" s="1">
        <v>0.002007445216011483</v>
      </c>
      <c r="V1376" s="1">
        <v>-0.001514093069945655</v>
      </c>
      <c r="W1376" s="1">
        <v>-0.01950805379007103</v>
      </c>
      <c r="X1376" s="1">
        <v>-0.03346700379345979</v>
      </c>
      <c r="Y1376" s="1">
        <v>-0.03973891532939555</v>
      </c>
      <c r="Z1376" s="1">
        <v>-0.03871369718296436</v>
      </c>
      <c r="AA1376" s="1">
        <v>-0.04727886573502338</v>
      </c>
      <c r="AB1376" s="1">
        <v>-0.05768215196472248</v>
      </c>
      <c r="AC1376" s="1">
        <v>-0.06173991543299928</v>
      </c>
    </row>
    <row r="1377" spans="1:29">
      <c r="A1377" s="11">
        <v>38460</v>
      </c>
      <c r="B1377" s="1">
        <v>-0.01435495755211569</v>
      </c>
      <c r="C1377" s="1">
        <v>0.02942819890816595</v>
      </c>
      <c r="D1377" s="1">
        <v>-0.01093614408755761</v>
      </c>
      <c r="E1377" s="1">
        <v>-0.009812431657685083</v>
      </c>
      <c r="F1377" s="1">
        <v>-0.03406143875066092</v>
      </c>
      <c r="G1377" s="1">
        <v>-0.000975439568093428</v>
      </c>
      <c r="H1377" s="1">
        <v>-0.02364290798711077</v>
      </c>
      <c r="I1377" s="1">
        <v>-0.03379421913610303</v>
      </c>
      <c r="J1377" s="1">
        <v>-0.01540122212873407</v>
      </c>
      <c r="K1377" s="1">
        <v>-0.01625712891514608</v>
      </c>
      <c r="L1377" s="1">
        <v>-0.0220482757733742</v>
      </c>
      <c r="M1377" s="1">
        <v>0.01225804261674623</v>
      </c>
      <c r="N1377" s="1">
        <v>0.00170685754026012</v>
      </c>
      <c r="O1377" s="1">
        <v>0.01028004062230536</v>
      </c>
      <c r="P1377" s="1">
        <v>-0.006222720530234982</v>
      </c>
      <c r="Q1377" s="1">
        <v>-0.02298545273812802</v>
      </c>
      <c r="R1377" s="1">
        <v>-0.02114230505826642</v>
      </c>
      <c r="S1377" s="1">
        <v>-0.07410590212313373</v>
      </c>
      <c r="T1377" s="1">
        <v>-0.002653574107332246</v>
      </c>
      <c r="U1377" s="1">
        <v>-0.001001811349837234</v>
      </c>
      <c r="V1377" s="1">
        <v>0.0007580944071292617</v>
      </c>
      <c r="W1377" s="1">
        <v>0.0105851004286861</v>
      </c>
      <c r="X1377" s="1">
        <v>0.02596919616971372</v>
      </c>
      <c r="Y1377" s="1">
        <v>-0.01995273997400282</v>
      </c>
      <c r="Z1377" s="1">
        <v>-0.03290106506790358</v>
      </c>
      <c r="AA1377" s="1">
        <v>0.02546742604018948</v>
      </c>
      <c r="AB1377" s="1">
        <v>-0.0369747702350387</v>
      </c>
      <c r="AC1377" s="1">
        <v>-0.01791598828486141</v>
      </c>
    </row>
    <row r="1378" spans="1:29">
      <c r="A1378" s="11">
        <v>38461</v>
      </c>
      <c r="B1378" s="1">
        <v>0.03764269851174595</v>
      </c>
      <c r="C1378" s="1">
        <v>-0.01736595029979116</v>
      </c>
      <c r="D1378" s="1">
        <v>-0.002103441803055883</v>
      </c>
      <c r="E1378" s="1">
        <v>0.01055596038478646</v>
      </c>
      <c r="F1378" s="1">
        <v>0.002253868707452256</v>
      </c>
      <c r="G1378" s="1">
        <v>0.003580838542621922</v>
      </c>
      <c r="H1378" s="1">
        <v>-0.00914277196861113</v>
      </c>
      <c r="I1378" s="1">
        <v>0.0210435256900654</v>
      </c>
      <c r="J1378" s="1">
        <v>0.00615950317588676</v>
      </c>
      <c r="K1378" s="1">
        <v>-0.02459626448458985</v>
      </c>
      <c r="L1378" s="1">
        <v>-0.0007050729263992084</v>
      </c>
      <c r="M1378" s="1">
        <v>-0.007665621017621027</v>
      </c>
      <c r="N1378" s="1">
        <v>-0.002972717361199195</v>
      </c>
      <c r="O1378" s="1">
        <v>-0.02164968019268998</v>
      </c>
      <c r="P1378" s="1">
        <v>-0.005009468008355555</v>
      </c>
      <c r="Q1378" s="1">
        <v>0.01149237815861093</v>
      </c>
      <c r="R1378" s="1">
        <v>-0.008774493300561015</v>
      </c>
      <c r="S1378" s="1">
        <v>0.00367984342718608</v>
      </c>
      <c r="T1378" s="1">
        <v>-0.005886337566761823</v>
      </c>
      <c r="U1378" s="1">
        <v>-0.01111673771276178</v>
      </c>
      <c r="V1378" s="1">
        <v>0.00259785493664455</v>
      </c>
      <c r="W1378" s="1">
        <v>-0.001454762495171513</v>
      </c>
      <c r="X1378" s="1">
        <v>-0.01307168152179061</v>
      </c>
      <c r="Y1378" s="1">
        <v>0.01538251210387243</v>
      </c>
      <c r="Z1378" s="1">
        <v>-0.01976294178813764</v>
      </c>
      <c r="AA1378" s="1">
        <v>-0.001497302927314759</v>
      </c>
      <c r="AB1378" s="1">
        <v>-0.005215096373262784</v>
      </c>
      <c r="AC1378" s="1">
        <v>-0.02992863507406596</v>
      </c>
    </row>
    <row r="1379" spans="1:29">
      <c r="A1379" s="11">
        <v>38462</v>
      </c>
      <c r="B1379" s="1">
        <v>-0.01101278669990557</v>
      </c>
      <c r="C1379" s="1">
        <v>-0.001223412465580442</v>
      </c>
      <c r="D1379" s="1">
        <v>0</v>
      </c>
      <c r="E1379" s="1">
        <v>0.01939870921981313</v>
      </c>
      <c r="F1379" s="1">
        <v>0.004352467248536884</v>
      </c>
      <c r="G1379" s="1">
        <v>0.005676043629596839</v>
      </c>
      <c r="H1379" s="1">
        <v>0.04339187546563639</v>
      </c>
      <c r="I1379" s="1">
        <v>0.01778631621561377</v>
      </c>
      <c r="J1379" s="1">
        <v>0.009263551091386324</v>
      </c>
      <c r="K1379" s="1">
        <v>0.0338849380911681</v>
      </c>
      <c r="L1379" s="1">
        <v>0.01850879673348027</v>
      </c>
      <c r="M1379" s="1">
        <v>-0.01388256792577369</v>
      </c>
      <c r="N1379" s="1">
        <v>-0.001927268828544992</v>
      </c>
      <c r="O1379" s="1">
        <v>0.01571136874439949</v>
      </c>
      <c r="P1379" s="1">
        <v>0.0008390814055465601</v>
      </c>
      <c r="Q1379" s="1">
        <v>0.01784566375241403</v>
      </c>
      <c r="R1379" s="1">
        <v>0.03122594595703632</v>
      </c>
      <c r="S1379" s="1">
        <v>0.01741527698086109</v>
      </c>
      <c r="T1379" s="1">
        <v>0.006813402632482424</v>
      </c>
      <c r="U1379" s="1">
        <v>0.002318206635024467</v>
      </c>
      <c r="V1379" s="1">
        <v>0.0160854987970247</v>
      </c>
      <c r="W1379" s="1">
        <v>0.0119463712839345</v>
      </c>
      <c r="X1379" s="1">
        <v>0.041902459718409</v>
      </c>
      <c r="Y1379" s="1">
        <v>0.05049746396899724</v>
      </c>
      <c r="Z1379" s="1">
        <v>0.04579490407416942</v>
      </c>
      <c r="AA1379" s="1">
        <v>0.04890627997070052</v>
      </c>
      <c r="AB1379" s="1">
        <v>0.05690640933950841</v>
      </c>
      <c r="AC1379" s="1">
        <v>0.03119844771440317</v>
      </c>
    </row>
    <row r="1380" spans="1:29">
      <c r="A1380" s="11">
        <v>38463</v>
      </c>
      <c r="B1380" s="1">
        <v>0.03406118445891981</v>
      </c>
      <c r="C1380" s="1">
        <v>0.004627598667007904</v>
      </c>
      <c r="D1380" s="1">
        <v>0.005179134436013477</v>
      </c>
      <c r="E1380" s="1">
        <v>0.01087428868150764</v>
      </c>
      <c r="F1380" s="1">
        <v>-0.00122782950408995</v>
      </c>
      <c r="G1380" s="1">
        <v>0.008708433148869821</v>
      </c>
      <c r="H1380" s="1">
        <v>0.01027659916416757</v>
      </c>
      <c r="I1380" s="1">
        <v>0.009246547573445341</v>
      </c>
      <c r="J1380" s="1">
        <v>0.008739408023059392</v>
      </c>
      <c r="K1380" s="1">
        <v>0</v>
      </c>
      <c r="L1380" s="1">
        <v>-0.001642342043310263</v>
      </c>
      <c r="M1380" s="1">
        <v>0.004086979032636551</v>
      </c>
      <c r="N1380" s="1">
        <v>0.01941797731179395</v>
      </c>
      <c r="O1380" s="1">
        <v>-0.004684259233815879</v>
      </c>
      <c r="P1380" s="1">
        <v>0.005868645567455033</v>
      </c>
      <c r="Q1380" s="1">
        <v>-0.004617113756069324</v>
      </c>
      <c r="R1380" s="1">
        <v>0.02424286266057862</v>
      </c>
      <c r="S1380" s="1">
        <v>0.01891866174498524</v>
      </c>
      <c r="T1380" s="1">
        <v>0.01264793014305621</v>
      </c>
      <c r="U1380" s="1">
        <v>0.06128033093765195</v>
      </c>
      <c r="V1380" s="1">
        <v>0.03293650976783757</v>
      </c>
      <c r="W1380" s="1">
        <v>0.005854723827175112</v>
      </c>
      <c r="X1380" s="1">
        <v>0.01583272605950992</v>
      </c>
      <c r="Y1380" s="1">
        <v>0.02431781107251307</v>
      </c>
      <c r="Z1380" s="1">
        <v>0.01624911452796884</v>
      </c>
      <c r="AA1380" s="1">
        <v>0.09005688236607345</v>
      </c>
      <c r="AB1380" s="1">
        <v>0.0396088937480128</v>
      </c>
      <c r="AC1380" s="1">
        <v>0.0152953651327461</v>
      </c>
    </row>
    <row r="1381" spans="1:29">
      <c r="A1381" s="11">
        <v>38464</v>
      </c>
      <c r="B1381" s="1">
        <v>0.008023744550629264</v>
      </c>
      <c r="C1381" s="1">
        <v>-0.01381927590403476</v>
      </c>
      <c r="D1381" s="1">
        <v>-0.004073833107796077</v>
      </c>
      <c r="E1381" s="1">
        <v>0.01158468767922827</v>
      </c>
      <c r="F1381" s="1">
        <v>-0.0138848896904884</v>
      </c>
      <c r="G1381" s="1">
        <v>0.008153427102851607</v>
      </c>
      <c r="H1381" s="1">
        <v>-0.006150208049997219</v>
      </c>
      <c r="I1381" s="1">
        <v>-0.01016947945088376</v>
      </c>
      <c r="J1381" s="1">
        <v>-0.002334221843401374</v>
      </c>
      <c r="K1381" s="1">
        <v>0.007621705639569987</v>
      </c>
      <c r="L1381" s="1">
        <v>0.02799757458356655</v>
      </c>
      <c r="M1381" s="1">
        <v>0.003505148775210687</v>
      </c>
      <c r="N1381" s="1">
        <v>-0.003931231751554076</v>
      </c>
      <c r="O1381" s="1">
        <v>0.01663569762048267</v>
      </c>
      <c r="P1381" s="1">
        <v>0.02479697098127343</v>
      </c>
      <c r="Q1381" s="1">
        <v>0.007632566215543868</v>
      </c>
      <c r="R1381" s="1">
        <v>0.008472998973324986</v>
      </c>
      <c r="S1381" s="1">
        <v>-0.005304721145685032</v>
      </c>
      <c r="T1381" s="1">
        <v>-0.01288776199513986</v>
      </c>
      <c r="U1381" s="1">
        <v>0.03995646335789194</v>
      </c>
      <c r="V1381" s="1">
        <v>0.01851483584268254</v>
      </c>
      <c r="W1381" s="1">
        <v>0.008396951471874692</v>
      </c>
      <c r="X1381" s="1">
        <v>-0.005460984111536393</v>
      </c>
      <c r="Y1381" s="1">
        <v>-0.01118023382804767</v>
      </c>
      <c r="Z1381" s="1">
        <v>-0.01978318857712724</v>
      </c>
      <c r="AA1381" s="1">
        <v>0.01932341256865122</v>
      </c>
      <c r="AB1381" s="1">
        <v>0.02855768770614886</v>
      </c>
      <c r="AC1381" s="1">
        <v>0.06605448065412833</v>
      </c>
    </row>
    <row r="1382" spans="1:29">
      <c r="A1382" s="11">
        <v>38467</v>
      </c>
      <c r="B1382" s="1">
        <v>0.031420229960196</v>
      </c>
      <c r="C1382" s="1">
        <v>-0.003434413861005736</v>
      </c>
      <c r="D1382" s="1">
        <v>0.01124886705346673</v>
      </c>
      <c r="E1382" s="1">
        <v>-0.003272042892866978</v>
      </c>
      <c r="F1382" s="1">
        <v>-0.03160750217169916</v>
      </c>
      <c r="G1382" s="1">
        <v>-0.02140812017392957</v>
      </c>
      <c r="H1382" s="1">
        <v>0.01332951072846145</v>
      </c>
      <c r="I1382" s="1">
        <v>-0.0003703343845200546</v>
      </c>
      <c r="J1382" s="1">
        <v>-0.003370372025996993</v>
      </c>
      <c r="K1382" s="1">
        <v>0.0117246420675492</v>
      </c>
      <c r="L1382" s="1">
        <v>-0.005427225701849281</v>
      </c>
      <c r="M1382" s="1">
        <v>0.01408455002951814</v>
      </c>
      <c r="N1382" s="1">
        <v>-0.00635025521572119</v>
      </c>
      <c r="O1382" s="1">
        <v>-0.006136235415840408</v>
      </c>
      <c r="P1382" s="1">
        <v>-0.01484311421485907</v>
      </c>
      <c r="Q1382" s="1">
        <v>0.00343792179186031</v>
      </c>
      <c r="R1382" s="1">
        <v>-0.00146107063805978</v>
      </c>
      <c r="S1382" s="1">
        <v>-0.01155572994225984</v>
      </c>
      <c r="T1382" s="1">
        <v>0.00604456091097072</v>
      </c>
      <c r="U1382" s="1">
        <v>0.02205220846155242</v>
      </c>
      <c r="V1382" s="1">
        <v>-0.009594104137599757</v>
      </c>
      <c r="W1382" s="1">
        <v>-0.003595878773399952</v>
      </c>
      <c r="X1382" s="1">
        <v>0.01647225885198567</v>
      </c>
      <c r="Y1382" s="1">
        <v>-0.004606351359131677</v>
      </c>
      <c r="Z1382" s="1">
        <v>0.004285384185169772</v>
      </c>
      <c r="AA1382" s="1">
        <v>-0.01733002274382067</v>
      </c>
      <c r="AB1382" s="1">
        <v>-0.03798314033554206</v>
      </c>
      <c r="AC1382" s="1">
        <v>0.006987955303836557</v>
      </c>
    </row>
    <row r="1383" spans="1:29">
      <c r="A1383" s="11">
        <v>38468</v>
      </c>
      <c r="B1383" s="1">
        <v>-0.0207150401638404</v>
      </c>
      <c r="C1383" s="1">
        <v>-0.002481354536142621</v>
      </c>
      <c r="D1383" s="1">
        <v>0.01796461526990534</v>
      </c>
      <c r="E1383" s="1">
        <v>0.001436201764873024</v>
      </c>
      <c r="F1383" s="1">
        <v>0.009238893812154814</v>
      </c>
      <c r="G1383" s="1">
        <v>0.01928365588659164</v>
      </c>
      <c r="H1383" s="1">
        <v>-0.004698124277841553</v>
      </c>
      <c r="I1383" s="1">
        <v>-0.002499863203108021</v>
      </c>
      <c r="J1383" s="1">
        <v>-0.0003581438446281782</v>
      </c>
      <c r="K1383" s="1">
        <v>0.029906763710007</v>
      </c>
      <c r="L1383" s="1">
        <v>-0.01498700513833084</v>
      </c>
      <c r="M1383" s="1">
        <v>0.0001110366328447299</v>
      </c>
      <c r="N1383" s="1">
        <v>-0.00252745814102151</v>
      </c>
      <c r="O1383" s="1">
        <v>-0.01711421549119774</v>
      </c>
      <c r="P1383" s="1">
        <v>0.0130028199005483</v>
      </c>
      <c r="Q1383" s="1">
        <v>-0.01834978873601056</v>
      </c>
      <c r="R1383" s="1">
        <v>0.0008230744319910333</v>
      </c>
      <c r="S1383" s="1">
        <v>-0.01528783550358759</v>
      </c>
      <c r="T1383" s="1">
        <v>0.001041225096018783</v>
      </c>
      <c r="U1383" s="1">
        <v>-0.01650261244017437</v>
      </c>
      <c r="V1383" s="1">
        <v>-0.006933949609021162</v>
      </c>
      <c r="W1383" s="1">
        <v>0.0128206604582064</v>
      </c>
      <c r="X1383" s="1">
        <v>-0.02216966089537031</v>
      </c>
      <c r="Y1383" s="1">
        <v>-0.008273728119107426</v>
      </c>
      <c r="Z1383" s="1">
        <v>-0.0125260357930892</v>
      </c>
      <c r="AA1383" s="1">
        <v>-0.001848288336907866</v>
      </c>
      <c r="AB1383" s="1">
        <v>-0.00712792349142588</v>
      </c>
      <c r="AC1383" s="1">
        <v>-0.01310797831449251</v>
      </c>
    </row>
    <row r="1384" spans="1:29">
      <c r="A1384" s="11">
        <v>38469</v>
      </c>
      <c r="B1384" s="1">
        <v>-0.00352540124452172</v>
      </c>
      <c r="C1384" s="1">
        <v>-0.01382010014843715</v>
      </c>
      <c r="D1384" s="1">
        <v>-0.0008767435333054685</v>
      </c>
      <c r="E1384" s="1">
        <v>0.04466290731765499</v>
      </c>
      <c r="F1384" s="1">
        <v>-0.01553229542396817</v>
      </c>
      <c r="G1384" s="1">
        <v>0.002543745332368452</v>
      </c>
      <c r="H1384" s="1">
        <v>-0.01722886901080789</v>
      </c>
      <c r="I1384" s="1">
        <v>-0.002227999199617248</v>
      </c>
      <c r="J1384" s="1">
        <v>-0.002069685807748356</v>
      </c>
      <c r="K1384" s="1">
        <v>0.04065306213108832</v>
      </c>
      <c r="L1384" s="1">
        <v>-0.02269460475750784</v>
      </c>
      <c r="M1384" s="1">
        <v>-0.001777248701644418</v>
      </c>
      <c r="N1384" s="1">
        <v>0.01480489675956043</v>
      </c>
      <c r="O1384" s="1">
        <v>-0.02071860479256282</v>
      </c>
      <c r="P1384" s="1">
        <v>-0.007742367082542723</v>
      </c>
      <c r="Q1384" s="1">
        <v>-0.01632641541908764</v>
      </c>
      <c r="R1384" s="1">
        <v>-0.01489565052158504</v>
      </c>
      <c r="S1384" s="1">
        <v>-0.01004542690666088</v>
      </c>
      <c r="T1384" s="1">
        <v>-0.007762568564225414</v>
      </c>
      <c r="U1384" s="1">
        <v>-0.00875455495955868</v>
      </c>
      <c r="V1384" s="1">
        <v>-0.009651626665856949</v>
      </c>
      <c r="W1384" s="1">
        <v>-0.01762753437350739</v>
      </c>
      <c r="X1384" s="1">
        <v>-0.002992239718424772</v>
      </c>
      <c r="Y1384" s="1">
        <v>-0.009473983839017541</v>
      </c>
      <c r="Z1384" s="1">
        <v>-0.02522987840286683</v>
      </c>
      <c r="AA1384" s="1">
        <v>-0.04150922547911484</v>
      </c>
      <c r="AB1384" s="1">
        <v>-0.01386584897319065</v>
      </c>
      <c r="AC1384" s="1">
        <v>-0.007735240855337611</v>
      </c>
    </row>
    <row r="1385" spans="1:29">
      <c r="A1385" s="11">
        <v>38470</v>
      </c>
      <c r="B1385" s="1">
        <v>-0.01727371451416204</v>
      </c>
      <c r="C1385" s="1">
        <v>-0.006725942688715181</v>
      </c>
      <c r="D1385" s="1">
        <v>-0.004562067858595475</v>
      </c>
      <c r="E1385" s="1">
        <v>0.01078644278529128</v>
      </c>
      <c r="F1385" s="1">
        <v>-0.01669218322310762</v>
      </c>
      <c r="G1385" s="1">
        <v>0.0007928260474407978</v>
      </c>
      <c r="H1385" s="1">
        <v>-0.01560998030437111</v>
      </c>
      <c r="I1385" s="1">
        <v>0.004465868151233066</v>
      </c>
      <c r="J1385" s="1">
        <v>-0.01160605384272539</v>
      </c>
      <c r="K1385" s="1">
        <v>0.00802227117384291</v>
      </c>
      <c r="L1385" s="1">
        <v>-0.004466770646986529</v>
      </c>
      <c r="M1385" s="1">
        <v>-0.01157516048318785</v>
      </c>
      <c r="N1385" s="1">
        <v>0.03467263090179373</v>
      </c>
      <c r="O1385" s="1">
        <v>-0.01789348904567589</v>
      </c>
      <c r="P1385" s="1">
        <v>-0.006570875046704727</v>
      </c>
      <c r="Q1385" s="1">
        <v>0.006434484492048531</v>
      </c>
      <c r="R1385" s="1">
        <v>0.008998352558096778</v>
      </c>
      <c r="S1385" s="1">
        <v>-0.00369002707673971</v>
      </c>
      <c r="T1385" s="1">
        <v>-0.02540510264706342</v>
      </c>
      <c r="U1385" s="1">
        <v>-0.02347270855391903</v>
      </c>
      <c r="V1385" s="1">
        <v>0.06718469282061545</v>
      </c>
      <c r="W1385" s="1">
        <v>-0.006204252442383984</v>
      </c>
      <c r="X1385" s="1">
        <v>-0.01223618192361786</v>
      </c>
      <c r="Y1385" s="1">
        <v>0.002712534452096405</v>
      </c>
      <c r="Z1385" s="1">
        <v>-0.01801802712140799</v>
      </c>
      <c r="AA1385" s="1">
        <v>-0.01935913513705823</v>
      </c>
      <c r="AB1385" s="1">
        <v>7.154679690501986E-05</v>
      </c>
      <c r="AC1385" s="1">
        <v>0.01314991741433946</v>
      </c>
    </row>
    <row r="1386" spans="1:29">
      <c r="A1386" s="11">
        <v>38471</v>
      </c>
      <c r="B1386" s="1">
        <v>-0.02541278731706476</v>
      </c>
      <c r="C1386" s="1">
        <v>-0.02186828261466667</v>
      </c>
      <c r="D1386" s="1">
        <v>0.002409076362386964</v>
      </c>
      <c r="E1386" s="1">
        <v>0.02483503655901909</v>
      </c>
      <c r="F1386" s="1">
        <v>-0.01209216398086133</v>
      </c>
      <c r="G1386" s="1">
        <v>-0.00110907716115527</v>
      </c>
      <c r="H1386" s="1">
        <v>-0.00512307759980335</v>
      </c>
      <c r="I1386" s="1">
        <v>-0.008984049135719818</v>
      </c>
      <c r="J1386" s="1">
        <v>-0.04265200668662483</v>
      </c>
      <c r="K1386" s="1">
        <v>-0.04809666226862919</v>
      </c>
      <c r="L1386" s="1">
        <v>-0.00986563213405367</v>
      </c>
      <c r="M1386" s="1">
        <v>-0.007994574425509771</v>
      </c>
      <c r="N1386" s="1">
        <v>-0.008687956179142087</v>
      </c>
      <c r="O1386" s="1">
        <v>0.01501093580725943</v>
      </c>
      <c r="P1386" s="1">
        <v>-0.005787668490195408</v>
      </c>
      <c r="Q1386" s="1">
        <v>-0.03059276094186869</v>
      </c>
      <c r="R1386" s="1">
        <v>-0.02905215567663266</v>
      </c>
      <c r="S1386" s="1">
        <v>-0.01851857591840156</v>
      </c>
      <c r="T1386" s="1">
        <v>-0.03202581053739129</v>
      </c>
      <c r="U1386" s="1">
        <v>-0.01453527209414007</v>
      </c>
      <c r="V1386" s="1">
        <v>-0.02982623599369949</v>
      </c>
      <c r="W1386" s="1">
        <v>-0.01546303038326602</v>
      </c>
      <c r="X1386" s="1">
        <v>-0.03353957775383576</v>
      </c>
      <c r="Y1386" s="1">
        <v>-0.01523360423510767</v>
      </c>
      <c r="Z1386" s="1">
        <v>-0.006989884761513854</v>
      </c>
      <c r="AA1386" s="1">
        <v>-0.02597994709406759</v>
      </c>
      <c r="AB1386" s="1">
        <v>-0.02055359127335554</v>
      </c>
      <c r="AC1386" s="1">
        <v>-0.01950741514419341</v>
      </c>
    </row>
    <row r="1387" spans="1:29">
      <c r="A1387" s="11">
        <v>38474</v>
      </c>
      <c r="B1387" s="1">
        <v>0.0193391761703281</v>
      </c>
      <c r="C1387" s="1">
        <v>0.05019464657003558</v>
      </c>
      <c r="D1387" s="1">
        <v>0.001406739472012752</v>
      </c>
      <c r="E1387" s="1">
        <v>0.006058260735916532</v>
      </c>
      <c r="F1387" s="1">
        <v>-0.00549240279485852</v>
      </c>
      <c r="G1387" s="1">
        <v>-0.005710654079975064</v>
      </c>
      <c r="H1387" s="1">
        <v>0.01569399392230353</v>
      </c>
      <c r="I1387" s="1">
        <v>0.0088784059290683</v>
      </c>
      <c r="J1387" s="1">
        <v>0.01964177870699646</v>
      </c>
      <c r="K1387" s="1">
        <v>-0.03126135454120726</v>
      </c>
      <c r="L1387" s="1">
        <v>0.01502544275256734</v>
      </c>
      <c r="M1387" s="1">
        <v>0.01952346995673793</v>
      </c>
      <c r="N1387" s="1">
        <v>-0.01999713686810156</v>
      </c>
      <c r="O1387" s="1">
        <v>0.002257901740139845</v>
      </c>
      <c r="P1387" s="1">
        <v>-0.003742210895810505</v>
      </c>
      <c r="Q1387" s="1">
        <v>0.01960085076378548</v>
      </c>
      <c r="R1387" s="1">
        <v>0.0109839907341911</v>
      </c>
      <c r="S1387" s="1">
        <v>-0.0028301812823186</v>
      </c>
      <c r="T1387" s="1">
        <v>0.007694374261555614</v>
      </c>
      <c r="U1387" s="1">
        <v>0.007948488364951656</v>
      </c>
      <c r="V1387" s="1">
        <v>-0.006308521167917691</v>
      </c>
      <c r="W1387" s="1">
        <v>0.01843751740883537</v>
      </c>
      <c r="X1387" s="1">
        <v>0.01269639823555369</v>
      </c>
      <c r="Y1387" s="1">
        <v>0.003035931324615326</v>
      </c>
      <c r="Z1387" s="1">
        <v>0.01217203075390838</v>
      </c>
      <c r="AA1387" s="1">
        <v>-0.002444027193104104</v>
      </c>
      <c r="AB1387" s="1">
        <v>-0.01901767119715769</v>
      </c>
      <c r="AC1387" s="1">
        <v>0.01141406641670195</v>
      </c>
    </row>
    <row r="1388" spans="1:29">
      <c r="A1388" s="11">
        <v>38475</v>
      </c>
      <c r="B1388" s="1">
        <v>-0.0155615296360645</v>
      </c>
      <c r="C1388" s="1">
        <v>-0.01181155802067069</v>
      </c>
      <c r="D1388" s="1">
        <v>-0.01369650066035044</v>
      </c>
      <c r="E1388" s="1">
        <v>-0.003387130712835584</v>
      </c>
      <c r="F1388" s="1">
        <v>0.005207382005643968</v>
      </c>
      <c r="G1388" s="1">
        <v>0.006860138537143623</v>
      </c>
      <c r="H1388" s="1">
        <v>0.01617517830880955</v>
      </c>
      <c r="I1388" s="1">
        <v>0.00101892849156493</v>
      </c>
      <c r="J1388" s="1">
        <v>0.005952527805949348</v>
      </c>
      <c r="K1388" s="1">
        <v>-0.006003492216463346</v>
      </c>
      <c r="L1388" s="1">
        <v>-0.007153490986540945</v>
      </c>
      <c r="M1388" s="1">
        <v>-0.01380561058377006</v>
      </c>
      <c r="N1388" s="1">
        <v>0.003371212894011988</v>
      </c>
      <c r="O1388" s="1">
        <v>0.00585718634393273</v>
      </c>
      <c r="P1388" s="1">
        <v>0.006796019494260452</v>
      </c>
      <c r="Q1388" s="1">
        <v>-0.001874380971283784</v>
      </c>
      <c r="R1388" s="1">
        <v>0.01329937167350637</v>
      </c>
      <c r="S1388" s="1">
        <v>-0.001891924211639084</v>
      </c>
      <c r="T1388" s="1">
        <v>0.01662837182286769</v>
      </c>
      <c r="U1388" s="1">
        <v>0.03024197884114099</v>
      </c>
      <c r="V1388" s="1">
        <v>0.009775156863243595</v>
      </c>
      <c r="W1388" s="1">
        <v>0.01819903222152552</v>
      </c>
      <c r="X1388" s="1">
        <v>0.01325385360278131</v>
      </c>
      <c r="Y1388" s="1">
        <v>0.004612551005270582</v>
      </c>
      <c r="Z1388" s="1">
        <v>-0.004926178420824545</v>
      </c>
      <c r="AA1388" s="1">
        <v>0.0143619872398526</v>
      </c>
      <c r="AB1388" s="1">
        <v>-0.02829986885173108</v>
      </c>
      <c r="AC1388" s="1">
        <v>-0.01669271576922504</v>
      </c>
    </row>
    <row r="1389" spans="1:29">
      <c r="A1389" s="11">
        <v>38476</v>
      </c>
      <c r="B1389" s="1">
        <v>0.0002162903062616905</v>
      </c>
      <c r="C1389" s="1">
        <v>0.01348150784301838</v>
      </c>
      <c r="D1389" s="1">
        <v>0.009791773768919931</v>
      </c>
      <c r="E1389" s="1">
        <v>0.006797606079330221</v>
      </c>
      <c r="F1389" s="1">
        <v>0.02307502012404461</v>
      </c>
      <c r="G1389" s="1">
        <v>0.00744732110416213</v>
      </c>
      <c r="H1389" s="1">
        <v>0.004989736863358019</v>
      </c>
      <c r="I1389" s="1">
        <v>-0.002128289167808495</v>
      </c>
      <c r="J1389" s="1">
        <v>-0.001027078515423274</v>
      </c>
      <c r="K1389" s="1">
        <v>0.02302699968474653</v>
      </c>
      <c r="L1389" s="1">
        <v>0.01901194008438511</v>
      </c>
      <c r="M1389" s="1">
        <v>0.009934635155039784</v>
      </c>
      <c r="N1389" s="1">
        <v>0.008983463457862051</v>
      </c>
      <c r="O1389" s="1">
        <v>0.03213885591438204</v>
      </c>
      <c r="P1389" s="1">
        <v>-0.001879336764159856</v>
      </c>
      <c r="Q1389" s="1">
        <v>0.01168977217581069</v>
      </c>
      <c r="R1389" s="1">
        <v>0.0007396458324437916</v>
      </c>
      <c r="S1389" s="1">
        <v>0.003791130162500211</v>
      </c>
      <c r="T1389" s="1">
        <v>0.0136025572827807</v>
      </c>
      <c r="U1389" s="1">
        <v>-0.0003679489123213919</v>
      </c>
      <c r="V1389" s="1">
        <v>-0.01676637450209495</v>
      </c>
      <c r="W1389" s="1">
        <v>0.01476937296805581</v>
      </c>
      <c r="X1389" s="1">
        <v>-0.01425887873037157</v>
      </c>
      <c r="Y1389" s="1">
        <v>0.03888069298667229</v>
      </c>
      <c r="Z1389" s="1">
        <v>0.03115901313348912</v>
      </c>
      <c r="AA1389" s="1">
        <v>0.01278387736793229</v>
      </c>
      <c r="AB1389" s="1">
        <v>-0.02132705836327609</v>
      </c>
      <c r="AC1389" s="1">
        <v>0.005738417653836203</v>
      </c>
    </row>
    <row r="1390" spans="1:29">
      <c r="A1390" s="11">
        <v>38477</v>
      </c>
      <c r="B1390" s="1">
        <v>0.05066034439025535</v>
      </c>
      <c r="C1390" s="1">
        <v>0.00191998185968667</v>
      </c>
      <c r="D1390" s="1">
        <v>0.003996381041326158</v>
      </c>
      <c r="E1390" s="1">
        <v>0.001875333306361693</v>
      </c>
      <c r="F1390" s="1">
        <v>0.03099348690325776</v>
      </c>
      <c r="G1390" s="1">
        <v>0.02091865858929776</v>
      </c>
      <c r="H1390" s="1">
        <v>0.0009457187389965149</v>
      </c>
      <c r="I1390" s="1">
        <v>0.01372537079517744</v>
      </c>
      <c r="J1390" s="1">
        <v>-0.01188822302035708</v>
      </c>
      <c r="K1390" s="1">
        <v>-0.004058679085499617</v>
      </c>
      <c r="L1390" s="1">
        <v>0.02970151381206931</v>
      </c>
      <c r="M1390" s="1">
        <v>0.007266028989500573</v>
      </c>
      <c r="N1390" s="1">
        <v>-0.007150763894293921</v>
      </c>
      <c r="O1390" s="1">
        <v>0.02799169116830913</v>
      </c>
      <c r="P1390" s="1">
        <v>-0.007949995281636646</v>
      </c>
      <c r="Q1390" s="1">
        <v>0.02628065768985977</v>
      </c>
      <c r="R1390" s="1">
        <v>-0.0003693907709690913</v>
      </c>
      <c r="S1390" s="1">
        <v>0.0151085551343233</v>
      </c>
      <c r="T1390" s="1">
        <v>0.01465491772840966</v>
      </c>
      <c r="U1390" s="1">
        <v>-0.00615733036912014</v>
      </c>
      <c r="V1390" s="1">
        <v>0.003654086673915202</v>
      </c>
      <c r="W1390" s="1">
        <v>0.005191498789822502</v>
      </c>
      <c r="X1390" s="1">
        <v>0.004901407619240183</v>
      </c>
      <c r="Y1390" s="1">
        <v>-0.007457606911857484</v>
      </c>
      <c r="Z1390" s="1">
        <v>0.002400319820914376</v>
      </c>
      <c r="AA1390" s="1">
        <v>0.001398036022361326</v>
      </c>
      <c r="AB1390" s="1">
        <v>0.03210179109982203</v>
      </c>
      <c r="AC1390" s="1">
        <v>0.01022263212027141</v>
      </c>
    </row>
    <row r="1391" spans="1:29">
      <c r="A1391" s="11">
        <v>38478</v>
      </c>
      <c r="B1391" s="1">
        <v>-0.01195127028739507</v>
      </c>
      <c r="C1391" s="1">
        <v>0.03572412012469806</v>
      </c>
      <c r="D1391" s="1">
        <v>0.008663137382440622</v>
      </c>
      <c r="E1391" s="1">
        <v>0.01572447619062789</v>
      </c>
      <c r="F1391" s="1">
        <v>-0.006176058085325842</v>
      </c>
      <c r="G1391" s="1">
        <v>0.008010950098344738</v>
      </c>
      <c r="H1391" s="1">
        <v>0.02621588338984759</v>
      </c>
      <c r="I1391" s="1">
        <v>-0.01024635724990475</v>
      </c>
      <c r="J1391" s="1">
        <v>0.01377955683460508</v>
      </c>
      <c r="K1391" s="1">
        <v>-0.006298543265464973</v>
      </c>
      <c r="L1391" s="1">
        <v>0.0132320174025411</v>
      </c>
      <c r="M1391" s="1">
        <v>0.009765627306524527</v>
      </c>
      <c r="N1391" s="1">
        <v>0.01751139793396961</v>
      </c>
      <c r="O1391" s="1">
        <v>-0.006543494696513052</v>
      </c>
      <c r="P1391" s="1">
        <v>-0.005904766157902808</v>
      </c>
      <c r="Q1391" s="1">
        <v>0.005716542617088205</v>
      </c>
      <c r="R1391" s="1">
        <v>0.01469095965141376</v>
      </c>
      <c r="S1391" s="1">
        <v>0.002790690782140892</v>
      </c>
      <c r="T1391" s="1">
        <v>0.00146064798856127</v>
      </c>
      <c r="U1391" s="1">
        <v>0.005480551332110783</v>
      </c>
      <c r="V1391" s="1">
        <v>-0.001517101931547749</v>
      </c>
      <c r="W1391" s="1">
        <v>0.008484889614901903</v>
      </c>
      <c r="X1391" s="1">
        <v>0.01201525498482536</v>
      </c>
      <c r="Y1391" s="1">
        <v>-0.004730627323147329</v>
      </c>
      <c r="Z1391" s="1">
        <v>-0.001690500867148947</v>
      </c>
      <c r="AA1391" s="1">
        <v>-0.009813158351392182</v>
      </c>
      <c r="AB1391" s="1">
        <v>-0.008248653069411027</v>
      </c>
      <c r="AC1391" s="1">
        <v>-0.001961067016263973</v>
      </c>
    </row>
    <row r="1392" spans="1:29">
      <c r="A1392" s="11">
        <v>38481</v>
      </c>
      <c r="B1392" s="1">
        <v>0.00104281852962762</v>
      </c>
      <c r="C1392" s="1">
        <v>-0.0174441995182929</v>
      </c>
      <c r="D1392" s="1">
        <v>-0.001044527223761693</v>
      </c>
      <c r="E1392" s="1">
        <v>0.01142664419693507</v>
      </c>
      <c r="F1392" s="1">
        <v>0.01385145622199158</v>
      </c>
      <c r="G1392" s="1">
        <v>-0.001069831391516285</v>
      </c>
      <c r="H1392" s="1">
        <v>0.001611087384650878</v>
      </c>
      <c r="I1392" s="1">
        <v>-0.001293854351545498</v>
      </c>
      <c r="J1392" s="1">
        <v>0.002505028152029354</v>
      </c>
      <c r="K1392" s="1">
        <v>-0.01416879548252048</v>
      </c>
      <c r="L1392" s="1">
        <v>0.03712521724631412</v>
      </c>
      <c r="M1392" s="1">
        <v>0.006923768166359201</v>
      </c>
      <c r="N1392" s="1">
        <v>0.02914673587464534</v>
      </c>
      <c r="O1392" s="1">
        <v>0.01317350151400687</v>
      </c>
      <c r="P1392" s="1">
        <v>0.03097155271037222</v>
      </c>
      <c r="Q1392" s="1">
        <v>0.01102051913887503</v>
      </c>
      <c r="R1392" s="1">
        <v>0.007830487379471451</v>
      </c>
      <c r="S1392" s="1">
        <v>0.004638528743233783</v>
      </c>
      <c r="T1392" s="1">
        <v>0.007454356226895387</v>
      </c>
      <c r="U1392" s="1">
        <v>0.03874672518899613</v>
      </c>
      <c r="V1392" s="1">
        <v>0.02451157738169063</v>
      </c>
      <c r="W1392" s="1">
        <v>0.01124836374641158</v>
      </c>
      <c r="X1392" s="1">
        <v>0.02762418789243459</v>
      </c>
      <c r="Y1392" s="1">
        <v>0.01104444496006884</v>
      </c>
      <c r="Z1392" s="1">
        <v>0.02441091224045344</v>
      </c>
      <c r="AA1392" s="1">
        <v>0.03089233257970769</v>
      </c>
      <c r="AB1392" s="1">
        <v>0.03258285132892724</v>
      </c>
      <c r="AC1392" s="1">
        <v>0.01587659735596958</v>
      </c>
    </row>
    <row r="1393" spans="1:29">
      <c r="A1393" s="11">
        <v>38482</v>
      </c>
      <c r="B1393" s="1">
        <v>-0.009375130572369605</v>
      </c>
      <c r="C1393" s="1">
        <v>-0.02326807468411629</v>
      </c>
      <c r="D1393" s="1">
        <v>0.001858827648434147</v>
      </c>
      <c r="E1393" s="1">
        <v>0.0009109740351467277</v>
      </c>
      <c r="F1393" s="1">
        <v>-0.0199396025371662</v>
      </c>
      <c r="G1393" s="1">
        <v>-0.03365972599207612</v>
      </c>
      <c r="H1393" s="1">
        <v>-0.001608495957106104</v>
      </c>
      <c r="I1393" s="1">
        <v>0.0009253104471722562</v>
      </c>
      <c r="J1393" s="1">
        <v>-0.01630293870161292</v>
      </c>
      <c r="K1393" s="1">
        <v>0.003782367676055332</v>
      </c>
      <c r="L1393" s="1">
        <v>-0.01783851679346993</v>
      </c>
      <c r="M1393" s="1">
        <v>-0.02368443115150798</v>
      </c>
      <c r="N1393" s="1">
        <v>-0.007383792132179323</v>
      </c>
      <c r="O1393" s="1">
        <v>-0.009332287389532623</v>
      </c>
      <c r="P1393" s="1">
        <v>0.001646616741893148</v>
      </c>
      <c r="Q1393" s="1">
        <v>0.008260701452611929</v>
      </c>
      <c r="R1393" s="1">
        <v>-0.01653385492778126</v>
      </c>
      <c r="S1393" s="1">
        <v>0.009233371580106953</v>
      </c>
      <c r="T1393" s="1">
        <v>-0.007157777713520552</v>
      </c>
      <c r="U1393" s="1">
        <v>-0.008969711386345391</v>
      </c>
      <c r="V1393" s="1">
        <v>-0.006623953001263172</v>
      </c>
      <c r="W1393" s="1">
        <v>0.001898878087340572</v>
      </c>
      <c r="X1393" s="1">
        <v>-0.02047596229940063</v>
      </c>
      <c r="Y1393" s="1">
        <v>0.01921997608693782</v>
      </c>
      <c r="Z1393" s="1">
        <v>-0.01225910878808645</v>
      </c>
      <c r="AA1393" s="1">
        <v>-0.00627468174675716</v>
      </c>
      <c r="AB1393" s="1">
        <v>-0.02734273843298041</v>
      </c>
      <c r="AC1393" s="1">
        <v>0.002398417425469868</v>
      </c>
    </row>
    <row r="1394" spans="1:29">
      <c r="A1394" s="11">
        <v>38483</v>
      </c>
      <c r="B1394" s="1">
        <v>-0.02418492427877394</v>
      </c>
      <c r="C1394" s="1">
        <v>0</v>
      </c>
      <c r="D1394" s="1">
        <v>0.003131153328491676</v>
      </c>
      <c r="E1394" s="1">
        <v>0.006189682566239973</v>
      </c>
      <c r="F1394" s="1">
        <v>-0.01281010039393971</v>
      </c>
      <c r="G1394" s="1">
        <v>0.01757443899066802</v>
      </c>
      <c r="H1394" s="1">
        <v>0.0009209236462135451</v>
      </c>
      <c r="I1394" s="1">
        <v>-0.01063315024511402</v>
      </c>
      <c r="J1394" s="1">
        <v>0.006954076408525856</v>
      </c>
      <c r="K1394" s="1">
        <v>-0.007912770826927984</v>
      </c>
      <c r="L1394" s="1">
        <v>0.003278015903055653</v>
      </c>
      <c r="M1394" s="1">
        <v>0.0006703159483067989</v>
      </c>
      <c r="N1394" s="1">
        <v>0.002853167701777126</v>
      </c>
      <c r="O1394" s="1">
        <v>-0.02000424223588471</v>
      </c>
      <c r="P1394" s="1">
        <v>-0.01499601995125621</v>
      </c>
      <c r="Q1394" s="1">
        <v>-0.00398249567740927</v>
      </c>
      <c r="R1394" s="1">
        <v>-0.003215500113259662</v>
      </c>
      <c r="S1394" s="1">
        <v>-0.02653220094072217</v>
      </c>
      <c r="T1394" s="1">
        <v>-0.003321380204437285</v>
      </c>
      <c r="U1394" s="1">
        <v>-0.0002818722657454975</v>
      </c>
      <c r="V1394" s="1">
        <v>-0.01443056760943873</v>
      </c>
      <c r="W1394" s="1">
        <v>-0.01119234389532076</v>
      </c>
      <c r="X1394" s="1">
        <v>0.00268604165516062</v>
      </c>
      <c r="Y1394" s="1">
        <v>-0.0123457037833673</v>
      </c>
      <c r="Z1394" s="1">
        <v>-0.003346617907898475</v>
      </c>
      <c r="AA1394" s="1">
        <v>-0.008459951938541876</v>
      </c>
      <c r="AB1394" s="1">
        <v>-0.01633501193129605</v>
      </c>
      <c r="AC1394" s="1">
        <v>-0.01543654424709107</v>
      </c>
    </row>
    <row r="1395" spans="1:29">
      <c r="A1395" s="11">
        <v>38484</v>
      </c>
      <c r="B1395" s="1">
        <v>0.006249899064937559</v>
      </c>
      <c r="C1395" s="1">
        <v>0.02877967916259583</v>
      </c>
      <c r="D1395" s="1">
        <v>0.0006936527159528971</v>
      </c>
      <c r="E1395" s="1">
        <v>0.004885087622799933</v>
      </c>
      <c r="F1395" s="1">
        <v>0.004656333642541144</v>
      </c>
      <c r="G1395" s="1">
        <v>0.02458389862735544</v>
      </c>
      <c r="H1395" s="1">
        <v>0.00574877406347829</v>
      </c>
      <c r="I1395" s="1">
        <v>-0.01056074495441617</v>
      </c>
      <c r="J1395" s="1">
        <v>0.003845924528375289</v>
      </c>
      <c r="K1395" s="1">
        <v>-0.008355340220769225</v>
      </c>
      <c r="L1395" s="1">
        <v>-0.002323358794461328</v>
      </c>
      <c r="M1395" s="1">
        <v>0.01128398293925237</v>
      </c>
      <c r="N1395" s="1">
        <v>-0.006265947426412954</v>
      </c>
      <c r="O1395" s="1">
        <v>0.005292182939228285</v>
      </c>
      <c r="P1395" s="1">
        <v>0.0235661388927344</v>
      </c>
      <c r="Q1395" s="1">
        <v>0.01068241302766104</v>
      </c>
      <c r="R1395" s="1">
        <v>0.01612534989480041</v>
      </c>
      <c r="S1395" s="1">
        <v>-0.001879910925550177</v>
      </c>
      <c r="T1395" s="1">
        <v>0.005933141093325878</v>
      </c>
      <c r="U1395" s="1">
        <v>0.02313340111099316</v>
      </c>
      <c r="V1395" s="1">
        <v>0.01908520117436474</v>
      </c>
      <c r="W1395" s="1">
        <v>-0.003012182978834099</v>
      </c>
      <c r="X1395" s="1">
        <v>0.009550606412463081</v>
      </c>
      <c r="Y1395" s="1">
        <v>0.01057684038309303</v>
      </c>
      <c r="Z1395" s="1">
        <v>0.001818884096974616</v>
      </c>
      <c r="AA1395" s="1">
        <v>0.09177009369368805</v>
      </c>
      <c r="AB1395" s="1">
        <v>0.02293974130401222</v>
      </c>
      <c r="AC1395" s="1">
        <v>0.008545008279637001</v>
      </c>
    </row>
    <row r="1396" spans="1:29">
      <c r="A1396" s="11">
        <v>38485</v>
      </c>
      <c r="B1396" s="1">
        <v>-0.004711981088256101</v>
      </c>
      <c r="C1396" s="1">
        <v>-0.003078742265920198</v>
      </c>
      <c r="D1396" s="1">
        <v>-0.007220760504003998</v>
      </c>
      <c r="E1396" s="1">
        <v>0.01782493723090339</v>
      </c>
      <c r="F1396" s="1">
        <v>0.01694292779407314</v>
      </c>
      <c r="G1396" s="1">
        <v>0.008504140715931419</v>
      </c>
      <c r="H1396" s="1">
        <v>-0.007316319258374504</v>
      </c>
      <c r="I1396" s="1">
        <v>0.00689519366026059</v>
      </c>
      <c r="J1396" s="1">
        <v>-0.002430667849850798</v>
      </c>
      <c r="K1396" s="1">
        <v>0.008042740208169308</v>
      </c>
      <c r="L1396" s="1">
        <v>-0.01370610805245609</v>
      </c>
      <c r="M1396" s="1">
        <v>-0.01104756978472776</v>
      </c>
      <c r="N1396" s="1">
        <v>0.008895776900868402</v>
      </c>
      <c r="O1396" s="1">
        <v>-0.009561648993983596</v>
      </c>
      <c r="P1396" s="1">
        <v>-0.01670757620376784</v>
      </c>
      <c r="Q1396" s="1">
        <v>-0.00503042815763588</v>
      </c>
      <c r="R1396" s="1">
        <v>-0.005194335565576802</v>
      </c>
      <c r="S1396" s="1">
        <v>-0.004708085646615845</v>
      </c>
      <c r="T1396" s="1">
        <v>0.0008079330472854362</v>
      </c>
      <c r="U1396" s="1">
        <v>-0.005013389755474829</v>
      </c>
      <c r="V1396" s="1">
        <v>0.007629608146966671</v>
      </c>
      <c r="W1396" s="1">
        <v>-0.001373379757295234</v>
      </c>
      <c r="X1396" s="1">
        <v>-0.002076678803907495</v>
      </c>
      <c r="Y1396" s="1">
        <v>0.001767177245755702</v>
      </c>
      <c r="Z1396" s="1">
        <v>0.004609079707186492</v>
      </c>
      <c r="AA1396" s="1">
        <v>0.0170880718541675</v>
      </c>
      <c r="AB1396" s="1">
        <v>-0.02061291296215007</v>
      </c>
      <c r="AC1396" s="1">
        <v>-0.01096021436878725</v>
      </c>
    </row>
    <row r="1397" spans="1:29">
      <c r="A1397" s="11">
        <v>38488</v>
      </c>
      <c r="B1397" s="1">
        <v>-0.02044325753911636</v>
      </c>
      <c r="C1397" s="1">
        <v>0.009398716736281454</v>
      </c>
      <c r="D1397" s="1">
        <v>0.009309783391995508</v>
      </c>
      <c r="E1397" s="1">
        <v>-0.007075905192158394</v>
      </c>
      <c r="F1397" s="1">
        <v>0.009563060913732713</v>
      </c>
      <c r="G1397" s="1">
        <v>0.01114301936034323</v>
      </c>
      <c r="H1397" s="1">
        <v>0.009212538199318887</v>
      </c>
      <c r="I1397" s="1">
        <v>0.01238263626634106</v>
      </c>
      <c r="J1397" s="1">
        <v>0.005698775309229243</v>
      </c>
      <c r="K1397" s="1">
        <v>0.007978912544293948</v>
      </c>
      <c r="L1397" s="1">
        <v>0.02213585673661944</v>
      </c>
      <c r="M1397" s="1">
        <v>-0.01038847724209058</v>
      </c>
      <c r="N1397" s="1">
        <v>0.004864608240036539</v>
      </c>
      <c r="O1397" s="1">
        <v>0.02462289819041219</v>
      </c>
      <c r="P1397" s="1">
        <v>0.004766070755322094</v>
      </c>
      <c r="Q1397" s="1">
        <v>0.01073692946248173</v>
      </c>
      <c r="R1397" s="1">
        <v>0.007459329612465204</v>
      </c>
      <c r="S1397" s="1">
        <v>-0.002838213942293222</v>
      </c>
      <c r="T1397" s="1">
        <v>0.02268502070455991</v>
      </c>
      <c r="U1397" s="1">
        <v>0.007356550416204533</v>
      </c>
      <c r="V1397" s="1">
        <v>0.001376846530687592</v>
      </c>
      <c r="W1397" s="1">
        <v>-0.002292240902802556</v>
      </c>
      <c r="X1397" s="1">
        <v>0.03745657949630021</v>
      </c>
      <c r="Y1397" s="1">
        <v>0.00189940228583807</v>
      </c>
      <c r="Z1397" s="1">
        <v>0.009731675963439379</v>
      </c>
      <c r="AA1397" s="1">
        <v>0.02238877615434309</v>
      </c>
      <c r="AB1397" s="1">
        <v>-0.006784637839625463</v>
      </c>
      <c r="AC1397" s="1">
        <v>0.03583790407915521</v>
      </c>
    </row>
    <row r="1398" spans="1:29">
      <c r="A1398" s="11">
        <v>38489</v>
      </c>
      <c r="B1398" s="1">
        <v>-0.02702110705343419</v>
      </c>
      <c r="C1398" s="1">
        <v>0.0006649744772975197</v>
      </c>
      <c r="D1398" s="1">
        <v>0.003112693426837065</v>
      </c>
      <c r="E1398" s="1">
        <v>-0.002850501850999332</v>
      </c>
      <c r="F1398" s="1">
        <v>0.007770211933005866</v>
      </c>
      <c r="G1398" s="1">
        <v>0.0162321289995746</v>
      </c>
      <c r="H1398" s="1">
        <v>-0.01551837484497243</v>
      </c>
      <c r="I1398" s="1">
        <v>-0.005189165821059549</v>
      </c>
      <c r="J1398" s="1">
        <v>-0.00792466191221497</v>
      </c>
      <c r="K1398" s="1">
        <v>-0.007161795435954965</v>
      </c>
      <c r="L1398" s="1">
        <v>-0.006713348411938047</v>
      </c>
      <c r="M1398" s="1">
        <v>-0.01399696226704994</v>
      </c>
      <c r="N1398" s="1">
        <v>-0.00568160342835855</v>
      </c>
      <c r="O1398" s="1">
        <v>0.0006352208280593352</v>
      </c>
      <c r="P1398" s="1">
        <v>0.004742973472367407</v>
      </c>
      <c r="Q1398" s="1">
        <v>-0.01703022457344372</v>
      </c>
      <c r="R1398" s="1">
        <v>-0.02646931252592877</v>
      </c>
      <c r="S1398" s="1">
        <v>-0.03130932513663054</v>
      </c>
      <c r="T1398" s="1">
        <v>-0.009472803387085338</v>
      </c>
      <c r="U1398" s="1">
        <v>-0.001175410090897833</v>
      </c>
      <c r="V1398" s="1">
        <v>0.00137459040681831</v>
      </c>
      <c r="W1398" s="1">
        <v>-0.01966553138964766</v>
      </c>
      <c r="X1398" s="1">
        <v>-0.004568679239732365</v>
      </c>
      <c r="Y1398" s="1">
        <v>-0.0246477919840894</v>
      </c>
      <c r="Z1398" s="1">
        <v>-0.02505864768032362</v>
      </c>
      <c r="AA1398" s="1">
        <v>-0.03761235042482969</v>
      </c>
      <c r="AB1398" s="1">
        <v>-7.758954554026865E-05</v>
      </c>
      <c r="AC1398" s="1">
        <v>-0.002351828718215709</v>
      </c>
    </row>
    <row r="1399" spans="1:29">
      <c r="A1399" s="11">
        <v>38490</v>
      </c>
      <c r="B1399" s="1">
        <v>0.001128894626748256</v>
      </c>
      <c r="C1399" s="1">
        <v>-0.004652207954187415</v>
      </c>
      <c r="D1399" s="1">
        <v>-0.008045492300519652</v>
      </c>
      <c r="E1399" s="1">
        <v>-0.006253392860930296</v>
      </c>
      <c r="F1399" s="1">
        <v>0.0002202147898355822</v>
      </c>
      <c r="G1399" s="1">
        <v>-0.04366923270063949</v>
      </c>
      <c r="H1399" s="1">
        <v>0.03129332679452701</v>
      </c>
      <c r="I1399" s="1">
        <v>-0.003446264817574707</v>
      </c>
      <c r="J1399" s="1">
        <v>-0.02727555726098929</v>
      </c>
      <c r="K1399" s="1">
        <v>-0.009111734826309448</v>
      </c>
      <c r="L1399" s="1">
        <v>-0.01051394303145059</v>
      </c>
      <c r="M1399" s="1">
        <v>-0.0163712398843322</v>
      </c>
      <c r="N1399" s="1">
        <v>0.004530667729867099</v>
      </c>
      <c r="O1399" s="1">
        <v>0.0005290016430343769</v>
      </c>
      <c r="P1399" s="1">
        <v>0.003078802671173886</v>
      </c>
      <c r="Q1399" s="1">
        <v>-0.01406628940986254</v>
      </c>
      <c r="R1399" s="1">
        <v>0.00693971947225136</v>
      </c>
      <c r="S1399" s="1">
        <v>0.00587657629566074</v>
      </c>
      <c r="T1399" s="1">
        <v>0.02207541402656421</v>
      </c>
      <c r="U1399" s="1">
        <v>-0.006785406719676756</v>
      </c>
      <c r="V1399" s="1">
        <v>0.006276316532412896</v>
      </c>
      <c r="W1399" s="1">
        <v>-0.006467790889075009</v>
      </c>
      <c r="X1399" s="1">
        <v>-0.02205301722066755</v>
      </c>
      <c r="Y1399" s="1">
        <v>0.01541239369625402</v>
      </c>
      <c r="Z1399" s="1">
        <v>0.007908504616814804</v>
      </c>
      <c r="AA1399" s="1">
        <v>-0.0005605045175790524</v>
      </c>
      <c r="AB1399" s="1">
        <v>-0.003803439050271695</v>
      </c>
      <c r="AC1399" s="1">
        <v>-0.007757306524159735</v>
      </c>
    </row>
    <row r="1400" spans="1:29">
      <c r="A1400" s="11">
        <v>38491</v>
      </c>
      <c r="B1400" s="1">
        <v>-0.007442322842962534</v>
      </c>
      <c r="C1400" s="1">
        <v>0.004006313577989529</v>
      </c>
      <c r="D1400" s="1">
        <v>-0.01593171399192228</v>
      </c>
      <c r="E1400" s="1">
        <v>-0.003775416821607425</v>
      </c>
      <c r="F1400" s="1">
        <v>0.001615480577384032</v>
      </c>
      <c r="G1400" s="1">
        <v>-0.0096538015813874</v>
      </c>
      <c r="H1400" s="1">
        <v>-0.005394080494918185</v>
      </c>
      <c r="I1400" s="1">
        <v>0.01523517442689126</v>
      </c>
      <c r="J1400" s="1">
        <v>-0.006510050333357609</v>
      </c>
      <c r="K1400" s="1">
        <v>-0.001915475154980473</v>
      </c>
      <c r="L1400" s="1">
        <v>0.02668643921079372</v>
      </c>
      <c r="M1400" s="1">
        <v>0.02304478449503233</v>
      </c>
      <c r="N1400" s="1">
        <v>0.00891975769976816</v>
      </c>
      <c r="O1400" s="1">
        <v>0.006978911333508586</v>
      </c>
      <c r="P1400" s="1">
        <v>0.002864832860136168</v>
      </c>
      <c r="Q1400" s="1">
        <v>-0.008003075869792098</v>
      </c>
      <c r="R1400" s="1">
        <v>-0.0100072332902793</v>
      </c>
      <c r="S1400" s="1">
        <v>0.001947302236143589</v>
      </c>
      <c r="T1400" s="1">
        <v>-0.004132692838378027</v>
      </c>
      <c r="U1400" s="1">
        <v>0.00572256334982324</v>
      </c>
      <c r="V1400" s="1">
        <v>-0.0006820708582726542</v>
      </c>
      <c r="W1400" s="1">
        <v>-0.0001888215860915698</v>
      </c>
      <c r="X1400" s="1">
        <v>-0.002403915140077983</v>
      </c>
      <c r="Y1400" s="1">
        <v>-0.002187975490120397</v>
      </c>
      <c r="Z1400" s="1">
        <v>-0.0002803050396491535</v>
      </c>
      <c r="AA1400" s="1">
        <v>0.06714304495249124</v>
      </c>
      <c r="AB1400" s="1">
        <v>0.0442603592786297</v>
      </c>
      <c r="AC1400" s="1">
        <v>0.008737246673374832</v>
      </c>
    </row>
    <row r="1401" spans="1:29">
      <c r="A1401" s="11">
        <v>38492</v>
      </c>
      <c r="B1401" s="1">
        <v>0.01334867599438772</v>
      </c>
      <c r="C1401" s="1">
        <v>0.01050825347496875</v>
      </c>
      <c r="D1401" s="1">
        <v>-0.00494532797077829</v>
      </c>
      <c r="E1401" s="1">
        <v>-0.01317438599826792</v>
      </c>
      <c r="F1401" s="1">
        <v>0.01048137213234357</v>
      </c>
      <c r="G1401" s="1">
        <v>0.01284241401122488</v>
      </c>
      <c r="H1401" s="1">
        <v>0.0004519060566376965</v>
      </c>
      <c r="I1401" s="1">
        <v>-0.01003488215044712</v>
      </c>
      <c r="J1401" s="1">
        <v>-0.00552476823696646</v>
      </c>
      <c r="K1401" s="1">
        <v>-0.001535614626278048</v>
      </c>
      <c r="L1401" s="1">
        <v>0.02086545769957548</v>
      </c>
      <c r="M1401" s="1">
        <v>0.02104651238295241</v>
      </c>
      <c r="N1401" s="1">
        <v>-0.0007339356947877462</v>
      </c>
      <c r="O1401" s="1">
        <v>0.002940214224127713</v>
      </c>
      <c r="P1401" s="1">
        <v>-0.007957655792295237</v>
      </c>
      <c r="Q1401" s="1">
        <v>-0.008126255007754435</v>
      </c>
      <c r="R1401" s="1">
        <v>-0.007343393548747135</v>
      </c>
      <c r="S1401" s="1">
        <v>-0.02235140615883624</v>
      </c>
      <c r="T1401" s="1">
        <v>0.01628578408912107</v>
      </c>
      <c r="U1401" s="1">
        <v>-0.0009275020010577339</v>
      </c>
      <c r="V1401" s="1">
        <v>-0.003023060320877735</v>
      </c>
      <c r="W1401" s="1">
        <v>0.01481556246304283</v>
      </c>
      <c r="X1401" s="1">
        <v>-0.008376442702804354</v>
      </c>
      <c r="Y1401" s="1">
        <v>0.00507075523926126</v>
      </c>
      <c r="Z1401" s="1">
        <v>-0.004344515776476099</v>
      </c>
      <c r="AA1401" s="1">
        <v>-0.00753231674214816</v>
      </c>
      <c r="AB1401" s="1">
        <v>-0.01275986415734065</v>
      </c>
      <c r="AC1401" s="1">
        <v>0.007978301410702215</v>
      </c>
    </row>
    <row r="1402" spans="1:29">
      <c r="A1402" s="11">
        <v>38495</v>
      </c>
      <c r="B1402" s="1">
        <v>0.02225766307732457</v>
      </c>
      <c r="C1402" s="1">
        <v>0.04725529581012533</v>
      </c>
      <c r="D1402" s="1">
        <v>-0.0003549345063565967</v>
      </c>
      <c r="E1402" s="1">
        <v>0</v>
      </c>
      <c r="F1402" s="1">
        <v>0.008196627818612301</v>
      </c>
      <c r="G1402" s="1">
        <v>-0.01237423350710154</v>
      </c>
      <c r="H1402" s="1">
        <v>-0.0002256778990264996</v>
      </c>
      <c r="I1402" s="1">
        <v>0.02287711595003228</v>
      </c>
      <c r="J1402" s="1">
        <v>-0.001722752073405776</v>
      </c>
      <c r="K1402" s="1">
        <v>-0.01691661557666202</v>
      </c>
      <c r="L1402" s="1">
        <v>-0.002779532774079274</v>
      </c>
      <c r="M1402" s="1">
        <v>0.02261853087392107</v>
      </c>
      <c r="N1402" s="1">
        <v>-0.003872840155858759</v>
      </c>
      <c r="O1402" s="1">
        <v>0.006910380591439003</v>
      </c>
      <c r="P1402" s="1">
        <v>0.004319443079935814</v>
      </c>
      <c r="Q1402" s="1">
        <v>0.02381257919386459</v>
      </c>
      <c r="R1402" s="1">
        <v>0.02055909973899728</v>
      </c>
      <c r="S1402" s="1">
        <v>-0.0328035457933864</v>
      </c>
      <c r="T1402" s="1">
        <v>0.002234135721404629</v>
      </c>
      <c r="U1402" s="1">
        <v>0.003888827129667982</v>
      </c>
      <c r="V1402" s="1">
        <v>0.008020910089346023</v>
      </c>
      <c r="W1402" s="1">
        <v>-0.001115925790501238</v>
      </c>
      <c r="X1402" s="1">
        <v>0.001967105028199967</v>
      </c>
      <c r="Y1402" s="1">
        <v>-0.005317634121109638</v>
      </c>
      <c r="Z1402" s="1">
        <v>-0.01112071659938896</v>
      </c>
      <c r="AA1402" s="1">
        <v>0.007412700955658824</v>
      </c>
      <c r="AB1402" s="1">
        <v>-0.02282702591267127</v>
      </c>
      <c r="AC1402" s="1">
        <v>0.00467353259822989</v>
      </c>
    </row>
    <row r="1403" spans="1:29">
      <c r="A1403" s="11">
        <v>38496</v>
      </c>
      <c r="B1403" s="1">
        <v>-0.003999194031345743</v>
      </c>
      <c r="C1403" s="1">
        <v>-0.0001258092946636591</v>
      </c>
      <c r="D1403" s="1">
        <v>-0.008108547882381356</v>
      </c>
      <c r="E1403" s="1">
        <v>0.02176273830509312</v>
      </c>
      <c r="F1403" s="1">
        <v>-0.005468007479367931</v>
      </c>
      <c r="G1403" s="1">
        <v>-0.001855985812019623</v>
      </c>
      <c r="H1403" s="1">
        <v>0.006552137361308219</v>
      </c>
      <c r="I1403" s="1">
        <v>-0.006273303571477706</v>
      </c>
      <c r="J1403" s="1">
        <v>0.004098366328981307</v>
      </c>
      <c r="K1403" s="1">
        <v>0.01134129845558363</v>
      </c>
      <c r="L1403" s="1">
        <v>0.009814358731172534</v>
      </c>
      <c r="M1403" s="1">
        <v>0.0003267548792409425</v>
      </c>
      <c r="N1403" s="1">
        <v>0.007172314265765811</v>
      </c>
      <c r="O1403" s="1">
        <v>0.002807551566690547</v>
      </c>
      <c r="P1403" s="1">
        <v>0.02416555620122018</v>
      </c>
      <c r="Q1403" s="1">
        <v>0.004893113153299655</v>
      </c>
      <c r="R1403" s="1">
        <v>-0.0002823672122284071</v>
      </c>
      <c r="S1403" s="1">
        <v>0.07297036938612811</v>
      </c>
      <c r="T1403" s="1">
        <v>0.01883337234516258</v>
      </c>
      <c r="U1403" s="1">
        <v>9.988800567217737E-05</v>
      </c>
      <c r="V1403" s="1">
        <v>0.03221747637316619</v>
      </c>
      <c r="W1403" s="1">
        <v>0.01359150929624686</v>
      </c>
      <c r="X1403" s="1">
        <v>0.02887177075514624</v>
      </c>
      <c r="Y1403" s="1">
        <v>0.01233706159084824</v>
      </c>
      <c r="Z1403" s="1">
        <v>0.01950187578646734</v>
      </c>
      <c r="AA1403" s="1">
        <v>-0.000525625196178825</v>
      </c>
      <c r="AB1403" s="1">
        <v>-0.003558241658224159</v>
      </c>
      <c r="AC1403" s="1">
        <v>0.02408443482814726</v>
      </c>
    </row>
    <row r="1404" spans="1:29">
      <c r="A1404" s="11">
        <v>38497</v>
      </c>
      <c r="B1404" s="1">
        <v>0.004015251802388153</v>
      </c>
      <c r="C1404" s="1">
        <v>0.003394441910544943</v>
      </c>
      <c r="D1404" s="1">
        <v>0.0156335045866689</v>
      </c>
      <c r="E1404" s="1">
        <v>0.01038126924031513</v>
      </c>
      <c r="F1404" s="1">
        <v>0.01924324840398817</v>
      </c>
      <c r="G1404" s="1">
        <v>0.1425694189776197</v>
      </c>
      <c r="H1404" s="1">
        <v>0.008080678373407979</v>
      </c>
      <c r="I1404" s="1">
        <v>-0.01143623895816459</v>
      </c>
      <c r="J1404" s="1">
        <v>-0.000902261720234554</v>
      </c>
      <c r="K1404" s="1">
        <v>0.001160368937816125</v>
      </c>
      <c r="L1404" s="1">
        <v>0.00728376619897908</v>
      </c>
      <c r="M1404" s="1">
        <v>-0.006317480501739969</v>
      </c>
      <c r="N1404" s="1">
        <v>0.008951437528866624</v>
      </c>
      <c r="O1404" s="1">
        <v>0.0157612080385694</v>
      </c>
      <c r="P1404" s="1">
        <v>-0.004599575371227349</v>
      </c>
      <c r="Q1404" s="1">
        <v>0.01197372515945183</v>
      </c>
      <c r="R1404" s="1">
        <v>-0.0006591484688387439</v>
      </c>
      <c r="S1404" s="1">
        <v>0.03448277768416341</v>
      </c>
      <c r="T1404" s="1">
        <v>0.02225721930356772</v>
      </c>
      <c r="U1404" s="1">
        <v>-0.001799106148043683</v>
      </c>
      <c r="V1404" s="1">
        <v>0.02585299873864066</v>
      </c>
      <c r="W1404" s="1">
        <v>0.005786151141471629</v>
      </c>
      <c r="X1404" s="1">
        <v>-0.004377630423657353</v>
      </c>
      <c r="Y1404" s="1">
        <v>0.01286412797016978</v>
      </c>
      <c r="Z1404" s="1">
        <v>-0.00795872456502944</v>
      </c>
      <c r="AA1404" s="1">
        <v>0.0291675021996991</v>
      </c>
      <c r="AB1404" s="1">
        <v>-0.01311911931840648</v>
      </c>
      <c r="AC1404" s="1">
        <v>0.006667317547101481</v>
      </c>
    </row>
    <row r="1405" spans="1:29">
      <c r="A1405" s="11">
        <v>38498</v>
      </c>
      <c r="B1405" s="1">
        <v>-0.01955121778034918</v>
      </c>
      <c r="C1405" s="1">
        <v>-0.03006760263589903</v>
      </c>
      <c r="D1405" s="1">
        <v>0.005346315430509785</v>
      </c>
      <c r="E1405" s="1">
        <v>0.0127546180741136</v>
      </c>
      <c r="F1405" s="1">
        <v>0.02846180759388783</v>
      </c>
      <c r="G1405" s="1">
        <v>-0.02292150453571851</v>
      </c>
      <c r="H1405" s="1">
        <v>0.007793328874998284</v>
      </c>
      <c r="I1405" s="1">
        <v>0.004106324983070175</v>
      </c>
      <c r="J1405" s="1">
        <v>-0.001247031217544436</v>
      </c>
      <c r="K1405" s="1">
        <v>0.02008488386905816</v>
      </c>
      <c r="L1405" s="1">
        <v>0.01565959533336647</v>
      </c>
      <c r="M1405" s="1">
        <v>-0.002192064603129928</v>
      </c>
      <c r="N1405" s="1">
        <v>0.01032335790770067</v>
      </c>
      <c r="O1405" s="1">
        <v>0.02552041846562147</v>
      </c>
      <c r="P1405" s="1">
        <v>0.02149474883224989</v>
      </c>
      <c r="Q1405" s="1">
        <v>0.02513563407847497</v>
      </c>
      <c r="R1405" s="1">
        <v>-0.0004710554387892252</v>
      </c>
      <c r="S1405" s="1">
        <v>0</v>
      </c>
      <c r="T1405" s="1">
        <v>0.009151861392899141</v>
      </c>
      <c r="U1405" s="1">
        <v>0.0003004349264990047</v>
      </c>
      <c r="V1405" s="1">
        <v>0.02428525779113033</v>
      </c>
      <c r="W1405" s="1">
        <v>0.01488461099835647</v>
      </c>
      <c r="X1405" s="1">
        <v>0.01510717631826863</v>
      </c>
      <c r="Y1405" s="1">
        <v>0.04064170700061176</v>
      </c>
      <c r="Z1405" s="1">
        <v>0.001407616467057338</v>
      </c>
      <c r="AA1405" s="1">
        <v>0.0001701634865058921</v>
      </c>
      <c r="AB1405" s="1">
        <v>-0.03028385800188216</v>
      </c>
      <c r="AC1405" s="1">
        <v>0.04264946223943156</v>
      </c>
    </row>
    <row r="1406" spans="1:29">
      <c r="A1406" s="11">
        <v>38499</v>
      </c>
      <c r="B1406" s="1">
        <v>0.01858121284312131</v>
      </c>
      <c r="C1406" s="1">
        <v>0.01911649429202833</v>
      </c>
      <c r="D1406" s="1">
        <v>-0.0004672448042377653</v>
      </c>
      <c r="E1406" s="1">
        <v>0.004022925031325064</v>
      </c>
      <c r="F1406" s="1">
        <v>-0.01331952421121252</v>
      </c>
      <c r="G1406" s="1">
        <v>-0.06399217228208554</v>
      </c>
      <c r="H1406" s="1">
        <v>-0.009721541809468714</v>
      </c>
      <c r="I1406" s="1">
        <v>0.005018862542461866</v>
      </c>
      <c r="J1406" s="1">
        <v>0.01240050024583073</v>
      </c>
      <c r="K1406" s="1">
        <v>0.04657310010465876</v>
      </c>
      <c r="L1406" s="1">
        <v>0.0123119726117491</v>
      </c>
      <c r="M1406" s="1">
        <v>0.01230346492191514</v>
      </c>
      <c r="N1406" s="1">
        <v>0.02549514154634736</v>
      </c>
      <c r="O1406" s="1">
        <v>0.00189140552553857</v>
      </c>
      <c r="P1406" s="1">
        <v>0.02713867937151671</v>
      </c>
      <c r="Q1406" s="1">
        <v>-0.004196433958859935</v>
      </c>
      <c r="R1406" s="1">
        <v>0.001602660287162161</v>
      </c>
      <c r="S1406" s="1">
        <v>0.002777877237920112</v>
      </c>
      <c r="T1406" s="1">
        <v>-0.02245276247505046</v>
      </c>
      <c r="U1406" s="1">
        <v>-0.007408241698219853</v>
      </c>
      <c r="V1406" s="1">
        <v>-0.02603555746208441</v>
      </c>
      <c r="W1406" s="1">
        <v>0.005038751846530465</v>
      </c>
      <c r="X1406" s="1">
        <v>-0.02054629669473862</v>
      </c>
      <c r="Y1406" s="1">
        <v>-0.007322932432519913</v>
      </c>
      <c r="Z1406" s="1">
        <v>0.01925496558294904</v>
      </c>
      <c r="AA1406" s="1">
        <v>0.005619722464329735</v>
      </c>
      <c r="AB1406" s="1">
        <v>0.01468204702774045</v>
      </c>
      <c r="AC1406" s="1">
        <v>0.01095891156845341</v>
      </c>
    </row>
    <row r="1407" spans="1:29">
      <c r="A1407" s="11">
        <v>38502</v>
      </c>
      <c r="B1407" s="1">
        <v>-0.01379304803038883</v>
      </c>
      <c r="C1407" s="1">
        <v>0.009125116709293168</v>
      </c>
      <c r="D1407" s="1">
        <v>0.005846368008187497</v>
      </c>
      <c r="E1407" s="1">
        <v>0.009581969476995189</v>
      </c>
      <c r="F1407" s="1">
        <v>0.01280023945211184</v>
      </c>
      <c r="G1407" s="1">
        <v>-0.005042363515120551</v>
      </c>
      <c r="H1407" s="1">
        <v>-0.0334671620189404</v>
      </c>
      <c r="I1407" s="1">
        <v>-0.0008321414187179021</v>
      </c>
      <c r="J1407" s="1">
        <v>-0.03615038444935015</v>
      </c>
      <c r="K1407" s="1">
        <v>0.04522441318528192</v>
      </c>
      <c r="L1407" s="1">
        <v>-0.001948748374836828</v>
      </c>
      <c r="M1407" s="1">
        <v>0.0001085509715574862</v>
      </c>
      <c r="N1407" s="1">
        <v>-0.008435513585398291</v>
      </c>
      <c r="O1407" s="1">
        <v>-0.01728774828809854</v>
      </c>
      <c r="P1407" s="1">
        <v>0.03197406554885251</v>
      </c>
      <c r="Q1407" s="1">
        <v>0.01109136956904599</v>
      </c>
      <c r="R1407" s="1">
        <v>-0.008376265072176259</v>
      </c>
      <c r="S1407" s="1">
        <v>0.001846610364147239</v>
      </c>
      <c r="T1407" s="1">
        <v>-0.00905294995924133</v>
      </c>
      <c r="U1407" s="1">
        <v>0.01205240907219651</v>
      </c>
      <c r="V1407" s="1">
        <v>-0.01873949900150573</v>
      </c>
      <c r="W1407" s="1">
        <v>-0.001074551274402369</v>
      </c>
      <c r="X1407" s="1">
        <v>-0.02007050833995494</v>
      </c>
      <c r="Y1407" s="1">
        <v>-0.01035331156890007</v>
      </c>
      <c r="Z1407" s="1">
        <v>-0.003723027860564665</v>
      </c>
      <c r="AA1407" s="1">
        <v>-0.01300512977280299</v>
      </c>
      <c r="AB1407" s="1">
        <v>0.02030526891777629</v>
      </c>
      <c r="AC1407" s="1">
        <v>-0.02306161455875289</v>
      </c>
    </row>
    <row r="1408" spans="1:29">
      <c r="A1408" s="11">
        <v>38503</v>
      </c>
      <c r="B1408" s="1">
        <v>0.08166022436392995</v>
      </c>
      <c r="C1408" s="1">
        <v>-0.01833685953620989</v>
      </c>
      <c r="D1408" s="1">
        <v>0.006858960340353493</v>
      </c>
      <c r="E1408" s="1">
        <v>-0.0003450121044255017</v>
      </c>
      <c r="F1408" s="1">
        <v>0.001104755422333348</v>
      </c>
      <c r="G1408" s="1">
        <v>-0.01252048238485792</v>
      </c>
      <c r="H1408" s="1">
        <v>-0.01361966526313585</v>
      </c>
      <c r="I1408" s="1">
        <v>-0.001203018346862428</v>
      </c>
      <c r="J1408" s="1">
        <v>-0.003529808980096028</v>
      </c>
      <c r="K1408" s="1">
        <v>-0.008307090817469942</v>
      </c>
      <c r="L1408" s="1">
        <v>0.01007618316874526</v>
      </c>
      <c r="M1408" s="1">
        <v>0.007053052885142685</v>
      </c>
      <c r="N1408" s="1">
        <v>0.02683873169307205</v>
      </c>
      <c r="O1408" s="1">
        <v>0.03356583344556396</v>
      </c>
      <c r="P1408" s="1">
        <v>-0.000185521958012469</v>
      </c>
      <c r="Q1408" s="1">
        <v>0.01223122792520615</v>
      </c>
      <c r="R1408" s="1">
        <v>0.01556544506516899</v>
      </c>
      <c r="S1408" s="1">
        <v>0.006451382963557073</v>
      </c>
      <c r="T1408" s="1">
        <v>0.012381934418217</v>
      </c>
      <c r="U1408" s="1">
        <v>0.0002743271566323369</v>
      </c>
      <c r="V1408" s="1">
        <v>-0.01685097547259595</v>
      </c>
      <c r="W1408" s="1">
        <v>0.02634892760419172</v>
      </c>
      <c r="X1408" s="1">
        <v>0.002198639037161332</v>
      </c>
      <c r="Y1408" s="1">
        <v>0.009023131915786076</v>
      </c>
      <c r="Z1408" s="1">
        <v>0.005674742289327073</v>
      </c>
      <c r="AA1408" s="1">
        <v>0.005696074291904107</v>
      </c>
      <c r="AB1408" s="1">
        <v>0.02656149735292779</v>
      </c>
      <c r="AC1408" s="1">
        <v>0.01173242459273505</v>
      </c>
    </row>
    <row r="1409" spans="1:29">
      <c r="A1409" s="11">
        <v>38504</v>
      </c>
      <c r="B1409" s="1">
        <v>-0.004379487318182718</v>
      </c>
      <c r="C1409" s="1">
        <v>0.001663545738154193</v>
      </c>
      <c r="D1409" s="1">
        <v>0.000692542297660248</v>
      </c>
      <c r="E1409" s="1">
        <v>0.008803525905367149</v>
      </c>
      <c r="F1409" s="1">
        <v>0.009588969053623275</v>
      </c>
      <c r="G1409" s="1">
        <v>0.003622559245387125</v>
      </c>
      <c r="H1409" s="1">
        <v>0.01287140045070845</v>
      </c>
      <c r="I1409" s="1">
        <v>-0.006672367970886994</v>
      </c>
      <c r="J1409" s="1">
        <v>-0.01301872842948415</v>
      </c>
      <c r="K1409" s="1">
        <v>0.0401394953216252</v>
      </c>
      <c r="L1409" s="1">
        <v>-0.009781603288797514</v>
      </c>
      <c r="M1409" s="1">
        <v>-0.0008620236771950118</v>
      </c>
      <c r="N1409" s="1">
        <v>-0.004814775996403231</v>
      </c>
      <c r="O1409" s="1">
        <v>0.01154285714285708</v>
      </c>
      <c r="P1409" s="1">
        <v>0.007979012568669619</v>
      </c>
      <c r="Q1409" s="1">
        <v>0.007694276699903968</v>
      </c>
      <c r="R1409" s="1">
        <v>0.01121487377164798</v>
      </c>
      <c r="S1409" s="1">
        <v>-0.03937729934791889</v>
      </c>
      <c r="T1409" s="1">
        <v>-0.0152881776778615</v>
      </c>
      <c r="U1409" s="1">
        <v>0.001519066778916001</v>
      </c>
      <c r="V1409" s="1">
        <v>0.006570379016463512</v>
      </c>
      <c r="W1409" s="1">
        <v>0.01274904494384055</v>
      </c>
      <c r="X1409" s="1">
        <v>0.01223867985982308</v>
      </c>
      <c r="Y1409" s="1">
        <v>-0.02073600110858553</v>
      </c>
      <c r="Z1409" s="1">
        <v>-0.01913046766943294</v>
      </c>
      <c r="AA1409" s="1">
        <v>0.04380885683039182</v>
      </c>
      <c r="AB1409" s="1">
        <v>-0.002595329250201339</v>
      </c>
      <c r="AC1409" s="1">
        <v>-0.006286963439797733</v>
      </c>
    </row>
    <row r="1410" spans="1:29">
      <c r="A1410" s="11">
        <v>38505</v>
      </c>
      <c r="B1410" s="1">
        <v>-0.04440738228200547</v>
      </c>
      <c r="C1410" s="1">
        <v>0.003320758910712707</v>
      </c>
      <c r="D1410" s="1">
        <v>0.0003463180047316161</v>
      </c>
      <c r="E1410" s="1">
        <v>-0.009924518240806313</v>
      </c>
      <c r="F1410" s="1">
        <v>0.00368956431771128</v>
      </c>
      <c r="G1410" s="1">
        <v>-0.0004510777617645623</v>
      </c>
      <c r="H1410" s="1">
        <v>-0.01293902704417449</v>
      </c>
      <c r="I1410" s="1">
        <v>0.007090067079954077</v>
      </c>
      <c r="J1410" s="1">
        <v>-0.03068792026340594</v>
      </c>
      <c r="K1410" s="1">
        <v>-0.01107389129537217</v>
      </c>
      <c r="L1410" s="1">
        <v>-0.009293721718136139</v>
      </c>
      <c r="M1410" s="1">
        <v>-0.004636827085763628</v>
      </c>
      <c r="N1410" s="1">
        <v>-0.01925796135114699</v>
      </c>
      <c r="O1410" s="1">
        <v>-0.01566585240040219</v>
      </c>
      <c r="P1410" s="1">
        <v>-0.006627239065300272</v>
      </c>
      <c r="Q1410" s="1">
        <v>-0.006022756844480393</v>
      </c>
      <c r="R1410" s="1">
        <v>-0.02060983531152194</v>
      </c>
      <c r="S1410" s="1">
        <v>-0.0257385164625421</v>
      </c>
      <c r="T1410" s="1">
        <v>-0.007421942206207732</v>
      </c>
      <c r="U1410" s="1">
        <v>-0.009798767280550846</v>
      </c>
      <c r="V1410" s="1">
        <v>0.01513534419873008</v>
      </c>
      <c r="W1410" s="1">
        <v>0.01974481175255693</v>
      </c>
      <c r="X1410" s="1">
        <v>-0.003992286662993894</v>
      </c>
      <c r="Y1410" s="1">
        <v>-0.01363154973245151</v>
      </c>
      <c r="Z1410" s="1">
        <v>-0.02048536363935805</v>
      </c>
      <c r="AA1410" s="1">
        <v>-0.007321667025285916</v>
      </c>
      <c r="AB1410" s="1">
        <v>-0.03359337403244189</v>
      </c>
      <c r="AC1410" s="1">
        <v>-0.01469293265049942</v>
      </c>
    </row>
    <row r="1411" spans="1:29">
      <c r="A1411" s="11">
        <v>38506</v>
      </c>
      <c r="B1411" s="1">
        <v>0.01907087301900745</v>
      </c>
      <c r="C1411" s="1">
        <v>-0.008784414893806436</v>
      </c>
      <c r="D1411" s="1">
        <v>0.004613301751634102</v>
      </c>
      <c r="E1411" s="1">
        <v>0.005012111118881446</v>
      </c>
      <c r="F1411" s="1">
        <v>-0.004493113709927554</v>
      </c>
      <c r="G1411" s="1">
        <v>-0.003761800881264099</v>
      </c>
      <c r="H1411" s="1">
        <v>-0.004447462226461973</v>
      </c>
      <c r="I1411" s="1">
        <v>0.01120898668226955</v>
      </c>
      <c r="J1411" s="1">
        <v>0.01240455955659914</v>
      </c>
      <c r="K1411" s="1">
        <v>-0.003732886325450657</v>
      </c>
      <c r="L1411" s="1">
        <v>0.02475784347717847</v>
      </c>
      <c r="M1411" s="1">
        <v>0.0002163297972914702</v>
      </c>
      <c r="N1411" s="1">
        <v>0.01387007290380282</v>
      </c>
      <c r="O1411" s="1">
        <v>0.009038177222909338</v>
      </c>
      <c r="P1411" s="1">
        <v>0.005559998282354206</v>
      </c>
      <c r="Q1411" s="1">
        <v>0.01428203544742446</v>
      </c>
      <c r="R1411" s="1">
        <v>0.04397456776239217</v>
      </c>
      <c r="S1411" s="1">
        <v>0.00195694185761508</v>
      </c>
      <c r="T1411" s="1">
        <v>0.01091086981209544</v>
      </c>
      <c r="U1411" s="1">
        <v>0.003893181651489996</v>
      </c>
      <c r="V1411" s="1">
        <v>0.01341917799536252</v>
      </c>
      <c r="W1411" s="1">
        <v>-0.009639100698790148</v>
      </c>
      <c r="X1411" s="1">
        <v>0.004122917089453226</v>
      </c>
      <c r="Y1411" s="1">
        <v>0.005232949331871239</v>
      </c>
      <c r="Z1411" s="1">
        <v>0.001862247658019456</v>
      </c>
      <c r="AA1411" s="1">
        <v>0.02805484426056415</v>
      </c>
      <c r="AB1411" s="1">
        <v>-0.007363818765088959</v>
      </c>
      <c r="AC1411" s="1">
        <v>0.02975206592405644</v>
      </c>
    </row>
    <row r="1412" spans="1:29">
      <c r="A1412" s="11">
        <v>38509</v>
      </c>
      <c r="B1412" s="1">
        <v>-0.02043457773069957</v>
      </c>
      <c r="C1412" s="1">
        <v>-0.02671442296456905</v>
      </c>
      <c r="D1412" s="1">
        <v>0.004707518528114241</v>
      </c>
      <c r="E1412" s="1">
        <v>-0.003095526471814658</v>
      </c>
      <c r="F1412" s="1">
        <v>-0.01217240241080408</v>
      </c>
      <c r="G1412" s="1">
        <v>-0.01827491940612436</v>
      </c>
      <c r="H1412" s="1">
        <v>-0.00423223945636142</v>
      </c>
      <c r="I1412" s="1">
        <v>0.01364983053090385</v>
      </c>
      <c r="J1412" s="1">
        <v>-0.0104693997684312</v>
      </c>
      <c r="K1412" s="1">
        <v>0.005449892566091519</v>
      </c>
      <c r="L1412" s="1">
        <v>-0.01746586234556935</v>
      </c>
      <c r="M1412" s="1">
        <v>-0.005524228517249985</v>
      </c>
      <c r="N1412" s="1">
        <v>-0.0007267176090167693</v>
      </c>
      <c r="O1412" s="1">
        <v>0.007886346641193143</v>
      </c>
      <c r="P1412" s="1">
        <v>-0.02211588492329697</v>
      </c>
      <c r="Q1412" s="1">
        <v>-0.001546723330634769</v>
      </c>
      <c r="R1412" s="1">
        <v>-0.001536644606910387</v>
      </c>
      <c r="S1412" s="1">
        <v>0.005859246419994468</v>
      </c>
      <c r="T1412" s="1">
        <v>0.03004000513026228</v>
      </c>
      <c r="U1412" s="1">
        <v>0.002902068942510994</v>
      </c>
      <c r="V1412" s="1">
        <v>0.01278165579235324</v>
      </c>
      <c r="W1412" s="1">
        <v>0.003073501593867434</v>
      </c>
      <c r="X1412" s="1">
        <v>-0.00524637230343461</v>
      </c>
      <c r="Y1412" s="1">
        <v>0.007607830854295949</v>
      </c>
      <c r="Z1412" s="1">
        <v>-0.0005719601022186049</v>
      </c>
      <c r="AA1412" s="1">
        <v>0.02104343802976705</v>
      </c>
      <c r="AB1412" s="1">
        <v>-0.002552957852046456</v>
      </c>
      <c r="AC1412" s="1">
        <v>-0.007552147401595377</v>
      </c>
    </row>
    <row r="1413" spans="1:29">
      <c r="A1413" s="11">
        <v>38510</v>
      </c>
      <c r="B1413" s="1">
        <v>0.01910408413262177</v>
      </c>
      <c r="C1413" s="1">
        <v>0.009423755395645772</v>
      </c>
      <c r="D1413" s="1">
        <v>-0.002114144028743326</v>
      </c>
      <c r="E1413" s="1">
        <v>-0.0001724832293088507</v>
      </c>
      <c r="F1413" s="1">
        <v>0.006299553926578438</v>
      </c>
      <c r="G1413" s="1">
        <v>-0.002923300498081205</v>
      </c>
      <c r="H1413" s="1">
        <v>0</v>
      </c>
      <c r="I1413" s="1">
        <v>0.06344295079227913</v>
      </c>
      <c r="J1413" s="1">
        <v>0.009702522843723749</v>
      </c>
      <c r="K1413" s="1">
        <v>-0.01102696404793613</v>
      </c>
      <c r="L1413" s="1">
        <v>0.00739941323414306</v>
      </c>
      <c r="M1413" s="1">
        <v>-0.0004356011074004851</v>
      </c>
      <c r="N1413" s="1">
        <v>-0.01969785113396505</v>
      </c>
      <c r="O1413" s="1">
        <v>-0.006375679137509915</v>
      </c>
      <c r="P1413" s="1">
        <v>0.009046387838688164</v>
      </c>
      <c r="Q1413" s="1">
        <v>-0.002937928111326427</v>
      </c>
      <c r="R1413" s="1">
        <v>-0.008057424153093184</v>
      </c>
      <c r="S1413" s="1">
        <v>0</v>
      </c>
      <c r="T1413" s="1">
        <v>0.00527611185990029</v>
      </c>
      <c r="U1413" s="1">
        <v>-0.003542205018076117</v>
      </c>
      <c r="V1413" s="1">
        <v>0.006628102864142171</v>
      </c>
      <c r="W1413" s="1">
        <v>0.02681080226605492</v>
      </c>
      <c r="X1413" s="1">
        <v>-0.000229301435246243</v>
      </c>
      <c r="Y1413" s="1">
        <v>0.01854582019922013</v>
      </c>
      <c r="Z1413" s="1">
        <v>0.008172534044924129</v>
      </c>
      <c r="AA1413" s="1">
        <v>-0.008249987602122477</v>
      </c>
      <c r="AB1413" s="1">
        <v>-0.005918016615152788</v>
      </c>
      <c r="AC1413" s="1">
        <v>0.02143224567693958</v>
      </c>
    </row>
    <row r="1414" spans="1:29">
      <c r="A1414" s="11">
        <v>38511</v>
      </c>
      <c r="B1414" s="1">
        <v>0.01572932648371639</v>
      </c>
      <c r="C1414" s="1">
        <v>-0.01267013519963145</v>
      </c>
      <c r="D1414" s="1">
        <v>0.00435166800481035</v>
      </c>
      <c r="E1414" s="1">
        <v>0.0193236566028463</v>
      </c>
      <c r="F1414" s="1">
        <v>-0.02105118482396107</v>
      </c>
      <c r="G1414" s="1">
        <v>0.003086074519639492</v>
      </c>
      <c r="H1414" s="1">
        <v>0.005903401882522807</v>
      </c>
      <c r="I1414" s="1">
        <v>-0.004249188032140583</v>
      </c>
      <c r="J1414" s="1">
        <v>0.02260468393349857</v>
      </c>
      <c r="K1414" s="1">
        <v>-0.007317145344662546</v>
      </c>
      <c r="L1414" s="1">
        <v>0.0283939527373247</v>
      </c>
      <c r="M1414" s="1">
        <v>-0.0005447913811642557</v>
      </c>
      <c r="N1414" s="1">
        <v>0.01977126311943933</v>
      </c>
      <c r="O1414" s="1">
        <v>0.01166634338239492</v>
      </c>
      <c r="P1414" s="1">
        <v>-0.0414645733716722</v>
      </c>
      <c r="Q1414" s="1">
        <v>-0.01221562265337228</v>
      </c>
      <c r="R1414" s="1">
        <v>0.01934866627471399</v>
      </c>
      <c r="S1414" s="1">
        <v>-0.007766858199782956</v>
      </c>
      <c r="T1414" s="1">
        <v>0.005758219072787618</v>
      </c>
      <c r="U1414" s="1">
        <v>-0.0001250911561595514</v>
      </c>
      <c r="V1414" s="1">
        <v>0.001533417728546205</v>
      </c>
      <c r="W1414" s="1">
        <v>-0.007874668527588558</v>
      </c>
      <c r="X1414" s="1">
        <v>0.005160574500253867</v>
      </c>
      <c r="Y1414" s="1">
        <v>-0.004942177647114798</v>
      </c>
      <c r="Z1414" s="1">
        <v>0.0002947983138339438</v>
      </c>
      <c r="AA1414" s="1">
        <v>-0.006769162856378741</v>
      </c>
      <c r="AB1414" s="1">
        <v>-0.01238930570534857</v>
      </c>
      <c r="AC1414" s="1">
        <v>0.00389630252785933</v>
      </c>
    </row>
    <row r="1415" spans="1:29">
      <c r="A1415" s="11">
        <v>38512</v>
      </c>
      <c r="B1415" s="1">
        <v>-0.01527360250155918</v>
      </c>
      <c r="C1415" s="1">
        <v>0.00986076193293095</v>
      </c>
      <c r="D1415" s="1">
        <v>-5.730275480164693E-05</v>
      </c>
      <c r="E1415" s="1">
        <v>-0.006093453746681909</v>
      </c>
      <c r="F1415" s="1">
        <v>-0.006746270494496276</v>
      </c>
      <c r="G1415" s="1">
        <v>0.003076419746924852</v>
      </c>
      <c r="H1415" s="1">
        <v>-0.002347526482362472</v>
      </c>
      <c r="I1415" s="1">
        <v>-0.01152172196239132</v>
      </c>
      <c r="J1415" s="1">
        <v>0.0171379781355383</v>
      </c>
      <c r="K1415" s="1">
        <v>0.03755724439441011</v>
      </c>
      <c r="L1415" s="1">
        <v>-0.0259116258292551</v>
      </c>
      <c r="M1415" s="1">
        <v>-0.002943877839458819</v>
      </c>
      <c r="N1415" s="1">
        <v>-0.003257721997971474</v>
      </c>
      <c r="O1415" s="1">
        <v>0.02431282949583524</v>
      </c>
      <c r="P1415" s="1">
        <v>0.01500399643351047</v>
      </c>
      <c r="Q1415" s="1">
        <v>-0.01209479636701249</v>
      </c>
      <c r="R1415" s="1">
        <v>0.001074153849180082</v>
      </c>
      <c r="S1415" s="1">
        <v>0.008806012462712953</v>
      </c>
      <c r="T1415" s="1">
        <v>-0.0007246546117504193</v>
      </c>
      <c r="U1415" s="1">
        <v>-0.003129756710297804</v>
      </c>
      <c r="V1415" s="1">
        <v>-0.01774163519037297</v>
      </c>
      <c r="W1415" s="1">
        <v>-0.01554018475384611</v>
      </c>
      <c r="X1415" s="1">
        <v>-0.006731315231691792</v>
      </c>
      <c r="Y1415" s="1">
        <v>0.004574248780656154</v>
      </c>
      <c r="Z1415" s="1">
        <v>-0.004420225981073833</v>
      </c>
      <c r="AA1415" s="1">
        <v>0.03098636629386231</v>
      </c>
      <c r="AB1415" s="1">
        <v>0.002199123080478316</v>
      </c>
      <c r="AC1415" s="1">
        <v>-0.01157450075955135</v>
      </c>
    </row>
    <row r="1416" spans="1:29">
      <c r="A1416" s="11">
        <v>38513</v>
      </c>
      <c r="B1416" s="1">
        <v>-0.002800643039791773</v>
      </c>
      <c r="C1416" s="1">
        <v>0.008427080641145501</v>
      </c>
      <c r="D1416" s="1">
        <v>0.015165714680482</v>
      </c>
      <c r="E1416" s="1">
        <v>-0.007322772918029408</v>
      </c>
      <c r="F1416" s="1">
        <v>0.01011726358674148</v>
      </c>
      <c r="G1416" s="1">
        <v>-0.01487514994305761</v>
      </c>
      <c r="H1416" s="1">
        <v>-0.008235676156145288</v>
      </c>
      <c r="I1416" s="1">
        <v>-0.004835036914500823</v>
      </c>
      <c r="J1416" s="1">
        <v>-0.02331610411013152</v>
      </c>
      <c r="K1416" s="1">
        <v>-0.01285520665497752</v>
      </c>
      <c r="L1416" s="1">
        <v>-0.010953467172653</v>
      </c>
      <c r="M1416" s="1">
        <v>-0.008091824911582113</v>
      </c>
      <c r="N1416" s="1">
        <v>-0.00850390616037211</v>
      </c>
      <c r="O1416" s="1">
        <v>-0.003283414463174594</v>
      </c>
      <c r="P1416" s="1">
        <v>-0.001919683924862192</v>
      </c>
      <c r="Q1416" s="1">
        <v>-0.007851422701434574</v>
      </c>
      <c r="R1416" s="1">
        <v>0.01341567395919219</v>
      </c>
      <c r="S1416" s="1">
        <v>-0.003879606900238808</v>
      </c>
      <c r="T1416" s="1">
        <v>-0.01269218165368602</v>
      </c>
      <c r="U1416" s="1">
        <v>0.001356163037135483</v>
      </c>
      <c r="V1416" s="1">
        <v>0.008710164134615228</v>
      </c>
      <c r="W1416" s="1">
        <v>-0.01120241020700008</v>
      </c>
      <c r="X1416" s="1">
        <v>-0.02883087108479898</v>
      </c>
      <c r="Y1416" s="1">
        <v>-0.00936782203090869</v>
      </c>
      <c r="Z1416" s="1">
        <v>-0.0102116799655606</v>
      </c>
      <c r="AA1416" s="1">
        <v>0.04358453948441454</v>
      </c>
      <c r="AB1416" s="1">
        <v>-0.01154161203104609</v>
      </c>
      <c r="AC1416" s="1">
        <v>-0.002892669340984755</v>
      </c>
    </row>
    <row r="1417" spans="1:29">
      <c r="A1417" s="11">
        <v>38516</v>
      </c>
      <c r="B1417" s="1">
        <v>-0.006264758678276694</v>
      </c>
      <c r="C1417" s="1">
        <v>-0.008091214923791168</v>
      </c>
      <c r="D1417" s="1">
        <v>-0.005335411345432917</v>
      </c>
      <c r="E1417" s="1">
        <v>-0.004632137452706186</v>
      </c>
      <c r="F1417" s="1">
        <v>0.002171501409037102</v>
      </c>
      <c r="G1417" s="1">
        <v>-0.003580334007773911</v>
      </c>
      <c r="H1417" s="1">
        <v>0.004982269798976979</v>
      </c>
      <c r="I1417" s="1">
        <v>0.01041134397917909</v>
      </c>
      <c r="J1417" s="1">
        <v>-0.001306659657217879</v>
      </c>
      <c r="K1417" s="1">
        <v>0.02604507853944016</v>
      </c>
      <c r="L1417" s="1">
        <v>0.005333951051459618</v>
      </c>
      <c r="M1417" s="1">
        <v>-0.0006613251586817803</v>
      </c>
      <c r="N1417" s="1">
        <v>0.006272419898386561</v>
      </c>
      <c r="O1417" s="1">
        <v>0.02710823758340419</v>
      </c>
      <c r="P1417" s="1">
        <v>-0.0007696244649069151</v>
      </c>
      <c r="Q1417" s="1">
        <v>0.01571570458628191</v>
      </c>
      <c r="R1417" s="1">
        <v>0.005383313528500855</v>
      </c>
      <c r="S1417" s="1">
        <v>-0.0048684241879553</v>
      </c>
      <c r="T1417" s="1">
        <v>0.001763071725694454</v>
      </c>
      <c r="U1417" s="1">
        <v>-0.004464573827464791</v>
      </c>
      <c r="V1417" s="1">
        <v>-0.001818012901734445</v>
      </c>
      <c r="W1417" s="1">
        <v>-0.001201694915555773</v>
      </c>
      <c r="X1417" s="1">
        <v>0.002838623156012465</v>
      </c>
      <c r="Y1417" s="1">
        <v>-0.002757873193803495</v>
      </c>
      <c r="Z1417" s="1">
        <v>-0.01076553212219311</v>
      </c>
      <c r="AA1417" s="1">
        <v>0.05949382684447646</v>
      </c>
      <c r="AB1417" s="1">
        <v>-0.05895897557134067</v>
      </c>
      <c r="AC1417" s="1">
        <v>-0.002625234696655432</v>
      </c>
    </row>
    <row r="1418" spans="1:29">
      <c r="A1418" s="11">
        <v>38517</v>
      </c>
      <c r="B1418" s="1">
        <v>-0.0002175903028137638</v>
      </c>
      <c r="C1418" s="1">
        <v>-0.01591325690275625</v>
      </c>
      <c r="D1418" s="1">
        <v>-0.0006210274488075429</v>
      </c>
      <c r="E1418" s="1">
        <v>0.001034154222886885</v>
      </c>
      <c r="F1418" s="1">
        <v>0.01055363792052333</v>
      </c>
      <c r="G1418" s="1">
        <v>0.002343747838865484</v>
      </c>
      <c r="H1418" s="1">
        <v>0.01487276983513275</v>
      </c>
      <c r="I1418" s="1">
        <v>0.01923408266234783</v>
      </c>
      <c r="J1418" s="1">
        <v>0.01023839219065348</v>
      </c>
      <c r="K1418" s="1">
        <v>-0.01135605218441793</v>
      </c>
      <c r="L1418" s="1">
        <v>0.00499106016187012</v>
      </c>
      <c r="M1418" s="1">
        <v>-0.005185035858024434</v>
      </c>
      <c r="N1418" s="1">
        <v>-0.0009857954762462207</v>
      </c>
      <c r="O1418" s="1">
        <v>0.007331424287102095</v>
      </c>
      <c r="P1418" s="1">
        <v>0.000770217242940241</v>
      </c>
      <c r="Q1418" s="1">
        <v>0.012694092298559</v>
      </c>
      <c r="R1418" s="1">
        <v>0.007812802873779612</v>
      </c>
      <c r="S1418" s="1">
        <v>0.004892241695760191</v>
      </c>
      <c r="T1418" s="1">
        <v>0.006379647461271842</v>
      </c>
      <c r="U1418" s="1">
        <v>0.00015108750634929</v>
      </c>
      <c r="V1418" s="1">
        <v>0.007102600135166615</v>
      </c>
      <c r="W1418" s="1">
        <v>0.009022887461143325</v>
      </c>
      <c r="X1418" s="1">
        <v>-0.009552745115015027</v>
      </c>
      <c r="Y1418" s="1">
        <v>0.001580522799631057</v>
      </c>
      <c r="Z1418" s="1">
        <v>0.01088269007173626</v>
      </c>
      <c r="AA1418" s="1">
        <v>-0.006118304110979911</v>
      </c>
      <c r="AB1418" s="1">
        <v>0.02097123925791622</v>
      </c>
      <c r="AC1418" s="1">
        <v>0.0018705842494533</v>
      </c>
    </row>
    <row r="1419" spans="1:29">
      <c r="A1419" s="11">
        <v>38518</v>
      </c>
      <c r="B1419" s="1">
        <v>0.009132643907697302</v>
      </c>
      <c r="C1419" s="1">
        <v>0.009376146967665422</v>
      </c>
      <c r="D1419" s="1">
        <v>0.02355938885785758</v>
      </c>
      <c r="E1419" s="1">
        <v>-0.00757591408171765</v>
      </c>
      <c r="F1419" s="1">
        <v>0.01957239774276909</v>
      </c>
      <c r="G1419" s="1">
        <v>0.005766568545524819</v>
      </c>
      <c r="H1419" s="1">
        <v>0.03023933238766485</v>
      </c>
      <c r="I1419" s="1">
        <v>-0.003959539305840587</v>
      </c>
      <c r="J1419" s="1">
        <v>0.01125038559134661</v>
      </c>
      <c r="K1419" s="1">
        <v>0.007432687431647267</v>
      </c>
      <c r="L1419" s="1">
        <v>0.009618910985660367</v>
      </c>
      <c r="M1419" s="1">
        <v>-0.001774005799927258</v>
      </c>
      <c r="N1419" s="1">
        <v>-0.003979203275963128</v>
      </c>
      <c r="O1419" s="1">
        <v>0.002365428389408342</v>
      </c>
      <c r="P1419" s="1">
        <v>-0.01211772669719224</v>
      </c>
      <c r="Q1419" s="1">
        <v>0.007423983716559945</v>
      </c>
      <c r="R1419" s="1">
        <v>0.001567591548283787</v>
      </c>
      <c r="S1419" s="1">
        <v>0.01460572215745581</v>
      </c>
      <c r="T1419" s="1">
        <v>0.00408048808670336</v>
      </c>
      <c r="U1419" s="1">
        <v>0.002090763195045087</v>
      </c>
      <c r="V1419" s="1">
        <v>0.01690793927627743</v>
      </c>
      <c r="W1419" s="1">
        <v>0.001107205547890677</v>
      </c>
      <c r="X1419" s="1">
        <v>0.006191734455727183</v>
      </c>
      <c r="Y1419" s="1">
        <v>0.0223535697560131</v>
      </c>
      <c r="Z1419" s="1">
        <v>0.01510153933794567</v>
      </c>
      <c r="AA1419" s="1">
        <v>0.001377177567212007</v>
      </c>
      <c r="AB1419" s="1">
        <v>0.01078440582739226</v>
      </c>
      <c r="AC1419" s="1">
        <v>0.01424074506609307</v>
      </c>
    </row>
    <row r="1420" spans="1:29">
      <c r="A1420" s="11">
        <v>38519</v>
      </c>
      <c r="B1420" s="1">
        <v>-0.007325961987289076</v>
      </c>
      <c r="C1420" s="1">
        <v>-0.01292394428331844</v>
      </c>
      <c r="D1420" s="1">
        <v>-0.004250210109256858</v>
      </c>
      <c r="E1420" s="1">
        <v>-0.007806922177032938</v>
      </c>
      <c r="F1420" s="1">
        <v>-0.01953609477148299</v>
      </c>
      <c r="G1420" s="1">
        <v>-0.008213239319859289</v>
      </c>
      <c r="H1420" s="1">
        <v>-0.006547701834615838</v>
      </c>
      <c r="I1420" s="1">
        <v>0.007273784771829828</v>
      </c>
      <c r="J1420" s="1">
        <v>-0.008652877417239413</v>
      </c>
      <c r="K1420" s="1">
        <v>0.0006705383501062201</v>
      </c>
      <c r="L1420" s="1">
        <v>0.01054652886570295</v>
      </c>
      <c r="M1420" s="1">
        <v>-0.01310833047474858</v>
      </c>
      <c r="N1420" s="1">
        <v>-0.00965270988018696</v>
      </c>
      <c r="O1420" s="1">
        <v>-0.005264015131507982</v>
      </c>
      <c r="P1420" s="1">
        <v>-0.03738328470687258</v>
      </c>
      <c r="Q1420" s="1">
        <v>-0.01003921078912118</v>
      </c>
      <c r="R1420" s="1">
        <v>0.02661134354663242</v>
      </c>
      <c r="S1420" s="1">
        <v>0.01151628416051187</v>
      </c>
      <c r="T1420" s="1">
        <v>-0.01313493920795206</v>
      </c>
      <c r="U1420" s="1">
        <v>-0.003066665584273043</v>
      </c>
      <c r="V1420" s="1">
        <v>0.007201808402068632</v>
      </c>
      <c r="W1420" s="1">
        <v>-0.003743177880873749</v>
      </c>
      <c r="X1420" s="1">
        <v>0.01112430259577546</v>
      </c>
      <c r="Y1420" s="1">
        <v>-0.01504819245702271</v>
      </c>
      <c r="Z1420" s="1">
        <v>0</v>
      </c>
      <c r="AA1420" s="1">
        <v>0.02021096627895136</v>
      </c>
      <c r="AB1420" s="1">
        <v>-0.02616439607252741</v>
      </c>
      <c r="AC1420" s="1">
        <v>0.0013633494709544</v>
      </c>
    </row>
    <row r="1421" spans="1:29">
      <c r="A1421" s="11">
        <v>38520</v>
      </c>
      <c r="B1421" s="1">
        <v>0.02127189481608971</v>
      </c>
      <c r="C1421" s="1">
        <v>0.004364044640131404</v>
      </c>
      <c r="D1421" s="1">
        <v>-0.001164125894731805</v>
      </c>
      <c r="E1421" s="1">
        <v>-0.003497234471466548</v>
      </c>
      <c r="F1421" s="1">
        <v>-0.004842705325421748</v>
      </c>
      <c r="G1421" s="1">
        <v>-0.01531237613494063</v>
      </c>
      <c r="H1421" s="1">
        <v>0.0002274110270319429</v>
      </c>
      <c r="I1421" s="1">
        <v>0.002855035096557046</v>
      </c>
      <c r="J1421" s="1">
        <v>0.01148935387829164</v>
      </c>
      <c r="K1421" s="1">
        <v>0.001005244719611831</v>
      </c>
      <c r="L1421" s="1">
        <v>0.003354613748346891</v>
      </c>
      <c r="M1421" s="1">
        <v>-0.008667229207889426</v>
      </c>
      <c r="N1421" s="1">
        <v>-0.002000898359162728</v>
      </c>
      <c r="O1421" s="1">
        <v>0.01596700603881618</v>
      </c>
      <c r="P1421" s="1">
        <v>-0.02548584890484418</v>
      </c>
      <c r="Q1421" s="1">
        <v>-0.008522825719588734</v>
      </c>
      <c r="R1421" s="1">
        <v>0.01694172527727034</v>
      </c>
      <c r="S1421" s="1">
        <v>0.004743711028991182</v>
      </c>
      <c r="T1421" s="1">
        <v>-7.495857154216079E-05</v>
      </c>
      <c r="U1421" s="1">
        <v>-0.008825616132585701</v>
      </c>
      <c r="V1421" s="1">
        <v>-0.01059293877506062</v>
      </c>
      <c r="W1421" s="1">
        <v>-0.005294299435232297</v>
      </c>
      <c r="X1421" s="1">
        <v>-0.01814130963945682</v>
      </c>
      <c r="Y1421" s="1">
        <v>-0.02298259851876905</v>
      </c>
      <c r="Z1421" s="1">
        <v>0.003976987653155239</v>
      </c>
      <c r="AA1421" s="1">
        <v>-0.01928756597396275</v>
      </c>
      <c r="AB1421" s="1">
        <v>-0.004347303889371879</v>
      </c>
      <c r="AC1421" s="1">
        <v>0.01259259603405893</v>
      </c>
    </row>
    <row r="1422" spans="1:29">
      <c r="A1422" s="11">
        <v>38523</v>
      </c>
      <c r="B1422" s="1">
        <v>0</v>
      </c>
      <c r="C1422" s="1">
        <v>0.009641596018153953</v>
      </c>
      <c r="D1422" s="1">
        <v>0.004606258240619443</v>
      </c>
      <c r="E1422" s="1">
        <v>-0.0007017970858249623</v>
      </c>
      <c r="F1422" s="1">
        <v>0.001946567061153148</v>
      </c>
      <c r="G1422" s="1">
        <v>-0.03157739289560513</v>
      </c>
      <c r="H1422" s="1">
        <v>0</v>
      </c>
      <c r="I1422" s="1">
        <v>0.002428235831572589</v>
      </c>
      <c r="J1422" s="1">
        <v>0.04367569139647198</v>
      </c>
      <c r="K1422" s="1">
        <v>-0.006360822757630058</v>
      </c>
      <c r="L1422" s="1">
        <v>0.0362746040419446</v>
      </c>
      <c r="M1422" s="1">
        <v>-0.007039859363186518</v>
      </c>
      <c r="N1422" s="1">
        <v>-0.00695289957131251</v>
      </c>
      <c r="O1422" s="1">
        <v>0.01733267154467533</v>
      </c>
      <c r="P1422" s="1">
        <v>-0.009339735835203755</v>
      </c>
      <c r="Q1422" s="1">
        <v>0.003481736912684941</v>
      </c>
      <c r="R1422" s="1">
        <v>0.05039563732179508</v>
      </c>
      <c r="S1422" s="1">
        <v>0.002832963089728358</v>
      </c>
      <c r="T1422" s="1">
        <v>-0.01550791230415693</v>
      </c>
      <c r="U1422" s="1">
        <v>-0.002238748880095565</v>
      </c>
      <c r="V1422" s="1">
        <v>0.007672707237388332</v>
      </c>
      <c r="W1422" s="1">
        <v>-0.01124541791147426</v>
      </c>
      <c r="X1422" s="1">
        <v>-0.01311253199797191</v>
      </c>
      <c r="Y1422" s="1">
        <v>-0.01991430699765173</v>
      </c>
      <c r="Z1422" s="1">
        <v>0.02288736319036988</v>
      </c>
      <c r="AA1422" s="1">
        <v>-0.02687699147472511</v>
      </c>
      <c r="AB1422" s="1">
        <v>0.05265904872340599</v>
      </c>
      <c r="AC1422" s="1">
        <v>0.01714185148382463</v>
      </c>
    </row>
    <row r="1423" spans="1:29">
      <c r="A1423" s="11">
        <v>38524</v>
      </c>
      <c r="B1423" s="1">
        <v>-0.004675902361564677</v>
      </c>
      <c r="C1423" s="1">
        <v>-0.01842609595013445</v>
      </c>
      <c r="D1423" s="1">
        <v>-0.00160215909593453</v>
      </c>
      <c r="E1423" s="1">
        <v>0.07058820892528339</v>
      </c>
      <c r="F1423" s="1">
        <v>0.002081604386254599</v>
      </c>
      <c r="G1423" s="1">
        <v>0.01654932092385986</v>
      </c>
      <c r="H1423" s="1">
        <v>-0.005907628514596253</v>
      </c>
      <c r="I1423" s="1">
        <v>0.006682370076516619</v>
      </c>
      <c r="J1423" s="1">
        <v>0.005315279137658058</v>
      </c>
      <c r="K1423" s="1">
        <v>0.02863875506598701</v>
      </c>
      <c r="L1423" s="1">
        <v>0.009447157892749303</v>
      </c>
      <c r="M1423" s="1">
        <v>-0.01372200055665906</v>
      </c>
      <c r="N1423" s="1">
        <v>0.003484564961492076</v>
      </c>
      <c r="O1423" s="1">
        <v>-0.005384902829597027</v>
      </c>
      <c r="P1423" s="1">
        <v>0.003142762097127161</v>
      </c>
      <c r="Q1423" s="1">
        <v>0.02542845707071573</v>
      </c>
      <c r="R1423" s="1">
        <v>0.02482170808758899</v>
      </c>
      <c r="S1423" s="1">
        <v>0.0112995142459944</v>
      </c>
      <c r="T1423" s="1">
        <v>0.01339320009026368</v>
      </c>
      <c r="U1423" s="1">
        <v>-0.005022922456747625</v>
      </c>
      <c r="V1423" s="1">
        <v>-0.01177590769246384</v>
      </c>
      <c r="W1423" s="1">
        <v>0.008855700209136952</v>
      </c>
      <c r="X1423" s="1">
        <v>0.008696789260753457</v>
      </c>
      <c r="Y1423" s="1">
        <v>0.02304654793294891</v>
      </c>
      <c r="Z1423" s="1">
        <v>0.0245268297675747</v>
      </c>
      <c r="AA1423" s="1">
        <v>-0.002392906235529457</v>
      </c>
      <c r="AB1423" s="1">
        <v>-8.276771446280584E-05</v>
      </c>
      <c r="AC1423" s="1">
        <v>-0.0003965276124237027</v>
      </c>
    </row>
    <row r="1424" spans="1:29">
      <c r="A1424" s="11">
        <v>38525</v>
      </c>
      <c r="B1424" s="1">
        <v>0.02989559846814194</v>
      </c>
      <c r="C1424" s="1">
        <v>0.01164709916266204</v>
      </c>
      <c r="D1424" s="1">
        <v>-0.002379177285638523</v>
      </c>
      <c r="E1424" s="1">
        <v>0.02493036613112465</v>
      </c>
      <c r="F1424" s="1">
        <v>0.01066317135025252</v>
      </c>
      <c r="G1424" s="1">
        <v>0.002740094690325767</v>
      </c>
      <c r="H1424" s="1">
        <v>0.005942735991192549</v>
      </c>
      <c r="I1424" s="1">
        <v>-0.02082655603075667</v>
      </c>
      <c r="J1424" s="1">
        <v>-0.007762951095526494</v>
      </c>
      <c r="K1424" s="1">
        <v>0.01146424705892501</v>
      </c>
      <c r="L1424" s="1">
        <v>-0.001859194596504077</v>
      </c>
      <c r="M1424" s="1">
        <v>-0.002666673545992704</v>
      </c>
      <c r="N1424" s="1">
        <v>0.02206720867235634</v>
      </c>
      <c r="O1424" s="1">
        <v>0.03275065217515127</v>
      </c>
      <c r="P1424" s="1">
        <v>0.0004178940361938555</v>
      </c>
      <c r="Q1424" s="1">
        <v>0.0138528807282523</v>
      </c>
      <c r="R1424" s="1">
        <v>0.01300002038354897</v>
      </c>
      <c r="S1424" s="1">
        <v>-0.02048400880172341</v>
      </c>
      <c r="T1424" s="1">
        <v>-0.006908466191252183</v>
      </c>
      <c r="U1424" s="1">
        <v>0.01263355699538149</v>
      </c>
      <c r="V1424" s="1">
        <v>0.006898845091797501</v>
      </c>
      <c r="W1424" s="1">
        <v>0.01153187158783098</v>
      </c>
      <c r="X1424" s="1">
        <v>0.01903977689604019</v>
      </c>
      <c r="Y1424" s="1">
        <v>0.009997196208455961</v>
      </c>
      <c r="Z1424" s="1">
        <v>0.01931949253339926</v>
      </c>
      <c r="AA1424" s="1">
        <v>0.01364044909736384</v>
      </c>
      <c r="AB1424" s="1">
        <v>-0.000912810738325387</v>
      </c>
      <c r="AC1424" s="1">
        <v>0.003901093086110752</v>
      </c>
    </row>
    <row r="1425" spans="1:29">
      <c r="A1425" s="11">
        <v>38526</v>
      </c>
      <c r="B1425" s="1">
        <v>-0.003732284304347688</v>
      </c>
      <c r="C1425" s="1">
        <v>-0.01259655558860828</v>
      </c>
      <c r="D1425" s="1">
        <v>-0.0004435651488240433</v>
      </c>
      <c r="E1425" s="1">
        <v>-0.005600866354119161</v>
      </c>
      <c r="F1425" s="1">
        <v>0.005275574358126978</v>
      </c>
      <c r="G1425" s="1">
        <v>-0.01350255483945284</v>
      </c>
      <c r="H1425" s="1">
        <v>0.0009089730565854381</v>
      </c>
      <c r="I1425" s="1">
        <v>-0.01610029097689913</v>
      </c>
      <c r="J1425" s="1">
        <v>0.01031892091357345</v>
      </c>
      <c r="K1425" s="1">
        <v>0.006152991775957295</v>
      </c>
      <c r="L1425" s="1">
        <v>-0.01875206906753268</v>
      </c>
      <c r="M1425" s="1">
        <v>-0.001743623666992211</v>
      </c>
      <c r="N1425" s="1">
        <v>-0.0009208064284782491</v>
      </c>
      <c r="O1425" s="1">
        <v>0.001976584115026103</v>
      </c>
      <c r="P1425" s="1">
        <v>-0.0002086614836673828</v>
      </c>
      <c r="Q1425" s="1">
        <v>-0.003337874573461463</v>
      </c>
      <c r="R1425" s="1">
        <v>-0.006034619537775399</v>
      </c>
      <c r="S1425" s="1">
        <v>-0.004753167333479524</v>
      </c>
      <c r="T1425" s="1">
        <v>0.03319455616613931</v>
      </c>
      <c r="U1425" s="1">
        <v>-0.005238371703214617</v>
      </c>
      <c r="V1425" s="1">
        <v>0.008275576227866122</v>
      </c>
      <c r="W1425" s="1">
        <v>0.01020932718290668</v>
      </c>
      <c r="X1425" s="1">
        <v>0.03353498462646498</v>
      </c>
      <c r="Y1425" s="1">
        <v>-0.002771412206431179</v>
      </c>
      <c r="Z1425" s="1">
        <v>0.005219187714985196</v>
      </c>
      <c r="AA1425" s="1">
        <v>0.00290795095169627</v>
      </c>
      <c r="AB1425" s="1">
        <v>-0.004152233433262209</v>
      </c>
      <c r="AC1425" s="1">
        <v>-0.003490790279343514</v>
      </c>
    </row>
    <row r="1426" spans="1:29">
      <c r="A1426" s="11">
        <v>38527</v>
      </c>
      <c r="B1426" s="1">
        <v>0.001040538997208129</v>
      </c>
      <c r="C1426" s="1">
        <v>0.006309665277369314</v>
      </c>
      <c r="D1426" s="1">
        <v>0.003828411591116021</v>
      </c>
      <c r="E1426" s="1">
        <v>0.01158677937654606</v>
      </c>
      <c r="F1426" s="1">
        <v>-0.007224338966573707</v>
      </c>
      <c r="G1426" s="1">
        <v>-0.0001628468791273763</v>
      </c>
      <c r="H1426" s="1">
        <v>0.0006809947277117701</v>
      </c>
      <c r="I1426" s="1">
        <v>0.003272838978432668</v>
      </c>
      <c r="J1426" s="1">
        <v>0.01238993822760226</v>
      </c>
      <c r="K1426" s="1">
        <v>0.05053071217357541</v>
      </c>
      <c r="L1426" s="1">
        <v>-0.01330947772774349</v>
      </c>
      <c r="M1426" s="1">
        <v>0.006288414696040245</v>
      </c>
      <c r="N1426" s="1">
        <v>0.01884585720501231</v>
      </c>
      <c r="O1426" s="1">
        <v>-0.01097863506676178</v>
      </c>
      <c r="P1426" s="1">
        <v>0.0002087050323691386</v>
      </c>
      <c r="Q1426" s="1">
        <v>0.0135526110928037</v>
      </c>
      <c r="R1426" s="1">
        <v>0.006224854207815378</v>
      </c>
      <c r="S1426" s="1">
        <v>-0.004775426827063223</v>
      </c>
      <c r="T1426" s="1">
        <v>-0.006732953174226619</v>
      </c>
      <c r="U1426" s="1">
        <v>-0.005469393884518725</v>
      </c>
      <c r="V1426" s="1">
        <v>0.00423620019391957</v>
      </c>
      <c r="W1426" s="1">
        <v>0.05196230426229476</v>
      </c>
      <c r="X1426" s="1">
        <v>0.009136775440167888</v>
      </c>
      <c r="Y1426" s="1">
        <v>-0.001323587971660545</v>
      </c>
      <c r="Z1426" s="1">
        <v>-0.008061216869962418</v>
      </c>
      <c r="AA1426" s="1">
        <v>0.01481085230355395</v>
      </c>
      <c r="AB1426" s="1">
        <v>-0.02201469355664054</v>
      </c>
      <c r="AC1426" s="1">
        <v>-0.008922193485068508</v>
      </c>
    </row>
    <row r="1427" spans="1:29">
      <c r="A1427" s="11">
        <v>38530</v>
      </c>
      <c r="B1427" s="1">
        <v>0.01205830298378285</v>
      </c>
      <c r="C1427" s="1">
        <v>0.02044764501659624</v>
      </c>
      <c r="D1427" s="1">
        <v>0.003206157262568343</v>
      </c>
      <c r="E1427" s="1">
        <v>-0.01145406366786161</v>
      </c>
      <c r="F1427" s="1">
        <v>-0.00240237681674571</v>
      </c>
      <c r="G1427" s="1">
        <v>-0.005704303549850853</v>
      </c>
      <c r="H1427" s="1">
        <v>0.006805660518594214</v>
      </c>
      <c r="I1427" s="1">
        <v>0.02953031862735722</v>
      </c>
      <c r="J1427" s="1">
        <v>-0.01306510182859955</v>
      </c>
      <c r="K1427" s="1">
        <v>-0.004595392059037806</v>
      </c>
      <c r="L1427" s="1">
        <v>0.01095966434731221</v>
      </c>
      <c r="M1427" s="1">
        <v>0.002430324375757076</v>
      </c>
      <c r="N1427" s="1">
        <v>0.02114835674352644</v>
      </c>
      <c r="O1427" s="1">
        <v>0.007198011685918715</v>
      </c>
      <c r="P1427" s="1">
        <v>0.04780776577574986</v>
      </c>
      <c r="Q1427" s="1">
        <v>0.02127010479115254</v>
      </c>
      <c r="R1427" s="1">
        <v>-0.009164882791618645</v>
      </c>
      <c r="S1427" s="1">
        <v>-0.0278312416153107</v>
      </c>
      <c r="T1427" s="1">
        <v>-0.01024165294788648</v>
      </c>
      <c r="U1427" s="1">
        <v>0.01744498884135348</v>
      </c>
      <c r="V1427" s="1">
        <v>0.02205813497634268</v>
      </c>
      <c r="W1427" s="1">
        <v>0.02289624544488356</v>
      </c>
      <c r="X1427" s="1">
        <v>0.005107147052838101</v>
      </c>
      <c r="Y1427" s="1">
        <v>0.01245704052644925</v>
      </c>
      <c r="Z1427" s="1">
        <v>-0.01033070845153072</v>
      </c>
      <c r="AA1427" s="1">
        <v>0.01336209939385791</v>
      </c>
      <c r="AB1427" s="1">
        <v>0.009038111046561159</v>
      </c>
      <c r="AC1427" s="1">
        <v>0.006135079023563028</v>
      </c>
    </row>
    <row r="1428" spans="1:29">
      <c r="A1428" s="11">
        <v>38531</v>
      </c>
      <c r="B1428" s="1">
        <v>-0.02444529450273425</v>
      </c>
      <c r="C1428" s="1">
        <v>-0.01603020344770656</v>
      </c>
      <c r="D1428" s="1">
        <v>-0.004518209269925078</v>
      </c>
      <c r="E1428" s="1">
        <v>0.0006437023573981904</v>
      </c>
      <c r="F1428" s="1">
        <v>0.0007568619964462009</v>
      </c>
      <c r="G1428" s="1">
        <v>-0.0006555726922561345</v>
      </c>
      <c r="H1428" s="1">
        <v>-0.01261803330856948</v>
      </c>
      <c r="I1428" s="1">
        <v>-0.016092791270792</v>
      </c>
      <c r="J1428" s="1">
        <v>0.002974301849204108</v>
      </c>
      <c r="K1428" s="1">
        <v>0.00215418977863302</v>
      </c>
      <c r="L1428" s="1">
        <v>-0.01954323719234741</v>
      </c>
      <c r="M1428" s="1">
        <v>-0.004848976121889059</v>
      </c>
      <c r="N1428" s="1">
        <v>-0.02709457861007969</v>
      </c>
      <c r="O1428" s="1">
        <v>-0.02496996991084777</v>
      </c>
      <c r="P1428" s="1">
        <v>0.0001990463937031617</v>
      </c>
      <c r="Q1428" s="1">
        <v>-0.01182892995587259</v>
      </c>
      <c r="R1428" s="1">
        <v>-0.02944585624088381</v>
      </c>
      <c r="S1428" s="1">
        <v>-0.03158880359850635</v>
      </c>
      <c r="T1428" s="1">
        <v>-0.01429316956038296</v>
      </c>
      <c r="U1428" s="1">
        <v>-0.02204839327385333</v>
      </c>
      <c r="V1428" s="1">
        <v>-0.02957863481487943</v>
      </c>
      <c r="W1428" s="1">
        <v>-0.03537605891602524</v>
      </c>
      <c r="X1428" s="1">
        <v>-0.0355697602960684</v>
      </c>
      <c r="Y1428" s="1">
        <v>-0.008769777670456058</v>
      </c>
      <c r="Z1428" s="1">
        <v>-0.04885188198096702</v>
      </c>
      <c r="AA1428" s="1">
        <v>-0.02382818002070153</v>
      </c>
      <c r="AB1428" s="1">
        <v>-0.003886783552267237</v>
      </c>
      <c r="AC1428" s="1">
        <v>-0.01822655222483127</v>
      </c>
    </row>
    <row r="1429" spans="1:29">
      <c r="A1429" s="11">
        <v>38532</v>
      </c>
      <c r="B1429" s="1">
        <v>0.02463658896157073</v>
      </c>
      <c r="C1429" s="1">
        <v>-0.002579497421373311</v>
      </c>
      <c r="D1429" s="1">
        <v>0.004483301581744703</v>
      </c>
      <c r="E1429" s="1">
        <v>-0.002894763006675016</v>
      </c>
      <c r="F1429" s="1">
        <v>0.02234751747990482</v>
      </c>
      <c r="G1429" s="1">
        <v>-0.01361333831257638</v>
      </c>
      <c r="H1429" s="1">
        <v>0.005020444987364758</v>
      </c>
      <c r="I1429" s="1">
        <v>0.01966115793330347</v>
      </c>
      <c r="J1429" s="1">
        <v>0.03117959672881176</v>
      </c>
      <c r="K1429" s="1">
        <v>-0.0003065461910022327</v>
      </c>
      <c r="L1429" s="1">
        <v>0.01393550402705968</v>
      </c>
      <c r="M1429" s="1">
        <v>-0.002900196084768991</v>
      </c>
      <c r="N1429" s="1">
        <v>0.01400302877901627</v>
      </c>
      <c r="O1429" s="1">
        <v>0.004157705159353098</v>
      </c>
      <c r="P1429" s="1">
        <v>0.0005977770261424986</v>
      </c>
      <c r="Q1429" s="1">
        <v>0.01800670264345072</v>
      </c>
      <c r="R1429" s="1">
        <v>0.01953774156769317</v>
      </c>
      <c r="S1429" s="1">
        <v>0.01121266059880011</v>
      </c>
      <c r="T1429" s="1">
        <v>0.01646405474988955</v>
      </c>
      <c r="U1429" s="1">
        <v>0.002236489830371724</v>
      </c>
      <c r="V1429" s="1">
        <v>0.03083460120569348</v>
      </c>
      <c r="W1429" s="1">
        <v>0.0009736008524094952</v>
      </c>
      <c r="X1429" s="1">
        <v>0.02921797286350647</v>
      </c>
      <c r="Y1429" s="1">
        <v>-0.01650590407943198</v>
      </c>
      <c r="Z1429" s="1">
        <v>0.0128769089489611</v>
      </c>
      <c r="AA1429" s="1">
        <v>0.03253718251048743</v>
      </c>
      <c r="AB1429" s="1">
        <v>0.007549993022426538</v>
      </c>
      <c r="AC1429" s="1">
        <v>0.02446828876556539</v>
      </c>
    </row>
    <row r="1430" spans="1:29">
      <c r="A1430" s="11">
        <v>38533</v>
      </c>
      <c r="B1430" s="1">
        <v>0.0141800377836232</v>
      </c>
      <c r="C1430" s="1">
        <v>-0.0001361901802544585</v>
      </c>
      <c r="D1430" s="1">
        <v>-0.001267313779689472</v>
      </c>
      <c r="E1430" s="1">
        <v>0.011774008379134</v>
      </c>
      <c r="F1430" s="1">
        <v>0.01338438550051979</v>
      </c>
      <c r="G1430" s="1">
        <v>0.01080811884904032</v>
      </c>
      <c r="H1430" s="1">
        <v>0.03360584334074712</v>
      </c>
      <c r="I1430" s="1">
        <v>0.05726401986553498</v>
      </c>
      <c r="J1430" s="1">
        <v>-0.01252338565440714</v>
      </c>
      <c r="K1430" s="1">
        <v>0.007987593064754162</v>
      </c>
      <c r="L1430" s="1">
        <v>0.01445374316364689</v>
      </c>
      <c r="M1430" s="1">
        <v>-0.01477603355923007</v>
      </c>
      <c r="N1430" s="1">
        <v>0.02929142432718401</v>
      </c>
      <c r="O1430" s="1">
        <v>0.004050327272048015</v>
      </c>
      <c r="P1430" s="1">
        <v>-0.00457876981411165</v>
      </c>
      <c r="Q1430" s="1">
        <v>0.03261314633085388</v>
      </c>
      <c r="R1430" s="1">
        <v>0.00109044712261408</v>
      </c>
      <c r="S1430" s="1">
        <v>-0.03024191272719068</v>
      </c>
      <c r="T1430" s="1">
        <v>0.01329942670123829</v>
      </c>
      <c r="U1430" s="1">
        <v>-0.002769912615798953</v>
      </c>
      <c r="V1430" s="1">
        <v>0.002234638380365084</v>
      </c>
      <c r="W1430" s="1">
        <v>0.005268779852001693</v>
      </c>
      <c r="X1430" s="1">
        <v>-0.01000588228039445</v>
      </c>
      <c r="Y1430" s="1">
        <v>0.01141246007621</v>
      </c>
      <c r="Z1430" s="1">
        <v>-0.01834712099421865</v>
      </c>
      <c r="AA1430" s="1">
        <v>0.0113268646132918</v>
      </c>
      <c r="AB1430" s="1">
        <v>-0.02466949385124229</v>
      </c>
      <c r="AC1430" s="1">
        <v>0.01678507485990033</v>
      </c>
    </row>
    <row r="1431" spans="1:29">
      <c r="A1431" s="11">
        <v>38534</v>
      </c>
      <c r="B1431" s="1">
        <v>0.008915955820216759</v>
      </c>
      <c r="C1431" s="1">
        <v>0.01075428745883111</v>
      </c>
      <c r="D1431" s="1">
        <v>0.0001101456651761978</v>
      </c>
      <c r="E1431" s="1">
        <v>0.01833267314375941</v>
      </c>
      <c r="F1431" s="1">
        <v>0.0106856402513229</v>
      </c>
      <c r="G1431" s="1">
        <v>-0.006086678802101009</v>
      </c>
      <c r="H1431" s="1">
        <v>-0.02021107172203784</v>
      </c>
      <c r="I1431" s="1">
        <v>-0.02829972708329087</v>
      </c>
      <c r="J1431" s="1">
        <v>-0.007258823116477409</v>
      </c>
      <c r="K1431" s="1">
        <v>0.004876194908397524</v>
      </c>
      <c r="L1431" s="1">
        <v>-0.003052814298575401</v>
      </c>
      <c r="M1431" s="1">
        <v>0.003070495267447848</v>
      </c>
      <c r="N1431" s="1">
        <v>0.005084139573712898</v>
      </c>
      <c r="O1431" s="1">
        <v>0.0264456804436779</v>
      </c>
      <c r="P1431" s="1">
        <v>0.01379968407615828</v>
      </c>
      <c r="Q1431" s="1">
        <v>-0.04306785116070633</v>
      </c>
      <c r="R1431" s="1">
        <v>-0.003812931047040058</v>
      </c>
      <c r="S1431" s="1">
        <v>0.006236929401654878</v>
      </c>
      <c r="T1431" s="1">
        <v>0.03570914825412985</v>
      </c>
      <c r="U1431" s="1">
        <v>0.006841794870123152</v>
      </c>
      <c r="V1431" s="1">
        <v>0.008576380040969278</v>
      </c>
      <c r="W1431" s="1">
        <v>0.02781811350473573</v>
      </c>
      <c r="X1431" s="1">
        <v>0.006111264333549915</v>
      </c>
      <c r="Y1431" s="1">
        <v>0.02216932937851346</v>
      </c>
      <c r="Z1431" s="1">
        <v>0.01295070107356255</v>
      </c>
      <c r="AA1431" s="1">
        <v>0.0141286184157452</v>
      </c>
      <c r="AB1431" s="1">
        <v>-0.004057530428191014</v>
      </c>
      <c r="AC1431" s="1">
        <v>-0.02805711138768008</v>
      </c>
    </row>
    <row r="1432" spans="1:29">
      <c r="A1432" s="11">
        <v>38537</v>
      </c>
      <c r="B1432" s="1">
        <v>-0.02048608947274622</v>
      </c>
      <c r="C1432" s="1">
        <v>-0.00888876444255926</v>
      </c>
      <c r="D1432" s="1">
        <v>0.01351595993813226</v>
      </c>
      <c r="E1432" s="1">
        <v>0.03036935434807675</v>
      </c>
      <c r="F1432" s="1">
        <v>0.02121069663233777</v>
      </c>
      <c r="G1432" s="1">
        <v>0.01357202799324519</v>
      </c>
      <c r="H1432" s="1">
        <v>0.003811917024925116</v>
      </c>
      <c r="I1432" s="1">
        <v>0.02249000326466444</v>
      </c>
      <c r="J1432" s="1">
        <v>0.03105429038305374</v>
      </c>
      <c r="K1432" s="1">
        <v>-0.003336112252969481</v>
      </c>
      <c r="L1432" s="1">
        <v>0.01835335645973468</v>
      </c>
      <c r="M1432" s="1">
        <v>0.003414391582503784</v>
      </c>
      <c r="N1432" s="1">
        <v>0.00754243552030176</v>
      </c>
      <c r="O1432" s="1">
        <v>0.01615695700100805</v>
      </c>
      <c r="P1432" s="1">
        <v>0.03906131887158337</v>
      </c>
      <c r="Q1432" s="1">
        <v>0.005085562661021115</v>
      </c>
      <c r="R1432" s="1">
        <v>0.006717563160425266</v>
      </c>
      <c r="S1432" s="1">
        <v>0.009297257771047951</v>
      </c>
      <c r="T1432" s="1">
        <v>0.007646098422517955</v>
      </c>
      <c r="U1432" s="1">
        <v>0.01589000698487197</v>
      </c>
      <c r="V1432" s="1">
        <v>0.02755130451975818</v>
      </c>
      <c r="W1432" s="1">
        <v>0.00298119132197372</v>
      </c>
      <c r="X1432" s="1">
        <v>-0.002453129284887612</v>
      </c>
      <c r="Y1432" s="1">
        <v>0.03415570355233299</v>
      </c>
      <c r="Z1432" s="1">
        <v>0.005230158493944481</v>
      </c>
      <c r="AA1432" s="1">
        <v>0.03109956935071678</v>
      </c>
      <c r="AB1432" s="1">
        <v>0.03475812010793744</v>
      </c>
      <c r="AC1432" s="1">
        <v>0.00228281482651771</v>
      </c>
    </row>
    <row r="1433" spans="1:29">
      <c r="A1433" s="11">
        <v>38538</v>
      </c>
      <c r="B1433" s="1">
        <v>0.002255586565384382</v>
      </c>
      <c r="C1433" s="1">
        <v>-0.007745852462735292</v>
      </c>
      <c r="D1433" s="1">
        <v>0.007021261435350867</v>
      </c>
      <c r="E1433" s="1">
        <v>-0.02962628205716622</v>
      </c>
      <c r="F1433" s="1">
        <v>0.007009752062623775</v>
      </c>
      <c r="G1433" s="1">
        <v>-0.01241011865349717</v>
      </c>
      <c r="H1433" s="1">
        <v>0.008934398100104213</v>
      </c>
      <c r="I1433" s="1">
        <v>0.001819860764314507</v>
      </c>
      <c r="J1433" s="1">
        <v>-0.000448099921738998</v>
      </c>
      <c r="K1433" s="1">
        <v>-0.009129989428404928</v>
      </c>
      <c r="L1433" s="1">
        <v>-0.02668965155289282</v>
      </c>
      <c r="M1433" s="1">
        <v>-0.0122024928698854</v>
      </c>
      <c r="N1433" s="1">
        <v>-0.005852000510070843</v>
      </c>
      <c r="O1433" s="1">
        <v>-0.000945244274198731</v>
      </c>
      <c r="P1433" s="1">
        <v>0.00987252077017442</v>
      </c>
      <c r="Q1433" s="1">
        <v>-0.008601643979141649</v>
      </c>
      <c r="R1433" s="1">
        <v>-0.009853902674957449</v>
      </c>
      <c r="S1433" s="1">
        <v>0.003070971556295543</v>
      </c>
      <c r="T1433" s="1">
        <v>-0.01032802461698046</v>
      </c>
      <c r="U1433" s="1">
        <v>0.06188693895360853</v>
      </c>
      <c r="V1433" s="1">
        <v>-0.002565630176650457</v>
      </c>
      <c r="W1433" s="1">
        <v>-0.01173246012249252</v>
      </c>
      <c r="X1433" s="1">
        <v>0.03840767538285439</v>
      </c>
      <c r="Y1433" s="1">
        <v>-0.0227302822172436</v>
      </c>
      <c r="Z1433" s="1">
        <v>0.002890671373667608</v>
      </c>
      <c r="AA1433" s="1">
        <v>0.01906186476431548</v>
      </c>
      <c r="AB1433" s="1">
        <v>0.02504598250651213</v>
      </c>
      <c r="AC1433" s="1">
        <v>-0.01393186678841629</v>
      </c>
    </row>
    <row r="1434" spans="1:29">
      <c r="A1434" s="11">
        <v>38539</v>
      </c>
      <c r="B1434" s="1">
        <v>0.03866607894734742</v>
      </c>
      <c r="C1434" s="1">
        <v>0.01999431042909494</v>
      </c>
      <c r="D1434" s="1">
        <v>0.005675595583214177</v>
      </c>
      <c r="E1434" s="1">
        <v>0.003444501431633773</v>
      </c>
      <c r="F1434" s="1">
        <v>0.007534739116281219</v>
      </c>
      <c r="G1434" s="1">
        <v>-0.0006615757851724524</v>
      </c>
      <c r="H1434" s="1">
        <v>-0.002878071081751976</v>
      </c>
      <c r="I1434" s="1">
        <v>0.02124481443478388</v>
      </c>
      <c r="J1434" s="1">
        <v>0.02507671372781628</v>
      </c>
      <c r="K1434" s="1">
        <v>0.00215003469616537</v>
      </c>
      <c r="L1434" s="1">
        <v>0.006586952016356173</v>
      </c>
      <c r="M1434" s="1">
        <v>-0.01306542906818964</v>
      </c>
      <c r="N1434" s="1">
        <v>0.001792473732857625</v>
      </c>
      <c r="O1434" s="1">
        <v>0.02727099924289078</v>
      </c>
      <c r="P1434" s="1">
        <v>-0.01090417597508775</v>
      </c>
      <c r="Q1434" s="1">
        <v>-0.004797479754148459</v>
      </c>
      <c r="R1434" s="1">
        <v>0.01120614287241439</v>
      </c>
      <c r="S1434" s="1">
        <v>0.0275511813462872</v>
      </c>
      <c r="T1434" s="1">
        <v>0.02342732074396281</v>
      </c>
      <c r="U1434" s="1">
        <v>0.01795071933625381</v>
      </c>
      <c r="V1434" s="1">
        <v>0.01161547932129703</v>
      </c>
      <c r="W1434" s="1">
        <v>-0.001187264719757053</v>
      </c>
      <c r="X1434" s="1">
        <v>-0.0006767635506024217</v>
      </c>
      <c r="Y1434" s="1">
        <v>0.02634295750046678</v>
      </c>
      <c r="Z1434" s="1">
        <v>0.009367113070872346</v>
      </c>
      <c r="AA1434" s="1">
        <v>0.01572748627568044</v>
      </c>
      <c r="AB1434" s="1">
        <v>0.05998199495354584</v>
      </c>
      <c r="AC1434" s="1">
        <v>-0.00115484278547251</v>
      </c>
    </row>
    <row r="1435" spans="1:29">
      <c r="A1435" s="11">
        <v>38540</v>
      </c>
      <c r="B1435" s="1">
        <v>-0.01595433595273132</v>
      </c>
      <c r="C1435" s="1">
        <v>-0.02712109018883502</v>
      </c>
      <c r="D1435" s="1">
        <v>0.00639604032277008</v>
      </c>
      <c r="E1435" s="1">
        <v>-0.01887966024020515</v>
      </c>
      <c r="F1435" s="1">
        <v>-0.01511677406311662</v>
      </c>
      <c r="G1435" s="1">
        <v>-0.001819999295161745</v>
      </c>
      <c r="H1435" s="1">
        <v>-0.02220238646736306</v>
      </c>
      <c r="I1435" s="1">
        <v>-0.009280244063090692</v>
      </c>
      <c r="J1435" s="1">
        <v>-0.03607816488099114</v>
      </c>
      <c r="K1435" s="1">
        <v>-0.02942067371251811</v>
      </c>
      <c r="L1435" s="1">
        <v>-0.01097767046876585</v>
      </c>
      <c r="M1435" s="1">
        <v>-0.007943339336778599</v>
      </c>
      <c r="N1435" s="1">
        <v>0.002714804391335868</v>
      </c>
      <c r="O1435" s="1">
        <v>0.003349679084895474</v>
      </c>
      <c r="P1435" s="1">
        <v>-0.002471103298886779</v>
      </c>
      <c r="Q1435" s="1">
        <v>-0.04466647392051526</v>
      </c>
      <c r="R1435" s="1">
        <v>-0.04843468824932962</v>
      </c>
      <c r="S1435" s="1">
        <v>-0.001986550149902566</v>
      </c>
      <c r="T1435" s="1">
        <v>-0.01463645774622169</v>
      </c>
      <c r="U1435" s="1">
        <v>-0.04080502208199654</v>
      </c>
      <c r="V1435" s="1">
        <v>-0.008857782956766092</v>
      </c>
      <c r="W1435" s="1">
        <v>-0.002139518237192051</v>
      </c>
      <c r="X1435" s="1">
        <v>-0.01433076780900577</v>
      </c>
      <c r="Y1435" s="1">
        <v>-0.009640590348052536</v>
      </c>
      <c r="Z1435" s="1">
        <v>0.01028014859260851</v>
      </c>
      <c r="AA1435" s="1">
        <v>0.01012236016551493</v>
      </c>
      <c r="AB1435" s="1">
        <v>0.02675198802688517</v>
      </c>
      <c r="AC1435" s="1">
        <v>-0.03366187024220901</v>
      </c>
    </row>
    <row r="1436" spans="1:29">
      <c r="A1436" s="11">
        <v>38541</v>
      </c>
      <c r="B1436" s="1">
        <v>0.05324263992959755</v>
      </c>
      <c r="C1436" s="1">
        <v>-0.006210380445399455</v>
      </c>
      <c r="D1436" s="1">
        <v>0.01387857498699385</v>
      </c>
      <c r="E1436" s="1">
        <v>0.01113245969904253</v>
      </c>
      <c r="F1436" s="1">
        <v>-0.004144656217779374</v>
      </c>
      <c r="G1436" s="1">
        <v>-0.004309597313692404</v>
      </c>
      <c r="H1436" s="1">
        <v>-0.0006812653535510638</v>
      </c>
      <c r="I1436" s="1">
        <v>0.01756316649288214</v>
      </c>
      <c r="J1436" s="1">
        <v>0.004250240066606681</v>
      </c>
      <c r="K1436" s="1">
        <v>0.001894805441128744</v>
      </c>
      <c r="L1436" s="1">
        <v>0.006487759933073489</v>
      </c>
      <c r="M1436" s="1">
        <v>0.001455626112873976</v>
      </c>
      <c r="N1436" s="1">
        <v>0.01005401075046519</v>
      </c>
      <c r="O1436" s="1">
        <v>0.008931227688171228</v>
      </c>
      <c r="P1436" s="1">
        <v>0.02038869991027514</v>
      </c>
      <c r="Q1436" s="1">
        <v>-0.01207777546040678</v>
      </c>
      <c r="R1436" s="1">
        <v>0.01034289669390631</v>
      </c>
      <c r="S1436" s="1">
        <v>0.01691572666159447</v>
      </c>
      <c r="T1436" s="1">
        <v>0.01048919673115156</v>
      </c>
      <c r="U1436" s="1">
        <v>0.01743849566614686</v>
      </c>
      <c r="V1436" s="1">
        <v>0.02151450944842992</v>
      </c>
      <c r="W1436" s="1">
        <v>-0.001508824189514146</v>
      </c>
      <c r="X1436" s="1">
        <v>-0.003777871975715885</v>
      </c>
      <c r="Y1436" s="1">
        <v>0.002907637430326515</v>
      </c>
      <c r="Z1436" s="1">
        <v>0.02402500186420031</v>
      </c>
      <c r="AA1436" s="1">
        <v>0.08229992909131356</v>
      </c>
      <c r="AB1436" s="1">
        <v>0.04820548612428555</v>
      </c>
      <c r="AC1436" s="1">
        <v>0.01745244489052844</v>
      </c>
    </row>
    <row r="1437" spans="1:29">
      <c r="A1437" s="11">
        <v>38544</v>
      </c>
      <c r="B1437" s="1">
        <v>0.01805412250490668</v>
      </c>
      <c r="C1437" s="1">
        <v>-0.01596995503858356</v>
      </c>
      <c r="D1437" s="1">
        <v>-5.315391028626326E-05</v>
      </c>
      <c r="E1437" s="1">
        <v>0.004875588703110445</v>
      </c>
      <c r="F1437" s="1">
        <v>0.01268104798666414</v>
      </c>
      <c r="G1437" s="1">
        <v>0.01531550737603249</v>
      </c>
      <c r="H1437" s="1">
        <v>0.002272316582595524</v>
      </c>
      <c r="I1437" s="1">
        <v>0.01864083047820908</v>
      </c>
      <c r="J1437" s="1">
        <v>0.01692961294592354</v>
      </c>
      <c r="K1437" s="1">
        <v>-0.002836867766205065</v>
      </c>
      <c r="L1437" s="1">
        <v>-0.008201566918978997</v>
      </c>
      <c r="M1437" s="1">
        <v>-0.02640823097255585</v>
      </c>
      <c r="N1437" s="1">
        <v>0.004653351360385471</v>
      </c>
      <c r="O1437" s="1">
        <v>0.003722330159483089</v>
      </c>
      <c r="P1437" s="1">
        <v>0.009897640911218586</v>
      </c>
      <c r="Q1437" s="1">
        <v>0.006465715067908606</v>
      </c>
      <c r="R1437" s="1">
        <v>0.0219247433833909</v>
      </c>
      <c r="S1437" s="1">
        <v>0.03522506638535017</v>
      </c>
      <c r="T1437" s="1">
        <v>-0.004110437381882992</v>
      </c>
      <c r="U1437" s="1">
        <v>0.03647174279266396</v>
      </c>
      <c r="V1437" s="1">
        <v>-0.009477574185387971</v>
      </c>
      <c r="W1437" s="1">
        <v>0.02982355697092731</v>
      </c>
      <c r="X1437" s="1">
        <v>0.03125722271806608</v>
      </c>
      <c r="Y1437" s="1">
        <v>0.0003779713805096563</v>
      </c>
      <c r="Z1437" s="1">
        <v>-0.0006902113302738044</v>
      </c>
      <c r="AA1437" s="1">
        <v>0.1120913559681234</v>
      </c>
      <c r="AB1437" s="1">
        <v>0.02057504619793926</v>
      </c>
      <c r="AC1437" s="1">
        <v>-0.008507266695738314</v>
      </c>
    </row>
    <row r="1438" spans="1:29">
      <c r="A1438" s="11">
        <v>38545</v>
      </c>
      <c r="B1438" s="1">
        <v>0.0003731975589598147</v>
      </c>
      <c r="C1438" s="1">
        <v>-0.01467686091840525</v>
      </c>
      <c r="D1438" s="1">
        <v>0.00614943907087051</v>
      </c>
      <c r="E1438" s="1">
        <v>0.02050410392416779</v>
      </c>
      <c r="F1438" s="1">
        <v>-0.02774201946599975</v>
      </c>
      <c r="G1438" s="1">
        <v>0.01196897748966386</v>
      </c>
      <c r="H1438" s="1">
        <v>-0.0004534561324036623</v>
      </c>
      <c r="I1438" s="1">
        <v>-0.008886444520178616</v>
      </c>
      <c r="J1438" s="1">
        <v>-0.005576257152420161</v>
      </c>
      <c r="K1438" s="1">
        <v>0.003476626663476479</v>
      </c>
      <c r="L1438" s="1">
        <v>-0.04082829062269278</v>
      </c>
      <c r="M1438" s="1">
        <v>-0.003857223160431356</v>
      </c>
      <c r="N1438" s="1">
        <v>0.02260134351952381</v>
      </c>
      <c r="O1438" s="1">
        <v>-0.02093427979332474</v>
      </c>
      <c r="P1438" s="1">
        <v>0.002588662161940203</v>
      </c>
      <c r="Q1438" s="1">
        <v>0.01830116612815025</v>
      </c>
      <c r="R1438" s="1">
        <v>0.006941351157269127</v>
      </c>
      <c r="S1438" s="1">
        <v>-0.01228741018336299</v>
      </c>
      <c r="T1438" s="1">
        <v>0.004407257122940544</v>
      </c>
      <c r="U1438" s="1">
        <v>-0.01317846544062917</v>
      </c>
      <c r="V1438" s="1">
        <v>-0.01422953495383272</v>
      </c>
      <c r="W1438" s="1">
        <v>-0.003397947480925478</v>
      </c>
      <c r="X1438" s="1">
        <v>0.04234438958613307</v>
      </c>
      <c r="Y1438" s="1">
        <v>0.01656841099134643</v>
      </c>
      <c r="Z1438" s="1">
        <v>-0.004695655659852416</v>
      </c>
      <c r="AA1438" s="1">
        <v>0.0944669132892535</v>
      </c>
      <c r="AB1438" s="1">
        <v>-0.02969840278373581</v>
      </c>
      <c r="AC1438" s="1">
        <v>-0.02009083472347883</v>
      </c>
    </row>
    <row r="1439" spans="1:29">
      <c r="A1439" s="11">
        <v>38546</v>
      </c>
      <c r="B1439" s="1">
        <v>-0.005038317654705526</v>
      </c>
      <c r="C1439" s="1">
        <v>-0.009882169791997408</v>
      </c>
      <c r="D1439" s="1">
        <v>0.004039660495047004</v>
      </c>
      <c r="E1439" s="1">
        <v>-0.00766867972799623</v>
      </c>
      <c r="F1439" s="1">
        <v>-0.009775655659555404</v>
      </c>
      <c r="G1439" s="1">
        <v>-0.0009718782251265656</v>
      </c>
      <c r="H1439" s="1">
        <v>-0.0385575499479841</v>
      </c>
      <c r="I1439" s="1">
        <v>-0.0230984001363459</v>
      </c>
      <c r="J1439" s="1">
        <v>0.0007721374120832625</v>
      </c>
      <c r="K1439" s="1">
        <v>-0.01291327588774638</v>
      </c>
      <c r="L1439" s="1">
        <v>-0.007135845124555562</v>
      </c>
      <c r="M1439" s="1">
        <v>0.002498143671657349</v>
      </c>
      <c r="N1439" s="1">
        <v>-0.008800512726606868</v>
      </c>
      <c r="O1439" s="1">
        <v>-0.001683671528685537</v>
      </c>
      <c r="P1439" s="1">
        <v>-0.007377431124257816</v>
      </c>
      <c r="Q1439" s="1">
        <v>-0.02041118053429403</v>
      </c>
      <c r="R1439" s="1">
        <v>-0.01151512932437471</v>
      </c>
      <c r="S1439" s="1">
        <v>-0.01052639834553926</v>
      </c>
      <c r="T1439" s="1">
        <v>0.0118402459052469</v>
      </c>
      <c r="U1439" s="1">
        <v>0.001794503094048938</v>
      </c>
      <c r="V1439" s="1">
        <v>-0.004397045267769295</v>
      </c>
      <c r="W1439" s="1">
        <v>-0.01007367832413597</v>
      </c>
      <c r="X1439" s="1">
        <v>-0.01432522365886468</v>
      </c>
      <c r="Y1439" s="1">
        <v>0.03133276697816201</v>
      </c>
      <c r="Z1439" s="1">
        <v>-0.01470776573009402</v>
      </c>
      <c r="AA1439" s="1">
        <v>-0.01156130973338032</v>
      </c>
      <c r="AB1439" s="1">
        <v>-0.02033078517336706</v>
      </c>
      <c r="AC1439" s="1">
        <v>0.009753015757814953</v>
      </c>
    </row>
    <row r="1440" spans="1:29">
      <c r="A1440" s="11">
        <v>38547</v>
      </c>
      <c r="B1440" s="1">
        <v>-0.02025507852186159</v>
      </c>
      <c r="C1440" s="1">
        <v>-0.01547824120586616</v>
      </c>
      <c r="D1440" s="1">
        <v>0.01434538449626621</v>
      </c>
      <c r="E1440" s="1">
        <v>0.005718571171346332</v>
      </c>
      <c r="F1440" s="1">
        <v>-0.01494093964115728</v>
      </c>
      <c r="G1440" s="1">
        <v>-0.01524498678647312</v>
      </c>
      <c r="H1440" s="1">
        <v>-0.01533373530211279</v>
      </c>
      <c r="I1440" s="1">
        <v>0.003655375029962826</v>
      </c>
      <c r="J1440" s="1">
        <v>-0.0003651884221946844</v>
      </c>
      <c r="K1440" s="1">
        <v>-0.006700697542388334</v>
      </c>
      <c r="L1440" s="1">
        <v>-0.03153627624444399</v>
      </c>
      <c r="M1440" s="1">
        <v>0.01146289742598583</v>
      </c>
      <c r="N1440" s="1">
        <v>0.02088099843109292</v>
      </c>
      <c r="O1440" s="1">
        <v>0.004131778904859829</v>
      </c>
      <c r="P1440" s="1">
        <v>-0.03548860171503831</v>
      </c>
      <c r="Q1440" s="1">
        <v>-0.002056531859841892</v>
      </c>
      <c r="R1440" s="1">
        <v>0.01672073484999026</v>
      </c>
      <c r="S1440" s="1">
        <v>0.00193423101032475</v>
      </c>
      <c r="T1440" s="1">
        <v>-0.01913548940289023</v>
      </c>
      <c r="U1440" s="1">
        <v>-0.01023629273213766</v>
      </c>
      <c r="V1440" s="1">
        <v>0.0006667320718147796</v>
      </c>
      <c r="W1440" s="1">
        <v>-0.001017513531826664</v>
      </c>
      <c r="X1440" s="1">
        <v>-0.01193081327977297</v>
      </c>
      <c r="Y1440" s="1">
        <v>-0.007349912782246393</v>
      </c>
      <c r="Z1440" s="1">
        <v>-0.0125334627540532</v>
      </c>
      <c r="AA1440" s="1">
        <v>-0.07934077007841833</v>
      </c>
      <c r="AB1440" s="1">
        <v>0.0006840948234716482</v>
      </c>
      <c r="AC1440" s="1">
        <v>-0.01826009127826556</v>
      </c>
    </row>
    <row r="1441" spans="1:29">
      <c r="A1441" s="11">
        <v>38548</v>
      </c>
      <c r="B1441" s="1">
        <v>-0.03617905416690859</v>
      </c>
      <c r="C1441" s="1">
        <v>0.002791413995572256</v>
      </c>
      <c r="D1441" s="1">
        <v>0.009602410926696781</v>
      </c>
      <c r="E1441" s="1">
        <v>0.01736581817649197</v>
      </c>
      <c r="F1441" s="1">
        <v>0.01415214204514004</v>
      </c>
      <c r="G1441" s="1">
        <v>-0.0133397785657825</v>
      </c>
      <c r="H1441" s="1">
        <v>0.01868685292701389</v>
      </c>
      <c r="I1441" s="1">
        <v>-0.02262854978701911</v>
      </c>
      <c r="J1441" s="1">
        <v>0.005483244919070485</v>
      </c>
      <c r="K1441" s="1">
        <v>0.004176117772759058</v>
      </c>
      <c r="L1441" s="1">
        <v>0.02811543618214474</v>
      </c>
      <c r="M1441" s="1">
        <v>0.009608390375045239</v>
      </c>
      <c r="N1441" s="1">
        <v>0.001501275432648219</v>
      </c>
      <c r="O1441" s="1">
        <v>0.003359203401530175</v>
      </c>
      <c r="P1441" s="1">
        <v>0.0011555298547552</v>
      </c>
      <c r="Q1441" s="1">
        <v>0.006670789566997071</v>
      </c>
      <c r="R1441" s="1">
        <v>0.03920518164700559</v>
      </c>
      <c r="S1441" s="1">
        <v>-0.00482635387995245</v>
      </c>
      <c r="T1441" s="1">
        <v>0.009473627336159751</v>
      </c>
      <c r="U1441" s="1">
        <v>0.00192759028361289</v>
      </c>
      <c r="V1441" s="1">
        <v>0.007744114688314596</v>
      </c>
      <c r="W1441" s="1">
        <v>0.01238047346735116</v>
      </c>
      <c r="X1441" s="1">
        <v>0.01822189300348231</v>
      </c>
      <c r="Y1441" s="1">
        <v>-0.006787936218814128</v>
      </c>
      <c r="Z1441" s="1">
        <v>0.01383324000923691</v>
      </c>
      <c r="AA1441" s="1">
        <v>0.01560103624118292</v>
      </c>
      <c r="AB1441" s="1">
        <v>0.008735704205515171</v>
      </c>
      <c r="AC1441" s="1">
        <v>0.01177727114871119</v>
      </c>
    </row>
    <row r="1442" spans="1:29">
      <c r="A1442" s="11">
        <v>38551</v>
      </c>
      <c r="B1442" s="1">
        <v>0.004965207162372032</v>
      </c>
      <c r="C1442" s="1">
        <v>0.004249254879980402</v>
      </c>
      <c r="D1442" s="1">
        <v>0.009045915137411153</v>
      </c>
      <c r="E1442" s="1">
        <v>0.01072532472494792</v>
      </c>
      <c r="F1442" s="1">
        <v>0.01488957797539592</v>
      </c>
      <c r="G1442" s="1">
        <v>0.01385402580658179</v>
      </c>
      <c r="H1442" s="1">
        <v>0.0115236740447171</v>
      </c>
      <c r="I1442" s="1">
        <v>-0.004519446316026632</v>
      </c>
      <c r="J1442" s="1">
        <v>0.007432707549914541</v>
      </c>
      <c r="K1442" s="1">
        <v>0.02335256362999094</v>
      </c>
      <c r="L1442" s="1">
        <v>0.03465569106199595</v>
      </c>
      <c r="M1442" s="1">
        <v>-0.002196373080785019</v>
      </c>
      <c r="N1442" s="1">
        <v>0.001238032735698891</v>
      </c>
      <c r="O1442" s="1">
        <v>-0.003264419355023529</v>
      </c>
      <c r="P1442" s="1">
        <v>0.04233240264296567</v>
      </c>
      <c r="Q1442" s="1">
        <v>-0.01169064728668334</v>
      </c>
      <c r="R1442" s="1">
        <v>-0.007275271726611132</v>
      </c>
      <c r="S1442" s="1">
        <v>0.01066945079675197</v>
      </c>
      <c r="T1442" s="1">
        <v>-0.003753915411352393</v>
      </c>
      <c r="U1442" s="1">
        <v>0.009900126281983779</v>
      </c>
      <c r="V1442" s="1">
        <v>0.01264244543762993</v>
      </c>
      <c r="W1442" s="1">
        <v>0.04040251140058038</v>
      </c>
      <c r="X1442" s="1">
        <v>0.01024144466137966</v>
      </c>
      <c r="Y1442" s="1">
        <v>0.002609448530133562</v>
      </c>
      <c r="Z1442" s="1">
        <v>0.01997472627754693</v>
      </c>
      <c r="AA1442" s="1">
        <v>0.03163981646167069</v>
      </c>
      <c r="AB1442" s="1">
        <v>0.0266586305612948</v>
      </c>
      <c r="AC1442" s="1">
        <v>0.009298213977612324</v>
      </c>
    </row>
    <row r="1443" spans="1:29">
      <c r="A1443" s="11">
        <v>38552</v>
      </c>
      <c r="B1443" s="1">
        <v>-0.000593084051689452</v>
      </c>
      <c r="C1443" s="1">
        <v>0.004814832503152733</v>
      </c>
      <c r="D1443" s="1">
        <v>0.003073208704942099</v>
      </c>
      <c r="E1443" s="1">
        <v>0.0005976857181666517</v>
      </c>
      <c r="F1443" s="1">
        <v>0.001973570872836339</v>
      </c>
      <c r="G1443" s="1">
        <v>-0.004280421037108018</v>
      </c>
      <c r="H1443" s="1">
        <v>0.009998061880175824</v>
      </c>
      <c r="I1443" s="1">
        <v>0.01911579778920447</v>
      </c>
      <c r="J1443" s="1">
        <v>-0.004771683283707584</v>
      </c>
      <c r="K1443" s="1">
        <v>-0.0003128377697301232</v>
      </c>
      <c r="L1443" s="1">
        <v>-0.006866510158291206</v>
      </c>
      <c r="M1443" s="1">
        <v>0.007092294223213669</v>
      </c>
      <c r="N1443" s="1">
        <v>-0.02312010960392163</v>
      </c>
      <c r="O1443" s="1">
        <v>0.02418342653115602</v>
      </c>
      <c r="P1443" s="1">
        <v>-0.002584449302369562</v>
      </c>
      <c r="Q1443" s="1">
        <v>0.0007632870853202522</v>
      </c>
      <c r="R1443" s="1">
        <v>0.004306521120728712</v>
      </c>
      <c r="S1443" s="1">
        <v>0.008637323900754001</v>
      </c>
      <c r="T1443" s="1">
        <v>0.006908133647549386</v>
      </c>
      <c r="U1443" s="1">
        <v>0.004041869665593945</v>
      </c>
      <c r="V1443" s="1">
        <v>0.02545916777163448</v>
      </c>
      <c r="W1443" s="1">
        <v>-0.0230619218299033</v>
      </c>
      <c r="X1443" s="1">
        <v>0.01750073378338723</v>
      </c>
      <c r="Y1443" s="1">
        <v>-0.01536751824350824</v>
      </c>
      <c r="Z1443" s="1">
        <v>0.01972158074978725</v>
      </c>
      <c r="AA1443" s="1">
        <v>-0.0100916377135043</v>
      </c>
      <c r="AB1443" s="1">
        <v>-0.01092924492435843</v>
      </c>
      <c r="AC1443" s="1">
        <v>0.004993008856810199</v>
      </c>
    </row>
    <row r="1444" spans="1:29">
      <c r="A1444" s="11">
        <v>38553</v>
      </c>
      <c r="B1444" s="1">
        <v>-0.02076320380060659</v>
      </c>
      <c r="C1444" s="1">
        <v>0</v>
      </c>
      <c r="D1444" s="1">
        <v>0.0205813462082125</v>
      </c>
      <c r="E1444" s="1">
        <v>-0.0101568122895026</v>
      </c>
      <c r="F1444" s="1">
        <v>0.0009847959811604134</v>
      </c>
      <c r="G1444" s="1">
        <v>0.01537683642605447</v>
      </c>
      <c r="H1444" s="1">
        <v>0.01220087055177932</v>
      </c>
      <c r="I1444" s="1">
        <v>0.002579257527661305</v>
      </c>
      <c r="J1444" s="1">
        <v>0.008017913481450645</v>
      </c>
      <c r="K1444" s="1">
        <v>0.002189028219604872</v>
      </c>
      <c r="L1444" s="1">
        <v>-0.01023746866033093</v>
      </c>
      <c r="M1444" s="1">
        <v>0.009591829255572559</v>
      </c>
      <c r="N1444" s="1">
        <v>-0.01489494447852291</v>
      </c>
      <c r="O1444" s="1">
        <v>-0.008936370597605436</v>
      </c>
      <c r="P1444" s="1">
        <v>0.02165454579807702</v>
      </c>
      <c r="Q1444" s="1">
        <v>0.002233578327614172</v>
      </c>
      <c r="R1444" s="1">
        <v>0.0217406354385461</v>
      </c>
      <c r="S1444" s="1">
        <v>0.02568952901743016</v>
      </c>
      <c r="T1444" s="1">
        <v>0.004642986825821316</v>
      </c>
      <c r="U1444" s="1">
        <v>0.002915080417576821</v>
      </c>
      <c r="V1444" s="1">
        <v>0.02983989757445293</v>
      </c>
      <c r="W1444" s="1">
        <v>-0.006853590422225997</v>
      </c>
      <c r="X1444" s="1">
        <v>-0.01394850106951495</v>
      </c>
      <c r="Y1444" s="1">
        <v>0.007174417498798435</v>
      </c>
      <c r="Z1444" s="1">
        <v>0.005274375918338459</v>
      </c>
      <c r="AA1444" s="1">
        <v>-0.01408455361144156</v>
      </c>
      <c r="AB1444" s="1">
        <v>0.008380262000456273</v>
      </c>
      <c r="AC1444" s="1">
        <v>0.003848558315417083</v>
      </c>
    </row>
    <row r="1445" spans="1:29">
      <c r="A1445" s="11">
        <v>38554</v>
      </c>
      <c r="B1445" s="1">
        <v>0.008683312325673986</v>
      </c>
      <c r="C1445" s="1">
        <v>0.002468074195605352</v>
      </c>
      <c r="D1445" s="1">
        <v>0.04563650905057481</v>
      </c>
      <c r="E1445" s="1">
        <v>0.003772462659797693</v>
      </c>
      <c r="F1445" s="1">
        <v>0.001180940273705522</v>
      </c>
      <c r="G1445" s="1">
        <v>-0.007002180167228644</v>
      </c>
      <c r="H1445" s="1">
        <v>0.005458102621064942</v>
      </c>
      <c r="I1445" s="1">
        <v>0.00031170951798698</v>
      </c>
      <c r="J1445" s="1">
        <v>0.004316891642967891</v>
      </c>
      <c r="K1445" s="1">
        <v>-0.0112327272812589</v>
      </c>
      <c r="L1445" s="1">
        <v>-0.01088064029171765</v>
      </c>
      <c r="M1445" s="1">
        <v>0.003487778464986491</v>
      </c>
      <c r="N1445" s="1">
        <v>-0.02268053765130684</v>
      </c>
      <c r="O1445" s="1">
        <v>-0.01290549280528552</v>
      </c>
      <c r="P1445" s="1">
        <v>0.007790000382777773</v>
      </c>
      <c r="Q1445" s="1">
        <v>-0.001956891274574435</v>
      </c>
      <c r="R1445" s="1">
        <v>-0.001251484198031227</v>
      </c>
      <c r="S1445" s="1">
        <v>-0.004637993338928004</v>
      </c>
      <c r="T1445" s="1">
        <v>-0.02076277773478497</v>
      </c>
      <c r="U1445" s="1">
        <v>0.008697072469168843</v>
      </c>
      <c r="V1445" s="1">
        <v>0.003477093371878626</v>
      </c>
      <c r="W1445" s="1">
        <v>-0.003037012984845711</v>
      </c>
      <c r="X1445" s="1">
        <v>-0.01882585695070249</v>
      </c>
      <c r="Y1445" s="1">
        <v>-0.00862284338250463</v>
      </c>
      <c r="Z1445" s="1">
        <v>-0.005246702835253525</v>
      </c>
      <c r="AA1445" s="1">
        <v>-0.02982587434951067</v>
      </c>
      <c r="AB1445" s="1">
        <v>0.05309980908023992</v>
      </c>
      <c r="AC1445" s="1">
        <v>-0.00794641720951883</v>
      </c>
    </row>
    <row r="1446" spans="1:29">
      <c r="A1446" s="11">
        <v>38555</v>
      </c>
      <c r="B1446" s="1">
        <v>0</v>
      </c>
      <c r="C1446" s="1">
        <v>0.01897454133069365</v>
      </c>
      <c r="D1446" s="1">
        <v>-0.01885529515652817</v>
      </c>
      <c r="E1446" s="1">
        <v>0.02480460207417257</v>
      </c>
      <c r="F1446" s="1">
        <v>0.007075912757555924</v>
      </c>
      <c r="G1446" s="1">
        <v>-0.001967856353489283</v>
      </c>
      <c r="H1446" s="1">
        <v>0.009726332659848014</v>
      </c>
      <c r="I1446" s="1">
        <v>0.01075439976390369</v>
      </c>
      <c r="J1446" s="1">
        <v>0.008994218462830217</v>
      </c>
      <c r="K1446" s="1">
        <v>0.0205111902916626</v>
      </c>
      <c r="L1446" s="1">
        <v>0.01346757148530098</v>
      </c>
      <c r="M1446" s="1">
        <v>0.01330298172758826</v>
      </c>
      <c r="N1446" s="1">
        <v>0.005381548520361878</v>
      </c>
      <c r="O1446" s="1">
        <v>0.0395574458688901</v>
      </c>
      <c r="P1446" s="1">
        <v>0.0104259025266753</v>
      </c>
      <c r="Q1446" s="1">
        <v>0.02205387450563734</v>
      </c>
      <c r="R1446" s="1">
        <v>0.01666045676915595</v>
      </c>
      <c r="S1446" s="1">
        <v>0.008387567904379667</v>
      </c>
      <c r="T1446" s="1">
        <v>0.01591994934994023</v>
      </c>
      <c r="U1446" s="1">
        <v>-0.0002515843740373835</v>
      </c>
      <c r="V1446" s="1">
        <v>-0.0307998552014922</v>
      </c>
      <c r="W1446" s="1">
        <v>0.04256815316436646</v>
      </c>
      <c r="X1446" s="1">
        <v>0.02233092534902248</v>
      </c>
      <c r="Y1446" s="1">
        <v>0.0128574225405258</v>
      </c>
      <c r="Z1446" s="1">
        <v>0.02447938157610086</v>
      </c>
      <c r="AA1446" s="1">
        <v>0.01197160290799326</v>
      </c>
      <c r="AB1446" s="1">
        <v>0.005238146378654829</v>
      </c>
      <c r="AC1446" s="1">
        <v>0.005199410739498367</v>
      </c>
    </row>
    <row r="1447" spans="1:29">
      <c r="A1447" s="11">
        <v>38558</v>
      </c>
      <c r="B1447" s="1">
        <v>0.01921930247032755</v>
      </c>
      <c r="C1447" s="1">
        <v>0.006254669482094855</v>
      </c>
      <c r="D1447" s="1">
        <v>-0.03360631047927587</v>
      </c>
      <c r="E1447" s="1">
        <v>0.003960856056711259</v>
      </c>
      <c r="F1447" s="1">
        <v>-0.00292783126020546</v>
      </c>
      <c r="G1447" s="1">
        <v>0.02283909511313653</v>
      </c>
      <c r="H1447" s="1">
        <v>0.02800189664172215</v>
      </c>
      <c r="I1447" s="1">
        <v>0.04032379953822196</v>
      </c>
      <c r="J1447" s="1">
        <v>0.008322583792491178</v>
      </c>
      <c r="K1447" s="1">
        <v>0.02350044937245821</v>
      </c>
      <c r="L1447" s="1">
        <v>-0.004399893744474803</v>
      </c>
      <c r="M1447" s="1">
        <v>-0.02424623055206521</v>
      </c>
      <c r="N1447" s="1">
        <v>0.01319847930016893</v>
      </c>
      <c r="O1447" s="1">
        <v>0.04071259089525281</v>
      </c>
      <c r="P1447" s="1">
        <v>-0.003202244519232122</v>
      </c>
      <c r="Q1447" s="1">
        <v>0.02866430535122499</v>
      </c>
      <c r="R1447" s="1">
        <v>-0.002900367609646515</v>
      </c>
      <c r="S1447" s="1">
        <v>0.01571160487294354</v>
      </c>
      <c r="T1447" s="1">
        <v>0.03064768275568852</v>
      </c>
      <c r="U1447" s="1">
        <v>-0.01383982831400266</v>
      </c>
      <c r="V1447" s="1">
        <v>-0.02057678916566541</v>
      </c>
      <c r="W1447" s="1">
        <v>0.002772033237486538</v>
      </c>
      <c r="X1447" s="1">
        <v>0.004241083296584458</v>
      </c>
      <c r="Y1447" s="1">
        <v>0.002987147813587221</v>
      </c>
      <c r="Z1447" s="1">
        <v>0.01742564459876061</v>
      </c>
      <c r="AA1447" s="1">
        <v>0.003112193557366139</v>
      </c>
      <c r="AB1447" s="1">
        <v>-0.01278307005296619</v>
      </c>
      <c r="AC1447" s="1">
        <v>-0.002865734920140417</v>
      </c>
    </row>
    <row r="1448" spans="1:29">
      <c r="A1448" s="11">
        <v>38559</v>
      </c>
      <c r="B1448" s="1">
        <v>0.05205259334222379</v>
      </c>
      <c r="C1448" s="1">
        <v>0.002118754347158136</v>
      </c>
      <c r="D1448" s="1">
        <v>0.0103464104882709</v>
      </c>
      <c r="E1448" s="1">
        <v>-0.0179721805985098</v>
      </c>
      <c r="F1448" s="1">
        <v>0.0479580265204318</v>
      </c>
      <c r="G1448" s="1">
        <v>-0.004337053137999036</v>
      </c>
      <c r="H1448" s="1">
        <v>-0.01808693639019254</v>
      </c>
      <c r="I1448" s="1">
        <v>0.005336023971913351</v>
      </c>
      <c r="J1448" s="1">
        <v>0.004459111590678688</v>
      </c>
      <c r="K1448" s="1">
        <v>-0.008760977698357597</v>
      </c>
      <c r="L1448" s="1">
        <v>-0.001121496123454802</v>
      </c>
      <c r="M1448" s="1">
        <v>-0.02957563732965607</v>
      </c>
      <c r="N1448" s="1">
        <v>0.01668865725121527</v>
      </c>
      <c r="O1448" s="1">
        <v>0.02091568799416277</v>
      </c>
      <c r="P1448" s="1">
        <v>-0.0140995817920655</v>
      </c>
      <c r="Q1448" s="1">
        <v>0.0063190964095865</v>
      </c>
      <c r="R1448" s="1">
        <v>0.005235749761322239</v>
      </c>
      <c r="S1448" s="1">
        <v>0.04913587407428954</v>
      </c>
      <c r="T1448" s="1">
        <v>0.01136979390992532</v>
      </c>
      <c r="U1448" s="1">
        <v>-0.02936745089469428</v>
      </c>
      <c r="V1448" s="1">
        <v>-0.03398777770781047</v>
      </c>
      <c r="W1448" s="1">
        <v>0.007844416356240114</v>
      </c>
      <c r="X1448" s="1">
        <v>0.009502892317909906</v>
      </c>
      <c r="Y1448" s="1">
        <v>-0.009058186530211176</v>
      </c>
      <c r="Z1448" s="1">
        <v>0.01206682524941871</v>
      </c>
      <c r="AA1448" s="1">
        <v>0.003184700584534017</v>
      </c>
      <c r="AB1448" s="1">
        <v>-0.01069694939766375</v>
      </c>
      <c r="AC1448" s="1">
        <v>-0.006519305358763772</v>
      </c>
    </row>
    <row r="1449" spans="1:29">
      <c r="A1449" s="11">
        <v>38560</v>
      </c>
      <c r="B1449" s="1">
        <v>-0.01923074266792546</v>
      </c>
      <c r="C1449" s="1">
        <v>0.01606966013596667</v>
      </c>
      <c r="D1449" s="1">
        <v>0.004246346554507285</v>
      </c>
      <c r="E1449" s="1">
        <v>0.00714173480874658</v>
      </c>
      <c r="F1449" s="1">
        <v>0.00890350971292353</v>
      </c>
      <c r="G1449" s="1">
        <v>-0.01565034669595666</v>
      </c>
      <c r="H1449" s="1">
        <v>0.009321023794801153</v>
      </c>
      <c r="I1449" s="1">
        <v>0.03973449742251112</v>
      </c>
      <c r="J1449" s="1">
        <v>0.01016445637422048</v>
      </c>
      <c r="K1449" s="1">
        <v>0.001828699479809126</v>
      </c>
      <c r="L1449" s="1">
        <v>0.001886314191121174</v>
      </c>
      <c r="M1449" s="1">
        <v>0.009867449999969802</v>
      </c>
      <c r="N1449" s="1">
        <v>-0.0005903769593200714</v>
      </c>
      <c r="O1449" s="1">
        <v>-0.006980713087005208</v>
      </c>
      <c r="P1449" s="1">
        <v>-0.0128530501625842</v>
      </c>
      <c r="Q1449" s="1">
        <v>-0.002316079441877616</v>
      </c>
      <c r="R1449" s="1">
        <v>0.01114102110200488</v>
      </c>
      <c r="S1449" s="1">
        <v>-0.006071402148097427</v>
      </c>
      <c r="T1449" s="1">
        <v>0.03126451938424069</v>
      </c>
      <c r="U1449" s="1">
        <v>0.003776117391500522</v>
      </c>
      <c r="V1449" s="1">
        <v>0.01452696059297032</v>
      </c>
      <c r="W1449" s="1">
        <v>-0.006374902486717349</v>
      </c>
      <c r="X1449" s="1">
        <v>0.004601730768285295</v>
      </c>
      <c r="Y1449" s="1">
        <v>0.001377571287513923</v>
      </c>
      <c r="Z1449" s="1">
        <v>-0.03769232878993145</v>
      </c>
      <c r="AA1449" s="1">
        <v>-0.002273321498611369</v>
      </c>
      <c r="AB1449" s="1">
        <v>0.01821015301443474</v>
      </c>
      <c r="AC1449" s="1">
        <v>0.02716588403417175</v>
      </c>
    </row>
    <row r="1450" spans="1:29">
      <c r="A1450" s="11">
        <v>38561</v>
      </c>
      <c r="B1450" s="1">
        <v>0</v>
      </c>
      <c r="C1450" s="1">
        <v>2.000001350116509</v>
      </c>
      <c r="D1450" s="1">
        <v>1</v>
      </c>
      <c r="E1450" s="1">
        <v>0</v>
      </c>
      <c r="F1450" s="1">
        <v>0</v>
      </c>
      <c r="G1450" s="1">
        <v>9.000001365776443</v>
      </c>
      <c r="H1450" s="1">
        <v>4.333331536411147</v>
      </c>
      <c r="I1450" s="1">
        <v>0</v>
      </c>
      <c r="J1450" s="1">
        <v>0</v>
      </c>
      <c r="K1450" s="1">
        <v>0</v>
      </c>
      <c r="L1450" s="1">
        <v>0</v>
      </c>
      <c r="M1450" s="1">
        <v>5.000001794815389</v>
      </c>
      <c r="N1450" s="1">
        <v>0</v>
      </c>
      <c r="O1450" s="1">
        <v>1.014059572012355</v>
      </c>
      <c r="P1450" s="1">
        <v>0</v>
      </c>
      <c r="Q1450" s="1">
        <v>0.4999995493395224</v>
      </c>
      <c r="R1450" s="1">
        <v>1.018957907734761</v>
      </c>
      <c r="S1450" s="1">
        <v>0</v>
      </c>
      <c r="T1450" s="1">
        <v>0</v>
      </c>
      <c r="U1450" s="1">
        <v>0</v>
      </c>
      <c r="V1450" s="1">
        <v>0</v>
      </c>
      <c r="W1450" s="1">
        <v>0</v>
      </c>
      <c r="X1450" s="1">
        <v>0</v>
      </c>
      <c r="Y1450" s="1">
        <v>0.03625102666665403</v>
      </c>
      <c r="Z1450" s="1">
        <v>0</v>
      </c>
      <c r="AA1450" s="1">
        <v>0</v>
      </c>
      <c r="AB1450" s="1">
        <v>0</v>
      </c>
      <c r="AC1450" s="1">
        <v>0</v>
      </c>
    </row>
    <row r="1451" spans="1:29">
      <c r="A1451" s="11">
        <v>38562</v>
      </c>
      <c r="B1451" s="1">
        <v>0.0009517970979673329</v>
      </c>
      <c r="C1451" s="1">
        <v>-0.6609323016702242</v>
      </c>
      <c r="D1451" s="1">
        <v>-0.4999502610903411</v>
      </c>
      <c r="E1451" s="1">
        <v>-0.004431775424361128</v>
      </c>
      <c r="F1451" s="1">
        <v>0.03338664300103122</v>
      </c>
      <c r="G1451" s="1">
        <v>-0.9005081080331749</v>
      </c>
      <c r="H1451" s="1">
        <v>-0.8136542351055597</v>
      </c>
      <c r="I1451" s="1">
        <v>-0.008153723471756247</v>
      </c>
      <c r="J1451" s="1">
        <v>-0.02675517265454952</v>
      </c>
      <c r="K1451" s="1">
        <v>0.01399423587069037</v>
      </c>
      <c r="L1451" s="1">
        <v>0.01696843122518543</v>
      </c>
      <c r="M1451" s="1">
        <v>-0.8350855313034855</v>
      </c>
      <c r="N1451" s="1">
        <v>-0.005760280154967989</v>
      </c>
      <c r="O1451" s="1">
        <v>-0.4830411214636422</v>
      </c>
      <c r="P1451" s="1">
        <v>-0.02347332973542104</v>
      </c>
      <c r="Q1451" s="1">
        <v>-0.3544502573757427</v>
      </c>
      <c r="R1451" s="1">
        <v>-0.5015056328559723</v>
      </c>
      <c r="S1451" s="1">
        <v>-0.07853403510517865</v>
      </c>
      <c r="T1451" s="1">
        <v>0.03238087510406484</v>
      </c>
      <c r="U1451" s="1">
        <v>-0.00271410254428206</v>
      </c>
      <c r="V1451" s="1">
        <v>0.02880304435541703</v>
      </c>
      <c r="W1451" s="1">
        <v>0.0137271893656099</v>
      </c>
      <c r="X1451" s="1">
        <v>0.001353409304542641</v>
      </c>
      <c r="Y1451" s="1">
        <v>-0.05103228106755575</v>
      </c>
      <c r="Z1451" s="1">
        <v>-0.02038348498214038</v>
      </c>
      <c r="AA1451" s="1">
        <v>-0.02537206549947457</v>
      </c>
      <c r="AB1451" s="1">
        <v>-0.002025910464576897</v>
      </c>
      <c r="AC1451" s="1">
        <v>0.01167855094290071</v>
      </c>
    </row>
    <row r="1452" spans="1:29">
      <c r="A1452" s="11">
        <v>38565</v>
      </c>
      <c r="B1452" s="1">
        <v>0.01920894621480151</v>
      </c>
      <c r="C1452" s="1">
        <v>0.01513898458059693</v>
      </c>
      <c r="D1452" s="1">
        <v>0.003332564776539204</v>
      </c>
      <c r="E1452" s="1">
        <v>-0.009200510478632795</v>
      </c>
      <c r="F1452" s="1">
        <v>-0.00710658925788632</v>
      </c>
      <c r="G1452" s="1">
        <v>0.02075780162456531</v>
      </c>
      <c r="H1452" s="1">
        <v>-0.00884974152752005</v>
      </c>
      <c r="I1452" s="1">
        <v>-0.03281129266893268</v>
      </c>
      <c r="J1452" s="1">
        <v>0.00130721176122317</v>
      </c>
      <c r="K1452" s="1">
        <v>0.04470490465717614</v>
      </c>
      <c r="L1452" s="1">
        <v>-0.001718959567110767</v>
      </c>
      <c r="M1452" s="1">
        <v>0.02149997369867385</v>
      </c>
      <c r="N1452" s="1">
        <v>-0.01185499383550759</v>
      </c>
      <c r="O1452" s="1">
        <v>0.007558996016564956</v>
      </c>
      <c r="P1452" s="1">
        <v>0.06403762507958199</v>
      </c>
      <c r="Q1452" s="1">
        <v>0.003409609686327419</v>
      </c>
      <c r="R1452" s="1">
        <v>0.006255630705110482</v>
      </c>
      <c r="S1452" s="1">
        <v>-0.003787541329389965</v>
      </c>
      <c r="T1452" s="1">
        <v>-0.01287109843943124</v>
      </c>
      <c r="U1452" s="1">
        <v>0.009525169855760796</v>
      </c>
      <c r="V1452" s="1">
        <v>-0.01971036573578688</v>
      </c>
      <c r="W1452" s="1">
        <v>0.007506416008179695</v>
      </c>
      <c r="X1452" s="1">
        <v>0.04190070702309856</v>
      </c>
      <c r="Y1452" s="1">
        <v>0.02594094605977459</v>
      </c>
      <c r="Z1452" s="1">
        <v>-0.007751915669915177</v>
      </c>
      <c r="AA1452" s="1">
        <v>0.02858107991386993</v>
      </c>
      <c r="AB1452" s="1">
        <v>0.00539037163146272</v>
      </c>
      <c r="AC1452" s="1">
        <v>-0.01711146929433738</v>
      </c>
    </row>
    <row r="1453" spans="1:29">
      <c r="A1453" s="11">
        <v>38566</v>
      </c>
      <c r="B1453" s="1">
        <v>0.0322821327957743</v>
      </c>
      <c r="C1453" s="1">
        <v>0.04097811549545027</v>
      </c>
      <c r="D1453" s="1">
        <v>-0.0008426691085672289</v>
      </c>
      <c r="E1453" s="1">
        <v>0.01273059458614867</v>
      </c>
      <c r="F1453" s="1">
        <v>0.01804416896123362</v>
      </c>
      <c r="G1453" s="1">
        <v>-0.008715458530905051</v>
      </c>
      <c r="H1453" s="1">
        <v>0.05357152629625128</v>
      </c>
      <c r="I1453" s="1">
        <v>-0.0110865164835896</v>
      </c>
      <c r="J1453" s="1">
        <v>0.01902855568971096</v>
      </c>
      <c r="K1453" s="1">
        <v>-0.01665749701377583</v>
      </c>
      <c r="L1453" s="1">
        <v>0.01530100867264839</v>
      </c>
      <c r="M1453" s="1">
        <v>0.05298555521619819</v>
      </c>
      <c r="N1453" s="1">
        <v>0.004991061242096695</v>
      </c>
      <c r="O1453" s="1">
        <v>-0.01216426082659527</v>
      </c>
      <c r="P1453" s="1">
        <v>0.02559097925900322</v>
      </c>
      <c r="Q1453" s="1">
        <v>0.01651266859178535</v>
      </c>
      <c r="R1453" s="1">
        <v>0.04761585742919361</v>
      </c>
      <c r="S1453" s="1">
        <v>0.007604321587903362</v>
      </c>
      <c r="T1453" s="1">
        <v>0.01721631876568708</v>
      </c>
      <c r="U1453" s="1">
        <v>-0.008276793895900414</v>
      </c>
      <c r="V1453" s="1">
        <v>0.01124338017379833</v>
      </c>
      <c r="W1453" s="1">
        <v>0.01103022216914606</v>
      </c>
      <c r="X1453" s="1">
        <v>0.05159172950969326</v>
      </c>
      <c r="Y1453" s="1">
        <v>0.01660876384327326</v>
      </c>
      <c r="Z1453" s="1">
        <v>0.02288923342546312</v>
      </c>
      <c r="AA1453" s="1">
        <v>0.06695852923542267</v>
      </c>
      <c r="AB1453" s="1">
        <v>0.02026176568700855</v>
      </c>
      <c r="AC1453" s="1">
        <v>0.0006215640576736625</v>
      </c>
    </row>
    <row r="1454" spans="1:29">
      <c r="A1454" s="11">
        <v>38567</v>
      </c>
      <c r="B1454" s="1">
        <v>0.008315158853502203</v>
      </c>
      <c r="C1454" s="1">
        <v>-0.0007742787366913362</v>
      </c>
      <c r="D1454" s="1">
        <v>-0.00759129195552366</v>
      </c>
      <c r="E1454" s="1">
        <v>0.0007392783714357254</v>
      </c>
      <c r="F1454" s="1">
        <v>0.007857697498056648</v>
      </c>
      <c r="G1454" s="1">
        <v>-0.01628152378287517</v>
      </c>
      <c r="H1454" s="1">
        <v>-0.005508903447179581</v>
      </c>
      <c r="I1454" s="1">
        <v>0.01158451157653917</v>
      </c>
      <c r="J1454" s="1">
        <v>0.01832357292809794</v>
      </c>
      <c r="K1454" s="1">
        <v>-0.01956735132631049</v>
      </c>
      <c r="L1454" s="1">
        <v>0.02472604691171676</v>
      </c>
      <c r="M1454" s="1">
        <v>0.0096454979338223</v>
      </c>
      <c r="N1454" s="1">
        <v>0.02833308886502039</v>
      </c>
      <c r="O1454" s="1">
        <v>0.02064595609498232</v>
      </c>
      <c r="P1454" s="1">
        <v>0.008948955873438136</v>
      </c>
      <c r="Q1454" s="1">
        <v>0.01034225906864061</v>
      </c>
      <c r="R1454" s="1">
        <v>-0.0363477501290318</v>
      </c>
      <c r="S1454" s="1">
        <v>0.02735841906241276</v>
      </c>
      <c r="T1454" s="1">
        <v>0.008711118472205071</v>
      </c>
      <c r="U1454" s="1">
        <v>0.04034713947763469</v>
      </c>
      <c r="V1454" s="1">
        <v>0.007303870894821207</v>
      </c>
      <c r="W1454" s="1">
        <v>0.008091925357393226</v>
      </c>
      <c r="X1454" s="1">
        <v>-0.03093569738972568</v>
      </c>
      <c r="Y1454" s="1">
        <v>-0.007802968141887856</v>
      </c>
      <c r="Z1454" s="1">
        <v>-0.01098765969817261</v>
      </c>
      <c r="AA1454" s="1">
        <v>-0.006525066351699693</v>
      </c>
      <c r="AB1454" s="1">
        <v>0.01167040597589408</v>
      </c>
      <c r="AC1454" s="1">
        <v>0.01063257401924877</v>
      </c>
    </row>
    <row r="1455" spans="1:29">
      <c r="A1455" s="11">
        <v>38568</v>
      </c>
      <c r="B1455" s="1">
        <v>-0.001613554292957842</v>
      </c>
      <c r="C1455" s="1">
        <v>-0.03487491268187681</v>
      </c>
      <c r="D1455" s="1">
        <v>0.02129792014913678</v>
      </c>
      <c r="E1455" s="1">
        <v>-0.003398897679956936</v>
      </c>
      <c r="F1455" s="1">
        <v>-0.007503338233552648</v>
      </c>
      <c r="G1455" s="1">
        <v>-0.001158455310173001</v>
      </c>
      <c r="H1455" s="1">
        <v>0.02045190225150262</v>
      </c>
      <c r="I1455" s="1">
        <v>0.0114517209137095</v>
      </c>
      <c r="J1455" s="1">
        <v>0.01688838473592624</v>
      </c>
      <c r="K1455" s="1">
        <v>-0.002085346699017943</v>
      </c>
      <c r="L1455" s="1">
        <v>-0.01805990959464998</v>
      </c>
      <c r="M1455" s="1">
        <v>-0.002992409408463015</v>
      </c>
      <c r="N1455" s="1">
        <v>0.01018313591301334</v>
      </c>
      <c r="O1455" s="1">
        <v>-0.01336486680948568</v>
      </c>
      <c r="P1455" s="1">
        <v>-0.009721870836347346</v>
      </c>
      <c r="Q1455" s="1">
        <v>-0.01054661692223602</v>
      </c>
      <c r="R1455" s="1">
        <v>0.02057373778448301</v>
      </c>
      <c r="S1455" s="1">
        <v>0.03397614444981145</v>
      </c>
      <c r="T1455" s="1">
        <v>-0.002590621112357971</v>
      </c>
      <c r="U1455" s="1">
        <v>0.05826541980738709</v>
      </c>
      <c r="V1455" s="1">
        <v>8.078657081478369E-05</v>
      </c>
      <c r="W1455" s="1">
        <v>0.01361699083789514</v>
      </c>
      <c r="X1455" s="1">
        <v>-0.01752821743066246</v>
      </c>
      <c r="Y1455" s="1">
        <v>0.003563482682584995</v>
      </c>
      <c r="Z1455" s="1">
        <v>0.03807066204263099</v>
      </c>
      <c r="AA1455" s="1">
        <v>-0.009600553247211874</v>
      </c>
      <c r="AB1455" s="1">
        <v>0.006542950487037791</v>
      </c>
      <c r="AC1455" s="1">
        <v>-0.0004100926231516144</v>
      </c>
    </row>
    <row r="1456" spans="1:29">
      <c r="A1456" s="11">
        <v>38569</v>
      </c>
      <c r="B1456" s="1">
        <v>-0.04435240366011239</v>
      </c>
      <c r="C1456" s="1">
        <v>-0.01686300558084408</v>
      </c>
      <c r="D1456" s="1">
        <v>0.01253192249346458</v>
      </c>
      <c r="E1456" s="1">
        <v>0.01023127948342917</v>
      </c>
      <c r="F1456" s="1">
        <v>-0.01783710699322605</v>
      </c>
      <c r="G1456" s="1">
        <v>0.01578525978459488</v>
      </c>
      <c r="H1456" s="1">
        <v>0.0156576565509734</v>
      </c>
      <c r="I1456" s="1">
        <v>-0.01512051394013614</v>
      </c>
      <c r="J1456" s="1">
        <v>0.008247845579272939</v>
      </c>
      <c r="K1456" s="1">
        <v>-0.01313451179293645</v>
      </c>
      <c r="L1456" s="1">
        <v>-0.009509309792767651</v>
      </c>
      <c r="M1456" s="1">
        <v>0.002424208851411258</v>
      </c>
      <c r="N1456" s="1">
        <v>0.002217582336384138</v>
      </c>
      <c r="O1456" s="1">
        <v>0.001317832296210186</v>
      </c>
      <c r="P1456" s="1">
        <v>-0.007917966530112674</v>
      </c>
      <c r="Q1456" s="1">
        <v>-0.006740129816981577</v>
      </c>
      <c r="R1456" s="1">
        <v>-0.004731098663256161</v>
      </c>
      <c r="S1456" s="1">
        <v>0.07015988312341626</v>
      </c>
      <c r="T1456" s="1">
        <v>-0.003339606603926626</v>
      </c>
      <c r="U1456" s="1">
        <v>-0.006627696497167213</v>
      </c>
      <c r="V1456" s="1">
        <v>-0.01143972003199933</v>
      </c>
      <c r="W1456" s="1">
        <v>0.014141274636992</v>
      </c>
      <c r="X1456" s="1">
        <v>0.002192713689673775</v>
      </c>
      <c r="Y1456" s="1">
        <v>0.0504470187661219</v>
      </c>
      <c r="Z1456" s="1">
        <v>0.01331244626707484</v>
      </c>
      <c r="AA1456" s="1">
        <v>0.005324750603582062</v>
      </c>
      <c r="AB1456" s="1">
        <v>0.00093846733156977</v>
      </c>
      <c r="AC1456" s="1">
        <v>-0.01346348424549726</v>
      </c>
    </row>
    <row r="1457" spans="1:29">
      <c r="A1457" s="11">
        <v>38572</v>
      </c>
      <c r="B1457" s="1">
        <v>-0.02348748389844246</v>
      </c>
      <c r="C1457" s="1">
        <v>-0.02014684890856888</v>
      </c>
      <c r="D1457" s="1">
        <v>0.01605088619165151</v>
      </c>
      <c r="E1457" s="1">
        <v>-0.02480529914812812</v>
      </c>
      <c r="F1457" s="1">
        <v>-0.03349570466678253</v>
      </c>
      <c r="G1457" s="1">
        <v>-0.0239708323892871</v>
      </c>
      <c r="H1457" s="1">
        <v>-0.02446051020815265</v>
      </c>
      <c r="I1457" s="1">
        <v>-0.02432680225494988</v>
      </c>
      <c r="J1457" s="1">
        <v>-0.009109918750768387</v>
      </c>
      <c r="K1457" s="1">
        <v>-0.005528436661937475</v>
      </c>
      <c r="L1457" s="1">
        <v>-0.009098947689042958</v>
      </c>
      <c r="M1457" s="1">
        <v>-0.02902204933288244</v>
      </c>
      <c r="N1457" s="1">
        <v>-0.009425873746054969</v>
      </c>
      <c r="O1457" s="1">
        <v>-0.008994617984851461</v>
      </c>
      <c r="P1457" s="1">
        <v>-0.04794277370655031</v>
      </c>
      <c r="Q1457" s="1">
        <v>0.003892474690324832</v>
      </c>
      <c r="R1457" s="1">
        <v>-0.01991047299188786</v>
      </c>
      <c r="S1457" s="1">
        <v>0.02323655021744542</v>
      </c>
      <c r="T1457" s="1">
        <v>-0.03332315993843105</v>
      </c>
      <c r="U1457" s="1">
        <v>-0.02332990112203026</v>
      </c>
      <c r="V1457" s="1">
        <v>-0.005704373634288995</v>
      </c>
      <c r="W1457" s="1">
        <v>0.01882435443189645</v>
      </c>
      <c r="X1457" s="1">
        <v>-0.04813525680262087</v>
      </c>
      <c r="Y1457" s="1">
        <v>-0.02832508866859262</v>
      </c>
      <c r="Z1457" s="1">
        <v>-0.0006440645291319047</v>
      </c>
      <c r="AA1457" s="1">
        <v>-0.04834898329269344</v>
      </c>
      <c r="AB1457" s="1">
        <v>-0.01727481478422399</v>
      </c>
      <c r="AC1457" s="1">
        <v>-0.02390025269157114</v>
      </c>
    </row>
    <row r="1458" spans="1:29">
      <c r="A1458" s="11">
        <v>38573</v>
      </c>
      <c r="B1458" s="1">
        <v>0.006349851521947114</v>
      </c>
      <c r="C1458" s="1">
        <v>-0.02125582946566396</v>
      </c>
      <c r="D1458" s="1">
        <v>0.003140433785626229</v>
      </c>
      <c r="E1458" s="1">
        <v>-0.03251064524146452</v>
      </c>
      <c r="F1458" s="1">
        <v>-6.223669300076118E-05</v>
      </c>
      <c r="G1458" s="1">
        <v>-0.002032557299498028</v>
      </c>
      <c r="H1458" s="1">
        <v>-0.02043800098151483</v>
      </c>
      <c r="I1458" s="1">
        <v>-0.005245105602584066</v>
      </c>
      <c r="J1458" s="1">
        <v>0.006566942655220398</v>
      </c>
      <c r="K1458" s="1">
        <v>-0.008337948036558185</v>
      </c>
      <c r="L1458" s="1">
        <v>-0.002884784494395332</v>
      </c>
      <c r="M1458" s="1">
        <v>-0.00616793951990724</v>
      </c>
      <c r="N1458" s="1">
        <v>-0.01366404758766293</v>
      </c>
      <c r="O1458" s="1">
        <v>-0.005829372353645113</v>
      </c>
      <c r="P1458" s="1">
        <v>-0.01245174020972395</v>
      </c>
      <c r="Q1458" s="1">
        <v>0.005188082150443973</v>
      </c>
      <c r="R1458" s="1">
        <v>-0.005131451436061751</v>
      </c>
      <c r="S1458" s="1">
        <v>0.004866167292686407</v>
      </c>
      <c r="T1458" s="1">
        <v>-0.002375039868774742</v>
      </c>
      <c r="U1458" s="1">
        <v>0.02214587628857978</v>
      </c>
      <c r="V1458" s="1">
        <v>-0.01631031029817898</v>
      </c>
      <c r="W1458" s="1">
        <v>-0.004995555944157792</v>
      </c>
      <c r="X1458" s="1">
        <v>-0.01483647032344781</v>
      </c>
      <c r="Y1458" s="1">
        <v>-0.01163608771178259</v>
      </c>
      <c r="Z1458" s="1">
        <v>0.000257889273238332</v>
      </c>
      <c r="AA1458" s="1">
        <v>-0.02014257931443297</v>
      </c>
      <c r="AB1458" s="1">
        <v>-0.009198198515488309</v>
      </c>
      <c r="AC1458" s="1">
        <v>0.01639455252383382</v>
      </c>
    </row>
    <row r="1459" spans="1:29">
      <c r="A1459" s="11">
        <v>38574</v>
      </c>
      <c r="B1459" s="1">
        <v>-0.006692378099517393</v>
      </c>
      <c r="C1459" s="1">
        <v>0.02853072707920079</v>
      </c>
      <c r="D1459" s="1">
        <v>0.01275964791049544</v>
      </c>
      <c r="E1459" s="1">
        <v>0.00404486953627714</v>
      </c>
      <c r="F1459" s="1">
        <v>0.01095121468064852</v>
      </c>
      <c r="G1459" s="1">
        <v>-0.02630698741795368</v>
      </c>
      <c r="H1459" s="1">
        <v>0.01892844920073977</v>
      </c>
      <c r="I1459" s="1">
        <v>0.009093653017664627</v>
      </c>
      <c r="J1459" s="1">
        <v>0.01599301787522744</v>
      </c>
      <c r="K1459" s="1">
        <v>0.008097232454051806</v>
      </c>
      <c r="L1459" s="1">
        <v>0.02248160467634386</v>
      </c>
      <c r="M1459" s="1">
        <v>0.02160169267658296</v>
      </c>
      <c r="N1459" s="1">
        <v>0.02161844670552626</v>
      </c>
      <c r="O1459" s="1">
        <v>0.02434512280769319</v>
      </c>
      <c r="P1459" s="1">
        <v>0.02243631867303764</v>
      </c>
      <c r="Q1459" s="1">
        <v>-0.003024019813761214</v>
      </c>
      <c r="R1459" s="1">
        <v>0.0166749087771032</v>
      </c>
      <c r="S1459" s="1">
        <v>0.04842593062737777</v>
      </c>
      <c r="T1459" s="1">
        <v>0.03886487895759472</v>
      </c>
      <c r="U1459" s="1">
        <v>0.02775961631875412</v>
      </c>
      <c r="V1459" s="1">
        <v>0.03099475783466121</v>
      </c>
      <c r="W1459" s="1">
        <v>0.03665776574923707</v>
      </c>
      <c r="X1459" s="1">
        <v>0.02025648979076311</v>
      </c>
      <c r="Y1459" s="1">
        <v>0.03216393303186127</v>
      </c>
      <c r="Z1459" s="1">
        <v>0.02576990831171178</v>
      </c>
      <c r="AA1459" s="1">
        <v>0.02652804082910243</v>
      </c>
      <c r="AB1459" s="1">
        <v>0.03046357481136197</v>
      </c>
      <c r="AC1459" s="1">
        <v>0.01619987441800541</v>
      </c>
    </row>
    <row r="1460" spans="1:29">
      <c r="A1460" s="11">
        <v>38575</v>
      </c>
      <c r="B1460" s="1">
        <v>0</v>
      </c>
      <c r="C1460" s="1">
        <v>0.0005520487399883756</v>
      </c>
      <c r="D1460" s="1">
        <v>0.007072487335994415</v>
      </c>
      <c r="E1460" s="1">
        <v>0.04105990773992207</v>
      </c>
      <c r="F1460" s="1">
        <v>0.04548533252779019</v>
      </c>
      <c r="G1460" s="1">
        <v>0.03032954953320033</v>
      </c>
      <c r="H1460" s="1">
        <v>-0.009288517241330951</v>
      </c>
      <c r="I1460" s="1">
        <v>0.001362938190045959</v>
      </c>
      <c r="J1460" s="1">
        <v>0.009393419543230586</v>
      </c>
      <c r="K1460" s="1">
        <v>0.04880988060921565</v>
      </c>
      <c r="L1460" s="1">
        <v>-0.009330789003319961</v>
      </c>
      <c r="M1460" s="1">
        <v>-0.009229114696412744</v>
      </c>
      <c r="N1460" s="1">
        <v>-0.005959617699847763</v>
      </c>
      <c r="O1460" s="1">
        <v>-0.001521725077091474</v>
      </c>
      <c r="P1460" s="1">
        <v>0.02412052932883757</v>
      </c>
      <c r="Q1460" s="1">
        <v>-0.002457107777688483</v>
      </c>
      <c r="R1460" s="1">
        <v>-0.002571443862339984</v>
      </c>
      <c r="S1460" s="1">
        <v>0.02296151587663808</v>
      </c>
      <c r="T1460" s="1">
        <v>0.01257349642070937</v>
      </c>
      <c r="U1460" s="1">
        <v>-0.009987848080043826</v>
      </c>
      <c r="V1460" s="1">
        <v>-0.006222789904679282</v>
      </c>
      <c r="W1460" s="1">
        <v>0.06634373468166288</v>
      </c>
      <c r="X1460" s="1">
        <v>0.03388777502305573</v>
      </c>
      <c r="Y1460" s="1">
        <v>0.003762931938549263</v>
      </c>
      <c r="Z1460" s="1">
        <v>0.01557583264767981</v>
      </c>
      <c r="AA1460" s="1">
        <v>-0.002756511614826374</v>
      </c>
      <c r="AB1460" s="1">
        <v>0.02375733858567219</v>
      </c>
      <c r="AC1460" s="1">
        <v>0.007283811783490801</v>
      </c>
    </row>
    <row r="1461" spans="1:29">
      <c r="A1461" s="11">
        <v>38576</v>
      </c>
      <c r="B1461" s="1">
        <v>0.006929885485079001</v>
      </c>
      <c r="C1461" s="1">
        <v>-0.007034356582915402</v>
      </c>
      <c r="D1461" s="1">
        <v>-0.02269559529287057</v>
      </c>
      <c r="E1461" s="1">
        <v>0.02738498469806228</v>
      </c>
      <c r="F1461" s="1">
        <v>-0.01465903999730611</v>
      </c>
      <c r="G1461" s="1">
        <v>0.03857207538193985</v>
      </c>
      <c r="H1461" s="1">
        <v>-0.009588706830085725</v>
      </c>
      <c r="I1461" s="1">
        <v>-0.001436958026531876</v>
      </c>
      <c r="J1461" s="1">
        <v>0.02002986185508537</v>
      </c>
      <c r="K1461" s="1">
        <v>-0.006774343659469828</v>
      </c>
      <c r="L1461" s="1">
        <v>-0.01393110576127865</v>
      </c>
      <c r="M1461" s="1">
        <v>-0.02417156281896093</v>
      </c>
      <c r="N1461" s="1">
        <v>-0.01963669036450344</v>
      </c>
      <c r="O1461" s="1">
        <v>0.002612662233679286</v>
      </c>
      <c r="P1461" s="1">
        <v>-0.007260666492894585</v>
      </c>
      <c r="Q1461" s="1">
        <v>-0.002935560391800651</v>
      </c>
      <c r="R1461" s="1">
        <v>-0.01867328222954712</v>
      </c>
      <c r="S1461" s="1">
        <v>-0.0263157620415343</v>
      </c>
      <c r="T1461" s="1">
        <v>-0.007768361922616207</v>
      </c>
      <c r="U1461" s="1">
        <v>0.006954614925074987</v>
      </c>
      <c r="V1461" s="1">
        <v>0.006831046986050637</v>
      </c>
      <c r="W1461" s="1">
        <v>-0.01785600791986219</v>
      </c>
      <c r="X1461" s="1">
        <v>0.004122406617277141</v>
      </c>
      <c r="Y1461" s="1">
        <v>-0.006326319870467945</v>
      </c>
      <c r="Z1461" s="1">
        <v>-0.003463187596776884</v>
      </c>
      <c r="AA1461" s="1">
        <v>-0.008632446157445961</v>
      </c>
      <c r="AB1461" s="1">
        <v>-0.01916469641390695</v>
      </c>
      <c r="AC1461" s="1">
        <v>-0.02476300671725051</v>
      </c>
    </row>
    <row r="1462" spans="1:29">
      <c r="A1462" s="11">
        <v>38580</v>
      </c>
      <c r="B1462" s="1">
        <v>-0.004205636516302347</v>
      </c>
      <c r="C1462" s="1">
        <v>-0.01653047140901154</v>
      </c>
      <c r="D1462" s="1">
        <v>0.05681932990446703</v>
      </c>
      <c r="E1462" s="1">
        <v>0.006953439654169724</v>
      </c>
      <c r="F1462" s="1">
        <v>-0.01374186050407877</v>
      </c>
      <c r="G1462" s="1">
        <v>-0.006841463133905767</v>
      </c>
      <c r="H1462" s="1">
        <v>-0.001075616806567536</v>
      </c>
      <c r="I1462" s="1">
        <v>-0.01969084660946119</v>
      </c>
      <c r="J1462" s="1">
        <v>0.0161084807114269</v>
      </c>
      <c r="K1462" s="1">
        <v>0.0174971189970492</v>
      </c>
      <c r="L1462" s="1">
        <v>-0.00508533255208965</v>
      </c>
      <c r="M1462" s="1">
        <v>0.01727898656690563</v>
      </c>
      <c r="N1462" s="1">
        <v>0.004726520450477389</v>
      </c>
      <c r="O1462" s="1">
        <v>-0.0124495538939412</v>
      </c>
      <c r="P1462" s="1">
        <v>0.01159501456208734</v>
      </c>
      <c r="Q1462" s="1">
        <v>0.006676951689829291</v>
      </c>
      <c r="R1462" s="1">
        <v>-0.006248318697043898</v>
      </c>
      <c r="S1462" s="1">
        <v>0.0357709061821343</v>
      </c>
      <c r="T1462" s="1">
        <v>-0.004932028417021339</v>
      </c>
      <c r="U1462" s="1">
        <v>0.006842850418598667</v>
      </c>
      <c r="V1462" s="1">
        <v>0.02778447293841779</v>
      </c>
      <c r="W1462" s="1">
        <v>0.02077765446657187</v>
      </c>
      <c r="X1462" s="1">
        <v>-0.01301706052018958</v>
      </c>
      <c r="Y1462" s="1">
        <v>-0.0166231635407289</v>
      </c>
      <c r="Z1462" s="1">
        <v>0.01675584748012082</v>
      </c>
      <c r="AA1462" s="1">
        <v>0.002099818987430835</v>
      </c>
      <c r="AB1462" s="1">
        <v>-0.01156362677223111</v>
      </c>
      <c r="AC1462" s="1">
        <v>0.007974323011850082</v>
      </c>
    </row>
    <row r="1463" spans="1:29">
      <c r="A1463" s="11">
        <v>38581</v>
      </c>
      <c r="B1463" s="1">
        <v>0.008446797191318467</v>
      </c>
      <c r="C1463" s="1">
        <v>0.0221752176201655</v>
      </c>
      <c r="D1463" s="1">
        <v>-0.003287131225323647</v>
      </c>
      <c r="E1463" s="1">
        <v>0.01323539448696121</v>
      </c>
      <c r="F1463" s="1">
        <v>0.003331883353319576</v>
      </c>
      <c r="G1463" s="1">
        <v>0.0191896950114816</v>
      </c>
      <c r="H1463" s="1">
        <v>0.02369158030813057</v>
      </c>
      <c r="I1463" s="1">
        <v>0.01375136669062371</v>
      </c>
      <c r="J1463" s="1">
        <v>0.009434478676167535</v>
      </c>
      <c r="K1463" s="1">
        <v>0.007577839135965103</v>
      </c>
      <c r="L1463" s="1">
        <v>0.03020104561415837</v>
      </c>
      <c r="M1463" s="1">
        <v>0.008076839945851066</v>
      </c>
      <c r="N1463" s="1">
        <v>0.005557570255558142</v>
      </c>
      <c r="O1463" s="1">
        <v>0.01165375977128336</v>
      </c>
      <c r="P1463" s="1">
        <v>0.002821337576484506</v>
      </c>
      <c r="Q1463" s="1">
        <v>0.04767862315110194</v>
      </c>
      <c r="R1463" s="1">
        <v>0.02164918383181624</v>
      </c>
      <c r="S1463" s="1">
        <v>0.00537233463431841</v>
      </c>
      <c r="T1463" s="1">
        <v>0.01226701634954774</v>
      </c>
      <c r="U1463" s="1">
        <v>-0.005123742792140562</v>
      </c>
      <c r="V1463" s="1">
        <v>-0.008094191551494156</v>
      </c>
      <c r="W1463" s="1">
        <v>0.01948632993625488</v>
      </c>
      <c r="X1463" s="1">
        <v>0.003043555185162417</v>
      </c>
      <c r="Y1463" s="1">
        <v>0.02277905810341752</v>
      </c>
      <c r="Z1463" s="1">
        <v>0.01159658418857501</v>
      </c>
      <c r="AA1463" s="1">
        <v>0.009408214762318456</v>
      </c>
      <c r="AB1463" s="1">
        <v>0</v>
      </c>
      <c r="AC1463" s="1">
        <v>0.005204633943322268</v>
      </c>
    </row>
    <row r="1464" spans="1:29">
      <c r="A1464" s="11">
        <v>38582</v>
      </c>
      <c r="B1464" s="1">
        <v>0.0003808348210772028</v>
      </c>
      <c r="C1464" s="1">
        <v>-0.01243590412024709</v>
      </c>
      <c r="D1464" s="1">
        <v>-0.009487272172115091</v>
      </c>
      <c r="E1464" s="1">
        <v>-0.00738315616046159</v>
      </c>
      <c r="F1464" s="1">
        <v>-0.003381298375785713</v>
      </c>
      <c r="G1464" s="1">
        <v>-0.01544877360008767</v>
      </c>
      <c r="H1464" s="1">
        <v>0.001051962362766057</v>
      </c>
      <c r="I1464" s="1">
        <v>0.01051692174412788</v>
      </c>
      <c r="J1464" s="1">
        <v>-0.01688604791670334</v>
      </c>
      <c r="K1464" s="1">
        <v>-0.0240093993107281</v>
      </c>
      <c r="L1464" s="1">
        <v>-0.008305059896571043</v>
      </c>
      <c r="M1464" s="1">
        <v>0.01060464147126772</v>
      </c>
      <c r="N1464" s="1">
        <v>-0.008830913799144247</v>
      </c>
      <c r="O1464" s="1">
        <v>0.01362002759612757</v>
      </c>
      <c r="P1464" s="1">
        <v>-0.00404450157306957</v>
      </c>
      <c r="Q1464" s="1">
        <v>-0.01550212074628188</v>
      </c>
      <c r="R1464" s="1">
        <v>-0.009231396122453051</v>
      </c>
      <c r="S1464" s="1">
        <v>-0.01450406891343281</v>
      </c>
      <c r="T1464" s="1">
        <v>-0.007834303550723565</v>
      </c>
      <c r="U1464" s="1">
        <v>-0.01811014277361889</v>
      </c>
      <c r="V1464" s="1">
        <v>-0.02313430469868127</v>
      </c>
      <c r="W1464" s="1">
        <v>0.0163138931826543</v>
      </c>
      <c r="X1464" s="1">
        <v>-0.002832106643386845</v>
      </c>
      <c r="Y1464" s="1">
        <v>0.00972903440395001</v>
      </c>
      <c r="Z1464" s="1">
        <v>-0.01327380470763739</v>
      </c>
      <c r="AA1464" s="1">
        <v>-0.007834991448727457</v>
      </c>
      <c r="AB1464" s="1">
        <v>-0.04276230402936987</v>
      </c>
      <c r="AC1464" s="1">
        <v>0.006489825541712957</v>
      </c>
    </row>
    <row r="1465" spans="1:29">
      <c r="A1465" s="11">
        <v>38583</v>
      </c>
      <c r="B1465" s="1">
        <v>-0.004567118716184981</v>
      </c>
      <c r="C1465" s="1">
        <v>0.004057809268233958</v>
      </c>
      <c r="D1465" s="1">
        <v>0.0008665050332974378</v>
      </c>
      <c r="E1465" s="1">
        <v>0.007079658944046052</v>
      </c>
      <c r="F1465" s="1">
        <v>-0.005876621046856711</v>
      </c>
      <c r="G1465" s="1">
        <v>-0.01258612469690257</v>
      </c>
      <c r="H1465" s="1">
        <v>0.007565869103959066</v>
      </c>
      <c r="I1465" s="1">
        <v>-0.006259625894356913</v>
      </c>
      <c r="J1465" s="1">
        <v>-0.01024918260629615</v>
      </c>
      <c r="K1465" s="1">
        <v>-0.005927604821697074</v>
      </c>
      <c r="L1465" s="1">
        <v>0.001196278229115721</v>
      </c>
      <c r="M1465" s="1">
        <v>0.007694802100387088</v>
      </c>
      <c r="N1465" s="1">
        <v>-0.006106955708500172</v>
      </c>
      <c r="O1465" s="1">
        <v>0.0144381337409234</v>
      </c>
      <c r="P1465" s="1">
        <v>-0.01059305213921768</v>
      </c>
      <c r="Q1465" s="1">
        <v>0.01280977755568191</v>
      </c>
      <c r="R1465" s="1">
        <v>-0.003670549526941347</v>
      </c>
      <c r="S1465" s="1">
        <v>-0.00852022860981938</v>
      </c>
      <c r="T1465" s="1">
        <v>-0.006353589497111178</v>
      </c>
      <c r="U1465" s="1">
        <v>-0.008647668162545252</v>
      </c>
      <c r="V1465" s="1">
        <v>0.01013789674226451</v>
      </c>
      <c r="W1465" s="1">
        <v>-0.01323672189730174</v>
      </c>
      <c r="X1465" s="1">
        <v>-0.004665800853092206</v>
      </c>
      <c r="Y1465" s="1">
        <v>-0.001973699561201858</v>
      </c>
      <c r="Z1465" s="1">
        <v>-0.01675446937770675</v>
      </c>
      <c r="AA1465" s="1">
        <v>-0.003384494006599903</v>
      </c>
      <c r="AB1465" s="1">
        <v>-0.0007019268597018291</v>
      </c>
      <c r="AC1465" s="1">
        <v>-0.0122094096941896</v>
      </c>
    </row>
    <row r="1466" spans="1:29">
      <c r="A1466" s="11">
        <v>38586</v>
      </c>
      <c r="B1466" s="1">
        <v>-0.01758733582040439</v>
      </c>
      <c r="C1466" s="1">
        <v>0.004877344852438847</v>
      </c>
      <c r="D1466" s="1">
        <v>0.00223291453887664</v>
      </c>
      <c r="E1466" s="1">
        <v>0.0304162207918639</v>
      </c>
      <c r="F1466" s="1">
        <v>0.006399027928603473</v>
      </c>
      <c r="G1466" s="1">
        <v>-0.01473259184646869</v>
      </c>
      <c r="H1466" s="1">
        <v>-0.02336237350881387</v>
      </c>
      <c r="I1466" s="1">
        <v>-0.001896992556441823</v>
      </c>
      <c r="J1466" s="1">
        <v>-0.003749352844378939</v>
      </c>
      <c r="K1466" s="1">
        <v>-0.004770139863532363</v>
      </c>
      <c r="L1466" s="1">
        <v>0.005887813742692316</v>
      </c>
      <c r="M1466" s="1">
        <v>-0.01064425751496467</v>
      </c>
      <c r="N1466" s="1">
        <v>0.003413666109893132</v>
      </c>
      <c r="O1466" s="1">
        <v>0.00380439540040145</v>
      </c>
      <c r="P1466" s="1">
        <v>-0.01106353975391128</v>
      </c>
      <c r="Q1466" s="1">
        <v>-0.009098525866551133</v>
      </c>
      <c r="R1466" s="1">
        <v>-0.009139303683293853</v>
      </c>
      <c r="S1466" s="1">
        <v>-0.001562508631281934</v>
      </c>
      <c r="T1466" s="1">
        <v>-0.01918295316459451</v>
      </c>
      <c r="U1466" s="1">
        <v>-0.002514330621722904</v>
      </c>
      <c r="V1466" s="1">
        <v>-0.02183864796405777</v>
      </c>
      <c r="W1466" s="1">
        <v>-0.01122921850323177</v>
      </c>
      <c r="X1466" s="1">
        <v>-0.02782019325929497</v>
      </c>
      <c r="Y1466" s="1">
        <v>0.006397953734997408</v>
      </c>
      <c r="Z1466" s="1">
        <v>-0.02238783657489507</v>
      </c>
      <c r="AA1466" s="1">
        <v>-0.008211920922075233</v>
      </c>
      <c r="AB1466" s="1">
        <v>0.01047279677907298</v>
      </c>
      <c r="AC1466" s="1">
        <v>0.007013227630352725</v>
      </c>
    </row>
    <row r="1467" spans="1:29">
      <c r="A1467" s="11">
        <v>38587</v>
      </c>
      <c r="B1467" s="1">
        <v>-0.02763197427836583</v>
      </c>
      <c r="C1467" s="1">
        <v>-0.0006933641620596731</v>
      </c>
      <c r="D1467" s="1">
        <v>-0.04778784383549062</v>
      </c>
      <c r="E1467" s="1">
        <v>-0.03606229265098126</v>
      </c>
      <c r="F1467" s="1">
        <v>-0.01495729835144899</v>
      </c>
      <c r="G1467" s="1">
        <v>-0.01864910481689475</v>
      </c>
      <c r="H1467" s="1">
        <v>-0.01495080980007546</v>
      </c>
      <c r="I1467" s="1">
        <v>-0.01368639006381056</v>
      </c>
      <c r="J1467" s="1">
        <v>-0.0160573885383356</v>
      </c>
      <c r="K1467" s="1">
        <v>-0.01198338883222627</v>
      </c>
      <c r="L1467" s="1">
        <v>-0.01285133690090279</v>
      </c>
      <c r="M1467" s="1">
        <v>-0.006549076383151275</v>
      </c>
      <c r="N1467" s="1">
        <v>0.001952251851108144</v>
      </c>
      <c r="O1467" s="1">
        <v>-0.03860459088675627</v>
      </c>
      <c r="P1467" s="1">
        <v>0.007398228394204898</v>
      </c>
      <c r="Q1467" s="1">
        <v>-0.02527496272504892</v>
      </c>
      <c r="R1467" s="1">
        <v>-0.0202344574689689</v>
      </c>
      <c r="S1467" s="1">
        <v>-0.04147110231856432</v>
      </c>
      <c r="T1467" s="1">
        <v>-0.01481116704238905</v>
      </c>
      <c r="U1467" s="1">
        <v>-0.0133699692801148</v>
      </c>
      <c r="V1467" s="1">
        <v>-0.007715741739527493</v>
      </c>
      <c r="W1467" s="1">
        <v>-0.0174954190805936</v>
      </c>
      <c r="X1467" s="1">
        <v>0.001781960947393024</v>
      </c>
      <c r="Y1467" s="1">
        <v>-0.01803050344125701</v>
      </c>
      <c r="Z1467" s="1">
        <v>-0.02455502929636311</v>
      </c>
      <c r="AA1467" s="1">
        <v>-0.06372819696910481</v>
      </c>
      <c r="AB1467" s="1">
        <v>-0.0411798479298765</v>
      </c>
      <c r="AC1467" s="1">
        <v>-0.01613569970969764</v>
      </c>
    </row>
    <row r="1468" spans="1:29">
      <c r="A1468" s="11">
        <v>38588</v>
      </c>
      <c r="B1468" s="1">
        <v>-0.008605289277531347</v>
      </c>
      <c r="C1468" s="1">
        <v>0.006383400849679699</v>
      </c>
      <c r="D1468" s="1">
        <v>0.004583916963071699</v>
      </c>
      <c r="E1468" s="1">
        <v>0.01328917440394051</v>
      </c>
      <c r="F1468" s="1">
        <v>-0.01610608980378736</v>
      </c>
      <c r="G1468" s="1">
        <v>-0.005992146310812463</v>
      </c>
      <c r="H1468" s="1">
        <v>-0.009106792533823294</v>
      </c>
      <c r="I1468" s="1">
        <v>0.004625391503757514</v>
      </c>
      <c r="J1468" s="1">
        <v>-0.001857847503567656</v>
      </c>
      <c r="K1468" s="1">
        <v>-0.01758643375277535</v>
      </c>
      <c r="L1468" s="1">
        <v>-0.009189853590716224</v>
      </c>
      <c r="M1468" s="1">
        <v>-0.002942757049389844</v>
      </c>
      <c r="N1468" s="1">
        <v>0.001978020463113905</v>
      </c>
      <c r="O1468" s="1">
        <v>0.005475862765648376</v>
      </c>
      <c r="P1468" s="1">
        <v>-0.001254034302966334</v>
      </c>
      <c r="Q1468" s="1">
        <v>0.006158984490967079</v>
      </c>
      <c r="R1468" s="1">
        <v>0.01415741379320212</v>
      </c>
      <c r="S1468" s="1">
        <v>-0.02530598902085068</v>
      </c>
      <c r="T1468" s="1">
        <v>-0.004818397416068154</v>
      </c>
      <c r="U1468" s="1">
        <v>0.01412860634916013</v>
      </c>
      <c r="V1468" s="1">
        <v>0.03317084253692348</v>
      </c>
      <c r="W1468" s="1">
        <v>0.001561996075020167</v>
      </c>
      <c r="X1468" s="1">
        <v>-0.009417090226273905</v>
      </c>
      <c r="Y1468" s="1">
        <v>-0.01612547063538206</v>
      </c>
      <c r="Z1468" s="1">
        <v>-0.01917269803540411</v>
      </c>
      <c r="AA1468" s="1">
        <v>0.03872064863615443</v>
      </c>
      <c r="AB1468" s="1">
        <v>-0.02546418432624731</v>
      </c>
      <c r="AC1468" s="1">
        <v>-0.009672314676378302</v>
      </c>
    </row>
    <row r="1469" spans="1:29">
      <c r="A1469" s="11">
        <v>38589</v>
      </c>
      <c r="B1469" s="1">
        <v>-0.009285230263626043</v>
      </c>
      <c r="C1469" s="1">
        <v>-0.01723616725845545</v>
      </c>
      <c r="D1469" s="1">
        <v>0.03084915394888044</v>
      </c>
      <c r="E1469" s="1">
        <v>0.0007126259997884965</v>
      </c>
      <c r="F1469" s="1">
        <v>-0.01180883900887231</v>
      </c>
      <c r="G1469" s="1">
        <v>0.002066776777929435</v>
      </c>
      <c r="H1469" s="1">
        <v>0.009190488405012243</v>
      </c>
      <c r="I1469" s="1">
        <v>-0.003299459513476655</v>
      </c>
      <c r="J1469" s="1">
        <v>0.01127706884182067</v>
      </c>
      <c r="K1469" s="1">
        <v>-0.0003090479796148404</v>
      </c>
      <c r="L1469" s="1">
        <v>0.003356746427465307</v>
      </c>
      <c r="M1469" s="1">
        <v>-0.00519497725969631</v>
      </c>
      <c r="N1469" s="1">
        <v>0.00674822369907746</v>
      </c>
      <c r="O1469" s="1">
        <v>0.03449002312667937</v>
      </c>
      <c r="P1469" s="1">
        <v>0.004663314588662315</v>
      </c>
      <c r="Q1469" s="1">
        <v>0.02479443399004766</v>
      </c>
      <c r="R1469" s="1">
        <v>0.002158845191643222</v>
      </c>
      <c r="S1469" s="1">
        <v>0.06783890784418301</v>
      </c>
      <c r="T1469" s="1">
        <v>0.009231649858050028</v>
      </c>
      <c r="U1469" s="1">
        <v>-0.007601131768518399</v>
      </c>
      <c r="V1469" s="1">
        <v>0.004563571987321824</v>
      </c>
      <c r="W1469" s="1">
        <v>0.02732378235170341</v>
      </c>
      <c r="X1469" s="1">
        <v>-0.008661681971460777</v>
      </c>
      <c r="Y1469" s="1">
        <v>0.02835283557286661</v>
      </c>
      <c r="Z1469" s="1">
        <v>0.01835094603562903</v>
      </c>
      <c r="AA1469" s="1">
        <v>-0.01576865000379302</v>
      </c>
      <c r="AB1469" s="1">
        <v>0.03029834927773156</v>
      </c>
      <c r="AC1469" s="1">
        <v>0.04019850220894372</v>
      </c>
    </row>
    <row r="1470" spans="1:29">
      <c r="A1470" s="11">
        <v>38590</v>
      </c>
      <c r="B1470" s="1">
        <v>0.0134474166118923</v>
      </c>
      <c r="C1470" s="1">
        <v>0.04195251327785599</v>
      </c>
      <c r="D1470" s="1">
        <v>0.03638143733840327</v>
      </c>
      <c r="E1470" s="1">
        <v>-0.002991461838085407</v>
      </c>
      <c r="F1470" s="1">
        <v>0.006196154883937322</v>
      </c>
      <c r="G1470" s="1">
        <v>-0.004812562159832279</v>
      </c>
      <c r="H1470" s="1">
        <v>0.007155281616282094</v>
      </c>
      <c r="I1470" s="1">
        <v>-0.02271146577112781</v>
      </c>
      <c r="J1470" s="1">
        <v>-0.01591471485449547</v>
      </c>
      <c r="K1470" s="1">
        <v>0.01018855535491459</v>
      </c>
      <c r="L1470" s="1">
        <v>-0.001100318092772001</v>
      </c>
      <c r="M1470" s="1">
        <v>0.0001186007272646616</v>
      </c>
      <c r="N1470" s="1">
        <v>0.004858637577098479</v>
      </c>
      <c r="O1470" s="1">
        <v>0.0219695840777876</v>
      </c>
      <c r="P1470" s="1">
        <v>0.00642590050134717</v>
      </c>
      <c r="Q1470" s="1">
        <v>-0.01300089924235626</v>
      </c>
      <c r="R1470" s="1">
        <v>0.003446630904809123</v>
      </c>
      <c r="S1470" s="1">
        <v>-0.0211762396475057</v>
      </c>
      <c r="T1470" s="1">
        <v>-6.394398557307834E-05</v>
      </c>
      <c r="U1470" s="1">
        <v>0.01452426306976351</v>
      </c>
      <c r="V1470" s="1">
        <v>0.008129398031661683</v>
      </c>
      <c r="W1470" s="1">
        <v>-0.004554488933914969</v>
      </c>
      <c r="X1470" s="1">
        <v>0.007245761184527799</v>
      </c>
      <c r="Y1470" s="1">
        <v>-0.002094053937127693</v>
      </c>
      <c r="Z1470" s="1">
        <v>0.01593082189130479</v>
      </c>
      <c r="AA1470" s="1">
        <v>0.03522948272278792</v>
      </c>
      <c r="AB1470" s="1">
        <v>0.05289029074085505</v>
      </c>
      <c r="AC1470" s="1">
        <v>-0.02149946616758847</v>
      </c>
    </row>
    <row r="1471" spans="1:29">
      <c r="A1471" s="11">
        <v>38593</v>
      </c>
      <c r="B1471" s="1">
        <v>0.003618805610417386</v>
      </c>
      <c r="C1471" s="1">
        <v>-0.03770512466316145</v>
      </c>
      <c r="D1471" s="1">
        <v>0.02220100287532012</v>
      </c>
      <c r="E1471" s="1">
        <v>-0.02357463419096517</v>
      </c>
      <c r="F1471" s="1">
        <v>-0.02293588557549708</v>
      </c>
      <c r="G1471" s="1">
        <v>0.002072576752881528</v>
      </c>
      <c r="H1471" s="1">
        <v>-0.009472486431196248</v>
      </c>
      <c r="I1471" s="1">
        <v>0.006459760659411673</v>
      </c>
      <c r="J1471" s="1">
        <v>0.01741891431786446</v>
      </c>
      <c r="K1471" s="1">
        <v>-0.00764058685810276</v>
      </c>
      <c r="L1471" s="1">
        <v>0.0140568575163571</v>
      </c>
      <c r="M1471" s="1">
        <v>-0.002254409374706223</v>
      </c>
      <c r="N1471" s="1">
        <v>-0.008359704338615659</v>
      </c>
      <c r="O1471" s="1">
        <v>-0.01181300071540847</v>
      </c>
      <c r="P1471" s="1">
        <v>-0.006384871949485893</v>
      </c>
      <c r="Q1471" s="1">
        <v>-0.0146974855220503</v>
      </c>
      <c r="R1471" s="1">
        <v>0.00228972794692095</v>
      </c>
      <c r="S1471" s="1">
        <v>-0.006410381506776419</v>
      </c>
      <c r="T1471" s="1">
        <v>-0.01381757708060638</v>
      </c>
      <c r="U1471" s="1">
        <v>-0.009812468987091982</v>
      </c>
      <c r="V1471" s="1">
        <v>-0.001343986149672904</v>
      </c>
      <c r="W1471" s="1">
        <v>-0.01403027715544947</v>
      </c>
      <c r="X1471" s="1">
        <v>-0.01650273595963747</v>
      </c>
      <c r="Y1471" s="1">
        <v>-0.01387268787752249</v>
      </c>
      <c r="Z1471" s="1">
        <v>-0.01246760187040752</v>
      </c>
      <c r="AA1471" s="1">
        <v>-0.02129795483297359</v>
      </c>
      <c r="AB1471" s="1">
        <v>-0.03321420163251887</v>
      </c>
      <c r="AC1471" s="1">
        <v>-0.02169407400582013</v>
      </c>
    </row>
    <row r="1472" spans="1:29">
      <c r="A1472" s="11">
        <v>38594</v>
      </c>
      <c r="B1472" s="1">
        <v>0</v>
      </c>
      <c r="C1472" s="1">
        <v>0.001818971341838838</v>
      </c>
      <c r="D1472" s="1">
        <v>-0.0006962553471132615</v>
      </c>
      <c r="E1472" s="1">
        <v>0.007462187956802202</v>
      </c>
      <c r="F1472" s="1">
        <v>0.02019444193474373</v>
      </c>
      <c r="G1472" s="1">
        <v>0.06652866847361572</v>
      </c>
      <c r="H1472" s="1">
        <v>0.001955954337308441</v>
      </c>
      <c r="I1472" s="1">
        <v>0.01221044234008462</v>
      </c>
      <c r="J1472" s="1">
        <v>0.02328432403860314</v>
      </c>
      <c r="K1472" s="1">
        <v>0.026178104598511</v>
      </c>
      <c r="L1472" s="1">
        <v>0.01985953700578036</v>
      </c>
      <c r="M1472" s="1">
        <v>-0.003449314952174487</v>
      </c>
      <c r="N1472" s="1">
        <v>0.003994693699472363</v>
      </c>
      <c r="O1472" s="1">
        <v>-0.009382738161961446</v>
      </c>
      <c r="P1472" s="1">
        <v>0.0007133887332184674</v>
      </c>
      <c r="Q1472" s="1">
        <v>0.008000231412225611</v>
      </c>
      <c r="R1472" s="1">
        <v>0.01035205998863464</v>
      </c>
      <c r="S1472" s="1">
        <v>0.01532257611959364</v>
      </c>
      <c r="T1472" s="1">
        <v>0.02211969101228672</v>
      </c>
      <c r="U1472" s="1">
        <v>0.005251499594630005</v>
      </c>
      <c r="V1472" s="1">
        <v>-0.00815378305537795</v>
      </c>
      <c r="W1472" s="1">
        <v>-0.0001856931186651201</v>
      </c>
      <c r="X1472" s="1">
        <v>0.004194837147915242</v>
      </c>
      <c r="Y1472" s="1">
        <v>0.01974204913457522</v>
      </c>
      <c r="Z1472" s="1">
        <v>0.0182218632054123</v>
      </c>
      <c r="AA1472" s="1">
        <v>0.02114097776773116</v>
      </c>
      <c r="AB1472" s="1">
        <v>0.0221460820810413</v>
      </c>
      <c r="AC1472" s="1">
        <v>0.02046946885360401</v>
      </c>
    </row>
    <row r="1473" spans="1:29">
      <c r="A1473" s="11">
        <v>38595</v>
      </c>
      <c r="B1473" s="1">
        <v>0.0002003295237598124</v>
      </c>
      <c r="C1473" s="1">
        <v>0.00460982741106708</v>
      </c>
      <c r="D1473" s="1">
        <v>0.003615294607859587</v>
      </c>
      <c r="E1473" s="1">
        <v>-0.006971193613024562</v>
      </c>
      <c r="F1473" s="1">
        <v>0.00888853046345961</v>
      </c>
      <c r="G1473" s="1">
        <v>-0.01502903220636209</v>
      </c>
      <c r="H1473" s="1">
        <v>0.01127948840052917</v>
      </c>
      <c r="I1473" s="1">
        <v>-0.009820680977401186</v>
      </c>
      <c r="J1473" s="1">
        <v>0.009862587913550991</v>
      </c>
      <c r="K1473" s="1">
        <v>-0.006602698031258236</v>
      </c>
      <c r="L1473" s="1">
        <v>0.01244184481270794</v>
      </c>
      <c r="M1473" s="1">
        <v>-0.001432000140394463</v>
      </c>
      <c r="N1473" s="1">
        <v>0.01322369210072116</v>
      </c>
      <c r="O1473" s="1">
        <v>0.01199746423346615</v>
      </c>
      <c r="P1473" s="1">
        <v>0.01105942664258919</v>
      </c>
      <c r="Q1473" s="1">
        <v>0.005530734188309738</v>
      </c>
      <c r="R1473" s="1">
        <v>0.01667592583351918</v>
      </c>
      <c r="S1473" s="1">
        <v>-0.01270839189072703</v>
      </c>
      <c r="T1473" s="1">
        <v>0.01072524439712863</v>
      </c>
      <c r="U1473" s="1">
        <v>0.004196618068667668</v>
      </c>
      <c r="V1473" s="1">
        <v>0.0003989805453279427</v>
      </c>
      <c r="W1473" s="1">
        <v>0.01410898301473362</v>
      </c>
      <c r="X1473" s="1">
        <v>-0.01146110418128299</v>
      </c>
      <c r="Y1473" s="1">
        <v>0.0450963232509356</v>
      </c>
      <c r="Z1473" s="1">
        <v>-0.001533807097063522</v>
      </c>
      <c r="AA1473" s="1">
        <v>0.01060325455243039</v>
      </c>
      <c r="AB1473" s="1">
        <v>0.009444620895527001</v>
      </c>
      <c r="AC1473" s="1">
        <v>0.01587932388368363</v>
      </c>
    </row>
    <row r="1474" spans="1:29">
      <c r="A1474" s="11">
        <v>38596</v>
      </c>
      <c r="B1474" s="1">
        <v>0.005207088606182797</v>
      </c>
      <c r="C1474" s="1">
        <v>0.02572286414076963</v>
      </c>
      <c r="D1474" s="1">
        <v>0.03320010333208612</v>
      </c>
      <c r="E1474" s="1">
        <v>0.00716688564662471</v>
      </c>
      <c r="F1474" s="1">
        <v>-0.02986735287169662</v>
      </c>
      <c r="G1474" s="1">
        <v>-0.009680074107218162</v>
      </c>
      <c r="H1474" s="1">
        <v>0.02123585055428756</v>
      </c>
      <c r="I1474" s="1">
        <v>-0.01311993206216644</v>
      </c>
      <c r="J1474" s="1">
        <v>-0.001395065744536628</v>
      </c>
      <c r="K1474" s="1">
        <v>0.01450170234714521</v>
      </c>
      <c r="L1474" s="1">
        <v>0.02085368627393058</v>
      </c>
      <c r="M1474" s="1">
        <v>0.00334654925840927</v>
      </c>
      <c r="N1474" s="1">
        <v>5.791440164459871E-05</v>
      </c>
      <c r="O1474" s="1">
        <v>0.004991523912160512</v>
      </c>
      <c r="P1474" s="1">
        <v>0.005998872802540633</v>
      </c>
      <c r="Q1474" s="1">
        <v>0.01705002713268033</v>
      </c>
      <c r="R1474" s="1">
        <v>0.0101472709474586</v>
      </c>
      <c r="S1474" s="1">
        <v>0.01608974174336963</v>
      </c>
      <c r="T1474" s="1">
        <v>0.004144331252346811</v>
      </c>
      <c r="U1474" s="1">
        <v>0.006725891211952106</v>
      </c>
      <c r="V1474" s="1">
        <v>0.008137829852561396</v>
      </c>
      <c r="W1474" s="1">
        <v>0.0009151577295769542</v>
      </c>
      <c r="X1474" s="1">
        <v>0.01701174759304291</v>
      </c>
      <c r="Y1474" s="1">
        <v>0.01076026731517321</v>
      </c>
      <c r="Z1474" s="1">
        <v>0.006785325997015645</v>
      </c>
      <c r="AA1474" s="1">
        <v>-0.01644288063444177</v>
      </c>
      <c r="AB1474" s="1">
        <v>0.003714740216919754</v>
      </c>
      <c r="AC1474" s="1">
        <v>0.02070477780857893</v>
      </c>
    </row>
    <row r="1475" spans="1:29">
      <c r="A1475" s="11">
        <v>38597</v>
      </c>
      <c r="B1475" s="1">
        <v>0.02470610564806242</v>
      </c>
      <c r="C1475" s="1">
        <v>0.04188710319700606</v>
      </c>
      <c r="D1475" s="1">
        <v>0.02028820264827136</v>
      </c>
      <c r="E1475" s="1">
        <v>0.008858461946142038</v>
      </c>
      <c r="F1475" s="1">
        <v>0.006440648969131324</v>
      </c>
      <c r="G1475" s="1">
        <v>-0.0004970269902342395</v>
      </c>
      <c r="H1475" s="1">
        <v>-0.004830853608152719</v>
      </c>
      <c r="I1475" s="1">
        <v>0.007042956822828295</v>
      </c>
      <c r="J1475" s="1">
        <v>0.0006983236632098766</v>
      </c>
      <c r="K1475" s="1">
        <v>0.007147042376236312</v>
      </c>
      <c r="L1475" s="1">
        <v>-0.0164701442719315</v>
      </c>
      <c r="M1475" s="1">
        <v>0.01000581595470673</v>
      </c>
      <c r="N1475" s="1">
        <v>0.0002021450715958828</v>
      </c>
      <c r="O1475" s="1">
        <v>-0.003587167330945884</v>
      </c>
      <c r="P1475" s="1">
        <v>-0.001753604437853995</v>
      </c>
      <c r="Q1475" s="1">
        <v>5.127632975598928E-05</v>
      </c>
      <c r="R1475" s="1">
        <v>0.005229168893625236</v>
      </c>
      <c r="S1475" s="1">
        <v>0.003167258850409915</v>
      </c>
      <c r="T1475" s="1">
        <v>0.008128943114720677</v>
      </c>
      <c r="U1475" s="1">
        <v>-0.0039132406697443</v>
      </c>
      <c r="V1475" s="1">
        <v>0.00284930040086806</v>
      </c>
      <c r="W1475" s="1">
        <v>0.01444871036319628</v>
      </c>
      <c r="X1475" s="1">
        <v>0.04986122136005711</v>
      </c>
      <c r="Y1475" s="1">
        <v>0.03061857721566708</v>
      </c>
      <c r="Z1475" s="1">
        <v>0.03153590916772253</v>
      </c>
      <c r="AA1475" s="1">
        <v>-0.01016141195667652</v>
      </c>
      <c r="AB1475" s="1">
        <v>0.01507916246565144</v>
      </c>
      <c r="AC1475" s="1">
        <v>0.00564228812661649</v>
      </c>
    </row>
    <row r="1476" spans="1:29">
      <c r="A1476" s="11">
        <v>38600</v>
      </c>
      <c r="B1476" s="1">
        <v>0.007972107144307738</v>
      </c>
      <c r="C1476" s="1">
        <v>-0.03343754906334762</v>
      </c>
      <c r="D1476" s="1">
        <v>-0.02433109468014283</v>
      </c>
      <c r="E1476" s="1">
        <v>0.02231183084198296</v>
      </c>
      <c r="F1476" s="1">
        <v>-0.009407243405113341</v>
      </c>
      <c r="G1476" s="1">
        <v>-0.01972486719126054</v>
      </c>
      <c r="H1476" s="1">
        <v>0.002954906254763578</v>
      </c>
      <c r="I1476" s="1">
        <v>0.006129039729017682</v>
      </c>
      <c r="J1476" s="1">
        <v>0.03106469343069129</v>
      </c>
      <c r="K1476" s="1">
        <v>-0.01537584236732903</v>
      </c>
      <c r="L1476" s="1">
        <v>-0.01297297059084224</v>
      </c>
      <c r="M1476" s="1">
        <v>0.01957789227264617</v>
      </c>
      <c r="N1476" s="1">
        <v>0.03484199892302864</v>
      </c>
      <c r="O1476" s="1">
        <v>-0.01121605278283355</v>
      </c>
      <c r="P1476" s="1">
        <v>0.01493344209988101</v>
      </c>
      <c r="Q1476" s="1">
        <v>0.01364586964098979</v>
      </c>
      <c r="R1476" s="1">
        <v>-0.0002053105145068956</v>
      </c>
      <c r="S1476" s="1">
        <v>-0.02052094330486942</v>
      </c>
      <c r="T1476" s="1">
        <v>0.01358387467511091</v>
      </c>
      <c r="U1476" s="1">
        <v>0.002170411850647591</v>
      </c>
      <c r="V1476" s="1">
        <v>0.0007890291185947973</v>
      </c>
      <c r="W1476" s="1">
        <v>-0.00384621847801514</v>
      </c>
      <c r="X1476" s="1">
        <v>0.005581690938711192</v>
      </c>
      <c r="Y1476" s="1">
        <v>-0.01927356318681794</v>
      </c>
      <c r="Z1476" s="1">
        <v>-0.001602450306428138</v>
      </c>
      <c r="AA1476" s="1">
        <v>-0.002704865846965054</v>
      </c>
      <c r="AB1476" s="1">
        <v>0.03268043844066981</v>
      </c>
      <c r="AC1476" s="1">
        <v>0.008415731372778401</v>
      </c>
    </row>
    <row r="1477" spans="1:29">
      <c r="A1477" s="11">
        <v>38601</v>
      </c>
      <c r="B1477" s="1">
        <v>0.003279216977081223</v>
      </c>
      <c r="C1477" s="1">
        <v>-0.01305677298439689</v>
      </c>
      <c r="D1477" s="1">
        <v>0.02730084356998352</v>
      </c>
      <c r="E1477" s="1">
        <v>0.02802026851259742</v>
      </c>
      <c r="F1477" s="1">
        <v>-0.004780600511848587</v>
      </c>
      <c r="G1477" s="1">
        <v>0.001521840549447484</v>
      </c>
      <c r="H1477" s="1">
        <v>0.01536162488386106</v>
      </c>
      <c r="I1477" s="1">
        <v>0.003592616830810025</v>
      </c>
      <c r="J1477" s="1">
        <v>-0.001692704977016901</v>
      </c>
      <c r="K1477" s="1">
        <v>-0.004804651314301411</v>
      </c>
      <c r="L1477" s="1">
        <v>0.00392836053059864</v>
      </c>
      <c r="M1477" s="1">
        <v>-0.003701541895080207</v>
      </c>
      <c r="N1477" s="1">
        <v>0.01935881793400629</v>
      </c>
      <c r="O1477" s="1">
        <v>0.002380856508890528</v>
      </c>
      <c r="P1477" s="1">
        <v>0.009000977591353765</v>
      </c>
      <c r="Q1477" s="1">
        <v>-0.006604857059613556</v>
      </c>
      <c r="R1477" s="1">
        <v>-0.001985459557187208</v>
      </c>
      <c r="S1477" s="1">
        <v>-0.009669585928577029</v>
      </c>
      <c r="T1477" s="1">
        <v>0.02215307724797122</v>
      </c>
      <c r="U1477" s="1">
        <v>0.001234551745279422</v>
      </c>
      <c r="V1477" s="1">
        <v>0.00930457310334698</v>
      </c>
      <c r="W1477" s="1">
        <v>0.002895955660442651</v>
      </c>
      <c r="X1477" s="1">
        <v>-0.000100928739751649</v>
      </c>
      <c r="Y1477" s="1">
        <v>0.001085669512537635</v>
      </c>
      <c r="Z1477" s="1">
        <v>0.003333622677893278</v>
      </c>
      <c r="AA1477" s="1">
        <v>-0.005189401307193364</v>
      </c>
      <c r="AB1477" s="1">
        <v>0.01497316535720628</v>
      </c>
      <c r="AC1477" s="1">
        <v>0.001457289580363508</v>
      </c>
    </row>
    <row r="1478" spans="1:29">
      <c r="A1478" s="11">
        <v>38603</v>
      </c>
      <c r="B1478" s="1">
        <v>0.01115178710235276</v>
      </c>
      <c r="C1478" s="1">
        <v>0.05019070636769829</v>
      </c>
      <c r="D1478" s="1">
        <v>-0.01260983432372598</v>
      </c>
      <c r="E1478" s="1">
        <v>0.01328573822041723</v>
      </c>
      <c r="F1478" s="1">
        <v>0.0006492233363595279</v>
      </c>
      <c r="G1478" s="1">
        <v>0</v>
      </c>
      <c r="H1478" s="1">
        <v>0.004559926109612977</v>
      </c>
      <c r="I1478" s="1">
        <v>0.02077817440238006</v>
      </c>
      <c r="J1478" s="1">
        <v>-0.0006781016463455192</v>
      </c>
      <c r="K1478" s="1">
        <v>0.005129928861665078</v>
      </c>
      <c r="L1478" s="1">
        <v>0.02470369241253167</v>
      </c>
      <c r="M1478" s="1">
        <v>0.01866149668916717</v>
      </c>
      <c r="N1478" s="1">
        <v>-0.004131941295919206</v>
      </c>
      <c r="O1478" s="1">
        <v>0.02137469921111546</v>
      </c>
      <c r="P1478" s="1">
        <v>-0.004803793975156512</v>
      </c>
      <c r="Q1478" s="1">
        <v>0.00827325870447293</v>
      </c>
      <c r="R1478" s="1">
        <v>0.01337647757268212</v>
      </c>
      <c r="S1478" s="1">
        <v>0.008950416827696817</v>
      </c>
      <c r="T1478" s="1">
        <v>0.003951246903884709</v>
      </c>
      <c r="U1478" s="1">
        <v>0.03407120052455026</v>
      </c>
      <c r="V1478" s="1">
        <v>0.004999750907742628</v>
      </c>
      <c r="W1478" s="1">
        <v>0.01858764654207667</v>
      </c>
      <c r="X1478" s="1">
        <v>0.0319942908570543</v>
      </c>
      <c r="Y1478" s="1">
        <v>0.002819935956328345</v>
      </c>
      <c r="Z1478" s="1">
        <v>0.007753042768344764</v>
      </c>
      <c r="AA1478" s="1">
        <v>0.001052034791015011</v>
      </c>
      <c r="AB1478" s="1">
        <v>0.01146691765602936</v>
      </c>
      <c r="AC1478" s="1">
        <v>-0.0125661650313853</v>
      </c>
    </row>
    <row r="1479" spans="1:29">
      <c r="A1479" s="11">
        <v>38604</v>
      </c>
      <c r="B1479" s="1">
        <v>0.01578260066893189</v>
      </c>
      <c r="C1479" s="1">
        <v>-0.0264933784075525</v>
      </c>
      <c r="D1479" s="1">
        <v>0.000915170462403303</v>
      </c>
      <c r="E1479" s="1">
        <v>-0.01554459017379117</v>
      </c>
      <c r="F1479" s="1">
        <v>0.0186829488938689</v>
      </c>
      <c r="G1479" s="1">
        <v>0.01688355846161715</v>
      </c>
      <c r="H1479" s="1">
        <v>0.002062806259550021</v>
      </c>
      <c r="I1479" s="1">
        <v>0.03079993251284052</v>
      </c>
      <c r="J1479" s="1">
        <v>-0.01934183004693257</v>
      </c>
      <c r="K1479" s="1">
        <v>-0.005703714699175855</v>
      </c>
      <c r="L1479" s="1">
        <v>-0.002146566592496346</v>
      </c>
      <c r="M1479" s="1">
        <v>0.001516978348491627</v>
      </c>
      <c r="N1479" s="1">
        <v>0.005413214700408009</v>
      </c>
      <c r="O1479" s="1">
        <v>0.01832845109551196</v>
      </c>
      <c r="P1479" s="1">
        <v>-0.009653311527960673</v>
      </c>
      <c r="Q1479" s="1">
        <v>-0.001510419141643182</v>
      </c>
      <c r="R1479" s="1">
        <v>0.00406151054837145</v>
      </c>
      <c r="S1479" s="1">
        <v>0.01935476630059663</v>
      </c>
      <c r="T1479" s="1">
        <v>0.02295903010190736</v>
      </c>
      <c r="U1479" s="1">
        <v>-0.007803102063587031</v>
      </c>
      <c r="V1479" s="1">
        <v>-0.01150490770598855</v>
      </c>
      <c r="W1479" s="1">
        <v>-0.009626350544285844</v>
      </c>
      <c r="X1479" s="1">
        <v>0.001760482279653752</v>
      </c>
      <c r="Y1479" s="1">
        <v>-0.009733680104817233</v>
      </c>
      <c r="Z1479" s="1">
        <v>0.0002443476038980208</v>
      </c>
      <c r="AA1479" s="1">
        <v>0.000300239547230019</v>
      </c>
      <c r="AB1479" s="1">
        <v>0.01038140701605728</v>
      </c>
      <c r="AC1479" s="1">
        <v>-0.004822702335001816</v>
      </c>
    </row>
    <row r="1480" spans="1:29">
      <c r="A1480" s="11">
        <v>38607</v>
      </c>
      <c r="B1480" s="1">
        <v>0.01478840057207265</v>
      </c>
      <c r="C1480" s="1">
        <v>-0.002668245331278851</v>
      </c>
      <c r="D1480" s="1">
        <v>-0.001828748707140448</v>
      </c>
      <c r="E1480" s="1">
        <v>-0.001510456248474568</v>
      </c>
      <c r="F1480" s="1">
        <v>0.005858902510324837</v>
      </c>
      <c r="G1480" s="1">
        <v>-0.01228654364736936</v>
      </c>
      <c r="H1480" s="1">
        <v>0.03191288321945085</v>
      </c>
      <c r="I1480" s="1">
        <v>0.001922678077268758</v>
      </c>
      <c r="J1480" s="1">
        <v>0.01211104371431726</v>
      </c>
      <c r="K1480" s="1">
        <v>0.02204071931395357</v>
      </c>
      <c r="L1480" s="1">
        <v>0.002378832077563953</v>
      </c>
      <c r="M1480" s="1">
        <v>0.01339850489419758</v>
      </c>
      <c r="N1480" s="1">
        <v>0.02213777098215997</v>
      </c>
      <c r="O1480" s="1">
        <v>0.008999524629027311</v>
      </c>
      <c r="P1480" s="1">
        <v>0.008180999932181576</v>
      </c>
      <c r="Q1480" s="1">
        <v>0.01441894279715616</v>
      </c>
      <c r="R1480" s="1">
        <v>0.01462941385086713</v>
      </c>
      <c r="S1480" s="1">
        <v>0.005538006154405695</v>
      </c>
      <c r="T1480" s="1">
        <v>0.01329123948506261</v>
      </c>
      <c r="U1480" s="1">
        <v>0.01313531836385073</v>
      </c>
      <c r="V1480" s="1">
        <v>0.02728855447496059</v>
      </c>
      <c r="W1480" s="1">
        <v>0.003220215335812293</v>
      </c>
      <c r="X1480" s="1">
        <v>-0.003612414546773968</v>
      </c>
      <c r="Y1480" s="1">
        <v>0.01485349936245894</v>
      </c>
      <c r="Z1480" s="1">
        <v>0.005615668757772418</v>
      </c>
      <c r="AA1480" s="1">
        <v>0.01251980618766946</v>
      </c>
      <c r="AB1480" s="1">
        <v>-0.0197929966453062</v>
      </c>
      <c r="AC1480" s="1">
        <v>0.00161510434897294</v>
      </c>
    </row>
    <row r="1481" spans="1:29">
      <c r="A1481" s="11">
        <v>38608</v>
      </c>
      <c r="B1481" s="1">
        <v>0.005534122984239165</v>
      </c>
      <c r="C1481" s="1">
        <v>0.01939570499584864</v>
      </c>
      <c r="D1481" s="1">
        <v>0.0008327427168823842</v>
      </c>
      <c r="E1481" s="1">
        <v>0.0002749069394250014</v>
      </c>
      <c r="F1481" s="1">
        <v>0.01063630119146119</v>
      </c>
      <c r="G1481" s="1">
        <v>-0.003193786468686954</v>
      </c>
      <c r="H1481" s="1">
        <v>0.01017565589816383</v>
      </c>
      <c r="I1481" s="1">
        <v>0.01461592244357024</v>
      </c>
      <c r="J1481" s="1">
        <v>-0.002735092938075501</v>
      </c>
      <c r="K1481" s="1">
        <v>0</v>
      </c>
      <c r="L1481" s="1">
        <v>0.009637129687803059</v>
      </c>
      <c r="M1481" s="1">
        <v>0.01379616706625875</v>
      </c>
      <c r="N1481" s="1">
        <v>0.0136099480785199</v>
      </c>
      <c r="O1481" s="1">
        <v>-0.01118243044893574</v>
      </c>
      <c r="P1481" s="1">
        <v>-0.002935302523269567</v>
      </c>
      <c r="Q1481" s="1">
        <v>0.0007953297556253514</v>
      </c>
      <c r="R1481" s="1">
        <v>-0.0002658185894260923</v>
      </c>
      <c r="S1481" s="1">
        <v>0.005507593858508741</v>
      </c>
      <c r="T1481" s="1">
        <v>0.01536091863329792</v>
      </c>
      <c r="U1481" s="1">
        <v>0.04066441909036023</v>
      </c>
      <c r="V1481" s="1">
        <v>0.0249559440557956</v>
      </c>
      <c r="W1481" s="1">
        <v>-0.002139858564429553</v>
      </c>
      <c r="X1481" s="1">
        <v>0.009798354805552467</v>
      </c>
      <c r="Y1481" s="1">
        <v>-0.00225998294081875</v>
      </c>
      <c r="Z1481" s="1">
        <v>-0.008498017331190488</v>
      </c>
      <c r="AA1481" s="1">
        <v>-0.006182454593356534</v>
      </c>
      <c r="AB1481" s="1">
        <v>-0.02585230512992842</v>
      </c>
      <c r="AC1481" s="1">
        <v>0.002419346529144439</v>
      </c>
    </row>
    <row r="1482" spans="1:29">
      <c r="A1482" s="11">
        <v>38609</v>
      </c>
      <c r="B1482" s="1">
        <v>-0.008805880007201061</v>
      </c>
      <c r="C1482" s="1">
        <v>-0.007348150053684166</v>
      </c>
      <c r="D1482" s="1">
        <v>-0.001539304402757402</v>
      </c>
      <c r="E1482" s="1">
        <v>-0.009485794298030537</v>
      </c>
      <c r="F1482" s="1">
        <v>0.005951021660219213</v>
      </c>
      <c r="G1482" s="1">
        <v>0.00826322094553289</v>
      </c>
      <c r="H1482" s="1">
        <v>0.04716029016626266</v>
      </c>
      <c r="I1482" s="1">
        <v>0.001018665731154833</v>
      </c>
      <c r="J1482" s="1">
        <v>0.03016788708766982</v>
      </c>
      <c r="K1482" s="1">
        <v>0.01418026471775091</v>
      </c>
      <c r="L1482" s="1">
        <v>-0.0002456661483000167</v>
      </c>
      <c r="M1482" s="1">
        <v>-0.02097956727291661</v>
      </c>
      <c r="N1482" s="1">
        <v>-0.02047058987135475</v>
      </c>
      <c r="O1482" s="1">
        <v>-0.006058140608858453</v>
      </c>
      <c r="P1482" s="1">
        <v>0.0005197506899714543</v>
      </c>
      <c r="Q1482" s="1">
        <v>-0.01032910880617899</v>
      </c>
      <c r="R1482" s="1">
        <v>-0.01508707407895515</v>
      </c>
      <c r="S1482" s="1">
        <v>0</v>
      </c>
      <c r="T1482" s="1">
        <v>0.01818797472858402</v>
      </c>
      <c r="U1482" s="1">
        <v>0.01863774986822131</v>
      </c>
      <c r="V1482" s="1">
        <v>-0.007916967440748324</v>
      </c>
      <c r="W1482" s="1">
        <v>0.006969013261203694</v>
      </c>
      <c r="X1482" s="1">
        <v>0.01562178580180773</v>
      </c>
      <c r="Y1482" s="1">
        <v>-0.01499328747017614</v>
      </c>
      <c r="Z1482" s="1">
        <v>-0.008203852968383663</v>
      </c>
      <c r="AA1482" s="1">
        <v>-0.01233551986448533</v>
      </c>
      <c r="AB1482" s="1">
        <v>0.001584361060954276</v>
      </c>
      <c r="AC1482" s="1">
        <v>0.01943952224974477</v>
      </c>
    </row>
    <row r="1483" spans="1:29">
      <c r="A1483" s="11">
        <v>38610</v>
      </c>
      <c r="B1483" s="1">
        <v>0.003146461521509991</v>
      </c>
      <c r="C1483" s="1">
        <v>0.01176450225927383</v>
      </c>
      <c r="D1483" s="1">
        <v>0.0002917194005060963</v>
      </c>
      <c r="E1483" s="1">
        <v>0.003747567518711747</v>
      </c>
      <c r="F1483" s="1">
        <v>0.003612006742713669</v>
      </c>
      <c r="G1483" s="1">
        <v>0.002341485400589649</v>
      </c>
      <c r="H1483" s="1">
        <v>-0.00114982316230372</v>
      </c>
      <c r="I1483" s="1">
        <v>0.006250242856046917</v>
      </c>
      <c r="J1483" s="1">
        <v>0.01996681146083268</v>
      </c>
      <c r="K1483" s="1">
        <v>0.02621579100713878</v>
      </c>
      <c r="L1483" s="1">
        <v>0.00198335410868733</v>
      </c>
      <c r="M1483" s="1">
        <v>0.004169979105774324</v>
      </c>
      <c r="N1483" s="1">
        <v>0.01273841729747027</v>
      </c>
      <c r="O1483" s="1">
        <v>0.005553524723897807</v>
      </c>
      <c r="P1483" s="1">
        <v>0.01211466938834826</v>
      </c>
      <c r="Q1483" s="1">
        <v>0.003261250359133161</v>
      </c>
      <c r="R1483" s="1">
        <v>0.02679009942914612</v>
      </c>
      <c r="S1483" s="1">
        <v>0.015649451032268</v>
      </c>
      <c r="T1483" s="1">
        <v>0.004841616373741475</v>
      </c>
      <c r="U1483" s="1">
        <v>0.002434243588236962</v>
      </c>
      <c r="V1483" s="1">
        <v>-0.002785655246115626</v>
      </c>
      <c r="W1483" s="1">
        <v>0.01437443386023629</v>
      </c>
      <c r="X1483" s="1">
        <v>-0.005636551370368115</v>
      </c>
      <c r="Y1483" s="1">
        <v>0.01084102988901203</v>
      </c>
      <c r="Z1483" s="1">
        <v>0.02234565443664893</v>
      </c>
      <c r="AA1483" s="1">
        <v>0.009448054598011346</v>
      </c>
      <c r="AB1483" s="1">
        <v>0.04653331278153217</v>
      </c>
      <c r="AC1483" s="1">
        <v>0.006049472001888434</v>
      </c>
    </row>
    <row r="1484" spans="1:29">
      <c r="A1484" s="11">
        <v>38611</v>
      </c>
      <c r="B1484" s="1">
        <v>-0.01586723105256138</v>
      </c>
      <c r="C1484" s="1">
        <v>0.01411037711510588</v>
      </c>
      <c r="D1484" s="1">
        <v>0.008372627485891293</v>
      </c>
      <c r="E1484" s="1">
        <v>0.006913714108119029</v>
      </c>
      <c r="F1484" s="1">
        <v>-0.006080812321595852</v>
      </c>
      <c r="G1484" s="1">
        <v>0.001334829339149302</v>
      </c>
      <c r="H1484" s="1">
        <v>0.01976210854981364</v>
      </c>
      <c r="I1484" s="1">
        <v>0.0001444991196384304</v>
      </c>
      <c r="J1484" s="1">
        <v>0.006525062471228082</v>
      </c>
      <c r="K1484" s="1">
        <v>0.008232188688118258</v>
      </c>
      <c r="L1484" s="1">
        <v>-0.001469364741598644</v>
      </c>
      <c r="M1484" s="1">
        <v>0.003575931147138611</v>
      </c>
      <c r="N1484" s="1">
        <v>-0.001143514394229439</v>
      </c>
      <c r="O1484" s="1">
        <v>0.01198797484696756</v>
      </c>
      <c r="P1484" s="1">
        <v>-0.005814147162469196</v>
      </c>
      <c r="Q1484" s="1">
        <v>0.02345740511065575</v>
      </c>
      <c r="R1484" s="1">
        <v>0.004271672035539353</v>
      </c>
      <c r="S1484" s="1">
        <v>0.003081681152182103</v>
      </c>
      <c r="T1484" s="1">
        <v>-0.001772394497103758</v>
      </c>
      <c r="U1484" s="1">
        <v>-0.006384360638750253</v>
      </c>
      <c r="V1484" s="1">
        <v>-0.003623416421065895</v>
      </c>
      <c r="W1484" s="1">
        <v>-0.001224413425389148</v>
      </c>
      <c r="X1484" s="1">
        <v>0.006533310531559033</v>
      </c>
      <c r="Y1484" s="1">
        <v>-0.004549602826682597</v>
      </c>
      <c r="Z1484" s="1">
        <v>0.01871738080452001</v>
      </c>
      <c r="AA1484" s="1">
        <v>0.007607136713571494</v>
      </c>
      <c r="AB1484" s="1">
        <v>0.08785701872620089</v>
      </c>
      <c r="AC1484" s="1">
        <v>0.0001306070982953766</v>
      </c>
    </row>
    <row r="1485" spans="1:29">
      <c r="A1485" s="11">
        <v>38614</v>
      </c>
      <c r="B1485" s="1">
        <v>0.007499156195013512</v>
      </c>
      <c r="C1485" s="1">
        <v>0.05707280650374469</v>
      </c>
      <c r="D1485" s="1">
        <v>-0.04477852381976621</v>
      </c>
      <c r="E1485" s="1">
        <v>0.01180985443694693</v>
      </c>
      <c r="F1485" s="1">
        <v>0.01161182595560351</v>
      </c>
      <c r="G1485" s="1">
        <v>0.001833061419802995</v>
      </c>
      <c r="H1485" s="1">
        <v>-0.003951076789963426</v>
      </c>
      <c r="I1485" s="1">
        <v>0.02318179700367584</v>
      </c>
      <c r="J1485" s="1">
        <v>0.03565635033860626</v>
      </c>
      <c r="K1485" s="1">
        <v>-0.002534111530342331</v>
      </c>
      <c r="L1485" s="1">
        <v>0.001369378005086519</v>
      </c>
      <c r="M1485" s="1">
        <v>0.04126439677981342</v>
      </c>
      <c r="N1485" s="1">
        <v>0.03301208547347279</v>
      </c>
      <c r="O1485" s="1">
        <v>-0.01437492500170501</v>
      </c>
      <c r="P1485" s="1">
        <v>0.00326837278415204</v>
      </c>
      <c r="Q1485" s="1">
        <v>-0.001417317576095534</v>
      </c>
      <c r="R1485" s="1">
        <v>0.0001962951851197658</v>
      </c>
      <c r="S1485" s="1">
        <v>0.03686639043179607</v>
      </c>
      <c r="T1485" s="1">
        <v>0.01181710785386136</v>
      </c>
      <c r="U1485" s="1">
        <v>0.002148478537457699</v>
      </c>
      <c r="V1485" s="1">
        <v>0.01232635256426962</v>
      </c>
      <c r="W1485" s="1">
        <v>-0.003386548451983606</v>
      </c>
      <c r="X1485" s="1">
        <v>0.007827428952538851</v>
      </c>
      <c r="Y1485" s="1">
        <v>0.00457039631467504</v>
      </c>
      <c r="Z1485" s="1">
        <v>0.01872958105492883</v>
      </c>
      <c r="AA1485" s="1">
        <v>0.08213722958469027</v>
      </c>
      <c r="AB1485" s="1">
        <v>0.2146706765062487</v>
      </c>
      <c r="AC1485" s="1">
        <v>-0.006926862930771827</v>
      </c>
    </row>
    <row r="1486" spans="1:29">
      <c r="A1486" s="11">
        <v>38615</v>
      </c>
      <c r="B1486" s="1">
        <v>0.04298465223126025</v>
      </c>
      <c r="C1486" s="1">
        <v>-0.01011559789916106</v>
      </c>
      <c r="D1486" s="1">
        <v>0.03822828334814043</v>
      </c>
      <c r="E1486" s="1">
        <v>-0.007600303957275845</v>
      </c>
      <c r="F1486" s="1">
        <v>0.0003700338368306522</v>
      </c>
      <c r="G1486" s="1">
        <v>-0.006819733214532553</v>
      </c>
      <c r="H1486" s="1">
        <v>-0.01813391649827556</v>
      </c>
      <c r="I1486" s="1">
        <v>0.03380873713992605</v>
      </c>
      <c r="J1486" s="1">
        <v>0.005634006811922276</v>
      </c>
      <c r="K1486" s="1">
        <v>-0.01411214911902126</v>
      </c>
      <c r="L1486" s="1">
        <v>0.02175240138718748</v>
      </c>
      <c r="M1486" s="1">
        <v>-0.007395973521196475</v>
      </c>
      <c r="N1486" s="1">
        <v>-0.005411993881075605</v>
      </c>
      <c r="O1486" s="1">
        <v>-0.006077053148911826</v>
      </c>
      <c r="P1486" s="1">
        <v>0.004971460046699905</v>
      </c>
      <c r="Q1486" s="1">
        <v>0.009249317943661239</v>
      </c>
      <c r="R1486" s="1">
        <v>0.01799268745921401</v>
      </c>
      <c r="S1486" s="1">
        <v>-0.0007409942142094783</v>
      </c>
      <c r="T1486" s="1">
        <v>0.001151239260577697</v>
      </c>
      <c r="U1486" s="1">
        <v>0.001494468697017082</v>
      </c>
      <c r="V1486" s="1">
        <v>0.003162555388469768</v>
      </c>
      <c r="W1486" s="1">
        <v>-0.004745261180985838</v>
      </c>
      <c r="X1486" s="1">
        <v>-0.01051338930847601</v>
      </c>
      <c r="Y1486" s="1">
        <v>-0.01061601161188486</v>
      </c>
      <c r="Z1486" s="1">
        <v>-0.003607452011397227</v>
      </c>
      <c r="AA1486" s="1">
        <v>0.0005681793203795582</v>
      </c>
      <c r="AB1486" s="1">
        <v>-0.06105547548844614</v>
      </c>
      <c r="AC1486" s="1">
        <v>-0.009344851313660363</v>
      </c>
    </row>
    <row r="1487" spans="1:29">
      <c r="A1487" s="11">
        <v>38616</v>
      </c>
      <c r="B1487" s="1">
        <v>0.02212317063995783</v>
      </c>
      <c r="C1487" s="1">
        <v>-0.007018188623064359</v>
      </c>
      <c r="D1487" s="1">
        <v>0.001999462560894782</v>
      </c>
      <c r="E1487" s="1">
        <v>-0.02830948440081871</v>
      </c>
      <c r="F1487" s="1">
        <v>-0.008142982990936187</v>
      </c>
      <c r="G1487" s="1">
        <v>-0.009378491212032158</v>
      </c>
      <c r="H1487" s="1">
        <v>-0.01192748096217133</v>
      </c>
      <c r="I1487" s="1">
        <v>-0.01058230646408187</v>
      </c>
      <c r="J1487" s="1">
        <v>-0.03267973685056413</v>
      </c>
      <c r="K1487" s="1">
        <v>-0.02089868146665674</v>
      </c>
      <c r="L1487" s="1">
        <v>-0.01663602453104795</v>
      </c>
      <c r="M1487" s="1">
        <v>-0.006005295959387702</v>
      </c>
      <c r="N1487" s="1">
        <v>0.08986287405082272</v>
      </c>
      <c r="O1487" s="1">
        <v>-0.01453804005921511</v>
      </c>
      <c r="P1487" s="1">
        <v>0.002900332517472792</v>
      </c>
      <c r="Q1487" s="1">
        <v>0.009988912344962353</v>
      </c>
      <c r="R1487" s="1">
        <v>0.005527522704448007</v>
      </c>
      <c r="S1487" s="1">
        <v>-0.01037803419953254</v>
      </c>
      <c r="T1487" s="1">
        <v>0.006572194852624724</v>
      </c>
      <c r="U1487" s="1">
        <v>-0.01569090619586222</v>
      </c>
      <c r="V1487" s="1">
        <v>-0.009308404000054837</v>
      </c>
      <c r="W1487" s="1">
        <v>0.01595236583397064</v>
      </c>
      <c r="X1487" s="1">
        <v>-0.008997666101867807</v>
      </c>
      <c r="Y1487" s="1">
        <v>-0.02036596001985114</v>
      </c>
      <c r="Z1487" s="1">
        <v>-0.02277227714031749</v>
      </c>
      <c r="AA1487" s="1">
        <v>-0.03584352788047784</v>
      </c>
      <c r="AB1487" s="1">
        <v>-0.0308119688730667</v>
      </c>
      <c r="AC1487" s="1">
        <v>-0.007306887562046893</v>
      </c>
    </row>
    <row r="1488" spans="1:29">
      <c r="A1488" s="11">
        <v>38617</v>
      </c>
      <c r="B1488" s="1">
        <v>-0.04590673097322995</v>
      </c>
      <c r="C1488" s="1">
        <v>-0.01859854545941197</v>
      </c>
      <c r="D1488" s="1">
        <v>-0.001496360491104909</v>
      </c>
      <c r="E1488" s="1">
        <v>-0.01787507668564348</v>
      </c>
      <c r="F1488" s="1">
        <v>-0.01293693141810703</v>
      </c>
      <c r="G1488" s="1">
        <v>-0.06813223645681232</v>
      </c>
      <c r="H1488" s="1">
        <v>-0.03602010034511982</v>
      </c>
      <c r="I1488" s="1">
        <v>-0.04526664230875199</v>
      </c>
      <c r="J1488" s="1">
        <v>-0.06917632832194187</v>
      </c>
      <c r="K1488" s="1">
        <v>-0.03625773521088438</v>
      </c>
      <c r="L1488" s="1">
        <v>-0.02008579475519634</v>
      </c>
      <c r="M1488" s="1">
        <v>-0.02450208208493521</v>
      </c>
      <c r="N1488" s="1">
        <v>-0.02532086025248159</v>
      </c>
      <c r="O1488" s="1">
        <v>-0.04687725266792886</v>
      </c>
      <c r="P1488" s="1">
        <v>-0.0124172588235606</v>
      </c>
      <c r="Q1488" s="1">
        <v>-0.0431610739752516</v>
      </c>
      <c r="R1488" s="1">
        <v>-0.03553855286118013</v>
      </c>
      <c r="S1488" s="1">
        <v>-0.04569272475947861</v>
      </c>
      <c r="T1488" s="1">
        <v>-0.02970773940454496</v>
      </c>
      <c r="U1488" s="1">
        <v>-0.04612730174246393</v>
      </c>
      <c r="V1488" s="1">
        <v>-0.01576125176298171</v>
      </c>
      <c r="W1488" s="1">
        <v>-0.0159337910775359</v>
      </c>
      <c r="X1488" s="1">
        <v>-0.03380671928489076</v>
      </c>
      <c r="Y1488" s="1">
        <v>-0.03666040701510243</v>
      </c>
      <c r="Z1488" s="1">
        <v>-0.03955538170793838</v>
      </c>
      <c r="AA1488" s="1">
        <v>-0.07867958852419921</v>
      </c>
      <c r="AB1488" s="1">
        <v>0.03650539898727101</v>
      </c>
      <c r="AC1488" s="1">
        <v>-0.04697546266528085</v>
      </c>
    </row>
    <row r="1489" spans="1:29">
      <c r="A1489" s="11">
        <v>38618</v>
      </c>
      <c r="B1489" s="1">
        <v>-0.02103922174488948</v>
      </c>
      <c r="C1489" s="1">
        <v>0.007959228291967158</v>
      </c>
      <c r="D1489" s="1">
        <v>-0.001082568737086453</v>
      </c>
      <c r="E1489" s="1">
        <v>-0.007021828673151265</v>
      </c>
      <c r="F1489" s="1">
        <v>-0.01650916920650169</v>
      </c>
      <c r="G1489" s="1">
        <v>0.01324389088986511</v>
      </c>
      <c r="H1489" s="1">
        <v>0.01333044700576691</v>
      </c>
      <c r="I1489" s="1">
        <v>-0.0315839710551169</v>
      </c>
      <c r="J1489" s="1">
        <v>0.00725887139044068</v>
      </c>
      <c r="K1489" s="1">
        <v>0.03064333699780031</v>
      </c>
      <c r="L1489" s="1">
        <v>-0.00578234379064746</v>
      </c>
      <c r="M1489" s="1">
        <v>0.008945784059612771</v>
      </c>
      <c r="N1489" s="1">
        <v>0.006586058674303619</v>
      </c>
      <c r="O1489" s="1">
        <v>0.01475513415933283</v>
      </c>
      <c r="P1489" s="1">
        <v>-0.03048583891781742</v>
      </c>
      <c r="Q1489" s="1">
        <v>-0.006974284472935688</v>
      </c>
      <c r="R1489" s="1">
        <v>-0.008880828547495279</v>
      </c>
      <c r="S1489" s="1">
        <v>-0.01726854168037661</v>
      </c>
      <c r="T1489" s="1">
        <v>-0.001906657901236786</v>
      </c>
      <c r="U1489" s="1">
        <v>0.01154559900434493</v>
      </c>
      <c r="V1489" s="1">
        <v>-0.01139425359184987</v>
      </c>
      <c r="W1489" s="1">
        <v>-0.003650424285512321</v>
      </c>
      <c r="X1489" s="1">
        <v>0.0244927773679251</v>
      </c>
      <c r="Y1489" s="1">
        <v>-0.001508097662027752</v>
      </c>
      <c r="Z1489" s="1">
        <v>0.001492966465958423</v>
      </c>
      <c r="AA1489" s="1">
        <v>0.01695609168115442</v>
      </c>
      <c r="AB1489" s="1">
        <v>-0.02344593259744121</v>
      </c>
      <c r="AC1489" s="1">
        <v>0.004914914383973068</v>
      </c>
    </row>
    <row r="1490" spans="1:29">
      <c r="A1490" s="11">
        <v>38621</v>
      </c>
      <c r="B1490" s="1">
        <v>0.02373381227328064</v>
      </c>
      <c r="C1490" s="1">
        <v>-0.0001255294526250061</v>
      </c>
      <c r="D1490" s="1">
        <v>0.01212805851896692</v>
      </c>
      <c r="E1490" s="1">
        <v>0.03752334916601363</v>
      </c>
      <c r="F1490" s="1">
        <v>0.02633265209352764</v>
      </c>
      <c r="G1490" s="1">
        <v>0.02793220115660278</v>
      </c>
      <c r="H1490" s="1">
        <v>0.02053021937831789</v>
      </c>
      <c r="I1490" s="1">
        <v>0.01380682138991052</v>
      </c>
      <c r="J1490" s="1">
        <v>0.03294429444763503</v>
      </c>
      <c r="K1490" s="1">
        <v>0.0370911623575374</v>
      </c>
      <c r="L1490" s="1">
        <v>0.03660541243860771</v>
      </c>
      <c r="M1490" s="1">
        <v>0.01852910300592803</v>
      </c>
      <c r="N1490" s="1">
        <v>0.04071246633585002</v>
      </c>
      <c r="O1490" s="1">
        <v>0.05089086912311869</v>
      </c>
      <c r="P1490" s="1">
        <v>0.03357670352695541</v>
      </c>
      <c r="Q1490" s="1">
        <v>0.03092283620074365</v>
      </c>
      <c r="R1490" s="1">
        <v>0.04346381123780585</v>
      </c>
      <c r="S1490" s="1">
        <v>0.04313105471258982</v>
      </c>
      <c r="T1490" s="1">
        <v>0.02781073616400431</v>
      </c>
      <c r="U1490" s="1">
        <v>0.03023035571839783</v>
      </c>
      <c r="V1490" s="1">
        <v>0.01487426218455035</v>
      </c>
      <c r="W1490" s="1">
        <v>0.02316511995123305</v>
      </c>
      <c r="X1490" s="1">
        <v>0.01551510860333161</v>
      </c>
      <c r="Y1490" s="1">
        <v>0.04252836863776888</v>
      </c>
      <c r="Z1490" s="1">
        <v>0.03391719508935531</v>
      </c>
      <c r="AA1490" s="1">
        <v>0.04590124760338332</v>
      </c>
      <c r="AB1490" s="1">
        <v>0.03559942678191641</v>
      </c>
      <c r="AC1490" s="1">
        <v>0.04457840864157792</v>
      </c>
    </row>
    <row r="1491" spans="1:29">
      <c r="A1491" s="11">
        <v>38622</v>
      </c>
      <c r="B1491" s="1">
        <v>0.01807238965493463</v>
      </c>
      <c r="C1491" s="1">
        <v>0.00513992302259636</v>
      </c>
      <c r="D1491" s="1">
        <v>0.004035417368337013</v>
      </c>
      <c r="E1491" s="1">
        <v>0.0002780808321096728</v>
      </c>
      <c r="F1491" s="1">
        <v>0.007928121845483194</v>
      </c>
      <c r="G1491" s="1">
        <v>-0.004180443191605376</v>
      </c>
      <c r="H1491" s="1">
        <v>0.0009765425562833219</v>
      </c>
      <c r="I1491" s="1">
        <v>0.004490798908079796</v>
      </c>
      <c r="J1491" s="1">
        <v>-0.006312217741602955</v>
      </c>
      <c r="K1491" s="1">
        <v>0.02668229014447854</v>
      </c>
      <c r="L1491" s="1">
        <v>-0.003438692730683091</v>
      </c>
      <c r="M1491" s="1">
        <v>0.00491084804381825</v>
      </c>
      <c r="N1491" s="1">
        <v>-0.009430451690168651</v>
      </c>
      <c r="O1491" s="1">
        <v>-0.009902259955048009</v>
      </c>
      <c r="P1491" s="1">
        <v>-0.01564151962351967</v>
      </c>
      <c r="Q1491" s="1">
        <v>0.02107579303386053</v>
      </c>
      <c r="R1491" s="1">
        <v>0.009932638383378656</v>
      </c>
      <c r="S1491" s="1">
        <v>-0.004594206367178111</v>
      </c>
      <c r="T1491" s="1">
        <v>0.01536002569398831</v>
      </c>
      <c r="U1491" s="1">
        <v>0.01886647543813602</v>
      </c>
      <c r="V1491" s="1">
        <v>0.00897782685814974</v>
      </c>
      <c r="W1491" s="1">
        <v>-0.008952473485799195</v>
      </c>
      <c r="X1491" s="1">
        <v>0.04948596745580969</v>
      </c>
      <c r="Y1491" s="1">
        <v>0.006687773256382368</v>
      </c>
      <c r="Z1491" s="1">
        <v>0.002042898692481199</v>
      </c>
      <c r="AA1491" s="1">
        <v>-0.00837538632968704</v>
      </c>
      <c r="AB1491" s="1">
        <v>0.02308381587097363</v>
      </c>
      <c r="AC1491" s="1">
        <v>0.006554863334808259</v>
      </c>
    </row>
    <row r="1492" spans="1:29">
      <c r="A1492" s="11">
        <v>38623</v>
      </c>
      <c r="B1492" s="1">
        <v>-0.01649628660711988</v>
      </c>
      <c r="C1492" s="1">
        <v>0.03903722126969411</v>
      </c>
      <c r="D1492" s="1">
        <v>-0.004265407521726106</v>
      </c>
      <c r="E1492" s="1">
        <v>0.01042952540358244</v>
      </c>
      <c r="F1492" s="1">
        <v>0.004211575711504212</v>
      </c>
      <c r="G1492" s="1">
        <v>0.00244888148659439</v>
      </c>
      <c r="H1492" s="1">
        <v>0.00819520978124455</v>
      </c>
      <c r="I1492" s="1">
        <v>0.02015397617959236</v>
      </c>
      <c r="J1492" s="1">
        <v>-0.001337440499791231</v>
      </c>
      <c r="K1492" s="1">
        <v>0.02045881525929927</v>
      </c>
      <c r="L1492" s="1">
        <v>-0.002825243283887779</v>
      </c>
      <c r="M1492" s="1">
        <v>0.01110641882141761</v>
      </c>
      <c r="N1492" s="1">
        <v>-0.007757457564066983</v>
      </c>
      <c r="O1492" s="1">
        <v>0.01685151528076601</v>
      </c>
      <c r="P1492" s="1">
        <v>0.01309598371338794</v>
      </c>
      <c r="Q1492" s="1">
        <v>0.02721594046630327</v>
      </c>
      <c r="R1492" s="1">
        <v>0.01579952170207144</v>
      </c>
      <c r="S1492" s="1">
        <v>0.009230562029399314</v>
      </c>
      <c r="T1492" s="1">
        <v>0.008721411594072359</v>
      </c>
      <c r="U1492" s="1">
        <v>0.01662592837676469</v>
      </c>
      <c r="V1492" s="1">
        <v>0.0037267443468747</v>
      </c>
      <c r="W1492" s="1">
        <v>-0.006235544722208886</v>
      </c>
      <c r="X1492" s="1">
        <v>-0.01684677661716016</v>
      </c>
      <c r="Y1492" s="1">
        <v>0.02723621130656073</v>
      </c>
      <c r="Z1492" s="1">
        <v>0.001079286981646943</v>
      </c>
      <c r="AA1492" s="1">
        <v>0.004055789715470048</v>
      </c>
      <c r="AB1492" s="1">
        <v>-0.002832746049370116</v>
      </c>
      <c r="AC1492" s="1">
        <v>-0.01049954578555612</v>
      </c>
    </row>
    <row r="1493" spans="1:29">
      <c r="A1493" s="11">
        <v>38624</v>
      </c>
      <c r="B1493" s="1">
        <v>-0.03883326220491123</v>
      </c>
      <c r="C1493" s="1">
        <v>-0.0121235297041079</v>
      </c>
      <c r="D1493" s="1">
        <v>0.08637137050653321</v>
      </c>
      <c r="E1493" s="1">
        <v>0.04816978492938118</v>
      </c>
      <c r="F1493" s="1">
        <v>0.03318097994367908</v>
      </c>
      <c r="G1493" s="1">
        <v>0.00331527341882043</v>
      </c>
      <c r="H1493" s="1">
        <v>0.01470869950956399</v>
      </c>
      <c r="I1493" s="1">
        <v>0</v>
      </c>
      <c r="J1493" s="1">
        <v>-0.01439557823991522</v>
      </c>
      <c r="K1493" s="1">
        <v>0.004064033100512843</v>
      </c>
      <c r="L1493" s="1">
        <v>0.02242199800597877</v>
      </c>
      <c r="M1493" s="1">
        <v>0.005711579358392838</v>
      </c>
      <c r="N1493" s="1">
        <v>-0.0163470844728717</v>
      </c>
      <c r="O1493" s="1">
        <v>0.002020882680929592</v>
      </c>
      <c r="P1493" s="1">
        <v>-0.01223732754890872</v>
      </c>
      <c r="Q1493" s="1">
        <v>0.006495334166295663</v>
      </c>
      <c r="R1493" s="1">
        <v>0.009806963242880329</v>
      </c>
      <c r="S1493" s="1">
        <v>-0.004572940701045636</v>
      </c>
      <c r="T1493" s="1">
        <v>0.00437635402956249</v>
      </c>
      <c r="U1493" s="1">
        <v>-0.02269042255238285</v>
      </c>
      <c r="V1493" s="1">
        <v>-0.01219886651586766</v>
      </c>
      <c r="W1493" s="1">
        <v>0.000527557345453511</v>
      </c>
      <c r="X1493" s="1">
        <v>-0.001769427455920791</v>
      </c>
      <c r="Y1493" s="1">
        <v>0.009915928459256929</v>
      </c>
      <c r="Z1493" s="1">
        <v>0.000958321829336084</v>
      </c>
      <c r="AA1493" s="1">
        <v>-0.006975242397009529</v>
      </c>
      <c r="AB1493" s="1">
        <v>0.02698649466052605</v>
      </c>
      <c r="AC1493" s="1">
        <v>0.00993928868957128</v>
      </c>
    </row>
    <row r="1494" spans="1:29">
      <c r="A1494" s="11">
        <v>38625</v>
      </c>
      <c r="B1494" s="1">
        <v>0.008345859634438346</v>
      </c>
      <c r="C1494" s="1">
        <v>-0.01603866082417182</v>
      </c>
      <c r="D1494" s="1">
        <v>-0.04651970737721889</v>
      </c>
      <c r="E1494" s="1">
        <v>-0.002363515471253463</v>
      </c>
      <c r="F1494" s="1">
        <v>0.01683424854561077</v>
      </c>
      <c r="G1494" s="1">
        <v>-0.01773918573608202</v>
      </c>
      <c r="H1494" s="1">
        <v>0.005149483838720714</v>
      </c>
      <c r="I1494" s="1">
        <v>-0.01558933818942543</v>
      </c>
      <c r="J1494" s="1">
        <v>-0.001358649347078855</v>
      </c>
      <c r="K1494" s="1">
        <v>-0.02239659783396153</v>
      </c>
      <c r="L1494" s="1">
        <v>-0.004314686635621179</v>
      </c>
      <c r="M1494" s="1">
        <v>-0.01288788028184351</v>
      </c>
      <c r="N1494" s="1">
        <v>-0.01192180820328603</v>
      </c>
      <c r="O1494" s="1">
        <v>0.01519441600391014</v>
      </c>
      <c r="P1494" s="1">
        <v>0.01046954113170151</v>
      </c>
      <c r="Q1494" s="1">
        <v>-0.01481019424493191</v>
      </c>
      <c r="R1494" s="1">
        <v>-0.0182480198041084</v>
      </c>
      <c r="S1494" s="1">
        <v>-0.003062718307517032</v>
      </c>
      <c r="T1494" s="1">
        <v>-0.00292245805396818</v>
      </c>
      <c r="U1494" s="1">
        <v>0.03283309787981681</v>
      </c>
      <c r="V1494" s="1">
        <v>0.02638635359496333</v>
      </c>
      <c r="W1494" s="1">
        <v>-0.01412569845050504</v>
      </c>
      <c r="X1494" s="1">
        <v>-0.003171920207881818</v>
      </c>
      <c r="Y1494" s="1">
        <v>0.02646732512266903</v>
      </c>
      <c r="Z1494" s="1">
        <v>0.01364267242369754</v>
      </c>
      <c r="AA1494" s="1">
        <v>-0.001425471398146638</v>
      </c>
      <c r="AB1494" s="1">
        <v>0.001382763680501053</v>
      </c>
      <c r="AC1494" s="1">
        <v>-0.01196963277920138</v>
      </c>
    </row>
    <row r="1495" spans="1:29">
      <c r="A1495" s="11">
        <v>38628</v>
      </c>
      <c r="B1495" s="1">
        <v>-0.01598928780996389</v>
      </c>
      <c r="C1495" s="1">
        <v>0.01333650882263449</v>
      </c>
      <c r="D1495" s="1">
        <v>-0.01077580086348018</v>
      </c>
      <c r="E1495" s="1">
        <v>0.02842849191371966</v>
      </c>
      <c r="F1495" s="1">
        <v>0.03545816883162201</v>
      </c>
      <c r="G1495" s="1">
        <v>0.0008851943264949202</v>
      </c>
      <c r="H1495" s="1">
        <v>0.06603467077529812</v>
      </c>
      <c r="I1495" s="1">
        <v>-0.01240614018216868</v>
      </c>
      <c r="J1495" s="1">
        <v>0.0309522547267389</v>
      </c>
      <c r="K1495" s="1">
        <v>0.02622153828246954</v>
      </c>
      <c r="L1495" s="1">
        <v>0.0150082441284054</v>
      </c>
      <c r="M1495" s="1">
        <v>0.00442589737547161</v>
      </c>
      <c r="N1495" s="1">
        <v>0.001097016577506604</v>
      </c>
      <c r="O1495" s="1">
        <v>0.03112580335130333</v>
      </c>
      <c r="P1495" s="1">
        <v>0.02003088168425116</v>
      </c>
      <c r="Q1495" s="1">
        <v>0.01065038975736021</v>
      </c>
      <c r="R1495" s="1">
        <v>0.0008821316708294002</v>
      </c>
      <c r="S1495" s="1">
        <v>0.01843302281334069</v>
      </c>
      <c r="T1495" s="1">
        <v>0.007620830128916012</v>
      </c>
      <c r="U1495" s="1">
        <v>-0.02057849898807274</v>
      </c>
      <c r="V1495" s="1">
        <v>-0.01943063528305067</v>
      </c>
      <c r="W1495" s="1">
        <v>0.003567158263016568</v>
      </c>
      <c r="X1495" s="1">
        <v>0.03584453528078591</v>
      </c>
      <c r="Y1495" s="1">
        <v>0.0008318708914920592</v>
      </c>
      <c r="Z1495" s="1">
        <v>0.005903174128598421</v>
      </c>
      <c r="AA1495" s="1">
        <v>0.04781101782805397</v>
      </c>
      <c r="AB1495" s="1">
        <v>0.0008574190883947619</v>
      </c>
      <c r="AC1495" s="1">
        <v>0.02315290704660011</v>
      </c>
    </row>
    <row r="1496" spans="1:29">
      <c r="A1496" s="11">
        <v>38629</v>
      </c>
      <c r="B1496" s="1">
        <v>0.01854330221624312</v>
      </c>
      <c r="C1496" s="1">
        <v>-0.009139757124128844</v>
      </c>
      <c r="D1496" s="1">
        <v>0.02443913023165023</v>
      </c>
      <c r="E1496" s="1">
        <v>-0.02521126906337812</v>
      </c>
      <c r="F1496" s="1">
        <v>0.03379080718946548</v>
      </c>
      <c r="G1496" s="1">
        <v>0.03024934421377279</v>
      </c>
      <c r="H1496" s="1">
        <v>0.008009981068505034</v>
      </c>
      <c r="I1496" s="1">
        <v>0.04913937309980798</v>
      </c>
      <c r="J1496" s="1">
        <v>0.008248169448372256</v>
      </c>
      <c r="K1496" s="1">
        <v>-0.009951381401388293</v>
      </c>
      <c r="L1496" s="1">
        <v>0.02929820522572402</v>
      </c>
      <c r="M1496" s="1">
        <v>0.0138793327244684</v>
      </c>
      <c r="N1496" s="1">
        <v>0.000365332606702351</v>
      </c>
      <c r="O1496" s="1">
        <v>0.008477901719324388</v>
      </c>
      <c r="P1496" s="1">
        <v>-0.006094271741570956</v>
      </c>
      <c r="Q1496" s="1">
        <v>0.005968121561410022</v>
      </c>
      <c r="R1496" s="1">
        <v>0.01561217705495599</v>
      </c>
      <c r="S1496" s="1">
        <v>0.01206651807641612</v>
      </c>
      <c r="T1496" s="1">
        <v>0.01391024217836967</v>
      </c>
      <c r="U1496" s="1">
        <v>0.00846709796393541</v>
      </c>
      <c r="V1496" s="1">
        <v>0.01082236142068305</v>
      </c>
      <c r="W1496" s="1">
        <v>0.009538140834579822</v>
      </c>
      <c r="X1496" s="1">
        <v>0.02782800777811079</v>
      </c>
      <c r="Y1496" s="1">
        <v>-0.004570705412760279</v>
      </c>
      <c r="Z1496" s="1">
        <v>0.01666706149247887</v>
      </c>
      <c r="AA1496" s="1">
        <v>0.009057644203380066</v>
      </c>
      <c r="AB1496" s="1">
        <v>0.02103131971837024</v>
      </c>
      <c r="AC1496" s="1">
        <v>0.05512406961064342</v>
      </c>
    </row>
    <row r="1497" spans="1:29">
      <c r="A1497" s="11">
        <v>38630</v>
      </c>
      <c r="B1497" s="1">
        <v>-0.03059316307437121</v>
      </c>
      <c r="C1497" s="1">
        <v>0.01697229299390779</v>
      </c>
      <c r="D1497" s="1">
        <v>-0.0207956755166423</v>
      </c>
      <c r="E1497" s="1">
        <v>-0.003544310853514698</v>
      </c>
      <c r="F1497" s="1">
        <v>-0.002906672263081278</v>
      </c>
      <c r="G1497" s="1">
        <v>-0.02043262793388856</v>
      </c>
      <c r="H1497" s="1">
        <v>-0.02648815502571533</v>
      </c>
      <c r="I1497" s="1">
        <v>-0.01021279230398431</v>
      </c>
      <c r="J1497" s="1">
        <v>-0.02225144556791281</v>
      </c>
      <c r="K1497" s="1">
        <v>-0.01847298525396812</v>
      </c>
      <c r="L1497" s="1">
        <v>0.004604593235979282</v>
      </c>
      <c r="M1497" s="1">
        <v>-0.01836147693434809</v>
      </c>
      <c r="N1497" s="1">
        <v>-0.03979577440649629</v>
      </c>
      <c r="O1497" s="1">
        <v>0.03579161020343102</v>
      </c>
      <c r="P1497" s="1">
        <v>-0.01430772287475912</v>
      </c>
      <c r="Q1497" s="1">
        <v>-0.004542187740383175</v>
      </c>
      <c r="R1497" s="1">
        <v>-0.005702714307749379</v>
      </c>
      <c r="S1497" s="1">
        <v>-0.01564828888212033</v>
      </c>
      <c r="T1497" s="1">
        <v>-0.01210226307907236</v>
      </c>
      <c r="U1497" s="1">
        <v>-0.01255513992807011</v>
      </c>
      <c r="V1497" s="1">
        <v>-0.001658707396632764</v>
      </c>
      <c r="W1497" s="1">
        <v>-0.004753655849880856</v>
      </c>
      <c r="X1497" s="1">
        <v>0.004219438684607946</v>
      </c>
      <c r="Y1497" s="1">
        <v>-0.007096904962449302</v>
      </c>
      <c r="Z1497" s="1">
        <v>-0.02008762991502311</v>
      </c>
      <c r="AA1497" s="1">
        <v>-0.01467621540626485</v>
      </c>
      <c r="AB1497" s="1">
        <v>-0.003867850967807396</v>
      </c>
      <c r="AC1497" s="1">
        <v>0.008478390027677696</v>
      </c>
    </row>
    <row r="1498" spans="1:29">
      <c r="A1498" s="11">
        <v>38631</v>
      </c>
      <c r="B1498" s="1">
        <v>-0.01955456545761158</v>
      </c>
      <c r="C1498" s="1">
        <v>0.02684713758776858</v>
      </c>
      <c r="D1498" s="1">
        <v>-0.0003205325482062982</v>
      </c>
      <c r="E1498" s="1">
        <v>-0.006060834103077561</v>
      </c>
      <c r="F1498" s="1">
        <v>0.01353070782231391</v>
      </c>
      <c r="G1498" s="1">
        <v>-0.01437326051822929</v>
      </c>
      <c r="H1498" s="1">
        <v>-0.01977134013733595</v>
      </c>
      <c r="I1498" s="1">
        <v>-0.02931757805448187</v>
      </c>
      <c r="J1498" s="1">
        <v>-0.02275755883276775</v>
      </c>
      <c r="K1498" s="1">
        <v>-0.03099942756875884</v>
      </c>
      <c r="L1498" s="1">
        <v>-0.01168630174506058</v>
      </c>
      <c r="M1498" s="1">
        <v>0.04250134760064328</v>
      </c>
      <c r="N1498" s="1">
        <v>-0.02889711721155774</v>
      </c>
      <c r="O1498" s="1">
        <v>-0.03603053123931022</v>
      </c>
      <c r="P1498" s="1">
        <v>-0.01036806491548936</v>
      </c>
      <c r="Q1498" s="1">
        <v>-0.03133722400814209</v>
      </c>
      <c r="R1498" s="1">
        <v>-0.01396411023676736</v>
      </c>
      <c r="S1498" s="1">
        <v>-0.05299028168541409</v>
      </c>
      <c r="T1498" s="1">
        <v>-0.02270563640414536</v>
      </c>
      <c r="U1498" s="1">
        <v>-0.01173081737433823</v>
      </c>
      <c r="V1498" s="1">
        <v>-0.01570880891167525</v>
      </c>
      <c r="W1498" s="1">
        <v>-0.01214609028933755</v>
      </c>
      <c r="X1498" s="1">
        <v>-0.02748591953179036</v>
      </c>
      <c r="Y1498" s="1">
        <v>-0.03153243021940089</v>
      </c>
      <c r="Z1498" s="1">
        <v>-0.04865722097237313</v>
      </c>
      <c r="AA1498" s="1">
        <v>-0.03021257102690766</v>
      </c>
      <c r="AB1498" s="1">
        <v>-0.07279551536682505</v>
      </c>
      <c r="AC1498" s="1">
        <v>-0.03474234836326162</v>
      </c>
    </row>
    <row r="1499" spans="1:29">
      <c r="A1499" s="11">
        <v>38632</v>
      </c>
      <c r="B1499" s="1">
        <v>0.01263811117883828</v>
      </c>
      <c r="C1499" s="1">
        <v>-0.01966770042505128</v>
      </c>
      <c r="D1499" s="1">
        <v>-0.01687500250006135</v>
      </c>
      <c r="E1499" s="1">
        <v>-0.02717423045599376</v>
      </c>
      <c r="F1499" s="1">
        <v>0.01980797688297131</v>
      </c>
      <c r="G1499" s="1">
        <v>0.0138715781658425</v>
      </c>
      <c r="H1499" s="1">
        <v>-0.006661856679754607</v>
      </c>
      <c r="I1499" s="1">
        <v>-0.00513159555055287</v>
      </c>
      <c r="J1499" s="1">
        <v>0.006506627610284976</v>
      </c>
      <c r="K1499" s="1">
        <v>0.02884871249234666</v>
      </c>
      <c r="L1499" s="1">
        <v>-0.0140468134825128</v>
      </c>
      <c r="M1499" s="1">
        <v>-0.001698467025662231</v>
      </c>
      <c r="N1499" s="1">
        <v>-0.01018034495303577</v>
      </c>
      <c r="O1499" s="1">
        <v>-0.02360004798850479</v>
      </c>
      <c r="P1499" s="1">
        <v>0.0027938329763606</v>
      </c>
      <c r="Q1499" s="1">
        <v>0.005816092006398543</v>
      </c>
      <c r="R1499" s="1">
        <v>-0.003098001666677397</v>
      </c>
      <c r="S1499" s="1">
        <v>0.004796190177822401</v>
      </c>
      <c r="T1499" s="1">
        <v>-0.009347317681070888</v>
      </c>
      <c r="U1499" s="1">
        <v>0.006711929225816649</v>
      </c>
      <c r="V1499" s="1">
        <v>-0.00583135541414237</v>
      </c>
      <c r="W1499" s="1">
        <v>-0.006088113270861339</v>
      </c>
      <c r="X1499" s="1">
        <v>-0.01656170067310425</v>
      </c>
      <c r="Y1499" s="1">
        <v>0.02441923578385019</v>
      </c>
      <c r="Z1499" s="1">
        <v>-0.02080504424168195</v>
      </c>
      <c r="AA1499" s="1">
        <v>-0.00172511795313679</v>
      </c>
      <c r="AB1499" s="1">
        <v>-0.03133335983491381</v>
      </c>
      <c r="AC1499" s="1">
        <v>-0.005379835000199007</v>
      </c>
    </row>
    <row r="1500" spans="1:29">
      <c r="A1500" s="11">
        <v>38635</v>
      </c>
      <c r="B1500" s="1">
        <v>0.01599068129613568</v>
      </c>
      <c r="C1500" s="1">
        <v>-0.01717958346038506</v>
      </c>
      <c r="D1500" s="1">
        <v>0.02507448221457897</v>
      </c>
      <c r="E1500" s="1">
        <v>-0.01008283381386454</v>
      </c>
      <c r="F1500" s="1">
        <v>0.02708582926498648</v>
      </c>
      <c r="G1500" s="1">
        <v>-0.007542313855407379</v>
      </c>
      <c r="H1500" s="1">
        <v>0.01080496209020176</v>
      </c>
      <c r="I1500" s="1">
        <v>0.0142951770854931</v>
      </c>
      <c r="J1500" s="1">
        <v>-0.02824072950834278</v>
      </c>
      <c r="K1500" s="1">
        <v>0.0005553728971616767</v>
      </c>
      <c r="L1500" s="1">
        <v>0.01937857996939618</v>
      </c>
      <c r="M1500" s="1">
        <v>-0.004998350899950377</v>
      </c>
      <c r="N1500" s="1">
        <v>0.01898757640702331</v>
      </c>
      <c r="O1500" s="1">
        <v>-0.004442281830727368</v>
      </c>
      <c r="P1500" s="1">
        <v>0.02385518109731599</v>
      </c>
      <c r="Q1500" s="1">
        <v>-0.01624902912548054</v>
      </c>
      <c r="R1500" s="1">
        <v>-0.006912777527309677</v>
      </c>
      <c r="S1500" s="1">
        <v>-0.01193324134960538</v>
      </c>
      <c r="T1500" s="1">
        <v>-0.01450797851176466</v>
      </c>
      <c r="U1500" s="1">
        <v>0.0004351132400410851</v>
      </c>
      <c r="V1500" s="1">
        <v>-0.004553461220330179</v>
      </c>
      <c r="W1500" s="1">
        <v>-0.01273122640975211</v>
      </c>
      <c r="X1500" s="1">
        <v>-0.01308787538522405</v>
      </c>
      <c r="Y1500" s="1">
        <v>-0.01938769049838962</v>
      </c>
      <c r="Z1500" s="1">
        <v>-0.01808519964714694</v>
      </c>
      <c r="AA1500" s="1">
        <v>-0.01215810961534025</v>
      </c>
      <c r="AB1500" s="1">
        <v>-0.01656441948283538</v>
      </c>
      <c r="AC1500" s="1">
        <v>0.01584026447974196</v>
      </c>
    </row>
    <row r="1501" spans="1:29">
      <c r="A1501" s="11">
        <v>38636</v>
      </c>
      <c r="B1501" s="1">
        <v>-0.006333924182184147</v>
      </c>
      <c r="C1501" s="1">
        <v>0.007700875718861688</v>
      </c>
      <c r="D1501" s="1">
        <v>-0.007676650478685487</v>
      </c>
      <c r="E1501" s="1">
        <v>0.01307628672697647</v>
      </c>
      <c r="F1501" s="1">
        <v>-0.02844423248768513</v>
      </c>
      <c r="G1501" s="1">
        <v>-0.01908836196463504</v>
      </c>
      <c r="H1501" s="1">
        <v>-0.01529690687646967</v>
      </c>
      <c r="I1501" s="1">
        <v>0.002252224214572385</v>
      </c>
      <c r="J1501" s="1">
        <v>-0.01085434065361868</v>
      </c>
      <c r="K1501" s="1">
        <v>-0.008324035416556241</v>
      </c>
      <c r="L1501" s="1">
        <v>0.02310939558211755</v>
      </c>
      <c r="M1501" s="1">
        <v>-0.007909591053316678</v>
      </c>
      <c r="N1501" s="1">
        <v>-0.00892867293948918</v>
      </c>
      <c r="O1501" s="1">
        <v>0.001706307113339189</v>
      </c>
      <c r="P1501" s="1">
        <v>0.001020456165617967</v>
      </c>
      <c r="Q1501" s="1">
        <v>0.0248736715719271</v>
      </c>
      <c r="R1501" s="1">
        <v>0.007471786184894302</v>
      </c>
      <c r="S1501" s="1">
        <v>-0.01529772259692319</v>
      </c>
      <c r="T1501" s="1">
        <v>0.03813170978954772</v>
      </c>
      <c r="U1501" s="1">
        <v>-0.011805501767986</v>
      </c>
      <c r="V1501" s="1">
        <v>0.01581627751647385</v>
      </c>
      <c r="W1501" s="1">
        <v>-0.01137467241925472</v>
      </c>
      <c r="X1501" s="1">
        <v>0.03644598517415232</v>
      </c>
      <c r="Y1501" s="1">
        <v>-0.007670725252685195</v>
      </c>
      <c r="Z1501" s="1">
        <v>0.01545608823538003</v>
      </c>
      <c r="AA1501" s="1">
        <v>0.01355126994653877</v>
      </c>
      <c r="AB1501" s="1">
        <v>-0.02388747151303094</v>
      </c>
      <c r="AC1501" s="1">
        <v>0.01178999822789883</v>
      </c>
    </row>
    <row r="1502" spans="1:29">
      <c r="A1502" s="11">
        <v>38638</v>
      </c>
      <c r="B1502" s="1">
        <v>-0.02124802594708519</v>
      </c>
      <c r="C1502" s="1">
        <v>-0.009218571456779623</v>
      </c>
      <c r="D1502" s="1">
        <v>-0.02100289117101484</v>
      </c>
      <c r="E1502" s="1">
        <v>0.0008154325065918844</v>
      </c>
      <c r="F1502" s="1">
        <v>-0.04015547876893621</v>
      </c>
      <c r="G1502" s="1">
        <v>-0.00522513632048438</v>
      </c>
      <c r="H1502" s="1">
        <v>-0.01815437740996839</v>
      </c>
      <c r="I1502" s="1">
        <v>-0.01725131163178917</v>
      </c>
      <c r="J1502" s="1">
        <v>-0.03115035046703751</v>
      </c>
      <c r="K1502" s="1">
        <v>-0.01986556268300044</v>
      </c>
      <c r="L1502" s="1">
        <v>-0.02245689411884577</v>
      </c>
      <c r="M1502" s="1">
        <v>-0.00678724970298783</v>
      </c>
      <c r="N1502" s="1">
        <v>0.005483579513836823</v>
      </c>
      <c r="O1502" s="1">
        <v>-0.02187900134387566</v>
      </c>
      <c r="P1502" s="1">
        <v>0.002718201393683728</v>
      </c>
      <c r="Q1502" s="1">
        <v>-0.02218436818092884</v>
      </c>
      <c r="R1502" s="1">
        <v>-0.01717804104566034</v>
      </c>
      <c r="S1502" s="1">
        <v>-0.06377794724540164</v>
      </c>
      <c r="T1502" s="1">
        <v>-0.01556639084879741</v>
      </c>
      <c r="U1502" s="1">
        <v>-0.002161131526275728</v>
      </c>
      <c r="V1502" s="1">
        <v>0.00763249500114771</v>
      </c>
      <c r="W1502" s="1">
        <v>0.007937198624551334</v>
      </c>
      <c r="X1502" s="1">
        <v>-0.03230122350957476</v>
      </c>
      <c r="Y1502" s="1">
        <v>-0.01785517861497621</v>
      </c>
      <c r="Z1502" s="1">
        <v>-0.04540841299952869</v>
      </c>
      <c r="AA1502" s="1">
        <v>-0.01457612617001036</v>
      </c>
      <c r="AB1502" s="1">
        <v>-0.02110829195333108</v>
      </c>
      <c r="AC1502" s="1">
        <v>-0.02430776200482554</v>
      </c>
    </row>
    <row r="1503" spans="1:29">
      <c r="A1503" s="11">
        <v>38639</v>
      </c>
      <c r="B1503" s="1">
        <v>0.01677545467662478</v>
      </c>
      <c r="C1503" s="1">
        <v>-0.02436364136569136</v>
      </c>
      <c r="D1503" s="1">
        <v>-0.01723642060673236</v>
      </c>
      <c r="E1503" s="1">
        <v>0.002851116566280787</v>
      </c>
      <c r="F1503" s="1">
        <v>-0.004500448579948912</v>
      </c>
      <c r="G1503" s="1">
        <v>-0.03676863090253435</v>
      </c>
      <c r="H1503" s="1">
        <v>-0.01734665432808236</v>
      </c>
      <c r="I1503" s="1">
        <v>-0.02729037332335371</v>
      </c>
      <c r="J1503" s="1">
        <v>-0.03470950439981368</v>
      </c>
      <c r="K1503" s="1">
        <v>-0.01113315972871021</v>
      </c>
      <c r="L1503" s="1">
        <v>-0.008064445735445402</v>
      </c>
      <c r="M1503" s="1">
        <v>-0.01844024698241931</v>
      </c>
      <c r="N1503" s="1">
        <v>-0.02454198873160363</v>
      </c>
      <c r="O1503" s="1">
        <v>-0.02076048716908474</v>
      </c>
      <c r="P1503" s="1">
        <v>-0.002880595333717539</v>
      </c>
      <c r="Q1503" s="1">
        <v>-0.03761862586332465</v>
      </c>
      <c r="R1503" s="1">
        <v>-0.0147050775481995</v>
      </c>
      <c r="S1503" s="1">
        <v>0.001746931205884428</v>
      </c>
      <c r="T1503" s="1">
        <v>-0.01386371569105938</v>
      </c>
      <c r="U1503" s="1">
        <v>-0.0272535654043301</v>
      </c>
      <c r="V1503" s="1">
        <v>-0.0004545977616869923</v>
      </c>
      <c r="W1503" s="1">
        <v>-0.02569877185298264</v>
      </c>
      <c r="X1503" s="1">
        <v>-0.0116504907326882</v>
      </c>
      <c r="Y1503" s="1">
        <v>-0.01673847202331447</v>
      </c>
      <c r="Z1503" s="1">
        <v>0.007174963112214217</v>
      </c>
      <c r="AA1503" s="1">
        <v>-0.01869556507916581</v>
      </c>
      <c r="AB1503" s="1">
        <v>0.01812676061247331</v>
      </c>
      <c r="AC1503" s="1">
        <v>-0.008732492987037821</v>
      </c>
    </row>
    <row r="1504" spans="1:29">
      <c r="A1504" s="11">
        <v>38642</v>
      </c>
      <c r="B1504" s="1">
        <v>-0.0186337019641577</v>
      </c>
      <c r="C1504" s="1">
        <v>0.006023671043326573</v>
      </c>
      <c r="D1504" s="1">
        <v>0.0003333264314899775</v>
      </c>
      <c r="E1504" s="1">
        <v>0.0469740564001615</v>
      </c>
      <c r="F1504" s="1">
        <v>-0.02221241893242953</v>
      </c>
      <c r="G1504" s="1">
        <v>-0.01071831764544107</v>
      </c>
      <c r="H1504" s="1">
        <v>-0.03258987365102362</v>
      </c>
      <c r="I1504" s="1">
        <v>-0.007582550064976656</v>
      </c>
      <c r="J1504" s="1">
        <v>-0.0193036151356113</v>
      </c>
      <c r="K1504" s="1">
        <v>0.0141450480195926</v>
      </c>
      <c r="L1504" s="1">
        <v>-0.001252305050872482</v>
      </c>
      <c r="M1504" s="1">
        <v>-0.004309722778865321</v>
      </c>
      <c r="N1504" s="1">
        <v>-0.009185340935597086</v>
      </c>
      <c r="O1504" s="1">
        <v>-0.0002735354321534711</v>
      </c>
      <c r="P1504" s="1">
        <v>-0.005947042732609042</v>
      </c>
      <c r="Q1504" s="1">
        <v>-0.003325031972354009</v>
      </c>
      <c r="R1504" s="1">
        <v>0.009360582858896294</v>
      </c>
      <c r="S1504" s="1">
        <v>0.01830873511895437</v>
      </c>
      <c r="T1504" s="1">
        <v>0.01499183397525372</v>
      </c>
      <c r="U1504" s="1">
        <v>-0.02069845787762381</v>
      </c>
      <c r="V1504" s="1">
        <v>-0.002955185258709525</v>
      </c>
      <c r="W1504" s="1">
        <v>-0.02919662665522427</v>
      </c>
      <c r="X1504" s="1">
        <v>-0.01431387333900636</v>
      </c>
      <c r="Y1504" s="1">
        <v>-0.01093586206386787</v>
      </c>
      <c r="Z1504" s="1">
        <v>0.01411615865203242</v>
      </c>
      <c r="AA1504" s="1">
        <v>-0.01307387978899988</v>
      </c>
      <c r="AB1504" s="1">
        <v>0.05384648070924514</v>
      </c>
      <c r="AC1504" s="1">
        <v>-0.008809525751267255</v>
      </c>
    </row>
    <row r="1505" spans="1:29">
      <c r="A1505" s="11">
        <v>38643</v>
      </c>
      <c r="B1505" s="1">
        <v>-0.002966733814396161</v>
      </c>
      <c r="C1505" s="1">
        <v>0.00673557135824554</v>
      </c>
      <c r="D1505" s="1">
        <v>0.02386307676348065</v>
      </c>
      <c r="E1505" s="1">
        <v>0.02611864780825779</v>
      </c>
      <c r="F1505" s="1">
        <v>-0.02391541326292135</v>
      </c>
      <c r="G1505" s="1">
        <v>-0.000190179081883346</v>
      </c>
      <c r="H1505" s="1">
        <v>0.01744536805740848</v>
      </c>
      <c r="I1505" s="1">
        <v>0.005119230612370629</v>
      </c>
      <c r="J1505" s="1">
        <v>0.008876822389027428</v>
      </c>
      <c r="K1505" s="1">
        <v>0.0005695669691336835</v>
      </c>
      <c r="L1505" s="1">
        <v>-0.02361321537037553</v>
      </c>
      <c r="M1505" s="1">
        <v>0.006770331945007202</v>
      </c>
      <c r="N1505" s="1">
        <v>0.004030549666952821</v>
      </c>
      <c r="O1505" s="1">
        <v>0.0004104647105356296</v>
      </c>
      <c r="P1505" s="1">
        <v>0.003760456534376289</v>
      </c>
      <c r="Q1505" s="1">
        <v>-0.007429210404354625</v>
      </c>
      <c r="R1505" s="1">
        <v>-0.01887146864173783</v>
      </c>
      <c r="S1505" s="1">
        <v>0.00256850746558368</v>
      </c>
      <c r="T1505" s="1">
        <v>-0.01287638850515616</v>
      </c>
      <c r="U1505" s="1">
        <v>0.03814583153324991</v>
      </c>
      <c r="V1505" s="1">
        <v>-0.003876458759594636</v>
      </c>
      <c r="W1505" s="1">
        <v>-0.009164093130717199</v>
      </c>
      <c r="X1505" s="1">
        <v>-0.01366734605480846</v>
      </c>
      <c r="Y1505" s="1">
        <v>-0.02256918495271687</v>
      </c>
      <c r="Z1505" s="1">
        <v>-0.02471695422786258</v>
      </c>
      <c r="AA1505" s="1">
        <v>-0.02311703878079074</v>
      </c>
      <c r="AB1505" s="1">
        <v>-0.01384598274258853</v>
      </c>
      <c r="AC1505" s="1">
        <v>-0.0241799383104454</v>
      </c>
    </row>
    <row r="1506" spans="1:29">
      <c r="A1506" s="11">
        <v>38644</v>
      </c>
      <c r="B1506" s="1">
        <v>-0.005950950370244512</v>
      </c>
      <c r="C1506" s="1">
        <v>-0.02713394803377778</v>
      </c>
      <c r="D1506" s="1">
        <v>-0.04315619608927768</v>
      </c>
      <c r="E1506" s="1">
        <v>-0.03528218208669587</v>
      </c>
      <c r="F1506" s="1">
        <v>-0.04490962690962053</v>
      </c>
      <c r="G1506" s="1">
        <v>0.02395442180619112</v>
      </c>
      <c r="H1506" s="1">
        <v>-0.02857667952489773</v>
      </c>
      <c r="I1506" s="1">
        <v>-0.01535541414698105</v>
      </c>
      <c r="J1506" s="1">
        <v>-0.02907403081534732</v>
      </c>
      <c r="K1506" s="1">
        <v>-0.04011401462506448</v>
      </c>
      <c r="L1506" s="1">
        <v>-0.01061035297835722</v>
      </c>
      <c r="M1506" s="1">
        <v>-0.02899379115953293</v>
      </c>
      <c r="N1506" s="1">
        <v>-0.03452423654117642</v>
      </c>
      <c r="O1506" s="1">
        <v>0.0002734980129752707</v>
      </c>
      <c r="P1506" s="1">
        <v>-0.03150516725069219</v>
      </c>
      <c r="Q1506" s="1">
        <v>-0.03375923828498817</v>
      </c>
      <c r="R1506" s="1">
        <v>-0.01209593768300465</v>
      </c>
      <c r="S1506" s="1">
        <v>-0.05294630246727094</v>
      </c>
      <c r="T1506" s="1">
        <v>-0.02526718569444941</v>
      </c>
      <c r="U1506" s="1">
        <v>-0.02419187094777164</v>
      </c>
      <c r="V1506" s="1">
        <v>-0.02067752970520154</v>
      </c>
      <c r="W1506" s="1">
        <v>-0.02683523962114953</v>
      </c>
      <c r="X1506" s="1">
        <v>-0.03040803039871709</v>
      </c>
      <c r="Y1506" s="1">
        <v>-0.01236139099162248</v>
      </c>
      <c r="Z1506" s="1">
        <v>-0.03548089252672071</v>
      </c>
      <c r="AA1506" s="1">
        <v>-0.05903730043348188</v>
      </c>
      <c r="AB1506" s="1">
        <v>-0.04735956029424815</v>
      </c>
      <c r="AC1506" s="1">
        <v>-0.01339383678553108</v>
      </c>
    </row>
    <row r="1507" spans="1:29">
      <c r="A1507" s="11">
        <v>38645</v>
      </c>
      <c r="B1507" s="1">
        <v>-0.05727421895476437</v>
      </c>
      <c r="C1507" s="1">
        <v>0.004711795600979674</v>
      </c>
      <c r="D1507" s="1">
        <v>-0.03086229001228002</v>
      </c>
      <c r="E1507" s="1">
        <v>-0.02116005923967101</v>
      </c>
      <c r="F1507" s="1">
        <v>0.01285743704891029</v>
      </c>
      <c r="G1507" s="1">
        <v>-0.0427032284434905</v>
      </c>
      <c r="H1507" s="1">
        <v>-0.01744788790255225</v>
      </c>
      <c r="I1507" s="1">
        <v>-0.005790384508915669</v>
      </c>
      <c r="J1507" s="1">
        <v>-0.03191504438273784</v>
      </c>
      <c r="K1507" s="1">
        <v>-0.0002964512551050236</v>
      </c>
      <c r="L1507" s="1">
        <v>0.01393913884752696</v>
      </c>
      <c r="M1507" s="1">
        <v>0.02100370863828749</v>
      </c>
      <c r="N1507" s="1">
        <v>-0.03118522388545764</v>
      </c>
      <c r="O1507" s="1">
        <v>-0.001230552341532465</v>
      </c>
      <c r="P1507" s="1">
        <v>-0.04941093033929078</v>
      </c>
      <c r="Q1507" s="1">
        <v>-0.01064504179929027</v>
      </c>
      <c r="R1507" s="1">
        <v>0.001137421280112738</v>
      </c>
      <c r="S1507" s="1">
        <v>-0.06853059577979614</v>
      </c>
      <c r="T1507" s="1">
        <v>-0.02339216816036682</v>
      </c>
      <c r="U1507" s="1">
        <v>-0.04199842302604229</v>
      </c>
      <c r="V1507" s="1">
        <v>-0.02991822644848074</v>
      </c>
      <c r="W1507" s="1">
        <v>-0.008165345357668663</v>
      </c>
      <c r="X1507" s="1">
        <v>-0.00377126855960408</v>
      </c>
      <c r="Y1507" s="1">
        <v>-0.05655945980743793</v>
      </c>
      <c r="Z1507" s="1">
        <v>-0.008159215942502462</v>
      </c>
      <c r="AA1507" s="1">
        <v>-0.03356323315051701</v>
      </c>
      <c r="AB1507" s="1">
        <v>0.06351740114858373</v>
      </c>
      <c r="AC1507" s="1">
        <v>0.001086127869232456</v>
      </c>
    </row>
    <row r="1508" spans="1:29">
      <c r="A1508" s="11">
        <v>38646</v>
      </c>
      <c r="B1508" s="1">
        <v>-0.005715476446770618</v>
      </c>
      <c r="C1508" s="1">
        <v>0.003169266958566785</v>
      </c>
      <c r="D1508" s="1">
        <v>0.03074836613873155</v>
      </c>
      <c r="E1508" s="1">
        <v>-0.01427784516493114</v>
      </c>
      <c r="F1508" s="1">
        <v>0.01499112298367589</v>
      </c>
      <c r="G1508" s="1">
        <v>-0.01512808279312894</v>
      </c>
      <c r="H1508" s="1">
        <v>0.0662810973715402</v>
      </c>
      <c r="I1508" s="1">
        <v>0.00582410833560032</v>
      </c>
      <c r="J1508" s="1">
        <v>0.008547059766238707</v>
      </c>
      <c r="K1508" s="1">
        <v>0.01571328227461044</v>
      </c>
      <c r="L1508" s="1">
        <v>0.00575131159422182</v>
      </c>
      <c r="M1508" s="1">
        <v>0.001000736472273722</v>
      </c>
      <c r="N1508" s="1">
        <v>0.04120201113305799</v>
      </c>
      <c r="O1508" s="1">
        <v>0.009719223740634497</v>
      </c>
      <c r="P1508" s="1">
        <v>0.03736572054970311</v>
      </c>
      <c r="Q1508" s="1">
        <v>0.01938848878736699</v>
      </c>
      <c r="R1508" s="1">
        <v>0.03080920313950974</v>
      </c>
      <c r="S1508" s="1">
        <v>0.01258510725910345</v>
      </c>
      <c r="T1508" s="1">
        <v>0.02101585248080351</v>
      </c>
      <c r="U1508" s="1">
        <v>0.008177888720123594</v>
      </c>
      <c r="V1508" s="1">
        <v>0.05116061909521163</v>
      </c>
      <c r="W1508" s="1">
        <v>-0.0003373048953214663</v>
      </c>
      <c r="X1508" s="1">
        <v>0.02181704317036282</v>
      </c>
      <c r="Y1508" s="1">
        <v>0.07697125585516051</v>
      </c>
      <c r="Z1508" s="1">
        <v>0.0245396690851627</v>
      </c>
      <c r="AA1508" s="1">
        <v>0.06766728104743969</v>
      </c>
      <c r="AB1508" s="1">
        <v>-0.001447956894664704</v>
      </c>
      <c r="AC1508" s="1">
        <v>0.04542964623073353</v>
      </c>
    </row>
    <row r="1509" spans="1:29">
      <c r="A1509" s="11">
        <v>38649</v>
      </c>
      <c r="B1509" s="1">
        <v>-0.02405778812995563</v>
      </c>
      <c r="C1509" s="1">
        <v>0.02539756178130492</v>
      </c>
      <c r="D1509" s="1">
        <v>0.0114046135558854</v>
      </c>
      <c r="E1509" s="1">
        <v>-0.01286066373108985</v>
      </c>
      <c r="F1509" s="1">
        <v>-0.03775815023000317</v>
      </c>
      <c r="G1509" s="1">
        <v>0.009452511114842022</v>
      </c>
      <c r="H1509" s="1">
        <v>-0.01471714893776921</v>
      </c>
      <c r="I1509" s="1">
        <v>-0.01876014466568598</v>
      </c>
      <c r="J1509" s="1">
        <v>-0.0234060227077687</v>
      </c>
      <c r="K1509" s="1">
        <v>-0.02393444007082113</v>
      </c>
      <c r="L1509" s="1">
        <v>-0.01641074489823768</v>
      </c>
      <c r="M1509" s="1">
        <v>0.02210630015278414</v>
      </c>
      <c r="N1509" s="1">
        <v>-0.03421284363038835</v>
      </c>
      <c r="O1509" s="1">
        <v>-0.02603034333118515</v>
      </c>
      <c r="P1509" s="1">
        <v>-0.004992596768344626</v>
      </c>
      <c r="Q1509" s="1">
        <v>-0.03208299481368404</v>
      </c>
      <c r="R1509" s="1">
        <v>-0.01828307535197959</v>
      </c>
      <c r="S1509" s="1">
        <v>-0.02485663061477561</v>
      </c>
      <c r="T1509" s="1">
        <v>-0.02520729876673122</v>
      </c>
      <c r="U1509" s="1">
        <v>-0.01650275358438147</v>
      </c>
      <c r="V1509" s="1">
        <v>-0.09084644550967069</v>
      </c>
      <c r="W1509" s="1">
        <v>-0.003645058941151413</v>
      </c>
      <c r="X1509" s="1">
        <v>0.009749364199250543</v>
      </c>
      <c r="Y1509" s="1">
        <v>-0.04683320721986883</v>
      </c>
      <c r="Z1509" s="1">
        <v>-0.04109954745684818</v>
      </c>
      <c r="AA1509" s="1">
        <v>-0.04704589718420937</v>
      </c>
      <c r="AB1509" s="1">
        <v>-0.01978114212086157</v>
      </c>
      <c r="AC1509" s="1">
        <v>-0.03294857972967513</v>
      </c>
    </row>
    <row r="1510" spans="1:29">
      <c r="A1510" s="11">
        <v>38650</v>
      </c>
      <c r="B1510" s="1">
        <v>0.003490273325473359</v>
      </c>
      <c r="C1510" s="1">
        <v>-0.004189516277615546</v>
      </c>
      <c r="D1510" s="1">
        <v>-0.01295893714337937</v>
      </c>
      <c r="E1510" s="1">
        <v>0.008091151410068109</v>
      </c>
      <c r="F1510" s="1">
        <v>0.04419139065665623</v>
      </c>
      <c r="G1510" s="1">
        <v>0.00195077439999336</v>
      </c>
      <c r="H1510" s="1">
        <v>-0.003144965096726571</v>
      </c>
      <c r="I1510" s="1">
        <v>-0.007631846956172805</v>
      </c>
      <c r="J1510" s="1">
        <v>0.01198341044714879</v>
      </c>
      <c r="K1510" s="1">
        <v>0.001494641541368358</v>
      </c>
      <c r="L1510" s="1">
        <v>0.003981884201712527</v>
      </c>
      <c r="M1510" s="1">
        <v>0.01282474853167437</v>
      </c>
      <c r="N1510" s="1">
        <v>0.008535889643141115</v>
      </c>
      <c r="O1510" s="1">
        <v>0.005428787762666865</v>
      </c>
      <c r="P1510" s="1">
        <v>-0.003584482084665108</v>
      </c>
      <c r="Q1510" s="1">
        <v>0.004642941085622132</v>
      </c>
      <c r="R1510" s="1">
        <v>0.0138686485853452</v>
      </c>
      <c r="S1510" s="1">
        <v>0.03039244079211745</v>
      </c>
      <c r="T1510" s="1">
        <v>0.023891917034772</v>
      </c>
      <c r="U1510" s="1">
        <v>0.02973088953984671</v>
      </c>
      <c r="V1510" s="1">
        <v>0.009580488228121187</v>
      </c>
      <c r="W1510" s="1">
        <v>0.0006770296733560333</v>
      </c>
      <c r="X1510" s="1">
        <v>0.004441363921643182</v>
      </c>
      <c r="Y1510" s="1">
        <v>0.01255819874813113</v>
      </c>
      <c r="Z1510" s="1">
        <v>-0.005109487876432506</v>
      </c>
      <c r="AA1510" s="1">
        <v>0.001036572121290824</v>
      </c>
      <c r="AB1510" s="1">
        <v>-0.008558673601485989</v>
      </c>
      <c r="AC1510" s="1">
        <v>0.01193858479936316</v>
      </c>
    </row>
    <row r="1511" spans="1:29">
      <c r="A1511" s="11">
        <v>38651</v>
      </c>
      <c r="B1511" s="1">
        <v>-0.009347868617839872</v>
      </c>
      <c r="C1511" s="1">
        <v>-0.004826242039694839</v>
      </c>
      <c r="D1511" s="1">
        <v>-0.02651439259558186</v>
      </c>
      <c r="E1511" s="1">
        <v>0.01714011584284614</v>
      </c>
      <c r="F1511" s="1">
        <v>-0.0249542203863059</v>
      </c>
      <c r="G1511" s="1">
        <v>-0.0231697082147011</v>
      </c>
      <c r="H1511" s="1">
        <v>-0.01537827820928561</v>
      </c>
      <c r="I1511" s="1">
        <v>-0.0008722036244951381</v>
      </c>
      <c r="J1511" s="1">
        <v>-0.007350032320009858</v>
      </c>
      <c r="K1511" s="1">
        <v>-0.01254058341780961</v>
      </c>
      <c r="L1511" s="1">
        <v>-0.004422295879818683</v>
      </c>
      <c r="M1511" s="1">
        <v>-0.01266235698749152</v>
      </c>
      <c r="N1511" s="1">
        <v>-0.01438828132497294</v>
      </c>
      <c r="O1511" s="1">
        <v>0.0006922199387677797</v>
      </c>
      <c r="P1511" s="1">
        <v>-0.01276979050495264</v>
      </c>
      <c r="Q1511" s="1">
        <v>0.0004299169871824216</v>
      </c>
      <c r="R1511" s="1">
        <v>-0.005276042684689397</v>
      </c>
      <c r="S1511" s="1">
        <v>-0.03996183828492694</v>
      </c>
      <c r="T1511" s="1">
        <v>-0.0002258079177813732</v>
      </c>
      <c r="U1511" s="1">
        <v>0.01202510559766479</v>
      </c>
      <c r="V1511" s="1">
        <v>-0.01498386303806121</v>
      </c>
      <c r="W1511" s="1">
        <v>0.01597854593622072</v>
      </c>
      <c r="X1511" s="1">
        <v>-0.04181482837460482</v>
      </c>
      <c r="Y1511" s="1">
        <v>-0.04081932955545065</v>
      </c>
      <c r="Z1511" s="1">
        <v>-0.01027081062020196</v>
      </c>
      <c r="AA1511" s="1">
        <v>-0.006670201902892026</v>
      </c>
      <c r="AB1511" s="1">
        <v>0.01193612426293522</v>
      </c>
      <c r="AC1511" s="1">
        <v>-0.001325492210673906</v>
      </c>
    </row>
    <row r="1512" spans="1:29">
      <c r="A1512" s="11">
        <v>38652</v>
      </c>
      <c r="B1512" s="1">
        <v>-0.03116091904188834</v>
      </c>
      <c r="C1512" s="1">
        <v>-0.04227798346451017</v>
      </c>
      <c r="D1512" s="1">
        <v>0.01628920233813114</v>
      </c>
      <c r="E1512" s="1">
        <v>-0.03825033114194509</v>
      </c>
      <c r="F1512" s="1">
        <v>-0.02468094142833721</v>
      </c>
      <c r="G1512" s="1">
        <v>-0.000797406263280509</v>
      </c>
      <c r="H1512" s="1">
        <v>-0.04965972329315049</v>
      </c>
      <c r="I1512" s="1">
        <v>-0.008728698446537009</v>
      </c>
      <c r="J1512" s="1">
        <v>-0.02056757569155465</v>
      </c>
      <c r="K1512" s="1">
        <v>-0.01844581084471408</v>
      </c>
      <c r="L1512" s="1">
        <v>-0.01748877621357159</v>
      </c>
      <c r="M1512" s="1">
        <v>-0.003151756203662481</v>
      </c>
      <c r="N1512" s="1">
        <v>-0.006440615535758365</v>
      </c>
      <c r="O1512" s="1">
        <v>0.01009973913643436</v>
      </c>
      <c r="P1512" s="1">
        <v>0.03516133778425257</v>
      </c>
      <c r="Q1512" s="1">
        <v>0.0050488764733021</v>
      </c>
      <c r="R1512" s="1">
        <v>-0.01735310851139249</v>
      </c>
      <c r="S1512" s="1">
        <v>0.0009909743361116163</v>
      </c>
      <c r="T1512" s="1">
        <v>-0.0608081960825344</v>
      </c>
      <c r="U1512" s="1">
        <v>-0.003820829032789685</v>
      </c>
      <c r="V1512" s="1">
        <v>-0.04884635605530241</v>
      </c>
      <c r="W1512" s="1">
        <v>-0.03798493031867167</v>
      </c>
      <c r="X1512" s="1">
        <v>-0.02839081626821705</v>
      </c>
      <c r="Y1512" s="1">
        <v>-0.02962566531777122</v>
      </c>
      <c r="Z1512" s="1">
        <v>-0.02680903279201863</v>
      </c>
      <c r="AA1512" s="1">
        <v>-0.05510313658041432</v>
      </c>
      <c r="AB1512" s="1">
        <v>-0.04449490229326447</v>
      </c>
      <c r="AC1512" s="1">
        <v>-0.008229387618597039</v>
      </c>
    </row>
    <row r="1513" spans="1:29">
      <c r="A1513" s="11">
        <v>38653</v>
      </c>
      <c r="B1513" s="1">
        <v>0.03420194669170051</v>
      </c>
      <c r="C1513" s="1">
        <v>-0.0141520075278273</v>
      </c>
      <c r="D1513" s="1">
        <v>-0.001249307708333092</v>
      </c>
      <c r="E1513" s="1">
        <v>-0.03309694637788818</v>
      </c>
      <c r="F1513" s="1">
        <v>-0.01215394651101842</v>
      </c>
      <c r="G1513" s="1">
        <v>0.005386095790947953</v>
      </c>
      <c r="H1513" s="1">
        <v>-0.0227561147280434</v>
      </c>
      <c r="I1513" s="1">
        <v>-0.02185409201729449</v>
      </c>
      <c r="J1513" s="1">
        <v>-0.008819611968876484</v>
      </c>
      <c r="K1513" s="1">
        <v>-0.02865075690873442</v>
      </c>
      <c r="L1513" s="1">
        <v>-0.0206189081176813</v>
      </c>
      <c r="M1513" s="1">
        <v>-0.02954631480065462</v>
      </c>
      <c r="N1513" s="1">
        <v>-0.002160571685792645</v>
      </c>
      <c r="O1513" s="1">
        <v>-0.009587741146979467</v>
      </c>
      <c r="P1513" s="1">
        <v>-0.07092598610369671</v>
      </c>
      <c r="Q1513" s="1">
        <v>-0.01811702749965138</v>
      </c>
      <c r="R1513" s="1">
        <v>-0.01159555482816088</v>
      </c>
      <c r="S1513" s="1">
        <v>-0.05742594413566493</v>
      </c>
      <c r="T1513" s="1">
        <v>-0.02461027526967341</v>
      </c>
      <c r="U1513" s="1">
        <v>0.01196965098012481</v>
      </c>
      <c r="V1513" s="1">
        <v>0.05188817366046461</v>
      </c>
      <c r="W1513" s="1">
        <v>-0.002632251088264592</v>
      </c>
      <c r="X1513" s="1">
        <v>-0.04677332363326547</v>
      </c>
      <c r="Y1513" s="1">
        <v>0.009702408624783443</v>
      </c>
      <c r="Z1513" s="1">
        <v>-0.02014202462793213</v>
      </c>
      <c r="AA1513" s="1">
        <v>-0.01334122109602986</v>
      </c>
      <c r="AB1513" s="1">
        <v>-0.08398565595177609</v>
      </c>
      <c r="AC1513" s="1">
        <v>-0.04470019687286775</v>
      </c>
    </row>
    <row r="1514" spans="1:29">
      <c r="A1514" s="11">
        <v>38656</v>
      </c>
      <c r="B1514" s="1">
        <v>0.04796306741447309</v>
      </c>
      <c r="C1514" s="1">
        <v>-0.03173981579299667</v>
      </c>
      <c r="D1514" s="1">
        <v>0.04102665920770376</v>
      </c>
      <c r="E1514" s="1">
        <v>0.0365312178615429</v>
      </c>
      <c r="F1514" s="1">
        <v>0.01949653392409578</v>
      </c>
      <c r="G1514" s="1">
        <v>-0.0005952490196438065</v>
      </c>
      <c r="H1514" s="1">
        <v>0.01121200126250588</v>
      </c>
      <c r="I1514" s="1">
        <v>-0.007038053294919355</v>
      </c>
      <c r="J1514" s="1">
        <v>-0.02839001752612158</v>
      </c>
      <c r="K1514" s="1">
        <v>0.02410416697466267</v>
      </c>
      <c r="L1514" s="1">
        <v>0.04411299416353498</v>
      </c>
      <c r="M1514" s="1">
        <v>-0.01056092100403483</v>
      </c>
      <c r="N1514" s="1">
        <v>0.04114329889450064</v>
      </c>
      <c r="O1514" s="1">
        <v>-0.007053170004807652</v>
      </c>
      <c r="P1514" s="1">
        <v>0.06556426735068843</v>
      </c>
      <c r="Q1514" s="1">
        <v>0.01132102863800055</v>
      </c>
      <c r="R1514" s="1">
        <v>0.02818243122885655</v>
      </c>
      <c r="S1514" s="1">
        <v>0.07668063462242203</v>
      </c>
      <c r="T1514" s="1">
        <v>0.03528673524612813</v>
      </c>
      <c r="U1514" s="1">
        <v>-0.02047017702230769</v>
      </c>
      <c r="V1514" s="1">
        <v>0.01309231982407644</v>
      </c>
      <c r="W1514" s="1">
        <v>0.03750524862685145</v>
      </c>
      <c r="X1514" s="1">
        <v>0.02253045197389825</v>
      </c>
      <c r="Y1514" s="1">
        <v>0.01319655736473435</v>
      </c>
      <c r="Z1514" s="1">
        <v>0.0259976389569363</v>
      </c>
      <c r="AA1514" s="1">
        <v>0.2918324649969075</v>
      </c>
      <c r="AB1514" s="1">
        <v>0.1354232288830612</v>
      </c>
      <c r="AC1514" s="1">
        <v>0.02157429780811904</v>
      </c>
    </row>
    <row r="1515" spans="1:29">
      <c r="A1515" s="11">
        <v>38658</v>
      </c>
      <c r="B1515" s="1">
        <v>-0.001254065777837265</v>
      </c>
      <c r="C1515" s="1">
        <v>0.02897181011901506</v>
      </c>
      <c r="D1515" s="1">
        <v>0.01259787519768429</v>
      </c>
      <c r="E1515" s="1">
        <v>-0.002914017148387127</v>
      </c>
      <c r="F1515" s="1">
        <v>0.0477780521456237</v>
      </c>
      <c r="G1515" s="1">
        <v>-0.0007940360475837682</v>
      </c>
      <c r="H1515" s="1">
        <v>0.006183370903964258</v>
      </c>
      <c r="I1515" s="1">
        <v>0.02315992565266289</v>
      </c>
      <c r="J1515" s="1">
        <v>0.05276924489599533</v>
      </c>
      <c r="K1515" s="1">
        <v>0.02167865504900668</v>
      </c>
      <c r="L1515" s="1">
        <v>0.02559571793641968</v>
      </c>
      <c r="M1515" s="1">
        <v>0.03315578617647152</v>
      </c>
      <c r="N1515" s="1">
        <v>0.04159738502995936</v>
      </c>
      <c r="O1515" s="1">
        <v>-0.0008352774125711671</v>
      </c>
      <c r="P1515" s="1">
        <v>0.02430737710326691</v>
      </c>
      <c r="Q1515" s="1">
        <v>0.00118434745431184</v>
      </c>
      <c r="R1515" s="1">
        <v>0.01993439704999878</v>
      </c>
      <c r="S1515" s="1">
        <v>0.04975616187023824</v>
      </c>
      <c r="T1515" s="1">
        <v>-0.01072540209684014</v>
      </c>
      <c r="U1515" s="1">
        <v>0.01313820300854185</v>
      </c>
      <c r="V1515" s="1">
        <v>-0.001167408205216325</v>
      </c>
      <c r="W1515" s="1">
        <v>0.04297769448843125</v>
      </c>
      <c r="X1515" s="1">
        <v>0.01853808878851582</v>
      </c>
      <c r="Y1515" s="1">
        <v>0.04173015034656991</v>
      </c>
      <c r="Z1515" s="1">
        <v>0.02813767700265402</v>
      </c>
      <c r="AA1515" s="1">
        <v>-0.003180261353929237</v>
      </c>
      <c r="AB1515" s="1">
        <v>0.01896866112053575</v>
      </c>
      <c r="AC1515" s="1">
        <v>0.01385112158247304</v>
      </c>
    </row>
    <row r="1516" spans="1:29">
      <c r="A1516" s="11">
        <v>38660</v>
      </c>
      <c r="B1516" s="1">
        <v>0</v>
      </c>
      <c r="C1516" s="1">
        <v>0</v>
      </c>
      <c r="D1516" s="1">
        <v>0</v>
      </c>
      <c r="E1516" s="1">
        <v>0</v>
      </c>
      <c r="F1516" s="1">
        <v>0</v>
      </c>
      <c r="G1516" s="1">
        <v>0</v>
      </c>
      <c r="H1516" s="1">
        <v>0</v>
      </c>
      <c r="I1516" s="1">
        <v>0</v>
      </c>
      <c r="J1516" s="1">
        <v>0</v>
      </c>
      <c r="K1516" s="1">
        <v>0</v>
      </c>
      <c r="L1516" s="1">
        <v>0</v>
      </c>
      <c r="M1516" s="1">
        <v>0</v>
      </c>
      <c r="N1516" s="1">
        <v>0</v>
      </c>
      <c r="O1516" s="1">
        <v>0</v>
      </c>
      <c r="P1516" s="1">
        <v>0</v>
      </c>
      <c r="Q1516" s="1">
        <v>0</v>
      </c>
      <c r="R1516" s="1">
        <v>0</v>
      </c>
      <c r="S1516" s="1">
        <v>0</v>
      </c>
      <c r="T1516" s="1">
        <v>0</v>
      </c>
      <c r="U1516" s="1">
        <v>0</v>
      </c>
      <c r="V1516" s="1">
        <v>0</v>
      </c>
      <c r="W1516" s="1">
        <v>0</v>
      </c>
      <c r="X1516" s="1">
        <v>0</v>
      </c>
      <c r="Y1516" s="1">
        <v>0</v>
      </c>
      <c r="Z1516" s="1">
        <v>0</v>
      </c>
      <c r="AA1516" s="1">
        <v>0</v>
      </c>
      <c r="AB1516" s="1">
        <v>0</v>
      </c>
      <c r="AC1516" s="1">
        <v>0</v>
      </c>
    </row>
    <row r="1517" spans="1:29">
      <c r="A1517" s="11">
        <v>38663</v>
      </c>
      <c r="B1517" s="1">
        <v>-0.007533023052006649</v>
      </c>
      <c r="C1517" s="1">
        <v>0.02762713224148161</v>
      </c>
      <c r="D1517" s="1">
        <v>0.0126866683995972</v>
      </c>
      <c r="E1517" s="1">
        <v>0.04592242748121667</v>
      </c>
      <c r="F1517" s="1">
        <v>0.05067943334107361</v>
      </c>
      <c r="G1517" s="1">
        <v>0.005364283315596463</v>
      </c>
      <c r="H1517" s="1">
        <v>0.01504544419773812</v>
      </c>
      <c r="I1517" s="1">
        <v>0.007330491696878605</v>
      </c>
      <c r="J1517" s="1">
        <v>0.03231155087950688</v>
      </c>
      <c r="K1517" s="1">
        <v>0.01333709064465127</v>
      </c>
      <c r="L1517" s="1">
        <v>0.02004628193000291</v>
      </c>
      <c r="M1517" s="1">
        <v>0.011759788226815</v>
      </c>
      <c r="N1517" s="1">
        <v>0.007587515480667717</v>
      </c>
      <c r="O1517" s="1">
        <v>0.05519910676570738</v>
      </c>
      <c r="P1517" s="1">
        <v>0.006456077671853411</v>
      </c>
      <c r="Q1517" s="1">
        <v>0.0165562253060374</v>
      </c>
      <c r="R1517" s="1">
        <v>0.01324401320516944</v>
      </c>
      <c r="S1517" s="1">
        <v>-0.01765798771808724</v>
      </c>
      <c r="T1517" s="1">
        <v>0.005782112445442689</v>
      </c>
      <c r="U1517" s="1">
        <v>0.01277911227488882</v>
      </c>
      <c r="V1517" s="1">
        <v>0.01268782285197401</v>
      </c>
      <c r="W1517" s="1">
        <v>0.006290102440720036</v>
      </c>
      <c r="X1517" s="1">
        <v>0.02568908166096295</v>
      </c>
      <c r="Y1517" s="1">
        <v>0.03690215948328435</v>
      </c>
      <c r="Z1517" s="1">
        <v>0.04212651244082988</v>
      </c>
      <c r="AA1517" s="1">
        <v>0.06732341375502449</v>
      </c>
      <c r="AB1517" s="1">
        <v>-0.001091705996420167</v>
      </c>
      <c r="AC1517" s="1">
        <v>0.02028956681130789</v>
      </c>
    </row>
    <row r="1518" spans="1:29">
      <c r="A1518" s="11">
        <v>38664</v>
      </c>
      <c r="B1518" s="1">
        <v>0.005903703136878935</v>
      </c>
      <c r="C1518" s="1">
        <v>0.01672235930898269</v>
      </c>
      <c r="D1518" s="1">
        <v>0.01559907394806381</v>
      </c>
      <c r="E1518" s="1">
        <v>0.01277298363092982</v>
      </c>
      <c r="F1518" s="1">
        <v>-0.001124184419261987</v>
      </c>
      <c r="G1518" s="1">
        <v>0.01442734871214646</v>
      </c>
      <c r="H1518" s="1">
        <v>0.02212948952307303</v>
      </c>
      <c r="I1518" s="1">
        <v>0.02039172798385991</v>
      </c>
      <c r="J1518" s="1">
        <v>0.004414228270558818</v>
      </c>
      <c r="K1518" s="1">
        <v>0.01495623414245117</v>
      </c>
      <c r="L1518" s="1">
        <v>0.00206538264811873</v>
      </c>
      <c r="M1518" s="1">
        <v>0.03204372389697951</v>
      </c>
      <c r="N1518" s="1">
        <v>0.003963786577318773</v>
      </c>
      <c r="O1518" s="1">
        <v>0.01611630172044243</v>
      </c>
      <c r="P1518" s="1">
        <v>0.02444538864073165</v>
      </c>
      <c r="Q1518" s="1">
        <v>0.01856075270864599</v>
      </c>
      <c r="R1518" s="1">
        <v>0.00310913568389326</v>
      </c>
      <c r="S1518" s="1">
        <v>-0.01040687029701259</v>
      </c>
      <c r="T1518" s="1">
        <v>-0.002155753134444049</v>
      </c>
      <c r="U1518" s="1">
        <v>-0.0004349028806830413</v>
      </c>
      <c r="V1518" s="1">
        <v>-0.004863030054149564</v>
      </c>
      <c r="W1518" s="1">
        <v>0.01377738513876969</v>
      </c>
      <c r="X1518" s="1">
        <v>0.01652801105132462</v>
      </c>
      <c r="Y1518" s="1">
        <v>0.009482467482463397</v>
      </c>
      <c r="Z1518" s="1">
        <v>-0.004262572645677198</v>
      </c>
      <c r="AA1518" s="1">
        <v>0.04648470624409962</v>
      </c>
      <c r="AB1518" s="1">
        <v>0.04049955656330595</v>
      </c>
      <c r="AC1518" s="1">
        <v>0.03632468824605595</v>
      </c>
    </row>
    <row r="1519" spans="1:29">
      <c r="A1519" s="11">
        <v>38665</v>
      </c>
      <c r="B1519" s="1">
        <v>0.002095725853956232</v>
      </c>
      <c r="C1519" s="1">
        <v>0.01024796959087371</v>
      </c>
      <c r="D1519" s="1">
        <v>-0.01026604879403958</v>
      </c>
      <c r="E1519" s="1">
        <v>-0.01392558478967476</v>
      </c>
      <c r="F1519" s="1">
        <v>0.046037595231184</v>
      </c>
      <c r="G1519" s="1">
        <v>-0.01422216064113657</v>
      </c>
      <c r="H1519" s="1">
        <v>0.005310328583447488</v>
      </c>
      <c r="I1519" s="1">
        <v>-0.009560996297297009</v>
      </c>
      <c r="J1519" s="1">
        <v>-0.01038768476565899</v>
      </c>
      <c r="K1519" s="1">
        <v>0.01650503860726005</v>
      </c>
      <c r="L1519" s="1">
        <v>-0.01310611025381048</v>
      </c>
      <c r="M1519" s="1">
        <v>-0.008209583881590432</v>
      </c>
      <c r="N1519" s="1">
        <v>0.01658122401430862</v>
      </c>
      <c r="O1519" s="1">
        <v>0.01261033740742601</v>
      </c>
      <c r="P1519" s="1">
        <v>-0.0104925842116419</v>
      </c>
      <c r="Q1519" s="1">
        <v>-0.009864040338700253</v>
      </c>
      <c r="R1519" s="1">
        <v>0.0008857331867038187</v>
      </c>
      <c r="S1519" s="1">
        <v>-0.0114722332769337</v>
      </c>
      <c r="T1519" s="1">
        <v>0.01644441904223659</v>
      </c>
      <c r="U1519" s="1">
        <v>-0.02097683755337887</v>
      </c>
      <c r="V1519" s="1">
        <v>0.03271752862942567</v>
      </c>
      <c r="W1519" s="1">
        <v>0.007109501058469858</v>
      </c>
      <c r="X1519" s="1">
        <v>-0.01027445185300557</v>
      </c>
      <c r="Y1519" s="1">
        <v>-0.01739506267477609</v>
      </c>
      <c r="Z1519" s="1">
        <v>0.001795478871260636</v>
      </c>
      <c r="AA1519" s="1">
        <v>0.003254354538478221</v>
      </c>
      <c r="AB1519" s="1">
        <v>0.004452741803245619</v>
      </c>
      <c r="AC1519" s="1">
        <v>-0.01624626822216435</v>
      </c>
    </row>
    <row r="1520" spans="1:29">
      <c r="A1520" s="11">
        <v>38666</v>
      </c>
      <c r="B1520" s="1">
        <v>-0.003555628940269062</v>
      </c>
      <c r="C1520" s="1">
        <v>0.04420778980772377</v>
      </c>
      <c r="D1520" s="1">
        <v>-0.004623502490960996</v>
      </c>
      <c r="E1520" s="1">
        <v>0.003597285811883122</v>
      </c>
      <c r="F1520" s="1">
        <v>-0.01581839685964948</v>
      </c>
      <c r="G1520" s="1">
        <v>-0.01165999108116456</v>
      </c>
      <c r="H1520" s="1">
        <v>0.02092678398548231</v>
      </c>
      <c r="I1520" s="1">
        <v>-0.001661772712582943</v>
      </c>
      <c r="J1520" s="1">
        <v>0.05490513039253031</v>
      </c>
      <c r="K1520" s="1">
        <v>-0.02232525081906456</v>
      </c>
      <c r="L1520" s="1">
        <v>0.01717060844813689</v>
      </c>
      <c r="M1520" s="1">
        <v>0.03756771679553017</v>
      </c>
      <c r="N1520" s="1">
        <v>-0.008932205189784437</v>
      </c>
      <c r="O1520" s="1">
        <v>-0.003081265355208251</v>
      </c>
      <c r="P1520" s="1">
        <v>-0.004275691147050287</v>
      </c>
      <c r="Q1520" s="1">
        <v>0.02128784636412595</v>
      </c>
      <c r="R1520" s="1">
        <v>-0.00688896095809155</v>
      </c>
      <c r="S1520" s="1">
        <v>-0.0106382493741376</v>
      </c>
      <c r="T1520" s="1">
        <v>0.003188362401562062</v>
      </c>
      <c r="U1520" s="1">
        <v>0.005758641675156717</v>
      </c>
      <c r="V1520" s="1">
        <v>-0.005534022202539179</v>
      </c>
      <c r="W1520" s="1">
        <v>0.002436644315087388</v>
      </c>
      <c r="X1520" s="1">
        <v>0.005039268371511918</v>
      </c>
      <c r="Y1520" s="1">
        <v>0.001180039827691992</v>
      </c>
      <c r="Z1520" s="1">
        <v>0.001653785540316921</v>
      </c>
      <c r="AA1520" s="1">
        <v>0.02630945914428295</v>
      </c>
      <c r="AB1520" s="1">
        <v>-0.005777715916593151</v>
      </c>
      <c r="AC1520" s="1">
        <v>0.002860718643000526</v>
      </c>
    </row>
    <row r="1521" spans="1:29">
      <c r="A1521" s="11">
        <v>38667</v>
      </c>
      <c r="B1521" s="1">
        <v>0.008816243892604714</v>
      </c>
      <c r="C1521" s="1">
        <v>0.04353549239213805</v>
      </c>
      <c r="D1521" s="1">
        <v>0.01437919262051368</v>
      </c>
      <c r="E1521" s="1">
        <v>0.009292287569068636</v>
      </c>
      <c r="F1521" s="1">
        <v>0.02651449486864821</v>
      </c>
      <c r="G1521" s="1">
        <v>-0.0003999274129690145</v>
      </c>
      <c r="H1521" s="1">
        <v>0.03203972094259111</v>
      </c>
      <c r="I1521" s="1">
        <v>0.006895490500102408</v>
      </c>
      <c r="J1521" s="1">
        <v>0.001148227620831221</v>
      </c>
      <c r="K1521" s="1">
        <v>0.02135223684686505</v>
      </c>
      <c r="L1521" s="1">
        <v>0.01021095272035955</v>
      </c>
      <c r="M1521" s="1">
        <v>0.04561717568536272</v>
      </c>
      <c r="N1521" s="1">
        <v>0.01959240273950669</v>
      </c>
      <c r="O1521" s="1">
        <v>0.02343869127925702</v>
      </c>
      <c r="P1521" s="1">
        <v>0.008416362938566735</v>
      </c>
      <c r="Q1521" s="1">
        <v>0.006879276059205575</v>
      </c>
      <c r="R1521" s="1">
        <v>0.01234604888558</v>
      </c>
      <c r="S1521" s="1">
        <v>0.02737063212797453</v>
      </c>
      <c r="T1521" s="1">
        <v>0.02525036662723723</v>
      </c>
      <c r="U1521" s="1">
        <v>0.008104603809686362</v>
      </c>
      <c r="V1521" s="1">
        <v>-0.0003226926254956686</v>
      </c>
      <c r="W1521" s="1">
        <v>0.01994235948335321</v>
      </c>
      <c r="X1521" s="1">
        <v>0.03018466969327083</v>
      </c>
      <c r="Y1521" s="1">
        <v>0.03406818184985738</v>
      </c>
      <c r="Z1521" s="1">
        <v>0.021879808143908</v>
      </c>
      <c r="AA1521" s="1">
        <v>0.01973568339556131</v>
      </c>
      <c r="AB1521" s="1">
        <v>0.01137233192425735</v>
      </c>
      <c r="AC1521" s="1">
        <v>0.04810649383457899</v>
      </c>
    </row>
    <row r="1522" spans="1:29">
      <c r="A1522" s="11">
        <v>38670</v>
      </c>
      <c r="B1522" s="1">
        <v>0.02080708154483113</v>
      </c>
      <c r="C1522" s="1">
        <v>0.0009196714520762761</v>
      </c>
      <c r="D1522" s="1">
        <v>-0.02034715433889944</v>
      </c>
      <c r="E1522" s="1">
        <v>0.003682915981249257</v>
      </c>
      <c r="F1522" s="1">
        <v>0.001278056296440733</v>
      </c>
      <c r="G1522" s="1">
        <v>0.001200467851454556</v>
      </c>
      <c r="H1522" s="1">
        <v>-0.007520208743468926</v>
      </c>
      <c r="I1522" s="1">
        <v>0.06383815148348226</v>
      </c>
      <c r="J1522" s="1">
        <v>-0.002675830159441839</v>
      </c>
      <c r="K1522" s="1">
        <v>-0.008420260791228151</v>
      </c>
      <c r="L1522" s="1">
        <v>-0.01057442993630231</v>
      </c>
      <c r="M1522" s="1">
        <v>-0.02191121838667809</v>
      </c>
      <c r="N1522" s="1">
        <v>-0.01383547293029719</v>
      </c>
      <c r="O1522" s="1">
        <v>0.008430855711315077</v>
      </c>
      <c r="P1522" s="1">
        <v>-0.0001703861774273729</v>
      </c>
      <c r="Q1522" s="1">
        <v>0.01244183476818095</v>
      </c>
      <c r="R1522" s="1">
        <v>0.003834442393664927</v>
      </c>
      <c r="S1522" s="1">
        <v>-0.009515013253977078</v>
      </c>
      <c r="T1522" s="1">
        <v>0.01285948380280511</v>
      </c>
      <c r="U1522" s="1">
        <v>0.005345951464868826</v>
      </c>
      <c r="V1522" s="1">
        <v>-0.0005648943818685748</v>
      </c>
      <c r="W1522" s="1">
        <v>-0.004704719591566264</v>
      </c>
      <c r="X1522" s="1">
        <v>0</v>
      </c>
      <c r="Y1522" s="1">
        <v>0.002849880617828315</v>
      </c>
      <c r="Z1522" s="1">
        <v>-0.01535152703448428</v>
      </c>
      <c r="AA1522" s="1">
        <v>-0.01592718559453021</v>
      </c>
      <c r="AB1522" s="1">
        <v>-0.009758545999273727</v>
      </c>
      <c r="AC1522" s="1">
        <v>0.0004952412408947282</v>
      </c>
    </row>
    <row r="1523" spans="1:29">
      <c r="A1523" s="11">
        <v>38672</v>
      </c>
      <c r="B1523" s="1">
        <v>0.02425622117183179</v>
      </c>
      <c r="C1523" s="1">
        <v>0.01102307285425086</v>
      </c>
      <c r="D1523" s="1">
        <v>0.001747661089591235</v>
      </c>
      <c r="E1523" s="1">
        <v>0.009042131330982306</v>
      </c>
      <c r="F1523" s="1">
        <v>0.005265531191122941</v>
      </c>
      <c r="G1523" s="1">
        <v>-0.0007994207536444753</v>
      </c>
      <c r="H1523" s="1">
        <v>0.01224002485490483</v>
      </c>
      <c r="I1523" s="1">
        <v>0.0210139946432466</v>
      </c>
      <c r="J1523" s="1">
        <v>0.006899201675899302</v>
      </c>
      <c r="K1523" s="1">
        <v>-0.01083464466081518</v>
      </c>
      <c r="L1523" s="1">
        <v>0.03317414873799462</v>
      </c>
      <c r="M1523" s="1">
        <v>0.00860086589856035</v>
      </c>
      <c r="N1523" s="1">
        <v>0.01753725067057754</v>
      </c>
      <c r="O1523" s="1">
        <v>0.003618651779965454</v>
      </c>
      <c r="P1523" s="1">
        <v>0.005792434750282016</v>
      </c>
      <c r="Q1523" s="1">
        <v>-0.004180432251178146</v>
      </c>
      <c r="R1523" s="1">
        <v>0.02379605332243173</v>
      </c>
      <c r="S1523" s="1">
        <v>-0.0009605124688188971</v>
      </c>
      <c r="T1523" s="1">
        <v>0.01587024331892151</v>
      </c>
      <c r="U1523" s="1">
        <v>0.008599000988020356</v>
      </c>
      <c r="V1523" s="1">
        <v>0.01695203543280965</v>
      </c>
      <c r="W1523" s="1">
        <v>0.0033767033095915</v>
      </c>
      <c r="X1523" s="1">
        <v>0.0108050581701773</v>
      </c>
      <c r="Y1523" s="1">
        <v>0.01057198084195021</v>
      </c>
      <c r="Z1523" s="1">
        <v>0.005333835912255225</v>
      </c>
      <c r="AA1523" s="1">
        <v>0.009203569130482592</v>
      </c>
      <c r="AB1523" s="1">
        <v>-0.00285105156695431</v>
      </c>
      <c r="AC1523" s="1">
        <v>0.01162372592145866</v>
      </c>
    </row>
    <row r="1524" spans="1:29">
      <c r="A1524" s="11">
        <v>38673</v>
      </c>
      <c r="B1524" s="1">
        <v>0.016119261473027</v>
      </c>
      <c r="C1524" s="1">
        <v>-0.001249222438659436</v>
      </c>
      <c r="D1524" s="1">
        <v>0.01805555224745636</v>
      </c>
      <c r="E1524" s="1">
        <v>0.002857093779612185</v>
      </c>
      <c r="F1524" s="1">
        <v>-0.004497306362387876</v>
      </c>
      <c r="G1524" s="1">
        <v>0.01299753816522098</v>
      </c>
      <c r="H1524" s="1">
        <v>0.009596829160790632</v>
      </c>
      <c r="I1524" s="1">
        <v>0.0128993149208374</v>
      </c>
      <c r="J1524" s="1">
        <v>0.02131700517824053</v>
      </c>
      <c r="K1524" s="1">
        <v>0.004439954795719903</v>
      </c>
      <c r="L1524" s="1">
        <v>-0.01227809757069098</v>
      </c>
      <c r="M1524" s="1">
        <v>-0.007734464452027745</v>
      </c>
      <c r="N1524" s="1">
        <v>-0.00268107632757475</v>
      </c>
      <c r="O1524" s="1">
        <v>0.01056817231851714</v>
      </c>
      <c r="P1524" s="1">
        <v>0.004064976858787039</v>
      </c>
      <c r="Q1524" s="1">
        <v>0.01972374873207605</v>
      </c>
      <c r="R1524" s="1">
        <v>0.0144962900363228</v>
      </c>
      <c r="S1524" s="1">
        <v>0.002884523654842264</v>
      </c>
      <c r="T1524" s="1">
        <v>0.01757539134989106</v>
      </c>
      <c r="U1524" s="1">
        <v>0.01404479658474767</v>
      </c>
      <c r="V1524" s="1">
        <v>0.0168281061095108</v>
      </c>
      <c r="W1524" s="1">
        <v>0.003365027355364703</v>
      </c>
      <c r="X1524" s="1">
        <v>0.02263090231122833</v>
      </c>
      <c r="Y1524" s="1">
        <v>0.006636476300272198</v>
      </c>
      <c r="Z1524" s="1">
        <v>-0.00136039675170696</v>
      </c>
      <c r="AA1524" s="1">
        <v>0.03585422876887034</v>
      </c>
      <c r="AB1524" s="1">
        <v>-0.01078579661209733</v>
      </c>
      <c r="AC1524" s="1">
        <v>0.01014525951798761</v>
      </c>
    </row>
    <row r="1525" spans="1:29">
      <c r="A1525" s="11">
        <v>38674</v>
      </c>
      <c r="B1525" s="1">
        <v>-0.02036800462692634</v>
      </c>
      <c r="C1525" s="1">
        <v>-0.004889861911651749</v>
      </c>
      <c r="D1525" s="1">
        <v>-0.01199624168451641</v>
      </c>
      <c r="E1525" s="1">
        <v>0.01696444458651269</v>
      </c>
      <c r="F1525" s="1">
        <v>-0.01684803373862775</v>
      </c>
      <c r="G1525" s="1">
        <v>-0.01144878074263656</v>
      </c>
      <c r="H1525" s="1">
        <v>-0.009885883228260783</v>
      </c>
      <c r="I1525" s="1">
        <v>0.0007151817822659279</v>
      </c>
      <c r="J1525" s="1">
        <v>0.0178905180356328</v>
      </c>
      <c r="K1525" s="1">
        <v>0.01768381861553125</v>
      </c>
      <c r="L1525" s="1">
        <v>0.002714928733823729</v>
      </c>
      <c r="M1525" s="1">
        <v>0.004297137517371263</v>
      </c>
      <c r="N1525" s="1">
        <v>0.004608174390563491</v>
      </c>
      <c r="O1525" s="1">
        <v>0.006889667174973191</v>
      </c>
      <c r="P1525" s="1">
        <v>0.01619431688746831</v>
      </c>
      <c r="Q1525" s="1">
        <v>0.01001830247334778</v>
      </c>
      <c r="R1525" s="1">
        <v>-0.0037984690017423</v>
      </c>
      <c r="S1525" s="1">
        <v>-0.00958810520993203</v>
      </c>
      <c r="T1525" s="1">
        <v>-0.001864425982526341</v>
      </c>
      <c r="U1525" s="1">
        <v>0.007818707807185188</v>
      </c>
      <c r="V1525" s="1">
        <v>0.007415978333578099</v>
      </c>
      <c r="W1525" s="1">
        <v>0.01176890096996019</v>
      </c>
      <c r="X1525" s="1">
        <v>0.02825129168366902</v>
      </c>
      <c r="Y1525" s="1">
        <v>-0.01765568233667902</v>
      </c>
      <c r="Z1525" s="1">
        <v>0.008582102616170761</v>
      </c>
      <c r="AA1525" s="1">
        <v>0.002845494964739181</v>
      </c>
      <c r="AB1525" s="1">
        <v>0.004158306972472658</v>
      </c>
      <c r="AC1525" s="1">
        <v>0.02601655885965792</v>
      </c>
    </row>
    <row r="1526" spans="1:29">
      <c r="A1526" s="11">
        <v>38677</v>
      </c>
      <c r="B1526" s="1">
        <v>-0.02099167571480276</v>
      </c>
      <c r="C1526" s="1">
        <v>-0.0003428177903730401</v>
      </c>
      <c r="D1526" s="1">
        <v>-0.01665987709627825</v>
      </c>
      <c r="E1526" s="1">
        <v>0.01489861795150449</v>
      </c>
      <c r="F1526" s="1">
        <v>0.004973335368601894</v>
      </c>
      <c r="G1526" s="1">
        <v>-0.001397994333731112</v>
      </c>
      <c r="H1526" s="1">
        <v>-0.01728142903957686</v>
      </c>
      <c r="I1526" s="1">
        <v>-0.0281688173759489</v>
      </c>
      <c r="J1526" s="1">
        <v>-0.02292612297482277</v>
      </c>
      <c r="K1526" s="1">
        <v>-0.01303225940753516</v>
      </c>
      <c r="L1526" s="1">
        <v>-0.01377818064527703</v>
      </c>
      <c r="M1526" s="1">
        <v>-0.00507457045125892</v>
      </c>
      <c r="N1526" s="1">
        <v>-0.03096348814373695</v>
      </c>
      <c r="O1526" s="1">
        <v>0.006720742211285602</v>
      </c>
      <c r="P1526" s="1">
        <v>-0.009296081656807509</v>
      </c>
      <c r="Q1526" s="1">
        <v>0.003437482039880368</v>
      </c>
      <c r="R1526" s="1">
        <v>0.003510385571877661</v>
      </c>
      <c r="S1526" s="1">
        <v>-0.02516869343611794</v>
      </c>
      <c r="T1526" s="1">
        <v>-0.01922680759632034</v>
      </c>
      <c r="U1526" s="1">
        <v>0.03038713561043216</v>
      </c>
      <c r="V1526" s="1">
        <v>0.005191889222045054</v>
      </c>
      <c r="W1526" s="1">
        <v>0.003254700420682655</v>
      </c>
      <c r="X1526" s="1">
        <v>-0.001465402026153195</v>
      </c>
      <c r="Y1526" s="1">
        <v>-0.01239896391649886</v>
      </c>
      <c r="Z1526" s="1">
        <v>-0.02539195028384345</v>
      </c>
      <c r="AA1526" s="1">
        <v>0.01275115905981683</v>
      </c>
      <c r="AB1526" s="1">
        <v>-0.008888435171210629</v>
      </c>
      <c r="AC1526" s="1">
        <v>-0.00648667860334573</v>
      </c>
    </row>
    <row r="1527" spans="1:29">
      <c r="A1527" s="11">
        <v>38678</v>
      </c>
      <c r="B1527" s="1">
        <v>-0.01960409853547562</v>
      </c>
      <c r="C1527" s="1">
        <v>-0.0205760201517754</v>
      </c>
      <c r="D1527" s="1">
        <v>0.007219849158901726</v>
      </c>
      <c r="E1527" s="1">
        <v>-0.01355058638239848</v>
      </c>
      <c r="F1527" s="1">
        <v>-0.01027439511263251</v>
      </c>
      <c r="G1527" s="1">
        <v>-0.01859600816542439</v>
      </c>
      <c r="H1527" s="1">
        <v>-0.005861252361031855</v>
      </c>
      <c r="I1527" s="1">
        <v>-0.003163412426207768</v>
      </c>
      <c r="J1527" s="1">
        <v>-0.01117330325912447</v>
      </c>
      <c r="K1527" s="1">
        <v>-0.00557484697356958</v>
      </c>
      <c r="L1527" s="1">
        <v>-0.0001677610309512856</v>
      </c>
      <c r="M1527" s="1">
        <v>-0.01150118096406705</v>
      </c>
      <c r="N1527" s="1">
        <v>-0.01301771210301628</v>
      </c>
      <c r="O1527" s="1">
        <v>0.004247918550524199</v>
      </c>
      <c r="P1527" s="1">
        <v>-0.0005027715874792449</v>
      </c>
      <c r="Q1527" s="1">
        <v>-0.02755080365772034</v>
      </c>
      <c r="R1527" s="1">
        <v>-0.01176051769127584</v>
      </c>
      <c r="S1527" s="1">
        <v>-0.005958546739628812</v>
      </c>
      <c r="T1527" s="1">
        <v>-0.01965927240814158</v>
      </c>
      <c r="U1527" s="1">
        <v>0.02765266176138237</v>
      </c>
      <c r="V1527" s="1">
        <v>-0.00277523971262239</v>
      </c>
      <c r="W1527" s="1">
        <v>0.006668404526741334</v>
      </c>
      <c r="X1527" s="1">
        <v>-0.0145832066974978</v>
      </c>
      <c r="Y1527" s="1">
        <v>-0.01082708559664913</v>
      </c>
      <c r="Z1527" s="1">
        <v>-0.02688444245682986</v>
      </c>
      <c r="AA1527" s="1">
        <v>0.02389588526325781</v>
      </c>
      <c r="AB1527" s="1">
        <v>-0.009681340258686721</v>
      </c>
      <c r="AC1527" s="1">
        <v>-0.008903275427377566</v>
      </c>
    </row>
    <row r="1528" spans="1:29">
      <c r="A1528" s="11">
        <v>38679</v>
      </c>
      <c r="B1528" s="1">
        <v>0.03582603975871002</v>
      </c>
      <c r="C1528" s="1">
        <v>-0.0135386716080681</v>
      </c>
      <c r="D1528" s="1">
        <v>-0.003909921578422182</v>
      </c>
      <c r="E1528" s="1">
        <v>0.006868470698818241</v>
      </c>
      <c r="F1528" s="1">
        <v>0.01021795808407977</v>
      </c>
      <c r="G1528" s="1">
        <v>0.01507728048578993</v>
      </c>
      <c r="H1528" s="1">
        <v>0.008451321807162904</v>
      </c>
      <c r="I1528" s="1">
        <v>0.01771202933324267</v>
      </c>
      <c r="J1528" s="1">
        <v>0.006053311133448203</v>
      </c>
      <c r="K1528" s="1">
        <v>0.01681913591347795</v>
      </c>
      <c r="L1528" s="1">
        <v>0.002465458180111124</v>
      </c>
      <c r="M1528" s="1">
        <v>0.0008093761436525071</v>
      </c>
      <c r="N1528" s="1">
        <v>0.03437239260282809</v>
      </c>
      <c r="O1528" s="1">
        <v>0.03722504126955806</v>
      </c>
      <c r="P1528" s="1">
        <v>-0.009052864010954842</v>
      </c>
      <c r="Q1528" s="1">
        <v>0.02722428126649268</v>
      </c>
      <c r="R1528" s="1">
        <v>0.01550115929826723</v>
      </c>
      <c r="S1528" s="1">
        <v>0</v>
      </c>
      <c r="T1528" s="1">
        <v>0.02485330759563009</v>
      </c>
      <c r="U1528" s="1">
        <v>0.01212230304726769</v>
      </c>
      <c r="V1528" s="1">
        <v>-0.0008504957911890099</v>
      </c>
      <c r="W1528" s="1">
        <v>0.02303481031506793</v>
      </c>
      <c r="X1528" s="1">
        <v>0.02429281508066339</v>
      </c>
      <c r="Y1528" s="1">
        <v>0.02585016321867251</v>
      </c>
      <c r="Z1528" s="1">
        <v>-0.02406765399797695</v>
      </c>
      <c r="AA1528" s="1">
        <v>0.01926602348493245</v>
      </c>
      <c r="AB1528" s="1">
        <v>0.0004114681619848959</v>
      </c>
      <c r="AC1528" s="1">
        <v>0.03341700408693615</v>
      </c>
    </row>
    <row r="1529" spans="1:29">
      <c r="A1529" s="11">
        <v>38680</v>
      </c>
      <c r="B1529" s="1">
        <v>-0.01105969587761524</v>
      </c>
      <c r="C1529" s="1">
        <v>0.005442250782533575</v>
      </c>
      <c r="D1529" s="1">
        <v>-0.01557834412546977</v>
      </c>
      <c r="E1529" s="1">
        <v>0.02513906045185355</v>
      </c>
      <c r="F1529" s="1">
        <v>-0.004196331165577938</v>
      </c>
      <c r="G1529" s="1">
        <v>-0.002207679709336774</v>
      </c>
      <c r="H1529" s="1">
        <v>0.009549814608797336</v>
      </c>
      <c r="I1529" s="1">
        <v>0.002320523802532559</v>
      </c>
      <c r="J1529" s="1">
        <v>-0.004011206529117795</v>
      </c>
      <c r="K1529" s="1">
        <v>0.02698785262190051</v>
      </c>
      <c r="L1529" s="1">
        <v>0.00663378395757519</v>
      </c>
      <c r="M1529" s="1">
        <v>0.004245740551493515</v>
      </c>
      <c r="N1529" s="1">
        <v>0.04289048268476781</v>
      </c>
      <c r="O1529" s="1">
        <v>0.02167322270639094</v>
      </c>
      <c r="P1529" s="1">
        <v>0.0177635937707239</v>
      </c>
      <c r="Q1529" s="1">
        <v>0.004604908131121688</v>
      </c>
      <c r="R1529" s="1">
        <v>0.01454308263018067</v>
      </c>
      <c r="S1529" s="1">
        <v>0.006992821952581441</v>
      </c>
      <c r="T1529" s="1">
        <v>0.004905539511521173</v>
      </c>
      <c r="U1529" s="1">
        <v>-0.008084982084080816</v>
      </c>
      <c r="V1529" s="1">
        <v>0.008355996046497172</v>
      </c>
      <c r="W1529" s="1">
        <v>0.01936654115756098</v>
      </c>
      <c r="X1529" s="1">
        <v>0.0109949605488544</v>
      </c>
      <c r="Y1529" s="1">
        <v>0.003291792880323552</v>
      </c>
      <c r="Z1529" s="1">
        <v>-0.0007294624282174755</v>
      </c>
      <c r="AA1529" s="1">
        <v>-0.007832410790136302</v>
      </c>
      <c r="AB1529" s="1">
        <v>0.03734012109728546</v>
      </c>
      <c r="AC1529" s="1">
        <v>0.01657389209538951</v>
      </c>
    </row>
    <row r="1530" spans="1:29">
      <c r="A1530" s="11">
        <v>38681</v>
      </c>
      <c r="B1530" s="1">
        <v>0.04737699267900219</v>
      </c>
      <c r="C1530" s="1">
        <v>0.007296073937047121</v>
      </c>
      <c r="D1530" s="1">
        <v>0.008099446271801147</v>
      </c>
      <c r="E1530" s="1">
        <v>0.001355491119752861</v>
      </c>
      <c r="F1530" s="1">
        <v>-0.0001081598830697805</v>
      </c>
      <c r="G1530" s="1">
        <v>-0.01267363223506623</v>
      </c>
      <c r="H1530" s="1">
        <v>0.002123586071324901</v>
      </c>
      <c r="I1530" s="1">
        <v>0.009477932079882345</v>
      </c>
      <c r="J1530" s="1">
        <v>0.002013680553141217</v>
      </c>
      <c r="K1530" s="1">
        <v>0.05510040953601769</v>
      </c>
      <c r="L1530" s="1">
        <v>0.01464334053037675</v>
      </c>
      <c r="M1530" s="1">
        <v>0.01660991056633709</v>
      </c>
      <c r="N1530" s="1">
        <v>0.0129679351791121</v>
      </c>
      <c r="O1530" s="1">
        <v>0.02976737343127267</v>
      </c>
      <c r="P1530" s="1">
        <v>0.002493175272754611</v>
      </c>
      <c r="Q1530" s="1">
        <v>-0.005168989350968989</v>
      </c>
      <c r="R1530" s="1">
        <v>-0.001717569390985219</v>
      </c>
      <c r="S1530" s="1">
        <v>-0.007936331201033986</v>
      </c>
      <c r="T1530" s="1">
        <v>0.006490669737450494</v>
      </c>
      <c r="U1530" s="1">
        <v>0.1142264791170924</v>
      </c>
      <c r="V1530" s="1">
        <v>-0.00291567770707124</v>
      </c>
      <c r="W1530" s="1">
        <v>-0.005951210886232072</v>
      </c>
      <c r="X1530" s="1">
        <v>0.03127807471922384</v>
      </c>
      <c r="Y1530" s="1">
        <v>-0.004525439852057445</v>
      </c>
      <c r="Z1530" s="1">
        <v>-0.0004380190368283854</v>
      </c>
      <c r="AA1530" s="1">
        <v>-0.0009231234958573253</v>
      </c>
      <c r="AB1530" s="1">
        <v>0.0104616044262793</v>
      </c>
      <c r="AC1530" s="1">
        <v>0.002280683641960879</v>
      </c>
    </row>
    <row r="1531" spans="1:29">
      <c r="A1531" s="11">
        <v>38684</v>
      </c>
      <c r="B1531" s="1">
        <v>0.01009499035396133</v>
      </c>
      <c r="C1531" s="1">
        <v>0.01670542371269756</v>
      </c>
      <c r="D1531" s="1">
        <v>0.03357907438477858</v>
      </c>
      <c r="E1531" s="1">
        <v>0.01439829113987035</v>
      </c>
      <c r="F1531" s="1">
        <v>0.02917813492742827</v>
      </c>
      <c r="G1531" s="1">
        <v>0.05847597592409604</v>
      </c>
      <c r="H1531" s="1">
        <v>0.004815928492226007</v>
      </c>
      <c r="I1531" s="1">
        <v>-0.002795093299955198</v>
      </c>
      <c r="J1531" s="1">
        <v>0.01889068468717969</v>
      </c>
      <c r="K1531" s="1">
        <v>0.02678045693052122</v>
      </c>
      <c r="L1531" s="1">
        <v>0.006531745726071625</v>
      </c>
      <c r="M1531" s="1">
        <v>0.05099501405248041</v>
      </c>
      <c r="N1531" s="1">
        <v>0.01865395797260039</v>
      </c>
      <c r="O1531" s="1">
        <v>0.05338361821778026</v>
      </c>
      <c r="P1531" s="1">
        <v>0.023876658152165</v>
      </c>
      <c r="Q1531" s="1">
        <v>0.02465544192220182</v>
      </c>
      <c r="R1531" s="1">
        <v>0.006230083904502415</v>
      </c>
      <c r="S1531" s="1">
        <v>0.01799976430844175</v>
      </c>
      <c r="T1531" s="1">
        <v>0.02915707484441432</v>
      </c>
      <c r="U1531" s="1">
        <v>0.1436004537301894</v>
      </c>
      <c r="V1531" s="1">
        <v>0.02831850050287033</v>
      </c>
      <c r="W1531" s="1">
        <v>0.0164641914059187</v>
      </c>
      <c r="X1531" s="1">
        <v>0.02239852172343393</v>
      </c>
      <c r="Y1531" s="1">
        <v>0.0433002321500664</v>
      </c>
      <c r="Z1531" s="1">
        <v>0.007304804782419128</v>
      </c>
      <c r="AA1531" s="1">
        <v>0.02364068967316757</v>
      </c>
      <c r="AB1531" s="1">
        <v>-0.00363122968237839</v>
      </c>
      <c r="AC1531" s="1">
        <v>0.01285397949797007</v>
      </c>
    </row>
    <row r="1532" spans="1:29">
      <c r="A1532" s="11">
        <v>38685</v>
      </c>
      <c r="B1532" s="1">
        <v>0.02210287861595983</v>
      </c>
      <c r="C1532" s="1">
        <v>0.0009189517119339019</v>
      </c>
      <c r="D1532" s="1">
        <v>0.00534156533448904</v>
      </c>
      <c r="E1532" s="1">
        <v>-0.002911715438837059</v>
      </c>
      <c r="F1532" s="1">
        <v>-0.01816540891231744</v>
      </c>
      <c r="G1532" s="1">
        <v>-0.009239821684736138</v>
      </c>
      <c r="H1532" s="1">
        <v>0.04160283272358578</v>
      </c>
      <c r="I1532" s="1">
        <v>-0.01552389329797987</v>
      </c>
      <c r="J1532" s="1">
        <v>-0.0003945371988264279</v>
      </c>
      <c r="K1532" s="1">
        <v>-0.0211265501168123</v>
      </c>
      <c r="L1532" s="1">
        <v>-0.008120651643876098</v>
      </c>
      <c r="M1532" s="1">
        <v>0.02355346917852152</v>
      </c>
      <c r="N1532" s="1">
        <v>-0.01687611176884651</v>
      </c>
      <c r="O1532" s="1">
        <v>-0.02323628978888626</v>
      </c>
      <c r="P1532" s="1">
        <v>0.01036451667912308</v>
      </c>
      <c r="Q1532" s="1">
        <v>0.003875183921497882</v>
      </c>
      <c r="R1532" s="1">
        <v>0.0002950037938029837</v>
      </c>
      <c r="S1532" s="1">
        <v>0</v>
      </c>
      <c r="T1532" s="1">
        <v>-0.0187980166730235</v>
      </c>
      <c r="U1532" s="1">
        <v>-0.01462296001943897</v>
      </c>
      <c r="V1532" s="1">
        <v>0.01376946112456001</v>
      </c>
      <c r="W1532" s="1">
        <v>0.002095606058889699</v>
      </c>
      <c r="X1532" s="1">
        <v>-0.01704902699227595</v>
      </c>
      <c r="Y1532" s="1">
        <v>-0.0166666803262806</v>
      </c>
      <c r="Z1532" s="1">
        <v>0.009136902125435054</v>
      </c>
      <c r="AA1532" s="1">
        <v>0.0196866391014463</v>
      </c>
      <c r="AB1532" s="1">
        <v>0.02600224341938207</v>
      </c>
      <c r="AC1532" s="1">
        <v>-0.002807771482189136</v>
      </c>
    </row>
    <row r="1533" spans="1:29">
      <c r="A1533" s="11">
        <v>38686</v>
      </c>
      <c r="B1533" s="1">
        <v>0.02012010426985134</v>
      </c>
      <c r="C1533" s="1">
        <v>0.007921119084296935</v>
      </c>
      <c r="D1533" s="1">
        <v>-0.00975413176139206</v>
      </c>
      <c r="E1533" s="1">
        <v>-0.03345899804430452</v>
      </c>
      <c r="F1533" s="1">
        <v>-0.02267269346179457</v>
      </c>
      <c r="G1533" s="1">
        <v>-0.02020581720344439</v>
      </c>
      <c r="H1533" s="1">
        <v>-0.0171179470344146</v>
      </c>
      <c r="I1533" s="1">
        <v>0.002920119842128699</v>
      </c>
      <c r="J1533" s="1">
        <v>-0.007497918176096241</v>
      </c>
      <c r="K1533" s="1">
        <v>-0.02957642058206578</v>
      </c>
      <c r="L1533" s="1">
        <v>-0.01884167838957262</v>
      </c>
      <c r="M1533" s="1">
        <v>-0.02273522341381751</v>
      </c>
      <c r="N1533" s="1">
        <v>-0.017531014152803</v>
      </c>
      <c r="O1533" s="1">
        <v>-0.01937576545343234</v>
      </c>
      <c r="P1533" s="1">
        <v>0.001282161358148848</v>
      </c>
      <c r="Q1533" s="1">
        <v>-0.01868020324950515</v>
      </c>
      <c r="R1533" s="1">
        <v>-0.01821624967075441</v>
      </c>
      <c r="S1533" s="1">
        <v>-0.0009821035118138255</v>
      </c>
      <c r="T1533" s="1">
        <v>-0.0211778184717214</v>
      </c>
      <c r="U1533" s="1">
        <v>-0.02349066011068823</v>
      </c>
      <c r="V1533" s="1">
        <v>-0.02089017571725227</v>
      </c>
      <c r="W1533" s="1">
        <v>-0.01542872969206566</v>
      </c>
      <c r="X1533" s="1">
        <v>-0.03598981154524206</v>
      </c>
      <c r="Y1533" s="1">
        <v>-0.01096712885641171</v>
      </c>
      <c r="Z1533" s="1">
        <v>0.005173783253225706</v>
      </c>
      <c r="AA1533" s="1">
        <v>-0.01826890288721172</v>
      </c>
      <c r="AB1533" s="1">
        <v>-0.01483147515650907</v>
      </c>
      <c r="AC1533" s="1">
        <v>-0.04662705915203735</v>
      </c>
    </row>
    <row r="1534" spans="1:29">
      <c r="A1534" s="11">
        <v>38687</v>
      </c>
      <c r="B1534" s="1">
        <v>0.03096777681721608</v>
      </c>
      <c r="C1534" s="1">
        <v>0.01025076755811227</v>
      </c>
      <c r="D1534" s="1">
        <v>0.009249568321615387</v>
      </c>
      <c r="E1534" s="1">
        <v>0.04003016005828397</v>
      </c>
      <c r="F1534" s="1">
        <v>0.0175081535163164</v>
      </c>
      <c r="G1534" s="1">
        <v>0.00337066320585544</v>
      </c>
      <c r="H1534" s="1">
        <v>0.02191019608016642</v>
      </c>
      <c r="I1534" s="1">
        <v>0.01433986932832965</v>
      </c>
      <c r="J1534" s="1">
        <v>0.02306159527151252</v>
      </c>
      <c r="K1534" s="1">
        <v>0.0211425935791969</v>
      </c>
      <c r="L1534" s="1">
        <v>0.03108665061470228</v>
      </c>
      <c r="M1534" s="1">
        <v>0.02571331405951027</v>
      </c>
      <c r="N1534" s="1">
        <v>0.009665402670052003</v>
      </c>
      <c r="O1534" s="1">
        <v>0.04259070957857269</v>
      </c>
      <c r="P1534" s="1">
        <v>-0.003041506780527392</v>
      </c>
      <c r="Q1534" s="1">
        <v>0.01194586522156893</v>
      </c>
      <c r="R1534" s="1">
        <v>0.008226397945160668</v>
      </c>
      <c r="S1534" s="1">
        <v>0.0009830689873187026</v>
      </c>
      <c r="T1534" s="1">
        <v>0.01862481021877027</v>
      </c>
      <c r="U1534" s="1">
        <v>0.03897472468055296</v>
      </c>
      <c r="V1534" s="1">
        <v>0.04003324781777429</v>
      </c>
      <c r="W1534" s="1">
        <v>0.01084855027348675</v>
      </c>
      <c r="X1534" s="1">
        <v>0.03058645550908357</v>
      </c>
      <c r="Y1534" s="1">
        <v>0.0001121406353119525</v>
      </c>
      <c r="Z1534" s="1">
        <v>0.001715717666412209</v>
      </c>
      <c r="AA1534" s="1">
        <v>0.0315430623245232</v>
      </c>
      <c r="AB1534" s="1">
        <v>0.01442140693642191</v>
      </c>
      <c r="AC1534" s="1">
        <v>0.02279970821773603</v>
      </c>
    </row>
    <row r="1535" spans="1:29">
      <c r="A1535" s="11">
        <v>38688</v>
      </c>
      <c r="B1535" s="1">
        <v>0.0114429245757941</v>
      </c>
      <c r="C1535" s="1">
        <v>-0.009695531505789612</v>
      </c>
      <c r="D1535" s="1">
        <v>0.00408663098731421</v>
      </c>
      <c r="E1535" s="1">
        <v>0.02033391515302796</v>
      </c>
      <c r="F1535" s="1">
        <v>-0.01231359249694985</v>
      </c>
      <c r="G1535" s="1">
        <v>-0.01363610927939729</v>
      </c>
      <c r="H1535" s="1">
        <v>-0.0115446991949083</v>
      </c>
      <c r="I1535" s="1">
        <v>0.00279851899099115</v>
      </c>
      <c r="J1535" s="1">
        <v>-0.003497932687309913</v>
      </c>
      <c r="K1535" s="1">
        <v>-0.001882417877323794</v>
      </c>
      <c r="L1535" s="1">
        <v>0.02648233660421595</v>
      </c>
      <c r="M1535" s="1">
        <v>-0.006336140217157782</v>
      </c>
      <c r="N1535" s="1">
        <v>0.01251834912329963</v>
      </c>
      <c r="O1535" s="1">
        <v>-0.01526660854183171</v>
      </c>
      <c r="P1535" s="1">
        <v>0.00690436617282697</v>
      </c>
      <c r="Q1535" s="1">
        <v>-0.008493568178070565</v>
      </c>
      <c r="R1535" s="1">
        <v>-0.0001786425131663494</v>
      </c>
      <c r="S1535" s="1">
        <v>0.0009826547598559277</v>
      </c>
      <c r="T1535" s="1">
        <v>-0.003229772233219741</v>
      </c>
      <c r="U1535" s="1">
        <v>0.03472997334377737</v>
      </c>
      <c r="V1535" s="1">
        <v>-0.002537294541031465</v>
      </c>
      <c r="W1535" s="1">
        <v>0.004940350698255491</v>
      </c>
      <c r="X1535" s="1">
        <v>-0.009252780710110931</v>
      </c>
      <c r="Y1535" s="1">
        <v>-0.01164747539427036</v>
      </c>
      <c r="Z1535" s="1">
        <v>0.01926946532787777</v>
      </c>
      <c r="AA1535" s="1">
        <v>-0.00747485048449259</v>
      </c>
      <c r="AB1535" s="1">
        <v>0.02338975327618642</v>
      </c>
      <c r="AC1535" s="1">
        <v>-0.002771682233259631</v>
      </c>
    </row>
    <row r="1536" spans="1:29">
      <c r="A1536" s="11">
        <v>38691</v>
      </c>
      <c r="B1536" s="1">
        <v>0.03942011816111757</v>
      </c>
      <c r="C1536" s="1">
        <v>-0.04280524217598525</v>
      </c>
      <c r="D1536" s="1">
        <v>-0.001264529329889963</v>
      </c>
      <c r="E1536" s="1">
        <v>-0.01862374557541135</v>
      </c>
      <c r="F1536" s="1">
        <v>-0.01186838302499882</v>
      </c>
      <c r="G1536" s="1">
        <v>-0.00721290964001553</v>
      </c>
      <c r="H1536" s="1">
        <v>-0.00871344955118214</v>
      </c>
      <c r="I1536" s="1">
        <v>-0.01617288172110654</v>
      </c>
      <c r="J1536" s="1">
        <v>-0.01560060467376367</v>
      </c>
      <c r="K1536" s="1">
        <v>0.01077618910755462</v>
      </c>
      <c r="L1536" s="1">
        <v>-0.01893567209404445</v>
      </c>
      <c r="M1536" s="1">
        <v>-0.03511678772646698</v>
      </c>
      <c r="N1536" s="1">
        <v>-0.02399992161701181</v>
      </c>
      <c r="O1536" s="1">
        <v>0.004490513904951809</v>
      </c>
      <c r="P1536" s="1">
        <v>-0.01546806824489211</v>
      </c>
      <c r="Q1536" s="1">
        <v>-0.01069556300601293</v>
      </c>
      <c r="R1536" s="1">
        <v>0.001012421678870723</v>
      </c>
      <c r="S1536" s="1">
        <v>0</v>
      </c>
      <c r="T1536" s="1">
        <v>-0.01966189476196445</v>
      </c>
      <c r="U1536" s="1">
        <v>0.01100120503417856</v>
      </c>
      <c r="V1536" s="1">
        <v>-0.004360426112465343</v>
      </c>
      <c r="W1536" s="1">
        <v>-0.004350932552760423</v>
      </c>
      <c r="X1536" s="1">
        <v>-0.0206166704105305</v>
      </c>
      <c r="Y1536" s="1">
        <v>-0.02844195647279724</v>
      </c>
      <c r="Z1536" s="1">
        <v>-0.008262048185118664</v>
      </c>
      <c r="AA1536" s="1">
        <v>0.001700464960846304</v>
      </c>
      <c r="AB1536" s="1">
        <v>0.003332216576718672</v>
      </c>
      <c r="AC1536" s="1">
        <v>-0.02073210184999186</v>
      </c>
    </row>
    <row r="1537" spans="1:29">
      <c r="A1537" s="11">
        <v>38692</v>
      </c>
      <c r="B1537" s="1">
        <v>-0.01343524060383539</v>
      </c>
      <c r="C1537" s="1">
        <v>-0.02580860150631636</v>
      </c>
      <c r="D1537" s="1">
        <v>0.002650783897670372</v>
      </c>
      <c r="E1537" s="1">
        <v>-0.001813095836956768</v>
      </c>
      <c r="F1537" s="1">
        <v>0.0002201372891121878</v>
      </c>
      <c r="G1537" s="1">
        <v>0.006256213536793398</v>
      </c>
      <c r="H1537" s="1">
        <v>-0.002430975918794154</v>
      </c>
      <c r="I1537" s="1">
        <v>-0.009383427304504033</v>
      </c>
      <c r="J1537" s="1">
        <v>-0.007923881152113732</v>
      </c>
      <c r="K1537" s="1">
        <v>-0.01039529668295858</v>
      </c>
      <c r="L1537" s="1">
        <v>0.002349570419662106</v>
      </c>
      <c r="M1537" s="1">
        <v>-0.02308187358854985</v>
      </c>
      <c r="N1537" s="1">
        <v>-0.004843567062671528</v>
      </c>
      <c r="O1537" s="1">
        <v>0.004044796440830778</v>
      </c>
      <c r="P1537" s="1">
        <v>0.003887208934471253</v>
      </c>
      <c r="Q1537" s="1">
        <v>0.03008643030326597</v>
      </c>
      <c r="R1537" s="1">
        <v>-0.004165253702544058</v>
      </c>
      <c r="S1537" s="1">
        <v>-0.01766447411897909</v>
      </c>
      <c r="T1537" s="1">
        <v>-0.01400569939412866</v>
      </c>
      <c r="U1537" s="1">
        <v>-0.01493547116613614</v>
      </c>
      <c r="V1537" s="1">
        <v>-0.01408752501789434</v>
      </c>
      <c r="W1537" s="1">
        <v>0.02673109513334571</v>
      </c>
      <c r="X1537" s="1">
        <v>-0.01268439740923821</v>
      </c>
      <c r="Y1537" s="1">
        <v>0.01399586771057826</v>
      </c>
      <c r="Z1537" s="1">
        <v>-0.008331091783974398</v>
      </c>
      <c r="AA1537" s="1">
        <v>0.03348495628703829</v>
      </c>
      <c r="AB1537" s="1">
        <v>0.02404217631852035</v>
      </c>
      <c r="AC1537" s="1">
        <v>0.01194577756514881</v>
      </c>
    </row>
    <row r="1538" spans="1:29">
      <c r="A1538" s="11">
        <v>38693</v>
      </c>
      <c r="B1538" s="1">
        <v>0.005516313533478812</v>
      </c>
      <c r="C1538" s="1">
        <v>-0.01208632092702044</v>
      </c>
      <c r="D1538" s="1">
        <v>0.00595812764369863</v>
      </c>
      <c r="E1538" s="1">
        <v>0.00230065754204456</v>
      </c>
      <c r="F1538" s="1">
        <v>0.02511856095096832</v>
      </c>
      <c r="G1538" s="1">
        <v>0.01484131330868976</v>
      </c>
      <c r="H1538" s="1">
        <v>0.01237327309678271</v>
      </c>
      <c r="I1538" s="1">
        <v>0.01916493415207299</v>
      </c>
      <c r="J1538" s="1">
        <v>-0.009984042068099996</v>
      </c>
      <c r="K1538" s="1">
        <v>0.01238936848668226</v>
      </c>
      <c r="L1538" s="1">
        <v>0.002827974614764139</v>
      </c>
      <c r="M1538" s="1">
        <v>-0.01382384055025965</v>
      </c>
      <c r="N1538" s="1">
        <v>0.01497567024540647</v>
      </c>
      <c r="O1538" s="1">
        <v>0.006360679999459107</v>
      </c>
      <c r="P1538" s="1">
        <v>-0.01758617939658846</v>
      </c>
      <c r="Q1538" s="1">
        <v>0.02678532740154704</v>
      </c>
      <c r="R1538" s="1">
        <v>0.008007138533061564</v>
      </c>
      <c r="S1538" s="1">
        <v>-0.001998125320949118</v>
      </c>
      <c r="T1538" s="1">
        <v>0.007386366309727332</v>
      </c>
      <c r="U1538" s="1">
        <v>0.005963424423796493</v>
      </c>
      <c r="V1538" s="1">
        <v>-0.008810282400706582</v>
      </c>
      <c r="W1538" s="1">
        <v>0.01160781827238266</v>
      </c>
      <c r="X1538" s="1">
        <v>0.02141215203268754</v>
      </c>
      <c r="Y1538" s="1">
        <v>-0.008281550462808318</v>
      </c>
      <c r="Z1538" s="1">
        <v>-0.004129500445079759</v>
      </c>
      <c r="AA1538" s="1">
        <v>0.02868915986920717</v>
      </c>
      <c r="AB1538" s="1">
        <v>0.0058923230174317</v>
      </c>
      <c r="AC1538" s="1">
        <v>0.02010281471288566</v>
      </c>
    </row>
    <row r="1539" spans="1:29">
      <c r="A1539" s="11">
        <v>38694</v>
      </c>
      <c r="B1539" s="1">
        <v>0</v>
      </c>
      <c r="C1539" s="1">
        <v>0.02360346898060328</v>
      </c>
      <c r="D1539" s="1">
        <v>0.01290518277353292</v>
      </c>
      <c r="E1539" s="1">
        <v>0.03310392798265882</v>
      </c>
      <c r="F1539" s="1">
        <v>-0.002525526445575244</v>
      </c>
      <c r="G1539" s="1">
        <v>-0.01185742009634416</v>
      </c>
      <c r="H1539" s="1">
        <v>0</v>
      </c>
      <c r="I1539" s="1">
        <v>-0.008285676808049369</v>
      </c>
      <c r="J1539" s="1">
        <v>0.005647419228780759</v>
      </c>
      <c r="K1539" s="1">
        <v>0.0002657407654214072</v>
      </c>
      <c r="L1539" s="1">
        <v>0.006941602804991343</v>
      </c>
      <c r="M1539" s="1">
        <v>0.008649234427394958</v>
      </c>
      <c r="N1539" s="1">
        <v>-0.001844423455624078</v>
      </c>
      <c r="O1539" s="1">
        <v>0.02454447780374291</v>
      </c>
      <c r="P1539" s="1">
        <v>0.0244703419449448</v>
      </c>
      <c r="Q1539" s="1">
        <v>0.01378372468211109</v>
      </c>
      <c r="R1539" s="1">
        <v>0.003201095711127033</v>
      </c>
      <c r="S1539" s="1">
        <v>0.002002125819244194</v>
      </c>
      <c r="T1539" s="1">
        <v>0.000169365618445827</v>
      </c>
      <c r="U1539" s="1">
        <v>-0.01172725063306079</v>
      </c>
      <c r="V1539" s="1">
        <v>0.02158648600641877</v>
      </c>
      <c r="W1539" s="1">
        <v>-0.006065255024211291</v>
      </c>
      <c r="X1539" s="1">
        <v>0.00856392462272848</v>
      </c>
      <c r="Y1539" s="1">
        <v>0.00463927488914484</v>
      </c>
      <c r="Z1539" s="1">
        <v>-0.005719022860203204</v>
      </c>
      <c r="AA1539" s="1">
        <v>0.1115703072828618</v>
      </c>
      <c r="AB1539" s="1">
        <v>-0.01412190674672353</v>
      </c>
      <c r="AC1539" s="1">
        <v>-0.002291641449795434</v>
      </c>
    </row>
    <row r="1540" spans="1:29">
      <c r="A1540" s="11">
        <v>38695</v>
      </c>
      <c r="B1540" s="1">
        <v>-0.01920114034771625</v>
      </c>
      <c r="C1540" s="1">
        <v>-0.01267666514607069</v>
      </c>
      <c r="D1540" s="1">
        <v>0.03493005948310257</v>
      </c>
      <c r="E1540" s="1">
        <v>-0.002456106335512964</v>
      </c>
      <c r="F1540" s="1">
        <v>-0.001993220704814891</v>
      </c>
      <c r="G1540" s="1">
        <v>0.03339989159102807</v>
      </c>
      <c r="H1540" s="1">
        <v>0.0007406510952439049</v>
      </c>
      <c r="I1540" s="1">
        <v>-0.0003629427204060454</v>
      </c>
      <c r="J1540" s="1">
        <v>0.02166068958172662</v>
      </c>
      <c r="K1540" s="1">
        <v>0.00505364208539838</v>
      </c>
      <c r="L1540" s="1">
        <v>0.01851998852700576</v>
      </c>
      <c r="M1540" s="1">
        <v>-0.002759850448572299</v>
      </c>
      <c r="N1540" s="1">
        <v>0.01145602429108838</v>
      </c>
      <c r="O1540" s="1">
        <v>-0.0001028448531300574</v>
      </c>
      <c r="P1540" s="1">
        <v>0.003366467743596502</v>
      </c>
      <c r="Q1540" s="1">
        <v>0.02901730915946055</v>
      </c>
      <c r="R1540" s="1">
        <v>0.02032708157088803</v>
      </c>
      <c r="S1540" s="1">
        <v>0.01798211879096656</v>
      </c>
      <c r="T1540" s="1">
        <v>0.01330834900042843</v>
      </c>
      <c r="U1540" s="1">
        <v>0.03668923087972198</v>
      </c>
      <c r="V1540" s="1">
        <v>0.01221024394161985</v>
      </c>
      <c r="W1540" s="1">
        <v>0.009015834430905034</v>
      </c>
      <c r="X1540" s="1">
        <v>0.01919336676409777</v>
      </c>
      <c r="Y1540" s="1">
        <v>0.02643723187754987</v>
      </c>
      <c r="Z1540" s="1">
        <v>0.02401493522474585</v>
      </c>
      <c r="AA1540" s="1">
        <v>0.01927923709987112</v>
      </c>
      <c r="AB1540" s="1">
        <v>0.004835863863575041</v>
      </c>
      <c r="AC1540" s="1">
        <v>0.01389542802530119</v>
      </c>
    </row>
    <row r="1541" spans="1:29">
      <c r="A1541" s="11">
        <v>38698</v>
      </c>
      <c r="B1541" s="1">
        <v>-0.00751620269968678</v>
      </c>
      <c r="C1541" s="1">
        <v>-0.002567863614712951</v>
      </c>
      <c r="D1541" s="1">
        <v>-0.02443390689468539</v>
      </c>
      <c r="E1541" s="1">
        <v>0.01664733880992153</v>
      </c>
      <c r="F1541" s="1">
        <v>0.003076678398211463</v>
      </c>
      <c r="G1541" s="1">
        <v>-0.005225267103851072</v>
      </c>
      <c r="H1541" s="1">
        <v>0.0009250356469892029</v>
      </c>
      <c r="I1541" s="1">
        <v>-0.0006545428053995606</v>
      </c>
      <c r="J1541" s="1">
        <v>0.01177856694347779</v>
      </c>
      <c r="K1541" s="1">
        <v>-0.01402505077743454</v>
      </c>
      <c r="L1541" s="1">
        <v>0.01826976655259061</v>
      </c>
      <c r="M1541" s="1">
        <v>0.03202200542178546</v>
      </c>
      <c r="N1541" s="1">
        <v>0.01169167524180104</v>
      </c>
      <c r="O1541" s="1">
        <v>-0.000617058484354116</v>
      </c>
      <c r="P1541" s="1">
        <v>0.04010217301756502</v>
      </c>
      <c r="Q1541" s="1">
        <v>0.03334195709197529</v>
      </c>
      <c r="R1541" s="1">
        <v>-0.0001734582630985582</v>
      </c>
      <c r="S1541" s="1">
        <v>0.03434725814054929</v>
      </c>
      <c r="T1541" s="1">
        <v>0.01213209230120671</v>
      </c>
      <c r="U1541" s="1">
        <v>-0.01399667818372352</v>
      </c>
      <c r="V1541" s="1">
        <v>0.01726362182623808</v>
      </c>
      <c r="W1541" s="1">
        <v>-5.449016774961013E-05</v>
      </c>
      <c r="X1541" s="1">
        <v>0.02724977160135977</v>
      </c>
      <c r="Y1541" s="1">
        <v>0.008885278363077953</v>
      </c>
      <c r="Z1541" s="1">
        <v>0.01966027997549924</v>
      </c>
      <c r="AA1541" s="1">
        <v>0.0210037466971924</v>
      </c>
      <c r="AB1541" s="1">
        <v>0.02255237539124022</v>
      </c>
      <c r="AC1541" s="1">
        <v>-0.01042033832117695</v>
      </c>
    </row>
    <row r="1542" spans="1:29">
      <c r="A1542" s="11">
        <v>38699</v>
      </c>
      <c r="B1542" s="1">
        <v>0.0158505995344993</v>
      </c>
      <c r="C1542" s="1">
        <v>0.005516948018325918</v>
      </c>
      <c r="D1542" s="1">
        <v>0.01265690541432041</v>
      </c>
      <c r="E1542" s="1">
        <v>-0.004958498970403791</v>
      </c>
      <c r="F1542" s="1">
        <v>-0.004573873621873448</v>
      </c>
      <c r="G1542" s="1">
        <v>-0.02431940867752058</v>
      </c>
      <c r="H1542" s="1">
        <v>-0.001848547370769005</v>
      </c>
      <c r="I1542" s="1">
        <v>0.01054496657944304</v>
      </c>
      <c r="J1542" s="1">
        <v>0.008149174140007265</v>
      </c>
      <c r="K1542" s="1">
        <v>0.01180924636725145</v>
      </c>
      <c r="L1542" s="1">
        <v>0.007142727486199041</v>
      </c>
      <c r="M1542" s="1">
        <v>0.006033435833208145</v>
      </c>
      <c r="N1542" s="1">
        <v>0.02347393891863425</v>
      </c>
      <c r="O1542" s="1">
        <v>0.02798638800647346</v>
      </c>
      <c r="P1542" s="1">
        <v>0.003072293499932321</v>
      </c>
      <c r="Q1542" s="1">
        <v>0.01394508734194289</v>
      </c>
      <c r="R1542" s="1">
        <v>0.009731450153587895</v>
      </c>
      <c r="S1542" s="1">
        <v>0.001897437431896964</v>
      </c>
      <c r="T1542" s="1">
        <v>0.01885959529774195</v>
      </c>
      <c r="U1542" s="1">
        <v>0.02780762605096543</v>
      </c>
      <c r="V1542" s="1">
        <v>0.007455830003814778</v>
      </c>
      <c r="W1542" s="1">
        <v>0.009644173160061387</v>
      </c>
      <c r="X1542" s="1">
        <v>0.05694020233731623</v>
      </c>
      <c r="Y1542" s="1">
        <v>-0.006019871525268949</v>
      </c>
      <c r="Z1542" s="1">
        <v>0.01790363498863967</v>
      </c>
      <c r="AA1542" s="1">
        <v>-0.006828634147970081</v>
      </c>
      <c r="AB1542" s="1">
        <v>0.01376178353284963</v>
      </c>
      <c r="AC1542" s="1">
        <v>0.02746961873672649</v>
      </c>
    </row>
    <row r="1543" spans="1:29">
      <c r="A1543" s="11">
        <v>38700</v>
      </c>
      <c r="B1543" s="1">
        <v>0.06917478493339435</v>
      </c>
      <c r="C1543" s="1">
        <v>0.009022218852095865</v>
      </c>
      <c r="D1543" s="1">
        <v>-0.0127640380553945</v>
      </c>
      <c r="E1543" s="1">
        <v>-0.008691764819362402</v>
      </c>
      <c r="F1543" s="1">
        <v>0.02373224595294299</v>
      </c>
      <c r="G1543" s="1">
        <v>0.01754758090703668</v>
      </c>
      <c r="H1543" s="1">
        <v>0.01722528401075984</v>
      </c>
      <c r="I1543" s="1">
        <v>0.034254456018465</v>
      </c>
      <c r="J1543" s="1">
        <v>0.03695132484975305</v>
      </c>
      <c r="K1543" s="1">
        <v>-0.004774459978624801</v>
      </c>
      <c r="L1543" s="1">
        <v>-0.02083504572841044</v>
      </c>
      <c r="M1543" s="1">
        <v>-0.004759697949787589</v>
      </c>
      <c r="N1543" s="1">
        <v>0.01693758023769854</v>
      </c>
      <c r="O1543" s="1">
        <v>0.02712450056896487</v>
      </c>
      <c r="P1543" s="1">
        <v>0.01117905274962694</v>
      </c>
      <c r="Q1543" s="1">
        <v>-0.02881819750909886</v>
      </c>
      <c r="R1543" s="1">
        <v>-0.01107186513961045</v>
      </c>
      <c r="S1543" s="1">
        <v>0.05871235189298307</v>
      </c>
      <c r="T1543" s="1">
        <v>0.003453879325755027</v>
      </c>
      <c r="U1543" s="1">
        <v>-0.009538904312554108</v>
      </c>
      <c r="V1543" s="1">
        <v>0.006625401091190808</v>
      </c>
      <c r="W1543" s="1">
        <v>0.01349161188446169</v>
      </c>
      <c r="X1543" s="1">
        <v>-0.01406774120372012</v>
      </c>
      <c r="Y1543" s="1">
        <v>-0.003701341609756881</v>
      </c>
      <c r="Z1543" s="1">
        <v>0.02327170270838042</v>
      </c>
      <c r="AA1543" s="1">
        <v>-0.01980683230400904</v>
      </c>
      <c r="AB1543" s="1">
        <v>-0.03515383210683465</v>
      </c>
      <c r="AC1543" s="1">
        <v>-0.008243425407033267</v>
      </c>
    </row>
    <row r="1544" spans="1:29">
      <c r="A1544" s="11">
        <v>38701</v>
      </c>
      <c r="B1544" s="1">
        <v>-0.06761798126571017</v>
      </c>
      <c r="C1544" s="1">
        <v>-0.01184170945645613</v>
      </c>
      <c r="D1544" s="1">
        <v>-0.01465557301398668</v>
      </c>
      <c r="E1544" s="1">
        <v>0.008767973987201305</v>
      </c>
      <c r="F1544" s="1">
        <v>-0.01710952918737696</v>
      </c>
      <c r="G1544" s="1">
        <v>-0.02057610599364201</v>
      </c>
      <c r="H1544" s="1">
        <v>0.002185464628168932</v>
      </c>
      <c r="I1544" s="1">
        <v>-0.02045657655752131</v>
      </c>
      <c r="J1544" s="1">
        <v>0.01373432904725824</v>
      </c>
      <c r="K1544" s="1">
        <v>-0.002665615499071405</v>
      </c>
      <c r="L1544" s="1">
        <v>0.01112421334797742</v>
      </c>
      <c r="M1544" s="1">
        <v>-0.0002868717404944654</v>
      </c>
      <c r="N1544" s="1">
        <v>-0.02602375418401914</v>
      </c>
      <c r="O1544" s="1">
        <v>-0.02114583719574059</v>
      </c>
      <c r="P1544" s="1">
        <v>-0.005451840426169863</v>
      </c>
      <c r="Q1544" s="1">
        <v>-0.0003049608105853974</v>
      </c>
      <c r="R1544" s="1">
        <v>-0.01937454134796457</v>
      </c>
      <c r="S1544" s="1">
        <v>-0.03041151654021934</v>
      </c>
      <c r="T1544" s="1">
        <v>-0.03463484991603916</v>
      </c>
      <c r="U1544" s="1">
        <v>-0.02686945648064676</v>
      </c>
      <c r="V1544" s="1">
        <v>-0.0112030058360203</v>
      </c>
      <c r="W1544" s="1">
        <v>-0.01416386013769566</v>
      </c>
      <c r="X1544" s="1">
        <v>-0.008998739136325207</v>
      </c>
      <c r="Y1544" s="1">
        <v>0.001913749332776993</v>
      </c>
      <c r="Z1544" s="1">
        <v>-0.02459355574355393</v>
      </c>
      <c r="AA1544" s="1">
        <v>-0.07171219138655471</v>
      </c>
      <c r="AB1544" s="1">
        <v>-0.004124068022669736</v>
      </c>
      <c r="AC1544" s="1">
        <v>-0.01516341511658492</v>
      </c>
    </row>
    <row r="1545" spans="1:29">
      <c r="A1545" s="11">
        <v>38702</v>
      </c>
      <c r="B1545" s="1">
        <v>-0.005565090005951734</v>
      </c>
      <c r="C1545" s="1">
        <v>0.02396669101072479</v>
      </c>
      <c r="D1545" s="1">
        <v>0.01070755662151979</v>
      </c>
      <c r="E1545" s="1">
        <v>-0.01390664797776464</v>
      </c>
      <c r="F1545" s="1">
        <v>0.004781687703334425</v>
      </c>
      <c r="G1545" s="1">
        <v>-0.00280127453107315</v>
      </c>
      <c r="H1545" s="1">
        <v>-0.007631075743205873</v>
      </c>
      <c r="I1545" s="1">
        <v>-0.004332972333451868</v>
      </c>
      <c r="J1545" s="1">
        <v>0.03478564416407548</v>
      </c>
      <c r="K1545" s="1">
        <v>0.006680918641156497</v>
      </c>
      <c r="L1545" s="1">
        <v>0.02215844698973357</v>
      </c>
      <c r="M1545" s="1">
        <v>0.01435122887578744</v>
      </c>
      <c r="N1545" s="1">
        <v>0.005343912410203933</v>
      </c>
      <c r="O1545" s="1">
        <v>0.0008957069272761409</v>
      </c>
      <c r="P1545" s="1">
        <v>-0.003045912560946329</v>
      </c>
      <c r="Q1545" s="1">
        <v>0.002353665971324581</v>
      </c>
      <c r="R1545" s="1">
        <v>0.004850563998329394</v>
      </c>
      <c r="S1545" s="1">
        <v>0.0249075777257195</v>
      </c>
      <c r="T1545" s="1">
        <v>0.02752098784254464</v>
      </c>
      <c r="U1545" s="1">
        <v>0.01303836511366963</v>
      </c>
      <c r="V1545" s="1">
        <v>-0.003327987557787071</v>
      </c>
      <c r="W1545" s="1">
        <v>0.02322552266383271</v>
      </c>
      <c r="X1545" s="1">
        <v>0.01292529035736445</v>
      </c>
      <c r="Y1545" s="1">
        <v>0.007078934888218535</v>
      </c>
      <c r="Z1545" s="1">
        <v>-0.002575429137425478</v>
      </c>
      <c r="AA1545" s="1">
        <v>0.04870528558253717</v>
      </c>
      <c r="AB1545" s="1">
        <v>-0.017303586619</v>
      </c>
      <c r="AC1545" s="1">
        <v>0.007641143323581678</v>
      </c>
    </row>
    <row r="1546" spans="1:29">
      <c r="A1546" s="11">
        <v>38705</v>
      </c>
      <c r="B1546" s="1">
        <v>0.03655121138580975</v>
      </c>
      <c r="C1546" s="1">
        <v>0.004896351095398321</v>
      </c>
      <c r="D1546" s="1">
        <v>0.007666150303222263</v>
      </c>
      <c r="E1546" s="1">
        <v>0.01386743199942653</v>
      </c>
      <c r="F1546" s="1">
        <v>0.01064059206284718</v>
      </c>
      <c r="G1546" s="1">
        <v>-0.02668526712641972</v>
      </c>
      <c r="H1546" s="1">
        <v>-0.001281610803928412</v>
      </c>
      <c r="I1546" s="1">
        <v>0.01533849074380655</v>
      </c>
      <c r="J1546" s="1">
        <v>0.03857047172118078</v>
      </c>
      <c r="K1546" s="1">
        <v>0.03743023362584852</v>
      </c>
      <c r="L1546" s="1">
        <v>0.01389883193093433</v>
      </c>
      <c r="M1546" s="1">
        <v>0.01895863390097263</v>
      </c>
      <c r="N1546" s="1">
        <v>0.02622242364385241</v>
      </c>
      <c r="O1546" s="1">
        <v>0.004674724661598795</v>
      </c>
      <c r="P1546" s="1">
        <v>0.05208504241000433</v>
      </c>
      <c r="Q1546" s="1">
        <v>0.0004347515447018502</v>
      </c>
      <c r="R1546" s="1">
        <v>0.009183679664088951</v>
      </c>
      <c r="S1546" s="1">
        <v>-0.003600279746757029</v>
      </c>
      <c r="T1546" s="1">
        <v>0.02190408456412096</v>
      </c>
      <c r="U1546" s="1">
        <v>0.02423999756927442</v>
      </c>
      <c r="V1546" s="1">
        <v>-0.01484900078897966</v>
      </c>
      <c r="W1546" s="1">
        <v>0.002164409581840943</v>
      </c>
      <c r="X1546" s="1">
        <v>0.006541907049504525</v>
      </c>
      <c r="Y1546" s="1">
        <v>0.009594800398124548</v>
      </c>
      <c r="Z1546" s="1">
        <v>0.03302509269667042</v>
      </c>
      <c r="AA1546" s="1">
        <v>0.01297974125507828</v>
      </c>
      <c r="AB1546" s="1">
        <v>-0.01994953549758738</v>
      </c>
      <c r="AC1546" s="1">
        <v>0.03225832972126397</v>
      </c>
    </row>
    <row r="1547" spans="1:29">
      <c r="A1547" s="11">
        <v>38706</v>
      </c>
      <c r="B1547" s="1">
        <v>-0.01889654442230571</v>
      </c>
      <c r="C1547" s="1">
        <v>-0.00297105835911371</v>
      </c>
      <c r="D1547" s="1">
        <v>-0.008372590096553223</v>
      </c>
      <c r="E1547" s="1">
        <v>-0.007534259818589462</v>
      </c>
      <c r="F1547" s="1">
        <v>0.03920415896095064</v>
      </c>
      <c r="G1547" s="1">
        <v>-0.001649068795734898</v>
      </c>
      <c r="H1547" s="1">
        <v>-0.02236486145264704</v>
      </c>
      <c r="I1547" s="1">
        <v>0.03351600994452042</v>
      </c>
      <c r="J1547" s="1">
        <v>-0.01942063516101133</v>
      </c>
      <c r="K1547" s="1">
        <v>-0.004350033263714415</v>
      </c>
      <c r="L1547" s="1">
        <v>-0.01770986261601293</v>
      </c>
      <c r="M1547" s="1">
        <v>0.01749536888580527</v>
      </c>
      <c r="N1547" s="1">
        <v>-0.009322990148131094</v>
      </c>
      <c r="O1547" s="1">
        <v>-0.008216794966244612</v>
      </c>
      <c r="P1547" s="1">
        <v>0.02395472679060462</v>
      </c>
      <c r="Q1547" s="1">
        <v>0.003346601398726223</v>
      </c>
      <c r="R1547" s="1">
        <v>-0.003033478042478555</v>
      </c>
      <c r="S1547" s="1">
        <v>0.0009035502671819184</v>
      </c>
      <c r="T1547" s="1">
        <v>-0.01082357253525923</v>
      </c>
      <c r="U1547" s="1">
        <v>0.005197517472343094</v>
      </c>
      <c r="V1547" s="1">
        <v>-0.03649226122065041</v>
      </c>
      <c r="W1547" s="1">
        <v>-0.007268746336653309</v>
      </c>
      <c r="X1547" s="1">
        <v>0.01524506684582549</v>
      </c>
      <c r="Y1547" s="1">
        <v>-0.004310015117983901</v>
      </c>
      <c r="Z1547" s="1">
        <v>-0.01473473665011016</v>
      </c>
      <c r="AA1547" s="1">
        <v>-0.006381064559888738</v>
      </c>
      <c r="AB1547" s="1">
        <v>-0.003392191050009763</v>
      </c>
      <c r="AC1547" s="1">
        <v>0.01918863598351539</v>
      </c>
    </row>
    <row r="1548" spans="1:29">
      <c r="A1548" s="11">
        <v>38707</v>
      </c>
      <c r="B1548" s="1">
        <v>0.004815050497785966</v>
      </c>
      <c r="C1548" s="1">
        <v>0.005005956660313782</v>
      </c>
      <c r="D1548" s="1">
        <v>0.00131076410040798</v>
      </c>
      <c r="E1548" s="1">
        <v>0.006657307472360374</v>
      </c>
      <c r="F1548" s="1">
        <v>0.003360195722345027</v>
      </c>
      <c r="G1548" s="1">
        <v>-0.009085337424315387</v>
      </c>
      <c r="H1548" s="1">
        <v>0.004312625016260396</v>
      </c>
      <c r="I1548" s="1">
        <v>-0.0115575246291143</v>
      </c>
      <c r="J1548" s="1">
        <v>-0.01007659701814212</v>
      </c>
      <c r="K1548" s="1">
        <v>0.005397396893518591</v>
      </c>
      <c r="L1548" s="1">
        <v>0.001329654705507277</v>
      </c>
      <c r="M1548" s="1">
        <v>0.004639427794735473</v>
      </c>
      <c r="N1548" s="1">
        <v>-0.01254806277752984</v>
      </c>
      <c r="O1548" s="1">
        <v>0.001098103162565867</v>
      </c>
      <c r="P1548" s="1">
        <v>0.008790883151216233</v>
      </c>
      <c r="Q1548" s="1">
        <v>0.0057618765058296</v>
      </c>
      <c r="R1548" s="1">
        <v>0.00655330300703616</v>
      </c>
      <c r="S1548" s="1">
        <v>0.001804861436518923</v>
      </c>
      <c r="T1548" s="1">
        <v>-0.02622815316415728</v>
      </c>
      <c r="U1548" s="1">
        <v>0.004125798508527456</v>
      </c>
      <c r="V1548" s="1">
        <v>-7.487026097541261E-05</v>
      </c>
      <c r="W1548" s="1">
        <v>-0.004775615489420404</v>
      </c>
      <c r="X1548" s="1">
        <v>-0.00814025286637543</v>
      </c>
      <c r="Y1548" s="1">
        <v>0.002996662640776693</v>
      </c>
      <c r="Z1548" s="1">
        <v>0.002403470542420738</v>
      </c>
      <c r="AA1548" s="1">
        <v>-0.0008786367774844539</v>
      </c>
      <c r="AB1548" s="1">
        <v>-0.02627446397302124</v>
      </c>
      <c r="AC1548" s="1">
        <v>-0.01366328889666868</v>
      </c>
    </row>
    <row r="1549" spans="1:29">
      <c r="A1549" s="11">
        <v>38708</v>
      </c>
      <c r="B1549" s="1">
        <v>0.01848366925707001</v>
      </c>
      <c r="C1549" s="1">
        <v>0.01055484768821158</v>
      </c>
      <c r="D1549" s="1">
        <v>0.006892035426499632</v>
      </c>
      <c r="E1549" s="1">
        <v>0.01740330886895114</v>
      </c>
      <c r="F1549" s="1">
        <v>0.006444183900342404</v>
      </c>
      <c r="G1549" s="1">
        <v>-0.02083762774686748</v>
      </c>
      <c r="H1549" s="1">
        <v>-0.005414491385742015</v>
      </c>
      <c r="I1549" s="1">
        <v>0.02090943902491049</v>
      </c>
      <c r="J1549" s="1">
        <v>-0.009126076856822651</v>
      </c>
      <c r="K1549" s="1">
        <v>-0.002556592647084521</v>
      </c>
      <c r="L1549" s="1">
        <v>0.002908525232110382</v>
      </c>
      <c r="M1549" s="1">
        <v>-0.003441083026417768</v>
      </c>
      <c r="N1549" s="1">
        <v>0.002823945288570551</v>
      </c>
      <c r="O1549" s="1">
        <v>0.008475329552835476</v>
      </c>
      <c r="P1549" s="1">
        <v>-0.01208718084342364</v>
      </c>
      <c r="Q1549" s="1">
        <v>0.02455100924038311</v>
      </c>
      <c r="R1549" s="1">
        <v>-0.004882977623334783</v>
      </c>
      <c r="S1549" s="1">
        <v>0.0018017108922872</v>
      </c>
      <c r="T1549" s="1">
        <v>0.003855696619893267</v>
      </c>
      <c r="U1549" s="1">
        <v>-0.004533531957529147</v>
      </c>
      <c r="V1549" s="1">
        <v>0.0004491176886363135</v>
      </c>
      <c r="W1549" s="1">
        <v>-0.00991621775874485</v>
      </c>
      <c r="X1549" s="1">
        <v>0.01282853543977946</v>
      </c>
      <c r="Y1549" s="1">
        <v>-0.003651545811545365</v>
      </c>
      <c r="Z1549" s="1">
        <v>0.01638488994017062</v>
      </c>
      <c r="AA1549" s="1">
        <v>0.002017507396925078</v>
      </c>
      <c r="AB1549" s="1">
        <v>-0.008862983414245185</v>
      </c>
      <c r="AC1549" s="1">
        <v>0.008834912526337613</v>
      </c>
    </row>
    <row r="1550" spans="1:29">
      <c r="A1550" s="11">
        <v>38709</v>
      </c>
      <c r="B1550" s="1">
        <v>0.00840210834805255</v>
      </c>
      <c r="C1550" s="1">
        <v>-0.01138349765053981</v>
      </c>
      <c r="D1550" s="1">
        <v>0.001720755315582689</v>
      </c>
      <c r="E1550" s="1">
        <v>-0.01938643363710946</v>
      </c>
      <c r="F1550" s="1">
        <v>-0.02586341440564677</v>
      </c>
      <c r="G1550" s="1">
        <v>-0.01383265491677843</v>
      </c>
      <c r="H1550" s="1">
        <v>-0.01783341070031064</v>
      </c>
      <c r="I1550" s="1">
        <v>-0.02944154302574709</v>
      </c>
      <c r="J1550" s="1">
        <v>-0.01098121369880323</v>
      </c>
      <c r="K1550" s="1">
        <v>-0.01025079594500944</v>
      </c>
      <c r="L1550" s="1">
        <v>-0.0005529112221923649</v>
      </c>
      <c r="M1550" s="1">
        <v>0.006088325803138117</v>
      </c>
      <c r="N1550" s="1">
        <v>-0.01900759983539013</v>
      </c>
      <c r="O1550" s="1">
        <v>-0.008503143976510419</v>
      </c>
      <c r="P1550" s="1">
        <v>0.005974917377274958</v>
      </c>
      <c r="Q1550" s="1">
        <v>0.001303113613529971</v>
      </c>
      <c r="R1550" s="1">
        <v>-0.0152462115445573</v>
      </c>
      <c r="S1550" s="1">
        <v>-0.02338122761689376</v>
      </c>
      <c r="T1550" s="1">
        <v>-0.02030186390625044</v>
      </c>
      <c r="U1550" s="1">
        <v>-0.006080932788699589</v>
      </c>
      <c r="V1550" s="1">
        <v>0.004489435627551996</v>
      </c>
      <c r="W1550" s="1">
        <v>0.005115528853033569</v>
      </c>
      <c r="X1550" s="1">
        <v>0.00597910879719854</v>
      </c>
      <c r="Y1550" s="1">
        <v>-0.02987587564597616</v>
      </c>
      <c r="Z1550" s="1">
        <v>-0.03407635982507073</v>
      </c>
      <c r="AA1550" s="1">
        <v>-0.0246136553738634</v>
      </c>
      <c r="AB1550" s="1">
        <v>0.03919702417244308</v>
      </c>
      <c r="AC1550" s="1">
        <v>0.006487483886437939</v>
      </c>
    </row>
    <row r="1551" spans="1:29">
      <c r="A1551" s="11">
        <v>38712</v>
      </c>
      <c r="B1551" s="1">
        <v>-0.0434928180706744</v>
      </c>
      <c r="C1551" s="1">
        <v>-0.01507593048596334</v>
      </c>
      <c r="D1551" s="1">
        <v>-0.003015504713845596</v>
      </c>
      <c r="E1551" s="1">
        <v>-0.0002323852791175085</v>
      </c>
      <c r="F1551" s="1">
        <v>-0.01418084700826561</v>
      </c>
      <c r="G1551" s="1">
        <v>-0.003237003193754417</v>
      </c>
      <c r="H1551" s="1">
        <v>-0.03650630859359238</v>
      </c>
      <c r="I1551" s="1">
        <v>-0.01652107012447457</v>
      </c>
      <c r="J1551" s="1">
        <v>-0.02113175908729104</v>
      </c>
      <c r="K1551" s="1">
        <v>-0.02149157819943648</v>
      </c>
      <c r="L1551" s="1">
        <v>-0.01014742015857306</v>
      </c>
      <c r="M1551" s="1">
        <v>-0.006322197186699907</v>
      </c>
      <c r="N1551" s="1">
        <v>-0.01291719927127621</v>
      </c>
      <c r="O1551" s="1">
        <v>-0.04956120030306599</v>
      </c>
      <c r="P1551" s="1">
        <v>-0.01880918087828054</v>
      </c>
      <c r="Q1551" s="1">
        <v>-0.0048701456632676</v>
      </c>
      <c r="R1551" s="1">
        <v>-0.01210120690247873</v>
      </c>
      <c r="S1551" s="1">
        <v>-0.03407007189285471</v>
      </c>
      <c r="T1551" s="1">
        <v>-0.02682696064324896</v>
      </c>
      <c r="U1551" s="1">
        <v>-0.01676294298884384</v>
      </c>
      <c r="V1551" s="1">
        <v>-0.00424577898851175</v>
      </c>
      <c r="W1551" s="1">
        <v>-0.01628626954293844</v>
      </c>
      <c r="X1551" s="1">
        <v>-0.003519345189287537</v>
      </c>
      <c r="Y1551" s="1">
        <v>-0.04086967751128301</v>
      </c>
      <c r="Z1551" s="1">
        <v>0.000271706213476941</v>
      </c>
      <c r="AA1551" s="1">
        <v>-0.01410590433348868</v>
      </c>
      <c r="AB1551" s="1">
        <v>-0.04981361261395634</v>
      </c>
      <c r="AC1551" s="1">
        <v>-0.02513721113183554</v>
      </c>
    </row>
    <row r="1552" spans="1:29">
      <c r="A1552" s="11">
        <v>38713</v>
      </c>
      <c r="B1552" s="1">
        <v>0.05087109276647239</v>
      </c>
      <c r="C1552" s="1">
        <v>0.02723881659318383</v>
      </c>
      <c r="D1552" s="1">
        <v>0.01141011306794804</v>
      </c>
      <c r="E1552" s="1">
        <v>0.005932101659853695</v>
      </c>
      <c r="F1552" s="1">
        <v>0.008714820020546687</v>
      </c>
      <c r="G1552" s="1">
        <v>-0.0023814000473944</v>
      </c>
      <c r="H1552" s="1">
        <v>0.03550902340013895</v>
      </c>
      <c r="I1552" s="1">
        <v>0</v>
      </c>
      <c r="J1552" s="1">
        <v>0.02122221347633801</v>
      </c>
      <c r="K1552" s="1">
        <v>0.01799421553979141</v>
      </c>
      <c r="L1552" s="1">
        <v>0.01474146912780849</v>
      </c>
      <c r="M1552" s="1">
        <v>0.006635202405280261</v>
      </c>
      <c r="N1552" s="1">
        <v>0.02653614071204058</v>
      </c>
      <c r="O1552" s="1">
        <v>0.04700445783813034</v>
      </c>
      <c r="P1552" s="1">
        <v>0.005621214534830443</v>
      </c>
      <c r="Q1552" s="1">
        <v>0.01775721668479147</v>
      </c>
      <c r="R1552" s="1">
        <v>0.04107148121469861</v>
      </c>
      <c r="S1552" s="1">
        <v>0.01239293359593319</v>
      </c>
      <c r="T1552" s="1">
        <v>0.02555237875104721</v>
      </c>
      <c r="U1552" s="1">
        <v>0.02422893835495898</v>
      </c>
      <c r="V1552" s="1">
        <v>0.01009882456022693</v>
      </c>
      <c r="W1552" s="1">
        <v>0.02461615620881674</v>
      </c>
      <c r="X1552" s="1">
        <v>0.03523795641453464</v>
      </c>
      <c r="Y1552" s="1">
        <v>0.0282884017847751</v>
      </c>
      <c r="Z1552" s="1">
        <v>0.01817660720969227</v>
      </c>
      <c r="AA1552" s="1">
        <v>0.02925975945457182</v>
      </c>
      <c r="AB1552" s="1">
        <v>0.03119372351510097</v>
      </c>
      <c r="AC1552" s="1">
        <v>0.01873293994888692</v>
      </c>
    </row>
    <row r="1553" spans="1:29">
      <c r="A1553" s="11">
        <v>38714</v>
      </c>
      <c r="B1553" s="1">
        <v>-0.01591525753029399</v>
      </c>
      <c r="C1553" s="1">
        <v>0.0271031158197923</v>
      </c>
      <c r="D1553" s="1">
        <v>0.001930752620912912</v>
      </c>
      <c r="E1553" s="1">
        <v>-0.00323768763484078</v>
      </c>
      <c r="F1553" s="1">
        <v>0.006870236379201922</v>
      </c>
      <c r="G1553" s="1">
        <v>0.003905874927024211</v>
      </c>
      <c r="H1553" s="1">
        <v>0.01743286224543006</v>
      </c>
      <c r="I1553" s="1">
        <v>-0.008116769827853476</v>
      </c>
      <c r="J1553" s="1">
        <v>-0.02400576415789435</v>
      </c>
      <c r="K1553" s="1">
        <v>0.005458675255477718</v>
      </c>
      <c r="L1553" s="1">
        <v>-0.001920292225160769</v>
      </c>
      <c r="M1553" s="1">
        <v>0.01914190799642168</v>
      </c>
      <c r="N1553" s="1">
        <v>-0.01947611025846741</v>
      </c>
      <c r="O1553" s="1">
        <v>0.001403034926022562</v>
      </c>
      <c r="P1553" s="1">
        <v>0.01719964341265556</v>
      </c>
      <c r="Q1553" s="1">
        <v>-0.008935732757811454</v>
      </c>
      <c r="R1553" s="1">
        <v>0.006459554566536685</v>
      </c>
      <c r="S1553" s="1">
        <v>-0.01600762261704713</v>
      </c>
      <c r="T1553" s="1">
        <v>0.007968441788407832</v>
      </c>
      <c r="U1553" s="1">
        <v>-0.01162871837147539</v>
      </c>
      <c r="V1553" s="1">
        <v>-0.01014608067874179</v>
      </c>
      <c r="W1553" s="1">
        <v>-0.01594562881651895</v>
      </c>
      <c r="X1553" s="1">
        <v>-0.02668488232841826</v>
      </c>
      <c r="Y1553" s="1">
        <v>-0.01033102471353931</v>
      </c>
      <c r="Z1553" s="1">
        <v>-0.01132413594320947</v>
      </c>
      <c r="AA1553" s="1">
        <v>0.03832598691022371</v>
      </c>
      <c r="AB1553" s="1">
        <v>0.01039196723166436</v>
      </c>
      <c r="AC1553" s="1">
        <v>-0.01265574595379371</v>
      </c>
    </row>
    <row r="1554" spans="1:29">
      <c r="A1554" s="11">
        <v>38715</v>
      </c>
      <c r="B1554" s="1">
        <v>-0.05070741411872293</v>
      </c>
      <c r="C1554" s="1">
        <v>0.002170401368618124</v>
      </c>
      <c r="D1554" s="1">
        <v>0.01360234396412152</v>
      </c>
      <c r="E1554" s="1">
        <v>0.0310904441554849</v>
      </c>
      <c r="F1554" s="1">
        <v>-0.01633417740140253</v>
      </c>
      <c r="G1554" s="1">
        <v>-0.01988718321169591</v>
      </c>
      <c r="H1554" s="1">
        <v>-0.004142318253810728</v>
      </c>
      <c r="I1554" s="1">
        <v>0.00540798682505117</v>
      </c>
      <c r="J1554" s="1">
        <v>0.02349479894876683</v>
      </c>
      <c r="K1554" s="1">
        <v>0.008789922375676884</v>
      </c>
      <c r="L1554" s="1">
        <v>-0.0004015050496589678</v>
      </c>
      <c r="M1554" s="1">
        <v>-0.01337803506070578</v>
      </c>
      <c r="N1554" s="1">
        <v>0.006861614774332558</v>
      </c>
      <c r="O1554" s="1">
        <v>0.00180124072651644</v>
      </c>
      <c r="P1554" s="1">
        <v>0.01183553627038103</v>
      </c>
      <c r="Q1554" s="1">
        <v>0.01948489142232823</v>
      </c>
      <c r="R1554" s="1">
        <v>0.02131819894005127</v>
      </c>
      <c r="S1554" s="1">
        <v>0.03636373595368947</v>
      </c>
      <c r="T1554" s="1">
        <v>-0.006680755873158528</v>
      </c>
      <c r="U1554" s="1">
        <v>0.0008206514815718435</v>
      </c>
      <c r="V1554" s="1">
        <v>0.009576686369070497</v>
      </c>
      <c r="W1554" s="1">
        <v>0.0111807726737545</v>
      </c>
      <c r="X1554" s="1">
        <v>0.02196436311000149</v>
      </c>
      <c r="Y1554" s="1">
        <v>0.01278471970401829</v>
      </c>
      <c r="Z1554" s="1">
        <v>-0.001886631199507716</v>
      </c>
      <c r="AA1554" s="1">
        <v>-0.004948179395289798</v>
      </c>
      <c r="AB1554" s="1">
        <v>-0.01269980443978314</v>
      </c>
      <c r="AC1554" s="1">
        <v>0.01511873416244192</v>
      </c>
    </row>
    <row r="1555" spans="1:29">
      <c r="A1555" s="11">
        <v>38716</v>
      </c>
      <c r="B1555" s="1">
        <v>0.01845605811510209</v>
      </c>
      <c r="C1555" s="1">
        <v>-0.00797908922776569</v>
      </c>
      <c r="D1555" s="1">
        <v>0.01412800128028557</v>
      </c>
      <c r="E1555" s="1">
        <v>0.008100671871226428</v>
      </c>
      <c r="F1555" s="1">
        <v>0.02800814582489819</v>
      </c>
      <c r="G1555" s="1">
        <v>0.01213067567463422</v>
      </c>
      <c r="H1555" s="1">
        <v>0.005861177554349339</v>
      </c>
      <c r="I1555" s="1">
        <v>0.003255766767032098</v>
      </c>
      <c r="J1555" s="1">
        <v>0.02869443742594857</v>
      </c>
      <c r="K1555" s="1">
        <v>0.01076413958615219</v>
      </c>
      <c r="L1555" s="1">
        <v>0.003146291811318092</v>
      </c>
      <c r="M1555" s="1">
        <v>0.0004489659527504575</v>
      </c>
      <c r="N1555" s="1">
        <v>0.01936887958231837</v>
      </c>
      <c r="O1555" s="1">
        <v>0.022075610101983</v>
      </c>
      <c r="P1555" s="1">
        <v>0.02562304364563794</v>
      </c>
      <c r="Q1555" s="1">
        <v>-0.01567528132287899</v>
      </c>
      <c r="R1555" s="1">
        <v>-0.002019822614868327</v>
      </c>
      <c r="S1555" s="1">
        <v>-0.0009233662014392907</v>
      </c>
      <c r="T1555" s="1">
        <v>0.01799112295748184</v>
      </c>
      <c r="U1555" s="1">
        <v>0.004613187633136784</v>
      </c>
      <c r="V1555" s="1">
        <v>0.01022670265229508</v>
      </c>
      <c r="W1555" s="1">
        <v>0.01404822955828</v>
      </c>
      <c r="X1555" s="1">
        <v>-0.004039390733426962</v>
      </c>
      <c r="Y1555" s="1">
        <v>0.01030665994600533</v>
      </c>
      <c r="Z1555" s="1">
        <v>0.02592165616432318</v>
      </c>
      <c r="AA1555" s="1">
        <v>0.01037495412633294</v>
      </c>
      <c r="AB1555" s="1">
        <v>-0.01124892552187551</v>
      </c>
      <c r="AC1555" s="1">
        <v>0.0001075677622464077</v>
      </c>
    </row>
    <row r="1556" spans="1:29">
      <c r="A1556" s="11">
        <v>38719</v>
      </c>
      <c r="B1556" s="1">
        <v>0.004704484786461682</v>
      </c>
      <c r="C1556" s="1">
        <v>0.009651940939868098</v>
      </c>
      <c r="D1556" s="1">
        <v>0.01179928718199252</v>
      </c>
      <c r="E1556" s="1">
        <v>-0.01785684064048443</v>
      </c>
      <c r="F1556" s="1">
        <v>-0.01548837088569643</v>
      </c>
      <c r="G1556" s="1">
        <v>-0.02091974352166448</v>
      </c>
      <c r="H1556" s="1">
        <v>-0.003947552434336643</v>
      </c>
      <c r="I1556" s="1">
        <v>0.006631537419635292</v>
      </c>
      <c r="J1556" s="1">
        <v>0.01952587188701083</v>
      </c>
      <c r="K1556" s="1">
        <v>-0.01064950680834342</v>
      </c>
      <c r="L1556" s="1">
        <v>-0.005839365300908228</v>
      </c>
      <c r="M1556" s="1">
        <v>-0.003410813552907621</v>
      </c>
      <c r="N1556" s="1">
        <v>-0.01407454115177431</v>
      </c>
      <c r="O1556" s="1">
        <v>-0.008405083069015662</v>
      </c>
      <c r="P1556" s="1">
        <v>0.05023803217201861</v>
      </c>
      <c r="Q1556" s="1">
        <v>0.01481781720444619</v>
      </c>
      <c r="R1556" s="1">
        <v>0.009614047807245285</v>
      </c>
      <c r="S1556" s="1">
        <v>-0.005545317567454022</v>
      </c>
      <c r="T1556" s="1">
        <v>-0.00357848846991804</v>
      </c>
      <c r="U1556" s="1">
        <v>0.00304286055981251</v>
      </c>
      <c r="V1556" s="1">
        <v>0.0008070052665902772</v>
      </c>
      <c r="W1556" s="1">
        <v>-0.004424739275826428</v>
      </c>
      <c r="X1556" s="1">
        <v>-0.02119688347304005</v>
      </c>
      <c r="Y1556" s="1">
        <v>-0.004584971949002425</v>
      </c>
      <c r="Z1556" s="1">
        <v>-0.002500586922180137</v>
      </c>
      <c r="AA1556" s="1">
        <v>0.002735524191783245</v>
      </c>
      <c r="AB1556" s="1">
        <v>-0.001434360204358165</v>
      </c>
      <c r="AC1556" s="1">
        <v>-0.003560850242589342</v>
      </c>
    </row>
    <row r="1557" spans="1:29">
      <c r="A1557" s="11">
        <v>38720</v>
      </c>
      <c r="B1557" s="1">
        <v>0.004509319854758553</v>
      </c>
      <c r="C1557" s="1">
        <v>0.001593295372798398</v>
      </c>
      <c r="D1557" s="1">
        <v>0.01805579300748028</v>
      </c>
      <c r="E1557" s="1">
        <v>-0.003977299923988431</v>
      </c>
      <c r="F1557" s="1">
        <v>0.03213929650588199</v>
      </c>
      <c r="G1557" s="1">
        <v>0.001780465524196417</v>
      </c>
      <c r="H1557" s="1">
        <v>0.003963197363737514</v>
      </c>
      <c r="I1557" s="1">
        <v>-0.0002103380395894749</v>
      </c>
      <c r="J1557" s="1">
        <v>0.009575821916100846</v>
      </c>
      <c r="K1557" s="1">
        <v>0.005894631919323601</v>
      </c>
      <c r="L1557" s="1">
        <v>0.009246750993468833</v>
      </c>
      <c r="M1557" s="1">
        <v>0.01098797567816323</v>
      </c>
      <c r="N1557" s="1">
        <v>0.02141331204186425</v>
      </c>
      <c r="O1557" s="1">
        <v>0.02059947053940525</v>
      </c>
      <c r="P1557" s="1">
        <v>0.003102731419043936</v>
      </c>
      <c r="Q1557" s="1">
        <v>0.01607015585744298</v>
      </c>
      <c r="R1557" s="1">
        <v>0.02466989237290651</v>
      </c>
      <c r="S1557" s="1">
        <v>0.008364359380192532</v>
      </c>
      <c r="T1557" s="1">
        <v>0.007901492805608479</v>
      </c>
      <c r="U1557" s="1">
        <v>0.03254440958185278</v>
      </c>
      <c r="V1557" s="1">
        <v>-0.0002198842705860571</v>
      </c>
      <c r="W1557" s="1">
        <v>0.01095242548616304</v>
      </c>
      <c r="X1557" s="1">
        <v>0.009225322399500469</v>
      </c>
      <c r="Y1557" s="1">
        <v>0.01842448675320352</v>
      </c>
      <c r="Z1557" s="1">
        <v>0.01899743131328524</v>
      </c>
      <c r="AA1557" s="1">
        <v>-0.0002987475171160048</v>
      </c>
      <c r="AB1557" s="1">
        <v>0.008272312867951603</v>
      </c>
      <c r="AC1557" s="1">
        <v>0.02447462448705284</v>
      </c>
    </row>
    <row r="1558" spans="1:29">
      <c r="A1558" s="11">
        <v>38721</v>
      </c>
      <c r="B1558" s="1">
        <v>0.02382598726901408</v>
      </c>
      <c r="C1558" s="1">
        <v>0.02761058175103304</v>
      </c>
      <c r="D1558" s="1">
        <v>-0.0006426151384708589</v>
      </c>
      <c r="E1558" s="1">
        <v>0.009126957352170173</v>
      </c>
      <c r="F1558" s="1">
        <v>0.02666129194573652</v>
      </c>
      <c r="G1558" s="1">
        <v>-0.004443538179834561</v>
      </c>
      <c r="H1558" s="1">
        <v>0.01484962334967443</v>
      </c>
      <c r="I1558" s="1">
        <v>0.02628649551689932</v>
      </c>
      <c r="J1558" s="1">
        <v>0.01016260489029897</v>
      </c>
      <c r="K1558" s="1">
        <v>-0.00611459060900732</v>
      </c>
      <c r="L1558" s="1">
        <v>0.01609639203785052</v>
      </c>
      <c r="M1558" s="1">
        <v>0.004632528058026164</v>
      </c>
      <c r="N1558" s="1">
        <v>0.02690391697135941</v>
      </c>
      <c r="O1558" s="1">
        <v>0.01245769153518927</v>
      </c>
      <c r="P1558" s="1">
        <v>0.01005271663320073</v>
      </c>
      <c r="Q1558" s="1">
        <v>-0.02060626987589698</v>
      </c>
      <c r="R1558" s="1">
        <v>0.0107066931650992</v>
      </c>
      <c r="S1558" s="1">
        <v>-0.001843328268835487</v>
      </c>
      <c r="T1558" s="1">
        <v>0.006414058266758005</v>
      </c>
      <c r="U1558" s="1">
        <v>-0.006277074626123702</v>
      </c>
      <c r="V1558" s="1">
        <v>-7.340066351502195E-05</v>
      </c>
      <c r="W1558" s="1">
        <v>0.001517618615295646</v>
      </c>
      <c r="X1558" s="1">
        <v>0.02130308965704164</v>
      </c>
      <c r="Y1558" s="1">
        <v>0.0161695244890534</v>
      </c>
      <c r="Z1558" s="1">
        <v>-0.005049131926297967</v>
      </c>
      <c r="AA1558" s="1">
        <v>0.02868632801098636</v>
      </c>
      <c r="AB1558" s="1">
        <v>0.03778141753369324</v>
      </c>
      <c r="AC1558" s="1">
        <v>0.01712484288499039</v>
      </c>
    </row>
    <row r="1559" spans="1:29">
      <c r="A1559" s="11">
        <v>38722</v>
      </c>
      <c r="B1559" s="1">
        <v>0.02428337022338845</v>
      </c>
      <c r="C1559" s="1">
        <v>0.01901828296165542</v>
      </c>
      <c r="D1559" s="1">
        <v>-0.0001071131667026437</v>
      </c>
      <c r="E1559" s="1">
        <v>0.003392070228635635</v>
      </c>
      <c r="F1559" s="1">
        <v>0.008672714334832854</v>
      </c>
      <c r="G1559" s="1">
        <v>-0.0006693910204583764</v>
      </c>
      <c r="H1559" s="1">
        <v>0.03889622911178958</v>
      </c>
      <c r="I1559" s="1">
        <v>0.01017665391254186</v>
      </c>
      <c r="J1559" s="1">
        <v>0.00335349928704276</v>
      </c>
      <c r="K1559" s="1">
        <v>-0.001281677605093234</v>
      </c>
      <c r="L1559" s="1">
        <v>-0.0001308785884068797</v>
      </c>
      <c r="M1559" s="1">
        <v>-0.005409217791779941</v>
      </c>
      <c r="N1559" s="1">
        <v>-0.01054775027375277</v>
      </c>
      <c r="O1559" s="1">
        <v>-0.01592905961467783</v>
      </c>
      <c r="P1559" s="1">
        <v>0.01429126356685861</v>
      </c>
      <c r="Q1559" s="1">
        <v>-0.00489106607721157</v>
      </c>
      <c r="R1559" s="1">
        <v>-0.008764852348981167</v>
      </c>
      <c r="S1559" s="1">
        <v>-0.01385049302159003</v>
      </c>
      <c r="T1559" s="1">
        <v>0.02549293606961234</v>
      </c>
      <c r="U1559" s="1">
        <v>-0.003198683304685757</v>
      </c>
      <c r="V1559" s="1">
        <v>-0.009164846555761108</v>
      </c>
      <c r="W1559" s="1">
        <v>-0.006009225665302598</v>
      </c>
      <c r="X1559" s="1">
        <v>-0.0184315098283464</v>
      </c>
      <c r="Y1559" s="1">
        <v>-0.004117238565486958</v>
      </c>
      <c r="Z1559" s="1">
        <v>-0.01001966810624022</v>
      </c>
      <c r="AA1559" s="1">
        <v>-0.05984337636022818</v>
      </c>
      <c r="AB1559" s="1">
        <v>-0.006817447552539435</v>
      </c>
      <c r="AC1559" s="1">
        <v>-0.01465421173440762</v>
      </c>
    </row>
    <row r="1560" spans="1:29">
      <c r="A1560" s="11">
        <v>38723</v>
      </c>
      <c r="B1560" s="1">
        <v>0.03342099276908161</v>
      </c>
      <c r="C1560" s="1">
        <v>0.00965704571523851</v>
      </c>
      <c r="D1560" s="1">
        <v>0.04256852325852045</v>
      </c>
      <c r="E1560" s="1">
        <v>-0.00653538313516322</v>
      </c>
      <c r="F1560" s="1">
        <v>-0.005343649986995325</v>
      </c>
      <c r="G1560" s="1">
        <v>0.001116705028179288</v>
      </c>
      <c r="H1560" s="1">
        <v>0.007309423165375639</v>
      </c>
      <c r="I1560" s="1">
        <v>0.0398241710369982</v>
      </c>
      <c r="J1560" s="1">
        <v>0.0307483765892933</v>
      </c>
      <c r="K1560" s="1">
        <v>-0.006673790893252596</v>
      </c>
      <c r="L1560" s="1">
        <v>-0.0005563621798190255</v>
      </c>
      <c r="M1560" s="1">
        <v>0.001694002933058991</v>
      </c>
      <c r="N1560" s="1">
        <v>0.0003440330805819514</v>
      </c>
      <c r="O1560" s="1">
        <v>-0.007366509261607646</v>
      </c>
      <c r="P1560" s="1">
        <v>-0.0003775924276092635</v>
      </c>
      <c r="Q1560" s="1">
        <v>0.01953297098750562</v>
      </c>
      <c r="R1560" s="1">
        <v>-0.001084923839465346</v>
      </c>
      <c r="S1560" s="1">
        <v>0.02996261175855874</v>
      </c>
      <c r="T1560" s="1">
        <v>-0.001221584467528403</v>
      </c>
      <c r="U1560" s="1">
        <v>0.006948896634542123</v>
      </c>
      <c r="V1560" s="1">
        <v>0.005771835508941114</v>
      </c>
      <c r="W1560" s="1">
        <v>-0.006098885274384958</v>
      </c>
      <c r="X1560" s="1">
        <v>7.735296170663375E-05</v>
      </c>
      <c r="Y1560" s="1">
        <v>-0.0004469795167012514</v>
      </c>
      <c r="Z1560" s="1">
        <v>0.009989425042449263</v>
      </c>
      <c r="AA1560" s="1">
        <v>-0.03786934425630517</v>
      </c>
      <c r="AB1560" s="1">
        <v>-0.01372751864162636</v>
      </c>
      <c r="AC1560" s="1">
        <v>-0.002847663172002024</v>
      </c>
    </row>
    <row r="1561" spans="1:29">
      <c r="A1561" s="11">
        <v>38726</v>
      </c>
      <c r="B1561" s="1">
        <v>0.01832077824188416</v>
      </c>
      <c r="C1561" s="1">
        <v>0.002686313435560361</v>
      </c>
      <c r="D1561" s="1">
        <v>0.03682288682268919</v>
      </c>
      <c r="E1561" s="1">
        <v>0.01009405923471118</v>
      </c>
      <c r="F1561" s="1">
        <v>0.03657961782484764</v>
      </c>
      <c r="G1561" s="1">
        <v>0.007137747943547268</v>
      </c>
      <c r="H1561" s="1">
        <v>-0.004424511050956648</v>
      </c>
      <c r="I1561" s="1">
        <v>-0.005331681605091232</v>
      </c>
      <c r="J1561" s="1">
        <v>-0.008430417810904589</v>
      </c>
      <c r="K1561" s="1">
        <v>-0.001291719442364392</v>
      </c>
      <c r="L1561" s="1">
        <v>-0.00568228594475495</v>
      </c>
      <c r="M1561" s="1">
        <v>0.005607661670770758</v>
      </c>
      <c r="N1561" s="1">
        <v>-0.0006875994047709222</v>
      </c>
      <c r="O1561" s="1">
        <v>0.004980056201380423</v>
      </c>
      <c r="P1561" s="1">
        <v>0.001132613296842333</v>
      </c>
      <c r="Q1561" s="1">
        <v>0.01400561814422985</v>
      </c>
      <c r="R1561" s="1">
        <v>-0.01145867625316299</v>
      </c>
      <c r="S1561" s="1">
        <v>-0.01545453014989884</v>
      </c>
      <c r="T1561" s="1">
        <v>-0.0140403420886982</v>
      </c>
      <c r="U1561" s="1">
        <v>-0.001141059758204332</v>
      </c>
      <c r="V1561" s="1">
        <v>0.00103002187360457</v>
      </c>
      <c r="W1561" s="1">
        <v>0.009045488931764822</v>
      </c>
      <c r="X1561" s="1">
        <v>-0.002549957530383562</v>
      </c>
      <c r="Y1561" s="1">
        <v>0.03275204617313499</v>
      </c>
      <c r="Z1561" s="1">
        <v>-0.01080160316698275</v>
      </c>
      <c r="AA1561" s="1">
        <v>-0.0007765346421739761</v>
      </c>
      <c r="AB1561" s="1">
        <v>0.005316304854392939</v>
      </c>
      <c r="AC1561" s="1">
        <v>-0.02485719315073476</v>
      </c>
    </row>
    <row r="1562" spans="1:29">
      <c r="A1562" s="11">
        <v>38727</v>
      </c>
      <c r="B1562" s="1">
        <v>-0.021432987524027</v>
      </c>
      <c r="C1562" s="1">
        <v>-0.01457640773092095</v>
      </c>
      <c r="D1562" s="1">
        <v>0.005219539220078451</v>
      </c>
      <c r="E1562" s="1">
        <v>-0.01212654430236781</v>
      </c>
      <c r="F1562" s="1">
        <v>-0.02478216797598776</v>
      </c>
      <c r="G1562" s="1">
        <v>-0.001993050784723227</v>
      </c>
      <c r="H1562" s="1">
        <v>0.005688736205793354</v>
      </c>
      <c r="I1562" s="1">
        <v>-0.02157311461387157</v>
      </c>
      <c r="J1562" s="1">
        <v>-0.01209924559621056</v>
      </c>
      <c r="K1562" s="1">
        <v>-0.02173357560775524</v>
      </c>
      <c r="L1562" s="1">
        <v>-0.0199948026372827</v>
      </c>
      <c r="M1562" s="1">
        <v>-0.02168530579571493</v>
      </c>
      <c r="N1562" s="1">
        <v>-0.01719985570741533</v>
      </c>
      <c r="O1562" s="1">
        <v>-0.006995716752350112</v>
      </c>
      <c r="P1562" s="1">
        <v>0.004148729474507729</v>
      </c>
      <c r="Q1562" s="1">
        <v>-0.009467607521982946</v>
      </c>
      <c r="R1562" s="1">
        <v>-0.0176344271685368</v>
      </c>
      <c r="S1562" s="1">
        <v>-0.00276999497174768</v>
      </c>
      <c r="T1562" s="1">
        <v>-0.01709924836435173</v>
      </c>
      <c r="U1562" s="1">
        <v>-0.01044399864566048</v>
      </c>
      <c r="V1562" s="1">
        <v>0.001028827003549448</v>
      </c>
      <c r="W1562" s="1">
        <v>-0.00477050006473223</v>
      </c>
      <c r="X1562" s="1">
        <v>-0.01394376780056417</v>
      </c>
      <c r="Y1562" s="1">
        <v>-0.010931973737204</v>
      </c>
      <c r="Z1562" s="1">
        <v>-0.02052355012882534</v>
      </c>
      <c r="AA1562" s="1">
        <v>-0.01233085617249607</v>
      </c>
      <c r="AB1562" s="1">
        <v>-0.02110519800087562</v>
      </c>
      <c r="AC1562" s="1">
        <v>-0.00282030080815765</v>
      </c>
    </row>
    <row r="1563" spans="1:29">
      <c r="A1563" s="11">
        <v>38729</v>
      </c>
      <c r="B1563" s="1">
        <v>0.001758533262479878</v>
      </c>
      <c r="C1563" s="1">
        <v>-0.02556010027047939</v>
      </c>
      <c r="D1563" s="1">
        <v>-0.01242304448867959</v>
      </c>
      <c r="E1563" s="1">
        <v>0.006137653380291264</v>
      </c>
      <c r="F1563" s="1">
        <v>-0.006280428576704855</v>
      </c>
      <c r="G1563" s="1">
        <v>-0.007545631718567702</v>
      </c>
      <c r="H1563" s="1">
        <v>-0.0003537681147314231</v>
      </c>
      <c r="I1563" s="1">
        <v>-0.002271361722511744</v>
      </c>
      <c r="J1563" s="1">
        <v>-0.01026162028075062</v>
      </c>
      <c r="K1563" s="1">
        <v>-0.007141086080164838</v>
      </c>
      <c r="L1563" s="1">
        <v>-0.04616542001441148</v>
      </c>
      <c r="M1563" s="1">
        <v>0.002985460488536207</v>
      </c>
      <c r="N1563" s="1">
        <v>0.01225071311852233</v>
      </c>
      <c r="O1563" s="1">
        <v>-0.009295391249359075</v>
      </c>
      <c r="P1563" s="1">
        <v>-0.01014015513916899</v>
      </c>
      <c r="Q1563" s="1">
        <v>-0.01704735247704947</v>
      </c>
      <c r="R1563" s="1">
        <v>-0.008108597893191294</v>
      </c>
      <c r="S1563" s="1">
        <v>0.02592596479986442</v>
      </c>
      <c r="T1563" s="1">
        <v>0.02398215088539546</v>
      </c>
      <c r="U1563" s="1">
        <v>-0.01212954792193111</v>
      </c>
      <c r="V1563" s="1">
        <v>-0.01762119082889624</v>
      </c>
      <c r="W1563" s="1">
        <v>-0.004688008648830899</v>
      </c>
      <c r="X1563" s="1">
        <v>0.00864170523238883</v>
      </c>
      <c r="Y1563" s="1">
        <v>-0.004048852046997453</v>
      </c>
      <c r="Z1563" s="1">
        <v>-0.007924890115128647</v>
      </c>
      <c r="AA1563" s="1">
        <v>0.006541229352758693</v>
      </c>
      <c r="AB1563" s="1">
        <v>-0.03039932889776853</v>
      </c>
      <c r="AC1563" s="1">
        <v>0.003698638158445178</v>
      </c>
    </row>
    <row r="1564" spans="1:29">
      <c r="A1564" s="11">
        <v>38730</v>
      </c>
      <c r="B1564" s="1">
        <v>0.01564004267631791</v>
      </c>
      <c r="C1564" s="1">
        <v>-0.007031931446716433</v>
      </c>
      <c r="D1564" s="1">
        <v>0.004658987340651066</v>
      </c>
      <c r="E1564" s="1">
        <v>-0.003727812402242514</v>
      </c>
      <c r="F1564" s="1">
        <v>0.004229647002649273</v>
      </c>
      <c r="G1564" s="1">
        <v>0.001341706087997219</v>
      </c>
      <c r="H1564" s="1">
        <v>0.01061039884513981</v>
      </c>
      <c r="I1564" s="1">
        <v>-0.02243369695047459</v>
      </c>
      <c r="J1564" s="1">
        <v>-0.006689119430119073</v>
      </c>
      <c r="K1564" s="1">
        <v>-0.005593790953546174</v>
      </c>
      <c r="L1564" s="1">
        <v>0.002396178131643945</v>
      </c>
      <c r="M1564" s="1">
        <v>-0.002345391352021498</v>
      </c>
      <c r="N1564" s="1">
        <v>0.006223961458821536</v>
      </c>
      <c r="O1564" s="1">
        <v>0.02666650818190619</v>
      </c>
      <c r="P1564" s="1">
        <v>-0.007082637572161987</v>
      </c>
      <c r="Q1564" s="1">
        <v>0.02454115469864804</v>
      </c>
      <c r="R1564" s="1">
        <v>-0.001917138004170593</v>
      </c>
      <c r="S1564" s="1">
        <v>-0.02888102440118367</v>
      </c>
      <c r="T1564" s="1">
        <v>-0.009807624110852231</v>
      </c>
      <c r="U1564" s="1">
        <v>0.002928581169466815</v>
      </c>
      <c r="V1564" s="1">
        <v>0.007623360713835847</v>
      </c>
      <c r="W1564" s="1">
        <v>0.0001058544190655208</v>
      </c>
      <c r="X1564" s="1">
        <v>0.002726062488436876</v>
      </c>
      <c r="Y1564" s="1">
        <v>-0.004395279689041409</v>
      </c>
      <c r="Z1564" s="1">
        <v>-0.005821813393087738</v>
      </c>
      <c r="AA1564" s="1">
        <v>-0.01089350948554479</v>
      </c>
      <c r="AB1564" s="1">
        <v>0.01332080966332216</v>
      </c>
      <c r="AC1564" s="1">
        <v>-0.002817855174524486</v>
      </c>
    </row>
    <row r="1565" spans="1:29">
      <c r="A1565" s="11">
        <v>38733</v>
      </c>
      <c r="B1565" s="1">
        <v>0.01571341209026667</v>
      </c>
      <c r="C1565" s="1">
        <v>-0.005170925665904824</v>
      </c>
      <c r="D1565" s="1">
        <v>-0.002914875724829957</v>
      </c>
      <c r="E1565" s="1">
        <v>-0.001814424512479706</v>
      </c>
      <c r="F1565" s="1">
        <v>0.006196584688953788</v>
      </c>
      <c r="G1565" s="1">
        <v>-0.01362251606002229</v>
      </c>
      <c r="H1565" s="1">
        <v>-0.01251113712253082</v>
      </c>
      <c r="I1565" s="1">
        <v>0.01575547750581663</v>
      </c>
      <c r="J1565" s="1">
        <v>0.0053873586564952</v>
      </c>
      <c r="K1565" s="1">
        <v>-0.0002680583449935492</v>
      </c>
      <c r="L1565" s="1">
        <v>-0.02262168640195383</v>
      </c>
      <c r="M1565" s="1">
        <v>0.003435793701324075</v>
      </c>
      <c r="N1565" s="1">
        <v>-0.008934570985774992</v>
      </c>
      <c r="O1565" s="1">
        <v>-0.002501182373340516</v>
      </c>
      <c r="P1565" s="1">
        <v>-0.00891559531301056</v>
      </c>
      <c r="Q1565" s="1">
        <v>0.005669956411263666</v>
      </c>
      <c r="R1565" s="1">
        <v>-0.01378291271379151</v>
      </c>
      <c r="S1565" s="1">
        <v>-0.03717472196510607</v>
      </c>
      <c r="T1565" s="1">
        <v>-0.006927840605134628</v>
      </c>
      <c r="U1565" s="1">
        <v>0.001055700096853185</v>
      </c>
      <c r="V1565" s="1">
        <v>0.00741729926943635</v>
      </c>
      <c r="W1565" s="1">
        <v>0.0003703432495465453</v>
      </c>
      <c r="X1565" s="1">
        <v>-0.004272115148066247</v>
      </c>
      <c r="Y1565" s="1">
        <v>-0.005738720772605732</v>
      </c>
      <c r="Z1565" s="1">
        <v>-0.02968812153945366</v>
      </c>
      <c r="AA1565" s="1">
        <v>-0.02739687462826779</v>
      </c>
      <c r="AB1565" s="1">
        <v>0.0008999344115598884</v>
      </c>
      <c r="AC1565" s="1">
        <v>-0.0001084154131281156</v>
      </c>
    </row>
    <row r="1566" spans="1:29">
      <c r="A1566" s="11">
        <v>38734</v>
      </c>
      <c r="B1566" s="1">
        <v>0.002784711561228503</v>
      </c>
      <c r="C1566" s="1">
        <v>-0.01920905942815565</v>
      </c>
      <c r="D1566" s="1">
        <v>-0.00830520132735002</v>
      </c>
      <c r="E1566" s="1">
        <v>-0.005339189397530308</v>
      </c>
      <c r="F1566" s="1">
        <v>-0.01943800870055445</v>
      </c>
      <c r="G1566" s="1">
        <v>-0.001810752406948835</v>
      </c>
      <c r="H1566" s="1">
        <v>-0.01828068038222463</v>
      </c>
      <c r="I1566" s="1">
        <v>0.01025078204350227</v>
      </c>
      <c r="J1566" s="1">
        <v>-0.01038183561809136</v>
      </c>
      <c r="K1566" s="1">
        <v>-0.002947331263855157</v>
      </c>
      <c r="L1566" s="1">
        <v>-0.006492627470501722</v>
      </c>
      <c r="M1566" s="1">
        <v>0.0001804226982822232</v>
      </c>
      <c r="N1566" s="1">
        <v>-0.01213613641681177</v>
      </c>
      <c r="O1566" s="1">
        <v>0.00810109602941278</v>
      </c>
      <c r="P1566" s="1">
        <v>-0.02776021415550789</v>
      </c>
      <c r="Q1566" s="1">
        <v>-0.0001225764301951981</v>
      </c>
      <c r="R1566" s="1">
        <v>0.0636350223754194</v>
      </c>
      <c r="S1566" s="1">
        <v>-0.03185324462652273</v>
      </c>
      <c r="T1566" s="1">
        <v>-0.01041004222947739</v>
      </c>
      <c r="U1566" s="1">
        <v>-0.0002190178854805103</v>
      </c>
      <c r="V1566" s="1">
        <v>-0.007583627485357791</v>
      </c>
      <c r="W1566" s="1">
        <v>-0.01597457334794294</v>
      </c>
      <c r="X1566" s="1">
        <v>-0.01802018295004937</v>
      </c>
      <c r="Y1566" s="1">
        <v>-0.004107065500804863</v>
      </c>
      <c r="Z1566" s="1">
        <v>-0.02147367750970786</v>
      </c>
      <c r="AA1566" s="1">
        <v>-0.01294921467912591</v>
      </c>
      <c r="AB1566" s="1">
        <v>-0.02681785393994196</v>
      </c>
      <c r="AC1566" s="1">
        <v>-0.02532651622367821</v>
      </c>
    </row>
    <row r="1567" spans="1:29">
      <c r="A1567" s="11">
        <v>38735</v>
      </c>
      <c r="B1567" s="1">
        <v>-0.01049072552431474</v>
      </c>
      <c r="C1567" s="1">
        <v>0.009907759420260343</v>
      </c>
      <c r="D1567" s="1">
        <v>0.01695062021107185</v>
      </c>
      <c r="E1567" s="1">
        <v>-0.01176335549708341</v>
      </c>
      <c r="F1567" s="1">
        <v>0.01246325693989569</v>
      </c>
      <c r="G1567" s="1">
        <v>-0.006577574798729779</v>
      </c>
      <c r="H1567" s="1">
        <v>0.01769912387689954</v>
      </c>
      <c r="I1567" s="1">
        <v>-0.005740795521021913</v>
      </c>
      <c r="J1567" s="1">
        <v>0.02673432942301757</v>
      </c>
      <c r="K1567" s="1">
        <v>-0.007793961798675753</v>
      </c>
      <c r="L1567" s="1">
        <v>-0.008073045473442897</v>
      </c>
      <c r="M1567" s="1">
        <v>-0.005045135420734259</v>
      </c>
      <c r="N1567" s="1">
        <v>-0.007721826734177317</v>
      </c>
      <c r="O1567" s="1">
        <v>-0.008035995656904271</v>
      </c>
      <c r="P1567" s="1">
        <v>0.002247327083291006</v>
      </c>
      <c r="Q1567" s="1">
        <v>-0.02365772886476936</v>
      </c>
      <c r="R1567" s="1">
        <v>0.1958278298319174</v>
      </c>
      <c r="S1567" s="1">
        <v>-0.00598242300272589</v>
      </c>
      <c r="T1567" s="1">
        <v>-0.01635735156719309</v>
      </c>
      <c r="U1567" s="1">
        <v>-0.01050671765616795</v>
      </c>
      <c r="V1567" s="1">
        <v>-0.004525402431951542</v>
      </c>
      <c r="W1567" s="1">
        <v>-0.0006448007141192091</v>
      </c>
      <c r="X1567" s="1">
        <v>-0.0193834851991429</v>
      </c>
      <c r="Y1567" s="1">
        <v>-0.006464591914773665</v>
      </c>
      <c r="Z1567" s="1">
        <v>0.00731518869886405</v>
      </c>
      <c r="AA1567" s="1">
        <v>0.008433365917197788</v>
      </c>
      <c r="AB1567" s="1">
        <v>-0.03499753436233366</v>
      </c>
      <c r="AC1567" s="1">
        <v>0.02832633299344933</v>
      </c>
    </row>
    <row r="1568" spans="1:29">
      <c r="A1568" s="11">
        <v>38736</v>
      </c>
      <c r="B1568" s="1">
        <v>0.02198320381835384</v>
      </c>
      <c r="C1568" s="1">
        <v>-0.02144651848694068</v>
      </c>
      <c r="D1568" s="1">
        <v>-0.01670108835533213</v>
      </c>
      <c r="E1568" s="1">
        <v>0.01560165062112473</v>
      </c>
      <c r="F1568" s="1">
        <v>-0.0009693987624986855</v>
      </c>
      <c r="G1568" s="1">
        <v>-0.006392576417369566</v>
      </c>
      <c r="H1568" s="1">
        <v>0.01105061582364031</v>
      </c>
      <c r="I1568" s="1">
        <v>-0.02182100663061126</v>
      </c>
      <c r="J1568" s="1">
        <v>0.04449602540821851</v>
      </c>
      <c r="K1568" s="1">
        <v>0.01652229545274331</v>
      </c>
      <c r="L1568" s="1">
        <v>0.02956301485707269</v>
      </c>
      <c r="M1568" s="1">
        <v>0.000271572262221742</v>
      </c>
      <c r="N1568" s="1">
        <v>0.01238071592408296</v>
      </c>
      <c r="O1568" s="1">
        <v>-0.004629177873688994</v>
      </c>
      <c r="P1568" s="1">
        <v>0.02162977592627979</v>
      </c>
      <c r="Q1568" s="1">
        <v>0.005858911280653301</v>
      </c>
      <c r="R1568" s="1">
        <v>0.01556856025899211</v>
      </c>
      <c r="S1568" s="1">
        <v>0.05315990817290639</v>
      </c>
      <c r="T1568" s="1">
        <v>0.01657350363434085</v>
      </c>
      <c r="U1568" s="1">
        <v>0.02987477978258912</v>
      </c>
      <c r="V1568" s="1">
        <v>-0.007378198761964772</v>
      </c>
      <c r="W1568" s="1">
        <v>0.0121024525592226</v>
      </c>
      <c r="X1568" s="1">
        <v>0.03864219926997459</v>
      </c>
      <c r="Y1568" s="1">
        <v>0.01278903778846807</v>
      </c>
      <c r="Z1568" s="1">
        <v>0.0264844512710336</v>
      </c>
      <c r="AA1568" s="1">
        <v>0.02739862021885764</v>
      </c>
      <c r="AB1568" s="1">
        <v>0.02605667843390069</v>
      </c>
      <c r="AC1568" s="1">
        <v>0.08025145782961163</v>
      </c>
    </row>
    <row r="1569" spans="1:29">
      <c r="A1569" s="11">
        <v>38737</v>
      </c>
      <c r="B1569" s="1">
        <v>0.03356221864709474</v>
      </c>
      <c r="C1569" s="1">
        <v>0.02448131988380786</v>
      </c>
      <c r="D1569" s="1">
        <v>0.02190941260092938</v>
      </c>
      <c r="E1569" s="1">
        <v>0.000682737553268753</v>
      </c>
      <c r="F1569" s="1">
        <v>0.0002912777802630551</v>
      </c>
      <c r="G1569" s="1">
        <v>0.007812287825083031</v>
      </c>
      <c r="H1569" s="1">
        <v>0.006809133847769155</v>
      </c>
      <c r="I1569" s="1">
        <v>-0.004529916218779628</v>
      </c>
      <c r="J1569" s="1">
        <v>-0.002209108766519585</v>
      </c>
      <c r="K1569" s="1">
        <v>-0.00666122108612055</v>
      </c>
      <c r="L1569" s="1">
        <v>-0.002587726351850894</v>
      </c>
      <c r="M1569" s="1">
        <v>-0.01068176497311402</v>
      </c>
      <c r="N1569" s="1">
        <v>0.0276028081015236</v>
      </c>
      <c r="O1569" s="1">
        <v>0.01744025532175164</v>
      </c>
      <c r="P1569" s="1">
        <v>-0.01846044950074632</v>
      </c>
      <c r="Q1569" s="1">
        <v>0.03661332875478163</v>
      </c>
      <c r="R1569" s="1">
        <v>-0.0004254604267129869</v>
      </c>
      <c r="S1569" s="1">
        <v>0.006666596832134664</v>
      </c>
      <c r="T1569" s="1">
        <v>-0.00104643109008018</v>
      </c>
      <c r="U1569" s="1">
        <v>0.1027384302680447</v>
      </c>
      <c r="V1569" s="1">
        <v>0.005931440413364353</v>
      </c>
      <c r="W1569" s="1">
        <v>-0.003667287390781593</v>
      </c>
      <c r="X1569" s="1">
        <v>0.03096484789767007</v>
      </c>
      <c r="Y1569" s="1">
        <v>0.001993791352538743</v>
      </c>
      <c r="Z1569" s="1">
        <v>0.004716184294841996</v>
      </c>
      <c r="AA1569" s="1">
        <v>-0.004330301928648916</v>
      </c>
      <c r="AB1569" s="1">
        <v>0.00995081860835767</v>
      </c>
      <c r="AC1569" s="1">
        <v>0.001405494188349898</v>
      </c>
    </row>
    <row r="1570" spans="1:29">
      <c r="A1570" s="11">
        <v>38740</v>
      </c>
      <c r="B1570" s="1">
        <v>0.0841327113922703</v>
      </c>
      <c r="C1570" s="1">
        <v>-0.01126555563788179</v>
      </c>
      <c r="D1570" s="1">
        <v>-0.009310232724385914</v>
      </c>
      <c r="E1570" s="1">
        <v>-0.001137215365656252</v>
      </c>
      <c r="F1570" s="1">
        <v>0.0002424803848997126</v>
      </c>
      <c r="G1570" s="1">
        <v>-0.001824018960049134</v>
      </c>
      <c r="H1570" s="1">
        <v>-0.02527161027348201</v>
      </c>
      <c r="I1570" s="1">
        <v>-0.007791692217169244</v>
      </c>
      <c r="J1570" s="1">
        <v>0</v>
      </c>
      <c r="K1570" s="1">
        <v>0.008583296786662364</v>
      </c>
      <c r="L1570" s="1">
        <v>-0.02450593065970441</v>
      </c>
      <c r="M1570" s="1">
        <v>-0.02836476250571296</v>
      </c>
      <c r="N1570" s="1">
        <v>0.03298230703160709</v>
      </c>
      <c r="O1570" s="1">
        <v>0.01085607846786618</v>
      </c>
      <c r="P1570" s="1">
        <v>0.02656812818052945</v>
      </c>
      <c r="Q1570" s="1">
        <v>0.006220953082869629</v>
      </c>
      <c r="R1570" s="1">
        <v>-0.002627242449586786</v>
      </c>
      <c r="S1570" s="1">
        <v>-0.01324510765074327</v>
      </c>
      <c r="T1570" s="1">
        <v>-0.004741811056782841</v>
      </c>
      <c r="U1570" s="1">
        <v>0.04713758094220788</v>
      </c>
      <c r="V1570" s="1">
        <v>-0.004851529499742657</v>
      </c>
      <c r="W1570" s="1">
        <v>-0.00474719910027166</v>
      </c>
      <c r="X1570" s="1">
        <v>-0.02436071719116262</v>
      </c>
      <c r="Y1570" s="1">
        <v>-0.002653059139134606</v>
      </c>
      <c r="Z1570" s="1">
        <v>-0.01394458215776051</v>
      </c>
      <c r="AA1570" s="1">
        <v>-0.03456024454884332</v>
      </c>
      <c r="AB1570" s="1">
        <v>-0.00846725409202842</v>
      </c>
      <c r="AC1570" s="1">
        <v>-0.01293218847659217</v>
      </c>
    </row>
    <row r="1571" spans="1:29">
      <c r="A1571" s="11">
        <v>38741</v>
      </c>
      <c r="B1571" s="1">
        <v>-0.08359420473267998</v>
      </c>
      <c r="C1571" s="1">
        <v>-0.003337381946146412</v>
      </c>
      <c r="D1571" s="1">
        <v>-0.01581733062262713</v>
      </c>
      <c r="E1571" s="1">
        <v>-0.01605154417205301</v>
      </c>
      <c r="F1571" s="1">
        <v>0.01076347856330839</v>
      </c>
      <c r="G1571" s="1">
        <v>-0.004339961201634268</v>
      </c>
      <c r="H1571" s="1">
        <v>-0.000730181165980559</v>
      </c>
      <c r="I1571" s="1">
        <v>-0.00500346285952169</v>
      </c>
      <c r="J1571" s="1">
        <v>-0.007906401144964992</v>
      </c>
      <c r="K1571" s="1">
        <v>0.001596222362568955</v>
      </c>
      <c r="L1571" s="1">
        <v>0.02816376951001676</v>
      </c>
      <c r="M1571" s="1">
        <v>-0.00254268365336674</v>
      </c>
      <c r="N1571" s="1">
        <v>0.01843295175891813</v>
      </c>
      <c r="O1571" s="1">
        <v>0.005558174233113444</v>
      </c>
      <c r="P1571" s="1">
        <v>-0.001537632683184742</v>
      </c>
      <c r="Q1571" s="1">
        <v>-0.00418808010343219</v>
      </c>
      <c r="R1571" s="1">
        <v>-0.01267166231661165</v>
      </c>
      <c r="S1571" s="1">
        <v>0.03739224371002203</v>
      </c>
      <c r="T1571" s="1">
        <v>-0.0006646505418185233</v>
      </c>
      <c r="U1571" s="1">
        <v>0.001827639147856441</v>
      </c>
      <c r="V1571" s="1">
        <v>0.01552532497938275</v>
      </c>
      <c r="W1571" s="1">
        <v>0.011094590408113</v>
      </c>
      <c r="X1571" s="1">
        <v>0.02907884654971293</v>
      </c>
      <c r="Y1571" s="1">
        <v>0.002105910738786632</v>
      </c>
      <c r="Z1571" s="1">
        <v>0.02058269312859196</v>
      </c>
      <c r="AA1571" s="1">
        <v>-0.007912221000112907</v>
      </c>
      <c r="AB1571" s="1">
        <v>0.02230615423048898</v>
      </c>
      <c r="AC1571" s="1">
        <v>0.003148415365906265</v>
      </c>
    </row>
    <row r="1572" spans="1:29">
      <c r="A1572" s="11">
        <v>38742</v>
      </c>
      <c r="B1572" s="1">
        <v>-0.03491317496879354</v>
      </c>
      <c r="C1572" s="1">
        <v>-0.0210162888957699</v>
      </c>
      <c r="D1572" s="1">
        <v>-0.004135420361923825</v>
      </c>
      <c r="E1572" s="1">
        <v>0.008098606753462301</v>
      </c>
      <c r="F1572" s="1">
        <v>0.04235620134521922</v>
      </c>
      <c r="G1572" s="1">
        <v>0.09635262518866883</v>
      </c>
      <c r="H1572" s="1">
        <v>-0.002923668187894912</v>
      </c>
      <c r="I1572" s="1">
        <v>0.004190629197563078</v>
      </c>
      <c r="J1572" s="1">
        <v>0.003825261625767018</v>
      </c>
      <c r="K1572" s="1">
        <v>0.04195410409518807</v>
      </c>
      <c r="L1572" s="1">
        <v>0.002090929634400496</v>
      </c>
      <c r="M1572" s="1">
        <v>0.003682256626032387</v>
      </c>
      <c r="N1572" s="1">
        <v>0.01971554196618186</v>
      </c>
      <c r="O1572" s="1">
        <v>-0.01002448970994008</v>
      </c>
      <c r="P1572" s="1">
        <v>0.03105354136478056</v>
      </c>
      <c r="Q1572" s="1">
        <v>0.02343238681645987</v>
      </c>
      <c r="R1572" s="1">
        <v>-0.007282333869391588</v>
      </c>
      <c r="S1572" s="1">
        <v>0.0009242195945757814</v>
      </c>
      <c r="T1572" s="1">
        <v>-0.01857100292465863</v>
      </c>
      <c r="U1572" s="1">
        <v>-0.001812554997547844</v>
      </c>
      <c r="V1572" s="1">
        <v>0.01048766346186913</v>
      </c>
      <c r="W1572" s="1">
        <v>-0.01341139471407615</v>
      </c>
      <c r="X1572" s="1">
        <v>0.01853655141699773</v>
      </c>
      <c r="Y1572" s="1">
        <v>-0.004866810038910208</v>
      </c>
      <c r="Z1572" s="1">
        <v>-0.003292765084701332</v>
      </c>
      <c r="AA1572" s="1">
        <v>-0.02488885774953586</v>
      </c>
      <c r="AB1572" s="1">
        <v>0.05872541911283347</v>
      </c>
      <c r="AC1572" s="1">
        <v>0.02905738246758216</v>
      </c>
    </row>
    <row r="1573" spans="1:29">
      <c r="A1573" s="11">
        <v>38744</v>
      </c>
      <c r="B1573" s="1">
        <v>0.02601611267105919</v>
      </c>
      <c r="C1573" s="1">
        <v>0.01604168477604695</v>
      </c>
      <c r="D1573" s="1">
        <v>0.005536768751824628</v>
      </c>
      <c r="E1573" s="1">
        <v>0.01744528840495718</v>
      </c>
      <c r="F1573" s="1">
        <v>-0.01205683197687557</v>
      </c>
      <c r="G1573" s="1">
        <v>-0.007532879328980835</v>
      </c>
      <c r="H1573" s="1">
        <v>0.01374400641552298</v>
      </c>
      <c r="I1573" s="1">
        <v>0.02531617811281617</v>
      </c>
      <c r="J1573" s="1">
        <v>0.01587808318027384</v>
      </c>
      <c r="K1573" s="1">
        <v>-0.005606572504758267</v>
      </c>
      <c r="L1573" s="1">
        <v>0.02653940900327578</v>
      </c>
      <c r="M1573" s="1">
        <v>-0.004985585444970408</v>
      </c>
      <c r="N1573" s="1">
        <v>-0.01457998778069891</v>
      </c>
      <c r="O1573" s="1">
        <v>0.01731815804475589</v>
      </c>
      <c r="P1573" s="1">
        <v>0.09625451661851048</v>
      </c>
      <c r="Q1573" s="1">
        <v>-0.009314702381684969</v>
      </c>
      <c r="R1573" s="1">
        <v>0.0148894194072533</v>
      </c>
      <c r="S1573" s="1">
        <v>0.06648205560592091</v>
      </c>
      <c r="T1573" s="1">
        <v>0.03225244938465521</v>
      </c>
      <c r="U1573" s="1">
        <v>0.04063836971476009</v>
      </c>
      <c r="V1573" s="1">
        <v>-0.0001463506754184607</v>
      </c>
      <c r="W1573" s="1">
        <v>0.0210079052705423</v>
      </c>
      <c r="X1573" s="1">
        <v>0.02212038854548437</v>
      </c>
      <c r="Y1573" s="1">
        <v>0.01856145914120777</v>
      </c>
      <c r="Z1573" s="1">
        <v>0.08836876191522647</v>
      </c>
      <c r="AA1573" s="1">
        <v>0.04351746265153689</v>
      </c>
      <c r="AB1573" s="1">
        <v>0.003346957458523203</v>
      </c>
      <c r="AC1573" s="1">
        <v>-0.006001758959641168</v>
      </c>
    </row>
    <row r="1574" spans="1:29">
      <c r="A1574" s="11">
        <v>38747</v>
      </c>
      <c r="B1574" s="1">
        <v>0.0004500022199760423</v>
      </c>
      <c r="C1574" s="1">
        <v>-0.02333419399471981</v>
      </c>
      <c r="D1574" s="1">
        <v>-0.01675451243234838</v>
      </c>
      <c r="E1574" s="1">
        <v>-0.001127917366012143</v>
      </c>
      <c r="F1574" s="1">
        <v>0.05310248978599574</v>
      </c>
      <c r="G1574" s="1">
        <v>-0.04701675350579815</v>
      </c>
      <c r="H1574" s="1">
        <v>0.03398380552610591</v>
      </c>
      <c r="I1574" s="1">
        <v>0.008750797096210183</v>
      </c>
      <c r="J1574" s="1">
        <v>0.002813250447895266</v>
      </c>
      <c r="K1574" s="1">
        <v>-0.0151205269018081</v>
      </c>
      <c r="L1574" s="1">
        <v>-0.01379640191553499</v>
      </c>
      <c r="M1574" s="1">
        <v>-0.02646979581831688</v>
      </c>
      <c r="N1574" s="1">
        <v>-0.001286625521779938</v>
      </c>
      <c r="O1574" s="1">
        <v>0.0005580886111979932</v>
      </c>
      <c r="P1574" s="1">
        <v>0.004559840958180628</v>
      </c>
      <c r="Q1574" s="1">
        <v>-0.02287429316899492</v>
      </c>
      <c r="R1574" s="1">
        <v>0.01774851423278245</v>
      </c>
      <c r="S1574" s="1">
        <v>-0.008658348130253346</v>
      </c>
      <c r="T1574" s="1">
        <v>-0.03283166797841575</v>
      </c>
      <c r="U1574" s="1">
        <v>0.002841078351548454</v>
      </c>
      <c r="V1574" s="1">
        <v>-0.005482306467048281</v>
      </c>
      <c r="W1574" s="1">
        <v>-0.005314582444768123</v>
      </c>
      <c r="X1574" s="1">
        <v>-0.003836259803808417</v>
      </c>
      <c r="Y1574" s="1">
        <v>0.01647774687269266</v>
      </c>
      <c r="Z1574" s="1">
        <v>0.004046987541634017</v>
      </c>
      <c r="AA1574" s="1">
        <v>-0.01326029078035207</v>
      </c>
      <c r="AB1574" s="1">
        <v>0.01553641903486325</v>
      </c>
      <c r="AC1574" s="1">
        <v>0.03414869666405518</v>
      </c>
    </row>
    <row r="1575" spans="1:29">
      <c r="A1575" s="11">
        <v>38748</v>
      </c>
      <c r="B1575" s="1">
        <v>0.01094804381462611</v>
      </c>
      <c r="C1575" s="1">
        <v>-0.01521457489878542</v>
      </c>
      <c r="D1575" s="1">
        <v>0.006112751094142332</v>
      </c>
      <c r="E1575" s="1">
        <v>-0.001129476413665009</v>
      </c>
      <c r="F1575" s="1">
        <v>-0.008094673475426251</v>
      </c>
      <c r="G1575" s="1">
        <v>-0.02256644366904548</v>
      </c>
      <c r="H1575" s="1">
        <v>0.02255264273698177</v>
      </c>
      <c r="I1575" s="1">
        <v>0.02541866655850522</v>
      </c>
      <c r="J1575" s="1">
        <v>0.02743146290769927</v>
      </c>
      <c r="K1575" s="1">
        <v>0.01613348434268036</v>
      </c>
      <c r="L1575" s="1">
        <v>0.006094958359350366</v>
      </c>
      <c r="M1575" s="1">
        <v>-0.00815688557346872</v>
      </c>
      <c r="N1575" s="1">
        <v>-0.002898448239285423</v>
      </c>
      <c r="O1575" s="1">
        <v>0.03830426046063629</v>
      </c>
      <c r="P1575" s="1">
        <v>-0.02632513833432437</v>
      </c>
      <c r="Q1575" s="1">
        <v>0.00052535392868025</v>
      </c>
      <c r="R1575" s="1">
        <v>0.004008087679761907</v>
      </c>
      <c r="S1575" s="1">
        <v>-0.01746695955357291</v>
      </c>
      <c r="T1575" s="1">
        <v>0.002942165668189611</v>
      </c>
      <c r="U1575" s="1">
        <v>0.0009037572677017547</v>
      </c>
      <c r="V1575" s="1">
        <v>0.02285912311845517</v>
      </c>
      <c r="W1575" s="1">
        <v>-0.01375540711849987</v>
      </c>
      <c r="X1575" s="1">
        <v>0.02949940718558186</v>
      </c>
      <c r="Y1575" s="1">
        <v>0.01299010591932515</v>
      </c>
      <c r="Z1575" s="1">
        <v>0.01889421369407018</v>
      </c>
      <c r="AA1575" s="1">
        <v>0.005710573419711151</v>
      </c>
      <c r="AB1575" s="1">
        <v>-0.006053462415078759</v>
      </c>
      <c r="AC1575" s="1">
        <v>0.01397374758452696</v>
      </c>
    </row>
    <row r="1576" spans="1:29">
      <c r="A1576" s="11">
        <v>38749</v>
      </c>
      <c r="B1576" s="1">
        <v>-0.002670282390287215</v>
      </c>
      <c r="C1576" s="1">
        <v>-0.0006034287696171647</v>
      </c>
      <c r="D1576" s="1">
        <v>0.009163859958798204</v>
      </c>
      <c r="E1576" s="1">
        <v>0.0004523204783453139</v>
      </c>
      <c r="F1576" s="1">
        <v>0.0518172479796466</v>
      </c>
      <c r="G1576" s="1">
        <v>-0.01561774842479069</v>
      </c>
      <c r="H1576" s="1">
        <v>-0.02342272117546262</v>
      </c>
      <c r="I1576" s="1">
        <v>-0.03101838986247751</v>
      </c>
      <c r="J1576" s="1">
        <v>-0.02123767329369164</v>
      </c>
      <c r="K1576" s="1">
        <v>-0.01869397427511899</v>
      </c>
      <c r="L1576" s="1">
        <v>-0.001475220408029942</v>
      </c>
      <c r="M1576" s="1">
        <v>-0.004405994261522106</v>
      </c>
      <c r="N1576" s="1">
        <v>0.001614953836839739</v>
      </c>
      <c r="O1576" s="1">
        <v>0.005551456558018142</v>
      </c>
      <c r="P1576" s="1">
        <v>-0.01748072029952286</v>
      </c>
      <c r="Q1576" s="1">
        <v>-0.01070884290436824</v>
      </c>
      <c r="R1576" s="1">
        <v>-0.01274662259331938</v>
      </c>
      <c r="S1576" s="1">
        <v>-0.02090915784141056</v>
      </c>
      <c r="T1576" s="1">
        <v>-0.0192925926996973</v>
      </c>
      <c r="U1576" s="1">
        <v>-0.01571394068545262</v>
      </c>
      <c r="V1576" s="1">
        <v>0.0377983279083145</v>
      </c>
      <c r="W1576" s="1">
        <v>-0.021832360509909</v>
      </c>
      <c r="X1576" s="1">
        <v>-0.002187840030518307</v>
      </c>
      <c r="Y1576" s="1">
        <v>-0.0130353919319991</v>
      </c>
      <c r="Z1576" s="1">
        <v>-0.01718364348453516</v>
      </c>
      <c r="AA1576" s="1">
        <v>-0.04465593073593077</v>
      </c>
      <c r="AB1576" s="1">
        <v>-0.01652513265293742</v>
      </c>
      <c r="AC1576" s="1">
        <v>-0.01406456689026347</v>
      </c>
    </row>
    <row r="1577" spans="1:29">
      <c r="A1577" s="11">
        <v>38750</v>
      </c>
      <c r="B1577" s="1">
        <v>0.007585916771696732</v>
      </c>
      <c r="C1577" s="1">
        <v>0.04589372600079966</v>
      </c>
      <c r="D1577" s="1">
        <v>0.006490989442361039</v>
      </c>
      <c r="E1577" s="1">
        <v>0.1075828484201455</v>
      </c>
      <c r="F1577" s="1">
        <v>-0.004451673911248566</v>
      </c>
      <c r="G1577" s="1">
        <v>-0.002069833392414067</v>
      </c>
      <c r="H1577" s="1">
        <v>-0.008753736350881502</v>
      </c>
      <c r="I1577" s="1">
        <v>0.0009472399633210227</v>
      </c>
      <c r="J1577" s="1">
        <v>0.02851789944142835</v>
      </c>
      <c r="K1577" s="1">
        <v>0.01017725559244864</v>
      </c>
      <c r="L1577" s="1">
        <v>-0.01667232846457922</v>
      </c>
      <c r="M1577" s="1">
        <v>0.01553759215827744</v>
      </c>
      <c r="N1577" s="1">
        <v>0.004192131499023422</v>
      </c>
      <c r="O1577" s="1">
        <v>0.0006233698227784412</v>
      </c>
      <c r="P1577" s="1">
        <v>-0.005336841966074424</v>
      </c>
      <c r="Q1577" s="1">
        <v>-0.03235152380052908</v>
      </c>
      <c r="R1577" s="1">
        <v>0.005462154229669336</v>
      </c>
      <c r="S1577" s="1">
        <v>0.01485606382730498</v>
      </c>
      <c r="T1577" s="1">
        <v>-0.004889421522414228</v>
      </c>
      <c r="U1577" s="1">
        <v>-0.00454012270211912</v>
      </c>
      <c r="V1577" s="1">
        <v>0.02236517776211233</v>
      </c>
      <c r="W1577" s="1">
        <v>-0.0224841884701894</v>
      </c>
      <c r="X1577" s="1">
        <v>-0.0001415424844884994</v>
      </c>
      <c r="Y1577" s="1">
        <v>0.01889820993969127</v>
      </c>
      <c r="Z1577" s="1">
        <v>0.01144648568262197</v>
      </c>
      <c r="AA1577" s="1">
        <v>-0.01972216465867427</v>
      </c>
      <c r="AB1577" s="1">
        <v>-0.007777321909618551</v>
      </c>
      <c r="AC1577" s="1">
        <v>0.009956974139359254</v>
      </c>
    </row>
    <row r="1578" spans="1:29">
      <c r="A1578" s="11">
        <v>38751</v>
      </c>
      <c r="B1578" s="1">
        <v>-0.02908187048244781</v>
      </c>
      <c r="C1578" s="1">
        <v>0.004041704035462113</v>
      </c>
      <c r="D1578" s="1">
        <v>0.01126137274216599</v>
      </c>
      <c r="E1578" s="1">
        <v>-0.01336592634716938</v>
      </c>
      <c r="F1578" s="1">
        <v>-0.0113707858600024</v>
      </c>
      <c r="G1578" s="1">
        <v>-0.02557574267806828</v>
      </c>
      <c r="H1578" s="1">
        <v>0.03055496014392789</v>
      </c>
      <c r="I1578" s="1">
        <v>-0.01034501336154137</v>
      </c>
      <c r="J1578" s="1">
        <v>-0.01416463449484651</v>
      </c>
      <c r="K1578" s="1">
        <v>-0.01679139184157019</v>
      </c>
      <c r="L1578" s="1">
        <v>-0.0146033638713714</v>
      </c>
      <c r="M1578" s="1">
        <v>0.01713951705785144</v>
      </c>
      <c r="N1578" s="1">
        <v>-0.02087347694333053</v>
      </c>
      <c r="O1578" s="1">
        <v>-0.006140350145859341</v>
      </c>
      <c r="P1578" s="1">
        <v>-0.01919904266195738</v>
      </c>
      <c r="Q1578" s="1">
        <v>-0.01895401104826411</v>
      </c>
      <c r="R1578" s="1">
        <v>-0.0170039398360442</v>
      </c>
      <c r="S1578" s="1">
        <v>-0.02195773735213968</v>
      </c>
      <c r="T1578" s="1">
        <v>-0.009017252789997543</v>
      </c>
      <c r="U1578" s="1">
        <v>0.00798442535242927</v>
      </c>
      <c r="V1578" s="1">
        <v>0.0426682784649437</v>
      </c>
      <c r="W1578" s="1">
        <v>-0.01385666854607004</v>
      </c>
      <c r="X1578" s="1">
        <v>0.01634144019488804</v>
      </c>
      <c r="Y1578" s="1">
        <v>0.01907473582100838</v>
      </c>
      <c r="Z1578" s="1">
        <v>-0.002984729455131063</v>
      </c>
      <c r="AA1578" s="1">
        <v>0.006503688049356748</v>
      </c>
      <c r="AB1578" s="1">
        <v>-0.02724008172588255</v>
      </c>
      <c r="AC1578" s="1">
        <v>-0.02170808058574936</v>
      </c>
    </row>
    <row r="1579" spans="1:29">
      <c r="A1579" s="11">
        <v>38754</v>
      </c>
      <c r="B1579" s="1">
        <v>0.01748516948521717</v>
      </c>
      <c r="C1579" s="1">
        <v>0.01357076982935723</v>
      </c>
      <c r="D1579" s="1">
        <v>0.00733567598907614</v>
      </c>
      <c r="E1579" s="1">
        <v>0.02574964801545709</v>
      </c>
      <c r="F1579" s="1">
        <v>0.02407941306272909</v>
      </c>
      <c r="G1579" s="1">
        <v>0.004256403211696069</v>
      </c>
      <c r="H1579" s="1">
        <v>-0.002570897684496809</v>
      </c>
      <c r="I1579" s="1">
        <v>0.01769539674537968</v>
      </c>
      <c r="J1579" s="1">
        <v>0.02567988383533737</v>
      </c>
      <c r="K1579" s="1">
        <v>0.02285843986412095</v>
      </c>
      <c r="L1579" s="1">
        <v>0.0199870010745844</v>
      </c>
      <c r="M1579" s="1">
        <v>-0.02075407469966362</v>
      </c>
      <c r="N1579" s="1">
        <v>0.02787808038286688</v>
      </c>
      <c r="O1579" s="1">
        <v>0.01477407195992719</v>
      </c>
      <c r="P1579" s="1">
        <v>0.03367807838783143</v>
      </c>
      <c r="Q1579" s="1">
        <v>0.02852840129686451</v>
      </c>
      <c r="R1579" s="1">
        <v>0.03409428497579192</v>
      </c>
      <c r="S1579" s="1">
        <v>0.0261926420016243</v>
      </c>
      <c r="T1579" s="1">
        <v>0.00962430756105892</v>
      </c>
      <c r="U1579" s="1">
        <v>-0.01162261161642186</v>
      </c>
      <c r="V1579" s="1">
        <v>0.04436507748520757</v>
      </c>
      <c r="W1579" s="1">
        <v>0.001023773799518679</v>
      </c>
      <c r="X1579" s="1">
        <v>0.02129869056686662</v>
      </c>
      <c r="Y1579" s="1">
        <v>0.01520148362461016</v>
      </c>
      <c r="Z1579" s="1">
        <v>0.01509278861439967</v>
      </c>
      <c r="AA1579" s="1">
        <v>0.07125925599337246</v>
      </c>
      <c r="AB1579" s="1">
        <v>0.04252658544007226</v>
      </c>
      <c r="AC1579" s="1">
        <v>-0.002907225905099398</v>
      </c>
    </row>
    <row r="1580" spans="1:29">
      <c r="A1580" s="11">
        <v>38755</v>
      </c>
      <c r="B1580" s="1">
        <v>0.04139275226575823</v>
      </c>
      <c r="C1580" s="1">
        <v>-0.00306355393739155</v>
      </c>
      <c r="D1580" s="1">
        <v>-0.002427760906470233</v>
      </c>
      <c r="E1580" s="1">
        <v>0.0309507668301845</v>
      </c>
      <c r="F1580" s="1">
        <v>0.02637355905206307</v>
      </c>
      <c r="G1580" s="1">
        <v>-0.008712190672128695</v>
      </c>
      <c r="H1580" s="1">
        <v>-0.009278021771078171</v>
      </c>
      <c r="I1580" s="1">
        <v>0.03484134376520265</v>
      </c>
      <c r="J1580" s="1">
        <v>0.0008943824421716595</v>
      </c>
      <c r="K1580" s="1">
        <v>0.01618320238246174</v>
      </c>
      <c r="L1580" s="1">
        <v>0.0105894267118245</v>
      </c>
      <c r="M1580" s="1">
        <v>0.0005831701397045475</v>
      </c>
      <c r="N1580" s="1">
        <v>0.0268028546678527</v>
      </c>
      <c r="O1580" s="1">
        <v>0.0370602941580449</v>
      </c>
      <c r="P1580" s="1">
        <v>0.02469976504381277</v>
      </c>
      <c r="Q1580" s="1">
        <v>-0.02054127568387343</v>
      </c>
      <c r="R1580" s="1">
        <v>0.0002776584410353333</v>
      </c>
      <c r="S1580" s="1">
        <v>0.05195982896569218</v>
      </c>
      <c r="T1580" s="1">
        <v>0.01138132348907428</v>
      </c>
      <c r="U1580" s="1">
        <v>0.01792434046710722</v>
      </c>
      <c r="V1580" s="1">
        <v>-0.003234067660740192</v>
      </c>
      <c r="W1580" s="1">
        <v>0.02852928597850535</v>
      </c>
      <c r="X1580" s="1">
        <v>0.04225443422479125</v>
      </c>
      <c r="Y1580" s="1">
        <v>0.01008479522591776</v>
      </c>
      <c r="Z1580" s="1">
        <v>0.00454657724364993</v>
      </c>
      <c r="AA1580" s="1">
        <v>0.003368286287275257</v>
      </c>
      <c r="AB1580" s="1">
        <v>0.02738533033732304</v>
      </c>
      <c r="AC1580" s="1">
        <v>0.01137033782697938</v>
      </c>
    </row>
    <row r="1581" spans="1:29">
      <c r="A1581" s="11">
        <v>38756</v>
      </c>
      <c r="B1581" s="1">
        <v>-0.03659045209138656</v>
      </c>
      <c r="C1581" s="1">
        <v>-0.02583657524859995</v>
      </c>
      <c r="D1581" s="1">
        <v>0.0002959807169848894</v>
      </c>
      <c r="E1581" s="1">
        <v>0.07901424149831082</v>
      </c>
      <c r="F1581" s="1">
        <v>-0.02217139177173311</v>
      </c>
      <c r="G1581" s="1">
        <v>-0.003800422813058701</v>
      </c>
      <c r="H1581" s="1">
        <v>-0.02167912686700291</v>
      </c>
      <c r="I1581" s="1">
        <v>-0.01076862980849391</v>
      </c>
      <c r="J1581" s="1">
        <v>-0.01608120395016732</v>
      </c>
      <c r="K1581" s="1">
        <v>-0.003033172516311966</v>
      </c>
      <c r="L1581" s="1">
        <v>0.01046080046881337</v>
      </c>
      <c r="M1581" s="1">
        <v>0.02098730599754184</v>
      </c>
      <c r="N1581" s="1">
        <v>-0.01056562129620531</v>
      </c>
      <c r="O1581" s="1">
        <v>-0.01667678698408837</v>
      </c>
      <c r="P1581" s="1">
        <v>-0.007116429360951582</v>
      </c>
      <c r="Q1581" s="1">
        <v>0.007260866472940775</v>
      </c>
      <c r="R1581" s="1">
        <v>-0.005620731129496681</v>
      </c>
      <c r="S1581" s="1">
        <v>-0.02686299790238766</v>
      </c>
      <c r="T1581" s="1">
        <v>0.004112956624289454</v>
      </c>
      <c r="U1581" s="1">
        <v>-0.003757160954423133</v>
      </c>
      <c r="V1581" s="1">
        <v>-0.0006862810616116155</v>
      </c>
      <c r="W1581" s="1">
        <v>0.02679850646620552</v>
      </c>
      <c r="X1581" s="1">
        <v>-0.01726258914667755</v>
      </c>
      <c r="Y1581" s="1">
        <v>0.003126137439920962</v>
      </c>
      <c r="Z1581" s="1">
        <v>-0.04036679958503508</v>
      </c>
      <c r="AA1581" s="1">
        <v>-0.01995907422282395</v>
      </c>
      <c r="AB1581" s="1">
        <v>-0.0462522093568517</v>
      </c>
      <c r="AC1581" s="1">
        <v>-0.02459879487239136</v>
      </c>
    </row>
    <row r="1582" spans="1:29">
      <c r="A1582" s="11">
        <v>38758</v>
      </c>
      <c r="B1582" s="1">
        <v>0.02129863210457805</v>
      </c>
      <c r="C1582" s="1">
        <v>0.01378661431476402</v>
      </c>
      <c r="D1582" s="1">
        <v>0.01308355835684871</v>
      </c>
      <c r="E1582" s="1">
        <v>0.01767280403359939</v>
      </c>
      <c r="F1582" s="1">
        <v>0.01123216047306697</v>
      </c>
      <c r="G1582" s="1">
        <v>0.008583603166353981</v>
      </c>
      <c r="H1582" s="1">
        <v>0.001595187148326405</v>
      </c>
      <c r="I1582" s="1">
        <v>-0.0005245545584499078</v>
      </c>
      <c r="J1582" s="1">
        <v>-0.004842632963146576</v>
      </c>
      <c r="K1582" s="1">
        <v>0.05501980089860381</v>
      </c>
      <c r="L1582" s="1">
        <v>-0.01319491298942466</v>
      </c>
      <c r="M1582" s="1">
        <v>-0.007708358774871082</v>
      </c>
      <c r="N1582" s="1">
        <v>0.02449732011285111</v>
      </c>
      <c r="O1582" s="1">
        <v>0.02154544681890691</v>
      </c>
      <c r="P1582" s="1">
        <v>0.001271378083300245</v>
      </c>
      <c r="Q1582" s="1">
        <v>-0.002543915719593448</v>
      </c>
      <c r="R1582" s="1">
        <v>0.004326537936890862</v>
      </c>
      <c r="S1582" s="1">
        <v>0.01869976989784616</v>
      </c>
      <c r="T1582" s="1">
        <v>0.001137820658421829</v>
      </c>
      <c r="U1582" s="1">
        <v>-0.004491958895328496</v>
      </c>
      <c r="V1582" s="1">
        <v>-0.0139244290216709</v>
      </c>
      <c r="W1582" s="1">
        <v>-0.005811977114543843</v>
      </c>
      <c r="X1582" s="1">
        <v>0.003593054776728444</v>
      </c>
      <c r="Y1582" s="1">
        <v>0.01658828585083549</v>
      </c>
      <c r="Z1582" s="1">
        <v>-0.00764800926279241</v>
      </c>
      <c r="AA1582" s="1">
        <v>0.1117305080872917</v>
      </c>
      <c r="AB1582" s="1">
        <v>0.0177715404117833</v>
      </c>
      <c r="AC1582" s="1">
        <v>0.009457133700347953</v>
      </c>
    </row>
    <row r="1583" spans="1:29">
      <c r="A1583" s="11">
        <v>38761</v>
      </c>
      <c r="B1583" s="1">
        <v>0.01225029871463379</v>
      </c>
      <c r="C1583" s="1">
        <v>0.02293414660904247</v>
      </c>
      <c r="D1583" s="1">
        <v>-0.01340114309283214</v>
      </c>
      <c r="E1583" s="1">
        <v>0.006768072720545026</v>
      </c>
      <c r="F1583" s="1">
        <v>-0.008869314470843159</v>
      </c>
      <c r="G1583" s="1">
        <v>-0.002364170447450298</v>
      </c>
      <c r="H1583" s="1">
        <v>-0.001592646578971846</v>
      </c>
      <c r="I1583" s="1">
        <v>-0.02047128777035123</v>
      </c>
      <c r="J1583" s="1">
        <v>-0.0121651950396453</v>
      </c>
      <c r="K1583" s="1">
        <v>0.006969696462081565</v>
      </c>
      <c r="L1583" s="1">
        <v>-0.0008030154357542285</v>
      </c>
      <c r="M1583" s="1">
        <v>0.001342692183013972</v>
      </c>
      <c r="N1583" s="1">
        <v>-0.0006131903650309356</v>
      </c>
      <c r="O1583" s="1">
        <v>0.01168882134452387</v>
      </c>
      <c r="P1583" s="1">
        <v>0.009121660758805827</v>
      </c>
      <c r="Q1583" s="1">
        <v>-0.002168182875146862</v>
      </c>
      <c r="R1583" s="1">
        <v>-0.003891075197835936</v>
      </c>
      <c r="S1583" s="1">
        <v>0.01048956985665028</v>
      </c>
      <c r="T1583" s="1">
        <v>0.00483012980994868</v>
      </c>
      <c r="U1583" s="1">
        <v>0.008752824009572002</v>
      </c>
      <c r="V1583" s="1">
        <v>-0.005445967075024982</v>
      </c>
      <c r="W1583" s="1">
        <v>0.07101481473543569</v>
      </c>
      <c r="X1583" s="1">
        <v>0.04945954602391578</v>
      </c>
      <c r="Y1583" s="1">
        <v>0.0119657262061148</v>
      </c>
      <c r="Z1583" s="1">
        <v>0.007449827130063813</v>
      </c>
      <c r="AA1583" s="1">
        <v>-0.008598471795035145</v>
      </c>
      <c r="AB1583" s="1">
        <v>-0.007271684861804517</v>
      </c>
      <c r="AC1583" s="1">
        <v>-0.01317449878511257</v>
      </c>
    </row>
    <row r="1584" spans="1:29">
      <c r="A1584" s="11">
        <v>38762</v>
      </c>
      <c r="B1584" s="1">
        <v>0.03356840357070023</v>
      </c>
      <c r="C1584" s="1">
        <v>0.001690049202399679</v>
      </c>
      <c r="D1584" s="1">
        <v>0.003058662714330751</v>
      </c>
      <c r="E1584" s="1">
        <v>-0.04546672265582352</v>
      </c>
      <c r="F1584" s="1">
        <v>-0.0243789136925423</v>
      </c>
      <c r="G1584" s="1">
        <v>0.003081051947596558</v>
      </c>
      <c r="H1584" s="1">
        <v>0.01081375308869026</v>
      </c>
      <c r="I1584" s="1">
        <v>0.001942441162902764</v>
      </c>
      <c r="J1584" s="1">
        <v>-0.02370714598977464</v>
      </c>
      <c r="K1584" s="1">
        <v>0.07136031444169166</v>
      </c>
      <c r="L1584" s="1">
        <v>-0.01402854384679408</v>
      </c>
      <c r="M1584" s="1">
        <v>0.01254669613080872</v>
      </c>
      <c r="N1584" s="1">
        <v>0.003374308274504134</v>
      </c>
      <c r="O1584" s="1">
        <v>0.01724739316110124</v>
      </c>
      <c r="P1584" s="1">
        <v>-0.0001145845313883509</v>
      </c>
      <c r="Q1584" s="1">
        <v>-0.001107752090199865</v>
      </c>
      <c r="R1584" s="1">
        <v>-0.003627241220529598</v>
      </c>
      <c r="S1584" s="1">
        <v>-0.01470601218474554</v>
      </c>
      <c r="T1584" s="1">
        <v>-0.01713522284107649</v>
      </c>
      <c r="U1584" s="1">
        <v>-0.002343028504103284</v>
      </c>
      <c r="V1584" s="1">
        <v>-0.011078482045495</v>
      </c>
      <c r="W1584" s="1">
        <v>0.01071438370760935</v>
      </c>
      <c r="X1584" s="1">
        <v>-0.03127167321058111</v>
      </c>
      <c r="Y1584" s="1">
        <v>-0.033714656995665</v>
      </c>
      <c r="Z1584" s="1">
        <v>-0.02205785402443672</v>
      </c>
      <c r="AA1584" s="1">
        <v>0.04991932996652348</v>
      </c>
      <c r="AB1584" s="1">
        <v>-0.0007224417354215751</v>
      </c>
      <c r="AC1584" s="1">
        <v>-0.0284810626672769</v>
      </c>
    </row>
    <row r="1585" spans="1:29">
      <c r="A1585" s="11">
        <v>38763</v>
      </c>
      <c r="B1585" s="1">
        <v>-0.01937536711166021</v>
      </c>
      <c r="C1585" s="1">
        <v>0.01180968775498026</v>
      </c>
      <c r="D1585" s="1">
        <v>-0.002688820370207456</v>
      </c>
      <c r="E1585" s="1">
        <v>0.006209162445395489</v>
      </c>
      <c r="F1585" s="1">
        <v>0.004585967471710806</v>
      </c>
      <c r="G1585" s="1">
        <v>0</v>
      </c>
      <c r="H1585" s="1">
        <v>0.005261125028860558</v>
      </c>
      <c r="I1585" s="1">
        <v>-0.005548990074183524</v>
      </c>
      <c r="J1585" s="1">
        <v>0.02964372472914367</v>
      </c>
      <c r="K1585" s="1">
        <v>0.05101359019938156</v>
      </c>
      <c r="L1585" s="1">
        <v>-0.01621241393035067</v>
      </c>
      <c r="M1585" s="1">
        <v>0.007283341896082263</v>
      </c>
      <c r="N1585" s="1">
        <v>0.04463471944476827</v>
      </c>
      <c r="O1585" s="1">
        <v>-0.02559683277199354</v>
      </c>
      <c r="P1585" s="1">
        <v>-0.05698569769715511</v>
      </c>
      <c r="Q1585" s="1">
        <v>-0.01151637892943524</v>
      </c>
      <c r="R1585" s="1">
        <v>-0.01736217985897703</v>
      </c>
      <c r="S1585" s="1">
        <v>0.008779681586360555</v>
      </c>
      <c r="T1585" s="1">
        <v>-0.001841207796011823</v>
      </c>
      <c r="U1585" s="1">
        <v>-0.002618048792105032</v>
      </c>
      <c r="V1585" s="1">
        <v>-0.001094510651786229</v>
      </c>
      <c r="W1585" s="1">
        <v>0.008200310887206186</v>
      </c>
      <c r="X1585" s="1">
        <v>0.004695570286009865</v>
      </c>
      <c r="Y1585" s="1">
        <v>-0.01051772398453032</v>
      </c>
      <c r="Z1585" s="1">
        <v>0.01134298296699665</v>
      </c>
      <c r="AA1585" s="1">
        <v>-0.0161498185860669</v>
      </c>
      <c r="AB1585" s="1">
        <v>0.005980016724675075</v>
      </c>
      <c r="AC1585" s="1">
        <v>0.008754220980226934</v>
      </c>
    </row>
    <row r="1586" spans="1:29">
      <c r="A1586" s="11">
        <v>38764</v>
      </c>
      <c r="B1586" s="1">
        <v>-0.02132211765378333</v>
      </c>
      <c r="C1586" s="1">
        <v>0.01222748521534922</v>
      </c>
      <c r="D1586" s="1">
        <v>-0.0005257940484076906</v>
      </c>
      <c r="E1586" s="1">
        <v>-0.008565430611958469</v>
      </c>
      <c r="F1586" s="1">
        <v>0.09279821872370997</v>
      </c>
      <c r="G1586" s="1">
        <v>0.01252059314072462</v>
      </c>
      <c r="H1586" s="1">
        <v>-0.01552664747984012</v>
      </c>
      <c r="I1586" s="1">
        <v>0.02184888392872564</v>
      </c>
      <c r="J1586" s="1">
        <v>-0.01868305451064023</v>
      </c>
      <c r="K1586" s="1">
        <v>0.01080952709842475</v>
      </c>
      <c r="L1586" s="1">
        <v>0.001783546587751594</v>
      </c>
      <c r="M1586" s="1">
        <v>0.04648323676279009</v>
      </c>
      <c r="N1586" s="1">
        <v>-0.02663143444924876</v>
      </c>
      <c r="O1586" s="1">
        <v>0.03572949048916763</v>
      </c>
      <c r="P1586" s="1">
        <v>-0.005460337496670631</v>
      </c>
      <c r="Q1586" s="1">
        <v>-0.005264491978692942</v>
      </c>
      <c r="R1586" s="1">
        <v>-0.006768392970938009</v>
      </c>
      <c r="S1586" s="1">
        <v>0.04699756060126048</v>
      </c>
      <c r="T1586" s="1">
        <v>0.0009226430096664906</v>
      </c>
      <c r="U1586" s="1">
        <v>-0.008697689150334531</v>
      </c>
      <c r="V1586" s="1">
        <v>0.0005156490914985934</v>
      </c>
      <c r="W1586" s="1">
        <v>-0.05520015216486196</v>
      </c>
      <c r="X1586" s="1">
        <v>0.03920528392328415</v>
      </c>
      <c r="Y1586" s="1">
        <v>0.02361004109767073</v>
      </c>
      <c r="Z1586" s="1">
        <v>0.01018423222992548</v>
      </c>
      <c r="AA1586" s="1">
        <v>0.0001256308849517662</v>
      </c>
      <c r="AB1586" s="1">
        <v>-0.008964800329809841</v>
      </c>
      <c r="AC1586" s="1">
        <v>-0.01079721793693322</v>
      </c>
    </row>
    <row r="1587" spans="1:29">
      <c r="A1587" s="11">
        <v>38765</v>
      </c>
      <c r="B1587" s="1">
        <v>-0.009876547111547507</v>
      </c>
      <c r="C1587" s="1">
        <v>-0.02580692171824628</v>
      </c>
      <c r="D1587" s="1">
        <v>0.006019656620624536</v>
      </c>
      <c r="E1587" s="1">
        <v>-0.0164422075222691</v>
      </c>
      <c r="F1587" s="1">
        <v>0.004255866604486735</v>
      </c>
      <c r="G1587" s="1">
        <v>-0.01329929421892584</v>
      </c>
      <c r="H1587" s="1">
        <v>-0.01382255412787137</v>
      </c>
      <c r="I1587" s="1">
        <v>-0.02322368980276157</v>
      </c>
      <c r="J1587" s="1">
        <v>-0.03901367677906975</v>
      </c>
      <c r="K1587" s="1">
        <v>-0.03250153647380538</v>
      </c>
      <c r="L1587" s="1">
        <v>0.001563724510788678</v>
      </c>
      <c r="M1587" s="1">
        <v>-0.003769081558346099</v>
      </c>
      <c r="N1587" s="1">
        <v>-0.02705957816886084</v>
      </c>
      <c r="O1587" s="1">
        <v>-0.02226384151750582</v>
      </c>
      <c r="P1587" s="1">
        <v>0.006588425494326255</v>
      </c>
      <c r="Q1587" s="1">
        <v>-0.02663440395417627</v>
      </c>
      <c r="R1587" s="1">
        <v>-0.005594922131941793</v>
      </c>
      <c r="S1587" s="1">
        <v>-0.01496276731558599</v>
      </c>
      <c r="T1587" s="1">
        <v>-0.01203655739674347</v>
      </c>
      <c r="U1587" s="1">
        <v>-0.0128769547331582</v>
      </c>
      <c r="V1587" s="1">
        <v>-0.02074338040106649</v>
      </c>
      <c r="W1587" s="1">
        <v>-0.03191595819337978</v>
      </c>
      <c r="X1587" s="1">
        <v>-0.03391651201429302</v>
      </c>
      <c r="Y1587" s="1">
        <v>-0.02725923413827414</v>
      </c>
      <c r="Z1587" s="1">
        <v>-0.01276148577130753</v>
      </c>
      <c r="AA1587" s="1">
        <v>-0.0260292820633351</v>
      </c>
      <c r="AB1587" s="1">
        <v>-0.03245745769700403</v>
      </c>
      <c r="AC1587" s="1">
        <v>0.01825964974792349</v>
      </c>
    </row>
    <row r="1588" spans="1:29">
      <c r="A1588" s="11">
        <v>38768</v>
      </c>
      <c r="B1588" s="1">
        <v>-0.0237638525919136</v>
      </c>
      <c r="C1588" s="1">
        <v>-0.007665454562861718</v>
      </c>
      <c r="D1588" s="1">
        <v>-0.02687758122371109</v>
      </c>
      <c r="E1588" s="1">
        <v>0.02483965643682873</v>
      </c>
      <c r="F1588" s="1">
        <v>0.0313735950415599</v>
      </c>
      <c r="G1588" s="1">
        <v>-0.0004728729330339965</v>
      </c>
      <c r="H1588" s="1">
        <v>-0.002172087984022686</v>
      </c>
      <c r="I1588" s="1">
        <v>-0.02714354946846165</v>
      </c>
      <c r="J1588" s="1">
        <v>0.0003247017584515621</v>
      </c>
      <c r="K1588" s="1">
        <v>0.033810059062376</v>
      </c>
      <c r="L1588" s="1">
        <v>0.01541935572022601</v>
      </c>
      <c r="M1588" s="1">
        <v>0.007476290919453232</v>
      </c>
      <c r="N1588" s="1">
        <v>0.006489504836124427</v>
      </c>
      <c r="O1588" s="1">
        <v>-0.01618170481497128</v>
      </c>
      <c r="P1588" s="1">
        <v>-0.01345443429465853</v>
      </c>
      <c r="Q1588" s="1">
        <v>0.02081236705883871</v>
      </c>
      <c r="R1588" s="1">
        <v>0.01284005260657017</v>
      </c>
      <c r="S1588" s="1">
        <v>-0.02278470837545821</v>
      </c>
      <c r="T1588" s="1">
        <v>0.007985977302419123</v>
      </c>
      <c r="U1588" s="1">
        <v>0.0004720022672695112</v>
      </c>
      <c r="V1588" s="1">
        <v>0.002697184769211436</v>
      </c>
      <c r="W1588" s="1">
        <v>0.01973767215859468</v>
      </c>
      <c r="X1588" s="1">
        <v>0.01137952381781027</v>
      </c>
      <c r="Y1588" s="1">
        <v>0.00667231399560797</v>
      </c>
      <c r="Z1588" s="1">
        <v>0.02158726814649414</v>
      </c>
      <c r="AA1588" s="1">
        <v>-0.002261224296910336</v>
      </c>
      <c r="AB1588" s="1">
        <v>-0.02569777100876391</v>
      </c>
      <c r="AC1588" s="1">
        <v>0.02364261862988437</v>
      </c>
    </row>
    <row r="1589" spans="1:29">
      <c r="A1589" s="11">
        <v>38769</v>
      </c>
      <c r="B1589" s="1">
        <v>0.005258982130001977</v>
      </c>
      <c r="C1589" s="1">
        <v>0.0001137650596749751</v>
      </c>
      <c r="D1589" s="1">
        <v>0.02069802342305316</v>
      </c>
      <c r="E1589" s="1">
        <v>0.00156672663911972</v>
      </c>
      <c r="F1589" s="1">
        <v>0.04549743713147203</v>
      </c>
      <c r="G1589" s="1">
        <v>0.01230185012823393</v>
      </c>
      <c r="H1589" s="1">
        <v>0.00925091500552333</v>
      </c>
      <c r="I1589" s="1">
        <v>0.003600342950817348</v>
      </c>
      <c r="J1589" s="1">
        <v>0.005519485017386305</v>
      </c>
      <c r="K1589" s="1">
        <v>-0.00628899800254612</v>
      </c>
      <c r="L1589" s="1">
        <v>-0.00381822075637317</v>
      </c>
      <c r="M1589" s="1">
        <v>0.0006258494757664934</v>
      </c>
      <c r="N1589" s="1">
        <v>0.00859691785259864</v>
      </c>
      <c r="O1589" s="1">
        <v>0.004917378533729977</v>
      </c>
      <c r="P1589" s="1">
        <v>0.0101973656949168</v>
      </c>
      <c r="Q1589" s="1">
        <v>0.01410118346324762</v>
      </c>
      <c r="R1589" s="1">
        <v>-0.006125065575469546</v>
      </c>
      <c r="S1589" s="1">
        <v>0.04749571085353077</v>
      </c>
      <c r="T1589" s="1">
        <v>0.004453016367292228</v>
      </c>
      <c r="U1589" s="1">
        <v>0.007860123689305221</v>
      </c>
      <c r="V1589" s="1">
        <v>0.02342197821336067</v>
      </c>
      <c r="W1589" s="1">
        <v>-0.01435699630069986</v>
      </c>
      <c r="X1589" s="1">
        <v>0.01476667842011081</v>
      </c>
      <c r="Y1589" s="1">
        <v>0.01233808570890926</v>
      </c>
      <c r="Z1589" s="1">
        <v>0.01973937184325192</v>
      </c>
      <c r="AA1589" s="1">
        <v>0.006230020336949416</v>
      </c>
      <c r="AB1589" s="1">
        <v>0.0415641782240288</v>
      </c>
      <c r="AC1589" s="1">
        <v>0.003816607887751067</v>
      </c>
    </row>
    <row r="1590" spans="1:29">
      <c r="A1590" s="11">
        <v>38770</v>
      </c>
      <c r="B1590" s="1">
        <v>-0.01136023161758537</v>
      </c>
      <c r="C1590" s="1">
        <v>0.01249384135779841</v>
      </c>
      <c r="D1590" s="1">
        <v>-0.001579793688284536</v>
      </c>
      <c r="E1590" s="1">
        <v>0.02806394586024252</v>
      </c>
      <c r="F1590" s="1">
        <v>-0.02545447046432392</v>
      </c>
      <c r="G1590" s="1">
        <v>0.02336977238025439</v>
      </c>
      <c r="H1590" s="1">
        <v>-0.0035945086530077</v>
      </c>
      <c r="I1590" s="1">
        <v>0.002552383136445346</v>
      </c>
      <c r="J1590" s="1">
        <v>0.009686989124063183</v>
      </c>
      <c r="K1590" s="1">
        <v>0.01898713469082258</v>
      </c>
      <c r="L1590" s="1">
        <v>-0.006069113026401562</v>
      </c>
      <c r="M1590" s="1">
        <v>0.02117582395315143</v>
      </c>
      <c r="N1590" s="1">
        <v>-0.00395752474815747</v>
      </c>
      <c r="O1590" s="1">
        <v>-0.01358331037650196</v>
      </c>
      <c r="P1590" s="1">
        <v>-0.006567252611399343</v>
      </c>
      <c r="Q1590" s="1">
        <v>0.01140775206942068</v>
      </c>
      <c r="R1590" s="1">
        <v>0.008885905051405185</v>
      </c>
      <c r="S1590" s="1">
        <v>0.0008242711903783118</v>
      </c>
      <c r="T1590" s="1">
        <v>-0.00143950323346187</v>
      </c>
      <c r="U1590" s="1">
        <v>0.001221932272638337</v>
      </c>
      <c r="V1590" s="1">
        <v>0.004743863520122904</v>
      </c>
      <c r="W1590" s="1">
        <v>-0.01284010861056628</v>
      </c>
      <c r="X1590" s="1">
        <v>-0.002960714956801724</v>
      </c>
      <c r="Y1590" s="1">
        <v>0.02226032773240805</v>
      </c>
      <c r="Z1590" s="1">
        <v>0.02121864317033517</v>
      </c>
      <c r="AA1590" s="1">
        <v>-0.005071990027959217</v>
      </c>
      <c r="AB1590" s="1">
        <v>0.01650408406333326</v>
      </c>
      <c r="AC1590" s="1">
        <v>0.006824669683941575</v>
      </c>
    </row>
    <row r="1591" spans="1:29">
      <c r="A1591" s="11">
        <v>38771</v>
      </c>
      <c r="B1591" s="1">
        <v>-0.03870568036422006</v>
      </c>
      <c r="C1591" s="1">
        <v>0.001346394999104383</v>
      </c>
      <c r="D1591" s="1">
        <v>0.002966969456221324</v>
      </c>
      <c r="E1591" s="1">
        <v>0.001342499173237588</v>
      </c>
      <c r="F1591" s="1">
        <v>0.01146902939875538</v>
      </c>
      <c r="G1591" s="1">
        <v>0.03265587240184309</v>
      </c>
      <c r="H1591" s="1">
        <v>-0.01244593237102254</v>
      </c>
      <c r="I1591" s="1">
        <v>-0.006468236511213088</v>
      </c>
      <c r="J1591" s="1">
        <v>-0.01758869459746293</v>
      </c>
      <c r="K1591" s="1">
        <v>0.02298161054458547</v>
      </c>
      <c r="L1591" s="1">
        <v>-0.00212464225635367</v>
      </c>
      <c r="M1591" s="1">
        <v>0.01671187982996836</v>
      </c>
      <c r="N1591" s="1">
        <v>0.01466995416253103</v>
      </c>
      <c r="O1591" s="1">
        <v>0.007099242640204118</v>
      </c>
      <c r="P1591" s="1">
        <v>-0.00306120529596543</v>
      </c>
      <c r="Q1591" s="1">
        <v>0.01791985911184812</v>
      </c>
      <c r="R1591" s="1">
        <v>-0.005113889596332633</v>
      </c>
      <c r="S1591" s="1">
        <v>0.06260286994490949</v>
      </c>
      <c r="T1591" s="1">
        <v>-0.01752789256949949</v>
      </c>
      <c r="U1591" s="1">
        <v>-0.02213626064341279</v>
      </c>
      <c r="V1591" s="1">
        <v>0.004657703125752644</v>
      </c>
      <c r="W1591" s="1">
        <v>0.001366311612299054</v>
      </c>
      <c r="X1591" s="1">
        <v>-0.007708324403303157</v>
      </c>
      <c r="Y1591" s="1">
        <v>0.002266126826216297</v>
      </c>
      <c r="Z1591" s="1">
        <v>0.01737532062981306</v>
      </c>
      <c r="AA1591" s="1">
        <v>-0.02756981050827223</v>
      </c>
      <c r="AB1591" s="1">
        <v>-0.0039256102416515</v>
      </c>
      <c r="AC1591" s="1">
        <v>0.01171707067371841</v>
      </c>
    </row>
    <row r="1592" spans="1:29">
      <c r="A1592" s="11">
        <v>38772</v>
      </c>
      <c r="B1592" s="1">
        <v>0.01132420982686821</v>
      </c>
      <c r="C1592" s="1">
        <v>0.006833832192147726</v>
      </c>
      <c r="D1592" s="1">
        <v>-0.01180144324701693</v>
      </c>
      <c r="E1592" s="1">
        <v>-0.01430109357538856</v>
      </c>
      <c r="F1592" s="1">
        <v>-0.04275784606689637</v>
      </c>
      <c r="G1592" s="1">
        <v>0.02012386856295412</v>
      </c>
      <c r="H1592" s="1">
        <v>0.001644055034702108</v>
      </c>
      <c r="I1592" s="1">
        <v>-0.01454372683363558</v>
      </c>
      <c r="J1592" s="1">
        <v>-0.004882974138679441</v>
      </c>
      <c r="K1592" s="1">
        <v>-0.01963186289507024</v>
      </c>
      <c r="L1592" s="1">
        <v>-0.01323991861763041</v>
      </c>
      <c r="M1592" s="1">
        <v>0.01454396653248291</v>
      </c>
      <c r="N1592" s="1">
        <v>-0.01506013437799136</v>
      </c>
      <c r="O1592" s="1">
        <v>-0.0169003526710807</v>
      </c>
      <c r="P1592" s="1">
        <v>-0.001473637319781673</v>
      </c>
      <c r="Q1592" s="1">
        <v>-0.01338099691498773</v>
      </c>
      <c r="R1592" s="1">
        <v>0.003569544367865607</v>
      </c>
      <c r="S1592" s="1">
        <v>-0.02790671283006119</v>
      </c>
      <c r="T1592" s="1">
        <v>0.02811075413813402</v>
      </c>
      <c r="U1592" s="1">
        <v>0.009458293339162038</v>
      </c>
      <c r="V1592" s="1">
        <v>-0.01003428723695554</v>
      </c>
      <c r="W1592" s="1">
        <v>0.01124273873734993</v>
      </c>
      <c r="X1592" s="1">
        <v>-0.001782937747077606</v>
      </c>
      <c r="Y1592" s="1">
        <v>0.01877716693288778</v>
      </c>
      <c r="Z1592" s="1">
        <v>0.01110728513603876</v>
      </c>
      <c r="AA1592" s="1">
        <v>0.03541648459665137</v>
      </c>
      <c r="AB1592" s="1">
        <v>0.006082147916354419</v>
      </c>
      <c r="AC1592" s="1">
        <v>-0.01129424865577033</v>
      </c>
    </row>
    <row r="1593" spans="1:29">
      <c r="A1593" s="11">
        <v>38775</v>
      </c>
      <c r="B1593" s="1">
        <v>0.03172649701298913</v>
      </c>
      <c r="C1593" s="1">
        <v>-0.001223727175091116</v>
      </c>
      <c r="D1593" s="1">
        <v>0.02707864378623337</v>
      </c>
      <c r="E1593" s="1">
        <v>0.004715342678205614</v>
      </c>
      <c r="F1593" s="1">
        <v>0.008214896944909844</v>
      </c>
      <c r="G1593" s="1">
        <v>0.1062216064574941</v>
      </c>
      <c r="H1593" s="1">
        <v>0.003464472275178432</v>
      </c>
      <c r="I1593" s="1">
        <v>0.02347288649034152</v>
      </c>
      <c r="J1593" s="1">
        <v>0.01177629403146008</v>
      </c>
      <c r="K1593" s="1">
        <v>-0.01465720972154194</v>
      </c>
      <c r="L1593" s="1">
        <v>0.03372594493802894</v>
      </c>
      <c r="M1593" s="1">
        <v>-0.005429104707906585</v>
      </c>
      <c r="N1593" s="1">
        <v>0.01590189538973386</v>
      </c>
      <c r="O1593" s="1">
        <v>0.01865927534575373</v>
      </c>
      <c r="P1593" s="1">
        <v>-0.005780081755544675</v>
      </c>
      <c r="Q1593" s="1">
        <v>-0.001186375299010778</v>
      </c>
      <c r="R1593" s="1">
        <v>-0.003912762017003968</v>
      </c>
      <c r="S1593" s="1">
        <v>0.006379357963394172</v>
      </c>
      <c r="T1593" s="1">
        <v>0.01746669552309998</v>
      </c>
      <c r="U1593" s="1">
        <v>0.003558607802722991</v>
      </c>
      <c r="V1593" s="1">
        <v>-0.008596173923619221</v>
      </c>
      <c r="W1593" s="1">
        <v>-0.001457228808826483</v>
      </c>
      <c r="X1593" s="1">
        <v>0.00331706745742566</v>
      </c>
      <c r="Y1593" s="1">
        <v>0.007044232173196052</v>
      </c>
      <c r="Z1593" s="1">
        <v>-0.002834982921348539</v>
      </c>
      <c r="AA1593" s="1">
        <v>0.002775335322200423</v>
      </c>
      <c r="AB1593" s="1">
        <v>0.02364914995382494</v>
      </c>
      <c r="AC1593" s="1">
        <v>0.007163643682108534</v>
      </c>
    </row>
    <row r="1594" spans="1:29">
      <c r="A1594" s="11">
        <v>38776</v>
      </c>
      <c r="B1594" s="1">
        <v>-0.01251114600806458</v>
      </c>
      <c r="C1594" s="1">
        <v>-0.02963488919984159</v>
      </c>
      <c r="D1594" s="1">
        <v>-0.01554660943821928</v>
      </c>
      <c r="E1594" s="1">
        <v>-0.003339369085821109</v>
      </c>
      <c r="F1594" s="1">
        <v>-0.01000524170698402</v>
      </c>
      <c r="G1594" s="1">
        <v>-0.001763600052204106</v>
      </c>
      <c r="H1594" s="1">
        <v>-0.008540889624504389</v>
      </c>
      <c r="I1594" s="1">
        <v>0.01236009235357827</v>
      </c>
      <c r="J1594" s="1">
        <v>-0.008406012639451732</v>
      </c>
      <c r="K1594" s="1">
        <v>0.02116055671206629</v>
      </c>
      <c r="L1594" s="1">
        <v>-0.007577870432259548</v>
      </c>
      <c r="M1594" s="1">
        <v>-0.04912544336704527</v>
      </c>
      <c r="N1594" s="1">
        <v>0.03823019203307521</v>
      </c>
      <c r="O1594" s="1">
        <v>-0.002204928212257817</v>
      </c>
      <c r="P1594" s="1">
        <v>-0.0009895560637571688</v>
      </c>
      <c r="Q1594" s="1">
        <v>-0.03560105010645764</v>
      </c>
      <c r="R1594" s="1">
        <v>0.01249831947298663</v>
      </c>
      <c r="S1594" s="1">
        <v>0.01030112499151081</v>
      </c>
      <c r="T1594" s="1">
        <v>-0.01542779682464535</v>
      </c>
      <c r="U1594" s="1">
        <v>0.04061557578387398</v>
      </c>
      <c r="V1594" s="1">
        <v>0.006664637137693719</v>
      </c>
      <c r="W1594" s="1">
        <v>0.004702171360693175</v>
      </c>
      <c r="X1594" s="1">
        <v>0.03782817956412865</v>
      </c>
      <c r="Y1594" s="1">
        <v>-0.02031440131457996</v>
      </c>
      <c r="Z1594" s="1">
        <v>0.02108490158862963</v>
      </c>
      <c r="AA1594" s="1">
        <v>0.009482328491348557</v>
      </c>
      <c r="AB1594" s="1">
        <v>0.06567156667303653</v>
      </c>
      <c r="AC1594" s="1">
        <v>0.0004806385884057462</v>
      </c>
    </row>
    <row r="1595" spans="1:29">
      <c r="A1595" s="11">
        <v>38777</v>
      </c>
      <c r="B1595" s="1">
        <v>0.03312440329586619</v>
      </c>
      <c r="C1595" s="1">
        <v>0.007233265892733431</v>
      </c>
      <c r="D1595" s="1">
        <v>0.05813606886557343</v>
      </c>
      <c r="E1595" s="1">
        <v>0.003712848344155306</v>
      </c>
      <c r="F1595" s="1">
        <v>0.01473869726480626</v>
      </c>
      <c r="G1595" s="1">
        <v>-0.006870853002039934</v>
      </c>
      <c r="H1595" s="1">
        <v>0.006781634260480285</v>
      </c>
      <c r="I1595" s="1">
        <v>0.01315889492015399</v>
      </c>
      <c r="J1595" s="1">
        <v>0.03879996130328567</v>
      </c>
      <c r="K1595" s="1">
        <v>0.007181156525151167</v>
      </c>
      <c r="L1595" s="1">
        <v>0.02693604485376544</v>
      </c>
      <c r="M1595" s="1">
        <v>-0.003139096992393009</v>
      </c>
      <c r="N1595" s="1">
        <v>0.008118341950327457</v>
      </c>
      <c r="O1595" s="1">
        <v>0.03850096393588665</v>
      </c>
      <c r="P1595" s="1">
        <v>-0.007181996855665118</v>
      </c>
      <c r="Q1595" s="1">
        <v>-0.01258328541763776</v>
      </c>
      <c r="R1595" s="1">
        <v>-0.0008463902891657771</v>
      </c>
      <c r="S1595" s="1">
        <v>0.03843146341255577</v>
      </c>
      <c r="T1595" s="1">
        <v>0.004216562714966621</v>
      </c>
      <c r="U1595" s="1">
        <v>0.003872077839384591</v>
      </c>
      <c r="V1595" s="1">
        <v>-0.005206336355779495</v>
      </c>
      <c r="W1595" s="1">
        <v>-0.001882716232380344</v>
      </c>
      <c r="X1595" s="1">
        <v>0.03663322024664639</v>
      </c>
      <c r="Y1595" s="1">
        <v>0.02748466961953877</v>
      </c>
      <c r="Z1595" s="1">
        <v>0.02621800425849852</v>
      </c>
      <c r="AA1595" s="1">
        <v>0.005521780301910972</v>
      </c>
      <c r="AB1595" s="1">
        <v>0.001507264229741123</v>
      </c>
      <c r="AC1595" s="1">
        <v>0.01527504154138604</v>
      </c>
    </row>
    <row r="1596" spans="1:29">
      <c r="A1596" s="11">
        <v>38778</v>
      </c>
      <c r="B1596" s="1">
        <v>0.01979917520154584</v>
      </c>
      <c r="C1596" s="1">
        <v>-0.02838242026860505</v>
      </c>
      <c r="D1596" s="1">
        <v>0.04088844595577124</v>
      </c>
      <c r="E1596" s="1">
        <v>-0.005864512203223038</v>
      </c>
      <c r="F1596" s="1">
        <v>-0.006904161717654289</v>
      </c>
      <c r="G1596" s="1">
        <v>-0.005732462984403441</v>
      </c>
      <c r="H1596" s="1">
        <v>0.02421273109975108</v>
      </c>
      <c r="I1596" s="1">
        <v>0.01526414031775736</v>
      </c>
      <c r="J1596" s="1">
        <v>-0.001569232259209019</v>
      </c>
      <c r="K1596" s="1">
        <v>-0.005092863176102913</v>
      </c>
      <c r="L1596" s="1">
        <v>-0.01750346814609849</v>
      </c>
      <c r="M1596" s="1">
        <v>0.01322628534825121</v>
      </c>
      <c r="N1596" s="1">
        <v>0.01639327850071504</v>
      </c>
      <c r="O1596" s="1">
        <v>-0.002046190566904582</v>
      </c>
      <c r="P1596" s="1">
        <v>-0.002119955553841923</v>
      </c>
      <c r="Q1596" s="1">
        <v>0.02397314869519906</v>
      </c>
      <c r="R1596" s="1">
        <v>0.006918454726827949</v>
      </c>
      <c r="S1596" s="1">
        <v>-0.005286914534265663</v>
      </c>
      <c r="T1596" s="1">
        <v>0.01526342821784255</v>
      </c>
      <c r="U1596" s="1">
        <v>0.07026588287304691</v>
      </c>
      <c r="V1596" s="1">
        <v>0.01738181435744601</v>
      </c>
      <c r="W1596" s="1">
        <v>-0.01422890577671776</v>
      </c>
      <c r="X1596" s="1">
        <v>0.02115567071395108</v>
      </c>
      <c r="Y1596" s="1">
        <v>0.02008540414931237</v>
      </c>
      <c r="Z1596" s="1">
        <v>0.0172960352403333</v>
      </c>
      <c r="AA1596" s="1">
        <v>0.03357942486838517</v>
      </c>
      <c r="AB1596" s="1">
        <v>0.05498003545250407</v>
      </c>
      <c r="AC1596" s="1">
        <v>0.004068918995597137</v>
      </c>
    </row>
    <row r="1597" spans="1:29">
      <c r="A1597" s="11">
        <v>38779</v>
      </c>
      <c r="B1597" s="1">
        <v>0.04361061666575128</v>
      </c>
      <c r="C1597" s="1">
        <v>-0.002581015318369517</v>
      </c>
      <c r="D1597" s="1">
        <v>0.003136440602275137</v>
      </c>
      <c r="E1597" s="1">
        <v>-0.001633437884061451</v>
      </c>
      <c r="F1597" s="1">
        <v>0.008091475004666338</v>
      </c>
      <c r="G1597" s="1">
        <v>-0.006759363315011924</v>
      </c>
      <c r="H1597" s="1">
        <v>-0.01386419728854527</v>
      </c>
      <c r="I1597" s="1">
        <v>0.001912438670605976</v>
      </c>
      <c r="J1597" s="1">
        <v>-0.00345799778425826</v>
      </c>
      <c r="K1597" s="1">
        <v>0.0002047965748308567</v>
      </c>
      <c r="L1597" s="1">
        <v>-0.01049308111963654</v>
      </c>
      <c r="M1597" s="1">
        <v>-0.001332030895665359</v>
      </c>
      <c r="N1597" s="1">
        <v>-0.01386527155550366</v>
      </c>
      <c r="O1597" s="1">
        <v>-0.01238316392757843</v>
      </c>
      <c r="P1597" s="1">
        <v>0.04136970018005925</v>
      </c>
      <c r="Q1597" s="1">
        <v>-0.003176547032805566</v>
      </c>
      <c r="R1597" s="1">
        <v>0.003645609159156127</v>
      </c>
      <c r="S1597" s="1">
        <v>-0.003037055948890033</v>
      </c>
      <c r="T1597" s="1">
        <v>0.0005026966778713948</v>
      </c>
      <c r="U1597" s="1">
        <v>0.02461982928243422</v>
      </c>
      <c r="V1597" s="1">
        <v>-0.007748572519309271</v>
      </c>
      <c r="W1597" s="1">
        <v>-0.002843180273118473</v>
      </c>
      <c r="X1597" s="1">
        <v>0.04739586367173443</v>
      </c>
      <c r="Y1597" s="1">
        <v>0.02090315478099769</v>
      </c>
      <c r="Z1597" s="1">
        <v>0.009556850403357631</v>
      </c>
      <c r="AA1597" s="1">
        <v>0.05276325566329731</v>
      </c>
      <c r="AB1597" s="1">
        <v>-0.02509208678359676</v>
      </c>
      <c r="AC1597" s="1">
        <v>-0.001602033273279568</v>
      </c>
    </row>
    <row r="1598" spans="1:29">
      <c r="A1598" s="11">
        <v>38782</v>
      </c>
      <c r="B1598" s="1">
        <v>0.003609406642233859</v>
      </c>
      <c r="C1598" s="1">
        <v>-0.0003529619879085732</v>
      </c>
      <c r="D1598" s="1">
        <v>0.03475203282493822</v>
      </c>
      <c r="E1598" s="1">
        <v>0.02472513881858518</v>
      </c>
      <c r="F1598" s="1">
        <v>-0.002524560872450232</v>
      </c>
      <c r="G1598" s="1">
        <v>0.03562864082613126</v>
      </c>
      <c r="H1598" s="1">
        <v>0.006668823790409339</v>
      </c>
      <c r="I1598" s="1">
        <v>0.000526115042469355</v>
      </c>
      <c r="J1598" s="1">
        <v>0.05583601852426545</v>
      </c>
      <c r="K1598" s="1">
        <v>-0.003275450016547166</v>
      </c>
      <c r="L1598" s="1">
        <v>0.01085193989722466</v>
      </c>
      <c r="M1598" s="1">
        <v>-0.004268032974976577</v>
      </c>
      <c r="N1598" s="1">
        <v>0.02381656010531685</v>
      </c>
      <c r="O1598" s="1">
        <v>0.05189745980895188</v>
      </c>
      <c r="P1598" s="1">
        <v>0.0614496879583577</v>
      </c>
      <c r="Q1598" s="1">
        <v>0.0209101565080132</v>
      </c>
      <c r="R1598" s="1">
        <v>0.0229830084792737</v>
      </c>
      <c r="S1598" s="1">
        <v>0.05788243832998674</v>
      </c>
      <c r="T1598" s="1">
        <v>0.001564273030459251</v>
      </c>
      <c r="U1598" s="1">
        <v>0.01507418733868215</v>
      </c>
      <c r="V1598" s="1">
        <v>0.007681031252201098</v>
      </c>
      <c r="W1598" s="1">
        <v>0.01387224201940684</v>
      </c>
      <c r="X1598" s="1">
        <v>0.02458703141755469</v>
      </c>
      <c r="Y1598" s="1">
        <v>0.0574957164527512</v>
      </c>
      <c r="Z1598" s="1">
        <v>0.04193717968410282</v>
      </c>
      <c r="AA1598" s="1">
        <v>0.02175333389441225</v>
      </c>
      <c r="AB1598" s="1">
        <v>-0.000559665019272626</v>
      </c>
      <c r="AC1598" s="1">
        <v>-0.001981929217945488</v>
      </c>
    </row>
    <row r="1599" spans="1:29">
      <c r="A1599" s="11">
        <v>38783</v>
      </c>
      <c r="B1599" s="1">
        <v>-0.03112447508481031</v>
      </c>
      <c r="C1599" s="1">
        <v>-0.008000971820940173</v>
      </c>
      <c r="D1599" s="1">
        <v>-0.009526080266084258</v>
      </c>
      <c r="E1599" s="1">
        <v>0.01401569849702722</v>
      </c>
      <c r="F1599" s="1">
        <v>-0.01144709311211722</v>
      </c>
      <c r="G1599" s="1">
        <v>0.01932726094786852</v>
      </c>
      <c r="H1599" s="1">
        <v>0.001432764776715389</v>
      </c>
      <c r="I1599" s="1">
        <v>-0.003091343595429286</v>
      </c>
      <c r="J1599" s="1">
        <v>-0.002390444548792559</v>
      </c>
      <c r="K1599" s="1">
        <v>0.03635261667763601</v>
      </c>
      <c r="L1599" s="1">
        <v>-0.01243435691401007</v>
      </c>
      <c r="M1599" s="1">
        <v>0.01000145816976739</v>
      </c>
      <c r="N1599" s="1">
        <v>-0.003083121098666486</v>
      </c>
      <c r="O1599" s="1">
        <v>0.00536793569763705</v>
      </c>
      <c r="P1599" s="1">
        <v>0.06999080226630983</v>
      </c>
      <c r="Q1599" s="1">
        <v>-0.006114726904996814</v>
      </c>
      <c r="R1599" s="1">
        <v>0.000409651555150381</v>
      </c>
      <c r="S1599" s="1">
        <v>-0.02087817115187718</v>
      </c>
      <c r="T1599" s="1">
        <v>0.008532827788542141</v>
      </c>
      <c r="U1599" s="1">
        <v>0.08666653912774214</v>
      </c>
      <c r="V1599" s="1">
        <v>-0.02667868953462049</v>
      </c>
      <c r="W1599" s="1">
        <v>-0.005083463665111698</v>
      </c>
      <c r="X1599" s="1">
        <v>-0.0170404183919729</v>
      </c>
      <c r="Y1599" s="1">
        <v>-0.01244730087677104</v>
      </c>
      <c r="Z1599" s="1">
        <v>-0.0105641777371176</v>
      </c>
      <c r="AA1599" s="1">
        <v>-0.01436381408786969</v>
      </c>
      <c r="AB1599" s="1">
        <v>-0.01442659237242649</v>
      </c>
      <c r="AC1599" s="1">
        <v>-0.01087722169417127</v>
      </c>
    </row>
    <row r="1600" spans="1:29">
      <c r="A1600" s="11">
        <v>38784</v>
      </c>
      <c r="B1600" s="1">
        <v>0.02712739388916785</v>
      </c>
      <c r="C1600" s="1">
        <v>-0.004269639222883481</v>
      </c>
      <c r="D1600" s="1">
        <v>-0.0371615563566452</v>
      </c>
      <c r="E1600" s="1">
        <v>0.0237949052198978</v>
      </c>
      <c r="F1600" s="1">
        <v>-0.003592315579538874</v>
      </c>
      <c r="G1600" s="1">
        <v>-0.01194541643509084</v>
      </c>
      <c r="H1600" s="1">
        <v>-0.02377998947297155</v>
      </c>
      <c r="I1600" s="1">
        <v>0.00303512321517041</v>
      </c>
      <c r="J1600" s="1">
        <v>-0.05031447471097972</v>
      </c>
      <c r="K1600" s="1">
        <v>-0.03785204412606968</v>
      </c>
      <c r="L1600" s="1">
        <v>-0.006508254720093976</v>
      </c>
      <c r="M1600" s="1">
        <v>-0.007161587682306458</v>
      </c>
      <c r="N1600" s="1">
        <v>-0.02249077853802417</v>
      </c>
      <c r="O1600" s="1">
        <v>-0.03470483361674415</v>
      </c>
      <c r="P1600" s="1">
        <v>-0.04480587674144265</v>
      </c>
      <c r="Q1600" s="1">
        <v>-0.02400721629317282</v>
      </c>
      <c r="R1600" s="1">
        <v>-0.01720109259420377</v>
      </c>
      <c r="S1600" s="1">
        <v>-0.04632366255217091</v>
      </c>
      <c r="T1600" s="1">
        <v>-0.01714315433952618</v>
      </c>
      <c r="U1600" s="1">
        <v>0.007734935062222448</v>
      </c>
      <c r="V1600" s="1">
        <v>-0.01135550921368811</v>
      </c>
      <c r="W1600" s="1">
        <v>-0.009512380128644526</v>
      </c>
      <c r="X1600" s="1">
        <v>-0.03505617550256768</v>
      </c>
      <c r="Y1600" s="1">
        <v>-0.01470415025042993</v>
      </c>
      <c r="Z1600" s="1">
        <v>-0.05242351111228416</v>
      </c>
      <c r="AA1600" s="1">
        <v>-0.03749766573295987</v>
      </c>
      <c r="AB1600" s="1">
        <v>-0.004719062752455594</v>
      </c>
      <c r="AC1600" s="1">
        <v>-0.02964240871918622</v>
      </c>
    </row>
    <row r="1601" spans="1:29">
      <c r="A1601" s="11">
        <v>38785</v>
      </c>
      <c r="B1601" s="1">
        <v>-0.01626367803173057</v>
      </c>
      <c r="C1601" s="1">
        <v>-0.001906070466119458</v>
      </c>
      <c r="D1601" s="1">
        <v>0.02601198427369655</v>
      </c>
      <c r="E1601" s="1">
        <v>-0.01426974585828167</v>
      </c>
      <c r="F1601" s="1">
        <v>0.02216869909259422</v>
      </c>
      <c r="G1601" s="1">
        <v>0.002686673727518185</v>
      </c>
      <c r="H1601" s="1">
        <v>-0.001098659969527072</v>
      </c>
      <c r="I1601" s="1">
        <v>-0.01295958218750726</v>
      </c>
      <c r="J1601" s="1">
        <v>-0.004730339853983856</v>
      </c>
      <c r="K1601" s="1">
        <v>0.007415460502053328</v>
      </c>
      <c r="L1601" s="1">
        <v>0.01494060310599465</v>
      </c>
      <c r="M1601" s="1">
        <v>0.005877335014575547</v>
      </c>
      <c r="N1601" s="1">
        <v>-0.00402643448045692</v>
      </c>
      <c r="O1601" s="1">
        <v>-0.01399057884531063</v>
      </c>
      <c r="P1601" s="1">
        <v>0.04613329776310748</v>
      </c>
      <c r="Q1601" s="1">
        <v>0.007097236756737013</v>
      </c>
      <c r="R1601" s="1">
        <v>0.009514869019645156</v>
      </c>
      <c r="S1601" s="1">
        <v>0.003084142055831851</v>
      </c>
      <c r="T1601" s="1">
        <v>0.01941161872687602</v>
      </c>
      <c r="U1601" s="1">
        <v>0.02372254980967781</v>
      </c>
      <c r="V1601" s="1">
        <v>0.01254203105913154</v>
      </c>
      <c r="W1601" s="1">
        <v>-0.02403700271635367</v>
      </c>
      <c r="X1601" s="1">
        <v>-0.003581576826615196</v>
      </c>
      <c r="Y1601" s="1">
        <v>0.003641981668068395</v>
      </c>
      <c r="Z1601" s="1">
        <v>0.01769017836084652</v>
      </c>
      <c r="AA1601" s="1">
        <v>0.01011368152900838</v>
      </c>
      <c r="AB1601" s="1">
        <v>0.001800215096961599</v>
      </c>
      <c r="AC1601" s="1">
        <v>0.007981720347756127</v>
      </c>
    </row>
    <row r="1602" spans="1:29">
      <c r="A1602" s="11">
        <v>38786</v>
      </c>
      <c r="B1602" s="1">
        <v>0.02910870561659062</v>
      </c>
      <c r="C1602" s="1">
        <v>-0.00954760228227669</v>
      </c>
      <c r="D1602" s="1">
        <v>0.0004708871786087698</v>
      </c>
      <c r="E1602" s="1">
        <v>0.01308945353284163</v>
      </c>
      <c r="F1602" s="1">
        <v>0.01388332130595837</v>
      </c>
      <c r="G1602" s="1">
        <v>0.01703341101751588</v>
      </c>
      <c r="H1602" s="1">
        <v>-0.001283702337656956</v>
      </c>
      <c r="I1602" s="1">
        <v>-0.001599702878060438</v>
      </c>
      <c r="J1602" s="1">
        <v>0.01394193761524032</v>
      </c>
      <c r="K1602" s="1">
        <v>0.03046388430379232</v>
      </c>
      <c r="L1602" s="1">
        <v>0.02479780107140539</v>
      </c>
      <c r="M1602" s="1">
        <v>0.0005316603975915601</v>
      </c>
      <c r="N1602" s="1">
        <v>0.02801028235097625</v>
      </c>
      <c r="O1602" s="1">
        <v>0.02334572750607466</v>
      </c>
      <c r="P1602" s="1">
        <v>0.02421743520199904</v>
      </c>
      <c r="Q1602" s="1">
        <v>0.007878621993123947</v>
      </c>
      <c r="R1602" s="1">
        <v>0.006467320728767989</v>
      </c>
      <c r="S1602" s="1">
        <v>0.03996922219662657</v>
      </c>
      <c r="T1602" s="1">
        <v>0.01595095269224012</v>
      </c>
      <c r="U1602" s="1">
        <v>0.01661150986112658</v>
      </c>
      <c r="V1602" s="1">
        <v>0.02509964689820787</v>
      </c>
      <c r="W1602" s="1">
        <v>0.01377660050635932</v>
      </c>
      <c r="X1602" s="1">
        <v>0.02248077891404288</v>
      </c>
      <c r="Y1602" s="1">
        <v>0.02823509691184833</v>
      </c>
      <c r="Z1602" s="1">
        <v>0.008968034507235156</v>
      </c>
      <c r="AA1602" s="1">
        <v>0.00971603345115879</v>
      </c>
      <c r="AB1602" s="1">
        <v>-0.005258914430126604</v>
      </c>
      <c r="AC1602" s="1">
        <v>0.01749968420453829</v>
      </c>
    </row>
    <row r="1603" spans="1:29">
      <c r="A1603" s="11">
        <v>38789</v>
      </c>
      <c r="B1603" s="1">
        <v>-0.01276967534928264</v>
      </c>
      <c r="C1603" s="1">
        <v>0.001325495491087292</v>
      </c>
      <c r="D1603" s="1">
        <v>0.02828077529695006</v>
      </c>
      <c r="E1603" s="1">
        <v>-0.003337128074571205</v>
      </c>
      <c r="F1603" s="1">
        <v>0.005662077032499102</v>
      </c>
      <c r="G1603" s="1">
        <v>-0.002069848389697815</v>
      </c>
      <c r="H1603" s="1">
        <v>0.005874820011201987</v>
      </c>
      <c r="I1603" s="1">
        <v>0.02703616589075675</v>
      </c>
      <c r="J1603" s="1">
        <v>-0.003125226863839203</v>
      </c>
      <c r="K1603" s="1">
        <v>0.003571545877768756</v>
      </c>
      <c r="L1603" s="1">
        <v>0.007447873189920795</v>
      </c>
      <c r="M1603" s="1">
        <v>-0.008494938824232579</v>
      </c>
      <c r="N1603" s="1">
        <v>-0.01629210176612161</v>
      </c>
      <c r="O1603" s="1">
        <v>-0.00781897838104062</v>
      </c>
      <c r="P1603" s="1">
        <v>0.02044422372860577</v>
      </c>
      <c r="Q1603" s="1">
        <v>0.02058560761600869</v>
      </c>
      <c r="R1603" s="1">
        <v>0.005331600749790555</v>
      </c>
      <c r="S1603" s="1">
        <v>-0.01847743849856887</v>
      </c>
      <c r="T1603" s="1">
        <v>0.008420645593897325</v>
      </c>
      <c r="U1603" s="1">
        <v>-0.01178799005819842</v>
      </c>
      <c r="V1603" s="1">
        <v>0.001589941020653685</v>
      </c>
      <c r="W1603" s="1">
        <v>-0.01214732841417476</v>
      </c>
      <c r="X1603" s="1">
        <v>-0.008147337422313217</v>
      </c>
      <c r="Y1603" s="1">
        <v>-0.008436064016384304</v>
      </c>
      <c r="Z1603" s="1">
        <v>0.01009526634610936</v>
      </c>
      <c r="AA1603" s="1">
        <v>-0.004048182038162706</v>
      </c>
      <c r="AB1603" s="1">
        <v>-0.01450944552413391</v>
      </c>
      <c r="AC1603" s="1">
        <v>0.02305914793108643</v>
      </c>
    </row>
    <row r="1604" spans="1:29">
      <c r="A1604" s="11">
        <v>38790</v>
      </c>
      <c r="B1604" s="1">
        <v>0.05855351310547152</v>
      </c>
      <c r="C1604" s="1">
        <v>-0.009266186149650468</v>
      </c>
      <c r="D1604" s="1">
        <v>0.005174897250564525</v>
      </c>
      <c r="E1604" s="1">
        <v>-0.007554888426585249</v>
      </c>
      <c r="F1604" s="1">
        <v>0.001803421325590637</v>
      </c>
      <c r="G1604" s="1">
        <v>-0.006977406741638381</v>
      </c>
      <c r="H1604" s="1">
        <v>-0.009308231716887549</v>
      </c>
      <c r="I1604" s="1">
        <v>-0.009424900627554522</v>
      </c>
      <c r="J1604" s="1">
        <v>-0.02194337585653372</v>
      </c>
      <c r="K1604" s="1">
        <v>0.01977039827604909</v>
      </c>
      <c r="L1604" s="1">
        <v>-0.000936808638279274</v>
      </c>
      <c r="M1604" s="1">
        <v>-0.005354751891126552</v>
      </c>
      <c r="N1604" s="1">
        <v>0.004568953405353682</v>
      </c>
      <c r="O1604" s="1">
        <v>-0.00690629554227995</v>
      </c>
      <c r="P1604" s="1">
        <v>0.008398081678892222</v>
      </c>
      <c r="Q1604" s="1">
        <v>0.009914909140845252</v>
      </c>
      <c r="R1604" s="1">
        <v>0.009723430135262223</v>
      </c>
      <c r="S1604" s="1">
        <v>-0.01882544675037034</v>
      </c>
      <c r="T1604" s="1">
        <v>0.02779892160463837</v>
      </c>
      <c r="U1604" s="1">
        <v>-0.007770807629070786</v>
      </c>
      <c r="V1604" s="1">
        <v>-0.009524619370991361</v>
      </c>
      <c r="W1604" s="1">
        <v>-0.009601282065680672</v>
      </c>
      <c r="X1604" s="1">
        <v>0.005513617210443078</v>
      </c>
      <c r="Y1604" s="1">
        <v>-0.01875139145771398</v>
      </c>
      <c r="Z1604" s="1">
        <v>-0.003041564988948364</v>
      </c>
      <c r="AA1604" s="1">
        <v>0.01119323454916032</v>
      </c>
      <c r="AB1604" s="1">
        <v>-0.02151856705811772</v>
      </c>
      <c r="AC1604" s="1">
        <v>-0.02019158807880905</v>
      </c>
    </row>
    <row r="1605" spans="1:29">
      <c r="A1605" s="11">
        <v>38792</v>
      </c>
      <c r="B1605" s="1">
        <v>-0.01051111731681309</v>
      </c>
      <c r="C1605" s="1">
        <v>0.007530593843417144</v>
      </c>
      <c r="D1605" s="1">
        <v>-0.00381132531627848</v>
      </c>
      <c r="E1605" s="1">
        <v>0.002854695267547447</v>
      </c>
      <c r="F1605" s="1">
        <v>-0.006759265048176477</v>
      </c>
      <c r="G1605" s="1">
        <v>0.002089105706035932</v>
      </c>
      <c r="H1605" s="1">
        <v>0.009027249991470976</v>
      </c>
      <c r="I1605" s="1">
        <v>0.007349339826601353</v>
      </c>
      <c r="J1605" s="1">
        <v>0.004486973512053405</v>
      </c>
      <c r="K1605" s="1">
        <v>0.002133008335666542</v>
      </c>
      <c r="L1605" s="1">
        <v>-0.003631806926909453</v>
      </c>
      <c r="M1605" s="1">
        <v>0.001255852044146799</v>
      </c>
      <c r="N1605" s="1">
        <v>-0.01307604498851345</v>
      </c>
      <c r="O1605" s="1">
        <v>0.01129063582375478</v>
      </c>
      <c r="P1605" s="1">
        <v>0.02187444891102008</v>
      </c>
      <c r="Q1605" s="1">
        <v>0.007668770790856483</v>
      </c>
      <c r="R1605" s="1">
        <v>0.03501673504489866</v>
      </c>
      <c r="S1605" s="1">
        <v>0.01611670338703264</v>
      </c>
      <c r="T1605" s="1">
        <v>0.009120234491968748</v>
      </c>
      <c r="U1605" s="1">
        <v>-0.002338810827965165</v>
      </c>
      <c r="V1605" s="1">
        <v>0.0164755103139167</v>
      </c>
      <c r="W1605" s="1">
        <v>-0.01241567769457053</v>
      </c>
      <c r="X1605" s="1">
        <v>0.02848029941737429</v>
      </c>
      <c r="Y1605" s="1">
        <v>0.02379867435206728</v>
      </c>
      <c r="Z1605" s="1">
        <v>0.02397281431390219</v>
      </c>
      <c r="AA1605" s="1">
        <v>0.003903649676218146</v>
      </c>
      <c r="AB1605" s="1">
        <v>0.06907690006869327</v>
      </c>
      <c r="AC1605" s="1">
        <v>-0.008147215511951744</v>
      </c>
    </row>
    <row r="1606" spans="1:29">
      <c r="A1606" s="11">
        <v>38793</v>
      </c>
      <c r="B1606" s="1">
        <v>-0.004913247033017321</v>
      </c>
      <c r="C1606" s="1">
        <v>-0.00711243106022863</v>
      </c>
      <c r="D1606" s="1">
        <v>-0.02392608170061972</v>
      </c>
      <c r="E1606" s="1">
        <v>0.0006037296218543986</v>
      </c>
      <c r="F1606" s="1">
        <v>-0.002995496487883775</v>
      </c>
      <c r="G1606" s="1">
        <v>0.001705350791300519</v>
      </c>
      <c r="H1606" s="1">
        <v>0.02172719742464202</v>
      </c>
      <c r="I1606" s="1">
        <v>-0.004364283994563234</v>
      </c>
      <c r="J1606" s="1">
        <v>0.01786854146474193</v>
      </c>
      <c r="K1606" s="1">
        <v>-0.01702462803425775</v>
      </c>
      <c r="L1606" s="1">
        <v>-0.01500812351447134</v>
      </c>
      <c r="M1606" s="1">
        <v>-0.01980439818294133</v>
      </c>
      <c r="N1606" s="1">
        <v>0.01123303156406474</v>
      </c>
      <c r="O1606" s="1">
        <v>0.01488533013752313</v>
      </c>
      <c r="P1606" s="1">
        <v>0.008150051390297675</v>
      </c>
      <c r="Q1606" s="1">
        <v>0.02119963789933754</v>
      </c>
      <c r="R1606" s="1">
        <v>0.008523396236043812</v>
      </c>
      <c r="S1606" s="1">
        <v>-0.0151055766645708</v>
      </c>
      <c r="T1606" s="1">
        <v>-0.0008827040094466776</v>
      </c>
      <c r="U1606" s="1">
        <v>-0.001181372472139341</v>
      </c>
      <c r="V1606" s="1">
        <v>0.02163222164563794</v>
      </c>
      <c r="W1606" s="1">
        <v>-0.003157411269572696</v>
      </c>
      <c r="X1606" s="1">
        <v>0.02051036716206989</v>
      </c>
      <c r="Y1606" s="1">
        <v>-0.0134807190608488</v>
      </c>
      <c r="Z1606" s="1">
        <v>-0.01606892991088527</v>
      </c>
      <c r="AA1606" s="1">
        <v>-0.009285679617230702</v>
      </c>
      <c r="AB1606" s="1">
        <v>0.006972622834950482</v>
      </c>
      <c r="AC1606" s="1">
        <v>0.005798251664587362</v>
      </c>
    </row>
    <row r="1607" spans="1:29">
      <c r="A1607" s="11">
        <v>38796</v>
      </c>
      <c r="B1607" s="1">
        <v>-0.01427803735956945</v>
      </c>
      <c r="C1607" s="1">
        <v>0.01590580392015317</v>
      </c>
      <c r="D1607" s="1">
        <v>0.02234776158358165</v>
      </c>
      <c r="E1607" s="1">
        <v>0.01715524275324287</v>
      </c>
      <c r="F1607" s="1">
        <v>0.01294596522488645</v>
      </c>
      <c r="G1607" s="1">
        <v>0.007378017914390966</v>
      </c>
      <c r="H1607" s="1">
        <v>0.02055040914663953</v>
      </c>
      <c r="I1607" s="1">
        <v>0.001701011447662326</v>
      </c>
      <c r="J1607" s="1">
        <v>0.01598772097848244</v>
      </c>
      <c r="K1607" s="1">
        <v>-0.005510858513305461</v>
      </c>
      <c r="L1607" s="1">
        <v>0.03090723960730868</v>
      </c>
      <c r="M1607" s="1">
        <v>-0.005850809666531065</v>
      </c>
      <c r="N1607" s="1">
        <v>0.009399143672556676</v>
      </c>
      <c r="O1607" s="1">
        <v>-0.006456883813660719</v>
      </c>
      <c r="P1607" s="1">
        <v>0.02035654382395413</v>
      </c>
      <c r="Q1607" s="1">
        <v>-0.00245673380106648</v>
      </c>
      <c r="R1607" s="1">
        <v>0.003870483772973055</v>
      </c>
      <c r="S1607" s="1">
        <v>0.05291402117459643</v>
      </c>
      <c r="T1607" s="1">
        <v>0.009045689820593061</v>
      </c>
      <c r="U1607" s="1">
        <v>-0.01003722510439908</v>
      </c>
      <c r="V1607" s="1">
        <v>0.003024380231129387</v>
      </c>
      <c r="W1607" s="1">
        <v>0.004837508515622924</v>
      </c>
      <c r="X1607" s="1">
        <v>0.003678563703180426</v>
      </c>
      <c r="Y1607" s="1">
        <v>-0.004029337895717244</v>
      </c>
      <c r="Z1607" s="1">
        <v>0.01038304191724859</v>
      </c>
      <c r="AA1607" s="1">
        <v>0.006326555546828372</v>
      </c>
      <c r="AB1607" s="1">
        <v>0.06661764380392921</v>
      </c>
      <c r="AC1607" s="1">
        <v>0.04592606780013253</v>
      </c>
    </row>
    <row r="1608" spans="1:29">
      <c r="A1608" s="11">
        <v>38797</v>
      </c>
      <c r="B1608" s="1">
        <v>-0.03912266356241345</v>
      </c>
      <c r="C1608" s="1">
        <v>-0.0001193760807552957</v>
      </c>
      <c r="D1608" s="1">
        <v>0.01304700486918287</v>
      </c>
      <c r="E1608" s="1">
        <v>0.02212063943037856</v>
      </c>
      <c r="F1608" s="1">
        <v>-0.002563315538860245</v>
      </c>
      <c r="G1608" s="1">
        <v>-0.002253369438713126</v>
      </c>
      <c r="H1608" s="1">
        <v>0.01575902513153626</v>
      </c>
      <c r="I1608" s="1">
        <v>-0.01404216600486174</v>
      </c>
      <c r="J1608" s="1">
        <v>0.0003084106635486972</v>
      </c>
      <c r="K1608" s="1">
        <v>-0.002176986380450385</v>
      </c>
      <c r="L1608" s="1">
        <v>-0.002409587723554152</v>
      </c>
      <c r="M1608" s="1">
        <v>0.002022577087342992</v>
      </c>
      <c r="N1608" s="1">
        <v>0.007618428425485435</v>
      </c>
      <c r="O1608" s="1">
        <v>-0.006418477815286816</v>
      </c>
      <c r="P1608" s="1">
        <v>-0.005727740506974333</v>
      </c>
      <c r="Q1608" s="1">
        <v>0.005295351064984688</v>
      </c>
      <c r="R1608" s="1">
        <v>0.003084808748068379</v>
      </c>
      <c r="S1608" s="1">
        <v>0.02476310991110253</v>
      </c>
      <c r="T1608" s="1">
        <v>-0.002318684697788287</v>
      </c>
      <c r="U1608" s="1">
        <v>0.01966791492161013</v>
      </c>
      <c r="V1608" s="1">
        <v>0.01126327550342721</v>
      </c>
      <c r="W1608" s="1">
        <v>-0.002693398996777341</v>
      </c>
      <c r="X1608" s="1">
        <v>-0.03680875687153817</v>
      </c>
      <c r="Y1608" s="1">
        <v>-0.004573499716549079</v>
      </c>
      <c r="Z1608" s="1">
        <v>0.002354713566087518</v>
      </c>
      <c r="AA1608" s="1">
        <v>-0.02293501674629028</v>
      </c>
      <c r="AB1608" s="1">
        <v>-0.009918490888255693</v>
      </c>
      <c r="AC1608" s="1">
        <v>-0.02223027193199734</v>
      </c>
    </row>
    <row r="1609" spans="1:29">
      <c r="A1609" s="11">
        <v>38798</v>
      </c>
      <c r="B1609" s="1">
        <v>-0.002254134920698148</v>
      </c>
      <c r="C1609" s="1">
        <v>0.02091773625353555</v>
      </c>
      <c r="D1609" s="1">
        <v>-0.03711139453254053</v>
      </c>
      <c r="E1609" s="1">
        <v>0.01003292452841387</v>
      </c>
      <c r="F1609" s="1">
        <v>0.09116256380580445</v>
      </c>
      <c r="G1609" s="1">
        <v>-0.001693989018184738</v>
      </c>
      <c r="H1609" s="1">
        <v>-0.02172034374126652</v>
      </c>
      <c r="I1609" s="1">
        <v>0.003378325074057553</v>
      </c>
      <c r="J1609" s="1">
        <v>-0.02436789823099983</v>
      </c>
      <c r="K1609" s="1">
        <v>0.01269348531784398</v>
      </c>
      <c r="L1609" s="1">
        <v>-0.0134300197523487</v>
      </c>
      <c r="M1609" s="1">
        <v>0.01367520285327961</v>
      </c>
      <c r="N1609" s="1">
        <v>-0.009241125101568159</v>
      </c>
      <c r="O1609" s="1">
        <v>0.007186647771975085</v>
      </c>
      <c r="P1609" s="1">
        <v>0.0003841390419638824</v>
      </c>
      <c r="Q1609" s="1">
        <v>-0.0008164986185933421</v>
      </c>
      <c r="R1609" s="1">
        <v>-0.01018664508772682</v>
      </c>
      <c r="S1609" s="1">
        <v>-0.03198277479808076</v>
      </c>
      <c r="T1609" s="1">
        <v>-0.02024362195831475</v>
      </c>
      <c r="U1609" s="1">
        <v>-0.007513004602806461</v>
      </c>
      <c r="V1609" s="1">
        <v>0.006634061894655874</v>
      </c>
      <c r="W1609" s="1">
        <v>-0.002126548333261646</v>
      </c>
      <c r="X1609" s="1">
        <v>0.01152512371038861</v>
      </c>
      <c r="Y1609" s="1">
        <v>0.006980039258625448</v>
      </c>
      <c r="Z1609" s="1">
        <v>0.002349424099264308</v>
      </c>
      <c r="AA1609" s="1">
        <v>-0.01274938870410514</v>
      </c>
      <c r="AB1609" s="1">
        <v>-0.02488313062398684</v>
      </c>
      <c r="AC1609" s="1">
        <v>-0.01841399188599691</v>
      </c>
    </row>
    <row r="1610" spans="1:29">
      <c r="A1610" s="11">
        <v>38799</v>
      </c>
      <c r="B1610" s="1">
        <v>-0.01200230752630138</v>
      </c>
      <c r="C1610" s="1">
        <v>0.0276313386642868</v>
      </c>
      <c r="D1610" s="1">
        <v>0.01704137300723096</v>
      </c>
      <c r="E1610" s="1">
        <v>-0.004351102797388484</v>
      </c>
      <c r="F1610" s="1">
        <v>-0.02681697168975428</v>
      </c>
      <c r="G1610" s="1">
        <v>-0.0003771776608513244</v>
      </c>
      <c r="H1610" s="1">
        <v>0.01039644686899055</v>
      </c>
      <c r="I1610" s="1">
        <v>-0.020334176786731</v>
      </c>
      <c r="J1610" s="1">
        <v>0.01738869920975961</v>
      </c>
      <c r="K1610" s="1">
        <v>-0.0001958070334057149</v>
      </c>
      <c r="L1610" s="1">
        <v>-0.01011998606009545</v>
      </c>
      <c r="M1610" s="1">
        <v>0.01702100464402889</v>
      </c>
      <c r="N1610" s="1">
        <v>0.01130577939454391</v>
      </c>
      <c r="O1610" s="1">
        <v>-0.004570060803567588</v>
      </c>
      <c r="P1610" s="1">
        <v>0.03483696003494141</v>
      </c>
      <c r="Q1610" s="1">
        <v>-0.006456642337427154</v>
      </c>
      <c r="R1610" s="1">
        <v>0.006278490431729677</v>
      </c>
      <c r="S1610" s="1">
        <v>0.07709233531509874</v>
      </c>
      <c r="T1610" s="1">
        <v>0.02767258524284677</v>
      </c>
      <c r="U1610" s="1">
        <v>-0.0004968690305725554</v>
      </c>
      <c r="V1610" s="1">
        <v>0.003385300885831555</v>
      </c>
      <c r="W1610" s="1">
        <v>0.00310993604526244</v>
      </c>
      <c r="X1610" s="1">
        <v>-0.01253882768262637</v>
      </c>
      <c r="Y1610" s="1">
        <v>-0.00078972650132203</v>
      </c>
      <c r="Z1610" s="1">
        <v>0.03409355405442183</v>
      </c>
      <c r="AA1610" s="1">
        <v>0.001870724183066441</v>
      </c>
      <c r="AB1610" s="1">
        <v>-0.02581017009145536</v>
      </c>
      <c r="AC1610" s="1">
        <v>0.0008612895830153455</v>
      </c>
    </row>
    <row r="1611" spans="1:29">
      <c r="A1611" s="11">
        <v>38800</v>
      </c>
      <c r="B1611" s="1">
        <v>0.02172357890240439</v>
      </c>
      <c r="C1611" s="1">
        <v>-0.008317255389382883</v>
      </c>
      <c r="D1611" s="1">
        <v>0.008998451481250669</v>
      </c>
      <c r="E1611" s="1">
        <v>0.03347631107696625</v>
      </c>
      <c r="F1611" s="1">
        <v>-0.009335031430293017</v>
      </c>
      <c r="G1611" s="1">
        <v>-0.004715094340171255</v>
      </c>
      <c r="H1611" s="1">
        <v>0.01517277580154563</v>
      </c>
      <c r="I1611" s="1">
        <v>-0.009569142615630355</v>
      </c>
      <c r="J1611" s="1">
        <v>0.05562470730211144</v>
      </c>
      <c r="K1611" s="1">
        <v>0.001566933721826924</v>
      </c>
      <c r="L1611" s="1">
        <v>0.002041435690386617</v>
      </c>
      <c r="M1611" s="1">
        <v>0.01451094590128177</v>
      </c>
      <c r="N1611" s="1">
        <v>0.03717160911114581</v>
      </c>
      <c r="O1611" s="1">
        <v>0.006040710513949721</v>
      </c>
      <c r="P1611" s="1">
        <v>0.02615229033233368</v>
      </c>
      <c r="Q1611" s="1">
        <v>0.004441986745600923</v>
      </c>
      <c r="R1611" s="1">
        <v>0.006238956577485633</v>
      </c>
      <c r="S1611" s="1">
        <v>0.09884102743866463</v>
      </c>
      <c r="T1611" s="1">
        <v>0.007283151053988801</v>
      </c>
      <c r="U1611" s="1">
        <v>0.007724300088114422</v>
      </c>
      <c r="V1611" s="1">
        <v>0.0001207645113061595</v>
      </c>
      <c r="W1611" s="1">
        <v>0.0155577149334496</v>
      </c>
      <c r="X1611" s="1">
        <v>0.003864720139077793</v>
      </c>
      <c r="Y1611" s="1">
        <v>0.03134881447872573</v>
      </c>
      <c r="Z1611" s="1">
        <v>0.01669055998370061</v>
      </c>
      <c r="AA1611" s="1">
        <v>0.005300668464861991</v>
      </c>
      <c r="AB1611" s="1">
        <v>-0.0004714610747700299</v>
      </c>
      <c r="AC1611" s="1">
        <v>0.01625710994350937</v>
      </c>
    </row>
    <row r="1612" spans="1:29">
      <c r="A1612" s="11">
        <v>38803</v>
      </c>
      <c r="B1612" s="1">
        <v>-0.01370821970892755</v>
      </c>
      <c r="C1612" s="1">
        <v>-0.01631419497387077</v>
      </c>
      <c r="D1612" s="1">
        <v>0.0006286489182596444</v>
      </c>
      <c r="E1612" s="1">
        <v>0.01962661792212739</v>
      </c>
      <c r="F1612" s="1">
        <v>0.01193610576564463</v>
      </c>
      <c r="G1612" s="1">
        <v>0.007769512764568276</v>
      </c>
      <c r="H1612" s="1">
        <v>0.04844488771925826</v>
      </c>
      <c r="I1612" s="1">
        <v>0.004626760146272835</v>
      </c>
      <c r="J1612" s="1">
        <v>0.03032087758823043</v>
      </c>
      <c r="K1612" s="1">
        <v>0.05045979352105645</v>
      </c>
      <c r="L1612" s="1">
        <v>-0.005886984520925176</v>
      </c>
      <c r="M1612" s="1">
        <v>0.007195103021490512</v>
      </c>
      <c r="N1612" s="1">
        <v>0.03988144538784377</v>
      </c>
      <c r="O1612" s="1">
        <v>0.009527000823061682</v>
      </c>
      <c r="P1612" s="1">
        <v>0.02105758497743149</v>
      </c>
      <c r="Q1612" s="1">
        <v>0.03185777659564359</v>
      </c>
      <c r="R1612" s="1">
        <v>0.01553327301857754</v>
      </c>
      <c r="S1612" s="1">
        <v>0.04714681416305133</v>
      </c>
      <c r="T1612" s="1">
        <v>0.005957574631319851</v>
      </c>
      <c r="U1612" s="1">
        <v>-0.002916202489130715</v>
      </c>
      <c r="V1612" s="1">
        <v>0.0110254314181355</v>
      </c>
      <c r="W1612" s="1">
        <v>-0.0003958636346119704</v>
      </c>
      <c r="X1612" s="1">
        <v>-0.008194651202142689</v>
      </c>
      <c r="Y1612" s="1">
        <v>0.01268603727842388</v>
      </c>
      <c r="Z1612" s="1">
        <v>0.04955394949369984</v>
      </c>
      <c r="AA1612" s="1">
        <v>-0.01360108251982051</v>
      </c>
      <c r="AB1612" s="1">
        <v>0.01205195844520413</v>
      </c>
      <c r="AC1612" s="1">
        <v>-0.0210784967072325</v>
      </c>
    </row>
    <row r="1613" spans="1:29">
      <c r="A1613" s="11">
        <v>38804</v>
      </c>
      <c r="B1613" s="1">
        <v>-0.02595376210587175</v>
      </c>
      <c r="C1613" s="1">
        <v>-0.01962177823333944</v>
      </c>
      <c r="D1613" s="1">
        <v>-0.01042622112952241</v>
      </c>
      <c r="E1613" s="1">
        <v>-0.01267603851202737</v>
      </c>
      <c r="F1613" s="1">
        <v>-0.01907221782457569</v>
      </c>
      <c r="G1613" s="1">
        <v>-0.01429134787675945</v>
      </c>
      <c r="H1613" s="1">
        <v>0.01261703601291009</v>
      </c>
      <c r="I1613" s="1">
        <v>0.00602760253638146</v>
      </c>
      <c r="J1613" s="1">
        <v>-0.01200001444873666</v>
      </c>
      <c r="K1613" s="1">
        <v>-0.002793002464266059</v>
      </c>
      <c r="L1613" s="1">
        <v>0.02802775410913938</v>
      </c>
      <c r="M1613" s="1">
        <v>-0.01245828009906491</v>
      </c>
      <c r="N1613" s="1">
        <v>0.0002590771320412077</v>
      </c>
      <c r="O1613" s="1">
        <v>0.01324370618492243</v>
      </c>
      <c r="P1613" s="1">
        <v>-0.0167286491954709</v>
      </c>
      <c r="Q1613" s="1">
        <v>0.01214364688694203</v>
      </c>
      <c r="R1613" s="1">
        <v>-0.004406013782105589</v>
      </c>
      <c r="S1613" s="1">
        <v>-0.04146916072848617</v>
      </c>
      <c r="T1613" s="1">
        <v>-0.00526420422960705</v>
      </c>
      <c r="U1613" s="1">
        <v>-0.01797330770074868</v>
      </c>
      <c r="V1613" s="1">
        <v>-0.007925608597170841</v>
      </c>
      <c r="W1613" s="1">
        <v>-0.001696504782312869</v>
      </c>
      <c r="X1613" s="1">
        <v>0.00410368091304858</v>
      </c>
      <c r="Y1613" s="1">
        <v>-0.01933721203538052</v>
      </c>
      <c r="Z1613" s="1">
        <v>0.008400328358158848</v>
      </c>
      <c r="AA1613" s="1">
        <v>-0.01148030406830491</v>
      </c>
      <c r="AB1613" s="1">
        <v>0.0480165995758377</v>
      </c>
      <c r="AC1613" s="1">
        <v>0.01711046999118082</v>
      </c>
    </row>
    <row r="1614" spans="1:29">
      <c r="A1614" s="11">
        <v>38805</v>
      </c>
      <c r="B1614" s="1">
        <v>0.01849156438369826</v>
      </c>
      <c r="C1614" s="1">
        <v>-0.006194863376159931</v>
      </c>
      <c r="D1614" s="1">
        <v>-0.01062260510429092</v>
      </c>
      <c r="E1614" s="1">
        <v>0.01022365002225634</v>
      </c>
      <c r="F1614" s="1">
        <v>0.002496143460805511</v>
      </c>
      <c r="G1614" s="1">
        <v>0.01144622504458748</v>
      </c>
      <c r="H1614" s="1">
        <v>0.008414079410908437</v>
      </c>
      <c r="I1614" s="1">
        <v>0.004780085606861828</v>
      </c>
      <c r="J1614" s="1">
        <v>0.03556966336513301</v>
      </c>
      <c r="K1614" s="1">
        <v>-0.004854329843099303</v>
      </c>
      <c r="L1614" s="1">
        <v>0.02586137632087881</v>
      </c>
      <c r="M1614" s="1">
        <v>-0.004499371553537856</v>
      </c>
      <c r="N1614" s="1">
        <v>0.001036213538723851</v>
      </c>
      <c r="O1614" s="1">
        <v>0.01252214503226501</v>
      </c>
      <c r="P1614" s="1">
        <v>-0.02259441959739772</v>
      </c>
      <c r="Q1614" s="1">
        <v>0.01493803601880628</v>
      </c>
      <c r="R1614" s="1">
        <v>0.003666704065448334</v>
      </c>
      <c r="S1614" s="1">
        <v>-0.05067992318202486</v>
      </c>
      <c r="T1614" s="1">
        <v>0.001424874871967408</v>
      </c>
      <c r="U1614" s="1">
        <v>-0.008962016689328722</v>
      </c>
      <c r="V1614" s="1">
        <v>0.02781111447052775</v>
      </c>
      <c r="W1614" s="1">
        <v>-0.0118391762651785</v>
      </c>
      <c r="X1614" s="1">
        <v>-0.001656896491869064</v>
      </c>
      <c r="Y1614" s="1">
        <v>-0.007373052517276379</v>
      </c>
      <c r="Z1614" s="1">
        <v>9.568626485911835E-05</v>
      </c>
      <c r="AA1614" s="1">
        <v>0.002089099326883836</v>
      </c>
      <c r="AB1614" s="1">
        <v>0.003437557955286108</v>
      </c>
      <c r="AC1614" s="1">
        <v>0.02580092882825102</v>
      </c>
    </row>
    <row r="1615" spans="1:29">
      <c r="A1615" s="11">
        <v>38806</v>
      </c>
      <c r="B1615" s="1">
        <v>-0.02544689844694958</v>
      </c>
      <c r="C1615" s="1">
        <v>0.004555507890610544</v>
      </c>
      <c r="D1615" s="1">
        <v>0.02383660341988647</v>
      </c>
      <c r="E1615" s="1">
        <v>0.001725800542979883</v>
      </c>
      <c r="F1615" s="1">
        <v>-0.00434888547700063</v>
      </c>
      <c r="G1615" s="1">
        <v>0.006412695009635483</v>
      </c>
      <c r="H1615" s="1">
        <v>0.01492288060033364</v>
      </c>
      <c r="I1615" s="1">
        <v>0.04455607986314414</v>
      </c>
      <c r="J1615" s="1">
        <v>0.02569096437901197</v>
      </c>
      <c r="K1615" s="1">
        <v>0.02514060382467909</v>
      </c>
      <c r="L1615" s="1">
        <v>0.002124255878190429</v>
      </c>
      <c r="M1615" s="1">
        <v>0.02153501730647989</v>
      </c>
      <c r="N1615" s="1">
        <v>0.03830246592220843</v>
      </c>
      <c r="O1615" s="1">
        <v>-0.03006886692331057</v>
      </c>
      <c r="P1615" s="1">
        <v>0.00736804904980759</v>
      </c>
      <c r="Q1615" s="1">
        <v>0.03310665910034838</v>
      </c>
      <c r="R1615" s="1">
        <v>0.002456831634773282</v>
      </c>
      <c r="S1615" s="1">
        <v>0.07877572486074058</v>
      </c>
      <c r="T1615" s="1">
        <v>-0.01864849926257783</v>
      </c>
      <c r="U1615" s="1">
        <v>0.00541153648647752</v>
      </c>
      <c r="V1615" s="1">
        <v>0.06113014007473971</v>
      </c>
      <c r="W1615" s="1">
        <v>-0.016280626213933</v>
      </c>
      <c r="X1615" s="1">
        <v>0.007744302492702193</v>
      </c>
      <c r="Y1615" s="1">
        <v>-0.008637241875356749</v>
      </c>
      <c r="Z1615" s="1">
        <v>-0.0009573500827620984</v>
      </c>
      <c r="AA1615" s="1">
        <v>-0.03341891905780192</v>
      </c>
      <c r="AB1615" s="1">
        <v>0.01418566309651381</v>
      </c>
      <c r="AC1615" s="1">
        <v>0.05002766054268193</v>
      </c>
    </row>
    <row r="1616" spans="1:29">
      <c r="A1616" s="11">
        <v>38807</v>
      </c>
      <c r="B1616" s="1">
        <v>0.04459436909271108</v>
      </c>
      <c r="C1616" s="1">
        <v>0.01503589451236254</v>
      </c>
      <c r="D1616" s="1">
        <v>0.0163286249381196</v>
      </c>
      <c r="E1616" s="1">
        <v>0.03727754099046376</v>
      </c>
      <c r="F1616" s="1">
        <v>0.00137379593832887</v>
      </c>
      <c r="G1616" s="1">
        <v>0.1332458112577966</v>
      </c>
      <c r="H1616" s="1">
        <v>0.007114725695377411</v>
      </c>
      <c r="I1616" s="1">
        <v>-0.006734902333804027</v>
      </c>
      <c r="J1616" s="1">
        <v>-0.005172969973389785</v>
      </c>
      <c r="K1616" s="1">
        <v>-0.004392584509853026</v>
      </c>
      <c r="L1616" s="1">
        <v>-0.0202433241177572</v>
      </c>
      <c r="M1616" s="1">
        <v>0.01396688368810928</v>
      </c>
      <c r="N1616" s="1">
        <v>-0.02716848574120645</v>
      </c>
      <c r="O1616" s="1">
        <v>-0.0005575485689816029</v>
      </c>
      <c r="P1616" s="1">
        <v>-0.006948608526774924</v>
      </c>
      <c r="Q1616" s="1">
        <v>-0.0192948882603623</v>
      </c>
      <c r="R1616" s="1">
        <v>-0.0004399770602878661</v>
      </c>
      <c r="S1616" s="1">
        <v>0.003621089022191493</v>
      </c>
      <c r="T1616" s="1">
        <v>0.002951429033751563</v>
      </c>
      <c r="U1616" s="1">
        <v>0.02493346183649403</v>
      </c>
      <c r="V1616" s="1">
        <v>-0.05320224406481278</v>
      </c>
      <c r="W1616" s="1">
        <v>0.01037281669984358</v>
      </c>
      <c r="X1616" s="1">
        <v>0.02299921809296657</v>
      </c>
      <c r="Y1616" s="1">
        <v>0.01481108025521416</v>
      </c>
      <c r="Z1616" s="1">
        <v>0.02827033951341473</v>
      </c>
      <c r="AA1616" s="1">
        <v>0.06121899043681833</v>
      </c>
      <c r="AB1616" s="1">
        <v>0.0209805408034851</v>
      </c>
      <c r="AC1616" s="1">
        <v>-0.01781168807717559</v>
      </c>
    </row>
    <row r="1617" spans="1:29">
      <c r="A1617" s="11">
        <v>38810</v>
      </c>
      <c r="B1617" s="1">
        <v>0.01404323988570044</v>
      </c>
      <c r="C1617" s="1">
        <v>0.02868526410239913</v>
      </c>
      <c r="D1617" s="1">
        <v>0.06502161454435651</v>
      </c>
      <c r="E1617" s="1">
        <v>0.03684429795548683</v>
      </c>
      <c r="F1617" s="1">
        <v>0.01843246826437039</v>
      </c>
      <c r="G1617" s="1">
        <v>0.04564245533746814</v>
      </c>
      <c r="H1617" s="1">
        <v>-0.002668570794329694</v>
      </c>
      <c r="I1617" s="1">
        <v>-0.000516891942361708</v>
      </c>
      <c r="J1617" s="1">
        <v>0.01204180697925494</v>
      </c>
      <c r="K1617" s="1">
        <v>0.02683847600719069</v>
      </c>
      <c r="L1617" s="1">
        <v>0.05391753317805215</v>
      </c>
      <c r="M1617" s="1">
        <v>0.04046901702301664</v>
      </c>
      <c r="N1617" s="1">
        <v>0.02100928723592288</v>
      </c>
      <c r="O1617" s="1">
        <v>0.02471867395370286</v>
      </c>
      <c r="P1617" s="1">
        <v>0.02218734728679572</v>
      </c>
      <c r="Q1617" s="1">
        <v>0.00251664709918753</v>
      </c>
      <c r="R1617" s="1">
        <v>0.04205712850722243</v>
      </c>
      <c r="S1617" s="1">
        <v>0.01623597622832418</v>
      </c>
      <c r="T1617" s="1">
        <v>0.01533300794520454</v>
      </c>
      <c r="U1617" s="1">
        <v>0.06995811393463791</v>
      </c>
      <c r="V1617" s="1">
        <v>0.01087742293845251</v>
      </c>
      <c r="W1617" s="1">
        <v>0.003575773735633003</v>
      </c>
      <c r="X1617" s="1">
        <v>0.04340833547899781</v>
      </c>
      <c r="Y1617" s="1">
        <v>0.004206713911342419</v>
      </c>
      <c r="Z1617" s="1">
        <v>0.01230195870532769</v>
      </c>
      <c r="AA1617" s="1">
        <v>0.003467489828632431</v>
      </c>
      <c r="AB1617" s="1">
        <v>0.01770831150723828</v>
      </c>
      <c r="AC1617" s="1">
        <v>0.0005361195399493646</v>
      </c>
    </row>
    <row r="1618" spans="1:29">
      <c r="A1618" s="11">
        <v>38811</v>
      </c>
      <c r="B1618" s="1">
        <v>0.01827987420322352</v>
      </c>
      <c r="C1618" s="1">
        <v>0.04765691976104969</v>
      </c>
      <c r="D1618" s="1">
        <v>-0.01095203212076812</v>
      </c>
      <c r="E1618" s="1">
        <v>0.01128691864703968</v>
      </c>
      <c r="F1618" s="1">
        <v>-0.004455641102417029</v>
      </c>
      <c r="G1618" s="1">
        <v>-0.03779847617895871</v>
      </c>
      <c r="H1618" s="1">
        <v>0.004249989097957707</v>
      </c>
      <c r="I1618" s="1">
        <v>0.07624218420789819</v>
      </c>
      <c r="J1618" s="1">
        <v>-0.006219400589696722</v>
      </c>
      <c r="K1618" s="1">
        <v>0.00823525677534831</v>
      </c>
      <c r="L1618" s="1">
        <v>0.003357882944596824</v>
      </c>
      <c r="M1618" s="1">
        <v>0.008552105041500946</v>
      </c>
      <c r="N1618" s="1">
        <v>0.02409046862675424</v>
      </c>
      <c r="O1618" s="1">
        <v>0.01602993384845597</v>
      </c>
      <c r="P1618" s="1">
        <v>0.03665703203997128</v>
      </c>
      <c r="Q1618" s="1">
        <v>-0.01844597595859798</v>
      </c>
      <c r="R1618" s="1">
        <v>0.009592298783617226</v>
      </c>
      <c r="S1618" s="1">
        <v>-0.0473375363091566</v>
      </c>
      <c r="T1618" s="1">
        <v>0.01362674074936243</v>
      </c>
      <c r="U1618" s="1">
        <v>0.002223435664377993</v>
      </c>
      <c r="V1618" s="1">
        <v>-0.01300471743688392</v>
      </c>
      <c r="W1618" s="1">
        <v>-0.00390801685387987</v>
      </c>
      <c r="X1618" s="1">
        <v>-0.01002799389592957</v>
      </c>
      <c r="Y1618" s="1">
        <v>0.001453303927881011</v>
      </c>
      <c r="Z1618" s="1">
        <v>-0.0007367278163745716</v>
      </c>
      <c r="AA1618" s="1">
        <v>0.007088924714969913</v>
      </c>
      <c r="AB1618" s="1">
        <v>0.01808874563350082</v>
      </c>
      <c r="AC1618" s="1">
        <v>-0.0005358322697994744</v>
      </c>
    </row>
    <row r="1619" spans="1:29">
      <c r="A1619" s="11">
        <v>38812</v>
      </c>
      <c r="B1619" s="1">
        <v>-0.01359973513934776</v>
      </c>
      <c r="C1619" s="1">
        <v>0.003491296079974004</v>
      </c>
      <c r="D1619" s="1">
        <v>-0.01692898568071433</v>
      </c>
      <c r="E1619" s="1">
        <v>0.07286855637381118</v>
      </c>
      <c r="F1619" s="1">
        <v>0.01595969129573027</v>
      </c>
      <c r="G1619" s="1">
        <v>-0.001643516686491986</v>
      </c>
      <c r="H1619" s="1">
        <v>0.003448157023483223</v>
      </c>
      <c r="I1619" s="1">
        <v>0.009785244946431515</v>
      </c>
      <c r="J1619" s="1">
        <v>0.01850319699775915</v>
      </c>
      <c r="K1619" s="1">
        <v>0.02592281585885314</v>
      </c>
      <c r="L1619" s="1">
        <v>-0.01203742860291512</v>
      </c>
      <c r="M1619" s="1">
        <v>-0.01443136875423834</v>
      </c>
      <c r="N1619" s="1">
        <v>0.009556252186768921</v>
      </c>
      <c r="O1619" s="1">
        <v>0.008807588375029818</v>
      </c>
      <c r="P1619" s="1">
        <v>-0.01077303017122377</v>
      </c>
      <c r="Q1619" s="1">
        <v>0.003719353783254054</v>
      </c>
      <c r="R1619" s="1">
        <v>0.004481291155536749</v>
      </c>
      <c r="S1619" s="1">
        <v>0.003105437439647307</v>
      </c>
      <c r="T1619" s="1">
        <v>0.01033348455891825</v>
      </c>
      <c r="U1619" s="1">
        <v>0.01969496153301153</v>
      </c>
      <c r="V1619" s="1">
        <v>0.04734139493118406</v>
      </c>
      <c r="W1619" s="1">
        <v>0.04419597245506335</v>
      </c>
      <c r="X1619" s="1">
        <v>0.002129930959669846</v>
      </c>
      <c r="Y1619" s="1">
        <v>-0.00128034734720639</v>
      </c>
      <c r="Z1619" s="1">
        <v>-0.0007368531093077113</v>
      </c>
      <c r="AA1619" s="1">
        <v>-0.001182617989152868</v>
      </c>
      <c r="AB1619" s="1">
        <v>0.02069724310278698</v>
      </c>
      <c r="AC1619" s="1">
        <v>-0.002680165112705857</v>
      </c>
    </row>
    <row r="1620" spans="1:29">
      <c r="A1620" s="11">
        <v>38814</v>
      </c>
      <c r="B1620" s="1">
        <v>-0.03446866480926425</v>
      </c>
      <c r="C1620" s="1">
        <v>-0.009240384445232674</v>
      </c>
      <c r="D1620" s="1">
        <v>0.01968441442567914</v>
      </c>
      <c r="E1620" s="1">
        <v>-0.02698008051743572</v>
      </c>
      <c r="F1620" s="1">
        <v>-0.01806540415885716</v>
      </c>
      <c r="G1620" s="1">
        <v>-0.01679310857410399</v>
      </c>
      <c r="H1620" s="1">
        <v>-0.04248668606153638</v>
      </c>
      <c r="I1620" s="1">
        <v>-0.0277047915218106</v>
      </c>
      <c r="J1620" s="1">
        <v>-0.002404589587929662</v>
      </c>
      <c r="K1620" s="1">
        <v>-0.02561409762681666</v>
      </c>
      <c r="L1620" s="1">
        <v>0.01677527239045395</v>
      </c>
      <c r="M1620" s="1">
        <v>-0.01571824925064458</v>
      </c>
      <c r="N1620" s="1">
        <v>-0.03082500660889831</v>
      </c>
      <c r="O1620" s="1">
        <v>-0.008806631075985116</v>
      </c>
      <c r="P1620" s="1">
        <v>-0.02942243918252629</v>
      </c>
      <c r="Q1620" s="1">
        <v>-0.01246859120223309</v>
      </c>
      <c r="R1620" s="1">
        <v>-0.008387754962604355</v>
      </c>
      <c r="S1620" s="1">
        <v>-0.006811015668631626</v>
      </c>
      <c r="T1620" s="1">
        <v>-0.02720817464010994</v>
      </c>
      <c r="U1620" s="1">
        <v>-0.02748520590185655</v>
      </c>
      <c r="V1620" s="1">
        <v>-0.006290552043647146</v>
      </c>
      <c r="W1620" s="1">
        <v>-0.03099811165504907</v>
      </c>
      <c r="X1620" s="1">
        <v>-0.03835799019841113</v>
      </c>
      <c r="Y1620" s="1">
        <v>0.001111014032512347</v>
      </c>
      <c r="Z1620" s="1">
        <v>-0.002858282506063459</v>
      </c>
      <c r="AA1620" s="1">
        <v>-0.03973945783615729</v>
      </c>
      <c r="AB1620" s="1">
        <v>-0.0006993510468237263</v>
      </c>
      <c r="AC1620" s="1">
        <v>-0.03126127071127049</v>
      </c>
    </row>
    <row r="1621" spans="1:29">
      <c r="A1621" s="11">
        <v>38817</v>
      </c>
      <c r="B1621" s="1">
        <v>-0.002284651763516221</v>
      </c>
      <c r="C1621" s="1">
        <v>-0.001755410647569233</v>
      </c>
      <c r="D1621" s="1">
        <v>-0.01370180039682745</v>
      </c>
      <c r="E1621" s="1">
        <v>0.001448509182588209</v>
      </c>
      <c r="F1621" s="1">
        <v>0.0003826095934382767</v>
      </c>
      <c r="G1621" s="1">
        <v>-0.01172132407240567</v>
      </c>
      <c r="H1621" s="1">
        <v>0.01647664887445988</v>
      </c>
      <c r="I1621" s="1">
        <v>0.009294276061677875</v>
      </c>
      <c r="J1621" s="1">
        <v>0.04365304456531116</v>
      </c>
      <c r="K1621" s="1">
        <v>-0.005328487401492832</v>
      </c>
      <c r="L1621" s="1">
        <v>0.007041107075888009</v>
      </c>
      <c r="M1621" s="1">
        <v>-0.008152642449064884</v>
      </c>
      <c r="N1621" s="1">
        <v>-0.00275471402039873</v>
      </c>
      <c r="O1621" s="1">
        <v>-0.0114889717043557</v>
      </c>
      <c r="P1621" s="1">
        <v>-0.001085519893667342</v>
      </c>
      <c r="Q1621" s="1">
        <v>0.01614430900084307</v>
      </c>
      <c r="R1621" s="1">
        <v>0.003359467002548966</v>
      </c>
      <c r="S1621" s="1">
        <v>0.05112241989561572</v>
      </c>
      <c r="T1621" s="1">
        <v>-0.01566889883685296</v>
      </c>
      <c r="U1621" s="1">
        <v>0.01317402477681662</v>
      </c>
      <c r="V1621" s="1">
        <v>-0.02946607064241658</v>
      </c>
      <c r="W1621" s="1">
        <v>-0.002850853737295211</v>
      </c>
      <c r="X1621" s="1">
        <v>0.02560390976272098</v>
      </c>
      <c r="Y1621" s="1">
        <v>0.005720607917374165</v>
      </c>
      <c r="Z1621" s="1">
        <v>0.07045770718150379</v>
      </c>
      <c r="AA1621" s="1">
        <v>-0.02016796772707508</v>
      </c>
      <c r="AB1621" s="1">
        <v>-0.02205918971604814</v>
      </c>
      <c r="AC1621" s="1">
        <v>-0.007489458923494619</v>
      </c>
    </row>
    <row r="1622" spans="1:29">
      <c r="A1622" s="11">
        <v>38819</v>
      </c>
      <c r="B1622" s="1">
        <v>-0.02704989715923045</v>
      </c>
      <c r="C1622" s="1">
        <v>0.00989237516675523</v>
      </c>
      <c r="D1622" s="1">
        <v>-0.02721912705894325</v>
      </c>
      <c r="E1622" s="1">
        <v>-0.05454909632196081</v>
      </c>
      <c r="F1622" s="1">
        <v>-0.007613181916811151</v>
      </c>
      <c r="G1622" s="1">
        <v>-0.04845808227212334</v>
      </c>
      <c r="H1622" s="1">
        <v>-0.02102424574005957</v>
      </c>
      <c r="I1622" s="1">
        <v>-0.01975025470971603</v>
      </c>
      <c r="J1622" s="1">
        <v>-0.01642284816801065</v>
      </c>
      <c r="K1622" s="1">
        <v>-0.02303618009673047</v>
      </c>
      <c r="L1622" s="1">
        <v>-0.03563507485492501</v>
      </c>
      <c r="M1622" s="1">
        <v>-0.03592883847777051</v>
      </c>
      <c r="N1622" s="1">
        <v>-0.03465617718409775</v>
      </c>
      <c r="O1622" s="1">
        <v>-0.03788950045977635</v>
      </c>
      <c r="P1622" s="1">
        <v>-0.02790148773875356</v>
      </c>
      <c r="Q1622" s="1">
        <v>-0.01634970141251324</v>
      </c>
      <c r="R1622" s="1">
        <v>-0.008968362385118223</v>
      </c>
      <c r="S1622" s="1">
        <v>-0.03321476295579351</v>
      </c>
      <c r="T1622" s="1">
        <v>-0.02742916543262686</v>
      </c>
      <c r="U1622" s="1">
        <v>-0.01904598565853088</v>
      </c>
      <c r="V1622" s="1">
        <v>-0.01171727380958942</v>
      </c>
      <c r="W1622" s="1">
        <v>-0.01463968958647788</v>
      </c>
      <c r="X1622" s="1">
        <v>-0.05055988773275533</v>
      </c>
      <c r="Y1622" s="1">
        <v>-0.01672476156757685</v>
      </c>
      <c r="Z1622" s="1">
        <v>-0.03515582225781888</v>
      </c>
      <c r="AA1622" s="1">
        <v>-0.03512311862509609</v>
      </c>
      <c r="AB1622" s="1">
        <v>-0.05987622470222431</v>
      </c>
      <c r="AC1622" s="1">
        <v>-0.03661265893898924</v>
      </c>
    </row>
    <row r="1623" spans="1:29">
      <c r="A1623" s="11">
        <v>38820</v>
      </c>
      <c r="B1623" s="1">
        <v>-0.06148905205559707</v>
      </c>
      <c r="C1623" s="1">
        <v>-0.02002636365474586</v>
      </c>
      <c r="D1623" s="1">
        <v>-0.02344162344950851</v>
      </c>
      <c r="E1623" s="1">
        <v>-0.05004729282050058</v>
      </c>
      <c r="F1623" s="1">
        <v>0.03261401941296249</v>
      </c>
      <c r="G1623" s="1">
        <v>-0.00195863380053829</v>
      </c>
      <c r="H1623" s="1">
        <v>0.0149181103134195</v>
      </c>
      <c r="I1623" s="1">
        <v>-0.006242448202972817</v>
      </c>
      <c r="J1623" s="1">
        <v>0.001565281870818058</v>
      </c>
      <c r="K1623" s="1">
        <v>-0.007128280300088385</v>
      </c>
      <c r="L1623" s="1">
        <v>-0.01846751400000701</v>
      </c>
      <c r="M1623" s="1">
        <v>-0.007911027847236629</v>
      </c>
      <c r="N1623" s="1">
        <v>-0.01742956135315132</v>
      </c>
      <c r="O1623" s="1">
        <v>-0.01135520769515963</v>
      </c>
      <c r="P1623" s="1">
        <v>-0.0101573933713337</v>
      </c>
      <c r="Q1623" s="1">
        <v>-0.0101684837790561</v>
      </c>
      <c r="R1623" s="1">
        <v>0.02141756489943925</v>
      </c>
      <c r="S1623" s="1">
        <v>-0.02576688050029585</v>
      </c>
      <c r="T1623" s="1">
        <v>-0.02079203351869219</v>
      </c>
      <c r="U1623" s="1">
        <v>-0.0419248448678945</v>
      </c>
      <c r="V1623" s="1">
        <v>-0.00233604776081997</v>
      </c>
      <c r="W1623" s="1">
        <v>-0.02750822056705327</v>
      </c>
      <c r="X1623" s="1">
        <v>0.004317675610816973</v>
      </c>
      <c r="Y1623" s="1">
        <v>-0.01191494787575709</v>
      </c>
      <c r="Z1623" s="1">
        <v>0.01119049077294609</v>
      </c>
      <c r="AA1623" s="1">
        <v>0.001370027919633809</v>
      </c>
      <c r="AB1623" s="1">
        <v>-0.0513517468890976</v>
      </c>
      <c r="AC1623" s="1">
        <v>-0.003287723576480661</v>
      </c>
    </row>
    <row r="1624" spans="1:29">
      <c r="A1624" s="11">
        <v>38824</v>
      </c>
      <c r="B1624" s="1">
        <v>0.05094041647331937</v>
      </c>
      <c r="C1624" s="1">
        <v>0.01543773997727937</v>
      </c>
      <c r="D1624" s="1">
        <v>0.0238626899620451</v>
      </c>
      <c r="E1624" s="1">
        <v>0.01234647819661872</v>
      </c>
      <c r="F1624" s="1">
        <v>-0.00342651400568672</v>
      </c>
      <c r="G1624" s="1">
        <v>0.1036574145850087</v>
      </c>
      <c r="H1624" s="1">
        <v>0.01550644922154043</v>
      </c>
      <c r="I1624" s="1">
        <v>0.01324740662872292</v>
      </c>
      <c r="J1624" s="1">
        <v>0.04063568075300972</v>
      </c>
      <c r="K1624" s="1">
        <v>0.0132549012562948</v>
      </c>
      <c r="L1624" s="1">
        <v>0.06992738746379246</v>
      </c>
      <c r="M1624" s="1">
        <v>0.01435286446974526</v>
      </c>
      <c r="N1624" s="1">
        <v>0.02171024098937302</v>
      </c>
      <c r="O1624" s="1">
        <v>0.02647450140021679</v>
      </c>
      <c r="P1624" s="1">
        <v>-0.01525136610431421</v>
      </c>
      <c r="Q1624" s="1">
        <v>-0.01734542742521339</v>
      </c>
      <c r="R1624" s="1">
        <v>0.005847772272108198</v>
      </c>
      <c r="S1624" s="1">
        <v>0.03274556791788896</v>
      </c>
      <c r="T1624" s="1">
        <v>0.01448237816300835</v>
      </c>
      <c r="U1624" s="1">
        <v>0.01056348489897152</v>
      </c>
      <c r="V1624" s="1">
        <v>-0.0008779750222344118</v>
      </c>
      <c r="W1624" s="1">
        <v>0.009309490403725418</v>
      </c>
      <c r="X1624" s="1">
        <v>0.02480306991856174</v>
      </c>
      <c r="Y1624" s="1">
        <v>0.0378364706723211</v>
      </c>
      <c r="Z1624" s="1">
        <v>0.05409490460950339</v>
      </c>
      <c r="AA1624" s="1">
        <v>0.008013045158991927</v>
      </c>
      <c r="AB1624" s="1">
        <v>0.0279527283282881</v>
      </c>
      <c r="AC1624" s="1">
        <v>0.04986901960262302</v>
      </c>
    </row>
    <row r="1625" spans="1:29">
      <c r="A1625" s="11">
        <v>38825</v>
      </c>
      <c r="B1625" s="1">
        <v>0.05070850718112951</v>
      </c>
      <c r="C1625" s="1">
        <v>-0.01837470163461852</v>
      </c>
      <c r="D1625" s="1">
        <v>-0.0006366342554076088</v>
      </c>
      <c r="E1625" s="1">
        <v>0.02992216774961665</v>
      </c>
      <c r="F1625" s="1">
        <v>0.02733530303967147</v>
      </c>
      <c r="G1625" s="1">
        <v>0</v>
      </c>
      <c r="H1625" s="1">
        <v>0.007634757705228257</v>
      </c>
      <c r="I1625" s="1">
        <v>0.0243676382315674</v>
      </c>
      <c r="J1625" s="1">
        <v>0.000500602859548005</v>
      </c>
      <c r="K1625" s="1">
        <v>0.0163518839630834</v>
      </c>
      <c r="L1625" s="1">
        <v>0.03283342377560183</v>
      </c>
      <c r="M1625" s="1">
        <v>-0.003493535127739977</v>
      </c>
      <c r="N1625" s="1">
        <v>0.02513585937151031</v>
      </c>
      <c r="O1625" s="1">
        <v>0.006348694723005588</v>
      </c>
      <c r="P1625" s="1">
        <v>0.02581256153530131</v>
      </c>
      <c r="Q1625" s="1">
        <v>0.05114583629145253</v>
      </c>
      <c r="R1625" s="1">
        <v>0.0468023499217225</v>
      </c>
      <c r="S1625" s="1">
        <v>0.0274390113337315</v>
      </c>
      <c r="T1625" s="1">
        <v>0.01239729369297637</v>
      </c>
      <c r="U1625" s="1">
        <v>0.009824675612401412</v>
      </c>
      <c r="V1625" s="1">
        <v>0.02994056513175924</v>
      </c>
      <c r="W1625" s="1">
        <v>0.01880180149738608</v>
      </c>
      <c r="X1625" s="1">
        <v>0.002958059780886924</v>
      </c>
      <c r="Y1625" s="1">
        <v>-0.00681993064596953</v>
      </c>
      <c r="Z1625" s="1">
        <v>-0.009574976831763671</v>
      </c>
      <c r="AA1625" s="1">
        <v>0.04213775213168081</v>
      </c>
      <c r="AB1625" s="1">
        <v>0.01351396329179533</v>
      </c>
      <c r="AC1625" s="1">
        <v>0.05517020150550356</v>
      </c>
    </row>
    <row r="1626" spans="1:29">
      <c r="A1626" s="11">
        <v>38826</v>
      </c>
      <c r="B1626" s="1">
        <v>-0.01717533380267355</v>
      </c>
      <c r="C1626" s="1">
        <v>-0.03832850259070009</v>
      </c>
      <c r="D1626" s="1">
        <v>-0.009472674764020472</v>
      </c>
      <c r="E1626" s="1">
        <v>-0.01235661046439218</v>
      </c>
      <c r="F1626" s="1">
        <v>-0.009112566695807955</v>
      </c>
      <c r="G1626" s="1">
        <v>0.002424625361446608</v>
      </c>
      <c r="H1626" s="1">
        <v>-0.02257284668506243</v>
      </c>
      <c r="I1626" s="1">
        <v>0.01683740051933746</v>
      </c>
      <c r="J1626" s="1">
        <v>0.01976470983614487</v>
      </c>
      <c r="K1626" s="1">
        <v>-0.009474711272612235</v>
      </c>
      <c r="L1626" s="1">
        <v>-0.01714642675873301</v>
      </c>
      <c r="M1626" s="1">
        <v>-0.02717155525459081</v>
      </c>
      <c r="N1626" s="1">
        <v>0.002780902170420152</v>
      </c>
      <c r="O1626" s="1">
        <v>0.007254626972850398</v>
      </c>
      <c r="P1626" s="1">
        <v>0.005591718546528623</v>
      </c>
      <c r="Q1626" s="1">
        <v>0.01755805101344676</v>
      </c>
      <c r="R1626" s="1">
        <v>0.03421964531282429</v>
      </c>
      <c r="S1626" s="1">
        <v>0.02314556354772379</v>
      </c>
      <c r="T1626" s="1">
        <v>-0.0054599265348374</v>
      </c>
      <c r="U1626" s="1">
        <v>-0.01046233184936995</v>
      </c>
      <c r="V1626" s="1">
        <v>0.04864051625152888</v>
      </c>
      <c r="W1626" s="1">
        <v>0.0005804146766734686</v>
      </c>
      <c r="X1626" s="1">
        <v>-0.009330829848334665</v>
      </c>
      <c r="Y1626" s="1">
        <v>-0.01102069568397768</v>
      </c>
      <c r="Z1626" s="1">
        <v>0.03247940952892092</v>
      </c>
      <c r="AA1626" s="1">
        <v>-0.01519337741641713</v>
      </c>
      <c r="AB1626" s="1">
        <v>0.05925283100869727</v>
      </c>
      <c r="AC1626" s="1">
        <v>-0.0187420653430157</v>
      </c>
    </row>
    <row r="1627" spans="1:29">
      <c r="A1627" s="11">
        <v>38827</v>
      </c>
      <c r="B1627" s="1">
        <v>0.007654565641157518</v>
      </c>
      <c r="C1627" s="1">
        <v>-0.004518797057989965</v>
      </c>
      <c r="D1627" s="1">
        <v>0.01006676119404792</v>
      </c>
      <c r="E1627" s="1">
        <v>-0.01355384894327294</v>
      </c>
      <c r="F1627" s="1">
        <v>0.002441193583553547</v>
      </c>
      <c r="G1627" s="1">
        <v>0.006934576445047247</v>
      </c>
      <c r="H1627" s="1">
        <v>-0.00694456280960376</v>
      </c>
      <c r="I1627" s="1">
        <v>0.001767690919656673</v>
      </c>
      <c r="J1627" s="1">
        <v>0.0566735295648555</v>
      </c>
      <c r="K1627" s="1">
        <v>-0.00180435096237952</v>
      </c>
      <c r="L1627" s="1">
        <v>-0.000670971006376031</v>
      </c>
      <c r="M1627" s="1">
        <v>-0.02730011136838728</v>
      </c>
      <c r="N1627" s="1">
        <v>0.01134351902210362</v>
      </c>
      <c r="O1627" s="1">
        <v>0.005480432065853691</v>
      </c>
      <c r="P1627" s="1">
        <v>0.004912312384795836</v>
      </c>
      <c r="Q1627" s="1">
        <v>0.01496190073279968</v>
      </c>
      <c r="R1627" s="1">
        <v>0.07675208494760244</v>
      </c>
      <c r="S1627" s="1">
        <v>0.01856139556650516</v>
      </c>
      <c r="T1627" s="1">
        <v>-0.0005865296801254027</v>
      </c>
      <c r="U1627" s="1">
        <v>0.02569516968766705</v>
      </c>
      <c r="V1627" s="1">
        <v>-0.03238757779227497</v>
      </c>
      <c r="W1627" s="1">
        <v>0.001218045397613832</v>
      </c>
      <c r="X1627" s="1">
        <v>0.03085425740633796</v>
      </c>
      <c r="Y1627" s="1">
        <v>0.003943082082774385</v>
      </c>
      <c r="Z1627" s="1">
        <v>0.05774128532976719</v>
      </c>
      <c r="AA1627" s="1">
        <v>0.008564046017341731</v>
      </c>
      <c r="AB1627" s="1">
        <v>0.0135441011249684</v>
      </c>
      <c r="AC1627" s="1">
        <v>-0.01088901425917299</v>
      </c>
    </row>
    <row r="1628" spans="1:29">
      <c r="A1628" s="11">
        <v>38828</v>
      </c>
      <c r="B1628" s="1">
        <v>-0.01375955376429661</v>
      </c>
      <c r="C1628" s="1">
        <v>-0.00593575052281603</v>
      </c>
      <c r="D1628" s="1">
        <v>-0.004761820152449303</v>
      </c>
      <c r="E1628" s="1">
        <v>-0.004227555449499043</v>
      </c>
      <c r="F1628" s="1">
        <v>-0.01060800054207645</v>
      </c>
      <c r="G1628" s="1">
        <v>-0.006886819270353839</v>
      </c>
      <c r="H1628" s="1">
        <v>-0.005366938527134879</v>
      </c>
      <c r="I1628" s="1">
        <v>-0.001588175010918902</v>
      </c>
      <c r="J1628" s="1">
        <v>-0.01950333889280376</v>
      </c>
      <c r="K1628" s="1">
        <v>0.02983159273505165</v>
      </c>
      <c r="L1628" s="1">
        <v>0.007660585946651199</v>
      </c>
      <c r="M1628" s="1">
        <v>-0.001574435949655895</v>
      </c>
      <c r="N1628" s="1">
        <v>-0.0009968716467478878</v>
      </c>
      <c r="O1628" s="1">
        <v>0.01027793392687815</v>
      </c>
      <c r="P1628" s="1">
        <v>-0.001844452231901217</v>
      </c>
      <c r="Q1628" s="1">
        <v>-0.004222613753042448</v>
      </c>
      <c r="R1628" s="1">
        <v>-0.0177321160263505</v>
      </c>
      <c r="S1628" s="1">
        <v>0.002847427494276911</v>
      </c>
      <c r="T1628" s="1">
        <v>-0.01696003526501177</v>
      </c>
      <c r="U1628" s="1">
        <v>-0.01413849005650858</v>
      </c>
      <c r="V1628" s="1">
        <v>-0.001233274220490133</v>
      </c>
      <c r="W1628" s="1">
        <v>-0.01199141015549765</v>
      </c>
      <c r="X1628" s="1">
        <v>0.02804011536152795</v>
      </c>
      <c r="Y1628" s="1">
        <v>-0.009904151184977783</v>
      </c>
      <c r="Z1628" s="1">
        <v>0.01638464150151275</v>
      </c>
      <c r="AA1628" s="1">
        <v>-0.0265986706636957</v>
      </c>
      <c r="AB1628" s="1">
        <v>0.01185387046831199</v>
      </c>
      <c r="AC1628" s="1">
        <v>-0.009384422383194702</v>
      </c>
    </row>
    <row r="1629" spans="1:29">
      <c r="A1629" s="11">
        <v>38831</v>
      </c>
      <c r="B1629" s="1">
        <v>-0.006685060073710614</v>
      </c>
      <c r="C1629" s="1">
        <v>0.01674258712518717</v>
      </c>
      <c r="D1629" s="1">
        <v>-0.02801113678749667</v>
      </c>
      <c r="E1629" s="1">
        <v>-0.01554219252976341</v>
      </c>
      <c r="F1629" s="1">
        <v>-0.01230651160344765</v>
      </c>
      <c r="G1629" s="1">
        <v>0.006128239982968298</v>
      </c>
      <c r="H1629" s="1">
        <v>0.0006541450772028501</v>
      </c>
      <c r="I1629" s="1">
        <v>-0.03093154865717695</v>
      </c>
      <c r="J1629" s="1">
        <v>0.0047358465818097</v>
      </c>
      <c r="K1629" s="1">
        <v>0.003686714611394359</v>
      </c>
      <c r="L1629" s="1">
        <v>-0.02934900006834285</v>
      </c>
      <c r="M1629" s="1">
        <v>-0.01280251451382375</v>
      </c>
      <c r="N1629" s="1">
        <v>0.0154688080528127</v>
      </c>
      <c r="O1629" s="1">
        <v>-0.004855465748138332</v>
      </c>
      <c r="P1629" s="1">
        <v>-0.01903388090526814</v>
      </c>
      <c r="Q1629" s="1">
        <v>0.003720018311989426</v>
      </c>
      <c r="R1629" s="1">
        <v>0.002307868957521109</v>
      </c>
      <c r="S1629" s="1">
        <v>-0.01362881989831888</v>
      </c>
      <c r="T1629" s="1">
        <v>-0.007107294234835693</v>
      </c>
      <c r="U1629" s="1">
        <v>-0.02570076138075483</v>
      </c>
      <c r="V1629" s="1">
        <v>-0.03059417518979823</v>
      </c>
      <c r="W1629" s="1">
        <v>-0.005863442640852923</v>
      </c>
      <c r="X1629" s="1">
        <v>-0.01981794675502846</v>
      </c>
      <c r="Y1629" s="1">
        <v>-0.01259071774385723</v>
      </c>
      <c r="Z1629" s="1">
        <v>-0.001528042978793276</v>
      </c>
      <c r="AA1629" s="1">
        <v>-0.01122489568862228</v>
      </c>
      <c r="AB1629" s="1">
        <v>-0.007685472388054948</v>
      </c>
      <c r="AC1629" s="1">
        <v>-0.03006027021984203</v>
      </c>
    </row>
    <row r="1630" spans="1:29">
      <c r="A1630" s="11">
        <v>38832</v>
      </c>
      <c r="B1630" s="1">
        <v>0.01565485101923958</v>
      </c>
      <c r="C1630" s="1">
        <v>-0.01473957496567535</v>
      </c>
      <c r="D1630" s="1">
        <v>-0.04455841747474298</v>
      </c>
      <c r="E1630" s="1">
        <v>-0.04485949584710347</v>
      </c>
      <c r="F1630" s="1">
        <v>-0.01703443843291474</v>
      </c>
      <c r="G1630" s="1">
        <v>-0.008655391474352125</v>
      </c>
      <c r="H1630" s="1">
        <v>-0.009804085159232701</v>
      </c>
      <c r="I1630" s="1">
        <v>0.002736103670856638</v>
      </c>
      <c r="J1630" s="1">
        <v>-0.0294600607494393</v>
      </c>
      <c r="K1630" s="1">
        <v>-0.02658729614440314</v>
      </c>
      <c r="L1630" s="1">
        <v>-0.01964197457623007</v>
      </c>
      <c r="M1630" s="1">
        <v>0.005826294374655427</v>
      </c>
      <c r="N1630" s="1">
        <v>-0.03046666712171875</v>
      </c>
      <c r="O1630" s="1">
        <v>-0.02013637080069963</v>
      </c>
      <c r="P1630" s="1">
        <v>0.01676592759592066</v>
      </c>
      <c r="Q1630" s="1">
        <v>-0.01789920190090366</v>
      </c>
      <c r="R1630" s="1">
        <v>-0.02261562045145238</v>
      </c>
      <c r="S1630" s="1">
        <v>-0.05641912010635108</v>
      </c>
      <c r="T1630" s="1">
        <v>-0.01546361542179242</v>
      </c>
      <c r="U1630" s="1">
        <v>-0.02505783721789157</v>
      </c>
      <c r="V1630" s="1">
        <v>-0.02935897632287088</v>
      </c>
      <c r="W1630" s="1">
        <v>-0.03025664746703616</v>
      </c>
      <c r="X1630" s="1">
        <v>-0.04392918240869115</v>
      </c>
      <c r="Y1630" s="1">
        <v>-0.042882171395765</v>
      </c>
      <c r="Z1630" s="1">
        <v>-0.04659866385169331</v>
      </c>
      <c r="AA1630" s="1">
        <v>-0.01498556893961356</v>
      </c>
      <c r="AB1630" s="1">
        <v>-0.02714498435000123</v>
      </c>
      <c r="AC1630" s="1">
        <v>-0.01023677240195453</v>
      </c>
    </row>
    <row r="1631" spans="1:29">
      <c r="A1631" s="11">
        <v>38833</v>
      </c>
      <c r="B1631" s="1">
        <v>0.02866612516713429</v>
      </c>
      <c r="C1631" s="1">
        <v>0.04616643873761284</v>
      </c>
      <c r="D1631" s="1">
        <v>0.03336762410438032</v>
      </c>
      <c r="E1631" s="1">
        <v>0.05764976936926924</v>
      </c>
      <c r="F1631" s="1">
        <v>0.01111311580217422</v>
      </c>
      <c r="G1631" s="1">
        <v>0.006629063257013179</v>
      </c>
      <c r="H1631" s="1">
        <v>0.00561088942623611</v>
      </c>
      <c r="I1631" s="1">
        <v>0.01503654720663983</v>
      </c>
      <c r="J1631" s="1">
        <v>0.03909658283265238</v>
      </c>
      <c r="K1631" s="1">
        <v>0.04097023190537796</v>
      </c>
      <c r="L1631" s="1">
        <v>0.02644934753653172</v>
      </c>
      <c r="M1631" s="1">
        <v>0.05036000567512278</v>
      </c>
      <c r="N1631" s="1">
        <v>0.02154052572868337</v>
      </c>
      <c r="O1631" s="1">
        <v>0.01952296413219945</v>
      </c>
      <c r="P1631" s="1">
        <v>-0.00685519970090942</v>
      </c>
      <c r="Q1631" s="1">
        <v>0.04554376366561419</v>
      </c>
      <c r="R1631" s="1">
        <v>0.0246570993235109</v>
      </c>
      <c r="S1631" s="1">
        <v>0.02867621960372824</v>
      </c>
      <c r="T1631" s="1">
        <v>0.00976795953011278</v>
      </c>
      <c r="U1631" s="1">
        <v>0.03998374581335096</v>
      </c>
      <c r="V1631" s="1">
        <v>0.001491373312834554</v>
      </c>
      <c r="W1631" s="1">
        <v>0.0183066595909096</v>
      </c>
      <c r="X1631" s="1">
        <v>0.04523913903456545</v>
      </c>
      <c r="Y1631" s="1">
        <v>0.01715508751874117</v>
      </c>
      <c r="Z1631" s="1">
        <v>0.05192594085050306</v>
      </c>
      <c r="AA1631" s="1">
        <v>0.01251333634596219</v>
      </c>
      <c r="AB1631" s="1">
        <v>-0.004367077399041519</v>
      </c>
      <c r="AC1631" s="1">
        <v>0.04165508094181125</v>
      </c>
    </row>
    <row r="1632" spans="1:29">
      <c r="A1632" s="11">
        <v>38834</v>
      </c>
      <c r="B1632" s="1">
        <v>-0.02520677170437879</v>
      </c>
      <c r="C1632" s="1">
        <v>-0.02636578562942671</v>
      </c>
      <c r="D1632" s="1">
        <v>0.004724340494635548</v>
      </c>
      <c r="E1632" s="1">
        <v>-0.01963034512168338</v>
      </c>
      <c r="F1632" s="1">
        <v>-0.01116260696767624</v>
      </c>
      <c r="G1632" s="1">
        <v>-0.01172499132108806</v>
      </c>
      <c r="H1632" s="1">
        <v>-0.02838869125187549</v>
      </c>
      <c r="I1632" s="1">
        <v>-0.01535158539050685</v>
      </c>
      <c r="J1632" s="1">
        <v>0.0144892571033397</v>
      </c>
      <c r="K1632" s="1">
        <v>-0.005005897253332781</v>
      </c>
      <c r="L1632" s="1">
        <v>-0.02860539269474027</v>
      </c>
      <c r="M1632" s="1">
        <v>-0.01770180404598254</v>
      </c>
      <c r="N1632" s="1">
        <v>0.006202057731705679</v>
      </c>
      <c r="O1632" s="1">
        <v>-0.02519571207282101</v>
      </c>
      <c r="P1632" s="1">
        <v>0.01960277666607824</v>
      </c>
      <c r="Q1632" s="1">
        <v>-0.05918647859359338</v>
      </c>
      <c r="R1632" s="1">
        <v>0.0197210815398372</v>
      </c>
      <c r="S1632" s="1">
        <v>0.01720021166927777</v>
      </c>
      <c r="T1632" s="1">
        <v>-0.02017119518129795</v>
      </c>
      <c r="U1632" s="1">
        <v>-0.02955306143103653</v>
      </c>
      <c r="V1632" s="1">
        <v>0.005301877286310708</v>
      </c>
      <c r="W1632" s="1">
        <v>-0.01773873991659913</v>
      </c>
      <c r="X1632" s="1">
        <v>-0.02080624637285067</v>
      </c>
      <c r="Y1632" s="1">
        <v>-0.01085499815592883</v>
      </c>
      <c r="Z1632" s="1">
        <v>-0.02662692066702776</v>
      </c>
      <c r="AA1632" s="1">
        <v>-0.01821268734703185</v>
      </c>
      <c r="AB1632" s="1">
        <v>0.01498296474317762</v>
      </c>
      <c r="AC1632" s="1">
        <v>-0.003006012318703011</v>
      </c>
    </row>
    <row r="1633" spans="1:29">
      <c r="A1633" s="11">
        <v>38835</v>
      </c>
      <c r="B1633" s="1">
        <v>-0.006895559644443439</v>
      </c>
      <c r="C1633" s="1">
        <v>0.009982782215686603</v>
      </c>
      <c r="D1633" s="1">
        <v>-0.004413888252249309</v>
      </c>
      <c r="E1633" s="1">
        <v>-0.01010888838388735</v>
      </c>
      <c r="F1633" s="1">
        <v>0.0002084616027973052</v>
      </c>
      <c r="G1633" s="1">
        <v>-0.02779124499656282</v>
      </c>
      <c r="H1633" s="1">
        <v>-0.02094262483461606</v>
      </c>
      <c r="I1633" s="1">
        <v>-0.008310866404808048</v>
      </c>
      <c r="J1633" s="1">
        <v>-0.01750732395589094</v>
      </c>
      <c r="K1633" s="1">
        <v>0.01697577436396491</v>
      </c>
      <c r="L1633" s="1">
        <v>0.002218992101562955</v>
      </c>
      <c r="M1633" s="1">
        <v>0.01811125153029969</v>
      </c>
      <c r="N1633" s="1">
        <v>-0.009368990837892222</v>
      </c>
      <c r="O1633" s="1">
        <v>-0.006362555751311616</v>
      </c>
      <c r="P1633" s="1">
        <v>-0.001836347161229379</v>
      </c>
      <c r="Q1633" s="1">
        <v>-0.007096674616569043</v>
      </c>
      <c r="R1633" s="1">
        <v>0.01097247957252256</v>
      </c>
      <c r="S1633" s="1">
        <v>-0.0402330532158397</v>
      </c>
      <c r="T1633" s="1">
        <v>-0.009536055593829307</v>
      </c>
      <c r="U1633" s="1">
        <v>0.02661290541034722</v>
      </c>
      <c r="V1633" s="1">
        <v>0.03507950170102259</v>
      </c>
      <c r="W1633" s="1">
        <v>0.01343781561684243</v>
      </c>
      <c r="X1633" s="1">
        <v>-0.01219514948777334</v>
      </c>
      <c r="Y1633" s="1">
        <v>-0.008888144140413501</v>
      </c>
      <c r="Z1633" s="1">
        <v>-0.005878620070166152</v>
      </c>
      <c r="AA1633" s="1">
        <v>-0.0103353054986961</v>
      </c>
      <c r="AB1633" s="1">
        <v>-0.04520270634317325</v>
      </c>
      <c r="AC1633" s="1">
        <v>-0.01845626857231386</v>
      </c>
    </row>
    <row r="1634" spans="1:29">
      <c r="A1634" s="11">
        <v>38839</v>
      </c>
      <c r="B1634" s="1">
        <v>0.0582963920798254</v>
      </c>
      <c r="C1634" s="1">
        <v>0.00363566919953362</v>
      </c>
      <c r="D1634" s="1">
        <v>0.04271235261264383</v>
      </c>
      <c r="E1634" s="1">
        <v>0.03318931241615242</v>
      </c>
      <c r="F1634" s="1">
        <v>0.1678357203720171</v>
      </c>
      <c r="G1634" s="1">
        <v>0.05717143897821098</v>
      </c>
      <c r="H1634" s="1">
        <v>-0.01983752843631659</v>
      </c>
      <c r="I1634" s="1">
        <v>0.04153653131471935</v>
      </c>
      <c r="J1634" s="1">
        <v>0.1064477671115245</v>
      </c>
      <c r="K1634" s="1">
        <v>0.006195117361653013</v>
      </c>
      <c r="L1634" s="1">
        <v>0.007835262517283281</v>
      </c>
      <c r="M1634" s="1">
        <v>0.006937666397463849</v>
      </c>
      <c r="N1634" s="1">
        <v>0.03285214672161207</v>
      </c>
      <c r="O1634" s="1">
        <v>0.01352655700759398</v>
      </c>
      <c r="P1634" s="1">
        <v>-0.004967610973820702</v>
      </c>
      <c r="Q1634" s="1">
        <v>0.02290973181874456</v>
      </c>
      <c r="R1634" s="1">
        <v>0.02205350568963627</v>
      </c>
      <c r="S1634" s="1">
        <v>0.04981808564265666</v>
      </c>
      <c r="T1634" s="1">
        <v>0.06207155537500575</v>
      </c>
      <c r="U1634" s="1">
        <v>0.01716967158307581</v>
      </c>
      <c r="V1634" s="1">
        <v>0.004121974694577313</v>
      </c>
      <c r="W1634" s="1">
        <v>0.03923934512634286</v>
      </c>
      <c r="X1634" s="1">
        <v>0.03234670705441589</v>
      </c>
      <c r="Y1634" s="1">
        <v>0.004758285321655231</v>
      </c>
      <c r="Z1634" s="1">
        <v>0.05818829510958357</v>
      </c>
      <c r="AA1634" s="1">
        <v>0.069085497160287</v>
      </c>
      <c r="AB1634" s="1">
        <v>0.06640764538205524</v>
      </c>
      <c r="AC1634" s="1">
        <v>0.004002788023518722</v>
      </c>
    </row>
    <row r="1635" spans="1:29">
      <c r="A1635" s="11">
        <v>38840</v>
      </c>
      <c r="B1635" s="1">
        <v>0.01312155977818885</v>
      </c>
      <c r="C1635" s="1">
        <v>0.02716754067850458</v>
      </c>
      <c r="D1635" s="1">
        <v>-0.02353814430298795</v>
      </c>
      <c r="E1635" s="1">
        <v>0.01311524950481302</v>
      </c>
      <c r="F1635" s="1">
        <v>-0.01754419297882148</v>
      </c>
      <c r="G1635" s="1">
        <v>0.009961987697499897</v>
      </c>
      <c r="H1635" s="1">
        <v>-0.01355178614471064</v>
      </c>
      <c r="I1635" s="1">
        <v>0.0139786704804099</v>
      </c>
      <c r="J1635" s="1">
        <v>-0.02076716529072864</v>
      </c>
      <c r="K1635" s="1">
        <v>0.004788938245460228</v>
      </c>
      <c r="L1635" s="1">
        <v>0.002259410665128136</v>
      </c>
      <c r="M1635" s="1">
        <v>0.01784278934060102</v>
      </c>
      <c r="N1635" s="1">
        <v>0.006747270217937418</v>
      </c>
      <c r="O1635" s="1">
        <v>0.01816337304077797</v>
      </c>
      <c r="P1635" s="1">
        <v>0.00767357704800653</v>
      </c>
      <c r="Q1635" s="1">
        <v>0.006344993339197691</v>
      </c>
      <c r="R1635" s="1">
        <v>0.004267117812495114</v>
      </c>
      <c r="S1635" s="1">
        <v>0.004050470976800558</v>
      </c>
      <c r="T1635" s="1">
        <v>0.02564925612678315</v>
      </c>
      <c r="U1635" s="1">
        <v>0.0193313642768953</v>
      </c>
      <c r="V1635" s="1">
        <v>0.02804999629764882</v>
      </c>
      <c r="W1635" s="1">
        <v>-0.006754622960957524</v>
      </c>
      <c r="X1635" s="1">
        <v>0.002924639532088547</v>
      </c>
      <c r="Y1635" s="1">
        <v>0.01839717838146537</v>
      </c>
      <c r="Z1635" s="1">
        <v>-0.008419889612300224</v>
      </c>
      <c r="AA1635" s="1">
        <v>0.001440446525701855</v>
      </c>
      <c r="AB1635" s="1">
        <v>0.0678686763129579</v>
      </c>
      <c r="AC1635" s="1">
        <v>-0.0001851920580068223</v>
      </c>
    </row>
    <row r="1636" spans="1:29">
      <c r="A1636" s="11">
        <v>38841</v>
      </c>
      <c r="B1636" s="1">
        <v>-0.007015614365610934</v>
      </c>
      <c r="C1636" s="1">
        <v>0.06138417514490602</v>
      </c>
      <c r="D1636" s="1">
        <v>0.004069437385830099</v>
      </c>
      <c r="E1636" s="1">
        <v>0.006379194897554452</v>
      </c>
      <c r="F1636" s="1">
        <v>-0.003692666696336833</v>
      </c>
      <c r="G1636" s="1">
        <v>-0.01377807836816114</v>
      </c>
      <c r="H1636" s="1">
        <v>0.01106162424231427</v>
      </c>
      <c r="I1636" s="1">
        <v>0.02380671862622386</v>
      </c>
      <c r="J1636" s="1">
        <v>-0.02661768017642518</v>
      </c>
      <c r="K1636" s="1">
        <v>-0.002723546003824184</v>
      </c>
      <c r="L1636" s="1">
        <v>0.01258120870360813</v>
      </c>
      <c r="M1636" s="1">
        <v>0.02473322603823425</v>
      </c>
      <c r="N1636" s="1">
        <v>0.002393520502785851</v>
      </c>
      <c r="O1636" s="1">
        <v>0.03280837826456406</v>
      </c>
      <c r="P1636" s="1">
        <v>-0.01357921848740506</v>
      </c>
      <c r="Q1636" s="1">
        <v>-0.002702276010204674</v>
      </c>
      <c r="R1636" s="1">
        <v>0.04311711666992069</v>
      </c>
      <c r="S1636" s="1">
        <v>-0.00288170274983135</v>
      </c>
      <c r="T1636" s="1">
        <v>-0.002859504384692957</v>
      </c>
      <c r="U1636" s="1">
        <v>-0.01001269198184163</v>
      </c>
      <c r="V1636" s="1">
        <v>0.01885529953316123</v>
      </c>
      <c r="W1636" s="1">
        <v>-0.01738002807920358</v>
      </c>
      <c r="X1636" s="1">
        <v>0.01041377693723788</v>
      </c>
      <c r="Y1636" s="1">
        <v>0.03085315260422861</v>
      </c>
      <c r="Z1636" s="1">
        <v>-0.01375090146565705</v>
      </c>
      <c r="AA1636" s="1">
        <v>0.009253952725025494</v>
      </c>
      <c r="AB1636" s="1">
        <v>0.07509153441605476</v>
      </c>
      <c r="AC1636" s="1">
        <v>0.003059714957960313</v>
      </c>
    </row>
    <row r="1637" spans="1:29">
      <c r="A1637" s="11">
        <v>38842</v>
      </c>
      <c r="B1637" s="1">
        <v>-0.01535324308302288</v>
      </c>
      <c r="C1637" s="1">
        <v>0.005710784048054807</v>
      </c>
      <c r="D1637" s="1">
        <v>0.004280455706357378</v>
      </c>
      <c r="E1637" s="1">
        <v>0.02740492285969354</v>
      </c>
      <c r="F1637" s="1">
        <v>0.02050615291388969</v>
      </c>
      <c r="G1637" s="1">
        <v>0.01270066280360282</v>
      </c>
      <c r="H1637" s="1">
        <v>0.03035116223487622</v>
      </c>
      <c r="I1637" s="1">
        <v>-0.005770869388138533</v>
      </c>
      <c r="J1637" s="1">
        <v>0.02245454045592443</v>
      </c>
      <c r="K1637" s="1">
        <v>-0.02747922241660861</v>
      </c>
      <c r="L1637" s="1">
        <v>0.0002493574069104554</v>
      </c>
      <c r="M1637" s="1">
        <v>-0.00135483213725851</v>
      </c>
      <c r="N1637" s="1">
        <v>-0.004536965825781225</v>
      </c>
      <c r="O1637" s="1">
        <v>0.02155307945745011</v>
      </c>
      <c r="P1637" s="1">
        <v>0.01218481161378926</v>
      </c>
      <c r="Q1637" s="1">
        <v>0.02732169992893785</v>
      </c>
      <c r="R1637" s="1">
        <v>0.01763590688613559</v>
      </c>
      <c r="S1637" s="1">
        <v>0.04335249427242927</v>
      </c>
      <c r="T1637" s="1">
        <v>-0.005318438060664787</v>
      </c>
      <c r="U1637" s="1">
        <v>-0.001518531198478223</v>
      </c>
      <c r="V1637" s="1">
        <v>0.002286096994586817</v>
      </c>
      <c r="W1637" s="1">
        <v>-0.008695544561179602</v>
      </c>
      <c r="X1637" s="1">
        <v>-0.001855192920398374</v>
      </c>
      <c r="Y1637" s="1">
        <v>-0.02082059395659819</v>
      </c>
      <c r="Z1637" s="1">
        <v>-0.02407637019927444</v>
      </c>
      <c r="AA1637" s="1">
        <v>-0.01319608138873618</v>
      </c>
      <c r="AB1637" s="1">
        <v>-0.01933433978539711</v>
      </c>
      <c r="AC1637" s="1">
        <v>-0.00258816870631029</v>
      </c>
    </row>
    <row r="1638" spans="1:29">
      <c r="A1638" s="11">
        <v>38845</v>
      </c>
      <c r="B1638" s="1">
        <v>-0.01200484769699561</v>
      </c>
      <c r="C1638" s="1">
        <v>-0.001755231236667543</v>
      </c>
      <c r="D1638" s="1">
        <v>0.008128554696319013</v>
      </c>
      <c r="E1638" s="1">
        <v>-0.01143182232449169</v>
      </c>
      <c r="F1638" s="1">
        <v>0.002470782849526065</v>
      </c>
      <c r="G1638" s="1">
        <v>0.009876255386557675</v>
      </c>
      <c r="H1638" s="1">
        <v>-0.003596428173945343</v>
      </c>
      <c r="I1638" s="1">
        <v>-0.002902036544929598</v>
      </c>
      <c r="J1638" s="1">
        <v>-0.005218372726771392</v>
      </c>
      <c r="K1638" s="1">
        <v>-0.006668664024525484</v>
      </c>
      <c r="L1638" s="1">
        <v>0.005027822697262874</v>
      </c>
      <c r="M1638" s="1">
        <v>-0.006445345383150336</v>
      </c>
      <c r="N1638" s="1">
        <v>-0.003118125810330996</v>
      </c>
      <c r="O1638" s="1">
        <v>-0.01264449121545963</v>
      </c>
      <c r="P1638" s="1">
        <v>-0.007535012472874469</v>
      </c>
      <c r="Q1638" s="1">
        <v>0.01054938912438885</v>
      </c>
      <c r="R1638" s="1">
        <v>0.0507161925655979</v>
      </c>
      <c r="S1638" s="1">
        <v>0.004986329923165611</v>
      </c>
      <c r="T1638" s="1">
        <v>0.003197645035045937</v>
      </c>
      <c r="U1638" s="1">
        <v>-0.0003714333794329061</v>
      </c>
      <c r="V1638" s="1">
        <v>-0.01688918649316007</v>
      </c>
      <c r="W1638" s="1">
        <v>0.006683456962681911</v>
      </c>
      <c r="X1638" s="1">
        <v>-0.005008089676195038</v>
      </c>
      <c r="Y1638" s="1">
        <v>0.0006201119877302652</v>
      </c>
      <c r="Z1638" s="1">
        <v>0.006323446893503837</v>
      </c>
      <c r="AA1638" s="1">
        <v>-0.001820610987226301</v>
      </c>
      <c r="AB1638" s="1">
        <v>0.06298343483245183</v>
      </c>
      <c r="AC1638" s="1">
        <v>-0.001761266118820326</v>
      </c>
    </row>
    <row r="1639" spans="1:29">
      <c r="A1639" s="11">
        <v>38846</v>
      </c>
      <c r="B1639" s="1">
        <v>0.02527918868729917</v>
      </c>
      <c r="C1639" s="1">
        <v>-0.02409765108107653</v>
      </c>
      <c r="D1639" s="1">
        <v>-0.01021889956818745</v>
      </c>
      <c r="E1639" s="1">
        <v>0.008443692992268659</v>
      </c>
      <c r="F1639" s="1">
        <v>-0.022271721749759</v>
      </c>
      <c r="G1639" s="1">
        <v>0.01024513188317866</v>
      </c>
      <c r="H1639" s="1">
        <v>-0.005156454760358642</v>
      </c>
      <c r="I1639" s="1">
        <v>-0.0267663499634393</v>
      </c>
      <c r="J1639" s="1">
        <v>0.002185605573540306</v>
      </c>
      <c r="K1639" s="1">
        <v>-0.01325099514653849</v>
      </c>
      <c r="L1639" s="1">
        <v>0.002756404398677637</v>
      </c>
      <c r="M1639" s="1">
        <v>-0.004011484797821985</v>
      </c>
      <c r="N1639" s="1">
        <v>-0.006977768124128758</v>
      </c>
      <c r="O1639" s="1">
        <v>0.05688350811269416</v>
      </c>
      <c r="P1639" s="1">
        <v>0.0008327971181087968</v>
      </c>
      <c r="Q1639" s="1">
        <v>0.04389763192802398</v>
      </c>
      <c r="R1639" s="1">
        <v>-0.0007790828650336978</v>
      </c>
      <c r="S1639" s="1">
        <v>0.01157665972332467</v>
      </c>
      <c r="T1639" s="1">
        <v>0.02001267810622109</v>
      </c>
      <c r="U1639" s="1">
        <v>-0.001343814752812533</v>
      </c>
      <c r="V1639" s="1">
        <v>-5.550787268060464E-05</v>
      </c>
      <c r="W1639" s="1">
        <v>0.02720809507522404</v>
      </c>
      <c r="X1639" s="1">
        <v>0.02350587331163645</v>
      </c>
      <c r="Y1639" s="1">
        <v>0.002036479234887478</v>
      </c>
      <c r="Z1639" s="1">
        <v>0.02397250151656394</v>
      </c>
      <c r="AA1639" s="1">
        <v>-0.002327378961546223</v>
      </c>
      <c r="AB1639" s="1">
        <v>-0.04255593941795976</v>
      </c>
      <c r="AC1639" s="1">
        <v>0.000371234107616969</v>
      </c>
    </row>
    <row r="1640" spans="1:29">
      <c r="A1640" s="11">
        <v>38847</v>
      </c>
      <c r="B1640" s="1">
        <v>0.01961614710373394</v>
      </c>
      <c r="C1640" s="1">
        <v>-0.01632034262687476</v>
      </c>
      <c r="D1640" s="1">
        <v>-0.01088983321487136</v>
      </c>
      <c r="E1640" s="1">
        <v>-0.004732721833033748</v>
      </c>
      <c r="F1640" s="1">
        <v>-0.001640107223047749</v>
      </c>
      <c r="G1640" s="1">
        <v>0.08236025304759331</v>
      </c>
      <c r="H1640" s="1">
        <v>-0.006220172477819808</v>
      </c>
      <c r="I1640" s="1">
        <v>0.02157961516930729</v>
      </c>
      <c r="J1640" s="1">
        <v>0.04449277158120779</v>
      </c>
      <c r="K1640" s="1">
        <v>0.002148627625674138</v>
      </c>
      <c r="L1640" s="1">
        <v>0.005900840094277271</v>
      </c>
      <c r="M1640" s="1">
        <v>0.005141828666067383</v>
      </c>
      <c r="N1640" s="1">
        <v>-0.006300121329302022</v>
      </c>
      <c r="O1640" s="1">
        <v>-0.009299316324693607</v>
      </c>
      <c r="P1640" s="1">
        <v>0.0002777709901227166</v>
      </c>
      <c r="Q1640" s="1">
        <v>0.03076591217986668</v>
      </c>
      <c r="R1640" s="1">
        <v>0.01360371173607167</v>
      </c>
      <c r="S1640" s="1">
        <v>0.02615806167757073</v>
      </c>
      <c r="T1640" s="1">
        <v>0.02674029745221329</v>
      </c>
      <c r="U1640" s="1">
        <v>-0.001353945978844862</v>
      </c>
      <c r="V1640" s="1">
        <v>-0.003921996048066645</v>
      </c>
      <c r="W1640" s="1">
        <v>-0.004443446699369247</v>
      </c>
      <c r="X1640" s="1">
        <v>-0.01074804529803741</v>
      </c>
      <c r="Y1640" s="1">
        <v>0.03481485843232757</v>
      </c>
      <c r="Z1640" s="1">
        <v>0.01234926241415191</v>
      </c>
      <c r="AA1640" s="1">
        <v>-0.003278226958968733</v>
      </c>
      <c r="AB1640" s="1">
        <v>0.005474029778784306</v>
      </c>
      <c r="AC1640" s="1">
        <v>0.00723989940397618</v>
      </c>
    </row>
    <row r="1641" spans="1:29">
      <c r="A1641" s="11">
        <v>38848</v>
      </c>
      <c r="B1641" s="1">
        <v>-0.004275641055456636</v>
      </c>
      <c r="C1641" s="1">
        <v>-0.03178208422609741</v>
      </c>
      <c r="D1641" s="1">
        <v>-0.02633764208274847</v>
      </c>
      <c r="E1641" s="1">
        <v>-0.008595288035391335</v>
      </c>
      <c r="F1641" s="1">
        <v>-0.007514242735012555</v>
      </c>
      <c r="G1641" s="1">
        <v>-0.01575823233843099</v>
      </c>
      <c r="H1641" s="1">
        <v>-0.02051421450493662</v>
      </c>
      <c r="I1641" s="1">
        <v>0.005719072861596119</v>
      </c>
      <c r="J1641" s="1">
        <v>0.01566108254481779</v>
      </c>
      <c r="K1641" s="1">
        <v>-0.00553910008373304</v>
      </c>
      <c r="L1641" s="1">
        <v>-6.171254814535398E-05</v>
      </c>
      <c r="M1641" s="1">
        <v>-0.01636974608476516</v>
      </c>
      <c r="N1641" s="1">
        <v>-0.006339982888249107</v>
      </c>
      <c r="O1641" s="1">
        <v>-0.005901756619157594</v>
      </c>
      <c r="P1641" s="1">
        <v>-0.007029012404291879</v>
      </c>
      <c r="Q1641" s="1">
        <v>-0.01849477263690613</v>
      </c>
      <c r="R1641" s="1">
        <v>-0.05090624866048477</v>
      </c>
      <c r="S1641" s="1">
        <v>-0.003717638074208662</v>
      </c>
      <c r="T1641" s="1">
        <v>-0.0256448798037362</v>
      </c>
      <c r="U1641" s="1">
        <v>0.01634603115762268</v>
      </c>
      <c r="V1641" s="1">
        <v>-0.02368158411225618</v>
      </c>
      <c r="W1641" s="1">
        <v>-0.01211465679506607</v>
      </c>
      <c r="X1641" s="1">
        <v>-0.01916651109638123</v>
      </c>
      <c r="Y1641" s="1">
        <v>-0.02185986287945074</v>
      </c>
      <c r="Z1641" s="1">
        <v>-0.04348153721692005</v>
      </c>
      <c r="AA1641" s="1">
        <v>-0.03162577919211063</v>
      </c>
      <c r="AB1641" s="1">
        <v>-0.01333323893633465</v>
      </c>
      <c r="AC1641" s="1">
        <v>0.004146722183372198</v>
      </c>
    </row>
    <row r="1642" spans="1:29">
      <c r="A1642" s="11">
        <v>38849</v>
      </c>
      <c r="B1642" s="1">
        <v>-0.0308599328982111</v>
      </c>
      <c r="C1642" s="1">
        <v>-0.04161548525296044</v>
      </c>
      <c r="D1642" s="1">
        <v>-0.01797445852202317</v>
      </c>
      <c r="E1642" s="1">
        <v>-0.004611958170441355</v>
      </c>
      <c r="F1642" s="1">
        <v>0.007203379103717822</v>
      </c>
      <c r="G1642" s="1">
        <v>-0.02322247309039238</v>
      </c>
      <c r="H1642" s="1">
        <v>-0.004437136761083593</v>
      </c>
      <c r="I1642" s="1">
        <v>0.005514026835732544</v>
      </c>
      <c r="J1642" s="1">
        <v>-0.001439241259364898</v>
      </c>
      <c r="K1642" s="1">
        <v>-0.01724692825508756</v>
      </c>
      <c r="L1642" s="1">
        <v>-0.004222894960526968</v>
      </c>
      <c r="M1642" s="1">
        <v>-0.03059719939566996</v>
      </c>
      <c r="N1642" s="1">
        <v>-0.01104304748224583</v>
      </c>
      <c r="O1642" s="1">
        <v>-0.00944202238648939</v>
      </c>
      <c r="P1642" s="1">
        <v>0.006706092554022325</v>
      </c>
      <c r="Q1642" s="1">
        <v>-0.02488384522062126</v>
      </c>
      <c r="R1642" s="1">
        <v>-0.03909010238511734</v>
      </c>
      <c r="S1642" s="1">
        <v>-0.02078905857248869</v>
      </c>
      <c r="T1642" s="1">
        <v>-0.01822943326704229</v>
      </c>
      <c r="U1642" s="1">
        <v>-0.00365994619743959</v>
      </c>
      <c r="V1642" s="1">
        <v>-0.006248576228528924</v>
      </c>
      <c r="W1642" s="1">
        <v>-0.01062013342186685</v>
      </c>
      <c r="X1642" s="1">
        <v>0.006478909326285143</v>
      </c>
      <c r="Y1642" s="1">
        <v>-0.003317340726594731</v>
      </c>
      <c r="Z1642" s="1">
        <v>0.00751121572204938</v>
      </c>
      <c r="AA1642" s="1">
        <v>-0.01861492263474451</v>
      </c>
      <c r="AB1642" s="1">
        <v>-0.03188388703965361</v>
      </c>
      <c r="AC1642" s="1">
        <v>-0.0005506574894862393</v>
      </c>
    </row>
    <row r="1643" spans="1:29">
      <c r="A1643" s="11">
        <v>38852</v>
      </c>
      <c r="B1643" s="1">
        <v>-0.0420878644313859</v>
      </c>
      <c r="C1643" s="1">
        <v>-0.02844569812934372</v>
      </c>
      <c r="D1643" s="1">
        <v>-0.01256147334956115</v>
      </c>
      <c r="E1643" s="1">
        <v>-0.03706436685422376</v>
      </c>
      <c r="F1643" s="1">
        <v>-0.02507685877837385</v>
      </c>
      <c r="G1643" s="1">
        <v>-0.09229152558629994</v>
      </c>
      <c r="H1643" s="1">
        <v>-0.03530066847156976</v>
      </c>
      <c r="I1643" s="1">
        <v>-0.03627331113711374</v>
      </c>
      <c r="J1643" s="1">
        <v>-0.1369158773214971</v>
      </c>
      <c r="K1643" s="1">
        <v>-0.0413164090693986</v>
      </c>
      <c r="L1643" s="1">
        <v>-0.02812813770570277</v>
      </c>
      <c r="M1643" s="1">
        <v>-0.02923809702446523</v>
      </c>
      <c r="N1643" s="1">
        <v>-0.05210928356857025</v>
      </c>
      <c r="O1643" s="1">
        <v>-0.03747831998741036</v>
      </c>
      <c r="P1643" s="1">
        <v>-0.05421896438408547</v>
      </c>
      <c r="Q1643" s="1">
        <v>-0.03667729422937049</v>
      </c>
      <c r="R1643" s="1">
        <v>-0.04236793249100257</v>
      </c>
      <c r="S1643" s="1">
        <v>-0.07457815811951163</v>
      </c>
      <c r="T1643" s="1">
        <v>-0.03624877072744037</v>
      </c>
      <c r="U1643" s="1">
        <v>-0.04686334822326432</v>
      </c>
      <c r="V1643" s="1">
        <v>-0.02189322965671125</v>
      </c>
      <c r="W1643" s="1">
        <v>-0.01968927734365311</v>
      </c>
      <c r="X1643" s="1">
        <v>-0.04729295902241559</v>
      </c>
      <c r="Y1643" s="1">
        <v>-0.009021511205035249</v>
      </c>
      <c r="Z1643" s="1">
        <v>-0.08884064304278283</v>
      </c>
      <c r="AA1643" s="1">
        <v>-0.03061556654398112</v>
      </c>
      <c r="AB1643" s="1">
        <v>-0.1200300705799112</v>
      </c>
      <c r="AC1643" s="1">
        <v>-0.0182719673327254</v>
      </c>
    </row>
    <row r="1644" spans="1:29">
      <c r="A1644" s="11">
        <v>38853</v>
      </c>
      <c r="B1644" s="1">
        <v>-0.01474664296392314</v>
      </c>
      <c r="C1644" s="1">
        <v>-0.007767296581577599</v>
      </c>
      <c r="D1644" s="1">
        <v>-0.04818862169159177</v>
      </c>
      <c r="E1644" s="1">
        <v>0.0132796416356753</v>
      </c>
      <c r="F1644" s="1">
        <v>0.008834148313251466</v>
      </c>
      <c r="G1644" s="1">
        <v>-0.001626923073064668</v>
      </c>
      <c r="H1644" s="1">
        <v>0.01293687204483063</v>
      </c>
      <c r="I1644" s="1">
        <v>0.004919508810112383</v>
      </c>
      <c r="J1644" s="1">
        <v>0.03148880969641588</v>
      </c>
      <c r="K1644" s="1">
        <v>0.03222732024501029</v>
      </c>
      <c r="L1644" s="1">
        <v>-0.0003330308642955915</v>
      </c>
      <c r="M1644" s="1">
        <v>-0.0005526736261186604</v>
      </c>
      <c r="N1644" s="1">
        <v>0.0198956212827579</v>
      </c>
      <c r="O1644" s="1">
        <v>0.02250731224883995</v>
      </c>
      <c r="P1644" s="1">
        <v>-0.02015268611330623</v>
      </c>
      <c r="Q1644" s="1">
        <v>-0.005225419070943094</v>
      </c>
      <c r="R1644" s="1">
        <v>0.02158278608688757</v>
      </c>
      <c r="S1644" s="1">
        <v>0.03647060646200795</v>
      </c>
      <c r="T1644" s="1">
        <v>5.420542897249803E-05</v>
      </c>
      <c r="U1644" s="1">
        <v>0.01082602541702737</v>
      </c>
      <c r="V1644" s="1">
        <v>0.001577977286059351</v>
      </c>
      <c r="W1644" s="1">
        <v>-0.0123409808552859</v>
      </c>
      <c r="X1644" s="1">
        <v>0.01416744701672568</v>
      </c>
      <c r="Y1644" s="1">
        <v>-0.01078312353957156</v>
      </c>
      <c r="Z1644" s="1">
        <v>-0.0211369579132481</v>
      </c>
      <c r="AA1644" s="1">
        <v>0.02862988798925814</v>
      </c>
      <c r="AB1644" s="1">
        <v>0.02396823138626347</v>
      </c>
      <c r="AC1644" s="1">
        <v>-0.0008417098598713091</v>
      </c>
    </row>
    <row r="1645" spans="1:29">
      <c r="A1645" s="11">
        <v>38854</v>
      </c>
      <c r="B1645" s="1">
        <v>0.01956138920125117</v>
      </c>
      <c r="C1645" s="1">
        <v>0.009273785732460293</v>
      </c>
      <c r="D1645" s="1">
        <v>0.02513916301255503</v>
      </c>
      <c r="E1645" s="1">
        <v>-0.0201329915036691</v>
      </c>
      <c r="F1645" s="1">
        <v>0.02066926601615582</v>
      </c>
      <c r="G1645" s="1">
        <v>0.03454452934560881</v>
      </c>
      <c r="H1645" s="1">
        <v>0.01806239605530791</v>
      </c>
      <c r="I1645" s="1">
        <v>-0.004010707808476677</v>
      </c>
      <c r="J1645" s="1">
        <v>0.007862911810138096</v>
      </c>
      <c r="K1645" s="1">
        <v>0.0177350465707129</v>
      </c>
      <c r="L1645" s="1">
        <v>0.01845994404678164</v>
      </c>
      <c r="M1645" s="1">
        <v>-0.01612792264769591</v>
      </c>
      <c r="N1645" s="1">
        <v>0.048767909151336</v>
      </c>
      <c r="O1645" s="1">
        <v>0.04020829986686736</v>
      </c>
      <c r="P1645" s="1">
        <v>0.04582665070912539</v>
      </c>
      <c r="Q1645" s="1">
        <v>0.05961420461264288</v>
      </c>
      <c r="R1645" s="1">
        <v>0.04072046022879916</v>
      </c>
      <c r="S1645" s="1">
        <v>0.04767325031956648</v>
      </c>
      <c r="T1645" s="1">
        <v>0.07116168208254514</v>
      </c>
      <c r="U1645" s="1">
        <v>0.03075621339543289</v>
      </c>
      <c r="V1645" s="1">
        <v>0.0332010812555994</v>
      </c>
      <c r="W1645" s="1">
        <v>0.01684418819624134</v>
      </c>
      <c r="X1645" s="1">
        <v>0.03395691548211821</v>
      </c>
      <c r="Y1645" s="1">
        <v>0.01134751459746108</v>
      </c>
      <c r="Z1645" s="1">
        <v>0.06556384039186258</v>
      </c>
      <c r="AA1645" s="1">
        <v>0.03297292881152836</v>
      </c>
      <c r="AB1645" s="1">
        <v>0.06469214199473927</v>
      </c>
      <c r="AC1645" s="1">
        <v>0.01834684331249603</v>
      </c>
    </row>
    <row r="1646" spans="1:29">
      <c r="A1646" s="11">
        <v>38855</v>
      </c>
      <c r="B1646" s="1">
        <v>-0.05421521161837994</v>
      </c>
      <c r="C1646" s="1">
        <v>-0.027326808977851</v>
      </c>
      <c r="D1646" s="1">
        <v>-0.0530812661129243</v>
      </c>
      <c r="E1646" s="1">
        <v>-0.04884675264107252</v>
      </c>
      <c r="F1646" s="1">
        <v>-0.04874741886271272</v>
      </c>
      <c r="G1646" s="1">
        <v>-0.061741845985816</v>
      </c>
      <c r="H1646" s="1">
        <v>-0.05555581338513194</v>
      </c>
      <c r="I1646" s="1">
        <v>-0.02919578191275674</v>
      </c>
      <c r="J1646" s="1">
        <v>-0.1184028759264454</v>
      </c>
      <c r="K1646" s="1">
        <v>-0.06244350411034916</v>
      </c>
      <c r="L1646" s="1">
        <v>-0.05431415454448729</v>
      </c>
      <c r="M1646" s="1">
        <v>-0.03681130488789619</v>
      </c>
      <c r="N1646" s="1">
        <v>-0.06436613501901767</v>
      </c>
      <c r="O1646" s="1">
        <v>-0.07836640439714881</v>
      </c>
      <c r="P1646" s="1">
        <v>-0.02682549249951993</v>
      </c>
      <c r="Q1646" s="1">
        <v>-0.06461419831681692</v>
      </c>
      <c r="R1646" s="1">
        <v>-0.07494019527066975</v>
      </c>
      <c r="S1646" s="1">
        <v>-0.1072588306211426</v>
      </c>
      <c r="T1646" s="1">
        <v>-0.08421739202759904</v>
      </c>
      <c r="U1646" s="1">
        <v>-0.09518765253290418</v>
      </c>
      <c r="V1646" s="1">
        <v>-0.02507497749741361</v>
      </c>
      <c r="W1646" s="1">
        <v>-0.07108011285564919</v>
      </c>
      <c r="X1646" s="1">
        <v>-0.08745604618462777</v>
      </c>
      <c r="Y1646" s="1">
        <v>-0.0360457053782216</v>
      </c>
      <c r="Z1646" s="1">
        <v>-0.1092499185568258</v>
      </c>
      <c r="AA1646" s="1">
        <v>-0.1100411425395919</v>
      </c>
      <c r="AB1646" s="1">
        <v>-0.1164352509945012</v>
      </c>
      <c r="AC1646" s="1">
        <v>-0.0669179228051705</v>
      </c>
    </row>
    <row r="1647" spans="1:29">
      <c r="A1647" s="11">
        <v>38856</v>
      </c>
      <c r="B1647" s="1">
        <v>-0.004917501758165743</v>
      </c>
      <c r="C1647" s="1">
        <v>-0.01729869303852938</v>
      </c>
      <c r="D1647" s="1">
        <v>-0.01547256954625298</v>
      </c>
      <c r="E1647" s="1">
        <v>-0.08742617913713935</v>
      </c>
      <c r="F1647" s="1">
        <v>-0.03110501235061247</v>
      </c>
      <c r="G1647" s="1">
        <v>-0.009568576422361752</v>
      </c>
      <c r="H1647" s="1">
        <v>-0.007020985725034068</v>
      </c>
      <c r="I1647" s="1">
        <v>-0.01220010013108452</v>
      </c>
      <c r="J1647" s="1">
        <v>-0.01717869223111368</v>
      </c>
      <c r="K1647" s="1">
        <v>-0.0588574269970964</v>
      </c>
      <c r="L1647" s="1">
        <v>-0.01961126264096669</v>
      </c>
      <c r="M1647" s="1">
        <v>-0.02713203405024101</v>
      </c>
      <c r="N1647" s="1">
        <v>-0.05885432184285022</v>
      </c>
      <c r="O1647" s="1">
        <v>-0.04745115061555716</v>
      </c>
      <c r="P1647" s="1">
        <v>-0.08818922638478832</v>
      </c>
      <c r="Q1647" s="1">
        <v>-0.04532362315026606</v>
      </c>
      <c r="R1647" s="1">
        <v>-0.02657248872888218</v>
      </c>
      <c r="S1647" s="1">
        <v>-0.0740292690099037</v>
      </c>
      <c r="T1647" s="1">
        <v>-0.04109908347349223</v>
      </c>
      <c r="U1647" s="1">
        <v>-0.07121747948889068</v>
      </c>
      <c r="V1647" s="1">
        <v>-0.02288129109137549</v>
      </c>
      <c r="W1647" s="1">
        <v>-0.08935872104346532</v>
      </c>
      <c r="X1647" s="1">
        <v>-0.03786785909768586</v>
      </c>
      <c r="Y1647" s="1">
        <v>-0.03308594463025716</v>
      </c>
      <c r="Z1647" s="1">
        <v>-0.07476367205012469</v>
      </c>
      <c r="AA1647" s="1">
        <v>-0.06048083814795502</v>
      </c>
      <c r="AB1647" s="1">
        <v>0.02971358024074511</v>
      </c>
      <c r="AC1647" s="1">
        <v>-0.0391096910317712</v>
      </c>
    </row>
    <row r="1648" spans="1:29">
      <c r="A1648" s="11">
        <v>38859</v>
      </c>
      <c r="B1648" s="1">
        <v>-0.0006177253854396936</v>
      </c>
      <c r="C1648" s="1">
        <v>-0.01722889479715872</v>
      </c>
      <c r="D1648" s="1">
        <v>-0.02041069095379333</v>
      </c>
      <c r="E1648" s="1">
        <v>0.0147388482432167</v>
      </c>
      <c r="F1648" s="1">
        <v>-0.05381218432784873</v>
      </c>
      <c r="G1648" s="1">
        <v>-0.009152621883914303</v>
      </c>
      <c r="H1648" s="1">
        <v>-0.1018536146657791</v>
      </c>
      <c r="I1648" s="1">
        <v>-0.02803712963035987</v>
      </c>
      <c r="J1648" s="1">
        <v>-0.06753183785034822</v>
      </c>
      <c r="K1648" s="1">
        <v>-0.02057201279463028</v>
      </c>
      <c r="L1648" s="1">
        <v>-0.05068158610855011</v>
      </c>
      <c r="M1648" s="1">
        <v>-0.06127534972465976</v>
      </c>
      <c r="N1648" s="1">
        <v>-0.04641454267389356</v>
      </c>
      <c r="O1648" s="1">
        <v>0.005784461581273659</v>
      </c>
      <c r="P1648" s="1">
        <v>0.07778378891820159</v>
      </c>
      <c r="Q1648" s="1">
        <v>-0.06292415622016412</v>
      </c>
      <c r="R1648" s="1">
        <v>-0.04979035875828119</v>
      </c>
      <c r="S1648" s="1">
        <v>-0.1271298260067386</v>
      </c>
      <c r="T1648" s="1">
        <v>-0.01070057790039991</v>
      </c>
      <c r="U1648" s="1">
        <v>-0.07953629748454971</v>
      </c>
      <c r="V1648" s="1">
        <v>-0.04404772419438219</v>
      </c>
      <c r="W1648" s="1">
        <v>-0.07904274757946461</v>
      </c>
      <c r="X1648" s="1">
        <v>-0.09824822059416893</v>
      </c>
      <c r="Y1648" s="1">
        <v>-0.02104246197569204</v>
      </c>
      <c r="Z1648" s="1">
        <v>-0.06623058323610576</v>
      </c>
      <c r="AA1648" s="1">
        <v>-0.1204790289270322</v>
      </c>
      <c r="AB1648" s="1">
        <v>-0.03061612880023012</v>
      </c>
      <c r="AC1648" s="1">
        <v>-0.09411531276686813</v>
      </c>
    </row>
    <row r="1649" spans="1:29">
      <c r="A1649" s="11">
        <v>38860</v>
      </c>
      <c r="B1649" s="1">
        <v>-0.02549837015414935</v>
      </c>
      <c r="C1649" s="1">
        <v>0.0593244358892</v>
      </c>
      <c r="D1649" s="1">
        <v>0.01240649634219437</v>
      </c>
      <c r="E1649" s="1">
        <v>-0.007702666555230553</v>
      </c>
      <c r="F1649" s="1">
        <v>-0.0001736204401113772</v>
      </c>
      <c r="G1649" s="1">
        <v>-0.001881662867476264</v>
      </c>
      <c r="H1649" s="1">
        <v>0.01787247508678824</v>
      </c>
      <c r="I1649" s="1">
        <v>-0.00730670256728827</v>
      </c>
      <c r="J1649" s="1">
        <v>0.08293124696127951</v>
      </c>
      <c r="K1649" s="1">
        <v>0.0004200676788808089</v>
      </c>
      <c r="L1649" s="1">
        <v>0.03079272606506134</v>
      </c>
      <c r="M1649" s="1">
        <v>0.01448192144560823</v>
      </c>
      <c r="N1649" s="1">
        <v>0.03759823629037995</v>
      </c>
      <c r="O1649" s="1">
        <v>-0.01453883426118108</v>
      </c>
      <c r="P1649" s="1">
        <v>-0.05180661707513823</v>
      </c>
      <c r="Q1649" s="1">
        <v>0.02365362023983231</v>
      </c>
      <c r="R1649" s="1">
        <v>0.04056375805953438</v>
      </c>
      <c r="S1649" s="1">
        <v>0.1666667215915925</v>
      </c>
      <c r="T1649" s="1">
        <v>0.01482925500347188</v>
      </c>
      <c r="U1649" s="1">
        <v>0.1370103907337195</v>
      </c>
      <c r="V1649" s="1">
        <v>0.04781399458606739</v>
      </c>
      <c r="W1649" s="1">
        <v>0.05188268809777585</v>
      </c>
      <c r="X1649" s="1">
        <v>0.02257806851433264</v>
      </c>
      <c r="Y1649" s="1">
        <v>0.06477506076541739</v>
      </c>
      <c r="Z1649" s="1">
        <v>0.08462550665292734</v>
      </c>
      <c r="AA1649" s="1">
        <v>0.05588259335241785</v>
      </c>
      <c r="AB1649" s="1">
        <v>0.008148202293483564</v>
      </c>
      <c r="AC1649" s="1">
        <v>0.07322338478378398</v>
      </c>
    </row>
    <row r="1650" spans="1:29">
      <c r="A1650" s="11">
        <v>38861</v>
      </c>
      <c r="B1650" s="1">
        <v>-0.02362835941431163</v>
      </c>
      <c r="C1650" s="1">
        <v>-0.03957285992335546</v>
      </c>
      <c r="D1650" s="1">
        <v>-0.004935342052498903</v>
      </c>
      <c r="E1650" s="1">
        <v>0.02417395104764442</v>
      </c>
      <c r="F1650" s="1">
        <v>-0.01029195029596264</v>
      </c>
      <c r="G1650" s="1">
        <v>0.001542268568563099</v>
      </c>
      <c r="H1650" s="1">
        <v>-0.02362054578638972</v>
      </c>
      <c r="I1650" s="1">
        <v>-0.01612902522691317</v>
      </c>
      <c r="J1650" s="1">
        <v>-0.02675071196215584</v>
      </c>
      <c r="K1650" s="1">
        <v>-0.04723926686308744</v>
      </c>
      <c r="L1650" s="1">
        <v>-0.01707510353689856</v>
      </c>
      <c r="M1650" s="1">
        <v>-0.0218328349587209</v>
      </c>
      <c r="N1650" s="1">
        <v>-0.021909964146545</v>
      </c>
      <c r="O1650" s="1">
        <v>-0.06371615635268213</v>
      </c>
      <c r="P1650" s="1">
        <v>0.02063339990589386</v>
      </c>
      <c r="Q1650" s="1">
        <v>-0.05855689102388584</v>
      </c>
      <c r="R1650" s="1">
        <v>-0.0295212510195948</v>
      </c>
      <c r="S1650" s="1">
        <v>-0.04118406490506432</v>
      </c>
      <c r="T1650" s="1">
        <v>-0.005386697229359583</v>
      </c>
      <c r="U1650" s="1">
        <v>-0.06933799507101401</v>
      </c>
      <c r="V1650" s="1">
        <v>-0.001834970911954503</v>
      </c>
      <c r="W1650" s="1">
        <v>0.03160822665629048</v>
      </c>
      <c r="X1650" s="1">
        <v>0.004557061178898314</v>
      </c>
      <c r="Y1650" s="1">
        <v>-0.0375555404171406</v>
      </c>
      <c r="Z1650" s="1">
        <v>-0.05256991536774969</v>
      </c>
      <c r="AA1650" s="1">
        <v>0.002496610771456353</v>
      </c>
      <c r="AB1650" s="1">
        <v>-0.02280547177111591</v>
      </c>
      <c r="AC1650" s="1">
        <v>-0.04165342199370603</v>
      </c>
    </row>
    <row r="1651" spans="1:29">
      <c r="A1651" s="11">
        <v>38862</v>
      </c>
      <c r="B1651" s="1">
        <v>-0.03703114956665798</v>
      </c>
      <c r="C1651" s="1">
        <v>0.0554374834168172</v>
      </c>
      <c r="D1651" s="1">
        <v>-0.02446199508850744</v>
      </c>
      <c r="E1651" s="1">
        <v>-0.03832824922789801</v>
      </c>
      <c r="F1651" s="1">
        <v>-0.002072541704216668</v>
      </c>
      <c r="G1651" s="1">
        <v>0.00530468385487648</v>
      </c>
      <c r="H1651" s="1">
        <v>-0.009848070151691313</v>
      </c>
      <c r="I1651" s="1">
        <v>-0.01359617446631278</v>
      </c>
      <c r="J1651" s="1">
        <v>-0.008622938218689091</v>
      </c>
      <c r="K1651" s="1">
        <v>0.04363163409811599</v>
      </c>
      <c r="L1651" s="1">
        <v>0.002161577440699336</v>
      </c>
      <c r="M1651" s="1">
        <v>-0.02886588676298196</v>
      </c>
      <c r="N1651" s="1">
        <v>0.04192977089961603</v>
      </c>
      <c r="O1651" s="1">
        <v>0.03696991916932602</v>
      </c>
      <c r="P1651" s="1">
        <v>-0.01691578572741226</v>
      </c>
      <c r="Q1651" s="1">
        <v>0.03589211480335752</v>
      </c>
      <c r="R1651" s="1">
        <v>0.01219968724949605</v>
      </c>
      <c r="S1651" s="1">
        <v>0.03020133165438499</v>
      </c>
      <c r="T1651" s="1">
        <v>0.003053434767648744</v>
      </c>
      <c r="U1651" s="1">
        <v>-0.02850649634470759</v>
      </c>
      <c r="V1651" s="1">
        <v>0.01921127985443993</v>
      </c>
      <c r="W1651" s="1">
        <v>0.01945290981751957</v>
      </c>
      <c r="X1651" s="1">
        <v>0.03188322730601323</v>
      </c>
      <c r="Y1651" s="1">
        <v>-0.0501699812425036</v>
      </c>
      <c r="Z1651" s="1">
        <v>0.06602598270111115</v>
      </c>
      <c r="AA1651" s="1">
        <v>-0.03162616009722952</v>
      </c>
      <c r="AB1651" s="1">
        <v>-0.009990364035616039</v>
      </c>
      <c r="AC1651" s="1">
        <v>0.07009248813937541</v>
      </c>
    </row>
    <row r="1652" spans="1:29">
      <c r="A1652" s="11">
        <v>38863</v>
      </c>
      <c r="B1652" s="1">
        <v>0.02108275861167019</v>
      </c>
      <c r="C1652" s="1">
        <v>-0.004968438089139937</v>
      </c>
      <c r="D1652" s="1">
        <v>0.01563318683903803</v>
      </c>
      <c r="E1652" s="1">
        <v>0.06147269436611214</v>
      </c>
      <c r="F1652" s="1">
        <v>-0.006688752637066031</v>
      </c>
      <c r="G1652" s="1">
        <v>0.009872434297190313</v>
      </c>
      <c r="H1652" s="1">
        <v>0.103784061774874</v>
      </c>
      <c r="I1652" s="1">
        <v>0.02084016234893205</v>
      </c>
      <c r="J1652" s="1">
        <v>0.00597993443925704</v>
      </c>
      <c r="K1652" s="1">
        <v>0.02850493009453126</v>
      </c>
      <c r="L1652" s="1">
        <v>0.03736843614333663</v>
      </c>
      <c r="M1652" s="1">
        <v>0.02320463194683442</v>
      </c>
      <c r="N1652" s="1">
        <v>0.009922840495662388</v>
      </c>
      <c r="O1652" s="1">
        <v>-0.01252406495365355</v>
      </c>
      <c r="P1652" s="1">
        <v>-0.0243415883351521</v>
      </c>
      <c r="Q1652" s="1">
        <v>-0.02091371003581488</v>
      </c>
      <c r="R1652" s="1">
        <v>0.008947283917107418</v>
      </c>
      <c r="S1652" s="1">
        <v>0.07687297762941148</v>
      </c>
      <c r="T1652" s="1">
        <v>0.004537783968233233</v>
      </c>
      <c r="U1652" s="1">
        <v>0.04550340306160683</v>
      </c>
      <c r="V1652" s="1">
        <v>-0.01157710758055486</v>
      </c>
      <c r="W1652" s="1">
        <v>0.04578172139306669</v>
      </c>
      <c r="X1652" s="1">
        <v>0.007739762969473762</v>
      </c>
      <c r="Y1652" s="1">
        <v>-0.009648756482522725</v>
      </c>
      <c r="Z1652" s="1">
        <v>0.07179083851303725</v>
      </c>
      <c r="AA1652" s="1">
        <v>0.1004628644365402</v>
      </c>
      <c r="AB1652" s="1">
        <v>0.04880088619239986</v>
      </c>
      <c r="AC1652" s="1">
        <v>-0.02313620049227127</v>
      </c>
    </row>
    <row r="1653" spans="1:29">
      <c r="A1653" s="11">
        <v>38866</v>
      </c>
      <c r="B1653" s="1">
        <v>0.02081274852091752</v>
      </c>
      <c r="C1653" s="1">
        <v>-0.01842816438544048</v>
      </c>
      <c r="D1653" s="1">
        <v>0.007559939702797225</v>
      </c>
      <c r="E1653" s="1">
        <v>0.007848933671903202</v>
      </c>
      <c r="F1653" s="1">
        <v>-0.01903186332071727</v>
      </c>
      <c r="G1653" s="1">
        <v>-0.004719452506091848</v>
      </c>
      <c r="H1653" s="1">
        <v>-0.0348680040742827</v>
      </c>
      <c r="I1653" s="1">
        <v>-0.01246837529628131</v>
      </c>
      <c r="J1653" s="1">
        <v>0.02053522437833988</v>
      </c>
      <c r="K1653" s="1">
        <v>-0.008622389469253089</v>
      </c>
      <c r="L1653" s="1">
        <v>0.01139998364378858</v>
      </c>
      <c r="M1653" s="1">
        <v>-0.007127266047930791</v>
      </c>
      <c r="N1653" s="1">
        <v>-0.02865734807579678</v>
      </c>
      <c r="O1653" s="1">
        <v>0.000676234818610677</v>
      </c>
      <c r="P1653" s="1">
        <v>0.0358101492115479</v>
      </c>
      <c r="Q1653" s="1">
        <v>0.01262998101471791</v>
      </c>
      <c r="R1653" s="1">
        <v>-0.002660265079596824</v>
      </c>
      <c r="S1653" s="1">
        <v>0.02601315977108221</v>
      </c>
      <c r="T1653" s="1">
        <v>0.00846254009233216</v>
      </c>
      <c r="U1653" s="1">
        <v>0.01229470046791414</v>
      </c>
      <c r="V1653" s="1">
        <v>-0.02513216071469504</v>
      </c>
      <c r="W1653" s="1">
        <v>0.004745410852873944</v>
      </c>
      <c r="X1653" s="1">
        <v>0.01216590458910516</v>
      </c>
      <c r="Y1653" s="1">
        <v>0.0190836015065996</v>
      </c>
      <c r="Z1653" s="1">
        <v>0.04304672048344171</v>
      </c>
      <c r="AA1653" s="1">
        <v>0.04502264124643851</v>
      </c>
      <c r="AB1653" s="1">
        <v>-0.007058609334431032</v>
      </c>
      <c r="AC1653" s="1">
        <v>-0.009158213529046999</v>
      </c>
    </row>
    <row r="1654" spans="1:29">
      <c r="A1654" s="11">
        <v>38867</v>
      </c>
      <c r="B1654" s="1">
        <v>-0.02297732888586557</v>
      </c>
      <c r="C1654" s="1">
        <v>-0.00109043681767329</v>
      </c>
      <c r="D1654" s="1">
        <v>-0.01747362016342102</v>
      </c>
      <c r="E1654" s="1">
        <v>0.01662804290255804</v>
      </c>
      <c r="F1654" s="1">
        <v>-0.009935323274256613</v>
      </c>
      <c r="G1654" s="1">
        <v>0.03336164844604683</v>
      </c>
      <c r="H1654" s="1">
        <v>-0.02090478133267692</v>
      </c>
      <c r="I1654" s="1">
        <v>-0.01857895521280784</v>
      </c>
      <c r="J1654" s="1">
        <v>-0.01906291687251516</v>
      </c>
      <c r="K1654" s="1">
        <v>0.0006213629186027081</v>
      </c>
      <c r="L1654" s="1">
        <v>0.01981366831935194</v>
      </c>
      <c r="M1654" s="1">
        <v>0.02251434935444085</v>
      </c>
      <c r="N1654" s="1">
        <v>-0.008148340768459938</v>
      </c>
      <c r="O1654" s="1">
        <v>0.03346025835075506</v>
      </c>
      <c r="P1654" s="1">
        <v>-0.003114811108013704</v>
      </c>
      <c r="Q1654" s="1">
        <v>-0.01297463619311712</v>
      </c>
      <c r="R1654" s="1">
        <v>-0.001045992306630605</v>
      </c>
      <c r="S1654" s="1">
        <v>-0.007075254538923992</v>
      </c>
      <c r="T1654" s="1">
        <v>-0.02449399198275193</v>
      </c>
      <c r="U1654" s="1">
        <v>-0.009612376651822796</v>
      </c>
      <c r="V1654" s="1">
        <v>-0.01925999242914189</v>
      </c>
      <c r="W1654" s="1">
        <v>-0.03159717284023111</v>
      </c>
      <c r="X1654" s="1">
        <v>-0.04255455346838066</v>
      </c>
      <c r="Y1654" s="1">
        <v>0.01971206864588582</v>
      </c>
      <c r="Z1654" s="1">
        <v>-0.02695009699845829</v>
      </c>
      <c r="AA1654" s="1">
        <v>0.04964194984016834</v>
      </c>
      <c r="AB1654" s="1">
        <v>0.02327157290194304</v>
      </c>
      <c r="AC1654" s="1">
        <v>0.0009563354911328315</v>
      </c>
    </row>
    <row r="1655" spans="1:29">
      <c r="A1655" s="11">
        <v>38868</v>
      </c>
      <c r="B1655" s="1">
        <v>-0.0551506955549903</v>
      </c>
      <c r="C1655" s="1">
        <v>-0.03904433705533572</v>
      </c>
      <c r="D1655" s="1">
        <v>0.001616694290298648</v>
      </c>
      <c r="E1655" s="1">
        <v>-0.05031043511427857</v>
      </c>
      <c r="F1655" s="1">
        <v>-0.009560768502397732</v>
      </c>
      <c r="G1655" s="1">
        <v>-0.0294986430750509</v>
      </c>
      <c r="H1655" s="1">
        <v>-0.02052248802451406</v>
      </c>
      <c r="I1655" s="1">
        <v>-0.006532571602909543</v>
      </c>
      <c r="J1655" s="1">
        <v>-0.0412955724619406</v>
      </c>
      <c r="K1655" s="1">
        <v>-0.03373367644967717</v>
      </c>
      <c r="L1655" s="1">
        <v>-0.03854314252392099</v>
      </c>
      <c r="M1655" s="1">
        <v>-0.03308139583972436</v>
      </c>
      <c r="N1655" s="1">
        <v>-0.06288935520724859</v>
      </c>
      <c r="O1655" s="1">
        <v>-0.001062687735018608</v>
      </c>
      <c r="P1655" s="1">
        <v>-0.04936469592465098</v>
      </c>
      <c r="Q1655" s="1">
        <v>-0.05334322555287974</v>
      </c>
      <c r="R1655" s="1">
        <v>-0.000837787378891508</v>
      </c>
      <c r="S1655" s="1">
        <v>-0.05581953323619648</v>
      </c>
      <c r="T1655" s="1">
        <v>-0.03208371198621152</v>
      </c>
      <c r="U1655" s="1">
        <v>-0.00579290161415047</v>
      </c>
      <c r="V1655" s="1">
        <v>-0.008372405993780085</v>
      </c>
      <c r="W1655" s="1">
        <v>-0.01600513191613995</v>
      </c>
      <c r="X1655" s="1">
        <v>-0.0006972181056028592</v>
      </c>
      <c r="Y1655" s="1">
        <v>-0.03324919510811897</v>
      </c>
      <c r="Z1655" s="1">
        <v>-0.05447894012967158</v>
      </c>
      <c r="AA1655" s="1">
        <v>-0.01022543934945741</v>
      </c>
      <c r="AB1655" s="1">
        <v>-0.05355697752277877</v>
      </c>
      <c r="AC1655" s="1">
        <v>-0.04542562053377364</v>
      </c>
    </row>
    <row r="1656" spans="1:29">
      <c r="A1656" s="11">
        <v>38869</v>
      </c>
      <c r="B1656" s="1">
        <v>-0.001226942908154505</v>
      </c>
      <c r="C1656" s="1">
        <v>-0.05968453760022718</v>
      </c>
      <c r="D1656" s="1">
        <v>-0.007006396864463138</v>
      </c>
      <c r="E1656" s="1">
        <v>-0.04599947282414341</v>
      </c>
      <c r="F1656" s="1">
        <v>-0.02004246182357627</v>
      </c>
      <c r="G1656" s="1">
        <v>-0.05386679972231867</v>
      </c>
      <c r="H1656" s="1">
        <v>-0.05333341054600282</v>
      </c>
      <c r="I1656" s="1">
        <v>-0.008789647238501619</v>
      </c>
      <c r="J1656" s="1">
        <v>-0.0622183979487736</v>
      </c>
      <c r="K1656" s="1">
        <v>-0.03619603012714656</v>
      </c>
      <c r="L1656" s="1">
        <v>-0.02749264221795555</v>
      </c>
      <c r="M1656" s="1">
        <v>-0.02706284899286826</v>
      </c>
      <c r="N1656" s="1">
        <v>-0.03174149140600846</v>
      </c>
      <c r="O1656" s="1">
        <v>-0.06678697635440412</v>
      </c>
      <c r="P1656" s="1">
        <v>-0.04009601703334076</v>
      </c>
      <c r="Q1656" s="1">
        <v>-0.04613677093750934</v>
      </c>
      <c r="R1656" s="1">
        <v>-0.01991229912831993</v>
      </c>
      <c r="S1656" s="1">
        <v>-0.03647805835020612</v>
      </c>
      <c r="T1656" s="1">
        <v>-0.01669365334050665</v>
      </c>
      <c r="U1656" s="1">
        <v>-0.02928575287070034</v>
      </c>
      <c r="V1656" s="1">
        <v>-0.0135958771356498</v>
      </c>
      <c r="W1656" s="1">
        <v>-0.04069803062210231</v>
      </c>
      <c r="X1656" s="1">
        <v>-0.05780099196861932</v>
      </c>
      <c r="Y1656" s="1">
        <v>-0.03829223914265723</v>
      </c>
      <c r="Z1656" s="1">
        <v>-0.0546212064005881</v>
      </c>
      <c r="AA1656" s="1">
        <v>-0.04419601781869753</v>
      </c>
      <c r="AB1656" s="1">
        <v>-0.01295757408673759</v>
      </c>
      <c r="AC1656" s="1">
        <v>-0.01111843236968202</v>
      </c>
    </row>
    <row r="1657" spans="1:29">
      <c r="A1657" s="11">
        <v>38870</v>
      </c>
      <c r="B1657" s="1">
        <v>0.08406442585586293</v>
      </c>
      <c r="C1657" s="1">
        <v>0.03784240049861998</v>
      </c>
      <c r="D1657" s="1">
        <v>0.004772806608986713</v>
      </c>
      <c r="E1657" s="1">
        <v>0.01919535832577912</v>
      </c>
      <c r="F1657" s="1">
        <v>0.006052768391499264</v>
      </c>
      <c r="G1657" s="1">
        <v>0.01302860553639151</v>
      </c>
      <c r="H1657" s="1">
        <v>0.06282136471923749</v>
      </c>
      <c r="I1657" s="1">
        <v>0.03574076276836169</v>
      </c>
      <c r="J1657" s="1">
        <v>0.07925516193049864</v>
      </c>
      <c r="K1657" s="1">
        <v>0.07555558754516523</v>
      </c>
      <c r="L1657" s="1">
        <v>0.01984181788311101</v>
      </c>
      <c r="M1657" s="1">
        <v>0.003053109684367783</v>
      </c>
      <c r="N1657" s="1">
        <v>0.02653781392650822</v>
      </c>
      <c r="O1657" s="1">
        <v>0.05086837609776329</v>
      </c>
      <c r="P1657" s="1">
        <v>-0.01221193211261584</v>
      </c>
      <c r="Q1657" s="1">
        <v>0.05837072004599575</v>
      </c>
      <c r="R1657" s="1">
        <v>0.03539234306326144</v>
      </c>
      <c r="S1657" s="1">
        <v>0.05548295666795533</v>
      </c>
      <c r="T1657" s="1">
        <v>0.02442738220045948</v>
      </c>
      <c r="U1657" s="1">
        <v>0.0125602077880167</v>
      </c>
      <c r="V1657" s="1">
        <v>0.02441979953873474</v>
      </c>
      <c r="W1657" s="1">
        <v>0.04278866701149475</v>
      </c>
      <c r="X1657" s="1">
        <v>0.06377077491809269</v>
      </c>
      <c r="Y1657" s="1">
        <v>-0.006861772422108836</v>
      </c>
      <c r="Z1657" s="1">
        <v>0.05900389556947072</v>
      </c>
      <c r="AA1657" s="1">
        <v>0.01433754020888767</v>
      </c>
      <c r="AB1657" s="1">
        <v>-0.03385776261248585</v>
      </c>
      <c r="AC1657" s="1">
        <v>0.05666729157959183</v>
      </c>
    </row>
    <row r="1658" spans="1:29">
      <c r="A1658" s="11">
        <v>38873</v>
      </c>
      <c r="B1658" s="1">
        <v>-0.002590106990806196</v>
      </c>
      <c r="C1658" s="1">
        <v>-0.03232484626526222</v>
      </c>
      <c r="D1658" s="1">
        <v>-0.04949905786034103</v>
      </c>
      <c r="E1658" s="1">
        <v>-0.02219727206272626</v>
      </c>
      <c r="F1658" s="1">
        <v>-0.01857311714224696</v>
      </c>
      <c r="G1658" s="1">
        <v>0.02431298110425861</v>
      </c>
      <c r="H1658" s="1">
        <v>0.01262074993329643</v>
      </c>
      <c r="I1658" s="1">
        <v>-0.03352681074312636</v>
      </c>
      <c r="J1658" s="1">
        <v>-0.05229488667334847</v>
      </c>
      <c r="K1658" s="1">
        <v>-0.02623949316086782</v>
      </c>
      <c r="L1658" s="1">
        <v>-0.02139629260295728</v>
      </c>
      <c r="M1658" s="1">
        <v>-0.0627889029318105</v>
      </c>
      <c r="N1658" s="1">
        <v>-0.0264598007009772</v>
      </c>
      <c r="O1658" s="1">
        <v>0.01619092028823066</v>
      </c>
      <c r="P1658" s="1">
        <v>0.01698433188509219</v>
      </c>
      <c r="Q1658" s="1">
        <v>-0.03660510653072979</v>
      </c>
      <c r="R1658" s="1">
        <v>-0.03418254278233446</v>
      </c>
      <c r="S1658" s="1">
        <v>0.002473934880534046</v>
      </c>
      <c r="T1658" s="1">
        <v>-0.02956780778606538</v>
      </c>
      <c r="U1658" s="1">
        <v>-0.02661907139784736</v>
      </c>
      <c r="V1658" s="1">
        <v>-0.0192909740064432</v>
      </c>
      <c r="W1658" s="1">
        <v>-0.06133983182524316</v>
      </c>
      <c r="X1658" s="1">
        <v>-0.005127442688980022</v>
      </c>
      <c r="Y1658" s="1">
        <v>-0.01769087586132712</v>
      </c>
      <c r="Z1658" s="1">
        <v>-0.04519102778399009</v>
      </c>
      <c r="AA1658" s="1">
        <v>-0.05935070103423556</v>
      </c>
      <c r="AB1658" s="1">
        <v>0.05121205512810723</v>
      </c>
      <c r="AC1658" s="1">
        <v>-0.02638834345654806</v>
      </c>
    </row>
    <row r="1659" spans="1:29">
      <c r="A1659" s="11">
        <v>38874</v>
      </c>
      <c r="B1659" s="1">
        <v>-0.03863030410495405</v>
      </c>
      <c r="C1659" s="1">
        <v>-0.05197748735079066</v>
      </c>
      <c r="D1659" s="1">
        <v>-0.03396934274665253</v>
      </c>
      <c r="E1659" s="1">
        <v>-0.02453566390510886</v>
      </c>
      <c r="F1659" s="1">
        <v>-0.032632477873342</v>
      </c>
      <c r="G1659" s="1">
        <v>-0.03904378328943581</v>
      </c>
      <c r="H1659" s="1">
        <v>-0.01038619293742127</v>
      </c>
      <c r="I1659" s="1">
        <v>-0.02272133758475159</v>
      </c>
      <c r="J1659" s="1">
        <v>-0.05488658330540586</v>
      </c>
      <c r="K1659" s="1">
        <v>-0.04689172849049428</v>
      </c>
      <c r="L1659" s="1">
        <v>-0.02083729950942903</v>
      </c>
      <c r="M1659" s="1">
        <v>-0.001443439340882424</v>
      </c>
      <c r="N1659" s="1">
        <v>-0.04686033487307584</v>
      </c>
      <c r="O1659" s="1">
        <v>-0.06980960881263565</v>
      </c>
      <c r="P1659" s="1">
        <v>-0.01204298311577545</v>
      </c>
      <c r="Q1659" s="1">
        <v>-0.04223258361554982</v>
      </c>
      <c r="R1659" s="1">
        <v>-0.02037047452074969</v>
      </c>
      <c r="S1659" s="1">
        <v>-0.03331282280972414</v>
      </c>
      <c r="T1659" s="1">
        <v>0.03212728123741715</v>
      </c>
      <c r="U1659" s="1">
        <v>0.00222127948201023</v>
      </c>
      <c r="V1659" s="1">
        <v>-0.0441018843579486</v>
      </c>
      <c r="W1659" s="1">
        <v>-0.05464269600111493</v>
      </c>
      <c r="X1659" s="1">
        <v>-0.02405199405235303</v>
      </c>
      <c r="Y1659" s="1">
        <v>0.001492190111984204</v>
      </c>
      <c r="Z1659" s="1">
        <v>-0.02841845796868503</v>
      </c>
      <c r="AA1659" s="1">
        <v>-0.01982530994631837</v>
      </c>
      <c r="AB1659" s="1">
        <v>-0.06323901916690877</v>
      </c>
      <c r="AC1659" s="1">
        <v>-0.02688534578862545</v>
      </c>
    </row>
    <row r="1660" spans="1:29">
      <c r="A1660" s="11">
        <v>38875</v>
      </c>
      <c r="B1660" s="1">
        <v>-0.01671437249118957</v>
      </c>
      <c r="C1660" s="1">
        <v>-0.04552514130008867</v>
      </c>
      <c r="D1660" s="1">
        <v>-0.04551089902615657</v>
      </c>
      <c r="E1660" s="1">
        <v>-0.004936644285945091</v>
      </c>
      <c r="F1660" s="1">
        <v>-0.003030888107215524</v>
      </c>
      <c r="G1660" s="1">
        <v>-0.01503490309417632</v>
      </c>
      <c r="H1660" s="1">
        <v>-0.03085647109694922</v>
      </c>
      <c r="I1660" s="1">
        <v>-0.002560366130824998</v>
      </c>
      <c r="J1660" s="1">
        <v>-0.04068362781503998</v>
      </c>
      <c r="K1660" s="1">
        <v>-0.0184773849529386</v>
      </c>
      <c r="L1660" s="1">
        <v>-0.0007778922433082647</v>
      </c>
      <c r="M1660" s="1">
        <v>-0.1137074551573973</v>
      </c>
      <c r="N1660" s="1">
        <v>-0.004916319770321587</v>
      </c>
      <c r="O1660" s="1">
        <v>-0.0439695080030198</v>
      </c>
      <c r="P1660" s="1">
        <v>-0.0630174014974445</v>
      </c>
      <c r="Q1660" s="1">
        <v>-0.04438392577323835</v>
      </c>
      <c r="R1660" s="1">
        <v>-0.01489245472200229</v>
      </c>
      <c r="S1660" s="1">
        <v>-0.1448626065062721</v>
      </c>
      <c r="T1660" s="1">
        <v>-0.0398166378266156</v>
      </c>
      <c r="U1660" s="1">
        <v>-0.08599528685490254</v>
      </c>
      <c r="V1660" s="1">
        <v>-0.05328001725916176</v>
      </c>
      <c r="W1660" s="1">
        <v>0.02107560816646115</v>
      </c>
      <c r="X1660" s="1">
        <v>-0.02816517893763915</v>
      </c>
      <c r="Y1660" s="1">
        <v>-0.006171559589694176</v>
      </c>
      <c r="Z1660" s="1">
        <v>-0.04049120289544594</v>
      </c>
      <c r="AA1660" s="1">
        <v>-0.1126092299359579</v>
      </c>
      <c r="AB1660" s="1">
        <v>-0.1104317202340107</v>
      </c>
      <c r="AC1660" s="1">
        <v>0.000337182745706377</v>
      </c>
    </row>
    <row r="1661" spans="1:29">
      <c r="A1661" s="11">
        <v>38876</v>
      </c>
      <c r="B1661" s="1">
        <v>-0.1227677714545905</v>
      </c>
      <c r="C1661" s="1">
        <v>-0.06083904714581978</v>
      </c>
      <c r="D1661" s="1">
        <v>-0.01767403512611887</v>
      </c>
      <c r="E1661" s="1">
        <v>-0.06283932671211723</v>
      </c>
      <c r="F1661" s="1">
        <v>-0.06502681584616288</v>
      </c>
      <c r="G1661" s="1">
        <v>-0.1769941676072622</v>
      </c>
      <c r="H1661" s="1">
        <v>-0.0485162539785009</v>
      </c>
      <c r="I1661" s="1">
        <v>-0.03898696473439311</v>
      </c>
      <c r="J1661" s="1">
        <v>-0.01586239916772991</v>
      </c>
      <c r="K1661" s="1">
        <v>-0.07257859058961047</v>
      </c>
      <c r="L1661" s="1">
        <v>-0.0215142836627239</v>
      </c>
      <c r="M1661" s="1">
        <v>-0.08385435883394909</v>
      </c>
      <c r="N1661" s="1">
        <v>-0.02733872213355304</v>
      </c>
      <c r="O1661" s="1">
        <v>-0.01680814103275297</v>
      </c>
      <c r="P1661" s="1">
        <v>-0.1569709830497448</v>
      </c>
      <c r="Q1661" s="1">
        <v>-0.03441822036934772</v>
      </c>
      <c r="R1661" s="1">
        <v>-0.07536416170347959</v>
      </c>
      <c r="S1661" s="1">
        <v>-0.04403005139024574</v>
      </c>
      <c r="T1661" s="1">
        <v>-0.04741843721310401</v>
      </c>
      <c r="U1661" s="1">
        <v>-0.07204074224705792</v>
      </c>
      <c r="V1661" s="1">
        <v>-0.05842471517255921</v>
      </c>
      <c r="W1661" s="1">
        <v>-0.01401717801672242</v>
      </c>
      <c r="X1661" s="1">
        <v>-0.0339461538946727</v>
      </c>
      <c r="Y1661" s="1">
        <v>-0.0795505702280912</v>
      </c>
      <c r="Z1661" s="1">
        <v>-0.07810787163738009</v>
      </c>
      <c r="AA1661" s="1">
        <v>0.03536539950981377</v>
      </c>
      <c r="AB1661" s="1">
        <v>0.01369528981252066</v>
      </c>
      <c r="AC1661" s="1">
        <v>-0.05793220978781588</v>
      </c>
    </row>
    <row r="1662" spans="1:29">
      <c r="A1662" s="11">
        <v>38877</v>
      </c>
      <c r="B1662" s="1">
        <v>0.02055187116429402</v>
      </c>
      <c r="C1662" s="1">
        <v>0.01635237876714091</v>
      </c>
      <c r="D1662" s="1">
        <v>-0.0007997256116547558</v>
      </c>
      <c r="E1662" s="1">
        <v>0.02772862509582907</v>
      </c>
      <c r="F1662" s="1">
        <v>0.02875710291204658</v>
      </c>
      <c r="G1662" s="1">
        <v>0.06822685871334544</v>
      </c>
      <c r="H1662" s="1">
        <v>0.09037098433240076</v>
      </c>
      <c r="I1662" s="1">
        <v>0.02894658758450741</v>
      </c>
      <c r="J1662" s="1">
        <v>0.04967117496200424</v>
      </c>
      <c r="K1662" s="1">
        <v>0.00831475037794327</v>
      </c>
      <c r="L1662" s="1">
        <v>0.03360067376998765</v>
      </c>
      <c r="M1662" s="1">
        <v>0.004153480569056178</v>
      </c>
      <c r="N1662" s="1">
        <v>0.08702991556649509</v>
      </c>
      <c r="O1662" s="1">
        <v>0.05880140987348725</v>
      </c>
      <c r="P1662" s="1">
        <v>0.1634879007617693</v>
      </c>
      <c r="Q1662" s="1">
        <v>0.03345655497019306</v>
      </c>
      <c r="R1662" s="1">
        <v>0.1175369523615455</v>
      </c>
      <c r="S1662" s="1">
        <v>0.09914121815334243</v>
      </c>
      <c r="T1662" s="1">
        <v>0.004164779096201165</v>
      </c>
      <c r="U1662" s="1">
        <v>0.05382707932558461</v>
      </c>
      <c r="V1662" s="1">
        <v>0.05896197014848781</v>
      </c>
      <c r="W1662" s="1">
        <v>0.07592572073131354</v>
      </c>
      <c r="X1662" s="1">
        <v>0.05159709547661429</v>
      </c>
      <c r="Y1662" s="1">
        <v>0.01942571506192414</v>
      </c>
      <c r="Z1662" s="1">
        <v>0.07331125509676206</v>
      </c>
      <c r="AA1662" s="1">
        <v>0.07713818512646786</v>
      </c>
      <c r="AB1662" s="1">
        <v>-0.01399463120841649</v>
      </c>
      <c r="AC1662" s="1">
        <v>0.03658667369436541</v>
      </c>
    </row>
    <row r="1663" spans="1:29">
      <c r="A1663" s="11">
        <v>38880</v>
      </c>
      <c r="B1663" s="1">
        <v>-0.01515141751033533</v>
      </c>
      <c r="C1663" s="1">
        <v>-0.05600248382274942</v>
      </c>
      <c r="D1663" s="1">
        <v>-0.01312460351675448</v>
      </c>
      <c r="E1663" s="1">
        <v>-0.02624471183029187</v>
      </c>
      <c r="F1663" s="1">
        <v>0.004761416106125127</v>
      </c>
      <c r="G1663" s="1">
        <v>-0.0239769693292613</v>
      </c>
      <c r="H1663" s="1">
        <v>-0.00104403725688007</v>
      </c>
      <c r="I1663" s="1">
        <v>-0.02869358586979553</v>
      </c>
      <c r="J1663" s="1">
        <v>-0.04262013400615816</v>
      </c>
      <c r="K1663" s="1">
        <v>-0.04584039875643664</v>
      </c>
      <c r="L1663" s="1">
        <v>-0.01125337292176698</v>
      </c>
      <c r="M1663" s="1">
        <v>-0.02437583462392057</v>
      </c>
      <c r="N1663" s="1">
        <v>-0.03800585398447254</v>
      </c>
      <c r="O1663" s="1">
        <v>-0.02484021975884787</v>
      </c>
      <c r="P1663" s="1">
        <v>0.001501431539124409</v>
      </c>
      <c r="Q1663" s="1">
        <v>-0.01452256081313807</v>
      </c>
      <c r="R1663" s="1">
        <v>-0.02351670582725651</v>
      </c>
      <c r="S1663" s="1">
        <v>-0.04829518751121364</v>
      </c>
      <c r="T1663" s="1">
        <v>-0.03265965858906872</v>
      </c>
      <c r="U1663" s="1">
        <v>-0.02613792143404559</v>
      </c>
      <c r="V1663" s="1">
        <v>0.0006940540408177931</v>
      </c>
      <c r="W1663" s="1">
        <v>-0.05219988080317672</v>
      </c>
      <c r="X1663" s="1">
        <v>-0.03863167706335979</v>
      </c>
      <c r="Y1663" s="1">
        <v>-0.02624378046912468</v>
      </c>
      <c r="Z1663" s="1">
        <v>-0.06402808712489505</v>
      </c>
      <c r="AA1663" s="1">
        <v>-0.05977304740957401</v>
      </c>
      <c r="AB1663" s="1">
        <v>-0.08933302430098455</v>
      </c>
      <c r="AC1663" s="1">
        <v>-0.02897197779230409</v>
      </c>
    </row>
    <row r="1664" spans="1:29">
      <c r="A1664" s="11">
        <v>38881</v>
      </c>
      <c r="B1664" s="1">
        <v>-0.05296990058470019</v>
      </c>
      <c r="C1664" s="1">
        <v>-0.0237629268908689</v>
      </c>
      <c r="D1664" s="1">
        <v>-0.00936652131907878</v>
      </c>
      <c r="E1664" s="1">
        <v>-0.03677595201226502</v>
      </c>
      <c r="F1664" s="1">
        <v>-0.01290936634062878</v>
      </c>
      <c r="G1664" s="1">
        <v>-0.03113079633638316</v>
      </c>
      <c r="H1664" s="1">
        <v>-0.07001022663510004</v>
      </c>
      <c r="I1664" s="1">
        <v>-0.05864936246883057</v>
      </c>
      <c r="J1664" s="1">
        <v>-0.02585942118256068</v>
      </c>
      <c r="K1664" s="1">
        <v>-0.0427043860769033</v>
      </c>
      <c r="L1664" s="1">
        <v>-0.04491186681610837</v>
      </c>
      <c r="M1664" s="1">
        <v>-0.04936396733512749</v>
      </c>
      <c r="N1664" s="1">
        <v>-0.05278520252766672</v>
      </c>
      <c r="O1664" s="1">
        <v>-0.07086977447343579</v>
      </c>
      <c r="P1664" s="1">
        <v>-0.005996955696688122</v>
      </c>
      <c r="Q1664" s="1">
        <v>-0.0001028103902726007</v>
      </c>
      <c r="R1664" s="1">
        <v>-0.04705626022973042</v>
      </c>
      <c r="S1664" s="1">
        <v>-0.0388061830775559</v>
      </c>
      <c r="T1664" s="1">
        <v>0.005559980188212021</v>
      </c>
      <c r="U1664" s="1">
        <v>-0.05281466054010686</v>
      </c>
      <c r="V1664" s="1">
        <v>-0.01380562632466387</v>
      </c>
      <c r="W1664" s="1">
        <v>-0.04121020644814111</v>
      </c>
      <c r="X1664" s="1">
        <v>-0.04609143510853186</v>
      </c>
      <c r="Y1664" s="1">
        <v>-0.07722047231847062</v>
      </c>
      <c r="Z1664" s="1">
        <v>-0.09078124020845135</v>
      </c>
      <c r="AA1664" s="1">
        <v>-0.02967307548942733</v>
      </c>
      <c r="AB1664" s="1">
        <v>-0.07814228630102915</v>
      </c>
      <c r="AC1664" s="1">
        <v>-0.06393581946247262</v>
      </c>
    </row>
    <row r="1665" spans="1:29">
      <c r="A1665" s="11">
        <v>38882</v>
      </c>
      <c r="B1665" s="1">
        <v>-0.000205600537378281</v>
      </c>
      <c r="C1665" s="1">
        <v>0.06865886520751752</v>
      </c>
      <c r="D1665" s="1">
        <v>-0.01821354393963215</v>
      </c>
      <c r="E1665" s="1">
        <v>0.00366093747810714</v>
      </c>
      <c r="F1665" s="1">
        <v>-0.03513811474595818</v>
      </c>
      <c r="G1665" s="1">
        <v>-0.0721312887750768</v>
      </c>
      <c r="H1665" s="1">
        <v>-0.01280897674769454</v>
      </c>
      <c r="I1665" s="1">
        <v>-0.01948903584138617</v>
      </c>
      <c r="J1665" s="1">
        <v>-0.035282043071585</v>
      </c>
      <c r="K1665" s="1">
        <v>-0.01035603077189118</v>
      </c>
      <c r="L1665" s="1">
        <v>-0.05831533600234462</v>
      </c>
      <c r="M1665" s="1">
        <v>0.01226527449098191</v>
      </c>
      <c r="N1665" s="1">
        <v>0.007521533866527319</v>
      </c>
      <c r="O1665" s="1">
        <v>0.0287866825394687</v>
      </c>
      <c r="P1665" s="1">
        <v>-0.05869767547710225</v>
      </c>
      <c r="Q1665" s="1">
        <v>0.01294732889081707</v>
      </c>
      <c r="R1665" s="1">
        <v>-0.0002329167921304443</v>
      </c>
      <c r="S1665" s="1">
        <v>-0.01319879050847872</v>
      </c>
      <c r="T1665" s="1">
        <v>-0.01239100390288317</v>
      </c>
      <c r="U1665" s="1">
        <v>-0.02096576823258633</v>
      </c>
      <c r="V1665" s="1">
        <v>-0.03179772464652231</v>
      </c>
      <c r="W1665" s="1">
        <v>-0.07757449033784958</v>
      </c>
      <c r="X1665" s="1">
        <v>-0.04882255841906757</v>
      </c>
      <c r="Y1665" s="1">
        <v>0.03657118976234353</v>
      </c>
      <c r="Z1665" s="1">
        <v>-0.01017769648388289</v>
      </c>
      <c r="AA1665" s="1">
        <v>-0.07831797921282901</v>
      </c>
      <c r="AB1665" s="1">
        <v>-0.04100876893302063</v>
      </c>
      <c r="AC1665" s="1">
        <v>-0.01467240383303037</v>
      </c>
    </row>
    <row r="1666" spans="1:29">
      <c r="A1666" s="11">
        <v>38883</v>
      </c>
      <c r="B1666" s="1">
        <v>0.02817767326802856</v>
      </c>
      <c r="C1666" s="1">
        <v>0.02591892998407652</v>
      </c>
      <c r="D1666" s="1">
        <v>0.02580537744658451</v>
      </c>
      <c r="E1666" s="1">
        <v>0.04898416140470974</v>
      </c>
      <c r="F1666" s="1">
        <v>0.04413869790784331</v>
      </c>
      <c r="G1666" s="1">
        <v>0.02473537843871831</v>
      </c>
      <c r="H1666" s="1">
        <v>0.03414518689360135</v>
      </c>
      <c r="I1666" s="1">
        <v>0.0919477903017718</v>
      </c>
      <c r="J1666" s="1">
        <v>0.06513400471236852</v>
      </c>
      <c r="K1666" s="1">
        <v>0.0831768561191002</v>
      </c>
      <c r="L1666" s="1">
        <v>0.09731640492252636</v>
      </c>
      <c r="M1666" s="1">
        <v>0.1575136847350198</v>
      </c>
      <c r="N1666" s="1">
        <v>0.05598889403642793</v>
      </c>
      <c r="O1666" s="1">
        <v>0.05015709758802434</v>
      </c>
      <c r="P1666" s="1">
        <v>0.0685004744078066</v>
      </c>
      <c r="Q1666" s="1">
        <v>0.0413762618428033</v>
      </c>
      <c r="R1666" s="1">
        <v>0.04298445124055483</v>
      </c>
      <c r="S1666" s="1">
        <v>0.03855258553395413</v>
      </c>
      <c r="T1666" s="1">
        <v>0.0416864775663921</v>
      </c>
      <c r="U1666" s="1">
        <v>0.1033303908733938</v>
      </c>
      <c r="V1666" s="1">
        <v>0.04163338930670379</v>
      </c>
      <c r="W1666" s="1">
        <v>0.09405824333785384</v>
      </c>
      <c r="X1666" s="1">
        <v>0.05253982996854911</v>
      </c>
      <c r="Y1666" s="1">
        <v>0.05573930739834076</v>
      </c>
      <c r="Z1666" s="1">
        <v>0.07718306255056917</v>
      </c>
      <c r="AA1666" s="1">
        <v>0.09230307882398803</v>
      </c>
      <c r="AB1666" s="1">
        <v>0.1384125753527352</v>
      </c>
      <c r="AC1666" s="1">
        <v>0.07830555647071091</v>
      </c>
    </row>
    <row r="1667" spans="1:29">
      <c r="A1667" s="11">
        <v>38884</v>
      </c>
      <c r="B1667" s="1">
        <v>0.04540893262139667</v>
      </c>
      <c r="C1667" s="1">
        <v>0.03674779818674923</v>
      </c>
      <c r="D1667" s="1">
        <v>0.04507055559699613</v>
      </c>
      <c r="E1667" s="1">
        <v>0.0474415268310322</v>
      </c>
      <c r="F1667" s="1">
        <v>0.0455180881651045</v>
      </c>
      <c r="G1667" s="1">
        <v>0.05264368459719826</v>
      </c>
      <c r="H1667" s="1">
        <v>0.02685448649225353</v>
      </c>
      <c r="I1667" s="1">
        <v>0.05274442711271488</v>
      </c>
      <c r="J1667" s="1">
        <v>0.02027486023530289</v>
      </c>
      <c r="K1667" s="1">
        <v>0.06836744725550847</v>
      </c>
      <c r="L1667" s="1">
        <v>0.02717194723670602</v>
      </c>
      <c r="M1667" s="1">
        <v>0.07966282190116147</v>
      </c>
      <c r="N1667" s="1">
        <v>0.04884345972686943</v>
      </c>
      <c r="O1667" s="1">
        <v>0.001450061853935702</v>
      </c>
      <c r="P1667" s="1">
        <v>-0.02474353201008128</v>
      </c>
      <c r="Q1667" s="1">
        <v>-0.01746509800194695</v>
      </c>
      <c r="R1667" s="1">
        <v>0.02931823191557337</v>
      </c>
      <c r="S1667" s="1">
        <v>0.06363604771826492</v>
      </c>
      <c r="T1667" s="1">
        <v>-0.006863880395023281</v>
      </c>
      <c r="U1667" s="1">
        <v>0.06394398196554985</v>
      </c>
      <c r="V1667" s="1">
        <v>0.02720444763887042</v>
      </c>
      <c r="W1667" s="1">
        <v>0.05391095758382281</v>
      </c>
      <c r="X1667" s="1">
        <v>0.04236514517044498</v>
      </c>
      <c r="Y1667" s="1">
        <v>0.008238847249826486</v>
      </c>
      <c r="Z1667" s="1">
        <v>0.1123730094360715</v>
      </c>
      <c r="AA1667" s="1">
        <v>0.02216348812660129</v>
      </c>
      <c r="AB1667" s="1">
        <v>0.1027755041370482</v>
      </c>
      <c r="AC1667" s="1">
        <v>0.04880974970948126</v>
      </c>
    </row>
    <row r="1668" spans="1:29">
      <c r="A1668" s="11">
        <v>38887</v>
      </c>
      <c r="B1668" s="1">
        <v>0.02449309613675621</v>
      </c>
      <c r="C1668" s="1">
        <v>-0.01078122388854963</v>
      </c>
      <c r="D1668" s="1">
        <v>0.0300990802991159</v>
      </c>
      <c r="E1668" s="1">
        <v>0.05406690868049413</v>
      </c>
      <c r="F1668" s="1">
        <v>-0.002397115348773959</v>
      </c>
      <c r="G1668" s="1">
        <v>0.03559692513601531</v>
      </c>
      <c r="H1668" s="1">
        <v>0.006002118049580396</v>
      </c>
      <c r="I1668" s="1">
        <v>0.002451076701452948</v>
      </c>
      <c r="J1668" s="1">
        <v>0.02724316226910384</v>
      </c>
      <c r="K1668" s="1">
        <v>0.03292367566840149</v>
      </c>
      <c r="L1668" s="1">
        <v>0.02500748841351208</v>
      </c>
      <c r="M1668" s="1">
        <v>0.005288435568727046</v>
      </c>
      <c r="N1668" s="1">
        <v>0.008271867303928149</v>
      </c>
      <c r="O1668" s="1">
        <v>0.01221722198515618</v>
      </c>
      <c r="P1668" s="1">
        <v>0.04856471669914209</v>
      </c>
      <c r="Q1668" s="1">
        <v>0.006172233799469184</v>
      </c>
      <c r="R1668" s="1">
        <v>0.01312924615582656</v>
      </c>
      <c r="S1668" s="1">
        <v>0.00427384164111011</v>
      </c>
      <c r="T1668" s="1">
        <v>0.0005977228296438764</v>
      </c>
      <c r="U1668" s="1">
        <v>0.03133728778269873</v>
      </c>
      <c r="V1668" s="1">
        <v>-0.02736655692599377</v>
      </c>
      <c r="W1668" s="1">
        <v>0.05107780794792038</v>
      </c>
      <c r="X1668" s="1">
        <v>0.05996405211152656</v>
      </c>
      <c r="Y1668" s="1">
        <v>0.002416635865738703</v>
      </c>
      <c r="Z1668" s="1">
        <v>0.03497733712272622</v>
      </c>
      <c r="AA1668" s="1">
        <v>0.02194184987494019</v>
      </c>
      <c r="AB1668" s="1">
        <v>-0.04305125335853655</v>
      </c>
      <c r="AC1668" s="1">
        <v>-0.0105562213394097</v>
      </c>
    </row>
    <row r="1669" spans="1:29">
      <c r="A1669" s="11">
        <v>38888</v>
      </c>
      <c r="B1669" s="1">
        <v>-0.02484125426030759</v>
      </c>
      <c r="C1669" s="1">
        <v>-0.01119736594101395</v>
      </c>
      <c r="D1669" s="1">
        <v>-0.0252180359684</v>
      </c>
      <c r="E1669" s="1">
        <v>-0.02407199644175251</v>
      </c>
      <c r="F1669" s="1">
        <v>-0.009767773337370222</v>
      </c>
      <c r="G1669" s="1">
        <v>-0.02467293803199522</v>
      </c>
      <c r="H1669" s="1">
        <v>-0.03238860116142317</v>
      </c>
      <c r="I1669" s="1">
        <v>-0.03714530186306675</v>
      </c>
      <c r="J1669" s="1">
        <v>-0.006552087319087851</v>
      </c>
      <c r="K1669" s="1">
        <v>-0.02760907295260651</v>
      </c>
      <c r="L1669" s="1">
        <v>-0.009473136411839223</v>
      </c>
      <c r="M1669" s="1">
        <v>0.005761372494112571</v>
      </c>
      <c r="N1669" s="1">
        <v>-0.01762378700688627</v>
      </c>
      <c r="O1669" s="1">
        <v>-0.0372819922009473</v>
      </c>
      <c r="P1669" s="1">
        <v>0.01087602907634677</v>
      </c>
      <c r="Q1669" s="1">
        <v>-0.006183005815873277</v>
      </c>
      <c r="R1669" s="1">
        <v>-0.009317785507242049</v>
      </c>
      <c r="S1669" s="1">
        <v>-0.03829800316066667</v>
      </c>
      <c r="T1669" s="1">
        <v>-0.02197019954868984</v>
      </c>
      <c r="U1669" s="1">
        <v>-0.01123169961494475</v>
      </c>
      <c r="V1669" s="1">
        <v>-0.02052670096793607</v>
      </c>
      <c r="W1669" s="1">
        <v>-0.009218910881138687</v>
      </c>
      <c r="X1669" s="1">
        <v>-0.01282480556520649</v>
      </c>
      <c r="Y1669" s="1">
        <v>-0.01102180563380328</v>
      </c>
      <c r="Z1669" s="1">
        <v>-0.02214523730453932</v>
      </c>
      <c r="AA1669" s="1">
        <v>-0.01893495273524515</v>
      </c>
      <c r="AB1669" s="1">
        <v>-0.02229103641814789</v>
      </c>
      <c r="AC1669" s="1">
        <v>-0.0320064394699362</v>
      </c>
    </row>
    <row r="1670" spans="1:29">
      <c r="A1670" s="11">
        <v>38889</v>
      </c>
      <c r="B1670" s="1">
        <v>0.004788226604496959</v>
      </c>
      <c r="C1670" s="1">
        <v>-0.01826954442319351</v>
      </c>
      <c r="D1670" s="1">
        <v>0.01401965195985344</v>
      </c>
      <c r="E1670" s="1">
        <v>0.01475347882641787</v>
      </c>
      <c r="F1670" s="1">
        <v>0.07163581071385328</v>
      </c>
      <c r="G1670" s="1">
        <v>0.02529709160556903</v>
      </c>
      <c r="H1670" s="1">
        <v>-0.000220149535980485</v>
      </c>
      <c r="I1670" s="1">
        <v>0.0001409249298842674</v>
      </c>
      <c r="J1670" s="1">
        <v>0.02481160361887813</v>
      </c>
      <c r="K1670" s="1">
        <v>0.008540891634633674</v>
      </c>
      <c r="L1670" s="1">
        <v>0.02786551484698974</v>
      </c>
      <c r="M1670" s="1">
        <v>0.01220421891057311</v>
      </c>
      <c r="N1670" s="1">
        <v>0.04392206361891149</v>
      </c>
      <c r="O1670" s="1">
        <v>0.002971697696500852</v>
      </c>
      <c r="P1670" s="1">
        <v>-0.00906673039102357</v>
      </c>
      <c r="Q1670" s="1">
        <v>0.01377628291475541</v>
      </c>
      <c r="R1670" s="1">
        <v>0.04232444196386775</v>
      </c>
      <c r="S1670" s="1">
        <v>0.04203543063757387</v>
      </c>
      <c r="T1670" s="1">
        <v>0.004275559529222095</v>
      </c>
      <c r="U1670" s="1">
        <v>0.01092037669378065</v>
      </c>
      <c r="V1670" s="1">
        <v>0.04084438498636889</v>
      </c>
      <c r="W1670" s="1">
        <v>0.01356035306678027</v>
      </c>
      <c r="X1670" s="1">
        <v>0.005275710136223744</v>
      </c>
      <c r="Y1670" s="1">
        <v>0.002089740817486918</v>
      </c>
      <c r="Z1670" s="1">
        <v>0.02586684302779063</v>
      </c>
      <c r="AA1670" s="1">
        <v>0.03162162028120097</v>
      </c>
      <c r="AB1670" s="1">
        <v>0.08776942319308234</v>
      </c>
      <c r="AC1670" s="1">
        <v>0.04029357282903767</v>
      </c>
    </row>
    <row r="1671" spans="1:29">
      <c r="A1671" s="11">
        <v>38890</v>
      </c>
      <c r="B1671" s="1">
        <v>0.07815515050169686</v>
      </c>
      <c r="C1671" s="1">
        <v>0.0204550487401578</v>
      </c>
      <c r="D1671" s="1">
        <v>-0.02371780236435173</v>
      </c>
      <c r="E1671" s="1">
        <v>0.02339839671258725</v>
      </c>
      <c r="F1671" s="1">
        <v>-0.06231894249002989</v>
      </c>
      <c r="G1671" s="1">
        <v>0.02102113166767849</v>
      </c>
      <c r="H1671" s="1">
        <v>0.0350221387253935</v>
      </c>
      <c r="I1671" s="1">
        <v>0.03088660809850552</v>
      </c>
      <c r="J1671" s="1">
        <v>0.05087334403232924</v>
      </c>
      <c r="K1671" s="1">
        <v>0.0009154160873035</v>
      </c>
      <c r="L1671" s="1">
        <v>0.009783636108516625</v>
      </c>
      <c r="M1671" s="1">
        <v>0.001230353779899662</v>
      </c>
      <c r="N1671" s="1">
        <v>0.01244436748594735</v>
      </c>
      <c r="O1671" s="1">
        <v>0.07472204570994423</v>
      </c>
      <c r="P1671" s="1">
        <v>0.01829937629322176</v>
      </c>
      <c r="Q1671" s="1">
        <v>0.03555601058928493</v>
      </c>
      <c r="R1671" s="1">
        <v>0.01135706391306091</v>
      </c>
      <c r="S1671" s="1">
        <v>0.05378610303551024</v>
      </c>
      <c r="T1671" s="1">
        <v>0.0453443113067511</v>
      </c>
      <c r="U1671" s="1">
        <v>-0.005102612821995312</v>
      </c>
      <c r="V1671" s="1">
        <v>0.03088591402438046</v>
      </c>
      <c r="W1671" s="1">
        <v>0.0202817665707149</v>
      </c>
      <c r="X1671" s="1">
        <v>0.0237472560981693</v>
      </c>
      <c r="Y1671" s="1">
        <v>0.03220564355815525</v>
      </c>
      <c r="Z1671" s="1">
        <v>0.02427258193938275</v>
      </c>
      <c r="AA1671" s="1">
        <v>0.006180792274575353</v>
      </c>
      <c r="AB1671" s="1">
        <v>0.002625716582757232</v>
      </c>
      <c r="AC1671" s="1">
        <v>0.02631607981561657</v>
      </c>
    </row>
    <row r="1672" spans="1:29">
      <c r="A1672" s="11">
        <v>38891</v>
      </c>
      <c r="B1672" s="1">
        <v>-0.02245421463029729</v>
      </c>
      <c r="C1672" s="1">
        <v>0.01446911906778947</v>
      </c>
      <c r="D1672" s="1">
        <v>0.0003913201935381583</v>
      </c>
      <c r="E1672" s="1">
        <v>0.004661369813050875</v>
      </c>
      <c r="F1672" s="1">
        <v>0</v>
      </c>
      <c r="G1672" s="1">
        <v>-0.01449594236308793</v>
      </c>
      <c r="H1672" s="1">
        <v>0.04085972309595975</v>
      </c>
      <c r="I1672" s="1">
        <v>0.02524129247624063</v>
      </c>
      <c r="J1672" s="1">
        <v>-0.0008749659386613207</v>
      </c>
      <c r="K1672" s="1">
        <v>0.01463523699255731</v>
      </c>
      <c r="L1672" s="1">
        <v>0.01344925921210716</v>
      </c>
      <c r="M1672" s="1">
        <v>-0.0002455825904121856</v>
      </c>
      <c r="N1672" s="1">
        <v>-0.0002925896169574393</v>
      </c>
      <c r="O1672" s="1">
        <v>-0.0003445261598048477</v>
      </c>
      <c r="P1672" s="1">
        <v>0.03618055638638551</v>
      </c>
      <c r="Q1672" s="1">
        <v>0.03513503716402866</v>
      </c>
      <c r="R1672" s="1">
        <v>0.03773958211556083</v>
      </c>
      <c r="S1672" s="1">
        <v>0.06648769736524507</v>
      </c>
      <c r="T1672" s="1">
        <v>-0.01396346084157041</v>
      </c>
      <c r="U1672" s="1">
        <v>-0.001527827124490289</v>
      </c>
      <c r="V1672" s="1">
        <v>-0.005912371399484528</v>
      </c>
      <c r="W1672" s="1">
        <v>0.05294013387734653</v>
      </c>
      <c r="X1672" s="1">
        <v>0.012902189327479</v>
      </c>
      <c r="Y1672" s="1">
        <v>0.01358032480207272</v>
      </c>
      <c r="Z1672" s="1">
        <v>0.0471912424562364</v>
      </c>
      <c r="AA1672" s="1">
        <v>0.001244880423111772</v>
      </c>
      <c r="AB1672" s="1">
        <v>0.08071442066317536</v>
      </c>
      <c r="AC1672" s="1">
        <v>0.04251294535172234</v>
      </c>
    </row>
    <row r="1673" spans="1:29">
      <c r="A1673" s="11">
        <v>38894</v>
      </c>
      <c r="B1673" s="1">
        <v>-0.009043140269960337</v>
      </c>
      <c r="C1673" s="1">
        <v>-0.03461629733551486</v>
      </c>
      <c r="D1673" s="1">
        <v>-0.02608324100631265</v>
      </c>
      <c r="E1673" s="1">
        <v>-0.03623498953997484</v>
      </c>
      <c r="F1673" s="1">
        <v>0.002414417455108397</v>
      </c>
      <c r="G1673" s="1">
        <v>-0.02515443186080846</v>
      </c>
      <c r="H1673" s="1">
        <v>-0.0112453546453547</v>
      </c>
      <c r="I1673" s="1">
        <v>0.01627982406761008</v>
      </c>
      <c r="J1673" s="1">
        <v>-0.06012799712532901</v>
      </c>
      <c r="K1673" s="1">
        <v>-0.0385391790362003</v>
      </c>
      <c r="L1673" s="1">
        <v>-0.03053621963140551</v>
      </c>
      <c r="M1673" s="1">
        <v>-0.01671579718559424</v>
      </c>
      <c r="N1673" s="1">
        <v>-0.0263465535603058</v>
      </c>
      <c r="O1673" s="1">
        <v>-0.02413172652250251</v>
      </c>
      <c r="P1673" s="1">
        <v>-0.005318483692066001</v>
      </c>
      <c r="Q1673" s="1">
        <v>-0.03094360642389848</v>
      </c>
      <c r="R1673" s="1">
        <v>-0.03033881373520741</v>
      </c>
      <c r="S1673" s="1">
        <v>-0.04785907174762793</v>
      </c>
      <c r="T1673" s="1">
        <v>-0.04458145750101217</v>
      </c>
      <c r="U1673" s="1">
        <v>-0.1157377711321343</v>
      </c>
      <c r="V1673" s="1">
        <v>-0.02185250008992445</v>
      </c>
      <c r="W1673" s="1">
        <v>-0.002120140052820352</v>
      </c>
      <c r="X1673" s="1">
        <v>-0.06002304245547352</v>
      </c>
      <c r="Y1673" s="1">
        <v>-0.05248581798100893</v>
      </c>
      <c r="Z1673" s="1">
        <v>-0.03092072809636204</v>
      </c>
      <c r="AA1673" s="1">
        <v>-0.04965996954582463</v>
      </c>
      <c r="AB1673" s="1">
        <v>-0.03472109476339369</v>
      </c>
      <c r="AC1673" s="1">
        <v>-0.01213800198380155</v>
      </c>
    </row>
    <row r="1674" spans="1:29">
      <c r="A1674" s="11">
        <v>38895</v>
      </c>
      <c r="B1674" s="1">
        <v>0.0001824063708883994</v>
      </c>
      <c r="C1674" s="1">
        <v>0.0193907753805016</v>
      </c>
      <c r="D1674" s="1">
        <v>-0.003292500647406271</v>
      </c>
      <c r="E1674" s="1">
        <v>-0.01490143619002327</v>
      </c>
      <c r="F1674" s="1">
        <v>0.03064293622707881</v>
      </c>
      <c r="G1674" s="1">
        <v>0.004592226788634024</v>
      </c>
      <c r="H1674" s="1">
        <v>0.02915624393150784</v>
      </c>
      <c r="I1674" s="1">
        <v>-0.02698315496519832</v>
      </c>
      <c r="J1674" s="1">
        <v>0.002484357736225906</v>
      </c>
      <c r="K1674" s="1">
        <v>0.03141095400887406</v>
      </c>
      <c r="L1674" s="1">
        <v>0.02318813994980751</v>
      </c>
      <c r="M1674" s="1">
        <v>0.001124716296161177</v>
      </c>
      <c r="N1674" s="1">
        <v>0.0580276949836378</v>
      </c>
      <c r="O1674" s="1">
        <v>0.0057409279756091</v>
      </c>
      <c r="P1674" s="1">
        <v>0.006160670387861389</v>
      </c>
      <c r="Q1674" s="1">
        <v>-0.003423056553523152</v>
      </c>
      <c r="R1674" s="1">
        <v>0.004637075088100406</v>
      </c>
      <c r="S1674" s="1">
        <v>0.06216916057828614</v>
      </c>
      <c r="T1674" s="1">
        <v>0.001921195136390441</v>
      </c>
      <c r="U1674" s="1">
        <v>0.04047711762634809</v>
      </c>
      <c r="V1674" s="1">
        <v>0.04283664497602668</v>
      </c>
      <c r="W1674" s="1">
        <v>-0.004182153080229956</v>
      </c>
      <c r="X1674" s="1">
        <v>0.02019024227620747</v>
      </c>
      <c r="Y1674" s="1">
        <v>0.05574386788186936</v>
      </c>
      <c r="Z1674" s="1">
        <v>0.04388499661893075</v>
      </c>
      <c r="AA1674" s="1">
        <v>-0.01683691391747921</v>
      </c>
      <c r="AB1674" s="1">
        <v>0.01063587226223528</v>
      </c>
      <c r="AC1674" s="1">
        <v>0.02155628044537239</v>
      </c>
    </row>
    <row r="1675" spans="1:29">
      <c r="A1675" s="11">
        <v>38896</v>
      </c>
      <c r="B1675" s="1">
        <v>-0.0178832551146616</v>
      </c>
      <c r="C1675" s="1">
        <v>0.0104165922354067</v>
      </c>
      <c r="D1675" s="1">
        <v>-0.02493661025558802</v>
      </c>
      <c r="E1675" s="1">
        <v>-0.009308974285981764</v>
      </c>
      <c r="F1675" s="1">
        <v>-0.02570891952730825</v>
      </c>
      <c r="G1675" s="1">
        <v>-0.005877490207757075</v>
      </c>
      <c r="H1675" s="1">
        <v>0.01687776347274883</v>
      </c>
      <c r="I1675" s="1">
        <v>-0.01943161693281314</v>
      </c>
      <c r="J1675" s="1">
        <v>0.02075566771593662</v>
      </c>
      <c r="K1675" s="1">
        <v>-0.01750013299315878</v>
      </c>
      <c r="L1675" s="1">
        <v>0.00237627067441526</v>
      </c>
      <c r="M1675" s="1">
        <v>0.005618915442189287</v>
      </c>
      <c r="N1675" s="1">
        <v>0.006251723366186956</v>
      </c>
      <c r="O1675" s="1">
        <v>0.02309411239986892</v>
      </c>
      <c r="P1675" s="1">
        <v>-0.009935505685626178</v>
      </c>
      <c r="Q1675" s="1">
        <v>-0.02658289629323252</v>
      </c>
      <c r="R1675" s="1">
        <v>0.01541990262357329</v>
      </c>
      <c r="S1675" s="1">
        <v>-0.03051045710952316</v>
      </c>
      <c r="T1675" s="1">
        <v>-0.02116275367020315</v>
      </c>
      <c r="U1675" s="1">
        <v>-0.007661641835397859</v>
      </c>
      <c r="V1675" s="1">
        <v>-0.003603427739425236</v>
      </c>
      <c r="W1675" s="1">
        <v>-0.002799652555450893</v>
      </c>
      <c r="X1675" s="1">
        <v>-0.005098590298887262</v>
      </c>
      <c r="Y1675" s="1">
        <v>0.006198575469797962</v>
      </c>
      <c r="Z1675" s="1">
        <v>-0.00819590770192935</v>
      </c>
      <c r="AA1675" s="1">
        <v>-0.004880213754489104</v>
      </c>
      <c r="AB1675" s="1">
        <v>-0.05438112734996459</v>
      </c>
      <c r="AC1675" s="1">
        <v>0.02162926498050766</v>
      </c>
    </row>
    <row r="1676" spans="1:29">
      <c r="A1676" s="11">
        <v>38897</v>
      </c>
      <c r="B1676" s="1">
        <v>-0.05462642786215555</v>
      </c>
      <c r="C1676" s="1">
        <v>0.01553852405038469</v>
      </c>
      <c r="D1676" s="1">
        <v>-0.007684730099482895</v>
      </c>
      <c r="E1676" s="1">
        <v>-0.0143291361846587</v>
      </c>
      <c r="F1676" s="1">
        <v>-0.01175836646879569</v>
      </c>
      <c r="G1676" s="1">
        <v>0.00722588592879303</v>
      </c>
      <c r="H1676" s="1">
        <v>-0.03240466259500097</v>
      </c>
      <c r="I1676" s="1">
        <v>0.0312391440029085</v>
      </c>
      <c r="J1676" s="1">
        <v>-0.01365697181279768</v>
      </c>
      <c r="K1676" s="1">
        <v>-0.03053417346357123</v>
      </c>
      <c r="L1676" s="1">
        <v>0.006437344226356778</v>
      </c>
      <c r="M1676" s="1">
        <v>-0.007201686768276261</v>
      </c>
      <c r="N1676" s="1">
        <v>-0.007060290988759266</v>
      </c>
      <c r="O1676" s="1">
        <v>0.04785641775749427</v>
      </c>
      <c r="P1676" s="1">
        <v>0.01516945117587132</v>
      </c>
      <c r="Q1676" s="1">
        <v>0.0198655195610602</v>
      </c>
      <c r="R1676" s="1">
        <v>0.007392823513309166</v>
      </c>
      <c r="S1676" s="1">
        <v>-0.03789307377086448</v>
      </c>
      <c r="T1676" s="1">
        <v>-0.008256474794128166</v>
      </c>
      <c r="U1676" s="1">
        <v>0.02226467059811577</v>
      </c>
      <c r="V1676" s="1">
        <v>0.03116621967723021</v>
      </c>
      <c r="W1676" s="1">
        <v>-0.003943943620251078</v>
      </c>
      <c r="X1676" s="1">
        <v>0.03189466577660882</v>
      </c>
      <c r="Y1676" s="1">
        <v>0.04180409794806983</v>
      </c>
      <c r="Z1676" s="1">
        <v>-0.008943925984187584</v>
      </c>
      <c r="AA1676" s="1">
        <v>-0.003031476132786315</v>
      </c>
      <c r="AB1676" s="1">
        <v>0.0381639091843069</v>
      </c>
      <c r="AC1676" s="1">
        <v>0.03662723422861536</v>
      </c>
    </row>
    <row r="1677" spans="1:29">
      <c r="A1677" s="11">
        <v>38898</v>
      </c>
      <c r="B1677" s="1">
        <v>0.05326244351438514</v>
      </c>
      <c r="C1677" s="1">
        <v>-0.01574233881044607</v>
      </c>
      <c r="D1677" s="1">
        <v>-0.001873491424312146</v>
      </c>
      <c r="E1677" s="1">
        <v>0.02955168728422874</v>
      </c>
      <c r="F1677" s="1">
        <v>0.009112895785098329</v>
      </c>
      <c r="G1677" s="1">
        <v>0.03695655659798169</v>
      </c>
      <c r="H1677" s="1">
        <v>0.04982649653102822</v>
      </c>
      <c r="I1677" s="1">
        <v>0.06218727475829544</v>
      </c>
      <c r="J1677" s="1">
        <v>0.08000004619428114</v>
      </c>
      <c r="K1677" s="1">
        <v>0.0930566422461403</v>
      </c>
      <c r="L1677" s="1">
        <v>0.02849379296597454</v>
      </c>
      <c r="M1677" s="1">
        <v>0.0001250310361775586</v>
      </c>
      <c r="N1677" s="1">
        <v>0.03754282879069537</v>
      </c>
      <c r="O1677" s="1">
        <v>0.0364195804459988</v>
      </c>
      <c r="P1677" s="1">
        <v>0.01298874751240664</v>
      </c>
      <c r="Q1677" s="1">
        <v>0.05028437980757694</v>
      </c>
      <c r="R1677" s="1">
        <v>0.05107372547973932</v>
      </c>
      <c r="S1677" s="1">
        <v>0.08477939666608814</v>
      </c>
      <c r="T1677" s="1">
        <v>0.02688010330874646</v>
      </c>
      <c r="U1677" s="1">
        <v>0.03881751074186601</v>
      </c>
      <c r="V1677" s="1">
        <v>0.004526702213392797</v>
      </c>
      <c r="W1677" s="1">
        <v>0.02805334936946768</v>
      </c>
      <c r="X1677" s="1">
        <v>0.03881581152907909</v>
      </c>
      <c r="Y1677" s="1">
        <v>0.01900734382386182</v>
      </c>
      <c r="Z1677" s="1">
        <v>0.04698819226767625</v>
      </c>
      <c r="AA1677" s="1">
        <v>0.06403710185620559</v>
      </c>
      <c r="AB1677" s="1">
        <v>0.02774314696057489</v>
      </c>
      <c r="AC1677" s="1">
        <v>0.03352142930424917</v>
      </c>
    </row>
    <row r="1678" spans="1:29">
      <c r="A1678" s="11">
        <v>38901</v>
      </c>
      <c r="B1678" s="1">
        <v>0.02948308423134316</v>
      </c>
      <c r="C1678" s="1">
        <v>0.00448450121916566</v>
      </c>
      <c r="D1678" s="1">
        <v>0.001376494286822183</v>
      </c>
      <c r="E1678" s="1">
        <v>-0.006481371769971433</v>
      </c>
      <c r="F1678" s="1">
        <v>0.01309209921173005</v>
      </c>
      <c r="G1678" s="1">
        <v>-0.02159331540757203</v>
      </c>
      <c r="H1678" s="1">
        <v>-0.009920304347615372</v>
      </c>
      <c r="I1678" s="1">
        <v>-0.02192350481714256</v>
      </c>
      <c r="J1678" s="1">
        <v>0.003988308705201504</v>
      </c>
      <c r="K1678" s="1">
        <v>0.03274393588830971</v>
      </c>
      <c r="L1678" s="1">
        <v>0.02448921853701624</v>
      </c>
      <c r="M1678" s="1">
        <v>0.01575595858516121</v>
      </c>
      <c r="N1678" s="1">
        <v>0.01425425789492962</v>
      </c>
      <c r="O1678" s="1">
        <v>-0.005950817420100507</v>
      </c>
      <c r="P1678" s="1">
        <v>0.02371458414148542</v>
      </c>
      <c r="Q1678" s="1">
        <v>0.01922315977090339</v>
      </c>
      <c r="R1678" s="1">
        <v>0.01061442271579827</v>
      </c>
      <c r="S1678" s="1">
        <v>0.005538661974342052</v>
      </c>
      <c r="T1678" s="1">
        <v>0.02040562966475878</v>
      </c>
      <c r="U1678" s="1">
        <v>0.01409005776456818</v>
      </c>
      <c r="V1678" s="1">
        <v>-0.02405715408479592</v>
      </c>
      <c r="W1678" s="1">
        <v>-0.01129357601414904</v>
      </c>
      <c r="X1678" s="1">
        <v>-0.008806713121739085</v>
      </c>
      <c r="Y1678" s="1">
        <v>-0.0005178054804514387</v>
      </c>
      <c r="Z1678" s="1">
        <v>0.01611558353875053</v>
      </c>
      <c r="AA1678" s="1">
        <v>0.03345383410311231</v>
      </c>
      <c r="AB1678" s="1">
        <v>-0.007744747906196725</v>
      </c>
      <c r="AC1678" s="1">
        <v>-0.02113599907516484</v>
      </c>
    </row>
    <row r="1679" spans="1:29">
      <c r="A1679" s="11">
        <v>38902</v>
      </c>
      <c r="B1679" s="1">
        <v>0.01830708427786409</v>
      </c>
      <c r="C1679" s="1">
        <v>0.01845225909691406</v>
      </c>
      <c r="D1679" s="1">
        <v>0.005373696730192945</v>
      </c>
      <c r="E1679" s="1">
        <v>-0.01957135455600167</v>
      </c>
      <c r="F1679" s="1">
        <v>0.03230678922278019</v>
      </c>
      <c r="G1679" s="1">
        <v>0.03664034361952528</v>
      </c>
      <c r="H1679" s="1">
        <v>0.01218072864544717</v>
      </c>
      <c r="I1679" s="1">
        <v>0.01123933786845299</v>
      </c>
      <c r="J1679" s="1">
        <v>0.002837779509285765</v>
      </c>
      <c r="K1679" s="1">
        <v>-0.0150073738369183</v>
      </c>
      <c r="L1679" s="1">
        <v>-0.001490068082028562</v>
      </c>
      <c r="M1679" s="1">
        <v>-0.001107685993704921</v>
      </c>
      <c r="N1679" s="1">
        <v>-0.03297291400142532</v>
      </c>
      <c r="O1679" s="1">
        <v>0.01415652157970015</v>
      </c>
      <c r="P1679" s="1">
        <v>0.04223012604414378</v>
      </c>
      <c r="Q1679" s="1">
        <v>-0.02426191142149647</v>
      </c>
      <c r="R1679" s="1">
        <v>0.003360995168743219</v>
      </c>
      <c r="S1679" s="1">
        <v>0.005508087009963747</v>
      </c>
      <c r="T1679" s="1">
        <v>0.0177079152565689</v>
      </c>
      <c r="U1679" s="1">
        <v>-0.01511713271962112</v>
      </c>
      <c r="V1679" s="1">
        <v>-0.01541462100914204</v>
      </c>
      <c r="W1679" s="1">
        <v>0.007725178908189578</v>
      </c>
      <c r="X1679" s="1">
        <v>0.01262939329764112</v>
      </c>
      <c r="Y1679" s="1">
        <v>-0.02871971709095078</v>
      </c>
      <c r="Z1679" s="1">
        <v>-0.008206573629977343</v>
      </c>
      <c r="AA1679" s="1">
        <v>-0.009760090713407665</v>
      </c>
      <c r="AB1679" s="1">
        <v>-0.02192654665329641</v>
      </c>
      <c r="AC1679" s="1">
        <v>-0.003681224799815142</v>
      </c>
    </row>
    <row r="1680" spans="1:29">
      <c r="A1680" s="11">
        <v>38903</v>
      </c>
      <c r="B1680" s="1">
        <v>0.01904601026689834</v>
      </c>
      <c r="C1680" s="1">
        <v>0.007597913419270519</v>
      </c>
      <c r="D1680" s="1">
        <v>-0.003770247660104142</v>
      </c>
      <c r="E1680" s="1">
        <v>0.03018085675124116</v>
      </c>
      <c r="F1680" s="1">
        <v>0.03740446836204248</v>
      </c>
      <c r="G1680" s="1">
        <v>0.00124016695679785</v>
      </c>
      <c r="H1680" s="1">
        <v>-0.007958050732324473</v>
      </c>
      <c r="I1680" s="1">
        <v>0.0255956184706585</v>
      </c>
      <c r="J1680" s="1">
        <v>0.01245069571005453</v>
      </c>
      <c r="K1680" s="1">
        <v>0.03969948500274723</v>
      </c>
      <c r="L1680" s="1">
        <v>0.01411239797384023</v>
      </c>
      <c r="M1680" s="1">
        <v>0.05496649091970141</v>
      </c>
      <c r="N1680" s="1">
        <v>0.03214085658061494</v>
      </c>
      <c r="O1680" s="1">
        <v>-0.007976375835286209</v>
      </c>
      <c r="P1680" s="1">
        <v>0.06497944764471986</v>
      </c>
      <c r="Q1680" s="1">
        <v>0.00608051187173464</v>
      </c>
      <c r="R1680" s="1">
        <v>0.01809814730523485</v>
      </c>
      <c r="S1680" s="1">
        <v>0.02921474079495145</v>
      </c>
      <c r="T1680" s="1">
        <v>-0.0009924247493405813</v>
      </c>
      <c r="U1680" s="1">
        <v>0.02618368192745324</v>
      </c>
      <c r="V1680" s="1">
        <v>0.002510180124385197</v>
      </c>
      <c r="W1680" s="1">
        <v>0.005569412610218372</v>
      </c>
      <c r="X1680" s="1">
        <v>0.004512558680645595</v>
      </c>
      <c r="Y1680" s="1">
        <v>0.02604605878034949</v>
      </c>
      <c r="Z1680" s="1">
        <v>0.04806588452395899</v>
      </c>
      <c r="AA1680" s="1">
        <v>0.01223811193427626</v>
      </c>
      <c r="AB1680" s="1">
        <v>0.008810543390501469</v>
      </c>
      <c r="AC1680" s="1">
        <v>-0.007590112393107362</v>
      </c>
    </row>
    <row r="1681" spans="1:29">
      <c r="A1681" s="11">
        <v>38904</v>
      </c>
      <c r="B1681" s="1">
        <v>-0.01869003958114701</v>
      </c>
      <c r="C1681" s="1">
        <v>0.01319639045756626</v>
      </c>
      <c r="D1681" s="1">
        <v>-0.008526331209258053</v>
      </c>
      <c r="E1681" s="1">
        <v>-0.004844479317778871</v>
      </c>
      <c r="F1681" s="1">
        <v>-0.03162157990565839</v>
      </c>
      <c r="G1681" s="1">
        <v>0.1005366496433149</v>
      </c>
      <c r="H1681" s="1">
        <v>-0.02739187786453368</v>
      </c>
      <c r="I1681" s="1">
        <v>-0.009165397356143523</v>
      </c>
      <c r="J1681" s="1">
        <v>-0.02068188084514999</v>
      </c>
      <c r="K1681" s="1">
        <v>0.001857397707194952</v>
      </c>
      <c r="L1681" s="1">
        <v>-0.00947061046081521</v>
      </c>
      <c r="M1681" s="1">
        <v>-0.01413548562154521</v>
      </c>
      <c r="N1681" s="1">
        <v>-0.01678851904026613</v>
      </c>
      <c r="O1681" s="1">
        <v>-0.008442575327743063</v>
      </c>
      <c r="P1681" s="1">
        <v>-0.003794525255159331</v>
      </c>
      <c r="Q1681" s="1">
        <v>-0.004645525005821161</v>
      </c>
      <c r="R1681" s="1">
        <v>-0.009961836857124373</v>
      </c>
      <c r="S1681" s="1">
        <v>-0.02424623858300323</v>
      </c>
      <c r="T1681" s="1">
        <v>-0.008874164952442087</v>
      </c>
      <c r="U1681" s="1">
        <v>-0.002859390184654531</v>
      </c>
      <c r="V1681" s="1">
        <v>-0.000922573602072263</v>
      </c>
      <c r="W1681" s="1">
        <v>-0.01668079829667701</v>
      </c>
      <c r="X1681" s="1">
        <v>-0.00380587267076915</v>
      </c>
      <c r="Y1681" s="1">
        <v>-0.00364120403165813</v>
      </c>
      <c r="Z1681" s="1">
        <v>-0.02891843375212433</v>
      </c>
      <c r="AA1681" s="1">
        <v>0.03862396107238042</v>
      </c>
      <c r="AB1681" s="1">
        <v>-0.008642138286896417</v>
      </c>
      <c r="AC1681" s="1">
        <v>-0.01157307993946155</v>
      </c>
    </row>
    <row r="1682" spans="1:29">
      <c r="A1682" s="11">
        <v>38905</v>
      </c>
      <c r="B1682" s="1">
        <v>-0.02420783031185614</v>
      </c>
      <c r="C1682" s="1">
        <v>-0.03349111874601618</v>
      </c>
      <c r="D1682" s="1">
        <v>-0.01195525116246654</v>
      </c>
      <c r="E1682" s="1">
        <v>-0.02225314097087705</v>
      </c>
      <c r="F1682" s="1">
        <v>-0.01928923516536318</v>
      </c>
      <c r="G1682" s="1">
        <v>-0.1102980756546277</v>
      </c>
      <c r="H1682" s="1">
        <v>-0.00784559996099754</v>
      </c>
      <c r="I1682" s="1">
        <v>-0.02587485333751927</v>
      </c>
      <c r="J1682" s="1">
        <v>-0.03767119542146147</v>
      </c>
      <c r="K1682" s="1">
        <v>-0.02060150750549838</v>
      </c>
      <c r="L1682" s="1">
        <v>-0.01860068037967844</v>
      </c>
      <c r="M1682" s="1">
        <v>-0.03187573398403176</v>
      </c>
      <c r="N1682" s="1">
        <v>-0.03552737514562332</v>
      </c>
      <c r="O1682" s="1">
        <v>-0.02943549535790069</v>
      </c>
      <c r="P1682" s="1">
        <v>-0.02205313802892794</v>
      </c>
      <c r="Q1682" s="1">
        <v>-0.01404646768185402</v>
      </c>
      <c r="R1682" s="1">
        <v>-0.0476806590271811</v>
      </c>
      <c r="S1682" s="1">
        <v>-0.05090911606161908</v>
      </c>
      <c r="T1682" s="1">
        <v>-0.03548033857857347</v>
      </c>
      <c r="U1682" s="1">
        <v>-0.02801533883210616</v>
      </c>
      <c r="V1682" s="1">
        <v>-0.01833517335901291</v>
      </c>
      <c r="W1682" s="1">
        <v>0.009873530491968374</v>
      </c>
      <c r="X1682" s="1">
        <v>-0.03450860126460764</v>
      </c>
      <c r="Y1682" s="1">
        <v>0.006484587936870678</v>
      </c>
      <c r="Z1682" s="1">
        <v>-0.04466965589861505</v>
      </c>
      <c r="AA1682" s="1">
        <v>-0.05460949720840336</v>
      </c>
      <c r="AB1682" s="1">
        <v>0.004243545898670265</v>
      </c>
      <c r="AC1682" s="1">
        <v>-0.0453065720011131</v>
      </c>
    </row>
    <row r="1683" spans="1:29">
      <c r="A1683" s="11">
        <v>38908</v>
      </c>
      <c r="B1683" s="1">
        <v>0.0005471554400005019</v>
      </c>
      <c r="C1683" s="1">
        <v>0.03405896259012509</v>
      </c>
      <c r="D1683" s="1">
        <v>-0.02377497044390675</v>
      </c>
      <c r="E1683" s="1">
        <v>0.01612158955313081</v>
      </c>
      <c r="F1683" s="1">
        <v>0.01006475231989379</v>
      </c>
      <c r="G1683" s="1">
        <v>0.1442123703091107</v>
      </c>
      <c r="H1683" s="1">
        <v>0.03649606906501734</v>
      </c>
      <c r="I1683" s="1">
        <v>-0.0008980230383330845</v>
      </c>
      <c r="J1683" s="1">
        <v>0.02046216228756115</v>
      </c>
      <c r="K1683" s="1">
        <v>0.00988635385027381</v>
      </c>
      <c r="L1683" s="1">
        <v>0.02674716645932262</v>
      </c>
      <c r="M1683" s="1">
        <v>0.01162786797515025</v>
      </c>
      <c r="N1683" s="1">
        <v>0.01536674252278791</v>
      </c>
      <c r="O1683" s="1">
        <v>0.0278218577367193</v>
      </c>
      <c r="P1683" s="1">
        <v>-0.02142256508275431</v>
      </c>
      <c r="Q1683" s="1">
        <v>0.03892490249673508</v>
      </c>
      <c r="R1683" s="1">
        <v>0.0113415334161604</v>
      </c>
      <c r="S1683" s="1">
        <v>-0.008939885675587345</v>
      </c>
      <c r="T1683" s="1">
        <v>0.01073778983805784</v>
      </c>
      <c r="U1683" s="1">
        <v>0.03415593715131515</v>
      </c>
      <c r="V1683" s="1">
        <v>0.003023322677968565</v>
      </c>
      <c r="W1683" s="1">
        <v>-0.002362202298962002</v>
      </c>
      <c r="X1683" s="1">
        <v>0.02101705327105519</v>
      </c>
      <c r="Y1683" s="1">
        <v>0.009611248176600418</v>
      </c>
      <c r="Z1683" s="1">
        <v>0.008892441709915211</v>
      </c>
      <c r="AA1683" s="1">
        <v>-0.007023940590719757</v>
      </c>
      <c r="AB1683" s="1">
        <v>-0.02255088670091532</v>
      </c>
      <c r="AC1683" s="1">
        <v>0.0533221339279546</v>
      </c>
    </row>
    <row r="1684" spans="1:29">
      <c r="A1684" s="11">
        <v>38909</v>
      </c>
      <c r="B1684" s="1">
        <v>0.008751348880605914</v>
      </c>
      <c r="C1684" s="1">
        <v>0.01260211105314224</v>
      </c>
      <c r="D1684" s="1">
        <v>-0.01604769598067246</v>
      </c>
      <c r="E1684" s="1">
        <v>0.03056469242209481</v>
      </c>
      <c r="F1684" s="1">
        <v>0.008975670299708804</v>
      </c>
      <c r="G1684" s="1">
        <v>0</v>
      </c>
      <c r="H1684" s="1">
        <v>-0.01662751497113879</v>
      </c>
      <c r="I1684" s="1">
        <v>-0.02189843437336658</v>
      </c>
      <c r="J1684" s="1">
        <v>-0.02470191686911649</v>
      </c>
      <c r="K1684" s="1">
        <v>-0.01937081245134153</v>
      </c>
      <c r="L1684" s="1">
        <v>-0.01249950665902999</v>
      </c>
      <c r="M1684" s="1">
        <v>0.01633382396353134</v>
      </c>
      <c r="N1684" s="1">
        <v>0.005139892252782552</v>
      </c>
      <c r="O1684" s="1">
        <v>-0.02300455519671152</v>
      </c>
      <c r="P1684" s="1">
        <v>0.03519401874713757</v>
      </c>
      <c r="Q1684" s="1">
        <v>-0.01402213980067568</v>
      </c>
      <c r="R1684" s="1">
        <v>0.005655229032757392</v>
      </c>
      <c r="S1684" s="1">
        <v>-0.04445855476958849</v>
      </c>
      <c r="T1684" s="1">
        <v>-0.001302433409161585</v>
      </c>
      <c r="U1684" s="1">
        <v>0.01881824640931762</v>
      </c>
      <c r="V1684" s="1">
        <v>0.009578703415443979</v>
      </c>
      <c r="W1684" s="1">
        <v>-0.02144171870970579</v>
      </c>
      <c r="X1684" s="1">
        <v>-0.03875481300347083</v>
      </c>
      <c r="Y1684" s="1">
        <v>0.01339071580424522</v>
      </c>
      <c r="Z1684" s="1">
        <v>-0.02473682754906148</v>
      </c>
      <c r="AA1684" s="1">
        <v>-0.01264992056859515</v>
      </c>
      <c r="AB1684" s="1">
        <v>-0.006907156592172115</v>
      </c>
      <c r="AC1684" s="1">
        <v>0.003341283687584129</v>
      </c>
    </row>
    <row r="1685" spans="1:29">
      <c r="A1685" s="11">
        <v>38910</v>
      </c>
      <c r="B1685" s="1">
        <v>-0.0001808597166240711</v>
      </c>
      <c r="C1685" s="1">
        <v>-0.03634546840374187</v>
      </c>
      <c r="D1685" s="1">
        <v>-0.01237559261534493</v>
      </c>
      <c r="E1685" s="1">
        <v>0.007018178816470488</v>
      </c>
      <c r="F1685" s="1">
        <v>0.007237595133905206</v>
      </c>
      <c r="G1685" s="1">
        <v>0.00847600500876422</v>
      </c>
      <c r="H1685" s="1">
        <v>0.0001989631947250103</v>
      </c>
      <c r="I1685" s="1">
        <v>-0.0004595887245479879</v>
      </c>
      <c r="J1685" s="1">
        <v>0.07121565864854396</v>
      </c>
      <c r="K1685" s="1">
        <v>0.01083235817862715</v>
      </c>
      <c r="L1685" s="1">
        <v>0.07542400633363155</v>
      </c>
      <c r="M1685" s="1">
        <v>-0.02797623112099645</v>
      </c>
      <c r="N1685" s="1">
        <v>0.03096597142601087</v>
      </c>
      <c r="O1685" s="1">
        <v>0.01805485641198556</v>
      </c>
      <c r="P1685" s="1">
        <v>-0.00839800156856374</v>
      </c>
      <c r="Q1685" s="1">
        <v>0.00731262504123964</v>
      </c>
      <c r="R1685" s="1">
        <v>0.04655923805503037</v>
      </c>
      <c r="S1685" s="1">
        <v>0.01685747952975936</v>
      </c>
      <c r="T1685" s="1">
        <v>0.0103629138720942</v>
      </c>
      <c r="U1685" s="1">
        <v>0.0113087445245228</v>
      </c>
      <c r="V1685" s="1">
        <v>0.01207511667048777</v>
      </c>
      <c r="W1685" s="1">
        <v>-0.005847737008843334</v>
      </c>
      <c r="X1685" s="1">
        <v>0.01797751691616956</v>
      </c>
      <c r="Y1685" s="1">
        <v>-0.01259430333373035</v>
      </c>
      <c r="Z1685" s="1">
        <v>0.01059281903974729</v>
      </c>
      <c r="AA1685" s="1">
        <v>0.02242078846162343</v>
      </c>
      <c r="AB1685" s="1">
        <v>-0.0108353524485838</v>
      </c>
      <c r="AC1685" s="1">
        <v>0.0421794593214404</v>
      </c>
    </row>
    <row r="1686" spans="1:29">
      <c r="A1686" s="11">
        <v>38911</v>
      </c>
      <c r="B1686" s="1">
        <v>-0.01265367096390668</v>
      </c>
      <c r="C1686" s="1">
        <v>-0.03595566013024376</v>
      </c>
      <c r="D1686" s="1">
        <v>0.03164012475585465</v>
      </c>
      <c r="E1686" s="1">
        <v>0.01910972595821736</v>
      </c>
      <c r="F1686" s="1">
        <v>-0.001572143363080203</v>
      </c>
      <c r="G1686" s="1">
        <v>-0.01151100985690046</v>
      </c>
      <c r="H1686" s="1">
        <v>0.01471782097107766</v>
      </c>
      <c r="I1686" s="1">
        <v>-0.01950856311871263</v>
      </c>
      <c r="J1686" s="1">
        <v>0.01335214784336491</v>
      </c>
      <c r="K1686" s="1">
        <v>0.02458497356571554</v>
      </c>
      <c r="L1686" s="1">
        <v>-0.006424310054533144</v>
      </c>
      <c r="M1686" s="1">
        <v>-0.009430320020979654</v>
      </c>
      <c r="N1686" s="1">
        <v>-0.001653308756704774</v>
      </c>
      <c r="O1686" s="1">
        <v>-0.02607083421367196</v>
      </c>
      <c r="P1686" s="1">
        <v>0.007754960393799193</v>
      </c>
      <c r="Q1686" s="1">
        <v>-0.002850686566369109</v>
      </c>
      <c r="R1686" s="1">
        <v>-0.02058189106359809</v>
      </c>
      <c r="S1686" s="1">
        <v>0.008620702202047914</v>
      </c>
      <c r="T1686" s="1">
        <v>-0.006588351338329357</v>
      </c>
      <c r="U1686" s="1">
        <v>-0.005431305874462389</v>
      </c>
      <c r="V1686" s="1">
        <v>-0.005965373400352525</v>
      </c>
      <c r="W1686" s="1">
        <v>-0.02562346875841104</v>
      </c>
      <c r="X1686" s="1">
        <v>-0.0001298215982886708</v>
      </c>
      <c r="Y1686" s="1">
        <v>0.03418702194488166</v>
      </c>
      <c r="Z1686" s="1">
        <v>-0.001250133130462516</v>
      </c>
      <c r="AA1686" s="1">
        <v>0.003462470641016679</v>
      </c>
      <c r="AB1686" s="1">
        <v>-0.01487635280043742</v>
      </c>
      <c r="AC1686" s="1">
        <v>-0.02672368098072209</v>
      </c>
    </row>
    <row r="1687" spans="1:29">
      <c r="A1687" s="11">
        <v>38912</v>
      </c>
      <c r="B1687" s="1">
        <v>0.003661690638247617</v>
      </c>
      <c r="C1687" s="1">
        <v>-0.03912324624232177</v>
      </c>
      <c r="D1687" s="1">
        <v>-0.00841585788867516</v>
      </c>
      <c r="E1687" s="1">
        <v>-0.02073683525043435</v>
      </c>
      <c r="F1687" s="1">
        <v>-0.02098995215400734</v>
      </c>
      <c r="G1687" s="1">
        <v>-0.03438064660183426</v>
      </c>
      <c r="H1687" s="1">
        <v>-0.02489227467128863</v>
      </c>
      <c r="I1687" s="1">
        <v>-0.02284467319612793</v>
      </c>
      <c r="J1687" s="1">
        <v>-0.02861903493558515</v>
      </c>
      <c r="K1687" s="1">
        <v>-0.01025427916300325</v>
      </c>
      <c r="L1687" s="1">
        <v>-0.01973884598937803</v>
      </c>
      <c r="M1687" s="1">
        <v>0.0003708264066255573</v>
      </c>
      <c r="N1687" s="1">
        <v>-0.02539344416226474</v>
      </c>
      <c r="O1687" s="1">
        <v>-0.01762188084726912</v>
      </c>
      <c r="P1687" s="1">
        <v>-0.01609933124837104</v>
      </c>
      <c r="Q1687" s="1">
        <v>-0.009468743682400249</v>
      </c>
      <c r="R1687" s="1">
        <v>-0.005904488694978727</v>
      </c>
      <c r="S1687" s="1">
        <v>-0.02038140743377681</v>
      </c>
      <c r="T1687" s="1">
        <v>0.008409886715817549</v>
      </c>
      <c r="U1687" s="1">
        <v>-0.02446744178492266</v>
      </c>
      <c r="V1687" s="1">
        <v>-0.005737786894645214</v>
      </c>
      <c r="W1687" s="1">
        <v>0.008742846533402071</v>
      </c>
      <c r="X1687" s="1">
        <v>-0.03967535913339959</v>
      </c>
      <c r="Y1687" s="1">
        <v>-0.03224802534794946</v>
      </c>
      <c r="Z1687" s="1">
        <v>-0.01530907012722382</v>
      </c>
      <c r="AA1687" s="1">
        <v>-0.009037273607436336</v>
      </c>
      <c r="AB1687" s="1">
        <v>-0.02097539406012183</v>
      </c>
      <c r="AC1687" s="1">
        <v>-0.02686014670478398</v>
      </c>
    </row>
    <row r="1688" spans="1:29">
      <c r="A1688" s="11">
        <v>38915</v>
      </c>
      <c r="B1688" s="1">
        <v>-0.0505290937312709</v>
      </c>
      <c r="C1688" s="1">
        <v>-0.03723046920059481</v>
      </c>
      <c r="D1688" s="1">
        <v>-0.02318682446594822</v>
      </c>
      <c r="E1688" s="1">
        <v>-0.0342418916085514</v>
      </c>
      <c r="F1688" s="1">
        <v>-0.05942040260231052</v>
      </c>
      <c r="G1688" s="1">
        <v>-0.06565854577520158</v>
      </c>
      <c r="H1688" s="1">
        <v>-0.03859274774789379</v>
      </c>
      <c r="I1688" s="1">
        <v>-0.02996011979238289</v>
      </c>
      <c r="J1688" s="1">
        <v>-0.04519455476208234</v>
      </c>
      <c r="K1688" s="1">
        <v>-0.04475726588899087</v>
      </c>
      <c r="L1688" s="1">
        <v>-0.02638378325857071</v>
      </c>
      <c r="M1688" s="1">
        <v>-0.04313434204172062</v>
      </c>
      <c r="N1688" s="1">
        <v>-0.02520533458207974</v>
      </c>
      <c r="O1688" s="1">
        <v>-0.06790806108972702</v>
      </c>
      <c r="P1688" s="1">
        <v>-0.03982732081595586</v>
      </c>
      <c r="Q1688" s="1">
        <v>-0.07250756235089451</v>
      </c>
      <c r="R1688" s="1">
        <v>-0.03526334692738853</v>
      </c>
      <c r="S1688" s="1">
        <v>-0.03288591083499837</v>
      </c>
      <c r="T1688" s="1">
        <v>-0.03946297525427378</v>
      </c>
      <c r="U1688" s="1">
        <v>-0.04467361240666501</v>
      </c>
      <c r="V1688" s="1">
        <v>-0.0313081023435321</v>
      </c>
      <c r="W1688" s="1">
        <v>-0.0286836493574667</v>
      </c>
      <c r="X1688" s="1">
        <v>-0.05963890223278079</v>
      </c>
      <c r="Y1688" s="1">
        <v>0.007521067325893194</v>
      </c>
      <c r="Z1688" s="1">
        <v>-0.03304975213064176</v>
      </c>
      <c r="AA1688" s="1">
        <v>-0.03813628250493384</v>
      </c>
      <c r="AB1688" s="1">
        <v>-0.04929839883182774</v>
      </c>
      <c r="AC1688" s="1">
        <v>-0.02126371370152302</v>
      </c>
    </row>
    <row r="1689" spans="1:29">
      <c r="A1689" s="11">
        <v>38916</v>
      </c>
      <c r="B1689" s="1">
        <v>-0.02689717518126811</v>
      </c>
      <c r="C1689" s="1">
        <v>0.02007580389690555</v>
      </c>
      <c r="D1689" s="1">
        <v>0.0008173007656300246</v>
      </c>
      <c r="E1689" s="1">
        <v>0.01306260209272359</v>
      </c>
      <c r="F1689" s="1">
        <v>-0.003663465368043739</v>
      </c>
      <c r="G1689" s="1">
        <v>-0.03421423456735684</v>
      </c>
      <c r="H1689" s="1">
        <v>-0.03512455096120992</v>
      </c>
      <c r="I1689" s="1">
        <v>0.003957573436030204</v>
      </c>
      <c r="J1689" s="1">
        <v>-0.0389456088159269</v>
      </c>
      <c r="K1689" s="1">
        <v>0.001084239426745182</v>
      </c>
      <c r="L1689" s="1">
        <v>0.01513802611449844</v>
      </c>
      <c r="M1689" s="1">
        <v>-0.0009041754647203248</v>
      </c>
      <c r="N1689" s="1">
        <v>-0.01423581202568125</v>
      </c>
      <c r="O1689" s="1">
        <v>0.0009165766003531584</v>
      </c>
      <c r="P1689" s="1">
        <v>0.01543396047489654</v>
      </c>
      <c r="Q1689" s="1">
        <v>0.01293219957731639</v>
      </c>
      <c r="R1689" s="1">
        <v>-0.02617803052215573</v>
      </c>
      <c r="S1689" s="1">
        <v>-0.03053422208771472</v>
      </c>
      <c r="T1689" s="1">
        <v>-0.0100238679790241</v>
      </c>
      <c r="U1689" s="1">
        <v>-0.008444870167710894</v>
      </c>
      <c r="V1689" s="1">
        <v>0.03115591890696034</v>
      </c>
      <c r="W1689" s="1">
        <v>0.02683936756636629</v>
      </c>
      <c r="X1689" s="1">
        <v>-0.009203838869469072</v>
      </c>
      <c r="Y1689" s="1">
        <v>0.01016047428389921</v>
      </c>
      <c r="Z1689" s="1">
        <v>-0.0337747517789686</v>
      </c>
      <c r="AA1689" s="1">
        <v>-0.03318386546680885</v>
      </c>
      <c r="AB1689" s="1">
        <v>-0.03130048219180581</v>
      </c>
      <c r="AC1689" s="1">
        <v>0.013682918464202</v>
      </c>
    </row>
    <row r="1690" spans="1:29">
      <c r="A1690" s="11">
        <v>38917</v>
      </c>
      <c r="B1690" s="1">
        <v>0.002764122539930858</v>
      </c>
      <c r="C1690" s="1">
        <v>-0.02193895867405204</v>
      </c>
      <c r="D1690" s="1">
        <v>0.00548850102162346</v>
      </c>
      <c r="E1690" s="1">
        <v>-0.02141367614954359</v>
      </c>
      <c r="F1690" s="1">
        <v>-0.004943274255703844</v>
      </c>
      <c r="G1690" s="1">
        <v>-0.05345799721135303</v>
      </c>
      <c r="H1690" s="1">
        <v>0.0346697113391321</v>
      </c>
      <c r="I1690" s="1">
        <v>-0.01837367715619842</v>
      </c>
      <c r="J1690" s="1">
        <v>-0.03117225035524007</v>
      </c>
      <c r="K1690" s="1">
        <v>-0.0305522808655313</v>
      </c>
      <c r="L1690" s="1">
        <v>-0.01534197690060446</v>
      </c>
      <c r="M1690" s="1">
        <v>-0.03606982769446987</v>
      </c>
      <c r="N1690" s="1">
        <v>-0.01267318960332886</v>
      </c>
      <c r="O1690" s="1">
        <v>-0.06454861435808057</v>
      </c>
      <c r="P1690" s="1">
        <v>-0.03799853335744896</v>
      </c>
      <c r="Q1690" s="1">
        <v>0.02030207603743261</v>
      </c>
      <c r="R1690" s="1">
        <v>-0.02125655800529425</v>
      </c>
      <c r="S1690" s="1">
        <v>-0.01574804139263419</v>
      </c>
      <c r="T1690" s="1">
        <v>-0.01525950776698604</v>
      </c>
      <c r="U1690" s="1">
        <v>-0.04519114692004289</v>
      </c>
      <c r="V1690" s="1">
        <v>-0.01228493360640237</v>
      </c>
      <c r="W1690" s="1">
        <v>-0.02648271072285258</v>
      </c>
      <c r="X1690" s="1">
        <v>-0.04318183716862056</v>
      </c>
      <c r="Y1690" s="1">
        <v>-0.01714016118122996</v>
      </c>
      <c r="Z1690" s="1">
        <v>-0.0367348364715937</v>
      </c>
      <c r="AA1690" s="1">
        <v>0.01738425994926551</v>
      </c>
      <c r="AB1690" s="1">
        <v>-0.07959492214838171</v>
      </c>
      <c r="AC1690" s="1">
        <v>-0.05543521361398762</v>
      </c>
    </row>
    <row r="1691" spans="1:29">
      <c r="A1691" s="11">
        <v>38918</v>
      </c>
      <c r="B1691" s="1">
        <v>0.03799954199638678</v>
      </c>
      <c r="C1691" s="1">
        <v>0.03958425944955923</v>
      </c>
      <c r="D1691" s="1">
        <v>-0.00951846236659426</v>
      </c>
      <c r="E1691" s="1">
        <v>0.02470589531902356</v>
      </c>
      <c r="F1691" s="1">
        <v>0.04048276609010126</v>
      </c>
      <c r="G1691" s="1">
        <v>0.004930994385120346</v>
      </c>
      <c r="H1691" s="1">
        <v>-0.008795824076150982</v>
      </c>
      <c r="I1691" s="1">
        <v>0.04195373468882346</v>
      </c>
      <c r="J1691" s="1">
        <v>0.05662830722772916</v>
      </c>
      <c r="K1691" s="1">
        <v>0.0339741536698519</v>
      </c>
      <c r="L1691" s="1">
        <v>0.02698587915411377</v>
      </c>
      <c r="M1691" s="1">
        <v>-0.0171673033763472</v>
      </c>
      <c r="N1691" s="1">
        <v>0.04507449274615039</v>
      </c>
      <c r="O1691" s="1">
        <v>0.0411078711339945</v>
      </c>
      <c r="P1691" s="1">
        <v>0.01415412658020454</v>
      </c>
      <c r="Q1691" s="1">
        <v>0.0173584138796985</v>
      </c>
      <c r="R1691" s="1">
        <v>0.01256316511765676</v>
      </c>
      <c r="S1691" s="1">
        <v>0.0101817956606336</v>
      </c>
      <c r="T1691" s="1">
        <v>0.05141188863613322</v>
      </c>
      <c r="U1691" s="1">
        <v>0.02785179432156459</v>
      </c>
      <c r="V1691" s="1">
        <v>0.01774913083787055</v>
      </c>
      <c r="W1691" s="1">
        <v>0.0568857641179501</v>
      </c>
      <c r="X1691" s="1">
        <v>0.04459956994256431</v>
      </c>
      <c r="Y1691" s="1">
        <v>0.01044260486649051</v>
      </c>
      <c r="Z1691" s="1">
        <v>0.05834405556200051</v>
      </c>
      <c r="AA1691" s="1">
        <v>-0.0008762976830849478</v>
      </c>
      <c r="AB1691" s="1">
        <v>0.08706319019846109</v>
      </c>
      <c r="AC1691" s="1">
        <v>0.02530819701641351</v>
      </c>
    </row>
    <row r="1692" spans="1:29">
      <c r="A1692" s="11">
        <v>38919</v>
      </c>
      <c r="B1692" s="1">
        <v>-0.01232921888173266</v>
      </c>
      <c r="C1692" s="1">
        <v>-0.00491831281819799</v>
      </c>
      <c r="D1692" s="1">
        <v>-0.0206322819333713</v>
      </c>
      <c r="E1692" s="1">
        <v>0.009414420841611371</v>
      </c>
      <c r="F1692" s="1">
        <v>-0.02059836194140763</v>
      </c>
      <c r="G1692" s="1">
        <v>-0.04237322318668146</v>
      </c>
      <c r="H1692" s="1">
        <v>-0.009085096019938455</v>
      </c>
      <c r="I1692" s="1">
        <v>-0.02285085108078588</v>
      </c>
      <c r="J1692" s="1">
        <v>-0.04110844723541285</v>
      </c>
      <c r="K1692" s="1">
        <v>-0.03350665288873134</v>
      </c>
      <c r="L1692" s="1">
        <v>-0.0277634961439589</v>
      </c>
      <c r="M1692" s="1">
        <v>-0.01009822336053046</v>
      </c>
      <c r="N1692" s="1">
        <v>-0.04427282093348606</v>
      </c>
      <c r="O1692" s="1">
        <v>-0.03412616077528408</v>
      </c>
      <c r="P1692" s="1">
        <v>-0.020556324638489</v>
      </c>
      <c r="Q1692" s="1">
        <v>-0.02774345957083479</v>
      </c>
      <c r="R1692" s="1">
        <v>-0.02797872884780794</v>
      </c>
      <c r="S1692" s="1">
        <v>-0.03023775180448807</v>
      </c>
      <c r="T1692" s="1">
        <v>-0.01404949698484192</v>
      </c>
      <c r="U1692" s="1">
        <v>-0.01151157818504045</v>
      </c>
      <c r="V1692" s="1">
        <v>-0.01089971542190471</v>
      </c>
      <c r="W1692" s="1">
        <v>-0.01130852119874881</v>
      </c>
      <c r="X1692" s="1">
        <v>-0.023453323243533</v>
      </c>
      <c r="Y1692" s="1">
        <v>-0.0407193242843521</v>
      </c>
      <c r="Z1692" s="1">
        <v>-0.008212480864878691</v>
      </c>
      <c r="AA1692" s="1">
        <v>-0.02429393345432407</v>
      </c>
      <c r="AB1692" s="1">
        <v>-0.02190657902646764</v>
      </c>
      <c r="AC1692" s="1">
        <v>-0.04457930793021936</v>
      </c>
    </row>
    <row r="1693" spans="1:29">
      <c r="A1693" s="11">
        <v>38922</v>
      </c>
      <c r="B1693" s="1">
        <v>0.0585748657883387</v>
      </c>
      <c r="C1693" s="1">
        <v>0.003188961408954416</v>
      </c>
      <c r="D1693" s="1">
        <v>-0.02353175334567637</v>
      </c>
      <c r="E1693" s="1">
        <v>-0.01728860844164204</v>
      </c>
      <c r="F1693" s="1">
        <v>0.01265122329839174</v>
      </c>
      <c r="G1693" s="1">
        <v>-0.02678149022767484</v>
      </c>
      <c r="H1693" s="1">
        <v>-0.01087436436241418</v>
      </c>
      <c r="I1693" s="1">
        <v>0.02768173145091191</v>
      </c>
      <c r="J1693" s="1">
        <v>-0.01333768802458868</v>
      </c>
      <c r="K1693" s="1">
        <v>0.02057694774486296</v>
      </c>
      <c r="L1693" s="1">
        <v>0.005742761889951264</v>
      </c>
      <c r="M1693" s="1">
        <v>-0.02205696964952175</v>
      </c>
      <c r="N1693" s="1">
        <v>-0.01763301755715796</v>
      </c>
      <c r="O1693" s="1">
        <v>0.01041455108602451</v>
      </c>
      <c r="P1693" s="1">
        <v>-0.02164992145867384</v>
      </c>
      <c r="Q1693" s="1">
        <v>0.02829730896103211</v>
      </c>
      <c r="R1693" s="1">
        <v>0.004082317594396256</v>
      </c>
      <c r="S1693" s="1">
        <v>-0.01855958540273772</v>
      </c>
      <c r="T1693" s="1">
        <v>0.03471630676339088</v>
      </c>
      <c r="U1693" s="1">
        <v>-0.01791705321656667</v>
      </c>
      <c r="V1693" s="1">
        <v>0.005743546569306535</v>
      </c>
      <c r="W1693" s="1">
        <v>0.01970636220300515</v>
      </c>
      <c r="X1693" s="1">
        <v>0.01791928718595459</v>
      </c>
      <c r="Y1693" s="1">
        <v>0.01659152602867309</v>
      </c>
      <c r="Z1693" s="1">
        <v>-0.00838452224789954</v>
      </c>
      <c r="AA1693" s="1">
        <v>-0.01015714540174451</v>
      </c>
      <c r="AB1693" s="1">
        <v>0.005558080758881312</v>
      </c>
      <c r="AC1693" s="1">
        <v>0.04443207117043957</v>
      </c>
    </row>
    <row r="1694" spans="1:29">
      <c r="A1694" s="11">
        <v>38923</v>
      </c>
      <c r="B1694" s="1">
        <v>0.07928173257117743</v>
      </c>
      <c r="C1694" s="1">
        <v>0.01048929048510328</v>
      </c>
      <c r="D1694" s="1">
        <v>0.0005242416240862635</v>
      </c>
      <c r="E1694" s="1">
        <v>0.0356481687687118</v>
      </c>
      <c r="F1694" s="1">
        <v>0.03167010264584591</v>
      </c>
      <c r="G1694" s="1">
        <v>0.01340033500837512</v>
      </c>
      <c r="H1694" s="1">
        <v>0.06984237092531043</v>
      </c>
      <c r="I1694" s="1">
        <v>0.05003417749868322</v>
      </c>
      <c r="J1694" s="1">
        <v>0.01609300882376585</v>
      </c>
      <c r="K1694" s="1">
        <v>0.02717546695145634</v>
      </c>
      <c r="L1694" s="1">
        <v>-0.0003723173602109275</v>
      </c>
      <c r="M1694" s="1">
        <v>0.04426273345061849</v>
      </c>
      <c r="N1694" s="1">
        <v>-0.00152105752559939</v>
      </c>
      <c r="O1694" s="1">
        <v>0.01868810528431597</v>
      </c>
      <c r="P1694" s="1">
        <v>0.03861323279225415</v>
      </c>
      <c r="Q1694" s="1">
        <v>0.01123849733110416</v>
      </c>
      <c r="R1694" s="1">
        <v>0.01677824606529699</v>
      </c>
      <c r="S1694" s="1">
        <v>0.03328292654136322</v>
      </c>
      <c r="T1694" s="1">
        <v>0.01039648638602642</v>
      </c>
      <c r="U1694" s="1">
        <v>0.02006802050622669</v>
      </c>
      <c r="V1694" s="1">
        <v>0.02217948665555869</v>
      </c>
      <c r="W1694" s="1">
        <v>-0.007162743853066034</v>
      </c>
      <c r="X1694" s="1">
        <v>0.02520115698411596</v>
      </c>
      <c r="Y1694" s="1">
        <v>0.02119507755238126</v>
      </c>
      <c r="Z1694" s="1">
        <v>0.03465577901429628</v>
      </c>
      <c r="AA1694" s="1">
        <v>0.02015969188519762</v>
      </c>
      <c r="AB1694" s="1">
        <v>-0.01061697609584911</v>
      </c>
      <c r="AC1694" s="1">
        <v>0.001812489322893907</v>
      </c>
    </row>
    <row r="1695" spans="1:29">
      <c r="A1695" s="11">
        <v>38924</v>
      </c>
      <c r="B1695" s="1">
        <v>0.04891576718533064</v>
      </c>
      <c r="C1695" s="1">
        <v>0.00471846186213809</v>
      </c>
      <c r="D1695" s="1">
        <v>-0.01299524386516682</v>
      </c>
      <c r="E1695" s="1">
        <v>0.01743429526046136</v>
      </c>
      <c r="F1695" s="1">
        <v>0.0210953104189946</v>
      </c>
      <c r="G1695" s="1">
        <v>0.0160566961653501</v>
      </c>
      <c r="H1695" s="1">
        <v>0.07616394509120084</v>
      </c>
      <c r="I1695" s="1">
        <v>0.01971286467232503</v>
      </c>
      <c r="J1695" s="1">
        <v>0.03072501564117758</v>
      </c>
      <c r="K1695" s="1">
        <v>0.02752311076110225</v>
      </c>
      <c r="L1695" s="1">
        <v>0.02216408661866498</v>
      </c>
      <c r="M1695" s="1">
        <v>0.0584504667179786</v>
      </c>
      <c r="N1695" s="1">
        <v>0.02376582998407528</v>
      </c>
      <c r="O1695" s="1">
        <v>0.06496444010878433</v>
      </c>
      <c r="P1695" s="1">
        <v>0.03206883145449102</v>
      </c>
      <c r="Q1695" s="1">
        <v>0.04093289426250557</v>
      </c>
      <c r="R1695" s="1">
        <v>0.01224942617645586</v>
      </c>
      <c r="S1695" s="1">
        <v>0.008784822461830988</v>
      </c>
      <c r="T1695" s="1">
        <v>0.007883920139613698</v>
      </c>
      <c r="U1695" s="1">
        <v>0.001669287780456719</v>
      </c>
      <c r="V1695" s="1">
        <v>0.03865433374770988</v>
      </c>
      <c r="W1695" s="1">
        <v>0.02572672108187857</v>
      </c>
      <c r="X1695" s="1">
        <v>0.03854651489826888</v>
      </c>
      <c r="Y1695" s="1">
        <v>0.0319633432479467</v>
      </c>
      <c r="Z1695" s="1">
        <v>0.001714938911062891</v>
      </c>
      <c r="AA1695" s="1">
        <v>0.0146872554428541</v>
      </c>
      <c r="AB1695" s="1">
        <v>0.05149673954288092</v>
      </c>
      <c r="AC1695" s="1">
        <v>0.01394204560012047</v>
      </c>
    </row>
    <row r="1696" spans="1:29">
      <c r="A1696" s="11">
        <v>38925</v>
      </c>
      <c r="B1696" s="1">
        <v>-0.050320511824817</v>
      </c>
      <c r="C1696" s="1">
        <v>-0.02896043998718112</v>
      </c>
      <c r="D1696" s="1">
        <v>0.009983104841686741</v>
      </c>
      <c r="E1696" s="1">
        <v>0.01603681649760014</v>
      </c>
      <c r="F1696" s="1">
        <v>0.02809985291662853</v>
      </c>
      <c r="G1696" s="1">
        <v>0.02231009957058516</v>
      </c>
      <c r="H1696" s="1">
        <v>-0.02490171051514523</v>
      </c>
      <c r="I1696" s="1">
        <v>0.009025915295105547</v>
      </c>
      <c r="J1696" s="1">
        <v>0.01598049884594976</v>
      </c>
      <c r="K1696" s="1">
        <v>0.02284040803922527</v>
      </c>
      <c r="L1696" s="1">
        <v>0.007258305403454735</v>
      </c>
      <c r="M1696" s="1">
        <v>-0.04450950265119291</v>
      </c>
      <c r="N1696" s="1">
        <v>-0.006249802556745454</v>
      </c>
      <c r="O1696" s="1">
        <v>0.02761504070999998</v>
      </c>
      <c r="P1696" s="1">
        <v>0.0275961444316386</v>
      </c>
      <c r="Q1696" s="1">
        <v>0.03690674028248742</v>
      </c>
      <c r="R1696" s="1">
        <v>0.0002000833045139316</v>
      </c>
      <c r="S1696" s="1">
        <v>0.009433975036145403</v>
      </c>
      <c r="T1696" s="1">
        <v>0.01246266915808403</v>
      </c>
      <c r="U1696" s="1">
        <v>0.02255669409550376</v>
      </c>
      <c r="V1696" s="1">
        <v>0.04134319658321384</v>
      </c>
      <c r="W1696" s="1">
        <v>0.05062675827607754</v>
      </c>
      <c r="X1696" s="1">
        <v>0.0136525439685915</v>
      </c>
      <c r="Y1696" s="1">
        <v>0.008447600521753529</v>
      </c>
      <c r="Z1696" s="1">
        <v>0.002618619360327701</v>
      </c>
      <c r="AA1696" s="1">
        <v>0.07491928590348729</v>
      </c>
      <c r="AB1696" s="1">
        <v>-0.02393501054376568</v>
      </c>
      <c r="AC1696" s="1">
        <v>0.03652780873976869</v>
      </c>
    </row>
    <row r="1697" spans="1:29">
      <c r="A1697" s="11">
        <v>38926</v>
      </c>
      <c r="B1697" s="1">
        <v>0.004724962601345695</v>
      </c>
      <c r="C1697" s="1">
        <v>-0.0003224006173889737</v>
      </c>
      <c r="D1697" s="1">
        <v>0.009693335514959989</v>
      </c>
      <c r="E1697" s="1">
        <v>0.004972924436291937</v>
      </c>
      <c r="F1697" s="1">
        <v>0.0313727328268627</v>
      </c>
      <c r="G1697" s="1">
        <v>0.006819304453226094</v>
      </c>
      <c r="H1697" s="1">
        <v>-0.04682657746067653</v>
      </c>
      <c r="I1697" s="1">
        <v>0.009325305585558663</v>
      </c>
      <c r="J1697" s="1">
        <v>-0.01542666612043608</v>
      </c>
      <c r="K1697" s="1">
        <v>-0.01461642599357105</v>
      </c>
      <c r="L1697" s="1">
        <v>-0.01697467257977914</v>
      </c>
      <c r="M1697" s="1">
        <v>0.007741468489542491</v>
      </c>
      <c r="N1697" s="1">
        <v>-0.01437590845938019</v>
      </c>
      <c r="O1697" s="1">
        <v>-0.004320393735836037</v>
      </c>
      <c r="P1697" s="1">
        <v>-0.005730190572674654</v>
      </c>
      <c r="Q1697" s="1">
        <v>0.002076372408875926</v>
      </c>
      <c r="R1697" s="1">
        <v>-0.02104792051650661</v>
      </c>
      <c r="S1697" s="1">
        <v>0.02731839118192325</v>
      </c>
      <c r="T1697" s="1">
        <v>0.04288594412553937</v>
      </c>
      <c r="U1697" s="1">
        <v>0.02025505892726009</v>
      </c>
      <c r="V1697" s="1">
        <v>-0.01195271084021621</v>
      </c>
      <c r="W1697" s="1">
        <v>0.02406220815433779</v>
      </c>
      <c r="X1697" s="1">
        <v>-0.01373956937824283</v>
      </c>
      <c r="Y1697" s="1">
        <v>-0.009972233726873059</v>
      </c>
      <c r="Z1697" s="1">
        <v>-0.0001003733652317207</v>
      </c>
      <c r="AA1697" s="1">
        <v>-0.01501680558310259</v>
      </c>
      <c r="AB1697" s="1">
        <v>0.01147919778984718</v>
      </c>
      <c r="AC1697" s="1">
        <v>-0.02156947118106667</v>
      </c>
    </row>
    <row r="1698" spans="1:29">
      <c r="A1698" s="11">
        <v>38929</v>
      </c>
      <c r="B1698" s="1">
        <v>-0.0001680713612333129</v>
      </c>
      <c r="C1698" s="1">
        <v>0.007740466907611765</v>
      </c>
      <c r="D1698" s="1">
        <v>0.03632082663445724</v>
      </c>
      <c r="E1698" s="1">
        <v>0.01549055964272195</v>
      </c>
      <c r="F1698" s="1">
        <v>-0.004131742906205993</v>
      </c>
      <c r="G1698" s="1">
        <v>0.004290275444101876</v>
      </c>
      <c r="H1698" s="1">
        <v>-0.0182705881357077</v>
      </c>
      <c r="I1698" s="1">
        <v>-0.0006285505803417246</v>
      </c>
      <c r="J1698" s="1">
        <v>-0.01290334455722164</v>
      </c>
      <c r="K1698" s="1">
        <v>-0.04120310398086791</v>
      </c>
      <c r="L1698" s="1">
        <v>0.01555010907463505</v>
      </c>
      <c r="M1698" s="1">
        <v>0.03139057959704949</v>
      </c>
      <c r="N1698" s="1">
        <v>0.01731990555601626</v>
      </c>
      <c r="O1698" s="1">
        <v>0.02421240785327083</v>
      </c>
      <c r="P1698" s="1">
        <v>0.009304139356285379</v>
      </c>
      <c r="Q1698" s="1">
        <v>-0.007864950430430562</v>
      </c>
      <c r="R1698" s="1">
        <v>-0.0002553065107903096</v>
      </c>
      <c r="S1698" s="1">
        <v>-0.01679505630951561</v>
      </c>
      <c r="T1698" s="1">
        <v>0.01739086421062863</v>
      </c>
      <c r="U1698" s="1">
        <v>0.01101024149702878</v>
      </c>
      <c r="V1698" s="1">
        <v>-0.007355517889165331</v>
      </c>
      <c r="W1698" s="1">
        <v>0.02744389112828571</v>
      </c>
      <c r="X1698" s="1">
        <v>0.01846028658872934</v>
      </c>
      <c r="Y1698" s="1">
        <v>-0.0144035656877628</v>
      </c>
      <c r="Z1698" s="1">
        <v>-0.003013946191514405</v>
      </c>
      <c r="AA1698" s="1">
        <v>-0.002734418314872533</v>
      </c>
      <c r="AB1698" s="1">
        <v>0.03260889541425294</v>
      </c>
      <c r="AC1698" s="1">
        <v>0.01593869019787819</v>
      </c>
    </row>
    <row r="1699" spans="1:29">
      <c r="A1699" s="11">
        <v>38930</v>
      </c>
      <c r="B1699" s="1">
        <v>0.0127668147192741</v>
      </c>
      <c r="C1699" s="1">
        <v>-0.009281361803434196</v>
      </c>
      <c r="D1699" s="1">
        <v>-0.0010497601831847</v>
      </c>
      <c r="E1699" s="1">
        <v>-0.01673718102992405</v>
      </c>
      <c r="F1699" s="1">
        <v>-0.005007175619496818</v>
      </c>
      <c r="G1699" s="1">
        <v>-0.01191547515890456</v>
      </c>
      <c r="H1699" s="1">
        <v>0.01840367778790508</v>
      </c>
      <c r="I1699" s="1">
        <v>-0.01742125539444539</v>
      </c>
      <c r="J1699" s="1">
        <v>-0.01929609906440766</v>
      </c>
      <c r="K1699" s="1">
        <v>-0.01675985118562384</v>
      </c>
      <c r="L1699" s="1">
        <v>0.001479804066321311</v>
      </c>
      <c r="M1699" s="1">
        <v>-0.007576521520386348</v>
      </c>
      <c r="N1699" s="1">
        <v>0.01105155696454174</v>
      </c>
      <c r="O1699" s="1">
        <v>-0.00932046290662214</v>
      </c>
      <c r="P1699" s="1">
        <v>0.01167641814629361</v>
      </c>
      <c r="Q1699" s="1">
        <v>0.008779900256220108</v>
      </c>
      <c r="R1699" s="1">
        <v>0.002860488814159901</v>
      </c>
      <c r="S1699" s="1">
        <v>-0.01637000547294076</v>
      </c>
      <c r="T1699" s="1">
        <v>0.001851163249604548</v>
      </c>
      <c r="U1699" s="1">
        <v>0.001128599888945647</v>
      </c>
      <c r="V1699" s="1">
        <v>-0.01335055055973988</v>
      </c>
      <c r="W1699" s="1">
        <v>-0.007082863500012637</v>
      </c>
      <c r="X1699" s="1">
        <v>-0.0140828976171975</v>
      </c>
      <c r="Y1699" s="1">
        <v>-0.005825059613829953</v>
      </c>
      <c r="Z1699" s="1">
        <v>0.0004029703825307873</v>
      </c>
      <c r="AA1699" s="1">
        <v>0.03132283884325715</v>
      </c>
      <c r="AB1699" s="1">
        <v>0.0001548121433740945</v>
      </c>
      <c r="AC1699" s="1">
        <v>0.008863069991099648</v>
      </c>
    </row>
    <row r="1700" spans="1:29">
      <c r="A1700" s="11">
        <v>38931</v>
      </c>
      <c r="B1700" s="1">
        <v>0.05456945297290994</v>
      </c>
      <c r="C1700" s="1">
        <v>-0.0008078853958799481</v>
      </c>
      <c r="D1700" s="1">
        <v>0.0006395485838215365</v>
      </c>
      <c r="E1700" s="1">
        <v>0.01120436199809416</v>
      </c>
      <c r="F1700" s="1">
        <v>0.01987849521597762</v>
      </c>
      <c r="G1700" s="1">
        <v>-0.0009098459354371924</v>
      </c>
      <c r="H1700" s="1">
        <v>-0.0113706015930144</v>
      </c>
      <c r="I1700" s="1">
        <v>-0.001791901598760748</v>
      </c>
      <c r="J1700" s="1">
        <v>0.02094523466244835</v>
      </c>
      <c r="K1700" s="1">
        <v>-0.002841157897597868</v>
      </c>
      <c r="L1700" s="1">
        <v>0.00521720453613761</v>
      </c>
      <c r="M1700" s="1">
        <v>0.007375568349599071</v>
      </c>
      <c r="N1700" s="1">
        <v>0.02451979770253931</v>
      </c>
      <c r="O1700" s="1">
        <v>0.02249390488950054</v>
      </c>
      <c r="P1700" s="1">
        <v>-0.007086913774845938</v>
      </c>
      <c r="Q1700" s="1">
        <v>0.007351041813229431</v>
      </c>
      <c r="R1700" s="1">
        <v>0.009474467614059234</v>
      </c>
      <c r="S1700" s="1">
        <v>0.02170763361518468</v>
      </c>
      <c r="T1700" s="1">
        <v>0.0179860277381394</v>
      </c>
      <c r="U1700" s="1">
        <v>0.02525076382904756</v>
      </c>
      <c r="V1700" s="1">
        <v>-0.008876179547284591</v>
      </c>
      <c r="W1700" s="1">
        <v>0.02520856805415006</v>
      </c>
      <c r="X1700" s="1">
        <v>0.03656382744975217</v>
      </c>
      <c r="Y1700" s="1">
        <v>0.02508189885976475</v>
      </c>
      <c r="Z1700" s="1">
        <v>0.02951268611595492</v>
      </c>
      <c r="AA1700" s="1">
        <v>0.01023112919528324</v>
      </c>
      <c r="AB1700" s="1">
        <v>0.003508343779652368</v>
      </c>
      <c r="AC1700" s="1">
        <v>0.01504582384727393</v>
      </c>
    </row>
    <row r="1701" spans="1:29">
      <c r="A1701" s="11">
        <v>38932</v>
      </c>
      <c r="B1701" s="1">
        <v>0.01148167327456973</v>
      </c>
      <c r="C1701" s="1">
        <v>-0.003394546386747077</v>
      </c>
      <c r="D1701" s="1">
        <v>0.001187150222535571</v>
      </c>
      <c r="E1701" s="1">
        <v>-0.007244852788328093</v>
      </c>
      <c r="F1701" s="1">
        <v>-0.007014047788050148</v>
      </c>
      <c r="G1701" s="1">
        <v>-0.02026909482520567</v>
      </c>
      <c r="H1701" s="1">
        <v>-0.02341323030043518</v>
      </c>
      <c r="I1701" s="1">
        <v>0.02321239368611017</v>
      </c>
      <c r="J1701" s="1">
        <v>-0.004040816799460778</v>
      </c>
      <c r="K1701" s="1">
        <v>-0.0151216263371875</v>
      </c>
      <c r="L1701" s="1">
        <v>0.003779753039446998</v>
      </c>
      <c r="M1701" s="1">
        <v>-0.001155778263175478</v>
      </c>
      <c r="N1701" s="1">
        <v>-0.008362113853564446</v>
      </c>
      <c r="O1701" s="1">
        <v>-0.007862816411486784</v>
      </c>
      <c r="P1701" s="1">
        <v>0.00560835841564078</v>
      </c>
      <c r="Q1701" s="1">
        <v>-0.004948678647882954</v>
      </c>
      <c r="R1701" s="1">
        <v>-0.00292668421413711</v>
      </c>
      <c r="S1701" s="1">
        <v>0.01203968950421697</v>
      </c>
      <c r="T1701" s="1">
        <v>0.005143173305018012</v>
      </c>
      <c r="U1701" s="1">
        <v>-0.004013149062074284</v>
      </c>
      <c r="V1701" s="1">
        <v>0.002129481445382941</v>
      </c>
      <c r="W1701" s="1">
        <v>-0.0143878021420687</v>
      </c>
      <c r="X1701" s="1">
        <v>0.01397777196368288</v>
      </c>
      <c r="Y1701" s="1">
        <v>-0.004011421700150453</v>
      </c>
      <c r="Z1701" s="1">
        <v>-0.002641497735488274</v>
      </c>
      <c r="AA1701" s="1">
        <v>0.01379579376626561</v>
      </c>
      <c r="AB1701" s="1">
        <v>-0.01825106387290643</v>
      </c>
      <c r="AC1701" s="1">
        <v>0.01134127749840652</v>
      </c>
    </row>
    <row r="1702" spans="1:29">
      <c r="A1702" s="11">
        <v>38933</v>
      </c>
      <c r="B1702" s="1">
        <v>-0.01104039846715166</v>
      </c>
      <c r="C1702" s="1">
        <v>0.0003244596279878831</v>
      </c>
      <c r="D1702" s="1">
        <v>-0.0003648777241489487</v>
      </c>
      <c r="E1702" s="1">
        <v>-0.02232215121014902</v>
      </c>
      <c r="F1702" s="1">
        <v>0.01394958813965341</v>
      </c>
      <c r="G1702" s="1">
        <v>0.01138999299370047</v>
      </c>
      <c r="H1702" s="1">
        <v>-0.01619346298382107</v>
      </c>
      <c r="I1702" s="1">
        <v>0.003196026516637307</v>
      </c>
      <c r="J1702" s="1">
        <v>-0.001872858901327157</v>
      </c>
      <c r="K1702" s="1">
        <v>-0.01869115320522385</v>
      </c>
      <c r="L1702" s="1">
        <v>0.004603111666379833</v>
      </c>
      <c r="M1702" s="1">
        <v>-0.02224798451103149</v>
      </c>
      <c r="N1702" s="1">
        <v>-0.02180858135665698</v>
      </c>
      <c r="O1702" s="1">
        <v>-0.01230925630013968</v>
      </c>
      <c r="P1702" s="1">
        <v>0.002940808698799202</v>
      </c>
      <c r="Q1702" s="1">
        <v>-0.004383787266265871</v>
      </c>
      <c r="R1702" s="1">
        <v>-0.02044536162187593</v>
      </c>
      <c r="S1702" s="1">
        <v>0.006298184513545024</v>
      </c>
      <c r="T1702" s="1">
        <v>-0.02745010007542503</v>
      </c>
      <c r="U1702" s="1">
        <v>-0.008334656076160574</v>
      </c>
      <c r="V1702" s="1">
        <v>-0.01012379277278341</v>
      </c>
      <c r="W1702" s="1">
        <v>-0.02458849225450721</v>
      </c>
      <c r="X1702" s="1">
        <v>-0.01306970588387835</v>
      </c>
      <c r="Y1702" s="1">
        <v>0.001107823121189178</v>
      </c>
      <c r="Z1702" s="1">
        <v>0.001569405477167995</v>
      </c>
      <c r="AA1702" s="1">
        <v>-0.01304029989866617</v>
      </c>
      <c r="AB1702" s="1">
        <v>-0.03084414467381724</v>
      </c>
      <c r="AC1702" s="1">
        <v>-0.0008852323414729746</v>
      </c>
    </row>
    <row r="1703" spans="1:29">
      <c r="A1703" s="11">
        <v>38936</v>
      </c>
      <c r="B1703" s="1">
        <v>0.01037741222917465</v>
      </c>
      <c r="C1703" s="1">
        <v>-0.0108644374391611</v>
      </c>
      <c r="D1703" s="1">
        <v>0.006796864164426708</v>
      </c>
      <c r="E1703" s="1">
        <v>0.009001053177005058</v>
      </c>
      <c r="F1703" s="1">
        <v>-0.01795842396278113</v>
      </c>
      <c r="G1703" s="1">
        <v>0.007584605155813051</v>
      </c>
      <c r="H1703" s="1">
        <v>0.01389465135005352</v>
      </c>
      <c r="I1703" s="1">
        <v>0.003872985313162269</v>
      </c>
      <c r="J1703" s="1">
        <v>-0.01188221127162725</v>
      </c>
      <c r="K1703" s="1">
        <v>-0.004762109943055259</v>
      </c>
      <c r="L1703" s="1">
        <v>-0.004194980559652395</v>
      </c>
      <c r="M1703" s="1">
        <v>-0.004603590702562554</v>
      </c>
      <c r="N1703" s="1">
        <v>0.001189032444691485</v>
      </c>
      <c r="O1703" s="1">
        <v>0.007597416318595673</v>
      </c>
      <c r="P1703" s="1">
        <v>-0.007886000624601985</v>
      </c>
      <c r="Q1703" s="1">
        <v>-0.01634129999716283</v>
      </c>
      <c r="R1703" s="1">
        <v>-0.01327753214949146</v>
      </c>
      <c r="S1703" s="1">
        <v>-0.02433938134429492</v>
      </c>
      <c r="T1703" s="1">
        <v>0.003404142084607376</v>
      </c>
      <c r="U1703" s="1">
        <v>0.008905482211240878</v>
      </c>
      <c r="V1703" s="1">
        <v>-0.01553061664483057</v>
      </c>
      <c r="W1703" s="1">
        <v>0.0225710712467373</v>
      </c>
      <c r="X1703" s="1">
        <v>-0.01238655106888931</v>
      </c>
      <c r="Y1703" s="1">
        <v>0.0009051757044258313</v>
      </c>
      <c r="Z1703" s="1">
        <v>-0.01302620194618609</v>
      </c>
      <c r="AA1703" s="1">
        <v>-0.003443473157107357</v>
      </c>
      <c r="AB1703" s="1">
        <v>-0.002161728278190611</v>
      </c>
      <c r="AC1703" s="1">
        <v>-0.02717351087743336</v>
      </c>
    </row>
    <row r="1704" spans="1:29">
      <c r="A1704" s="11">
        <v>38937</v>
      </c>
      <c r="B1704" s="1">
        <v>-0.002956854975675438</v>
      </c>
      <c r="C1704" s="1">
        <v>-0.008524537286746958</v>
      </c>
      <c r="D1704" s="1">
        <v>0.03438893470651516</v>
      </c>
      <c r="E1704" s="1">
        <v>0.004133848381078664</v>
      </c>
      <c r="F1704" s="1">
        <v>0.01229813212859887</v>
      </c>
      <c r="G1704" s="1">
        <v>0.01049265099564378</v>
      </c>
      <c r="H1704" s="1">
        <v>0.02719778340953094</v>
      </c>
      <c r="I1704" s="1">
        <v>0.01250783295820601</v>
      </c>
      <c r="J1704" s="1">
        <v>0.01518988748917693</v>
      </c>
      <c r="K1704" s="1">
        <v>0.03049211450020617</v>
      </c>
      <c r="L1704" s="1">
        <v>0.006363399688086746</v>
      </c>
      <c r="M1704" s="1">
        <v>0.0149313990334452</v>
      </c>
      <c r="N1704" s="1">
        <v>0.02286222958245365</v>
      </c>
      <c r="O1704" s="1">
        <v>0.01872248903221507</v>
      </c>
      <c r="P1704" s="1">
        <v>0.002751296074890996</v>
      </c>
      <c r="Q1704" s="1">
        <v>0.02470427992600177</v>
      </c>
      <c r="R1704" s="1">
        <v>0.02324731853534545</v>
      </c>
      <c r="S1704" s="1">
        <v>0.0527439454112808</v>
      </c>
      <c r="T1704" s="1">
        <v>0.02609356428798471</v>
      </c>
      <c r="U1704" s="1">
        <v>0.02659174029273426</v>
      </c>
      <c r="V1704" s="1">
        <v>0.03103773537117194</v>
      </c>
      <c r="W1704" s="1">
        <v>-0.003538882933434517</v>
      </c>
      <c r="X1704" s="1">
        <v>0.02354927759713665</v>
      </c>
      <c r="Y1704" s="1">
        <v>0.01436904092319313</v>
      </c>
      <c r="Z1704" s="1">
        <v>0.01448812976202185</v>
      </c>
      <c r="AA1704" s="1">
        <v>0.01028528512773308</v>
      </c>
      <c r="AB1704" s="1">
        <v>0.007906285162680549</v>
      </c>
      <c r="AC1704" s="1">
        <v>0.01619265965311856</v>
      </c>
    </row>
    <row r="1705" spans="1:29">
      <c r="A1705" s="11">
        <v>38938</v>
      </c>
      <c r="B1705" s="1">
        <v>0.02278779538324671</v>
      </c>
      <c r="C1705" s="1">
        <v>0.01521175321008861</v>
      </c>
      <c r="D1705" s="1">
        <v>0.03328970695350608</v>
      </c>
      <c r="E1705" s="1">
        <v>0.006283932395226843</v>
      </c>
      <c r="F1705" s="1">
        <v>0.01795875570583405</v>
      </c>
      <c r="G1705" s="1">
        <v>-0.003611656747887215</v>
      </c>
      <c r="H1705" s="1">
        <v>0.005952756519868263</v>
      </c>
      <c r="I1705" s="1">
        <v>-0.005777161370490669</v>
      </c>
      <c r="J1705" s="1">
        <v>0.02337911172393925</v>
      </c>
      <c r="K1705" s="1">
        <v>0.004483470835669134</v>
      </c>
      <c r="L1705" s="1">
        <v>0.01056862592010299</v>
      </c>
      <c r="M1705" s="1">
        <v>-0.0006507928570009813</v>
      </c>
      <c r="N1705" s="1">
        <v>0.03802622897799224</v>
      </c>
      <c r="O1705" s="1">
        <v>0.02228695046569462</v>
      </c>
      <c r="P1705" s="1">
        <v>0.005589643657142984</v>
      </c>
      <c r="Q1705" s="1">
        <v>0.01054232242451225</v>
      </c>
      <c r="R1705" s="1">
        <v>0.01110370564634455</v>
      </c>
      <c r="S1705" s="1">
        <v>0.03046707855697472</v>
      </c>
      <c r="T1705" s="1">
        <v>0.04009860134391641</v>
      </c>
      <c r="U1705" s="1">
        <v>0.005427763247596973</v>
      </c>
      <c r="V1705" s="1">
        <v>0.01797515486505241</v>
      </c>
      <c r="W1705" s="1">
        <v>0.02082711294991357</v>
      </c>
      <c r="X1705" s="1">
        <v>0.03415220003473651</v>
      </c>
      <c r="Y1705" s="1">
        <v>-0.007726596330886348</v>
      </c>
      <c r="Z1705" s="1">
        <v>0.01124912808841594</v>
      </c>
      <c r="AA1705" s="1">
        <v>0.1216100682705346</v>
      </c>
      <c r="AB1705" s="1">
        <v>0.03454579361473353</v>
      </c>
      <c r="AC1705" s="1">
        <v>0.008067069321447518</v>
      </c>
    </row>
    <row r="1706" spans="1:29">
      <c r="A1706" s="11">
        <v>38939</v>
      </c>
      <c r="B1706" s="1">
        <v>0.0193805318926128</v>
      </c>
      <c r="C1706" s="1">
        <v>-0.002117358427140559</v>
      </c>
      <c r="D1706" s="1">
        <v>0.0006779942303796194</v>
      </c>
      <c r="E1706" s="1">
        <v>0.0202410424672379</v>
      </c>
      <c r="F1706" s="1">
        <v>-0.001729172856707373</v>
      </c>
      <c r="G1706" s="1">
        <v>-0.008155997968611883</v>
      </c>
      <c r="H1706" s="1">
        <v>0</v>
      </c>
      <c r="I1706" s="1">
        <v>-0.004203451472055364</v>
      </c>
      <c r="J1706" s="1">
        <v>0.02010356613124054</v>
      </c>
      <c r="K1706" s="1">
        <v>-0.002678170486549836</v>
      </c>
      <c r="L1706" s="1">
        <v>0.003848401303585547</v>
      </c>
      <c r="M1706" s="1">
        <v>0.03856156702672142</v>
      </c>
      <c r="N1706" s="1">
        <v>-0.01398223128314069</v>
      </c>
      <c r="O1706" s="1">
        <v>-0.0006509553914063604</v>
      </c>
      <c r="P1706" s="1">
        <v>-0.01232982171989583</v>
      </c>
      <c r="Q1706" s="1">
        <v>-0.009144194264231742</v>
      </c>
      <c r="R1706" s="1">
        <v>-0.009159819398779634</v>
      </c>
      <c r="S1706" s="1">
        <v>0.01128094134720925</v>
      </c>
      <c r="T1706" s="1">
        <v>-0.002543081626431021</v>
      </c>
      <c r="U1706" s="1">
        <v>0.00117597365072708</v>
      </c>
      <c r="V1706" s="1">
        <v>0.009164756056401657</v>
      </c>
      <c r="W1706" s="1">
        <v>0.02995455087475452</v>
      </c>
      <c r="X1706" s="1">
        <v>-0.004915921046843907</v>
      </c>
      <c r="Y1706" s="1">
        <v>0.002994786657680049</v>
      </c>
      <c r="Z1706" s="1">
        <v>-0.001450747951699749</v>
      </c>
      <c r="AA1706" s="1">
        <v>0.05956577343526392</v>
      </c>
      <c r="AB1706" s="1">
        <v>0.01339815773791031</v>
      </c>
      <c r="AC1706" s="1">
        <v>0.01827692640328826</v>
      </c>
    </row>
    <row r="1707" spans="1:29">
      <c r="A1707" s="11">
        <v>38940</v>
      </c>
      <c r="B1707" s="1">
        <v>-0.01197626723957534</v>
      </c>
      <c r="C1707" s="1">
        <v>-0.00277465067247662</v>
      </c>
      <c r="D1707" s="1">
        <v>0.002203112767725335</v>
      </c>
      <c r="E1707" s="1">
        <v>0.01920633866216082</v>
      </c>
      <c r="F1707" s="1">
        <v>-0.001108961299244537</v>
      </c>
      <c r="G1707" s="1">
        <v>0.03289156869816079</v>
      </c>
      <c r="H1707" s="1">
        <v>0.01897527537566157</v>
      </c>
      <c r="I1707" s="1">
        <v>0.006455939169128122</v>
      </c>
      <c r="J1707" s="1">
        <v>-0.009853688781563452</v>
      </c>
      <c r="K1707" s="1">
        <v>-0.001118599150909283</v>
      </c>
      <c r="L1707" s="1">
        <v>0.01966507442465004</v>
      </c>
      <c r="M1707" s="1">
        <v>0.001254429857303396</v>
      </c>
      <c r="N1707" s="1">
        <v>-0.005955663106020803</v>
      </c>
      <c r="O1707" s="1">
        <v>-0.002116377712423345</v>
      </c>
      <c r="P1707" s="1">
        <v>-0.006651032266567714</v>
      </c>
      <c r="Q1707" s="1">
        <v>0.001384260301916518</v>
      </c>
      <c r="R1707" s="1">
        <v>0.03273905804013033</v>
      </c>
      <c r="S1707" s="1">
        <v>0.01640428812997041</v>
      </c>
      <c r="T1707" s="1">
        <v>-0.0038825629581688</v>
      </c>
      <c r="U1707" s="1">
        <v>0.06780199995000791</v>
      </c>
      <c r="V1707" s="1">
        <v>-0.01816338583333987</v>
      </c>
      <c r="W1707" s="1">
        <v>-0.006011183533100595</v>
      </c>
      <c r="X1707" s="1">
        <v>0.0005699355332187128</v>
      </c>
      <c r="Y1707" s="1">
        <v>-0.004080882082515003</v>
      </c>
      <c r="Z1707" s="1">
        <v>0.01782409003607843</v>
      </c>
      <c r="AA1707" s="1">
        <v>0.006960449571698391</v>
      </c>
      <c r="AB1707" s="1">
        <v>0.02516163997177534</v>
      </c>
      <c r="AC1707" s="1">
        <v>-0.02018046440780574</v>
      </c>
    </row>
    <row r="1708" spans="1:29">
      <c r="A1708" s="11">
        <v>38943</v>
      </c>
      <c r="B1708" s="1">
        <v>0</v>
      </c>
      <c r="C1708" s="1">
        <v>0.06399358676277256</v>
      </c>
      <c r="D1708" s="1">
        <v>0.004057823143406525</v>
      </c>
      <c r="E1708" s="1">
        <v>0.03686070773117112</v>
      </c>
      <c r="F1708" s="1">
        <v>-0.001318287250655081</v>
      </c>
      <c r="G1708" s="1">
        <v>0.02675805368793838</v>
      </c>
      <c r="H1708" s="1">
        <v>0.006007628225697337</v>
      </c>
      <c r="I1708" s="1">
        <v>-0.003947417616325222</v>
      </c>
      <c r="J1708" s="1">
        <v>0.004523533532835966</v>
      </c>
      <c r="K1708" s="1">
        <v>0.01769663580712821</v>
      </c>
      <c r="L1708" s="1">
        <v>0.007634174920132963</v>
      </c>
      <c r="M1708" s="1">
        <v>0.06126279065500118</v>
      </c>
      <c r="N1708" s="1">
        <v>0.01883017153734667</v>
      </c>
      <c r="O1708" s="1">
        <v>0.01182792580226666</v>
      </c>
      <c r="P1708" s="1">
        <v>0.03285918280576006</v>
      </c>
      <c r="Q1708" s="1">
        <v>0.01813775442447052</v>
      </c>
      <c r="R1708" s="1">
        <v>0.01805147490247561</v>
      </c>
      <c r="S1708" s="1">
        <v>0.002582268781126551</v>
      </c>
      <c r="T1708" s="1">
        <v>0.01390329133143808</v>
      </c>
      <c r="U1708" s="1">
        <v>0.006799655875635358</v>
      </c>
      <c r="V1708" s="1">
        <v>0.02096569689325811</v>
      </c>
      <c r="W1708" s="1">
        <v>0.001324619131516158</v>
      </c>
      <c r="X1708" s="1">
        <v>0.01360950052216237</v>
      </c>
      <c r="Y1708" s="1">
        <v>0.003397964112518803</v>
      </c>
      <c r="Z1708" s="1">
        <v>0.01208718155052302</v>
      </c>
      <c r="AA1708" s="1">
        <v>0.003788212206180308</v>
      </c>
      <c r="AB1708" s="1">
        <v>0.02534348398510033</v>
      </c>
      <c r="AC1708" s="1">
        <v>0.01029797257923382</v>
      </c>
    </row>
    <row r="1709" spans="1:29">
      <c r="A1709" s="11">
        <v>38945</v>
      </c>
      <c r="B1709" s="1">
        <v>0.01196981604675007</v>
      </c>
      <c r="C1709" s="1">
        <v>0.067682098531062</v>
      </c>
      <c r="D1709" s="1">
        <v>0.004209813031021525</v>
      </c>
      <c r="E1709" s="1">
        <v>-0.01637706299918729</v>
      </c>
      <c r="F1709" s="1">
        <v>0.009934628178757121</v>
      </c>
      <c r="G1709" s="1">
        <v>0.04522938845523039</v>
      </c>
      <c r="H1709" s="1">
        <v>0.03343941867919842</v>
      </c>
      <c r="I1709" s="1">
        <v>0.04792872942262627</v>
      </c>
      <c r="J1709" s="1">
        <v>0.01501050535004778</v>
      </c>
      <c r="K1709" s="1">
        <v>0.01474841398621218</v>
      </c>
      <c r="L1709" s="1">
        <v>-0.001822932831526902</v>
      </c>
      <c r="M1709" s="1">
        <v>0.07519797085796687</v>
      </c>
      <c r="N1709" s="1">
        <v>0.01316177546424613</v>
      </c>
      <c r="O1709" s="1">
        <v>0.02321841128230084</v>
      </c>
      <c r="P1709" s="1">
        <v>0.01855038112764928</v>
      </c>
      <c r="Q1709" s="1">
        <v>0.02188769317271011</v>
      </c>
      <c r="R1709" s="1">
        <v>0.01675971033610191</v>
      </c>
      <c r="S1709" s="1">
        <v>0.003219662238071352</v>
      </c>
      <c r="T1709" s="1">
        <v>0.01956519590351102</v>
      </c>
      <c r="U1709" s="1">
        <v>0.002085897740863318</v>
      </c>
      <c r="V1709" s="1">
        <v>0.02717920860386269</v>
      </c>
      <c r="W1709" s="1">
        <v>-0.01484020480178017</v>
      </c>
      <c r="X1709" s="1">
        <v>0.02110779588748235</v>
      </c>
      <c r="Y1709" s="1">
        <v>0.006274908808563406</v>
      </c>
      <c r="Z1709" s="1">
        <v>0.001410643166526393</v>
      </c>
      <c r="AA1709" s="1">
        <v>-0.02284297344000896</v>
      </c>
      <c r="AB1709" s="1">
        <v>0.003363909149096234</v>
      </c>
      <c r="AC1709" s="1">
        <v>0.008919094909102476</v>
      </c>
    </row>
    <row r="1710" spans="1:29">
      <c r="A1710" s="11">
        <v>38946</v>
      </c>
      <c r="B1710" s="1">
        <v>-0.004791185946387722</v>
      </c>
      <c r="C1710" s="1">
        <v>0.0004320865427283049</v>
      </c>
      <c r="D1710" s="1">
        <v>-0.01027092920128747</v>
      </c>
      <c r="E1710" s="1">
        <v>-0.00670042789739389</v>
      </c>
      <c r="F1710" s="1">
        <v>0.02417966379246717</v>
      </c>
      <c r="G1710" s="1">
        <v>-0.02946610064858612</v>
      </c>
      <c r="H1710" s="1">
        <v>-0.02118660568578978</v>
      </c>
      <c r="I1710" s="1">
        <v>0.00295452839532806</v>
      </c>
      <c r="J1710" s="1">
        <v>-0.02573211860186286</v>
      </c>
      <c r="K1710" s="1">
        <v>0.01908892370454884</v>
      </c>
      <c r="L1710" s="1">
        <v>0.003024469644072658</v>
      </c>
      <c r="M1710" s="1">
        <v>-0.01526160958511502</v>
      </c>
      <c r="N1710" s="1">
        <v>0.001105374578662444</v>
      </c>
      <c r="O1710" s="1">
        <v>0.01607300886560781</v>
      </c>
      <c r="P1710" s="1">
        <v>-0.01390389594317898</v>
      </c>
      <c r="Q1710" s="1">
        <v>-0.02480093232062119</v>
      </c>
      <c r="R1710" s="1">
        <v>0.01872913114027219</v>
      </c>
      <c r="S1710" s="1">
        <v>-0.02246474703438506</v>
      </c>
      <c r="T1710" s="1">
        <v>-0.007709578848896337</v>
      </c>
      <c r="U1710" s="1">
        <v>0.04400606584438238</v>
      </c>
      <c r="V1710" s="1">
        <v>0.01017202167459064</v>
      </c>
      <c r="W1710" s="1">
        <v>-0.01763331939963542</v>
      </c>
      <c r="X1710" s="1">
        <v>0.02440226896987241</v>
      </c>
      <c r="Y1710" s="1">
        <v>0.02256757927410447</v>
      </c>
      <c r="Z1710" s="1">
        <v>-0.02591803970324458</v>
      </c>
      <c r="AA1710" s="1">
        <v>0.02053131892139626</v>
      </c>
      <c r="AB1710" s="1">
        <v>-0.01025217578751014</v>
      </c>
      <c r="AC1710" s="1">
        <v>-0.006702986277065559</v>
      </c>
    </row>
    <row r="1711" spans="1:29">
      <c r="A1711" s="11">
        <v>38947</v>
      </c>
      <c r="B1711" s="1">
        <v>-0.007823151273147144</v>
      </c>
      <c r="C1711" s="1">
        <v>0.07862878271554341</v>
      </c>
      <c r="D1711" s="1">
        <v>-0.01545997537635602</v>
      </c>
      <c r="E1711" s="1">
        <v>0.02906017100474489</v>
      </c>
      <c r="F1711" s="1">
        <v>0.004600743493590853</v>
      </c>
      <c r="G1711" s="1">
        <v>0.003396843771358959</v>
      </c>
      <c r="H1711" s="1">
        <v>0</v>
      </c>
      <c r="I1711" s="1">
        <v>-0.008896463344825412</v>
      </c>
      <c r="J1711" s="1">
        <v>-0.02276849160120609</v>
      </c>
      <c r="K1711" s="1">
        <v>0.01298403979940721</v>
      </c>
      <c r="L1711" s="1">
        <v>0.00250369263807082</v>
      </c>
      <c r="M1711" s="1">
        <v>0.04158764498224898</v>
      </c>
      <c r="N1711" s="1">
        <v>-0.007454405180677859</v>
      </c>
      <c r="O1711" s="1">
        <v>7.755098812700645E-05</v>
      </c>
      <c r="P1711" s="1">
        <v>0.01241192100374011</v>
      </c>
      <c r="Q1711" s="1">
        <v>-0.0007015931581205725</v>
      </c>
      <c r="R1711" s="1">
        <v>-0.009567620464649429</v>
      </c>
      <c r="S1711" s="1">
        <v>0.009849034691435277</v>
      </c>
      <c r="T1711" s="1">
        <v>-0.00289236765343226</v>
      </c>
      <c r="U1711" s="1">
        <v>0.003275333848921314</v>
      </c>
      <c r="V1711" s="1">
        <v>0.008265490563745814</v>
      </c>
      <c r="W1711" s="1">
        <v>0.004220109823236173</v>
      </c>
      <c r="X1711" s="1">
        <v>0.01486556263345018</v>
      </c>
      <c r="Y1711" s="1">
        <v>0.01577781420327229</v>
      </c>
      <c r="Z1711" s="1">
        <v>-0.01089358869039381</v>
      </c>
      <c r="AA1711" s="1">
        <v>0.01454078421917915</v>
      </c>
      <c r="AB1711" s="1">
        <v>-0.008640009718868691</v>
      </c>
      <c r="AC1711" s="1">
        <v>0.001858205369501098</v>
      </c>
    </row>
    <row r="1712" spans="1:29">
      <c r="A1712" s="11">
        <v>38950</v>
      </c>
      <c r="B1712" s="1">
        <v>0.002729283241780234</v>
      </c>
      <c r="C1712" s="1">
        <v>-0.009078688304234639</v>
      </c>
      <c r="D1712" s="1">
        <v>-0.01140089088302465</v>
      </c>
      <c r="E1712" s="1">
        <v>0.008211588196690434</v>
      </c>
      <c r="F1712" s="1">
        <v>-0.01437442318507032</v>
      </c>
      <c r="G1712" s="1">
        <v>-0.01311858326099691</v>
      </c>
      <c r="H1712" s="1">
        <v>-0.004722459388308953</v>
      </c>
      <c r="I1712" s="1">
        <v>-0.004220530833783598</v>
      </c>
      <c r="J1712" s="1">
        <v>0.002174536965127816</v>
      </c>
      <c r="K1712" s="1">
        <v>-0.00672391131271699</v>
      </c>
      <c r="L1712" s="1">
        <v>0.02048790901022679</v>
      </c>
      <c r="M1712" s="1">
        <v>0.009205846539958262</v>
      </c>
      <c r="N1712" s="1">
        <v>0.005563150468869793</v>
      </c>
      <c r="O1712" s="1">
        <v>0.0295419991709498</v>
      </c>
      <c r="P1712" s="1">
        <v>0.006080996400182226</v>
      </c>
      <c r="Q1712" s="1">
        <v>-0.01615361589062925</v>
      </c>
      <c r="R1712" s="1">
        <v>0.01108059056405364</v>
      </c>
      <c r="S1712" s="1">
        <v>-0.01625496213310207</v>
      </c>
      <c r="T1712" s="1">
        <v>0.004834449393293694</v>
      </c>
      <c r="U1712" s="1">
        <v>-0.01178096777113158</v>
      </c>
      <c r="V1712" s="1">
        <v>0.003579369233077889</v>
      </c>
      <c r="W1712" s="1">
        <v>0.001124389311597973</v>
      </c>
      <c r="X1712" s="1">
        <v>0.01011822781448912</v>
      </c>
      <c r="Y1712" s="1">
        <v>-0.001620024847154955</v>
      </c>
      <c r="Z1712" s="1">
        <v>-0.009649178562951111</v>
      </c>
      <c r="AA1712" s="1">
        <v>0.00346863184610946</v>
      </c>
      <c r="AB1712" s="1">
        <v>0.02594819596840781</v>
      </c>
      <c r="AC1712" s="1">
        <v>-0.002830947713312715</v>
      </c>
    </row>
    <row r="1713" spans="1:29">
      <c r="A1713" s="11">
        <v>38951</v>
      </c>
      <c r="B1713" s="1">
        <v>-0.01315576050963252</v>
      </c>
      <c r="C1713" s="1">
        <v>-0.04971708736528591</v>
      </c>
      <c r="D1713" s="1">
        <v>-0.01248983060586906</v>
      </c>
      <c r="E1713" s="1">
        <v>0.001390603490710296</v>
      </c>
      <c r="F1713" s="1">
        <v>-0.02241898762806527</v>
      </c>
      <c r="G1713" s="1">
        <v>-0.0008575863898863112</v>
      </c>
      <c r="H1713" s="1">
        <v>0.004942433812424429</v>
      </c>
      <c r="I1713" s="1">
        <v>0.02525211865052857</v>
      </c>
      <c r="J1713" s="1">
        <v>0.0192185144304311</v>
      </c>
      <c r="K1713" s="1">
        <v>-0.01586616026540288</v>
      </c>
      <c r="L1713" s="1">
        <v>-0.0094267907955915</v>
      </c>
      <c r="M1713" s="1">
        <v>-0.04666936210841011</v>
      </c>
      <c r="N1713" s="1">
        <v>0.006362548159776882</v>
      </c>
      <c r="O1713" s="1">
        <v>-0.006251016178197011</v>
      </c>
      <c r="P1713" s="1">
        <v>-0.01286811270946486</v>
      </c>
      <c r="Q1713" s="1">
        <v>0.01259706378433179</v>
      </c>
      <c r="R1713" s="1">
        <v>-0.002622821212351356</v>
      </c>
      <c r="S1713" s="1">
        <v>0.02643753931507264</v>
      </c>
      <c r="T1713" s="1">
        <v>-0.00554691458012313</v>
      </c>
      <c r="U1713" s="1">
        <v>-0.01618229195439547</v>
      </c>
      <c r="V1713" s="1">
        <v>0.02508045489696475</v>
      </c>
      <c r="W1713" s="1">
        <v>0.0002956220862229131</v>
      </c>
      <c r="X1713" s="1">
        <v>-0.01537460056443563</v>
      </c>
      <c r="Y1713" s="1">
        <v>-0.0003816052369902678</v>
      </c>
      <c r="Z1713" s="1">
        <v>0.01456540176798882</v>
      </c>
      <c r="AA1713" s="1">
        <v>-0.001956620928294406</v>
      </c>
      <c r="AB1713" s="1">
        <v>-0.02292697076524508</v>
      </c>
      <c r="AC1713" s="1">
        <v>0.002741088705449313</v>
      </c>
    </row>
    <row r="1714" spans="1:29">
      <c r="A1714" s="11">
        <v>38952</v>
      </c>
      <c r="B1714" s="1">
        <v>0.02467057970842301</v>
      </c>
      <c r="C1714" s="1">
        <v>-0.0093574012491211</v>
      </c>
      <c r="D1714" s="1">
        <v>-0.009430616350422749</v>
      </c>
      <c r="E1714" s="1">
        <v>-0.02440012435397232</v>
      </c>
      <c r="F1714" s="1">
        <v>0.005551348113590038</v>
      </c>
      <c r="G1714" s="1">
        <v>-0.02081570232504892</v>
      </c>
      <c r="H1714" s="1">
        <v>0.007672940928685312</v>
      </c>
      <c r="I1714" s="1">
        <v>-0.006696277859392197</v>
      </c>
      <c r="J1714" s="1">
        <v>-0.01490238901659202</v>
      </c>
      <c r="K1714" s="1">
        <v>-0.01182302247558198</v>
      </c>
      <c r="L1714" s="1">
        <v>-0.007438938401655104</v>
      </c>
      <c r="M1714" s="1">
        <v>0.0005560519032239419</v>
      </c>
      <c r="N1714" s="1">
        <v>-0.01704228880853664</v>
      </c>
      <c r="O1714" s="1">
        <v>-0.04084891907609456</v>
      </c>
      <c r="P1714" s="1">
        <v>-0.01155434273600386</v>
      </c>
      <c r="Q1714" s="1">
        <v>-0.006012859900962897</v>
      </c>
      <c r="R1714" s="1">
        <v>-0.002723369715433743</v>
      </c>
      <c r="S1714" s="1">
        <v>-0.02124926701031093</v>
      </c>
      <c r="T1714" s="1">
        <v>-0.01741720229398591</v>
      </c>
      <c r="U1714" s="1">
        <v>0.01576728689564755</v>
      </c>
      <c r="V1714" s="1">
        <v>0.004713721201714982</v>
      </c>
      <c r="W1714" s="1">
        <v>-0.02109927996348193</v>
      </c>
      <c r="X1714" s="1">
        <v>0.00230687099085336</v>
      </c>
      <c r="Y1714" s="1">
        <v>-9.586615270584797E-05</v>
      </c>
      <c r="Z1714" s="1">
        <v>-0.01930313019502061</v>
      </c>
      <c r="AA1714" s="1">
        <v>-0.008103001222078632</v>
      </c>
      <c r="AB1714" s="1">
        <v>-0.007459293703874659</v>
      </c>
      <c r="AC1714" s="1">
        <v>-0.002245687525903262</v>
      </c>
    </row>
    <row r="1715" spans="1:29">
      <c r="A1715" s="11">
        <v>38953</v>
      </c>
      <c r="B1715" s="1">
        <v>-0.01555264505124399</v>
      </c>
      <c r="C1715" s="1">
        <v>0.004007206704377486</v>
      </c>
      <c r="D1715" s="1">
        <v>-0.01472538395627077</v>
      </c>
      <c r="E1715" s="1">
        <v>0.004270074952105851</v>
      </c>
      <c r="F1715" s="1">
        <v>0.004657632728722216</v>
      </c>
      <c r="G1715" s="1">
        <v>0.003725722186681102</v>
      </c>
      <c r="H1715" s="1">
        <v>0.04080461549107373</v>
      </c>
      <c r="I1715" s="1">
        <v>0.0004691315436862187</v>
      </c>
      <c r="J1715" s="1">
        <v>0.0373571122105183</v>
      </c>
      <c r="K1715" s="1">
        <v>0.008484093506085255</v>
      </c>
      <c r="L1715" s="1">
        <v>-0.0005654055260225777</v>
      </c>
      <c r="M1715" s="1">
        <v>0.0146783789119902</v>
      </c>
      <c r="N1715" s="1">
        <v>0.006990931276706469</v>
      </c>
      <c r="O1715" s="1">
        <v>0.01287929113362996</v>
      </c>
      <c r="P1715" s="1">
        <v>-0.01258876289442978</v>
      </c>
      <c r="Q1715" s="1">
        <v>-0.007801781476132419</v>
      </c>
      <c r="R1715" s="1">
        <v>0.04232972282044312</v>
      </c>
      <c r="S1715" s="1">
        <v>-0.00460518809778232</v>
      </c>
      <c r="T1715" s="1">
        <v>0.01332343911867939</v>
      </c>
      <c r="U1715" s="1">
        <v>0.01432480630423405</v>
      </c>
      <c r="V1715" s="1">
        <v>0.001955032608330853</v>
      </c>
      <c r="W1715" s="1">
        <v>0.004890674127713712</v>
      </c>
      <c r="X1715" s="1">
        <v>0.01510654523892319</v>
      </c>
      <c r="Y1715" s="1">
        <v>0.003342329418003498</v>
      </c>
      <c r="Z1715" s="1">
        <v>0.02363980694041046</v>
      </c>
      <c r="AA1715" s="1">
        <v>0.01133144067114578</v>
      </c>
      <c r="AB1715" s="1">
        <v>-0.007465577567225545</v>
      </c>
      <c r="AC1715" s="1">
        <v>0.008610559347562274</v>
      </c>
    </row>
    <row r="1716" spans="1:29">
      <c r="A1716" s="11">
        <v>38954</v>
      </c>
      <c r="B1716" s="1">
        <v>0.04222997269013606</v>
      </c>
      <c r="C1716" s="1">
        <v>-0.009978757880509836</v>
      </c>
      <c r="D1716" s="1">
        <v>0.008353193352486077</v>
      </c>
      <c r="E1716" s="1">
        <v>-0.0008098764322642671</v>
      </c>
      <c r="F1716" s="1">
        <v>-0.008791712329551782</v>
      </c>
      <c r="G1716" s="1">
        <v>0.00283835694530965</v>
      </c>
      <c r="H1716" s="1">
        <v>0.0300129359281831</v>
      </c>
      <c r="I1716" s="1">
        <v>-0.003925887230560421</v>
      </c>
      <c r="J1716" s="1">
        <v>0.02767861893133339</v>
      </c>
      <c r="K1716" s="1">
        <v>0.02070700212187737</v>
      </c>
      <c r="L1716" s="1">
        <v>-0.0001134284129769014</v>
      </c>
      <c r="M1716" s="1">
        <v>0.02246557695523888</v>
      </c>
      <c r="N1716" s="1">
        <v>0.0005555712194884599</v>
      </c>
      <c r="O1716" s="1">
        <v>0.01700600663120766</v>
      </c>
      <c r="P1716" s="1">
        <v>0.01973063486671833</v>
      </c>
      <c r="Q1716" s="1">
        <v>0.003658491249263873</v>
      </c>
      <c r="R1716" s="1">
        <v>0.003433313774501512</v>
      </c>
      <c r="S1716" s="1">
        <v>0.01387955373483041</v>
      </c>
      <c r="T1716" s="1">
        <v>0.03481401138365725</v>
      </c>
      <c r="U1716" s="1">
        <v>-0.007368200462054997</v>
      </c>
      <c r="V1716" s="1">
        <v>-0.001393624676567784</v>
      </c>
      <c r="W1716" s="1">
        <v>-0.003364815701306978</v>
      </c>
      <c r="X1716" s="1">
        <v>-0.009301188917905434</v>
      </c>
      <c r="Y1716" s="1">
        <v>0.01732195517350132</v>
      </c>
      <c r="Z1716" s="1">
        <v>0.01603987968025344</v>
      </c>
      <c r="AA1716" s="1">
        <v>-0.01120447779575207</v>
      </c>
      <c r="AB1716" s="1">
        <v>-0.006368470224633382</v>
      </c>
      <c r="AC1716" s="1">
        <v>-0.009021882202107312</v>
      </c>
    </row>
    <row r="1717" spans="1:29">
      <c r="A1717" s="11">
        <v>38957</v>
      </c>
      <c r="B1717" s="1">
        <v>0.01821893410950781</v>
      </c>
      <c r="C1717" s="1">
        <v>0.03081347675444945</v>
      </c>
      <c r="D1717" s="1">
        <v>0.007478166457904889</v>
      </c>
      <c r="E1717" s="1">
        <v>-0.01276596032872368</v>
      </c>
      <c r="F1717" s="1">
        <v>-0.01025567781259462</v>
      </c>
      <c r="G1717" s="1">
        <v>-0.0128455173125358</v>
      </c>
      <c r="H1717" s="1">
        <v>-0.01657270010022116</v>
      </c>
      <c r="I1717" s="1">
        <v>-0.005352838410627059</v>
      </c>
      <c r="J1717" s="1">
        <v>0.02258886100433677</v>
      </c>
      <c r="K1717" s="1">
        <v>0.01563867119003404</v>
      </c>
      <c r="L1717" s="1">
        <v>0.003424679854254764</v>
      </c>
      <c r="M1717" s="1">
        <v>0.009646403530698233</v>
      </c>
      <c r="N1717" s="1">
        <v>-0.0002775856199304094</v>
      </c>
      <c r="O1717" s="1">
        <v>7.6929554585492E-05</v>
      </c>
      <c r="P1717" s="1">
        <v>0.005060540308120531</v>
      </c>
      <c r="Q1717" s="1">
        <v>0.003099813006925523</v>
      </c>
      <c r="R1717" s="1">
        <v>0.01030912397341455</v>
      </c>
      <c r="S1717" s="1">
        <v>0.01629706853791557</v>
      </c>
      <c r="T1717" s="1">
        <v>0.01524671330160898</v>
      </c>
      <c r="U1717" s="1">
        <v>-4.765448010446427E-05</v>
      </c>
      <c r="V1717" s="1">
        <v>-0.01267190301791277</v>
      </c>
      <c r="W1717" s="1">
        <v>0.009524720387259933</v>
      </c>
      <c r="X1717" s="1">
        <v>0</v>
      </c>
      <c r="Y1717" s="1">
        <v>0.01618471544175826</v>
      </c>
      <c r="Z1717" s="1">
        <v>0.003423732821155046</v>
      </c>
      <c r="AA1717" s="1">
        <v>0.002767061017541872</v>
      </c>
      <c r="AB1717" s="1">
        <v>0.01897541473174602</v>
      </c>
      <c r="AC1717" s="1">
        <v>0.00489464487630431</v>
      </c>
    </row>
    <row r="1718" spans="1:29">
      <c r="A1718" s="11">
        <v>38958</v>
      </c>
      <c r="B1718" s="1">
        <v>-0.005296236859995695</v>
      </c>
      <c r="C1718" s="1">
        <v>-0.01480642753513939</v>
      </c>
      <c r="D1718" s="1">
        <v>-0.02093461026387677</v>
      </c>
      <c r="E1718" s="1">
        <v>0.01929396372309489</v>
      </c>
      <c r="F1718" s="1">
        <v>-0.001050138774593479</v>
      </c>
      <c r="G1718" s="1">
        <v>0.01676211216653223</v>
      </c>
      <c r="H1718" s="1">
        <v>0.005740637400654558</v>
      </c>
      <c r="I1718" s="1">
        <v>0</v>
      </c>
      <c r="J1718" s="1">
        <v>-0.00651347302361005</v>
      </c>
      <c r="K1718" s="1">
        <v>-0.02247213915620683</v>
      </c>
      <c r="L1718" s="1">
        <v>0.01864347874545147</v>
      </c>
      <c r="M1718" s="1">
        <v>0.02993628266705772</v>
      </c>
      <c r="N1718" s="1">
        <v>0.02526364457271479</v>
      </c>
      <c r="O1718" s="1">
        <v>0.007592949666191506</v>
      </c>
      <c r="P1718" s="1">
        <v>0.004541459261476755</v>
      </c>
      <c r="Q1718" s="1">
        <v>0.02042396436795113</v>
      </c>
      <c r="R1718" s="1">
        <v>-0.002896175659822364</v>
      </c>
      <c r="S1718" s="1">
        <v>-0.009621328341873681</v>
      </c>
      <c r="T1718" s="1">
        <v>0.003428242210910204</v>
      </c>
      <c r="U1718" s="1">
        <v>0.001950960609816477</v>
      </c>
      <c r="V1718" s="1">
        <v>0.02527325760077148</v>
      </c>
      <c r="W1718" s="1">
        <v>-0.009673680499258874</v>
      </c>
      <c r="X1718" s="1">
        <v>-0.007862817356022123</v>
      </c>
      <c r="Y1718" s="1">
        <v>-0.007917351935517347</v>
      </c>
      <c r="Z1718" s="1">
        <v>-0.01952429215396612</v>
      </c>
      <c r="AA1718" s="1">
        <v>0.03863073955969187</v>
      </c>
      <c r="AB1718" s="1">
        <v>-0.02104890674104798</v>
      </c>
      <c r="AC1718" s="1">
        <v>0.02406238501014313</v>
      </c>
    </row>
    <row r="1719" spans="1:29">
      <c r="A1719" s="11">
        <v>38959</v>
      </c>
      <c r="B1719" s="1">
        <v>-0.0005757755814245202</v>
      </c>
      <c r="C1719" s="1">
        <v>0.05983251519286514</v>
      </c>
      <c r="D1719" s="1">
        <v>0.002905685629984056</v>
      </c>
      <c r="E1719" s="1">
        <v>0.0002014355835520121</v>
      </c>
      <c r="F1719" s="1">
        <v>0.008270159249830433</v>
      </c>
      <c r="G1719" s="1">
        <v>-0.0219086677283844</v>
      </c>
      <c r="H1719" s="1">
        <v>-0.003498375174088464</v>
      </c>
      <c r="I1719" s="1">
        <v>-0.006446253028572824</v>
      </c>
      <c r="J1719" s="1">
        <v>-0.01140257338133366</v>
      </c>
      <c r="K1719" s="1">
        <v>0.006811124177305672</v>
      </c>
      <c r="L1719" s="1">
        <v>-0.002547663928298305</v>
      </c>
      <c r="M1719" s="1">
        <v>0.01803715951139662</v>
      </c>
      <c r="N1719" s="1">
        <v>0.01462235810272294</v>
      </c>
      <c r="O1719" s="1">
        <v>0.0007609595098803101</v>
      </c>
      <c r="P1719" s="1">
        <v>0.006683428594844498</v>
      </c>
      <c r="Q1719" s="1">
        <v>-0.000123118694650648</v>
      </c>
      <c r="R1719" s="1">
        <v>0.008892760901928476</v>
      </c>
      <c r="S1719" s="1">
        <v>-0.03238352661847077</v>
      </c>
      <c r="T1719" s="1">
        <v>0.009435264433338864</v>
      </c>
      <c r="U1719" s="1">
        <v>-0.002802260386540412</v>
      </c>
      <c r="V1719" s="1">
        <v>-0.0009929762279343723</v>
      </c>
      <c r="W1719" s="1">
        <v>-0.009346225009440712</v>
      </c>
      <c r="X1719" s="1">
        <v>0.01046827513729442</v>
      </c>
      <c r="Y1719" s="1">
        <v>-0.02319967418703273</v>
      </c>
      <c r="Z1719" s="1">
        <v>-0.0201061884723579</v>
      </c>
      <c r="AA1719" s="1">
        <v>0.009614735894527326</v>
      </c>
      <c r="AB1719" s="1">
        <v>-0.008752421674754207</v>
      </c>
      <c r="AC1719" s="1">
        <v>0.001426724076031505</v>
      </c>
    </row>
    <row r="1720" spans="1:29">
      <c r="A1720" s="11">
        <v>38960</v>
      </c>
      <c r="B1720" s="1">
        <v>-0.01713466390050811</v>
      </c>
      <c r="C1720" s="1">
        <v>-0.03264185143169596</v>
      </c>
      <c r="D1720" s="1">
        <v>-0.0264349843339956</v>
      </c>
      <c r="E1720" s="1">
        <v>0.01087176453322747</v>
      </c>
      <c r="F1720" s="1">
        <v>0.004240233117177139</v>
      </c>
      <c r="G1720" s="1">
        <v>0.001330431646300978</v>
      </c>
      <c r="H1720" s="1">
        <v>-0.03898722936559662</v>
      </c>
      <c r="I1720" s="1">
        <v>0.01434514249667007</v>
      </c>
      <c r="J1720" s="1">
        <v>-0.007208708839674838</v>
      </c>
      <c r="K1720" s="1">
        <v>-0.008668070550569396</v>
      </c>
      <c r="L1720" s="1">
        <v>0.00288677199893228</v>
      </c>
      <c r="M1720" s="1">
        <v>0.003240087033749006</v>
      </c>
      <c r="N1720" s="1">
        <v>0.02215118685610151</v>
      </c>
      <c r="O1720" s="1">
        <v>-0.01688547685428365</v>
      </c>
      <c r="P1720" s="1">
        <v>-0.004002896659755173</v>
      </c>
      <c r="Q1720" s="1">
        <v>-0.003151678012672354</v>
      </c>
      <c r="R1720" s="1">
        <v>-0.01014318190050134</v>
      </c>
      <c r="S1720" s="1">
        <v>-0.0314589529920497</v>
      </c>
      <c r="T1720" s="1">
        <v>0.0005372884641141606</v>
      </c>
      <c r="U1720" s="1">
        <v>-0.001905001916481019</v>
      </c>
      <c r="V1720" s="1">
        <v>0.003698613967890507</v>
      </c>
      <c r="W1720" s="1">
        <v>-0.0270865905345633</v>
      </c>
      <c r="X1720" s="1">
        <v>-0.009833229280242661</v>
      </c>
      <c r="Y1720" s="1">
        <v>0.00284996953947747</v>
      </c>
      <c r="Z1720" s="1">
        <v>-0.02091331798791052</v>
      </c>
      <c r="AA1720" s="1">
        <v>-0.01823210112389684</v>
      </c>
      <c r="AB1720" s="1">
        <v>-0.02623398675581812</v>
      </c>
      <c r="AC1720" s="1">
        <v>-0.01462878961699876</v>
      </c>
    </row>
    <row r="1721" spans="1:29">
      <c r="A1721" s="11">
        <v>38961</v>
      </c>
      <c r="B1721" s="1">
        <v>0.02578381890616499</v>
      </c>
      <c r="C1721" s="1">
        <v>0.0268288308260678</v>
      </c>
      <c r="D1721" s="1">
        <v>0.003254626967296392</v>
      </c>
      <c r="E1721" s="1">
        <v>0.02688706781841876</v>
      </c>
      <c r="F1721" s="1">
        <v>0.03031765308902501</v>
      </c>
      <c r="G1721" s="1">
        <v>-0.00177188762372027</v>
      </c>
      <c r="H1721" s="1">
        <v>0.04326074468543295</v>
      </c>
      <c r="I1721" s="1">
        <v>0.02840234569728173</v>
      </c>
      <c r="J1721" s="1">
        <v>0.004356449606367496</v>
      </c>
      <c r="K1721" s="1">
        <v>0.01876750176096342</v>
      </c>
      <c r="L1721" s="1">
        <v>0.002269771958588684</v>
      </c>
      <c r="M1721" s="1">
        <v>-0.01322021627324776</v>
      </c>
      <c r="N1721" s="1">
        <v>-0.0101830834276434</v>
      </c>
      <c r="O1721" s="1">
        <v>0.02096696431223344</v>
      </c>
      <c r="P1721" s="1">
        <v>0.01029190205008801</v>
      </c>
      <c r="Q1721" s="1">
        <v>-0.01170368709752434</v>
      </c>
      <c r="R1721" s="1">
        <v>0.004609073752684489</v>
      </c>
      <c r="S1721" s="1">
        <v>0.01174817764325931</v>
      </c>
      <c r="T1721" s="1">
        <v>0</v>
      </c>
      <c r="U1721" s="1">
        <v>0.03010936397200781</v>
      </c>
      <c r="V1721" s="1">
        <v>0.01600382945817569</v>
      </c>
      <c r="W1721" s="1">
        <v>0.02439970205991893</v>
      </c>
      <c r="X1721" s="1">
        <v>0.02009815472587273</v>
      </c>
      <c r="Y1721" s="1">
        <v>0.02046226623329028</v>
      </c>
      <c r="Z1721" s="1">
        <v>0.01128455658797889</v>
      </c>
      <c r="AA1721" s="1">
        <v>-0.0004465652380414298</v>
      </c>
      <c r="AB1721" s="1">
        <v>-0.01991709508334583</v>
      </c>
      <c r="AC1721" s="1">
        <v>-0.0006749112355048936</v>
      </c>
    </row>
    <row r="1722" spans="1:29">
      <c r="A1722" s="11">
        <v>38964</v>
      </c>
      <c r="B1722" s="1">
        <v>0.005712575047759572</v>
      </c>
      <c r="C1722" s="1">
        <v>0.03164989222815451</v>
      </c>
      <c r="D1722" s="1">
        <v>-0.005839252149158591</v>
      </c>
      <c r="E1722" s="1">
        <v>0.003102970201529498</v>
      </c>
      <c r="F1722" s="1">
        <v>-0.005979058588891806</v>
      </c>
      <c r="G1722" s="1">
        <v>0.03550031936017661</v>
      </c>
      <c r="H1722" s="1">
        <v>0.008293532354757494</v>
      </c>
      <c r="I1722" s="1">
        <v>0.004621951207663288</v>
      </c>
      <c r="J1722" s="1">
        <v>0.00983260762361482</v>
      </c>
      <c r="K1722" s="1">
        <v>0.01946815869851681</v>
      </c>
      <c r="L1722" s="1">
        <v>0.02054676340155992</v>
      </c>
      <c r="M1722" s="1">
        <v>0.04152175568520722</v>
      </c>
      <c r="N1722" s="1">
        <v>0.003165316988209765</v>
      </c>
      <c r="O1722" s="1">
        <v>-0.0008337744454949281</v>
      </c>
      <c r="P1722" s="1">
        <v>0.003298736868757146</v>
      </c>
      <c r="Q1722" s="1">
        <v>0.007521005833856176</v>
      </c>
      <c r="R1722" s="1">
        <v>0.00810678346674254</v>
      </c>
      <c r="S1722" s="1">
        <v>-0.002048998883652953</v>
      </c>
      <c r="T1722" s="1">
        <v>0.004509988853639735</v>
      </c>
      <c r="U1722" s="1">
        <v>0.005002809817511444</v>
      </c>
      <c r="V1722" s="1">
        <v>-0.0004870524397767584</v>
      </c>
      <c r="W1722" s="1">
        <v>-0.0262002065732686</v>
      </c>
      <c r="X1722" s="1">
        <v>0.03981004578259251</v>
      </c>
      <c r="Y1722" s="1">
        <v>0.01318231280822779</v>
      </c>
      <c r="Z1722" s="1">
        <v>0.008468640700573626</v>
      </c>
      <c r="AA1722" s="1">
        <v>0.03453976668832537</v>
      </c>
      <c r="AB1722" s="1">
        <v>-0.0008556372067012319</v>
      </c>
      <c r="AC1722" s="1">
        <v>0.008585829944041334</v>
      </c>
    </row>
    <row r="1723" spans="1:29">
      <c r="A1723" s="11">
        <v>38965</v>
      </c>
      <c r="B1723" s="1">
        <v>0</v>
      </c>
      <c r="C1723" s="1">
        <v>-0.01344654339234486</v>
      </c>
      <c r="D1723" s="1">
        <v>-0.004568336107871218</v>
      </c>
      <c r="E1723" s="1">
        <v>0.01121456240091478</v>
      </c>
      <c r="F1723" s="1">
        <v>-0.01365208680006147</v>
      </c>
      <c r="G1723" s="1">
        <v>0.00985660977526881</v>
      </c>
      <c r="H1723" s="1">
        <v>-0.008956281276861211</v>
      </c>
      <c r="I1723" s="1">
        <v>-0.006361753077440913</v>
      </c>
      <c r="J1723" s="1">
        <v>0.02434111019059948</v>
      </c>
      <c r="K1723" s="1">
        <v>-0.003901302402103402</v>
      </c>
      <c r="L1723" s="1">
        <v>-0.006900331248052005</v>
      </c>
      <c r="M1723" s="1">
        <v>0.00559699622951304</v>
      </c>
      <c r="N1723" s="1">
        <v>-0.01288447829668726</v>
      </c>
      <c r="O1723" s="1">
        <v>-0.006446704030704908</v>
      </c>
      <c r="P1723" s="1">
        <v>0.006188960671128729</v>
      </c>
      <c r="Q1723" s="1">
        <v>0.01422760878737117</v>
      </c>
      <c r="R1723" s="1">
        <v>-0.004992872399227966</v>
      </c>
      <c r="S1723" s="1">
        <v>0.0006843028032095244</v>
      </c>
      <c r="T1723" s="1">
        <v>0.01036928746649113</v>
      </c>
      <c r="U1723" s="1">
        <v>0.001336558934721621</v>
      </c>
      <c r="V1723" s="1">
        <v>0.007418981856862628</v>
      </c>
      <c r="W1723" s="1">
        <v>-0.0003135430114701299</v>
      </c>
      <c r="X1723" s="1">
        <v>-0.01181468240085326</v>
      </c>
      <c r="Y1723" s="1">
        <v>-0.01346892509776743</v>
      </c>
      <c r="Z1723" s="1">
        <v>0.0154119155311625</v>
      </c>
      <c r="AA1723" s="1">
        <v>-0.005492268107701648</v>
      </c>
      <c r="AB1723" s="1">
        <v>0.01621789052257228</v>
      </c>
      <c r="AC1723" s="1">
        <v>-0.01367762206754763</v>
      </c>
    </row>
    <row r="1724" spans="1:29">
      <c r="A1724" s="11">
        <v>38966</v>
      </c>
      <c r="B1724" s="1">
        <v>-0.01491053191469838</v>
      </c>
      <c r="C1724" s="1">
        <v>0.02408377306591225</v>
      </c>
      <c r="D1724" s="1">
        <v>-0.009740456982880175</v>
      </c>
      <c r="E1724" s="1">
        <v>-0.000382598864294259</v>
      </c>
      <c r="F1724" s="1">
        <v>0.007057468748890017</v>
      </c>
      <c r="G1724" s="1">
        <v>-0.01166999385016854</v>
      </c>
      <c r="H1724" s="1">
        <v>-0.002213430619833034</v>
      </c>
      <c r="I1724" s="1">
        <v>-0.01223264866851514</v>
      </c>
      <c r="J1724" s="1">
        <v>0.0167742031225091</v>
      </c>
      <c r="K1724" s="1">
        <v>-0.01484225184684096</v>
      </c>
      <c r="L1724" s="1">
        <v>-2.691896772311075E-05</v>
      </c>
      <c r="M1724" s="1">
        <v>0.02411911964050706</v>
      </c>
      <c r="N1724" s="1">
        <v>0.007458797958698415</v>
      </c>
      <c r="O1724" s="1">
        <v>-0.01503790456825038</v>
      </c>
      <c r="P1724" s="1">
        <v>0.008553879125282604</v>
      </c>
      <c r="Q1724" s="1">
        <v>-0.002024920355228832</v>
      </c>
      <c r="R1724" s="1">
        <v>0.01025797289959152</v>
      </c>
      <c r="S1724" s="1">
        <v>0.006156000113860971</v>
      </c>
      <c r="T1724" s="1">
        <v>0.003438603267615248</v>
      </c>
      <c r="U1724" s="1">
        <v>-0.00428085669162892</v>
      </c>
      <c r="V1724" s="1">
        <v>0.01397726624087525</v>
      </c>
      <c r="W1724" s="1">
        <v>0.02609787071601444</v>
      </c>
      <c r="X1724" s="1">
        <v>-0.0008456708898754162</v>
      </c>
      <c r="Y1724" s="1">
        <v>-0.003900551813359465</v>
      </c>
      <c r="Z1724" s="1">
        <v>0.01498355557840259</v>
      </c>
      <c r="AA1724" s="1">
        <v>-0.01005251582658007</v>
      </c>
      <c r="AB1724" s="1">
        <v>0.03797537100034432</v>
      </c>
      <c r="AC1724" s="1">
        <v>0.01357636817473384</v>
      </c>
    </row>
    <row r="1725" spans="1:29">
      <c r="A1725" s="11">
        <v>38967</v>
      </c>
      <c r="B1725" s="1">
        <v>-0.0106672338337962</v>
      </c>
      <c r="C1725" s="1">
        <v>-0.02661855930320078</v>
      </c>
      <c r="D1725" s="1">
        <v>-0.006715446467183139</v>
      </c>
      <c r="E1725" s="1">
        <v>-0.02773525762524276</v>
      </c>
      <c r="F1725" s="1">
        <v>-0.01041030906660045</v>
      </c>
      <c r="G1725" s="1">
        <v>0.02812379166894896</v>
      </c>
      <c r="H1725" s="1">
        <v>-0.009796476734980963</v>
      </c>
      <c r="I1725" s="1">
        <v>-0.01765053723760512</v>
      </c>
      <c r="J1725" s="1">
        <v>-0.006874062588804519</v>
      </c>
      <c r="K1725" s="1">
        <v>0</v>
      </c>
      <c r="L1725" s="1">
        <v>-0.01526000966926244</v>
      </c>
      <c r="M1725" s="1">
        <v>-0.008205075994866307</v>
      </c>
      <c r="N1725" s="1">
        <v>-0.01665767596861811</v>
      </c>
      <c r="O1725" s="1">
        <v>-0.0004652729410958845</v>
      </c>
      <c r="P1725" s="1">
        <v>-0.006861265485051615</v>
      </c>
      <c r="Q1725" s="1">
        <v>-0.00542586713683002</v>
      </c>
      <c r="R1725" s="1">
        <v>-0.01037361941654691</v>
      </c>
      <c r="S1725" s="1">
        <v>0.02787218810220127</v>
      </c>
      <c r="T1725" s="1">
        <v>-0.009806031590625097</v>
      </c>
      <c r="U1725" s="1">
        <v>-0.01349837004729126</v>
      </c>
      <c r="V1725" s="1">
        <v>-0.009977676425727</v>
      </c>
      <c r="W1725" s="1">
        <v>-0.01522372081633139</v>
      </c>
      <c r="X1725" s="1">
        <v>0.01332035786029939</v>
      </c>
      <c r="Y1725" s="1">
        <v>0.00643335314871063</v>
      </c>
      <c r="Z1725" s="1">
        <v>0.001150112171608431</v>
      </c>
      <c r="AA1725" s="1">
        <v>0.005328041308717779</v>
      </c>
      <c r="AB1725" s="1">
        <v>-0.00243580104312624</v>
      </c>
      <c r="AC1725" s="1">
        <v>-0.02009170245609748</v>
      </c>
    </row>
    <row r="1726" spans="1:29">
      <c r="A1726" s="11">
        <v>38968</v>
      </c>
      <c r="B1726" s="1">
        <v>-0.01136530399934821</v>
      </c>
      <c r="C1726" s="1">
        <v>0.02947031324025473</v>
      </c>
      <c r="D1726" s="1">
        <v>-0.007284363993573351</v>
      </c>
      <c r="E1726" s="1">
        <v>0.01101712512560482</v>
      </c>
      <c r="F1726" s="1">
        <v>0.01553916091206786</v>
      </c>
      <c r="G1726" s="1">
        <v>-0.0121111172298084</v>
      </c>
      <c r="H1726" s="1">
        <v>0.0009332420154226639</v>
      </c>
      <c r="I1726" s="1">
        <v>0.0005302341817481349</v>
      </c>
      <c r="J1726" s="1">
        <v>0.01882612385648752</v>
      </c>
      <c r="K1726" s="1">
        <v>0.008160635038910069</v>
      </c>
      <c r="L1726" s="1">
        <v>-0.009684911368565974</v>
      </c>
      <c r="M1726" s="1">
        <v>0.01437858669793601</v>
      </c>
      <c r="N1726" s="1">
        <v>0.01075549980428758</v>
      </c>
      <c r="O1726" s="1">
        <v>-0.001318044891290948</v>
      </c>
      <c r="P1726" s="1">
        <v>0.0006716313748387215</v>
      </c>
      <c r="Q1726" s="1">
        <v>0.0009580647872702297</v>
      </c>
      <c r="R1726" s="1">
        <v>0.004530439804291131</v>
      </c>
      <c r="S1726" s="1">
        <v>-0.02645474242087464</v>
      </c>
      <c r="T1726" s="1">
        <v>0.005484236864122138</v>
      </c>
      <c r="U1726" s="1">
        <v>0.009090845359689848</v>
      </c>
      <c r="V1726" s="1">
        <v>-0.009161968107973317</v>
      </c>
      <c r="W1726" s="1">
        <v>-0.0009934457268555574</v>
      </c>
      <c r="X1726" s="1">
        <v>0.002060888605487365</v>
      </c>
      <c r="Y1726" s="1">
        <v>-0.002964457031658041</v>
      </c>
      <c r="Z1726" s="1">
        <v>0.006223734689549065</v>
      </c>
      <c r="AA1726" s="1">
        <v>0.004177541796692719</v>
      </c>
      <c r="AB1726" s="1">
        <v>0.001881881487882042</v>
      </c>
      <c r="AC1726" s="1">
        <v>-0.00566307860228632</v>
      </c>
    </row>
    <row r="1727" spans="1:29">
      <c r="A1727" s="11">
        <v>38971</v>
      </c>
      <c r="B1727" s="1">
        <v>-0.01296974625312164</v>
      </c>
      <c r="C1727" s="1">
        <v>-0.005415857645789224</v>
      </c>
      <c r="D1727" s="1">
        <v>-0.009303830605122521</v>
      </c>
      <c r="E1727" s="1">
        <v>-0.04767472510834603</v>
      </c>
      <c r="F1727" s="1">
        <v>-0.03561306575551515</v>
      </c>
      <c r="G1727" s="1">
        <v>-0.01099148589131593</v>
      </c>
      <c r="H1727" s="1">
        <v>-0.03524810622981034</v>
      </c>
      <c r="I1727" s="1">
        <v>-0.03108798004825519</v>
      </c>
      <c r="J1727" s="1">
        <v>-0.05407619250047357</v>
      </c>
      <c r="K1727" s="1">
        <v>-0.04420915587866991</v>
      </c>
      <c r="L1727" s="1">
        <v>-0.03121195388569642</v>
      </c>
      <c r="M1727" s="1">
        <v>-0.006213598110603402</v>
      </c>
      <c r="N1727" s="1">
        <v>-0.03112547901036178</v>
      </c>
      <c r="O1727" s="1">
        <v>-0.03105595731993138</v>
      </c>
      <c r="P1727" s="1">
        <v>-0.019944442203507</v>
      </c>
      <c r="Q1727" s="1">
        <v>-0.02021994460505916</v>
      </c>
      <c r="R1727" s="1">
        <v>-0.03811463130777659</v>
      </c>
      <c r="S1727" s="1">
        <v>-0.01698378516515675</v>
      </c>
      <c r="T1727" s="1">
        <v>-0.02748235600887883</v>
      </c>
      <c r="U1727" s="1">
        <v>-0.02707341175265787</v>
      </c>
      <c r="V1727" s="1">
        <v>-0.0269241358330452</v>
      </c>
      <c r="W1727" s="1">
        <v>-0.05972280411816333</v>
      </c>
      <c r="X1727" s="1">
        <v>-0.05780970293447996</v>
      </c>
      <c r="Y1727" s="1">
        <v>-0.05630939442444705</v>
      </c>
      <c r="Z1727" s="1">
        <v>-0.05471486193614472</v>
      </c>
      <c r="AA1727" s="1">
        <v>-0.04998430640591589</v>
      </c>
      <c r="AB1727" s="1">
        <v>-0.01203255603212239</v>
      </c>
      <c r="AC1727" s="1">
        <v>-0.01875497979767793</v>
      </c>
    </row>
    <row r="1728" spans="1:29">
      <c r="A1728" s="11">
        <v>38972</v>
      </c>
      <c r="B1728" s="1">
        <v>-0.005674277289312024</v>
      </c>
      <c r="C1728" s="1">
        <v>-0.01491007500803487</v>
      </c>
      <c r="D1728" s="1">
        <v>0.01118242212732357</v>
      </c>
      <c r="E1728" s="1">
        <v>0.02104614092733681</v>
      </c>
      <c r="F1728" s="1">
        <v>-0.0004209325030730682</v>
      </c>
      <c r="G1728" s="1">
        <v>-0.01709750274553201</v>
      </c>
      <c r="H1728" s="1">
        <v>0.002899498335705797</v>
      </c>
      <c r="I1728" s="1">
        <v>0.0215726202819011</v>
      </c>
      <c r="J1728" s="1">
        <v>-0.01206543992502807</v>
      </c>
      <c r="K1728" s="1">
        <v>-0.004343270733070614</v>
      </c>
      <c r="L1728" s="1">
        <v>0.02192038540202979</v>
      </c>
      <c r="M1728" s="1">
        <v>0.006154943893055931</v>
      </c>
      <c r="N1728" s="1">
        <v>-0.002471066053068238</v>
      </c>
      <c r="O1728" s="1">
        <v>0.01458362017525272</v>
      </c>
      <c r="P1728" s="1">
        <v>0.00498982984916041</v>
      </c>
      <c r="Q1728" s="1">
        <v>-0.02365191370456066</v>
      </c>
      <c r="R1728" s="1">
        <v>0.01760597187267243</v>
      </c>
      <c r="S1728" s="1">
        <v>0.01382154889866372</v>
      </c>
      <c r="T1728" s="1">
        <v>0.01529999989460551</v>
      </c>
      <c r="U1728" s="1">
        <v>0.009880207214860048</v>
      </c>
      <c r="V1728" s="1">
        <v>0.005757453937715651</v>
      </c>
      <c r="W1728" s="1">
        <v>-0.002115059783123763</v>
      </c>
      <c r="X1728" s="1">
        <v>0.007492454445126251</v>
      </c>
      <c r="Y1728" s="1">
        <v>-0.007877074559126118</v>
      </c>
      <c r="Z1728" s="1">
        <v>0.008657254995396046</v>
      </c>
      <c r="AA1728" s="1">
        <v>0.02562055300448618</v>
      </c>
      <c r="AB1728" s="1">
        <v>0.005704326211342758</v>
      </c>
      <c r="AC1728" s="1">
        <v>0.007705375435132389</v>
      </c>
    </row>
    <row r="1729" spans="1:29">
      <c r="A1729" s="11">
        <v>38973</v>
      </c>
      <c r="B1729" s="1">
        <v>0.01772037321833508</v>
      </c>
      <c r="C1729" s="1">
        <v>0.01224005842383269</v>
      </c>
      <c r="D1729" s="1">
        <v>0.04619886024308983</v>
      </c>
      <c r="E1729" s="1">
        <v>0.01060651126716494</v>
      </c>
      <c r="F1729" s="1">
        <v>0.03511737190024555</v>
      </c>
      <c r="G1729" s="1">
        <v>0.03609487970204328</v>
      </c>
      <c r="H1729" s="1">
        <v>-0.0003852328527922388</v>
      </c>
      <c r="I1729" s="1">
        <v>0.03955720659026474</v>
      </c>
      <c r="J1729" s="1">
        <v>-0.006106623311400328</v>
      </c>
      <c r="K1729" s="1">
        <v>0.02791716702176927</v>
      </c>
      <c r="L1729" s="1">
        <v>0.02139385912087532</v>
      </c>
      <c r="M1729" s="1">
        <v>0.03893541326585725</v>
      </c>
      <c r="N1729" s="1">
        <v>0.006606135378138811</v>
      </c>
      <c r="O1729" s="1">
        <v>0.009871899131207895</v>
      </c>
      <c r="P1729" s="1">
        <v>0.01421345433067156</v>
      </c>
      <c r="Q1729" s="1">
        <v>0.008176343105126715</v>
      </c>
      <c r="R1729" s="1">
        <v>0.008402346458787013</v>
      </c>
      <c r="S1729" s="1">
        <v>0.006134943878314481</v>
      </c>
      <c r="T1729" s="1">
        <v>0.04000648165708687</v>
      </c>
      <c r="U1729" s="1">
        <v>0.01337547842050202</v>
      </c>
      <c r="V1729" s="1">
        <v>0.02584331511872229</v>
      </c>
      <c r="W1729" s="1">
        <v>0.008080465743414145</v>
      </c>
      <c r="X1729" s="1">
        <v>0.01914850997259854</v>
      </c>
      <c r="Y1729" s="1">
        <v>0.04088908270387415</v>
      </c>
      <c r="Z1729" s="1">
        <v>0.001896045911050637</v>
      </c>
      <c r="AA1729" s="1">
        <v>0.008985571672932124</v>
      </c>
      <c r="AB1729" s="1">
        <v>0.005263333604390796</v>
      </c>
      <c r="AC1729" s="1">
        <v>0.01976182663404802</v>
      </c>
    </row>
    <row r="1730" spans="1:29">
      <c r="A1730" s="11">
        <v>38974</v>
      </c>
      <c r="B1730" s="1">
        <v>0.03054448364690421</v>
      </c>
      <c r="C1730" s="1">
        <v>0.007931421974632036</v>
      </c>
      <c r="D1730" s="1">
        <v>0.006818324565288192</v>
      </c>
      <c r="E1730" s="1">
        <v>0.01069301410658774</v>
      </c>
      <c r="F1730" s="1">
        <v>0.01445231403092095</v>
      </c>
      <c r="G1730" s="1">
        <v>0.00503666489320298</v>
      </c>
      <c r="H1730" s="1">
        <v>0.004242186258285985</v>
      </c>
      <c r="I1730" s="1">
        <v>-0.009498598370190625</v>
      </c>
      <c r="J1730" s="1">
        <v>0.00409620971278235</v>
      </c>
      <c r="K1730" s="1">
        <v>0.01400394757189272</v>
      </c>
      <c r="L1730" s="1">
        <v>0.01207545220925099</v>
      </c>
      <c r="M1730" s="1">
        <v>0.008505031527272111</v>
      </c>
      <c r="N1730" s="1">
        <v>0.001367343644042451</v>
      </c>
      <c r="O1730" s="1">
        <v>-0.003049937280811044</v>
      </c>
      <c r="P1730" s="1">
        <v>0.002015846257887199</v>
      </c>
      <c r="Q1730" s="1">
        <v>-4.276958786963991E-05</v>
      </c>
      <c r="R1730" s="1">
        <v>0.009138468008842882</v>
      </c>
      <c r="S1730" s="1">
        <v>0.02303529898155521</v>
      </c>
      <c r="T1730" s="1">
        <v>0.006651737968915272</v>
      </c>
      <c r="U1730" s="1">
        <v>-0.008488343846827728</v>
      </c>
      <c r="V1730" s="1">
        <v>-0.001408519928682961</v>
      </c>
      <c r="W1730" s="1">
        <v>0.00795044809385459</v>
      </c>
      <c r="X1730" s="1">
        <v>-0.005745550273851374</v>
      </c>
      <c r="Y1730" s="1">
        <v>0.01630464433981471</v>
      </c>
      <c r="Z1730" s="1">
        <v>0.01215255578683805</v>
      </c>
      <c r="AA1730" s="1">
        <v>0.006315999851861598</v>
      </c>
      <c r="AB1730" s="1">
        <v>-0.007624950683556286</v>
      </c>
      <c r="AC1730" s="1">
        <v>-0.00223984608165384</v>
      </c>
    </row>
    <row r="1731" spans="1:29">
      <c r="A1731" s="11">
        <v>38975</v>
      </c>
      <c r="B1731" s="1">
        <v>-0.003722922489836855</v>
      </c>
      <c r="C1731" s="1">
        <v>-0.007223976952296374</v>
      </c>
      <c r="D1731" s="1">
        <v>-0.001726992971209707</v>
      </c>
      <c r="E1731" s="1">
        <v>-0.001763248395055594</v>
      </c>
      <c r="F1731" s="1">
        <v>-0.002340999922936571</v>
      </c>
      <c r="G1731" s="1">
        <v>-0.007935000868222075</v>
      </c>
      <c r="H1731" s="1">
        <v>-0.02054542133456427</v>
      </c>
      <c r="I1731" s="1">
        <v>0.01432718196413285</v>
      </c>
      <c r="J1731" s="1">
        <v>-0.01311180689255798</v>
      </c>
      <c r="K1731" s="1">
        <v>0.02029694807330462</v>
      </c>
      <c r="L1731" s="1">
        <v>-0.0112761959054285</v>
      </c>
      <c r="M1731" s="1">
        <v>-0.004448047909944908</v>
      </c>
      <c r="N1731" s="1">
        <v>-0.003550113053070181</v>
      </c>
      <c r="O1731" s="1">
        <v>0.00988375426648469</v>
      </c>
      <c r="P1731" s="1">
        <v>0.01379438544092904</v>
      </c>
      <c r="Q1731" s="1">
        <v>0.006902278469492096</v>
      </c>
      <c r="R1731" s="1">
        <v>0.01265175143311836</v>
      </c>
      <c r="S1731" s="1">
        <v>-0.02317886275041459</v>
      </c>
      <c r="T1731" s="1">
        <v>0.0032787073800018</v>
      </c>
      <c r="U1731" s="1">
        <v>0.01180670031334197</v>
      </c>
      <c r="V1731" s="1">
        <v>0.007866869879448846</v>
      </c>
      <c r="W1731" s="1">
        <v>-0.004172068400662865</v>
      </c>
      <c r="X1731" s="1">
        <v>0.005143059242871395</v>
      </c>
      <c r="Y1731" s="1">
        <v>-0.01116443007961065</v>
      </c>
      <c r="Z1731" s="1">
        <v>-0.00738111184075263</v>
      </c>
      <c r="AA1731" s="1">
        <v>-0.006025511315031817</v>
      </c>
      <c r="AB1731" s="1">
        <v>-0.008758723973438354</v>
      </c>
      <c r="AC1731" s="1">
        <v>-0.006636555193410554</v>
      </c>
    </row>
    <row r="1732" spans="1:29">
      <c r="A1732" s="11">
        <v>38978</v>
      </c>
      <c r="B1732" s="1">
        <v>0.01049171461377263</v>
      </c>
      <c r="C1732" s="1">
        <v>0.002598904776832445</v>
      </c>
      <c r="D1732" s="1">
        <v>0.01475119849697437</v>
      </c>
      <c r="E1732" s="1">
        <v>0.0235524459964398</v>
      </c>
      <c r="F1732" s="1">
        <v>0.01414585993943818</v>
      </c>
      <c r="G1732" s="1">
        <v>-0.004209518897694275</v>
      </c>
      <c r="H1732" s="1">
        <v>0.01705531723981268</v>
      </c>
      <c r="I1732" s="1">
        <v>0.005865838082852459</v>
      </c>
      <c r="J1732" s="1">
        <v>-0.006495500708194601</v>
      </c>
      <c r="K1732" s="1">
        <v>0.02686650375624899</v>
      </c>
      <c r="L1732" s="1">
        <v>0.003700896146620281</v>
      </c>
      <c r="M1732" s="1">
        <v>0.006236080139927713</v>
      </c>
      <c r="N1732" s="1">
        <v>0.02630831516931553</v>
      </c>
      <c r="O1732" s="1">
        <v>0.01266120153280781</v>
      </c>
      <c r="P1732" s="1">
        <v>-0.01785904931959958</v>
      </c>
      <c r="Q1732" s="1">
        <v>-0.008697605803633102</v>
      </c>
      <c r="R1732" s="1">
        <v>-0.006269139570223792</v>
      </c>
      <c r="S1732" s="1">
        <v>-0.008135608702842689</v>
      </c>
      <c r="T1732" s="1">
        <v>0.01143663986280896</v>
      </c>
      <c r="U1732" s="1">
        <v>-0.007810368814886282</v>
      </c>
      <c r="V1732" s="1">
        <v>0.003606188246937148</v>
      </c>
      <c r="W1732" s="1">
        <v>-0.007265882858959016</v>
      </c>
      <c r="X1732" s="1">
        <v>-0.01086634442219925</v>
      </c>
      <c r="Y1732" s="1">
        <v>-0.01214418690280461</v>
      </c>
      <c r="Z1732" s="1">
        <v>-0.01179864365132854</v>
      </c>
      <c r="AA1732" s="1">
        <v>0.01736496200014814</v>
      </c>
      <c r="AB1732" s="1">
        <v>-0.01296984839370208</v>
      </c>
      <c r="AC1732" s="1">
        <v>0.009628450106990094</v>
      </c>
    </row>
    <row r="1733" spans="1:29">
      <c r="A1733" s="11">
        <v>38979</v>
      </c>
      <c r="B1733" s="1">
        <v>-0.01379598052597419</v>
      </c>
      <c r="C1733" s="1">
        <v>-0.02721615858087512</v>
      </c>
      <c r="D1733" s="1">
        <v>-0.01188991268136963</v>
      </c>
      <c r="E1733" s="1">
        <v>-0.02262704955855666</v>
      </c>
      <c r="F1733" s="1">
        <v>-0.0007272141258335418</v>
      </c>
      <c r="G1733" s="1">
        <v>0.03233992276443654</v>
      </c>
      <c r="H1733" s="1">
        <v>-0.02293724255894058</v>
      </c>
      <c r="I1733" s="1">
        <v>-0.002264739025705231</v>
      </c>
      <c r="J1733" s="1">
        <v>-0.006240682270363562</v>
      </c>
      <c r="K1733" s="1">
        <v>-0.0131816645493642</v>
      </c>
      <c r="L1733" s="1">
        <v>-0.0005231164296297663</v>
      </c>
      <c r="M1733" s="1">
        <v>-0.02821436397408428</v>
      </c>
      <c r="N1733" s="1">
        <v>-0.01682225534217718</v>
      </c>
      <c r="O1733" s="1">
        <v>-0.02538925213715848</v>
      </c>
      <c r="P1733" s="1">
        <v>-0.001442869779703981</v>
      </c>
      <c r="Q1733" s="1">
        <v>-0.004019547910727228</v>
      </c>
      <c r="R1733" s="1">
        <v>-0.01376294083517104</v>
      </c>
      <c r="S1733" s="1">
        <v>-0.005467978916248062</v>
      </c>
      <c r="T1733" s="1">
        <v>-0.01307424689752412</v>
      </c>
      <c r="U1733" s="1">
        <v>-0.02160050106931566</v>
      </c>
      <c r="V1733" s="1">
        <v>-0.009225245250872649</v>
      </c>
      <c r="W1733" s="1">
        <v>-0.01345102060489467</v>
      </c>
      <c r="X1733" s="1">
        <v>-0.03348074316980432</v>
      </c>
      <c r="Y1733" s="1">
        <v>-0.007491254575504702</v>
      </c>
      <c r="Z1733" s="1">
        <v>-0.02016628315393854</v>
      </c>
      <c r="AA1733" s="1">
        <v>-0.03202600824894108</v>
      </c>
      <c r="AB1733" s="1">
        <v>-0.0007333911880507138</v>
      </c>
      <c r="AC1733" s="1">
        <v>-0.002043612932310923</v>
      </c>
    </row>
    <row r="1734" spans="1:29">
      <c r="A1734" s="11">
        <v>38980</v>
      </c>
      <c r="B1734" s="1">
        <v>0.0007209036269764102</v>
      </c>
      <c r="C1734" s="1">
        <v>-0.002930711796995999</v>
      </c>
      <c r="D1734" s="1">
        <v>0.008809146238787591</v>
      </c>
      <c r="E1734" s="1">
        <v>0.005885719509030052</v>
      </c>
      <c r="F1734" s="1">
        <v>-0.00224943033280256</v>
      </c>
      <c r="G1734" s="1">
        <v>0.009213544258662276</v>
      </c>
      <c r="H1734" s="1">
        <v>0.0005914147016532478</v>
      </c>
      <c r="I1734" s="1">
        <v>-0.006072338911497499</v>
      </c>
      <c r="J1734" s="1">
        <v>0.005980836950673085</v>
      </c>
      <c r="K1734" s="1">
        <v>0.01254798578250127</v>
      </c>
      <c r="L1734" s="1">
        <v>0.007734911901031927</v>
      </c>
      <c r="M1734" s="1">
        <v>0.005711697653030257</v>
      </c>
      <c r="N1734" s="1">
        <v>0.01738189449928029</v>
      </c>
      <c r="O1734" s="1">
        <v>0.01762928892180016</v>
      </c>
      <c r="P1734" s="1">
        <v>-0.01127287019161838</v>
      </c>
      <c r="Q1734" s="1">
        <v>0.01935413377294704</v>
      </c>
      <c r="R1734" s="1">
        <v>0.009213839064894813</v>
      </c>
      <c r="S1734" s="1">
        <v>0.01374547863293496</v>
      </c>
      <c r="T1734" s="1">
        <v>-0.003017614914952005</v>
      </c>
      <c r="U1734" s="1">
        <v>0.002490273147917721</v>
      </c>
      <c r="V1734" s="1">
        <v>-0.002544442262781832</v>
      </c>
      <c r="W1734" s="1">
        <v>0.004811949946378791</v>
      </c>
      <c r="X1734" s="1">
        <v>0.01305042050337435</v>
      </c>
      <c r="Y1734" s="1">
        <v>0.008321772903264524</v>
      </c>
      <c r="Z1734" s="1">
        <v>0.01607596363652286</v>
      </c>
      <c r="AA1734" s="1">
        <v>0.01320824921634256</v>
      </c>
      <c r="AB1734" s="1">
        <v>0.001624378237175206</v>
      </c>
      <c r="AC1734" s="1">
        <v>0.009458797843285405</v>
      </c>
    </row>
    <row r="1735" spans="1:29">
      <c r="A1735" s="11">
        <v>38981</v>
      </c>
      <c r="B1735" s="1">
        <v>0.02377870370433599</v>
      </c>
      <c r="C1735" s="1">
        <v>0.0002672759439119599</v>
      </c>
      <c r="D1735" s="1">
        <v>0.002520454416895079</v>
      </c>
      <c r="E1735" s="1">
        <v>0.01443351496451029</v>
      </c>
      <c r="F1735" s="1">
        <v>0.004442561674190326</v>
      </c>
      <c r="G1735" s="1">
        <v>-0.007100576553491389</v>
      </c>
      <c r="H1735" s="1">
        <v>0.01597032571962154</v>
      </c>
      <c r="I1735" s="1">
        <v>0.00885032325379842</v>
      </c>
      <c r="J1735" s="1">
        <v>0.01337684920506654</v>
      </c>
      <c r="K1735" s="1">
        <v>0.03577877327390322</v>
      </c>
      <c r="L1735" s="1">
        <v>0.004179507023294837</v>
      </c>
      <c r="M1735" s="1">
        <v>0.00463784069401374</v>
      </c>
      <c r="N1735" s="1">
        <v>0.01788571740339462</v>
      </c>
      <c r="O1735" s="1">
        <v>0.003248248269633214</v>
      </c>
      <c r="P1735" s="1">
        <v>-0.003020716216376784</v>
      </c>
      <c r="Q1735" s="1">
        <v>0.02005155296311867</v>
      </c>
      <c r="R1735" s="1">
        <v>0.009528989802631394</v>
      </c>
      <c r="S1735" s="1">
        <v>0.01084765015954381</v>
      </c>
      <c r="T1735" s="1">
        <v>0.01036308071931735</v>
      </c>
      <c r="U1735" s="1">
        <v>0.02144941277303425</v>
      </c>
      <c r="V1735" s="1">
        <v>0.002062323644431041</v>
      </c>
      <c r="W1735" s="1">
        <v>-0.002061843689393106</v>
      </c>
      <c r="X1735" s="1">
        <v>0.006174047198729715</v>
      </c>
      <c r="Y1735" s="1">
        <v>0.00623837624707746</v>
      </c>
      <c r="Z1735" s="1">
        <v>0.01370549260834619</v>
      </c>
      <c r="AA1735" s="1">
        <v>0.005695328097154562</v>
      </c>
      <c r="AB1735" s="1">
        <v>0.02149772427012464</v>
      </c>
      <c r="AC1735" s="1">
        <v>0.01159197787201371</v>
      </c>
    </row>
    <row r="1736" spans="1:29">
      <c r="A1736" s="11">
        <v>38982</v>
      </c>
      <c r="B1736" s="1">
        <v>-0.006616114948804541</v>
      </c>
      <c r="C1736" s="1">
        <v>-0.01656478977054565</v>
      </c>
      <c r="D1736" s="1">
        <v>-0.009338473376631629</v>
      </c>
      <c r="E1736" s="1">
        <v>0.004614280705578455</v>
      </c>
      <c r="F1736" s="1">
        <v>-0.01075989159831925</v>
      </c>
      <c r="G1736" s="1">
        <v>-0.001430477522652795</v>
      </c>
      <c r="H1736" s="1">
        <v>0.03920063516210925</v>
      </c>
      <c r="I1736" s="1">
        <v>-0.008602590520083386</v>
      </c>
      <c r="J1736" s="1">
        <v>0.002639893941685623</v>
      </c>
      <c r="K1736" s="1">
        <v>-0.003859578229657434</v>
      </c>
      <c r="L1736" s="1">
        <v>-0.004406962896063349</v>
      </c>
      <c r="M1736" s="1">
        <v>-0.01987985114097612</v>
      </c>
      <c r="N1736" s="1">
        <v>-0.01389987679615357</v>
      </c>
      <c r="O1736" s="1">
        <v>0.01202609317249181</v>
      </c>
      <c r="P1736" s="1">
        <v>-0.00390989227032823</v>
      </c>
      <c r="Q1736" s="1">
        <v>-0.01043364044248951</v>
      </c>
      <c r="R1736" s="1">
        <v>0.01501452495461009</v>
      </c>
      <c r="S1736" s="1">
        <v>-0.006036264079502751</v>
      </c>
      <c r="T1736" s="1">
        <v>-0.009088937086879301</v>
      </c>
      <c r="U1736" s="1">
        <v>0.005565263066788173</v>
      </c>
      <c r="V1736" s="1">
        <v>0.001841366453081417</v>
      </c>
      <c r="W1736" s="1">
        <v>-0.01046457315861549</v>
      </c>
      <c r="X1736" s="1">
        <v>-0.01374713826339047</v>
      </c>
      <c r="Y1736" s="1">
        <v>0.003814851570485889</v>
      </c>
      <c r="Z1736" s="1">
        <v>-0.01222772996010313</v>
      </c>
      <c r="AA1736" s="1">
        <v>-0.01529057824075919</v>
      </c>
      <c r="AB1736" s="1">
        <v>-0.01484968878974935</v>
      </c>
      <c r="AC1736" s="1">
        <v>-0.00830762941199803</v>
      </c>
    </row>
    <row r="1737" spans="1:29">
      <c r="A1737" s="11">
        <v>38985</v>
      </c>
      <c r="B1737" s="1">
        <v>-0.0009917597928115196</v>
      </c>
      <c r="C1737" s="1">
        <v>0.04088593461985357</v>
      </c>
      <c r="D1737" s="1">
        <v>-0.01037847918556078</v>
      </c>
      <c r="E1737" s="1">
        <v>-0.01263132483355855</v>
      </c>
      <c r="F1737" s="1">
        <v>-0.01454665176604797</v>
      </c>
      <c r="G1737" s="1">
        <v>-0.001432319961360951</v>
      </c>
      <c r="H1737" s="1">
        <v>0.0009335000293360096</v>
      </c>
      <c r="I1737" s="1">
        <v>0.002797086286636885</v>
      </c>
      <c r="J1737" s="1">
        <v>-0.01140991558868665</v>
      </c>
      <c r="K1737" s="1">
        <v>-0.01840365704885305</v>
      </c>
      <c r="L1737" s="1">
        <v>-0.007349698622142409</v>
      </c>
      <c r="M1737" s="1">
        <v>0.0144191678398975</v>
      </c>
      <c r="N1737" s="1">
        <v>-0.01888284024457165</v>
      </c>
      <c r="O1737" s="1">
        <v>0.006627162875716186</v>
      </c>
      <c r="P1737" s="1">
        <v>-0.006378137527220606</v>
      </c>
      <c r="Q1737" s="1">
        <v>-0.01733402259771966</v>
      </c>
      <c r="R1737" s="1">
        <v>0.006141864259860297</v>
      </c>
      <c r="S1737" s="1">
        <v>-0.005398095720463014</v>
      </c>
      <c r="T1737" s="1">
        <v>-0.005175483179332474</v>
      </c>
      <c r="U1737" s="1">
        <v>-0.007767059470360271</v>
      </c>
      <c r="V1737" s="1">
        <v>0.00362247759783596</v>
      </c>
      <c r="W1737" s="1">
        <v>0.004512998152961911</v>
      </c>
      <c r="X1737" s="1">
        <v>0.01417798958131344</v>
      </c>
      <c r="Y1737" s="1">
        <v>0.001710144157057725</v>
      </c>
      <c r="Z1737" s="1">
        <v>0.02194036581886505</v>
      </c>
      <c r="AA1737" s="1">
        <v>-0.006645878668003258</v>
      </c>
      <c r="AB1737" s="1">
        <v>-0.006653159501383898</v>
      </c>
      <c r="AC1737" s="1">
        <v>-0.01781444586645664</v>
      </c>
    </row>
    <row r="1738" spans="1:29">
      <c r="A1738" s="11">
        <v>38986</v>
      </c>
      <c r="B1738" s="1">
        <v>-0.006808611939671083</v>
      </c>
      <c r="C1738" s="1">
        <v>-0.01135313302739049</v>
      </c>
      <c r="D1738" s="1">
        <v>-0.01543309389381942</v>
      </c>
      <c r="E1738" s="1">
        <v>0.01240563500142011</v>
      </c>
      <c r="F1738" s="1">
        <v>0.002099061708875638</v>
      </c>
      <c r="G1738" s="1">
        <v>-0.008606557249761226</v>
      </c>
      <c r="H1738" s="1">
        <v>0.01343302969958837</v>
      </c>
      <c r="I1738" s="1">
        <v>0.01178430257614527</v>
      </c>
      <c r="J1738" s="1">
        <v>0.002367624089168796</v>
      </c>
      <c r="K1738" s="1">
        <v>0.02052482107455389</v>
      </c>
      <c r="L1738" s="1">
        <v>0.01282673481478125</v>
      </c>
      <c r="M1738" s="1">
        <v>-0.002274007999410466</v>
      </c>
      <c r="N1738" s="1">
        <v>-0.00379515509415862</v>
      </c>
      <c r="O1738" s="1">
        <v>0.007112963804237316</v>
      </c>
      <c r="P1738" s="1">
        <v>0.00148142497310455</v>
      </c>
      <c r="Q1738" s="1">
        <v>0.01257500728321137</v>
      </c>
      <c r="R1738" s="1">
        <v>0.01375640519360188</v>
      </c>
      <c r="S1738" s="1">
        <v>0.007462564439468355</v>
      </c>
      <c r="T1738" s="1">
        <v>0.02889650679499622</v>
      </c>
      <c r="U1738" s="1">
        <v>0.003046760936790127</v>
      </c>
      <c r="V1738" s="1">
        <v>0.002801151295994675</v>
      </c>
      <c r="W1738" s="1">
        <v>-0.004090285637259106</v>
      </c>
      <c r="X1738" s="1">
        <v>0.01215116435113828</v>
      </c>
      <c r="Y1738" s="1">
        <v>0.003793965863920334</v>
      </c>
      <c r="Z1738" s="1">
        <v>0.01053766665195899</v>
      </c>
      <c r="AA1738" s="1">
        <v>0.02251561320040452</v>
      </c>
      <c r="AB1738" s="1">
        <v>0.02323270009389877</v>
      </c>
      <c r="AC1738" s="1">
        <v>0.03205860975209829</v>
      </c>
    </row>
    <row r="1739" spans="1:29">
      <c r="A1739" s="11">
        <v>38987</v>
      </c>
      <c r="B1739" s="1">
        <v>0.05726958919710934</v>
      </c>
      <c r="C1739" s="1">
        <v>-0.01214352409997321</v>
      </c>
      <c r="D1739" s="1">
        <v>0.006465285211277427</v>
      </c>
      <c r="E1739" s="1">
        <v>0.01531665836815432</v>
      </c>
      <c r="F1739" s="1">
        <v>-0.001419045297127997</v>
      </c>
      <c r="G1739" s="1">
        <v>0.2000826012178196</v>
      </c>
      <c r="H1739" s="1">
        <v>0.01214994021832028</v>
      </c>
      <c r="I1739" s="1">
        <v>0.01192814295990097</v>
      </c>
      <c r="J1739" s="1">
        <v>0.005019072452270956</v>
      </c>
      <c r="K1739" s="1">
        <v>-0.003287546566025368</v>
      </c>
      <c r="L1739" s="1">
        <v>-0.001168581908077337</v>
      </c>
      <c r="M1739" s="1">
        <v>0.00199464246463088</v>
      </c>
      <c r="N1739" s="1">
        <v>0.01034034015357932</v>
      </c>
      <c r="O1739" s="1">
        <v>-0.01390012685149644</v>
      </c>
      <c r="P1739" s="1">
        <v>0.01587592645975211</v>
      </c>
      <c r="Q1739" s="1">
        <v>0.00614606364323822</v>
      </c>
      <c r="R1739" s="1">
        <v>-0.004282828415807183</v>
      </c>
      <c r="S1739" s="1">
        <v>0.004713581801925937</v>
      </c>
      <c r="T1739" s="1">
        <v>0.002152837091592197</v>
      </c>
      <c r="U1739" s="1">
        <v>-0.0006072552928180208</v>
      </c>
      <c r="V1739" s="1">
        <v>0.002578493188079234</v>
      </c>
      <c r="W1739" s="1">
        <v>-0.00410728760951562</v>
      </c>
      <c r="X1739" s="1">
        <v>-0.006585496778457545</v>
      </c>
      <c r="Y1739" s="1">
        <v>0.01615808110554062</v>
      </c>
      <c r="Z1739" s="1">
        <v>0.006432039593184058</v>
      </c>
      <c r="AA1739" s="1">
        <v>0.002327684509385808</v>
      </c>
      <c r="AB1739" s="1">
        <v>0.004091099644132123</v>
      </c>
      <c r="AC1739" s="1">
        <v>-0.01092400006798333</v>
      </c>
    </row>
    <row r="1740" spans="1:29">
      <c r="A1740" s="11">
        <v>38988</v>
      </c>
      <c r="B1740" s="1">
        <v>0.06605418594634438</v>
      </c>
      <c r="C1740" s="1">
        <v>-0.01322850426423938</v>
      </c>
      <c r="D1740" s="1">
        <v>0.01169224543303859</v>
      </c>
      <c r="E1740" s="1">
        <v>-0.006411306427056451</v>
      </c>
      <c r="F1740" s="1">
        <v>-0.02280432777755514</v>
      </c>
      <c r="G1740" s="1">
        <v>0.06717213067323269</v>
      </c>
      <c r="H1740" s="1">
        <v>-0.01891575415384117</v>
      </c>
      <c r="I1740" s="1">
        <v>0.03319434897948748</v>
      </c>
      <c r="J1740" s="1">
        <v>-0.001175175172650089</v>
      </c>
      <c r="K1740" s="1">
        <v>-0.01144717426888719</v>
      </c>
      <c r="L1740" s="1">
        <v>0.01112804649648647</v>
      </c>
      <c r="M1740" s="1">
        <v>-0.01573503291192146</v>
      </c>
      <c r="N1740" s="1">
        <v>-0.007271707742443123</v>
      </c>
      <c r="O1740" s="1">
        <v>0.01577243721101818</v>
      </c>
      <c r="P1740" s="1">
        <v>-0.005338611657423331</v>
      </c>
      <c r="Q1740" s="1">
        <v>-0.006234459249719992</v>
      </c>
      <c r="R1740" s="1">
        <v>-0.005153330895218633</v>
      </c>
      <c r="S1740" s="1">
        <v>0.01005382236057484</v>
      </c>
      <c r="T1740" s="1">
        <v>0.02837446582363956</v>
      </c>
      <c r="U1740" s="1">
        <v>-0.009445671906079367</v>
      </c>
      <c r="V1740" s="1">
        <v>-0.004822350638720829</v>
      </c>
      <c r="W1740" s="1">
        <v>-0.003988929649317186</v>
      </c>
      <c r="X1740" s="1">
        <v>-0.01255418124243735</v>
      </c>
      <c r="Y1740" s="1">
        <v>0.03273178683607147</v>
      </c>
      <c r="Z1740" s="1">
        <v>0.005229269409305459</v>
      </c>
      <c r="AA1740" s="1">
        <v>-0.00878717875255397</v>
      </c>
      <c r="AB1740" s="1">
        <v>-0.01655211348140528</v>
      </c>
      <c r="AC1740" s="1">
        <v>0.002304897442956921</v>
      </c>
    </row>
    <row r="1741" spans="1:29">
      <c r="A1741" s="11">
        <v>38989</v>
      </c>
      <c r="B1741" s="1">
        <v>-0.03902687874706312</v>
      </c>
      <c r="C1741" s="1">
        <v>-0.007988962944847078</v>
      </c>
      <c r="D1741" s="1">
        <v>0.01772426344600064</v>
      </c>
      <c r="E1741" s="1">
        <v>-0.003605978357913542</v>
      </c>
      <c r="F1741" s="1">
        <v>0.01294943090836198</v>
      </c>
      <c r="G1741" s="1">
        <v>-0.04180135858329259</v>
      </c>
      <c r="H1741" s="1">
        <v>-0.02428626042268633</v>
      </c>
      <c r="I1741" s="1">
        <v>-0.004036030587513006</v>
      </c>
      <c r="J1741" s="1">
        <v>0.00852932681468177</v>
      </c>
      <c r="K1741" s="1">
        <v>0.009420521943499072</v>
      </c>
      <c r="L1741" s="1">
        <v>-0.004574408315695222</v>
      </c>
      <c r="M1741" s="1">
        <v>0.006356364688118399</v>
      </c>
      <c r="N1741" s="1">
        <v>0.0184479206649979</v>
      </c>
      <c r="O1741" s="1">
        <v>0.02032841311905531</v>
      </c>
      <c r="P1741" s="1">
        <v>0.01824937448206532</v>
      </c>
      <c r="Q1741" s="1">
        <v>-0.008181386566269433</v>
      </c>
      <c r="R1741" s="1">
        <v>0.003210609428419664</v>
      </c>
      <c r="S1741" s="1">
        <v>0.0345054410704162</v>
      </c>
      <c r="T1741" s="1">
        <v>-0.0006318723166582885</v>
      </c>
      <c r="U1741" s="1">
        <v>0.01354810541590079</v>
      </c>
      <c r="V1741" s="1">
        <v>0.002853792820282308</v>
      </c>
      <c r="W1741" s="1">
        <v>0.01859886057288707</v>
      </c>
      <c r="X1741" s="1">
        <v>0.02388296189825589</v>
      </c>
      <c r="Y1741" s="1">
        <v>0.02260035234982416</v>
      </c>
      <c r="Z1741" s="1">
        <v>0.03198115572119753</v>
      </c>
      <c r="AA1741" s="1">
        <v>0.0217197926523971</v>
      </c>
      <c r="AB1741" s="1">
        <v>0.01061632947621782</v>
      </c>
      <c r="AC1741" s="1">
        <v>0.005941174368102597</v>
      </c>
    </row>
    <row r="1742" spans="1:29">
      <c r="A1742" s="11">
        <v>38993</v>
      </c>
      <c r="B1742" s="1">
        <v>0.003296268489111354</v>
      </c>
      <c r="C1742" s="1">
        <v>0.006415179350713451</v>
      </c>
      <c r="D1742" s="1">
        <v>-0.0129268838997102</v>
      </c>
      <c r="E1742" s="1">
        <v>-0.02533345412040411</v>
      </c>
      <c r="F1742" s="1">
        <v>-0.00601598028611583</v>
      </c>
      <c r="G1742" s="1">
        <v>0.03267649768628411</v>
      </c>
      <c r="H1742" s="1">
        <v>0.001139781821880348</v>
      </c>
      <c r="I1742" s="1">
        <v>-0.00605203560064238</v>
      </c>
      <c r="J1742" s="1">
        <v>0.004083069189531718</v>
      </c>
      <c r="K1742" s="1">
        <v>-0.0299432293234686</v>
      </c>
      <c r="L1742" s="1">
        <v>-0.01700316201939078</v>
      </c>
      <c r="M1742" s="1">
        <v>0.01425827001905033</v>
      </c>
      <c r="N1742" s="1">
        <v>0.0007992604162898598</v>
      </c>
      <c r="O1742" s="1">
        <v>0.00573459382477215</v>
      </c>
      <c r="P1742" s="1">
        <v>0.000574703262500309</v>
      </c>
      <c r="Q1742" s="1">
        <v>-0.009061254666773766</v>
      </c>
      <c r="R1742" s="1">
        <v>-0.008491584706666777</v>
      </c>
      <c r="S1742" s="1">
        <v>0.003848907703509763</v>
      </c>
      <c r="T1742" s="1">
        <v>0.004569387129128355</v>
      </c>
      <c r="U1742" s="1">
        <v>-0.01103838936559309</v>
      </c>
      <c r="V1742" s="1">
        <v>0.004133813899978689</v>
      </c>
      <c r="W1742" s="1">
        <v>-0.001665881881239395</v>
      </c>
      <c r="X1742" s="1">
        <v>0.009458213845168206</v>
      </c>
      <c r="Y1742" s="1">
        <v>-0.01963530802543778</v>
      </c>
      <c r="Z1742" s="1">
        <v>-0.001306488122919669</v>
      </c>
      <c r="AA1742" s="1">
        <v>-0.005206120190959673</v>
      </c>
      <c r="AB1742" s="1">
        <v>0.08844476842731819</v>
      </c>
      <c r="AC1742" s="1">
        <v>-0.01009731657571222</v>
      </c>
    </row>
    <row r="1743" spans="1:29">
      <c r="A1743" s="11">
        <v>38994</v>
      </c>
      <c r="B1743" s="1">
        <v>0.008805555715962532</v>
      </c>
      <c r="C1743" s="1">
        <v>0.003391128446091907</v>
      </c>
      <c r="D1743" s="1">
        <v>0.02355470084937372</v>
      </c>
      <c r="E1743" s="1">
        <v>-0.01465701528718577</v>
      </c>
      <c r="F1743" s="1">
        <v>-0.020701418992224</v>
      </c>
      <c r="G1743" s="1">
        <v>0.1001466036786967</v>
      </c>
      <c r="H1743" s="1">
        <v>-0.02068678792400647</v>
      </c>
      <c r="I1743" s="1">
        <v>-0.03218272192696814</v>
      </c>
      <c r="J1743" s="1">
        <v>-0.002033289446506825</v>
      </c>
      <c r="K1743" s="1">
        <v>-0.008619267652965057</v>
      </c>
      <c r="L1743" s="1">
        <v>-0.01003754545875069</v>
      </c>
      <c r="M1743" s="1">
        <v>0.00886874465045584</v>
      </c>
      <c r="N1743" s="1">
        <v>-0.0149055069127052</v>
      </c>
      <c r="O1743" s="1">
        <v>-0.009795240598690746</v>
      </c>
      <c r="P1743" s="1">
        <v>-0.004022929996721158</v>
      </c>
      <c r="Q1743" s="1">
        <v>-0.02169520086696808</v>
      </c>
      <c r="R1743" s="1">
        <v>-0.01097393272702063</v>
      </c>
      <c r="S1743" s="1">
        <v>-0.03194891594974081</v>
      </c>
      <c r="T1743" s="1">
        <v>-0.017467608824842</v>
      </c>
      <c r="U1743" s="1">
        <v>-0.01478744877139082</v>
      </c>
      <c r="V1743" s="1">
        <v>0.0003206853571122714</v>
      </c>
      <c r="W1743" s="1">
        <v>-0.0156865993853379</v>
      </c>
      <c r="X1743" s="1">
        <v>0.01184115058508639</v>
      </c>
      <c r="Y1743" s="1">
        <v>-0.03269268442361417</v>
      </c>
      <c r="Z1743" s="1">
        <v>-0.02093666621278545</v>
      </c>
      <c r="AA1743" s="1">
        <v>-0.02573054858748569</v>
      </c>
      <c r="AB1743" s="1">
        <v>-0.04307701454610469</v>
      </c>
      <c r="AC1743" s="1">
        <v>-0.02453791807960848</v>
      </c>
    </row>
    <row r="1744" spans="1:29">
      <c r="A1744" s="11">
        <v>38995</v>
      </c>
      <c r="B1744" s="1">
        <v>0.0130277182748908</v>
      </c>
      <c r="C1744" s="1">
        <v>0.01594996444123109</v>
      </c>
      <c r="D1744" s="1">
        <v>0.0416725915347087</v>
      </c>
      <c r="E1744" s="1">
        <v>0.01785016607071754</v>
      </c>
      <c r="F1744" s="1">
        <v>0.0002810129624184476</v>
      </c>
      <c r="G1744" s="1">
        <v>0.05366929617949889</v>
      </c>
      <c r="H1744" s="1">
        <v>0.004069994050144965</v>
      </c>
      <c r="I1744" s="1">
        <v>0.04589136844585973</v>
      </c>
      <c r="J1744" s="1">
        <v>0.002037432135766348</v>
      </c>
      <c r="K1744" s="1">
        <v>0.01071581713585124</v>
      </c>
      <c r="L1744" s="1">
        <v>0.03625085954523311</v>
      </c>
      <c r="M1744" s="1">
        <v>0.006359182258745877</v>
      </c>
      <c r="N1744" s="1">
        <v>0.01161842837738547</v>
      </c>
      <c r="O1744" s="1">
        <v>0.01779107967596483</v>
      </c>
      <c r="P1744" s="1">
        <v>-0.007886187281261892</v>
      </c>
      <c r="Q1744" s="1">
        <v>0.006745727912469857</v>
      </c>
      <c r="R1744" s="1">
        <v>0.005090796894379856</v>
      </c>
      <c r="S1744" s="1">
        <v>0.05940604924185799</v>
      </c>
      <c r="T1744" s="1">
        <v>0.02403262791093375</v>
      </c>
      <c r="U1744" s="1">
        <v>0.02026770176904957</v>
      </c>
      <c r="V1744" s="1">
        <v>0.001443011719897136</v>
      </c>
      <c r="W1744" s="1">
        <v>-0.0004746794177546976</v>
      </c>
      <c r="X1744" s="1">
        <v>0.01539500231915714</v>
      </c>
      <c r="Y1744" s="1">
        <v>-0.003064187568783461</v>
      </c>
      <c r="Z1744" s="1">
        <v>0.02606211238324407</v>
      </c>
      <c r="AA1744" s="1">
        <v>0.0105512589696477</v>
      </c>
      <c r="AB1744" s="1">
        <v>0.006248066811011421</v>
      </c>
      <c r="AC1744" s="1">
        <v>0.02762132699834741</v>
      </c>
    </row>
    <row r="1745" spans="1:29">
      <c r="A1745" s="11">
        <v>38996</v>
      </c>
      <c r="B1745" s="1">
        <v>0.01453165934207767</v>
      </c>
      <c r="C1745" s="1">
        <v>0.04936137454844225</v>
      </c>
      <c r="D1745" s="1">
        <v>0.01330666620999277</v>
      </c>
      <c r="E1745" s="1">
        <v>0.001363853201150844</v>
      </c>
      <c r="F1745" s="1">
        <v>-0.004283194759385212</v>
      </c>
      <c r="G1745" s="1">
        <v>0.006050704300644139</v>
      </c>
      <c r="H1745" s="1">
        <v>-0.0003864082376359157</v>
      </c>
      <c r="I1745" s="1">
        <v>0.00295365444666329</v>
      </c>
      <c r="J1745" s="1">
        <v>0.02294490506592428</v>
      </c>
      <c r="K1745" s="1">
        <v>-0.01820337741610101</v>
      </c>
      <c r="L1745" s="1">
        <v>0.004476866688967851</v>
      </c>
      <c r="M1745" s="1">
        <v>0.04395517640916324</v>
      </c>
      <c r="N1745" s="1">
        <v>-0.01415595579137419</v>
      </c>
      <c r="O1745" s="1">
        <v>0.01820568717350302</v>
      </c>
      <c r="P1745" s="1">
        <v>0.0058163809930738</v>
      </c>
      <c r="Q1745" s="1">
        <v>0.002846353013733038</v>
      </c>
      <c r="R1745" s="1">
        <v>0.006883476763600571</v>
      </c>
      <c r="S1745" s="1">
        <v>0.01121517573183839</v>
      </c>
      <c r="T1745" s="1">
        <v>-0.006300106390336624</v>
      </c>
      <c r="U1745" s="1">
        <v>0.03579480252904665</v>
      </c>
      <c r="V1745" s="1">
        <v>-0.00154770425492512</v>
      </c>
      <c r="W1745" s="1">
        <v>-0.002713790634475854</v>
      </c>
      <c r="X1745" s="1">
        <v>-0.0005595382354169898</v>
      </c>
      <c r="Y1745" s="1">
        <v>0.00596088156111918</v>
      </c>
      <c r="Z1745" s="1">
        <v>-0.001488717177467902</v>
      </c>
      <c r="AA1745" s="1">
        <v>0.006454444957184391</v>
      </c>
      <c r="AB1745" s="1">
        <v>0.04415007610235988</v>
      </c>
      <c r="AC1745" s="1">
        <v>-0.01257554547511541</v>
      </c>
    </row>
    <row r="1746" spans="1:29">
      <c r="A1746" s="11">
        <v>38999</v>
      </c>
      <c r="B1746" s="1">
        <v>-0.01483079422468225</v>
      </c>
      <c r="C1746" s="1">
        <v>-0.004691336255168821</v>
      </c>
      <c r="D1746" s="1">
        <v>0.0229384536732824</v>
      </c>
      <c r="E1746" s="1">
        <v>0.01712399616882632</v>
      </c>
      <c r="F1746" s="1">
        <v>-0.002820052873051315</v>
      </c>
      <c r="G1746" s="1">
        <v>-0.03090916349553308</v>
      </c>
      <c r="H1746" s="1">
        <v>0.006178836397005893</v>
      </c>
      <c r="I1746" s="1">
        <v>-0.004123157316764714</v>
      </c>
      <c r="J1746" s="1">
        <v>0.005678791388114002</v>
      </c>
      <c r="K1746" s="1">
        <v>-0.008353699602163478</v>
      </c>
      <c r="L1746" s="1">
        <v>0.01206267664569749</v>
      </c>
      <c r="M1746" s="1">
        <v>-0.000801469823893397</v>
      </c>
      <c r="N1746" s="1">
        <v>0.001083602142518902</v>
      </c>
      <c r="O1746" s="1">
        <v>-0.01446064390597523</v>
      </c>
      <c r="P1746" s="1">
        <v>-0.006939116211225671</v>
      </c>
      <c r="Q1746" s="1">
        <v>0.004366754687531893</v>
      </c>
      <c r="R1746" s="1">
        <v>-0.008083228409484722</v>
      </c>
      <c r="S1746" s="1">
        <v>0.004928860873510521</v>
      </c>
      <c r="T1746" s="1">
        <v>0.00140358101921545</v>
      </c>
      <c r="U1746" s="1">
        <v>-0.003076057838960033</v>
      </c>
      <c r="V1746" s="1">
        <v>-0.0003740854956105766</v>
      </c>
      <c r="W1746" s="1">
        <v>-0.003945857935315433</v>
      </c>
      <c r="X1746" s="1">
        <v>0.008340742038149607</v>
      </c>
      <c r="Y1746" s="1">
        <v>0.001481218947208429</v>
      </c>
      <c r="Z1746" s="1">
        <v>-0.01919472935934208</v>
      </c>
      <c r="AA1746" s="1">
        <v>-0.003772296440546774</v>
      </c>
      <c r="AB1746" s="1">
        <v>-0.005057136870415091</v>
      </c>
      <c r="AC1746" s="1">
        <v>0.002624948079934075</v>
      </c>
    </row>
    <row r="1747" spans="1:29">
      <c r="A1747" s="11">
        <v>39000</v>
      </c>
      <c r="B1747" s="1">
        <v>0.001157978869047227</v>
      </c>
      <c r="C1747" s="1">
        <v>0.009299659048941145</v>
      </c>
      <c r="D1747" s="1">
        <v>0.06315856780032925</v>
      </c>
      <c r="E1747" s="1">
        <v>0.001147624264951075</v>
      </c>
      <c r="F1747" s="1">
        <v>0.008061000337287849</v>
      </c>
      <c r="G1747" s="1">
        <v>-0.03333803379461531</v>
      </c>
      <c r="H1747" s="1">
        <v>-0.009403245045806141</v>
      </c>
      <c r="I1747" s="1">
        <v>0.008710675225878761</v>
      </c>
      <c r="J1747" s="1">
        <v>-0.007058323373537623</v>
      </c>
      <c r="K1747" s="1">
        <v>-0.01890291899241614</v>
      </c>
      <c r="L1747" s="1">
        <v>0.005300409488689706</v>
      </c>
      <c r="M1747" s="1">
        <v>-0.003563201360690771</v>
      </c>
      <c r="N1747" s="1">
        <v>0.001894451865533275</v>
      </c>
      <c r="O1747" s="1">
        <v>0.007589366163726075</v>
      </c>
      <c r="P1747" s="1">
        <v>0.006211002843382829</v>
      </c>
      <c r="Q1747" s="1">
        <v>-0.003477928597895419</v>
      </c>
      <c r="R1747" s="1">
        <v>-0.002210842748094577</v>
      </c>
      <c r="S1747" s="1">
        <v>0.01532790267614237</v>
      </c>
      <c r="T1747" s="1">
        <v>-0.008312487178223082</v>
      </c>
      <c r="U1747" s="1">
        <v>-0.002268312929767036</v>
      </c>
      <c r="V1747" s="1">
        <v>-0.02133602598690498</v>
      </c>
      <c r="W1747" s="1">
        <v>0.008742599682932672</v>
      </c>
      <c r="X1747" s="1">
        <v>0.01054798264837675</v>
      </c>
      <c r="Y1747" s="1">
        <v>-0.006563590159865629</v>
      </c>
      <c r="Z1747" s="1">
        <v>-0.01596064698623945</v>
      </c>
      <c r="AA1747" s="1">
        <v>0.0006310258636594845</v>
      </c>
      <c r="AB1747" s="1">
        <v>0.02197837874886299</v>
      </c>
      <c r="AC1747" s="1">
        <v>0.008048003941828918</v>
      </c>
    </row>
    <row r="1748" spans="1:29">
      <c r="A1748" s="11">
        <v>39001</v>
      </c>
      <c r="B1748" s="1">
        <v>-0.004755331880023084</v>
      </c>
      <c r="C1748" s="1">
        <v>0.01413612296522038</v>
      </c>
      <c r="D1748" s="1">
        <v>-0.005340804851805103</v>
      </c>
      <c r="E1748" s="1">
        <v>-0.004777159255609509</v>
      </c>
      <c r="F1748" s="1">
        <v>-0.01220553807913205</v>
      </c>
      <c r="G1748" s="1">
        <v>-0.029411809075094</v>
      </c>
      <c r="H1748" s="1">
        <v>-0.01646641272790927</v>
      </c>
      <c r="I1748" s="1">
        <v>0.02969089318561413</v>
      </c>
      <c r="J1748" s="1">
        <v>-0.02729601759673017</v>
      </c>
      <c r="K1748" s="1">
        <v>-0.01591630032970326</v>
      </c>
      <c r="L1748" s="1">
        <v>0.03871527227593186</v>
      </c>
      <c r="M1748" s="1">
        <v>0.001698863707586984</v>
      </c>
      <c r="N1748" s="1">
        <v>0.00216103210943408</v>
      </c>
      <c r="O1748" s="1">
        <v>-0.01628423721038852</v>
      </c>
      <c r="P1748" s="1">
        <v>-0.0021214382225484</v>
      </c>
      <c r="Q1748" s="1">
        <v>-0.01448543115329637</v>
      </c>
      <c r="R1748" s="1">
        <v>-0.006603510299413196</v>
      </c>
      <c r="S1748" s="1">
        <v>-0.03502411187621857</v>
      </c>
      <c r="T1748" s="1">
        <v>-0.02149116278315122</v>
      </c>
      <c r="U1748" s="1">
        <v>-0.03128709286315912</v>
      </c>
      <c r="V1748" s="1">
        <v>-0.01136480484999403</v>
      </c>
      <c r="W1748" s="1">
        <v>-0.01164617265983481</v>
      </c>
      <c r="X1748" s="1">
        <v>-0.0324123033404794</v>
      </c>
      <c r="Y1748" s="1">
        <v>0.008840253836774448</v>
      </c>
      <c r="Z1748" s="1">
        <v>-0.02085333452092519</v>
      </c>
      <c r="AA1748" s="1">
        <v>-0.01337145865598466</v>
      </c>
      <c r="AB1748" s="1">
        <v>0.01519709274616088</v>
      </c>
      <c r="AC1748" s="1">
        <v>0.01741052930974751</v>
      </c>
    </row>
    <row r="1749" spans="1:29">
      <c r="A1749" s="11">
        <v>39002</v>
      </c>
      <c r="B1749" s="1">
        <v>0.02608509711807083</v>
      </c>
      <c r="C1749" s="1">
        <v>0.02750468056544664</v>
      </c>
      <c r="D1749" s="1">
        <v>-0.01820948957545587</v>
      </c>
      <c r="E1749" s="1">
        <v>0.004800090050220751</v>
      </c>
      <c r="F1749" s="1">
        <v>0.009657805897386629</v>
      </c>
      <c r="G1749" s="1">
        <v>-0.02507312437664178</v>
      </c>
      <c r="H1749" s="1">
        <v>0.02245448922180127</v>
      </c>
      <c r="I1749" s="1">
        <v>-0.006936865585007168</v>
      </c>
      <c r="J1749" s="1">
        <v>0.02367764629614766</v>
      </c>
      <c r="K1749" s="1">
        <v>-0.01127890397607545</v>
      </c>
      <c r="L1749" s="1">
        <v>0.02022776569011708</v>
      </c>
      <c r="M1749" s="1">
        <v>0.01454823637582714</v>
      </c>
      <c r="N1749" s="1">
        <v>0.002965289330511656</v>
      </c>
      <c r="O1749" s="1">
        <v>0.0156788424981773</v>
      </c>
      <c r="P1749" s="1">
        <v>-0.003286660463847735</v>
      </c>
      <c r="Q1749" s="1">
        <v>0.00327598994493461</v>
      </c>
      <c r="R1749" s="1">
        <v>0.02225997153406101</v>
      </c>
      <c r="S1749" s="1">
        <v>0.04693365231865099</v>
      </c>
      <c r="T1749" s="1">
        <v>0.02480185594808137</v>
      </c>
      <c r="U1749" s="1">
        <v>0.03220343116136992</v>
      </c>
      <c r="V1749" s="1">
        <v>0.007184680456295167</v>
      </c>
      <c r="W1749" s="1">
        <v>0.02062066503362736</v>
      </c>
      <c r="X1749" s="1">
        <v>0.02441380338161903</v>
      </c>
      <c r="Y1749" s="1">
        <v>-0.005718863309087663</v>
      </c>
      <c r="Z1749" s="1">
        <v>0.01804359452757565</v>
      </c>
      <c r="AA1749" s="1">
        <v>0.01777183340356281</v>
      </c>
      <c r="AB1749" s="1">
        <v>0.02100232325265972</v>
      </c>
      <c r="AC1749" s="1">
        <v>0.03101085861463471</v>
      </c>
    </row>
    <row r="1750" spans="1:29">
      <c r="A1750" s="11">
        <v>39003</v>
      </c>
      <c r="B1750" s="1">
        <v>0.03196549180231889</v>
      </c>
      <c r="C1750" s="1">
        <v>-0.01647335416479145</v>
      </c>
      <c r="D1750" s="1">
        <v>0.02088538575366861</v>
      </c>
      <c r="E1750" s="1">
        <v>-0.004012719249588015</v>
      </c>
      <c r="F1750" s="1">
        <v>0.02081863591179989</v>
      </c>
      <c r="G1750" s="1">
        <v>0.0265067038570872</v>
      </c>
      <c r="H1750" s="1">
        <v>0.00134818900500222</v>
      </c>
      <c r="I1750" s="1">
        <v>0.02981801113429916</v>
      </c>
      <c r="J1750" s="1">
        <v>0.001141842978033436</v>
      </c>
      <c r="K1750" s="1">
        <v>0.01657304071280419</v>
      </c>
      <c r="L1750" s="1">
        <v>0.03415718987124694</v>
      </c>
      <c r="M1750" s="1">
        <v>-0.01715491119900414</v>
      </c>
      <c r="N1750" s="1">
        <v>0.01451214590034455</v>
      </c>
      <c r="O1750" s="1">
        <v>0.0002870157803758211</v>
      </c>
      <c r="P1750" s="1">
        <v>0.00349145277739038</v>
      </c>
      <c r="Q1750" s="1">
        <v>0.01835671279901274</v>
      </c>
      <c r="R1750" s="1">
        <v>0.01878063268081243</v>
      </c>
      <c r="S1750" s="1">
        <v>0.002390745806825967</v>
      </c>
      <c r="T1750" s="1">
        <v>-0.00719238621885443</v>
      </c>
      <c r="U1750" s="1">
        <v>0.03570141377984126</v>
      </c>
      <c r="V1750" s="1">
        <v>0.01580344152218816</v>
      </c>
      <c r="W1750" s="1">
        <v>0.006242670811417828</v>
      </c>
      <c r="X1750" s="1">
        <v>0.01114010140115562</v>
      </c>
      <c r="Y1750" s="1">
        <v>-0.007421896578270304</v>
      </c>
      <c r="Z1750" s="1">
        <v>-0.008813508565322592</v>
      </c>
      <c r="AA1750" s="1">
        <v>-0.003957099914603246</v>
      </c>
      <c r="AB1750" s="1">
        <v>0.002976733913247598</v>
      </c>
      <c r="AC1750" s="1">
        <v>0.0225583448912734</v>
      </c>
    </row>
    <row r="1751" spans="1:29">
      <c r="A1751" s="11">
        <v>39006</v>
      </c>
      <c r="B1751" s="1">
        <v>0.02268308455908041</v>
      </c>
      <c r="C1751" s="1">
        <v>-0.002585879099747168</v>
      </c>
      <c r="D1751" s="1">
        <v>-0.0154115535504854</v>
      </c>
      <c r="E1751" s="1">
        <v>0.01400619517858503</v>
      </c>
      <c r="F1751" s="1">
        <v>-0.003169221549902179</v>
      </c>
      <c r="G1751" s="1">
        <v>0.03104840873333181</v>
      </c>
      <c r="H1751" s="1">
        <v>-0.001346373838596371</v>
      </c>
      <c r="I1751" s="1">
        <v>0.06180720017073149</v>
      </c>
      <c r="J1751" s="1">
        <v>0.0393612883244483</v>
      </c>
      <c r="K1751" s="1">
        <v>0.004234668873497327</v>
      </c>
      <c r="L1751" s="1">
        <v>0.005385400243684169</v>
      </c>
      <c r="M1751" s="1">
        <v>-0.020050267267267</v>
      </c>
      <c r="N1751" s="1">
        <v>0.03125805554721128</v>
      </c>
      <c r="O1751" s="1">
        <v>-0.008038914761250404</v>
      </c>
      <c r="P1751" s="1">
        <v>0.005411382728041314</v>
      </c>
      <c r="Q1751" s="1">
        <v>0.01672612644881721</v>
      </c>
      <c r="R1751" s="1">
        <v>0.01906460550826927</v>
      </c>
      <c r="S1751" s="1">
        <v>-0.01669621352109241</v>
      </c>
      <c r="T1751" s="1">
        <v>0.005237849336030553</v>
      </c>
      <c r="U1751" s="1">
        <v>0.0124709643026677</v>
      </c>
      <c r="V1751" s="1">
        <v>-0.0005944811364894109</v>
      </c>
      <c r="W1751" s="1">
        <v>0.008871911843920222</v>
      </c>
      <c r="X1751" s="1">
        <v>-0.007783271495883315</v>
      </c>
      <c r="Y1751" s="1">
        <v>0.004860399202814003</v>
      </c>
      <c r="Z1751" s="1">
        <v>9.763697636144819E-05</v>
      </c>
      <c r="AA1751" s="1">
        <v>0.02919688562303202</v>
      </c>
      <c r="AB1751" s="1">
        <v>0.002215112026010546</v>
      </c>
      <c r="AC1751" s="1">
        <v>0.02340608870176353</v>
      </c>
    </row>
    <row r="1752" spans="1:29">
      <c r="A1752" s="11">
        <v>39007</v>
      </c>
      <c r="B1752" s="1">
        <v>-0.01073215284651907</v>
      </c>
      <c r="C1752" s="1">
        <v>-0.0204965254535</v>
      </c>
      <c r="D1752" s="1">
        <v>-0.0150612343348252</v>
      </c>
      <c r="E1752" s="1">
        <v>-0.01021779630088349</v>
      </c>
      <c r="F1752" s="1">
        <v>-0.01188835916608577</v>
      </c>
      <c r="G1752" s="1">
        <v>0.0001489735025244077</v>
      </c>
      <c r="H1752" s="1">
        <v>-0.02311732233261921</v>
      </c>
      <c r="I1752" s="1">
        <v>-0.03909224783063248</v>
      </c>
      <c r="J1752" s="1">
        <v>0.006860538200551325</v>
      </c>
      <c r="K1752" s="1">
        <v>-0.02108388073877643</v>
      </c>
      <c r="L1752" s="1">
        <v>-0.01409318978531759</v>
      </c>
      <c r="M1752" s="1">
        <v>-0.02055175338873283</v>
      </c>
      <c r="N1752" s="1">
        <v>-0.004623489429659289</v>
      </c>
      <c r="O1752" s="1">
        <v>0.001519377210120965</v>
      </c>
      <c r="P1752" s="1">
        <v>-0.004421596764652147</v>
      </c>
      <c r="Q1752" s="1">
        <v>-0.00434694699512761</v>
      </c>
      <c r="R1752" s="1">
        <v>0.001483619025275162</v>
      </c>
      <c r="S1752" s="1">
        <v>0.03699184139161882</v>
      </c>
      <c r="T1752" s="1">
        <v>0.00730411160847666</v>
      </c>
      <c r="U1752" s="1">
        <v>0.01769502338581641</v>
      </c>
      <c r="V1752" s="1">
        <v>-0.003026662093999821</v>
      </c>
      <c r="W1752" s="1">
        <v>0.002776959501882725</v>
      </c>
      <c r="X1752" s="1">
        <v>-0.006352991766517047</v>
      </c>
      <c r="Y1752" s="1">
        <v>-0.01153396364653347</v>
      </c>
      <c r="Z1752" s="1">
        <v>0.007621060370838872</v>
      </c>
      <c r="AA1752" s="1">
        <v>0.02444685932633872</v>
      </c>
      <c r="AB1752" s="1">
        <v>-0.007469773977348493</v>
      </c>
      <c r="AC1752" s="1">
        <v>0.007973985476050105</v>
      </c>
    </row>
    <row r="1753" spans="1:29">
      <c r="A1753" s="11">
        <v>39008</v>
      </c>
      <c r="B1753" s="1">
        <v>0.008919843229263646</v>
      </c>
      <c r="C1753" s="1">
        <v>0.004537891916070791</v>
      </c>
      <c r="D1753" s="1">
        <v>0.01180889028331378</v>
      </c>
      <c r="E1753" s="1">
        <v>0.0007649238580658135</v>
      </c>
      <c r="F1753" s="1">
        <v>0.02644114270425946</v>
      </c>
      <c r="G1753" s="1">
        <v>0.02042041169148834</v>
      </c>
      <c r="H1753" s="1">
        <v>0.02326997150223531</v>
      </c>
      <c r="I1753" s="1">
        <v>-0.02773385133263484</v>
      </c>
      <c r="J1753" s="1">
        <v>0.02262207427736374</v>
      </c>
      <c r="K1753" s="1">
        <v>0.003661773048968753</v>
      </c>
      <c r="L1753" s="1">
        <v>0.001255651175735562</v>
      </c>
      <c r="M1753" s="1">
        <v>-0.004382836416888858</v>
      </c>
      <c r="N1753" s="1">
        <v>0.004386949554546327</v>
      </c>
      <c r="O1753" s="1">
        <v>0.002817785330444966</v>
      </c>
      <c r="P1753" s="1">
        <v>-0.003475318704911357</v>
      </c>
      <c r="Q1753" s="1">
        <v>-0.00107039792927599</v>
      </c>
      <c r="R1753" s="1">
        <v>-0.005513500789011583</v>
      </c>
      <c r="S1753" s="1">
        <v>0.05380138489353659</v>
      </c>
      <c r="T1753" s="1">
        <v>0.009813580798076371</v>
      </c>
      <c r="U1753" s="1">
        <v>-0.01525655638587486</v>
      </c>
      <c r="V1753" s="1">
        <v>0.005042102795363546</v>
      </c>
      <c r="W1753" s="1">
        <v>0.004088325305429352</v>
      </c>
      <c r="X1753" s="1">
        <v>-0.0132872080425307</v>
      </c>
      <c r="Y1753" s="1">
        <v>0.003858156231285825</v>
      </c>
      <c r="Z1753" s="1">
        <v>-0.01289631800185631</v>
      </c>
      <c r="AA1753" s="1">
        <v>-0.01955763117563258</v>
      </c>
      <c r="AB1753" s="1">
        <v>-0.000178060246940559</v>
      </c>
      <c r="AC1753" s="1">
        <v>-0.03060074890076758</v>
      </c>
    </row>
    <row r="1754" spans="1:29">
      <c r="A1754" s="11">
        <v>39009</v>
      </c>
      <c r="B1754" s="1">
        <v>-0.02090801394094055</v>
      </c>
      <c r="C1754" s="1">
        <v>0.01317627389224474</v>
      </c>
      <c r="D1754" s="1">
        <v>0.003323396392884481</v>
      </c>
      <c r="E1754" s="1">
        <v>-0.00553986307909049</v>
      </c>
      <c r="F1754" s="1">
        <v>-0.00388461259054329</v>
      </c>
      <c r="G1754" s="1">
        <v>0.0318431990128909</v>
      </c>
      <c r="H1754" s="1">
        <v>-0.00289102435982358</v>
      </c>
      <c r="I1754" s="1">
        <v>-0.01668618175410574</v>
      </c>
      <c r="J1754" s="1">
        <v>-0.005863713064937714</v>
      </c>
      <c r="K1754" s="1">
        <v>-0.005364577172891849</v>
      </c>
      <c r="L1754" s="1">
        <v>9.650457064647178E-05</v>
      </c>
      <c r="M1754" s="1">
        <v>0.001217389891879472</v>
      </c>
      <c r="N1754" s="1">
        <v>-0.02029811643629675</v>
      </c>
      <c r="O1754" s="1">
        <v>-0.002954076032987696</v>
      </c>
      <c r="P1754" s="1">
        <v>-0.01288498494363866</v>
      </c>
      <c r="Q1754" s="1">
        <v>-0.01049814125747783</v>
      </c>
      <c r="R1754" s="1">
        <v>-0.009433241700584571</v>
      </c>
      <c r="S1754" s="1">
        <v>0.01220882007535429</v>
      </c>
      <c r="T1754" s="1">
        <v>-0.006845790001775431</v>
      </c>
      <c r="U1754" s="1">
        <v>-0.01791666764081568</v>
      </c>
      <c r="V1754" s="1">
        <v>-0.009278386145694539</v>
      </c>
      <c r="W1754" s="1">
        <v>-0.01667983890525837</v>
      </c>
      <c r="X1754" s="1">
        <v>0.002197251984620507</v>
      </c>
      <c r="Y1754" s="1">
        <v>-0.004499353969367403</v>
      </c>
      <c r="Z1754" s="1">
        <v>-0.01345778735584136</v>
      </c>
      <c r="AA1754" s="1">
        <v>-0.02519354327764289</v>
      </c>
      <c r="AB1754" s="1">
        <v>-0.03741312936832297</v>
      </c>
      <c r="AC1754" s="1">
        <v>-0.01246520649755678</v>
      </c>
    </row>
    <row r="1755" spans="1:29">
      <c r="A1755" s="11">
        <v>39010</v>
      </c>
      <c r="B1755" s="1">
        <v>0.0252595128062203</v>
      </c>
      <c r="C1755" s="1">
        <v>-0.0281148463284806</v>
      </c>
      <c r="D1755" s="1">
        <v>-0.0008674903206623563</v>
      </c>
      <c r="E1755" s="1">
        <v>0.009604125617736159</v>
      </c>
      <c r="F1755" s="1">
        <v>-0.006567714358765686</v>
      </c>
      <c r="G1755" s="1">
        <v>0.003397611115922849</v>
      </c>
      <c r="H1755" s="1">
        <v>-0.01314235233712879</v>
      </c>
      <c r="I1755" s="1">
        <v>-0.003476804192488414</v>
      </c>
      <c r="J1755" s="1">
        <v>0.006702360407865537</v>
      </c>
      <c r="K1755" s="1">
        <v>0</v>
      </c>
      <c r="L1755" s="1">
        <v>-0.002127000153957836</v>
      </c>
      <c r="M1755" s="1">
        <v>-0.01506200535172841</v>
      </c>
      <c r="N1755" s="1">
        <v>-0.02255414515541576</v>
      </c>
      <c r="O1755" s="1">
        <v>0.009610537248982309</v>
      </c>
      <c r="P1755" s="1">
        <v>0.03182268004097266</v>
      </c>
      <c r="Q1755" s="1">
        <v>-0.001992442225763891</v>
      </c>
      <c r="R1755" s="1">
        <v>0.005388119670231672</v>
      </c>
      <c r="S1755" s="1">
        <v>-0.004386071513928891</v>
      </c>
      <c r="T1755" s="1">
        <v>0.003229511801904783</v>
      </c>
      <c r="U1755" s="1">
        <v>0.007667639969955564</v>
      </c>
      <c r="V1755" s="1">
        <v>-0.009528475055386121</v>
      </c>
      <c r="W1755" s="1">
        <v>0.003606170603292158</v>
      </c>
      <c r="X1755" s="1">
        <v>-0.0008993140284528911</v>
      </c>
      <c r="Y1755" s="1">
        <v>-0.002353936682990221</v>
      </c>
      <c r="Z1755" s="1">
        <v>0.01244626983539421</v>
      </c>
      <c r="AA1755" s="1">
        <v>0.001564659261941381</v>
      </c>
      <c r="AB1755" s="1">
        <v>0.00772692724157098</v>
      </c>
      <c r="AC1755" s="1">
        <v>0.01080633418036836</v>
      </c>
    </row>
    <row r="1756" spans="1:29">
      <c r="A1756" s="11">
        <v>39013</v>
      </c>
      <c r="B1756" s="1">
        <v>-0.004046706938906741</v>
      </c>
      <c r="C1756" s="1">
        <v>0.02268366169349867</v>
      </c>
      <c r="D1756" s="1">
        <v>-0.0009472509304513377</v>
      </c>
      <c r="E1756" s="1">
        <v>-0.02321126331383461</v>
      </c>
      <c r="F1756" s="1">
        <v>-0.01824936494901408</v>
      </c>
      <c r="G1756" s="1">
        <v>0.00225728549960813</v>
      </c>
      <c r="H1756" s="1">
        <v>0.0005872239850230887</v>
      </c>
      <c r="I1756" s="1">
        <v>0.009737928674001806</v>
      </c>
      <c r="J1756" s="1">
        <v>-0.020239414959771</v>
      </c>
      <c r="K1756" s="1">
        <v>-0.01057197647841379</v>
      </c>
      <c r="L1756" s="1">
        <v>-0.01092502878445867</v>
      </c>
      <c r="M1756" s="1">
        <v>0.006553909482399423</v>
      </c>
      <c r="N1756" s="1">
        <v>-0.007512918882464192</v>
      </c>
      <c r="O1756" s="1">
        <v>-0.009375795248431795</v>
      </c>
      <c r="P1756" s="1">
        <v>-0.0006681040301802499</v>
      </c>
      <c r="Q1756" s="1">
        <v>-0.003254236079715533</v>
      </c>
      <c r="R1756" s="1">
        <v>-0.008059650789538075</v>
      </c>
      <c r="S1756" s="1">
        <v>-0.0220265505951952</v>
      </c>
      <c r="T1756" s="1">
        <v>-0.01489472237278389</v>
      </c>
      <c r="U1756" s="1">
        <v>0.001617945853908509</v>
      </c>
      <c r="V1756" s="1">
        <v>0.002913476033285622</v>
      </c>
      <c r="W1756" s="1">
        <v>0.00346004924314558</v>
      </c>
      <c r="X1756" s="1">
        <v>-0.01063531032380682</v>
      </c>
      <c r="Y1756" s="1">
        <v>0.004341526798490092</v>
      </c>
      <c r="Z1756" s="1">
        <v>0.0007868906824186617</v>
      </c>
      <c r="AA1756" s="1">
        <v>-0.01305842814374569</v>
      </c>
      <c r="AB1756" s="1">
        <v>4.600356397732597E-05</v>
      </c>
      <c r="AC1756" s="1">
        <v>-0.01662016805516686</v>
      </c>
    </row>
    <row r="1757" spans="1:29">
      <c r="A1757" s="11">
        <v>39016</v>
      </c>
      <c r="B1757" s="1">
        <v>-0.002509507433749114</v>
      </c>
      <c r="C1757" s="1">
        <v>-0.0320246104864661</v>
      </c>
      <c r="D1757" s="1">
        <v>-0.01189048935488568</v>
      </c>
      <c r="E1757" s="1">
        <v>0.004285135454652478</v>
      </c>
      <c r="F1757" s="1">
        <v>-0.000771839715106637</v>
      </c>
      <c r="G1757" s="1">
        <v>-0.004082111023179014</v>
      </c>
      <c r="H1757" s="1">
        <v>0.005872210057255911</v>
      </c>
      <c r="I1757" s="1">
        <v>0.03125319429871909</v>
      </c>
      <c r="J1757" s="1">
        <v>0.02174463105123681</v>
      </c>
      <c r="K1757" s="1">
        <v>-0.01875265119509628</v>
      </c>
      <c r="L1757" s="1">
        <v>0.01557659452467108</v>
      </c>
      <c r="M1757" s="1">
        <v>-0.0318014090166201</v>
      </c>
      <c r="N1757" s="1">
        <v>-0.004595950355679945</v>
      </c>
      <c r="O1757" s="1">
        <v>0.05714898912002453</v>
      </c>
      <c r="P1757" s="1">
        <v>-0.005536559987342926</v>
      </c>
      <c r="Q1757" s="1">
        <v>0.004658031312284816</v>
      </c>
      <c r="R1757" s="1">
        <v>-0.01583095016581371</v>
      </c>
      <c r="S1757" s="1">
        <v>0.02590121514539834</v>
      </c>
      <c r="T1757" s="1">
        <v>0.04028689469843738</v>
      </c>
      <c r="U1757" s="1">
        <v>0.04772079625620762</v>
      </c>
      <c r="V1757" s="1">
        <v>0.006906495521568523</v>
      </c>
      <c r="W1757" s="1">
        <v>-0.01405841592959534</v>
      </c>
      <c r="X1757" s="1">
        <v>-0.008588552857867526</v>
      </c>
      <c r="Y1757" s="1">
        <v>-0.008927783030614478</v>
      </c>
      <c r="Z1757" s="1">
        <v>-0.01621452407554203</v>
      </c>
      <c r="AA1757" s="1">
        <v>-0.01190187798911002</v>
      </c>
      <c r="AB1757" s="1">
        <v>0.03452722870939451</v>
      </c>
      <c r="AC1757" s="1">
        <v>0.01790600792467578</v>
      </c>
    </row>
    <row r="1758" spans="1:29">
      <c r="A1758" s="11">
        <v>39017</v>
      </c>
      <c r="B1758" s="1">
        <v>0.002635656306289036</v>
      </c>
      <c r="C1758" s="1">
        <v>0.01016976717673623</v>
      </c>
      <c r="D1758" s="1">
        <v>0.001639191423815856</v>
      </c>
      <c r="E1758" s="1">
        <v>0.008145742431109548</v>
      </c>
      <c r="F1758" s="1">
        <v>0.02576327927290145</v>
      </c>
      <c r="G1758" s="1">
        <v>0.002826630653975482</v>
      </c>
      <c r="H1758" s="1">
        <v>0.007783401492504227</v>
      </c>
      <c r="I1758" s="1">
        <v>-0.0005000267810665315</v>
      </c>
      <c r="J1758" s="1">
        <v>-0.007182282809433338</v>
      </c>
      <c r="K1758" s="1">
        <v>0.004888838279013097</v>
      </c>
      <c r="L1758" s="1">
        <v>0.009260501547337929</v>
      </c>
      <c r="M1758" s="1">
        <v>0.003703513240010281</v>
      </c>
      <c r="N1758" s="1">
        <v>0.0195545753562949</v>
      </c>
      <c r="O1758" s="1">
        <v>0.04189449603235884</v>
      </c>
      <c r="P1758" s="1">
        <v>0.003839713496176511</v>
      </c>
      <c r="Q1758" s="1">
        <v>0.02630202639377055</v>
      </c>
      <c r="R1758" s="1">
        <v>0.04063983334748844</v>
      </c>
      <c r="S1758" s="1">
        <v>0.002743953221295836</v>
      </c>
      <c r="T1758" s="1">
        <v>0.02602100662452389</v>
      </c>
      <c r="U1758" s="1">
        <v>0.03104586161198819</v>
      </c>
      <c r="V1758" s="1">
        <v>-0.01039753978185032</v>
      </c>
      <c r="W1758" s="1">
        <v>0.01123257528549781</v>
      </c>
      <c r="X1758" s="1">
        <v>0.01732549421816199</v>
      </c>
      <c r="Y1758" s="1">
        <v>0.00549982606258248</v>
      </c>
      <c r="Z1758" s="1">
        <v>0</v>
      </c>
      <c r="AA1758" s="1">
        <v>0.01396727805085107</v>
      </c>
      <c r="AB1758" s="1">
        <v>0.0702555524174564</v>
      </c>
      <c r="AC1758" s="1">
        <v>0.01094964813509591</v>
      </c>
    </row>
    <row r="1759" spans="1:29">
      <c r="A1759" s="11">
        <v>39020</v>
      </c>
      <c r="B1759" s="1">
        <v>0.0224637588657155</v>
      </c>
      <c r="C1759" s="1">
        <v>0.01835083630486234</v>
      </c>
      <c r="D1759" s="1">
        <v>-0.05021167358863921</v>
      </c>
      <c r="E1759" s="1">
        <v>0.008849512570169527</v>
      </c>
      <c r="F1759" s="1">
        <v>0.02860687431682751</v>
      </c>
      <c r="G1759" s="1">
        <v>-0.0004226143615112532</v>
      </c>
      <c r="H1759" s="1">
        <v>0.01177835129482752</v>
      </c>
      <c r="I1759" s="1">
        <v>0.03007105687506351</v>
      </c>
      <c r="J1759" s="1">
        <v>0.00857418273970767</v>
      </c>
      <c r="K1759" s="1">
        <v>0.01216272874056346</v>
      </c>
      <c r="L1759" s="1">
        <v>0.0167973579535261</v>
      </c>
      <c r="M1759" s="1">
        <v>0.007962722809250256</v>
      </c>
      <c r="N1759" s="1">
        <v>-0.001331661636237658</v>
      </c>
      <c r="O1759" s="1">
        <v>0.03693039560502265</v>
      </c>
      <c r="P1759" s="1">
        <v>-0.007363519851403821</v>
      </c>
      <c r="Q1759" s="1">
        <v>0.02013976356351588</v>
      </c>
      <c r="R1759" s="1">
        <v>0.01100028394776942</v>
      </c>
      <c r="S1759" s="1">
        <v>-0.03995615836514876</v>
      </c>
      <c r="T1759" s="1">
        <v>0.003335683785102406</v>
      </c>
      <c r="U1759" s="1">
        <v>0.0003231521374733592</v>
      </c>
      <c r="V1759" s="1">
        <v>-0.005610801045547453</v>
      </c>
      <c r="W1759" s="1">
        <v>0.0008643923768378858</v>
      </c>
      <c r="X1759" s="1">
        <v>-0.04218107805709082</v>
      </c>
      <c r="Y1759" s="1">
        <v>0.007261231497215803</v>
      </c>
      <c r="Z1759" s="1">
        <v>-0.004794871494779307</v>
      </c>
      <c r="AA1759" s="1">
        <v>-0.008909487920043091</v>
      </c>
      <c r="AB1759" s="1">
        <v>-0.05216652160452229</v>
      </c>
      <c r="AC1759" s="1">
        <v>-0.015358503110389</v>
      </c>
    </row>
    <row r="1760" spans="1:29">
      <c r="A1760" s="11">
        <v>39021</v>
      </c>
      <c r="B1760" s="1">
        <v>0.01881518114166547</v>
      </c>
      <c r="C1760" s="1">
        <v>0.003378688444914291</v>
      </c>
      <c r="D1760" s="1">
        <v>-0.03870409127334451</v>
      </c>
      <c r="E1760" s="1">
        <v>-0.0007627089315466185</v>
      </c>
      <c r="F1760" s="1">
        <v>-0.002328603044383537</v>
      </c>
      <c r="G1760" s="1">
        <v>0.020445658770327</v>
      </c>
      <c r="H1760" s="1">
        <v>-0.02251891342411971</v>
      </c>
      <c r="I1760" s="1">
        <v>-0.0240443331427147</v>
      </c>
      <c r="J1760" s="1">
        <v>0.002922769249721568</v>
      </c>
      <c r="K1760" s="1">
        <v>0.02097449271035501</v>
      </c>
      <c r="L1760" s="1">
        <v>-0.01513367986076308</v>
      </c>
      <c r="M1760" s="1">
        <v>-0.01223482394939746</v>
      </c>
      <c r="N1760" s="1">
        <v>0.01360352270136378</v>
      </c>
      <c r="O1760" s="1">
        <v>-0.01069084319597813</v>
      </c>
      <c r="P1760" s="1">
        <v>0.018593498323205</v>
      </c>
      <c r="Q1760" s="1">
        <v>0.01285091158514051</v>
      </c>
      <c r="R1760" s="1">
        <v>-0.008210815228907875</v>
      </c>
      <c r="S1760" s="1">
        <v>-0.01539350744084267</v>
      </c>
      <c r="T1760" s="1">
        <v>-0.00200390713846188</v>
      </c>
      <c r="U1760" s="1">
        <v>-0.01818167775282353</v>
      </c>
      <c r="V1760" s="1">
        <v>0.002102227488701924</v>
      </c>
      <c r="W1760" s="1">
        <v>0.01774307446845214</v>
      </c>
      <c r="X1760" s="1">
        <v>-0.02531668131345977</v>
      </c>
      <c r="Y1760" s="1">
        <v>0.01217108030099934</v>
      </c>
      <c r="Z1760" s="1">
        <v>-0.01545721670102462</v>
      </c>
      <c r="AA1760" s="1">
        <v>-0.02276034757304857</v>
      </c>
      <c r="AB1760" s="1">
        <v>0.03976851872182285</v>
      </c>
      <c r="AC1760" s="1">
        <v>-0.02930319439451345</v>
      </c>
    </row>
    <row r="1761" spans="1:29">
      <c r="A1761" s="11">
        <v>39022</v>
      </c>
      <c r="B1761" s="1">
        <v>0.01250283380436579</v>
      </c>
      <c r="C1761" s="1">
        <v>0.02057890876735646</v>
      </c>
      <c r="D1761" s="1">
        <v>0.009967265255067081</v>
      </c>
      <c r="E1761" s="1">
        <v>-0.0194657408777561</v>
      </c>
      <c r="F1761" s="1">
        <v>0.001467231475090314</v>
      </c>
      <c r="G1761" s="1">
        <v>0.01533773103335667</v>
      </c>
      <c r="H1761" s="1">
        <v>-0.008590574903991399</v>
      </c>
      <c r="I1761" s="1">
        <v>-0.005624101728926356</v>
      </c>
      <c r="J1761" s="1">
        <v>0.01139035420574075</v>
      </c>
      <c r="K1761" s="1">
        <v>0.01669176704539344</v>
      </c>
      <c r="L1761" s="1">
        <v>0.003793712418580952</v>
      </c>
      <c r="M1761" s="1">
        <v>0.007119784831157938</v>
      </c>
      <c r="N1761" s="1">
        <v>0.004210599732432874</v>
      </c>
      <c r="O1761" s="1">
        <v>-0.005115461329014526</v>
      </c>
      <c r="P1761" s="1">
        <v>0.002080968646101411</v>
      </c>
      <c r="Q1761" s="1">
        <v>-0.01428173112759035</v>
      </c>
      <c r="R1761" s="1">
        <v>0.03132132929573705</v>
      </c>
      <c r="S1761" s="1">
        <v>0.005790420161574605</v>
      </c>
      <c r="T1761" s="1">
        <v>0.01656536322383362</v>
      </c>
      <c r="U1761" s="1">
        <v>0.01386794447988215</v>
      </c>
      <c r="V1761" s="1">
        <v>0.008170091385395928</v>
      </c>
      <c r="W1761" s="1">
        <v>-0.007900606679367206</v>
      </c>
      <c r="X1761" s="1">
        <v>0.001691467075851216</v>
      </c>
      <c r="Y1761" s="1">
        <v>0.01248741117511676</v>
      </c>
      <c r="Z1761" s="1">
        <v>-0.00112136729432788</v>
      </c>
      <c r="AA1761" s="1">
        <v>-0.01056919792289823</v>
      </c>
      <c r="AB1761" s="1">
        <v>0.05772954757707316</v>
      </c>
      <c r="AC1761" s="1">
        <v>-0.00148602355158145</v>
      </c>
    </row>
    <row r="1762" spans="1:29">
      <c r="A1762" s="11">
        <v>39023</v>
      </c>
      <c r="B1762" s="1">
        <v>0.009969234060757559</v>
      </c>
      <c r="C1762" s="1">
        <v>0.01136512538374945</v>
      </c>
      <c r="D1762" s="1">
        <v>0.005194025600463226</v>
      </c>
      <c r="E1762" s="1">
        <v>-0.00253002460877283</v>
      </c>
      <c r="F1762" s="1">
        <v>0.01318499634007186</v>
      </c>
      <c r="G1762" s="1">
        <v>-0.03429504694479957</v>
      </c>
      <c r="H1762" s="1">
        <v>-0.005317118923021558</v>
      </c>
      <c r="I1762" s="1">
        <v>0.01161207658009777</v>
      </c>
      <c r="J1762" s="1">
        <v>-0.00942879969167687</v>
      </c>
      <c r="K1762" s="1">
        <v>-0.0002110503412443565</v>
      </c>
      <c r="L1762" s="1">
        <v>-0.0088901646672086</v>
      </c>
      <c r="M1762" s="1">
        <v>0.01704425823995948</v>
      </c>
      <c r="N1762" s="1">
        <v>-0.01205465185547616</v>
      </c>
      <c r="O1762" s="1">
        <v>-0.001285736851856623</v>
      </c>
      <c r="P1762" s="1">
        <v>-0.001982234248537607</v>
      </c>
      <c r="Q1762" s="1">
        <v>0.0431538801702378</v>
      </c>
      <c r="R1762" s="1">
        <v>0.0149871954388292</v>
      </c>
      <c r="S1762" s="1">
        <v>-0.001151454378147676</v>
      </c>
      <c r="T1762" s="1">
        <v>0.01041488984448313</v>
      </c>
      <c r="U1762" s="1">
        <v>0.02662682502866898</v>
      </c>
      <c r="V1762" s="1">
        <v>-0.007720781333315996</v>
      </c>
      <c r="W1762" s="1">
        <v>-0.002698542876723109</v>
      </c>
      <c r="X1762" s="1">
        <v>0.0006029894107364431</v>
      </c>
      <c r="Y1762" s="1">
        <v>0.006486429972221597</v>
      </c>
      <c r="Z1762" s="1">
        <v>-0.006327754948463493</v>
      </c>
      <c r="AA1762" s="1">
        <v>0.007780677162892546</v>
      </c>
      <c r="AB1762" s="1">
        <v>-0.01312715031599498</v>
      </c>
      <c r="AC1762" s="1">
        <v>-0.008093234994403287</v>
      </c>
    </row>
    <row r="1763" spans="1:29">
      <c r="A1763" s="11">
        <v>39024</v>
      </c>
      <c r="B1763" s="1">
        <v>-0.01166564871331988</v>
      </c>
      <c r="C1763" s="1">
        <v>-0.004108439806273845</v>
      </c>
      <c r="D1763" s="1">
        <v>-0.005727131955128639</v>
      </c>
      <c r="E1763" s="1">
        <v>-0.0001952513744060136</v>
      </c>
      <c r="F1763" s="1">
        <v>0.02569816408930814</v>
      </c>
      <c r="G1763" s="1">
        <v>0.04284113978565984</v>
      </c>
      <c r="H1763" s="1">
        <v>-0.009700631612332589</v>
      </c>
      <c r="I1763" s="1">
        <v>-0.008906169582102663</v>
      </c>
      <c r="J1763" s="1">
        <v>-0.01269181037663347</v>
      </c>
      <c r="K1763" s="1">
        <v>-0.005684048337322833</v>
      </c>
      <c r="L1763" s="1">
        <v>-0.004724631526732304</v>
      </c>
      <c r="M1763" s="1">
        <v>-0.002761454348390369</v>
      </c>
      <c r="N1763" s="1">
        <v>-0.006100694911392091</v>
      </c>
      <c r="O1763" s="1">
        <v>-0.01048966572019072</v>
      </c>
      <c r="P1763" s="1">
        <v>-0.01059209457661059</v>
      </c>
      <c r="Q1763" s="1">
        <v>0.04637578700164791</v>
      </c>
      <c r="R1763" s="1">
        <v>0.003389653688779637</v>
      </c>
      <c r="S1763" s="1">
        <v>-0.006916252130974132</v>
      </c>
      <c r="T1763" s="1">
        <v>-0.001199604918990738</v>
      </c>
      <c r="U1763" s="1">
        <v>-0.0005931215642899224</v>
      </c>
      <c r="V1763" s="1">
        <v>0.004525200904879068</v>
      </c>
      <c r="W1763" s="1">
        <v>-0.01465035269944359</v>
      </c>
      <c r="X1763" s="1">
        <v>-0.01717582521310412</v>
      </c>
      <c r="Y1763" s="1">
        <v>0.005990881578678886</v>
      </c>
      <c r="Z1763" s="1">
        <v>0.0120172287109257</v>
      </c>
      <c r="AA1763" s="1">
        <v>0.00379481789405145</v>
      </c>
      <c r="AB1763" s="1">
        <v>-0.01789760041666633</v>
      </c>
      <c r="AC1763" s="1">
        <v>-0.007221290176778639</v>
      </c>
    </row>
    <row r="1764" spans="1:29">
      <c r="A1764" s="11">
        <v>39027</v>
      </c>
      <c r="B1764" s="1">
        <v>-0.005674768445295353</v>
      </c>
      <c r="C1764" s="1">
        <v>-0.02171826685370981</v>
      </c>
      <c r="D1764" s="1">
        <v>-0.0180164302566872</v>
      </c>
      <c r="E1764" s="1">
        <v>0.03083539097200227</v>
      </c>
      <c r="F1764" s="1">
        <v>-0.003844453182017982</v>
      </c>
      <c r="G1764" s="1">
        <v>0.07567573804327976</v>
      </c>
      <c r="H1764" s="1">
        <v>-0.0002002634637436884</v>
      </c>
      <c r="I1764" s="1">
        <v>-0.002645630828624901</v>
      </c>
      <c r="J1764" s="1">
        <v>0.00321384531166502</v>
      </c>
      <c r="K1764" s="1">
        <v>0.04573395485821696</v>
      </c>
      <c r="L1764" s="1">
        <v>-0.002361695664752861</v>
      </c>
      <c r="M1764" s="1">
        <v>-0.01183975677005145</v>
      </c>
      <c r="N1764" s="1">
        <v>0.02081659781847045</v>
      </c>
      <c r="O1764" s="1">
        <v>-0.00494260528705559</v>
      </c>
      <c r="P1764" s="1">
        <v>-0.001529102031284313</v>
      </c>
      <c r="Q1764" s="1">
        <v>-0.01925513665156242</v>
      </c>
      <c r="R1764" s="1">
        <v>0.01304644746252714</v>
      </c>
      <c r="S1764" s="1">
        <v>0.01508996515614403</v>
      </c>
      <c r="T1764" s="1">
        <v>-0.01307769919285662</v>
      </c>
      <c r="U1764" s="1">
        <v>-0.005182235292157777</v>
      </c>
      <c r="V1764" s="1">
        <v>-0.006042786223402041</v>
      </c>
      <c r="W1764" s="1">
        <v>-0.006362564708535912</v>
      </c>
      <c r="X1764" s="1">
        <v>0.0007358779518626957</v>
      </c>
      <c r="Y1764" s="1">
        <v>0.0008118785171400411</v>
      </c>
      <c r="Z1764" s="1">
        <v>0.02791011088059814</v>
      </c>
      <c r="AA1764" s="1">
        <v>6.512752639609154E-05</v>
      </c>
      <c r="AB1764" s="1">
        <v>0.0006975864318428115</v>
      </c>
      <c r="AC1764" s="1">
        <v>0.005101344430724852</v>
      </c>
    </row>
    <row r="1765" spans="1:29">
      <c r="A1765" s="11">
        <v>39028</v>
      </c>
      <c r="B1765" s="1">
        <v>-0.03013350426116557</v>
      </c>
      <c r="C1765" s="1">
        <v>-0.02976525587727119</v>
      </c>
      <c r="D1765" s="1">
        <v>0.0006175200300237993</v>
      </c>
      <c r="E1765" s="1">
        <v>0.004733031402208043</v>
      </c>
      <c r="F1765" s="1">
        <v>0.02032662531959972</v>
      </c>
      <c r="G1765" s="1">
        <v>0.02788936183986923</v>
      </c>
      <c r="H1765" s="1">
        <v>0.003999284879387277</v>
      </c>
      <c r="I1765" s="1">
        <v>-0.004054530542195289</v>
      </c>
      <c r="J1765" s="1">
        <v>0.0176185850471775</v>
      </c>
      <c r="K1765" s="1">
        <v>0.004251883727396377</v>
      </c>
      <c r="L1765" s="1">
        <v>0.01562830481990019</v>
      </c>
      <c r="M1765" s="1">
        <v>-0.02415691409854936</v>
      </c>
      <c r="N1765" s="1">
        <v>-0.01228733304588914</v>
      </c>
      <c r="O1765" s="1">
        <v>0.02647048148887476</v>
      </c>
      <c r="P1765" s="1">
        <v>-0.002680737235607245</v>
      </c>
      <c r="Q1765" s="1">
        <v>-0.00453068008412516</v>
      </c>
      <c r="R1765" s="1">
        <v>-0.01011872825307447</v>
      </c>
      <c r="S1765" s="1">
        <v>-0.008004753884585991</v>
      </c>
      <c r="T1765" s="1">
        <v>-0.005048088226993097</v>
      </c>
      <c r="U1765" s="1">
        <v>-0.01916753222773604</v>
      </c>
      <c r="V1765" s="1">
        <v>0.0005527298083383148</v>
      </c>
      <c r="W1765" s="1">
        <v>-0.01004335874324613</v>
      </c>
      <c r="X1765" s="1">
        <v>0.003308682517433326</v>
      </c>
      <c r="Y1765" s="1">
        <v>-0.01181023107917378</v>
      </c>
      <c r="Z1765" s="1">
        <v>-0.01816727334107959</v>
      </c>
      <c r="AA1765" s="1">
        <v>0.003975705170964572</v>
      </c>
      <c r="AB1765" s="1">
        <v>0.047660152264696</v>
      </c>
      <c r="AC1765" s="1">
        <v>-0.001974074961549888</v>
      </c>
    </row>
    <row r="1766" spans="1:29">
      <c r="A1766" s="11">
        <v>39029</v>
      </c>
      <c r="B1766" s="1">
        <v>0.01765342525423863</v>
      </c>
      <c r="C1766" s="1">
        <v>-0.03336324910625876</v>
      </c>
      <c r="D1766" s="1">
        <v>-0.02133260316996521</v>
      </c>
      <c r="E1766" s="1">
        <v>0.00659502948145696</v>
      </c>
      <c r="F1766" s="1">
        <v>-0.01891325910115271</v>
      </c>
      <c r="G1766" s="1">
        <v>-0.02334397297059154</v>
      </c>
      <c r="H1766" s="1">
        <v>0.008763476049756358</v>
      </c>
      <c r="I1766" s="1">
        <v>0.007790004989204347</v>
      </c>
      <c r="J1766" s="1">
        <v>-0.01311647391567139</v>
      </c>
      <c r="K1766" s="1">
        <v>-0.003830769424986058</v>
      </c>
      <c r="L1766" s="1">
        <v>0.0111781623302889</v>
      </c>
      <c r="M1766" s="1">
        <v>-0.01079334708936297</v>
      </c>
      <c r="N1766" s="1">
        <v>-0.01826393497578449</v>
      </c>
      <c r="O1766" s="1">
        <v>-0.006176167388360576</v>
      </c>
      <c r="P1766" s="1">
        <v>-0.004991194132307419</v>
      </c>
      <c r="Q1766" s="1">
        <v>-0.002275453011831186</v>
      </c>
      <c r="R1766" s="1">
        <v>-0.03024103226249619</v>
      </c>
      <c r="S1766" s="1">
        <v>-0.004034141178219763</v>
      </c>
      <c r="T1766" s="1">
        <v>0.02246898296861555</v>
      </c>
      <c r="U1766" s="1">
        <v>-0.02793412678292806</v>
      </c>
      <c r="V1766" s="1">
        <v>-0.00038676770485635</v>
      </c>
      <c r="W1766" s="1">
        <v>-0.001361733710299795</v>
      </c>
      <c r="X1766" s="1">
        <v>-0.02009296688035511</v>
      </c>
      <c r="Y1766" s="1">
        <v>-0.001003629633311132</v>
      </c>
      <c r="Z1766" s="1">
        <v>-0.006134216469614207</v>
      </c>
      <c r="AA1766" s="1">
        <v>-0.03615923328879167</v>
      </c>
      <c r="AB1766" s="1">
        <v>-0.04126375215484723</v>
      </c>
      <c r="AC1766" s="1">
        <v>0.00819307945563108</v>
      </c>
    </row>
    <row r="1767" spans="1:29">
      <c r="A1767" s="11">
        <v>39030</v>
      </c>
      <c r="B1767" s="1">
        <v>0.0126052944568209</v>
      </c>
      <c r="C1767" s="1">
        <v>-0.01586880787160261</v>
      </c>
      <c r="D1767" s="1">
        <v>-0.002657385423130321</v>
      </c>
      <c r="E1767" s="1">
        <v>0.01609888293095096</v>
      </c>
      <c r="F1767" s="1">
        <v>-0.006104321287889403</v>
      </c>
      <c r="G1767" s="1">
        <v>0.02465264841222226</v>
      </c>
      <c r="H1767" s="1">
        <v>0.01263551988757783</v>
      </c>
      <c r="I1767" s="1">
        <v>0.01516075819670393</v>
      </c>
      <c r="J1767" s="1">
        <v>-0.02817635994094503</v>
      </c>
      <c r="K1767" s="1">
        <v>0.01376257673630299</v>
      </c>
      <c r="L1767" s="1">
        <v>0.005315197266841487</v>
      </c>
      <c r="M1767" s="1">
        <v>-0.02262239593744964</v>
      </c>
      <c r="N1767" s="1">
        <v>0.008627724721233188</v>
      </c>
      <c r="O1767" s="1">
        <v>0.06035345596222097</v>
      </c>
      <c r="P1767" s="1">
        <v>-0.0009648973927092186</v>
      </c>
      <c r="Q1767" s="1">
        <v>0.0181884922510156</v>
      </c>
      <c r="R1767" s="1">
        <v>0.006667991846161625</v>
      </c>
      <c r="S1767" s="1">
        <v>-0.01331040439543418</v>
      </c>
      <c r="T1767" s="1">
        <v>0.001772044558477681</v>
      </c>
      <c r="U1767" s="1">
        <v>0.008341764610451996</v>
      </c>
      <c r="V1767" s="1">
        <v>0.01972703565832745</v>
      </c>
      <c r="W1767" s="1">
        <v>0.006136294429310185</v>
      </c>
      <c r="X1767" s="1">
        <v>0.001308895347687633</v>
      </c>
      <c r="Y1767" s="1">
        <v>0.001461160042484089</v>
      </c>
      <c r="Z1767" s="1">
        <v>0.01608823060555231</v>
      </c>
      <c r="AA1767" s="1">
        <v>0.02646979381349701</v>
      </c>
      <c r="AB1767" s="1">
        <v>0.0404263120202164</v>
      </c>
      <c r="AC1767" s="1">
        <v>-0.002615376753093646</v>
      </c>
    </row>
    <row r="1768" spans="1:29">
      <c r="A1768" s="11">
        <v>39031</v>
      </c>
      <c r="B1768" s="1">
        <v>0.01644601353339215</v>
      </c>
      <c r="C1768" s="1">
        <v>-0.02244022964484083</v>
      </c>
      <c r="D1768" s="1">
        <v>0.01201175939135979</v>
      </c>
      <c r="E1768" s="1">
        <v>-0.01252769361144768</v>
      </c>
      <c r="F1768" s="1">
        <v>0.0196546998212539</v>
      </c>
      <c r="G1768" s="1">
        <v>-0.006106321506635259</v>
      </c>
      <c r="H1768" s="1">
        <v>-0.00565410073792294</v>
      </c>
      <c r="I1768" s="1">
        <v>0.02623290487206176</v>
      </c>
      <c r="J1768" s="1">
        <v>0.00683791306252779</v>
      </c>
      <c r="K1768" s="1">
        <v>0.01137937517905829</v>
      </c>
      <c r="L1768" s="1">
        <v>0.001240315560332439</v>
      </c>
      <c r="M1768" s="1">
        <v>-0.01024152982904958</v>
      </c>
      <c r="N1768" s="1">
        <v>-0.005613383086343848</v>
      </c>
      <c r="O1768" s="1">
        <v>0.004592164740347293</v>
      </c>
      <c r="P1768" s="1">
        <v>-0.002703676952269585</v>
      </c>
      <c r="Q1768" s="1">
        <v>0.009304589493209559</v>
      </c>
      <c r="R1768" s="1">
        <v>0.01959386294388832</v>
      </c>
      <c r="S1768" s="1">
        <v>0.02932554272500831</v>
      </c>
      <c r="T1768" s="1">
        <v>0.00296330729577976</v>
      </c>
      <c r="U1768" s="1">
        <v>0.02254300590524738</v>
      </c>
      <c r="V1768" s="1">
        <v>0.03278439294940449</v>
      </c>
      <c r="W1768" s="1">
        <v>-0.001829667794519541</v>
      </c>
      <c r="X1768" s="1">
        <v>0.01854870376053874</v>
      </c>
      <c r="Y1768" s="1">
        <v>0.002735713919186589</v>
      </c>
      <c r="Z1768" s="1">
        <v>0.000398088383252615</v>
      </c>
      <c r="AA1768" s="1">
        <v>0.01364802745305327</v>
      </c>
      <c r="AB1768" s="1">
        <v>-0.004199614032607157</v>
      </c>
      <c r="AC1768" s="1">
        <v>0.005150818524605416</v>
      </c>
    </row>
    <row r="1769" spans="1:29">
      <c r="A1769" s="11">
        <v>39034</v>
      </c>
      <c r="B1769" s="1">
        <v>0.01550558167058735</v>
      </c>
      <c r="C1769" s="1">
        <v>-0.001237173453578766</v>
      </c>
      <c r="D1769" s="1">
        <v>0.01102140874775048</v>
      </c>
      <c r="E1769" s="1">
        <v>0.002425423239379443</v>
      </c>
      <c r="F1769" s="1">
        <v>0.01020853650089371</v>
      </c>
      <c r="G1769" s="1">
        <v>0.01253376425765818</v>
      </c>
      <c r="H1769" s="1">
        <v>0.0356862637351667</v>
      </c>
      <c r="I1769" s="1">
        <v>0.01081860362602982</v>
      </c>
      <c r="J1769" s="1">
        <v>-0.01168154658553233</v>
      </c>
      <c r="K1769" s="1">
        <v>-0.002566245991002636</v>
      </c>
      <c r="L1769" s="1">
        <v>0.009509961462713212</v>
      </c>
      <c r="M1769" s="1">
        <v>-0.01065847614535165</v>
      </c>
      <c r="N1769" s="1">
        <v>-0.002688373806778221</v>
      </c>
      <c r="O1769" s="1">
        <v>0.01112712719603937</v>
      </c>
      <c r="P1769" s="1">
        <v>0.01103818328952899</v>
      </c>
      <c r="Q1769" s="1">
        <v>-0.007284217128718407</v>
      </c>
      <c r="R1769" s="1">
        <v>7.807009853766367E-05</v>
      </c>
      <c r="S1769" s="1">
        <v>-0.02336187345718954</v>
      </c>
      <c r="T1769" s="1">
        <v>0.002381310057682606</v>
      </c>
      <c r="U1769" s="1">
        <v>0.00703839666433459</v>
      </c>
      <c r="V1769" s="1">
        <v>-0.006401222991114341</v>
      </c>
      <c r="W1769" s="1">
        <v>0.0002715789555485237</v>
      </c>
      <c r="X1769" s="1">
        <v>0.01894405296850565</v>
      </c>
      <c r="Y1769" s="1">
        <v>0.001182184149784105</v>
      </c>
      <c r="Z1769" s="1">
        <v>-0.01035226741598283</v>
      </c>
      <c r="AA1769" s="1">
        <v>0.01734892402683696</v>
      </c>
      <c r="AB1769" s="1">
        <v>-0.006345336583648664</v>
      </c>
      <c r="AC1769" s="1">
        <v>0.010062430005219</v>
      </c>
    </row>
    <row r="1770" spans="1:29">
      <c r="A1770" s="11">
        <v>39035</v>
      </c>
      <c r="B1770" s="1">
        <v>0.04746620839047333</v>
      </c>
      <c r="C1770" s="1">
        <v>0.01417562496754377</v>
      </c>
      <c r="D1770" s="1">
        <v>0.01081299423485316</v>
      </c>
      <c r="E1770" s="1">
        <v>-0.01042267843851163</v>
      </c>
      <c r="F1770" s="1">
        <v>-0.007280947406859806</v>
      </c>
      <c r="G1770" s="1">
        <v>-0.001941887579473223</v>
      </c>
      <c r="H1770" s="1">
        <v>0.006815651627296582</v>
      </c>
      <c r="I1770" s="1">
        <v>0.009329632918158914</v>
      </c>
      <c r="J1770" s="1">
        <v>-0.0189665558926162</v>
      </c>
      <c r="K1770" s="1">
        <v>-0.01504038658227569</v>
      </c>
      <c r="L1770" s="1">
        <v>0.02333187731465358</v>
      </c>
      <c r="M1770" s="1">
        <v>0.02876280045487012</v>
      </c>
      <c r="N1770" s="1">
        <v>-0.007547169140732501</v>
      </c>
      <c r="O1770" s="1">
        <v>-0.01998675532291838</v>
      </c>
      <c r="P1770" s="1">
        <v>-0.01666367488252063</v>
      </c>
      <c r="Q1770" s="1">
        <v>0.009631056452807929</v>
      </c>
      <c r="R1770" s="1">
        <v>-0.004667666762880884</v>
      </c>
      <c r="S1770" s="1">
        <v>-0.02042005299793337</v>
      </c>
      <c r="T1770" s="1">
        <v>-0.008226440022960357</v>
      </c>
      <c r="U1770" s="1">
        <v>-0.01819652388236725</v>
      </c>
      <c r="V1770" s="1">
        <v>0.02233718629297798</v>
      </c>
      <c r="W1770" s="1">
        <v>0.009705425695174963</v>
      </c>
      <c r="X1770" s="1">
        <v>-0.005097763024741631</v>
      </c>
      <c r="Y1770" s="1">
        <v>0.01162701936557919</v>
      </c>
      <c r="Z1770" s="1">
        <v>-0.01096345152976386</v>
      </c>
      <c r="AA1770" s="1">
        <v>-0.005408603847509741</v>
      </c>
      <c r="AB1770" s="1">
        <v>0.01166157078892982</v>
      </c>
      <c r="AC1770" s="1">
        <v>0.006180143498508484</v>
      </c>
    </row>
    <row r="1771" spans="1:29">
      <c r="A1771" s="11">
        <v>39036</v>
      </c>
      <c r="B1771" s="1">
        <v>-0.01341504234245594</v>
      </c>
      <c r="C1771" s="1">
        <v>0.005192191399388424</v>
      </c>
      <c r="D1771" s="1">
        <v>-0.004890258298321903</v>
      </c>
      <c r="E1771" s="1">
        <v>-0.003385225371375977</v>
      </c>
      <c r="F1771" s="1">
        <v>-0.01378352744873057</v>
      </c>
      <c r="G1771" s="1">
        <v>-0.005958202340401564</v>
      </c>
      <c r="H1771" s="1">
        <v>-0.002444807212158451</v>
      </c>
      <c r="I1771" s="1">
        <v>0.01013443580638507</v>
      </c>
      <c r="J1771" s="1">
        <v>-0.005043311498960201</v>
      </c>
      <c r="K1771" s="1">
        <v>-0.01948964538504505</v>
      </c>
      <c r="L1771" s="1">
        <v>0.005473319497221851</v>
      </c>
      <c r="M1771" s="1">
        <v>0.004371540115667871</v>
      </c>
      <c r="N1771" s="1">
        <v>0.008962532356767028</v>
      </c>
      <c r="O1771" s="1">
        <v>0.008194171424817709</v>
      </c>
      <c r="P1771" s="1">
        <v>-0.002142691312466694</v>
      </c>
      <c r="Q1771" s="1">
        <v>0.001305548938120848</v>
      </c>
      <c r="R1771" s="1">
        <v>-0.01309251684865731</v>
      </c>
      <c r="S1771" s="1">
        <v>0.004169209472634439</v>
      </c>
      <c r="T1771" s="1">
        <v>0.04542019436581257</v>
      </c>
      <c r="U1771" s="1">
        <v>-0.009328207643920838</v>
      </c>
      <c r="V1771" s="1">
        <v>0.002066152909835139</v>
      </c>
      <c r="W1771" s="1">
        <v>-0.009410261737078263</v>
      </c>
      <c r="X1771" s="1">
        <v>-0.006811992525024624</v>
      </c>
      <c r="Y1771" s="1">
        <v>0.001975443415428657</v>
      </c>
      <c r="Z1771" s="1">
        <v>-0.01108520600380647</v>
      </c>
      <c r="AA1771" s="1">
        <v>-0.0188728160540208</v>
      </c>
      <c r="AB1771" s="1">
        <v>-0.01270355933498635</v>
      </c>
      <c r="AC1771" s="1">
        <v>0.004858785127248133</v>
      </c>
    </row>
    <row r="1772" spans="1:29">
      <c r="A1772" s="11">
        <v>39037</v>
      </c>
      <c r="B1772" s="1">
        <v>0.03972187062015586</v>
      </c>
      <c r="C1772" s="1">
        <v>-0.01712677626838432</v>
      </c>
      <c r="D1772" s="1">
        <v>-0.001579708312154038</v>
      </c>
      <c r="E1772" s="1">
        <v>0</v>
      </c>
      <c r="F1772" s="1">
        <v>-0.007821425675561322</v>
      </c>
      <c r="G1772" s="1">
        <v>0.001712538400171049</v>
      </c>
      <c r="H1772" s="1">
        <v>-0.0007540216774377662</v>
      </c>
      <c r="I1772" s="1">
        <v>0.0630777590068714</v>
      </c>
      <c r="J1772" s="1">
        <v>-0.01154599161386682</v>
      </c>
      <c r="K1772" s="1">
        <v>-0.003278638728612338</v>
      </c>
      <c r="L1772" s="1">
        <v>-0.01021289210511689</v>
      </c>
      <c r="M1772" s="1">
        <v>-0.01133726209522867</v>
      </c>
      <c r="N1772" s="1">
        <v>-0.001615035831860623</v>
      </c>
      <c r="O1772" s="1">
        <v>-0.0166165793272417</v>
      </c>
      <c r="P1772" s="1">
        <v>-0.00273261284174986</v>
      </c>
      <c r="Q1772" s="1">
        <v>-0.01270172143806947</v>
      </c>
      <c r="R1772" s="1">
        <v>0.002455464654700368</v>
      </c>
      <c r="S1772" s="1">
        <v>-0.001186413468025949</v>
      </c>
      <c r="T1772" s="1">
        <v>0.03691306034662589</v>
      </c>
      <c r="U1772" s="1">
        <v>-0.003221097024206587</v>
      </c>
      <c r="V1772" s="1">
        <v>0.002371073133586643</v>
      </c>
      <c r="W1772" s="1">
        <v>-0.009975102103722988</v>
      </c>
      <c r="X1772" s="1">
        <v>-0.01165344333036633</v>
      </c>
      <c r="Y1772" s="1">
        <v>-0.001433888026741714</v>
      </c>
      <c r="Z1772" s="1">
        <v>-0.008021473043509864</v>
      </c>
      <c r="AA1772" s="1">
        <v>-0.01636670094249937</v>
      </c>
      <c r="AB1772" s="1">
        <v>-0.008299685323800321</v>
      </c>
      <c r="AC1772" s="1">
        <v>0.01021827418824417</v>
      </c>
    </row>
    <row r="1773" spans="1:29">
      <c r="A1773" s="11">
        <v>39038</v>
      </c>
      <c r="B1773" s="1">
        <v>-0.001029945243181563</v>
      </c>
      <c r="C1773" s="1">
        <v>0.04632858613910673</v>
      </c>
      <c r="D1773" s="1">
        <v>-0.01221693433973625</v>
      </c>
      <c r="E1773" s="1">
        <v>-0.02019232418827799</v>
      </c>
      <c r="F1773" s="1">
        <v>-0.04936690797244858</v>
      </c>
      <c r="G1773" s="1">
        <v>-0.04994492550228724</v>
      </c>
      <c r="H1773" s="1">
        <v>-0.002452282430934427</v>
      </c>
      <c r="I1773" s="1">
        <v>-0.01555469501827034</v>
      </c>
      <c r="J1773" s="1">
        <v>-0.004273625927850078</v>
      </c>
      <c r="K1773" s="1">
        <v>-0.01459722207383429</v>
      </c>
      <c r="L1773" s="1">
        <v>-0.006158938929032742</v>
      </c>
      <c r="M1773" s="1">
        <v>0.04863330765764018</v>
      </c>
      <c r="N1773" s="1">
        <v>-0.01995144121886483</v>
      </c>
      <c r="O1773" s="1">
        <v>-0.005387713473966826</v>
      </c>
      <c r="P1773" s="1">
        <v>-0.01370131969443245</v>
      </c>
      <c r="Q1773" s="1">
        <v>-0.02527151030889152</v>
      </c>
      <c r="R1773" s="1">
        <v>-0.00513541396801942</v>
      </c>
      <c r="S1773" s="1">
        <v>0.007719718489435978</v>
      </c>
      <c r="T1773" s="1">
        <v>0.003641574701269246</v>
      </c>
      <c r="U1773" s="1">
        <v>-0.01081388887581625</v>
      </c>
      <c r="V1773" s="1">
        <v>0.002314212714765729</v>
      </c>
      <c r="W1773" s="1">
        <v>-0.02796431466847993</v>
      </c>
      <c r="X1773" s="1">
        <v>-0.004175639818920884</v>
      </c>
      <c r="Y1773" s="1">
        <v>-0.0002694532401514849</v>
      </c>
      <c r="Z1773" s="1">
        <v>-0.01233675990975869</v>
      </c>
      <c r="AA1773" s="1">
        <v>-0.01060675973593184</v>
      </c>
      <c r="AB1773" s="1">
        <v>-0.04264786851643088</v>
      </c>
      <c r="AC1773" s="1">
        <v>-0.006141040000109621</v>
      </c>
    </row>
    <row r="1774" spans="1:29">
      <c r="A1774" s="11">
        <v>39041</v>
      </c>
      <c r="B1774" s="1">
        <v>0.01484360734730017</v>
      </c>
      <c r="C1774" s="1">
        <v>-0.0198256019691232</v>
      </c>
      <c r="D1774" s="1">
        <v>-0.01517109979437137</v>
      </c>
      <c r="E1774" s="1">
        <v>-0.01194170798050409</v>
      </c>
      <c r="F1774" s="1">
        <v>-0.01665311813766224</v>
      </c>
      <c r="G1774" s="1">
        <v>-0.0489716514261368</v>
      </c>
      <c r="H1774" s="1">
        <v>-0.03252624706029161</v>
      </c>
      <c r="I1774" s="1">
        <v>-0.03555093616369409</v>
      </c>
      <c r="J1774" s="1">
        <v>-0.02260397123201996</v>
      </c>
      <c r="K1774" s="1">
        <v>0.01481345740120088</v>
      </c>
      <c r="L1774" s="1">
        <v>0.03082670471633686</v>
      </c>
      <c r="M1774" s="1">
        <v>0.01903914976957144</v>
      </c>
      <c r="N1774" s="1">
        <v>-0.01925703684236391</v>
      </c>
      <c r="O1774" s="1">
        <v>0.008740856303095068</v>
      </c>
      <c r="P1774" s="1">
        <v>-0.006747498288794729</v>
      </c>
      <c r="Q1774" s="1">
        <v>-0.00659958969708585</v>
      </c>
      <c r="R1774" s="1">
        <v>-0.000198552416407094</v>
      </c>
      <c r="S1774" s="1">
        <v>-0.01414263070628952</v>
      </c>
      <c r="T1774" s="1">
        <v>-0.01329102441143981</v>
      </c>
      <c r="U1774" s="1">
        <v>-0.0201044903900357</v>
      </c>
      <c r="V1774" s="1">
        <v>-0.009388971837579696</v>
      </c>
      <c r="W1774" s="1">
        <v>-0.01184599924851359</v>
      </c>
      <c r="X1774" s="1">
        <v>-0.01073009687986082</v>
      </c>
      <c r="Y1774" s="1">
        <v>-0.006373187369851152</v>
      </c>
      <c r="Z1774" s="1">
        <v>-0.02949499243429576</v>
      </c>
      <c r="AA1774" s="1">
        <v>-0.01212715043857748</v>
      </c>
      <c r="AB1774" s="1">
        <v>-0.01572797905450141</v>
      </c>
      <c r="AC1774" s="1">
        <v>0.007723677311732402</v>
      </c>
    </row>
    <row r="1775" spans="1:29">
      <c r="A1775" s="11">
        <v>39042</v>
      </c>
      <c r="B1775" s="1">
        <v>0.02305766841186063</v>
      </c>
      <c r="C1775" s="1">
        <v>0.02481106241078024</v>
      </c>
      <c r="D1775" s="1">
        <v>0.0003613949286105367</v>
      </c>
      <c r="E1775" s="1">
        <v>0.007797362648703121</v>
      </c>
      <c r="F1775" s="1">
        <v>0.009953670457411246</v>
      </c>
      <c r="G1775" s="1">
        <v>0.04662776672187219</v>
      </c>
      <c r="H1775" s="1">
        <v>0.0160279140587114</v>
      </c>
      <c r="I1775" s="1">
        <v>0.00543022158601425</v>
      </c>
      <c r="J1775" s="1">
        <v>0.02429777439315273</v>
      </c>
      <c r="K1775" s="1">
        <v>0.02097035980839701</v>
      </c>
      <c r="L1775" s="1">
        <v>0.001197836198318925</v>
      </c>
      <c r="M1775" s="1">
        <v>-0.01312621648902235</v>
      </c>
      <c r="N1775" s="1">
        <v>0.03141626118409735</v>
      </c>
      <c r="O1775" s="1">
        <v>0.02324864953593719</v>
      </c>
      <c r="P1775" s="1">
        <v>0.0006996071280018779</v>
      </c>
      <c r="Q1775" s="1">
        <v>0.002847142870321173</v>
      </c>
      <c r="R1775" s="1">
        <v>0.01195371004577517</v>
      </c>
      <c r="S1775" s="1">
        <v>0.02570243339733547</v>
      </c>
      <c r="T1775" s="1">
        <v>0.01884158548639903</v>
      </c>
      <c r="U1775" s="1">
        <v>0.03663182810158805</v>
      </c>
      <c r="V1775" s="1">
        <v>0.01331055206907972</v>
      </c>
      <c r="W1775" s="1">
        <v>0.00449561988023528</v>
      </c>
      <c r="X1775" s="1">
        <v>0.0185138477275435</v>
      </c>
      <c r="Y1775" s="1">
        <v>-0.002529611485935446</v>
      </c>
      <c r="Z1775" s="1">
        <v>0.02898535824621562</v>
      </c>
      <c r="AA1775" s="1">
        <v>0.03370863817494896</v>
      </c>
      <c r="AB1775" s="1">
        <v>0.04708695637337068</v>
      </c>
      <c r="AC1775" s="1">
        <v>0.02669056369768752</v>
      </c>
    </row>
    <row r="1776" spans="1:29">
      <c r="A1776" s="11">
        <v>39043</v>
      </c>
      <c r="B1776" s="1">
        <v>0.003177029242851459</v>
      </c>
      <c r="C1776" s="1">
        <v>-0.02842092788660255</v>
      </c>
      <c r="D1776" s="1">
        <v>0.005193262489251005</v>
      </c>
      <c r="E1776" s="1">
        <v>0.01740829459816906</v>
      </c>
      <c r="F1776" s="1">
        <v>0.009171448645043156</v>
      </c>
      <c r="G1776" s="1">
        <v>-0.01975719038597046</v>
      </c>
      <c r="H1776" s="1">
        <v>-0.003270138148365631</v>
      </c>
      <c r="I1776" s="1">
        <v>-0.01363967414918132</v>
      </c>
      <c r="J1776" s="1">
        <v>0</v>
      </c>
      <c r="K1776" s="1">
        <v>-0.01329049414061845</v>
      </c>
      <c r="L1776" s="1">
        <v>-0.01371566196938712</v>
      </c>
      <c r="M1776" s="1">
        <v>-0.02145604691824954</v>
      </c>
      <c r="N1776" s="1">
        <v>-0.01359789995789118</v>
      </c>
      <c r="O1776" s="1">
        <v>0.001610017435731192</v>
      </c>
      <c r="P1776" s="1">
        <v>-0.0009983297869482488</v>
      </c>
      <c r="Q1776" s="1">
        <v>0.01336732672762464</v>
      </c>
      <c r="R1776" s="1">
        <v>0.003218260013956975</v>
      </c>
      <c r="S1776" s="1">
        <v>0.0104890858418174</v>
      </c>
      <c r="T1776" s="1">
        <v>0.01240980255473079</v>
      </c>
      <c r="U1776" s="1">
        <v>0.09661032574133444</v>
      </c>
      <c r="V1776" s="1">
        <v>0.02136457056043239</v>
      </c>
      <c r="W1776" s="1">
        <v>0.0183276222160087</v>
      </c>
      <c r="X1776" s="1">
        <v>0.0195237917191502</v>
      </c>
      <c r="Y1776" s="1">
        <v>0.02074078139683611</v>
      </c>
      <c r="Z1776" s="1">
        <v>-0.005570635178503425</v>
      </c>
      <c r="AA1776" s="1">
        <v>0.001902872993288174</v>
      </c>
      <c r="AB1776" s="1">
        <v>0.0273550827823803</v>
      </c>
      <c r="AC1776" s="1">
        <v>0.02775339478898764</v>
      </c>
    </row>
    <row r="1777" spans="1:29">
      <c r="A1777" s="11">
        <v>39044</v>
      </c>
      <c r="B1777" s="1">
        <v>-0.01138150598646515</v>
      </c>
      <c r="C1777" s="1">
        <v>0.01787644200458716</v>
      </c>
      <c r="D1777" s="1">
        <v>-0.00224623701096105</v>
      </c>
      <c r="E1777" s="1">
        <v>-0.01121679867622327</v>
      </c>
      <c r="F1777" s="1">
        <v>0.0004745902853111605</v>
      </c>
      <c r="G1777" s="1">
        <v>-0.02371247163118206</v>
      </c>
      <c r="H1777" s="1">
        <v>0.004825096227723424</v>
      </c>
      <c r="I1777" s="1">
        <v>0.03299316830717802</v>
      </c>
      <c r="J1777" s="1">
        <v>0.0002857892149485952</v>
      </c>
      <c r="K1777" s="1">
        <v>-0.01775497551361593</v>
      </c>
      <c r="L1777" s="1">
        <v>0.005167223020801304</v>
      </c>
      <c r="M1777" s="1">
        <v>0.01031818208025803</v>
      </c>
      <c r="N1777" s="1">
        <v>-0.01185547343277138</v>
      </c>
      <c r="O1777" s="1">
        <v>-0.008275744109781935</v>
      </c>
      <c r="P1777" s="1">
        <v>0.006494932936013331</v>
      </c>
      <c r="Q1777" s="1">
        <v>-0.01330732508192944</v>
      </c>
      <c r="R1777" s="1">
        <v>-0.004850615297183558</v>
      </c>
      <c r="S1777" s="1">
        <v>0.02018478710956884</v>
      </c>
      <c r="T1777" s="1">
        <v>0.004606567285463381</v>
      </c>
      <c r="U1777" s="1">
        <v>-0.037036855702831</v>
      </c>
      <c r="V1777" s="1">
        <v>-0.01476247201527214</v>
      </c>
      <c r="W1777" s="1">
        <v>0.02141599871620148</v>
      </c>
      <c r="X1777" s="1">
        <v>-0.01266649022627608</v>
      </c>
      <c r="Y1777" s="1">
        <v>0.02147297222735634</v>
      </c>
      <c r="Z1777" s="1">
        <v>-0.004227998503330332</v>
      </c>
      <c r="AA1777" s="1">
        <v>-0.00753104944098093</v>
      </c>
      <c r="AB1777" s="1">
        <v>0.003713684512875792</v>
      </c>
      <c r="AC1777" s="1">
        <v>-0.004016371544844133</v>
      </c>
    </row>
    <row r="1778" spans="1:29">
      <c r="A1778" s="11">
        <v>39045</v>
      </c>
      <c r="B1778" s="1">
        <v>-0.005906430004664398</v>
      </c>
      <c r="C1778" s="1">
        <v>0.002793901863174186</v>
      </c>
      <c r="D1778" s="1">
        <v>0.004052155266267565</v>
      </c>
      <c r="E1778" s="1">
        <v>0.01691980038906338</v>
      </c>
      <c r="F1778" s="1">
        <v>0.02379353442647414</v>
      </c>
      <c r="G1778" s="1">
        <v>-0.001484012591712935</v>
      </c>
      <c r="H1778" s="1">
        <v>-0.01075685919977454</v>
      </c>
      <c r="I1778" s="1">
        <v>-0.006334074166088888</v>
      </c>
      <c r="J1778" s="1">
        <v>0.01599995806945986</v>
      </c>
      <c r="K1778" s="1">
        <v>0.00893410037851039</v>
      </c>
      <c r="L1778" s="1">
        <v>-0.0006928133378548695</v>
      </c>
      <c r="M1778" s="1">
        <v>-0.01139148374356569</v>
      </c>
      <c r="N1778" s="1">
        <v>0.002231905729805916</v>
      </c>
      <c r="O1778" s="1">
        <v>0.005343194971890952</v>
      </c>
      <c r="P1778" s="1">
        <v>0.020055745669733</v>
      </c>
      <c r="Q1778" s="1">
        <v>0.01348679829110355</v>
      </c>
      <c r="R1778" s="1">
        <v>-0.007547565780097076</v>
      </c>
      <c r="S1778" s="1">
        <v>0.02035058171282356</v>
      </c>
      <c r="T1778" s="1">
        <v>0.002950475891300153</v>
      </c>
      <c r="U1778" s="1">
        <v>-0.08078872472749332</v>
      </c>
      <c r="V1778" s="1">
        <v>-0.002133067158099466</v>
      </c>
      <c r="W1778" s="1">
        <v>0.006215211691354305</v>
      </c>
      <c r="X1778" s="1">
        <v>0.003830377921363093</v>
      </c>
      <c r="Y1778" s="1">
        <v>0.002605870660225662</v>
      </c>
      <c r="Z1778" s="1">
        <v>0.02558137388454251</v>
      </c>
      <c r="AA1778" s="1">
        <v>0.03853503000589709</v>
      </c>
      <c r="AB1778" s="1">
        <v>-0.004683794489116044</v>
      </c>
      <c r="AC1778" s="1">
        <v>0.01269865157779204</v>
      </c>
    </row>
    <row r="1779" spans="1:29">
      <c r="A1779" s="11">
        <v>39048</v>
      </c>
      <c r="B1779" s="1">
        <v>-0.0009065855121231925</v>
      </c>
      <c r="C1779" s="1">
        <v>-0.0140639603932462</v>
      </c>
      <c r="D1779" s="1">
        <v>-0.0002241342457648399</v>
      </c>
      <c r="E1779" s="1">
        <v>-0.01134424142305013</v>
      </c>
      <c r="F1779" s="1">
        <v>-0.02284319991239314</v>
      </c>
      <c r="G1779" s="1">
        <v>-0.01256775677390232</v>
      </c>
      <c r="H1779" s="1">
        <v>0.003688974529477473</v>
      </c>
      <c r="I1779" s="1">
        <v>0.004475640275897419</v>
      </c>
      <c r="J1779" s="1">
        <v>0.01293579868738748</v>
      </c>
      <c r="K1779" s="1">
        <v>-0.01379742882605983</v>
      </c>
      <c r="L1779" s="1">
        <v>-0.007918143390852395</v>
      </c>
      <c r="M1779" s="1">
        <v>-0.02831051450014421</v>
      </c>
      <c r="N1779" s="1">
        <v>0.007238595490754118</v>
      </c>
      <c r="O1779" s="1">
        <v>-0.002567689242097715</v>
      </c>
      <c r="P1779" s="1">
        <v>-0.002530530427826583</v>
      </c>
      <c r="Q1779" s="1">
        <v>0.01786024906156691</v>
      </c>
      <c r="R1779" s="1">
        <v>-0.007525804696002836</v>
      </c>
      <c r="S1779" s="1">
        <v>-0.01440431840598955</v>
      </c>
      <c r="T1779" s="1">
        <v>0.01427287143226308</v>
      </c>
      <c r="U1779" s="1">
        <v>-0.0204751667859403</v>
      </c>
      <c r="V1779" s="1">
        <v>0.01313209209067834</v>
      </c>
      <c r="W1779" s="1">
        <v>0.0008821791296618198</v>
      </c>
      <c r="X1779" s="1">
        <v>0.003694652948135202</v>
      </c>
      <c r="Y1779" s="1">
        <v>0.02244005107640978</v>
      </c>
      <c r="Z1779" s="1">
        <v>-0.001552706566829931</v>
      </c>
      <c r="AA1779" s="1">
        <v>-0.0004448215227241814</v>
      </c>
      <c r="AB1779" s="1">
        <v>-0.002530847157947935</v>
      </c>
      <c r="AC1779" s="1">
        <v>0.01889317498442367</v>
      </c>
    </row>
    <row r="1780" spans="1:29">
      <c r="A1780" s="11">
        <v>39049</v>
      </c>
      <c r="B1780" s="1">
        <v>-0.009777238201805205</v>
      </c>
      <c r="C1780" s="1">
        <v>-0.03081681416567528</v>
      </c>
      <c r="D1780" s="1">
        <v>-0.001659432841807362</v>
      </c>
      <c r="E1780" s="1">
        <v>-0.02371403612687784</v>
      </c>
      <c r="F1780" s="1">
        <v>-0.01937937773531939</v>
      </c>
      <c r="G1780" s="1">
        <v>0.04324642448493798</v>
      </c>
      <c r="H1780" s="1">
        <v>0.0003873993347986993</v>
      </c>
      <c r="I1780" s="1">
        <v>-0.02137810908176307</v>
      </c>
      <c r="J1780" s="1">
        <v>-0.01887817574610939</v>
      </c>
      <c r="K1780" s="1">
        <v>-0.01211106057077926</v>
      </c>
      <c r="L1780" s="1">
        <v>-0.02385207144429691</v>
      </c>
      <c r="M1780" s="1">
        <v>-0.01369830074195078</v>
      </c>
      <c r="N1780" s="1">
        <v>-0.007186574782936272</v>
      </c>
      <c r="O1780" s="1">
        <v>-0.01963706739873994</v>
      </c>
      <c r="P1780" s="1">
        <v>-0.003122156536295995</v>
      </c>
      <c r="Q1780" s="1">
        <v>-0.00573405311593933</v>
      </c>
      <c r="R1780" s="1">
        <v>-0.001716008360120203</v>
      </c>
      <c r="S1780" s="1">
        <v>-0.03485095806022387</v>
      </c>
      <c r="T1780" s="1">
        <v>0.0136798354465244</v>
      </c>
      <c r="U1780" s="1">
        <v>-0.004032662100040829</v>
      </c>
      <c r="V1780" s="1">
        <v>0.01507243670769709</v>
      </c>
      <c r="W1780" s="1">
        <v>0.003797775809271986</v>
      </c>
      <c r="X1780" s="1">
        <v>-0.02190559487415955</v>
      </c>
      <c r="Y1780" s="1">
        <v>-0.01804934331093599</v>
      </c>
      <c r="Z1780" s="1">
        <v>-0.01316464073407775</v>
      </c>
      <c r="AA1780" s="1">
        <v>-0.01945104625096528</v>
      </c>
      <c r="AB1780" s="1">
        <v>-0.009474837710023332</v>
      </c>
      <c r="AC1780" s="1">
        <v>-0.02652580990314435</v>
      </c>
    </row>
    <row r="1781" spans="1:29">
      <c r="A1781" s="11">
        <v>39050</v>
      </c>
      <c r="B1781" s="1">
        <v>-0.04346489247917229</v>
      </c>
      <c r="C1781" s="1">
        <v>-0.01610651712237454</v>
      </c>
      <c r="D1781" s="1">
        <v>0.00260586884267644</v>
      </c>
      <c r="E1781" s="1">
        <v>-0.02311460795062958</v>
      </c>
      <c r="F1781" s="1">
        <v>0.0156855209069211</v>
      </c>
      <c r="G1781" s="1">
        <v>0.01574164300151359</v>
      </c>
      <c r="H1781" s="1">
        <v>-0.009475981353523566</v>
      </c>
      <c r="I1781" s="1">
        <v>0.0001379018927876174</v>
      </c>
      <c r="J1781" s="1">
        <v>-0.00339583681693667</v>
      </c>
      <c r="K1781" s="1">
        <v>-0.002113663525582843</v>
      </c>
      <c r="L1781" s="1">
        <v>-0.003810817714835046</v>
      </c>
      <c r="M1781" s="1">
        <v>-0.04042295032094811</v>
      </c>
      <c r="N1781" s="1">
        <v>0.02561269402746125</v>
      </c>
      <c r="O1781" s="1">
        <v>0.0008547854402902733</v>
      </c>
      <c r="P1781" s="1">
        <v>0.02858216476551867</v>
      </c>
      <c r="Q1781" s="1">
        <v>-0.01257303593049464</v>
      </c>
      <c r="R1781" s="1">
        <v>-0.00111933959739452</v>
      </c>
      <c r="S1781" s="1">
        <v>0.03960381503107469</v>
      </c>
      <c r="T1781" s="1">
        <v>0.00591614996442047</v>
      </c>
      <c r="U1781" s="1">
        <v>-0.009013692981947208</v>
      </c>
      <c r="V1781" s="1">
        <v>0.03345872752034085</v>
      </c>
      <c r="W1781" s="1">
        <v>-0.005944927895270125</v>
      </c>
      <c r="X1781" s="1">
        <v>-0.0005555373495690352</v>
      </c>
      <c r="Y1781" s="1">
        <v>0.003106444535428965</v>
      </c>
      <c r="Z1781" s="1">
        <v>0.002941195138598696</v>
      </c>
      <c r="AA1781" s="1">
        <v>0.002787747368614202</v>
      </c>
      <c r="AB1781" s="1">
        <v>0.01032620997810252</v>
      </c>
      <c r="AC1781" s="1">
        <v>-0.004271051615721166</v>
      </c>
    </row>
    <row r="1782" spans="1:29">
      <c r="A1782" s="11">
        <v>39051</v>
      </c>
      <c r="B1782" s="1">
        <v>0.009470969781463667</v>
      </c>
      <c r="C1782" s="1">
        <v>-0.02822451891151889</v>
      </c>
      <c r="D1782" s="1">
        <v>0.009052369828063789</v>
      </c>
      <c r="E1782" s="1">
        <v>0.02205743929484383</v>
      </c>
      <c r="F1782" s="1">
        <v>0.02149790663870532</v>
      </c>
      <c r="G1782" s="1">
        <v>-0.01833910005251804</v>
      </c>
      <c r="H1782" s="1">
        <v>0.04295183323815066</v>
      </c>
      <c r="I1782" s="1">
        <v>0.03168268240374106</v>
      </c>
      <c r="J1782" s="1">
        <v>-0.01675167547230449</v>
      </c>
      <c r="K1782" s="1">
        <v>-0.003601001361868028</v>
      </c>
      <c r="L1782" s="1">
        <v>0.01068784253184107</v>
      </c>
      <c r="M1782" s="1">
        <v>-0.04579803114098735</v>
      </c>
      <c r="N1782" s="1">
        <v>0.00488578771045689</v>
      </c>
      <c r="O1782" s="1">
        <v>0.00207450498971129</v>
      </c>
      <c r="P1782" s="1">
        <v>-0.002474178444799802</v>
      </c>
      <c r="Q1782" s="1">
        <v>0.007359491065788371</v>
      </c>
      <c r="R1782" s="1">
        <v>-0.003881863374295635</v>
      </c>
      <c r="S1782" s="1">
        <v>-0.01456583219617347</v>
      </c>
      <c r="T1782" s="1">
        <v>0.01257019550942196</v>
      </c>
      <c r="U1782" s="1">
        <v>-0.009139013998782697</v>
      </c>
      <c r="V1782" s="1">
        <v>-0.02763403340635318</v>
      </c>
      <c r="W1782" s="1">
        <v>-0.02467080806207955</v>
      </c>
      <c r="X1782" s="1">
        <v>-0.0009874746053178951</v>
      </c>
      <c r="Y1782" s="1">
        <v>0.0001721113963084608</v>
      </c>
      <c r="Z1782" s="1">
        <v>-0.01989953721611615</v>
      </c>
      <c r="AA1782" s="1">
        <v>-0.01777730044188908</v>
      </c>
      <c r="AB1782" s="1">
        <v>0.001584228307014213</v>
      </c>
      <c r="AC1782" s="1">
        <v>0.02925311651111095</v>
      </c>
    </row>
    <row r="1783" spans="1:29">
      <c r="A1783" s="11">
        <v>39052</v>
      </c>
      <c r="B1783" s="1">
        <v>0.04048077102978165</v>
      </c>
      <c r="C1783" s="1">
        <v>-0.006825488681076353</v>
      </c>
      <c r="D1783" s="1">
        <v>0.008127112689218174</v>
      </c>
      <c r="E1783" s="1">
        <v>-0.0001962584085219987</v>
      </c>
      <c r="F1783" s="1">
        <v>0.02670692306951805</v>
      </c>
      <c r="G1783" s="1">
        <v>0.02052356871439742</v>
      </c>
      <c r="H1783" s="1">
        <v>-0.006738919271473853</v>
      </c>
      <c r="I1783" s="1">
        <v>0.001693564477752707</v>
      </c>
      <c r="J1783" s="1">
        <v>-0.007508102359955027</v>
      </c>
      <c r="K1783" s="1">
        <v>0.0225338313082164</v>
      </c>
      <c r="L1783" s="1">
        <v>0.007042217485506708</v>
      </c>
      <c r="M1783" s="1">
        <v>0.0124514775792377</v>
      </c>
      <c r="N1783" s="1">
        <v>0.01431664850446324</v>
      </c>
      <c r="O1783" s="1">
        <v>0.02423425247992239</v>
      </c>
      <c r="P1783" s="1">
        <v>0.01459630697020975</v>
      </c>
      <c r="Q1783" s="1">
        <v>0.003768910220095067</v>
      </c>
      <c r="R1783" s="1">
        <v>0.01333904445037692</v>
      </c>
      <c r="S1783" s="1">
        <v>-0.01364426410340625</v>
      </c>
      <c r="T1783" s="1">
        <v>0.03462291515164706</v>
      </c>
      <c r="U1783" s="1">
        <v>0.04567426497769089</v>
      </c>
      <c r="V1783" s="1">
        <v>0.02231200977379877</v>
      </c>
      <c r="W1783" s="1">
        <v>0.01240344898639578</v>
      </c>
      <c r="X1783" s="1">
        <v>0.04164867837289199</v>
      </c>
      <c r="Y1783" s="1">
        <v>0.02821269416863426</v>
      </c>
      <c r="Z1783" s="1">
        <v>0.0005345137362076091</v>
      </c>
      <c r="AA1783" s="1">
        <v>0.02158720639192446</v>
      </c>
      <c r="AB1783" s="1">
        <v>0.006842485471944215</v>
      </c>
      <c r="AC1783" s="1">
        <v>0.00191700122318994</v>
      </c>
    </row>
    <row r="1784" spans="1:29">
      <c r="A1784" s="11">
        <v>39055</v>
      </c>
      <c r="B1784" s="1">
        <v>0.004762037775771999</v>
      </c>
      <c r="C1784" s="1">
        <v>-0.007603589593232374</v>
      </c>
      <c r="D1784" s="1">
        <v>0.005065891283994928</v>
      </c>
      <c r="E1784" s="1">
        <v>0.0005886940443065036</v>
      </c>
      <c r="F1784" s="1">
        <v>0.0009727782565036591</v>
      </c>
      <c r="G1784" s="1">
        <v>0.03558079681789716</v>
      </c>
      <c r="H1784" s="1">
        <v>0.01036533909266724</v>
      </c>
      <c r="I1784" s="1">
        <v>-0.02077944846850432</v>
      </c>
      <c r="J1784" s="1">
        <v>0.00960139907788049</v>
      </c>
      <c r="K1784" s="1">
        <v>-0.005197460735221426</v>
      </c>
      <c r="L1784" s="1">
        <v>0.00555815602212939</v>
      </c>
      <c r="M1784" s="1">
        <v>0.006932567017564617</v>
      </c>
      <c r="N1784" s="1">
        <v>0.008522032449652217</v>
      </c>
      <c r="O1784" s="1">
        <v>0.005647747755941568</v>
      </c>
      <c r="P1784" s="1">
        <v>0.02031004725841767</v>
      </c>
      <c r="Q1784" s="1">
        <v>-0.01028206145469979</v>
      </c>
      <c r="R1784" s="1">
        <v>-0.0009119934056875945</v>
      </c>
      <c r="S1784" s="1">
        <v>-0.00979804994694522</v>
      </c>
      <c r="T1784" s="1">
        <v>-0.00876972988575675</v>
      </c>
      <c r="U1784" s="1">
        <v>0.01289130219222745</v>
      </c>
      <c r="V1784" s="1">
        <v>-0.003420816041127872</v>
      </c>
      <c r="W1784" s="1">
        <v>0.0379930625534699</v>
      </c>
      <c r="X1784" s="1">
        <v>0.04686477029981173</v>
      </c>
      <c r="Y1784" s="1">
        <v>0.01890568573924156</v>
      </c>
      <c r="Z1784" s="1">
        <v>0.0008543086234960029</v>
      </c>
      <c r="AA1784" s="1">
        <v>0.05405264285709643</v>
      </c>
      <c r="AB1784" s="1">
        <v>0.009577035932936795</v>
      </c>
      <c r="AC1784" s="1">
        <v>-0.01713661250693843</v>
      </c>
    </row>
    <row r="1785" spans="1:29">
      <c r="A1785" s="11">
        <v>39056</v>
      </c>
      <c r="B1785" s="1">
        <v>-0.009176171405526734</v>
      </c>
      <c r="C1785" s="1">
        <v>-0.002504924270965825</v>
      </c>
      <c r="D1785" s="1">
        <v>0.01854048362520566</v>
      </c>
      <c r="E1785" s="1">
        <v>-0.009021265661987798</v>
      </c>
      <c r="F1785" s="1">
        <v>-0.005119550755615876</v>
      </c>
      <c r="G1785" s="1">
        <v>-0.03361126528481606</v>
      </c>
      <c r="H1785" s="1">
        <v>-0.004103528073650775</v>
      </c>
      <c r="I1785" s="1">
        <v>-0.01331403650690299</v>
      </c>
      <c r="J1785" s="1">
        <v>0.01123949253730006</v>
      </c>
      <c r="K1785" s="1">
        <v>-0.002925432147297236</v>
      </c>
      <c r="L1785" s="1">
        <v>0.01442971829757944</v>
      </c>
      <c r="M1785" s="1">
        <v>0.01354608662235735</v>
      </c>
      <c r="N1785" s="1">
        <v>0.005281361111901806</v>
      </c>
      <c r="O1785" s="1">
        <v>-0.001063933840314668</v>
      </c>
      <c r="P1785" s="1">
        <v>0.01474541938929863</v>
      </c>
      <c r="Q1785" s="1">
        <v>0.0007585954667581607</v>
      </c>
      <c r="R1785" s="1">
        <v>0.01559658419625332</v>
      </c>
      <c r="S1785" s="1">
        <v>0.01862638402738659</v>
      </c>
      <c r="T1785" s="1">
        <v>-0.009254387420000509</v>
      </c>
      <c r="U1785" s="1">
        <v>-0.01586742810216624</v>
      </c>
      <c r="V1785" s="1">
        <v>-0.01721053155940666</v>
      </c>
      <c r="W1785" s="1">
        <v>-0.006896045250478156</v>
      </c>
      <c r="X1785" s="1">
        <v>0.0007366435209321676</v>
      </c>
      <c r="Y1785" s="1">
        <v>-0.02881756428493232</v>
      </c>
      <c r="Z1785" s="1">
        <v>0.05228875659391075</v>
      </c>
      <c r="AA1785" s="1">
        <v>-0.004645327026141066</v>
      </c>
      <c r="AB1785" s="1">
        <v>0.02175026377146971</v>
      </c>
      <c r="AC1785" s="1">
        <v>0.004316512717964516</v>
      </c>
    </row>
    <row r="1786" spans="1:29">
      <c r="A1786" s="11">
        <v>39057</v>
      </c>
      <c r="B1786" s="1">
        <v>-0.01689415412657191</v>
      </c>
      <c r="C1786" s="1">
        <v>-0.007828531333983535</v>
      </c>
      <c r="D1786" s="1">
        <v>-0.006928416443011898</v>
      </c>
      <c r="E1786" s="1">
        <v>-0.01800907673394736</v>
      </c>
      <c r="F1786" s="1">
        <v>-0.01504704328514561</v>
      </c>
      <c r="G1786" s="1">
        <v>-0.02022413484535412</v>
      </c>
      <c r="H1786" s="1">
        <v>0.006368277398400179</v>
      </c>
      <c r="I1786" s="1">
        <v>0.001427503948494335</v>
      </c>
      <c r="J1786" s="1">
        <v>0.01396387272419264</v>
      </c>
      <c r="K1786" s="1">
        <v>0.0008382518542828787</v>
      </c>
      <c r="L1786" s="1">
        <v>0.004376414794072359</v>
      </c>
      <c r="M1786" s="1">
        <v>-0.02925066450304226</v>
      </c>
      <c r="N1786" s="1">
        <v>-0.01076976762107962</v>
      </c>
      <c r="O1786" s="1">
        <v>-0.007101620301811717</v>
      </c>
      <c r="P1786" s="1">
        <v>-0.01316896662470168</v>
      </c>
      <c r="Q1786" s="1">
        <v>0.009622985143430407</v>
      </c>
      <c r="R1786" s="1">
        <v>0.001406593768440878</v>
      </c>
      <c r="S1786" s="1">
        <v>-0.00914338970222317</v>
      </c>
      <c r="T1786" s="1">
        <v>3.72467384512909E-05</v>
      </c>
      <c r="U1786" s="1">
        <v>-0.01289036004495181</v>
      </c>
      <c r="V1786" s="1">
        <v>0.002508745140765489</v>
      </c>
      <c r="W1786" s="1">
        <v>0.003538606382685661</v>
      </c>
      <c r="X1786" s="1">
        <v>-0.001755413182649046</v>
      </c>
      <c r="Y1786" s="1">
        <v>0.01175082489252066</v>
      </c>
      <c r="Z1786" s="1">
        <v>-0.004056196707306836</v>
      </c>
      <c r="AA1786" s="1">
        <v>-0.01977275010613178</v>
      </c>
      <c r="AB1786" s="1">
        <v>-0.01681989141511664</v>
      </c>
      <c r="AC1786" s="1">
        <v>-0.005646428716630902</v>
      </c>
    </row>
    <row r="1787" spans="1:29">
      <c r="A1787" s="11">
        <v>39058</v>
      </c>
      <c r="B1787" s="1">
        <v>0</v>
      </c>
      <c r="C1787" s="1">
        <v>-0.001339948788133261</v>
      </c>
      <c r="D1787" s="1">
        <v>-0.02699636928705618</v>
      </c>
      <c r="E1787" s="1">
        <v>0.001813640644140913</v>
      </c>
      <c r="F1787" s="1">
        <v>0.0009919406659182339</v>
      </c>
      <c r="G1787" s="1">
        <v>0.01341023717649525</v>
      </c>
      <c r="H1787" s="1">
        <v>-0.01786712886313402</v>
      </c>
      <c r="I1787" s="1">
        <v>0.01738329950676287</v>
      </c>
      <c r="J1787" s="1">
        <v>0.03063523702227222</v>
      </c>
      <c r="K1787" s="1">
        <v>0.006911012231848535</v>
      </c>
      <c r="L1787" s="1">
        <v>-0.01116088563130913</v>
      </c>
      <c r="M1787" s="1">
        <v>0.006545298889768514</v>
      </c>
      <c r="N1787" s="1">
        <v>-0.007966085316101545</v>
      </c>
      <c r="O1787" s="1">
        <v>0.01102649054428984</v>
      </c>
      <c r="P1787" s="1">
        <v>0.005982255284281424</v>
      </c>
      <c r="Q1787" s="1">
        <v>-0.004679167947855833</v>
      </c>
      <c r="R1787" s="1">
        <v>0.01533517111224425</v>
      </c>
      <c r="S1787" s="1">
        <v>0.002307207003070966</v>
      </c>
      <c r="T1787" s="1">
        <v>0.007136281607833306</v>
      </c>
      <c r="U1787" s="1">
        <v>0.02232502493950927</v>
      </c>
      <c r="V1787" s="1">
        <v>-0.01265940240656005</v>
      </c>
      <c r="W1787" s="1">
        <v>0.006387329692808974</v>
      </c>
      <c r="X1787" s="1">
        <v>0.0127632904239845</v>
      </c>
      <c r="Y1787" s="1">
        <v>-0.006016150806728793</v>
      </c>
      <c r="Z1787" s="1">
        <v>0.002036583318039353</v>
      </c>
      <c r="AA1787" s="1">
        <v>0.001879294886531824</v>
      </c>
      <c r="AB1787" s="1">
        <v>-0.0003162609669004057</v>
      </c>
      <c r="AC1787" s="1">
        <v>-0.009662114702774782</v>
      </c>
    </row>
    <row r="1788" spans="1:29">
      <c r="A1788" s="11">
        <v>39059</v>
      </c>
      <c r="B1788" s="1">
        <v>-0.03737038534734349</v>
      </c>
      <c r="C1788" s="1">
        <v>-0.009689839468520089</v>
      </c>
      <c r="D1788" s="1">
        <v>0.009129677163762118</v>
      </c>
      <c r="E1788" s="1">
        <v>-0.00523030957405779</v>
      </c>
      <c r="F1788" s="1">
        <v>0.02332203140818012</v>
      </c>
      <c r="G1788" s="1">
        <v>-0.01349240296936161</v>
      </c>
      <c r="H1788" s="1">
        <v>-0.006063995652902165</v>
      </c>
      <c r="I1788" s="1">
        <v>-0.01835185718682752</v>
      </c>
      <c r="J1788" s="1">
        <v>-0.0215437343501782</v>
      </c>
      <c r="K1788" s="1">
        <v>-0.02703836695163242</v>
      </c>
      <c r="L1788" s="1">
        <v>-0.01270342210190478</v>
      </c>
      <c r="M1788" s="1">
        <v>-0.02320863446255927</v>
      </c>
      <c r="N1788" s="1">
        <v>-0.009100691900347124</v>
      </c>
      <c r="O1788" s="1">
        <v>-0.01915920817135308</v>
      </c>
      <c r="P1788" s="1">
        <v>-0.01966873222678711</v>
      </c>
      <c r="Q1788" s="1">
        <v>-0.02489704673215531</v>
      </c>
      <c r="R1788" s="1">
        <v>-0.02448099737988563</v>
      </c>
      <c r="S1788" s="1">
        <v>-0.001726281370984517</v>
      </c>
      <c r="T1788" s="1">
        <v>0.005601647117486896</v>
      </c>
      <c r="U1788" s="1">
        <v>-0.01395428744547422</v>
      </c>
      <c r="V1788" s="1">
        <v>-0.01143034424201084</v>
      </c>
      <c r="W1788" s="1">
        <v>-0.008660628622300548</v>
      </c>
      <c r="X1788" s="1">
        <v>-0.0290133350120344</v>
      </c>
      <c r="Y1788" s="1">
        <v>-0.01538336336541013</v>
      </c>
      <c r="Z1788" s="1">
        <v>-0.0149376365467635</v>
      </c>
      <c r="AA1788" s="1">
        <v>-0.02607397933113276</v>
      </c>
      <c r="AB1788" s="1">
        <v>-0.01039444647110033</v>
      </c>
      <c r="AC1788" s="1">
        <v>-0.01249454783180914</v>
      </c>
    </row>
    <row r="1789" spans="1:29">
      <c r="A1789" s="11">
        <v>39062</v>
      </c>
      <c r="B1789" s="1">
        <v>-0.04538134746411815</v>
      </c>
      <c r="C1789" s="1">
        <v>-0.02273076594428702</v>
      </c>
      <c r="D1789" s="1">
        <v>-0.03504123799083614</v>
      </c>
      <c r="E1789" s="1">
        <v>-0.0177955954895791</v>
      </c>
      <c r="F1789" s="1">
        <v>-0.01355803325830951</v>
      </c>
      <c r="G1789" s="1">
        <v>-0.03669111017651283</v>
      </c>
      <c r="H1789" s="1">
        <v>-0.03374644155788931</v>
      </c>
      <c r="I1789" s="1">
        <v>-0.04894798452888449</v>
      </c>
      <c r="J1789" s="1">
        <v>-0.03149378798542757</v>
      </c>
      <c r="K1789" s="1">
        <v>-0.02009395798132929</v>
      </c>
      <c r="L1789" s="1">
        <v>-0.0003417326626972139</v>
      </c>
      <c r="M1789" s="1">
        <v>-0.03190989027557312</v>
      </c>
      <c r="N1789" s="1">
        <v>-0.02782263170239185</v>
      </c>
      <c r="O1789" s="1">
        <v>-0.03648297708544512</v>
      </c>
      <c r="P1789" s="1">
        <v>-0.02612925742699002</v>
      </c>
      <c r="Q1789" s="1">
        <v>-0.007082192591209346</v>
      </c>
      <c r="R1789" s="1">
        <v>-0.02296795786306549</v>
      </c>
      <c r="S1789" s="1">
        <v>-0.02305463303719568</v>
      </c>
      <c r="T1789" s="1">
        <v>-0.08038510953225075</v>
      </c>
      <c r="U1789" s="1">
        <v>-0.03800769961208195</v>
      </c>
      <c r="V1789" s="1">
        <v>-0.03227433913189981</v>
      </c>
      <c r="W1789" s="1">
        <v>-0.02874294112557896</v>
      </c>
      <c r="X1789" s="1">
        <v>-0.03155272496386119</v>
      </c>
      <c r="Y1789" s="1">
        <v>-0.05165191431192773</v>
      </c>
      <c r="Z1789" s="1">
        <v>-0.06364748319070079</v>
      </c>
      <c r="AA1789" s="1">
        <v>-0.05489217053019946</v>
      </c>
      <c r="AB1789" s="1">
        <v>-0.009025891399486952</v>
      </c>
      <c r="AC1789" s="1">
        <v>-0.01689913940279286</v>
      </c>
    </row>
    <row r="1790" spans="1:29">
      <c r="A1790" s="11">
        <v>39063</v>
      </c>
      <c r="B1790" s="1">
        <v>-0.02827498429167541</v>
      </c>
      <c r="C1790" s="1">
        <v>-0.02002460931594308</v>
      </c>
      <c r="D1790" s="1">
        <v>0.006585911249561649</v>
      </c>
      <c r="E1790" s="1">
        <v>-0.0107062788754918</v>
      </c>
      <c r="F1790" s="1">
        <v>-0.01400599234119926</v>
      </c>
      <c r="G1790" s="1">
        <v>-0.04395918252770181</v>
      </c>
      <c r="H1790" s="1">
        <v>0.001973015145615431</v>
      </c>
      <c r="I1790" s="1">
        <v>-0.004405677487095194</v>
      </c>
      <c r="J1790" s="1">
        <v>-0.03539575507926518</v>
      </c>
      <c r="K1790" s="1">
        <v>-0.02574162000959512</v>
      </c>
      <c r="L1790" s="1">
        <v>-0.01391942531059043</v>
      </c>
      <c r="M1790" s="1">
        <v>-0.05133992703566337</v>
      </c>
      <c r="N1790" s="1">
        <v>-0.03639918789693108</v>
      </c>
      <c r="O1790" s="1">
        <v>-0.039984949786525</v>
      </c>
      <c r="P1790" s="1">
        <v>0.01724783645146921</v>
      </c>
      <c r="Q1790" s="1">
        <v>-0.03500552181199335</v>
      </c>
      <c r="R1790" s="1">
        <v>-0.0279033896770603</v>
      </c>
      <c r="S1790" s="1">
        <v>-0.02182906596234624</v>
      </c>
      <c r="T1790" s="1">
        <v>-0.0517892010735036</v>
      </c>
      <c r="U1790" s="1">
        <v>-0.07168561980715527</v>
      </c>
      <c r="V1790" s="1">
        <v>-0.02981797134475295</v>
      </c>
      <c r="W1790" s="1">
        <v>-0.04545454545454541</v>
      </c>
      <c r="X1790" s="1">
        <v>-0.02287215324951652</v>
      </c>
      <c r="Y1790" s="1">
        <v>-0.02871799843274114</v>
      </c>
      <c r="Z1790" s="1">
        <v>-0.0274320771751333</v>
      </c>
      <c r="AA1790" s="1">
        <v>-0.06269925379942154</v>
      </c>
      <c r="AB1790" s="1">
        <v>-0.06420028792781241</v>
      </c>
      <c r="AC1790" s="1">
        <v>-0.01533848615479938</v>
      </c>
    </row>
    <row r="1791" spans="1:29">
      <c r="A1791" s="11">
        <v>39064</v>
      </c>
      <c r="B1791" s="1">
        <v>0.02364922767636513</v>
      </c>
      <c r="C1791" s="1">
        <v>0.01210313864927359</v>
      </c>
      <c r="D1791" s="1">
        <v>-0.01267663857559231</v>
      </c>
      <c r="E1791" s="1">
        <v>-0.01186272113486364</v>
      </c>
      <c r="F1791" s="1">
        <v>0.04228336402232125</v>
      </c>
      <c r="G1791" s="1">
        <v>0.01456537403484015</v>
      </c>
      <c r="H1791" s="1">
        <v>-0.03288665791476553</v>
      </c>
      <c r="I1791" s="1">
        <v>0.0106503092031931</v>
      </c>
      <c r="J1791" s="1">
        <v>0.004475185444288377</v>
      </c>
      <c r="K1791" s="1">
        <v>-0.01903295998132126</v>
      </c>
      <c r="L1791" s="1">
        <v>-0.006745970912682919</v>
      </c>
      <c r="M1791" s="1">
        <v>0.06249205235307409</v>
      </c>
      <c r="N1791" s="1">
        <v>0.0002884864168049006</v>
      </c>
      <c r="O1791" s="1">
        <v>0.0005849443156942247</v>
      </c>
      <c r="P1791" s="1">
        <v>-0.003767738768480466</v>
      </c>
      <c r="Q1791" s="1">
        <v>-0.01875945286075431</v>
      </c>
      <c r="R1791" s="1">
        <v>0.02737701762700784</v>
      </c>
      <c r="S1791" s="1">
        <v>-0.02291894130738814</v>
      </c>
      <c r="T1791" s="1">
        <v>0.03684904105671705</v>
      </c>
      <c r="U1791" s="1">
        <v>0.0629071516103894</v>
      </c>
      <c r="V1791" s="1">
        <v>0.00133861586181605</v>
      </c>
      <c r="W1791" s="1">
        <v>0.001510564744210408</v>
      </c>
      <c r="X1791" s="1">
        <v>0.02541901185305595</v>
      </c>
      <c r="Y1791" s="1">
        <v>0.009268550776528217</v>
      </c>
      <c r="Z1791" s="1">
        <v>-0.01098759105790903</v>
      </c>
      <c r="AA1791" s="1">
        <v>0.02862700221287984</v>
      </c>
      <c r="AB1791" s="1">
        <v>0.04737318444156657</v>
      </c>
      <c r="AC1791" s="1">
        <v>-0.005461028240161148</v>
      </c>
    </row>
    <row r="1792" spans="1:29">
      <c r="A1792" s="11">
        <v>39065</v>
      </c>
      <c r="B1792" s="1">
        <v>0.01517528266195911</v>
      </c>
      <c r="C1792" s="1">
        <v>0.002484940349900322</v>
      </c>
      <c r="D1792" s="1">
        <v>0.06134367675257235</v>
      </c>
      <c r="E1792" s="1">
        <v>0.04212285606002153</v>
      </c>
      <c r="F1792" s="1">
        <v>0.02617501816074563</v>
      </c>
      <c r="G1792" s="1">
        <v>0.03560848626708912</v>
      </c>
      <c r="H1792" s="1">
        <v>0.007737498279645427</v>
      </c>
      <c r="I1792" s="1">
        <v>0.006399600818682183</v>
      </c>
      <c r="J1792" s="1">
        <v>0.01752283701176505</v>
      </c>
      <c r="K1792" s="1">
        <v>0.03857580383272885</v>
      </c>
      <c r="L1792" s="1">
        <v>0.0216085452840471</v>
      </c>
      <c r="M1792" s="1">
        <v>0.02470300577126494</v>
      </c>
      <c r="N1792" s="1">
        <v>0.01931389302435771</v>
      </c>
      <c r="O1792" s="1">
        <v>0.02207911091134762</v>
      </c>
      <c r="P1792" s="1">
        <v>0.03451229942432699</v>
      </c>
      <c r="Q1792" s="1">
        <v>0.01569923321934974</v>
      </c>
      <c r="R1792" s="1">
        <v>0.01699747720452516</v>
      </c>
      <c r="S1792" s="1">
        <v>-0.01728420433582056</v>
      </c>
      <c r="T1792" s="1">
        <v>-0.001387306301356084</v>
      </c>
      <c r="U1792" s="1">
        <v>0.02409679521938579</v>
      </c>
      <c r="V1792" s="1">
        <v>0.02491840049350125</v>
      </c>
      <c r="W1792" s="1">
        <v>0.02039799749993998</v>
      </c>
      <c r="X1792" s="1">
        <v>0.008738526978976147</v>
      </c>
      <c r="Y1792" s="1">
        <v>0.02773451452359077</v>
      </c>
      <c r="Z1792" s="1">
        <v>-0.001718105167245354</v>
      </c>
      <c r="AA1792" s="1">
        <v>0.0605228354682843</v>
      </c>
      <c r="AB1792" s="1">
        <v>0.005838653332845833</v>
      </c>
      <c r="AC1792" s="1">
        <v>0.02538473628590809</v>
      </c>
    </row>
    <row r="1793" spans="1:29">
      <c r="A1793" s="11">
        <v>39066</v>
      </c>
      <c r="B1793" s="1">
        <v>0.02331554251923196</v>
      </c>
      <c r="C1793" s="1">
        <v>0.007591253216649996</v>
      </c>
      <c r="D1793" s="1">
        <v>-0.0155226366727701</v>
      </c>
      <c r="E1793" s="1">
        <v>-0.006668990736525937</v>
      </c>
      <c r="F1793" s="1">
        <v>0.001365341442749024</v>
      </c>
      <c r="G1793" s="1">
        <v>0.001223349979507793</v>
      </c>
      <c r="H1793" s="1">
        <v>0.002222865130016904</v>
      </c>
      <c r="I1793" s="1">
        <v>0.0101840848314434</v>
      </c>
      <c r="J1793" s="1">
        <v>0.03882090093472979</v>
      </c>
      <c r="K1793" s="1">
        <v>0.01428543878516986</v>
      </c>
      <c r="L1793" s="1">
        <v>0.01703004788440743</v>
      </c>
      <c r="M1793" s="1">
        <v>-0.0002294659479203931</v>
      </c>
      <c r="N1793" s="1">
        <v>-0.01216067181829283</v>
      </c>
      <c r="O1793" s="1">
        <v>0.02655838978292091</v>
      </c>
      <c r="P1793" s="1">
        <v>0.0346402397259693</v>
      </c>
      <c r="Q1793" s="1">
        <v>0.02249952405400002</v>
      </c>
      <c r="R1793" s="1">
        <v>-0.004565320642080928</v>
      </c>
      <c r="S1793" s="1">
        <v>0.03957304592895206</v>
      </c>
      <c r="T1793" s="1">
        <v>0.03330055801871334</v>
      </c>
      <c r="U1793" s="1">
        <v>-0.001759399833801578</v>
      </c>
      <c r="V1793" s="1">
        <v>0.02264292788130184</v>
      </c>
      <c r="W1793" s="1">
        <v>0.008868670915711085</v>
      </c>
      <c r="X1793" s="1">
        <v>0.01155064917250725</v>
      </c>
      <c r="Y1793" s="1">
        <v>-0.001161679153727002</v>
      </c>
      <c r="Z1793" s="1">
        <v>0.05357941948879463</v>
      </c>
      <c r="AA1793" s="1">
        <v>0.009566777587449504</v>
      </c>
      <c r="AB1793" s="1">
        <v>0.006213828578959912</v>
      </c>
      <c r="AC1793" s="1">
        <v>-0.00509163955505687</v>
      </c>
    </row>
    <row r="1794" spans="1:29">
      <c r="A1794" s="11">
        <v>39069</v>
      </c>
      <c r="B1794" s="1">
        <v>0.03008842475893259</v>
      </c>
      <c r="C1794" s="1">
        <v>0.00768739888178982</v>
      </c>
      <c r="D1794" s="1">
        <v>-0.001145269094875223</v>
      </c>
      <c r="E1794" s="1">
        <v>-0.001221018324930934</v>
      </c>
      <c r="F1794" s="1">
        <v>-0.003037056778611102</v>
      </c>
      <c r="G1794" s="1">
        <v>-0.02117560069576552</v>
      </c>
      <c r="H1794" s="1">
        <v>0.03891107790524639</v>
      </c>
      <c r="I1794" s="1">
        <v>0.009750262306821966</v>
      </c>
      <c r="J1794" s="1">
        <v>-0.01011518284184942</v>
      </c>
      <c r="K1794" s="1">
        <v>-0.0006498714148045481</v>
      </c>
      <c r="L1794" s="1">
        <v>-0.004029623817056405</v>
      </c>
      <c r="M1794" s="1">
        <v>0.009300852618757682</v>
      </c>
      <c r="N1794" s="1">
        <v>-0.003435266725089758</v>
      </c>
      <c r="O1794" s="1">
        <v>0.009221854414955599</v>
      </c>
      <c r="P1794" s="1">
        <v>-0.01121923084994203</v>
      </c>
      <c r="Q1794" s="1">
        <v>0.0416919624365546</v>
      </c>
      <c r="R1794" s="1">
        <v>0.02823634342790693</v>
      </c>
      <c r="S1794" s="1">
        <v>0.02900340242106791</v>
      </c>
      <c r="T1794" s="1">
        <v>0.003835831553155034</v>
      </c>
      <c r="U1794" s="1">
        <v>0.02414435039435792</v>
      </c>
      <c r="V1794" s="1">
        <v>-0.01285642100259876</v>
      </c>
      <c r="W1794" s="1">
        <v>-0.006418488385037002</v>
      </c>
      <c r="X1794" s="1">
        <v>0.04013989934107864</v>
      </c>
      <c r="Y1794" s="1">
        <v>0.05815009436752039</v>
      </c>
      <c r="Z1794" s="1">
        <v>-0.09872590126053737</v>
      </c>
      <c r="AA1794" s="1">
        <v>-0.01191087759768383</v>
      </c>
      <c r="AB1794" s="1">
        <v>-0.009710101989252706</v>
      </c>
      <c r="AC1794" s="1">
        <v>0.02885359470748905</v>
      </c>
    </row>
    <row r="1795" spans="1:29">
      <c r="A1795" s="11">
        <v>39070</v>
      </c>
      <c r="B1795" s="1">
        <v>-0.009207312236206078</v>
      </c>
      <c r="C1795" s="1">
        <v>-0.02151365765630486</v>
      </c>
      <c r="D1795" s="1">
        <v>-0.003659614717723692</v>
      </c>
      <c r="E1795" s="1">
        <v>-0.01670386079550912</v>
      </c>
      <c r="F1795" s="1">
        <v>-0.003356918363975558</v>
      </c>
      <c r="G1795" s="1">
        <v>-0.03231166394115159</v>
      </c>
      <c r="H1795" s="1">
        <v>-0.03920035288456603</v>
      </c>
      <c r="I1795" s="1">
        <v>-0.02620231105639792</v>
      </c>
      <c r="J1795" s="1">
        <v>-0.02611438025875523</v>
      </c>
      <c r="K1795" s="1">
        <v>-0.02406752861487649</v>
      </c>
      <c r="L1795" s="1">
        <v>-0.03007407330908496</v>
      </c>
      <c r="M1795" s="1">
        <v>-0.005916165633748638</v>
      </c>
      <c r="N1795" s="1">
        <v>-0.03246206272523366</v>
      </c>
      <c r="O1795" s="1">
        <v>-0.02514413712064911</v>
      </c>
      <c r="P1795" s="1">
        <v>-0.0009826430403454545</v>
      </c>
      <c r="Q1795" s="1">
        <v>-0.01094214647795488</v>
      </c>
      <c r="R1795" s="1">
        <v>-0.02757738409587818</v>
      </c>
      <c r="S1795" s="1">
        <v>-0.007046654207849556</v>
      </c>
      <c r="T1795" s="1">
        <v>-0.03108018968164028</v>
      </c>
      <c r="U1795" s="1">
        <v>-0.02757595383118805</v>
      </c>
      <c r="V1795" s="1">
        <v>-0.02718506392215436</v>
      </c>
      <c r="W1795" s="1">
        <v>0.0007722751459888766</v>
      </c>
      <c r="X1795" s="1">
        <v>-0.03506234462073621</v>
      </c>
      <c r="Y1795" s="1">
        <v>-0.0339026650852623</v>
      </c>
      <c r="Z1795" s="1">
        <v>-0.02798329426793744</v>
      </c>
      <c r="AA1795" s="1">
        <v>-0.01498516913204406</v>
      </c>
      <c r="AB1795" s="1">
        <v>-0.01657413225732551</v>
      </c>
      <c r="AC1795" s="1">
        <v>-0.02787309012438655</v>
      </c>
    </row>
    <row r="1796" spans="1:29">
      <c r="A1796" s="11">
        <v>39071</v>
      </c>
      <c r="B1796" s="1">
        <v>-0.01025418745323881</v>
      </c>
      <c r="C1796" s="1">
        <v>0.001403398725479565</v>
      </c>
      <c r="D1796" s="1">
        <v>-0.0156665996011095</v>
      </c>
      <c r="E1796" s="1">
        <v>0.01139425079898104</v>
      </c>
      <c r="F1796" s="1">
        <v>-0.002869142200516595</v>
      </c>
      <c r="G1796" s="1">
        <v>-0.009315046951358208</v>
      </c>
      <c r="H1796" s="1">
        <v>0.02262167812807525</v>
      </c>
      <c r="I1796" s="1">
        <v>-0.01737671308494504</v>
      </c>
      <c r="J1796" s="1">
        <v>-0.007869129436957945</v>
      </c>
      <c r="K1796" s="1">
        <v>-0.03065993073981288</v>
      </c>
      <c r="L1796" s="1">
        <v>0.006071737141479794</v>
      </c>
      <c r="M1796" s="1">
        <v>-0.0005720506744634202</v>
      </c>
      <c r="N1796" s="1">
        <v>0.0118763990067603</v>
      </c>
      <c r="O1796" s="1">
        <v>0.02535253364929879</v>
      </c>
      <c r="P1796" s="1">
        <v>-0.0101949186727569</v>
      </c>
      <c r="Q1796" s="1">
        <v>0.01526344397068358</v>
      </c>
      <c r="R1796" s="1">
        <v>-0.003709381307261173</v>
      </c>
      <c r="S1796" s="1">
        <v>-0.01596707167370237</v>
      </c>
      <c r="T1796" s="1">
        <v>-0.01077357209759566</v>
      </c>
      <c r="U1796" s="1">
        <v>-0.01141376473639344</v>
      </c>
      <c r="V1796" s="1">
        <v>-0.00361249275479536</v>
      </c>
      <c r="W1796" s="1">
        <v>-0.01108602803408432</v>
      </c>
      <c r="X1796" s="1">
        <v>-0.02896440912668519</v>
      </c>
      <c r="Y1796" s="1">
        <v>-0.0263411431602868</v>
      </c>
      <c r="Z1796" s="1">
        <v>0.0221015330076666</v>
      </c>
      <c r="AA1796" s="1">
        <v>0.003854238665677689</v>
      </c>
      <c r="AB1796" s="1">
        <v>-0.01026269624371634</v>
      </c>
      <c r="AC1796" s="1">
        <v>-0.02029115715573726</v>
      </c>
    </row>
    <row r="1797" spans="1:29">
      <c r="A1797" s="11">
        <v>39072</v>
      </c>
      <c r="B1797" s="1">
        <v>0.005072262445508846</v>
      </c>
      <c r="C1797" s="1">
        <v>-0.00560572783062574</v>
      </c>
      <c r="D1797" s="1">
        <v>-0.005979644472619561</v>
      </c>
      <c r="E1797" s="1">
        <v>0.0124948825975455</v>
      </c>
      <c r="F1797" s="1">
        <v>-0.001125798433132763</v>
      </c>
      <c r="G1797" s="1">
        <v>0.01142772994370134</v>
      </c>
      <c r="H1797" s="1">
        <v>-0.0007901577998083997</v>
      </c>
      <c r="I1797" s="1">
        <v>-0.01116878688528966</v>
      </c>
      <c r="J1797" s="1">
        <v>0.004406591575774721</v>
      </c>
      <c r="K1797" s="1">
        <v>0.007105351512270541</v>
      </c>
      <c r="L1797" s="1">
        <v>-0.003225148396398647</v>
      </c>
      <c r="M1797" s="1">
        <v>0.005725471026302831</v>
      </c>
      <c r="N1797" s="1">
        <v>0.002054280676761611</v>
      </c>
      <c r="O1797" s="1">
        <v>0.03926612042873368</v>
      </c>
      <c r="P1797" s="1">
        <v>-0.02719552931551783</v>
      </c>
      <c r="Q1797" s="1">
        <v>-0.0008157168472568976</v>
      </c>
      <c r="R1797" s="1">
        <v>0.01004873441988385</v>
      </c>
      <c r="S1797" s="1">
        <v>-0.01622582936965034</v>
      </c>
      <c r="T1797" s="1">
        <v>-0.004068795790459823</v>
      </c>
      <c r="U1797" s="1">
        <v>-0.00935298629363901</v>
      </c>
      <c r="V1797" s="1">
        <v>0.005598486618786813</v>
      </c>
      <c r="W1797" s="1">
        <v>0.0166026543899882</v>
      </c>
      <c r="X1797" s="1">
        <v>0.03329553292347076</v>
      </c>
      <c r="Y1797" s="1">
        <v>-0.0151896764325069</v>
      </c>
      <c r="Z1797" s="1">
        <v>0.007077957726902007</v>
      </c>
      <c r="AA1797" s="1">
        <v>0.05455600900647339</v>
      </c>
      <c r="AB1797" s="1">
        <v>0.04290835242807001</v>
      </c>
      <c r="AC1797" s="1">
        <v>0.005403015547263523</v>
      </c>
    </row>
    <row r="1798" spans="1:29">
      <c r="A1798" s="11">
        <v>39073</v>
      </c>
      <c r="B1798" s="1">
        <v>-0.009341676352576767</v>
      </c>
      <c r="C1798" s="1">
        <v>0.003758035980387486</v>
      </c>
      <c r="D1798" s="1">
        <v>0.003437619431517103</v>
      </c>
      <c r="E1798" s="1">
        <v>0.009103735729857121</v>
      </c>
      <c r="F1798" s="1">
        <v>0.006888610170848741</v>
      </c>
      <c r="G1798" s="1">
        <v>0.0007151185173281949</v>
      </c>
      <c r="H1798" s="1">
        <v>0.01462732247475951</v>
      </c>
      <c r="I1798" s="1">
        <v>-0.00346791641673605</v>
      </c>
      <c r="J1798" s="1">
        <v>0.00292464888002808</v>
      </c>
      <c r="K1798" s="1">
        <v>-0.001593117700512847</v>
      </c>
      <c r="L1798" s="1">
        <v>0.004668183796907366</v>
      </c>
      <c r="M1798" s="1">
        <v>0.01343548710296583</v>
      </c>
      <c r="N1798" s="1">
        <v>-0.006735169624456416</v>
      </c>
      <c r="O1798" s="1">
        <v>0.02751048063309458</v>
      </c>
      <c r="P1798" s="1">
        <v>0.02777007880530324</v>
      </c>
      <c r="Q1798" s="1">
        <v>0.01154716811491396</v>
      </c>
      <c r="R1798" s="1">
        <v>0.008799078407341065</v>
      </c>
      <c r="S1798" s="1">
        <v>0.004276111397673477</v>
      </c>
      <c r="T1798" s="1">
        <v>0.002806179137606613</v>
      </c>
      <c r="U1798" s="1">
        <v>0.01368740274371305</v>
      </c>
      <c r="V1798" s="1">
        <v>0.008483619853306035</v>
      </c>
      <c r="W1798" s="1">
        <v>-0.003768761023142386</v>
      </c>
      <c r="X1798" s="1">
        <v>-0.004859601264991742</v>
      </c>
      <c r="Y1798" s="1">
        <v>0.0125946581822256</v>
      </c>
      <c r="Z1798" s="1">
        <v>0.02178550052564754</v>
      </c>
      <c r="AA1798" s="1">
        <v>-0.002490810260739273</v>
      </c>
      <c r="AB1798" s="1">
        <v>0.1286426597044157</v>
      </c>
      <c r="AC1798" s="1">
        <v>0.0291091290625789</v>
      </c>
    </row>
    <row r="1799" spans="1:29">
      <c r="A1799" s="11">
        <v>39077</v>
      </c>
      <c r="B1799" s="1">
        <v>0.004985835133221261</v>
      </c>
      <c r="C1799" s="1">
        <v>-0.008111994920313226</v>
      </c>
      <c r="D1799" s="1">
        <v>0.001036889547159525</v>
      </c>
      <c r="E1799" s="1">
        <v>0.02686440313979199</v>
      </c>
      <c r="F1799" s="1">
        <v>-0.0019901879747799</v>
      </c>
      <c r="G1799" s="1">
        <v>-0.004001498675662019</v>
      </c>
      <c r="H1799" s="1">
        <v>0.003896439532736995</v>
      </c>
      <c r="I1799" s="1">
        <v>0.02490569327767544</v>
      </c>
      <c r="J1799" s="1">
        <v>0.01458139804625969</v>
      </c>
      <c r="K1799" s="1">
        <v>0.006838208992786532</v>
      </c>
      <c r="L1799" s="1">
        <v>0.02100019757972493</v>
      </c>
      <c r="M1799" s="1">
        <v>-0.008883220982143114</v>
      </c>
      <c r="N1799" s="1">
        <v>0.02918645472501313</v>
      </c>
      <c r="O1799" s="1">
        <v>0.01212299379151527</v>
      </c>
      <c r="P1799" s="1">
        <v>-0.02349535918985057</v>
      </c>
      <c r="Q1799" s="1">
        <v>0.02363796463286216</v>
      </c>
      <c r="R1799" s="1">
        <v>0.003497274639471248</v>
      </c>
      <c r="S1799" s="1">
        <v>0.0425791073470756</v>
      </c>
      <c r="T1799" s="1">
        <v>0.02633633812317049</v>
      </c>
      <c r="U1799" s="1">
        <v>0.01194299157207146</v>
      </c>
      <c r="V1799" s="1">
        <v>0.03496332361124876</v>
      </c>
      <c r="W1799" s="1">
        <v>0.001681177334839745</v>
      </c>
      <c r="X1799" s="1">
        <v>0.02842700298665313</v>
      </c>
      <c r="Y1799" s="1">
        <v>0.007571146194097267</v>
      </c>
      <c r="Z1799" s="1">
        <v>-0.00177288998049363</v>
      </c>
      <c r="AA1799" s="1">
        <v>0.01056498794046234</v>
      </c>
      <c r="AB1799" s="1">
        <v>0.01217493543827808</v>
      </c>
      <c r="AC1799" s="1">
        <v>0.04003463797380791</v>
      </c>
    </row>
    <row r="1800" spans="1:29">
      <c r="A1800" s="11">
        <v>39078</v>
      </c>
      <c r="B1800" s="1">
        <v>0.006686812994846303</v>
      </c>
      <c r="C1800" s="1">
        <v>0.02186203898511585</v>
      </c>
      <c r="D1800" s="1">
        <v>-0.004007743755443216</v>
      </c>
      <c r="E1800" s="1">
        <v>0.01327612697129199</v>
      </c>
      <c r="F1800" s="1">
        <v>0.007166768685702429</v>
      </c>
      <c r="G1800" s="1">
        <v>0.00832237336689734</v>
      </c>
      <c r="H1800" s="1">
        <v>0.05948858083836051</v>
      </c>
      <c r="I1800" s="1">
        <v>0.02798660761737803</v>
      </c>
      <c r="J1800" s="1">
        <v>0.005174341343179067</v>
      </c>
      <c r="K1800" s="1">
        <v>-0.005886042453259632</v>
      </c>
      <c r="L1800" s="1">
        <v>0.01495870049153769</v>
      </c>
      <c r="M1800" s="1">
        <v>0.02941499067381592</v>
      </c>
      <c r="N1800" s="1">
        <v>0.01374950296033095</v>
      </c>
      <c r="O1800" s="1">
        <v>0.005903413772267996</v>
      </c>
      <c r="P1800" s="1">
        <v>0.01073479366371521</v>
      </c>
      <c r="Q1800" s="1">
        <v>0.005519177210441484</v>
      </c>
      <c r="R1800" s="1">
        <v>0.01280346765601981</v>
      </c>
      <c r="S1800" s="1">
        <v>0.005834400476727897</v>
      </c>
      <c r="T1800" s="1">
        <v>0.003167345276335665</v>
      </c>
      <c r="U1800" s="1">
        <v>-0.001541128406850611</v>
      </c>
      <c r="V1800" s="1">
        <v>0.00330185713700204</v>
      </c>
      <c r="W1800" s="1">
        <v>0.0006297959792498364</v>
      </c>
      <c r="X1800" s="1">
        <v>0.02509753337622711</v>
      </c>
      <c r="Y1800" s="1">
        <v>-0.01001869143344558</v>
      </c>
      <c r="Z1800" s="1">
        <v>0.007008970927911973</v>
      </c>
      <c r="AA1800" s="1">
        <v>0.02452017676212037</v>
      </c>
      <c r="AB1800" s="1">
        <v>-0.01634484568454886</v>
      </c>
      <c r="AC1800" s="1">
        <v>0.01606687288341146</v>
      </c>
    </row>
    <row r="1801" spans="1:29">
      <c r="A1801" s="11">
        <v>39079</v>
      </c>
      <c r="B1801" s="1">
        <v>-0.02206981775984274</v>
      </c>
      <c r="C1801" s="1">
        <v>0.03093711750823314</v>
      </c>
      <c r="D1801" s="1">
        <v>-0.004656623034953955</v>
      </c>
      <c r="E1801" s="1">
        <v>-0.02736029612533297</v>
      </c>
      <c r="F1801" s="1">
        <v>-0.009590837543224429</v>
      </c>
      <c r="G1801" s="1">
        <v>-0.003842204532882532</v>
      </c>
      <c r="H1801" s="1">
        <v>-0.01179130899062553</v>
      </c>
      <c r="I1801" s="1">
        <v>0.01920343319695972</v>
      </c>
      <c r="J1801" s="1">
        <v>-0.001143810509618426</v>
      </c>
      <c r="K1801" s="1">
        <v>0.003871435251023847</v>
      </c>
      <c r="L1801" s="1">
        <v>-0.001975439254596312</v>
      </c>
      <c r="M1801" s="1">
        <v>-0.00636225203285723</v>
      </c>
      <c r="N1801" s="1">
        <v>0.005368760683287066</v>
      </c>
      <c r="O1801" s="1">
        <v>0.0004517511612947001</v>
      </c>
      <c r="P1801" s="1">
        <v>-9.175621393475719E-05</v>
      </c>
      <c r="Q1801" s="1">
        <v>0.002572632848743428</v>
      </c>
      <c r="R1801" s="1">
        <v>-0.01442004603398639</v>
      </c>
      <c r="S1801" s="1">
        <v>0.005799927430789609</v>
      </c>
      <c r="T1801" s="1">
        <v>-0.01235016905036113</v>
      </c>
      <c r="U1801" s="1">
        <v>-0.01495168689434501</v>
      </c>
      <c r="V1801" s="1">
        <v>-0.01281016857732298</v>
      </c>
      <c r="W1801" s="1">
        <v>0.01824248166473663</v>
      </c>
      <c r="X1801" s="1">
        <v>-0.004080511456889813</v>
      </c>
      <c r="Y1801" s="1">
        <v>0.006686240463116278</v>
      </c>
      <c r="Z1801" s="1">
        <v>-0.009664226438228174</v>
      </c>
      <c r="AA1801" s="1">
        <v>-0.01162659595286586</v>
      </c>
      <c r="AB1801" s="1">
        <v>0.006042464232521416</v>
      </c>
      <c r="AC1801" s="1">
        <v>0.002223901570762354</v>
      </c>
    </row>
    <row r="1802" spans="1:29">
      <c r="A1802" s="11">
        <v>39080</v>
      </c>
      <c r="B1802" s="1">
        <v>0.02892167083270847</v>
      </c>
      <c r="C1802" s="1">
        <v>0.009406053434496187</v>
      </c>
      <c r="D1802" s="1">
        <v>-0.005859519371224642</v>
      </c>
      <c r="E1802" s="1">
        <v>-0.004160041907628642</v>
      </c>
      <c r="F1802" s="1">
        <v>0.01361999456256102</v>
      </c>
      <c r="G1802" s="1">
        <v>0.03985702140976355</v>
      </c>
      <c r="H1802" s="1">
        <v>-0.009469591101239128</v>
      </c>
      <c r="I1802" s="1">
        <v>-0.01120324705294395</v>
      </c>
      <c r="J1802" s="1">
        <v>-0.002576632438952009</v>
      </c>
      <c r="K1802" s="1">
        <v>-0.01814892976162996</v>
      </c>
      <c r="L1802" s="1">
        <v>-0.002847031638711806</v>
      </c>
      <c r="M1802" s="1">
        <v>0.01123329153811392</v>
      </c>
      <c r="N1802" s="1">
        <v>-0.01011789651296824</v>
      </c>
      <c r="O1802" s="1">
        <v>0.02487576659541735</v>
      </c>
      <c r="P1802" s="1">
        <v>-0.005402557854202961</v>
      </c>
      <c r="Q1802" s="1">
        <v>-0.006273224260471499</v>
      </c>
      <c r="R1802" s="1">
        <v>-0.003569659406369441</v>
      </c>
      <c r="S1802" s="1">
        <v>0.02710521751249018</v>
      </c>
      <c r="T1802" s="1">
        <v>0.008134121472816336</v>
      </c>
      <c r="U1802" s="1">
        <v>0.01755155043440215</v>
      </c>
      <c r="V1802" s="1">
        <v>0.007693583833634277</v>
      </c>
      <c r="W1802" s="1">
        <v>-0.009815811885339976</v>
      </c>
      <c r="X1802" s="1">
        <v>-0.002712918264567432</v>
      </c>
      <c r="Y1802" s="1">
        <v>0.006193420294041019</v>
      </c>
      <c r="Z1802" s="1">
        <v>0.0121569644996411</v>
      </c>
      <c r="AA1802" s="1">
        <v>0.0761481077258277</v>
      </c>
      <c r="AB1802" s="1">
        <v>0.008866208442566137</v>
      </c>
      <c r="AC1802" s="1">
        <v>-0.004191337989004507</v>
      </c>
    </row>
    <row r="1803" spans="1:29">
      <c r="A1803" s="11">
        <v>39084</v>
      </c>
      <c r="B1803" s="1">
        <v>-0.003619782321372056</v>
      </c>
      <c r="C1803" s="1">
        <v>-0.01109313699306136</v>
      </c>
      <c r="D1803" s="1">
        <v>0.005574237583056973</v>
      </c>
      <c r="E1803" s="1">
        <v>0.0005968407927683383</v>
      </c>
      <c r="F1803" s="1">
        <v>-0.004684620165411602</v>
      </c>
      <c r="G1803" s="1">
        <v>0.02651463727135561</v>
      </c>
      <c r="H1803" s="1">
        <v>0.01281045943764303</v>
      </c>
      <c r="I1803" s="1">
        <v>0.001919826630455645</v>
      </c>
      <c r="J1803" s="1">
        <v>0.02210107101338199</v>
      </c>
      <c r="K1803" s="1">
        <v>0</v>
      </c>
      <c r="L1803" s="1">
        <v>0.01376133981123817</v>
      </c>
      <c r="M1803" s="1">
        <v>-0.005554404853207573</v>
      </c>
      <c r="N1803" s="1">
        <v>0.005110610560861595</v>
      </c>
      <c r="O1803" s="1">
        <v>0.05036057827249274</v>
      </c>
      <c r="P1803" s="1">
        <v>0.001933509749475038</v>
      </c>
      <c r="Q1803" s="1">
        <v>0.00637032508920421</v>
      </c>
      <c r="R1803" s="1">
        <v>0.008463833713154401</v>
      </c>
      <c r="S1803" s="1">
        <v>0.02245947850770991</v>
      </c>
      <c r="T1803" s="1">
        <v>0.006382391837102652</v>
      </c>
      <c r="U1803" s="1">
        <v>0.01086084766360584</v>
      </c>
      <c r="V1803" s="1">
        <v>0.003257423410692573</v>
      </c>
      <c r="W1803" s="1">
        <v>-0.005338153598046902</v>
      </c>
      <c r="X1803" s="1">
        <v>0.03208953503925049</v>
      </c>
      <c r="Y1803" s="1">
        <v>0.007760941857212655</v>
      </c>
      <c r="Z1803" s="1">
        <v>-0.007342837520305068</v>
      </c>
      <c r="AA1803" s="1">
        <v>0.02058260207635509</v>
      </c>
      <c r="AB1803" s="1">
        <v>0.0155207288895256</v>
      </c>
      <c r="AC1803" s="1">
        <v>0.009325245069541799</v>
      </c>
    </row>
    <row r="1804" spans="1:29">
      <c r="A1804" s="11">
        <v>39085</v>
      </c>
      <c r="B1804" s="1">
        <v>0.01442603897641526</v>
      </c>
      <c r="C1804" s="1">
        <v>0.01091845727753893</v>
      </c>
      <c r="D1804" s="1">
        <v>-0.00418019886687826</v>
      </c>
      <c r="E1804" s="1">
        <v>0.02524830996530936</v>
      </c>
      <c r="F1804" s="1">
        <v>0.002043616195382958</v>
      </c>
      <c r="G1804" s="1">
        <v>-0.001204482345753322</v>
      </c>
      <c r="H1804" s="1">
        <v>-0.0151027574979663</v>
      </c>
      <c r="I1804" s="1">
        <v>-0.004392611253267509</v>
      </c>
      <c r="J1804" s="1">
        <v>0.006458597349393802</v>
      </c>
      <c r="K1804" s="1">
        <v>-0.02033250743675985</v>
      </c>
      <c r="L1804" s="1">
        <v>0.017028729741424</v>
      </c>
      <c r="M1804" s="1">
        <v>0.001005533688123172</v>
      </c>
      <c r="N1804" s="1">
        <v>-0.008757180125050668</v>
      </c>
      <c r="O1804" s="1">
        <v>-0.02090745006380645</v>
      </c>
      <c r="P1804" s="1">
        <v>0.0009192304180090094</v>
      </c>
      <c r="Q1804" s="1">
        <v>-0.004961119809914871</v>
      </c>
      <c r="R1804" s="1">
        <v>0.002849608595395958</v>
      </c>
      <c r="S1804" s="1">
        <v>0.01372861536504377</v>
      </c>
      <c r="T1804" s="1">
        <v>0.009014381549961037</v>
      </c>
      <c r="U1804" s="1">
        <v>-0.00729367778551393</v>
      </c>
      <c r="V1804" s="1">
        <v>0.006290980319815453</v>
      </c>
      <c r="W1804" s="1">
        <v>-0.001393837414887522</v>
      </c>
      <c r="X1804" s="1">
        <v>0.009413756525425976</v>
      </c>
      <c r="Y1804" s="1">
        <v>-0.003895023604801873</v>
      </c>
      <c r="Z1804" s="1">
        <v>-0.01514833968272733</v>
      </c>
      <c r="AA1804" s="1">
        <v>0.02022442637574828</v>
      </c>
      <c r="AB1804" s="1">
        <v>0.04588582583274015</v>
      </c>
      <c r="AC1804" s="1">
        <v>0.01414449897803127</v>
      </c>
    </row>
    <row r="1805" spans="1:29">
      <c r="A1805" s="11">
        <v>39086</v>
      </c>
      <c r="B1805" s="1">
        <v>-0.0008426782738754079</v>
      </c>
      <c r="C1805" s="1">
        <v>0.02219251361230534</v>
      </c>
      <c r="D1805" s="1">
        <v>0.010767856033985</v>
      </c>
      <c r="E1805" s="1">
        <v>-0.01047121606457935</v>
      </c>
      <c r="F1805" s="1">
        <v>0.02354607706819678</v>
      </c>
      <c r="G1805" s="1">
        <v>-0.01433738366966242</v>
      </c>
      <c r="H1805" s="1">
        <v>0.01610118410668293</v>
      </c>
      <c r="I1805" s="1">
        <v>-0.01431543604798224</v>
      </c>
      <c r="J1805" s="1">
        <v>-0.02455332323505466</v>
      </c>
      <c r="K1805" s="1">
        <v>-0.006603923234315023</v>
      </c>
      <c r="L1805" s="1">
        <v>-0.01127072883268598</v>
      </c>
      <c r="M1805" s="1">
        <v>0.04876702140472045</v>
      </c>
      <c r="N1805" s="1">
        <v>-0.03704756208264259</v>
      </c>
      <c r="O1805" s="1">
        <v>-0.007599963215468408</v>
      </c>
      <c r="P1805" s="1">
        <v>-0.009272369957756488</v>
      </c>
      <c r="Q1805" s="1">
        <v>0.002120457191906011</v>
      </c>
      <c r="R1805" s="1">
        <v>-0.003153110918747037</v>
      </c>
      <c r="S1805" s="1">
        <v>-0.02491875043483982</v>
      </c>
      <c r="T1805" s="1">
        <v>-0.01727460655256519</v>
      </c>
      <c r="U1805" s="1">
        <v>-0.01469477572132416</v>
      </c>
      <c r="V1805" s="1">
        <v>-0.004688853511771951</v>
      </c>
      <c r="W1805" s="1">
        <v>-0.0002789883899202428</v>
      </c>
      <c r="X1805" s="1">
        <v>0.009432422962524001</v>
      </c>
      <c r="Y1805" s="1">
        <v>-0.005242849682959738</v>
      </c>
      <c r="Z1805" s="1">
        <v>-0.01199795205434218</v>
      </c>
      <c r="AA1805" s="1">
        <v>-0.005751739564845537</v>
      </c>
      <c r="AB1805" s="1">
        <v>0.03576576527102637</v>
      </c>
      <c r="AC1805" s="1">
        <v>-0.02208962743421683</v>
      </c>
    </row>
    <row r="1806" spans="1:29">
      <c r="A1806" s="11">
        <v>39087</v>
      </c>
      <c r="B1806" s="1">
        <v>-0.002952088511788631</v>
      </c>
      <c r="C1806" s="1">
        <v>0.01953997852045219</v>
      </c>
      <c r="D1806" s="1">
        <v>-0.004288271911819019</v>
      </c>
      <c r="E1806" s="1">
        <v>-0.006074630804192238</v>
      </c>
      <c r="F1806" s="1">
        <v>-0.02137415226757933</v>
      </c>
      <c r="G1806" s="1">
        <v>-0.006117518973532632</v>
      </c>
      <c r="H1806" s="1">
        <v>0.04112425500543426</v>
      </c>
      <c r="I1806" s="1">
        <v>0.006523728042892918</v>
      </c>
      <c r="J1806" s="1">
        <v>-0.02116744021746653</v>
      </c>
      <c r="K1806" s="1">
        <v>0.01305799644773797</v>
      </c>
      <c r="L1806" s="1">
        <v>-0.004485060167697674</v>
      </c>
      <c r="M1806" s="1">
        <v>0.01266198572090449</v>
      </c>
      <c r="N1806" s="1">
        <v>-0.02160405032408852</v>
      </c>
      <c r="O1806" s="1">
        <v>-0.03300422663541958</v>
      </c>
      <c r="P1806" s="1">
        <v>0.002501672152231738</v>
      </c>
      <c r="Q1806" s="1">
        <v>0.02384619617342931</v>
      </c>
      <c r="R1806" s="1">
        <v>0.005974510673840694</v>
      </c>
      <c r="S1806" s="1">
        <v>-0.02999987504277668</v>
      </c>
      <c r="T1806" s="1">
        <v>0.0008849125486050102</v>
      </c>
      <c r="U1806" s="1">
        <v>0.0008928903880263128</v>
      </c>
      <c r="V1806" s="1">
        <v>-0.006280917553375898</v>
      </c>
      <c r="W1806" s="1">
        <v>0.009284963719986106</v>
      </c>
      <c r="X1806" s="1">
        <v>-0.01024178055408231</v>
      </c>
      <c r="Y1806" s="1">
        <v>0.0007146080619522266</v>
      </c>
      <c r="Z1806" s="1">
        <v>0.006120460235844893</v>
      </c>
      <c r="AA1806" s="1">
        <v>-0.0147148294982502</v>
      </c>
      <c r="AB1806" s="1">
        <v>0.1119015925183093</v>
      </c>
      <c r="AC1806" s="1">
        <v>-0.01393277065463183</v>
      </c>
    </row>
    <row r="1807" spans="1:29">
      <c r="A1807" s="11">
        <v>39090</v>
      </c>
      <c r="B1807" s="1">
        <v>-0.01543830975830074</v>
      </c>
      <c r="C1807" s="1">
        <v>-0.0004261228261623895</v>
      </c>
      <c r="D1807" s="1">
        <v>-0.005530936372527329</v>
      </c>
      <c r="E1807" s="1">
        <v>-0.02385673648796116</v>
      </c>
      <c r="F1807" s="1">
        <v>0.002221013907726554</v>
      </c>
      <c r="G1807" s="1">
        <v>-0.01996962355053133</v>
      </c>
      <c r="H1807" s="1">
        <v>-0.003986164536436299</v>
      </c>
      <c r="I1807" s="1">
        <v>-0.03022985321554528</v>
      </c>
      <c r="J1807" s="1">
        <v>-0.02367027367848595</v>
      </c>
      <c r="K1807" s="1">
        <v>-0.01523328896750265</v>
      </c>
      <c r="L1807" s="1">
        <v>-0.03052649202106095</v>
      </c>
      <c r="M1807" s="1">
        <v>-0.01765260907587296</v>
      </c>
      <c r="N1807" s="1">
        <v>-0.01572890505004099</v>
      </c>
      <c r="O1807" s="1">
        <v>0.00223075381340232</v>
      </c>
      <c r="P1807" s="1">
        <v>-0.001570932634470168</v>
      </c>
      <c r="Q1807" s="1">
        <v>0.01781734206493946</v>
      </c>
      <c r="R1807" s="1">
        <v>-0.00877227525482871</v>
      </c>
      <c r="S1807" s="1">
        <v>-0.01374585288505892</v>
      </c>
      <c r="T1807" s="1">
        <v>-0.02443544418341925</v>
      </c>
      <c r="U1807" s="1">
        <v>-0.03122913581950193</v>
      </c>
      <c r="V1807" s="1">
        <v>0.007951875812919562</v>
      </c>
      <c r="W1807" s="1">
        <v>-0.008023679035058184</v>
      </c>
      <c r="X1807" s="1">
        <v>-0.009494157103358214</v>
      </c>
      <c r="Y1807" s="1">
        <v>0.0030352689086528</v>
      </c>
      <c r="Z1807" s="1">
        <v>-0.01001802190894197</v>
      </c>
      <c r="AA1807" s="1">
        <v>0.001482019634503118</v>
      </c>
      <c r="AB1807" s="1">
        <v>-0.04012266781771401</v>
      </c>
      <c r="AC1807" s="1">
        <v>-0.03268930654655577</v>
      </c>
    </row>
    <row r="1808" spans="1:29">
      <c r="A1808" s="11">
        <v>39091</v>
      </c>
      <c r="B1808" s="1">
        <v>0.003651641674980555</v>
      </c>
      <c r="C1808" s="1">
        <v>-0.01931567397790501</v>
      </c>
      <c r="D1808" s="1">
        <v>-0.001230916590638231</v>
      </c>
      <c r="E1808" s="1">
        <v>-0.01393637383715596</v>
      </c>
      <c r="F1808" s="1">
        <v>-0.01729853935233749</v>
      </c>
      <c r="G1808" s="1">
        <v>-0.01842294549247547</v>
      </c>
      <c r="H1808" s="1">
        <v>0.03674743843495221</v>
      </c>
      <c r="I1808" s="1">
        <v>-0.01078116067926493</v>
      </c>
      <c r="J1808" s="1">
        <v>-0.009577980528145291</v>
      </c>
      <c r="K1808" s="1">
        <v>-0.001189676093045322</v>
      </c>
      <c r="L1808" s="1">
        <v>-0.007028053189640948</v>
      </c>
      <c r="M1808" s="1">
        <v>-0.0007487953621991839</v>
      </c>
      <c r="N1808" s="1">
        <v>-0.003995038922656402</v>
      </c>
      <c r="O1808" s="1">
        <v>-0.007512046469062228</v>
      </c>
      <c r="P1808" s="1">
        <v>-9.27755347478465E-05</v>
      </c>
      <c r="Q1808" s="1">
        <v>0.005816788828653552</v>
      </c>
      <c r="R1808" s="1">
        <v>0.001135491574177028</v>
      </c>
      <c r="S1808" s="1">
        <v>-0.01509891926481011</v>
      </c>
      <c r="T1808" s="1">
        <v>-0.03196819734842871</v>
      </c>
      <c r="U1808" s="1">
        <v>-0.01634803395654816</v>
      </c>
      <c r="V1808" s="1">
        <v>-0.003084928537735232</v>
      </c>
      <c r="W1808" s="1">
        <v>0.0124120243433159</v>
      </c>
      <c r="X1808" s="1">
        <v>-0.01874020876513682</v>
      </c>
      <c r="Y1808" s="1">
        <v>-0.002847841328943779</v>
      </c>
      <c r="Z1808" s="1">
        <v>-0.01940921393680783</v>
      </c>
      <c r="AA1808" s="1">
        <v>-0.02424719221383009</v>
      </c>
      <c r="AB1808" s="1">
        <v>0.0284904395425909</v>
      </c>
      <c r="AC1808" s="1">
        <v>0.002419794766168604</v>
      </c>
    </row>
    <row r="1809" spans="1:29">
      <c r="A1809" s="11">
        <v>39092</v>
      </c>
      <c r="B1809" s="1">
        <v>-0.01209201949577465</v>
      </c>
      <c r="C1809" s="1">
        <v>-0.0007238866496710461</v>
      </c>
      <c r="D1809" s="1">
        <v>0.01332802894328977</v>
      </c>
      <c r="E1809" s="1">
        <v>-0.005325795405222933</v>
      </c>
      <c r="F1809" s="1">
        <v>-0.02906731541441077</v>
      </c>
      <c r="G1809" s="1">
        <v>-0.01862677495817233</v>
      </c>
      <c r="H1809" s="1">
        <v>0.001052677854931794</v>
      </c>
      <c r="I1809" s="1">
        <v>-0.01504091112375139</v>
      </c>
      <c r="J1809" s="1">
        <v>-0.004230904606070229</v>
      </c>
      <c r="K1809" s="1">
        <v>-0.006433283054914307</v>
      </c>
      <c r="L1809" s="1">
        <v>-0.01171175190870188</v>
      </c>
      <c r="M1809" s="1">
        <v>-0.04356621991006948</v>
      </c>
      <c r="N1809" s="1">
        <v>0.006787968885068718</v>
      </c>
      <c r="O1809" s="1">
        <v>-0.01721238758826749</v>
      </c>
      <c r="P1809" s="1">
        <v>-0.02360849559103495</v>
      </c>
      <c r="Q1809" s="1">
        <v>-0.02826128815604156</v>
      </c>
      <c r="R1809" s="1">
        <v>-0.004028748773068247</v>
      </c>
      <c r="S1809" s="1">
        <v>-0.02417426923649091</v>
      </c>
      <c r="T1809" s="1">
        <v>-0.03276871119159808</v>
      </c>
      <c r="U1809" s="1">
        <v>-0.01858615177508893</v>
      </c>
      <c r="V1809" s="1">
        <v>-0.006594613804566829</v>
      </c>
      <c r="W1809" s="1">
        <v>-0.002961970058299568</v>
      </c>
      <c r="X1809" s="1">
        <v>-0.002908410005527329</v>
      </c>
      <c r="Y1809" s="1">
        <v>-0.004730558495749659</v>
      </c>
      <c r="Z1809" s="1">
        <v>-0.006365818626849595</v>
      </c>
      <c r="AA1809" s="1">
        <v>-0.007641677498937294</v>
      </c>
      <c r="AB1809" s="1">
        <v>-0.006632034192026071</v>
      </c>
      <c r="AC1809" s="1">
        <v>0.01750329773374038</v>
      </c>
    </row>
    <row r="1810" spans="1:29">
      <c r="A1810" s="11">
        <v>39093</v>
      </c>
      <c r="B1810" s="1">
        <v>0.03672017171387232</v>
      </c>
      <c r="C1810" s="1">
        <v>0.02797123138797852</v>
      </c>
      <c r="D1810" s="1">
        <v>0.009233805124730488</v>
      </c>
      <c r="E1810" s="1">
        <v>0.01606258998242582</v>
      </c>
      <c r="F1810" s="1">
        <v>0.02187244068348937</v>
      </c>
      <c r="G1810" s="1">
        <v>0.01188044874359151</v>
      </c>
      <c r="H1810" s="1">
        <v>-0.01630138655481406</v>
      </c>
      <c r="I1810" s="1">
        <v>-0.002503439085056791</v>
      </c>
      <c r="J1810" s="1">
        <v>0.02094104148703391</v>
      </c>
      <c r="K1810" s="1">
        <v>0.04484406439145605</v>
      </c>
      <c r="L1810" s="1">
        <v>0.008570471345159092</v>
      </c>
      <c r="M1810" s="1">
        <v>0.0273080904807419</v>
      </c>
      <c r="N1810" s="1">
        <v>0.03708252071390294</v>
      </c>
      <c r="O1810" s="1">
        <v>0.03936329491463297</v>
      </c>
      <c r="P1810" s="1">
        <v>0.01412840463878995</v>
      </c>
      <c r="Q1810" s="1">
        <v>0.02700564542022454</v>
      </c>
      <c r="R1810" s="1">
        <v>0.01834030350140581</v>
      </c>
      <c r="S1810" s="1">
        <v>0.04471272248638369</v>
      </c>
      <c r="T1810" s="1">
        <v>0.009723418817045415</v>
      </c>
      <c r="U1810" s="1">
        <v>0.01912886312882445</v>
      </c>
      <c r="V1810" s="1">
        <v>0.03477533175645253</v>
      </c>
      <c r="W1810" s="1">
        <v>0.0003457076894435307</v>
      </c>
      <c r="X1810" s="1">
        <v>0.01089761798502575</v>
      </c>
      <c r="Y1810" s="1">
        <v>0.01721805298587831</v>
      </c>
      <c r="Z1810" s="1">
        <v>0.02222283692357352</v>
      </c>
      <c r="AA1810" s="1">
        <v>0.03785574319693263</v>
      </c>
      <c r="AB1810" s="1">
        <v>-0.004017456650906026</v>
      </c>
      <c r="AC1810" s="1">
        <v>0.04999561413483122</v>
      </c>
    </row>
    <row r="1811" spans="1:29">
      <c r="A1811" s="11">
        <v>39094</v>
      </c>
      <c r="B1811" s="1">
        <v>0.04440490684334053</v>
      </c>
      <c r="C1811" s="1">
        <v>0.03721975302371439</v>
      </c>
      <c r="D1811" s="1">
        <v>-0.01187192431027917</v>
      </c>
      <c r="E1811" s="1">
        <v>0.03445483157678897</v>
      </c>
      <c r="F1811" s="1">
        <v>0.02216193955319312</v>
      </c>
      <c r="G1811" s="1">
        <v>-0.006586165074705108</v>
      </c>
      <c r="H1811" s="1">
        <v>0.002138078598972193</v>
      </c>
      <c r="I1811" s="1">
        <v>0.06570283882764327</v>
      </c>
      <c r="J1811" s="1">
        <v>0.01337684920506654</v>
      </c>
      <c r="K1811" s="1">
        <v>0.008492135604342144</v>
      </c>
      <c r="L1811" s="1">
        <v>0.01850665325329648</v>
      </c>
      <c r="M1811" s="1">
        <v>0.05719578230240452</v>
      </c>
      <c r="N1811" s="1">
        <v>0.01122924234005418</v>
      </c>
      <c r="O1811" s="1">
        <v>0.02469956328883072</v>
      </c>
      <c r="P1811" s="1">
        <v>0.06143042195304571</v>
      </c>
      <c r="Q1811" s="1">
        <v>0.009895235861911544</v>
      </c>
      <c r="R1811" s="1">
        <v>0.03316629123350756</v>
      </c>
      <c r="S1811" s="1">
        <v>0.04858322290472961</v>
      </c>
      <c r="T1811" s="1">
        <v>0.06797707219095162</v>
      </c>
      <c r="U1811" s="1">
        <v>0.04535672586270589</v>
      </c>
      <c r="V1811" s="1">
        <v>0.01697564476805424</v>
      </c>
      <c r="W1811" s="1">
        <v>0.003936266432428503</v>
      </c>
      <c r="X1811" s="1">
        <v>0.02488148290858794</v>
      </c>
      <c r="Y1811" s="1">
        <v>0.02098202668094307</v>
      </c>
      <c r="Z1811" s="1">
        <v>0.01309750062914983</v>
      </c>
      <c r="AA1811" s="1">
        <v>0.01393296312880477</v>
      </c>
      <c r="AB1811" s="1">
        <v>0.00777090389172419</v>
      </c>
      <c r="AC1811" s="1">
        <v>0.01113688236653099</v>
      </c>
    </row>
    <row r="1812" spans="1:29">
      <c r="A1812" s="11">
        <v>39097</v>
      </c>
      <c r="B1812" s="1">
        <v>0.06702706746646436</v>
      </c>
      <c r="C1812" s="1">
        <v>-0.02777420464823743</v>
      </c>
      <c r="D1812" s="1">
        <v>0.01246613515281658</v>
      </c>
      <c r="E1812" s="1">
        <v>0.01097179627647926</v>
      </c>
      <c r="F1812" s="1">
        <v>-0.00685664237176109</v>
      </c>
      <c r="G1812" s="1">
        <v>0.003603421885444824</v>
      </c>
      <c r="H1812" s="1">
        <v>0.001066885044127774</v>
      </c>
      <c r="I1812" s="1">
        <v>0.03052018745305962</v>
      </c>
      <c r="J1812" s="1">
        <v>0.01085359700290689</v>
      </c>
      <c r="K1812" s="1">
        <v>0.0088755675615102</v>
      </c>
      <c r="L1812" s="1">
        <v>0.008792624300434371</v>
      </c>
      <c r="M1812" s="1">
        <v>-0.0139120054426336</v>
      </c>
      <c r="N1812" s="1">
        <v>0.005260053504118956</v>
      </c>
      <c r="O1812" s="1">
        <v>0.01869409063534344</v>
      </c>
      <c r="P1812" s="1">
        <v>0.01550387216707128</v>
      </c>
      <c r="Q1812" s="1">
        <v>-0.008174213233321126</v>
      </c>
      <c r="R1812" s="1">
        <v>0.01899970232130399</v>
      </c>
      <c r="S1812" s="1">
        <v>0.100937651143431</v>
      </c>
      <c r="T1812" s="1">
        <v>-0.002611330428783698</v>
      </c>
      <c r="U1812" s="1">
        <v>0.06134411106436999</v>
      </c>
      <c r="V1812" s="1">
        <v>0.01509129231397166</v>
      </c>
      <c r="W1812" s="1">
        <v>0.002820170740783778</v>
      </c>
      <c r="X1812" s="1">
        <v>0.007756090927861115</v>
      </c>
      <c r="Y1812" s="1">
        <v>0.006389760339090333</v>
      </c>
      <c r="Z1812" s="1">
        <v>0.03813261056266803</v>
      </c>
      <c r="AA1812" s="1">
        <v>0.004357181386581921</v>
      </c>
      <c r="AB1812" s="1">
        <v>0.004238349724827506</v>
      </c>
      <c r="AC1812" s="1">
        <v>0.0007983461109299927</v>
      </c>
    </row>
    <row r="1813" spans="1:29">
      <c r="A1813" s="11">
        <v>39098</v>
      </c>
      <c r="B1813" s="1">
        <v>0.0334706146252477</v>
      </c>
      <c r="C1813" s="1">
        <v>-0.01193843910072989</v>
      </c>
      <c r="D1813" s="1">
        <v>-0.002542689189424241</v>
      </c>
      <c r="E1813" s="1">
        <v>0.003294492013271144</v>
      </c>
      <c r="F1813" s="1">
        <v>0.006095474736291129</v>
      </c>
      <c r="G1813" s="1">
        <v>-0.005457375837716105</v>
      </c>
      <c r="H1813" s="1">
        <v>-0.01225530147478626</v>
      </c>
      <c r="I1813" s="1">
        <v>0.001919482289983954</v>
      </c>
      <c r="J1813" s="1">
        <v>-0.01479953411873491</v>
      </c>
      <c r="K1813" s="1">
        <v>-0.00744428437331579</v>
      </c>
      <c r="L1813" s="1">
        <v>-0.009251190549438904</v>
      </c>
      <c r="M1813" s="1">
        <v>-0.03626279741770277</v>
      </c>
      <c r="N1813" s="1">
        <v>-0.002034691816491185</v>
      </c>
      <c r="O1813" s="1">
        <v>0.0371752024390184</v>
      </c>
      <c r="P1813" s="1">
        <v>0</v>
      </c>
      <c r="Q1813" s="1">
        <v>0.00420250521448895</v>
      </c>
      <c r="R1813" s="1">
        <v>-0.01318740657756867</v>
      </c>
      <c r="S1813" s="1">
        <v>-0.02705410483450654</v>
      </c>
      <c r="T1813" s="1">
        <v>-0.01018625777308013</v>
      </c>
      <c r="U1813" s="1">
        <v>0.008648543744963932</v>
      </c>
      <c r="V1813" s="1">
        <v>-0.008700233598397</v>
      </c>
      <c r="W1813" s="1">
        <v>0.0001370581184276798</v>
      </c>
      <c r="X1813" s="1">
        <v>0.009541395500046068</v>
      </c>
      <c r="Y1813" s="1">
        <v>-0.01235516444098217</v>
      </c>
      <c r="Z1813" s="1">
        <v>-0.0073089920963193</v>
      </c>
      <c r="AA1813" s="1">
        <v>0.006006378890023756</v>
      </c>
      <c r="AB1813" s="1">
        <v>-0.001934789112705726</v>
      </c>
      <c r="AC1813" s="1">
        <v>0.01587042036978592</v>
      </c>
    </row>
    <row r="1814" spans="1:29">
      <c r="A1814" s="11">
        <v>39099</v>
      </c>
      <c r="B1814" s="1">
        <v>-0.006441072421480287</v>
      </c>
      <c r="C1814" s="1">
        <v>0.03552960765410318</v>
      </c>
      <c r="D1814" s="1">
        <v>0.005098428217029882</v>
      </c>
      <c r="E1814" s="1">
        <v>0.0084991525315401</v>
      </c>
      <c r="F1814" s="1">
        <v>0.008098279817932541</v>
      </c>
      <c r="G1814" s="1">
        <v>-0.005487541082873415</v>
      </c>
      <c r="H1814" s="1">
        <v>-0.01096958248552971</v>
      </c>
      <c r="I1814" s="1">
        <v>-0.03188562741621337</v>
      </c>
      <c r="J1814" s="1">
        <v>-0.009720176459578567</v>
      </c>
      <c r="K1814" s="1">
        <v>0.002727570632462317</v>
      </c>
      <c r="L1814" s="1">
        <v>-0.007537481395270107</v>
      </c>
      <c r="M1814" s="1">
        <v>0.0307958942886184</v>
      </c>
      <c r="N1814" s="1">
        <v>-0.01252562113426459</v>
      </c>
      <c r="O1814" s="1">
        <v>-0.02337119204268334</v>
      </c>
      <c r="P1814" s="1">
        <v>-0.005985323810219878</v>
      </c>
      <c r="Q1814" s="1">
        <v>-0.02706667685622022</v>
      </c>
      <c r="R1814" s="1">
        <v>0.002152896279851158</v>
      </c>
      <c r="S1814" s="1">
        <v>-0.002059698813530186</v>
      </c>
      <c r="T1814" s="1">
        <v>0.0105390845886757</v>
      </c>
      <c r="U1814" s="1">
        <v>0.02354893243715517</v>
      </c>
      <c r="V1814" s="1">
        <v>0.007281683297302166</v>
      </c>
      <c r="W1814" s="1">
        <v>-0.001508878840561834</v>
      </c>
      <c r="X1814" s="1">
        <v>0.007519248930814681</v>
      </c>
      <c r="Y1814" s="1">
        <v>0.01059846405824016</v>
      </c>
      <c r="Z1814" s="1">
        <v>0.003423512496520509</v>
      </c>
      <c r="AA1814" s="1">
        <v>0.003261972731037011</v>
      </c>
      <c r="AB1814" s="1">
        <v>-0.02974497537318987</v>
      </c>
      <c r="AC1814" s="1">
        <v>-0.004710102874701527</v>
      </c>
    </row>
    <row r="1815" spans="1:29">
      <c r="A1815" s="11">
        <v>39100</v>
      </c>
      <c r="B1815" s="1">
        <v>-0.00118692037037138</v>
      </c>
      <c r="C1815" s="1">
        <v>0.01666883386720919</v>
      </c>
      <c r="D1815" s="1">
        <v>-0.002625319896973233</v>
      </c>
      <c r="E1815" s="1">
        <v>-0.005554335356360296</v>
      </c>
      <c r="F1815" s="1">
        <v>0.000551690774976743</v>
      </c>
      <c r="G1815" s="1">
        <v>-0.02845934427595642</v>
      </c>
      <c r="H1815" s="1">
        <v>0.02490902377201509</v>
      </c>
      <c r="I1815" s="1">
        <v>-9.435193737983294E-05</v>
      </c>
      <c r="J1815" s="1">
        <v>-0.005056742509097156</v>
      </c>
      <c r="K1815" s="1">
        <v>0.01541222721251834</v>
      </c>
      <c r="L1815" s="1">
        <v>0.008479001580599332</v>
      </c>
      <c r="M1815" s="1">
        <v>0.0371346325473727</v>
      </c>
      <c r="N1815" s="1">
        <v>0.01592931179488066</v>
      </c>
      <c r="O1815" s="1">
        <v>0.005398534501757091</v>
      </c>
      <c r="P1815" s="1">
        <v>-0.00671979904494524</v>
      </c>
      <c r="Q1815" s="1">
        <v>0.02206579094179673</v>
      </c>
      <c r="R1815" s="1">
        <v>0.01300164618999888</v>
      </c>
      <c r="S1815" s="1">
        <v>0.01909192931212589</v>
      </c>
      <c r="T1815" s="1">
        <v>0.005275661444732238</v>
      </c>
      <c r="U1815" s="1">
        <v>-0.00731501161566972</v>
      </c>
      <c r="V1815" s="1">
        <v>0.003303334951749948</v>
      </c>
      <c r="W1815" s="1">
        <v>0.002678788123728904</v>
      </c>
      <c r="X1815" s="1">
        <v>-0.01067636722223642</v>
      </c>
      <c r="Y1815" s="1">
        <v>-0.006189038479200493</v>
      </c>
      <c r="Z1815" s="1">
        <v>-0.01724634346935427</v>
      </c>
      <c r="AA1815" s="1">
        <v>-0.01614615579745537</v>
      </c>
      <c r="AB1815" s="1">
        <v>-0.007505109170343527</v>
      </c>
      <c r="AC1815" s="1">
        <v>0.01214655499422257</v>
      </c>
    </row>
    <row r="1816" spans="1:29">
      <c r="A1816" s="11">
        <v>39101</v>
      </c>
      <c r="B1816" s="1">
        <v>-0.02139153003973204</v>
      </c>
      <c r="C1816" s="1">
        <v>-0.0004100361060883628</v>
      </c>
      <c r="D1816" s="1">
        <v>-0.004461235107038442</v>
      </c>
      <c r="E1816" s="1">
        <v>-0.02715721638451596</v>
      </c>
      <c r="F1816" s="1">
        <v>-0.005270754832298996</v>
      </c>
      <c r="G1816" s="1">
        <v>0.04154847684730423</v>
      </c>
      <c r="H1816" s="1">
        <v>-0.004257445436775531</v>
      </c>
      <c r="I1816" s="1">
        <v>0.006927257179909052</v>
      </c>
      <c r="J1816" s="1">
        <v>-0.008370622902370561</v>
      </c>
      <c r="K1816" s="1">
        <v>-0.01004457515546919</v>
      </c>
      <c r="L1816" s="1">
        <v>-0.00980160055734558</v>
      </c>
      <c r="M1816" s="1">
        <v>0.003955497218137705</v>
      </c>
      <c r="N1816" s="1">
        <v>0.01974429973210179</v>
      </c>
      <c r="O1816" s="1">
        <v>-0.03572900767936982</v>
      </c>
      <c r="P1816" s="1">
        <v>-0.007819308046023266</v>
      </c>
      <c r="Q1816" s="1">
        <v>-0.02022290665755422</v>
      </c>
      <c r="R1816" s="1">
        <v>0.01122552322663251</v>
      </c>
      <c r="S1816" s="1">
        <v>-0.01873425621672098</v>
      </c>
      <c r="T1816" s="1">
        <v>-0.007078832314755368</v>
      </c>
      <c r="U1816" s="1">
        <v>-0.02811633906649269</v>
      </c>
      <c r="V1816" s="1">
        <v>-0.01899132355522148</v>
      </c>
      <c r="W1816" s="1">
        <v>-0.007055841711428923</v>
      </c>
      <c r="X1816" s="1">
        <v>-0.003929003114105045</v>
      </c>
      <c r="Y1816" s="1">
        <v>0.002508255225265321</v>
      </c>
      <c r="Z1816" s="1">
        <v>-0.01671659956768823</v>
      </c>
      <c r="AA1816" s="1">
        <v>0.04856078766792016</v>
      </c>
      <c r="AB1816" s="1">
        <v>0.001128196388222147</v>
      </c>
      <c r="AC1816" s="1">
        <v>-0.03265245528781191</v>
      </c>
    </row>
    <row r="1817" spans="1:29">
      <c r="A1817" s="11">
        <v>39104</v>
      </c>
      <c r="B1817" s="1">
        <v>0.02073802129656377</v>
      </c>
      <c r="C1817" s="1">
        <v>0.003690539131564918</v>
      </c>
      <c r="D1817" s="1">
        <v>0.008514832914723325</v>
      </c>
      <c r="E1817" s="1">
        <v>0.009305040075645143</v>
      </c>
      <c r="F1817" s="1">
        <v>-0.001786751220432814</v>
      </c>
      <c r="G1817" s="1">
        <v>0.0672978428089257</v>
      </c>
      <c r="H1817" s="1">
        <v>-0.01817207793470366</v>
      </c>
      <c r="I1817" s="1">
        <v>-0.01132572536900966</v>
      </c>
      <c r="J1817" s="1">
        <v>-0.007536988927502875</v>
      </c>
      <c r="K1817" s="1">
        <v>0.01285253740104797</v>
      </c>
      <c r="L1817" s="1">
        <v>0.02345210335343317</v>
      </c>
      <c r="M1817" s="1">
        <v>0.0007072628623836508</v>
      </c>
      <c r="N1817" s="1">
        <v>0.01907760760750232</v>
      </c>
      <c r="O1817" s="1">
        <v>-0.006050604476405153</v>
      </c>
      <c r="P1817" s="1">
        <v>-0.002213779880009592</v>
      </c>
      <c r="Q1817" s="1">
        <v>-0.002064151485178356</v>
      </c>
      <c r="R1817" s="1">
        <v>-0.006436306485821164</v>
      </c>
      <c r="S1817" s="1">
        <v>0.01599578014974901</v>
      </c>
      <c r="T1817" s="1">
        <v>0.003482958999509123</v>
      </c>
      <c r="U1817" s="1">
        <v>-0.02160189820226077</v>
      </c>
      <c r="V1817" s="1">
        <v>0.0309840749978425</v>
      </c>
      <c r="W1817" s="1">
        <v>0.006071117438621654</v>
      </c>
      <c r="X1817" s="1">
        <v>0.01325349690369104</v>
      </c>
      <c r="Y1817" s="1">
        <v>0.01716980896615428</v>
      </c>
      <c r="Z1817" s="1">
        <v>0.007593479959024041</v>
      </c>
      <c r="AA1817" s="1">
        <v>0.001228557508776928</v>
      </c>
      <c r="AB1817" s="1">
        <v>0.02263015792971013</v>
      </c>
      <c r="AC1817" s="1">
        <v>0.00177254274851002</v>
      </c>
    </row>
    <row r="1818" spans="1:29">
      <c r="A1818" s="11">
        <v>39105</v>
      </c>
      <c r="B1818" s="1">
        <v>-0.06808813241102907</v>
      </c>
      <c r="C1818" s="1">
        <v>-0.02682826716664433</v>
      </c>
      <c r="D1818" s="1">
        <v>0.003776857611232698</v>
      </c>
      <c r="E1818" s="1">
        <v>-0.0005883974963046823</v>
      </c>
      <c r="F1818" s="1">
        <v>-0.04789823993883713</v>
      </c>
      <c r="G1818" s="1">
        <v>0.01640228825920231</v>
      </c>
      <c r="H1818" s="1">
        <v>0.0009070852788453099</v>
      </c>
      <c r="I1818" s="1">
        <v>-0.02215257158820483</v>
      </c>
      <c r="J1818" s="1">
        <v>0.001519035007283343</v>
      </c>
      <c r="K1818" s="1">
        <v>-0.01068606871070488</v>
      </c>
      <c r="L1818" s="1">
        <v>-0.008362619266181426</v>
      </c>
      <c r="M1818" s="1">
        <v>-0.00676390468685939</v>
      </c>
      <c r="N1818" s="1">
        <v>-0.009499910427731795</v>
      </c>
      <c r="O1818" s="1">
        <v>-0.007595884709033385</v>
      </c>
      <c r="P1818" s="1">
        <v>-0.003799659611767647</v>
      </c>
      <c r="Q1818" s="1">
        <v>-0.002850906672384412</v>
      </c>
      <c r="R1818" s="1">
        <v>-0.009680885771338521</v>
      </c>
      <c r="S1818" s="1">
        <v>-0.01218873130621934</v>
      </c>
      <c r="T1818" s="1">
        <v>-0.0412399277388793</v>
      </c>
      <c r="U1818" s="1">
        <v>-0.01103918249050495</v>
      </c>
      <c r="V1818" s="1">
        <v>-0.01174756947951949</v>
      </c>
      <c r="W1818" s="1">
        <v>-0.005280179826044451</v>
      </c>
      <c r="X1818" s="1">
        <v>-0.01333964759566242</v>
      </c>
      <c r="Y1818" s="1">
        <v>0.01764395766338533</v>
      </c>
      <c r="Z1818" s="1">
        <v>-0.01432845872857036</v>
      </c>
      <c r="AA1818" s="1">
        <v>-0.005975329013458097</v>
      </c>
      <c r="AB1818" s="1">
        <v>-0.01876351106228547</v>
      </c>
      <c r="AC1818" s="1">
        <v>-0.001608504558371693</v>
      </c>
    </row>
    <row r="1819" spans="1:29">
      <c r="A1819" s="11">
        <v>39106</v>
      </c>
      <c r="B1819" s="1">
        <v>-0.0001965426431541628</v>
      </c>
      <c r="C1819" s="1">
        <v>-0.01133500596771841</v>
      </c>
      <c r="D1819" s="1">
        <v>0.006242106671903613</v>
      </c>
      <c r="E1819" s="1">
        <v>-0.03120710082228006</v>
      </c>
      <c r="F1819" s="1">
        <v>-0.01082659002870323</v>
      </c>
      <c r="G1819" s="1">
        <v>-0.01256614233951758</v>
      </c>
      <c r="H1819" s="1">
        <v>0.01015255674618554</v>
      </c>
      <c r="I1819" s="1">
        <v>0.02473608357295132</v>
      </c>
      <c r="J1819" s="1">
        <v>0.02517439684133538</v>
      </c>
      <c r="K1819" s="1">
        <v>-0.03510332262021254</v>
      </c>
      <c r="L1819" s="1">
        <v>-0.0004920847494020997</v>
      </c>
      <c r="M1819" s="1">
        <v>-0.01971961888087859</v>
      </c>
      <c r="N1819" s="1">
        <v>0.005641893867898373</v>
      </c>
      <c r="O1819" s="1">
        <v>-0.0139505345121208</v>
      </c>
      <c r="P1819" s="1">
        <v>-0.007416517064114725</v>
      </c>
      <c r="Q1819" s="1">
        <v>0.02337716404587931</v>
      </c>
      <c r="R1819" s="1">
        <v>0.006578202796612143</v>
      </c>
      <c r="S1819" s="1">
        <v>0.07300763435881574</v>
      </c>
      <c r="T1819" s="1">
        <v>-0.001277506642053505</v>
      </c>
      <c r="U1819" s="1">
        <v>0.006391183354313323</v>
      </c>
      <c r="V1819" s="1">
        <v>-0.0248244842146027</v>
      </c>
      <c r="W1819" s="1">
        <v>0.004756801267114419</v>
      </c>
      <c r="X1819" s="1">
        <v>-0.03619332824147503</v>
      </c>
      <c r="Y1819" s="1">
        <v>0.006084767691146409</v>
      </c>
      <c r="Z1819" s="1">
        <v>0.03486892416653609</v>
      </c>
      <c r="AA1819" s="1">
        <v>-0.02447410282543405</v>
      </c>
      <c r="AB1819" s="1">
        <v>0.1029290453462928</v>
      </c>
      <c r="AC1819" s="1">
        <v>0.01957312453549576</v>
      </c>
    </row>
    <row r="1820" spans="1:29">
      <c r="A1820" s="11">
        <v>39107</v>
      </c>
      <c r="B1820" s="1">
        <v>0.01041169942104569</v>
      </c>
      <c r="C1820" s="1">
        <v>0.0158528223464407</v>
      </c>
      <c r="D1820" s="1">
        <v>-8.773286472263386E-05</v>
      </c>
      <c r="E1820" s="1">
        <v>-0.01175041242940755</v>
      </c>
      <c r="F1820" s="1">
        <v>0.0010487091850091</v>
      </c>
      <c r="G1820" s="1">
        <v>-0.02531818533434949</v>
      </c>
      <c r="H1820" s="1">
        <v>0.02225403779274204</v>
      </c>
      <c r="I1820" s="1">
        <v>0.007227730250428444</v>
      </c>
      <c r="J1820" s="1">
        <v>0.03816570080134962</v>
      </c>
      <c r="K1820" s="1">
        <v>0.008628787312869424</v>
      </c>
      <c r="L1820" s="1">
        <v>0.003110892729640602</v>
      </c>
      <c r="M1820" s="1">
        <v>0.03183311599713901</v>
      </c>
      <c r="N1820" s="1">
        <v>-0.002244078098985081</v>
      </c>
      <c r="O1820" s="1">
        <v>0.01541419988909198</v>
      </c>
      <c r="P1820" s="1">
        <v>0.01656437502576558</v>
      </c>
      <c r="Q1820" s="1">
        <v>0.009202656029002609</v>
      </c>
      <c r="R1820" s="1">
        <v>0.0008032393508545788</v>
      </c>
      <c r="S1820" s="1">
        <v>0.07235288598818324</v>
      </c>
      <c r="T1820" s="1">
        <v>0.00332599707275949</v>
      </c>
      <c r="U1820" s="1">
        <v>-0.01096150753516567</v>
      </c>
      <c r="V1820" s="1">
        <v>0.01796647761138015</v>
      </c>
      <c r="W1820" s="1">
        <v>-0.0164666458106606</v>
      </c>
      <c r="X1820" s="1">
        <v>0.01266304239738059</v>
      </c>
      <c r="Y1820" s="1">
        <v>0.01955248453851977</v>
      </c>
      <c r="Z1820" s="1">
        <v>0.06094112943230168</v>
      </c>
      <c r="AA1820" s="1">
        <v>0.03774225255792985</v>
      </c>
      <c r="AB1820" s="1">
        <v>0.06247220487933625</v>
      </c>
      <c r="AC1820" s="1">
        <v>0.02907243894851552</v>
      </c>
    </row>
    <row r="1821" spans="1:29">
      <c r="A1821" s="11">
        <v>39111</v>
      </c>
      <c r="B1821" s="1">
        <v>-0.02012264625800775</v>
      </c>
      <c r="C1821" s="1">
        <v>0.01184323631825435</v>
      </c>
      <c r="D1821" s="1">
        <v>0.002947590260236943</v>
      </c>
      <c r="E1821" s="1">
        <v>0.01927016219402033</v>
      </c>
      <c r="F1821" s="1">
        <v>-0.01558212632456124</v>
      </c>
      <c r="G1821" s="1">
        <v>0.02528857152736852</v>
      </c>
      <c r="H1821" s="1">
        <v>0.0005266577807396811</v>
      </c>
      <c r="I1821" s="1">
        <v>-0.003470819703446204</v>
      </c>
      <c r="J1821" s="1">
        <v>0.03163263932755744</v>
      </c>
      <c r="K1821" s="1">
        <v>-0.00601134648173185</v>
      </c>
      <c r="L1821" s="1">
        <v>0.001517045779541704</v>
      </c>
      <c r="M1821" s="1">
        <v>0.00140699168607461</v>
      </c>
      <c r="N1821" s="1">
        <v>-0.03457984987975904</v>
      </c>
      <c r="O1821" s="1">
        <v>0.003361364931658617</v>
      </c>
      <c r="P1821" s="1">
        <v>0.01691497021725552</v>
      </c>
      <c r="Q1821" s="1">
        <v>-0.004667784859023416</v>
      </c>
      <c r="R1821" s="1">
        <v>0.008536302721278366</v>
      </c>
      <c r="S1821" s="1">
        <v>0.0102765235557194</v>
      </c>
      <c r="T1821" s="1">
        <v>-0.01725521018992371</v>
      </c>
      <c r="U1821" s="1">
        <v>0.01095105634405713</v>
      </c>
      <c r="V1821" s="1">
        <v>-0.01832258465484082</v>
      </c>
      <c r="W1821" s="1">
        <v>-0.001465006927875212</v>
      </c>
      <c r="X1821" s="1">
        <v>-0.03039940686753284</v>
      </c>
      <c r="Y1821" s="1">
        <v>-0.005444606550308428</v>
      </c>
      <c r="Z1821" s="1">
        <v>0.01794183228751911</v>
      </c>
      <c r="AA1821" s="1">
        <v>0.01447347357648621</v>
      </c>
      <c r="AB1821" s="1">
        <v>0.00927329613263228</v>
      </c>
      <c r="AC1821" s="1">
        <v>-0.03224303566850528</v>
      </c>
    </row>
    <row r="1822" spans="1:29">
      <c r="A1822" s="11">
        <v>39113</v>
      </c>
      <c r="B1822" s="1">
        <v>0.06071429639826098</v>
      </c>
      <c r="C1822" s="1">
        <v>-0.007435726528280284</v>
      </c>
      <c r="D1822" s="1">
        <v>0.01329220432604905</v>
      </c>
      <c r="E1822" s="1">
        <v>-0.009251830092160018</v>
      </c>
      <c r="F1822" s="1">
        <v>-0.01163883031396051</v>
      </c>
      <c r="G1822" s="1">
        <v>0.007238722625208638</v>
      </c>
      <c r="H1822" s="1">
        <v>-0.01298449783444611</v>
      </c>
      <c r="I1822" s="1">
        <v>0.01524860217273472</v>
      </c>
      <c r="J1822" s="1">
        <v>-0.02679549227534772</v>
      </c>
      <c r="K1822" s="1">
        <v>-0.03117017972087455</v>
      </c>
      <c r="L1822" s="1">
        <v>0.00129208242744161</v>
      </c>
      <c r="M1822" s="1">
        <v>-0.005318619487535758</v>
      </c>
      <c r="N1822" s="1">
        <v>0.01689009978222744</v>
      </c>
      <c r="O1822" s="1">
        <v>-0.02620625137919685</v>
      </c>
      <c r="P1822" s="1">
        <v>-0.001045300630475365</v>
      </c>
      <c r="Q1822" s="1">
        <v>-0.005944373825752192</v>
      </c>
      <c r="R1822" s="1">
        <v>-0.01146627900296315</v>
      </c>
      <c r="S1822" s="1">
        <v>-0.04334334407455176</v>
      </c>
      <c r="T1822" s="1">
        <v>-0.01357943108298088</v>
      </c>
      <c r="U1822" s="1">
        <v>-0.0009573412004277859</v>
      </c>
      <c r="V1822" s="1">
        <v>0.009699491042747699</v>
      </c>
      <c r="W1822" s="1">
        <v>-0.003003829828666427</v>
      </c>
      <c r="X1822" s="1">
        <v>-0.02351432791775843</v>
      </c>
      <c r="Y1822" s="1">
        <v>-0.01062172675173179</v>
      </c>
      <c r="Z1822" s="1">
        <v>-0.1046644432250158</v>
      </c>
      <c r="AA1822" s="1">
        <v>0.002090383022909315</v>
      </c>
      <c r="AB1822" s="1">
        <v>-0.02643470613808641</v>
      </c>
      <c r="AC1822" s="1">
        <v>-0.02705050654556784</v>
      </c>
    </row>
    <row r="1823" spans="1:29">
      <c r="A1823" s="11">
        <v>39114</v>
      </c>
      <c r="B1823" s="1">
        <v>0.01412284244423989</v>
      </c>
      <c r="C1823" s="1">
        <v>-0.006798372683570753</v>
      </c>
      <c r="D1823" s="1">
        <v>-0.006970327799305398</v>
      </c>
      <c r="E1823" s="1">
        <v>0.002841980214357331</v>
      </c>
      <c r="F1823" s="1">
        <v>0.001009295016035416</v>
      </c>
      <c r="G1823" s="1">
        <v>0</v>
      </c>
      <c r="H1823" s="1">
        <v>0.009955481411333844</v>
      </c>
      <c r="I1823" s="1">
        <v>0.02350276668897311</v>
      </c>
      <c r="J1823" s="1">
        <v>0.03888739569459276</v>
      </c>
      <c r="K1823" s="1">
        <v>-0.004561870327971729</v>
      </c>
      <c r="L1823" s="1">
        <v>0.009634111760318698</v>
      </c>
      <c r="M1823" s="1">
        <v>-0.001109751259831149</v>
      </c>
      <c r="N1823" s="1">
        <v>0.001431479618832165</v>
      </c>
      <c r="O1823" s="1">
        <v>0.005937137275489501</v>
      </c>
      <c r="P1823" s="1">
        <v>0.002004964304844981</v>
      </c>
      <c r="Q1823" s="1">
        <v>-0.0006031164712579917</v>
      </c>
      <c r="R1823" s="1">
        <v>0.008159661101426519</v>
      </c>
      <c r="S1823" s="1">
        <v>0.0516189405083205</v>
      </c>
      <c r="T1823" s="1">
        <v>0.05484661685350134</v>
      </c>
      <c r="U1823" s="1">
        <v>0.0196819940146713</v>
      </c>
      <c r="V1823" s="1">
        <v>0.01470101795761791</v>
      </c>
      <c r="W1823" s="1">
        <v>0.01688700211860605</v>
      </c>
      <c r="X1823" s="1">
        <v>0.03193659286112416</v>
      </c>
      <c r="Y1823" s="1">
        <v>-0.01965455784132564</v>
      </c>
      <c r="Z1823" s="1">
        <v>-0.01613339071339559</v>
      </c>
      <c r="AA1823" s="1">
        <v>0.03118655827914707</v>
      </c>
      <c r="AB1823" s="1">
        <v>0.0009490395655453732</v>
      </c>
      <c r="AC1823" s="1">
        <v>0.01475709837564132</v>
      </c>
    </row>
    <row r="1824" spans="1:29">
      <c r="A1824" s="11">
        <v>39115</v>
      </c>
      <c r="B1824" s="1">
        <v>0.08410961803757289</v>
      </c>
      <c r="C1824" s="1">
        <v>-0.01536510607296615</v>
      </c>
      <c r="D1824" s="1">
        <v>0.0015260565829327</v>
      </c>
      <c r="E1824" s="1">
        <v>0.01153847142671371</v>
      </c>
      <c r="F1824" s="1">
        <v>0.002487526398144091</v>
      </c>
      <c r="G1824" s="1">
        <v>-0.0103806993798784</v>
      </c>
      <c r="H1824" s="1">
        <v>0.02798781195734512</v>
      </c>
      <c r="I1824" s="1">
        <v>0.001947451658630861</v>
      </c>
      <c r="J1824" s="1">
        <v>0.006284004900854123</v>
      </c>
      <c r="K1824" s="1">
        <v>0.008441756380940246</v>
      </c>
      <c r="L1824" s="1">
        <v>-0.001498724686322173</v>
      </c>
      <c r="M1824" s="1">
        <v>-0.0003032045662111349</v>
      </c>
      <c r="N1824" s="1">
        <v>0.01315448259440477</v>
      </c>
      <c r="O1824" s="1">
        <v>0.008549732700715573</v>
      </c>
      <c r="P1824" s="1">
        <v>0.0006961199422146347</v>
      </c>
      <c r="Q1824" s="1">
        <v>-0.005818886046746741</v>
      </c>
      <c r="R1824" s="1">
        <v>-0.001850763621086049</v>
      </c>
      <c r="S1824" s="1">
        <v>0.0120479821258872</v>
      </c>
      <c r="T1824" s="1">
        <v>-0.0182459339797002</v>
      </c>
      <c r="U1824" s="1">
        <v>0.008540987957719848</v>
      </c>
      <c r="V1824" s="1">
        <v>-0.001817145897439643</v>
      </c>
      <c r="W1824" s="1">
        <v>-0.00461659088820765</v>
      </c>
      <c r="X1824" s="1">
        <v>0.003861601189421915</v>
      </c>
      <c r="Y1824" s="1">
        <v>0.02392364326945429</v>
      </c>
      <c r="Z1824" s="1">
        <v>0.01147592806216791</v>
      </c>
      <c r="AA1824" s="1">
        <v>0.02199969578016403</v>
      </c>
      <c r="AB1824" s="1">
        <v>-0.01954189423449804</v>
      </c>
      <c r="AC1824" s="1">
        <v>0.03342485617945434</v>
      </c>
    </row>
    <row r="1825" spans="1:29">
      <c r="A1825" s="11">
        <v>39118</v>
      </c>
      <c r="B1825" s="1">
        <v>-0.03904741487511842</v>
      </c>
      <c r="C1825" s="1">
        <v>0.01773327978860051</v>
      </c>
      <c r="D1825" s="1">
        <v>-0.03134246003440744</v>
      </c>
      <c r="E1825" s="1">
        <v>-0.005603400793480096</v>
      </c>
      <c r="F1825" s="1">
        <v>0.006235957051001551</v>
      </c>
      <c r="G1825" s="1">
        <v>0.01654102092883258</v>
      </c>
      <c r="H1825" s="1">
        <v>0.01078759397442419</v>
      </c>
      <c r="I1825" s="1">
        <v>-0.002486233581263986</v>
      </c>
      <c r="J1825" s="1">
        <v>-0.0331249237632586</v>
      </c>
      <c r="K1825" s="1">
        <v>-0.005740167048916556</v>
      </c>
      <c r="L1825" s="1">
        <v>0.001655208576046618</v>
      </c>
      <c r="M1825" s="1">
        <v>-0.01434613718454036</v>
      </c>
      <c r="N1825" s="1">
        <v>0.002540113009489087</v>
      </c>
      <c r="O1825" s="1">
        <v>0.02586957944937129</v>
      </c>
      <c r="P1825" s="1">
        <v>0.0001740496759008447</v>
      </c>
      <c r="Q1825" s="1">
        <v>0.004969401097688619</v>
      </c>
      <c r="R1825" s="1">
        <v>0.008945111444737197</v>
      </c>
      <c r="S1825" s="1">
        <v>-0.02072276004152518</v>
      </c>
      <c r="T1825" s="1">
        <v>0.01354708968867468</v>
      </c>
      <c r="U1825" s="1">
        <v>0.006859571459169489</v>
      </c>
      <c r="V1825" s="1">
        <v>0.008670502036075334</v>
      </c>
      <c r="W1825" s="1">
        <v>-0.001453711660292623</v>
      </c>
      <c r="X1825" s="1">
        <v>0.01011158195087458</v>
      </c>
      <c r="Y1825" s="1">
        <v>0.008556121028259644</v>
      </c>
      <c r="Z1825" s="1">
        <v>0.0158941418798566</v>
      </c>
      <c r="AA1825" s="1">
        <v>0.01326212572229024</v>
      </c>
      <c r="AB1825" s="1">
        <v>-0.006957171994456002</v>
      </c>
      <c r="AC1825" s="1">
        <v>-0.01438375130355329</v>
      </c>
    </row>
    <row r="1826" spans="1:29">
      <c r="A1826" s="11">
        <v>39119</v>
      </c>
      <c r="B1826" s="1">
        <v>-0.03036457858626596</v>
      </c>
      <c r="C1826" s="1">
        <v>-0.01017579595057372</v>
      </c>
      <c r="D1826" s="1">
        <v>0.04408598801624297</v>
      </c>
      <c r="E1826" s="1">
        <v>0.006842523488762797</v>
      </c>
      <c r="F1826" s="1">
        <v>0</v>
      </c>
      <c r="G1826" s="1">
        <v>0.01402316461521957</v>
      </c>
      <c r="H1826" s="1">
        <v>-0.006776236372950661</v>
      </c>
      <c r="I1826" s="1">
        <v>-0.01273399569741129</v>
      </c>
      <c r="J1826" s="1">
        <v>-0.02021910894264456</v>
      </c>
      <c r="K1826" s="1">
        <v>0.006013899669287337</v>
      </c>
      <c r="L1826" s="1">
        <v>0.001608311575815868</v>
      </c>
      <c r="M1826" s="1">
        <v>-0.01793771328853511</v>
      </c>
      <c r="N1826" s="1">
        <v>-0.01435827741505347</v>
      </c>
      <c r="O1826" s="1">
        <v>0.001759590367906183</v>
      </c>
      <c r="P1826" s="1">
        <v>-0.01060521112476032</v>
      </c>
      <c r="Q1826" s="1">
        <v>-0.002033236801977423</v>
      </c>
      <c r="R1826" s="1">
        <v>0.001333162571308444</v>
      </c>
      <c r="S1826" s="1">
        <v>-0.000900557946835856</v>
      </c>
      <c r="T1826" s="1">
        <v>-0.0004594809070442851</v>
      </c>
      <c r="U1826" s="1">
        <v>0.003700660568492165</v>
      </c>
      <c r="V1826" s="1">
        <v>-0.01443722926836033</v>
      </c>
      <c r="W1826" s="1">
        <v>-0.008042174111684175</v>
      </c>
      <c r="X1826" s="1">
        <v>0.001088209251770778</v>
      </c>
      <c r="Y1826" s="1">
        <v>-0.002202417250678157</v>
      </c>
      <c r="Z1826" s="1">
        <v>-0.01085543086811791</v>
      </c>
      <c r="AA1826" s="1">
        <v>-0.01587233012353206</v>
      </c>
      <c r="AB1826" s="1">
        <v>0.04125070003962605</v>
      </c>
      <c r="AC1826" s="1">
        <v>0.001498789211691554</v>
      </c>
    </row>
    <row r="1827" spans="1:29">
      <c r="A1827" s="11">
        <v>39120</v>
      </c>
      <c r="B1827" s="1">
        <v>0.009495125088000211</v>
      </c>
      <c r="C1827" s="1">
        <v>-0.02605286016299269</v>
      </c>
      <c r="D1827" s="1">
        <v>0.009684470331297046</v>
      </c>
      <c r="E1827" s="1">
        <v>0.02938228820368849</v>
      </c>
      <c r="F1827" s="1">
        <v>-0.005797660652216208</v>
      </c>
      <c r="G1827" s="1">
        <v>-0.02361405114709081</v>
      </c>
      <c r="H1827" s="1">
        <v>-0.003240627322516398</v>
      </c>
      <c r="I1827" s="1">
        <v>0.01161309151070777</v>
      </c>
      <c r="J1827" s="1">
        <v>0.04327863798182108</v>
      </c>
      <c r="K1827" s="1">
        <v>-0.008369393260239777</v>
      </c>
      <c r="L1827" s="1">
        <v>0.03700068794987632</v>
      </c>
      <c r="M1827" s="1">
        <v>-0.02264895281859158</v>
      </c>
      <c r="N1827" s="1">
        <v>0.003713560918876535</v>
      </c>
      <c r="O1827" s="1">
        <v>0.005428344592376178</v>
      </c>
      <c r="P1827" s="1">
        <v>0.001405858292865325</v>
      </c>
      <c r="Q1827" s="1">
        <v>-0.01794744682959803</v>
      </c>
      <c r="R1827" s="1">
        <v>0.004103207930820085</v>
      </c>
      <c r="S1827" s="1">
        <v>0.04867058585266415</v>
      </c>
      <c r="T1827" s="1">
        <v>-0.001211717061315953</v>
      </c>
      <c r="U1827" s="1">
        <v>0.01143854251915188</v>
      </c>
      <c r="V1827" s="1">
        <v>0.01036007066031375</v>
      </c>
      <c r="W1827" s="1">
        <v>-0.01439777339477644</v>
      </c>
      <c r="X1827" s="1">
        <v>-0.01929240240111252</v>
      </c>
      <c r="Y1827" s="1">
        <v>-0.01504262005195312</v>
      </c>
      <c r="Z1827" s="1">
        <v>-0.0007544581618655899</v>
      </c>
      <c r="AA1827" s="1">
        <v>0.03285200243392761</v>
      </c>
      <c r="AB1827" s="1">
        <v>-0.02158761569109946</v>
      </c>
      <c r="AC1827" s="1">
        <v>0.01260236852909546</v>
      </c>
    </row>
    <row r="1828" spans="1:29">
      <c r="A1828" s="11">
        <v>39121</v>
      </c>
      <c r="B1828" s="1">
        <v>0.02034898262878793</v>
      </c>
      <c r="C1828" s="1">
        <v>0.01098896017311191</v>
      </c>
      <c r="D1828" s="1">
        <v>0.0120215710172169</v>
      </c>
      <c r="E1828" s="1">
        <v>-0.001553195602768453</v>
      </c>
      <c r="F1828" s="1">
        <v>-0.005898450804259658</v>
      </c>
      <c r="G1828" s="1">
        <v>0.004008841931737228</v>
      </c>
      <c r="H1828" s="1">
        <v>-0.001540041734668152</v>
      </c>
      <c r="I1828" s="1">
        <v>0.007123974084609852</v>
      </c>
      <c r="J1828" s="1">
        <v>-0.03846138999161264</v>
      </c>
      <c r="K1828" s="1">
        <v>-0.008439723057688697</v>
      </c>
      <c r="L1828" s="1">
        <v>0.007063873474058902</v>
      </c>
      <c r="M1828" s="1">
        <v>0.006941377241779012</v>
      </c>
      <c r="N1828" s="1">
        <v>0.004268490711140549</v>
      </c>
      <c r="O1828" s="1">
        <v>-0.01397425537359898</v>
      </c>
      <c r="P1828" s="1">
        <v>0.009914037328543124</v>
      </c>
      <c r="Q1828" s="1">
        <v>0.002354725541056757</v>
      </c>
      <c r="R1828" s="1">
        <v>0.001541456832700572</v>
      </c>
      <c r="S1828" s="1">
        <v>-0.009024571566320083</v>
      </c>
      <c r="T1828" s="1">
        <v>0.008535232880901411</v>
      </c>
      <c r="U1828" s="1">
        <v>-0.004349447809085527</v>
      </c>
      <c r="V1828" s="1">
        <v>-0.0009536775608767201</v>
      </c>
      <c r="W1828" s="1">
        <v>-0.01418230298424972</v>
      </c>
      <c r="X1828" s="1">
        <v>-0.006095653573281901</v>
      </c>
      <c r="Y1828" s="1">
        <v>0.007719292957209856</v>
      </c>
      <c r="Z1828" s="1">
        <v>-0.004091236787574282</v>
      </c>
      <c r="AA1828" s="1">
        <v>-0.01239589166491328</v>
      </c>
      <c r="AB1828" s="1">
        <v>-0.003504818959806921</v>
      </c>
      <c r="AC1828" s="1">
        <v>-0.01143425426502076</v>
      </c>
    </row>
    <row r="1829" spans="1:29">
      <c r="A1829" s="11">
        <v>39122</v>
      </c>
      <c r="B1829" s="1">
        <v>0.01630938296969608</v>
      </c>
      <c r="C1829" s="1">
        <v>-0.01544578599517954</v>
      </c>
      <c r="D1829" s="1">
        <v>0.0002104480803930553</v>
      </c>
      <c r="E1829" s="1">
        <v>-0.01789190782884875</v>
      </c>
      <c r="F1829" s="1">
        <v>-0.01335054129742697</v>
      </c>
      <c r="G1829" s="1">
        <v>-0.01770032589496728</v>
      </c>
      <c r="H1829" s="1">
        <v>0.008740390795005659</v>
      </c>
      <c r="I1829" s="1">
        <v>0.00360403099129103</v>
      </c>
      <c r="J1829" s="1">
        <v>-0.007143023622394939</v>
      </c>
      <c r="K1829" s="1">
        <v>-0.01410523496000815</v>
      </c>
      <c r="L1829" s="1">
        <v>-0.005244964169545563</v>
      </c>
      <c r="M1829" s="1">
        <v>-0.01622640963157773</v>
      </c>
      <c r="N1829" s="1">
        <v>-0.0002834997715187582</v>
      </c>
      <c r="O1829" s="1">
        <v>-0.01218600395465097</v>
      </c>
      <c r="P1829" s="1">
        <v>-0.01016430010796465</v>
      </c>
      <c r="Q1829" s="1">
        <v>-0.01129784206140694</v>
      </c>
      <c r="R1829" s="1">
        <v>-0.003757830218375613</v>
      </c>
      <c r="S1829" s="1">
        <v>-0.01517792689805331</v>
      </c>
      <c r="T1829" s="1">
        <v>-0.004646338337522926</v>
      </c>
      <c r="U1829" s="1">
        <v>-0.00998564797173207</v>
      </c>
      <c r="V1829" s="1">
        <v>-0.0123163191577389</v>
      </c>
      <c r="W1829" s="1">
        <v>-0.01747940235835599</v>
      </c>
      <c r="X1829" s="1">
        <v>0.00919950714146589</v>
      </c>
      <c r="Y1829" s="1">
        <v>-0.0112842432072715</v>
      </c>
      <c r="Z1829" s="1">
        <v>-0.0202218314804733</v>
      </c>
      <c r="AA1829" s="1">
        <v>-0.01741677890909621</v>
      </c>
      <c r="AB1829" s="1">
        <v>-0.02445965712546683</v>
      </c>
      <c r="AC1829" s="1">
        <v>0.01203893299348779</v>
      </c>
    </row>
    <row r="1830" spans="1:29">
      <c r="A1830" s="11">
        <v>39125</v>
      </c>
      <c r="B1830" s="1">
        <v>-0.03392677424013524</v>
      </c>
      <c r="C1830" s="1">
        <v>-0.03588049874411192</v>
      </c>
      <c r="D1830" s="1">
        <v>-0.008254446812797078</v>
      </c>
      <c r="E1830" s="1">
        <v>-0.01643562490213224</v>
      </c>
      <c r="F1830" s="1">
        <v>-0.008815542176501934</v>
      </c>
      <c r="G1830" s="1">
        <v>-0.02953530324337328</v>
      </c>
      <c r="H1830" s="1">
        <v>-0.001698992124818832</v>
      </c>
      <c r="I1830" s="1">
        <v>-0.01593639202151531</v>
      </c>
      <c r="J1830" s="1">
        <v>-0.1412949202968206</v>
      </c>
      <c r="K1830" s="1">
        <v>0.003206858838636029</v>
      </c>
      <c r="L1830" s="1">
        <v>-0.004235325735635231</v>
      </c>
      <c r="M1830" s="1">
        <v>-0.04139718427690431</v>
      </c>
      <c r="N1830" s="1">
        <v>-0.005952193522954285</v>
      </c>
      <c r="O1830" s="1">
        <v>-0.04266049794766513</v>
      </c>
      <c r="P1830" s="1">
        <v>-0.01334032883399883</v>
      </c>
      <c r="Q1830" s="1">
        <v>-0.01934622513320128</v>
      </c>
      <c r="R1830" s="1">
        <v>-0.02360273806180757</v>
      </c>
      <c r="S1830" s="1">
        <v>-0.05328034995427589</v>
      </c>
      <c r="T1830" s="1">
        <v>-0.0132956616734049</v>
      </c>
      <c r="U1830" s="1">
        <v>-0.04807716519735783</v>
      </c>
      <c r="V1830" s="1">
        <v>-0.02141138291486444</v>
      </c>
      <c r="W1830" s="1">
        <v>-0.02291521050862644</v>
      </c>
      <c r="X1830" s="1">
        <v>-0.03314746376064104</v>
      </c>
      <c r="Y1830" s="1">
        <v>0.003582243449549827</v>
      </c>
      <c r="Z1830" s="1">
        <v>-0.02093886557444158</v>
      </c>
      <c r="AA1830" s="1">
        <v>-0.04569996778895857</v>
      </c>
      <c r="AB1830" s="1">
        <v>-0.006554783147496024</v>
      </c>
      <c r="AC1830" s="1">
        <v>-0.01974837020521703</v>
      </c>
    </row>
    <row r="1831" spans="1:29">
      <c r="A1831" s="11">
        <v>39126</v>
      </c>
      <c r="B1831" s="1">
        <v>-0.06472838239050371</v>
      </c>
      <c r="C1831" s="1">
        <v>-0.009643001608903412</v>
      </c>
      <c r="D1831" s="1">
        <v>0.01184772679745016</v>
      </c>
      <c r="E1831" s="1">
        <v>-0.01932766363412297</v>
      </c>
      <c r="F1831" s="1">
        <v>0.001447715923408976</v>
      </c>
      <c r="G1831" s="1">
        <v>-0.01130804580433176</v>
      </c>
      <c r="H1831" s="1">
        <v>0.02603837511339835</v>
      </c>
      <c r="I1831" s="1">
        <v>-0.02495320376159571</v>
      </c>
      <c r="J1831" s="1">
        <v>-0.04289541903945582</v>
      </c>
      <c r="K1831" s="1">
        <v>-0.0115565314967615</v>
      </c>
      <c r="L1831" s="1">
        <v>-0.02001060750742767</v>
      </c>
      <c r="M1831" s="1">
        <v>-0.01169579811104171</v>
      </c>
      <c r="N1831" s="1">
        <v>-0.01226132272455627</v>
      </c>
      <c r="O1831" s="1">
        <v>-0.01708679360350529</v>
      </c>
      <c r="P1831" s="1">
        <v>-0.01494398289953192</v>
      </c>
      <c r="Q1831" s="1">
        <v>0.02168927666012999</v>
      </c>
      <c r="R1831" s="1">
        <v>0.005187800901529149</v>
      </c>
      <c r="S1831" s="1">
        <v>0.0013951473568381</v>
      </c>
      <c r="T1831" s="1">
        <v>-0.008701454551371279</v>
      </c>
      <c r="U1831" s="1">
        <v>-0.01893976841215528</v>
      </c>
      <c r="V1831" s="1">
        <v>0.002617804823208614</v>
      </c>
      <c r="W1831" s="1">
        <v>0.01648438252952333</v>
      </c>
      <c r="X1831" s="1">
        <v>-0.009485137799720711</v>
      </c>
      <c r="Y1831" s="1">
        <v>0.0022412623630923</v>
      </c>
      <c r="Z1831" s="1">
        <v>-0.02579681495665276</v>
      </c>
      <c r="AA1831" s="1">
        <v>-0.03943136628035826</v>
      </c>
      <c r="AB1831" s="1">
        <v>0.01333379111325228</v>
      </c>
      <c r="AC1831" s="1">
        <v>0.01173835488183128</v>
      </c>
    </row>
    <row r="1832" spans="1:29">
      <c r="A1832" s="11">
        <v>39127</v>
      </c>
      <c r="B1832" s="1">
        <v>0.00530862941891308</v>
      </c>
      <c r="C1832" s="1">
        <v>-0.01293178834891762</v>
      </c>
      <c r="D1832" s="1">
        <v>0.06022334811858854</v>
      </c>
      <c r="E1832" s="1">
        <v>0.001847660501439918</v>
      </c>
      <c r="F1832" s="1">
        <v>-0.008743302104315509</v>
      </c>
      <c r="G1832" s="1">
        <v>0.00381222228182887</v>
      </c>
      <c r="H1832" s="1">
        <v>-0.01061548366176657</v>
      </c>
      <c r="I1832" s="1">
        <v>-0.0481425719328018</v>
      </c>
      <c r="J1832" s="1">
        <v>0.0255605133271839</v>
      </c>
      <c r="K1832" s="1">
        <v>-0.002736078998108904</v>
      </c>
      <c r="L1832" s="1">
        <v>-0.008484228032999752</v>
      </c>
      <c r="M1832" s="1">
        <v>-0.01934445316319955</v>
      </c>
      <c r="N1832" s="1">
        <v>0.004330199015196934</v>
      </c>
      <c r="O1832" s="1">
        <v>-0.01160858040447676</v>
      </c>
      <c r="P1832" s="1">
        <v>0.02374955933630618</v>
      </c>
      <c r="Q1832" s="1">
        <v>0.01716351696271468</v>
      </c>
      <c r="R1832" s="1">
        <v>0.008089500947901174</v>
      </c>
      <c r="S1832" s="1">
        <v>0.00743161269535686</v>
      </c>
      <c r="T1832" s="1">
        <v>-0.06059322100302811</v>
      </c>
      <c r="U1832" s="1">
        <v>0.005130166736010411</v>
      </c>
      <c r="V1832" s="1">
        <v>0.005270945328969878</v>
      </c>
      <c r="W1832" s="1">
        <v>-0.01135203430213327</v>
      </c>
      <c r="X1832" s="1">
        <v>-0.01909441850712956</v>
      </c>
      <c r="Y1832" s="1">
        <v>0.01242332153345127</v>
      </c>
      <c r="Z1832" s="1">
        <v>0.01433907614922192</v>
      </c>
      <c r="AA1832" s="1">
        <v>0.02911299320879457</v>
      </c>
      <c r="AB1832" s="1">
        <v>0.0199956526546814</v>
      </c>
      <c r="AC1832" s="1">
        <v>0.01944186432109141</v>
      </c>
    </row>
    <row r="1833" spans="1:29">
      <c r="A1833" s="11">
        <v>39128</v>
      </c>
      <c r="B1833" s="1">
        <v>0.04954404961502568</v>
      </c>
      <c r="C1833" s="1">
        <v>0.01063516214095972</v>
      </c>
      <c r="D1833" s="1">
        <v>0.007362549754521774</v>
      </c>
      <c r="E1833" s="1">
        <v>0.05184427349460319</v>
      </c>
      <c r="F1833" s="1">
        <v>0.02569800304687053</v>
      </c>
      <c r="G1833" s="1">
        <v>0.02883681879793598</v>
      </c>
      <c r="H1833" s="1">
        <v>-0.007040942646756809</v>
      </c>
      <c r="I1833" s="1">
        <v>0.02413365342253515</v>
      </c>
      <c r="J1833" s="1">
        <v>0.03516535106118157</v>
      </c>
      <c r="K1833" s="1">
        <v>0.02743808790077873</v>
      </c>
      <c r="L1833" s="1">
        <v>0.04302619001002417</v>
      </c>
      <c r="M1833" s="1">
        <v>-0.008703001290530255</v>
      </c>
      <c r="N1833" s="1">
        <v>0.001724592743691522</v>
      </c>
      <c r="O1833" s="1">
        <v>0.05404937181460356</v>
      </c>
      <c r="P1833" s="1">
        <v>0.03157787969458026</v>
      </c>
      <c r="Q1833" s="1">
        <v>0.006050471770961297</v>
      </c>
      <c r="R1833" s="1">
        <v>0.02171298190417104</v>
      </c>
      <c r="S1833" s="1">
        <v>0.04840932880004645</v>
      </c>
      <c r="T1833" s="1">
        <v>0.01841602807121556</v>
      </c>
      <c r="U1833" s="1">
        <v>0.04060705843638379</v>
      </c>
      <c r="V1833" s="1">
        <v>0.01043733084407616</v>
      </c>
      <c r="W1833" s="1">
        <v>0.008126953353400523</v>
      </c>
      <c r="X1833" s="1">
        <v>0.0224654751874549</v>
      </c>
      <c r="Y1833" s="1">
        <v>-0.004744773455592988</v>
      </c>
      <c r="Z1833" s="1">
        <v>0.008435044125022717</v>
      </c>
      <c r="AA1833" s="1">
        <v>0.05416486183748925</v>
      </c>
      <c r="AB1833" s="1">
        <v>0.01274105899154865</v>
      </c>
      <c r="AC1833" s="1">
        <v>0.04121829808174948</v>
      </c>
    </row>
    <row r="1834" spans="1:29">
      <c r="A1834" s="11">
        <v>39132</v>
      </c>
      <c r="B1834" s="1">
        <v>0.001829751675544999</v>
      </c>
      <c r="C1834" s="1">
        <v>0.02333380679524399</v>
      </c>
      <c r="D1834" s="1">
        <v>-0.001060923932300173</v>
      </c>
      <c r="E1834" s="1">
        <v>-0.004480787685178567</v>
      </c>
      <c r="F1834" s="1">
        <v>-0.01022492635779293</v>
      </c>
      <c r="G1834" s="1">
        <v>0.03007919380076718</v>
      </c>
      <c r="H1834" s="1">
        <v>-0.01013027071496153</v>
      </c>
      <c r="I1834" s="1">
        <v>-0.008207119358146886</v>
      </c>
      <c r="J1834" s="1">
        <v>-0.02011884014072052</v>
      </c>
      <c r="K1834" s="1">
        <v>-0.003641360527784299</v>
      </c>
      <c r="L1834" s="1">
        <v>-0.002874730760331734</v>
      </c>
      <c r="M1834" s="1">
        <v>0.03265824494487912</v>
      </c>
      <c r="N1834" s="1">
        <v>0.0008608591167780233</v>
      </c>
      <c r="O1834" s="1">
        <v>-0.008980632061787786</v>
      </c>
      <c r="P1834" s="1">
        <v>0.01624618657746457</v>
      </c>
      <c r="Q1834" s="1">
        <v>-0.0001104717133020294</v>
      </c>
      <c r="R1834" s="1">
        <v>0.009808451975673593</v>
      </c>
      <c r="S1834" s="1">
        <v>0.05013213305725417</v>
      </c>
      <c r="T1834" s="1">
        <v>0.008462493180484199</v>
      </c>
      <c r="U1834" s="1">
        <v>0.03127827694822494</v>
      </c>
      <c r="V1834" s="1">
        <v>0.004122175962896657</v>
      </c>
      <c r="W1834" s="1">
        <v>-0.003254117068159257</v>
      </c>
      <c r="X1834" s="1">
        <v>0.0005750350938236171</v>
      </c>
      <c r="Y1834" s="1">
        <v>0.003863256730891163</v>
      </c>
      <c r="Z1834" s="1">
        <v>0.003043825871219319</v>
      </c>
      <c r="AA1834" s="1">
        <v>-0.02325131110455259</v>
      </c>
      <c r="AB1834" s="1">
        <v>0.006936225613980218</v>
      </c>
      <c r="AC1834" s="1">
        <v>0.006277391398014087</v>
      </c>
    </row>
    <row r="1835" spans="1:29">
      <c r="A1835" s="11">
        <v>39133</v>
      </c>
      <c r="B1835" s="1">
        <v>-0.02894712018484547</v>
      </c>
      <c r="C1835" s="1">
        <v>-0.01087920265640363</v>
      </c>
      <c r="D1835" s="1">
        <v>-0.01482960222154339</v>
      </c>
      <c r="E1835" s="1">
        <v>-0.003326989420897042</v>
      </c>
      <c r="F1835" s="1">
        <v>-0.00225766666764915</v>
      </c>
      <c r="G1835" s="1">
        <v>-0.02681158069412226</v>
      </c>
      <c r="H1835" s="1">
        <v>0.007675336099452146</v>
      </c>
      <c r="I1835" s="1">
        <v>-0.001596866910865913</v>
      </c>
      <c r="J1835" s="1">
        <v>-0.001009803097263728</v>
      </c>
      <c r="K1835" s="1">
        <v>-0.02729044712915685</v>
      </c>
      <c r="L1835" s="1">
        <v>-0.006796567617401883</v>
      </c>
      <c r="M1835" s="1">
        <v>0.009748416222755907</v>
      </c>
      <c r="N1835" s="1">
        <v>0.008314354521619549</v>
      </c>
      <c r="O1835" s="1">
        <v>-0.01454381961359374</v>
      </c>
      <c r="P1835" s="1">
        <v>-0.02507371037874984</v>
      </c>
      <c r="Q1835" s="1">
        <v>-0.03310743377658798</v>
      </c>
      <c r="R1835" s="1">
        <v>-0.004328740391564945</v>
      </c>
      <c r="S1835" s="1">
        <v>-0.03224447129981955</v>
      </c>
      <c r="T1835" s="1">
        <v>-0.02150861302868434</v>
      </c>
      <c r="U1835" s="1">
        <v>-0.0008343363685299199</v>
      </c>
      <c r="V1835" s="1">
        <v>-0.005360562043976391</v>
      </c>
      <c r="W1835" s="1">
        <v>-0.01320775044233702</v>
      </c>
      <c r="X1835" s="1">
        <v>-0.0158655989422517</v>
      </c>
      <c r="Y1835" s="1">
        <v>-0.002456299225394809</v>
      </c>
      <c r="Z1835" s="1">
        <v>0.001683324991094803</v>
      </c>
      <c r="AA1835" s="1">
        <v>-0.02604727807674756</v>
      </c>
      <c r="AB1835" s="1">
        <v>0.01361840993233909</v>
      </c>
      <c r="AC1835" s="1">
        <v>-0.02495368839677437</v>
      </c>
    </row>
    <row r="1836" spans="1:29">
      <c r="A1836" s="11">
        <v>39134</v>
      </c>
      <c r="B1836" s="1">
        <v>0.008933474522373031</v>
      </c>
      <c r="C1836" s="1">
        <v>0.01250546654681717</v>
      </c>
      <c r="D1836" s="1">
        <v>0.02108185454524714</v>
      </c>
      <c r="E1836" s="1">
        <v>-0.0009816035627523423</v>
      </c>
      <c r="F1836" s="1">
        <v>0.0004115003189175681</v>
      </c>
      <c r="G1836" s="1">
        <v>-0.005728451880625207</v>
      </c>
      <c r="H1836" s="1">
        <v>-0.04197689830923801</v>
      </c>
      <c r="I1836" s="1">
        <v>-0.01512220343759973</v>
      </c>
      <c r="J1836" s="1">
        <v>0.01179270359177464</v>
      </c>
      <c r="K1836" s="1">
        <v>-0.01878772862852651</v>
      </c>
      <c r="L1836" s="1">
        <v>-0.02078444719944839</v>
      </c>
      <c r="M1836" s="1">
        <v>-0.02480925173642701</v>
      </c>
      <c r="N1836" s="1">
        <v>-0.007961235245086407</v>
      </c>
      <c r="O1836" s="1">
        <v>0.01356647817947798</v>
      </c>
      <c r="P1836" s="1">
        <v>0.02010888045481107</v>
      </c>
      <c r="Q1836" s="1">
        <v>-0.003594732262670042</v>
      </c>
      <c r="R1836" s="1">
        <v>-0.005549227978439486</v>
      </c>
      <c r="S1836" s="1">
        <v>0.009086588480748059</v>
      </c>
      <c r="T1836" s="1">
        <v>-0.001669982342605847</v>
      </c>
      <c r="U1836" s="1">
        <v>0.002379550255778629</v>
      </c>
      <c r="V1836" s="1">
        <v>-0.01141113869236043</v>
      </c>
      <c r="W1836" s="1">
        <v>0.01548991329988425</v>
      </c>
      <c r="X1836" s="1">
        <v>0.003329421142602484</v>
      </c>
      <c r="Y1836" s="1">
        <v>-0.01231225737774855</v>
      </c>
      <c r="Z1836" s="1">
        <v>0.02398292694686632</v>
      </c>
      <c r="AA1836" s="1">
        <v>0.003768096745612848</v>
      </c>
      <c r="AB1836" s="1">
        <v>0.001426600514931708</v>
      </c>
      <c r="AC1836" s="1">
        <v>0.00624751581088101</v>
      </c>
    </row>
    <row r="1837" spans="1:29">
      <c r="A1837" s="11">
        <v>39135</v>
      </c>
      <c r="B1837" s="1">
        <v>-0.03141020668504291</v>
      </c>
      <c r="C1837" s="1">
        <v>-0.02068416732527967</v>
      </c>
      <c r="D1837" s="1">
        <v>-0.0105579485775017</v>
      </c>
      <c r="E1837" s="1">
        <v>-0.02633647615413481</v>
      </c>
      <c r="F1837" s="1">
        <v>-0.03173431481229039</v>
      </c>
      <c r="G1837" s="1">
        <v>-0.01604912210475307</v>
      </c>
      <c r="H1837" s="1">
        <v>-0.0385158380205719</v>
      </c>
      <c r="I1837" s="1">
        <v>-0.02824793518764712</v>
      </c>
      <c r="J1837" s="1">
        <v>-0.02131210343822532</v>
      </c>
      <c r="K1837" s="1">
        <v>-0.02246605129784451</v>
      </c>
      <c r="L1837" s="1">
        <v>-0.01012593667291473</v>
      </c>
      <c r="M1837" s="1">
        <v>0.02175659215440295</v>
      </c>
      <c r="N1837" s="1">
        <v>0</v>
      </c>
      <c r="O1837" s="1">
        <v>-0.02273737144793775</v>
      </c>
      <c r="P1837" s="1">
        <v>-0.01945866859450895</v>
      </c>
      <c r="Q1837" s="1">
        <v>-0.02061893025225259</v>
      </c>
      <c r="R1837" s="1">
        <v>0.003767682501862657</v>
      </c>
      <c r="S1837" s="1">
        <v>-0.02958801910758435</v>
      </c>
      <c r="T1837" s="1">
        <v>-0.02518326671051785</v>
      </c>
      <c r="U1837" s="1">
        <v>-0.03244849530993443</v>
      </c>
      <c r="V1837" s="1">
        <v>-0.01296743374869846</v>
      </c>
      <c r="W1837" s="1">
        <v>-0.02517580774759309</v>
      </c>
      <c r="X1837" s="1">
        <v>-0.02800274858325646</v>
      </c>
      <c r="Y1837" s="1">
        <v>-0.009557086855967678</v>
      </c>
      <c r="Z1837" s="1">
        <v>-0.0006712950727509881</v>
      </c>
      <c r="AA1837" s="1">
        <v>-0.03503828628147687</v>
      </c>
      <c r="AB1837" s="1">
        <v>-0.02369897465660664</v>
      </c>
      <c r="AC1837" s="1">
        <v>-0.02775306149323964</v>
      </c>
    </row>
    <row r="1838" spans="1:29">
      <c r="A1838" s="11">
        <v>39136</v>
      </c>
      <c r="B1838" s="1">
        <v>-0.0551385722698271</v>
      </c>
      <c r="C1838" s="1">
        <v>-0.03570927831679993</v>
      </c>
      <c r="D1838" s="1">
        <v>-0.04916397597385069</v>
      </c>
      <c r="E1838" s="1">
        <v>-0.02341543833226412</v>
      </c>
      <c r="F1838" s="1">
        <v>-0.03510977233294099</v>
      </c>
      <c r="G1838" s="1">
        <v>-0.01868138392840479</v>
      </c>
      <c r="H1838" s="1">
        <v>0.02315334505798816</v>
      </c>
      <c r="I1838" s="1">
        <v>-0.02947428329977453</v>
      </c>
      <c r="J1838" s="1">
        <v>-0.02041522491349479</v>
      </c>
      <c r="K1838" s="1">
        <v>-0.01723703117732589</v>
      </c>
      <c r="L1838" s="1">
        <v>-0.02177073369247218</v>
      </c>
      <c r="M1838" s="1">
        <v>-0.02692657527482956</v>
      </c>
      <c r="N1838" s="1">
        <v>-0.04241905856445127</v>
      </c>
      <c r="O1838" s="1">
        <v>-0.01908300523602713</v>
      </c>
      <c r="P1838" s="1">
        <v>-0.002588288519259851</v>
      </c>
      <c r="Q1838" s="1">
        <v>-0.0292401778427932</v>
      </c>
      <c r="R1838" s="1">
        <v>0.0008497044830475531</v>
      </c>
      <c r="S1838" s="1">
        <v>-0.0128149830028883</v>
      </c>
      <c r="T1838" s="1">
        <v>-0.01841264363471729</v>
      </c>
      <c r="U1838" s="1">
        <v>-0.03267625748253511</v>
      </c>
      <c r="V1838" s="1">
        <v>-0.03045541463152313</v>
      </c>
      <c r="W1838" s="1">
        <v>-0.01253320833048588</v>
      </c>
      <c r="X1838" s="1">
        <v>-0.02132237810079796</v>
      </c>
      <c r="Y1838" s="1">
        <v>-0.03557644038232266</v>
      </c>
      <c r="Z1838" s="1">
        <v>0.0122160972455021</v>
      </c>
      <c r="AA1838" s="1">
        <v>-0.03874226504895573</v>
      </c>
      <c r="AB1838" s="1">
        <v>-0.001804322462693908</v>
      </c>
      <c r="AC1838" s="1">
        <v>-0.04085548329559185</v>
      </c>
    </row>
    <row r="1839" spans="1:29">
      <c r="A1839" s="11">
        <v>39139</v>
      </c>
      <c r="B1839" s="1">
        <v>0.009165973856753995</v>
      </c>
      <c r="C1839" s="1">
        <v>-0.00582999840163001</v>
      </c>
      <c r="D1839" s="1">
        <v>-0.00253562276775976</v>
      </c>
      <c r="E1839" s="1">
        <v>0.01281528643587593</v>
      </c>
      <c r="F1839" s="1">
        <v>0.01137105754210066</v>
      </c>
      <c r="G1839" s="1">
        <v>0.01335420127650844</v>
      </c>
      <c r="H1839" s="1">
        <v>0.01706176509463875</v>
      </c>
      <c r="I1839" s="1">
        <v>-0.006731468935338381</v>
      </c>
      <c r="J1839" s="1">
        <v>0.01042058341791319</v>
      </c>
      <c r="K1839" s="1">
        <v>0.007440929310775335</v>
      </c>
      <c r="L1839" s="1">
        <v>-0.008736660332227753</v>
      </c>
      <c r="M1839" s="1">
        <v>-0.0355444891644553</v>
      </c>
      <c r="N1839" s="1">
        <v>0.01945513467220317</v>
      </c>
      <c r="O1839" s="1">
        <v>-0.0005258442431806953</v>
      </c>
      <c r="P1839" s="1">
        <v>0.008650497293958725</v>
      </c>
      <c r="Q1839" s="1">
        <v>0.00560262040929782</v>
      </c>
      <c r="R1839" s="1">
        <v>-0.004740850287415665</v>
      </c>
      <c r="S1839" s="1">
        <v>0.01835276510534589</v>
      </c>
      <c r="T1839" s="1">
        <v>0.0285389208467608</v>
      </c>
      <c r="U1839" s="1">
        <v>0.01709043025490575</v>
      </c>
      <c r="V1839" s="1">
        <v>0.008520206176603651</v>
      </c>
      <c r="W1839" s="1">
        <v>0.01053824472885001</v>
      </c>
      <c r="X1839" s="1">
        <v>0.02760118255439381</v>
      </c>
      <c r="Y1839" s="1">
        <v>0.001478987755869854</v>
      </c>
      <c r="Z1839" s="1">
        <v>0.0211877235128779</v>
      </c>
      <c r="AA1839" s="1">
        <v>0.0008995973406848989</v>
      </c>
      <c r="AB1839" s="1">
        <v>0.06003843120811858</v>
      </c>
      <c r="AC1839" s="1">
        <v>-0.01556219788590052</v>
      </c>
    </row>
    <row r="1840" spans="1:29">
      <c r="A1840" s="11">
        <v>39140</v>
      </c>
      <c r="B1840" s="1">
        <v>-0.01574328023087501</v>
      </c>
      <c r="C1840" s="1">
        <v>-0.01949636880901584</v>
      </c>
      <c r="D1840" s="1">
        <v>0.06108839723228976</v>
      </c>
      <c r="E1840" s="1">
        <v>-0.02183675940215024</v>
      </c>
      <c r="F1840" s="1">
        <v>0.005730334337385123</v>
      </c>
      <c r="G1840" s="1">
        <v>-0.01556150068200068</v>
      </c>
      <c r="H1840" s="1">
        <v>-0.0210137772513469</v>
      </c>
      <c r="I1840" s="1">
        <v>0.02537438761233246</v>
      </c>
      <c r="J1840" s="1">
        <v>-0.01271924878383424</v>
      </c>
      <c r="K1840" s="1">
        <v>-0.02163038325587441</v>
      </c>
      <c r="L1840" s="1">
        <v>-0.01404300537651637</v>
      </c>
      <c r="M1840" s="1">
        <v>0.003721419431039985</v>
      </c>
      <c r="N1840" s="1">
        <v>-0.02994702268003802</v>
      </c>
      <c r="O1840" s="1">
        <v>-0.008709478588849962</v>
      </c>
      <c r="P1840" s="1">
        <v>0.02315593629812707</v>
      </c>
      <c r="Q1840" s="1">
        <v>-0.02018776459490379</v>
      </c>
      <c r="R1840" s="1">
        <v>-0.0007819826314326983</v>
      </c>
      <c r="S1840" s="1">
        <v>0.00527452844891263</v>
      </c>
      <c r="T1840" s="1">
        <v>-0.01768667134993818</v>
      </c>
      <c r="U1840" s="1">
        <v>-0.00678254703419956</v>
      </c>
      <c r="V1840" s="1">
        <v>-0.02936529664288445</v>
      </c>
      <c r="W1840" s="1">
        <v>-0.03075268587082136</v>
      </c>
      <c r="X1840" s="1">
        <v>-0.0192962005817654</v>
      </c>
      <c r="Y1840" s="1">
        <v>-0.03596569765532898</v>
      </c>
      <c r="Z1840" s="1">
        <v>-0.00214222869648184</v>
      </c>
      <c r="AA1840" s="1">
        <v>-0.009996730558771594</v>
      </c>
      <c r="AB1840" s="1">
        <v>-0.02279073104188822</v>
      </c>
      <c r="AC1840" s="1">
        <v>-0.01474887797608804</v>
      </c>
    </row>
    <row r="1841" spans="1:29">
      <c r="A1841" s="11">
        <v>39141</v>
      </c>
      <c r="B1841" s="1">
        <v>-0.05526491534616818</v>
      </c>
      <c r="C1841" s="1">
        <v>0.00630461062160026</v>
      </c>
      <c r="D1841" s="1">
        <v>-0.02878576272923683</v>
      </c>
      <c r="E1841" s="1">
        <v>-0.03213016576772354</v>
      </c>
      <c r="F1841" s="1">
        <v>-0.02358434487953165</v>
      </c>
      <c r="G1841" s="1">
        <v>-0.02962124376171171</v>
      </c>
      <c r="H1841" s="1">
        <v>0.02056272054289798</v>
      </c>
      <c r="I1841" s="1">
        <v>-0.04191003318691866</v>
      </c>
      <c r="J1841" s="1">
        <v>-0.03098880676248894</v>
      </c>
      <c r="K1841" s="1">
        <v>-0.04906981602350446</v>
      </c>
      <c r="L1841" s="1">
        <v>-0.05004577800999166</v>
      </c>
      <c r="M1841" s="1">
        <v>-0.01136219675449768</v>
      </c>
      <c r="N1841" s="1">
        <v>0.03934610691910922</v>
      </c>
      <c r="O1841" s="1">
        <v>-0.04316295334227593</v>
      </c>
      <c r="P1841" s="1">
        <v>0.02179393221852277</v>
      </c>
      <c r="Q1841" s="1">
        <v>-0.03637835915593646</v>
      </c>
      <c r="R1841" s="1">
        <v>-0.03767488933376606</v>
      </c>
      <c r="S1841" s="1">
        <v>-0.04897232028594356</v>
      </c>
      <c r="T1841" s="1">
        <v>-0.02553417953306125</v>
      </c>
      <c r="U1841" s="1">
        <v>-0.03035536636938452</v>
      </c>
      <c r="V1841" s="1">
        <v>-0.02548216445647311</v>
      </c>
      <c r="W1841" s="1">
        <v>-0.02929413558969707</v>
      </c>
      <c r="X1841" s="1">
        <v>-0.04949301864446976</v>
      </c>
      <c r="Y1841" s="1">
        <v>-0.02180754236412552</v>
      </c>
      <c r="Z1841" s="1">
        <v>-0.05649233630683248</v>
      </c>
      <c r="AA1841" s="1">
        <v>-0.06126613160842276</v>
      </c>
      <c r="AB1841" s="1">
        <v>-0.08510338691707553</v>
      </c>
      <c r="AC1841" s="1">
        <v>-0.06972135674798507</v>
      </c>
    </row>
    <row r="1842" spans="1:29">
      <c r="A1842" s="11">
        <v>39142</v>
      </c>
      <c r="B1842" s="1">
        <v>0.05220303051752517</v>
      </c>
      <c r="C1842" s="1">
        <v>-0.004337139244587562</v>
      </c>
      <c r="D1842" s="1">
        <v>0.004933292826211577</v>
      </c>
      <c r="E1842" s="1">
        <v>-0.009700316838111678</v>
      </c>
      <c r="F1842" s="1">
        <v>-0.02238174752238165</v>
      </c>
      <c r="G1842" s="1">
        <v>0.01247436669860269</v>
      </c>
      <c r="H1842" s="1">
        <v>-0.00777663982201815</v>
      </c>
      <c r="I1842" s="1">
        <v>0.04844927482522032</v>
      </c>
      <c r="J1842" s="1">
        <v>-0.0147324459874244</v>
      </c>
      <c r="K1842" s="1">
        <v>-0.001701167254837044</v>
      </c>
      <c r="L1842" s="1">
        <v>0.03927701025132935</v>
      </c>
      <c r="M1842" s="1">
        <v>-0.006653784255165496</v>
      </c>
      <c r="N1842" s="1">
        <v>0.004659274978146888</v>
      </c>
      <c r="O1842" s="1">
        <v>-0.007579738187513119</v>
      </c>
      <c r="P1842" s="1">
        <v>-0.01394573168950142</v>
      </c>
      <c r="Q1842" s="1">
        <v>0.01002482300095919</v>
      </c>
      <c r="R1842" s="1">
        <v>0.01127571839345487</v>
      </c>
      <c r="S1842" s="1">
        <v>0.0009195059690614293</v>
      </c>
      <c r="T1842" s="1">
        <v>0.01324575720895926</v>
      </c>
      <c r="U1842" s="1">
        <v>0.03371372141436035</v>
      </c>
      <c r="V1842" s="1">
        <v>0.02792423767142482</v>
      </c>
      <c r="W1842" s="1">
        <v>-0.0130256761122769</v>
      </c>
      <c r="X1842" s="1">
        <v>0.008242007379273719</v>
      </c>
      <c r="Y1842" s="1">
        <v>-0.002763785568287269</v>
      </c>
      <c r="Z1842" s="1">
        <v>0.01943002375026626</v>
      </c>
      <c r="AA1842" s="1">
        <v>0.0245950673015134</v>
      </c>
      <c r="AB1842" s="1">
        <v>-0.07540893092272605</v>
      </c>
      <c r="AC1842" s="1">
        <v>0.05174243910087406</v>
      </c>
    </row>
    <row r="1843" spans="1:29">
      <c r="A1843" s="11">
        <v>39143</v>
      </c>
      <c r="B1843" s="1">
        <v>-0.03001555154671243</v>
      </c>
      <c r="C1843" s="1">
        <v>-0.03178450879814421</v>
      </c>
      <c r="D1843" s="1">
        <v>0.04430051741028285</v>
      </c>
      <c r="E1843" s="1">
        <v>-0.01959081488032399</v>
      </c>
      <c r="F1843" s="1">
        <v>-0.002493097801871347</v>
      </c>
      <c r="G1843" s="1">
        <v>-0.0263805634383707</v>
      </c>
      <c r="H1843" s="1">
        <v>-0.01335943609382251</v>
      </c>
      <c r="I1843" s="1">
        <v>-0.04355806689941433</v>
      </c>
      <c r="J1843" s="1">
        <v>0.004376407172553387</v>
      </c>
      <c r="K1843" s="1">
        <v>0.01704078253969743</v>
      </c>
      <c r="L1843" s="1">
        <v>-0.03040543666252993</v>
      </c>
      <c r="M1843" s="1">
        <v>-0.004627927239616914</v>
      </c>
      <c r="N1843" s="1">
        <v>-0.033623251606682</v>
      </c>
      <c r="O1843" s="1">
        <v>-0.04309485360983045</v>
      </c>
      <c r="P1843" s="1">
        <v>-0.03577394066868811</v>
      </c>
      <c r="Q1843" s="1">
        <v>0.003706520790359713</v>
      </c>
      <c r="R1843" s="1">
        <v>-0.03768988860138933</v>
      </c>
      <c r="S1843" s="1">
        <v>-0.02250774164621616</v>
      </c>
      <c r="T1843" s="1">
        <v>-0.04807470068028641</v>
      </c>
      <c r="U1843" s="1">
        <v>-0.03991040416249758</v>
      </c>
      <c r="V1843" s="1">
        <v>0.01444620339183533</v>
      </c>
      <c r="W1843" s="1">
        <v>-0.02106745526712306</v>
      </c>
      <c r="X1843" s="1">
        <v>-0.01729948470744302</v>
      </c>
      <c r="Y1843" s="1">
        <v>-0.0216166292566583</v>
      </c>
      <c r="Z1843" s="1">
        <v>-0.01695307873531415</v>
      </c>
      <c r="AA1843" s="1">
        <v>0.0196401490683229</v>
      </c>
      <c r="AB1843" s="1">
        <v>0.008462119661429179</v>
      </c>
      <c r="AC1843" s="1">
        <v>-0.02924763637510197</v>
      </c>
    </row>
    <row r="1844" spans="1:29">
      <c r="A1844" s="11">
        <v>39146</v>
      </c>
      <c r="B1844" s="1">
        <v>-0.05019130312415654</v>
      </c>
      <c r="C1844" s="1">
        <v>-0.03649392856528133</v>
      </c>
      <c r="D1844" s="1">
        <v>0.006704106662334786</v>
      </c>
      <c r="E1844" s="1">
        <v>-0.03552401941312566</v>
      </c>
      <c r="F1844" s="1">
        <v>-0.06453608030361246</v>
      </c>
      <c r="G1844" s="1">
        <v>-0.03558133367310146</v>
      </c>
      <c r="H1844" s="1">
        <v>-0.07835344933192723</v>
      </c>
      <c r="I1844" s="1">
        <v>-0.01018579398915209</v>
      </c>
      <c r="J1844" s="1">
        <v>-0.02469134402715223</v>
      </c>
      <c r="K1844" s="1">
        <v>-0.02792497703096908</v>
      </c>
      <c r="L1844" s="1">
        <v>-0.04124667204266141</v>
      </c>
      <c r="M1844" s="1">
        <v>-0.01529432211958293</v>
      </c>
      <c r="N1844" s="1">
        <v>-0.02729453877860311</v>
      </c>
      <c r="O1844" s="1">
        <v>-0.07955874401405649</v>
      </c>
      <c r="P1844" s="1">
        <v>-0.06729909335271123</v>
      </c>
      <c r="Q1844" s="1">
        <v>-0.03235725007841328</v>
      </c>
      <c r="R1844" s="1">
        <v>-0.0431927282284692</v>
      </c>
      <c r="S1844" s="1">
        <v>-0.08458651136505291</v>
      </c>
      <c r="T1844" s="1">
        <v>-0.04214341375587727</v>
      </c>
      <c r="U1844" s="1">
        <v>-0.07590534230332635</v>
      </c>
      <c r="V1844" s="1">
        <v>-0.02791370400034354</v>
      </c>
      <c r="W1844" s="1">
        <v>-0.0475630250546385</v>
      </c>
      <c r="X1844" s="1">
        <v>-0.04578270452852617</v>
      </c>
      <c r="Y1844" s="1">
        <v>-0.03965629865441556</v>
      </c>
      <c r="Z1844" s="1">
        <v>-0.05120028468570792</v>
      </c>
      <c r="AA1844" s="1">
        <v>-0.06073568860586454</v>
      </c>
      <c r="AB1844" s="1">
        <v>-0.01425567776690839</v>
      </c>
      <c r="AC1844" s="1">
        <v>-0.06487309824726983</v>
      </c>
    </row>
    <row r="1845" spans="1:29">
      <c r="A1845" s="11">
        <v>39147</v>
      </c>
      <c r="B1845" s="1">
        <v>-0.03470664907416043</v>
      </c>
      <c r="C1845" s="1">
        <v>0.04911807941863411</v>
      </c>
      <c r="D1845" s="1">
        <v>-0.02349980741920377</v>
      </c>
      <c r="E1845" s="1">
        <v>0.02140888494345838</v>
      </c>
      <c r="F1845" s="1">
        <v>0.008178439498420342</v>
      </c>
      <c r="G1845" s="1">
        <v>-0.04353181915597515</v>
      </c>
      <c r="H1845" s="1">
        <v>0.04485811219036107</v>
      </c>
      <c r="I1845" s="1">
        <v>-0.0001077003453474612</v>
      </c>
      <c r="J1845" s="1">
        <v>-0.03052860240516364</v>
      </c>
      <c r="K1845" s="1">
        <v>-0.01465130443640839</v>
      </c>
      <c r="L1845" s="1">
        <v>0.05345869723469932</v>
      </c>
      <c r="M1845" s="1">
        <v>0.005342974673504086</v>
      </c>
      <c r="N1845" s="1">
        <v>-0.0006165966972738746</v>
      </c>
      <c r="O1845" s="1">
        <v>0.02249012027448516</v>
      </c>
      <c r="P1845" s="1">
        <v>0.007400381114278654</v>
      </c>
      <c r="Q1845" s="1">
        <v>-0.005303555184781983</v>
      </c>
      <c r="R1845" s="1">
        <v>0.03057157110657038</v>
      </c>
      <c r="S1845" s="1">
        <v>-0.002053421040339232</v>
      </c>
      <c r="T1845" s="1">
        <v>0.02649200462767731</v>
      </c>
      <c r="U1845" s="1">
        <v>0.0005946366564155703</v>
      </c>
      <c r="V1845" s="1">
        <v>0.006369444030791094</v>
      </c>
      <c r="W1845" s="1">
        <v>0.0119569274469582</v>
      </c>
      <c r="X1845" s="1">
        <v>-0.017975549327929</v>
      </c>
      <c r="Y1845" s="1">
        <v>-0.03156033569776617</v>
      </c>
      <c r="Z1845" s="1">
        <v>-0.003549005901900215</v>
      </c>
      <c r="AA1845" s="1">
        <v>-0.0001848090681586534</v>
      </c>
      <c r="AB1845" s="1">
        <v>0.02712433305636863</v>
      </c>
      <c r="AC1845" s="1">
        <v>0.07700935930726982</v>
      </c>
    </row>
    <row r="1846" spans="1:29">
      <c r="A1846" s="11">
        <v>39148</v>
      </c>
      <c r="B1846" s="1">
        <v>-0.03653467571603197</v>
      </c>
      <c r="C1846" s="1">
        <v>-0.01071557196276529</v>
      </c>
      <c r="D1846" s="1">
        <v>-0.04064421198955637</v>
      </c>
      <c r="E1846" s="1">
        <v>0.04372338909389373</v>
      </c>
      <c r="F1846" s="1">
        <v>0.02039984381484694</v>
      </c>
      <c r="G1846" s="1">
        <v>-0.02775996834337358</v>
      </c>
      <c r="H1846" s="1">
        <v>0.0193099326703261</v>
      </c>
      <c r="I1846" s="1">
        <v>-0.01336261189908727</v>
      </c>
      <c r="J1846" s="1">
        <v>-0.02765001617676588</v>
      </c>
      <c r="K1846" s="1">
        <v>-0.02448967857580164</v>
      </c>
      <c r="L1846" s="1">
        <v>-0.01376230937097045</v>
      </c>
      <c r="M1846" s="1">
        <v>0.000370695653807207</v>
      </c>
      <c r="N1846" s="1">
        <v>-0.02375819622984865</v>
      </c>
      <c r="O1846" s="1">
        <v>0.04950683338213779</v>
      </c>
      <c r="P1846" s="1">
        <v>-0.00275483099954088</v>
      </c>
      <c r="Q1846" s="1">
        <v>-0.00533183285456218</v>
      </c>
      <c r="R1846" s="1">
        <v>-0.007088647282558869</v>
      </c>
      <c r="S1846" s="1">
        <v>-0.04732542331366185</v>
      </c>
      <c r="T1846" s="1">
        <v>-0.02393599436410621</v>
      </c>
      <c r="U1846" s="1">
        <v>-0.01599260447481499</v>
      </c>
      <c r="V1846" s="1">
        <v>0.0009491626592728064</v>
      </c>
      <c r="W1846" s="1">
        <v>-0.006081601795840386</v>
      </c>
      <c r="X1846" s="1">
        <v>0.01651536655854402</v>
      </c>
      <c r="Y1846" s="1">
        <v>0.01269060886583762</v>
      </c>
      <c r="Z1846" s="1">
        <v>-0.01432830633358617</v>
      </c>
      <c r="AA1846" s="1">
        <v>-0.02648582405000333</v>
      </c>
      <c r="AB1846" s="1">
        <v>-0.0412312176613171</v>
      </c>
      <c r="AC1846" s="1">
        <v>-0.0422790785330277</v>
      </c>
    </row>
    <row r="1847" spans="1:29">
      <c r="A1847" s="11">
        <v>39149</v>
      </c>
      <c r="B1847" s="1">
        <v>0.04995789712336585</v>
      </c>
      <c r="C1847" s="1">
        <v>-0.0003332989327736735</v>
      </c>
      <c r="D1847" s="1">
        <v>0.0119701776369503</v>
      </c>
      <c r="E1847" s="1">
        <v>0.0215934945267493</v>
      </c>
      <c r="F1847" s="1">
        <v>0.05242036407743633</v>
      </c>
      <c r="G1847" s="1">
        <v>0.03154034738361955</v>
      </c>
      <c r="H1847" s="1">
        <v>-0.001103666545035797</v>
      </c>
      <c r="I1847" s="1">
        <v>0.06400521267094894</v>
      </c>
      <c r="J1847" s="1">
        <v>0.04541865974589254</v>
      </c>
      <c r="K1847" s="1">
        <v>0.09862542625038495</v>
      </c>
      <c r="L1847" s="1">
        <v>0.02416869566605739</v>
      </c>
      <c r="M1847" s="1">
        <v>0.00197691048600146</v>
      </c>
      <c r="N1847" s="1">
        <v>0.01106204993612869</v>
      </c>
      <c r="O1847" s="1">
        <v>0.005978606379779761</v>
      </c>
      <c r="P1847" s="1">
        <v>-0.02025784430102251</v>
      </c>
      <c r="Q1847" s="1">
        <v>0.01915386209409853</v>
      </c>
      <c r="R1847" s="1">
        <v>0.03639471282137263</v>
      </c>
      <c r="S1847" s="1">
        <v>0.1301299050518221</v>
      </c>
      <c r="T1847" s="1">
        <v>0.03618799633739478</v>
      </c>
      <c r="U1847" s="1">
        <v>0.03929762407153659</v>
      </c>
      <c r="V1847" s="1">
        <v>0.01902209589407766</v>
      </c>
      <c r="W1847" s="1">
        <v>0.02683578243588891</v>
      </c>
      <c r="X1847" s="1">
        <v>0.03824803462078918</v>
      </c>
      <c r="Y1847" s="1">
        <v>0.04771911523814731</v>
      </c>
      <c r="Z1847" s="1">
        <v>0.03509551583858239</v>
      </c>
      <c r="AA1847" s="1">
        <v>0.05504575908134712</v>
      </c>
      <c r="AB1847" s="1">
        <v>-0.007714649375515803</v>
      </c>
      <c r="AC1847" s="1">
        <v>0.0336731347528203</v>
      </c>
    </row>
    <row r="1848" spans="1:29">
      <c r="A1848" s="11">
        <v>39150</v>
      </c>
      <c r="B1848" s="1">
        <v>0.04654920321397271</v>
      </c>
      <c r="C1848" s="1">
        <v>-0.01050176844930828</v>
      </c>
      <c r="D1848" s="1">
        <v>-0.00795316511000832</v>
      </c>
      <c r="E1848" s="1">
        <v>-0.03128307745019954</v>
      </c>
      <c r="F1848" s="1">
        <v>-0.01278898440784804</v>
      </c>
      <c r="G1848" s="1">
        <v>0.01818496089830957</v>
      </c>
      <c r="H1848" s="1">
        <v>-0.02601724254675952</v>
      </c>
      <c r="I1848" s="1">
        <v>0.002822822219182841</v>
      </c>
      <c r="J1848" s="1">
        <v>-0.03022262985082436</v>
      </c>
      <c r="K1848" s="1">
        <v>-0.0002723058780642607</v>
      </c>
      <c r="L1848" s="1">
        <v>-0.006929912995517928</v>
      </c>
      <c r="M1848" s="1">
        <v>-0.01491999065109217</v>
      </c>
      <c r="N1848" s="1">
        <v>-0.03626150084338053</v>
      </c>
      <c r="O1848" s="1">
        <v>-0.04140539663411391</v>
      </c>
      <c r="P1848" s="1">
        <v>0</v>
      </c>
      <c r="Q1848" s="1">
        <v>0.005003331978162384</v>
      </c>
      <c r="R1848" s="1">
        <v>-0.01299131625752381</v>
      </c>
      <c r="S1848" s="1">
        <v>-0.005733387262853884</v>
      </c>
      <c r="T1848" s="1">
        <v>-0.01666126396804213</v>
      </c>
      <c r="U1848" s="1">
        <v>0.006148599327149729</v>
      </c>
      <c r="V1848" s="1">
        <v>0.01814976950696012</v>
      </c>
      <c r="W1848" s="1">
        <v>0.004000780581738583</v>
      </c>
      <c r="X1848" s="1">
        <v>-0.01264913711720428</v>
      </c>
      <c r="Y1848" s="1">
        <v>-0.02353826924710689</v>
      </c>
      <c r="Z1848" s="1">
        <v>0.01414915310589238</v>
      </c>
      <c r="AA1848" s="1">
        <v>-0.02776616572313462</v>
      </c>
      <c r="AB1848" s="1">
        <v>-0.006244731350852573</v>
      </c>
      <c r="AC1848" s="1">
        <v>-0.01196509172995164</v>
      </c>
    </row>
    <row r="1849" spans="1:29">
      <c r="A1849" s="11">
        <v>39153</v>
      </c>
      <c r="B1849" s="1">
        <v>0.005806156215097724</v>
      </c>
      <c r="C1849" s="1">
        <v>0.02358509248467722</v>
      </c>
      <c r="D1849" s="1">
        <v>0.04517164254733452</v>
      </c>
      <c r="E1849" s="1">
        <v>0.01396465361366928</v>
      </c>
      <c r="F1849" s="1">
        <v>-0.002424214857202567</v>
      </c>
      <c r="G1849" s="1">
        <v>0.03635220611920387</v>
      </c>
      <c r="H1849" s="1">
        <v>-0.009731027192587116</v>
      </c>
      <c r="I1849" s="1">
        <v>-0.02748502448146717</v>
      </c>
      <c r="J1849" s="1">
        <v>0.0019477529340024</v>
      </c>
      <c r="K1849" s="1">
        <v>0.006802894553801453</v>
      </c>
      <c r="L1849" s="1">
        <v>-0.00266385736813346</v>
      </c>
      <c r="M1849" s="1">
        <v>0.02678687366874355</v>
      </c>
      <c r="N1849" s="1">
        <v>-0.03600363154198005</v>
      </c>
      <c r="O1849" s="1">
        <v>0.005927043150136369</v>
      </c>
      <c r="P1849" s="1">
        <v>-0.003759441315320133</v>
      </c>
      <c r="Q1849" s="1">
        <v>0.01302013387347811</v>
      </c>
      <c r="R1849" s="1">
        <v>-0.001896311623425073</v>
      </c>
      <c r="S1849" s="1">
        <v>0.004324836409122401</v>
      </c>
      <c r="T1849" s="1">
        <v>-0.008599379615481406</v>
      </c>
      <c r="U1849" s="1">
        <v>0.003560922681748124</v>
      </c>
      <c r="V1849" s="1">
        <v>0.02844097754596731</v>
      </c>
      <c r="W1849" s="1">
        <v>0.01636435646801249</v>
      </c>
      <c r="X1849" s="1">
        <v>0.00997162593156653</v>
      </c>
      <c r="Y1849" s="1">
        <v>0.005879644908097559</v>
      </c>
      <c r="Z1849" s="1">
        <v>0.003911570263418485</v>
      </c>
      <c r="AA1849" s="1">
        <v>-0.008943888619932228</v>
      </c>
      <c r="AB1849" s="1">
        <v>0.002230739611930099</v>
      </c>
      <c r="AC1849" s="1">
        <v>0.01087253513579234</v>
      </c>
    </row>
    <row r="1850" spans="1:29">
      <c r="A1850" s="11">
        <v>39154</v>
      </c>
      <c r="B1850" s="1">
        <v>0.07526408781130867</v>
      </c>
      <c r="C1850" s="1">
        <v>-0.0003293270191694342</v>
      </c>
      <c r="D1850" s="1">
        <v>-0.001245784840315345</v>
      </c>
      <c r="E1850" s="1">
        <v>0.0180762297183632</v>
      </c>
      <c r="F1850" s="1">
        <v>0.003949133272060035</v>
      </c>
      <c r="G1850" s="1">
        <v>0.04178725255413762</v>
      </c>
      <c r="H1850" s="1">
        <v>0.02736015486538279</v>
      </c>
      <c r="I1850" s="1">
        <v>0.01063130991789607</v>
      </c>
      <c r="J1850" s="1">
        <v>0.01360799360266562</v>
      </c>
      <c r="K1850" s="1">
        <v>-0.02081082674137702</v>
      </c>
      <c r="L1850" s="1">
        <v>-0.004845352906141409</v>
      </c>
      <c r="M1850" s="1">
        <v>0.00999648343163817</v>
      </c>
      <c r="N1850" s="1">
        <v>0.00235520465956518</v>
      </c>
      <c r="O1850" s="1">
        <v>0.02993560536321671</v>
      </c>
      <c r="P1850" s="1">
        <v>0.01037754258869894</v>
      </c>
      <c r="Q1850" s="1">
        <v>0.01707406224445274</v>
      </c>
      <c r="R1850" s="1">
        <v>0.008398978664306167</v>
      </c>
      <c r="S1850" s="1">
        <v>0.01100462931187263</v>
      </c>
      <c r="T1850" s="1">
        <v>0.006364156940944721</v>
      </c>
      <c r="U1850" s="1">
        <v>0.001534283673945369</v>
      </c>
      <c r="V1850" s="1">
        <v>0.008296283235904811</v>
      </c>
      <c r="W1850" s="1">
        <v>0.02536073092408242</v>
      </c>
      <c r="X1850" s="1">
        <v>0.01098474652230697</v>
      </c>
      <c r="Y1850" s="1">
        <v>0.008864489630017847</v>
      </c>
      <c r="Z1850" s="1">
        <v>0.02124920860293478</v>
      </c>
      <c r="AA1850" s="1">
        <v>0.03037275071815926</v>
      </c>
      <c r="AB1850" s="1">
        <v>-0.00626976377898425</v>
      </c>
      <c r="AC1850" s="1">
        <v>0.02116120414942069</v>
      </c>
    </row>
    <row r="1851" spans="1:29">
      <c r="A1851" s="11">
        <v>39155</v>
      </c>
      <c r="B1851" s="1">
        <v>-0.04213934635040095</v>
      </c>
      <c r="C1851" s="1">
        <v>-0.02716505302559835</v>
      </c>
      <c r="D1851" s="1">
        <v>-0.01777724895952881</v>
      </c>
      <c r="E1851" s="1">
        <v>-0.02515325612980368</v>
      </c>
      <c r="F1851" s="1">
        <v>-0.01898642752762325</v>
      </c>
      <c r="G1851" s="1">
        <v>-0.02488649314040559</v>
      </c>
      <c r="H1851" s="1">
        <v>-0.0249436109666783</v>
      </c>
      <c r="I1851" s="1">
        <v>-0.02832885027960153</v>
      </c>
      <c r="J1851" s="1">
        <v>-0.01726133806716912</v>
      </c>
      <c r="K1851" s="1">
        <v>-0.02373696354884458</v>
      </c>
      <c r="L1851" s="1">
        <v>-0.04040295641611258</v>
      </c>
      <c r="M1851" s="1">
        <v>-0.0398310389394001</v>
      </c>
      <c r="N1851" s="1">
        <v>-0.04061752276278074</v>
      </c>
      <c r="O1851" s="1">
        <v>-0.01479558539496717</v>
      </c>
      <c r="P1851" s="1">
        <v>-0.007469652189596165</v>
      </c>
      <c r="Q1851" s="1">
        <v>-0.03196415146371812</v>
      </c>
      <c r="R1851" s="1">
        <v>-0.03120437916173036</v>
      </c>
      <c r="S1851" s="1">
        <v>-0.04590635814652022</v>
      </c>
      <c r="T1851" s="1">
        <v>-0.03304761551255464</v>
      </c>
      <c r="U1851" s="1">
        <v>-0.03035234464836589</v>
      </c>
      <c r="V1851" s="1">
        <v>-0.01841522287185537</v>
      </c>
      <c r="W1851" s="1">
        <v>-0.005695162220584749</v>
      </c>
      <c r="X1851" s="1">
        <v>-0.03809353417964789</v>
      </c>
      <c r="Y1851" s="1">
        <v>-0.004441826055273879</v>
      </c>
      <c r="Z1851" s="1">
        <v>-0.03329602421222322</v>
      </c>
      <c r="AA1851" s="1">
        <v>-0.03424960155650214</v>
      </c>
      <c r="AB1851" s="1">
        <v>0.001009424279851512</v>
      </c>
      <c r="AC1851" s="1">
        <v>-0.04906674006012968</v>
      </c>
    </row>
    <row r="1852" spans="1:29">
      <c r="A1852" s="11">
        <v>39156</v>
      </c>
      <c r="B1852" s="1">
        <v>-0.007402673629086753</v>
      </c>
      <c r="C1852" s="1">
        <v>-0.0006769033765958721</v>
      </c>
      <c r="D1852" s="1">
        <v>0.003651444295782902</v>
      </c>
      <c r="E1852" s="1">
        <v>-0.01300947339243108</v>
      </c>
      <c r="F1852" s="1">
        <v>0.03701133700191717</v>
      </c>
      <c r="G1852" s="1">
        <v>-0.003903523372408735</v>
      </c>
      <c r="H1852" s="1">
        <v>0.02558171121919184</v>
      </c>
      <c r="I1852" s="1">
        <v>-0.0155958493807179</v>
      </c>
      <c r="J1852" s="1">
        <v>0.02029677799237439</v>
      </c>
      <c r="K1852" s="1">
        <v>0.00113070383574021</v>
      </c>
      <c r="L1852" s="1">
        <v>0.02940586739417861</v>
      </c>
      <c r="M1852" s="1">
        <v>0.0204899645822243</v>
      </c>
      <c r="N1852" s="1">
        <v>0.03079048898782566</v>
      </c>
      <c r="O1852" s="1">
        <v>-0.0027368837874856</v>
      </c>
      <c r="P1852" s="1">
        <v>0.02540007580085879</v>
      </c>
      <c r="Q1852" s="1">
        <v>-0.006207402336029122</v>
      </c>
      <c r="R1852" s="1">
        <v>-0.001516916290762227</v>
      </c>
      <c r="S1852" s="1">
        <v>0.02331363440277356</v>
      </c>
      <c r="T1852" s="1">
        <v>-0.02732065875776746</v>
      </c>
      <c r="U1852" s="1">
        <v>0.01984796335873873</v>
      </c>
      <c r="V1852" s="1">
        <v>0.01715038628624854</v>
      </c>
      <c r="W1852" s="1">
        <v>0.01071914473610147</v>
      </c>
      <c r="X1852" s="1">
        <v>-0.023801627407532</v>
      </c>
      <c r="Y1852" s="1">
        <v>-0.00387960575824553</v>
      </c>
      <c r="Z1852" s="1">
        <v>0.007683057564327855</v>
      </c>
      <c r="AA1852" s="1">
        <v>-0.0002501949444391194</v>
      </c>
      <c r="AB1852" s="1">
        <v>0.006240080824671201</v>
      </c>
      <c r="AC1852" s="1">
        <v>0.01269723038632353</v>
      </c>
    </row>
    <row r="1853" spans="1:29">
      <c r="A1853" s="11">
        <v>39157</v>
      </c>
      <c r="B1853" s="1">
        <v>-0.04389519017653909</v>
      </c>
      <c r="C1853" s="1">
        <v>0.02032188119680001</v>
      </c>
      <c r="D1853" s="1">
        <v>-0.005219968348559756</v>
      </c>
      <c r="E1853" s="1">
        <v>-0.02043062030572729</v>
      </c>
      <c r="F1853" s="1">
        <v>0.0165811224050596</v>
      </c>
      <c r="G1853" s="1">
        <v>-0.01955968586997381</v>
      </c>
      <c r="H1853" s="1">
        <v>-0.02775686845803671</v>
      </c>
      <c r="I1853" s="1">
        <v>-0.01622375262693898</v>
      </c>
      <c r="J1853" s="1">
        <v>0.005426276896305815</v>
      </c>
      <c r="K1853" s="1">
        <v>-0.0005649539793769476</v>
      </c>
      <c r="L1853" s="1">
        <v>-0.01536495439341001</v>
      </c>
      <c r="M1853" s="1">
        <v>-0.01527464225103292</v>
      </c>
      <c r="N1853" s="1">
        <v>-0.01527464439019244</v>
      </c>
      <c r="O1853" s="1">
        <v>-0.02188575747611998</v>
      </c>
      <c r="P1853" s="1">
        <v>-0.01743144789839979</v>
      </c>
      <c r="Q1853" s="1">
        <v>-0.01757910415577357</v>
      </c>
      <c r="R1853" s="1">
        <v>0.01305138979331555</v>
      </c>
      <c r="S1853" s="1">
        <v>-0.006301630796044844</v>
      </c>
      <c r="T1853" s="1">
        <v>-0.009218115893732115</v>
      </c>
      <c r="U1853" s="1">
        <v>-0.02168875160349415</v>
      </c>
      <c r="V1853" s="1">
        <v>0.0004942640743710314</v>
      </c>
      <c r="W1853" s="1">
        <v>-0.01894412790645683</v>
      </c>
      <c r="X1853" s="1">
        <v>0.03071843617458736</v>
      </c>
      <c r="Y1853" s="1">
        <v>-0.009444790988626828</v>
      </c>
      <c r="Z1853" s="1">
        <v>-0.006240448477216054</v>
      </c>
      <c r="AA1853" s="1">
        <v>-0.01732954524491137</v>
      </c>
      <c r="AB1853" s="1">
        <v>0.00394645637282709</v>
      </c>
      <c r="AC1853" s="1">
        <v>0.005246067065481697</v>
      </c>
    </row>
    <row r="1854" spans="1:29">
      <c r="A1854" s="11">
        <v>39160</v>
      </c>
      <c r="B1854" s="1">
        <v>0.0475821859764185</v>
      </c>
      <c r="C1854" s="1">
        <v>0.01991698423193911</v>
      </c>
      <c r="D1854" s="1">
        <v>0.02611807602347538</v>
      </c>
      <c r="E1854" s="1">
        <v>0.008522121034251429</v>
      </c>
      <c r="F1854" s="1">
        <v>-0.009288900396325461</v>
      </c>
      <c r="G1854" s="1">
        <v>-0.02477144768760553</v>
      </c>
      <c r="H1854" s="1">
        <v>0.04861160864977854</v>
      </c>
      <c r="I1854" s="1">
        <v>0.02340877437982103</v>
      </c>
      <c r="J1854" s="1">
        <v>-0.006939116142983037</v>
      </c>
      <c r="K1854" s="1">
        <v>0.01836702024584835</v>
      </c>
      <c r="L1854" s="1">
        <v>0.01943884215306313</v>
      </c>
      <c r="M1854" s="1">
        <v>0.01638729377148751</v>
      </c>
      <c r="N1854" s="1">
        <v>-0.02102746763383545</v>
      </c>
      <c r="O1854" s="1">
        <v>0.01122214166072144</v>
      </c>
      <c r="P1854" s="1">
        <v>-0.006536086029054533</v>
      </c>
      <c r="Q1854" s="1">
        <v>0.03972001218376642</v>
      </c>
      <c r="R1854" s="1">
        <v>0.01030629794733229</v>
      </c>
      <c r="S1854" s="1">
        <v>0.007804692298525762</v>
      </c>
      <c r="T1854" s="1">
        <v>0.01411986300281476</v>
      </c>
      <c r="U1854" s="1">
        <v>0.01875482541139784</v>
      </c>
      <c r="V1854" s="1">
        <v>-0.007359017057916417</v>
      </c>
      <c r="W1854" s="1">
        <v>0.03498925172571887</v>
      </c>
      <c r="X1854" s="1">
        <v>0.03133984477681362</v>
      </c>
      <c r="Y1854" s="1">
        <v>-0.004816976979569842</v>
      </c>
      <c r="Z1854" s="1">
        <v>-0.001497857575739947</v>
      </c>
      <c r="AA1854" s="1">
        <v>0.05029589131324474</v>
      </c>
      <c r="AB1854" s="1">
        <v>0.01173014324412835</v>
      </c>
      <c r="AC1854" s="1">
        <v>0.02299893067170555</v>
      </c>
    </row>
    <row r="1855" spans="1:29">
      <c r="A1855" s="11">
        <v>39161</v>
      </c>
      <c r="B1855" s="1">
        <v>-0.01542414402796133</v>
      </c>
      <c r="C1855" s="1">
        <v>0.03905608895598078</v>
      </c>
      <c r="D1855" s="1">
        <v>-0.008755514873471038</v>
      </c>
      <c r="E1855" s="1">
        <v>0.02512780661361425</v>
      </c>
      <c r="F1855" s="1">
        <v>0.007604347375946174</v>
      </c>
      <c r="G1855" s="1">
        <v>-0.01466083903776594</v>
      </c>
      <c r="H1855" s="1">
        <v>0.03844707528239089</v>
      </c>
      <c r="I1855" s="1">
        <v>0.0330937841829424</v>
      </c>
      <c r="J1855" s="1">
        <v>0.03571424565693682</v>
      </c>
      <c r="K1855" s="1">
        <v>0.02164243579636849</v>
      </c>
      <c r="L1855" s="1">
        <v>-0.01501988257564091</v>
      </c>
      <c r="M1855" s="1">
        <v>0.03630798164088533</v>
      </c>
      <c r="N1855" s="1">
        <v>-0.00809857389327695</v>
      </c>
      <c r="O1855" s="1">
        <v>0.006699032318330467</v>
      </c>
      <c r="P1855" s="1">
        <v>0.03571438818589989</v>
      </c>
      <c r="Q1855" s="1">
        <v>-0.002962779211767907</v>
      </c>
      <c r="R1855" s="1">
        <v>0.007156386862931186</v>
      </c>
      <c r="S1855" s="1">
        <v>-0.0009678111343359719</v>
      </c>
      <c r="T1855" s="1">
        <v>0.02790064782903734</v>
      </c>
      <c r="U1855" s="1">
        <v>0.01481530758642413</v>
      </c>
      <c r="V1855" s="1">
        <v>-0.01378138329006262</v>
      </c>
      <c r="W1855" s="1">
        <v>0.007973202494813147</v>
      </c>
      <c r="X1855" s="1">
        <v>-0.003174798186547756</v>
      </c>
      <c r="Y1855" s="1">
        <v>-0.004839666873246662</v>
      </c>
      <c r="Z1855" s="1">
        <v>-0.01499949388924593</v>
      </c>
      <c r="AA1855" s="1">
        <v>0.00684977608819004</v>
      </c>
      <c r="AB1855" s="1">
        <v>0.03342589263937867</v>
      </c>
      <c r="AC1855" s="1">
        <v>-0.008387510803379072</v>
      </c>
    </row>
    <row r="1856" spans="1:29">
      <c r="A1856" s="11">
        <v>39162</v>
      </c>
      <c r="B1856" s="1">
        <v>0.03954192712221394</v>
      </c>
      <c r="C1856" s="1">
        <v>-0.0227096311129209</v>
      </c>
      <c r="D1856" s="1">
        <v>-0.01066990658842604</v>
      </c>
      <c r="E1856" s="1">
        <v>0.008676817423901362</v>
      </c>
      <c r="F1856" s="1">
        <v>-0.004689480522667822</v>
      </c>
      <c r="G1856" s="1">
        <v>-0.03615918248425309</v>
      </c>
      <c r="H1856" s="1">
        <v>-0.01009747346207812</v>
      </c>
      <c r="I1856" s="1">
        <v>0.01083475095277664</v>
      </c>
      <c r="J1856" s="1">
        <v>0.004122930142223424</v>
      </c>
      <c r="K1856" s="1">
        <v>0.03747972891523754</v>
      </c>
      <c r="L1856" s="1">
        <v>0.01850775960374396</v>
      </c>
      <c r="M1856" s="1">
        <v>-0.002850337914292789</v>
      </c>
      <c r="N1856" s="1">
        <v>0.02662408086901613</v>
      </c>
      <c r="O1856" s="1">
        <v>0.01297307148572302</v>
      </c>
      <c r="P1856" s="1">
        <v>0.002722584642144588</v>
      </c>
      <c r="Q1856" s="1">
        <v>0.02636539375573776</v>
      </c>
      <c r="R1856" s="1">
        <v>0.02138020169562771</v>
      </c>
      <c r="S1856" s="1">
        <v>0.04651165926766998</v>
      </c>
      <c r="T1856" s="1">
        <v>0.03213114327601696</v>
      </c>
      <c r="U1856" s="1">
        <v>0.006031006295068586</v>
      </c>
      <c r="V1856" s="1">
        <v>0.02557750533274183</v>
      </c>
      <c r="W1856" s="1">
        <v>-0.003638593057229911</v>
      </c>
      <c r="X1856" s="1">
        <v>0.008514772831577977</v>
      </c>
      <c r="Y1856" s="1">
        <v>0.006352133422570683</v>
      </c>
      <c r="Z1856" s="1">
        <v>0.01581574376991046</v>
      </c>
      <c r="AA1856" s="1">
        <v>0.006682762971546463</v>
      </c>
      <c r="AB1856" s="1">
        <v>0.02751072492654161</v>
      </c>
      <c r="AC1856" s="1">
        <v>0.01456223754286956</v>
      </c>
    </row>
    <row r="1857" spans="1:29">
      <c r="A1857" s="11">
        <v>39163</v>
      </c>
      <c r="B1857" s="1">
        <v>0.04739156436475844</v>
      </c>
      <c r="C1857" s="1">
        <v>0.005929933848121127</v>
      </c>
      <c r="D1857" s="1">
        <v>-0.02093811804565771</v>
      </c>
      <c r="E1857" s="1">
        <v>0.0120430203052253</v>
      </c>
      <c r="F1857" s="1">
        <v>0.004122347078685085</v>
      </c>
      <c r="G1857" s="1">
        <v>-0.008795462972637114</v>
      </c>
      <c r="H1857" s="1">
        <v>-0.00948482990911359</v>
      </c>
      <c r="I1857" s="1">
        <v>0.06244822190175192</v>
      </c>
      <c r="J1857" s="1">
        <v>0.01381112825020692</v>
      </c>
      <c r="K1857" s="1">
        <v>0.02984244983086648</v>
      </c>
      <c r="L1857" s="1">
        <v>0.01198701579538186</v>
      </c>
      <c r="M1857" s="1">
        <v>0.002143809981700606</v>
      </c>
      <c r="N1857" s="1">
        <v>0.03284931534955193</v>
      </c>
      <c r="O1857" s="1">
        <v>0.03729260007910984</v>
      </c>
      <c r="P1857" s="1">
        <v>0.02081410225605751</v>
      </c>
      <c r="Q1857" s="1">
        <v>0.05008327743245355</v>
      </c>
      <c r="R1857" s="1">
        <v>0.02630588068768969</v>
      </c>
      <c r="S1857" s="1">
        <v>0.03009251182714534</v>
      </c>
      <c r="T1857" s="1">
        <v>0.04725577275496762</v>
      </c>
      <c r="U1857" s="1">
        <v>0.0485773706679109</v>
      </c>
      <c r="V1857" s="1">
        <v>0.01372395804084348</v>
      </c>
      <c r="W1857" s="1">
        <v>-0.004525331629531504</v>
      </c>
      <c r="X1857" s="1">
        <v>0.03776760362376641</v>
      </c>
      <c r="Y1857" s="1">
        <v>0.01676705840408377</v>
      </c>
      <c r="Z1857" s="1">
        <v>0.02766746253846919</v>
      </c>
      <c r="AA1857" s="1">
        <v>0.01166186633796951</v>
      </c>
      <c r="AB1857" s="1">
        <v>0.007869710249468476</v>
      </c>
      <c r="AC1857" s="1">
        <v>0.0222605312879478</v>
      </c>
    </row>
    <row r="1858" spans="1:29">
      <c r="A1858" s="11">
        <v>39164</v>
      </c>
      <c r="B1858" s="1">
        <v>0.04117864703115526</v>
      </c>
      <c r="C1858" s="1">
        <v>-0.01991419754531443</v>
      </c>
      <c r="D1858" s="1">
        <v>-8.046517439208589E-05</v>
      </c>
      <c r="E1858" s="1">
        <v>0.02401191725391816</v>
      </c>
      <c r="F1858" s="1">
        <v>0.00630491338373429</v>
      </c>
      <c r="G1858" s="1">
        <v>-0.00796807187871007</v>
      </c>
      <c r="H1858" s="1">
        <v>-0.01589863389270796</v>
      </c>
      <c r="I1858" s="1">
        <v>-0.01437758792889754</v>
      </c>
      <c r="J1858" s="1">
        <v>-0.002209068563675642</v>
      </c>
      <c r="K1858" s="1">
        <v>0.009405682930344161</v>
      </c>
      <c r="L1858" s="1">
        <v>-0.01248222876381955</v>
      </c>
      <c r="M1858" s="1">
        <v>-0.02365129396007759</v>
      </c>
      <c r="N1858" s="1">
        <v>-0.03481770787350136</v>
      </c>
      <c r="O1858" s="1">
        <v>0.02932447385922599</v>
      </c>
      <c r="P1858" s="1">
        <v>0.002659748308471155</v>
      </c>
      <c r="Q1858" s="1">
        <v>-0.01079468776688197</v>
      </c>
      <c r="R1858" s="1">
        <v>0.0005816554854558564</v>
      </c>
      <c r="S1858" s="1">
        <v>0.008089971670232288</v>
      </c>
      <c r="T1858" s="1">
        <v>-0.003108660294715349</v>
      </c>
      <c r="U1858" s="1">
        <v>-0.02000994887810148</v>
      </c>
      <c r="V1858" s="1">
        <v>-0.0001453532082961173</v>
      </c>
      <c r="W1858" s="1">
        <v>-0.001595086119355438</v>
      </c>
      <c r="X1858" s="1">
        <v>-0.01931444358631995</v>
      </c>
      <c r="Y1858" s="1">
        <v>-0.01513251046776676</v>
      </c>
      <c r="Z1858" s="1">
        <v>-0.008470742295986433</v>
      </c>
      <c r="AA1858" s="1">
        <v>0.008098927480792106</v>
      </c>
      <c r="AB1858" s="1">
        <v>-0.01927552360572971</v>
      </c>
      <c r="AC1858" s="1">
        <v>0.004371651119421838</v>
      </c>
    </row>
    <row r="1859" spans="1:29">
      <c r="A1859" s="11">
        <v>39167</v>
      </c>
      <c r="B1859" s="1">
        <v>-0.009720808487896249</v>
      </c>
      <c r="C1859" s="1">
        <v>-0.003250900520378686</v>
      </c>
      <c r="D1859" s="1">
        <v>0.02138730786809417</v>
      </c>
      <c r="E1859" s="1">
        <v>-0.01514856965585176</v>
      </c>
      <c r="F1859" s="1">
        <v>-0.006046596541564697</v>
      </c>
      <c r="G1859" s="1">
        <v>-0.02135817051351485</v>
      </c>
      <c r="H1859" s="1">
        <v>-0.005324138947727097</v>
      </c>
      <c r="I1859" s="1">
        <v>-0.03753159761906644</v>
      </c>
      <c r="J1859" s="1">
        <v>-0.01771210127195511</v>
      </c>
      <c r="K1859" s="1">
        <v>-0.002266437301938762</v>
      </c>
      <c r="L1859" s="1">
        <v>-0.01646276060243512</v>
      </c>
      <c r="M1859" s="1">
        <v>0.0194765950319773</v>
      </c>
      <c r="N1859" s="1">
        <v>-0.01318063200029906</v>
      </c>
      <c r="O1859" s="1">
        <v>-0.0103540752317427</v>
      </c>
      <c r="P1859" s="1">
        <v>0.0486292389223022</v>
      </c>
      <c r="Q1859" s="1">
        <v>0.008480787352109775</v>
      </c>
      <c r="R1859" s="1">
        <v>-0.008356886508173456</v>
      </c>
      <c r="S1859" s="1">
        <v>-0.0147125107456606</v>
      </c>
      <c r="T1859" s="1">
        <v>-0.01222971284903585</v>
      </c>
      <c r="U1859" s="1">
        <v>0.005093012876739245</v>
      </c>
      <c r="V1859" s="1">
        <v>-0.01489924274304577</v>
      </c>
      <c r="W1859" s="1">
        <v>-0.005112285976813236</v>
      </c>
      <c r="X1859" s="1">
        <v>-0.04686207253221009</v>
      </c>
      <c r="Y1859" s="1">
        <v>-0.0082732893187909</v>
      </c>
      <c r="Z1859" s="1">
        <v>0.007975191168177576</v>
      </c>
      <c r="AA1859" s="1">
        <v>-0.01495346845888146</v>
      </c>
      <c r="AB1859" s="1">
        <v>0.02523645717759115</v>
      </c>
      <c r="AC1859" s="1">
        <v>-0.01789617450715819</v>
      </c>
    </row>
    <row r="1860" spans="1:29">
      <c r="A1860" s="11">
        <v>39169</v>
      </c>
      <c r="B1860" s="1">
        <v>-0.04657865106121184</v>
      </c>
      <c r="C1860" s="1">
        <v>-0.02234181944890912</v>
      </c>
      <c r="D1860" s="1">
        <v>-0.02398179167323855</v>
      </c>
      <c r="E1860" s="1">
        <v>-0.01306356721497015</v>
      </c>
      <c r="F1860" s="1">
        <v>0.01465936136731605</v>
      </c>
      <c r="G1860" s="1">
        <v>-0.05707896565347592</v>
      </c>
      <c r="H1860" s="1">
        <v>-0.01698057639619355</v>
      </c>
      <c r="I1860" s="1">
        <v>-0.01515606553619631</v>
      </c>
      <c r="J1860" s="1">
        <v>-0.02253945430177906</v>
      </c>
      <c r="K1860" s="1">
        <v>-0.002271693218850568</v>
      </c>
      <c r="L1860" s="1">
        <v>-0.03211616179100285</v>
      </c>
      <c r="M1860" s="1">
        <v>-0.03737291225801009</v>
      </c>
      <c r="N1860" s="1">
        <v>0.007732913180585443</v>
      </c>
      <c r="O1860" s="1">
        <v>-0.03322564227882541</v>
      </c>
      <c r="P1860" s="1">
        <v>-0.0118043252937392</v>
      </c>
      <c r="Q1860" s="1">
        <v>0.01681883948439533</v>
      </c>
      <c r="R1860" s="1">
        <v>-0.01066329468066118</v>
      </c>
      <c r="S1860" s="1">
        <v>-0.004524815424325257</v>
      </c>
      <c r="T1860" s="1">
        <v>-0.03946127301876556</v>
      </c>
      <c r="U1860" s="1">
        <v>-0.001842360021913181</v>
      </c>
      <c r="V1860" s="1">
        <v>-0.01537107841093532</v>
      </c>
      <c r="W1860" s="1">
        <v>-0.01244462603360241</v>
      </c>
      <c r="X1860" s="1">
        <v>-0.04378438359213421</v>
      </c>
      <c r="Y1860" s="1">
        <v>0.005760369509161256</v>
      </c>
      <c r="Z1860" s="1">
        <v>-0.00102420176699336</v>
      </c>
      <c r="AA1860" s="1">
        <v>-0.03303975605966425</v>
      </c>
      <c r="AB1860" s="1">
        <v>0.03074762961928323</v>
      </c>
      <c r="AC1860" s="1">
        <v>-0.03885153454625967</v>
      </c>
    </row>
    <row r="1861" spans="1:29">
      <c r="A1861" s="11">
        <v>39170</v>
      </c>
      <c r="B1861" s="1">
        <v>-0.03098826181517</v>
      </c>
      <c r="C1861" s="1">
        <v>0.04303577876763742</v>
      </c>
      <c r="D1861" s="1">
        <v>-0.03173589290556411</v>
      </c>
      <c r="E1861" s="1">
        <v>0.009393704379269119</v>
      </c>
      <c r="F1861" s="1">
        <v>0.02073261324399334</v>
      </c>
      <c r="G1861" s="1">
        <v>-0.01661715386420259</v>
      </c>
      <c r="H1861" s="1">
        <v>-0.009012283844570201</v>
      </c>
      <c r="I1861" s="1">
        <v>-0.02577092434707062</v>
      </c>
      <c r="J1861" s="1">
        <v>-0.0169100326479289</v>
      </c>
      <c r="K1861" s="1">
        <v>0.03718715188363486</v>
      </c>
      <c r="L1861" s="1">
        <v>-0.0006778232705562104</v>
      </c>
      <c r="M1861" s="1">
        <v>0.003100731269618073</v>
      </c>
      <c r="N1861" s="1">
        <v>0.0251132225573345</v>
      </c>
      <c r="O1861" s="1">
        <v>-0.006033799139351093</v>
      </c>
      <c r="P1861" s="1">
        <v>0.05054739636851924</v>
      </c>
      <c r="Q1861" s="1">
        <v>0.01185567262106635</v>
      </c>
      <c r="R1861" s="1">
        <v>0.005333422926204978</v>
      </c>
      <c r="S1861" s="1">
        <v>0.01954545591676804</v>
      </c>
      <c r="T1861" s="1">
        <v>0.01232487066435461</v>
      </c>
      <c r="U1861" s="1">
        <v>-0.008676648474964965</v>
      </c>
      <c r="V1861" s="1">
        <v>0.01476037477731551</v>
      </c>
      <c r="W1861" s="1">
        <v>-0.02317076207141311</v>
      </c>
      <c r="X1861" s="1">
        <v>-0.004377497244501316</v>
      </c>
      <c r="Y1861" s="1">
        <v>0.008492081396546558</v>
      </c>
      <c r="Z1861" s="1">
        <v>-0.003178318454778561</v>
      </c>
      <c r="AA1861" s="1">
        <v>0.01686909014673232</v>
      </c>
      <c r="AB1861" s="1">
        <v>-0.03110940565872655</v>
      </c>
      <c r="AC1861" s="1">
        <v>0.01216240279916314</v>
      </c>
    </row>
    <row r="1862" spans="1:29">
      <c r="A1862" s="11">
        <v>39171</v>
      </c>
      <c r="B1862" s="1">
        <v>0.02166660055423164</v>
      </c>
      <c r="C1862" s="1">
        <v>-0.03166501296193036</v>
      </c>
      <c r="D1862" s="1">
        <v>0.04887138917817135</v>
      </c>
      <c r="E1862" s="1">
        <v>0.001692038765332082</v>
      </c>
      <c r="F1862" s="1">
        <v>0.03078545121978693</v>
      </c>
      <c r="G1862" s="1">
        <v>-0.01267336829713617</v>
      </c>
      <c r="H1862" s="1">
        <v>0.00246302434912149</v>
      </c>
      <c r="I1862" s="1">
        <v>0.02184760046121448</v>
      </c>
      <c r="J1862" s="1">
        <v>0.01876457758465877</v>
      </c>
      <c r="K1862" s="1">
        <v>0.000975542859992462</v>
      </c>
      <c r="L1862" s="1">
        <v>0.01404056736271997</v>
      </c>
      <c r="M1862" s="1">
        <v>-0.01162361536420531</v>
      </c>
      <c r="N1862" s="1">
        <v>0.02858137254341142</v>
      </c>
      <c r="O1862" s="1">
        <v>0.0298912029680316</v>
      </c>
      <c r="P1862" s="1">
        <v>0.0008147710079469128</v>
      </c>
      <c r="Q1862" s="1">
        <v>0.006858742764820125</v>
      </c>
      <c r="R1862" s="1">
        <v>0.00965214171800044</v>
      </c>
      <c r="S1862" s="1">
        <v>0.01917094568112732</v>
      </c>
      <c r="T1862" s="1">
        <v>0.008927878819181334</v>
      </c>
      <c r="U1862" s="1">
        <v>0.01554936509501492</v>
      </c>
      <c r="V1862" s="1">
        <v>0.04181248335284016</v>
      </c>
      <c r="W1862" s="1">
        <v>0.01098624671670345</v>
      </c>
      <c r="X1862" s="1">
        <v>0.01640016436473379</v>
      </c>
      <c r="Y1862" s="1">
        <v>-0.002643840217196769</v>
      </c>
      <c r="Z1862" s="1">
        <v>0.02206269959802798</v>
      </c>
      <c r="AA1862" s="1">
        <v>0.02052434079438048</v>
      </c>
      <c r="AB1862" s="1">
        <v>-0.02243811297990972</v>
      </c>
      <c r="AC1862" s="1">
        <v>-0.01148601203585087</v>
      </c>
    </row>
    <row r="1863" spans="1:29">
      <c r="A1863" s="11">
        <v>39174</v>
      </c>
      <c r="B1863" s="1">
        <v>-0.06341763749074691</v>
      </c>
      <c r="C1863" s="1">
        <v>-0.03253502510781647</v>
      </c>
      <c r="D1863" s="1">
        <v>-0.03252401979507502</v>
      </c>
      <c r="E1863" s="1">
        <v>-0.04729733925826229</v>
      </c>
      <c r="F1863" s="1">
        <v>-0.02396161012431919</v>
      </c>
      <c r="G1863" s="1">
        <v>-0.06519959681832932</v>
      </c>
      <c r="H1863" s="1">
        <v>0.009072077154507197</v>
      </c>
      <c r="I1863" s="1">
        <v>-0.0553372877621946</v>
      </c>
      <c r="J1863" s="1">
        <v>-0.02110517122188338</v>
      </c>
      <c r="K1863" s="1">
        <v>-0.04629665379665382</v>
      </c>
      <c r="L1863" s="1">
        <v>-0.04740808082840609</v>
      </c>
      <c r="M1863" s="1">
        <v>-0.03040178421495743</v>
      </c>
      <c r="N1863" s="1">
        <v>-0.02877949038486394</v>
      </c>
      <c r="O1863" s="1">
        <v>-0.085725326557199</v>
      </c>
      <c r="P1863" s="1">
        <v>-0.02768731928164225</v>
      </c>
      <c r="Q1863" s="1">
        <v>-0.0621026117463056</v>
      </c>
      <c r="R1863" s="1">
        <v>-0.04112214888263255</v>
      </c>
      <c r="S1863" s="1">
        <v>-0.05818052979054456</v>
      </c>
      <c r="T1863" s="1">
        <v>-0.06430671954854206</v>
      </c>
      <c r="U1863" s="1">
        <v>-0.05019709968599995</v>
      </c>
      <c r="V1863" s="1">
        <v>-0.009844158668822045</v>
      </c>
      <c r="W1863" s="1">
        <v>-0.02263921047040962</v>
      </c>
      <c r="X1863" s="1">
        <v>-0.07868709317457478</v>
      </c>
      <c r="Y1863" s="1">
        <v>-0.02650693168519702</v>
      </c>
      <c r="Z1863" s="1">
        <v>-0.05726218467375521</v>
      </c>
      <c r="AA1863" s="1">
        <v>-0.03227350711688326</v>
      </c>
      <c r="AB1863" s="1">
        <v>-0.01629055406077506</v>
      </c>
      <c r="AC1863" s="1">
        <v>-0.07266717642993592</v>
      </c>
    </row>
    <row r="1864" spans="1:29">
      <c r="A1864" s="11">
        <v>39175</v>
      </c>
      <c r="B1864" s="1">
        <v>0.0134989266192882</v>
      </c>
      <c r="C1864" s="1">
        <v>0.0145102567034685</v>
      </c>
      <c r="D1864" s="1">
        <v>0.01334821098374617</v>
      </c>
      <c r="E1864" s="1">
        <v>-0.006427272589898725</v>
      </c>
      <c r="F1864" s="1">
        <v>0.0126616446998391</v>
      </c>
      <c r="G1864" s="1">
        <v>0.01460288563307843</v>
      </c>
      <c r="H1864" s="1">
        <v>0.04851116012402401</v>
      </c>
      <c r="I1864" s="1">
        <v>0.01425624959502247</v>
      </c>
      <c r="J1864" s="1">
        <v>0.0117602891959554</v>
      </c>
      <c r="K1864" s="1">
        <v>0.02299466270732853</v>
      </c>
      <c r="L1864" s="1">
        <v>0.02168561050394757</v>
      </c>
      <c r="M1864" s="1">
        <v>-0.002838320913551184</v>
      </c>
      <c r="N1864" s="1">
        <v>0.01839260851010271</v>
      </c>
      <c r="O1864" s="1">
        <v>0.01927120186636055</v>
      </c>
      <c r="P1864" s="1">
        <v>0.005862805970084706</v>
      </c>
      <c r="Q1864" s="1">
        <v>0.02142596161315957</v>
      </c>
      <c r="R1864" s="1">
        <v>0.02039660779694574</v>
      </c>
      <c r="S1864" s="1">
        <v>0.03251305693340067</v>
      </c>
      <c r="T1864" s="1">
        <v>-0.004030173619800514</v>
      </c>
      <c r="U1864" s="1">
        <v>-4.817595056549884E-05</v>
      </c>
      <c r="V1864" s="1">
        <v>-0.004493103394214715</v>
      </c>
      <c r="W1864" s="1">
        <v>0.00926539583688557</v>
      </c>
      <c r="X1864" s="1">
        <v>0.01565065137585853</v>
      </c>
      <c r="Y1864" s="1">
        <v>0.007160298136190901</v>
      </c>
      <c r="Z1864" s="1">
        <v>0.01710651812666542</v>
      </c>
      <c r="AA1864" s="1">
        <v>0.01980127655605246</v>
      </c>
      <c r="AB1864" s="1">
        <v>0.02360198851933148</v>
      </c>
      <c r="AC1864" s="1">
        <v>0.02987957141930142</v>
      </c>
    </row>
    <row r="1865" spans="1:29">
      <c r="A1865" s="11">
        <v>39176</v>
      </c>
      <c r="B1865" s="1">
        <v>-0.01460804213645817</v>
      </c>
      <c r="C1865" s="1">
        <v>0.008749835469263445</v>
      </c>
      <c r="D1865" s="1">
        <v>-0.007440250783541602</v>
      </c>
      <c r="E1865" s="1">
        <v>0.02386789912387832</v>
      </c>
      <c r="F1865" s="1">
        <v>0.03827461935603838</v>
      </c>
      <c r="G1865" s="1">
        <v>-0.0150374777868898</v>
      </c>
      <c r="H1865" s="1">
        <v>0.01822040022699078</v>
      </c>
      <c r="I1865" s="1">
        <v>0.0118682946267985</v>
      </c>
      <c r="J1865" s="1">
        <v>0.01123589552080628</v>
      </c>
      <c r="K1865" s="1">
        <v>-0.01198793663809483</v>
      </c>
      <c r="L1865" s="1">
        <v>0.01509169560610824</v>
      </c>
      <c r="M1865" s="1">
        <v>0.006858183508660964</v>
      </c>
      <c r="N1865" s="1">
        <v>-0.007692509532674641</v>
      </c>
      <c r="O1865" s="1">
        <v>-0.02124449383930227</v>
      </c>
      <c r="P1865" s="1">
        <v>-0.00666135062551243</v>
      </c>
      <c r="Q1865" s="1">
        <v>0.004562395692486065</v>
      </c>
      <c r="R1865" s="1">
        <v>0.01678149256687367</v>
      </c>
      <c r="S1865" s="1">
        <v>0.008996707088860356</v>
      </c>
      <c r="T1865" s="1">
        <v>0.009873239761687191</v>
      </c>
      <c r="U1865" s="1">
        <v>0.01390073077042264</v>
      </c>
      <c r="V1865" s="1">
        <v>0.01181146619979168</v>
      </c>
      <c r="W1865" s="1">
        <v>0.01143375034201366</v>
      </c>
      <c r="X1865" s="1">
        <v>0.002054557818134128</v>
      </c>
      <c r="Y1865" s="1">
        <v>0.01131458278077235</v>
      </c>
      <c r="Z1865" s="1">
        <v>0.0158743048556782</v>
      </c>
      <c r="AA1865" s="1">
        <v>0.05368209035424876</v>
      </c>
      <c r="AB1865" s="1">
        <v>-0.002477646387020971</v>
      </c>
      <c r="AC1865" s="1">
        <v>0.02826363609678073</v>
      </c>
    </row>
    <row r="1866" spans="1:29">
      <c r="A1866" s="11">
        <v>39177</v>
      </c>
      <c r="B1866" s="1">
        <v>-0.0158056133353881</v>
      </c>
      <c r="C1866" s="1">
        <v>0.01184323223841366</v>
      </c>
      <c r="D1866" s="1">
        <v>0.01105932248286634</v>
      </c>
      <c r="E1866" s="1">
        <v>0.01328983920819304</v>
      </c>
      <c r="F1866" s="1">
        <v>-0.0234831241168223</v>
      </c>
      <c r="G1866" s="1">
        <v>-0.01330403800717062</v>
      </c>
      <c r="H1866" s="1">
        <v>0.02543870465673792</v>
      </c>
      <c r="I1866" s="1">
        <v>0.01897218854235905</v>
      </c>
      <c r="J1866" s="1">
        <v>0.01417602587592603</v>
      </c>
      <c r="K1866" s="1">
        <v>0.01112201483610065</v>
      </c>
      <c r="L1866" s="1">
        <v>-0.001002857902948517</v>
      </c>
      <c r="M1866" s="1">
        <v>0.003213177829950009</v>
      </c>
      <c r="N1866" s="1">
        <v>-0.001011042809552443</v>
      </c>
      <c r="O1866" s="1">
        <v>0.002669359349813938</v>
      </c>
      <c r="P1866" s="1">
        <v>0.04694076152940174</v>
      </c>
      <c r="Q1866" s="1">
        <v>-0.001769484947313105</v>
      </c>
      <c r="R1866" s="1">
        <v>-0.003227668379103377</v>
      </c>
      <c r="S1866" s="1">
        <v>0.02452072397163807</v>
      </c>
      <c r="T1866" s="1">
        <v>0.01340969305130701</v>
      </c>
      <c r="U1866" s="1">
        <v>0.01209191758070949</v>
      </c>
      <c r="V1866" s="1">
        <v>-0.01100929107254722</v>
      </c>
      <c r="W1866" s="1">
        <v>0.01452270709404679</v>
      </c>
      <c r="X1866" s="1">
        <v>0.004832989883410299</v>
      </c>
      <c r="Y1866" s="1">
        <v>-0.004158142370279116</v>
      </c>
      <c r="Z1866" s="1">
        <v>0.06278877228242874</v>
      </c>
      <c r="AA1866" s="1">
        <v>0.009185425980474449</v>
      </c>
      <c r="AB1866" s="1">
        <v>0.004968015701618533</v>
      </c>
      <c r="AC1866" s="1">
        <v>0.005916203836968226</v>
      </c>
    </row>
    <row r="1867" spans="1:29">
      <c r="A1867" s="11">
        <v>39181</v>
      </c>
      <c r="B1867" s="1">
        <v>0.1061027618832968</v>
      </c>
      <c r="C1867" s="1">
        <v>0.03049757994447777</v>
      </c>
      <c r="D1867" s="1">
        <v>0.003119523062087737</v>
      </c>
      <c r="E1867" s="1">
        <v>0.01182549727602233</v>
      </c>
      <c r="F1867" s="1">
        <v>-0.001027143556333376</v>
      </c>
      <c r="G1867" s="1">
        <v>0.01547290795485656</v>
      </c>
      <c r="H1867" s="1">
        <v>-0.001710762909849284</v>
      </c>
      <c r="I1867" s="1">
        <v>0.03028825857484052</v>
      </c>
      <c r="J1867" s="1">
        <v>0.02720078147097627</v>
      </c>
      <c r="K1867" s="1">
        <v>0.02324995953417441</v>
      </c>
      <c r="L1867" s="1">
        <v>0.02773186503159453</v>
      </c>
      <c r="M1867" s="1">
        <v>0.01550080436455192</v>
      </c>
      <c r="N1867" s="1">
        <v>0.04790820405208995</v>
      </c>
      <c r="O1867" s="1">
        <v>0.02900387159932727</v>
      </c>
      <c r="P1867" s="1">
        <v>0.02161716057122964</v>
      </c>
      <c r="Q1867" s="1">
        <v>0.02978235205636537</v>
      </c>
      <c r="R1867" s="1">
        <v>0.01872898481490259</v>
      </c>
      <c r="S1867" s="1">
        <v>0.02741519334991049</v>
      </c>
      <c r="T1867" s="1">
        <v>0.04264838119402126</v>
      </c>
      <c r="U1867" s="1">
        <v>0.03767645303020206</v>
      </c>
      <c r="V1867" s="1">
        <v>0.006573497556143337</v>
      </c>
      <c r="W1867" s="1">
        <v>0.01244413410672762</v>
      </c>
      <c r="X1867" s="1">
        <v>0.02565219051277823</v>
      </c>
      <c r="Y1867" s="1">
        <v>0.01153270623088587</v>
      </c>
      <c r="Z1867" s="1">
        <v>0.06005167225670438</v>
      </c>
      <c r="AA1867" s="1">
        <v>0.02967922440955606</v>
      </c>
      <c r="AB1867" s="1">
        <v>-0.00197777488505646</v>
      </c>
      <c r="AC1867" s="1">
        <v>0.01483889586787135</v>
      </c>
    </row>
    <row r="1868" spans="1:29">
      <c r="A1868" s="11">
        <v>39182</v>
      </c>
      <c r="B1868" s="1">
        <v>-0.02012625797739132</v>
      </c>
      <c r="C1868" s="1">
        <v>0.05375163839004915</v>
      </c>
      <c r="D1868" s="1">
        <v>0.003271129098929793</v>
      </c>
      <c r="E1868" s="1">
        <v>-0.002550065072609686</v>
      </c>
      <c r="F1868" s="1">
        <v>-0.01172788157793525</v>
      </c>
      <c r="G1868" s="1">
        <v>0.0008707317695684225</v>
      </c>
      <c r="H1868" s="1">
        <v>-0.009254627837639529</v>
      </c>
      <c r="I1868" s="1">
        <v>0.02141808587906135</v>
      </c>
      <c r="J1868" s="1">
        <v>0.003309910888921852</v>
      </c>
      <c r="K1868" s="1">
        <v>0.02003450525196659</v>
      </c>
      <c r="L1868" s="1">
        <v>-0.02378476698133447</v>
      </c>
      <c r="M1868" s="1">
        <v>0.02636534775068644</v>
      </c>
      <c r="N1868" s="1">
        <v>0.02929791372041257</v>
      </c>
      <c r="O1868" s="1">
        <v>-0.009055056662519267</v>
      </c>
      <c r="P1868" s="1">
        <v>-0.03134813179708829</v>
      </c>
      <c r="Q1868" s="1">
        <v>0.003442901183090985</v>
      </c>
      <c r="R1868" s="1">
        <v>7.228125908786964E-05</v>
      </c>
      <c r="S1868" s="1">
        <v>-0.002117894398547926</v>
      </c>
      <c r="T1868" s="1">
        <v>0.00232588115075183</v>
      </c>
      <c r="U1868" s="1">
        <v>0.009564101508265699</v>
      </c>
      <c r="V1868" s="1">
        <v>0.0465248503863005</v>
      </c>
      <c r="W1868" s="1">
        <v>-0.003855982447507844</v>
      </c>
      <c r="X1868" s="1">
        <v>0.02536604950420562</v>
      </c>
      <c r="Y1868" s="1">
        <v>0.007372004004622346</v>
      </c>
      <c r="Z1868" s="1">
        <v>0.004355867480536846</v>
      </c>
      <c r="AA1868" s="1">
        <v>0.01361574157418333</v>
      </c>
      <c r="AB1868" s="1">
        <v>0.02371661534610614</v>
      </c>
      <c r="AC1868" s="1">
        <v>-0.02335945698213249</v>
      </c>
    </row>
    <row r="1869" spans="1:29">
      <c r="A1869" s="11">
        <v>39183</v>
      </c>
      <c r="B1869" s="1">
        <v>-0.04394013587331169</v>
      </c>
      <c r="C1869" s="1">
        <v>-0.03127386599299065</v>
      </c>
      <c r="D1869" s="1">
        <v>-0.0117944595352264</v>
      </c>
      <c r="E1869" s="1">
        <v>0.00596531643411935</v>
      </c>
      <c r="F1869" s="1">
        <v>-0.02907693723275029</v>
      </c>
      <c r="G1869" s="1">
        <v>0.005871996033657068</v>
      </c>
      <c r="H1869" s="1">
        <v>0.01885504908576419</v>
      </c>
      <c r="I1869" s="1">
        <v>-0.01270233164606327</v>
      </c>
      <c r="J1869" s="1">
        <v>0.0421553966715511</v>
      </c>
      <c r="K1869" s="1">
        <v>-0.01485071187696796</v>
      </c>
      <c r="L1869" s="1">
        <v>-0.001300481307173973</v>
      </c>
      <c r="M1869" s="1">
        <v>-0.007989180437368182</v>
      </c>
      <c r="N1869" s="1">
        <v>0.004066267917521404</v>
      </c>
      <c r="O1869" s="1">
        <v>-0.003504016963328582</v>
      </c>
      <c r="P1869" s="1">
        <v>-0.02103539533697585</v>
      </c>
      <c r="Q1869" s="1">
        <v>0.007090896847723238</v>
      </c>
      <c r="R1869" s="1">
        <v>0.001589179245062855</v>
      </c>
      <c r="S1869" s="1">
        <v>0.0420204020189916</v>
      </c>
      <c r="T1869" s="1">
        <v>-0.009887126737970764</v>
      </c>
      <c r="U1869" s="1">
        <v>-8.969540506620355E-05</v>
      </c>
      <c r="V1869" s="1">
        <v>-0.00724221742269171</v>
      </c>
      <c r="W1869" s="1">
        <v>0.0223384375645026</v>
      </c>
      <c r="X1869" s="1">
        <v>0.001732335917527195</v>
      </c>
      <c r="Y1869" s="1">
        <v>0.0404916322333948</v>
      </c>
      <c r="Z1869" s="1">
        <v>0.03207115170737329</v>
      </c>
      <c r="AA1869" s="1">
        <v>0.01852480579318416</v>
      </c>
      <c r="AB1869" s="1">
        <v>-0.004155080152308477</v>
      </c>
      <c r="AC1869" s="1">
        <v>-0.0008214708963873996</v>
      </c>
    </row>
    <row r="1870" spans="1:29">
      <c r="A1870" s="11">
        <v>39184</v>
      </c>
      <c r="B1870" s="1">
        <v>-0.009726480043560359</v>
      </c>
      <c r="C1870" s="1">
        <v>-0.01723841791256653</v>
      </c>
      <c r="D1870" s="1">
        <v>0.009287438292460815</v>
      </c>
      <c r="E1870" s="1">
        <v>-0.01567159641794102</v>
      </c>
      <c r="F1870" s="1">
        <v>0.008505617712998736</v>
      </c>
      <c r="G1870" s="1">
        <v>-0.004324174947884507</v>
      </c>
      <c r="H1870" s="1">
        <v>-0.03378614440737338</v>
      </c>
      <c r="I1870" s="1">
        <v>-0.02144260917272289</v>
      </c>
      <c r="J1870" s="1">
        <v>-0.01406951777023235</v>
      </c>
      <c r="K1870" s="1">
        <v>0.01069819936445238</v>
      </c>
      <c r="L1870" s="1">
        <v>0.02484639508157382</v>
      </c>
      <c r="M1870" s="1">
        <v>-0.0211869738377245</v>
      </c>
      <c r="N1870" s="1">
        <v>-0.02647938479511314</v>
      </c>
      <c r="O1870" s="1">
        <v>-0.008825281651905104</v>
      </c>
      <c r="P1870" s="1">
        <v>-0.0231404373075218</v>
      </c>
      <c r="Q1870" s="1">
        <v>-0.03372896530062197</v>
      </c>
      <c r="R1870" s="1">
        <v>0.0006492539724927138</v>
      </c>
      <c r="S1870" s="1">
        <v>-0.01710791711231252</v>
      </c>
      <c r="T1870" s="1">
        <v>-0.01365385487774329</v>
      </c>
      <c r="U1870" s="1">
        <v>0.006600983737514499</v>
      </c>
      <c r="V1870" s="1">
        <v>0.001743362244700286</v>
      </c>
      <c r="W1870" s="1">
        <v>-0.002366306457398881</v>
      </c>
      <c r="X1870" s="1">
        <v>-0.01438836561213352</v>
      </c>
      <c r="Y1870" s="1">
        <v>-0.01828582052700545</v>
      </c>
      <c r="Z1870" s="1">
        <v>-0.03021175314024649</v>
      </c>
      <c r="AA1870" s="1">
        <v>0.007338897924255239</v>
      </c>
      <c r="AB1870" s="1">
        <v>-0.05084334078248343</v>
      </c>
      <c r="AC1870" s="1">
        <v>-0.01242590751422579</v>
      </c>
    </row>
    <row r="1871" spans="1:29">
      <c r="A1871" s="11">
        <v>39185</v>
      </c>
      <c r="B1871" s="1">
        <v>0.01219633649602847</v>
      </c>
      <c r="C1871" s="1">
        <v>0.007175722747952973</v>
      </c>
      <c r="D1871" s="1">
        <v>0.002058397113335442</v>
      </c>
      <c r="E1871" s="1">
        <v>0</v>
      </c>
      <c r="F1871" s="1">
        <v>0.009851398663391686</v>
      </c>
      <c r="G1871" s="1">
        <v>0.003691592600989724</v>
      </c>
      <c r="H1871" s="1">
        <v>-0.01036728585373337</v>
      </c>
      <c r="I1871" s="1">
        <v>0.02384272998218906</v>
      </c>
      <c r="J1871" s="1">
        <v>-0.0003567848353800418</v>
      </c>
      <c r="K1871" s="1">
        <v>-0.00553271391939425</v>
      </c>
      <c r="L1871" s="1">
        <v>0.02006489645608256</v>
      </c>
      <c r="M1871" s="1">
        <v>-0.002657952039602396</v>
      </c>
      <c r="N1871" s="1">
        <v>-0.01792020476135125</v>
      </c>
      <c r="O1871" s="1">
        <v>0.0365888208318097</v>
      </c>
      <c r="P1871" s="1">
        <v>0.0152283590896134</v>
      </c>
      <c r="Q1871" s="1">
        <v>0.02526871396761776</v>
      </c>
      <c r="R1871" s="1">
        <v>0.01762130596256473</v>
      </c>
      <c r="S1871" s="1">
        <v>0.04351431936013261</v>
      </c>
      <c r="T1871" s="1">
        <v>0.03093997733182641</v>
      </c>
      <c r="U1871" s="1">
        <v>0.02292890448223606</v>
      </c>
      <c r="V1871" s="1">
        <v>0.00595444901696518</v>
      </c>
      <c r="W1871" s="1">
        <v>0.01296739113347645</v>
      </c>
      <c r="X1871" s="1">
        <v>0.01951139294297866</v>
      </c>
      <c r="Y1871" s="1">
        <v>0.01986801315128806</v>
      </c>
      <c r="Z1871" s="1">
        <v>0.03056004167752024</v>
      </c>
      <c r="AA1871" s="1">
        <v>0.003431493901617344</v>
      </c>
      <c r="AB1871" s="1">
        <v>0.01927089980821028</v>
      </c>
      <c r="AC1871" s="1">
        <v>0.0503283542411046</v>
      </c>
    </row>
    <row r="1872" spans="1:29">
      <c r="A1872" s="11">
        <v>39188</v>
      </c>
      <c r="B1872" s="1">
        <v>0</v>
      </c>
      <c r="C1872" s="1">
        <v>0.02026577125126172</v>
      </c>
      <c r="D1872" s="1">
        <v>0.02694561914812832</v>
      </c>
      <c r="E1872" s="1">
        <v>0.01290885680662091</v>
      </c>
      <c r="F1872" s="1">
        <v>0.001894213169014725</v>
      </c>
      <c r="G1872" s="1">
        <v>0</v>
      </c>
      <c r="H1872" s="1">
        <v>0.01740060799326582</v>
      </c>
      <c r="I1872" s="1">
        <v>-0.006369600288904875</v>
      </c>
      <c r="J1872" s="1">
        <v>0.03140620922697712</v>
      </c>
      <c r="K1872" s="1">
        <v>0.03338148606473013</v>
      </c>
      <c r="L1872" s="1">
        <v>0.02002997923820882</v>
      </c>
      <c r="M1872" s="1">
        <v>0.02195689029212144</v>
      </c>
      <c r="N1872" s="1">
        <v>0.03290966132017581</v>
      </c>
      <c r="O1872" s="1">
        <v>0.02402372348931792</v>
      </c>
      <c r="P1872" s="1">
        <v>-0.02083319568636155</v>
      </c>
      <c r="Q1872" s="1">
        <v>0.03192548284252816</v>
      </c>
      <c r="R1872" s="1">
        <v>0.03243764686642781</v>
      </c>
      <c r="S1872" s="1">
        <v>0.01668004874176043</v>
      </c>
      <c r="T1872" s="1">
        <v>0.0156322191338687</v>
      </c>
      <c r="U1872" s="1">
        <v>-0.01822836815682871</v>
      </c>
      <c r="V1872" s="1">
        <v>-0.000500740797701793</v>
      </c>
      <c r="W1872" s="1">
        <v>0.0361409946252782</v>
      </c>
      <c r="X1872" s="1">
        <v>0.03297536073528118</v>
      </c>
      <c r="Y1872" s="1">
        <v>0.03615266142393758</v>
      </c>
      <c r="Z1872" s="1">
        <v>0.04556507057063119</v>
      </c>
      <c r="AA1872" s="1">
        <v>0.06971101103718014</v>
      </c>
      <c r="AB1872" s="1">
        <v>-0.00121097167393891</v>
      </c>
      <c r="AC1872" s="1">
        <v>0.03179771212578908</v>
      </c>
    </row>
    <row r="1873" spans="1:29">
      <c r="A1873" s="11">
        <v>39189</v>
      </c>
      <c r="B1873" s="1">
        <v>-0.008103934235863086</v>
      </c>
      <c r="C1873" s="1">
        <v>0.03367486746055648</v>
      </c>
      <c r="D1873" s="1">
        <v>-0.001529787703626218</v>
      </c>
      <c r="E1873" s="1">
        <v>-0.02485133186544075</v>
      </c>
      <c r="F1873" s="1">
        <v>0.003993302762600681</v>
      </c>
      <c r="G1873" s="1">
        <v>-0.01860666596861438</v>
      </c>
      <c r="H1873" s="1">
        <v>-0.004537466714823912</v>
      </c>
      <c r="I1873" s="1">
        <v>0.003179586237249454</v>
      </c>
      <c r="J1873" s="1">
        <v>-0.007612573349448315</v>
      </c>
      <c r="K1873" s="1">
        <v>-0.008895121796792416</v>
      </c>
      <c r="L1873" s="1">
        <v>-0.02158596492325671</v>
      </c>
      <c r="M1873" s="1">
        <v>0.03055116593903184</v>
      </c>
      <c r="N1873" s="1">
        <v>-0.01545730834191761</v>
      </c>
      <c r="O1873" s="1">
        <v>-0.01730027042676385</v>
      </c>
      <c r="P1873" s="1">
        <v>-0.007659814658314557</v>
      </c>
      <c r="Q1873" s="1">
        <v>-0.007220826653430157</v>
      </c>
      <c r="R1873" s="1">
        <v>0.01238194371766621</v>
      </c>
      <c r="S1873" s="1">
        <v>-0.03281261146781278</v>
      </c>
      <c r="T1873" s="1">
        <v>-0.003305378384897528</v>
      </c>
      <c r="U1873" s="1">
        <v>-0.01141574814709334</v>
      </c>
      <c r="V1873" s="1">
        <v>0.01407605794762312</v>
      </c>
      <c r="W1873" s="1">
        <v>0.01785438318185628</v>
      </c>
      <c r="X1873" s="1">
        <v>-0.0261912840533961</v>
      </c>
      <c r="Y1873" s="1">
        <v>0.004338610493761275</v>
      </c>
      <c r="Z1873" s="1">
        <v>-0.01225491247309907</v>
      </c>
      <c r="AA1873" s="1">
        <v>-0.01480414264392305</v>
      </c>
      <c r="AB1873" s="1">
        <v>0.02783193758018743</v>
      </c>
      <c r="AC1873" s="1">
        <v>-0.02006130924453531</v>
      </c>
    </row>
    <row r="1874" spans="1:29">
      <c r="A1874" s="11">
        <v>39190</v>
      </c>
      <c r="B1874" s="1">
        <v>0.0133304015866258</v>
      </c>
      <c r="C1874" s="1">
        <v>-0.0373816834630164</v>
      </c>
      <c r="D1874" s="1">
        <v>-0.01700821459092727</v>
      </c>
      <c r="E1874" s="1">
        <v>0.01677193244023778</v>
      </c>
      <c r="F1874" s="1">
        <v>-0.004046751602584608</v>
      </c>
      <c r="G1874" s="1">
        <v>0.001322643705552684</v>
      </c>
      <c r="H1874" s="1">
        <v>0.0001753958522836552</v>
      </c>
      <c r="I1874" s="1">
        <v>0.00240287586043797</v>
      </c>
      <c r="J1874" s="1">
        <v>0.0129012486799549</v>
      </c>
      <c r="K1874" s="1">
        <v>-0.01676902420665449</v>
      </c>
      <c r="L1874" s="1">
        <v>-0.0030970939925824</v>
      </c>
      <c r="M1874" s="1">
        <v>-0.003374213416448946</v>
      </c>
      <c r="N1874" s="1">
        <v>0.005447001397793638</v>
      </c>
      <c r="O1874" s="1">
        <v>-0.005201189404632545</v>
      </c>
      <c r="P1874" s="1">
        <v>0.0008578708783355538</v>
      </c>
      <c r="Q1874" s="1">
        <v>0.01286801411249883</v>
      </c>
      <c r="R1874" s="1">
        <v>0.00647106238466244</v>
      </c>
      <c r="S1874" s="1">
        <v>0.01453972985983332</v>
      </c>
      <c r="T1874" s="1">
        <v>0.02360929517975729</v>
      </c>
      <c r="U1874" s="1">
        <v>-0.0464593827933133</v>
      </c>
      <c r="V1874" s="1">
        <v>0.03503865158108699</v>
      </c>
      <c r="W1874" s="1">
        <v>0.003700721914262184</v>
      </c>
      <c r="X1874" s="1">
        <v>-0.01108680322422329</v>
      </c>
      <c r="Y1874" s="1">
        <v>-0.03096025947334735</v>
      </c>
      <c r="Z1874" s="1">
        <v>-0.03115603248594156</v>
      </c>
      <c r="AA1874" s="1">
        <v>-0.006989201680039581</v>
      </c>
      <c r="AB1874" s="1">
        <v>0.001150902926558395</v>
      </c>
      <c r="AC1874" s="1">
        <v>0.02073344256372467</v>
      </c>
    </row>
    <row r="1875" spans="1:29">
      <c r="A1875" s="11">
        <v>39191</v>
      </c>
      <c r="B1875" s="1">
        <v>-0.01421603458799703</v>
      </c>
      <c r="C1875" s="1">
        <v>-0.005770122415592382</v>
      </c>
      <c r="D1875" s="1">
        <v>-0.000919139343067199</v>
      </c>
      <c r="E1875" s="1">
        <v>0.003856093127616811</v>
      </c>
      <c r="F1875" s="1">
        <v>-0.005674432525104911</v>
      </c>
      <c r="G1875" s="1">
        <v>-0.005944600507192255</v>
      </c>
      <c r="H1875" s="1">
        <v>0.01069257345308694</v>
      </c>
      <c r="I1875" s="1">
        <v>0.002091006864223477</v>
      </c>
      <c r="J1875" s="1">
        <v>0.001376896921502224</v>
      </c>
      <c r="K1875" s="1">
        <v>-0.005284391879516792</v>
      </c>
      <c r="L1875" s="1">
        <v>-0.01753087934216002</v>
      </c>
      <c r="M1875" s="1">
        <v>-0.01777489830929402</v>
      </c>
      <c r="N1875" s="1">
        <v>0.01402154706167402</v>
      </c>
      <c r="O1875" s="1">
        <v>-0.01608813597896763</v>
      </c>
      <c r="P1875" s="1">
        <v>-0.02570735211389774</v>
      </c>
      <c r="Q1875" s="1">
        <v>-0.01066067555027328</v>
      </c>
      <c r="R1875" s="1">
        <v>0.004712695815610957</v>
      </c>
      <c r="S1875" s="1">
        <v>0.001592382338815312</v>
      </c>
      <c r="T1875" s="1">
        <v>0.01856771224782006</v>
      </c>
      <c r="U1875" s="1">
        <v>-0.009047264317082915</v>
      </c>
      <c r="V1875" s="1">
        <v>0.004991379027619702</v>
      </c>
      <c r="W1875" s="1">
        <v>0.01083969263300588</v>
      </c>
      <c r="X1875" s="1">
        <v>-0.01301040669446785</v>
      </c>
      <c r="Y1875" s="1">
        <v>-0.009287588430402449</v>
      </c>
      <c r="Z1875" s="1">
        <v>-0.01114699508982009</v>
      </c>
      <c r="AA1875" s="1">
        <v>-0.00658578826790257</v>
      </c>
      <c r="AB1875" s="1">
        <v>-0.007415433023044038</v>
      </c>
      <c r="AC1875" s="1">
        <v>-0.01706929886715713</v>
      </c>
    </row>
    <row r="1876" spans="1:29">
      <c r="A1876" s="11">
        <v>39192</v>
      </c>
      <c r="B1876" s="1">
        <v>0.003551553011685193</v>
      </c>
      <c r="C1876" s="1">
        <v>0.01490154546672962</v>
      </c>
      <c r="D1876" s="1">
        <v>-0.0005199478446138439</v>
      </c>
      <c r="E1876" s="1">
        <v>0.004908283421004356</v>
      </c>
      <c r="F1876" s="1">
        <v>0.007820066405547443</v>
      </c>
      <c r="G1876" s="1">
        <v>-0.002436177347420299</v>
      </c>
      <c r="H1876" s="1">
        <v>0.02237249412630904</v>
      </c>
      <c r="I1876" s="1">
        <v>0.01236691028030124</v>
      </c>
      <c r="J1876" s="1">
        <v>0.01134387970737305</v>
      </c>
      <c r="K1876" s="1">
        <v>0.006371028663405776</v>
      </c>
      <c r="L1876" s="1">
        <v>0.007451391761041037</v>
      </c>
      <c r="M1876" s="1">
        <v>0.01120275151998684</v>
      </c>
      <c r="N1876" s="1">
        <v>0.008171183047449793</v>
      </c>
      <c r="O1876" s="1">
        <v>0.01335340843398924</v>
      </c>
      <c r="P1876" s="1">
        <v>0</v>
      </c>
      <c r="Q1876" s="1">
        <v>0.02903226432835648</v>
      </c>
      <c r="R1876" s="1">
        <v>0.03290145762885444</v>
      </c>
      <c r="S1876" s="1">
        <v>0.06677270777024535</v>
      </c>
      <c r="T1876" s="1">
        <v>0.0196535397414459</v>
      </c>
      <c r="U1876" s="1">
        <v>0.01611960435787196</v>
      </c>
      <c r="V1876" s="1">
        <v>0.02129016586442667</v>
      </c>
      <c r="W1876" s="1">
        <v>-0.01342255627311717</v>
      </c>
      <c r="X1876" s="1">
        <v>0.0137428301544924</v>
      </c>
      <c r="Y1876" s="1">
        <v>0.02334281520970705</v>
      </c>
      <c r="Z1876" s="1">
        <v>0.05446203893972856</v>
      </c>
      <c r="AA1876" s="1">
        <v>0.02302625856767415</v>
      </c>
      <c r="AB1876" s="1">
        <v>0.01485520841578913</v>
      </c>
      <c r="AC1876" s="1">
        <v>-0.007987957270012891</v>
      </c>
    </row>
    <row r="1877" spans="1:29">
      <c r="A1877" s="11">
        <v>39195</v>
      </c>
      <c r="B1877" s="1">
        <v>-0.007077875851912219</v>
      </c>
      <c r="C1877" s="1">
        <v>-0.003554693660500208</v>
      </c>
      <c r="D1877" s="1">
        <v>-0.0001201276365795367</v>
      </c>
      <c r="E1877" s="1">
        <v>-0.005521384479013736</v>
      </c>
      <c r="F1877" s="1">
        <v>0.003145765899948083</v>
      </c>
      <c r="G1877" s="1">
        <v>0.009547070837649718</v>
      </c>
      <c r="H1877" s="1">
        <v>-0.01170508774309797</v>
      </c>
      <c r="I1877" s="1">
        <v>-0.007842210429065632</v>
      </c>
      <c r="J1877" s="1">
        <v>0.006798100227146664</v>
      </c>
      <c r="K1877" s="1">
        <v>-0.01485271118476728</v>
      </c>
      <c r="L1877" s="1">
        <v>0.006884978692977661</v>
      </c>
      <c r="M1877" s="1">
        <v>-0.007304555368219501</v>
      </c>
      <c r="N1877" s="1">
        <v>-0.02556100167493858</v>
      </c>
      <c r="O1877" s="1">
        <v>-0.01667347057354296</v>
      </c>
      <c r="P1877" s="1">
        <v>0.01319278820947911</v>
      </c>
      <c r="Q1877" s="1">
        <v>0.01573502763745549</v>
      </c>
      <c r="R1877" s="1">
        <v>0.008335957016710083</v>
      </c>
      <c r="S1877" s="1">
        <v>0.01453028583389471</v>
      </c>
      <c r="T1877" s="1">
        <v>-0.01271025065971854</v>
      </c>
      <c r="U1877" s="1">
        <v>-0.003415943169993718</v>
      </c>
      <c r="V1877" s="1">
        <v>-0.04667420459782123</v>
      </c>
      <c r="W1877" s="1">
        <v>0.003622918052750501</v>
      </c>
      <c r="X1877" s="1">
        <v>-0.00657059616838096</v>
      </c>
      <c r="Y1877" s="1">
        <v>0.04085751515350222</v>
      </c>
      <c r="Z1877" s="1">
        <v>0.04454340095086295</v>
      </c>
      <c r="AA1877" s="1">
        <v>-0.05728419186590528</v>
      </c>
      <c r="AB1877" s="1">
        <v>-0.005820947123526876</v>
      </c>
      <c r="AC1877" s="1">
        <v>-0.006739741598061677</v>
      </c>
    </row>
    <row r="1878" spans="1:29">
      <c r="A1878" s="11">
        <v>39196</v>
      </c>
      <c r="B1878" s="1">
        <v>0.01134035890370733</v>
      </c>
      <c r="C1878" s="1">
        <v>0.002947092770039905</v>
      </c>
      <c r="D1878" s="1">
        <v>0.01692952412151416</v>
      </c>
      <c r="E1878" s="1">
        <v>0.01985903402378941</v>
      </c>
      <c r="F1878" s="1">
        <v>-0.005574946031179029</v>
      </c>
      <c r="G1878" s="1">
        <v>0.1000661108967915</v>
      </c>
      <c r="H1878" s="1">
        <v>-0.007724143852515852</v>
      </c>
      <c r="I1878" s="1">
        <v>0.02731056802716814</v>
      </c>
      <c r="J1878" s="1">
        <v>0.003375936480318531</v>
      </c>
      <c r="K1878" s="1">
        <v>0.0289174799507963</v>
      </c>
      <c r="L1878" s="1">
        <v>-0.005484881479351666</v>
      </c>
      <c r="M1878" s="1">
        <v>0.004537407216283151</v>
      </c>
      <c r="N1878" s="1">
        <v>0.0009597226516480095</v>
      </c>
      <c r="O1878" s="1">
        <v>0.01784520724444283</v>
      </c>
      <c r="P1878" s="1">
        <v>-0.01388882108796663</v>
      </c>
      <c r="Q1878" s="1">
        <v>0.01330007150661694</v>
      </c>
      <c r="R1878" s="1">
        <v>0.01843281215651249</v>
      </c>
      <c r="S1878" s="1">
        <v>-0.01505687301982306</v>
      </c>
      <c r="T1878" s="1">
        <v>0.06884839932234077</v>
      </c>
      <c r="U1878" s="1">
        <v>0.05108940568200726</v>
      </c>
      <c r="V1878" s="1">
        <v>0.01326579174899645</v>
      </c>
      <c r="W1878" s="1">
        <v>-0.006336010283560678</v>
      </c>
      <c r="X1878" s="1">
        <v>0.03265326522555223</v>
      </c>
      <c r="Y1878" s="1">
        <v>0.0237636686299374</v>
      </c>
      <c r="Z1878" s="1">
        <v>0.04065402880550084</v>
      </c>
      <c r="AA1878" s="1">
        <v>0.01306622342473718</v>
      </c>
      <c r="AB1878" s="1">
        <v>-0.02422362330555017</v>
      </c>
      <c r="AC1878" s="1">
        <v>-0.02255917598568014</v>
      </c>
    </row>
    <row r="1879" spans="1:29">
      <c r="A1879" s="11">
        <v>39197</v>
      </c>
      <c r="B1879" s="1">
        <v>-0.001068019933550546</v>
      </c>
      <c r="C1879" s="1">
        <v>0.0163932114265426</v>
      </c>
      <c r="D1879" s="1">
        <v>0.007084036328773191</v>
      </c>
      <c r="E1879" s="1">
        <v>0.05716093189123894</v>
      </c>
      <c r="F1879" s="1">
        <v>-0.005255672770332342</v>
      </c>
      <c r="G1879" s="1">
        <v>0.09636117270516698</v>
      </c>
      <c r="H1879" s="1">
        <v>-0.02110360526124244</v>
      </c>
      <c r="I1879" s="1">
        <v>0.01701588598385562</v>
      </c>
      <c r="J1879" s="1">
        <v>0.006056745705146804</v>
      </c>
      <c r="K1879" s="1">
        <v>0.01489310833121671</v>
      </c>
      <c r="L1879" s="1">
        <v>-0.01914574153346005</v>
      </c>
      <c r="M1879" s="1">
        <v>0.009278678303823895</v>
      </c>
      <c r="N1879" s="1">
        <v>0.0341960940151067</v>
      </c>
      <c r="O1879" s="1">
        <v>0.02512256126178247</v>
      </c>
      <c r="P1879" s="1">
        <v>0.01760572924503134</v>
      </c>
      <c r="Q1879" s="1">
        <v>0.02535578462066845</v>
      </c>
      <c r="R1879" s="1">
        <v>0.009760192854304739</v>
      </c>
      <c r="S1879" s="1">
        <v>0.000372642604449247</v>
      </c>
      <c r="T1879" s="1">
        <v>0.005823759082169921</v>
      </c>
      <c r="U1879" s="1">
        <v>-0.00116143918295275</v>
      </c>
      <c r="V1879" s="1">
        <v>0.0007536667780654316</v>
      </c>
      <c r="W1879" s="1">
        <v>0.1460666252228844</v>
      </c>
      <c r="X1879" s="1">
        <v>0.02352996463877832</v>
      </c>
      <c r="Y1879" s="1">
        <v>0.02931559224900671</v>
      </c>
      <c r="Z1879" s="1">
        <v>-0.01483038311445595</v>
      </c>
      <c r="AA1879" s="1">
        <v>0.0151245703792533</v>
      </c>
      <c r="AB1879" s="1">
        <v>0.03785510435872297</v>
      </c>
      <c r="AC1879" s="1">
        <v>0.002163835238902623</v>
      </c>
    </row>
    <row r="1880" spans="1:29">
      <c r="A1880" s="11">
        <v>39198</v>
      </c>
      <c r="B1880" s="1">
        <v>-0.004062225438959177</v>
      </c>
      <c r="C1880" s="1">
        <v>0.03317129667228946</v>
      </c>
      <c r="D1880" s="1">
        <v>-0.00246202105259985</v>
      </c>
      <c r="E1880" s="1">
        <v>0.003762969339339506</v>
      </c>
      <c r="F1880" s="1">
        <v>0.009722110713159759</v>
      </c>
      <c r="G1880" s="1">
        <v>-0.04722834237194151</v>
      </c>
      <c r="H1880" s="1">
        <v>0.03357493055900562</v>
      </c>
      <c r="I1880" s="1">
        <v>0.003346370116594555</v>
      </c>
      <c r="J1880" s="1">
        <v>-0.007357972601476082</v>
      </c>
      <c r="K1880" s="1">
        <v>0.01940803390225909</v>
      </c>
      <c r="L1880" s="1">
        <v>0.0001731939765114987</v>
      </c>
      <c r="M1880" s="1">
        <v>0.03411147540694892</v>
      </c>
      <c r="N1880" s="1">
        <v>-0.001545335267464254</v>
      </c>
      <c r="O1880" s="1">
        <v>0.004652038924777058</v>
      </c>
      <c r="P1880" s="1">
        <v>-0.001730424049592671</v>
      </c>
      <c r="Q1880" s="1">
        <v>-0.01439510053155402</v>
      </c>
      <c r="R1880" s="1">
        <v>-0.0009696034144899279</v>
      </c>
      <c r="S1880" s="1">
        <v>0.00149105256740345</v>
      </c>
      <c r="T1880" s="1">
        <v>0.004737212248148381</v>
      </c>
      <c r="U1880" s="1">
        <v>0.03059283564460769</v>
      </c>
      <c r="V1880" s="1">
        <v>0.009411718638780986</v>
      </c>
      <c r="W1880" s="1">
        <v>0.02393711232350437</v>
      </c>
      <c r="X1880" s="1">
        <v>0.009946846700271239</v>
      </c>
      <c r="Y1880" s="1">
        <v>-0.00116939706744279</v>
      </c>
      <c r="Z1880" s="1">
        <v>-0.01865800605481915</v>
      </c>
      <c r="AA1880" s="1">
        <v>-0.01903237826532611</v>
      </c>
      <c r="AB1880" s="1">
        <v>0.003287268512579766</v>
      </c>
      <c r="AC1880" s="1">
        <v>0.0141237330244588</v>
      </c>
    </row>
    <row r="1881" spans="1:29">
      <c r="A1881" s="11">
        <v>39199</v>
      </c>
      <c r="B1881" s="1">
        <v>-0.02318607446463283</v>
      </c>
      <c r="C1881" s="1">
        <v>-0.00162051394988183</v>
      </c>
      <c r="D1881" s="1">
        <v>-0.009480413847815949</v>
      </c>
      <c r="E1881" s="1">
        <v>-0.1432515100537586</v>
      </c>
      <c r="F1881" s="1">
        <v>-0.008512209586688857</v>
      </c>
      <c r="G1881" s="1">
        <v>0.02066996751011629</v>
      </c>
      <c r="H1881" s="1">
        <v>-0.02769694720043625</v>
      </c>
      <c r="I1881" s="1">
        <v>-0.01918922251040756</v>
      </c>
      <c r="J1881" s="1">
        <v>-0.003369241799884848</v>
      </c>
      <c r="K1881" s="1">
        <v>-0.02089603211841207</v>
      </c>
      <c r="L1881" s="1">
        <v>-0.006785966757627215</v>
      </c>
      <c r="M1881" s="1">
        <v>0.01976827780946233</v>
      </c>
      <c r="N1881" s="1">
        <v>-0.005570899059018752</v>
      </c>
      <c r="O1881" s="1">
        <v>-0.005674219512291079</v>
      </c>
      <c r="P1881" s="1">
        <v>-0.03379512958935249</v>
      </c>
      <c r="Q1881" s="1">
        <v>-0.03343588852233104</v>
      </c>
      <c r="R1881" s="1">
        <v>-0.03610234303513415</v>
      </c>
      <c r="S1881" s="1">
        <v>-0.01376984934224834</v>
      </c>
      <c r="T1881" s="1">
        <v>-0.03811230168451596</v>
      </c>
      <c r="U1881" s="1">
        <v>0.01584069372799402</v>
      </c>
      <c r="V1881" s="1">
        <v>-0.03212129469268976</v>
      </c>
      <c r="W1881" s="1">
        <v>-0.02653664654309484</v>
      </c>
      <c r="X1881" s="1">
        <v>-0.02250190685107856</v>
      </c>
      <c r="Y1881" s="1">
        <v>-0.02349689365599583</v>
      </c>
      <c r="Z1881" s="1">
        <v>-0.04147745352784016</v>
      </c>
      <c r="AA1881" s="1">
        <v>0.00239269947948717</v>
      </c>
      <c r="AB1881" s="1">
        <v>-0.002513856899087119</v>
      </c>
      <c r="AC1881" s="1">
        <v>0.003725753671530496</v>
      </c>
    </row>
    <row r="1882" spans="1:29">
      <c r="A1882" s="11">
        <v>39202</v>
      </c>
      <c r="B1882" s="1">
        <v>0.02901104381929365</v>
      </c>
      <c r="C1882" s="1">
        <v>-0.01681624648842039</v>
      </c>
      <c r="D1882" s="1">
        <v>0.002017044938307455</v>
      </c>
      <c r="E1882" s="1">
        <v>-0.02832811472632446</v>
      </c>
      <c r="F1882" s="1">
        <v>-0.00295532527746889</v>
      </c>
      <c r="G1882" s="1">
        <v>0.01537602571220198</v>
      </c>
      <c r="H1882" s="1">
        <v>0.04237716404314451</v>
      </c>
      <c r="I1882" s="1">
        <v>0.009412944611346008</v>
      </c>
      <c r="J1882" s="1">
        <v>-0.0125081950175856</v>
      </c>
      <c r="K1882" s="1">
        <v>-0.05477839142155205</v>
      </c>
      <c r="L1882" s="1">
        <v>0.02279131698311776</v>
      </c>
      <c r="M1882" s="1">
        <v>0.01181472827638474</v>
      </c>
      <c r="N1882" s="1">
        <v>-0.003734841154598656</v>
      </c>
      <c r="O1882" s="1">
        <v>0.02026883387829592</v>
      </c>
      <c r="P1882" s="1">
        <v>-0.01973103743824511</v>
      </c>
      <c r="Q1882" s="1">
        <v>-0.01365355211955255</v>
      </c>
      <c r="R1882" s="1">
        <v>0.01419574782101196</v>
      </c>
      <c r="S1882" s="1">
        <v>-0.01547180610162746</v>
      </c>
      <c r="T1882" s="1">
        <v>0.000227188847259141</v>
      </c>
      <c r="U1882" s="1">
        <v>0.005639329456997189</v>
      </c>
      <c r="V1882" s="1">
        <v>-0.01136744128235057</v>
      </c>
      <c r="W1882" s="1">
        <v>0.007464155370177306</v>
      </c>
      <c r="X1882" s="1">
        <v>0.00320265961966637</v>
      </c>
      <c r="Y1882" s="1">
        <v>0.01361538046375599</v>
      </c>
      <c r="Z1882" s="1">
        <v>0.02272055825165897</v>
      </c>
      <c r="AA1882" s="1">
        <v>0.02999307423699227</v>
      </c>
      <c r="AB1882" s="1">
        <v>0.009175458385862534</v>
      </c>
      <c r="AC1882" s="1">
        <v>0.01034036959501128</v>
      </c>
    </row>
    <row r="1883" spans="1:29">
      <c r="A1883" s="11">
        <v>39205</v>
      </c>
      <c r="B1883" s="1">
        <v>0.01078600765076931</v>
      </c>
      <c r="C1883" s="1">
        <v>0.03990997956663001</v>
      </c>
      <c r="D1883" s="1">
        <v>0.03465567431861949</v>
      </c>
      <c r="E1883" s="1">
        <v>0.001185108759870879</v>
      </c>
      <c r="F1883" s="1">
        <v>0.01171558123160699</v>
      </c>
      <c r="G1883" s="1">
        <v>0.01551258438113323</v>
      </c>
      <c r="H1883" s="1">
        <v>0.005398283512866309</v>
      </c>
      <c r="I1883" s="1">
        <v>-0.01908917681722966</v>
      </c>
      <c r="J1883" s="1">
        <v>-0.001027246970864426</v>
      </c>
      <c r="K1883" s="1">
        <v>-0.01731077802664793</v>
      </c>
      <c r="L1883" s="1">
        <v>0.01501819317051134</v>
      </c>
      <c r="M1883" s="1">
        <v>0.01791170570700995</v>
      </c>
      <c r="N1883" s="1">
        <v>0.01093418398956003</v>
      </c>
      <c r="O1883" s="1">
        <v>0.01864467703098427</v>
      </c>
      <c r="P1883" s="1">
        <v>0.005489398319568073</v>
      </c>
      <c r="Q1883" s="1">
        <v>0.006018528502900633</v>
      </c>
      <c r="R1883" s="1">
        <v>0.04170262228851462</v>
      </c>
      <c r="S1883" s="1">
        <v>0.03449600185921486</v>
      </c>
      <c r="T1883" s="1">
        <v>0.01955707886045266</v>
      </c>
      <c r="U1883" s="1">
        <v>0.01244742702539758</v>
      </c>
      <c r="V1883" s="1">
        <v>0.001851389399630365</v>
      </c>
      <c r="W1883" s="1">
        <v>0.0004510131299677589</v>
      </c>
      <c r="X1883" s="1">
        <v>-0.0248088788948404</v>
      </c>
      <c r="Y1883" s="1">
        <v>0.02897681578249567</v>
      </c>
      <c r="Z1883" s="1">
        <v>0.01354785128291569</v>
      </c>
      <c r="AA1883" s="1">
        <v>0.0005039032981049019</v>
      </c>
      <c r="AB1883" s="1">
        <v>-0.01793133320588591</v>
      </c>
      <c r="AC1883" s="1">
        <v>-0.001224713989757542</v>
      </c>
    </row>
    <row r="1884" spans="1:29">
      <c r="A1884" s="11">
        <v>39206</v>
      </c>
      <c r="B1884" s="1">
        <v>0.01447431767565477</v>
      </c>
      <c r="C1884" s="1">
        <v>-0.03347280595625812</v>
      </c>
      <c r="D1884" s="1">
        <v>-0.0001908884635467567</v>
      </c>
      <c r="E1884" s="1">
        <v>0.02911924523870901</v>
      </c>
      <c r="F1884" s="1">
        <v>0.003209183189193165</v>
      </c>
      <c r="G1884" s="1">
        <v>-0.01473023814669383</v>
      </c>
      <c r="H1884" s="1">
        <v>0.04060392480126529</v>
      </c>
      <c r="I1884" s="1">
        <v>0.003135574640515726</v>
      </c>
      <c r="J1884" s="1">
        <v>0.01713493368341501</v>
      </c>
      <c r="K1884" s="1">
        <v>-0.003574113941252066</v>
      </c>
      <c r="L1884" s="1">
        <v>-0.004683763587336798</v>
      </c>
      <c r="M1884" s="1">
        <v>-0.01425536274907435</v>
      </c>
      <c r="N1884" s="1">
        <v>-0.004635292727450557</v>
      </c>
      <c r="O1884" s="1">
        <v>-0.002713860399120249</v>
      </c>
      <c r="P1884" s="1">
        <v>-0.002729672725326537</v>
      </c>
      <c r="Q1884" s="1">
        <v>0.00995291642455931</v>
      </c>
      <c r="R1884" s="1">
        <v>-0.02644285768741295</v>
      </c>
      <c r="S1884" s="1">
        <v>-0.00963315524565389</v>
      </c>
      <c r="T1884" s="1">
        <v>0.004317079272574853</v>
      </c>
      <c r="U1884" s="1">
        <v>0.004028538425265626</v>
      </c>
      <c r="V1884" s="1">
        <v>-0.02596894840212605</v>
      </c>
      <c r="W1884" s="1">
        <v>-0.02157265894117111</v>
      </c>
      <c r="X1884" s="1">
        <v>-0.002182475176848553</v>
      </c>
      <c r="Y1884" s="1">
        <v>-0.006650020451666738</v>
      </c>
      <c r="Z1884" s="1">
        <v>-0.006277529635324242</v>
      </c>
      <c r="AA1884" s="1">
        <v>-0.01404907222771745</v>
      </c>
      <c r="AB1884" s="1">
        <v>-0.0006286182064955126</v>
      </c>
      <c r="AC1884" s="1">
        <v>-0.006305677683462907</v>
      </c>
    </row>
    <row r="1885" spans="1:29">
      <c r="A1885" s="11">
        <v>39209</v>
      </c>
      <c r="B1885" s="1">
        <v>0.05519681326663051</v>
      </c>
      <c r="C1885" s="1">
        <v>0.04388702740807826</v>
      </c>
      <c r="D1885" s="1">
        <v>0.007936568734661309</v>
      </c>
      <c r="E1885" s="1">
        <v>-0.01150220304927818</v>
      </c>
      <c r="F1885" s="1">
        <v>-0.02155635347011486</v>
      </c>
      <c r="G1885" s="1">
        <v>-0.02251751784979872</v>
      </c>
      <c r="H1885" s="1">
        <v>-0.01048013563562977</v>
      </c>
      <c r="I1885" s="1">
        <v>-0.007640864257503099</v>
      </c>
      <c r="J1885" s="1">
        <v>-0.02358475749714062</v>
      </c>
      <c r="K1885" s="1">
        <v>0.003843020708279132</v>
      </c>
      <c r="L1885" s="1">
        <v>-0.01450348411758851</v>
      </c>
      <c r="M1885" s="1">
        <v>0.0410120810279222</v>
      </c>
      <c r="N1885" s="1">
        <v>-0.0003106086835135136</v>
      </c>
      <c r="O1885" s="1">
        <v>-0.01809990508315662</v>
      </c>
      <c r="P1885" s="1">
        <v>0.01277364818174642</v>
      </c>
      <c r="Q1885" s="1">
        <v>-0.003715706657610229</v>
      </c>
      <c r="R1885" s="1">
        <v>0.01474908762332183</v>
      </c>
      <c r="S1885" s="1">
        <v>0.007108213060244228</v>
      </c>
      <c r="T1885" s="1">
        <v>-0.007666692972012279</v>
      </c>
      <c r="U1885" s="1">
        <v>0.0001250873967408861</v>
      </c>
      <c r="V1885" s="1">
        <v>0.01103391530416253</v>
      </c>
      <c r="W1885" s="1">
        <v>0.003422709817094693</v>
      </c>
      <c r="X1885" s="1">
        <v>-0.004374435631388063</v>
      </c>
      <c r="Y1885" s="1">
        <v>-0.0008265972882234296</v>
      </c>
      <c r="Z1885" s="1">
        <v>-0.00171680918427386</v>
      </c>
      <c r="AA1885" s="1">
        <v>-0.006792627993960965</v>
      </c>
      <c r="AB1885" s="1">
        <v>-0.01323811276426667</v>
      </c>
      <c r="AC1885" s="1">
        <v>-0.02591233016137173</v>
      </c>
    </row>
    <row r="1886" spans="1:29">
      <c r="A1886" s="11">
        <v>39210</v>
      </c>
      <c r="B1886" s="1">
        <v>0.0001973619148987193</v>
      </c>
      <c r="C1886" s="1">
        <v>-0.01916175332527359</v>
      </c>
      <c r="D1886" s="1">
        <v>0.04459408649593155</v>
      </c>
      <c r="E1886" s="1">
        <v>-0.01559234919718844</v>
      </c>
      <c r="F1886" s="1">
        <v>-0.01847780200355542</v>
      </c>
      <c r="G1886" s="1">
        <v>-0.03549825491875813</v>
      </c>
      <c r="H1886" s="1">
        <v>-0.04334387809243179</v>
      </c>
      <c r="I1886" s="1">
        <v>-0.008749303078831483</v>
      </c>
      <c r="J1886" s="1">
        <v>-0.0006901114925862428</v>
      </c>
      <c r="K1886" s="1">
        <v>-0.006891190904887989</v>
      </c>
      <c r="L1886" s="1">
        <v>-0.01939431719984275</v>
      </c>
      <c r="M1886" s="1">
        <v>-0.01215507808024907</v>
      </c>
      <c r="N1886" s="1">
        <v>-0.006211339725977427</v>
      </c>
      <c r="O1886" s="1">
        <v>-0.02081883486577008</v>
      </c>
      <c r="P1886" s="1">
        <v>0.002702621892067825</v>
      </c>
      <c r="Q1886" s="1">
        <v>-0.006972781062122513</v>
      </c>
      <c r="R1886" s="1">
        <v>-0.008310097394594651</v>
      </c>
      <c r="S1886" s="1">
        <v>0.006686546110588276</v>
      </c>
      <c r="T1886" s="1">
        <v>-0.03393890452606896</v>
      </c>
      <c r="U1886" s="1">
        <v>0.01437459797335294</v>
      </c>
      <c r="V1886" s="1">
        <v>-0.007259084002915306</v>
      </c>
      <c r="W1886" s="1">
        <v>-0.0009184213926785034</v>
      </c>
      <c r="X1886" s="1">
        <v>-0.004393717621005488</v>
      </c>
      <c r="Y1886" s="1">
        <v>-0.01894284249879241</v>
      </c>
      <c r="Z1886" s="1">
        <v>0.001617680544420796</v>
      </c>
      <c r="AA1886" s="1">
        <v>-0.001285626020072539</v>
      </c>
      <c r="AB1886" s="1">
        <v>-0.01558872735023109</v>
      </c>
      <c r="AC1886" s="1">
        <v>-0.00950042214304192</v>
      </c>
    </row>
    <row r="1887" spans="1:29">
      <c r="A1887" s="11">
        <v>39211</v>
      </c>
      <c r="B1887" s="1">
        <v>0.02259726339139445</v>
      </c>
      <c r="C1887" s="1">
        <v>0.02216042849216304</v>
      </c>
      <c r="D1887" s="1">
        <v>0.07574132606873674</v>
      </c>
      <c r="E1887" s="1">
        <v>-0.01702126953505245</v>
      </c>
      <c r="F1887" s="1">
        <v>0.001448003744340953</v>
      </c>
      <c r="G1887" s="1">
        <v>-0.003915565357704209</v>
      </c>
      <c r="H1887" s="1">
        <v>-0.04207132258201429</v>
      </c>
      <c r="I1887" s="1">
        <v>0.003429714429509678</v>
      </c>
      <c r="J1887" s="1">
        <v>-0.00034512775912654</v>
      </c>
      <c r="K1887" s="1">
        <v>-0.01773299887248392</v>
      </c>
      <c r="L1887" s="1">
        <v>-0.01081278780875661</v>
      </c>
      <c r="M1887" s="1">
        <v>0.02340137430961597</v>
      </c>
      <c r="N1887" s="1">
        <v>0.004375102820736609</v>
      </c>
      <c r="O1887" s="1">
        <v>-0.003093436045839448</v>
      </c>
      <c r="P1887" s="1">
        <v>0.02066497138171242</v>
      </c>
      <c r="Q1887" s="1">
        <v>-0.01006948814021236</v>
      </c>
      <c r="R1887" s="1">
        <v>0.003201280546727414</v>
      </c>
      <c r="S1887" s="1">
        <v>-0.01476038373995558</v>
      </c>
      <c r="T1887" s="1">
        <v>0.0381362419343596</v>
      </c>
      <c r="U1887" s="1">
        <v>0.027517940399995</v>
      </c>
      <c r="V1887" s="1">
        <v>0.00442701359742359</v>
      </c>
      <c r="W1887" s="1">
        <v>0.0168721670944818</v>
      </c>
      <c r="X1887" s="1">
        <v>-0.002551374689758079</v>
      </c>
      <c r="Y1887" s="1">
        <v>-0.008347447665551622</v>
      </c>
      <c r="Z1887" s="1">
        <v>0.01627376172668016</v>
      </c>
      <c r="AA1887" s="1">
        <v>0.001441532605262141</v>
      </c>
      <c r="AB1887" s="1">
        <v>0.0006177660401300855</v>
      </c>
      <c r="AC1887" s="1">
        <v>0.005663459572423202</v>
      </c>
    </row>
    <row r="1888" spans="1:29">
      <c r="A1888" s="11">
        <v>39212</v>
      </c>
      <c r="B1888" s="1">
        <v>0.01042172334259006</v>
      </c>
      <c r="C1888" s="1">
        <v>0.01283704580770428</v>
      </c>
      <c r="D1888" s="1">
        <v>0.05999821157113483</v>
      </c>
      <c r="E1888" s="1">
        <v>0.0009621568518227708</v>
      </c>
      <c r="F1888" s="1">
        <v>-0.002747319554664895</v>
      </c>
      <c r="G1888" s="1">
        <v>-0.005699635568171879</v>
      </c>
      <c r="H1888" s="1">
        <v>-0.009779481413125235</v>
      </c>
      <c r="I1888" s="1">
        <v>0.01719112705310377</v>
      </c>
      <c r="J1888" s="1">
        <v>0.01208949699540707</v>
      </c>
      <c r="K1888" s="1">
        <v>-0.005756380867463884</v>
      </c>
      <c r="L1888" s="1">
        <v>-0.003231528189992061</v>
      </c>
      <c r="M1888" s="1">
        <v>-0.0129898244258716</v>
      </c>
      <c r="N1888" s="1">
        <v>0.01866819146863041</v>
      </c>
      <c r="O1888" s="1">
        <v>-0.01848805664518893</v>
      </c>
      <c r="P1888" s="1">
        <v>0.01232371020002798</v>
      </c>
      <c r="Q1888" s="1">
        <v>-0.02292855910905467</v>
      </c>
      <c r="R1888" s="1">
        <v>-0.01054254555611489</v>
      </c>
      <c r="S1888" s="1">
        <v>0.007116200373675996</v>
      </c>
      <c r="T1888" s="1">
        <v>0.0003560542057405858</v>
      </c>
      <c r="U1888" s="1">
        <v>-0.02998814307175579</v>
      </c>
      <c r="V1888" s="1">
        <v>-0.01500599278730008</v>
      </c>
      <c r="W1888" s="1">
        <v>0.002905418068578358</v>
      </c>
      <c r="X1888" s="1">
        <v>-0.01161428978101031</v>
      </c>
      <c r="Y1888" s="1">
        <v>-0.02312730457297474</v>
      </c>
      <c r="Z1888" s="1">
        <v>0.02498545952173226</v>
      </c>
      <c r="AA1888" s="1">
        <v>0.02622150095332887</v>
      </c>
      <c r="AB1888" s="1">
        <v>-0.002205750741603008</v>
      </c>
      <c r="AC1888" s="1">
        <v>0.004178564568103393</v>
      </c>
    </row>
    <row r="1889" spans="1:29">
      <c r="A1889" s="11">
        <v>39213</v>
      </c>
      <c r="B1889" s="1">
        <v>-0.005921210479597927</v>
      </c>
      <c r="C1889" s="1">
        <v>0.007463663080852667</v>
      </c>
      <c r="D1889" s="1">
        <v>-0.03257553517213585</v>
      </c>
      <c r="E1889" s="1">
        <v>-0.01585783852571265</v>
      </c>
      <c r="F1889" s="1">
        <v>-0.008482616897842798</v>
      </c>
      <c r="G1889" s="1">
        <v>-0.001383883350092874</v>
      </c>
      <c r="H1889" s="1">
        <v>-0.001616069418298616</v>
      </c>
      <c r="I1889" s="1">
        <v>-0.01897609463763217</v>
      </c>
      <c r="J1889" s="1">
        <v>-0.01331049889406233</v>
      </c>
      <c r="K1889" s="1">
        <v>-0.02263145295394997</v>
      </c>
      <c r="L1889" s="1">
        <v>0.01337277447883545</v>
      </c>
      <c r="M1889" s="1">
        <v>-0.007940116616967696</v>
      </c>
      <c r="N1889" s="1">
        <v>-0.00946846795778411</v>
      </c>
      <c r="O1889" s="1">
        <v>-0.0308780144625872</v>
      </c>
      <c r="P1889" s="1">
        <v>-0.006956288489444074</v>
      </c>
      <c r="Q1889" s="1">
        <v>-0.006077565052127643</v>
      </c>
      <c r="R1889" s="1">
        <v>0.004868843253405863</v>
      </c>
      <c r="S1889" s="1">
        <v>0.004834449677867836</v>
      </c>
      <c r="T1889" s="1">
        <v>0.02644004371075459</v>
      </c>
      <c r="U1889" s="1">
        <v>0.01252351175525002</v>
      </c>
      <c r="V1889" s="1">
        <v>-0.01714519553761495</v>
      </c>
      <c r="W1889" s="1">
        <v>0.003991084698659275</v>
      </c>
      <c r="X1889" s="1">
        <v>0.001748572394390413</v>
      </c>
      <c r="Y1889" s="1">
        <v>-0.004526007451087</v>
      </c>
      <c r="Z1889" s="1">
        <v>-0.01179564995861515</v>
      </c>
      <c r="AA1889" s="1">
        <v>-0.0002005754218457056</v>
      </c>
      <c r="AB1889" s="1">
        <v>-0.002122712500455259</v>
      </c>
      <c r="AC1889" s="1">
        <v>-0.01257358899351535</v>
      </c>
    </row>
    <row r="1890" spans="1:29">
      <c r="A1890" s="11">
        <v>39216</v>
      </c>
      <c r="B1890" s="1">
        <v>0.00960706301930081</v>
      </c>
      <c r="C1890" s="1">
        <v>0.02222522934241833</v>
      </c>
      <c r="D1890" s="1">
        <v>-0.01406054195014794</v>
      </c>
      <c r="E1890" s="1">
        <v>0.0324706993997288</v>
      </c>
      <c r="F1890" s="1">
        <v>-0.04782095925861751</v>
      </c>
      <c r="G1890" s="1">
        <v>0.02850365563188495</v>
      </c>
      <c r="H1890" s="1">
        <v>0.0368707311117018</v>
      </c>
      <c r="I1890" s="1">
        <v>0.003324440768061709</v>
      </c>
      <c r="J1890" s="1">
        <v>0.01418184078635742</v>
      </c>
      <c r="K1890" s="1">
        <v>0.03473324319012039</v>
      </c>
      <c r="L1890" s="1">
        <v>0.0006495468981846386</v>
      </c>
      <c r="M1890" s="1">
        <v>0.02214713924512335</v>
      </c>
      <c r="N1890" s="1">
        <v>-0.0006165966972738746</v>
      </c>
      <c r="O1890" s="1">
        <v>0.01068982560192056</v>
      </c>
      <c r="P1890" s="1">
        <v>0.01751306826107846</v>
      </c>
      <c r="Q1890" s="1">
        <v>0.02615755049315416</v>
      </c>
      <c r="R1890" s="1">
        <v>0.01960242809250046</v>
      </c>
      <c r="S1890" s="1">
        <v>0.01443372913913477</v>
      </c>
      <c r="T1890" s="1">
        <v>0.0457501312832993</v>
      </c>
      <c r="U1890" s="1">
        <v>0.0007751023203814711</v>
      </c>
      <c r="V1890" s="1">
        <v>0.01227781048283694</v>
      </c>
      <c r="W1890" s="1">
        <v>0.0209029292326115</v>
      </c>
      <c r="X1890" s="1">
        <v>-0.001256817597851234</v>
      </c>
      <c r="Y1890" s="1">
        <v>0.02876633233901194</v>
      </c>
      <c r="Z1890" s="1">
        <v>0.03914596502479251</v>
      </c>
      <c r="AA1890" s="1">
        <v>0.01884132297584618</v>
      </c>
      <c r="AB1890" s="1">
        <v>0.003013485589241638</v>
      </c>
      <c r="AC1890" s="1">
        <v>-0.003206189364706846</v>
      </c>
    </row>
    <row r="1891" spans="1:29">
      <c r="A1891" s="11">
        <v>39217</v>
      </c>
      <c r="B1891" s="1">
        <v>0.01674766417048579</v>
      </c>
      <c r="C1891" s="1">
        <v>0.02475048173280325</v>
      </c>
      <c r="D1891" s="1">
        <v>-0.02635604215217158</v>
      </c>
      <c r="E1891" s="1">
        <v>-0.002128309816155305</v>
      </c>
      <c r="F1891" s="1">
        <v>0.01098134284909547</v>
      </c>
      <c r="G1891" s="1">
        <v>0.005581167786469443</v>
      </c>
      <c r="H1891" s="1">
        <v>0.00433637813830634</v>
      </c>
      <c r="I1891" s="1">
        <v>0.0152126571331701</v>
      </c>
      <c r="J1891" s="1">
        <v>-0.006138980334201238</v>
      </c>
      <c r="K1891" s="1">
        <v>0.004944453680742367</v>
      </c>
      <c r="L1891" s="1">
        <v>-0.01421123630338217</v>
      </c>
      <c r="M1891" s="1">
        <v>0.0283165847882163</v>
      </c>
      <c r="N1891" s="1">
        <v>-0.000308793693773679</v>
      </c>
      <c r="O1891" s="1">
        <v>-0.01613990830550183</v>
      </c>
      <c r="P1891" s="1">
        <v>-0.001720933882134346</v>
      </c>
      <c r="Q1891" s="1">
        <v>-0.01848379260832878</v>
      </c>
      <c r="R1891" s="1">
        <v>-0.01342396084717667</v>
      </c>
      <c r="S1891" s="1">
        <v>0.008026280865699453</v>
      </c>
      <c r="T1891" s="1">
        <v>0.01799698624126744</v>
      </c>
      <c r="U1891" s="1">
        <v>0.01133935350875204</v>
      </c>
      <c r="V1891" s="1">
        <v>0.01445288463118133</v>
      </c>
      <c r="W1891" s="1">
        <v>0.03397802873627076</v>
      </c>
      <c r="X1891" s="1">
        <v>-0.001188632445990545</v>
      </c>
      <c r="Y1891" s="1">
        <v>-0.01402356037102814</v>
      </c>
      <c r="Z1891" s="1">
        <v>0.0005925815549607805</v>
      </c>
      <c r="AA1891" s="1">
        <v>0.01741115417732608</v>
      </c>
      <c r="AB1891" s="1">
        <v>0.00709856088010663</v>
      </c>
      <c r="AC1891" s="1">
        <v>-0.01654284259499539</v>
      </c>
    </row>
    <row r="1892" spans="1:29">
      <c r="A1892" s="11">
        <v>39218</v>
      </c>
      <c r="B1892" s="1">
        <v>0.01441269396896505</v>
      </c>
      <c r="C1892" s="1">
        <v>-0.01801405696673597</v>
      </c>
      <c r="D1892" s="1">
        <v>-0.01947256303105316</v>
      </c>
      <c r="E1892" s="1">
        <v>-0.004265302361269208</v>
      </c>
      <c r="F1892" s="1">
        <v>0.008127676348977042</v>
      </c>
      <c r="G1892" s="1">
        <v>0.01952164591569794</v>
      </c>
      <c r="H1892" s="1">
        <v>0</v>
      </c>
      <c r="I1892" s="1">
        <v>0.02413318902518147</v>
      </c>
      <c r="J1892" s="1">
        <v>0.02264929508366409</v>
      </c>
      <c r="K1892" s="1">
        <v>0.02356269321400828</v>
      </c>
      <c r="L1892" s="1">
        <v>-0.01102136754948624</v>
      </c>
      <c r="M1892" s="1">
        <v>0.01658507017165678</v>
      </c>
      <c r="N1892" s="1">
        <v>0.008642280911825173</v>
      </c>
      <c r="O1892" s="1">
        <v>0.005933729992661396</v>
      </c>
      <c r="P1892" s="1">
        <v>0.0008619900382371704</v>
      </c>
      <c r="Q1892" s="1">
        <v>0.01197382464508268</v>
      </c>
      <c r="R1892" s="1">
        <v>0.0226463374526289</v>
      </c>
      <c r="S1892" s="1">
        <v>0.01375327361573242</v>
      </c>
      <c r="T1892" s="1">
        <v>0.04619351831241492</v>
      </c>
      <c r="U1892" s="1">
        <v>0.004274973360063994</v>
      </c>
      <c r="V1892" s="1">
        <v>0.006127446867211228</v>
      </c>
      <c r="W1892" s="1">
        <v>-0.009961831409249222</v>
      </c>
      <c r="X1892" s="1">
        <v>0.02841774823293131</v>
      </c>
      <c r="Y1892" s="1">
        <v>0.01422301771866397</v>
      </c>
      <c r="Z1892" s="1">
        <v>-0.005329442088502834</v>
      </c>
      <c r="AA1892" s="1">
        <v>0.02368730901453442</v>
      </c>
      <c r="AB1892" s="1">
        <v>0.004094655527603352</v>
      </c>
      <c r="AC1892" s="1">
        <v>0.01027945306221967</v>
      </c>
    </row>
    <row r="1893" spans="1:29">
      <c r="A1893" s="11">
        <v>39219</v>
      </c>
      <c r="B1893" s="1">
        <v>0.01200113188980301</v>
      </c>
      <c r="C1893" s="1">
        <v>0.03125387237816146</v>
      </c>
      <c r="D1893" s="1">
        <v>0.001221665522506354</v>
      </c>
      <c r="E1893" s="1">
        <v>-0.007615223383703795</v>
      </c>
      <c r="F1893" s="1">
        <v>0.02237804726077708</v>
      </c>
      <c r="G1893" s="1">
        <v>-0.008259838977425105</v>
      </c>
      <c r="H1893" s="1">
        <v>-0.001208966178422144</v>
      </c>
      <c r="I1893" s="1">
        <v>0.01322377775495642</v>
      </c>
      <c r="J1893" s="1">
        <v>-0.001007038214644096</v>
      </c>
      <c r="K1893" s="1">
        <v>-0.01264864083048667</v>
      </c>
      <c r="L1893" s="1">
        <v>0.01629334694659135</v>
      </c>
      <c r="M1893" s="1">
        <v>0.05663854588221273</v>
      </c>
      <c r="N1893" s="1">
        <v>0.01040376996955938</v>
      </c>
      <c r="O1893" s="1">
        <v>0.01054811753488716</v>
      </c>
      <c r="P1893" s="1">
        <v>-0.0008612476513413236</v>
      </c>
      <c r="Q1893" s="1">
        <v>0.01005427192708397</v>
      </c>
      <c r="R1893" s="1">
        <v>0.0309231673789121</v>
      </c>
      <c r="S1893" s="1">
        <v>0.001070891324022272</v>
      </c>
      <c r="T1893" s="1">
        <v>0.03348504384752404</v>
      </c>
      <c r="U1893" s="1">
        <v>-0.009356945101131831</v>
      </c>
      <c r="V1893" s="1">
        <v>0.006931531094105825</v>
      </c>
      <c r="W1893" s="1">
        <v>0.02576860564050221</v>
      </c>
      <c r="X1893" s="1">
        <v>0.02171090233483763</v>
      </c>
      <c r="Y1893" s="1">
        <v>0.006204409296663105</v>
      </c>
      <c r="Z1893" s="1">
        <v>0.01553597024212228</v>
      </c>
      <c r="AA1893" s="1">
        <v>0.004486302026585953</v>
      </c>
      <c r="AB1893" s="1">
        <v>-0.007835663971570539</v>
      </c>
      <c r="AC1893" s="1">
        <v>0.01165469298817245</v>
      </c>
    </row>
    <row r="1894" spans="1:29">
      <c r="A1894" s="11">
        <v>39220</v>
      </c>
      <c r="B1894" s="1">
        <v>-0.0131459136724178</v>
      </c>
      <c r="C1894" s="1">
        <v>-0.01014622578920188</v>
      </c>
      <c r="D1894" s="1">
        <v>-0.009690740311429913</v>
      </c>
      <c r="E1894" s="1">
        <v>0.003357136090246904</v>
      </c>
      <c r="F1894" s="1">
        <v>-0.01790861813197142</v>
      </c>
      <c r="G1894" s="1">
        <v>0.01684657950443791</v>
      </c>
      <c r="H1894" s="1">
        <v>0.009683517671344566</v>
      </c>
      <c r="I1894" s="1">
        <v>0.02711001663889201</v>
      </c>
      <c r="J1894" s="1">
        <v>-0.01310029399831036</v>
      </c>
      <c r="K1894" s="1">
        <v>-0.007942558289560586</v>
      </c>
      <c r="L1894" s="1">
        <v>-0.0008064701584219458</v>
      </c>
      <c r="M1894" s="1">
        <v>-0.02116895416814457</v>
      </c>
      <c r="N1894" s="1">
        <v>0.01211388326115159</v>
      </c>
      <c r="O1894" s="1">
        <v>0.006180627392788018</v>
      </c>
      <c r="P1894" s="1">
        <v>0</v>
      </c>
      <c r="Q1894" s="1">
        <v>-0.0003849168343732501</v>
      </c>
      <c r="R1894" s="1">
        <v>0.007832795534276515</v>
      </c>
      <c r="S1894" s="1">
        <v>-0.008559340346365518</v>
      </c>
      <c r="T1894" s="1">
        <v>0.0002260704435501637</v>
      </c>
      <c r="U1894" s="1">
        <v>0.00632352295917693</v>
      </c>
      <c r="V1894" s="1">
        <v>-0.003343596028003382</v>
      </c>
      <c r="W1894" s="1">
        <v>0.00711774698789247</v>
      </c>
      <c r="X1894" s="1">
        <v>-0.0117239925237328</v>
      </c>
      <c r="Y1894" s="1">
        <v>-0.01630217613523421</v>
      </c>
      <c r="Z1894" s="1">
        <v>-0.01144045359664014</v>
      </c>
      <c r="AA1894" s="1">
        <v>0.04926912458845156</v>
      </c>
      <c r="AB1894" s="1">
        <v>-0.006018394222174761</v>
      </c>
      <c r="AC1894" s="1">
        <v>-0.006491749636675759</v>
      </c>
    </row>
    <row r="1895" spans="1:29">
      <c r="A1895" s="11">
        <v>39223</v>
      </c>
      <c r="B1895" s="1">
        <v>0.03539826953148295</v>
      </c>
      <c r="C1895" s="1">
        <v>0.04765723235704011</v>
      </c>
      <c r="D1895" s="1">
        <v>-0.00239349139948819</v>
      </c>
      <c r="E1895" s="1">
        <v>-0.00645312188463365</v>
      </c>
      <c r="F1895" s="1">
        <v>-0.01088112044773526</v>
      </c>
      <c r="G1895" s="1">
        <v>0.05007434541124156</v>
      </c>
      <c r="H1895" s="1">
        <v>-0.01387206861998735</v>
      </c>
      <c r="I1895" s="1">
        <v>0.03410260131716725</v>
      </c>
      <c r="J1895" s="1">
        <v>0.005105467696676413</v>
      </c>
      <c r="K1895" s="1">
        <v>0</v>
      </c>
      <c r="L1895" s="1">
        <v>-0.01084813062308421</v>
      </c>
      <c r="M1895" s="1">
        <v>-0.0005954599698063667</v>
      </c>
      <c r="N1895" s="1">
        <v>0.02244166295052263</v>
      </c>
      <c r="O1895" s="1">
        <v>-0.001842769840584402</v>
      </c>
      <c r="P1895" s="1">
        <v>0.03965511815128808</v>
      </c>
      <c r="Q1895" s="1">
        <v>0.02618852387690351</v>
      </c>
      <c r="R1895" s="1">
        <v>0.0367981675163036</v>
      </c>
      <c r="S1895" s="1">
        <v>0.04100752036740496</v>
      </c>
      <c r="T1895" s="1">
        <v>0.01597059998658468</v>
      </c>
      <c r="U1895" s="1">
        <v>0.002256286067486402</v>
      </c>
      <c r="V1895" s="1">
        <v>0.05190220898283848</v>
      </c>
      <c r="W1895" s="1">
        <v>-0.0005941863835785544</v>
      </c>
      <c r="X1895" s="1">
        <v>-0.02204085996542049</v>
      </c>
      <c r="Y1895" s="1">
        <v>0.02636089379974949</v>
      </c>
      <c r="Z1895" s="1">
        <v>0.05300586659592454</v>
      </c>
      <c r="AA1895" s="1">
        <v>-0.001702634534966663</v>
      </c>
      <c r="AB1895" s="1">
        <v>-0.008151928587239121</v>
      </c>
      <c r="AC1895" s="1">
        <v>-0.01693327818824775</v>
      </c>
    </row>
    <row r="1896" spans="1:29">
      <c r="A1896" s="11">
        <v>39224</v>
      </c>
      <c r="B1896" s="1">
        <v>0.01934330732666423</v>
      </c>
      <c r="C1896" s="1">
        <v>-0.0088948802159865</v>
      </c>
      <c r="D1896" s="1">
        <v>0.0151722614961336</v>
      </c>
      <c r="E1896" s="1">
        <v>0.0009622274278553444</v>
      </c>
      <c r="F1896" s="1">
        <v>0.005235011947168688</v>
      </c>
      <c r="G1896" s="1">
        <v>-0.002304575836395206</v>
      </c>
      <c r="H1896" s="1">
        <v>0.01962470783637826</v>
      </c>
      <c r="I1896" s="1">
        <v>0.007499093871269125</v>
      </c>
      <c r="J1896" s="1">
        <v>-0.006772516715062293</v>
      </c>
      <c r="K1896" s="1">
        <v>0.00568172270239975</v>
      </c>
      <c r="L1896" s="1">
        <v>-0.006962900451056631</v>
      </c>
      <c r="M1896" s="1">
        <v>-0.00367280592526753</v>
      </c>
      <c r="N1896" s="1">
        <v>-0.0008778940960657566</v>
      </c>
      <c r="O1896" s="1">
        <v>0.003897346126679579</v>
      </c>
      <c r="P1896" s="1">
        <v>-0.02404652748203506</v>
      </c>
      <c r="Q1896" s="1">
        <v>-0.005736543771002856</v>
      </c>
      <c r="R1896" s="1">
        <v>0.01039199691980297</v>
      </c>
      <c r="S1896" s="1">
        <v>0.005874187583825519</v>
      </c>
      <c r="T1896" s="1">
        <v>-0.01679456452807304</v>
      </c>
      <c r="U1896" s="1">
        <v>0.00848056254753371</v>
      </c>
      <c r="V1896" s="1">
        <v>0.02284101304943431</v>
      </c>
      <c r="W1896" s="1">
        <v>0.04450974197134294</v>
      </c>
      <c r="X1896" s="1">
        <v>0.0020676148862524</v>
      </c>
      <c r="Y1896" s="1">
        <v>0.0232579357852214</v>
      </c>
      <c r="Z1896" s="1">
        <v>0.009627984411458623</v>
      </c>
      <c r="AA1896" s="1">
        <v>0.006597400515299112</v>
      </c>
      <c r="AB1896" s="1">
        <v>0.01426411489606694</v>
      </c>
      <c r="AC1896" s="1">
        <v>-0.003557516671109373</v>
      </c>
    </row>
    <row r="1897" spans="1:29">
      <c r="A1897" s="11">
        <v>39225</v>
      </c>
      <c r="B1897" s="1">
        <v>0.02612531821381281</v>
      </c>
      <c r="C1897" s="1">
        <v>-0.01410235454799824</v>
      </c>
      <c r="D1897" s="1">
        <v>0.005144098983881795</v>
      </c>
      <c r="E1897" s="1">
        <v>0.0002404059318015239</v>
      </c>
      <c r="F1897" s="1">
        <v>-0.0110188456792033</v>
      </c>
      <c r="G1897" s="1">
        <v>-0.02078892656132547</v>
      </c>
      <c r="H1897" s="1">
        <v>-0.01277473880444624</v>
      </c>
      <c r="I1897" s="1">
        <v>-0.0004036612063835765</v>
      </c>
      <c r="J1897" s="1">
        <v>-0.01329701301048447</v>
      </c>
      <c r="K1897" s="1">
        <v>0.01977395039387919</v>
      </c>
      <c r="L1897" s="1">
        <v>-0.01078737701843768</v>
      </c>
      <c r="M1897" s="1">
        <v>0.001394936216527976</v>
      </c>
      <c r="N1897" s="1">
        <v>-0.02606913552352774</v>
      </c>
      <c r="O1897" s="1">
        <v>0.001770967711110405</v>
      </c>
      <c r="P1897" s="1">
        <v>-0.01444335508305106</v>
      </c>
      <c r="Q1897" s="1">
        <v>-0.01380450554655754</v>
      </c>
      <c r="R1897" s="1">
        <v>-0.01298300210786751</v>
      </c>
      <c r="S1897" s="1">
        <v>-0.007557772558396958</v>
      </c>
      <c r="T1897" s="1">
        <v>-0.0130468897118825</v>
      </c>
      <c r="U1897" s="1">
        <v>-0.007532293717527616</v>
      </c>
      <c r="V1897" s="1">
        <v>-0.002659351384266873</v>
      </c>
      <c r="W1897" s="1">
        <v>-0.00455180800693189</v>
      </c>
      <c r="X1897" s="1">
        <v>-0.02606794206888474</v>
      </c>
      <c r="Y1897" s="1">
        <v>-0.005069196937800391</v>
      </c>
      <c r="Z1897" s="1">
        <v>0.04915639938488114</v>
      </c>
      <c r="AA1897" s="1">
        <v>-0.01899384176406371</v>
      </c>
      <c r="AB1897" s="1">
        <v>-0.009101758460067999</v>
      </c>
      <c r="AC1897" s="1">
        <v>0.005167250107078969</v>
      </c>
    </row>
    <row r="1898" spans="1:29">
      <c r="A1898" s="11">
        <v>39226</v>
      </c>
      <c r="B1898" s="1">
        <v>-0.01617072870137148</v>
      </c>
      <c r="C1898" s="1">
        <v>-0.03498024281859757</v>
      </c>
      <c r="D1898" s="1">
        <v>0.02562330840845117</v>
      </c>
      <c r="E1898" s="1">
        <v>-0.006247204938917617</v>
      </c>
      <c r="F1898" s="1">
        <v>-0.008623274462140396</v>
      </c>
      <c r="G1898" s="1">
        <v>0.05008174360590556</v>
      </c>
      <c r="H1898" s="1">
        <v>-0.0005175109314045079</v>
      </c>
      <c r="I1898" s="1">
        <v>-0.02108261304233106</v>
      </c>
      <c r="J1898" s="1">
        <v>-0.006910985955127402</v>
      </c>
      <c r="K1898" s="1">
        <v>0.01334694064381647</v>
      </c>
      <c r="L1898" s="1">
        <v>0.005841814069212692</v>
      </c>
      <c r="M1898" s="1">
        <v>-0.04109057976886232</v>
      </c>
      <c r="N1898" s="1">
        <v>-0.0009023829274147355</v>
      </c>
      <c r="O1898" s="1">
        <v>-0.0007480374033963511</v>
      </c>
      <c r="P1898" s="1">
        <v>-0.01637971813577443</v>
      </c>
      <c r="Q1898" s="1">
        <v>-0.01563787156007168</v>
      </c>
      <c r="R1898" s="1">
        <v>-0.01648485643458897</v>
      </c>
      <c r="S1898" s="1">
        <v>0.01696103390235471</v>
      </c>
      <c r="T1898" s="1">
        <v>-0.01730724559675711</v>
      </c>
      <c r="U1898" s="1">
        <v>0.01124398083447131</v>
      </c>
      <c r="V1898" s="1">
        <v>-0.01954028089066662</v>
      </c>
      <c r="W1898" s="1">
        <v>0.008744335584523144</v>
      </c>
      <c r="X1898" s="1">
        <v>0.006638655833341778</v>
      </c>
      <c r="Y1898" s="1">
        <v>-0.009778911085105424</v>
      </c>
      <c r="Z1898" s="1">
        <v>-0.04237703990946584</v>
      </c>
      <c r="AA1898" s="1">
        <v>-0.02958826939586345</v>
      </c>
      <c r="AB1898" s="1">
        <v>-0.0002366710543727502</v>
      </c>
      <c r="AC1898" s="1">
        <v>-0.004766541480207831</v>
      </c>
    </row>
    <row r="1899" spans="1:29">
      <c r="A1899" s="11">
        <v>39227</v>
      </c>
      <c r="B1899" s="1">
        <v>-0.01302667985643835</v>
      </c>
      <c r="C1899" s="1">
        <v>-0.0168442246126459</v>
      </c>
      <c r="D1899" s="1">
        <v>0.01432890283647215</v>
      </c>
      <c r="E1899" s="1">
        <v>-0.008461997576722169</v>
      </c>
      <c r="F1899" s="1">
        <v>0.001539295525162743</v>
      </c>
      <c r="G1899" s="1">
        <v>0.05011244680370153</v>
      </c>
      <c r="H1899" s="1">
        <v>0.01760764728577557</v>
      </c>
      <c r="I1899" s="1">
        <v>-0.02011635842399684</v>
      </c>
      <c r="J1899" s="1">
        <v>0.003131669802558745</v>
      </c>
      <c r="K1899" s="1">
        <v>0.009691548338086609</v>
      </c>
      <c r="L1899" s="1">
        <v>0.02503867454596076</v>
      </c>
      <c r="M1899" s="1">
        <v>-0.01431799916611776</v>
      </c>
      <c r="N1899" s="1">
        <v>0.004214526880359948</v>
      </c>
      <c r="O1899" s="1">
        <v>-0.004082538159422278</v>
      </c>
      <c r="P1899" s="1">
        <v>0.008764493495450276</v>
      </c>
      <c r="Q1899" s="1">
        <v>0.008054232124014904</v>
      </c>
      <c r="R1899" s="1">
        <v>0.0004920180946159647</v>
      </c>
      <c r="S1899" s="1">
        <v>0.008509200367485592</v>
      </c>
      <c r="T1899" s="1">
        <v>0.00979757345828336</v>
      </c>
      <c r="U1899" s="1">
        <v>-0.003017840378469638</v>
      </c>
      <c r="V1899" s="1">
        <v>-0.001078481528969943</v>
      </c>
      <c r="W1899" s="1">
        <v>0.03699729420464171</v>
      </c>
      <c r="X1899" s="1">
        <v>0.01999427699351397</v>
      </c>
      <c r="Y1899" s="1">
        <v>0.00265563980233785</v>
      </c>
      <c r="Z1899" s="1">
        <v>-0.01368224464824697</v>
      </c>
      <c r="AA1899" s="1">
        <v>0.005245570910105579</v>
      </c>
      <c r="AB1899" s="1">
        <v>-0.01034339525131789</v>
      </c>
      <c r="AC1899" s="1">
        <v>0.02066085825883146</v>
      </c>
    </row>
    <row r="1900" spans="1:29">
      <c r="A1900" s="11">
        <v>39230</v>
      </c>
      <c r="B1900" s="1">
        <v>-0.01621032591925786</v>
      </c>
      <c r="C1900" s="1">
        <v>-0.005208544975516372</v>
      </c>
      <c r="D1900" s="1">
        <v>0.0408844312525718</v>
      </c>
      <c r="E1900" s="1">
        <v>0.01682515696289011</v>
      </c>
      <c r="F1900" s="1">
        <v>0.007532323006058439</v>
      </c>
      <c r="G1900" s="1">
        <v>0.05002453324756617</v>
      </c>
      <c r="H1900" s="1">
        <v>0.0239181977316687</v>
      </c>
      <c r="I1900" s="1">
        <v>0.05419912440717956</v>
      </c>
      <c r="J1900" s="1">
        <v>-0.001040653291884519</v>
      </c>
      <c r="K1900" s="1">
        <v>-0.01304410266583189</v>
      </c>
      <c r="L1900" s="1">
        <v>-0.007025547881305938</v>
      </c>
      <c r="M1900" s="1">
        <v>0.01484198511538937</v>
      </c>
      <c r="N1900" s="1">
        <v>-0.002398222054808885</v>
      </c>
      <c r="O1900" s="1">
        <v>0.01045316205851843</v>
      </c>
      <c r="P1900" s="1">
        <v>-0.004343972035950383</v>
      </c>
      <c r="Q1900" s="1">
        <v>0.004738698114650441</v>
      </c>
      <c r="R1900" s="1">
        <v>-0.002401693688769524</v>
      </c>
      <c r="S1900" s="1">
        <v>-0.0205872330266299</v>
      </c>
      <c r="T1900" s="1">
        <v>0.007623152389043097</v>
      </c>
      <c r="U1900" s="1">
        <v>0.01541422534320591</v>
      </c>
      <c r="V1900" s="1">
        <v>0.003285985422803561</v>
      </c>
      <c r="W1900" s="1">
        <v>0.02169028817942009</v>
      </c>
      <c r="X1900" s="1">
        <v>0.007978651445129659</v>
      </c>
      <c r="Y1900" s="1">
        <v>0.0004136617426588884</v>
      </c>
      <c r="Z1900" s="1">
        <v>0.005446931933855259</v>
      </c>
      <c r="AA1900" s="1">
        <v>-0.007175111228904574</v>
      </c>
      <c r="AB1900" s="1">
        <v>0.003713466264014809</v>
      </c>
      <c r="AC1900" s="1">
        <v>-0.006808954917356225</v>
      </c>
    </row>
    <row r="1901" spans="1:29">
      <c r="A1901" s="11">
        <v>39231</v>
      </c>
      <c r="B1901" s="1">
        <v>0.01188538614407375</v>
      </c>
      <c r="C1901" s="1">
        <v>-0.01474204034501958</v>
      </c>
      <c r="D1901" s="1">
        <v>0.03036870819591275</v>
      </c>
      <c r="E1901" s="1">
        <v>0.04796153728395947</v>
      </c>
      <c r="F1901" s="1">
        <v>0.001754552437517543</v>
      </c>
      <c r="G1901" s="1">
        <v>0.04999231312099006</v>
      </c>
      <c r="H1901" s="1">
        <v>-0.006295406078811405</v>
      </c>
      <c r="I1901" s="1">
        <v>0.01530418066246386</v>
      </c>
      <c r="J1901" s="1">
        <v>0.004166681993546639</v>
      </c>
      <c r="K1901" s="1">
        <v>0.01596017138498085</v>
      </c>
      <c r="L1901" s="1">
        <v>-0.009054212636448566</v>
      </c>
      <c r="M1901" s="1">
        <v>0.002696908640273055</v>
      </c>
      <c r="N1901" s="1">
        <v>-0.008413460466987654</v>
      </c>
      <c r="O1901" s="1">
        <v>0.03563216428189286</v>
      </c>
      <c r="P1901" s="1">
        <v>0.0375217617288488</v>
      </c>
      <c r="Q1901" s="1">
        <v>0.007897245614538528</v>
      </c>
      <c r="R1901" s="1">
        <v>0.01914284424965218</v>
      </c>
      <c r="S1901" s="1">
        <v>-0.00964882206727502</v>
      </c>
      <c r="T1901" s="1">
        <v>0.01069882833732438</v>
      </c>
      <c r="U1901" s="1">
        <v>0.01274845035000483</v>
      </c>
      <c r="V1901" s="1">
        <v>0.03570101138876325</v>
      </c>
      <c r="W1901" s="1">
        <v>-0.02545424788380635</v>
      </c>
      <c r="X1901" s="1">
        <v>0.01105414749785871</v>
      </c>
      <c r="Y1901" s="1">
        <v>-0.008356110696368435</v>
      </c>
      <c r="Z1901" s="1">
        <v>0.006790259855487868</v>
      </c>
      <c r="AA1901" s="1">
        <v>0.02909566066567693</v>
      </c>
      <c r="AB1901" s="1">
        <v>-0.0007161138647524545</v>
      </c>
      <c r="AC1901" s="1">
        <v>0.001667588783730078</v>
      </c>
    </row>
    <row r="1902" spans="1:29">
      <c r="A1902" s="11">
        <v>39232</v>
      </c>
      <c r="B1902" s="1">
        <v>-0.003737457007155998</v>
      </c>
      <c r="C1902" s="1">
        <v>-0.01244605537880306</v>
      </c>
      <c r="D1902" s="1">
        <v>-0.03285191220887052</v>
      </c>
      <c r="E1902" s="1">
        <v>-0.01693362685799615</v>
      </c>
      <c r="F1902" s="1">
        <v>-0.005254438125331773</v>
      </c>
      <c r="G1902" s="1">
        <v>0.04999987101287728</v>
      </c>
      <c r="H1902" s="1">
        <v>0.002334161212399932</v>
      </c>
      <c r="I1902" s="1">
        <v>-0.03525875040169457</v>
      </c>
      <c r="J1902" s="1">
        <v>-0.03008303114808641</v>
      </c>
      <c r="K1902" s="1">
        <v>-0.02503691657970963</v>
      </c>
      <c r="L1902" s="1">
        <v>-0.02433844733874146</v>
      </c>
      <c r="M1902" s="1">
        <v>-0.02865400719324773</v>
      </c>
      <c r="N1902" s="1">
        <v>-0.01636354864008194</v>
      </c>
      <c r="O1902" s="1">
        <v>-0.02036947985392279</v>
      </c>
      <c r="P1902" s="1">
        <v>-0.02523122882222961</v>
      </c>
      <c r="Q1902" s="1">
        <v>-0.005713031806202418</v>
      </c>
      <c r="R1902" s="1">
        <v>-0.002305146980305151</v>
      </c>
      <c r="S1902" s="1">
        <v>-0.0313149746035204</v>
      </c>
      <c r="T1902" s="1">
        <v>0.003364797876854952</v>
      </c>
      <c r="U1902" s="1">
        <v>-0.004105585270756995</v>
      </c>
      <c r="V1902" s="1">
        <v>-0.009758333300992517</v>
      </c>
      <c r="W1902" s="1">
        <v>-0.03775258844824458</v>
      </c>
      <c r="X1902" s="1">
        <v>0.001687206550332832</v>
      </c>
      <c r="Y1902" s="1">
        <v>-0.01109599153507301</v>
      </c>
      <c r="Z1902" s="1">
        <v>-0.006188207228049691</v>
      </c>
      <c r="AA1902" s="1">
        <v>-0.006840532440625435</v>
      </c>
      <c r="AB1902" s="1">
        <v>0.00495650261408298</v>
      </c>
      <c r="AC1902" s="1">
        <v>-0.007491510012683555</v>
      </c>
    </row>
    <row r="1903" spans="1:29">
      <c r="A1903" s="11">
        <v>39233</v>
      </c>
      <c r="B1903" s="1">
        <v>0.02706331289718134</v>
      </c>
      <c r="C1903" s="1">
        <v>0.02293984919613501</v>
      </c>
      <c r="D1903" s="1">
        <v>-0.01839377396955832</v>
      </c>
      <c r="E1903" s="1">
        <v>0.01233707121973215</v>
      </c>
      <c r="F1903" s="1">
        <v>-0.009186251594196282</v>
      </c>
      <c r="G1903" s="1">
        <v>-0.04605541393715828</v>
      </c>
      <c r="H1903" s="1">
        <v>0.01580161406904046</v>
      </c>
      <c r="I1903" s="1">
        <v>0.03944577434378305</v>
      </c>
      <c r="J1903" s="1">
        <v>0.002495644484754811</v>
      </c>
      <c r="K1903" s="1">
        <v>0.02416908211641378</v>
      </c>
      <c r="L1903" s="1">
        <v>0.009102426909193051</v>
      </c>
      <c r="M1903" s="1">
        <v>-0.00702914342774652</v>
      </c>
      <c r="N1903" s="1">
        <v>0.009242026104463452</v>
      </c>
      <c r="O1903" s="1">
        <v>0.009596801384107012</v>
      </c>
      <c r="P1903" s="1">
        <v>-0.008628133873129329</v>
      </c>
      <c r="Q1903" s="1">
        <v>0.009467668853463174</v>
      </c>
      <c r="R1903" s="1">
        <v>0.003394276572850297</v>
      </c>
      <c r="S1903" s="1">
        <v>0.0079023117232222</v>
      </c>
      <c r="T1903" s="1">
        <v>0.02008286636611456</v>
      </c>
      <c r="U1903" s="1">
        <v>-0.005833627933888641</v>
      </c>
      <c r="V1903" s="1">
        <v>0.02130569911236746</v>
      </c>
      <c r="W1903" s="1">
        <v>0.04961231184037551</v>
      </c>
      <c r="X1903" s="1">
        <v>0.01832666451701148</v>
      </c>
      <c r="Y1903" s="1">
        <v>-0.01164268210913044</v>
      </c>
      <c r="Z1903" s="1">
        <v>0.008536971220555856</v>
      </c>
      <c r="AA1903" s="1">
        <v>0.03305956353732298</v>
      </c>
      <c r="AB1903" s="1">
        <v>-0.003476656052369576</v>
      </c>
      <c r="AC1903" s="1">
        <v>0.01332573496398615</v>
      </c>
    </row>
    <row r="1904" spans="1:29">
      <c r="A1904" s="11">
        <v>39234</v>
      </c>
      <c r="B1904" s="1">
        <v>0.003565617867677506</v>
      </c>
      <c r="C1904" s="1">
        <v>-0.0006923008215777848</v>
      </c>
      <c r="D1904" s="1">
        <v>0.003003207963549137</v>
      </c>
      <c r="E1904" s="1">
        <v>0.02897210295877528</v>
      </c>
      <c r="F1904" s="1">
        <v>0.001854155382666756</v>
      </c>
      <c r="G1904" s="1">
        <v>0.03978550003574388</v>
      </c>
      <c r="H1904" s="1">
        <v>0.03405940084899273</v>
      </c>
      <c r="I1904" s="1">
        <v>0.005097583953000306</v>
      </c>
      <c r="J1904" s="1">
        <v>0.002489294751650606</v>
      </c>
      <c r="K1904" s="1">
        <v>-0.009095323823040902</v>
      </c>
      <c r="L1904" s="1">
        <v>0.007824159450699142</v>
      </c>
      <c r="M1904" s="1">
        <v>-0.0006434478263165344</v>
      </c>
      <c r="N1904" s="1">
        <v>-0.0167885207266949</v>
      </c>
      <c r="O1904" s="1">
        <v>0.005478818996338619</v>
      </c>
      <c r="P1904" s="1">
        <v>-0.0008704831201375995</v>
      </c>
      <c r="Q1904" s="1">
        <v>-0.01187263300406116</v>
      </c>
      <c r="R1904" s="1">
        <v>-0.00429257295791563</v>
      </c>
      <c r="S1904" s="1">
        <v>-0.01176072294701813</v>
      </c>
      <c r="T1904" s="1">
        <v>0.01865333385479429</v>
      </c>
      <c r="U1904" s="1">
        <v>0.01154074528709614</v>
      </c>
      <c r="V1904" s="1">
        <v>-0.02023574192779454</v>
      </c>
      <c r="W1904" s="1">
        <v>0.03493421814222653</v>
      </c>
      <c r="X1904" s="1">
        <v>0.009787695382988959</v>
      </c>
      <c r="Y1904" s="1">
        <v>0.007511641724437856</v>
      </c>
      <c r="Z1904" s="1">
        <v>0.004670827304601888</v>
      </c>
      <c r="AA1904" s="1">
        <v>0.01715644276901984</v>
      </c>
      <c r="AB1904" s="1">
        <v>-0.0008045913994449982</v>
      </c>
      <c r="AC1904" s="1">
        <v>0.00101179504940796</v>
      </c>
    </row>
    <row r="1905" spans="1:29">
      <c r="A1905" s="11">
        <v>39237</v>
      </c>
      <c r="B1905" s="1">
        <v>-0.001993184775506696</v>
      </c>
      <c r="C1905" s="1">
        <v>-0.01482186137746089</v>
      </c>
      <c r="D1905" s="1">
        <v>-0.02854451296179228</v>
      </c>
      <c r="E1905" s="1">
        <v>-0.02837981670246525</v>
      </c>
      <c r="F1905" s="1">
        <v>0.009331433912802334</v>
      </c>
      <c r="G1905" s="1">
        <v>0.02694176798130687</v>
      </c>
      <c r="H1905" s="1">
        <v>-0.05114802745944991</v>
      </c>
      <c r="I1905" s="1">
        <v>0.0129611376276868</v>
      </c>
      <c r="J1905" s="1">
        <v>0.04043995133668665</v>
      </c>
      <c r="K1905" s="1">
        <v>-0.026544500556831</v>
      </c>
      <c r="L1905" s="1">
        <v>-0.01147767017104184</v>
      </c>
      <c r="M1905" s="1">
        <v>-0.03520059532587161</v>
      </c>
      <c r="N1905" s="1">
        <v>0.02390540630020843</v>
      </c>
      <c r="O1905" s="1">
        <v>-0.01345850813729565</v>
      </c>
      <c r="P1905" s="1">
        <v>-0.007839728179712346</v>
      </c>
      <c r="Q1905" s="1">
        <v>-0.009272037307674563</v>
      </c>
      <c r="R1905" s="1">
        <v>-0.005310404328627394</v>
      </c>
      <c r="S1905" s="1">
        <v>0.001082090897642773</v>
      </c>
      <c r="T1905" s="1">
        <v>0.01994337288789771</v>
      </c>
      <c r="U1905" s="1">
        <v>0.01144719849150455</v>
      </c>
      <c r="V1905" s="1">
        <v>-0.01946855462145769</v>
      </c>
      <c r="W1905" s="1">
        <v>-0.0421019162402112</v>
      </c>
      <c r="X1905" s="1">
        <v>-0.04960226325871298</v>
      </c>
      <c r="Y1905" s="1">
        <v>0.01550439531364511</v>
      </c>
      <c r="Z1905" s="1">
        <v>0.004720254237304822</v>
      </c>
      <c r="AA1905" s="1">
        <v>-0.023465353110113</v>
      </c>
      <c r="AB1905" s="1">
        <v>-0.001312936197762182</v>
      </c>
      <c r="AC1905" s="1">
        <v>-0.01901723326480853</v>
      </c>
    </row>
    <row r="1906" spans="1:29">
      <c r="A1906" s="11">
        <v>39238</v>
      </c>
      <c r="B1906" s="1">
        <v>0.004949255185834778</v>
      </c>
      <c r="C1906" s="1">
        <v>-0.01602929000600084</v>
      </c>
      <c r="D1906" s="1">
        <v>0.03759167306607814</v>
      </c>
      <c r="E1906" s="1">
        <v>-0.007129677544129298</v>
      </c>
      <c r="F1906" s="1">
        <v>0.00191017788823622</v>
      </c>
      <c r="G1906" s="1">
        <v>-0.007535624022576126</v>
      </c>
      <c r="H1906" s="1">
        <v>0.01335089192030114</v>
      </c>
      <c r="I1906" s="1">
        <v>-0.007531604476739617</v>
      </c>
      <c r="J1906" s="1">
        <v>-0.003409643751037583</v>
      </c>
      <c r="K1906" s="1">
        <v>-0.002038692254392238</v>
      </c>
      <c r="L1906" s="1">
        <v>0.01403743965885096</v>
      </c>
      <c r="M1906" s="1">
        <v>0.0113456143355557</v>
      </c>
      <c r="N1906" s="1">
        <v>-0.01849596990220614</v>
      </c>
      <c r="O1906" s="1">
        <v>0.001530323674987732</v>
      </c>
      <c r="P1906" s="1">
        <v>-0.01668099047473504</v>
      </c>
      <c r="Q1906" s="1">
        <v>-0.009303417611927212</v>
      </c>
      <c r="R1906" s="1">
        <v>0.001980443631997897</v>
      </c>
      <c r="S1906" s="1">
        <v>0.00108053561247945</v>
      </c>
      <c r="T1906" s="1">
        <v>0.02140223875548752</v>
      </c>
      <c r="U1906" s="1">
        <v>-0.0009177808559338585</v>
      </c>
      <c r="V1906" s="1">
        <v>0.01622818250527702</v>
      </c>
      <c r="W1906" s="1">
        <v>-0.02049659076176447</v>
      </c>
      <c r="X1906" s="1">
        <v>-0.0004923507847179875</v>
      </c>
      <c r="Y1906" s="1">
        <v>0.007759222752987904</v>
      </c>
      <c r="Z1906" s="1">
        <v>0.005637654544449866</v>
      </c>
      <c r="AA1906" s="1">
        <v>0.01843573974238844</v>
      </c>
      <c r="AB1906" s="1">
        <v>-0.007468808988110975</v>
      </c>
      <c r="AC1906" s="1">
        <v>0.00252863105374046</v>
      </c>
    </row>
    <row r="1907" spans="1:29">
      <c r="A1907" s="11">
        <v>39239</v>
      </c>
      <c r="B1907" s="1">
        <v>-0.005443176514828618</v>
      </c>
      <c r="C1907" s="1">
        <v>-0.02557862990196913</v>
      </c>
      <c r="D1907" s="1">
        <v>-0.0139817546949732</v>
      </c>
      <c r="E1907" s="1">
        <v>-0.01111900624718776</v>
      </c>
      <c r="F1907" s="1">
        <v>-0.009380267669693132</v>
      </c>
      <c r="G1907" s="1">
        <v>-0.01392002205922005</v>
      </c>
      <c r="H1907" s="1">
        <v>-0.03326728763559494</v>
      </c>
      <c r="I1907" s="1">
        <v>-0.0279406964638923</v>
      </c>
      <c r="J1907" s="1">
        <v>0.01847397577031185</v>
      </c>
      <c r="K1907" s="1">
        <v>-0.001021053315384268</v>
      </c>
      <c r="L1907" s="1">
        <v>0.0008518090426259395</v>
      </c>
      <c r="M1907" s="1">
        <v>-0.02144712093216861</v>
      </c>
      <c r="N1907" s="1">
        <v>-0.02471436676150007</v>
      </c>
      <c r="O1907" s="1">
        <v>-0.00877041784540733</v>
      </c>
      <c r="P1907" s="1">
        <v>0.005357145943909902</v>
      </c>
      <c r="Q1907" s="1">
        <v>-0.03398549168308329</v>
      </c>
      <c r="R1907" s="1">
        <v>-0.03099575810054123</v>
      </c>
      <c r="S1907" s="1">
        <v>-0.04677937305977398</v>
      </c>
      <c r="T1907" s="1">
        <v>-0.03271847016998153</v>
      </c>
      <c r="U1907" s="1">
        <v>0.003176559988426586</v>
      </c>
      <c r="V1907" s="1">
        <v>-0.01615200065911115</v>
      </c>
      <c r="W1907" s="1">
        <v>-0.04711022231790307</v>
      </c>
      <c r="X1907" s="1">
        <v>-0.03166782943029667</v>
      </c>
      <c r="Y1907" s="1">
        <v>-0.01945523455351328</v>
      </c>
      <c r="Z1907" s="1">
        <v>-0.03645786680937657</v>
      </c>
      <c r="AA1907" s="1">
        <v>-0.03844446268922674</v>
      </c>
      <c r="AB1907" s="1">
        <v>-0.008157955788818838</v>
      </c>
      <c r="AC1907" s="1">
        <v>-0.005604744055669242</v>
      </c>
    </row>
    <row r="1908" spans="1:29">
      <c r="A1908" s="11">
        <v>39240</v>
      </c>
      <c r="B1908" s="1">
        <v>-0.009816677321639045</v>
      </c>
      <c r="C1908" s="1">
        <v>0.009092057398048858</v>
      </c>
      <c r="D1908" s="1">
        <v>-0.02243227874129194</v>
      </c>
      <c r="E1908" s="1">
        <v>-0.005856142604275139</v>
      </c>
      <c r="F1908" s="1">
        <v>-0.005773232717160903</v>
      </c>
      <c r="G1908" s="1">
        <v>-0.02281491456347051</v>
      </c>
      <c r="H1908" s="1">
        <v>-0.006984502119754654</v>
      </c>
      <c r="I1908" s="1">
        <v>-0.01920698232213736</v>
      </c>
      <c r="J1908" s="1">
        <v>0.02788056909853176</v>
      </c>
      <c r="K1908" s="1">
        <v>-0.02070591325728932</v>
      </c>
      <c r="L1908" s="1">
        <v>0.009699345539195603</v>
      </c>
      <c r="M1908" s="1">
        <v>-0.01067788441672624</v>
      </c>
      <c r="N1908" s="1">
        <v>-0.01868855190975527</v>
      </c>
      <c r="O1908" s="1">
        <v>-0.007306513660390257</v>
      </c>
      <c r="P1908" s="1">
        <v>0</v>
      </c>
      <c r="Q1908" s="1">
        <v>-0.0116886820714126</v>
      </c>
      <c r="R1908" s="1">
        <v>-0.01309643269156691</v>
      </c>
      <c r="S1908" s="1">
        <v>-0.01774240934515459</v>
      </c>
      <c r="T1908" s="1">
        <v>-0.02076290048988072</v>
      </c>
      <c r="U1908" s="1">
        <v>-0.01712912931639909</v>
      </c>
      <c r="V1908" s="1">
        <v>-0.01269674550326205</v>
      </c>
      <c r="W1908" s="1">
        <v>-0.01092123637741738</v>
      </c>
      <c r="X1908" s="1">
        <v>-0.01475289852143669</v>
      </c>
      <c r="Y1908" s="1">
        <v>-0.01874370804883063</v>
      </c>
      <c r="Z1908" s="1">
        <v>-0.005415849964662378</v>
      </c>
      <c r="AA1908" s="1">
        <v>-0.02791889545510395</v>
      </c>
      <c r="AB1908" s="1">
        <v>0.02719296563342333</v>
      </c>
      <c r="AC1908" s="1">
        <v>0.02470628405288378</v>
      </c>
    </row>
    <row r="1909" spans="1:29">
      <c r="A1909" s="11">
        <v>39241</v>
      </c>
      <c r="B1909" s="1">
        <v>-0.01921399677833979</v>
      </c>
      <c r="C1909" s="1">
        <v>-0.03720368206180991</v>
      </c>
      <c r="D1909" s="1">
        <v>0.01269632827295264</v>
      </c>
      <c r="E1909" s="1">
        <v>-0.006126343339360685</v>
      </c>
      <c r="F1909" s="1">
        <v>-0.02315158831615038</v>
      </c>
      <c r="G1909" s="1">
        <v>0.002918601846839008</v>
      </c>
      <c r="H1909" s="1">
        <v>0.004117373827039694</v>
      </c>
      <c r="I1909" s="1">
        <v>-0.01320588823580482</v>
      </c>
      <c r="J1909" s="1">
        <v>0.0313724786673415</v>
      </c>
      <c r="K1909" s="1">
        <v>-0.01357346174720309</v>
      </c>
      <c r="L1909" s="1">
        <v>-0.003218955614170182</v>
      </c>
      <c r="M1909" s="1">
        <v>-0.01306529442323645</v>
      </c>
      <c r="N1909" s="1">
        <v>-0.02775971839132685</v>
      </c>
      <c r="O1909" s="1">
        <v>-0.03126496860760875</v>
      </c>
      <c r="P1909" s="1">
        <v>-0.004440909256520187</v>
      </c>
      <c r="Q1909" s="1">
        <v>0.01258819576660319</v>
      </c>
      <c r="R1909" s="1">
        <v>-0.00724910667636669</v>
      </c>
      <c r="S1909" s="1">
        <v>-0.04150662855840426</v>
      </c>
      <c r="T1909" s="1">
        <v>-0.002976312202438991</v>
      </c>
      <c r="U1909" s="1">
        <v>-0.01226566413568897</v>
      </c>
      <c r="V1909" s="1">
        <v>-0.001271562045658148</v>
      </c>
      <c r="W1909" s="1">
        <v>-0.01412883396928699</v>
      </c>
      <c r="X1909" s="1">
        <v>-0.03784018456197169</v>
      </c>
      <c r="Y1909" s="1">
        <v>-0.00438827813406073</v>
      </c>
      <c r="Z1909" s="1">
        <v>-0.0196935510403381</v>
      </c>
      <c r="AA1909" s="1">
        <v>-0.04761681107127802</v>
      </c>
      <c r="AB1909" s="1">
        <v>0.0007681003911301776</v>
      </c>
      <c r="AC1909" s="1">
        <v>0.004033693891196011</v>
      </c>
    </row>
    <row r="1910" spans="1:29">
      <c r="A1910" s="11">
        <v>39244</v>
      </c>
      <c r="B1910" s="1">
        <v>0.01234461372151618</v>
      </c>
      <c r="C1910" s="1">
        <v>0.02128293044422169</v>
      </c>
      <c r="D1910" s="1">
        <v>-0.01257042309960044</v>
      </c>
      <c r="E1910" s="1">
        <v>0.0002372364567617691</v>
      </c>
      <c r="F1910" s="1">
        <v>-0.008639558213022425</v>
      </c>
      <c r="G1910" s="1">
        <v>-0.02153361951392985</v>
      </c>
      <c r="H1910" s="1">
        <v>0.06184833654979816</v>
      </c>
      <c r="I1910" s="1">
        <v>0.005866347606229061</v>
      </c>
      <c r="J1910" s="1">
        <v>0.01964511456537532</v>
      </c>
      <c r="K1910" s="1">
        <v>-0.008203287980196983</v>
      </c>
      <c r="L1910" s="1">
        <v>0.01483965381795405</v>
      </c>
      <c r="M1910" s="1">
        <v>0.01197201275293969</v>
      </c>
      <c r="N1910" s="1">
        <v>0.02191215612797026</v>
      </c>
      <c r="O1910" s="1">
        <v>0.002370174141689496</v>
      </c>
      <c r="P1910" s="1">
        <v>-0.001784123080971867</v>
      </c>
      <c r="Q1910" s="1">
        <v>-0.01370358208900913</v>
      </c>
      <c r="R1910" s="1">
        <v>0.005491688107881254</v>
      </c>
      <c r="S1910" s="1">
        <v>0.0192462464140728</v>
      </c>
      <c r="T1910" s="1">
        <v>-0.0124209967588963</v>
      </c>
      <c r="U1910" s="1">
        <v>0.002711458557240087</v>
      </c>
      <c r="V1910" s="1">
        <v>-0.001320609468062006</v>
      </c>
      <c r="W1910" s="1">
        <v>-0.02173771087312415</v>
      </c>
      <c r="X1910" s="1">
        <v>0.001533256275490835</v>
      </c>
      <c r="Y1910" s="1">
        <v>0.02886522124321744</v>
      </c>
      <c r="Z1910" s="1">
        <v>-0.009484303568514818</v>
      </c>
      <c r="AA1910" s="1">
        <v>-0.0009869805555350331</v>
      </c>
      <c r="AB1910" s="1">
        <v>0.004428358473165916</v>
      </c>
      <c r="AC1910" s="1">
        <v>-0.008765403313849562</v>
      </c>
    </row>
    <row r="1911" spans="1:29">
      <c r="A1911" s="11">
        <v>39245</v>
      </c>
      <c r="B1911" s="1">
        <v>0.03622869402740836</v>
      </c>
      <c r="C1911" s="1">
        <v>0.02379535872687044</v>
      </c>
      <c r="D1911" s="1">
        <v>0.003283274732837738</v>
      </c>
      <c r="E1911" s="1">
        <v>-0.01398444180347569</v>
      </c>
      <c r="F1911" s="1">
        <v>-0.02278736093287925</v>
      </c>
      <c r="G1911" s="1">
        <v>-0.007583755886083288</v>
      </c>
      <c r="H1911" s="1">
        <v>-0.01946901637327858</v>
      </c>
      <c r="I1911" s="1">
        <v>-0.008383823065238438</v>
      </c>
      <c r="J1911" s="1">
        <v>-0.009322297214671482</v>
      </c>
      <c r="K1911" s="1">
        <v>0.01414117384578373</v>
      </c>
      <c r="L1911" s="1">
        <v>0.004899360800269648</v>
      </c>
      <c r="M1911" s="1">
        <v>-0.01103395148787811</v>
      </c>
      <c r="N1911" s="1">
        <v>-0.000324825051776001</v>
      </c>
      <c r="O1911" s="1">
        <v>-0.03289304166144291</v>
      </c>
      <c r="P1911" s="1">
        <v>-0.0107237064171779</v>
      </c>
      <c r="Q1911" s="1">
        <v>0.009321618961615652</v>
      </c>
      <c r="R1911" s="1">
        <v>0.01965596168886607</v>
      </c>
      <c r="S1911" s="1">
        <v>0.02950444770903449</v>
      </c>
      <c r="T1911" s="1">
        <v>-0.005560754033507975</v>
      </c>
      <c r="U1911" s="1">
        <v>-0.01591169932633285</v>
      </c>
      <c r="V1911" s="1">
        <v>-0.003542192043161752</v>
      </c>
      <c r="W1911" s="1">
        <v>0.02265165267062108</v>
      </c>
      <c r="X1911" s="1">
        <v>-0.01837111200831232</v>
      </c>
      <c r="Y1911" s="1">
        <v>-0.02158741791318497</v>
      </c>
      <c r="Z1911" s="1">
        <v>0.04007556338003093</v>
      </c>
      <c r="AA1911" s="1">
        <v>-0.003655968669785348</v>
      </c>
      <c r="AB1911" s="1">
        <v>-0.00470256905499411</v>
      </c>
      <c r="AC1911" s="1">
        <v>-0.007553511732526719</v>
      </c>
    </row>
    <row r="1912" spans="1:29">
      <c r="A1912" s="11">
        <v>39246</v>
      </c>
      <c r="B1912" s="1">
        <v>-0.002217204595482913</v>
      </c>
      <c r="C1912" s="1">
        <v>-0.03421393267719652</v>
      </c>
      <c r="D1912" s="1">
        <v>-0.01218780254127738</v>
      </c>
      <c r="E1912" s="1">
        <v>0.001923227718903187</v>
      </c>
      <c r="F1912" s="1">
        <v>0.02716415632731617</v>
      </c>
      <c r="G1912" s="1">
        <v>0.04854678674252844</v>
      </c>
      <c r="H1912" s="1">
        <v>-0.02970121498868705</v>
      </c>
      <c r="I1912" s="1">
        <v>-0.004824643886820912</v>
      </c>
      <c r="J1912" s="1">
        <v>0.005959709682342496</v>
      </c>
      <c r="K1912" s="1">
        <v>-0.0171007086521473</v>
      </c>
      <c r="L1912" s="1">
        <v>-0.0003771983395267631</v>
      </c>
      <c r="M1912" s="1">
        <v>-0.008971700145341654</v>
      </c>
      <c r="N1912" s="1">
        <v>-0.01169985840396615</v>
      </c>
      <c r="O1912" s="1">
        <v>-0.01359010938004257</v>
      </c>
      <c r="P1912" s="1">
        <v>0.003613289195801395</v>
      </c>
      <c r="Q1912" s="1">
        <v>0.00063843563357735</v>
      </c>
      <c r="R1912" s="1">
        <v>-0.01383229939840824</v>
      </c>
      <c r="S1912" s="1">
        <v>-0.02445563158974651</v>
      </c>
      <c r="T1912" s="1">
        <v>-0.0211636836958623</v>
      </c>
      <c r="U1912" s="1">
        <v>0.0009158764863199664</v>
      </c>
      <c r="V1912" s="1">
        <v>0.0006634883199789776</v>
      </c>
      <c r="W1912" s="1">
        <v>-0.02461757672398701</v>
      </c>
      <c r="X1912" s="1">
        <v>0.006238239393268064</v>
      </c>
      <c r="Y1912" s="1">
        <v>-0.003090624293599409</v>
      </c>
      <c r="Z1912" s="1">
        <v>-0.01076253871699862</v>
      </c>
      <c r="AA1912" s="1">
        <v>0.06480876434473148</v>
      </c>
      <c r="AB1912" s="1">
        <v>-0.001033924074201775</v>
      </c>
      <c r="AC1912" s="1">
        <v>-0.01531455745647825</v>
      </c>
    </row>
    <row r="1913" spans="1:29">
      <c r="A1913" s="11">
        <v>39247</v>
      </c>
      <c r="B1913" s="1">
        <v>0.001367510483236911</v>
      </c>
      <c r="C1913" s="1">
        <v>0.0008966594783172965</v>
      </c>
      <c r="D1913" s="1">
        <v>-0.001419705493984846</v>
      </c>
      <c r="E1913" s="1">
        <v>0.004558517141188823</v>
      </c>
      <c r="F1913" s="1">
        <v>0.01871919251679555</v>
      </c>
      <c r="G1913" s="1">
        <v>0.0002857726856850817</v>
      </c>
      <c r="H1913" s="1">
        <v>-0.007610494814943913</v>
      </c>
      <c r="I1913" s="1">
        <v>0.01246625023738845</v>
      </c>
      <c r="J1913" s="1">
        <v>0.02307459038237103</v>
      </c>
      <c r="K1913" s="1">
        <v>0</v>
      </c>
      <c r="L1913" s="1">
        <v>0.01531120469033698</v>
      </c>
      <c r="M1913" s="1">
        <v>0.006731812994187125</v>
      </c>
      <c r="N1913" s="1">
        <v>-0.002959537201313256</v>
      </c>
      <c r="O1913" s="1">
        <v>0.02070252882271673</v>
      </c>
      <c r="P1913" s="1">
        <v>0.008101149397817808</v>
      </c>
      <c r="Q1913" s="1">
        <v>0.02101234719813583</v>
      </c>
      <c r="R1913" s="1">
        <v>0.01232529350527045</v>
      </c>
      <c r="S1913" s="1">
        <v>0.04622025520974904</v>
      </c>
      <c r="T1913" s="1">
        <v>0.01817288273028805</v>
      </c>
      <c r="U1913" s="1">
        <v>0.04094217427367663</v>
      </c>
      <c r="V1913" s="1">
        <v>0.005068000156368102</v>
      </c>
      <c r="W1913" s="1">
        <v>0.008022063680312108</v>
      </c>
      <c r="X1913" s="1">
        <v>-0.004572151665176105</v>
      </c>
      <c r="Y1913" s="1">
        <v>-0.0005168676601496891</v>
      </c>
      <c r="Z1913" s="1">
        <v>0.03165359837272641</v>
      </c>
      <c r="AA1913" s="1">
        <v>0.02640404668762431</v>
      </c>
      <c r="AB1913" s="1">
        <v>0.0415645350670133</v>
      </c>
      <c r="AC1913" s="1">
        <v>0.003676288335918487</v>
      </c>
    </row>
    <row r="1914" spans="1:29">
      <c r="A1914" s="11">
        <v>39248</v>
      </c>
      <c r="B1914" s="1">
        <v>0.02372622329793583</v>
      </c>
      <c r="C1914" s="1">
        <v>-0.0005972804955453048</v>
      </c>
      <c r="D1914" s="1">
        <v>-0.009715374869899152</v>
      </c>
      <c r="E1914" s="1">
        <v>0.002388412118232042</v>
      </c>
      <c r="F1914" s="1">
        <v>-0.01172912713859131</v>
      </c>
      <c r="G1914" s="1">
        <v>-0.008857156413810574</v>
      </c>
      <c r="H1914" s="1">
        <v>0.007668858623736341</v>
      </c>
      <c r="I1914" s="1">
        <v>0.01272353375944868</v>
      </c>
      <c r="J1914" s="1">
        <v>-0.01859168678549394</v>
      </c>
      <c r="K1914" s="1">
        <v>0.001873410149179522</v>
      </c>
      <c r="L1914" s="1">
        <v>-0.004853145970548645</v>
      </c>
      <c r="M1914" s="1">
        <v>-0.01879173085789909</v>
      </c>
      <c r="N1914" s="1">
        <v>0.005277137799095</v>
      </c>
      <c r="O1914" s="1">
        <v>0.0003569061030341825</v>
      </c>
      <c r="P1914" s="1">
        <v>0.01964262151963925</v>
      </c>
      <c r="Q1914" s="1">
        <v>0.003410998162309165</v>
      </c>
      <c r="R1914" s="1">
        <v>-0.008342968687449215</v>
      </c>
      <c r="S1914" s="1">
        <v>0.01497574581343142</v>
      </c>
      <c r="T1914" s="1">
        <v>0.007801426400761757</v>
      </c>
      <c r="U1914" s="1">
        <v>-0.002637250369920019</v>
      </c>
      <c r="V1914" s="1">
        <v>-0.003345754562906755</v>
      </c>
      <c r="W1914" s="1">
        <v>-0.0009795794324217733</v>
      </c>
      <c r="X1914" s="1">
        <v>0.01268971565475763</v>
      </c>
      <c r="Y1914" s="1">
        <v>0.0211959835033495</v>
      </c>
      <c r="Z1914" s="1">
        <v>-0.02483981651829847</v>
      </c>
      <c r="AA1914" s="1">
        <v>0.02204984606243898</v>
      </c>
      <c r="AB1914" s="1">
        <v>-0.004597764384802749</v>
      </c>
      <c r="AC1914" s="1">
        <v>-0.003568949986350489</v>
      </c>
    </row>
    <row r="1915" spans="1:29">
      <c r="A1915" s="11">
        <v>39251</v>
      </c>
      <c r="B1915" s="1">
        <v>0.01608996499124826</v>
      </c>
      <c r="C1915" s="1">
        <v>-0.001793106102799369</v>
      </c>
      <c r="D1915" s="1">
        <v>-0.001367174701606078</v>
      </c>
      <c r="E1915" s="1">
        <v>-0.01024559762774269</v>
      </c>
      <c r="F1915" s="1">
        <v>-0.001344972830031321</v>
      </c>
      <c r="G1915" s="1">
        <v>-0.02349387762467225</v>
      </c>
      <c r="H1915" s="1">
        <v>0.005242382468590101</v>
      </c>
      <c r="I1915" s="1">
        <v>-0.01972342830822715</v>
      </c>
      <c r="J1915" s="1">
        <v>0.003415662361237137</v>
      </c>
      <c r="K1915" s="1">
        <v>0.003206083652236957</v>
      </c>
      <c r="L1915" s="1">
        <v>-0.00992826262381219</v>
      </c>
      <c r="M1915" s="1">
        <v>-0.01092736498605096</v>
      </c>
      <c r="N1915" s="1">
        <v>0.003936914625667143</v>
      </c>
      <c r="O1915" s="1">
        <v>-0.0094951029560153</v>
      </c>
      <c r="P1915" s="1">
        <v>-0.001751395626992336</v>
      </c>
      <c r="Q1915" s="1">
        <v>0.007988803026996116</v>
      </c>
      <c r="R1915" s="1">
        <v>-0.006124040003203435</v>
      </c>
      <c r="S1915" s="1">
        <v>-0.01733711361374801</v>
      </c>
      <c r="T1915" s="1">
        <v>-0.004153817980147467</v>
      </c>
      <c r="U1915" s="1">
        <v>0.0143331789775949</v>
      </c>
      <c r="V1915" s="1">
        <v>-0.01120628102872712</v>
      </c>
      <c r="W1915" s="1">
        <v>-0.01501310278502632</v>
      </c>
      <c r="X1915" s="1">
        <v>-0.008379346090009565</v>
      </c>
      <c r="Y1915" s="1">
        <v>0.001096801922276125</v>
      </c>
      <c r="Z1915" s="1">
        <v>-0.0188217490671736</v>
      </c>
      <c r="AA1915" s="1">
        <v>-0.004483601565546835</v>
      </c>
      <c r="AB1915" s="1">
        <v>0.01488393279667166</v>
      </c>
      <c r="AC1915" s="1">
        <v>-0.01404333463971785</v>
      </c>
    </row>
    <row r="1916" spans="1:29">
      <c r="A1916" s="11">
        <v>39252</v>
      </c>
      <c r="B1916" s="1">
        <v>0.00664594033949939</v>
      </c>
      <c r="C1916" s="1">
        <v>-0.005538885516350067</v>
      </c>
      <c r="D1916" s="1">
        <v>-0.0004451152009814496</v>
      </c>
      <c r="E1916" s="1">
        <v>-0.001685114095998697</v>
      </c>
      <c r="F1916" s="1">
        <v>0.007447228928982197</v>
      </c>
      <c r="G1916" s="1">
        <v>0.01653126311360653</v>
      </c>
      <c r="H1916" s="1">
        <v>0.02523570280565424</v>
      </c>
      <c r="I1916" s="1">
        <v>0.01056554767233742</v>
      </c>
      <c r="J1916" s="1">
        <v>0.00123815078254963</v>
      </c>
      <c r="K1916" s="1">
        <v>0.006391339679396646</v>
      </c>
      <c r="L1916" s="1">
        <v>-0.0165122419467022</v>
      </c>
      <c r="M1916" s="1">
        <v>0.01187937654271476</v>
      </c>
      <c r="N1916" s="1">
        <v>0.000326843539222077</v>
      </c>
      <c r="O1916" s="1">
        <v>0.01052332894562147</v>
      </c>
      <c r="P1916" s="1">
        <v>-0.01578932599057914</v>
      </c>
      <c r="Q1916" s="1">
        <v>0.02900318218512532</v>
      </c>
      <c r="R1916" s="1">
        <v>0.03287291318590246</v>
      </c>
      <c r="S1916" s="1">
        <v>0.02214724905595045</v>
      </c>
      <c r="T1916" s="1">
        <v>0.04042186716076634</v>
      </c>
      <c r="U1916" s="1">
        <v>0.01413074628179856</v>
      </c>
      <c r="V1916" s="1">
        <v>-0.0003825149816354401</v>
      </c>
      <c r="W1916" s="1">
        <v>0.01213128986493417</v>
      </c>
      <c r="X1916" s="1">
        <v>0.02876185735034498</v>
      </c>
      <c r="Y1916" s="1">
        <v>0.006152641239273171</v>
      </c>
      <c r="Z1916" s="1">
        <v>0.03886493615927433</v>
      </c>
      <c r="AA1916" s="1">
        <v>0.01284223539632734</v>
      </c>
      <c r="AB1916" s="1">
        <v>-0.01140662793874292</v>
      </c>
      <c r="AC1916" s="1">
        <v>-0.002867812231854838</v>
      </c>
    </row>
    <row r="1917" spans="1:29">
      <c r="A1917" s="11">
        <v>39253</v>
      </c>
      <c r="B1917" s="1">
        <v>0.01149225895459338</v>
      </c>
      <c r="C1917" s="1">
        <v>0.002559247077290827</v>
      </c>
      <c r="D1917" s="1">
        <v>0.007020032823353839</v>
      </c>
      <c r="E1917" s="1">
        <v>0.01350366798926617</v>
      </c>
      <c r="F1917" s="1">
        <v>0.009122699023069281</v>
      </c>
      <c r="G1917" s="1">
        <v>0.01539156009501563</v>
      </c>
      <c r="H1917" s="1">
        <v>-0.02412187041355041</v>
      </c>
      <c r="I1917" s="1">
        <v>9.086965255744595E-05</v>
      </c>
      <c r="J1917" s="1">
        <v>0.005873303317217804</v>
      </c>
      <c r="K1917" s="1">
        <v>-0.001852204850257388</v>
      </c>
      <c r="L1917" s="1">
        <v>-0.001226686303597124</v>
      </c>
      <c r="M1917" s="1">
        <v>0.01127028722743151</v>
      </c>
      <c r="N1917" s="1">
        <v>0.01306774682920508</v>
      </c>
      <c r="O1917" s="1">
        <v>0.01776025047818264</v>
      </c>
      <c r="P1917" s="1">
        <v>-0.009804093152812277</v>
      </c>
      <c r="Q1917" s="1">
        <v>0.007975309993382362</v>
      </c>
      <c r="R1917" s="1">
        <v>0.003706530302821642</v>
      </c>
      <c r="S1917" s="1">
        <v>-0.008079259363221847</v>
      </c>
      <c r="T1917" s="1">
        <v>0.03783057953929259</v>
      </c>
      <c r="U1917" s="1">
        <v>-0.004396183863459191</v>
      </c>
      <c r="V1917" s="1">
        <v>0.005214234357800551</v>
      </c>
      <c r="W1917" s="1">
        <v>0.01456746667206499</v>
      </c>
      <c r="X1917" s="1">
        <v>0.0345139358225437</v>
      </c>
      <c r="Y1917" s="1">
        <v>0.04397724212673881</v>
      </c>
      <c r="Z1917" s="1">
        <v>-0.004325649662866971</v>
      </c>
      <c r="AA1917" s="1">
        <v>0.0560888331963687</v>
      </c>
      <c r="AB1917" s="1">
        <v>-0.008781585306180117</v>
      </c>
      <c r="AC1917" s="1">
        <v>0.002492529851739089</v>
      </c>
    </row>
    <row r="1918" spans="1:29">
      <c r="A1918" s="11">
        <v>39254</v>
      </c>
      <c r="B1918" s="1">
        <v>-0.003706700115712613</v>
      </c>
      <c r="C1918" s="1">
        <v>0.04324344844167194</v>
      </c>
      <c r="D1918" s="1">
        <v>0.03529906523588555</v>
      </c>
      <c r="E1918" s="1">
        <v>-0.0007135336815252691</v>
      </c>
      <c r="F1918" s="1">
        <v>0.008260285254678701</v>
      </c>
      <c r="G1918" s="1">
        <v>-0.001572973736676087</v>
      </c>
      <c r="H1918" s="1">
        <v>-0.007735133594204191</v>
      </c>
      <c r="I1918" s="1">
        <v>0.001590920010070107</v>
      </c>
      <c r="J1918" s="1">
        <v>0.0255070257292398</v>
      </c>
      <c r="K1918" s="1">
        <v>0.005037187401578214</v>
      </c>
      <c r="L1918" s="1">
        <v>0.0021748506573116</v>
      </c>
      <c r="M1918" s="1">
        <v>0.040979690957063</v>
      </c>
      <c r="N1918" s="1">
        <v>-0.004192043313635097</v>
      </c>
      <c r="O1918" s="1">
        <v>0.02207604818826958</v>
      </c>
      <c r="P1918" s="1">
        <v>0.02250235374540521</v>
      </c>
      <c r="Q1918" s="1">
        <v>-0.00888743453500318</v>
      </c>
      <c r="R1918" s="1">
        <v>0.0008079506083382704</v>
      </c>
      <c r="S1918" s="1">
        <v>0.007774806386846134</v>
      </c>
      <c r="T1918" s="1">
        <v>0.0159783951289898</v>
      </c>
      <c r="U1918" s="1">
        <v>0.003255565396691695</v>
      </c>
      <c r="V1918" s="1">
        <v>-0.01732250050139628</v>
      </c>
      <c r="W1918" s="1">
        <v>0.01908403703183925</v>
      </c>
      <c r="X1918" s="1">
        <v>0.001602534752703333</v>
      </c>
      <c r="Y1918" s="1">
        <v>0.02158378750460188</v>
      </c>
      <c r="Z1918" s="1">
        <v>0.0006500516659178057</v>
      </c>
      <c r="AA1918" s="1">
        <v>-0.03147403737332533</v>
      </c>
      <c r="AB1918" s="1">
        <v>0.005504849556369207</v>
      </c>
      <c r="AC1918" s="1">
        <v>0.003729650375858373</v>
      </c>
    </row>
    <row r="1919" spans="1:29">
      <c r="A1919" s="11">
        <v>39255</v>
      </c>
      <c r="B1919" s="1">
        <v>-0.006308643391514268</v>
      </c>
      <c r="C1919" s="1">
        <v>0.0135291178054544</v>
      </c>
      <c r="D1919" s="1">
        <v>-0.0006897137722721158</v>
      </c>
      <c r="E1919" s="1">
        <v>-0.0007142819059644534</v>
      </c>
      <c r="F1919" s="1">
        <v>0.006956495957620268</v>
      </c>
      <c r="G1919" s="1">
        <v>-0.01632777534980823</v>
      </c>
      <c r="H1919" s="1">
        <v>0.03711221717805913</v>
      </c>
      <c r="I1919" s="1">
        <v>0.001088988612858444</v>
      </c>
      <c r="J1919" s="1">
        <v>0.01887924668184282</v>
      </c>
      <c r="K1919" s="1">
        <v>0.01477172867350429</v>
      </c>
      <c r="L1919" s="1">
        <v>-0.003905998494056484</v>
      </c>
      <c r="M1919" s="1">
        <v>-0.02096570069129977</v>
      </c>
      <c r="N1919" s="1">
        <v>-0.00259082512709663</v>
      </c>
      <c r="O1919" s="1">
        <v>0.00308541084458458</v>
      </c>
      <c r="P1919" s="1">
        <v>-0.01056347000880198</v>
      </c>
      <c r="Q1919" s="1">
        <v>-0.005303722295003421</v>
      </c>
      <c r="R1919" s="1">
        <v>-0.01686514170990494</v>
      </c>
      <c r="S1919" s="1">
        <v>-0.01396003987549055</v>
      </c>
      <c r="T1919" s="1">
        <v>0.005979697377249682</v>
      </c>
      <c r="U1919" s="1">
        <v>-0.02140992145589604</v>
      </c>
      <c r="V1919" s="1">
        <v>0.03172070030486029</v>
      </c>
      <c r="W1919" s="1">
        <v>-0.01183043485112656</v>
      </c>
      <c r="X1919" s="1">
        <v>-0.004654601316339879</v>
      </c>
      <c r="Y1919" s="1">
        <v>0.003769958328548206</v>
      </c>
      <c r="Z1919" s="1">
        <v>-0.01582458107770346</v>
      </c>
      <c r="AA1919" s="1">
        <v>0.01093253488352697</v>
      </c>
      <c r="AB1919" s="1">
        <v>-0.003393161423277391</v>
      </c>
      <c r="AC1919" s="1">
        <v>-0.01429139652450728</v>
      </c>
    </row>
    <row r="1920" spans="1:29">
      <c r="A1920" s="11">
        <v>39258</v>
      </c>
      <c r="B1920" s="1">
        <v>0.003092982526415211</v>
      </c>
      <c r="C1920" s="1">
        <v>-0.02541935114057114</v>
      </c>
      <c r="D1920" s="1">
        <v>0.008282912208833926</v>
      </c>
      <c r="E1920" s="1">
        <v>-0.02644763989876642</v>
      </c>
      <c r="F1920" s="1">
        <v>-0.002840057159590792</v>
      </c>
      <c r="G1920" s="1">
        <v>0.03581816264968052</v>
      </c>
      <c r="H1920" s="1">
        <v>0.003921828310081699</v>
      </c>
      <c r="I1920" s="1">
        <v>-0.002901015125297945</v>
      </c>
      <c r="J1920" s="1">
        <v>0.007647012168868539</v>
      </c>
      <c r="K1920" s="1">
        <v>-0.01637638414475062</v>
      </c>
      <c r="L1920" s="1">
        <v>-0.007253744113477123</v>
      </c>
      <c r="M1920" s="1">
        <v>-0.005353539018082554</v>
      </c>
      <c r="N1920" s="1">
        <v>0.0009738422899925325</v>
      </c>
      <c r="O1920" s="1">
        <v>0.01428649110593594</v>
      </c>
      <c r="P1920" s="1">
        <v>-0.002669123574876919</v>
      </c>
      <c r="Q1920" s="1">
        <v>0.00819032029882294</v>
      </c>
      <c r="R1920" s="1">
        <v>0.002375256895636779</v>
      </c>
      <c r="S1920" s="1">
        <v>-0.01080496218438731</v>
      </c>
      <c r="T1920" s="1">
        <v>-0.003779531891112464</v>
      </c>
      <c r="U1920" s="1">
        <v>0.03624779252816834</v>
      </c>
      <c r="V1920" s="1">
        <v>-0.02074727344647076</v>
      </c>
      <c r="W1920" s="1">
        <v>-0.01167129695910907</v>
      </c>
      <c r="X1920" s="1">
        <v>-0.00898720801749131</v>
      </c>
      <c r="Y1920" s="1">
        <v>-0.003833946839726154</v>
      </c>
      <c r="Z1920" s="1">
        <v>0</v>
      </c>
      <c r="AA1920" s="1">
        <v>0.001916117128425654</v>
      </c>
      <c r="AB1920" s="1">
        <v>0.00483526292529346</v>
      </c>
      <c r="AC1920" s="1">
        <v>-0.003382754451850878</v>
      </c>
    </row>
    <row r="1921" spans="1:29">
      <c r="A1921" s="11">
        <v>39259</v>
      </c>
      <c r="B1921" s="1">
        <v>-0.02629005407884732</v>
      </c>
      <c r="C1921" s="1">
        <v>-0.02156483379632734</v>
      </c>
      <c r="D1921" s="1">
        <v>-0.008182332914851265</v>
      </c>
      <c r="E1921" s="1">
        <v>0.01125805956872483</v>
      </c>
      <c r="F1921" s="1">
        <v>-7.734992109342809E-05</v>
      </c>
      <c r="G1921" s="1">
        <v>0.008293718579996723</v>
      </c>
      <c r="H1921" s="1">
        <v>0.01415967463624224</v>
      </c>
      <c r="I1921" s="1">
        <v>-0.001000317548922158</v>
      </c>
      <c r="J1921" s="1">
        <v>-0.006421244958699779</v>
      </c>
      <c r="K1921" s="1">
        <v>0.005549382548959647</v>
      </c>
      <c r="L1921" s="1">
        <v>-0.007486912403184887</v>
      </c>
      <c r="M1921" s="1">
        <v>0.002061213851640487</v>
      </c>
      <c r="N1921" s="1">
        <v>0</v>
      </c>
      <c r="O1921" s="1">
        <v>-0.002426038356330151</v>
      </c>
      <c r="P1921" s="1">
        <v>-0.01159663554553136</v>
      </c>
      <c r="Q1921" s="1">
        <v>0.02840633475631549</v>
      </c>
      <c r="R1921" s="1">
        <v>-0.003451951998197367</v>
      </c>
      <c r="S1921" s="1">
        <v>0.008286346511147791</v>
      </c>
      <c r="T1921" s="1">
        <v>0.005242492702226986</v>
      </c>
      <c r="U1921" s="1">
        <v>0.02011996457531007</v>
      </c>
      <c r="V1921" s="1">
        <v>-0.005225215871085598</v>
      </c>
      <c r="W1921" s="1">
        <v>-0.003713321756491084</v>
      </c>
      <c r="X1921" s="1">
        <v>0.009511177585627806</v>
      </c>
      <c r="Y1921" s="1">
        <v>-0.005419828343769195</v>
      </c>
      <c r="Z1921" s="1">
        <v>0.006673009897815607</v>
      </c>
      <c r="AA1921" s="1">
        <v>0.0870304505938635</v>
      </c>
      <c r="AB1921" s="1">
        <v>-0.001509181901098167</v>
      </c>
      <c r="AC1921" s="1">
        <v>-0.01318979632047179</v>
      </c>
    </row>
    <row r="1922" spans="1:29">
      <c r="A1922" s="11">
        <v>39260</v>
      </c>
      <c r="B1922" s="1">
        <v>-0.01625001165902562</v>
      </c>
      <c r="C1922" s="1">
        <v>-0.01861538436784493</v>
      </c>
      <c r="D1922" s="1">
        <v>0.0142976341930019</v>
      </c>
      <c r="E1922" s="1">
        <v>-0.007744635630371199</v>
      </c>
      <c r="F1922" s="1">
        <v>0.007159754386978578</v>
      </c>
      <c r="G1922" s="1">
        <v>-0.01003786570118237</v>
      </c>
      <c r="H1922" s="1">
        <v>-0.004332743929054139</v>
      </c>
      <c r="I1922" s="1">
        <v>-0.007599789422806036</v>
      </c>
      <c r="J1922" s="1">
        <v>-0.002643901185862441</v>
      </c>
      <c r="K1922" s="1">
        <v>0.003154174250089348</v>
      </c>
      <c r="L1922" s="1">
        <v>0.006867262644268068</v>
      </c>
      <c r="M1922" s="1">
        <v>0.01017151225703361</v>
      </c>
      <c r="N1922" s="1">
        <v>-0.003567708787200363</v>
      </c>
      <c r="O1922" s="1">
        <v>-0.02817202177124123</v>
      </c>
      <c r="P1922" s="1">
        <v>-0.007220222614100713</v>
      </c>
      <c r="Q1922" s="1">
        <v>-0.02253222172066527</v>
      </c>
      <c r="R1922" s="1">
        <v>-0.002759362080998806</v>
      </c>
      <c r="S1922" s="1">
        <v>-0.02577515740523617</v>
      </c>
      <c r="T1922" s="1">
        <v>-0.007308113314166809</v>
      </c>
      <c r="U1922" s="1">
        <v>0.0008294218458821945</v>
      </c>
      <c r="V1922" s="1">
        <v>-0.02240609376014546</v>
      </c>
      <c r="W1922" s="1">
        <v>0.007026718290166878</v>
      </c>
      <c r="X1922" s="1">
        <v>-0.01884306988514639</v>
      </c>
      <c r="Y1922" s="1">
        <v>0.01895408117322095</v>
      </c>
      <c r="Z1922" s="1">
        <v>-0.01904356375480909</v>
      </c>
      <c r="AA1922" s="1">
        <v>0.03874111085033682</v>
      </c>
      <c r="AB1922" s="1">
        <v>0.0005136746904461642</v>
      </c>
      <c r="AC1922" s="1">
        <v>0.00226037569502191</v>
      </c>
    </row>
    <row r="1923" spans="1:29">
      <c r="A1923" s="11">
        <v>39261</v>
      </c>
      <c r="B1923" s="1">
        <v>-0.01855148591018552</v>
      </c>
      <c r="C1923" s="1">
        <v>0.02200338818364389</v>
      </c>
      <c r="D1923" s="1">
        <v>-0.005994765183969242</v>
      </c>
      <c r="E1923" s="1">
        <v>-0.01195115910950628</v>
      </c>
      <c r="F1923" s="1">
        <v>0.002827905284932264</v>
      </c>
      <c r="G1923" s="1">
        <v>-0.007604537223886099</v>
      </c>
      <c r="H1923" s="1">
        <v>0.02998066621496664</v>
      </c>
      <c r="I1923" s="1">
        <v>0.006374069662932413</v>
      </c>
      <c r="J1923" s="1">
        <v>-0.004418334510973398</v>
      </c>
      <c r="K1923" s="1">
        <v>-0.008383584802385324</v>
      </c>
      <c r="L1923" s="1">
        <v>-0.005321882686941226</v>
      </c>
      <c r="M1923" s="1">
        <v>0.01040841988571239</v>
      </c>
      <c r="N1923" s="1">
        <v>0.009765606975927099</v>
      </c>
      <c r="O1923" s="1">
        <v>-0.0173097095005903</v>
      </c>
      <c r="P1923" s="1">
        <v>-0.01000017600189074</v>
      </c>
      <c r="Q1923" s="1">
        <v>-0.01659710968743378</v>
      </c>
      <c r="R1923" s="1">
        <v>-0.003856236874059449</v>
      </c>
      <c r="S1923" s="1">
        <v>0.008819058413270575</v>
      </c>
      <c r="T1923" s="1">
        <v>0.01690111232711167</v>
      </c>
      <c r="U1923" s="1">
        <v>0.004034945119593569</v>
      </c>
      <c r="V1923" s="1">
        <v>0.002020882312186334</v>
      </c>
      <c r="W1923" s="1">
        <v>0.0138939673605325</v>
      </c>
      <c r="X1923" s="1">
        <v>-0.01086799388366178</v>
      </c>
      <c r="Y1923" s="1">
        <v>0.04022645582897022</v>
      </c>
      <c r="Z1923" s="1">
        <v>0.001431351301122818</v>
      </c>
      <c r="AA1923" s="1">
        <v>0.01189288464407934</v>
      </c>
      <c r="AB1923" s="1">
        <v>0.004303484769330845</v>
      </c>
      <c r="AC1923" s="1">
        <v>0.01159365698230963</v>
      </c>
    </row>
    <row r="1924" spans="1:29">
      <c r="A1924" s="11">
        <v>39262</v>
      </c>
      <c r="B1924" s="1">
        <v>0.04522703411405726</v>
      </c>
      <c r="C1924" s="1">
        <v>0.01098730592187969</v>
      </c>
      <c r="D1924" s="1">
        <v>0.02722189538065889</v>
      </c>
      <c r="E1924" s="1">
        <v>0.02764751802996779</v>
      </c>
      <c r="F1924" s="1">
        <v>0.001905624903866032</v>
      </c>
      <c r="G1924" s="1">
        <v>0.0001421911315291347</v>
      </c>
      <c r="H1924" s="1">
        <v>-0.02879515127543297</v>
      </c>
      <c r="I1924" s="1">
        <v>0.04506521694735133</v>
      </c>
      <c r="J1924" s="1">
        <v>-0.05236688194568317</v>
      </c>
      <c r="K1924" s="1">
        <v>-0.003434688188006518</v>
      </c>
      <c r="L1924" s="1">
        <v>0.002077811757735804</v>
      </c>
      <c r="M1924" s="1">
        <v>-0.00660625461116815</v>
      </c>
      <c r="N1924" s="1">
        <v>-0.002579026180372868</v>
      </c>
      <c r="O1924" s="1">
        <v>0.02313262817315875</v>
      </c>
      <c r="P1924" s="1">
        <v>0.01744738630373188</v>
      </c>
      <c r="Q1924" s="1">
        <v>-0.00110270794635714</v>
      </c>
      <c r="R1924" s="1">
        <v>0.005053163533651706</v>
      </c>
      <c r="S1924" s="1">
        <v>-0.004941268474013771</v>
      </c>
      <c r="T1924" s="1">
        <v>0.03718325589195071</v>
      </c>
      <c r="U1924" s="1">
        <v>0.0005025146040829043</v>
      </c>
      <c r="V1924" s="1">
        <v>0.008903661256698836</v>
      </c>
      <c r="W1924" s="1">
        <v>0.02585102029902653</v>
      </c>
      <c r="X1924" s="1">
        <v>0.008729751959032805</v>
      </c>
      <c r="Y1924" s="1">
        <v>-0.0005958730657429356</v>
      </c>
      <c r="Z1924" s="1">
        <v>0.006576278851089246</v>
      </c>
      <c r="AA1924" s="1">
        <v>-0.002045563403535233</v>
      </c>
      <c r="AB1924" s="1">
        <v>0.008400624979094218</v>
      </c>
      <c r="AC1924" s="1">
        <v>0.007090139233849158</v>
      </c>
    </row>
    <row r="1925" spans="1:29">
      <c r="A1925" s="11">
        <v>39265</v>
      </c>
      <c r="B1925" s="1">
        <v>0.003138004317586818</v>
      </c>
      <c r="C1925" s="1">
        <v>0.007636674163533641</v>
      </c>
      <c r="D1925" s="1">
        <v>-0.002856146305172391</v>
      </c>
      <c r="E1925" s="1">
        <v>0.009128146335510623</v>
      </c>
      <c r="F1925" s="1">
        <v>0.005325262792509555</v>
      </c>
      <c r="G1925" s="1">
        <v>-0.003263634455973219</v>
      </c>
      <c r="H1925" s="1">
        <v>-0.004189442940146226</v>
      </c>
      <c r="I1925" s="1">
        <v>0.0006975105605488974</v>
      </c>
      <c r="J1925" s="1">
        <v>-0.01123944364636686</v>
      </c>
      <c r="K1925" s="1">
        <v>0.000264646538839397</v>
      </c>
      <c r="L1925" s="1">
        <v>0.007671997013081633</v>
      </c>
      <c r="M1925" s="1">
        <v>0.02378249475622196</v>
      </c>
      <c r="N1925" s="1">
        <v>-0.004524885913636978</v>
      </c>
      <c r="O1925" s="1">
        <v>0.01168506178651385</v>
      </c>
      <c r="P1925" s="1">
        <v>0.007220472229983343</v>
      </c>
      <c r="Q1925" s="1">
        <v>-0.01424559209468079</v>
      </c>
      <c r="R1925" s="1">
        <v>-0.009555786188526261</v>
      </c>
      <c r="S1925" s="1">
        <v>-0.01909865565614943</v>
      </c>
      <c r="T1925" s="1">
        <v>0.003243876863104678</v>
      </c>
      <c r="U1925" s="1">
        <v>-0.004411529809291825</v>
      </c>
      <c r="V1925" s="1">
        <v>0.01287171995260716</v>
      </c>
      <c r="W1925" s="1">
        <v>-0.00303311095361658</v>
      </c>
      <c r="X1925" s="1">
        <v>0.01790498457750145</v>
      </c>
      <c r="Y1925" s="1">
        <v>-0.003727942306190779</v>
      </c>
      <c r="Z1925" s="1">
        <v>-0.006608891006100626</v>
      </c>
      <c r="AA1925" s="1">
        <v>0.006223746151486909</v>
      </c>
      <c r="AB1925" s="1">
        <v>0.002223136525820291</v>
      </c>
      <c r="AC1925" s="1">
        <v>-0.01109070702447279</v>
      </c>
    </row>
    <row r="1926" spans="1:29">
      <c r="A1926" s="11">
        <v>39266</v>
      </c>
      <c r="B1926" s="1">
        <v>0.0264240000534528</v>
      </c>
      <c r="C1926" s="1">
        <v>-0.009182038408999338</v>
      </c>
      <c r="D1926" s="1">
        <v>0.02361610715574902</v>
      </c>
      <c r="E1926" s="1">
        <v>0.01761468155587931</v>
      </c>
      <c r="F1926" s="1">
        <v>0.01044266258658344</v>
      </c>
      <c r="G1926" s="1">
        <v>-0.002704572890673163</v>
      </c>
      <c r="H1926" s="1">
        <v>0.002588888979332848</v>
      </c>
      <c r="I1926" s="1">
        <v>0.002570641235900339</v>
      </c>
      <c r="J1926" s="1">
        <v>-0.005052016643525614</v>
      </c>
      <c r="K1926" s="1">
        <v>0.03260043338034446</v>
      </c>
      <c r="L1926" s="1">
        <v>0.001826236296506245</v>
      </c>
      <c r="M1926" s="1">
        <v>-0.001321141337076837</v>
      </c>
      <c r="N1926" s="1">
        <v>0.01525964525555046</v>
      </c>
      <c r="O1926" s="1">
        <v>0.005604135748052075</v>
      </c>
      <c r="P1926" s="1">
        <v>-0.0224017770809265</v>
      </c>
      <c r="Q1926" s="1">
        <v>-0.005545402764816187</v>
      </c>
      <c r="R1926" s="1">
        <v>0.01365557516017413</v>
      </c>
      <c r="S1926" s="1">
        <v>0.01246126385649027</v>
      </c>
      <c r="T1926" s="1">
        <v>0.0333824194224257</v>
      </c>
      <c r="U1926" s="1">
        <v>0.01451745127843695</v>
      </c>
      <c r="V1926" s="1">
        <v>-0.011408570248025</v>
      </c>
      <c r="W1926" s="1">
        <v>0.01222845787550009</v>
      </c>
      <c r="X1926" s="1">
        <v>0.005350360724484471</v>
      </c>
      <c r="Y1926" s="1">
        <v>0.001272052042500249</v>
      </c>
      <c r="Z1926" s="1">
        <v>0.01229566418530359</v>
      </c>
      <c r="AA1926" s="1">
        <v>-0.005185278243293734</v>
      </c>
      <c r="AB1926" s="1">
        <v>0.01311393794668025</v>
      </c>
      <c r="AC1926" s="1">
        <v>0.004778395215005782</v>
      </c>
    </row>
    <row r="1927" spans="1:29">
      <c r="A1927" s="11">
        <v>39267</v>
      </c>
      <c r="B1927" s="1">
        <v>-0.00777938081388474</v>
      </c>
      <c r="C1927" s="1">
        <v>0.0004412706917555909</v>
      </c>
      <c r="D1927" s="1">
        <v>0.0132147352154921</v>
      </c>
      <c r="E1927" s="1">
        <v>0.02081884219714625</v>
      </c>
      <c r="F1927" s="1">
        <v>-0.007039847120949627</v>
      </c>
      <c r="G1927" s="1">
        <v>-0.01198974873382752</v>
      </c>
      <c r="H1927" s="1">
        <v>-0.00403496397161196</v>
      </c>
      <c r="I1927" s="1">
        <v>0.0002174132105647875</v>
      </c>
      <c r="J1927" s="1">
        <v>-0.006029995689192491</v>
      </c>
      <c r="K1927" s="1">
        <v>0.01386052885267564</v>
      </c>
      <c r="L1927" s="1">
        <v>-0.008395545992496589</v>
      </c>
      <c r="M1927" s="1">
        <v>-0.001102290513138926</v>
      </c>
      <c r="N1927" s="1">
        <v>0.0102336300765582</v>
      </c>
      <c r="O1927" s="1">
        <v>0.01794214541993866</v>
      </c>
      <c r="P1927" s="1">
        <v>0.02199844077259661</v>
      </c>
      <c r="Q1927" s="1">
        <v>-0.01768625672367119</v>
      </c>
      <c r="R1927" s="1">
        <v>0.006355105337187306</v>
      </c>
      <c r="S1927" s="1">
        <v>0.01615390233974612</v>
      </c>
      <c r="T1927" s="1">
        <v>-0.01137909081090449</v>
      </c>
      <c r="U1927" s="1">
        <v>0.002627621923235735</v>
      </c>
      <c r="V1927" s="1">
        <v>-0.004090196920796041</v>
      </c>
      <c r="W1927" s="1">
        <v>-0.005722475106008651</v>
      </c>
      <c r="X1927" s="1">
        <v>0.0225997219043792</v>
      </c>
      <c r="Y1927" s="1">
        <v>-0.01905819671471454</v>
      </c>
      <c r="Z1927" s="1">
        <v>0.02596816968081717</v>
      </c>
      <c r="AA1927" s="1">
        <v>-0.04076847723905774</v>
      </c>
      <c r="AB1927" s="1">
        <v>0.004268776881575009</v>
      </c>
      <c r="AC1927" s="1">
        <v>-0.01242340722356494</v>
      </c>
    </row>
    <row r="1928" spans="1:29">
      <c r="A1928" s="11">
        <v>39268</v>
      </c>
      <c r="B1928" s="1">
        <v>0.01842861862568634</v>
      </c>
      <c r="C1928" s="1">
        <v>-0.0001468558953491295</v>
      </c>
      <c r="D1928" s="1">
        <v>0.04811867849849727</v>
      </c>
      <c r="E1928" s="1">
        <v>-0.008478569146297965</v>
      </c>
      <c r="F1928" s="1">
        <v>0.0153103383358355</v>
      </c>
      <c r="G1928" s="1">
        <v>-0.01256871406546678</v>
      </c>
      <c r="H1928" s="1">
        <v>0.01037119430133226</v>
      </c>
      <c r="I1928" s="1">
        <v>-0.01881391233215224</v>
      </c>
      <c r="J1928" s="1">
        <v>-0.01053656034597272</v>
      </c>
      <c r="K1928" s="1">
        <v>0.007848263018250146</v>
      </c>
      <c r="L1928" s="1">
        <v>-0.007379570012391312</v>
      </c>
      <c r="M1928" s="1">
        <v>-0.02571448255388531</v>
      </c>
      <c r="N1928" s="1">
        <v>-0.01456184901370183</v>
      </c>
      <c r="O1928" s="1">
        <v>0.0334943785903945</v>
      </c>
      <c r="P1928" s="1">
        <v>-0.001793971208320699</v>
      </c>
      <c r="Q1928" s="1">
        <v>0.009174514921893584</v>
      </c>
      <c r="R1928" s="1">
        <v>-0.004830823967107323</v>
      </c>
      <c r="S1928" s="1">
        <v>0.006812846953165419</v>
      </c>
      <c r="T1928" s="1">
        <v>-0.01074263332760761</v>
      </c>
      <c r="U1928" s="1">
        <v>-0.001841584789661566</v>
      </c>
      <c r="V1928" s="1">
        <v>-0.01564570045682601</v>
      </c>
      <c r="W1928" s="1">
        <v>-0.01778961983026461</v>
      </c>
      <c r="X1928" s="1">
        <v>0.01169184555809366</v>
      </c>
      <c r="Y1928" s="1">
        <v>0.0220952012320399</v>
      </c>
      <c r="Z1928" s="1">
        <v>0.01907048202447714</v>
      </c>
      <c r="AA1928" s="1">
        <v>0.02561690138007999</v>
      </c>
      <c r="AB1928" s="1">
        <v>-0.007397012662732516</v>
      </c>
      <c r="AC1928" s="1">
        <v>-0.008059025247479368</v>
      </c>
    </row>
    <row r="1929" spans="1:29">
      <c r="A1929" s="11">
        <v>39269</v>
      </c>
      <c r="B1929" s="1">
        <v>-0.001984043567451188</v>
      </c>
      <c r="C1929" s="1">
        <v>-0.007794356803814129</v>
      </c>
      <c r="D1929" s="1">
        <v>0.001200533932379511</v>
      </c>
      <c r="E1929" s="1">
        <v>-0.01895060035762697</v>
      </c>
      <c r="F1929" s="1">
        <v>0.003884464814698285</v>
      </c>
      <c r="G1929" s="1">
        <v>0.0234090067973185</v>
      </c>
      <c r="H1929" s="1">
        <v>0.0009620716503973004</v>
      </c>
      <c r="I1929" s="1">
        <v>0.02586127096633106</v>
      </c>
      <c r="J1929" s="1">
        <v>-0.003549338603546448</v>
      </c>
      <c r="K1929" s="1">
        <v>0.01054996142225506</v>
      </c>
      <c r="L1929" s="1">
        <v>0.02869340202625059</v>
      </c>
      <c r="M1929" s="1">
        <v>-0.01234690450700515</v>
      </c>
      <c r="N1929" s="1">
        <v>-0.0009636249580134981</v>
      </c>
      <c r="O1929" s="1">
        <v>0.02312148053607466</v>
      </c>
      <c r="P1929" s="1">
        <v>0.02066497138171242</v>
      </c>
      <c r="Q1929" s="1">
        <v>-0.003920305840503846</v>
      </c>
      <c r="R1929" s="1">
        <v>2.909879660406567E-05</v>
      </c>
      <c r="S1929" s="1">
        <v>-0.0142855855026307</v>
      </c>
      <c r="T1929" s="1">
        <v>0.00223004673038929</v>
      </c>
      <c r="U1929" s="1">
        <v>-0.00230620361031908</v>
      </c>
      <c r="V1929" s="1">
        <v>0.00735129990539396</v>
      </c>
      <c r="W1929" s="1">
        <v>-0.0007694083341436286</v>
      </c>
      <c r="X1929" s="1">
        <v>0.002325405960038385</v>
      </c>
      <c r="Y1929" s="1">
        <v>-0.01647399355697032</v>
      </c>
      <c r="Z1929" s="1">
        <v>-0.007636582384723867</v>
      </c>
      <c r="AA1929" s="1">
        <v>-0.02732361419511287</v>
      </c>
      <c r="AB1929" s="1">
        <v>-0.004254076642477678</v>
      </c>
      <c r="AC1929" s="1">
        <v>0.029624658307152</v>
      </c>
    </row>
    <row r="1930" spans="1:29">
      <c r="A1930" s="11">
        <v>39272</v>
      </c>
      <c r="B1930" s="1">
        <v>0.009145192414378167</v>
      </c>
      <c r="C1930" s="1">
        <v>0.001482426554773486</v>
      </c>
      <c r="D1930" s="1">
        <v>0.005088586202240064</v>
      </c>
      <c r="E1930" s="1">
        <v>-0.004004926499713735</v>
      </c>
      <c r="F1930" s="1">
        <v>0.005432017050398086</v>
      </c>
      <c r="G1930" s="1">
        <v>0.002859353544079735</v>
      </c>
      <c r="H1930" s="1">
        <v>0.0182665380517093</v>
      </c>
      <c r="I1930" s="1">
        <v>0.008029103345978061</v>
      </c>
      <c r="J1930" s="1">
        <v>0.0009714437697856404</v>
      </c>
      <c r="K1930" s="1">
        <v>-0.02709418075677383</v>
      </c>
      <c r="L1930" s="1">
        <v>0.01113219765547235</v>
      </c>
      <c r="M1930" s="1">
        <v>-0.003326300000302651</v>
      </c>
      <c r="N1930" s="1">
        <v>0.000964554426732489</v>
      </c>
      <c r="O1930" s="1">
        <v>-0.01072828248530611</v>
      </c>
      <c r="P1930" s="1">
        <v>-0.01496496318590324</v>
      </c>
      <c r="Q1930" s="1">
        <v>0.01591468785627193</v>
      </c>
      <c r="R1930" s="1">
        <v>0.000614111428589581</v>
      </c>
      <c r="S1930" s="1">
        <v>0.01411153285491662</v>
      </c>
      <c r="T1930" s="1">
        <v>0.01318923966956942</v>
      </c>
      <c r="U1930" s="1">
        <v>0.01162876330106877</v>
      </c>
      <c r="V1930" s="1">
        <v>-0.003007910579752582</v>
      </c>
      <c r="W1930" s="1">
        <v>0.009536447159544048</v>
      </c>
      <c r="X1930" s="1">
        <v>0.007171079340690945</v>
      </c>
      <c r="Y1930" s="1">
        <v>0.01447618325184452</v>
      </c>
      <c r="Z1930" s="1">
        <v>0.005045561486487049</v>
      </c>
      <c r="AA1930" s="1">
        <v>-0.002684530407458086</v>
      </c>
      <c r="AB1930" s="1">
        <v>-0.00159178430326401</v>
      </c>
      <c r="AC1930" s="1">
        <v>0.01048873465870037</v>
      </c>
    </row>
    <row r="1931" spans="1:29">
      <c r="A1931" s="11">
        <v>39273</v>
      </c>
      <c r="B1931" s="1">
        <v>-0.005988960104009511</v>
      </c>
      <c r="C1931" s="1">
        <v>-0.001332228185379036</v>
      </c>
      <c r="D1931" s="1">
        <v>-0.02080399453950188</v>
      </c>
      <c r="E1931" s="1">
        <v>0.003784355079429425</v>
      </c>
      <c r="F1931" s="1">
        <v>0.006734541929939386</v>
      </c>
      <c r="G1931" s="1">
        <v>0.008410296980121634</v>
      </c>
      <c r="H1931" s="1">
        <v>-0.01526353476213982</v>
      </c>
      <c r="I1931" s="1">
        <v>-0.01567326921476642</v>
      </c>
      <c r="J1931" s="1">
        <v>0.002264606151956672</v>
      </c>
      <c r="K1931" s="1">
        <v>0.01558478051961432</v>
      </c>
      <c r="L1931" s="1">
        <v>0.01341671205506034</v>
      </c>
      <c r="M1931" s="1">
        <v>-0.007249902247685402</v>
      </c>
      <c r="N1931" s="1">
        <v>-0.01252786570414299</v>
      </c>
      <c r="O1931" s="1">
        <v>0.01071612843952252</v>
      </c>
      <c r="P1931" s="1">
        <v>-0.01340483898992739</v>
      </c>
      <c r="Q1931" s="1">
        <v>0.009039613798982993</v>
      </c>
      <c r="R1931" s="1">
        <v>-0.004821832625757971</v>
      </c>
      <c r="S1931" s="1">
        <v>0.0180517862283176</v>
      </c>
      <c r="T1931" s="1">
        <v>-0.0128583180107894</v>
      </c>
      <c r="U1931" s="1">
        <v>-0.01335811937464548</v>
      </c>
      <c r="V1931" s="1">
        <v>-0.01582582405219701</v>
      </c>
      <c r="W1931" s="1">
        <v>-0.002346861595495908</v>
      </c>
      <c r="X1931" s="1">
        <v>0.03762366892615021</v>
      </c>
      <c r="Y1931" s="1">
        <v>0.002839173175602783</v>
      </c>
      <c r="Z1931" s="1">
        <v>0.01213559835199685</v>
      </c>
      <c r="AA1931" s="1">
        <v>-0.01213285467321701</v>
      </c>
      <c r="AB1931" s="1">
        <v>-0.007243705297146907</v>
      </c>
      <c r="AC1931" s="1">
        <v>-0.01095129448307053</v>
      </c>
    </row>
    <row r="1932" spans="1:29">
      <c r="A1932" s="11">
        <v>39274</v>
      </c>
      <c r="B1932" s="1">
        <v>0.001981841216444957</v>
      </c>
      <c r="C1932" s="1">
        <v>-0.005334996810530068</v>
      </c>
      <c r="D1932" s="1">
        <v>0.007072170672834277</v>
      </c>
      <c r="E1932" s="1">
        <v>-0.001885083240320773</v>
      </c>
      <c r="F1932" s="1">
        <v>0.004925473235278366</v>
      </c>
      <c r="G1932" s="1">
        <v>-0.02714148980864317</v>
      </c>
      <c r="H1932" s="1">
        <v>-0.004793955763264579</v>
      </c>
      <c r="I1932" s="1">
        <v>-0.0004786171796858918</v>
      </c>
      <c r="J1932" s="1">
        <v>0</v>
      </c>
      <c r="K1932" s="1">
        <v>0.0188683250344539</v>
      </c>
      <c r="L1932" s="1">
        <v>-0.04496374122291735</v>
      </c>
      <c r="M1932" s="1">
        <v>-0.01101165223621081</v>
      </c>
      <c r="N1932" s="1">
        <v>-0.007482197970853366</v>
      </c>
      <c r="O1932" s="1">
        <v>-0.008190030103291002</v>
      </c>
      <c r="P1932" s="1">
        <v>-0.000905630995577833</v>
      </c>
      <c r="Q1932" s="1">
        <v>0.002559859065368153</v>
      </c>
      <c r="R1932" s="1">
        <v>0.0003524277436350864</v>
      </c>
      <c r="S1932" s="1">
        <v>0.01736217995057698</v>
      </c>
      <c r="T1932" s="1">
        <v>-0.006093865086330141</v>
      </c>
      <c r="U1932" s="1">
        <v>0.003420282441133571</v>
      </c>
      <c r="V1932" s="1">
        <v>-0.008140751768098364</v>
      </c>
      <c r="W1932" s="1">
        <v>-0.003175722025583361</v>
      </c>
      <c r="X1932" s="1">
        <v>-0.009619766420644216</v>
      </c>
      <c r="Y1932" s="1">
        <v>0.0002978527779864404</v>
      </c>
      <c r="Z1932" s="1">
        <v>0.03382860488585449</v>
      </c>
      <c r="AA1932" s="1">
        <v>0.01641424181482121</v>
      </c>
      <c r="AB1932" s="1">
        <v>0.006282198241300607</v>
      </c>
      <c r="AC1932" s="1">
        <v>-0.01569393754513382</v>
      </c>
    </row>
    <row r="1933" spans="1:29">
      <c r="A1933" s="11">
        <v>39275</v>
      </c>
      <c r="B1933" s="1">
        <v>0.01677356211665892</v>
      </c>
      <c r="C1933" s="1">
        <v>-0.009386127240579523</v>
      </c>
      <c r="D1933" s="1">
        <v>-0.01611024121674076</v>
      </c>
      <c r="E1933" s="1">
        <v>0.007082275013381434</v>
      </c>
      <c r="F1933" s="1">
        <v>-0.001828470370540014</v>
      </c>
      <c r="G1933" s="1">
        <v>-0.0040687290131175</v>
      </c>
      <c r="H1933" s="1">
        <v>0.01252431095190842</v>
      </c>
      <c r="I1933" s="1">
        <v>0.04587613168400151</v>
      </c>
      <c r="J1933" s="1">
        <v>0.06165270317077698</v>
      </c>
      <c r="K1933" s="1">
        <v>0.01678991216354953</v>
      </c>
      <c r="L1933" s="1">
        <v>-0.003860944105044117</v>
      </c>
      <c r="M1933" s="1">
        <v>0.01089983091967506</v>
      </c>
      <c r="N1933" s="1">
        <v>0.002294437383122627</v>
      </c>
      <c r="O1933" s="1">
        <v>0.02701341778285005</v>
      </c>
      <c r="P1933" s="1">
        <v>0.01541277496230231</v>
      </c>
      <c r="Q1933" s="1">
        <v>-0.01681707436459934</v>
      </c>
      <c r="R1933" s="1">
        <v>0.009423031471458065</v>
      </c>
      <c r="S1933" s="1">
        <v>0.05301392711751163</v>
      </c>
      <c r="T1933" s="1">
        <v>0.01161346956434151</v>
      </c>
      <c r="U1933" s="1">
        <v>0.03699906575839318</v>
      </c>
      <c r="V1933" s="1">
        <v>0.01003131024277604</v>
      </c>
      <c r="W1933" s="1">
        <v>0.01185886286103721</v>
      </c>
      <c r="X1933" s="1">
        <v>0.005094182667516822</v>
      </c>
      <c r="Y1933" s="1">
        <v>0.03991973028722318</v>
      </c>
      <c r="Z1933" s="1">
        <v>0.02516264161838921</v>
      </c>
      <c r="AA1933" s="1">
        <v>0.01022000550578417</v>
      </c>
      <c r="AB1933" s="1">
        <v>0.007615276989686004</v>
      </c>
      <c r="AC1933" s="1">
        <v>0.0007823696350885978</v>
      </c>
    </row>
    <row r="1934" spans="1:29">
      <c r="A1934" s="11">
        <v>39276</v>
      </c>
      <c r="B1934" s="1">
        <v>0.003501711429964027</v>
      </c>
      <c r="C1934" s="1">
        <v>0.01609269351947717</v>
      </c>
      <c r="D1934" s="1">
        <v>0.01448478635455364</v>
      </c>
      <c r="E1934" s="1">
        <v>-0.006797902026788316</v>
      </c>
      <c r="F1934" s="1">
        <v>-0.01429103053512437</v>
      </c>
      <c r="G1934" s="1">
        <v>0.002480408839096615</v>
      </c>
      <c r="H1934" s="1">
        <v>0.01268624897273374</v>
      </c>
      <c r="I1934" s="1">
        <v>0.02076661598142104</v>
      </c>
      <c r="J1934" s="1">
        <v>0.05928870004722597</v>
      </c>
      <c r="K1934" s="1">
        <v>-0.01675568816213735</v>
      </c>
      <c r="L1934" s="1">
        <v>0.009155997214427947</v>
      </c>
      <c r="M1934" s="1">
        <v>0.005333599768901687</v>
      </c>
      <c r="N1934" s="1">
        <v>0.01602332476416102</v>
      </c>
      <c r="O1934" s="1">
        <v>0.02910750647358729</v>
      </c>
      <c r="P1934" s="1">
        <v>-0.009821763485653112</v>
      </c>
      <c r="Q1934" s="1">
        <v>0.01733070202404385</v>
      </c>
      <c r="R1934" s="1">
        <v>0.03123258823015918</v>
      </c>
      <c r="S1934" s="1">
        <v>0.1003449623863646</v>
      </c>
      <c r="T1934" s="1">
        <v>0.0004812287024820172</v>
      </c>
      <c r="U1934" s="1">
        <v>0.01218954501409986</v>
      </c>
      <c r="V1934" s="1">
        <v>0.0193620028930972</v>
      </c>
      <c r="W1934" s="1">
        <v>0.008221725341000852</v>
      </c>
      <c r="X1934" s="1">
        <v>0.03676429266858761</v>
      </c>
      <c r="Y1934" s="1">
        <v>-0.01554080629822285</v>
      </c>
      <c r="Z1934" s="1">
        <v>0.0354204603931938</v>
      </c>
      <c r="AA1934" s="1">
        <v>-0.02247268704190297</v>
      </c>
      <c r="AB1934" s="1">
        <v>0.06201743921438108</v>
      </c>
      <c r="AC1934" s="1">
        <v>0.001954704084735859</v>
      </c>
    </row>
    <row r="1935" spans="1:29">
      <c r="A1935" s="11">
        <v>39279</v>
      </c>
      <c r="B1935" s="1">
        <v>0.001473273440398604</v>
      </c>
      <c r="C1935" s="1">
        <v>-0.01287742866718211</v>
      </c>
      <c r="D1935" s="1">
        <v>0.03065435212136935</v>
      </c>
      <c r="E1935" s="1">
        <v>-0.0155772936704327</v>
      </c>
      <c r="F1935" s="1">
        <v>-0.01494419471402708</v>
      </c>
      <c r="G1935" s="1">
        <v>0.01207962350659364</v>
      </c>
      <c r="H1935" s="1">
        <v>0.01534610284419236</v>
      </c>
      <c r="I1935" s="1">
        <v>-0.007134869139824085</v>
      </c>
      <c r="J1935" s="1">
        <v>0.03559114364002669</v>
      </c>
      <c r="K1935" s="1">
        <v>-0.02025207162809595</v>
      </c>
      <c r="L1935" s="1">
        <v>-0.002036096688462607</v>
      </c>
      <c r="M1935" s="1">
        <v>-0.001268684605258974</v>
      </c>
      <c r="N1935" s="1">
        <v>0.01313644213392728</v>
      </c>
      <c r="O1935" s="1">
        <v>-0.0007268575118399845</v>
      </c>
      <c r="P1935" s="1">
        <v>0.009919187398248486</v>
      </c>
      <c r="Q1935" s="1">
        <v>0.01531533982245681</v>
      </c>
      <c r="R1935" s="1">
        <v>0.00205872745248481</v>
      </c>
      <c r="S1935" s="1">
        <v>-0.01128184462782544</v>
      </c>
      <c r="T1935" s="1">
        <v>0.03320599849899386</v>
      </c>
      <c r="U1935" s="1">
        <v>-0.01539170413076674</v>
      </c>
      <c r="V1935" s="1">
        <v>-0.01569715778542469</v>
      </c>
      <c r="W1935" s="1">
        <v>-0.0119138486353545</v>
      </c>
      <c r="X1935" s="1">
        <v>-0.009842827249422981</v>
      </c>
      <c r="Y1935" s="1">
        <v>0.009966294135167253</v>
      </c>
      <c r="Z1935" s="1">
        <v>-0.001430816479076391</v>
      </c>
      <c r="AA1935" s="1">
        <v>0.008532118320791593</v>
      </c>
      <c r="AB1935" s="1">
        <v>-0.003479661340455409</v>
      </c>
      <c r="AC1935" s="1">
        <v>-0.01970531441310996</v>
      </c>
    </row>
    <row r="1936" spans="1:29">
      <c r="A1936" s="11">
        <v>39280</v>
      </c>
      <c r="B1936" s="1">
        <v>0.006116829653561418</v>
      </c>
      <c r="C1936" s="1">
        <v>-0.00239905344316016</v>
      </c>
      <c r="D1936" s="1">
        <v>-0.007428510428794555</v>
      </c>
      <c r="E1936" s="1">
        <v>-0.0100693174047376</v>
      </c>
      <c r="F1936" s="1">
        <v>0.01947294092512819</v>
      </c>
      <c r="G1936" s="1">
        <v>-0.01509903941524537</v>
      </c>
      <c r="H1936" s="1">
        <v>0.002467654854894974</v>
      </c>
      <c r="I1936" s="1">
        <v>-0.0150700835763854</v>
      </c>
      <c r="J1936" s="1">
        <v>-0.01053222535088549</v>
      </c>
      <c r="K1936" s="1">
        <v>-0.007562253620149506</v>
      </c>
      <c r="L1936" s="1">
        <v>0.001394792779337628</v>
      </c>
      <c r="M1936" s="1">
        <v>-0.001847703578916948</v>
      </c>
      <c r="N1936" s="1">
        <v>0.009400340680535857</v>
      </c>
      <c r="O1936" s="1">
        <v>-0.02957772269753711</v>
      </c>
      <c r="P1936" s="1">
        <v>0.009821351916713628</v>
      </c>
      <c r="Q1936" s="1">
        <v>-0.001202588996880971</v>
      </c>
      <c r="R1936" s="1">
        <v>0.0287891165303602</v>
      </c>
      <c r="S1936" s="1">
        <v>-0.0278921445113548</v>
      </c>
      <c r="T1936" s="1">
        <v>-0.01777543275478211</v>
      </c>
      <c r="U1936" s="1">
        <v>-0.07544859747564869</v>
      </c>
      <c r="V1936" s="1">
        <v>0.0004998510383276145</v>
      </c>
      <c r="W1936" s="1">
        <v>-0.03693288140629614</v>
      </c>
      <c r="X1936" s="1">
        <v>-0.01408828146384034</v>
      </c>
      <c r="Y1936" s="1">
        <v>-0.02504941045851539</v>
      </c>
      <c r="Z1936" s="1">
        <v>-0.01979927278491678</v>
      </c>
      <c r="AA1936" s="1">
        <v>0.01656721255720228</v>
      </c>
      <c r="AB1936" s="1">
        <v>-0.01320585946576514</v>
      </c>
      <c r="AC1936" s="1">
        <v>0.005771772505963835</v>
      </c>
    </row>
    <row r="1937" spans="1:29">
      <c r="A1937" s="11">
        <v>39281</v>
      </c>
      <c r="B1937" s="1">
        <v>0.01000453831191361</v>
      </c>
      <c r="C1937" s="1">
        <v>-0.004659587661895226</v>
      </c>
      <c r="D1937" s="1">
        <v>0.007454987758544585</v>
      </c>
      <c r="E1937" s="1">
        <v>-0.002906338594557578</v>
      </c>
      <c r="F1937" s="1">
        <v>-0.01480715185803105</v>
      </c>
      <c r="G1937" s="1">
        <v>-0.01153464961272321</v>
      </c>
      <c r="H1937" s="1">
        <v>0.0233844725065766</v>
      </c>
      <c r="I1937" s="1">
        <v>0.0006255587864498757</v>
      </c>
      <c r="J1937" s="1">
        <v>0.03417361868720392</v>
      </c>
      <c r="K1937" s="1">
        <v>0.009906245358463295</v>
      </c>
      <c r="L1937" s="1">
        <v>0.003095184277039031</v>
      </c>
      <c r="M1937" s="1">
        <v>-0.00809803545474963</v>
      </c>
      <c r="N1937" s="1">
        <v>-0.0102762901982355</v>
      </c>
      <c r="O1937" s="1">
        <v>0.007494953785926572</v>
      </c>
      <c r="P1937" s="1">
        <v>-0.01945206977955316</v>
      </c>
      <c r="Q1937" s="1">
        <v>-0.02287253348461582</v>
      </c>
      <c r="R1937" s="1">
        <v>-0.00284489480716843</v>
      </c>
      <c r="S1937" s="1">
        <v>0.003912611547439715</v>
      </c>
      <c r="T1937" s="1">
        <v>-0.004737880357949753</v>
      </c>
      <c r="U1937" s="1">
        <v>-0.01523601514931217</v>
      </c>
      <c r="V1937" s="1">
        <v>-0.001449062633137932</v>
      </c>
      <c r="W1937" s="1">
        <v>-0.0468576440993248</v>
      </c>
      <c r="X1937" s="1">
        <v>-0.007278213800926636</v>
      </c>
      <c r="Y1937" s="1">
        <v>0.001498130086862171</v>
      </c>
      <c r="Z1937" s="1">
        <v>0.002574844154326072</v>
      </c>
      <c r="AA1937" s="1">
        <v>0.01148166746999046</v>
      </c>
      <c r="AB1937" s="1">
        <v>-0.003245740650172024</v>
      </c>
      <c r="AC1937" s="1">
        <v>0.00197868581755678</v>
      </c>
    </row>
    <row r="1938" spans="1:29">
      <c r="A1938" s="11">
        <v>39282</v>
      </c>
      <c r="B1938" s="1">
        <v>-0.009295821411482108</v>
      </c>
      <c r="C1938" s="1">
        <v>0.003624316814355266</v>
      </c>
      <c r="D1938" s="1">
        <v>-0.01064094030077023</v>
      </c>
      <c r="E1938" s="1">
        <v>-0.0004857881397066777</v>
      </c>
      <c r="F1938" s="1">
        <v>0.0009769283507286008</v>
      </c>
      <c r="G1938" s="1">
        <v>0.00251125385910167</v>
      </c>
      <c r="H1938" s="1">
        <v>0.01518343094228158</v>
      </c>
      <c r="I1938" s="1">
        <v>0.00766612605726058</v>
      </c>
      <c r="J1938" s="1">
        <v>0.007042210902170165</v>
      </c>
      <c r="K1938" s="1">
        <v>-0.005030335100874916</v>
      </c>
      <c r="L1938" s="1">
        <v>0.02671542384246717</v>
      </c>
      <c r="M1938" s="1">
        <v>0.006997963314183453</v>
      </c>
      <c r="N1938" s="1">
        <v>-0.0009732872738364984</v>
      </c>
      <c r="O1938" s="1">
        <v>0.009856700745001001</v>
      </c>
      <c r="P1938" s="1">
        <v>-0.003606523797869743</v>
      </c>
      <c r="Q1938" s="1">
        <v>0.003079903214171287</v>
      </c>
      <c r="R1938" s="1">
        <v>0.03848797789862601</v>
      </c>
      <c r="S1938" s="1">
        <v>0.01071760830100432</v>
      </c>
      <c r="T1938" s="1">
        <v>0.01278900718304699</v>
      </c>
      <c r="U1938" s="1">
        <v>0.02192482322354561</v>
      </c>
      <c r="V1938" s="1">
        <v>-0.01621298324876141</v>
      </c>
      <c r="W1938" s="1">
        <v>-0.006057670606877896</v>
      </c>
      <c r="X1938" s="1">
        <v>0.04493145524554465</v>
      </c>
      <c r="Y1938" s="1">
        <v>0.0004489146918782438</v>
      </c>
      <c r="Z1938" s="1">
        <v>-0.0004307863250012645</v>
      </c>
      <c r="AA1938" s="1">
        <v>-0.009256142745167506</v>
      </c>
      <c r="AB1938" s="1">
        <v>0.00109380700366235</v>
      </c>
      <c r="AC1938" s="1">
        <v>-0.002369905748611845</v>
      </c>
    </row>
    <row r="1939" spans="1:29">
      <c r="A1939" s="11">
        <v>39283</v>
      </c>
      <c r="B1939" s="1">
        <v>-0.008460366645020811</v>
      </c>
      <c r="C1939" s="1">
        <v>-0.02226914535427504</v>
      </c>
      <c r="D1939" s="1">
        <v>-0.005797992350007997</v>
      </c>
      <c r="E1939" s="1">
        <v>-0.02332932617822914</v>
      </c>
      <c r="F1939" s="1">
        <v>0.003453369805976436</v>
      </c>
      <c r="G1939" s="1">
        <v>0.09267730836693788</v>
      </c>
      <c r="H1939" s="1">
        <v>-0.006663693452835573</v>
      </c>
      <c r="I1939" s="1">
        <v>-0.006904945635318738</v>
      </c>
      <c r="J1939" s="1">
        <v>-0.01748236061343633</v>
      </c>
      <c r="K1939" s="1">
        <v>-0.01845309968037623</v>
      </c>
      <c r="L1939" s="1">
        <v>-0.005133950330372672</v>
      </c>
      <c r="M1939" s="1">
        <v>-0.003243007613953686</v>
      </c>
      <c r="N1939" s="1">
        <v>0.002923126157462042</v>
      </c>
      <c r="O1939" s="1">
        <v>0.01479442465012726</v>
      </c>
      <c r="P1939" s="1">
        <v>-0.001810206101688583</v>
      </c>
      <c r="Q1939" s="1">
        <v>-0.0087095534917222</v>
      </c>
      <c r="R1939" s="1">
        <v>-0.0003434637469295065</v>
      </c>
      <c r="S1939" s="1">
        <v>0.006748061610977629</v>
      </c>
      <c r="T1939" s="1">
        <v>-0.007206548680001701</v>
      </c>
      <c r="U1939" s="1">
        <v>-0.007570157549245726</v>
      </c>
      <c r="V1939" s="1">
        <v>-0.002949904822710181</v>
      </c>
      <c r="W1939" s="1">
        <v>-0.006607850769836943</v>
      </c>
      <c r="X1939" s="1">
        <v>-0.01177968763331816</v>
      </c>
      <c r="Y1939" s="1">
        <v>0.001420406333053625</v>
      </c>
      <c r="Z1939" s="1">
        <v>0.04783694070646649</v>
      </c>
      <c r="AA1939" s="1">
        <v>-0.02060746093223709</v>
      </c>
      <c r="AB1939" s="1">
        <v>0.01239839528129472</v>
      </c>
      <c r="AC1939" s="1">
        <v>9.905563053402844E-05</v>
      </c>
    </row>
    <row r="1940" spans="1:29">
      <c r="A1940" s="11">
        <v>39286</v>
      </c>
      <c r="B1940" s="1">
        <v>-0.03133711072002199</v>
      </c>
      <c r="C1940" s="1">
        <v>-0.02246841574131264</v>
      </c>
      <c r="D1940" s="1">
        <v>-0.004490827685132537</v>
      </c>
      <c r="E1940" s="1">
        <v>-0.04677781761175903</v>
      </c>
      <c r="F1940" s="1">
        <v>7.496775094151253E-05</v>
      </c>
      <c r="G1940" s="1">
        <v>-0.01213631892981537</v>
      </c>
      <c r="H1940" s="1">
        <v>0.01088253578439713</v>
      </c>
      <c r="I1940" s="1">
        <v>0.02448159669408234</v>
      </c>
      <c r="J1940" s="1">
        <v>0.01259240136402218</v>
      </c>
      <c r="K1940" s="1">
        <v>0.05511194551432541</v>
      </c>
      <c r="L1940" s="1">
        <v>-0.01935830502083669</v>
      </c>
      <c r="M1940" s="1">
        <v>-0.01150345086607896</v>
      </c>
      <c r="N1940" s="1">
        <v>-0.005181510856043126</v>
      </c>
      <c r="O1940" s="1">
        <v>-0.001209682354972097</v>
      </c>
      <c r="P1940" s="1">
        <v>0.006346333500247603</v>
      </c>
      <c r="Q1940" s="1">
        <v>0.02404840591995194</v>
      </c>
      <c r="R1940" s="1">
        <v>0.009010921832027341</v>
      </c>
      <c r="S1940" s="1">
        <v>-0.000957547213972898</v>
      </c>
      <c r="T1940" s="1">
        <v>0.0006309082285738121</v>
      </c>
      <c r="U1940" s="1">
        <v>-0.01268789668619252</v>
      </c>
      <c r="V1940" s="1">
        <v>0.008366250708594647</v>
      </c>
      <c r="W1940" s="1">
        <v>-0.001646448483333063</v>
      </c>
      <c r="X1940" s="1">
        <v>-0.001302748526248343</v>
      </c>
      <c r="Y1940" s="1">
        <v>-0.001418391640584549</v>
      </c>
      <c r="Z1940" s="1">
        <v>0.008241450247015836</v>
      </c>
      <c r="AA1940" s="1">
        <v>-0.002119931586631485</v>
      </c>
      <c r="AB1940" s="1">
        <v>-0.02109526208824453</v>
      </c>
      <c r="AC1940" s="1">
        <v>0.00752153640250719</v>
      </c>
    </row>
    <row r="1941" spans="1:29">
      <c r="A1941" s="11">
        <v>39287</v>
      </c>
      <c r="B1941" s="1">
        <v>-0.01513457240768934</v>
      </c>
      <c r="C1941" s="1">
        <v>-0.02314235764422679</v>
      </c>
      <c r="D1941" s="1">
        <v>0.001347479054984557</v>
      </c>
      <c r="E1941" s="1">
        <v>-0.01696685077570947</v>
      </c>
      <c r="F1941" s="1">
        <v>0.005536134332139175</v>
      </c>
      <c r="G1941" s="1">
        <v>-0.02675396100449068</v>
      </c>
      <c r="H1941" s="1">
        <v>-0.005603894181960167</v>
      </c>
      <c r="I1941" s="1">
        <v>0.0151183745377812</v>
      </c>
      <c r="J1941" s="1">
        <v>0.008921519291077429</v>
      </c>
      <c r="K1941" s="1">
        <v>-0.02489637057243932</v>
      </c>
      <c r="L1941" s="1">
        <v>0.01401594111742521</v>
      </c>
      <c r="M1941" s="1">
        <v>-0.0142234983330024</v>
      </c>
      <c r="N1941" s="1">
        <v>-0.009114636189617276</v>
      </c>
      <c r="O1941" s="1">
        <v>-0.03700592177576356</v>
      </c>
      <c r="P1941" s="1">
        <v>-0.00900901649147523</v>
      </c>
      <c r="Q1941" s="1">
        <v>0.008634487947212</v>
      </c>
      <c r="R1941" s="1">
        <v>0.001780964349829217</v>
      </c>
      <c r="S1941" s="1">
        <v>0.02843437014957506</v>
      </c>
      <c r="T1941" s="1">
        <v>-0.005961244480315209</v>
      </c>
      <c r="U1941" s="1">
        <v>0.006218140316425202</v>
      </c>
      <c r="V1941" s="1">
        <v>-0.01730207835083808</v>
      </c>
      <c r="W1941" s="1">
        <v>0.01616116819846436</v>
      </c>
      <c r="X1941" s="1">
        <v>-0.02543684981859873</v>
      </c>
      <c r="Y1941" s="1">
        <v>0.02586702704890853</v>
      </c>
      <c r="Z1941" s="1">
        <v>0.0009728886199773523</v>
      </c>
      <c r="AA1941" s="1">
        <v>-0.01872522925473497</v>
      </c>
      <c r="AB1941" s="1">
        <v>-0.005892195675032297</v>
      </c>
      <c r="AC1941" s="1">
        <v>-0.006876090368278631</v>
      </c>
    </row>
    <row r="1942" spans="1:29">
      <c r="A1942" s="11">
        <v>39288</v>
      </c>
      <c r="B1942" s="1">
        <v>0.005854101851882731</v>
      </c>
      <c r="C1942" s="1">
        <v>0.01353749389341763</v>
      </c>
      <c r="D1942" s="1">
        <v>0.0001461428068205706</v>
      </c>
      <c r="E1942" s="1">
        <v>-0.01168342470031536</v>
      </c>
      <c r="F1942" s="1">
        <v>-0.01651665439086292</v>
      </c>
      <c r="G1942" s="1">
        <v>0.005890714567066802</v>
      </c>
      <c r="H1942" s="1">
        <v>-0.02432157046703598</v>
      </c>
      <c r="I1942" s="1">
        <v>-0.007887020149398682</v>
      </c>
      <c r="J1942" s="1">
        <v>-0.01688113979744865</v>
      </c>
      <c r="K1942" s="1">
        <v>0.01101400440253353</v>
      </c>
      <c r="L1942" s="1">
        <v>0.006961885115454924</v>
      </c>
      <c r="M1942" s="1">
        <v>0.0004766929898567529</v>
      </c>
      <c r="N1942" s="1">
        <v>0.09001304576887037</v>
      </c>
      <c r="O1942" s="1">
        <v>-0.01691807290034764</v>
      </c>
      <c r="P1942" s="1">
        <v>0</v>
      </c>
      <c r="Q1942" s="1">
        <v>0.01859353881727777</v>
      </c>
      <c r="R1942" s="1">
        <v>-0.005228475699951884</v>
      </c>
      <c r="S1942" s="1">
        <v>-0.04939395328082397</v>
      </c>
      <c r="T1942" s="1">
        <v>-0.004061240832869739</v>
      </c>
      <c r="U1942" s="1">
        <v>0.007303514578538506</v>
      </c>
      <c r="V1942" s="1">
        <v>-0.008494860644430391</v>
      </c>
      <c r="W1942" s="1">
        <v>-0.00564770717495755</v>
      </c>
      <c r="X1942" s="1">
        <v>-0.0282427080502935</v>
      </c>
      <c r="Y1942" s="1">
        <v>-0.001967385086756646</v>
      </c>
      <c r="Z1942" s="1">
        <v>-0.01711627353766731</v>
      </c>
      <c r="AA1942" s="1">
        <v>-0.02425442024398539</v>
      </c>
      <c r="AB1942" s="1">
        <v>-0.002057116175037899</v>
      </c>
      <c r="AC1942" s="1">
        <v>-0.01315519104969431</v>
      </c>
    </row>
    <row r="1943" spans="1:29">
      <c r="A1943" s="11">
        <v>39289</v>
      </c>
      <c r="B1943" s="1">
        <v>-0.005254182001090846</v>
      </c>
      <c r="C1943" s="1">
        <v>0.009540317356823147</v>
      </c>
      <c r="D1943" s="1">
        <v>-0.004328650408039092</v>
      </c>
      <c r="E1943" s="1">
        <v>0.04406237594040596</v>
      </c>
      <c r="F1943" s="1">
        <v>0.007791443056889724</v>
      </c>
      <c r="G1943" s="1">
        <v>0.01770751793438041</v>
      </c>
      <c r="H1943" s="1">
        <v>0.02720795203385418</v>
      </c>
      <c r="I1943" s="1">
        <v>-0.01759402022522705</v>
      </c>
      <c r="J1943" s="1">
        <v>-0.0005451446323727627</v>
      </c>
      <c r="K1943" s="1">
        <v>0.0185688238695163</v>
      </c>
      <c r="L1943" s="1">
        <v>0.02287746609424124</v>
      </c>
      <c r="M1943" s="1">
        <v>-0.02574477481917503</v>
      </c>
      <c r="N1943" s="1">
        <v>0.01085008530394438</v>
      </c>
      <c r="O1943" s="1">
        <v>0.02802114819134149</v>
      </c>
      <c r="P1943" s="1">
        <v>0.01818208485134964</v>
      </c>
      <c r="Q1943" s="1">
        <v>0.01632668403947846</v>
      </c>
      <c r="R1943" s="1">
        <v>0.02068205852715477</v>
      </c>
      <c r="S1943" s="1">
        <v>0.02254877183908732</v>
      </c>
      <c r="T1943" s="1">
        <v>-0.01121447354185456</v>
      </c>
      <c r="U1943" s="1">
        <v>-0.003792417403274073</v>
      </c>
      <c r="V1943" s="1">
        <v>-0.001921227654588353</v>
      </c>
      <c r="W1943" s="1">
        <v>-0.01592877587357411</v>
      </c>
      <c r="X1943" s="1">
        <v>0.008057817853399429</v>
      </c>
      <c r="Y1943" s="1">
        <v>0.03913831325066686</v>
      </c>
      <c r="Z1943" s="1">
        <v>-0.008101257788112215</v>
      </c>
      <c r="AA1943" s="1">
        <v>-0.02440510807923235</v>
      </c>
      <c r="AB1943" s="1">
        <v>-0.00024376979004892</v>
      </c>
      <c r="AC1943" s="1">
        <v>0.03036968528526729</v>
      </c>
    </row>
    <row r="1944" spans="1:29">
      <c r="A1944" s="11">
        <v>39290</v>
      </c>
      <c r="B1944" s="1">
        <v>-0.001543908352233836</v>
      </c>
      <c r="C1944" s="1">
        <v>-0.02063298624410859</v>
      </c>
      <c r="D1944" s="1">
        <v>-0.004258893354597504</v>
      </c>
      <c r="E1944" s="1">
        <v>-0.03139484639680912</v>
      </c>
      <c r="F1944" s="1">
        <v>-0.03880780845458054</v>
      </c>
      <c r="G1944" s="1">
        <v>-0.0291818583511213</v>
      </c>
      <c r="H1944" s="1">
        <v>-0.03492163139816962</v>
      </c>
      <c r="I1944" s="1">
        <v>-0.03935110151628429</v>
      </c>
      <c r="J1944" s="1">
        <v>-0.05590412575589199</v>
      </c>
      <c r="K1944" s="1">
        <v>-0.04764234628974107</v>
      </c>
      <c r="L1944" s="1">
        <v>-0.01302645269798008</v>
      </c>
      <c r="M1944" s="1">
        <v>-0.0171275539092125</v>
      </c>
      <c r="N1944" s="1">
        <v>0.02802624755243999</v>
      </c>
      <c r="O1944" s="1">
        <v>-0.02912431906303903</v>
      </c>
      <c r="P1944" s="1">
        <v>-0.009821763485653112</v>
      </c>
      <c r="Q1944" s="1">
        <v>-0.04793021613848192</v>
      </c>
      <c r="R1944" s="1">
        <v>-0.03833763132854906</v>
      </c>
      <c r="S1944" s="1">
        <v>-0.05273228977421596</v>
      </c>
      <c r="T1944" s="1">
        <v>-0.03418618806464169</v>
      </c>
      <c r="U1944" s="1">
        <v>-0.03762180208498977</v>
      </c>
      <c r="V1944" s="1">
        <v>-0.02830097579116753</v>
      </c>
      <c r="W1944" s="1">
        <v>0.007230867745281921</v>
      </c>
      <c r="X1944" s="1">
        <v>-0.04468123267321478</v>
      </c>
      <c r="Y1944" s="1">
        <v>-0.01278917147481928</v>
      </c>
      <c r="Z1944" s="1">
        <v>-0.07397202821509385</v>
      </c>
      <c r="AA1944" s="1">
        <v>-0.04944203902115063</v>
      </c>
      <c r="AB1944" s="1">
        <v>-0.02275874282343271</v>
      </c>
      <c r="AC1944" s="1">
        <v>-0.04143969583704488</v>
      </c>
    </row>
    <row r="1945" spans="1:29">
      <c r="A1945" s="11">
        <v>39293</v>
      </c>
      <c r="B1945" s="1">
        <v>0.04036786497571065</v>
      </c>
      <c r="C1945" s="1">
        <v>-0.01994225697667962</v>
      </c>
      <c r="D1945" s="1">
        <v>-0.01908696386075159</v>
      </c>
      <c r="E1945" s="1">
        <v>0.003719606160392352</v>
      </c>
      <c r="F1945" s="1">
        <v>-0.006637833893870626</v>
      </c>
      <c r="G1945" s="1">
        <v>0.03570423690286706</v>
      </c>
      <c r="H1945" s="1">
        <v>0.05121130608088076</v>
      </c>
      <c r="I1945" s="1">
        <v>-0.0004276000385584622</v>
      </c>
      <c r="J1945" s="1">
        <v>-0.0424611102066923</v>
      </c>
      <c r="K1945" s="1">
        <v>0.06661563112553726</v>
      </c>
      <c r="L1945" s="1">
        <v>-0.01068310102865433</v>
      </c>
      <c r="M1945" s="1">
        <v>-0.01630592862955038</v>
      </c>
      <c r="N1945" s="1">
        <v>-0.02871242877876612</v>
      </c>
      <c r="O1945" s="1">
        <v>-0.037882047996319</v>
      </c>
      <c r="P1945" s="1">
        <v>0.01521117749710044</v>
      </c>
      <c r="Q1945" s="1">
        <v>0.0008851617804717105</v>
      </c>
      <c r="R1945" s="1">
        <v>-0.01004018946092156</v>
      </c>
      <c r="S1945" s="1">
        <v>-0.01248306200884886</v>
      </c>
      <c r="T1945" s="1">
        <v>0.05291079838305635</v>
      </c>
      <c r="U1945" s="1">
        <v>-0.022803808412586</v>
      </c>
      <c r="V1945" s="1">
        <v>-0.007602466646604578</v>
      </c>
      <c r="W1945" s="1">
        <v>0.01409480942755637</v>
      </c>
      <c r="X1945" s="1">
        <v>0.01158555591544452</v>
      </c>
      <c r="Y1945" s="1">
        <v>0.02754646258223059</v>
      </c>
      <c r="Z1945" s="1">
        <v>-0.01250069601254411</v>
      </c>
      <c r="AA1945" s="1">
        <v>-0.02897548519884208</v>
      </c>
      <c r="AB1945" s="1">
        <v>0.002553709441570851</v>
      </c>
      <c r="AC1945" s="1">
        <v>0.00172529406890165</v>
      </c>
    </row>
    <row r="1946" spans="1:29">
      <c r="A1946" s="11">
        <v>39294</v>
      </c>
      <c r="B1946" s="1">
        <v>-0.02073069242513859</v>
      </c>
      <c r="C1946" s="1">
        <v>0.05448009055488989</v>
      </c>
      <c r="D1946" s="1">
        <v>0.0272172572273488</v>
      </c>
      <c r="E1946" s="1">
        <v>0.01138153555850741</v>
      </c>
      <c r="F1946" s="1">
        <v>-0.003065925159785654</v>
      </c>
      <c r="G1946" s="1">
        <v>0.02657041284799311</v>
      </c>
      <c r="H1946" s="1">
        <v>-0.01327308830601559</v>
      </c>
      <c r="I1946" s="1">
        <v>0.02716353058036836</v>
      </c>
      <c r="J1946" s="1">
        <v>0.02533958137181513</v>
      </c>
      <c r="K1946" s="1">
        <v>-0.01052865999612462</v>
      </c>
      <c r="L1946" s="1">
        <v>-0.005336127326015183</v>
      </c>
      <c r="M1946" s="1">
        <v>0.01973991083953552</v>
      </c>
      <c r="N1946" s="1">
        <v>0.02120054522881376</v>
      </c>
      <c r="O1946" s="1">
        <v>-0.02891408731068146</v>
      </c>
      <c r="P1946" s="1">
        <v>0.00267148869352285</v>
      </c>
      <c r="Q1946" s="1">
        <v>0.01099949194666805</v>
      </c>
      <c r="R1946" s="1">
        <v>0.02420553516834811</v>
      </c>
      <c r="S1946" s="1">
        <v>0.02733181357853254</v>
      </c>
      <c r="T1946" s="1">
        <v>0.02902329483409294</v>
      </c>
      <c r="U1946" s="1">
        <v>0.01817647652503718</v>
      </c>
      <c r="V1946" s="1">
        <v>0.005233085297618345</v>
      </c>
      <c r="W1946" s="1">
        <v>0.001428728108391786</v>
      </c>
      <c r="X1946" s="1">
        <v>-0.01109945272436941</v>
      </c>
      <c r="Y1946" s="1">
        <v>0.01807988076967382</v>
      </c>
      <c r="Z1946" s="1">
        <v>0.01988482809264669</v>
      </c>
      <c r="AA1946" s="1">
        <v>0.05192316675255926</v>
      </c>
      <c r="AB1946" s="1">
        <v>-0.002657781707660178</v>
      </c>
      <c r="AC1946" s="1">
        <v>0.007699319175271224</v>
      </c>
    </row>
    <row r="1947" spans="1:29">
      <c r="A1947" s="11">
        <v>39295</v>
      </c>
      <c r="B1947" s="1">
        <v>-0.01262184680773926</v>
      </c>
      <c r="C1947" s="1">
        <v>-0.04201711473847758</v>
      </c>
      <c r="D1947" s="1">
        <v>-0.03768008506787313</v>
      </c>
      <c r="E1947" s="1">
        <v>-0.02931137486234403</v>
      </c>
      <c r="F1947" s="1">
        <v>-0.01782216504395984</v>
      </c>
      <c r="G1947" s="1">
        <v>-0.03105933783193149</v>
      </c>
      <c r="H1947" s="1">
        <v>-0.03725072416500808</v>
      </c>
      <c r="I1947" s="1">
        <v>-0.03269202704400709</v>
      </c>
      <c r="J1947" s="1">
        <v>-0.06384244727397814</v>
      </c>
      <c r="K1947" s="1">
        <v>-0.02370009275860563</v>
      </c>
      <c r="L1947" s="1">
        <v>-0.02343341086640283</v>
      </c>
      <c r="M1947" s="1">
        <v>-0.01129205345661832</v>
      </c>
      <c r="N1947" s="1">
        <v>-0.02309933789348084</v>
      </c>
      <c r="O1947" s="1">
        <v>-0.04871022754416721</v>
      </c>
      <c r="P1947" s="1">
        <v>0</v>
      </c>
      <c r="Q1947" s="1">
        <v>-0.03274847478891429</v>
      </c>
      <c r="R1947" s="1">
        <v>-0.05056769973290143</v>
      </c>
      <c r="S1947" s="1">
        <v>-0.03924207816175762</v>
      </c>
      <c r="T1947" s="1">
        <v>-0.04667916780537662</v>
      </c>
      <c r="U1947" s="1">
        <v>-0.04852874179039313</v>
      </c>
      <c r="V1947" s="1">
        <v>-0.02801480647676691</v>
      </c>
      <c r="W1947" s="1">
        <v>-0.05648870200416034</v>
      </c>
      <c r="X1947" s="1">
        <v>-0.04575341854994075</v>
      </c>
      <c r="Y1947" s="1">
        <v>-0.04722025750024494</v>
      </c>
      <c r="Z1947" s="1">
        <v>-0.04952683453236961</v>
      </c>
      <c r="AA1947" s="1">
        <v>-0.04411169811496563</v>
      </c>
      <c r="AB1947" s="1">
        <v>-0.01726751276109317</v>
      </c>
      <c r="AC1947" s="1">
        <v>-0.04182153068765226</v>
      </c>
    </row>
    <row r="1948" spans="1:29">
      <c r="A1948" s="11">
        <v>39296</v>
      </c>
      <c r="B1948" s="1">
        <v>0.003802572593232245</v>
      </c>
      <c r="C1948" s="1">
        <v>-0.0053604736902223</v>
      </c>
      <c r="D1948" s="1">
        <v>-0.0147860809329653</v>
      </c>
      <c r="E1948" s="1">
        <v>0.002156633615045367</v>
      </c>
      <c r="F1948" s="1">
        <v>0.01509440745911816</v>
      </c>
      <c r="G1948" s="1">
        <v>0.0005480286933079448</v>
      </c>
      <c r="H1948" s="1">
        <v>0.00598816832184168</v>
      </c>
      <c r="I1948" s="1">
        <v>-0.007706569034591992</v>
      </c>
      <c r="J1948" s="1">
        <v>0.003456998926138377</v>
      </c>
      <c r="K1948" s="1">
        <v>-0.001238451775145366</v>
      </c>
      <c r="L1948" s="1">
        <v>-0.01570371878678978</v>
      </c>
      <c r="M1948" s="1">
        <v>-0.001003971689620076</v>
      </c>
      <c r="N1948" s="1">
        <v>0.004489567791226223</v>
      </c>
      <c r="O1948" s="1">
        <v>-0.02516970010724262</v>
      </c>
      <c r="P1948" s="1">
        <v>-0.005328578380727311</v>
      </c>
      <c r="Q1948" s="1">
        <v>-0.009156727695916134</v>
      </c>
      <c r="R1948" s="1">
        <v>0.001557426380238702</v>
      </c>
      <c r="S1948" s="1">
        <v>-0.003807515517013416</v>
      </c>
      <c r="T1948" s="1">
        <v>0.02890722844647464</v>
      </c>
      <c r="U1948" s="1">
        <v>-0.01085583271807788</v>
      </c>
      <c r="V1948" s="1">
        <v>0.004693236718794846</v>
      </c>
      <c r="W1948" s="1">
        <v>0.003986869220333977</v>
      </c>
      <c r="X1948" s="1">
        <v>-0.02337436786435743</v>
      </c>
      <c r="Y1948" s="1">
        <v>-0.005499056683116232</v>
      </c>
      <c r="Z1948" s="1">
        <v>0.0254099775568819</v>
      </c>
      <c r="AA1948" s="1">
        <v>0.02944910105674126</v>
      </c>
      <c r="AB1948" s="1">
        <v>0.0078533666504641</v>
      </c>
      <c r="AC1948" s="1">
        <v>-0.03021739231403653</v>
      </c>
    </row>
    <row r="1949" spans="1:29">
      <c r="A1949" s="11">
        <v>39297</v>
      </c>
      <c r="B1949" s="1">
        <v>0.001289694536317443</v>
      </c>
      <c r="C1949" s="1">
        <v>0.006206008277124475</v>
      </c>
      <c r="D1949" s="1">
        <v>0.006485051831829569</v>
      </c>
      <c r="E1949" s="1">
        <v>0.006994852499986326</v>
      </c>
      <c r="F1949" s="1">
        <v>-0.01423722751097867</v>
      </c>
      <c r="G1949" s="1">
        <v>0.05038334920641718</v>
      </c>
      <c r="H1949" s="1">
        <v>0.005799972072879633</v>
      </c>
      <c r="I1949" s="1">
        <v>0.002256180667040475</v>
      </c>
      <c r="J1949" s="1">
        <v>0.01847815117021967</v>
      </c>
      <c r="K1949" s="1">
        <v>0.01884937078185622</v>
      </c>
      <c r="L1949" s="1">
        <v>0.009188168626547144</v>
      </c>
      <c r="M1949" s="1">
        <v>0.00891953204094631</v>
      </c>
      <c r="N1949" s="1">
        <v>0.01162095460715618</v>
      </c>
      <c r="O1949" s="1">
        <v>0.003698952030696701</v>
      </c>
      <c r="P1949" s="1">
        <v>0</v>
      </c>
      <c r="Q1949" s="1">
        <v>0.00901309445293319</v>
      </c>
      <c r="R1949" s="1">
        <v>0.0003332752429852093</v>
      </c>
      <c r="S1949" s="1">
        <v>0.03231428131662084</v>
      </c>
      <c r="T1949" s="1">
        <v>0.02696503356913249</v>
      </c>
      <c r="U1949" s="1">
        <v>0.03967680367040871</v>
      </c>
      <c r="V1949" s="1">
        <v>0.01813576254329452</v>
      </c>
      <c r="W1949" s="1">
        <v>-0.002122403269969264</v>
      </c>
      <c r="X1949" s="1">
        <v>0.006980693252468972</v>
      </c>
      <c r="Y1949" s="1">
        <v>-7.185685516264417E-05</v>
      </c>
      <c r="Z1949" s="1">
        <v>0.01993372434559726</v>
      </c>
      <c r="AA1949" s="1">
        <v>0.01838060632387428</v>
      </c>
      <c r="AB1949" s="1">
        <v>0.01160363058233682</v>
      </c>
      <c r="AC1949" s="1">
        <v>0.01741881002965773</v>
      </c>
    </row>
    <row r="1950" spans="1:29">
      <c r="A1950" s="11">
        <v>39300</v>
      </c>
      <c r="B1950" s="1">
        <v>-0.001368569840046741</v>
      </c>
      <c r="C1950" s="1">
        <v>0.01071266705748264</v>
      </c>
      <c r="D1950" s="1">
        <v>-0.01552472838003649</v>
      </c>
      <c r="E1950" s="1">
        <v>-0.01629691565751679</v>
      </c>
      <c r="F1950" s="1">
        <v>0.00545596492142475</v>
      </c>
      <c r="G1950" s="1">
        <v>0.006908254644588885</v>
      </c>
      <c r="H1950" s="1">
        <v>-0.01957501349779522</v>
      </c>
      <c r="I1950" s="1">
        <v>-0.01948055608737176</v>
      </c>
      <c r="J1950" s="1">
        <v>-0.0310577827478612</v>
      </c>
      <c r="K1950" s="1">
        <v>-0.0258034374267766</v>
      </c>
      <c r="L1950" s="1">
        <v>-0.02679155513076958</v>
      </c>
      <c r="M1950" s="1">
        <v>-0.0007469303282380269</v>
      </c>
      <c r="N1950" s="1">
        <v>0.01649484516461963</v>
      </c>
      <c r="O1950" s="1">
        <v>0.002064268923356538</v>
      </c>
      <c r="P1950" s="1">
        <v>-0.002678808430672475</v>
      </c>
      <c r="Q1950" s="1">
        <v>-0.01549056788917569</v>
      </c>
      <c r="R1950" s="1">
        <v>-0.01165922109016426</v>
      </c>
      <c r="S1950" s="1">
        <v>-0.0141368467461781</v>
      </c>
      <c r="T1950" s="1">
        <v>0.02821344474250864</v>
      </c>
      <c r="U1950" s="1">
        <v>-0.01824487418722021</v>
      </c>
      <c r="V1950" s="1">
        <v>-0.0127927402065342</v>
      </c>
      <c r="W1950" s="1">
        <v>-0.0203086398193022</v>
      </c>
      <c r="X1950" s="1">
        <v>-0.0115030540944302</v>
      </c>
      <c r="Y1950" s="1">
        <v>-0.03741476199912508</v>
      </c>
      <c r="Z1950" s="1">
        <v>-0.004595440127621808</v>
      </c>
      <c r="AA1950" s="1">
        <v>0.004371434652580053</v>
      </c>
      <c r="AB1950" s="1">
        <v>0.002327529411579654</v>
      </c>
      <c r="AC1950" s="1">
        <v>-0.0272226068378798</v>
      </c>
    </row>
    <row r="1951" spans="1:29">
      <c r="A1951" s="11">
        <v>39301</v>
      </c>
      <c r="B1951" s="1">
        <v>-0.01055943359056077</v>
      </c>
      <c r="C1951" s="1">
        <v>0.01686187389920701</v>
      </c>
      <c r="D1951" s="1">
        <v>0.005890296631981373</v>
      </c>
      <c r="E1951" s="1">
        <v>0.01656690511284697</v>
      </c>
      <c r="F1951" s="1">
        <v>0.01428484926492857</v>
      </c>
      <c r="G1951" s="1">
        <v>-0.01851130336892348</v>
      </c>
      <c r="H1951" s="1">
        <v>0.01547706825701667</v>
      </c>
      <c r="I1951" s="1">
        <v>0.007858612915656815</v>
      </c>
      <c r="J1951" s="1">
        <v>-0.004443212629907989</v>
      </c>
      <c r="K1951" s="1">
        <v>0.01522068929564058</v>
      </c>
      <c r="L1951" s="1">
        <v>0.007049787831246324</v>
      </c>
      <c r="M1951" s="1">
        <v>0.01781907713046449</v>
      </c>
      <c r="N1951" s="1">
        <v>-0.03245426705970111</v>
      </c>
      <c r="O1951" s="1">
        <v>-0.002574687017400157</v>
      </c>
      <c r="P1951" s="1">
        <v>0.01880029722462462</v>
      </c>
      <c r="Q1951" s="1">
        <v>-0.001722925995497171</v>
      </c>
      <c r="R1951" s="1">
        <v>0.01688066554770251</v>
      </c>
      <c r="S1951" s="1">
        <v>-0.01399783325096493</v>
      </c>
      <c r="T1951" s="1">
        <v>0.0001188898015667128</v>
      </c>
      <c r="U1951" s="1">
        <v>0.004301329701537515</v>
      </c>
      <c r="V1951" s="1">
        <v>0.002679233303281681</v>
      </c>
      <c r="W1951" s="1">
        <v>0.00560256926823266</v>
      </c>
      <c r="X1951" s="1">
        <v>0.01371771226680885</v>
      </c>
      <c r="Y1951" s="1">
        <v>0.03051332343316471</v>
      </c>
      <c r="Z1951" s="1">
        <v>-0.01470422891099166</v>
      </c>
      <c r="AA1951" s="1">
        <v>0.009049954405958349</v>
      </c>
      <c r="AB1951" s="1">
        <v>-0.006081310964602737</v>
      </c>
      <c r="AC1951" s="1">
        <v>0.005028436172941131</v>
      </c>
    </row>
    <row r="1952" spans="1:29">
      <c r="A1952" s="11">
        <v>39302</v>
      </c>
      <c r="B1952" s="1">
        <v>0.01971486568347669</v>
      </c>
      <c r="C1952" s="1">
        <v>0.02242610987477911</v>
      </c>
      <c r="D1952" s="1">
        <v>-0.0001860124721662082</v>
      </c>
      <c r="E1952" s="1">
        <v>0.004050767234869301</v>
      </c>
      <c r="F1952" s="1">
        <v>-0.008182740995314908</v>
      </c>
      <c r="G1952" s="1">
        <v>-0.01068315996626368</v>
      </c>
      <c r="H1952" s="1">
        <v>0.006858699160239956</v>
      </c>
      <c r="I1952" s="1">
        <v>0.02659030565986464</v>
      </c>
      <c r="J1952" s="1">
        <v>0.03060259982102642</v>
      </c>
      <c r="K1952" s="1">
        <v>0.01574219020006762</v>
      </c>
      <c r="L1952" s="1">
        <v>0.04727301666009676</v>
      </c>
      <c r="M1952" s="1">
        <v>0.0034284732621086</v>
      </c>
      <c r="N1952" s="1">
        <v>0.002695122046795007</v>
      </c>
      <c r="O1952" s="1">
        <v>0.01762526818778332</v>
      </c>
      <c r="P1952" s="1">
        <v>0.05448191211442688</v>
      </c>
      <c r="Q1952" s="1">
        <v>0.02174408651219384</v>
      </c>
      <c r="R1952" s="1">
        <v>0.03604579782308859</v>
      </c>
      <c r="S1952" s="1">
        <v>0.03848844090925962</v>
      </c>
      <c r="T1952" s="1">
        <v>0.01471359674617712</v>
      </c>
      <c r="U1952" s="1">
        <v>0.02028189634899769</v>
      </c>
      <c r="V1952" s="1">
        <v>0.02530281854181227</v>
      </c>
      <c r="W1952" s="1">
        <v>-0.004039277211856374</v>
      </c>
      <c r="X1952" s="1">
        <v>0.0019005431068706</v>
      </c>
      <c r="Y1952" s="1">
        <v>0.01592712892615777</v>
      </c>
      <c r="Z1952" s="1">
        <v>0.01656794577358145</v>
      </c>
      <c r="AA1952" s="1">
        <v>0.01917564969376762</v>
      </c>
      <c r="AB1952" s="1">
        <v>0.01340535355159966</v>
      </c>
      <c r="AC1952" s="1">
        <v>0.03708935672048019</v>
      </c>
    </row>
    <row r="1953" spans="1:29">
      <c r="A1953" s="11">
        <v>39303</v>
      </c>
      <c r="B1953" s="1">
        <v>-0.03003908802259003</v>
      </c>
      <c r="C1953" s="1">
        <v>-0.01668223531993263</v>
      </c>
      <c r="D1953" s="1">
        <v>-0.007561407949259302</v>
      </c>
      <c r="E1953" s="1">
        <v>0.01022057226667172</v>
      </c>
      <c r="F1953" s="1">
        <v>0.01197848685469194</v>
      </c>
      <c r="G1953" s="1">
        <v>-0.03186247263454511</v>
      </c>
      <c r="H1953" s="1">
        <v>-0.0261881391477925</v>
      </c>
      <c r="I1953" s="1">
        <v>-0.01374025969339798</v>
      </c>
      <c r="J1953" s="1">
        <v>-0.03495204353419723</v>
      </c>
      <c r="K1953" s="1">
        <v>-0.01107045827463682</v>
      </c>
      <c r="L1953" s="1">
        <v>-0.01677482418517096</v>
      </c>
      <c r="M1953" s="1">
        <v>-0.02318242222165723</v>
      </c>
      <c r="N1953" s="1">
        <v>-0.02060918670440792</v>
      </c>
      <c r="O1953" s="1">
        <v>-0.002463912540206503</v>
      </c>
      <c r="P1953" s="1">
        <v>-0.03333339463767826</v>
      </c>
      <c r="Q1953" s="1">
        <v>-0.02533475471274826</v>
      </c>
      <c r="R1953" s="1">
        <v>-0.01580954700966697</v>
      </c>
      <c r="S1953" s="1">
        <v>0.01111880191381065</v>
      </c>
      <c r="T1953" s="1">
        <v>-0.0329554921369053</v>
      </c>
      <c r="U1953" s="1">
        <v>-0.00883060015126047</v>
      </c>
      <c r="V1953" s="1">
        <v>-0.00616966364497773</v>
      </c>
      <c r="W1953" s="1">
        <v>-0.002517436256631589</v>
      </c>
      <c r="X1953" s="1">
        <v>0.006980920202280805</v>
      </c>
      <c r="Y1953" s="1">
        <v>-0.01845662646034019</v>
      </c>
      <c r="Z1953" s="1">
        <v>0.002991710832374039</v>
      </c>
      <c r="AA1953" s="1">
        <v>-0.04341261092093163</v>
      </c>
      <c r="AB1953" s="1">
        <v>0.002771618193226022</v>
      </c>
      <c r="AC1953" s="1">
        <v>0.001992761823468747</v>
      </c>
    </row>
    <row r="1954" spans="1:29">
      <c r="A1954" s="11">
        <v>39304</v>
      </c>
      <c r="B1954" s="1">
        <v>-0.02915733839533019</v>
      </c>
      <c r="C1954" s="1">
        <v>-0.009896545068703078</v>
      </c>
      <c r="D1954" s="1">
        <v>-0.001030331828573483</v>
      </c>
      <c r="E1954" s="1">
        <v>-0.01996812684610272</v>
      </c>
      <c r="F1954" s="1">
        <v>-0.006976454439182711</v>
      </c>
      <c r="G1954" s="1">
        <v>0.004268610199365419</v>
      </c>
      <c r="H1954" s="1">
        <v>-0.02782529969870262</v>
      </c>
      <c r="I1954" s="1">
        <v>-0.02176246292896489</v>
      </c>
      <c r="J1954" s="1">
        <v>-0.03044880639775105</v>
      </c>
      <c r="K1954" s="1">
        <v>-0.02437763998870202</v>
      </c>
      <c r="L1954" s="1">
        <v>0.01326106616405487</v>
      </c>
      <c r="M1954" s="1">
        <v>0.00387213795163488</v>
      </c>
      <c r="N1954" s="1">
        <v>-0.003354510815531286</v>
      </c>
      <c r="O1954" s="1">
        <v>-0.0248456656515923</v>
      </c>
      <c r="P1954" s="1">
        <v>0.00344813180413861</v>
      </c>
      <c r="Q1954" s="1">
        <v>-0.02697558222775043</v>
      </c>
      <c r="R1954" s="1">
        <v>-0.0199102558536941</v>
      </c>
      <c r="S1954" s="1">
        <v>-0.0006666983436044438</v>
      </c>
      <c r="T1954" s="1">
        <v>-0.02644473585608242</v>
      </c>
      <c r="U1954" s="1">
        <v>-0.02600890806093914</v>
      </c>
      <c r="V1954" s="1">
        <v>-0.02060367496654847</v>
      </c>
      <c r="W1954" s="1">
        <v>-0.02516652470363778</v>
      </c>
      <c r="X1954" s="1">
        <v>0.008816111295279816</v>
      </c>
      <c r="Y1954" s="1">
        <v>-0.002613654825048162</v>
      </c>
      <c r="Z1954" s="1">
        <v>-0.02667177733223258</v>
      </c>
      <c r="AA1954" s="1">
        <v>-0.00836701774919979</v>
      </c>
      <c r="AB1954" s="1">
        <v>-0.01757038725719184</v>
      </c>
      <c r="AC1954" s="1">
        <v>0.005337992755533927</v>
      </c>
    </row>
    <row r="1955" spans="1:29">
      <c r="A1955" s="11">
        <v>39307</v>
      </c>
      <c r="B1955" s="1">
        <v>0.01849507977716103</v>
      </c>
      <c r="C1955" s="1">
        <v>0.01507266795952589</v>
      </c>
      <c r="D1955" s="1">
        <v>0.01387823884907635</v>
      </c>
      <c r="E1955" s="1">
        <v>0.03640316163993296</v>
      </c>
      <c r="F1955" s="1">
        <v>0.001815772465370236</v>
      </c>
      <c r="G1955" s="1">
        <v>0.02605263550644232</v>
      </c>
      <c r="H1955" s="1">
        <v>0.007835190301073824</v>
      </c>
      <c r="I1955" s="1">
        <v>0.004555492415728279</v>
      </c>
      <c r="J1955" s="1">
        <v>0.007603376153967334</v>
      </c>
      <c r="K1955" s="1">
        <v>0.04054040946730786</v>
      </c>
      <c r="L1955" s="1">
        <v>-0.005102248566894674</v>
      </c>
      <c r="M1955" s="1">
        <v>-0.005723360456899584</v>
      </c>
      <c r="N1955" s="1">
        <v>0.008567979856795027</v>
      </c>
      <c r="O1955" s="1">
        <v>0.0275650108323231</v>
      </c>
      <c r="P1955" s="1">
        <v>0.0008590510117036931</v>
      </c>
      <c r="Q1955" s="1">
        <v>0.0009497493143566516</v>
      </c>
      <c r="R1955" s="1">
        <v>0.01113839815847384</v>
      </c>
      <c r="S1955" s="1">
        <v>0.002334188474750976</v>
      </c>
      <c r="T1955" s="1">
        <v>0.00379586229912654</v>
      </c>
      <c r="U1955" s="1">
        <v>0.004840260968169918</v>
      </c>
      <c r="V1955" s="1">
        <v>0.01038188206955093</v>
      </c>
      <c r="W1955" s="1">
        <v>0.02667930538144714</v>
      </c>
      <c r="X1955" s="1">
        <v>0.03458320003593962</v>
      </c>
      <c r="Y1955" s="1">
        <v>0.05553940253147371</v>
      </c>
      <c r="Z1955" s="1">
        <v>0.01261458960110429</v>
      </c>
      <c r="AA1955" s="1">
        <v>0.01789102763996331</v>
      </c>
      <c r="AB1955" s="1">
        <v>-0.0009189404889115016</v>
      </c>
      <c r="AC1955" s="1">
        <v>-0.000103944568822234</v>
      </c>
    </row>
    <row r="1956" spans="1:29">
      <c r="A1956" s="11">
        <v>39308</v>
      </c>
      <c r="B1956" s="1">
        <v>-0.004581529576394572</v>
      </c>
      <c r="C1956" s="1">
        <v>0.01547314529632327</v>
      </c>
      <c r="D1956" s="1">
        <v>0.01263986733567002</v>
      </c>
      <c r="E1956" s="1">
        <v>0.001572911666813059</v>
      </c>
      <c r="F1956" s="1">
        <v>0.006934105415783431</v>
      </c>
      <c r="G1956" s="1">
        <v>0.004276199046549856</v>
      </c>
      <c r="H1956" s="1">
        <v>0.0004758087181822024</v>
      </c>
      <c r="I1956" s="1">
        <v>0.01056656087472208</v>
      </c>
      <c r="J1956" s="1">
        <v>0.01017047179111064</v>
      </c>
      <c r="K1956" s="1">
        <v>-0.01690761785087469</v>
      </c>
      <c r="L1956" s="1">
        <v>0.002820538914553694</v>
      </c>
      <c r="M1956" s="1">
        <v>-0.001001423447019256</v>
      </c>
      <c r="N1956" s="1">
        <v>0.001213360987390999</v>
      </c>
      <c r="O1956" s="1">
        <v>-0.01566029363290844</v>
      </c>
      <c r="P1956" s="1">
        <v>0.009442002969762164</v>
      </c>
      <c r="Q1956" s="1">
        <v>0.01215822190179217</v>
      </c>
      <c r="R1956" s="1">
        <v>0.002104933971540879</v>
      </c>
      <c r="S1956" s="1">
        <v>-0.01729891326987287</v>
      </c>
      <c r="T1956" s="1">
        <v>0.00139495583589766</v>
      </c>
      <c r="U1956" s="1">
        <v>-0.0003672222264803349</v>
      </c>
      <c r="V1956" s="1">
        <v>-0.001514317606984616</v>
      </c>
      <c r="W1956" s="1">
        <v>-0.01127691802954423</v>
      </c>
      <c r="X1956" s="1">
        <v>-0.002021442712053179</v>
      </c>
      <c r="Y1956" s="1">
        <v>-0.01744699307267483</v>
      </c>
      <c r="Z1956" s="1">
        <v>-0.002956188342809529</v>
      </c>
      <c r="AA1956" s="1">
        <v>0.01835774387335309</v>
      </c>
      <c r="AB1956" s="1">
        <v>0.001421550009190975</v>
      </c>
      <c r="AC1956" s="1">
        <v>0.002602917466840493</v>
      </c>
    </row>
    <row r="1957" spans="1:29">
      <c r="A1957" s="11">
        <v>39310</v>
      </c>
      <c r="B1957" s="1">
        <v>-0.06635993042380051</v>
      </c>
      <c r="C1957" s="1">
        <v>-0.02708908827260592</v>
      </c>
      <c r="D1957" s="1">
        <v>-0.03948629839909179</v>
      </c>
      <c r="E1957" s="1">
        <v>-0.04318246837612993</v>
      </c>
      <c r="F1957" s="1">
        <v>-0.0176071864159969</v>
      </c>
      <c r="G1957" s="1">
        <v>-0.04484345407307344</v>
      </c>
      <c r="H1957" s="1">
        <v>-0.005266596421523606</v>
      </c>
      <c r="I1957" s="1">
        <v>-0.04674770180299836</v>
      </c>
      <c r="J1957" s="1">
        <v>-0.05846050711532169</v>
      </c>
      <c r="K1957" s="1">
        <v>-0.02118644155138505</v>
      </c>
      <c r="L1957" s="1">
        <v>-0.02163249250435617</v>
      </c>
      <c r="M1957" s="1">
        <v>-0.02016755149437355</v>
      </c>
      <c r="N1957" s="1">
        <v>-0.04484846669268816</v>
      </c>
      <c r="O1957" s="1">
        <v>-0.03675348215253893</v>
      </c>
      <c r="P1957" s="1">
        <v>-0.02295903187271775</v>
      </c>
      <c r="Q1957" s="1">
        <v>-0.04037247641695973</v>
      </c>
      <c r="R1957" s="1">
        <v>-0.05128080352439823</v>
      </c>
      <c r="S1957" s="1">
        <v>-0.03757611177050979</v>
      </c>
      <c r="T1957" s="1">
        <v>-0.05841024862690791</v>
      </c>
      <c r="U1957" s="1">
        <v>-0.03217926667038007</v>
      </c>
      <c r="V1957" s="1">
        <v>-0.004928813827755896</v>
      </c>
      <c r="W1957" s="1">
        <v>-0.0393878523738006</v>
      </c>
      <c r="X1957" s="1">
        <v>-0.04434644964445444</v>
      </c>
      <c r="Y1957" s="1">
        <v>-0.02498603563549429</v>
      </c>
      <c r="Z1957" s="1">
        <v>-0.1023362106331529</v>
      </c>
      <c r="AA1957" s="1">
        <v>-0.03916471197032323</v>
      </c>
      <c r="AB1957" s="1">
        <v>-0.0251146765639515</v>
      </c>
      <c r="AC1957" s="1">
        <v>-0.02492474387303312</v>
      </c>
    </row>
    <row r="1958" spans="1:29">
      <c r="A1958" s="11">
        <v>39311</v>
      </c>
      <c r="B1958" s="1">
        <v>0.03101210452605607</v>
      </c>
      <c r="C1958" s="1">
        <v>-0.02705261663786385</v>
      </c>
      <c r="D1958" s="1">
        <v>0.0121714013797396</v>
      </c>
      <c r="E1958" s="1">
        <v>0.006564547068500737</v>
      </c>
      <c r="F1958" s="1">
        <v>-0.003982687814457098</v>
      </c>
      <c r="G1958" s="1">
        <v>-0.0171356314298805</v>
      </c>
      <c r="H1958" s="1">
        <v>-0.04684739296254803</v>
      </c>
      <c r="I1958" s="1">
        <v>-0.02367445271915369</v>
      </c>
      <c r="J1958" s="1">
        <v>-0.03380473026100117</v>
      </c>
      <c r="K1958" s="1">
        <v>-0.01960810534057689</v>
      </c>
      <c r="L1958" s="1">
        <v>-0.03060440592574765</v>
      </c>
      <c r="M1958" s="1">
        <v>-0.03669160060131815</v>
      </c>
      <c r="N1958" s="1">
        <v>-0.02569792125441595</v>
      </c>
      <c r="O1958" s="1">
        <v>-0.00451136195455426</v>
      </c>
      <c r="P1958" s="1">
        <v>-0.001740531478345742</v>
      </c>
      <c r="Q1958" s="1">
        <v>-0.04262081554124608</v>
      </c>
      <c r="R1958" s="1">
        <v>0.007964228702741938</v>
      </c>
      <c r="S1958" s="1">
        <v>-0.03200823364840499</v>
      </c>
      <c r="T1958" s="1">
        <v>-0.001150559960588882</v>
      </c>
      <c r="U1958" s="1">
        <v>0.01130827027724801</v>
      </c>
      <c r="V1958" s="1">
        <v>0.0185065285124586</v>
      </c>
      <c r="W1958" s="1">
        <v>-0.01939555108379321</v>
      </c>
      <c r="X1958" s="1">
        <v>-0.02929601122525505</v>
      </c>
      <c r="Y1958" s="1">
        <v>0.009645939280533256</v>
      </c>
      <c r="Z1958" s="1">
        <v>-0.05396425979150898</v>
      </c>
      <c r="AA1958" s="1">
        <v>-0.004923285537162037</v>
      </c>
      <c r="AB1958" s="1">
        <v>-0.02744702329073079</v>
      </c>
      <c r="AC1958" s="1">
        <v>0.01054442794072608</v>
      </c>
    </row>
    <row r="1959" spans="1:29">
      <c r="A1959" s="11">
        <v>39314</v>
      </c>
      <c r="B1959" s="1">
        <v>0.05129085018294277</v>
      </c>
      <c r="C1959" s="1">
        <v>0.009430647496170064</v>
      </c>
      <c r="D1959" s="1">
        <v>-0.005668187367916966</v>
      </c>
      <c r="E1959" s="1">
        <v>0.004619502272957154</v>
      </c>
      <c r="F1959" s="1">
        <v>0.001839145356149707</v>
      </c>
      <c r="G1959" s="1">
        <v>0.01913509708154781</v>
      </c>
      <c r="H1959" s="1">
        <v>0.02659489059417353</v>
      </c>
      <c r="I1959" s="1">
        <v>0.04007102844462929</v>
      </c>
      <c r="J1959" s="1">
        <v>0.01285253103036377</v>
      </c>
      <c r="K1959" s="1">
        <v>0.03012993378887474</v>
      </c>
      <c r="L1959" s="1">
        <v>-0.01366920995026155</v>
      </c>
      <c r="M1959" s="1">
        <v>0.01672228200873183</v>
      </c>
      <c r="N1959" s="1">
        <v>0.01790951133241259</v>
      </c>
      <c r="O1959" s="1">
        <v>-0.0129808030362536</v>
      </c>
      <c r="P1959" s="1">
        <v>0.01133390190844663</v>
      </c>
      <c r="Q1959" s="1">
        <v>0.04419900649282327</v>
      </c>
      <c r="R1959" s="1">
        <v>0.02572882189462478</v>
      </c>
      <c r="S1959" s="1">
        <v>0.04033400007083121</v>
      </c>
      <c r="T1959" s="1">
        <v>0.02004348456736604</v>
      </c>
      <c r="U1959" s="1">
        <v>0.001000872422520338</v>
      </c>
      <c r="V1959" s="1">
        <v>0.02415554041479728</v>
      </c>
      <c r="W1959" s="1">
        <v>0.009927022239145211</v>
      </c>
      <c r="X1959" s="1">
        <v>0.01356947857363977</v>
      </c>
      <c r="Y1959" s="1">
        <v>-0.01924996024453429</v>
      </c>
      <c r="Z1959" s="1">
        <v>0.04573770089413554</v>
      </c>
      <c r="AA1959" s="1">
        <v>0.005928226019171534</v>
      </c>
      <c r="AB1959" s="1">
        <v>0.01104198359955699</v>
      </c>
      <c r="AC1959" s="1">
        <v>-0.01085589166236689</v>
      </c>
    </row>
    <row r="1960" spans="1:29">
      <c r="A1960" s="11">
        <v>39315</v>
      </c>
      <c r="B1960" s="1">
        <v>-0.02274045907235955</v>
      </c>
      <c r="C1960" s="1">
        <v>-0.03012245551502324</v>
      </c>
      <c r="D1960" s="1">
        <v>-0.005542732614782553</v>
      </c>
      <c r="E1960" s="1">
        <v>-0.03895038774374349</v>
      </c>
      <c r="F1960" s="1">
        <v>-0.005507748646921495</v>
      </c>
      <c r="G1960" s="1">
        <v>-0.05910978468883199</v>
      </c>
      <c r="H1960" s="1">
        <v>-0.05541890013638651</v>
      </c>
      <c r="I1960" s="1">
        <v>-0.006256235664204635</v>
      </c>
      <c r="J1960" s="1">
        <v>-0.03983079570341019</v>
      </c>
      <c r="K1960" s="1">
        <v>-0.02546678771814082</v>
      </c>
      <c r="L1960" s="1">
        <v>-0.03709290055244108</v>
      </c>
      <c r="M1960" s="1">
        <v>-0.01240055656017869</v>
      </c>
      <c r="N1960" s="1">
        <v>-0.02623172662427398</v>
      </c>
      <c r="O1960" s="1">
        <v>-0.04350210989251102</v>
      </c>
      <c r="P1960" s="1">
        <v>-0.03275863941445256</v>
      </c>
      <c r="Q1960" s="1">
        <v>-0.03542611842816701</v>
      </c>
      <c r="R1960" s="1">
        <v>-0.02844829938790205</v>
      </c>
      <c r="S1960" s="1">
        <v>-0.01990889474733137</v>
      </c>
      <c r="T1960" s="1">
        <v>-0.05572208296871983</v>
      </c>
      <c r="U1960" s="1">
        <v>-0.06035303940619963</v>
      </c>
      <c r="V1960" s="1">
        <v>-0.01361932871852556</v>
      </c>
      <c r="W1960" s="1">
        <v>-0.005584857007188915</v>
      </c>
      <c r="X1960" s="1">
        <v>-0.02415948680392199</v>
      </c>
      <c r="Y1960" s="1">
        <v>-0.01024998803986388</v>
      </c>
      <c r="Z1960" s="1">
        <v>-0.04039901331372098</v>
      </c>
      <c r="AA1960" s="1">
        <v>-0.03908165648086315</v>
      </c>
      <c r="AB1960" s="1">
        <v>-0.003107699129188402</v>
      </c>
      <c r="AC1960" s="1">
        <v>-0.04773567667326539</v>
      </c>
    </row>
    <row r="1961" spans="1:29">
      <c r="A1961" s="11">
        <v>39316</v>
      </c>
      <c r="B1961" s="1">
        <v>-0.0141308166190075</v>
      </c>
      <c r="C1961" s="1">
        <v>-0.001162599649475848</v>
      </c>
      <c r="D1961" s="1">
        <v>-0.02482806365092938</v>
      </c>
      <c r="E1961" s="1">
        <v>-0.010976631628006</v>
      </c>
      <c r="F1961" s="1">
        <v>-0.0008833068648208542</v>
      </c>
      <c r="G1961" s="1">
        <v>0.018033844186371</v>
      </c>
      <c r="H1961" s="1">
        <v>0.03731991396058154</v>
      </c>
      <c r="I1961" s="1">
        <v>0.01218373667478012</v>
      </c>
      <c r="J1961" s="1">
        <v>0.02019099355340903</v>
      </c>
      <c r="K1961" s="1">
        <v>0.01500677151251062</v>
      </c>
      <c r="L1961" s="1">
        <v>0.01552806293855635</v>
      </c>
      <c r="M1961" s="1">
        <v>-0.006212070961935878</v>
      </c>
      <c r="N1961" s="1">
        <v>0.0397503261442218</v>
      </c>
      <c r="O1961" s="1">
        <v>0.02359433082995821</v>
      </c>
      <c r="P1961" s="1">
        <v>0.03832423411770658</v>
      </c>
      <c r="Q1961" s="1">
        <v>0.02444275994310829</v>
      </c>
      <c r="R1961" s="1">
        <v>0.01107692167277308</v>
      </c>
      <c r="S1961" s="1">
        <v>0.01140417430941887</v>
      </c>
      <c r="T1961" s="1">
        <v>-0.003075291566960181</v>
      </c>
      <c r="U1961" s="1">
        <v>0.09111069046562092</v>
      </c>
      <c r="V1961" s="1">
        <v>-0.02523408373193803</v>
      </c>
      <c r="W1961" s="1">
        <v>0.004343488564489073</v>
      </c>
      <c r="X1961" s="1">
        <v>-0.02310177736530994</v>
      </c>
      <c r="Y1961" s="1">
        <v>-7.349823451274773E-05</v>
      </c>
      <c r="Z1961" s="1">
        <v>0.0420998038499607</v>
      </c>
      <c r="AA1961" s="1">
        <v>-0.01369545284002471</v>
      </c>
      <c r="AB1961" s="1">
        <v>0.01095502224311184</v>
      </c>
      <c r="AC1961" s="1">
        <v>0.01443436041162394</v>
      </c>
    </row>
    <row r="1962" spans="1:29">
      <c r="A1962" s="11">
        <v>39317</v>
      </c>
      <c r="B1962" s="1">
        <v>-8.594617906532154E-05</v>
      </c>
      <c r="C1962" s="1">
        <v>-0.002660196764589062</v>
      </c>
      <c r="D1962" s="1">
        <v>-0.01104155964686571</v>
      </c>
      <c r="E1962" s="1">
        <v>-0.04752428013510213</v>
      </c>
      <c r="F1962" s="1">
        <v>0.01293508594872272</v>
      </c>
      <c r="G1962" s="1">
        <v>-0.01190633813612318</v>
      </c>
      <c r="H1962" s="1">
        <v>-0.02543508367408642</v>
      </c>
      <c r="I1962" s="1">
        <v>-0.01543779091300279</v>
      </c>
      <c r="J1962" s="1">
        <v>0.0003598660621766392</v>
      </c>
      <c r="K1962" s="1">
        <v>0.008921721263483118</v>
      </c>
      <c r="L1962" s="1">
        <v>0.01277476428898594</v>
      </c>
      <c r="M1962" s="1">
        <v>0.00239349639937747</v>
      </c>
      <c r="N1962" s="1">
        <v>0.01358634518311597</v>
      </c>
      <c r="O1962" s="1">
        <v>-0.01136606525568518</v>
      </c>
      <c r="P1962" s="1">
        <v>-0.001716864150904107</v>
      </c>
      <c r="Q1962" s="1">
        <v>-0.03065916749442354</v>
      </c>
      <c r="R1962" s="1">
        <v>-0.01256921887252815</v>
      </c>
      <c r="S1962" s="1">
        <v>-0.004228447241277467</v>
      </c>
      <c r="T1962" s="1">
        <v>-0.03019616405636705</v>
      </c>
      <c r="U1962" s="1">
        <v>-0.01943258822494065</v>
      </c>
      <c r="V1962" s="1">
        <v>-0.01997167823764812</v>
      </c>
      <c r="W1962" s="1">
        <v>0.009245397949217748</v>
      </c>
      <c r="X1962" s="1">
        <v>0.002098401966338592</v>
      </c>
      <c r="Y1962" s="1">
        <v>0.001909717800339772</v>
      </c>
      <c r="Z1962" s="1">
        <v>-0.01667245173616105</v>
      </c>
      <c r="AA1962" s="1">
        <v>-0.01916891217453276</v>
      </c>
      <c r="AB1962" s="1">
        <v>0.004611596396913997</v>
      </c>
      <c r="AC1962" s="1">
        <v>-0.01014774626091608</v>
      </c>
    </row>
    <row r="1963" spans="1:29">
      <c r="A1963" s="11">
        <v>39318</v>
      </c>
      <c r="B1963" s="1">
        <v>-0.01982835835508634</v>
      </c>
      <c r="C1963" s="1">
        <v>0.001166769247441302</v>
      </c>
      <c r="D1963" s="1">
        <v>0.0004270054852075766</v>
      </c>
      <c r="E1963" s="1">
        <v>0.01643268181122148</v>
      </c>
      <c r="F1963" s="1">
        <v>-0.001031199625974977</v>
      </c>
      <c r="G1963" s="1">
        <v>0.02836156107860033</v>
      </c>
      <c r="H1963" s="1">
        <v>0.002575303524217754</v>
      </c>
      <c r="I1963" s="1">
        <v>-0.002227054912422366</v>
      </c>
      <c r="J1963" s="1">
        <v>0.02158274128993298</v>
      </c>
      <c r="K1963" s="1">
        <v>0.007579790734885128</v>
      </c>
      <c r="L1963" s="1">
        <v>0.007755546820133352</v>
      </c>
      <c r="M1963" s="1">
        <v>-0.007827689533381754</v>
      </c>
      <c r="N1963" s="1">
        <v>0.007792866961736644</v>
      </c>
      <c r="O1963" s="1">
        <v>0.02918462254783716</v>
      </c>
      <c r="P1963" s="1">
        <v>-0.0171966661282108</v>
      </c>
      <c r="Q1963" s="1">
        <v>0.02691016051850714</v>
      </c>
      <c r="R1963" s="1">
        <v>0.01854944682895421</v>
      </c>
      <c r="S1963" s="1">
        <v>0.03290883549158541</v>
      </c>
      <c r="T1963" s="1">
        <v>0.03626075009842356</v>
      </c>
      <c r="U1963" s="1">
        <v>-0.00592892773432474</v>
      </c>
      <c r="V1963" s="1">
        <v>-0.005593044931751945</v>
      </c>
      <c r="W1963" s="1">
        <v>0.06582442586112913</v>
      </c>
      <c r="X1963" s="1">
        <v>0.05766753923554724</v>
      </c>
      <c r="Y1963" s="1">
        <v>-0.003665886437983601</v>
      </c>
      <c r="Z1963" s="1">
        <v>0.04124572262601811</v>
      </c>
      <c r="AA1963" s="1">
        <v>0.00719773811887614</v>
      </c>
      <c r="AB1963" s="1">
        <v>0.009265998105246975</v>
      </c>
      <c r="AC1963" s="1">
        <v>0.01938917428446629</v>
      </c>
    </row>
    <row r="1964" spans="1:29">
      <c r="A1964" s="11">
        <v>39321</v>
      </c>
      <c r="B1964" s="1">
        <v>0.01138451873653556</v>
      </c>
      <c r="C1964" s="1">
        <v>0.001831851268042195</v>
      </c>
      <c r="D1964" s="1">
        <v>0.04569004535567101</v>
      </c>
      <c r="E1964" s="1">
        <v>0.00146985228290708</v>
      </c>
      <c r="F1964" s="1">
        <v>0.002223202996868956</v>
      </c>
      <c r="G1964" s="1">
        <v>0.03058008050231908</v>
      </c>
      <c r="H1964" s="1">
        <v>0.04538472160861695</v>
      </c>
      <c r="I1964" s="1">
        <v>0.01995087756113101</v>
      </c>
      <c r="J1964" s="1">
        <v>0.04647849562823714</v>
      </c>
      <c r="K1964" s="1">
        <v>0.006770233534020065</v>
      </c>
      <c r="L1964" s="1">
        <v>0.01210531094309308</v>
      </c>
      <c r="M1964" s="1">
        <v>0.003878007498645308</v>
      </c>
      <c r="N1964" s="1">
        <v>0.02134236520148636</v>
      </c>
      <c r="O1964" s="1">
        <v>0.02812287219232945</v>
      </c>
      <c r="P1964" s="1">
        <v>0.01749756592752272</v>
      </c>
      <c r="Q1964" s="1">
        <v>0.01620691988614187</v>
      </c>
      <c r="R1964" s="1">
        <v>0.03234138898825023</v>
      </c>
      <c r="S1964" s="1">
        <v>0.02432333578503765</v>
      </c>
      <c r="T1964" s="1">
        <v>0.06050280091587945</v>
      </c>
      <c r="U1964" s="1">
        <v>0.03628494960030215</v>
      </c>
      <c r="V1964" s="1">
        <v>0.007740656399633394</v>
      </c>
      <c r="W1964" s="1">
        <v>0.01829896615216109</v>
      </c>
      <c r="X1964" s="1">
        <v>0.0286324216775935</v>
      </c>
      <c r="Y1964" s="1">
        <v>0.01611484859051671</v>
      </c>
      <c r="Z1964" s="1">
        <v>0.03431366964288696</v>
      </c>
      <c r="AA1964" s="1">
        <v>0.09252264295262669</v>
      </c>
      <c r="AB1964" s="1">
        <v>0.02984689506435823</v>
      </c>
      <c r="AC1964" s="1">
        <v>0.01530392866450581</v>
      </c>
    </row>
    <row r="1965" spans="1:29">
      <c r="A1965" s="11">
        <v>39322</v>
      </c>
      <c r="B1965" s="1">
        <v>0.03887798949135157</v>
      </c>
      <c r="C1965" s="1">
        <v>0.0009974037617437315</v>
      </c>
      <c r="D1965" s="1">
        <v>-0.004990675508169007</v>
      </c>
      <c r="E1965" s="1">
        <v>0.001760787553309884</v>
      </c>
      <c r="F1965" s="1">
        <v>0.004911730100540357</v>
      </c>
      <c r="G1965" s="1">
        <v>0.01109256373383993</v>
      </c>
      <c r="H1965" s="1">
        <v>0.006225428583214621</v>
      </c>
      <c r="I1965" s="1">
        <v>0.02768841064844629</v>
      </c>
      <c r="J1965" s="1">
        <v>0.03196530454860924</v>
      </c>
      <c r="K1965" s="1">
        <v>0.006724808692385231</v>
      </c>
      <c r="L1965" s="1">
        <v>0.017617029010494</v>
      </c>
      <c r="M1965" s="1">
        <v>0.01571884618436048</v>
      </c>
      <c r="N1965" s="1">
        <v>0.01423370554779901</v>
      </c>
      <c r="O1965" s="1">
        <v>-0.001291571017320248</v>
      </c>
      <c r="P1965" s="1">
        <v>0.02235603758817017</v>
      </c>
      <c r="Q1965" s="1">
        <v>-0.01099867962410117</v>
      </c>
      <c r="R1965" s="1">
        <v>0.02655693963514261</v>
      </c>
      <c r="S1965" s="1">
        <v>0.02575250449815125</v>
      </c>
      <c r="T1965" s="1">
        <v>-0.002669393323898817</v>
      </c>
      <c r="U1965" s="1">
        <v>-0.007888300289928485</v>
      </c>
      <c r="V1965" s="1">
        <v>0.003923627351740011</v>
      </c>
      <c r="W1965" s="1">
        <v>0.01620055790959496</v>
      </c>
      <c r="X1965" s="1">
        <v>-0.01828545677238858</v>
      </c>
      <c r="Y1965" s="1">
        <v>-0.008762240744751293</v>
      </c>
      <c r="Z1965" s="1">
        <v>0.00482237247696049</v>
      </c>
      <c r="AA1965" s="1">
        <v>0.02910961505927601</v>
      </c>
      <c r="AB1965" s="1">
        <v>0.03251469533867546</v>
      </c>
      <c r="AC1965" s="1">
        <v>0.005060218610022815</v>
      </c>
    </row>
    <row r="1966" spans="1:29">
      <c r="A1966" s="11">
        <v>39323</v>
      </c>
      <c r="B1966" s="1">
        <v>0.02100341582699983</v>
      </c>
      <c r="C1966" s="1">
        <v>0.03155097192311418</v>
      </c>
      <c r="D1966" s="1">
        <v>0.002681478958876493</v>
      </c>
      <c r="E1966" s="1">
        <v>-0.005859685886192234</v>
      </c>
      <c r="F1966" s="1">
        <v>-0.006070211932799108</v>
      </c>
      <c r="G1966" s="1">
        <v>-0.007816951331965027</v>
      </c>
      <c r="H1966" s="1">
        <v>0.04461090669683077</v>
      </c>
      <c r="I1966" s="1">
        <v>0.01038576027491334</v>
      </c>
      <c r="J1966" s="1">
        <v>0.0202149950661894</v>
      </c>
      <c r="K1966" s="1">
        <v>-0.0007422779462633589</v>
      </c>
      <c r="L1966" s="1">
        <v>-0.02286956167239673</v>
      </c>
      <c r="M1966" s="1">
        <v>0.01704904971707633</v>
      </c>
      <c r="N1966" s="1">
        <v>0.006569370526967599</v>
      </c>
      <c r="O1966" s="1">
        <v>-0.004260763571894088</v>
      </c>
      <c r="P1966" s="1">
        <v>-0.02438998547566051</v>
      </c>
      <c r="Q1966" s="1">
        <v>0.02996573274900549</v>
      </c>
      <c r="R1966" s="1">
        <v>0.003824691921923584</v>
      </c>
      <c r="S1966" s="1">
        <v>0.05412451505409965</v>
      </c>
      <c r="T1966" s="1">
        <v>0.01499428278081294</v>
      </c>
      <c r="U1966" s="1">
        <v>-0.01484724374522906</v>
      </c>
      <c r="V1966" s="1">
        <v>-0.008421933539090487</v>
      </c>
      <c r="W1966" s="1">
        <v>-0.0186216023910788</v>
      </c>
      <c r="X1966" s="1">
        <v>0.0167408344825577</v>
      </c>
      <c r="Y1966" s="1">
        <v>0.001168787382330061</v>
      </c>
      <c r="Z1966" s="1">
        <v>0.08937447399817278</v>
      </c>
      <c r="AA1966" s="1">
        <v>0.02188838503257085</v>
      </c>
      <c r="AB1966" s="1">
        <v>0.02983295300093736</v>
      </c>
      <c r="AC1966" s="1">
        <v>0.006963077601038981</v>
      </c>
    </row>
    <row r="1967" spans="1:29">
      <c r="A1967" s="11">
        <v>39324</v>
      </c>
      <c r="B1967" s="1">
        <v>0.02799997070622062</v>
      </c>
      <c r="C1967" s="1">
        <v>0.006439141162137174</v>
      </c>
      <c r="D1967" s="1">
        <v>0.01216481792555801</v>
      </c>
      <c r="E1967" s="1">
        <v>-0.02593608717417639</v>
      </c>
      <c r="F1967" s="1">
        <v>0.01126240560993641</v>
      </c>
      <c r="G1967" s="1">
        <v>0.002349918222587677</v>
      </c>
      <c r="H1967" s="1">
        <v>-0.01885894674852806</v>
      </c>
      <c r="I1967" s="1">
        <v>0.01552634193695845</v>
      </c>
      <c r="J1967" s="1">
        <v>0.01757764996417599</v>
      </c>
      <c r="K1967" s="1">
        <v>0.006189971435468511</v>
      </c>
      <c r="L1967" s="1">
        <v>0.01521293860613571</v>
      </c>
      <c r="M1967" s="1">
        <v>-0.01044489579100494</v>
      </c>
      <c r="N1967" s="1">
        <v>0.01809535583776345</v>
      </c>
      <c r="O1967" s="1">
        <v>0.03453562525929388</v>
      </c>
      <c r="P1967" s="1">
        <v>-0.01120688418242366</v>
      </c>
      <c r="Q1967" s="1">
        <v>0.008638172661917576</v>
      </c>
      <c r="R1967" s="1">
        <v>0.01182718953854756</v>
      </c>
      <c r="S1967" s="1">
        <v>0.03093107739300005</v>
      </c>
      <c r="T1967" s="1">
        <v>-0.001906023268403945</v>
      </c>
      <c r="U1967" s="1">
        <v>0.03598927236939287</v>
      </c>
      <c r="V1967" s="1">
        <v>0.02892210183125399</v>
      </c>
      <c r="W1967" s="1">
        <v>-0.007234788438774564</v>
      </c>
      <c r="X1967" s="1">
        <v>0.009790123901756598</v>
      </c>
      <c r="Y1967" s="1">
        <v>0.004816113414786383</v>
      </c>
      <c r="Z1967" s="1">
        <v>-0.003856951639925388</v>
      </c>
      <c r="AA1967" s="1">
        <v>0.0187832014504421</v>
      </c>
      <c r="AB1967" s="1">
        <v>0.0103313492385293</v>
      </c>
      <c r="AC1967" s="1">
        <v>0.01638305211828328</v>
      </c>
    </row>
    <row r="1968" spans="1:29">
      <c r="A1968" s="11">
        <v>39325</v>
      </c>
      <c r="B1968" s="1">
        <v>0.008496865281924393</v>
      </c>
      <c r="C1968" s="1">
        <v>-0.004318753840847012</v>
      </c>
      <c r="D1968" s="1">
        <v>-0.01484302119673797</v>
      </c>
      <c r="E1968" s="1">
        <v>0.008775013691262323</v>
      </c>
      <c r="F1968" s="1">
        <v>0.004941504857657764</v>
      </c>
      <c r="G1968" s="1">
        <v>0.009514455138594169</v>
      </c>
      <c r="H1968" s="1">
        <v>-0.01540907986853091</v>
      </c>
      <c r="I1968" s="1">
        <v>-0.007538580889669855</v>
      </c>
      <c r="J1968" s="1">
        <v>-0.008165838949617421</v>
      </c>
      <c r="K1968" s="1">
        <v>0.02509817854607244</v>
      </c>
      <c r="L1968" s="1">
        <v>-0.005709552385538941</v>
      </c>
      <c r="M1968" s="1">
        <v>0.01198865428535512</v>
      </c>
      <c r="N1968" s="1">
        <v>-0.004661964507129857</v>
      </c>
      <c r="O1968" s="1">
        <v>0.04593774068585366</v>
      </c>
      <c r="P1968" s="1">
        <v>0.006974425183548183</v>
      </c>
      <c r="Q1968" s="1">
        <v>0.02260020452335043</v>
      </c>
      <c r="R1968" s="1">
        <v>0.02554860272677528</v>
      </c>
      <c r="S1968" s="1">
        <v>0.01050101371408019</v>
      </c>
      <c r="T1968" s="1">
        <v>0.0187796140595442</v>
      </c>
      <c r="U1968" s="1">
        <v>0.01868134014855083</v>
      </c>
      <c r="V1968" s="1">
        <v>0.002859413199156835</v>
      </c>
      <c r="W1968" s="1">
        <v>0.03554456938899686</v>
      </c>
      <c r="X1968" s="1">
        <v>0.03084827201625151</v>
      </c>
      <c r="Y1968" s="1">
        <v>-0.005446387419232979</v>
      </c>
      <c r="Z1968" s="1">
        <v>0.04912988832450416</v>
      </c>
      <c r="AA1968" s="1">
        <v>0.004043209631502842</v>
      </c>
      <c r="AB1968" s="1">
        <v>-0.0009253225905311302</v>
      </c>
      <c r="AC1968" s="1">
        <v>0.009734084129565668</v>
      </c>
    </row>
    <row r="1969" spans="1:29">
      <c r="A1969" s="11">
        <v>39328</v>
      </c>
      <c r="B1969" s="1">
        <v>0.003700770979938373</v>
      </c>
      <c r="C1969" s="1">
        <v>-0.00240958351494136</v>
      </c>
      <c r="D1969" s="1">
        <v>0.03108882361794785</v>
      </c>
      <c r="E1969" s="1">
        <v>0.03179328335946274</v>
      </c>
      <c r="F1969" s="1">
        <v>0.04237873448972795</v>
      </c>
      <c r="G1969" s="1">
        <v>-0.004370951983272975</v>
      </c>
      <c r="H1969" s="1">
        <v>-0.006614826581831545</v>
      </c>
      <c r="I1969" s="1">
        <v>0.004011292617593476</v>
      </c>
      <c r="J1969" s="1">
        <v>0.01678275434253007</v>
      </c>
      <c r="K1969" s="1">
        <v>0.007201048118151476</v>
      </c>
      <c r="L1969" s="1">
        <v>0.003289055792993212</v>
      </c>
      <c r="M1969" s="1">
        <v>0.00721095089640067</v>
      </c>
      <c r="N1969" s="1">
        <v>0.01756446360817265</v>
      </c>
      <c r="O1969" s="1">
        <v>0.01708810486868795</v>
      </c>
      <c r="P1969" s="1">
        <v>0.01904766454251017</v>
      </c>
      <c r="Q1969" s="1">
        <v>-0.02169366639722159</v>
      </c>
      <c r="R1969" s="1">
        <v>-0.001504386643698896</v>
      </c>
      <c r="S1969" s="1">
        <v>-0.01276727238047215</v>
      </c>
      <c r="T1969" s="1">
        <v>0.003936464828145692</v>
      </c>
      <c r="U1969" s="1">
        <v>-0.005696625700577496</v>
      </c>
      <c r="V1969" s="1">
        <v>0.01576253519219972</v>
      </c>
      <c r="W1969" s="1">
        <v>0.02051551825150977</v>
      </c>
      <c r="X1969" s="1">
        <v>0.001567481063058818</v>
      </c>
      <c r="Y1969" s="1">
        <v>-0.0002192066710604568</v>
      </c>
      <c r="Z1969" s="1">
        <v>0.002755655505017218</v>
      </c>
      <c r="AA1969" s="1">
        <v>0.02867151861558681</v>
      </c>
      <c r="AB1969" s="1">
        <v>0.0009517419799647264</v>
      </c>
      <c r="AC1969" s="1">
        <v>-0.01575602562439571</v>
      </c>
    </row>
    <row r="1970" spans="1:29">
      <c r="A1970" s="11">
        <v>39329</v>
      </c>
      <c r="B1970" s="1">
        <v>0.0337334238028304</v>
      </c>
      <c r="C1970" s="1">
        <v>0.01863543022084935</v>
      </c>
      <c r="D1970" s="1">
        <v>-0.006888914409075353</v>
      </c>
      <c r="E1970" s="1">
        <v>0.04622090653797417</v>
      </c>
      <c r="F1970" s="1">
        <v>-0.006738384650345375</v>
      </c>
      <c r="G1970" s="1">
        <v>-0.00452748319577867</v>
      </c>
      <c r="H1970" s="1">
        <v>0.01542894811158924</v>
      </c>
      <c r="I1970" s="1">
        <v>4.248218749203225E-05</v>
      </c>
      <c r="J1970" s="1">
        <v>-0.0221116135325049</v>
      </c>
      <c r="K1970" s="1">
        <v>0.005719690429959234</v>
      </c>
      <c r="L1970" s="1">
        <v>0.0156126387050981</v>
      </c>
      <c r="M1970" s="1">
        <v>0.02646356084879775</v>
      </c>
      <c r="N1970" s="1">
        <v>-0.006041507890774622</v>
      </c>
      <c r="O1970" s="1">
        <v>-0.004582110566862752</v>
      </c>
      <c r="P1970" s="1">
        <v>0.003398485756189062</v>
      </c>
      <c r="Q1970" s="1">
        <v>-0.0100471495809823</v>
      </c>
      <c r="R1970" s="1">
        <v>0.007635474014531241</v>
      </c>
      <c r="S1970" s="1">
        <v>-0.006616704713334753</v>
      </c>
      <c r="T1970" s="1">
        <v>0.003299036789979448</v>
      </c>
      <c r="U1970" s="1">
        <v>-0.004512786173314631</v>
      </c>
      <c r="V1970" s="1">
        <v>0.001430225904681226</v>
      </c>
      <c r="W1970" s="1">
        <v>-0.008132175460711544</v>
      </c>
      <c r="X1970" s="1">
        <v>-0.01636197718458154</v>
      </c>
      <c r="Y1970" s="1">
        <v>0.02315225031939483</v>
      </c>
      <c r="Z1970" s="1">
        <v>-0.01127032431310815</v>
      </c>
      <c r="AA1970" s="1">
        <v>-0.008025162696987609</v>
      </c>
      <c r="AB1970" s="1">
        <v>0.00716817110214274</v>
      </c>
      <c r="AC1970" s="1">
        <v>-0.01853590147154138</v>
      </c>
    </row>
    <row r="1971" spans="1:29">
      <c r="A1971" s="11">
        <v>39330</v>
      </c>
      <c r="B1971" s="1">
        <v>0.01328080396901021</v>
      </c>
      <c r="C1971" s="1">
        <v>-0.0001629454525579055</v>
      </c>
      <c r="D1971" s="1">
        <v>-0.0105766038064472</v>
      </c>
      <c r="E1971" s="1">
        <v>0.0163934652146922</v>
      </c>
      <c r="F1971" s="1">
        <v>-0.006860048080554515</v>
      </c>
      <c r="G1971" s="1">
        <v>-0.01323019454343077</v>
      </c>
      <c r="H1971" s="1">
        <v>0.002239548443909056</v>
      </c>
      <c r="I1971" s="1">
        <v>-0.003399940081815322</v>
      </c>
      <c r="J1971" s="1">
        <v>-0.0009552949799135346</v>
      </c>
      <c r="K1971" s="1">
        <v>0.006398228300512399</v>
      </c>
      <c r="L1971" s="1">
        <v>0.002831460867514624</v>
      </c>
      <c r="M1971" s="1">
        <v>-0.006725634309416528</v>
      </c>
      <c r="N1971" s="1">
        <v>-0.004052121872790027</v>
      </c>
      <c r="O1971" s="1">
        <v>-0.007393096655485376</v>
      </c>
      <c r="P1971" s="1">
        <v>0.003386585852878987</v>
      </c>
      <c r="Q1971" s="1">
        <v>-0.001681325511083687</v>
      </c>
      <c r="R1971" s="1">
        <v>-0.004206976441544996</v>
      </c>
      <c r="S1971" s="1">
        <v>0.00151393544185674</v>
      </c>
      <c r="T1971" s="1">
        <v>-0.01098053227227891</v>
      </c>
      <c r="U1971" s="1">
        <v>-0.01087993734068637</v>
      </c>
      <c r="V1971" s="1">
        <v>0.03818492799843209</v>
      </c>
      <c r="W1971" s="1">
        <v>-0.005313158053648293</v>
      </c>
      <c r="X1971" s="1">
        <v>0.01084835801984463</v>
      </c>
      <c r="Y1971" s="1">
        <v>0.01820244813253336</v>
      </c>
      <c r="Z1971" s="1">
        <v>-0.00256444997030858</v>
      </c>
      <c r="AA1971" s="1">
        <v>0.02841372488008398</v>
      </c>
      <c r="AB1971" s="1">
        <v>0.01783055754179985</v>
      </c>
      <c r="AC1971" s="1">
        <v>0.01480806961797154</v>
      </c>
    </row>
    <row r="1972" spans="1:29">
      <c r="A1972" s="11">
        <v>39331</v>
      </c>
      <c r="B1972" s="1">
        <v>-0.01175858311617073</v>
      </c>
      <c r="C1972" s="1">
        <v>-0.0001635186647365172</v>
      </c>
      <c r="D1972" s="1">
        <v>-0.003269634626371531</v>
      </c>
      <c r="E1972" s="1">
        <v>0.01175529243062723</v>
      </c>
      <c r="F1972" s="1">
        <v>0.006224096206828067</v>
      </c>
      <c r="G1972" s="1">
        <v>0.005027915684155726</v>
      </c>
      <c r="H1972" s="1">
        <v>0.004628336318118098</v>
      </c>
      <c r="I1972" s="1">
        <v>0.01036299811835595</v>
      </c>
      <c r="J1972" s="1">
        <v>-0.01147603633456995</v>
      </c>
      <c r="K1972" s="1">
        <v>0.01883684628305859</v>
      </c>
      <c r="L1972" s="1">
        <v>0.004617145354627761</v>
      </c>
      <c r="M1972" s="1">
        <v>0.003134786222823926</v>
      </c>
      <c r="N1972" s="1">
        <v>0.01685540840903932</v>
      </c>
      <c r="O1972" s="1">
        <v>0.01468521635859887</v>
      </c>
      <c r="P1972" s="1">
        <v>-0.001687422598363852</v>
      </c>
      <c r="Q1972" s="1">
        <v>0.007158539508502981</v>
      </c>
      <c r="R1972" s="1">
        <v>0.009289440559949291</v>
      </c>
      <c r="S1972" s="1">
        <v>0.03718244030064355</v>
      </c>
      <c r="T1972" s="1">
        <v>0.02487061366399712</v>
      </c>
      <c r="U1972" s="1">
        <v>0.02761837081301333</v>
      </c>
      <c r="V1972" s="1">
        <v>0.0008658760488697848</v>
      </c>
      <c r="W1972" s="1">
        <v>-0.003296979852698834</v>
      </c>
      <c r="X1972" s="1">
        <v>0.0188882091993019</v>
      </c>
      <c r="Y1972" s="1">
        <v>0.02215359785995563</v>
      </c>
      <c r="Z1972" s="1">
        <v>0.01560804823345108</v>
      </c>
      <c r="AA1972" s="1">
        <v>0.02356093537896231</v>
      </c>
      <c r="AB1972" s="1">
        <v>-0.001378173714303599</v>
      </c>
      <c r="AC1972" s="1">
        <v>0.01089156241398292</v>
      </c>
    </row>
    <row r="1973" spans="1:29">
      <c r="A1973" s="11">
        <v>39332</v>
      </c>
      <c r="B1973" s="1">
        <v>-0.01295951780008142</v>
      </c>
      <c r="C1973" s="1">
        <v>-0.005228737354276758</v>
      </c>
      <c r="D1973" s="1">
        <v>-0.007759347201985789</v>
      </c>
      <c r="E1973" s="1">
        <v>-0.02404783461475168</v>
      </c>
      <c r="F1973" s="1">
        <v>0.00203670552872337</v>
      </c>
      <c r="G1973" s="1">
        <v>0.003334980060749393</v>
      </c>
      <c r="H1973" s="1">
        <v>-0.0120732250957265</v>
      </c>
      <c r="I1973" s="1">
        <v>0.01008774127709056</v>
      </c>
      <c r="J1973" s="1">
        <v>0.01128689035303831</v>
      </c>
      <c r="K1973" s="1">
        <v>-0.0110932434095703</v>
      </c>
      <c r="L1973" s="1">
        <v>0.002468863163853863</v>
      </c>
      <c r="M1973" s="1">
        <v>0.01250007393599284</v>
      </c>
      <c r="N1973" s="1">
        <v>0.01629052526224339</v>
      </c>
      <c r="O1973" s="1">
        <v>-0.02243614056791232</v>
      </c>
      <c r="P1973" s="1">
        <v>0.02366874438194477</v>
      </c>
      <c r="Q1973" s="1">
        <v>0.01636497569567363</v>
      </c>
      <c r="R1973" s="1">
        <v>-0.01006138225059383</v>
      </c>
      <c r="S1973" s="1">
        <v>-0.01923623445606559</v>
      </c>
      <c r="T1973" s="1">
        <v>-0.008323650580636888</v>
      </c>
      <c r="U1973" s="1">
        <v>-0.007329669355325752</v>
      </c>
      <c r="V1973" s="1">
        <v>0.02901231667813198</v>
      </c>
      <c r="W1973" s="1">
        <v>0.007012824914221616</v>
      </c>
      <c r="X1973" s="1">
        <v>-0.02373436930164097</v>
      </c>
      <c r="Y1973" s="1">
        <v>-0.01371716190030536</v>
      </c>
      <c r="Z1973" s="1">
        <v>-0.006352970226071175</v>
      </c>
      <c r="AA1973" s="1">
        <v>0.01162167209326381</v>
      </c>
      <c r="AB1973" s="1">
        <v>-0.01651377732509796</v>
      </c>
      <c r="AC1973" s="1">
        <v>0.000522913345056164</v>
      </c>
    </row>
    <row r="1974" spans="1:29">
      <c r="A1974" s="11">
        <v>39335</v>
      </c>
      <c r="B1974" s="1">
        <v>-0.002457127052657215</v>
      </c>
      <c r="C1974" s="1">
        <v>0.0353152739700382</v>
      </c>
      <c r="D1974" s="1">
        <v>-0.005754109492028481</v>
      </c>
      <c r="E1974" s="1">
        <v>-0.008582285241246823</v>
      </c>
      <c r="F1974" s="1">
        <v>-0.006775219302466606</v>
      </c>
      <c r="G1974" s="1">
        <v>-0.005124400033825749</v>
      </c>
      <c r="H1974" s="1">
        <v>-0.002733612876818281</v>
      </c>
      <c r="I1974" s="1">
        <v>-0.0003760423496760312</v>
      </c>
      <c r="J1974" s="1">
        <v>-0.0159438531078665</v>
      </c>
      <c r="K1974" s="1">
        <v>-0.002804372660647259</v>
      </c>
      <c r="L1974" s="1">
        <v>-0.01938712358103534</v>
      </c>
      <c r="M1974" s="1">
        <v>0.0304846010366373</v>
      </c>
      <c r="N1974" s="1">
        <v>0.03880766703013139</v>
      </c>
      <c r="O1974" s="1">
        <v>-0.006658320330281686</v>
      </c>
      <c r="P1974" s="1">
        <v>-0.00660636717387042</v>
      </c>
      <c r="Q1974" s="1">
        <v>-0.006863093079008897</v>
      </c>
      <c r="R1974" s="1">
        <v>0.01156461641898243</v>
      </c>
      <c r="S1974" s="1">
        <v>0.02347700474178116</v>
      </c>
      <c r="T1974" s="1">
        <v>0.01215810249767535</v>
      </c>
      <c r="U1974" s="1">
        <v>0.00328164852865731</v>
      </c>
      <c r="V1974" s="1">
        <v>-0.00816157247407201</v>
      </c>
      <c r="W1974" s="1">
        <v>0.01964408499000636</v>
      </c>
      <c r="X1974" s="1">
        <v>0.01086107203252062</v>
      </c>
      <c r="Y1974" s="1">
        <v>0.01147423462017216</v>
      </c>
      <c r="Z1974" s="1">
        <v>0.007116851510351241</v>
      </c>
      <c r="AA1974" s="1">
        <v>0.04521206607948458</v>
      </c>
      <c r="AB1974" s="1">
        <v>0.01821976576709283</v>
      </c>
      <c r="AC1974" s="1">
        <v>-0.02749620540514275</v>
      </c>
    </row>
    <row r="1975" spans="1:29">
      <c r="A1975" s="11">
        <v>39336</v>
      </c>
      <c r="B1975" s="1">
        <v>-0.004079453861404403</v>
      </c>
      <c r="C1975" s="1">
        <v>0.0176107483522896</v>
      </c>
      <c r="D1975" s="1">
        <v>-0.008505122351125549</v>
      </c>
      <c r="E1975" s="1">
        <v>-0.009215296748104507</v>
      </c>
      <c r="F1975" s="1">
        <v>-0.01258131749877467</v>
      </c>
      <c r="G1975" s="1">
        <v>0.003202102018006414</v>
      </c>
      <c r="H1975" s="1">
        <v>0.009996664665063992</v>
      </c>
      <c r="I1975" s="1">
        <v>-0.006939216232589529</v>
      </c>
      <c r="J1975" s="1">
        <v>0.01782219635131099</v>
      </c>
      <c r="K1975" s="1">
        <v>0.01757649939274919</v>
      </c>
      <c r="L1975" s="1">
        <v>-0.02602174819239356</v>
      </c>
      <c r="M1975" s="1">
        <v>-0.00123748546355229</v>
      </c>
      <c r="N1975" s="1">
        <v>-0.004602077822263295</v>
      </c>
      <c r="O1975" s="1">
        <v>-0.004706803499462286</v>
      </c>
      <c r="P1975" s="1">
        <v>-0.004987592361689108</v>
      </c>
      <c r="Q1975" s="1">
        <v>-0.004206207865771416</v>
      </c>
      <c r="R1975" s="1">
        <v>0.002266337935413976</v>
      </c>
      <c r="S1975" s="1">
        <v>-0.005226503451042586</v>
      </c>
      <c r="T1975" s="1">
        <v>-0.01054858061549702</v>
      </c>
      <c r="U1975" s="1">
        <v>-0.005802188000008979</v>
      </c>
      <c r="V1975" s="1">
        <v>0.007430638955653324</v>
      </c>
      <c r="W1975" s="1">
        <v>0.0121133842713419</v>
      </c>
      <c r="X1975" s="1">
        <v>-0.01928278319993648</v>
      </c>
      <c r="Y1975" s="1">
        <v>0.002131259375268257</v>
      </c>
      <c r="Z1975" s="1">
        <v>0.02243970975302334</v>
      </c>
      <c r="AA1975" s="1">
        <v>-0.00556663297818405</v>
      </c>
      <c r="AB1975" s="1">
        <v>0.03764233024576158</v>
      </c>
      <c r="AC1975" s="1">
        <v>-0.02074800047147207</v>
      </c>
    </row>
    <row r="1976" spans="1:29">
      <c r="A1976" s="11">
        <v>39337</v>
      </c>
      <c r="B1976" s="1">
        <v>-0.0005408769523093104</v>
      </c>
      <c r="C1976" s="1">
        <v>-0.03320868764147844</v>
      </c>
      <c r="D1976" s="1">
        <v>-0.01125429391154698</v>
      </c>
      <c r="E1976" s="1">
        <v>-0.01381046382305429</v>
      </c>
      <c r="F1976" s="1">
        <v>-0.00552646958696601</v>
      </c>
      <c r="G1976" s="1">
        <v>-0.00888167207204027</v>
      </c>
      <c r="H1976" s="1">
        <v>-0.0009578078304723903</v>
      </c>
      <c r="I1976" s="1">
        <v>-0.004756833859584364</v>
      </c>
      <c r="J1976" s="1">
        <v>-0.01114284738366056</v>
      </c>
      <c r="K1976" s="1">
        <v>0.002073167282506283</v>
      </c>
      <c r="L1976" s="1">
        <v>-0.0005215580513681095</v>
      </c>
      <c r="M1976" s="1">
        <v>-0.02168823097029438</v>
      </c>
      <c r="N1976" s="1">
        <v>-0.02148492447697425</v>
      </c>
      <c r="O1976" s="1">
        <v>0.0004302328836700564</v>
      </c>
      <c r="P1976" s="1">
        <v>-0.00918928033808053</v>
      </c>
      <c r="Q1976" s="1">
        <v>-0.001085664456268787</v>
      </c>
      <c r="R1976" s="1">
        <v>0.01158225188276174</v>
      </c>
      <c r="S1976" s="1">
        <v>0.01897252502798752</v>
      </c>
      <c r="T1976" s="1">
        <v>0.001078355842555778</v>
      </c>
      <c r="U1976" s="1">
        <v>-0.00752025578559834</v>
      </c>
      <c r="V1976" s="1">
        <v>-0.003316743777749265</v>
      </c>
      <c r="W1976" s="1">
        <v>0.01139527935914075</v>
      </c>
      <c r="X1976" s="1">
        <v>-0.006384753064011095</v>
      </c>
      <c r="Y1976" s="1">
        <v>0.00795847303446906</v>
      </c>
      <c r="Z1976" s="1">
        <v>0.003942619934020675</v>
      </c>
      <c r="AA1976" s="1">
        <v>-0.0009625761568222702</v>
      </c>
      <c r="AB1976" s="1">
        <v>0.04057623821207179</v>
      </c>
      <c r="AC1976" s="1">
        <v>-0.006367301444236806</v>
      </c>
    </row>
    <row r="1977" spans="1:29">
      <c r="A1977" s="11">
        <v>39338</v>
      </c>
      <c r="B1977" s="1">
        <v>0.01995046953124313</v>
      </c>
      <c r="C1977" s="1">
        <v>0.002580320093243715</v>
      </c>
      <c r="D1977" s="1">
        <v>0.004141932860423303</v>
      </c>
      <c r="E1977" s="1">
        <v>0.000857103626663358</v>
      </c>
      <c r="F1977" s="1">
        <v>-0.009107679532827206</v>
      </c>
      <c r="G1977" s="1">
        <v>-0.02744322225582008</v>
      </c>
      <c r="H1977" s="1">
        <v>0.01038675935273026</v>
      </c>
      <c r="I1977" s="1">
        <v>0.02651957540467031</v>
      </c>
      <c r="J1977" s="1">
        <v>-0.009014802058658677</v>
      </c>
      <c r="K1977" s="1">
        <v>-0.01172142541428167</v>
      </c>
      <c r="L1977" s="1">
        <v>0.006806378131288593</v>
      </c>
      <c r="M1977" s="1">
        <v>0.001140183808475026</v>
      </c>
      <c r="N1977" s="1">
        <v>-0.00500268024778594</v>
      </c>
      <c r="O1977" s="1">
        <v>0.01496802424738375</v>
      </c>
      <c r="P1977" s="1">
        <v>0.006745391589838556</v>
      </c>
      <c r="Q1977" s="1">
        <v>0.009786131443742629</v>
      </c>
      <c r="R1977" s="1">
        <v>0.007128169202652357</v>
      </c>
      <c r="S1977" s="1">
        <v>-0.01231725615146639</v>
      </c>
      <c r="T1977" s="1">
        <v>0.03084117009045673</v>
      </c>
      <c r="U1977" s="1">
        <v>-0.001026157033735986</v>
      </c>
      <c r="V1977" s="1">
        <v>0.000844284972112419</v>
      </c>
      <c r="W1977" s="1">
        <v>-0.003398654359467179</v>
      </c>
      <c r="X1977" s="1">
        <v>0.01496900893394582</v>
      </c>
      <c r="Y1977" s="1">
        <v>0.02218861981765397</v>
      </c>
      <c r="Z1977" s="1">
        <v>-0.007027394009477494</v>
      </c>
      <c r="AA1977" s="1">
        <v>0.008458478690943183</v>
      </c>
      <c r="AB1977" s="1">
        <v>-0.01072360765025338</v>
      </c>
      <c r="AC1977" s="1">
        <v>0.008506990948461635</v>
      </c>
    </row>
    <row r="1978" spans="1:29">
      <c r="A1978" s="11">
        <v>39339</v>
      </c>
      <c r="B1978" s="1">
        <v>-0.0144049317194227</v>
      </c>
      <c r="C1978" s="1">
        <v>-0.01511981854064892</v>
      </c>
      <c r="D1978" s="1">
        <v>-0.01068589790411112</v>
      </c>
      <c r="E1978" s="1">
        <v>-0.01713296323436175</v>
      </c>
      <c r="F1978" s="1">
        <v>-0.002103285677374944</v>
      </c>
      <c r="G1978" s="1">
        <v>0.003167302010165685</v>
      </c>
      <c r="H1978" s="1">
        <v>-0.01549910340131222</v>
      </c>
      <c r="I1978" s="1">
        <v>0.01582194617352339</v>
      </c>
      <c r="J1978" s="1">
        <v>0.002923924825269486</v>
      </c>
      <c r="K1978" s="1">
        <v>-0.01372076946547507</v>
      </c>
      <c r="L1978" s="1">
        <v>0.001554002819095013</v>
      </c>
      <c r="M1978" s="1">
        <v>-0.006959359103709928</v>
      </c>
      <c r="N1978" s="1">
        <v>0.01089374320646952</v>
      </c>
      <c r="O1978" s="1">
        <v>-0.01425366872821587</v>
      </c>
      <c r="P1978" s="1">
        <v>-0.005862652371354082</v>
      </c>
      <c r="Q1978" s="1">
        <v>-0.00167544389311769</v>
      </c>
      <c r="R1978" s="1">
        <v>0.003575838290680311</v>
      </c>
      <c r="S1978" s="1">
        <v>-0.004640479728649005</v>
      </c>
      <c r="T1978" s="1">
        <v>-0.0144516683659569</v>
      </c>
      <c r="U1978" s="1">
        <v>-0.009639444208648706</v>
      </c>
      <c r="V1978" s="1">
        <v>-0.01076850882382785</v>
      </c>
      <c r="W1978" s="1">
        <v>-0.02867463712978746</v>
      </c>
      <c r="X1978" s="1">
        <v>-0.001798670586731443</v>
      </c>
      <c r="Y1978" s="1">
        <v>-0.005193548501165823</v>
      </c>
      <c r="Z1978" s="1">
        <v>-0.003954814952531471</v>
      </c>
      <c r="AA1978" s="1">
        <v>-0.008352252506097502</v>
      </c>
      <c r="AB1978" s="1">
        <v>-0.009854257604003602</v>
      </c>
      <c r="AC1978" s="1">
        <v>-0.01347468724455569</v>
      </c>
    </row>
    <row r="1979" spans="1:29">
      <c r="A1979" s="11">
        <v>39342</v>
      </c>
      <c r="B1979" s="1">
        <v>0.01330770565456385</v>
      </c>
      <c r="C1979" s="1">
        <v>-0.000816711574646023</v>
      </c>
      <c r="D1979" s="1">
        <v>-0.01139240140769737</v>
      </c>
      <c r="E1979" s="1">
        <v>-0.0005811852374723037</v>
      </c>
      <c r="F1979" s="1">
        <v>0.00569818765526442</v>
      </c>
      <c r="G1979" s="1">
        <v>0.0005739390892476326</v>
      </c>
      <c r="H1979" s="1">
        <v>0.00578322674379339</v>
      </c>
      <c r="I1979" s="1">
        <v>-0.005313462892365783</v>
      </c>
      <c r="J1979" s="1">
        <v>-0.0006479222218790381</v>
      </c>
      <c r="K1979" s="1">
        <v>0.01815594566807577</v>
      </c>
      <c r="L1979" s="1">
        <v>-0.01758211627165351</v>
      </c>
      <c r="M1979" s="1">
        <v>-0.008027505947007296</v>
      </c>
      <c r="N1979" s="1">
        <v>-0.0005525783179337607</v>
      </c>
      <c r="O1979" s="1">
        <v>-0.0004292331660086246</v>
      </c>
      <c r="P1979" s="1">
        <v>-0.009267235051505396</v>
      </c>
      <c r="Q1979" s="1">
        <v>0.001917392252718919</v>
      </c>
      <c r="R1979" s="1">
        <v>-0.003169831916567278</v>
      </c>
      <c r="S1979" s="1">
        <v>-0.006118959260195789</v>
      </c>
      <c r="T1979" s="1">
        <v>-0.002878193126062412</v>
      </c>
      <c r="U1979" s="1">
        <v>-0.006062998483011284</v>
      </c>
      <c r="V1979" s="1">
        <v>0.00205660127690277</v>
      </c>
      <c r="W1979" s="1">
        <v>0.007998039273811708</v>
      </c>
      <c r="X1979" s="1">
        <v>0.001441618946721013</v>
      </c>
      <c r="Y1979" s="1">
        <v>-0.01579657371387067</v>
      </c>
      <c r="Z1979" s="1">
        <v>0.002700522762379309</v>
      </c>
      <c r="AA1979" s="1">
        <v>0.06637917914402158</v>
      </c>
      <c r="AB1979" s="1">
        <v>0.02658654329848376</v>
      </c>
      <c r="AC1979" s="1">
        <v>-0.001887955995974244</v>
      </c>
    </row>
    <row r="1980" spans="1:29">
      <c r="A1980" s="11">
        <v>39343</v>
      </c>
      <c r="B1980" s="1">
        <v>0.002505091355116118</v>
      </c>
      <c r="C1980" s="1">
        <v>0.01634512159129953</v>
      </c>
      <c r="D1980" s="1">
        <v>0.01325062023078605</v>
      </c>
      <c r="E1980" s="1">
        <v>-0.01918603667614016</v>
      </c>
      <c r="F1980" s="1">
        <v>-0.002328557325343983</v>
      </c>
      <c r="G1980" s="1">
        <v>0.02481356841622695</v>
      </c>
      <c r="H1980" s="1">
        <v>0.03593682975705037</v>
      </c>
      <c r="I1980" s="1">
        <v>0.004077850257261373</v>
      </c>
      <c r="J1980" s="1">
        <v>0.002917540337673774</v>
      </c>
      <c r="K1980" s="1">
        <v>-0.00625301463601291</v>
      </c>
      <c r="L1980" s="1">
        <v>-0.0001386306800542636</v>
      </c>
      <c r="M1980" s="1">
        <v>0.001669790004023231</v>
      </c>
      <c r="N1980" s="1">
        <v>-0.003317570933923486</v>
      </c>
      <c r="O1980" s="1">
        <v>0.01561132930644926</v>
      </c>
      <c r="P1980" s="1">
        <v>0</v>
      </c>
      <c r="Q1980" s="1">
        <v>0.01746423327989466</v>
      </c>
      <c r="R1980" s="1">
        <v>0.01466749265178624</v>
      </c>
      <c r="S1980" s="1">
        <v>0.01026107310057989</v>
      </c>
      <c r="T1980" s="1">
        <v>0.02998899987045656</v>
      </c>
      <c r="U1980" s="1">
        <v>0.03058125087820152</v>
      </c>
      <c r="V1980" s="1">
        <v>-0.006908643313261464</v>
      </c>
      <c r="W1980" s="1">
        <v>0.02386782406234089</v>
      </c>
      <c r="X1980" s="1">
        <v>0.001943112226287624</v>
      </c>
      <c r="Y1980" s="1">
        <v>0.01809033973747676</v>
      </c>
      <c r="Z1980" s="1">
        <v>0.006653303135701449</v>
      </c>
      <c r="AA1980" s="1">
        <v>0.00334618163134115</v>
      </c>
      <c r="AB1980" s="1">
        <v>-0.0001846158384493091</v>
      </c>
      <c r="AC1980" s="1">
        <v>-0.01157097100854532</v>
      </c>
    </row>
    <row r="1981" spans="1:29">
      <c r="A1981" s="11">
        <v>39344</v>
      </c>
      <c r="B1981" s="1">
        <v>0.03619582382056796</v>
      </c>
      <c r="C1981" s="1">
        <v>-0.0006432659911936867</v>
      </c>
      <c r="D1981" s="1">
        <v>-0.00888201259268051</v>
      </c>
      <c r="E1981" s="1">
        <v>0.004149408091213447</v>
      </c>
      <c r="F1981" s="1">
        <v>0.003967582378945123</v>
      </c>
      <c r="G1981" s="1">
        <v>0.07767689226266028</v>
      </c>
      <c r="H1981" s="1">
        <v>0.06382977190945516</v>
      </c>
      <c r="I1981" s="1">
        <v>0.07566096998242555</v>
      </c>
      <c r="J1981" s="1">
        <v>0.03199721794720389</v>
      </c>
      <c r="K1981" s="1">
        <v>0.01141921988177508</v>
      </c>
      <c r="L1981" s="1">
        <v>0.02607307714055729</v>
      </c>
      <c r="M1981" s="1">
        <v>-0.004488007413937511</v>
      </c>
      <c r="N1981" s="1">
        <v>0.03938980700169448</v>
      </c>
      <c r="O1981" s="1">
        <v>0.04491608853666729</v>
      </c>
      <c r="P1981" s="1">
        <v>0.0008503634746719335</v>
      </c>
      <c r="Q1981" s="1">
        <v>0.06254416988230438</v>
      </c>
      <c r="R1981" s="1">
        <v>0.05629112646966061</v>
      </c>
      <c r="S1981" s="1">
        <v>0.07138713483746062</v>
      </c>
      <c r="T1981" s="1">
        <v>0.04410165058002979</v>
      </c>
      <c r="U1981" s="1">
        <v>0.01939335445355228</v>
      </c>
      <c r="V1981" s="1">
        <v>0.0194587171044811</v>
      </c>
      <c r="W1981" s="1">
        <v>0.02123244381238298</v>
      </c>
      <c r="X1981" s="1">
        <v>0.03490870004806412</v>
      </c>
      <c r="Y1981" s="1">
        <v>0.01796915294946611</v>
      </c>
      <c r="Z1981" s="1">
        <v>0.04878091325306655</v>
      </c>
      <c r="AA1981" s="1">
        <v>0.001367462039045586</v>
      </c>
      <c r="AB1981" s="1">
        <v>0.02433272982666757</v>
      </c>
      <c r="AC1981" s="1">
        <v>0.009567816814422203</v>
      </c>
    </row>
    <row r="1982" spans="1:29">
      <c r="A1982" s="11">
        <v>39345</v>
      </c>
      <c r="B1982" s="1">
        <v>0.03208109300505591</v>
      </c>
      <c r="C1982" s="1">
        <v>0.03685224773099915</v>
      </c>
      <c r="D1982" s="1">
        <v>0.0158401153415666</v>
      </c>
      <c r="E1982" s="1">
        <v>-0.000885282478892413</v>
      </c>
      <c r="F1982" s="1">
        <v>-0.01061583926957699</v>
      </c>
      <c r="G1982" s="1">
        <v>0.05376616373818854</v>
      </c>
      <c r="H1982" s="1">
        <v>-0.02101465318273255</v>
      </c>
      <c r="I1982" s="1">
        <v>0.001434543417255352</v>
      </c>
      <c r="J1982" s="1">
        <v>0.01565917305913533</v>
      </c>
      <c r="K1982" s="1">
        <v>-0.01290309733977879</v>
      </c>
      <c r="L1982" s="1">
        <v>-0.02765187554648818</v>
      </c>
      <c r="M1982" s="1">
        <v>0.03207493652043492</v>
      </c>
      <c r="N1982" s="1">
        <v>0.03602866228473678</v>
      </c>
      <c r="O1982" s="1">
        <v>0.03961120484010761</v>
      </c>
      <c r="P1982" s="1">
        <v>-0.007646378099685602</v>
      </c>
      <c r="Q1982" s="1">
        <v>0.002544990704396177</v>
      </c>
      <c r="R1982" s="1">
        <v>0.007543811997871686</v>
      </c>
      <c r="S1982" s="1">
        <v>0.01408459272063234</v>
      </c>
      <c r="T1982" s="1">
        <v>-0.005735284663503371</v>
      </c>
      <c r="U1982" s="1">
        <v>0.04148662516443036</v>
      </c>
      <c r="V1982" s="1">
        <v>-0.01621910572657392</v>
      </c>
      <c r="W1982" s="1">
        <v>-0.01067329735393352</v>
      </c>
      <c r="X1982" s="1">
        <v>0.01506115807251418</v>
      </c>
      <c r="Y1982" s="1">
        <v>0.01614281408486251</v>
      </c>
      <c r="Z1982" s="1">
        <v>-0.007304187243392213</v>
      </c>
      <c r="AA1982" s="1">
        <v>-0.009659452181211559</v>
      </c>
      <c r="AB1982" s="1">
        <v>0.04034280652136646</v>
      </c>
      <c r="AC1982" s="1">
        <v>-0.0306615208357589</v>
      </c>
    </row>
    <row r="1983" spans="1:29">
      <c r="A1983" s="11">
        <v>39346</v>
      </c>
      <c r="B1983" s="1">
        <v>0.00502713632422247</v>
      </c>
      <c r="C1983" s="1">
        <v>0.0001553465874548632</v>
      </c>
      <c r="D1983" s="1">
        <v>-0.04104991448790407</v>
      </c>
      <c r="E1983" s="1">
        <v>-0.01063514713145242</v>
      </c>
      <c r="F1983" s="1">
        <v>0.002114492391388723</v>
      </c>
      <c r="G1983" s="1">
        <v>0.01910287211497441</v>
      </c>
      <c r="H1983" s="1">
        <v>0.04470787245725738</v>
      </c>
      <c r="I1983" s="1">
        <v>-0.005843642348964839</v>
      </c>
      <c r="J1983" s="1">
        <v>-0.009250788910528329</v>
      </c>
      <c r="K1983" s="1">
        <v>0.02427625645523945</v>
      </c>
      <c r="L1983" s="1">
        <v>0.0141638302942817</v>
      </c>
      <c r="M1983" s="1">
        <v>0.01410378688040881</v>
      </c>
      <c r="N1983" s="1">
        <v>-0.01648645438992846</v>
      </c>
      <c r="O1983" s="1">
        <v>0.005192977116661224</v>
      </c>
      <c r="P1983" s="1">
        <v>-0.01626717276348422</v>
      </c>
      <c r="Q1983" s="1">
        <v>0.0219070617899193</v>
      </c>
      <c r="R1983" s="1">
        <v>0.04115909962292896</v>
      </c>
      <c r="S1983" s="1">
        <v>0.03071571108701332</v>
      </c>
      <c r="T1983" s="1">
        <v>0.02713762812880516</v>
      </c>
      <c r="U1983" s="1">
        <v>0.01038043745217765</v>
      </c>
      <c r="V1983" s="1">
        <v>-0.02206576347297784</v>
      </c>
      <c r="W1983" s="1">
        <v>-0.01652523384892324</v>
      </c>
      <c r="X1983" s="1">
        <v>0.01333325719871548</v>
      </c>
      <c r="Y1983" s="1">
        <v>0.01524054244393769</v>
      </c>
      <c r="Z1983" s="1">
        <v>0.001208399333546106</v>
      </c>
      <c r="AA1983" s="1">
        <v>-0.01069544737038786</v>
      </c>
      <c r="AB1983" s="1">
        <v>0.01644727304525162</v>
      </c>
      <c r="AC1983" s="1">
        <v>0.009202097824081656</v>
      </c>
    </row>
    <row r="1984" spans="1:29">
      <c r="A1984" s="11">
        <v>39349</v>
      </c>
      <c r="B1984" s="1">
        <v>0.03156291786338539</v>
      </c>
      <c r="C1984" s="1">
        <v>0.01163853964954642</v>
      </c>
      <c r="D1984" s="1">
        <v>0.007332642127025224</v>
      </c>
      <c r="E1984" s="1">
        <v>-0.0002986621908476206</v>
      </c>
      <c r="F1984" s="1">
        <v>-0.003751477826260063</v>
      </c>
      <c r="G1984" s="1">
        <v>-0.01136790673826393</v>
      </c>
      <c r="H1984" s="1">
        <v>0.06419179192500901</v>
      </c>
      <c r="I1984" s="1">
        <v>0.02127479171251156</v>
      </c>
      <c r="J1984" s="1">
        <v>0.01556194175576775</v>
      </c>
      <c r="K1984" s="1">
        <v>0.01868726731732062</v>
      </c>
      <c r="L1984" s="1">
        <v>-0.03442172365683305</v>
      </c>
      <c r="M1984" s="1">
        <v>-0.005292221236961825</v>
      </c>
      <c r="N1984" s="1">
        <v>-0.01702453307682072</v>
      </c>
      <c r="O1984" s="1">
        <v>0.01252752936766255</v>
      </c>
      <c r="P1984" s="1">
        <v>0.02698007864564445</v>
      </c>
      <c r="Q1984" s="1">
        <v>0.003672006518148363</v>
      </c>
      <c r="R1984" s="1">
        <v>0.03290985161977522</v>
      </c>
      <c r="S1984" s="1">
        <v>0.02643173983011349</v>
      </c>
      <c r="T1984" s="1">
        <v>0.01488412729263944</v>
      </c>
      <c r="U1984" s="1">
        <v>0.006570799735652333</v>
      </c>
      <c r="V1984" s="1">
        <v>-0.02390026588652971</v>
      </c>
      <c r="W1984" s="1">
        <v>0.00329728517152561</v>
      </c>
      <c r="X1984" s="1">
        <v>0.008367202064171186</v>
      </c>
      <c r="Y1984" s="1">
        <v>0.06131927285299987</v>
      </c>
      <c r="Z1984" s="1">
        <v>0.01216150148475048</v>
      </c>
      <c r="AA1984" s="1">
        <v>-0.008839367807008558</v>
      </c>
      <c r="AB1984" s="1">
        <v>-0.01865903657248646</v>
      </c>
      <c r="AC1984" s="1">
        <v>0.01048537496418755</v>
      </c>
    </row>
    <row r="1985" spans="1:29">
      <c r="A1985" s="11">
        <v>39350</v>
      </c>
      <c r="B1985" s="1">
        <v>0.01017614730677829</v>
      </c>
      <c r="C1985" s="1">
        <v>0.07225062490500278</v>
      </c>
      <c r="D1985" s="1">
        <v>-0.002190501028134562</v>
      </c>
      <c r="E1985" s="1">
        <v>0.01194729136163986</v>
      </c>
      <c r="F1985" s="1">
        <v>-0.0007060643795833155</v>
      </c>
      <c r="G1985" s="1">
        <v>0.003669826474384852</v>
      </c>
      <c r="H1985" s="1">
        <v>-0.03155814871948726</v>
      </c>
      <c r="I1985" s="1">
        <v>0.0370218205344659</v>
      </c>
      <c r="J1985" s="1">
        <v>0.02850154636765345</v>
      </c>
      <c r="K1985" s="1">
        <v>0.01722599980777773</v>
      </c>
      <c r="L1985" s="1">
        <v>0.004707897574172115</v>
      </c>
      <c r="M1985" s="1">
        <v>0.07795094615978138</v>
      </c>
      <c r="N1985" s="1">
        <v>-0.002664587380629913</v>
      </c>
      <c r="O1985" s="1">
        <v>-0.02366080673989324</v>
      </c>
      <c r="P1985" s="1">
        <v>-0.0059322868005528</v>
      </c>
      <c r="Q1985" s="1">
        <v>0.001452390961219852</v>
      </c>
      <c r="R1985" s="1">
        <v>0.01872220567025051</v>
      </c>
      <c r="S1985" s="1">
        <v>0.009088438780106012</v>
      </c>
      <c r="T1985" s="1">
        <v>-0.01466583907696462</v>
      </c>
      <c r="U1985" s="1">
        <v>-0.01644593788909188</v>
      </c>
      <c r="V1985" s="1">
        <v>0.001579728108667799</v>
      </c>
      <c r="W1985" s="1">
        <v>-0.005182261564908974</v>
      </c>
      <c r="X1985" s="1">
        <v>-0.008431592626896856</v>
      </c>
      <c r="Y1985" s="1">
        <v>0.00233745486525927</v>
      </c>
      <c r="Z1985" s="1">
        <v>-0.007275444876467252</v>
      </c>
      <c r="AA1985" s="1">
        <v>0.006242474524776886</v>
      </c>
      <c r="AB1985" s="1">
        <v>-0.01372276834426234</v>
      </c>
      <c r="AC1985" s="1">
        <v>-0.01669290633730391</v>
      </c>
    </row>
    <row r="1986" spans="1:29">
      <c r="A1986" s="11">
        <v>39351</v>
      </c>
      <c r="B1986" s="1">
        <v>0.02190529268249297</v>
      </c>
      <c r="C1986" s="1">
        <v>0.04506426943648201</v>
      </c>
      <c r="D1986" s="1">
        <v>-0.004255640965313723</v>
      </c>
      <c r="E1986" s="1">
        <v>0.007674172325294881</v>
      </c>
      <c r="F1986" s="1">
        <v>0.003846820297157993</v>
      </c>
      <c r="G1986" s="1">
        <v>0.06118183818113998</v>
      </c>
      <c r="H1986" s="1">
        <v>0.03066110693461765</v>
      </c>
      <c r="I1986" s="1">
        <v>-0.0147881947821461</v>
      </c>
      <c r="J1986" s="1">
        <v>-0.0151966605388113</v>
      </c>
      <c r="K1986" s="1">
        <v>-0.00835729296166654</v>
      </c>
      <c r="L1986" s="1">
        <v>0.03037209632553273</v>
      </c>
      <c r="M1986" s="1">
        <v>0.07472449837589945</v>
      </c>
      <c r="N1986" s="1">
        <v>-0.01389245885542834</v>
      </c>
      <c r="O1986" s="1">
        <v>-0.01541566115808701</v>
      </c>
      <c r="P1986" s="1">
        <v>0.04006811838827251</v>
      </c>
      <c r="Q1986" s="1">
        <v>0.006500478112907437</v>
      </c>
      <c r="R1986" s="1">
        <v>-0.03235927238518943</v>
      </c>
      <c r="S1986" s="1">
        <v>0.004753654004427066</v>
      </c>
      <c r="T1986" s="1">
        <v>0.02318365554403701</v>
      </c>
      <c r="U1986" s="1">
        <v>-0.001393182961372363</v>
      </c>
      <c r="V1986" s="1">
        <v>-0.005099563109650429</v>
      </c>
      <c r="W1986" s="1">
        <v>-0.01029153124903825</v>
      </c>
      <c r="X1986" s="1">
        <v>-0.001349696039602555</v>
      </c>
      <c r="Y1986" s="1">
        <v>-0.00568051596224739</v>
      </c>
      <c r="Z1986" s="1">
        <v>0.01055240696067217</v>
      </c>
      <c r="AA1986" s="1">
        <v>-0.009442067746587179</v>
      </c>
      <c r="AB1986" s="1">
        <v>-0.007613597720423582</v>
      </c>
      <c r="AC1986" s="1">
        <v>0.04244104224491618</v>
      </c>
    </row>
    <row r="1987" spans="1:29">
      <c r="A1987" s="11">
        <v>39352</v>
      </c>
      <c r="B1987" s="1">
        <v>0.01713529418614423</v>
      </c>
      <c r="C1987" s="1">
        <v>-0.005338850748878521</v>
      </c>
      <c r="D1987" s="1">
        <v>-0.01377050562572057</v>
      </c>
      <c r="E1987" s="1">
        <v>0.03104886354391434</v>
      </c>
      <c r="F1987" s="1">
        <v>0.01368584194138789</v>
      </c>
      <c r="G1987" s="1">
        <v>0.003101050687478235</v>
      </c>
      <c r="H1987" s="1">
        <v>0.010539346117314</v>
      </c>
      <c r="I1987" s="1">
        <v>0.04165122790125642</v>
      </c>
      <c r="J1987" s="1">
        <v>-0.005748905666939974</v>
      </c>
      <c r="K1987" s="1">
        <v>-0.0290529212072459</v>
      </c>
      <c r="L1987" s="1">
        <v>0.04969477221570373</v>
      </c>
      <c r="M1987" s="1">
        <v>-0.03556539730933184</v>
      </c>
      <c r="N1987" s="1">
        <v>0.004876717498922156</v>
      </c>
      <c r="O1987" s="1">
        <v>-0.002255657335617278</v>
      </c>
      <c r="P1987" s="1">
        <v>-0.01803275265793969</v>
      </c>
      <c r="Q1987" s="1">
        <v>0.03843097765493453</v>
      </c>
      <c r="R1987" s="1">
        <v>-0.001572288698771018</v>
      </c>
      <c r="S1987" s="1">
        <v>0.001244887577619425</v>
      </c>
      <c r="T1987" s="1">
        <v>0.0170343659959824</v>
      </c>
      <c r="U1987" s="1">
        <v>-0.007344084460317202</v>
      </c>
      <c r="V1987" s="1">
        <v>-0.003329165090113051</v>
      </c>
      <c r="W1987" s="1">
        <v>0.01367212781535176</v>
      </c>
      <c r="X1987" s="1">
        <v>0.01540758221312499</v>
      </c>
      <c r="Y1987" s="1">
        <v>0.01256829290545292</v>
      </c>
      <c r="Z1987" s="1">
        <v>0.05738808113999538</v>
      </c>
      <c r="AA1987" s="1">
        <v>-0.0004817957223101077</v>
      </c>
      <c r="AB1987" s="1">
        <v>0.05888561764511735</v>
      </c>
      <c r="AC1987" s="1">
        <v>0.01320424334566761</v>
      </c>
    </row>
    <row r="1988" spans="1:29">
      <c r="A1988" s="11">
        <v>39353</v>
      </c>
      <c r="B1988" s="1">
        <v>-0.005333704126193162</v>
      </c>
      <c r="C1988" s="1">
        <v>-0.01623986914988995</v>
      </c>
      <c r="D1988" s="1">
        <v>0.005708973424524588</v>
      </c>
      <c r="E1988" s="1">
        <v>0.03579514359933644</v>
      </c>
      <c r="F1988" s="1">
        <v>0.003008684635321446</v>
      </c>
      <c r="G1988" s="1">
        <v>-0.03549342866024507</v>
      </c>
      <c r="H1988" s="1">
        <v>0.0006598795281997916</v>
      </c>
      <c r="I1988" s="1">
        <v>0.00181445043242201</v>
      </c>
      <c r="J1988" s="1">
        <v>0.04808275664467376</v>
      </c>
      <c r="K1988" s="1">
        <v>0.007766313021072113</v>
      </c>
      <c r="L1988" s="1">
        <v>-0.01205727236850618</v>
      </c>
      <c r="M1988" s="1">
        <v>0.04197108004988892</v>
      </c>
      <c r="N1988" s="1">
        <v>0.02345632385166851</v>
      </c>
      <c r="O1988" s="1">
        <v>6.643826502594763E-05</v>
      </c>
      <c r="P1988" s="1">
        <v>0.01252082646665675</v>
      </c>
      <c r="Q1988" s="1">
        <v>-0.01506039245877211</v>
      </c>
      <c r="R1988" s="1">
        <v>-0.00873472086374083</v>
      </c>
      <c r="S1988" s="1">
        <v>0.03034073600697407</v>
      </c>
      <c r="T1988" s="1">
        <v>0.0346413855332115</v>
      </c>
      <c r="U1988" s="1">
        <v>-0.0003699515957865662</v>
      </c>
      <c r="V1988" s="1">
        <v>0.02306353552823093</v>
      </c>
      <c r="W1988" s="1">
        <v>0.02058006469826745</v>
      </c>
      <c r="X1988" s="1">
        <v>0.03407420371018555</v>
      </c>
      <c r="Y1988" s="1">
        <v>0.01472881649627444</v>
      </c>
      <c r="Z1988" s="1">
        <v>0.06981242055495351</v>
      </c>
      <c r="AA1988" s="1">
        <v>0.01146466120229639</v>
      </c>
      <c r="AB1988" s="1">
        <v>0.06952934534416388</v>
      </c>
      <c r="AC1988" s="1">
        <v>-0.0003258792042366565</v>
      </c>
    </row>
    <row r="1989" spans="1:29">
      <c r="A1989" s="11">
        <v>39356</v>
      </c>
      <c r="B1989" s="1">
        <v>-0.01713329496756599</v>
      </c>
      <c r="C1989" s="1">
        <v>0.05595951273916278</v>
      </c>
      <c r="D1989" s="1">
        <v>-0.00974574497859082</v>
      </c>
      <c r="E1989" s="1">
        <v>0.0348328266098954</v>
      </c>
      <c r="F1989" s="1">
        <v>0.01469117761807648</v>
      </c>
      <c r="G1989" s="1">
        <v>-0.01258290617287072</v>
      </c>
      <c r="H1989" s="1">
        <v>0.05039591006435984</v>
      </c>
      <c r="I1989" s="1">
        <v>-0.01668281996399112</v>
      </c>
      <c r="J1989" s="1">
        <v>0.0005806476654350856</v>
      </c>
      <c r="K1989" s="1">
        <v>0.01586605831453314</v>
      </c>
      <c r="L1989" s="1">
        <v>0.006656783467474225</v>
      </c>
      <c r="M1989" s="1">
        <v>0.04633878115887113</v>
      </c>
      <c r="N1989" s="1">
        <v>-0.02054782220829487</v>
      </c>
      <c r="O1989" s="1">
        <v>0.01522587787788021</v>
      </c>
      <c r="P1989" s="1">
        <v>0.007419748019371397</v>
      </c>
      <c r="Q1989" s="1">
        <v>0.04321050067559495</v>
      </c>
      <c r="R1989" s="1">
        <v>-0.00254570124039244</v>
      </c>
      <c r="S1989" s="1">
        <v>-0.005310191072574355</v>
      </c>
      <c r="T1989" s="1">
        <v>-0.02633805575761394</v>
      </c>
      <c r="U1989" s="1">
        <v>-0.003071571153450026</v>
      </c>
      <c r="V1989" s="1">
        <v>0.003524066104151125</v>
      </c>
      <c r="W1989" s="1">
        <v>0.0176209271045431</v>
      </c>
      <c r="X1989" s="1">
        <v>-0.004633799267136585</v>
      </c>
      <c r="Y1989" s="1">
        <v>0.06484817148562882</v>
      </c>
      <c r="Z1989" s="1">
        <v>-0.0105881344715455</v>
      </c>
      <c r="AA1989" s="1">
        <v>-0.01075588858563914</v>
      </c>
      <c r="AB1989" s="1">
        <v>0.03014768939312518</v>
      </c>
      <c r="AC1989" s="1">
        <v>-0.01303641178315407</v>
      </c>
    </row>
    <row r="1990" spans="1:29">
      <c r="A1990" s="11">
        <v>39358</v>
      </c>
      <c r="B1990" s="1">
        <v>0.008117331059475541</v>
      </c>
      <c r="C1990" s="1">
        <v>0.006756784463485266</v>
      </c>
      <c r="D1990" s="1">
        <v>-0.01478008724941282</v>
      </c>
      <c r="E1990" s="1">
        <v>-0.01802272352628209</v>
      </c>
      <c r="F1990" s="1">
        <v>-0.003714327920686711</v>
      </c>
      <c r="G1990" s="1">
        <v>0.02801136777181434</v>
      </c>
      <c r="H1990" s="1">
        <v>-0.029012713003566</v>
      </c>
      <c r="I1990" s="1">
        <v>0.009315308892221319</v>
      </c>
      <c r="J1990" s="1">
        <v>0.03743490369368718</v>
      </c>
      <c r="K1990" s="1">
        <v>-0.01606459159426199</v>
      </c>
      <c r="L1990" s="1">
        <v>0.05048941766229653</v>
      </c>
      <c r="M1990" s="1">
        <v>0.0165565455629757</v>
      </c>
      <c r="N1990" s="1">
        <v>0.008068838330579364</v>
      </c>
      <c r="O1990" s="1">
        <v>0.01224714138166538</v>
      </c>
      <c r="P1990" s="1">
        <v>0.04746296304100084</v>
      </c>
      <c r="Q1990" s="1">
        <v>0.0275138545421556</v>
      </c>
      <c r="R1990" s="1">
        <v>0.0452404804181854</v>
      </c>
      <c r="S1990" s="1">
        <v>0.01577325278171271</v>
      </c>
      <c r="T1990" s="1">
        <v>0.006835087774634152</v>
      </c>
      <c r="U1990" s="1">
        <v>0.02067545391736036</v>
      </c>
      <c r="V1990" s="1">
        <v>-0.006558443975959949</v>
      </c>
      <c r="W1990" s="1">
        <v>0.02841300860900375</v>
      </c>
      <c r="X1990" s="1">
        <v>0.01913858282877734</v>
      </c>
      <c r="Y1990" s="1">
        <v>0.1319668183977931</v>
      </c>
      <c r="Z1990" s="1">
        <v>-0.001182793577498287</v>
      </c>
      <c r="AA1990" s="1">
        <v>0.006675143516047699</v>
      </c>
      <c r="AB1990" s="1">
        <v>0.04020611191942325</v>
      </c>
      <c r="AC1990" s="1">
        <v>0.03555312081289941</v>
      </c>
    </row>
    <row r="1991" spans="1:29">
      <c r="A1991" s="11">
        <v>39359</v>
      </c>
      <c r="B1991" s="1">
        <v>-0.003696167664859695</v>
      </c>
      <c r="C1991" s="1">
        <v>-0.01289634596742462</v>
      </c>
      <c r="D1991" s="1">
        <v>0.008587326481479751</v>
      </c>
      <c r="E1991" s="1">
        <v>0.02726037988023911</v>
      </c>
      <c r="F1991" s="1">
        <v>-0.001750043666965073</v>
      </c>
      <c r="G1991" s="1">
        <v>0.169336825731162</v>
      </c>
      <c r="H1991" s="1">
        <v>-0.009960108806469248</v>
      </c>
      <c r="I1991" s="1">
        <v>-0.0105979449481608</v>
      </c>
      <c r="J1991" s="1">
        <v>-0.00839206941412407</v>
      </c>
      <c r="K1991" s="1">
        <v>0.01541935349579537</v>
      </c>
      <c r="L1991" s="1">
        <v>-0.001323809969855816</v>
      </c>
      <c r="M1991" s="1">
        <v>-0.008093457591898057</v>
      </c>
      <c r="N1991" s="1">
        <v>-0.01040552929611871</v>
      </c>
      <c r="O1991" s="1">
        <v>-0.01727495999816531</v>
      </c>
      <c r="P1991" s="1">
        <v>0.01093751279668731</v>
      </c>
      <c r="Q1991" s="1">
        <v>-0.03928946050604709</v>
      </c>
      <c r="R1991" s="1">
        <v>0.01252142626039188</v>
      </c>
      <c r="S1991" s="1">
        <v>-0.01051158605830249</v>
      </c>
      <c r="T1991" s="1">
        <v>-0.001336731943927361</v>
      </c>
      <c r="U1991" s="1">
        <v>0.03534955469757373</v>
      </c>
      <c r="V1991" s="1">
        <v>-0.01268407791940562</v>
      </c>
      <c r="W1991" s="1">
        <v>0.0001186230202447902</v>
      </c>
      <c r="X1991" s="1">
        <v>0.01440185107716285</v>
      </c>
      <c r="Y1991" s="1">
        <v>-0.03544558314045432</v>
      </c>
      <c r="Z1991" s="1">
        <v>0.02915343601810116</v>
      </c>
      <c r="AA1991" s="1">
        <v>0.03783861306109482</v>
      </c>
      <c r="AB1991" s="1">
        <v>0.02037049839131755</v>
      </c>
      <c r="AC1991" s="1">
        <v>-0.01775079517321143</v>
      </c>
    </row>
    <row r="1992" spans="1:29">
      <c r="A1992" s="11">
        <v>39360</v>
      </c>
      <c r="B1992" s="1">
        <v>-0.0210650640552541</v>
      </c>
      <c r="C1992" s="1">
        <v>0.009065568404670765</v>
      </c>
      <c r="D1992" s="1">
        <v>-0.0200518601380496</v>
      </c>
      <c r="E1992" s="1">
        <v>-0.00604302809058066</v>
      </c>
      <c r="F1992" s="1">
        <v>-0.003658548789692406</v>
      </c>
      <c r="G1992" s="1">
        <v>-0.03590350408856113</v>
      </c>
      <c r="H1992" s="1">
        <v>-0.01515546759539965</v>
      </c>
      <c r="I1992" s="1">
        <v>-0.00464655142576087</v>
      </c>
      <c r="J1992" s="1">
        <v>-0.04146685920050353</v>
      </c>
      <c r="K1992" s="1">
        <v>-0.008932246820102074</v>
      </c>
      <c r="L1992" s="1">
        <v>-0.008004269696402555</v>
      </c>
      <c r="M1992" s="1">
        <v>0.01289403390746036</v>
      </c>
      <c r="N1992" s="1">
        <v>-0.03612838128692419</v>
      </c>
      <c r="O1992" s="1">
        <v>-0.009480349369451302</v>
      </c>
      <c r="P1992" s="1">
        <v>-0.03786690945847682</v>
      </c>
      <c r="Q1992" s="1">
        <v>-0.02108132026376708</v>
      </c>
      <c r="R1992" s="1">
        <v>0.02745358793510677</v>
      </c>
      <c r="S1992" s="1">
        <v>-0.01955578090380261</v>
      </c>
      <c r="T1992" s="1">
        <v>-0.0256954242442553</v>
      </c>
      <c r="U1992" s="1">
        <v>0.0005617551434251578</v>
      </c>
      <c r="V1992" s="1">
        <v>0.007371110436910966</v>
      </c>
      <c r="W1992" s="1">
        <v>-0.0004744358019715955</v>
      </c>
      <c r="X1992" s="1">
        <v>-0.02551746079795292</v>
      </c>
      <c r="Y1992" s="1">
        <v>-0.04943357341949217</v>
      </c>
      <c r="Z1992" s="1">
        <v>-0.03584762750060155</v>
      </c>
      <c r="AA1992" s="1">
        <v>-0.03662377253589055</v>
      </c>
      <c r="AB1992" s="1">
        <v>0.01985485087677663</v>
      </c>
      <c r="AC1992" s="1">
        <v>-0.004112235905628592</v>
      </c>
    </row>
    <row r="1993" spans="1:29">
      <c r="A1993" s="11">
        <v>39363</v>
      </c>
      <c r="B1993" s="1">
        <v>-0.03146555900831549</v>
      </c>
      <c r="C1993" s="1">
        <v>-0.01149434941924821</v>
      </c>
      <c r="D1993" s="1">
        <v>0.01712879622976882</v>
      </c>
      <c r="E1993" s="1">
        <v>-0.007137275118103137</v>
      </c>
      <c r="F1993" s="1">
        <v>-0.03587801150441872</v>
      </c>
      <c r="G1993" s="1">
        <v>-0.02022834163981402</v>
      </c>
      <c r="H1993" s="1">
        <v>-0.02878777700076529</v>
      </c>
      <c r="I1993" s="1">
        <v>0.002993337866118662</v>
      </c>
      <c r="J1993" s="1">
        <v>-0.04708622060661138</v>
      </c>
      <c r="K1993" s="1">
        <v>-0.005182886152410471</v>
      </c>
      <c r="L1993" s="1">
        <v>0.01046441789996733</v>
      </c>
      <c r="M1993" s="1">
        <v>-0.05271002757504306</v>
      </c>
      <c r="N1993" s="1">
        <v>-0.003356727253733482</v>
      </c>
      <c r="O1993" s="1">
        <v>-0.03443023753988528</v>
      </c>
      <c r="P1993" s="1">
        <v>0.01124499095428422</v>
      </c>
      <c r="Q1993" s="1">
        <v>-0.02712617515788729</v>
      </c>
      <c r="R1993" s="1">
        <v>-0.0286058030587969</v>
      </c>
      <c r="S1993" s="1">
        <v>-0.05048003553662272</v>
      </c>
      <c r="T1993" s="1">
        <v>-0.03995064023124539</v>
      </c>
      <c r="U1993" s="1">
        <v>-0.04423363958553495</v>
      </c>
      <c r="V1993" s="1">
        <v>-0.01238662213116981</v>
      </c>
      <c r="W1993" s="1">
        <v>-0.002312804400892321</v>
      </c>
      <c r="X1993" s="1">
        <v>-0.01886926069870298</v>
      </c>
      <c r="Y1993" s="1">
        <v>-0.04411396374751042</v>
      </c>
      <c r="Z1993" s="1">
        <v>-0.05329565498069344</v>
      </c>
      <c r="AA1993" s="1">
        <v>-0.01052947450740982</v>
      </c>
      <c r="AB1993" s="1">
        <v>-0.04060678222082603</v>
      </c>
      <c r="AC1993" s="1">
        <v>0.02031968120007965</v>
      </c>
    </row>
    <row r="1994" spans="1:29">
      <c r="A1994" s="11">
        <v>39364</v>
      </c>
      <c r="B1994" s="1">
        <v>0.01942279372041789</v>
      </c>
      <c r="C1994" s="1">
        <v>0.01176150038091794</v>
      </c>
      <c r="D1994" s="1">
        <v>0.01467847690325264</v>
      </c>
      <c r="E1994" s="1">
        <v>0.001597531137859987</v>
      </c>
      <c r="F1994" s="1">
        <v>0.02229621614413446</v>
      </c>
      <c r="G1994" s="1">
        <v>0.02551632744046062</v>
      </c>
      <c r="H1994" s="1">
        <v>0.05641335531823666</v>
      </c>
      <c r="I1994" s="1">
        <v>0.009805711773781978</v>
      </c>
      <c r="J1994" s="1">
        <v>0.01358860630054193</v>
      </c>
      <c r="K1994" s="1">
        <v>0.01608174208898272</v>
      </c>
      <c r="L1994" s="1">
        <v>0.02183520234839653</v>
      </c>
      <c r="M1994" s="1">
        <v>0.009343858582316678</v>
      </c>
      <c r="N1994" s="1">
        <v>0.0378894398456826</v>
      </c>
      <c r="O1994" s="1">
        <v>0.0166587560198006</v>
      </c>
      <c r="P1994" s="1">
        <v>0.02541666751879235</v>
      </c>
      <c r="Q1994" s="1">
        <v>0.04852810597997959</v>
      </c>
      <c r="R1994" s="1">
        <v>0.07384783134651696</v>
      </c>
      <c r="S1994" s="1">
        <v>0.06742736069831756</v>
      </c>
      <c r="T1994" s="1">
        <v>0.0606376719247772</v>
      </c>
      <c r="U1994" s="1">
        <v>0.02967868677551389</v>
      </c>
      <c r="V1994" s="1">
        <v>-0.02095722099075537</v>
      </c>
      <c r="W1994" s="1">
        <v>0.003210101312347335</v>
      </c>
      <c r="X1994" s="1">
        <v>0.04160404276762386</v>
      </c>
      <c r="Y1994" s="1">
        <v>0.08587282866716617</v>
      </c>
      <c r="Z1994" s="1">
        <v>0.05833061430765163</v>
      </c>
      <c r="AA1994" s="1">
        <v>0.04930405860759302</v>
      </c>
      <c r="AB1994" s="1">
        <v>0.04464005266962112</v>
      </c>
      <c r="AC1994" s="1">
        <v>0.04153341023271362</v>
      </c>
    </row>
    <row r="1995" spans="1:29">
      <c r="A1995" s="11">
        <v>39365</v>
      </c>
      <c r="B1995" s="1">
        <v>0.04475377518483148</v>
      </c>
      <c r="C1995" s="1">
        <v>-0.01704083782986654</v>
      </c>
      <c r="D1995" s="1">
        <v>-0.01656229564727374</v>
      </c>
      <c r="E1995" s="1">
        <v>0.0265818212181006</v>
      </c>
      <c r="F1995" s="1">
        <v>-0.0108662432776544</v>
      </c>
      <c r="G1995" s="1">
        <v>-0.03623813141416787</v>
      </c>
      <c r="H1995" s="1">
        <v>-0.007628733864663451</v>
      </c>
      <c r="I1995" s="1">
        <v>-0.002955186484673411</v>
      </c>
      <c r="J1995" s="1">
        <v>0.03747711278124188</v>
      </c>
      <c r="K1995" s="1">
        <v>-0.001114378253899262</v>
      </c>
      <c r="L1995" s="1">
        <v>0.03792605097530677</v>
      </c>
      <c r="M1995" s="1">
        <v>-0.0249635744795621</v>
      </c>
      <c r="N1995" s="1">
        <v>-0.004326713239012125</v>
      </c>
      <c r="O1995" s="1">
        <v>0.02444309453666249</v>
      </c>
      <c r="P1995" s="1">
        <v>-0.003098245075694228</v>
      </c>
      <c r="Q1995" s="1">
        <v>0.02512060326128696</v>
      </c>
      <c r="R1995" s="1">
        <v>0.007076758112104731</v>
      </c>
      <c r="S1995" s="1">
        <v>0.03255608430059631</v>
      </c>
      <c r="T1995" s="1">
        <v>0.01775185647797439</v>
      </c>
      <c r="U1995" s="1">
        <v>0.01280622955395727</v>
      </c>
      <c r="V1995" s="1">
        <v>-0.00448638760349418</v>
      </c>
      <c r="W1995" s="1">
        <v>0.02536140009725174</v>
      </c>
      <c r="X1995" s="1">
        <v>0.01325127020352279</v>
      </c>
      <c r="Y1995" s="1">
        <v>0.1203059391500576</v>
      </c>
      <c r="Z1995" s="1">
        <v>0.1482065114151356</v>
      </c>
      <c r="AA1995" s="1">
        <v>-0.01073469169412833</v>
      </c>
      <c r="AB1995" s="1">
        <v>0.007497237347268371</v>
      </c>
      <c r="AC1995" s="1">
        <v>0.02924332105569882</v>
      </c>
    </row>
    <row r="1996" spans="1:29">
      <c r="A1996" s="11">
        <v>39366</v>
      </c>
      <c r="B1996" s="1">
        <v>-0.003214487928911769</v>
      </c>
      <c r="C1996" s="1">
        <v>0.01088557048375693</v>
      </c>
      <c r="D1996" s="1">
        <v>0.003458939516899129</v>
      </c>
      <c r="E1996" s="1">
        <v>-0.008804034525383808</v>
      </c>
      <c r="F1996" s="1">
        <v>-0.009651564373315269</v>
      </c>
      <c r="G1996" s="1">
        <v>0.02849515587754636</v>
      </c>
      <c r="H1996" s="1">
        <v>0.04534230860695843</v>
      </c>
      <c r="I1996" s="1">
        <v>0.03087605849974406</v>
      </c>
      <c r="J1996" s="1">
        <v>0.03348018996741509</v>
      </c>
      <c r="K1996" s="1">
        <v>0.008034043341663688</v>
      </c>
      <c r="L1996" s="1">
        <v>-0.06973949607519414</v>
      </c>
      <c r="M1996" s="1">
        <v>0.0082142747076559</v>
      </c>
      <c r="N1996" s="1">
        <v>0.02960348118519907</v>
      </c>
      <c r="O1996" s="1">
        <v>0.08070055600693249</v>
      </c>
      <c r="P1996" s="1">
        <v>-0.01631689240319611</v>
      </c>
      <c r="Q1996" s="1">
        <v>0.05514877386079275</v>
      </c>
      <c r="R1996" s="1">
        <v>0.004640138611005096</v>
      </c>
      <c r="S1996" s="1">
        <v>0.05670576650492842</v>
      </c>
      <c r="T1996" s="1">
        <v>0.01117753786080766</v>
      </c>
      <c r="U1996" s="1">
        <v>0.008946133945574752</v>
      </c>
      <c r="V1996" s="1">
        <v>0.0546780490744927</v>
      </c>
      <c r="W1996" s="1">
        <v>-0.01334960157526233</v>
      </c>
      <c r="X1996" s="1">
        <v>0.02956496629850003</v>
      </c>
      <c r="Y1996" s="1">
        <v>-0.004280865198366124</v>
      </c>
      <c r="Z1996" s="1">
        <v>-0.1134417602616413</v>
      </c>
      <c r="AA1996" s="1">
        <v>0.01038495223192348</v>
      </c>
      <c r="AB1996" s="1">
        <v>0.00633293349666153</v>
      </c>
      <c r="AC1996" s="1">
        <v>-0.03039942779469373</v>
      </c>
    </row>
    <row r="1997" spans="1:29">
      <c r="A1997" s="11">
        <v>39367</v>
      </c>
      <c r="B1997" s="1">
        <v>-0.02066443736831836</v>
      </c>
      <c r="C1997" s="1">
        <v>0.001994217303627366</v>
      </c>
      <c r="D1997" s="1">
        <v>-0.005814830314222585</v>
      </c>
      <c r="E1997" s="1">
        <v>-0.03317645829221427</v>
      </c>
      <c r="F1997" s="1">
        <v>-0.02170998238023436</v>
      </c>
      <c r="G1997" s="1">
        <v>-0.01499838706616818</v>
      </c>
      <c r="H1997" s="1">
        <v>0.009472418655284587</v>
      </c>
      <c r="I1997" s="1">
        <v>-0.01916919960411612</v>
      </c>
      <c r="J1997" s="1">
        <v>0.01875550852611196</v>
      </c>
      <c r="K1997" s="1">
        <v>-0.02036776755631642</v>
      </c>
      <c r="L1997" s="1">
        <v>-0.02385118269325104</v>
      </c>
      <c r="M1997" s="1">
        <v>-0.03830290875609021</v>
      </c>
      <c r="N1997" s="1">
        <v>-0.02189403319973782</v>
      </c>
      <c r="O1997" s="1">
        <v>0.01345486855660583</v>
      </c>
      <c r="P1997" s="1">
        <v>-0.01658762230182753</v>
      </c>
      <c r="Q1997" s="1">
        <v>0.02636750409914379</v>
      </c>
      <c r="R1997" s="1">
        <v>-0.02463341839818989</v>
      </c>
      <c r="S1997" s="1">
        <v>-0.003562811453496684</v>
      </c>
      <c r="T1997" s="1">
        <v>-0.04228798865729066</v>
      </c>
      <c r="U1997" s="1">
        <v>-0.01874608902242814</v>
      </c>
      <c r="V1997" s="1">
        <v>0</v>
      </c>
      <c r="W1997" s="1">
        <v>-0.03139446751176211</v>
      </c>
      <c r="X1997" s="1">
        <v>-0.03274934544844255</v>
      </c>
      <c r="Y1997" s="1">
        <v>-0.03988283308696539</v>
      </c>
      <c r="Z1997" s="1">
        <v>-0.0002925801186810517</v>
      </c>
      <c r="AA1997" s="1">
        <v>-0.02645297583538408</v>
      </c>
      <c r="AB1997" s="1">
        <v>0.02314542635072647</v>
      </c>
      <c r="AC1997" s="1">
        <v>-0.002459020111141408</v>
      </c>
    </row>
    <row r="1998" spans="1:29">
      <c r="A1998" s="11">
        <v>39370</v>
      </c>
      <c r="B1998" s="1">
        <v>0.1020761140379676</v>
      </c>
      <c r="C1998" s="1">
        <v>-0.04418202536734184</v>
      </c>
      <c r="D1998" s="1">
        <v>-0.01845736752624461</v>
      </c>
      <c r="E1998" s="1">
        <v>0.01459064031249357</v>
      </c>
      <c r="F1998" s="1">
        <v>0.001377169786800136</v>
      </c>
      <c r="G1998" s="1">
        <v>0.03415480681675498</v>
      </c>
      <c r="H1998" s="1">
        <v>0.08396117104288048</v>
      </c>
      <c r="I1998" s="1">
        <v>0.04641617581404733</v>
      </c>
      <c r="J1998" s="1">
        <v>0.05299865280884042</v>
      </c>
      <c r="K1998" s="1">
        <v>-0.008813562489633497</v>
      </c>
      <c r="L1998" s="1">
        <v>-0.0009846426865647295</v>
      </c>
      <c r="M1998" s="1">
        <v>-0.01045220263745139</v>
      </c>
      <c r="N1998" s="1">
        <v>0.009439150422443365</v>
      </c>
      <c r="O1998" s="1">
        <v>0.006879471726097153</v>
      </c>
      <c r="P1998" s="1">
        <v>-0.003212791249224689</v>
      </c>
      <c r="Q1998" s="1">
        <v>0.08840764302719695</v>
      </c>
      <c r="R1998" s="1">
        <v>0.0392086635389759</v>
      </c>
      <c r="S1998" s="1">
        <v>0.1577653997999304</v>
      </c>
      <c r="T1998" s="1">
        <v>0.04855737973605989</v>
      </c>
      <c r="U1998" s="1">
        <v>0.07791095621286903</v>
      </c>
      <c r="V1998" s="1">
        <v>0.02239460358126344</v>
      </c>
      <c r="W1998" s="1">
        <v>0.008223996612275464</v>
      </c>
      <c r="X1998" s="1">
        <v>0.018609468669468</v>
      </c>
      <c r="Y1998" s="1">
        <v>0.05597373999684119</v>
      </c>
      <c r="Z1998" s="1">
        <v>0.07249186740651203</v>
      </c>
      <c r="AA1998" s="1">
        <v>0.03261984254401074</v>
      </c>
      <c r="AB1998" s="1">
        <v>0.1285195681645073</v>
      </c>
      <c r="AC1998" s="1">
        <v>0.01109307106679558</v>
      </c>
    </row>
    <row r="1999" spans="1:29">
      <c r="A1999" s="11">
        <v>39371</v>
      </c>
      <c r="B1999" s="1">
        <v>0.08134156949059723</v>
      </c>
      <c r="C1999" s="1">
        <v>-0.024986257314627</v>
      </c>
      <c r="D1999" s="1">
        <v>-0.0003569290184792795</v>
      </c>
      <c r="E1999" s="1">
        <v>-0.01358205695829129</v>
      </c>
      <c r="F1999" s="1">
        <v>0.007440775278615419</v>
      </c>
      <c r="G1999" s="1">
        <v>0.02668682862595717</v>
      </c>
      <c r="H1999" s="1">
        <v>-0.01207426462426286</v>
      </c>
      <c r="I1999" s="1">
        <v>0.005703072473185244</v>
      </c>
      <c r="J1999" s="1">
        <v>0.04688712466971912</v>
      </c>
      <c r="K1999" s="1">
        <v>-0.02895565073568507</v>
      </c>
      <c r="L1999" s="1">
        <v>-0.03187561789089288</v>
      </c>
      <c r="M1999" s="1">
        <v>0.03090928106910096</v>
      </c>
      <c r="N1999" s="1">
        <v>-0.005343067502835752</v>
      </c>
      <c r="O1999" s="1">
        <v>-0.02481265118942999</v>
      </c>
      <c r="P1999" s="1">
        <v>0</v>
      </c>
      <c r="Q1999" s="1">
        <v>-0.01260000478092771</v>
      </c>
      <c r="R1999" s="1">
        <v>-0.005550528531679588</v>
      </c>
      <c r="S1999" s="1">
        <v>-0.02567078892562458</v>
      </c>
      <c r="T1999" s="1">
        <v>-0.0130044933635074</v>
      </c>
      <c r="U1999" s="1">
        <v>0.1194430374948079</v>
      </c>
      <c r="V1999" s="1">
        <v>-0.0170703320411133</v>
      </c>
      <c r="W1999" s="1">
        <v>0.01913260560493146</v>
      </c>
      <c r="X1999" s="1">
        <v>0.003054974449235415</v>
      </c>
      <c r="Y1999" s="1">
        <v>0.2322371404565999</v>
      </c>
      <c r="Z1999" s="1">
        <v>-0.004217312542180274</v>
      </c>
      <c r="AA1999" s="1">
        <v>0.03401362714129874</v>
      </c>
      <c r="AB1999" s="1">
        <v>0.02140801519270275</v>
      </c>
      <c r="AC1999" s="1">
        <v>-0.01310473719940508</v>
      </c>
    </row>
    <row r="2000" spans="1:29">
      <c r="A2000" s="11">
        <v>39372</v>
      </c>
      <c r="B2000" s="1">
        <v>-0.01640919944266828</v>
      </c>
      <c r="C2000" s="1">
        <v>0.00996620567472184</v>
      </c>
      <c r="D2000" s="1">
        <v>-0.0127074149248646</v>
      </c>
      <c r="E2000" s="1">
        <v>-0.0272676543770175</v>
      </c>
      <c r="F2000" s="1">
        <v>-0.02336235185143676</v>
      </c>
      <c r="G2000" s="1">
        <v>-0.02499736444280232</v>
      </c>
      <c r="H2000" s="1">
        <v>-0.03804936284375793</v>
      </c>
      <c r="I2000" s="1">
        <v>-0.02984607532746497</v>
      </c>
      <c r="J2000" s="1">
        <v>0.0002530536538081218</v>
      </c>
      <c r="K2000" s="1">
        <v>-0.0166707831251609</v>
      </c>
      <c r="L2000" s="1">
        <v>0.01283239671449254</v>
      </c>
      <c r="M2000" s="1">
        <v>-0.07085837103118175</v>
      </c>
      <c r="N2000" s="1">
        <v>-0.008863974592045243</v>
      </c>
      <c r="O2000" s="1">
        <v>-0.03527779707489942</v>
      </c>
      <c r="P2000" s="1">
        <v>-0.02578576515978503</v>
      </c>
      <c r="Q2000" s="1">
        <v>-0.03913220851041721</v>
      </c>
      <c r="R2000" s="1">
        <v>0.01357677485222308</v>
      </c>
      <c r="S2000" s="1">
        <v>-0.01961162561156216</v>
      </c>
      <c r="T2000" s="1">
        <v>-0.05137966972972918</v>
      </c>
      <c r="U2000" s="1">
        <v>0.0306327153772743</v>
      </c>
      <c r="V2000" s="1">
        <v>-0.01413918593371211</v>
      </c>
      <c r="W2000" s="1">
        <v>-0.034604531396355</v>
      </c>
      <c r="X2000" s="1">
        <v>-0.01687376299082866</v>
      </c>
      <c r="Y2000" s="1">
        <v>-0.1391543797258271</v>
      </c>
      <c r="Z2000" s="1">
        <v>-0.04630279297445594</v>
      </c>
      <c r="AA2000" s="1">
        <v>-0.03533476250263412</v>
      </c>
      <c r="AB2000" s="1">
        <v>-0.05107899386696457</v>
      </c>
      <c r="AC2000" s="1">
        <v>0.005249937753562639</v>
      </c>
    </row>
    <row r="2001" spans="1:29">
      <c r="A2001" s="11">
        <v>39373</v>
      </c>
      <c r="B2001" s="1">
        <v>-0.01725614669282338</v>
      </c>
      <c r="C2001" s="1">
        <v>-0.01367412629583253</v>
      </c>
      <c r="D2001" s="1">
        <v>-0.01955984219218576</v>
      </c>
      <c r="E2001" s="1">
        <v>0.01470989193865546</v>
      </c>
      <c r="F2001" s="1">
        <v>0.009206695634045303</v>
      </c>
      <c r="G2001" s="1">
        <v>-0.0593463821502872</v>
      </c>
      <c r="H2001" s="1">
        <v>-0.03535852786860316</v>
      </c>
      <c r="I2001" s="1">
        <v>-0.0509652855620798</v>
      </c>
      <c r="J2001" s="1">
        <v>-0.06425488413250191</v>
      </c>
      <c r="K2001" s="1">
        <v>0.004775776640053353</v>
      </c>
      <c r="L2001" s="1">
        <v>0.003025240442848798</v>
      </c>
      <c r="M2001" s="1">
        <v>0.02309923198514374</v>
      </c>
      <c r="N2001" s="1">
        <v>-0.006775200620707689</v>
      </c>
      <c r="O2001" s="1">
        <v>-0.01764627074032232</v>
      </c>
      <c r="P2001" s="1">
        <v>0.01571536402769924</v>
      </c>
      <c r="Q2001" s="1">
        <v>-0.03169539523298459</v>
      </c>
      <c r="R2001" s="1">
        <v>-0.03884546859803173</v>
      </c>
      <c r="S2001" s="1">
        <v>-0.06324507218229936</v>
      </c>
      <c r="T2001" s="1">
        <v>-0.08410130804008276</v>
      </c>
      <c r="U2001" s="1">
        <v>-0.0568127110586707</v>
      </c>
      <c r="V2001" s="1">
        <v>0.03564722059566239</v>
      </c>
      <c r="W2001" s="1">
        <v>0.006766757030552739</v>
      </c>
      <c r="X2001" s="1">
        <v>-0.01933223172960041</v>
      </c>
      <c r="Y2001" s="1">
        <v>-0.07880405444602534</v>
      </c>
      <c r="Z2001" s="1">
        <v>-0.03573721476178093</v>
      </c>
      <c r="AA2001" s="1">
        <v>0.01176065961054285</v>
      </c>
      <c r="AB2001" s="1">
        <v>-0.05490637057483172</v>
      </c>
      <c r="AC2001" s="1">
        <v>0.01126337288772294</v>
      </c>
    </row>
    <row r="2002" spans="1:29">
      <c r="A2002" s="11">
        <v>39374</v>
      </c>
      <c r="B2002" s="1">
        <v>-0.03179300088251313</v>
      </c>
      <c r="C2002" s="1">
        <v>-0.07574628058984523</v>
      </c>
      <c r="D2002" s="1">
        <v>0.02286313225081082</v>
      </c>
      <c r="E2002" s="1">
        <v>-0.02297591473975236</v>
      </c>
      <c r="F2002" s="1">
        <v>0.004072660578633647</v>
      </c>
      <c r="G2002" s="1">
        <v>0.002932005969929374</v>
      </c>
      <c r="H2002" s="1">
        <v>-0.02422985736598759</v>
      </c>
      <c r="I2002" s="1">
        <v>-0.01574012025662397</v>
      </c>
      <c r="J2002" s="1">
        <v>-0.05460910448208867</v>
      </c>
      <c r="K2002" s="1">
        <v>-0.02210081070861736</v>
      </c>
      <c r="L2002" s="1">
        <v>0.0103966612094164</v>
      </c>
      <c r="M2002" s="1">
        <v>-0.03335612042175129</v>
      </c>
      <c r="N2002" s="1">
        <v>-0.03874487335929211</v>
      </c>
      <c r="O2002" s="1">
        <v>-0.05064866380342492</v>
      </c>
      <c r="P2002" s="1">
        <v>-0.01954376075603259</v>
      </c>
      <c r="Q2002" s="1">
        <v>0.01243482792634065</v>
      </c>
      <c r="R2002" s="1">
        <v>-0.04407430779397536</v>
      </c>
      <c r="S2002" s="1">
        <v>-0.03990523450565975</v>
      </c>
      <c r="T2002" s="1">
        <v>-0.004686702754525651</v>
      </c>
      <c r="U2002" s="1">
        <v>-0.02760015938339599</v>
      </c>
      <c r="V2002" s="1">
        <v>-0.009884470314346472</v>
      </c>
      <c r="W2002" s="1">
        <v>-0.03112343240336768</v>
      </c>
      <c r="X2002" s="1">
        <v>-0.007834275832431126</v>
      </c>
      <c r="Y2002" s="1">
        <v>-0.09694854934399433</v>
      </c>
      <c r="Z2002" s="1">
        <v>0.020359588378567</v>
      </c>
      <c r="AA2002" s="1">
        <v>0.01451378525138813</v>
      </c>
      <c r="AB2002" s="1">
        <v>-0.09290454186026964</v>
      </c>
      <c r="AC2002" s="1">
        <v>0.0124545234722635</v>
      </c>
    </row>
    <row r="2003" spans="1:29">
      <c r="A2003" s="11">
        <v>39377</v>
      </c>
      <c r="B2003" s="1">
        <v>-0.01307491419690521</v>
      </c>
      <c r="C2003" s="1">
        <v>0.05721310098125998</v>
      </c>
      <c r="D2003" s="1">
        <v>0.009590026174233213</v>
      </c>
      <c r="E2003" s="1">
        <v>0.01147781628792055</v>
      </c>
      <c r="F2003" s="1">
        <v>0.01046499477299645</v>
      </c>
      <c r="G2003" s="1">
        <v>0.04569075141672774</v>
      </c>
      <c r="H2003" s="1">
        <v>-0.01884627433185371</v>
      </c>
      <c r="I2003" s="1">
        <v>0.004062199046082293</v>
      </c>
      <c r="J2003" s="1">
        <v>0.01858718572908824</v>
      </c>
      <c r="K2003" s="1">
        <v>0.008505444358597902</v>
      </c>
      <c r="L2003" s="1">
        <v>-0.01199159566341779</v>
      </c>
      <c r="M2003" s="1">
        <v>0.01772316255105522</v>
      </c>
      <c r="N2003" s="1">
        <v>0.006812546934266805</v>
      </c>
      <c r="O2003" s="1">
        <v>0.03032997876796628</v>
      </c>
      <c r="P2003" s="1">
        <v>0.009136002781302999</v>
      </c>
      <c r="Q2003" s="1">
        <v>-0.01015976239810545</v>
      </c>
      <c r="R2003" s="1">
        <v>-0.02399454611721441</v>
      </c>
      <c r="S2003" s="1">
        <v>-0.04021546703326784</v>
      </c>
      <c r="T2003" s="1">
        <v>0.02903238740854897</v>
      </c>
      <c r="U2003" s="1">
        <v>-0.01958731403260439</v>
      </c>
      <c r="V2003" s="1">
        <v>0.002787394404656807</v>
      </c>
      <c r="W2003" s="1">
        <v>-0.02181097617559602</v>
      </c>
      <c r="X2003" s="1">
        <v>-0.0156022919886758</v>
      </c>
      <c r="Y2003" s="1">
        <v>0.02080693424649782</v>
      </c>
      <c r="Z2003" s="1">
        <v>-0.01719205359692733</v>
      </c>
      <c r="AA2003" s="1">
        <v>-0.0233635156033043</v>
      </c>
      <c r="AB2003" s="1">
        <v>0.01843957200603374</v>
      </c>
      <c r="AC2003" s="1">
        <v>-0.009401117894711208</v>
      </c>
    </row>
    <row r="2004" spans="1:29">
      <c r="A2004" s="11">
        <v>39378</v>
      </c>
      <c r="B2004" s="1">
        <v>0.06086700613927909</v>
      </c>
      <c r="C2004" s="1">
        <v>0.02954559636271537</v>
      </c>
      <c r="D2004" s="1">
        <v>-0.005463722281155659</v>
      </c>
      <c r="E2004" s="1">
        <v>0.06974838289289198</v>
      </c>
      <c r="F2004" s="1">
        <v>0.02127489596007992</v>
      </c>
      <c r="G2004" s="1">
        <v>-0.01118249758278622</v>
      </c>
      <c r="H2004" s="1">
        <v>0.06048041038582985</v>
      </c>
      <c r="I2004" s="1">
        <v>0.08477274573625126</v>
      </c>
      <c r="J2004" s="1">
        <v>0.03705774997093436</v>
      </c>
      <c r="K2004" s="1">
        <v>0.03975885631912135</v>
      </c>
      <c r="L2004" s="1">
        <v>-0.001749129555152718</v>
      </c>
      <c r="M2004" s="1">
        <v>0.02664012940066063</v>
      </c>
      <c r="N2004" s="1">
        <v>0.04482652557766431</v>
      </c>
      <c r="O2004" s="1">
        <v>0.0274478738905326</v>
      </c>
      <c r="P2004" s="1">
        <v>0.02222207421717926</v>
      </c>
      <c r="Q2004" s="1">
        <v>0.04365686882085851</v>
      </c>
      <c r="R2004" s="1">
        <v>0.07875376279624469</v>
      </c>
      <c r="S2004" s="1">
        <v>0.1072096570238474</v>
      </c>
      <c r="T2004" s="1">
        <v>0.05820469357682878</v>
      </c>
      <c r="U2004" s="1">
        <v>0.05790079011722327</v>
      </c>
      <c r="V2004" s="1">
        <v>0.01733340018217722</v>
      </c>
      <c r="W2004" s="1">
        <v>0.02408643605585548</v>
      </c>
      <c r="X2004" s="1">
        <v>0.02937004323407377</v>
      </c>
      <c r="Y2004" s="1">
        <v>0.05929484187670186</v>
      </c>
      <c r="Z2004" s="1">
        <v>0.06799859515386109</v>
      </c>
      <c r="AA2004" s="1">
        <v>0.07753542609933572</v>
      </c>
      <c r="AB2004" s="1">
        <v>0.1061829078404153</v>
      </c>
      <c r="AC2004" s="1">
        <v>-0.005451621033249365</v>
      </c>
    </row>
    <row r="2005" spans="1:29">
      <c r="A2005" s="11">
        <v>39379</v>
      </c>
      <c r="B2005" s="1">
        <v>-0.002820012738586675</v>
      </c>
      <c r="C2005" s="1">
        <v>-0.02074184067948481</v>
      </c>
      <c r="D2005" s="1">
        <v>0.06315746398746391</v>
      </c>
      <c r="E2005" s="1">
        <v>0.0183701762032944</v>
      </c>
      <c r="F2005" s="1">
        <v>-0.009433142288951535</v>
      </c>
      <c r="G2005" s="1">
        <v>-0.03382220092551957</v>
      </c>
      <c r="H2005" s="1">
        <v>-0.03585868339858445</v>
      </c>
      <c r="I2005" s="1">
        <v>0.01730284455509756</v>
      </c>
      <c r="J2005" s="1">
        <v>0.02598808026678134</v>
      </c>
      <c r="K2005" s="1">
        <v>0.0009267363681786378</v>
      </c>
      <c r="L2005" s="1">
        <v>-0.02068026658925193</v>
      </c>
      <c r="M2005" s="1">
        <v>-0.0002242002058367998</v>
      </c>
      <c r="N2005" s="1">
        <v>-0.005396498591662469</v>
      </c>
      <c r="O2005" s="1">
        <v>-0.01942284279683604</v>
      </c>
      <c r="P2005" s="1">
        <v>-0.003220626581012298</v>
      </c>
      <c r="Q2005" s="1">
        <v>-0.03147132429472954</v>
      </c>
      <c r="R2005" s="1">
        <v>0.005846022836188514</v>
      </c>
      <c r="S2005" s="1">
        <v>0.02938677730300632</v>
      </c>
      <c r="T2005" s="1">
        <v>0.05194574037142496</v>
      </c>
      <c r="U2005" s="1">
        <v>0.02850873733201031</v>
      </c>
      <c r="V2005" s="1">
        <v>-0.009289105125302788</v>
      </c>
      <c r="W2005" s="1">
        <v>-0.01852890464649926</v>
      </c>
      <c r="X2005" s="1">
        <v>-0.02639523610760297</v>
      </c>
      <c r="Y2005" s="1">
        <v>0.03176993977834219</v>
      </c>
      <c r="Z2005" s="1">
        <v>0.02437221712116111</v>
      </c>
      <c r="AA2005" s="1">
        <v>0.009062929678611553</v>
      </c>
      <c r="AB2005" s="1">
        <v>0.05599324723735122</v>
      </c>
      <c r="AC2005" s="1">
        <v>-0.01268914840327817</v>
      </c>
    </row>
    <row r="2006" spans="1:29">
      <c r="A2006" s="11">
        <v>39380</v>
      </c>
      <c r="B2006" s="1">
        <v>0.008598948407098517</v>
      </c>
      <c r="C2006" s="1">
        <v>0.04381252331971952</v>
      </c>
      <c r="D2006" s="1">
        <v>0.01462332225963836</v>
      </c>
      <c r="E2006" s="1">
        <v>-0.05182906109275331</v>
      </c>
      <c r="F2006" s="1">
        <v>-0.02737898856242849</v>
      </c>
      <c r="G2006" s="1">
        <v>-0.001950587874824161</v>
      </c>
      <c r="H2006" s="1">
        <v>0.003046191217315419</v>
      </c>
      <c r="I2006" s="1">
        <v>0.02645375745079104</v>
      </c>
      <c r="J2006" s="1">
        <v>0.01398410192462585</v>
      </c>
      <c r="K2006" s="1">
        <v>0.02222749417269165</v>
      </c>
      <c r="L2006" s="1">
        <v>-0.00403882573762171</v>
      </c>
      <c r="M2006" s="1">
        <v>-0.01056194043764669</v>
      </c>
      <c r="N2006" s="1">
        <v>-0.007596353259612942</v>
      </c>
      <c r="O2006" s="1">
        <v>0.02217692446076369</v>
      </c>
      <c r="P2006" s="1">
        <v>0.009693394704060054</v>
      </c>
      <c r="Q2006" s="1">
        <v>0.01164372869287811</v>
      </c>
      <c r="R2006" s="1">
        <v>0.004971211501019424</v>
      </c>
      <c r="S2006" s="1">
        <v>0.03162884472937733</v>
      </c>
      <c r="T2006" s="1">
        <v>0.02016102380593932</v>
      </c>
      <c r="U2006" s="1">
        <v>0.002777624160526626</v>
      </c>
      <c r="V2006" s="1">
        <v>0.01830140917083889</v>
      </c>
      <c r="W2006" s="1">
        <v>-0.0009534832965486517</v>
      </c>
      <c r="X2006" s="1">
        <v>0.03356559655381974</v>
      </c>
      <c r="Y2006" s="1">
        <v>0.02662204927208545</v>
      </c>
      <c r="Z2006" s="1">
        <v>0.079291847608431</v>
      </c>
      <c r="AA2006" s="1">
        <v>-0.007203313269162237</v>
      </c>
      <c r="AB2006" s="1">
        <v>0.02132008525839724</v>
      </c>
      <c r="AC2006" s="1">
        <v>0.02601697023605021</v>
      </c>
    </row>
    <row r="2007" spans="1:29">
      <c r="A2007" s="11">
        <v>39381</v>
      </c>
      <c r="B2007" s="1">
        <v>0.059792681055999</v>
      </c>
      <c r="C2007" s="1">
        <v>0.003891481711512546</v>
      </c>
      <c r="D2007" s="1">
        <v>0.01621004352589606</v>
      </c>
      <c r="E2007" s="1">
        <v>-0.008574866461536601</v>
      </c>
      <c r="F2007" s="1">
        <v>0.007751505266812897</v>
      </c>
      <c r="G2007" s="1">
        <v>0.02475840625895009</v>
      </c>
      <c r="H2007" s="1">
        <v>0.0308782970339081</v>
      </c>
      <c r="I2007" s="1">
        <v>-0.004826011006535236</v>
      </c>
      <c r="J2007" s="1">
        <v>0.007285968473548454</v>
      </c>
      <c r="K2007" s="1">
        <v>-0.01336356794377047</v>
      </c>
      <c r="L2007" s="1">
        <v>0.0060967155755558</v>
      </c>
      <c r="M2007" s="1">
        <v>0.01385430713161351</v>
      </c>
      <c r="N2007" s="1">
        <v>-0.01448879212403487</v>
      </c>
      <c r="O2007" s="1">
        <v>0.03186771337250538</v>
      </c>
      <c r="P2007" s="1">
        <v>0.005600005296695798</v>
      </c>
      <c r="Q2007" s="1">
        <v>0.03096018141402568</v>
      </c>
      <c r="R2007" s="1">
        <v>0.02673080998353017</v>
      </c>
      <c r="S2007" s="1">
        <v>0.04678470518323152</v>
      </c>
      <c r="T2007" s="1">
        <v>0.06762806745503225</v>
      </c>
      <c r="U2007" s="1">
        <v>0.007231124339721173</v>
      </c>
      <c r="V2007" s="1">
        <v>0.02471816234058188</v>
      </c>
      <c r="W2007" s="1">
        <v>0.02735908649889329</v>
      </c>
      <c r="X2007" s="1">
        <v>0.005245990049541405</v>
      </c>
      <c r="Y2007" s="1">
        <v>0.01495180187356704</v>
      </c>
      <c r="Z2007" s="1">
        <v>-0.001166753161072287</v>
      </c>
      <c r="AA2007" s="1">
        <v>0.02932607768793249</v>
      </c>
      <c r="AB2007" s="1">
        <v>0.02009490401221914</v>
      </c>
      <c r="AC2007" s="1">
        <v>0.005936920839893611</v>
      </c>
    </row>
    <row r="2008" spans="1:29">
      <c r="A2008" s="11">
        <v>39384</v>
      </c>
      <c r="B2008" s="1">
        <v>0.003185578956302892</v>
      </c>
      <c r="C2008" s="1">
        <v>-0.03834964471284885</v>
      </c>
      <c r="D2008" s="1">
        <v>0.002424156861231985</v>
      </c>
      <c r="E2008" s="1">
        <v>-0.002432341618081812</v>
      </c>
      <c r="F2008" s="1">
        <v>-0.0003240665880746008</v>
      </c>
      <c r="G2008" s="1">
        <v>0.04047919119037457</v>
      </c>
      <c r="H2008" s="1">
        <v>0.01988729945358703</v>
      </c>
      <c r="I2008" s="1">
        <v>0.06495310632524642</v>
      </c>
      <c r="J2008" s="1">
        <v>0.004391630018332204</v>
      </c>
      <c r="K2008" s="1">
        <v>0.008264877025449202</v>
      </c>
      <c r="L2008" s="1">
        <v>0.006682043010512118</v>
      </c>
      <c r="M2008" s="1">
        <v>0.001903899961347877</v>
      </c>
      <c r="N2008" s="1">
        <v>0.01303745176745075</v>
      </c>
      <c r="O2008" s="1">
        <v>-0.007237560508175478</v>
      </c>
      <c r="P2008" s="1">
        <v>0.03590803557378797</v>
      </c>
      <c r="Q2008" s="1">
        <v>0.06962322601005555</v>
      </c>
      <c r="R2008" s="1">
        <v>0.04803033814604185</v>
      </c>
      <c r="S2008" s="1">
        <v>0.05135034416239215</v>
      </c>
      <c r="T2008" s="1">
        <v>0.01769309674269959</v>
      </c>
      <c r="U2008" s="1">
        <v>0.1178207594502854</v>
      </c>
      <c r="V2008" s="1">
        <v>0.01489578631380573</v>
      </c>
      <c r="W2008" s="1">
        <v>0.01566839717201596</v>
      </c>
      <c r="X2008" s="1">
        <v>0.003044513032458562</v>
      </c>
      <c r="Y2008" s="1">
        <v>0.0406772207161028</v>
      </c>
      <c r="Z2008" s="1">
        <v>0.1693478047338257</v>
      </c>
      <c r="AA2008" s="1">
        <v>0.03757423000523197</v>
      </c>
      <c r="AB2008" s="1">
        <v>0.04741054613935969</v>
      </c>
      <c r="AC2008" s="1">
        <v>0.02000585723205539</v>
      </c>
    </row>
    <row r="2009" spans="1:29">
      <c r="A2009" s="11">
        <v>39385</v>
      </c>
      <c r="B2009" s="1">
        <v>-0.02228084691405097</v>
      </c>
      <c r="C2009" s="1">
        <v>-0.02188311881863314</v>
      </c>
      <c r="D2009" s="1">
        <v>-0.02048767783865468</v>
      </c>
      <c r="E2009" s="1">
        <v>-0.01761033186769434</v>
      </c>
      <c r="F2009" s="1">
        <v>-0.001700781739465196</v>
      </c>
      <c r="G2009" s="1">
        <v>-0.02739608327249232</v>
      </c>
      <c r="H2009" s="1">
        <v>0.0008427732976941105</v>
      </c>
      <c r="I2009" s="1">
        <v>-0.01602975352277192</v>
      </c>
      <c r="J2009" s="1">
        <v>-0.007458661140749001</v>
      </c>
      <c r="K2009" s="1">
        <v>-0.0006832195920679629</v>
      </c>
      <c r="L2009" s="1">
        <v>-0.003440046478850212</v>
      </c>
      <c r="M2009" s="1">
        <v>0.04896610932347345</v>
      </c>
      <c r="N2009" s="1">
        <v>-0.01670346721301319</v>
      </c>
      <c r="O2009" s="1">
        <v>-0.07132973354112382</v>
      </c>
      <c r="P2009" s="1">
        <v>-0.005388709373526646</v>
      </c>
      <c r="Q2009" s="1">
        <v>-0.01448283046616394</v>
      </c>
      <c r="R2009" s="1">
        <v>-0.02065148629034175</v>
      </c>
      <c r="S2009" s="1">
        <v>-0.05571634623345068</v>
      </c>
      <c r="T2009" s="1">
        <v>-0.0289836345637724</v>
      </c>
      <c r="U2009" s="1">
        <v>0.02721804814509077</v>
      </c>
      <c r="V2009" s="1">
        <v>0.01126850983469541</v>
      </c>
      <c r="W2009" s="1">
        <v>-0.008414817846157496</v>
      </c>
      <c r="X2009" s="1">
        <v>-0.04893182193363776</v>
      </c>
      <c r="Y2009" s="1">
        <v>0.01309969384824972</v>
      </c>
      <c r="Z2009" s="1">
        <v>-0.000664772451986595</v>
      </c>
      <c r="AA2009" s="1">
        <v>-0.02731646113112129</v>
      </c>
      <c r="AB2009" s="1">
        <v>0.01817601663618751</v>
      </c>
      <c r="AC2009" s="1">
        <v>0.001569303263937671</v>
      </c>
    </row>
    <row r="2010" spans="1:29">
      <c r="A2010" s="11">
        <v>39386</v>
      </c>
      <c r="B2010" s="1">
        <v>0.009907995305234119</v>
      </c>
      <c r="C2010" s="1">
        <v>0.01030298049275857</v>
      </c>
      <c r="D2010" s="1">
        <v>0.02788822714246741</v>
      </c>
      <c r="E2010" s="1">
        <v>-0.01378950179920357</v>
      </c>
      <c r="F2010" s="1">
        <v>0.008599801869068724</v>
      </c>
      <c r="G2010" s="1">
        <v>-0.01109940618592686</v>
      </c>
      <c r="H2010" s="1">
        <v>-0.009260677347713075</v>
      </c>
      <c r="I2010" s="1">
        <v>0.02027083791438589</v>
      </c>
      <c r="J2010" s="1">
        <v>0.01839829854097186</v>
      </c>
      <c r="K2010" s="1">
        <v>-0.05650472263865947</v>
      </c>
      <c r="L2010" s="1">
        <v>-0.009033686826719234</v>
      </c>
      <c r="M2010" s="1">
        <v>0.02685711668112556</v>
      </c>
      <c r="N2010" s="1">
        <v>-0.003619945407081215</v>
      </c>
      <c r="O2010" s="1">
        <v>0.0211138321296509</v>
      </c>
      <c r="P2010" s="1">
        <v>0.04566558378624541</v>
      </c>
      <c r="Q2010" s="1">
        <v>0.02323402242967276</v>
      </c>
      <c r="R2010" s="1">
        <v>0.005163552700535146</v>
      </c>
      <c r="S2010" s="1">
        <v>0</v>
      </c>
      <c r="T2010" s="1">
        <v>0.00625205478839308</v>
      </c>
      <c r="U2010" s="1">
        <v>-0.007462601890032006</v>
      </c>
      <c r="V2010" s="1">
        <v>-0.01217294573063266</v>
      </c>
      <c r="W2010" s="1">
        <v>0.009654647931499394</v>
      </c>
      <c r="X2010" s="1">
        <v>-0.01289464643172011</v>
      </c>
      <c r="Y2010" s="1">
        <v>0.01247123154399588</v>
      </c>
      <c r="Z2010" s="1">
        <v>0.00432428124049733</v>
      </c>
      <c r="AA2010" s="1">
        <v>0.007451699468328465</v>
      </c>
      <c r="AB2010" s="1">
        <v>0.02900361999457646</v>
      </c>
      <c r="AC2010" s="1">
        <v>-0.006854125297757863</v>
      </c>
    </row>
    <row r="2011" spans="1:29">
      <c r="A2011" s="11">
        <v>39387</v>
      </c>
      <c r="B2011" s="1">
        <v>0.0005450438913079392</v>
      </c>
      <c r="C2011" s="1">
        <v>-0.001747750309232132</v>
      </c>
      <c r="D2011" s="1">
        <v>-0.01463681187571952</v>
      </c>
      <c r="E2011" s="1">
        <v>-0.01482095921765114</v>
      </c>
      <c r="F2011" s="1">
        <v>-0.01101996088733781</v>
      </c>
      <c r="G2011" s="1">
        <v>-0.03875482859913715</v>
      </c>
      <c r="H2011" s="1">
        <v>-0.01104665464993271</v>
      </c>
      <c r="I2011" s="1">
        <v>0.0222573480681858</v>
      </c>
      <c r="J2011" s="1">
        <v>-0.04452935063234287</v>
      </c>
      <c r="K2011" s="1">
        <v>-0.06447745378537495</v>
      </c>
      <c r="L2011" s="1">
        <v>0.01986494891479373</v>
      </c>
      <c r="M2011" s="1">
        <v>0.001660897389194282</v>
      </c>
      <c r="N2011" s="1">
        <v>-0.04024596022581783</v>
      </c>
      <c r="O2011" s="1">
        <v>0.01424882661672555</v>
      </c>
      <c r="P2011" s="1">
        <v>0.03182818618993233</v>
      </c>
      <c r="Q2011" s="1">
        <v>0.06531060395262078</v>
      </c>
      <c r="R2011" s="1">
        <v>-0.0370716564121305</v>
      </c>
      <c r="S2011" s="1">
        <v>-0.01034483150520416</v>
      </c>
      <c r="T2011" s="1">
        <v>0.003456897092207534</v>
      </c>
      <c r="U2011" s="1">
        <v>-0.05453514976193985</v>
      </c>
      <c r="V2011" s="1">
        <v>0.01199116828469937</v>
      </c>
      <c r="W2011" s="1">
        <v>-0.01358195747432855</v>
      </c>
      <c r="X2011" s="1">
        <v>-0.01438283363110981</v>
      </c>
      <c r="Y2011" s="1">
        <v>0.01153516900591356</v>
      </c>
      <c r="Z2011" s="1">
        <v>-0.02224550295392524</v>
      </c>
      <c r="AA2011" s="1">
        <v>-0.04710781517287654</v>
      </c>
      <c r="AB2011" s="1">
        <v>-0.02542639670323465</v>
      </c>
      <c r="AC2011" s="1">
        <v>-0.01528155725162639</v>
      </c>
    </row>
    <row r="2012" spans="1:29">
      <c r="A2012" s="11">
        <v>39388</v>
      </c>
      <c r="B2012" s="1">
        <v>0.0155797450189441</v>
      </c>
      <c r="C2012" s="1">
        <v>0.001459334131723722</v>
      </c>
      <c r="D2012" s="1">
        <v>-0.01146154741943406</v>
      </c>
      <c r="E2012" s="1">
        <v>-0.01362483696212757</v>
      </c>
      <c r="F2012" s="1">
        <v>-0.001138724781124312</v>
      </c>
      <c r="G2012" s="1">
        <v>-0.02037890318538971</v>
      </c>
      <c r="H2012" s="1">
        <v>-0.0344907863746996</v>
      </c>
      <c r="I2012" s="1">
        <v>0.04750931846128492</v>
      </c>
      <c r="J2012" s="1">
        <v>0.00106531890419892</v>
      </c>
      <c r="K2012" s="1">
        <v>0.01084148004443586</v>
      </c>
      <c r="L2012" s="1">
        <v>0.02305268571290386</v>
      </c>
      <c r="M2012" s="1">
        <v>0.02590341390084316</v>
      </c>
      <c r="N2012" s="1">
        <v>0.01980187959898005</v>
      </c>
      <c r="O2012" s="1">
        <v>-0.01385251274777122</v>
      </c>
      <c r="P2012" s="1">
        <v>0.04447622779192706</v>
      </c>
      <c r="Q2012" s="1">
        <v>0.02899654046815803</v>
      </c>
      <c r="R2012" s="1">
        <v>0.01219887616806048</v>
      </c>
      <c r="S2012" s="1">
        <v>0.006775085534480807</v>
      </c>
      <c r="T2012" s="1">
        <v>0.08367275160027954</v>
      </c>
      <c r="U2012" s="1">
        <v>0.02444796374283587</v>
      </c>
      <c r="V2012" s="1">
        <v>0.00295043799027539</v>
      </c>
      <c r="W2012" s="1">
        <v>-0.01475659877247915</v>
      </c>
      <c r="X2012" s="1">
        <v>0.01050934524138736</v>
      </c>
      <c r="Y2012" s="1">
        <v>0.06243381683953197</v>
      </c>
      <c r="Z2012" s="1">
        <v>0.01332354655142409</v>
      </c>
      <c r="AA2012" s="1">
        <v>0.01464236514369333</v>
      </c>
      <c r="AB2012" s="1">
        <v>-0.0003712945484672936</v>
      </c>
      <c r="AC2012" s="1">
        <v>-0.01521817280565907</v>
      </c>
    </row>
    <row r="2013" spans="1:29">
      <c r="A2013" s="11">
        <v>39391</v>
      </c>
      <c r="B2013" s="1">
        <v>0.04382358923292995</v>
      </c>
      <c r="C2013" s="1">
        <v>0.007577637888884325</v>
      </c>
      <c r="D2013" s="1">
        <v>-0.006763629005519745</v>
      </c>
      <c r="E2013" s="1">
        <v>0.01755410595529949</v>
      </c>
      <c r="F2013" s="1">
        <v>-0.01750672365956141</v>
      </c>
      <c r="G2013" s="1">
        <v>-0.01911623324960521</v>
      </c>
      <c r="H2013" s="1">
        <v>0.01970472020542102</v>
      </c>
      <c r="I2013" s="1">
        <v>-0.0307542321744122</v>
      </c>
      <c r="J2013" s="1">
        <v>-0.02154831568914806</v>
      </c>
      <c r="K2013" s="1">
        <v>-0.01276805352148069</v>
      </c>
      <c r="L2013" s="1">
        <v>-0.0329395854833866</v>
      </c>
      <c r="M2013" s="1">
        <v>-0.02191691669029239</v>
      </c>
      <c r="N2013" s="1">
        <v>-0.0222726696991119</v>
      </c>
      <c r="O2013" s="1">
        <v>-0.01358329586188534</v>
      </c>
      <c r="P2013" s="1">
        <v>0.03228040481367067</v>
      </c>
      <c r="Q2013" s="1">
        <v>-0.04933230319215443</v>
      </c>
      <c r="R2013" s="1">
        <v>-0.01922021924716799</v>
      </c>
      <c r="S2013" s="1">
        <v>-0.01691999525810917</v>
      </c>
      <c r="T2013" s="1">
        <v>-0.00453539631767208</v>
      </c>
      <c r="U2013" s="1">
        <v>-0.02071763955880612</v>
      </c>
      <c r="V2013" s="1">
        <v>-0.01125365586309834</v>
      </c>
      <c r="W2013" s="1">
        <v>0.002945318981606215</v>
      </c>
      <c r="X2013" s="1">
        <v>-0.01940898869659835</v>
      </c>
      <c r="Y2013" s="1">
        <v>0.05021640860704002</v>
      </c>
      <c r="Z2013" s="1">
        <v>-0.02039102338061149</v>
      </c>
      <c r="AA2013" s="1">
        <v>0.0005999052759941836</v>
      </c>
      <c r="AB2013" s="1">
        <v>-0.007631845726696618</v>
      </c>
      <c r="AC2013" s="1">
        <v>-0.01433539629774105</v>
      </c>
    </row>
    <row r="2014" spans="1:29">
      <c r="A2014" s="11">
        <v>39392</v>
      </c>
      <c r="B2014" s="1">
        <v>-0.0273382271625523</v>
      </c>
      <c r="C2014" s="1">
        <v>-0.00535136722714058</v>
      </c>
      <c r="D2014" s="1">
        <v>0.006574593914028037</v>
      </c>
      <c r="E2014" s="1">
        <v>0.004807720180848296</v>
      </c>
      <c r="F2014" s="1">
        <v>0.01690689529765832</v>
      </c>
      <c r="G2014" s="1">
        <v>-0.03989461202420719</v>
      </c>
      <c r="H2014" s="1">
        <v>0.07206089488370959</v>
      </c>
      <c r="I2014" s="1">
        <v>-0.004574287427155044</v>
      </c>
      <c r="J2014" s="1">
        <v>0.04431764835760132</v>
      </c>
      <c r="K2014" s="1">
        <v>0.01267445938460487</v>
      </c>
      <c r="L2014" s="1">
        <v>-0.001213565925737847</v>
      </c>
      <c r="M2014" s="1">
        <v>0.005576405126851203</v>
      </c>
      <c r="N2014" s="1">
        <v>0.01489473360429128</v>
      </c>
      <c r="O2014" s="1">
        <v>-0.002619891509176187</v>
      </c>
      <c r="P2014" s="1">
        <v>-0.02594831930188113</v>
      </c>
      <c r="Q2014" s="1">
        <v>0.003734330762059646</v>
      </c>
      <c r="R2014" s="1">
        <v>0.001897761360537542</v>
      </c>
      <c r="S2014" s="1">
        <v>-0.01173454215991554</v>
      </c>
      <c r="T2014" s="1">
        <v>-0.008911073034867156</v>
      </c>
      <c r="U2014" s="1">
        <v>-0.04664993104876125</v>
      </c>
      <c r="V2014" s="1">
        <v>-0.003542192043161752</v>
      </c>
      <c r="W2014" s="1">
        <v>-0.02799301760377459</v>
      </c>
      <c r="X2014" s="1">
        <v>-0.02796747268765387</v>
      </c>
      <c r="Y2014" s="1">
        <v>-0.01018355297814655</v>
      </c>
      <c r="Z2014" s="1">
        <v>-0.02138439049045526</v>
      </c>
      <c r="AA2014" s="1">
        <v>-0.02527662935601538</v>
      </c>
      <c r="AB2014" s="1">
        <v>-0.0329791796648391</v>
      </c>
      <c r="AC2014" s="1">
        <v>0.004435491827299298</v>
      </c>
    </row>
    <row r="2015" spans="1:29">
      <c r="A2015" s="11">
        <v>39393</v>
      </c>
      <c r="B2015" s="1">
        <v>-0.01473996937550204</v>
      </c>
      <c r="C2015" s="1">
        <v>0.01279657849657845</v>
      </c>
      <c r="D2015" s="1">
        <v>-0.0001332521797182684</v>
      </c>
      <c r="E2015" s="1">
        <v>0.01153928764732726</v>
      </c>
      <c r="F2015" s="1">
        <v>-0.01540332058772043</v>
      </c>
      <c r="G2015" s="1">
        <v>-0.007641840409340794</v>
      </c>
      <c r="H2015" s="1">
        <v>0.06419375963149787</v>
      </c>
      <c r="I2015" s="1">
        <v>-0.05347750458575351</v>
      </c>
      <c r="J2015" s="1">
        <v>-0.01796388928282655</v>
      </c>
      <c r="K2015" s="1">
        <v>0.0007778693477336063</v>
      </c>
      <c r="L2015" s="1">
        <v>-0.0571620088180641</v>
      </c>
      <c r="M2015" s="1">
        <v>0.03470936557006121</v>
      </c>
      <c r="N2015" s="1">
        <v>-0.01755407642308393</v>
      </c>
      <c r="O2015" s="1">
        <v>0.03172156145882776</v>
      </c>
      <c r="P2015" s="1">
        <v>-0.04303245008475776</v>
      </c>
      <c r="Q2015" s="1">
        <v>-0.008015871998238722</v>
      </c>
      <c r="R2015" s="1">
        <v>0.03926941995114674</v>
      </c>
      <c r="S2015" s="1">
        <v>-0.00534352963118756</v>
      </c>
      <c r="T2015" s="1">
        <v>0.01980781840273704</v>
      </c>
      <c r="U2015" s="1">
        <v>-0.01146050066570214</v>
      </c>
      <c r="V2015" s="1">
        <v>0.004360453860817959</v>
      </c>
      <c r="W2015" s="1">
        <v>0.01774254875300207</v>
      </c>
      <c r="X2015" s="1">
        <v>0.001181619002023959</v>
      </c>
      <c r="Y2015" s="1">
        <v>-0.04860213547553627</v>
      </c>
      <c r="Z2015" s="1">
        <v>0.0024408027192242</v>
      </c>
      <c r="AA2015" s="1">
        <v>0.0375908919551875</v>
      </c>
      <c r="AB2015" s="1">
        <v>0.04758767732161262</v>
      </c>
      <c r="AC2015" s="1">
        <v>-0.01981934918916839</v>
      </c>
    </row>
    <row r="2016" spans="1:29">
      <c r="A2016" s="11">
        <v>39394</v>
      </c>
      <c r="B2016" s="1">
        <v>-0.01222588720996653</v>
      </c>
      <c r="C2016" s="1">
        <v>0.0002872276764254167</v>
      </c>
      <c r="D2016" s="1">
        <v>0.000633589888055841</v>
      </c>
      <c r="E2016" s="1">
        <v>-0.012798889070744</v>
      </c>
      <c r="F2016" s="1">
        <v>0.001738343943390008</v>
      </c>
      <c r="G2016" s="1">
        <v>-0.04584282354507063</v>
      </c>
      <c r="H2016" s="1">
        <v>0.02152733988296918</v>
      </c>
      <c r="I2016" s="1">
        <v>-0.03803679518468517</v>
      </c>
      <c r="J2016" s="1">
        <v>0.08112385420419943</v>
      </c>
      <c r="K2016" s="1">
        <v>0.01218305750724813</v>
      </c>
      <c r="L2016" s="1">
        <v>-0.01692538978982283</v>
      </c>
      <c r="M2016" s="1">
        <v>0.01677269410748972</v>
      </c>
      <c r="N2016" s="1">
        <v>-0.002929078320221379</v>
      </c>
      <c r="O2016" s="1">
        <v>-0.01527505771086479</v>
      </c>
      <c r="P2016" s="1">
        <v>-0.001427556702850774</v>
      </c>
      <c r="Q2016" s="1">
        <v>-0.04372692428656499</v>
      </c>
      <c r="R2016" s="1">
        <v>-0.01012297849949639</v>
      </c>
      <c r="S2016" s="1">
        <v>-0.0316353880618282</v>
      </c>
      <c r="T2016" s="1">
        <v>-0.03440438085395159</v>
      </c>
      <c r="U2016" s="1">
        <v>-0.004234079265667101</v>
      </c>
      <c r="V2016" s="1">
        <v>0.001982061768694532</v>
      </c>
      <c r="W2016" s="1">
        <v>-0.005179501315026092</v>
      </c>
      <c r="X2016" s="1">
        <v>-0.01770096129890053</v>
      </c>
      <c r="Y2016" s="1">
        <v>-0.04151181870664522</v>
      </c>
      <c r="Z2016" s="1">
        <v>-0.01675463760614959</v>
      </c>
      <c r="AA2016" s="1">
        <v>-0.03622901111280286</v>
      </c>
      <c r="AB2016" s="1">
        <v>-0.03055747528259378</v>
      </c>
      <c r="AC2016" s="1">
        <v>-0.01194325387356965</v>
      </c>
    </row>
    <row r="2017" spans="1:29">
      <c r="A2017" s="11">
        <v>39398</v>
      </c>
      <c r="B2017" s="1">
        <v>-0.03653450747700271</v>
      </c>
      <c r="C2017" s="1">
        <v>0.008468231943201454</v>
      </c>
      <c r="D2017" s="1">
        <v>0.005895132714531126</v>
      </c>
      <c r="E2017" s="1">
        <v>0.02818474937704685</v>
      </c>
      <c r="F2017" s="1">
        <v>-0.0009916319420374409</v>
      </c>
      <c r="G2017" s="1">
        <v>-0.03568704904974462</v>
      </c>
      <c r="H2017" s="1">
        <v>-0.04311056010775216</v>
      </c>
      <c r="I2017" s="1">
        <v>-0.05014980656826284</v>
      </c>
      <c r="J2017" s="1">
        <v>0.01422296426673997</v>
      </c>
      <c r="K2017" s="1">
        <v>0.01920607254088913</v>
      </c>
      <c r="L2017" s="1">
        <v>-0.04340612430933366</v>
      </c>
      <c r="M2017" s="1">
        <v>0.01698389644563614</v>
      </c>
      <c r="N2017" s="1">
        <v>0.05052885032887944</v>
      </c>
      <c r="O2017" s="1">
        <v>-0.03619492379475597</v>
      </c>
      <c r="P2017" s="1">
        <v>-0.04860631616937627</v>
      </c>
      <c r="Q2017" s="1">
        <v>-0.04475635044918813</v>
      </c>
      <c r="R2017" s="1">
        <v>-0.02451830735225513</v>
      </c>
      <c r="S2017" s="1">
        <v>0.004520262472470504</v>
      </c>
      <c r="T2017" s="1">
        <v>0.02748342190964914</v>
      </c>
      <c r="U2017" s="1">
        <v>0.02071729207440587</v>
      </c>
      <c r="V2017" s="1">
        <v>-0.01257495076661297</v>
      </c>
      <c r="W2017" s="1">
        <v>-0.02012705082833355</v>
      </c>
      <c r="X2017" s="1">
        <v>-0.0327892801651678</v>
      </c>
      <c r="Y2017" s="1">
        <v>-0.01027140545654048</v>
      </c>
      <c r="Z2017" s="1">
        <v>-0.04015328670268303</v>
      </c>
      <c r="AA2017" s="1">
        <v>-0.0377750997887083</v>
      </c>
      <c r="AB2017" s="1">
        <v>0.01512548483215226</v>
      </c>
      <c r="AC2017" s="1">
        <v>-0.03212808562636915</v>
      </c>
    </row>
    <row r="2018" spans="1:29">
      <c r="A2018" s="11">
        <v>39399</v>
      </c>
      <c r="B2018" s="1">
        <v>0.07645945186362968</v>
      </c>
      <c r="C2018" s="1">
        <v>0.02988915316427398</v>
      </c>
      <c r="D2018" s="1">
        <v>0.003973923242075017</v>
      </c>
      <c r="E2018" s="1">
        <v>-0.008223589099169426</v>
      </c>
      <c r="F2018" s="1">
        <v>-0.002398603501078567</v>
      </c>
      <c r="G2018" s="1">
        <v>-0.002877077729114164</v>
      </c>
      <c r="H2018" s="1">
        <v>-0.02761312503962621</v>
      </c>
      <c r="I2018" s="1">
        <v>0.06555682778494032</v>
      </c>
      <c r="J2018" s="1">
        <v>-0.01861725735118591</v>
      </c>
      <c r="K2018" s="1">
        <v>0.004773824160000384</v>
      </c>
      <c r="L2018" s="1">
        <v>-0.008953274466148908</v>
      </c>
      <c r="M2018" s="1">
        <v>-0.002495731819274649</v>
      </c>
      <c r="N2018" s="1">
        <v>-0.004754206683317497</v>
      </c>
      <c r="O2018" s="1">
        <v>-0.0262743934587133</v>
      </c>
      <c r="P2018" s="1">
        <v>0.02178834665892171</v>
      </c>
      <c r="Q2018" s="1">
        <v>-0.0008465939932620348</v>
      </c>
      <c r="R2018" s="1">
        <v>0.006540333236450868</v>
      </c>
      <c r="S2018" s="1">
        <v>0.02024951739191927</v>
      </c>
      <c r="T2018" s="1">
        <v>0.02195995477937029</v>
      </c>
      <c r="U2018" s="1">
        <v>-0.00992453582612618</v>
      </c>
      <c r="V2018" s="1">
        <v>0.02303752360560063</v>
      </c>
      <c r="W2018" s="1">
        <v>-0.004341455341375866</v>
      </c>
      <c r="X2018" s="1">
        <v>0.01307826878504592</v>
      </c>
      <c r="Y2018" s="1">
        <v>0.02778341735403789</v>
      </c>
      <c r="Z2018" s="1">
        <v>0.02457153972350712</v>
      </c>
      <c r="AA2018" s="1">
        <v>0.02049228704933381</v>
      </c>
      <c r="AB2018" s="1">
        <v>-0.02050143225078915</v>
      </c>
      <c r="AC2018" s="1">
        <v>-0.03122258779258702</v>
      </c>
    </row>
    <row r="2019" spans="1:29">
      <c r="A2019" s="11">
        <v>39400</v>
      </c>
      <c r="B2019" s="1">
        <v>0.0370583707912151</v>
      </c>
      <c r="C2019" s="1">
        <v>0.0001379173531705913</v>
      </c>
      <c r="D2019" s="1">
        <v>-0.00072562889729888</v>
      </c>
      <c r="E2019" s="1">
        <v>0.009950242390704744</v>
      </c>
      <c r="F2019" s="1">
        <v>0.002984550239909955</v>
      </c>
      <c r="G2019" s="1">
        <v>0.0310824757615773</v>
      </c>
      <c r="H2019" s="1">
        <v>0.02448823990231896</v>
      </c>
      <c r="I2019" s="1">
        <v>0.1131371977298623</v>
      </c>
      <c r="J2019" s="1">
        <v>0.07292438590310502</v>
      </c>
      <c r="K2019" s="1">
        <v>0.005001299653720981</v>
      </c>
      <c r="L2019" s="1">
        <v>0.04965753824965113</v>
      </c>
      <c r="M2019" s="1">
        <v>0.0399311077331086</v>
      </c>
      <c r="N2019" s="1">
        <v>0.02669314861328331</v>
      </c>
      <c r="O2019" s="1">
        <v>0.01094867558807988</v>
      </c>
      <c r="P2019" s="1">
        <v>0.01029381579837563</v>
      </c>
      <c r="Q2019" s="1">
        <v>0.04685068578331797</v>
      </c>
      <c r="R2019" s="1">
        <v>0.07253741894675247</v>
      </c>
      <c r="S2019" s="1">
        <v>0.06034481367116307</v>
      </c>
      <c r="T2019" s="1">
        <v>0.02595562952452868</v>
      </c>
      <c r="U2019" s="1">
        <v>0.06401428745965254</v>
      </c>
      <c r="V2019" s="1">
        <v>0.06102829179052138</v>
      </c>
      <c r="W2019" s="1">
        <v>0.007353945724263955</v>
      </c>
      <c r="X2019" s="1">
        <v>0.0206980117737805</v>
      </c>
      <c r="Y2019" s="1">
        <v>0.04380831507817851</v>
      </c>
      <c r="Z2019" s="1">
        <v>0.02889866119239604</v>
      </c>
      <c r="AA2019" s="1">
        <v>-0.01813848123790129</v>
      </c>
      <c r="AB2019" s="1">
        <v>0.0331057437817166</v>
      </c>
      <c r="AC2019" s="1">
        <v>0.06965964227015786</v>
      </c>
    </row>
    <row r="2020" spans="1:29">
      <c r="A2020" s="11">
        <v>39401</v>
      </c>
      <c r="B2020" s="1">
        <v>-0.02740623700910594</v>
      </c>
      <c r="C2020" s="1">
        <v>0.1782511092840255</v>
      </c>
      <c r="D2020" s="1">
        <v>0.01861571916218852</v>
      </c>
      <c r="E2020" s="1">
        <v>-0.01231526313508169</v>
      </c>
      <c r="F2020" s="1">
        <v>-0.01512764187041349</v>
      </c>
      <c r="G2020" s="1">
        <v>0.09793900006809264</v>
      </c>
      <c r="H2020" s="1">
        <v>-0.01167081976316131</v>
      </c>
      <c r="I2020" s="1">
        <v>-0.02958992327137155</v>
      </c>
      <c r="J2020" s="1">
        <v>-0.01148104010929152</v>
      </c>
      <c r="K2020" s="1">
        <v>-0.009206289676322532</v>
      </c>
      <c r="L2020" s="1">
        <v>-0.0355105592477567</v>
      </c>
      <c r="M2020" s="1">
        <v>0.1027937695658605</v>
      </c>
      <c r="N2020" s="1">
        <v>0.03694565252949289</v>
      </c>
      <c r="O2020" s="1">
        <v>0.002934588331284349</v>
      </c>
      <c r="P2020" s="1">
        <v>-0.0269285090224155</v>
      </c>
      <c r="Q2020" s="1">
        <v>0.002711211735579422</v>
      </c>
      <c r="R2020" s="1">
        <v>-0.004621819709346386</v>
      </c>
      <c r="S2020" s="1">
        <v>0.006617284868537299</v>
      </c>
      <c r="T2020" s="1">
        <v>-0.01937270393574742</v>
      </c>
      <c r="U2020" s="1">
        <v>0.04394772499131117</v>
      </c>
      <c r="V2020" s="1">
        <v>-0.01076533324668882</v>
      </c>
      <c r="W2020" s="1">
        <v>-0.01492347901071878</v>
      </c>
      <c r="X2020" s="1">
        <v>-0.01229412495810001</v>
      </c>
      <c r="Y2020" s="1">
        <v>-0.04859639539588212</v>
      </c>
      <c r="Z2020" s="1">
        <v>0.002097851041218846</v>
      </c>
      <c r="AA2020" s="1">
        <v>-0.02852417438236976</v>
      </c>
      <c r="AB2020" s="1">
        <v>0.01986141088396876</v>
      </c>
      <c r="AC2020" s="1">
        <v>-0.03330176558822828</v>
      </c>
    </row>
    <row r="2021" spans="1:29">
      <c r="A2021" s="11">
        <v>39402</v>
      </c>
      <c r="B2021" s="1">
        <v>0.01536078994801238</v>
      </c>
      <c r="C2021" s="1">
        <v>0.01841190455986008</v>
      </c>
      <c r="D2021" s="1">
        <v>-0.02167771292380172</v>
      </c>
      <c r="E2021" s="1">
        <v>0.0005542003143248486</v>
      </c>
      <c r="F2021" s="1">
        <v>0.04054060638176682</v>
      </c>
      <c r="G2021" s="1">
        <v>0.06765514875883039</v>
      </c>
      <c r="H2021" s="1">
        <v>-0.006926262169334896</v>
      </c>
      <c r="I2021" s="1">
        <v>-0.007850830246980522</v>
      </c>
      <c r="J2021" s="1">
        <v>-0.0534262978118788</v>
      </c>
      <c r="K2021" s="1">
        <v>0.01130091387669685</v>
      </c>
      <c r="L2021" s="1">
        <v>-0.01353733409275892</v>
      </c>
      <c r="M2021" s="1">
        <v>0.03901342869133084</v>
      </c>
      <c r="N2021" s="1">
        <v>0.08260762762423246</v>
      </c>
      <c r="O2021" s="1">
        <v>0.02243300392278869</v>
      </c>
      <c r="P2021" s="1">
        <v>0.01720282258465677</v>
      </c>
      <c r="Q2021" s="1">
        <v>0.005084617705299888</v>
      </c>
      <c r="R2021" s="1">
        <v>0.002277994275088568</v>
      </c>
      <c r="S2021" s="1">
        <v>-0.01408701031308568</v>
      </c>
      <c r="T2021" s="1">
        <v>0.008339759266682734</v>
      </c>
      <c r="U2021" s="1">
        <v>0.001728626124428256</v>
      </c>
      <c r="V2021" s="1">
        <v>-0.01754573929750758</v>
      </c>
      <c r="W2021" s="1">
        <v>0.04387458824004997</v>
      </c>
      <c r="X2021" s="1">
        <v>-0.002646850874726159</v>
      </c>
      <c r="Y2021" s="1">
        <v>0.002041477984042084</v>
      </c>
      <c r="Z2021" s="1">
        <v>-0.01901511005711198</v>
      </c>
      <c r="AA2021" s="1">
        <v>-0.003579978972556797</v>
      </c>
      <c r="AB2021" s="1">
        <v>0.00327296388247178</v>
      </c>
      <c r="AC2021" s="1">
        <v>0.007983439764847944</v>
      </c>
    </row>
    <row r="2022" spans="1:29">
      <c r="A2022" s="11">
        <v>39405</v>
      </c>
      <c r="B2022" s="1">
        <v>0.002708706182539933</v>
      </c>
      <c r="C2022" s="1">
        <v>-0.0413405727821321</v>
      </c>
      <c r="D2022" s="1">
        <v>0.00755168220510738</v>
      </c>
      <c r="E2022" s="1">
        <v>0.03821644327949913</v>
      </c>
      <c r="F2022" s="1">
        <v>0.002742561748889205</v>
      </c>
      <c r="G2022" s="1">
        <v>0.01833778122457663</v>
      </c>
      <c r="H2022" s="1">
        <v>0.02298174612941706</v>
      </c>
      <c r="I2022" s="1">
        <v>-0.01929348801298214</v>
      </c>
      <c r="J2022" s="1">
        <v>0.00858916271451049</v>
      </c>
      <c r="K2022" s="1">
        <v>0.01837579815538315</v>
      </c>
      <c r="L2022" s="1">
        <v>-0.003107378127441107</v>
      </c>
      <c r="M2022" s="1">
        <v>-0.03189598581547171</v>
      </c>
      <c r="N2022" s="1">
        <v>-0.03071674505344968</v>
      </c>
      <c r="O2022" s="1">
        <v>0.02316674934393048</v>
      </c>
      <c r="P2022" s="1">
        <v>0.005882305724622672</v>
      </c>
      <c r="Q2022" s="1">
        <v>0.017746730982521</v>
      </c>
      <c r="R2022" s="1">
        <v>-0.01067077285978568</v>
      </c>
      <c r="S2022" s="1">
        <v>-0.0005715735638185393</v>
      </c>
      <c r="T2022" s="1">
        <v>-0.01082700176177731</v>
      </c>
      <c r="U2022" s="1">
        <v>0.0530136881962493</v>
      </c>
      <c r="V2022" s="1">
        <v>0.03635079669891161</v>
      </c>
      <c r="W2022" s="1">
        <v>0.03625059139795583</v>
      </c>
      <c r="X2022" s="1">
        <v>0.008606997760888246</v>
      </c>
      <c r="Y2022" s="1">
        <v>0.01577990300771592</v>
      </c>
      <c r="Z2022" s="1">
        <v>0.02288093212894138</v>
      </c>
      <c r="AA2022" s="1">
        <v>-0.0003294783918932342</v>
      </c>
      <c r="AB2022" s="1">
        <v>-0.01040364125558335</v>
      </c>
      <c r="AC2022" s="1">
        <v>-0.004773820074164492</v>
      </c>
    </row>
    <row r="2023" spans="1:29">
      <c r="A2023" s="11">
        <v>39406</v>
      </c>
      <c r="B2023" s="1">
        <v>0.01575010336525207</v>
      </c>
      <c r="C2023" s="1">
        <v>-0.04876845434426003</v>
      </c>
      <c r="D2023" s="1">
        <v>-0.0006247787281292716</v>
      </c>
      <c r="E2023" s="1">
        <v>-0.001066921191945958</v>
      </c>
      <c r="F2023" s="1">
        <v>-0.004826603824015119</v>
      </c>
      <c r="G2023" s="1">
        <v>0.001598190085069229</v>
      </c>
      <c r="H2023" s="1">
        <v>-0.007153200717669672</v>
      </c>
      <c r="I2023" s="1">
        <v>-0.01465663315199639</v>
      </c>
      <c r="J2023" s="1">
        <v>-0.05863788152354377</v>
      </c>
      <c r="K2023" s="1">
        <v>0.00195078296400264</v>
      </c>
      <c r="L2023" s="1">
        <v>-0.03348891257947839</v>
      </c>
      <c r="M2023" s="1">
        <v>-0.04195506585404563</v>
      </c>
      <c r="N2023" s="1">
        <v>-0.01081467982463413</v>
      </c>
      <c r="O2023" s="1">
        <v>-0.0254393943294311</v>
      </c>
      <c r="P2023" s="1">
        <v>0.01023381969883563</v>
      </c>
      <c r="Q2023" s="1">
        <v>-0.03684711386417983</v>
      </c>
      <c r="R2023" s="1">
        <v>-0.02316817830976559</v>
      </c>
      <c r="S2023" s="1">
        <v>0.002668868752643938</v>
      </c>
      <c r="T2023" s="1">
        <v>-0.01016375211266485</v>
      </c>
      <c r="U2023" s="1">
        <v>-0.03511359303476169</v>
      </c>
      <c r="V2023" s="1">
        <v>-0.04000525259446053</v>
      </c>
      <c r="W2023" s="1">
        <v>-0.0344368799579633</v>
      </c>
      <c r="X2023" s="1">
        <v>0.00760900584135471</v>
      </c>
      <c r="Y2023" s="1">
        <v>-0.04833460544176293</v>
      </c>
      <c r="Z2023" s="1">
        <v>-0.004056502208013679</v>
      </c>
      <c r="AA2023" s="1">
        <v>-0.01097951857058854</v>
      </c>
      <c r="AB2023" s="1">
        <v>-0.02908380391876275</v>
      </c>
      <c r="AC2023" s="1">
        <v>-0.02256625654429589</v>
      </c>
    </row>
    <row r="2024" spans="1:29">
      <c r="A2024" s="11">
        <v>39407</v>
      </c>
      <c r="B2024" s="1">
        <v>-0.05339239716136912</v>
      </c>
      <c r="C2024" s="1">
        <v>-0.03965136318957685</v>
      </c>
      <c r="D2024" s="1">
        <v>0.0002302791913471047</v>
      </c>
      <c r="E2024" s="1">
        <v>-0.03124181373434098</v>
      </c>
      <c r="F2024" s="1">
        <v>-0.03265714837294642</v>
      </c>
      <c r="G2024" s="1">
        <v>-0.06595735862450147</v>
      </c>
      <c r="H2024" s="1">
        <v>-0.05110905144930933</v>
      </c>
      <c r="I2024" s="1">
        <v>-0.03030127933548088</v>
      </c>
      <c r="J2024" s="1">
        <v>-0.04445557852402005</v>
      </c>
      <c r="K2024" s="1">
        <v>-0.01703564649874179</v>
      </c>
      <c r="L2024" s="1">
        <v>-0.01187965027590698</v>
      </c>
      <c r="M2024" s="1">
        <v>-0.08984849201711154</v>
      </c>
      <c r="N2024" s="1">
        <v>-0.05720853121795677</v>
      </c>
      <c r="O2024" s="1">
        <v>-0.04489544754697805</v>
      </c>
      <c r="P2024" s="1">
        <v>-0.0376266965670653</v>
      </c>
      <c r="Q2024" s="1">
        <v>-0.02220048694618693</v>
      </c>
      <c r="R2024" s="1">
        <v>-0.02705716500159316</v>
      </c>
      <c r="S2024" s="1">
        <v>-0.06083647249451918</v>
      </c>
      <c r="T2024" s="1">
        <v>-0.05360041256688408</v>
      </c>
      <c r="U2024" s="1">
        <v>-0.03169545625610215</v>
      </c>
      <c r="V2024" s="1">
        <v>-0.01840478728693229</v>
      </c>
      <c r="W2024" s="1">
        <v>-0.006843912849745504</v>
      </c>
      <c r="X2024" s="1">
        <v>-0.02420773441892476</v>
      </c>
      <c r="Y2024" s="1">
        <v>-0.04442488686665136</v>
      </c>
      <c r="Z2024" s="1">
        <v>-0.03985789004240559</v>
      </c>
      <c r="AA2024" s="1">
        <v>-0.03750515451227543</v>
      </c>
      <c r="AB2024" s="1">
        <v>-0.07079398099312628</v>
      </c>
      <c r="AC2024" s="1">
        <v>-0.02576391097977404</v>
      </c>
    </row>
    <row r="2025" spans="1:29">
      <c r="A2025" s="11">
        <v>39408</v>
      </c>
      <c r="B2025" s="1">
        <v>-0.02576322774088935</v>
      </c>
      <c r="C2025" s="1">
        <v>0.03931616673754079</v>
      </c>
      <c r="D2025" s="1">
        <v>-0.01486439797773254</v>
      </c>
      <c r="E2025" s="1">
        <v>0.01130120013277081</v>
      </c>
      <c r="F2025" s="1">
        <v>0.00969372275611069</v>
      </c>
      <c r="G2025" s="1">
        <v>0.02619584511254458</v>
      </c>
      <c r="H2025" s="1">
        <v>0.005338979058534754</v>
      </c>
      <c r="I2025" s="1">
        <v>0.006831702308090604</v>
      </c>
      <c r="J2025" s="1">
        <v>0.001893451342593666</v>
      </c>
      <c r="K2025" s="1">
        <v>-0.0002478807906096669</v>
      </c>
      <c r="L2025" s="1">
        <v>-0.01001901261610283</v>
      </c>
      <c r="M2025" s="1">
        <v>-0.01434864824150583</v>
      </c>
      <c r="N2025" s="1">
        <v>-0.001618033030840516</v>
      </c>
      <c r="O2025" s="1">
        <v>0.01695645111224731</v>
      </c>
      <c r="P2025" s="1">
        <v>0.01127802979623027</v>
      </c>
      <c r="Q2025" s="1">
        <v>-0.03786840683195236</v>
      </c>
      <c r="R2025" s="1">
        <v>0.005628415228476014</v>
      </c>
      <c r="S2025" s="1">
        <v>-0.001619449520980365</v>
      </c>
      <c r="T2025" s="1">
        <v>0.0428886285478618</v>
      </c>
      <c r="U2025" s="1">
        <v>-0.006139167084030617</v>
      </c>
      <c r="V2025" s="1">
        <v>0.01856467019280528</v>
      </c>
      <c r="W2025" s="1">
        <v>-0.02320299172062534</v>
      </c>
      <c r="X2025" s="1">
        <v>0.00462895166732924</v>
      </c>
      <c r="Y2025" s="1">
        <v>-0.01392569928188325</v>
      </c>
      <c r="Z2025" s="1">
        <v>-0.008484518449774159</v>
      </c>
      <c r="AA2025" s="1">
        <v>-0.01381995459695906</v>
      </c>
      <c r="AB2025" s="1">
        <v>-0.00626996853610795</v>
      </c>
      <c r="AC2025" s="1">
        <v>0.002518530281440112</v>
      </c>
    </row>
    <row r="2026" spans="1:29">
      <c r="A2026" s="11">
        <v>39409</v>
      </c>
      <c r="B2026" s="1">
        <v>0.008379628544851858</v>
      </c>
      <c r="C2026" s="1">
        <v>0.001644467032023922</v>
      </c>
      <c r="D2026" s="1">
        <v>0.003838910045230959</v>
      </c>
      <c r="E2026" s="1">
        <v>-0.005723716926546385</v>
      </c>
      <c r="F2026" s="1">
        <v>-0.001655471009697762</v>
      </c>
      <c r="G2026" s="1">
        <v>0.006326178982916986</v>
      </c>
      <c r="H2026" s="1">
        <v>-0.007788535527089469</v>
      </c>
      <c r="I2026" s="1">
        <v>-0.01821949566363634</v>
      </c>
      <c r="J2026" s="1">
        <v>0.01619855449835739</v>
      </c>
      <c r="K2026" s="1">
        <v>0.02426960387318267</v>
      </c>
      <c r="L2026" s="1">
        <v>0.01691057830631593</v>
      </c>
      <c r="M2026" s="1">
        <v>-0.03532602331208279</v>
      </c>
      <c r="N2026" s="1">
        <v>-0.002431113859085676</v>
      </c>
      <c r="O2026" s="1">
        <v>0.000562944598848869</v>
      </c>
      <c r="P2026" s="1">
        <v>-0.01263911245755889</v>
      </c>
      <c r="Q2026" s="1">
        <v>-0.005442512964213719</v>
      </c>
      <c r="R2026" s="1">
        <v>0.03172751209135294</v>
      </c>
      <c r="S2026" s="1">
        <v>0.020883965045839</v>
      </c>
      <c r="T2026" s="1">
        <v>-8.898623727782162E-05</v>
      </c>
      <c r="U2026" s="1">
        <v>0.02686210071198802</v>
      </c>
      <c r="V2026" s="1">
        <v>-4.547637884921851E-05</v>
      </c>
      <c r="W2026" s="1">
        <v>0.001747519726515101</v>
      </c>
      <c r="X2026" s="1">
        <v>0.02858166767318582</v>
      </c>
      <c r="Y2026" s="1">
        <v>0.008552168704047736</v>
      </c>
      <c r="Z2026" s="1">
        <v>-0.0004888811259241566</v>
      </c>
      <c r="AA2026" s="1">
        <v>0.01457561482604164</v>
      </c>
      <c r="AB2026" s="1">
        <v>0.01526703280085862</v>
      </c>
      <c r="AC2026" s="1">
        <v>0.008222082900099181</v>
      </c>
    </row>
    <row r="2027" spans="1:29">
      <c r="A2027" s="11">
        <v>39412</v>
      </c>
      <c r="B2027" s="1">
        <v>0.01295046737606786</v>
      </c>
      <c r="C2027" s="1">
        <v>-0.004294502901040054</v>
      </c>
      <c r="D2027" s="1">
        <v>-0.0006650335677251817</v>
      </c>
      <c r="E2027" s="1">
        <v>0.005482574010851726</v>
      </c>
      <c r="F2027" s="1">
        <v>0.01890077673671597</v>
      </c>
      <c r="G2027" s="1">
        <v>-0.02757249444189358</v>
      </c>
      <c r="H2027" s="1">
        <v>0.005708903589369596</v>
      </c>
      <c r="I2027" s="1">
        <v>0.05160949936607051</v>
      </c>
      <c r="J2027" s="1">
        <v>0.03294366410526184</v>
      </c>
      <c r="K2027" s="1">
        <v>0.0169247324043158</v>
      </c>
      <c r="L2027" s="1">
        <v>0.01184588278719056</v>
      </c>
      <c r="M2027" s="1">
        <v>0.0164987927485698</v>
      </c>
      <c r="N2027" s="1">
        <v>0.01651767675287563</v>
      </c>
      <c r="O2027" s="1">
        <v>0.007804769110140386</v>
      </c>
      <c r="P2027" s="1">
        <v>0.002258905947904344</v>
      </c>
      <c r="Q2027" s="1">
        <v>0.03611619695810631</v>
      </c>
      <c r="R2027" s="1">
        <v>0.02609208799676144</v>
      </c>
      <c r="S2027" s="1">
        <v>0.05362456183170128</v>
      </c>
      <c r="T2027" s="1">
        <v>-0.002556474243983975</v>
      </c>
      <c r="U2027" s="1">
        <v>-0.01602425936111074</v>
      </c>
      <c r="V2027" s="1">
        <v>0.008818224944055375</v>
      </c>
      <c r="W2027" s="1">
        <v>0.002003024513574259</v>
      </c>
      <c r="X2027" s="1">
        <v>-0.003639499007841773</v>
      </c>
      <c r="Y2027" s="1">
        <v>0.02522195991263976</v>
      </c>
      <c r="Z2027" s="1">
        <v>0.04011498040655481</v>
      </c>
      <c r="AA2027" s="1">
        <v>0.05341523477992505</v>
      </c>
      <c r="AB2027" s="1">
        <v>0.01655736200078772</v>
      </c>
      <c r="AC2027" s="1">
        <v>0.02650340672742857</v>
      </c>
    </row>
    <row r="2028" spans="1:29">
      <c r="A2028" s="11">
        <v>39413</v>
      </c>
      <c r="B2028" s="1">
        <v>-0.006925243562810546</v>
      </c>
      <c r="C2028" s="1">
        <v>0.03234821958778156</v>
      </c>
      <c r="D2028" s="1">
        <v>0.009250805469198209</v>
      </c>
      <c r="E2028" s="1">
        <v>0.001090662061348668</v>
      </c>
      <c r="F2028" s="1">
        <v>-0.00715954679517794</v>
      </c>
      <c r="G2028" s="1">
        <v>-0.001020646041817619</v>
      </c>
      <c r="H2028" s="1">
        <v>0.01170745052525413</v>
      </c>
      <c r="I2028" s="1">
        <v>-0.006511262490665692</v>
      </c>
      <c r="J2028" s="1">
        <v>-0.0146605985675391</v>
      </c>
      <c r="K2028" s="1">
        <v>0.0007133414699500573</v>
      </c>
      <c r="L2028" s="1">
        <v>-0.001459582688224326</v>
      </c>
      <c r="M2028" s="1">
        <v>0.05700733915859924</v>
      </c>
      <c r="N2028" s="1">
        <v>-0.00932314231221576</v>
      </c>
      <c r="O2028" s="1">
        <v>-0.00509327083245914</v>
      </c>
      <c r="P2028" s="1">
        <v>0</v>
      </c>
      <c r="Q2028" s="1">
        <v>-0.009041932857677848</v>
      </c>
      <c r="R2028" s="1">
        <v>-0.01430027148988378</v>
      </c>
      <c r="S2028" s="1">
        <v>-0.004712593464866077</v>
      </c>
      <c r="T2028" s="1">
        <v>0.01388554364739703</v>
      </c>
      <c r="U2028" s="1">
        <v>-0.009992031652107713</v>
      </c>
      <c r="V2028" s="1">
        <v>0.003874985314550994</v>
      </c>
      <c r="W2028" s="1">
        <v>0.006190398124054752</v>
      </c>
      <c r="X2028" s="1">
        <v>0.01123984901779185</v>
      </c>
      <c r="Y2028" s="1">
        <v>-0.03652036771591438</v>
      </c>
      <c r="Z2028" s="1">
        <v>-0.001822539396956313</v>
      </c>
      <c r="AA2028" s="1">
        <v>0.005915300868928997</v>
      </c>
      <c r="AB2028" s="1">
        <v>-0.00690471150107741</v>
      </c>
      <c r="AC2028" s="1">
        <v>0.01026145542867596</v>
      </c>
    </row>
    <row r="2029" spans="1:29">
      <c r="A2029" s="11">
        <v>39414</v>
      </c>
      <c r="B2029" s="1">
        <v>-0.02832304479125081</v>
      </c>
      <c r="C2029" s="1">
        <v>-0.05505056698528421</v>
      </c>
      <c r="D2029" s="1">
        <v>-0.02212410108899243</v>
      </c>
      <c r="E2029" s="1">
        <v>-0.00408496400972469</v>
      </c>
      <c r="F2029" s="1">
        <v>0.005654209465678628</v>
      </c>
      <c r="G2029" s="1">
        <v>-0.006130875453247087</v>
      </c>
      <c r="H2029" s="1">
        <v>-0.005259907951064791</v>
      </c>
      <c r="I2029" s="1">
        <v>-0.01610883084184145</v>
      </c>
      <c r="J2029" s="1">
        <v>-0.0373268947294908</v>
      </c>
      <c r="K2029" s="1">
        <v>-0.005939662156443037</v>
      </c>
      <c r="L2029" s="1">
        <v>-0.002763681965114895</v>
      </c>
      <c r="M2029" s="1">
        <v>0.00711602811378298</v>
      </c>
      <c r="N2029" s="1">
        <v>0.006184387739359254</v>
      </c>
      <c r="O2029" s="1">
        <v>-0.003646553521048146</v>
      </c>
      <c r="P2029" s="1">
        <v>-0.004507974193989517</v>
      </c>
      <c r="Q2029" s="1">
        <v>-0.01914370822333289</v>
      </c>
      <c r="R2029" s="1">
        <v>-0.01793684081892466</v>
      </c>
      <c r="S2029" s="1">
        <v>-0.04696961768576147</v>
      </c>
      <c r="T2029" s="1">
        <v>-0.009694519314890959</v>
      </c>
      <c r="U2029" s="1">
        <v>-0.04613146025848336</v>
      </c>
      <c r="V2029" s="1">
        <v>-0.00870747811771444</v>
      </c>
      <c r="W2029" s="1">
        <v>-0.01755974600199361</v>
      </c>
      <c r="X2029" s="1">
        <v>0.002084035741879431</v>
      </c>
      <c r="Y2029" s="1">
        <v>-0.01989868118679894</v>
      </c>
      <c r="Z2029" s="1">
        <v>-0.03804935909037921</v>
      </c>
      <c r="AA2029" s="1">
        <v>-0.03864783883969636</v>
      </c>
      <c r="AB2029" s="1">
        <v>-0.01609133432279197</v>
      </c>
      <c r="AC2029" s="1">
        <v>-0.01758379837352297</v>
      </c>
    </row>
    <row r="2030" spans="1:29">
      <c r="A2030" s="11">
        <v>39415</v>
      </c>
      <c r="B2030" s="1">
        <v>0.0145192661634026</v>
      </c>
      <c r="C2030" s="1">
        <v>-0.005721524274896805</v>
      </c>
      <c r="D2030" s="1">
        <v>0.007046951673559843</v>
      </c>
      <c r="E2030" s="1">
        <v>-0.004648735858494013</v>
      </c>
      <c r="F2030" s="1">
        <v>0.003748504663782182</v>
      </c>
      <c r="G2030" s="1">
        <v>-0.02513135652055676</v>
      </c>
      <c r="H2030" s="1">
        <v>-0.01821399273100321</v>
      </c>
      <c r="I2030" s="1">
        <v>0.04236319786348375</v>
      </c>
      <c r="J2030" s="1">
        <v>-0.02277655227537811</v>
      </c>
      <c r="K2030" s="1">
        <v>0.004063068697516492</v>
      </c>
      <c r="L2030" s="1">
        <v>-0.001306627874636646</v>
      </c>
      <c r="M2030" s="1">
        <v>-0.01747877417742461</v>
      </c>
      <c r="N2030" s="1">
        <v>-0.007215551388442876</v>
      </c>
      <c r="O2030" s="1">
        <v>0.01428787929236242</v>
      </c>
      <c r="P2030" s="1">
        <v>-0.008301710128193029</v>
      </c>
      <c r="Q2030" s="1">
        <v>-0.01125841570331065</v>
      </c>
      <c r="R2030" s="1">
        <v>0.007252028108721609</v>
      </c>
      <c r="S2030" s="1">
        <v>-0.004372042574298241</v>
      </c>
      <c r="T2030" s="1">
        <v>0.006881559137521975</v>
      </c>
      <c r="U2030" s="1">
        <v>-0.01525965362092885</v>
      </c>
      <c r="V2030" s="1">
        <v>0.0009510997744159866</v>
      </c>
      <c r="W2030" s="1">
        <v>-0.03378984488216219</v>
      </c>
      <c r="X2030" s="1">
        <v>-0.004228689571837529</v>
      </c>
      <c r="Y2030" s="1">
        <v>0.003189300921589533</v>
      </c>
      <c r="Z2030" s="1">
        <v>-0.02247119701215783</v>
      </c>
      <c r="AA2030" s="1">
        <v>-0.005403208549317973</v>
      </c>
      <c r="AB2030" s="1">
        <v>-0.02153079241678757</v>
      </c>
      <c r="AC2030" s="1">
        <v>-0.003668991855174109</v>
      </c>
    </row>
    <row r="2031" spans="1:29">
      <c r="A2031" s="11">
        <v>39416</v>
      </c>
      <c r="B2031" s="1">
        <v>0.01284201642727734</v>
      </c>
      <c r="C2031" s="1">
        <v>0.01059360302959456</v>
      </c>
      <c r="D2031" s="1">
        <v>-0.0006695120341219107</v>
      </c>
      <c r="E2031" s="1">
        <v>0.006043921555375809</v>
      </c>
      <c r="F2031" s="1">
        <v>0.02264961417361877</v>
      </c>
      <c r="G2031" s="1">
        <v>0.007264960306012869</v>
      </c>
      <c r="H2031" s="1">
        <v>0.02561355631066209</v>
      </c>
      <c r="I2031" s="1">
        <v>0.02493432620422831</v>
      </c>
      <c r="J2031" s="1">
        <v>0.02885696728149845</v>
      </c>
      <c r="K2031" s="1">
        <v>-0.01571073629169129</v>
      </c>
      <c r="L2031" s="1">
        <v>0.02249173160953877</v>
      </c>
      <c r="M2031" s="1">
        <v>0.02800944213226897</v>
      </c>
      <c r="N2031" s="1">
        <v>0.01399734102871997</v>
      </c>
      <c r="O2031" s="1">
        <v>0.01249039159677956</v>
      </c>
      <c r="P2031" s="1">
        <v>-0.002283113151808291</v>
      </c>
      <c r="Q2031" s="1">
        <v>0.02659805963294004</v>
      </c>
      <c r="R2031" s="1">
        <v>0.01390205609025785</v>
      </c>
      <c r="S2031" s="1">
        <v>0.03233534240846936</v>
      </c>
      <c r="T2031" s="1">
        <v>0.01521219793221062</v>
      </c>
      <c r="U2031" s="1">
        <v>0.003259571090842739</v>
      </c>
      <c r="V2031" s="1">
        <v>-0.002487988260267304</v>
      </c>
      <c r="W2031" s="1">
        <v>0.02558734485835346</v>
      </c>
      <c r="X2031" s="1">
        <v>0.0198413758689544</v>
      </c>
      <c r="Y2031" s="1">
        <v>0.04647614635706065</v>
      </c>
      <c r="Z2031" s="1">
        <v>0.03463816441653278</v>
      </c>
      <c r="AA2031" s="1">
        <v>0.04841481564395211</v>
      </c>
      <c r="AB2031" s="1">
        <v>0.05826978699326402</v>
      </c>
      <c r="AC2031" s="1">
        <v>0.02800738397968039</v>
      </c>
    </row>
    <row r="2032" spans="1:29">
      <c r="A2032" s="11">
        <v>39419</v>
      </c>
      <c r="B2032" s="1">
        <v>0.01257177586421387</v>
      </c>
      <c r="C2032" s="1">
        <v>0.04270763178894232</v>
      </c>
      <c r="D2032" s="1">
        <v>-0.0162494752018163</v>
      </c>
      <c r="E2032" s="1">
        <v>0.01174226978751292</v>
      </c>
      <c r="F2032" s="1">
        <v>0.0264349123981944</v>
      </c>
      <c r="G2032" s="1">
        <v>0.04071684338492587</v>
      </c>
      <c r="H2032" s="1">
        <v>-0.004201094268935446</v>
      </c>
      <c r="I2032" s="1">
        <v>-0.01168319600792678</v>
      </c>
      <c r="J2032" s="1">
        <v>0.03505900481604973</v>
      </c>
      <c r="K2032" s="1">
        <v>-0.003385627212943665</v>
      </c>
      <c r="L2032" s="1">
        <v>-0.001341791612259446</v>
      </c>
      <c r="M2032" s="1">
        <v>0.01712057285201984</v>
      </c>
      <c r="N2032" s="1">
        <v>0.01752062710728564</v>
      </c>
      <c r="O2032" s="1">
        <v>0.0302237448097411</v>
      </c>
      <c r="P2032" s="1">
        <v>0.05034307921820202</v>
      </c>
      <c r="Q2032" s="1">
        <v>0.002355668592510129</v>
      </c>
      <c r="R2032" s="1">
        <v>0.0291934763545374</v>
      </c>
      <c r="S2032" s="1">
        <v>0.01585462004601501</v>
      </c>
      <c r="T2032" s="1">
        <v>0.009707271968744324</v>
      </c>
      <c r="U2032" s="1">
        <v>0.0140412864893622</v>
      </c>
      <c r="V2032" s="1">
        <v>-0.002403451388580224</v>
      </c>
      <c r="W2032" s="1">
        <v>0.04522428480118301</v>
      </c>
      <c r="X2032" s="1">
        <v>0.005051523477500375</v>
      </c>
      <c r="Y2032" s="1">
        <v>0.07996725545017025</v>
      </c>
      <c r="Z2032" s="1">
        <v>0.0197360018125079</v>
      </c>
      <c r="AA2032" s="1">
        <v>0.009385655262038162</v>
      </c>
      <c r="AB2032" s="1">
        <v>0.01447528245942831</v>
      </c>
      <c r="AC2032" s="1">
        <v>0.068272991821545</v>
      </c>
    </row>
    <row r="2033" spans="1:29">
      <c r="A2033" s="11">
        <v>39420</v>
      </c>
      <c r="B2033" s="1">
        <v>0.002069296546161503</v>
      </c>
      <c r="C2033" s="1">
        <v>0.04108236324065673</v>
      </c>
      <c r="D2033" s="1">
        <v>0.004256922921521467</v>
      </c>
      <c r="E2033" s="1">
        <v>-0.0002700540813195262</v>
      </c>
      <c r="F2033" s="1">
        <v>0.01662810945978266</v>
      </c>
      <c r="G2033" s="1">
        <v>0.03722321175407184</v>
      </c>
      <c r="H2033" s="1">
        <v>0.03000079930887156</v>
      </c>
      <c r="I2033" s="1">
        <v>0.003272389915558893</v>
      </c>
      <c r="J2033" s="1">
        <v>0.01328847298492297</v>
      </c>
      <c r="K2033" s="1">
        <v>0.002426619245448958</v>
      </c>
      <c r="L2033" s="1">
        <v>0.009341706934367311</v>
      </c>
      <c r="M2033" s="1">
        <v>0.08416291973176704</v>
      </c>
      <c r="N2033" s="1">
        <v>0.003130701124832269</v>
      </c>
      <c r="O2033" s="1">
        <v>0.02933799707219742</v>
      </c>
      <c r="P2033" s="1">
        <v>-0.001452238385074134</v>
      </c>
      <c r="Q2033" s="1">
        <v>-0.01063820076941424</v>
      </c>
      <c r="R2033" s="1">
        <v>-0.02466866534110634</v>
      </c>
      <c r="S2033" s="1">
        <v>0.0848876616233516</v>
      </c>
      <c r="T2033" s="1">
        <v>-0.004280014747591654</v>
      </c>
      <c r="U2033" s="1">
        <v>0.01140371881452418</v>
      </c>
      <c r="V2033" s="1">
        <v>-0.006318574882814953</v>
      </c>
      <c r="W2033" s="1">
        <v>0.06953025841148452</v>
      </c>
      <c r="X2033" s="1">
        <v>0.006995555255189689</v>
      </c>
      <c r="Y2033" s="1">
        <v>0.03312083738102589</v>
      </c>
      <c r="Z2033" s="1">
        <v>0.03609624201881512</v>
      </c>
      <c r="AA2033" s="1">
        <v>0.01511009048042733</v>
      </c>
      <c r="AB2033" s="1">
        <v>0.03050872994966491</v>
      </c>
      <c r="AC2033" s="1">
        <v>0.01239583715774017</v>
      </c>
    </row>
    <row r="2034" spans="1:29">
      <c r="A2034" s="11">
        <v>39421</v>
      </c>
      <c r="B2034" s="1">
        <v>-0.004447450388724405</v>
      </c>
      <c r="C2034" s="1">
        <v>0.02408169904363522</v>
      </c>
      <c r="D2034" s="1">
        <v>0.02730044136500398</v>
      </c>
      <c r="E2034" s="1">
        <v>0.02780772990010738</v>
      </c>
      <c r="F2034" s="1">
        <v>0.01080262960753031</v>
      </c>
      <c r="G2034" s="1">
        <v>0.0752237089162171</v>
      </c>
      <c r="H2034" s="1">
        <v>0.09546030332679778</v>
      </c>
      <c r="I2034" s="1">
        <v>0.01301665127146112</v>
      </c>
      <c r="J2034" s="1">
        <v>0.02622771704460347</v>
      </c>
      <c r="K2034" s="1">
        <v>-0.002662908225368521</v>
      </c>
      <c r="L2034" s="1">
        <v>-0.00730535138055155</v>
      </c>
      <c r="M2034" s="1">
        <v>0.03004998933221747</v>
      </c>
      <c r="N2034" s="1">
        <v>0.002340781840796113</v>
      </c>
      <c r="O2034" s="1">
        <v>0.0007106828895968587</v>
      </c>
      <c r="P2034" s="1">
        <v>0.0007269417169675219</v>
      </c>
      <c r="Q2034" s="1">
        <v>0.04223313326212774</v>
      </c>
      <c r="R2034" s="1">
        <v>0.01358955926049621</v>
      </c>
      <c r="S2034" s="1">
        <v>0.009122937444010271</v>
      </c>
      <c r="T2034" s="1">
        <v>0.03011064548911246</v>
      </c>
      <c r="U2034" s="1">
        <v>0.01704635412867872</v>
      </c>
      <c r="V2034" s="1">
        <v>0.0231474518138981</v>
      </c>
      <c r="W2034" s="1">
        <v>-0.002944564673619698</v>
      </c>
      <c r="X2034" s="1">
        <v>0.04195349164412243</v>
      </c>
      <c r="Y2034" s="1">
        <v>0.01054570055139559</v>
      </c>
      <c r="Z2034" s="1">
        <v>-0.008136902197414697</v>
      </c>
      <c r="AA2034" s="1">
        <v>0.01157712043030101</v>
      </c>
      <c r="AB2034" s="1">
        <v>-0.00512843425935039</v>
      </c>
      <c r="AC2034" s="1">
        <v>0.001204085262193955</v>
      </c>
    </row>
    <row r="2035" spans="1:29">
      <c r="A2035" s="11">
        <v>39422</v>
      </c>
      <c r="B2035" s="1">
        <v>-0.01797706284483147</v>
      </c>
      <c r="C2035" s="1">
        <v>-0.01338746020192982</v>
      </c>
      <c r="D2035" s="1">
        <v>-0.01270953967633415</v>
      </c>
      <c r="E2035" s="1">
        <v>0.04229061123399425</v>
      </c>
      <c r="F2035" s="1">
        <v>0.0009031932452836511</v>
      </c>
      <c r="G2035" s="1">
        <v>0.01343106385465265</v>
      </c>
      <c r="H2035" s="1">
        <v>-0.008309082658797817</v>
      </c>
      <c r="I2035" s="1">
        <v>-0.01963690706400822</v>
      </c>
      <c r="J2035" s="1">
        <v>-0.03207221513884306</v>
      </c>
      <c r="K2035" s="1">
        <v>0.008009857069332327</v>
      </c>
      <c r="L2035" s="1">
        <v>0.01986317738432142</v>
      </c>
      <c r="M2035" s="1">
        <v>-0.02714734084235659</v>
      </c>
      <c r="N2035" s="1">
        <v>0.002075789320502786</v>
      </c>
      <c r="O2035" s="1">
        <v>0.01491851831957791</v>
      </c>
      <c r="P2035" s="1">
        <v>-0.0007264136565767743</v>
      </c>
      <c r="Q2035" s="1">
        <v>-0.008410862440450195</v>
      </c>
      <c r="R2035" s="1">
        <v>-0.009512760691149813</v>
      </c>
      <c r="S2035" s="1">
        <v>-0.0265996476758571</v>
      </c>
      <c r="T2035" s="1">
        <v>0.0046340697786873</v>
      </c>
      <c r="U2035" s="1">
        <v>0.02610452391832419</v>
      </c>
      <c r="V2035" s="1">
        <v>-0.02798901435893297</v>
      </c>
      <c r="W2035" s="1">
        <v>-0.004134123071605211</v>
      </c>
      <c r="X2035" s="1">
        <v>0.003948713990888031</v>
      </c>
      <c r="Y2035" s="1">
        <v>-0.01328172831195418</v>
      </c>
      <c r="Z2035" s="1">
        <v>-0.02004625321673059</v>
      </c>
      <c r="AA2035" s="1">
        <v>-0.009778288299298499</v>
      </c>
      <c r="AB2035" s="1">
        <v>0.001156333263113263</v>
      </c>
      <c r="AC2035" s="1">
        <v>-0.007417367422468346</v>
      </c>
    </row>
    <row r="2036" spans="1:29">
      <c r="A2036" s="11">
        <v>39423</v>
      </c>
      <c r="B2036" s="1">
        <v>0.01662705772090312</v>
      </c>
      <c r="C2036" s="1">
        <v>-0.006017820914750671</v>
      </c>
      <c r="D2036" s="1">
        <v>-0.003109766390277047</v>
      </c>
      <c r="E2036" s="1">
        <v>-0.004536204221102347</v>
      </c>
      <c r="F2036" s="1">
        <v>0.00887257178625056</v>
      </c>
      <c r="G2036" s="1">
        <v>0.07298955228886905</v>
      </c>
      <c r="H2036" s="1">
        <v>-0.01152061737639298</v>
      </c>
      <c r="I2036" s="1">
        <v>0.01766333826775401</v>
      </c>
      <c r="J2036" s="1">
        <v>-0.02718079888372837</v>
      </c>
      <c r="K2036" s="1">
        <v>0.004574962323839582</v>
      </c>
      <c r="L2036" s="1">
        <v>0.05316888599377001</v>
      </c>
      <c r="M2036" s="1">
        <v>-0.01541002636300115</v>
      </c>
      <c r="N2036" s="1">
        <v>-0.02563441923052823</v>
      </c>
      <c r="O2036" s="1">
        <v>-0.007126771769611739</v>
      </c>
      <c r="P2036" s="1">
        <v>0.003636176345279241</v>
      </c>
      <c r="Q2036" s="1">
        <v>-0.004136771809247652</v>
      </c>
      <c r="R2036" s="1">
        <v>-0.01125671710347032</v>
      </c>
      <c r="S2036" s="1">
        <v>-0.02268246770329752</v>
      </c>
      <c r="T2036" s="1">
        <v>0.01680212971319617</v>
      </c>
      <c r="U2036" s="1">
        <v>-0.004553153818114719</v>
      </c>
      <c r="V2036" s="1">
        <v>0.02428709141416752</v>
      </c>
      <c r="W2036" s="1">
        <v>-0.02354401664297978</v>
      </c>
      <c r="X2036" s="1">
        <v>-0.01050987368583611</v>
      </c>
      <c r="Y2036" s="1">
        <v>0.01819087888274762</v>
      </c>
      <c r="Z2036" s="1">
        <v>-0.01898241755290175</v>
      </c>
      <c r="AA2036" s="1">
        <v>-0.02521106564409581</v>
      </c>
      <c r="AB2036" s="1">
        <v>-0.01017244336548229</v>
      </c>
      <c r="AC2036" s="1">
        <v>0.01635994844077704</v>
      </c>
    </row>
    <row r="2037" spans="1:29">
      <c r="A2037" s="11">
        <v>39426</v>
      </c>
      <c r="B2037" s="1">
        <v>0.001172065816297696</v>
      </c>
      <c r="C2037" s="1">
        <v>0.01293936987216049</v>
      </c>
      <c r="D2037" s="1">
        <v>-0.02176853958701119</v>
      </c>
      <c r="E2037" s="1">
        <v>-0.02329106718705853</v>
      </c>
      <c r="F2037" s="1">
        <v>-0.02168880745089019</v>
      </c>
      <c r="G2037" s="1">
        <v>-0.1205638780632419</v>
      </c>
      <c r="H2037" s="1">
        <v>0.05986430546239019</v>
      </c>
      <c r="I2037" s="1">
        <v>-0.01851962028111032</v>
      </c>
      <c r="J2037" s="1">
        <v>0.02873838287985975</v>
      </c>
      <c r="K2037" s="1">
        <v>-0.01294361753176543</v>
      </c>
      <c r="L2037" s="1">
        <v>0.01532807561163074</v>
      </c>
      <c r="M2037" s="1">
        <v>0.04483896367874118</v>
      </c>
      <c r="N2037" s="1">
        <v>-0.007706716534901736</v>
      </c>
      <c r="O2037" s="1">
        <v>-0.006473254871643519</v>
      </c>
      <c r="P2037" s="1">
        <v>0.03260868409136175</v>
      </c>
      <c r="Q2037" s="1">
        <v>0.001887875560746322</v>
      </c>
      <c r="R2037" s="1">
        <v>-0.006510534318887928</v>
      </c>
      <c r="S2037" s="1">
        <v>-0.01023402194902001</v>
      </c>
      <c r="T2037" s="1">
        <v>-0.004043995882168083</v>
      </c>
      <c r="U2037" s="1">
        <v>0.008088320443588648</v>
      </c>
      <c r="V2037" s="1">
        <v>0.006960538241281844</v>
      </c>
      <c r="W2037" s="1">
        <v>-0.00121453463480925</v>
      </c>
      <c r="X2037" s="1">
        <v>-0.001108046968223753</v>
      </c>
      <c r="Y2037" s="1">
        <v>-0.004910164002514095</v>
      </c>
      <c r="Z2037" s="1">
        <v>0.001502275963675803</v>
      </c>
      <c r="AA2037" s="1">
        <v>-0.02856677396217833</v>
      </c>
      <c r="AB2037" s="1">
        <v>0.008266809637074379</v>
      </c>
      <c r="AC2037" s="1">
        <v>-0.003676332834921303</v>
      </c>
    </row>
    <row r="2038" spans="1:29">
      <c r="A2038" s="11">
        <v>39427</v>
      </c>
      <c r="B2038" s="1">
        <v>0.001436566178564025</v>
      </c>
      <c r="C2038" s="1">
        <v>0.0296493031717715</v>
      </c>
      <c r="D2038" s="1">
        <v>0.0009943791287125858</v>
      </c>
      <c r="E2038" s="1">
        <v>0.014774311749848</v>
      </c>
      <c r="F2038" s="1">
        <v>0.02788365426905282</v>
      </c>
      <c r="G2038" s="1">
        <v>-0.01614106891177092</v>
      </c>
      <c r="H2038" s="1">
        <v>0.0385883661030324</v>
      </c>
      <c r="I2038" s="1">
        <v>0.05485950848283472</v>
      </c>
      <c r="J2038" s="1">
        <v>0.02819454189063508</v>
      </c>
      <c r="K2038" s="1">
        <v>0.02331236165997264</v>
      </c>
      <c r="L2038" s="1">
        <v>-0.002516064822788322</v>
      </c>
      <c r="M2038" s="1">
        <v>0.02040517229329097</v>
      </c>
      <c r="N2038" s="1">
        <v>0.004285171927728593</v>
      </c>
      <c r="O2038" s="1">
        <v>0.01257878393566125</v>
      </c>
      <c r="P2038" s="1">
        <v>-0.017543860778517</v>
      </c>
      <c r="Q2038" s="1">
        <v>0.0388638494894944</v>
      </c>
      <c r="R2038" s="1">
        <v>0.02221064964485087</v>
      </c>
      <c r="S2038" s="1">
        <v>0.02363368550323952</v>
      </c>
      <c r="T2038" s="1">
        <v>0.008986066019719186</v>
      </c>
      <c r="U2038" s="1">
        <v>0.005383300966145921</v>
      </c>
      <c r="V2038" s="1">
        <v>0.01311144567316957</v>
      </c>
      <c r="W2038" s="1">
        <v>0.01404655272199418</v>
      </c>
      <c r="X2038" s="1">
        <v>0.01141627086644537</v>
      </c>
      <c r="Y2038" s="1">
        <v>-0.00110077406748621</v>
      </c>
      <c r="Z2038" s="1">
        <v>0.003600266667294516</v>
      </c>
      <c r="AA2038" s="1">
        <v>0.01046134265621546</v>
      </c>
      <c r="AB2038" s="1">
        <v>-0.001171303963611869</v>
      </c>
      <c r="AC2038" s="1">
        <v>0.008576865850871362</v>
      </c>
    </row>
    <row r="2039" spans="1:29">
      <c r="A2039" s="11">
        <v>39428</v>
      </c>
      <c r="B2039" s="1">
        <v>0.001115807143780678</v>
      </c>
      <c r="C2039" s="1">
        <v>0.001707509375639349</v>
      </c>
      <c r="D2039" s="1">
        <v>0.01633934184648167</v>
      </c>
      <c r="E2039" s="1">
        <v>0.02068989631319273</v>
      </c>
      <c r="F2039" s="1">
        <v>0.0179363988480632</v>
      </c>
      <c r="G2039" s="1">
        <v>0.002130632124024423</v>
      </c>
      <c r="H2039" s="1">
        <v>0.04052370602357969</v>
      </c>
      <c r="I2039" s="1">
        <v>0.001965692562073906</v>
      </c>
      <c r="J2039" s="1">
        <v>0.0377357996851837</v>
      </c>
      <c r="K2039" s="1">
        <v>-0.002135478950865521</v>
      </c>
      <c r="L2039" s="1">
        <v>-0.03356638038945814</v>
      </c>
      <c r="M2039" s="1">
        <v>0.06514790250564295</v>
      </c>
      <c r="N2039" s="1">
        <v>0.01119997684260654</v>
      </c>
      <c r="O2039" s="1">
        <v>0.006753203711199474</v>
      </c>
      <c r="P2039" s="1">
        <v>-0.002142865146271822</v>
      </c>
      <c r="Q2039" s="1">
        <v>0.01132844062512528</v>
      </c>
      <c r="R2039" s="1">
        <v>-0.001646188931163195</v>
      </c>
      <c r="S2039" s="1">
        <v>0.03805927579526225</v>
      </c>
      <c r="T2039" s="1">
        <v>-0.00365625019562188</v>
      </c>
      <c r="U2039" s="1">
        <v>0.0002038781338167261</v>
      </c>
      <c r="V2039" s="1">
        <v>0.03349926094430811</v>
      </c>
      <c r="W2039" s="1">
        <v>0.07339903275393755</v>
      </c>
      <c r="X2039" s="1">
        <v>-0.006643219559970825</v>
      </c>
      <c r="Y2039" s="1">
        <v>0.03188173339841582</v>
      </c>
      <c r="Z2039" s="1">
        <v>0.03407855050731023</v>
      </c>
      <c r="AA2039" s="1">
        <v>0.0007635540875317037</v>
      </c>
      <c r="AB2039" s="1">
        <v>0.02488996037642144</v>
      </c>
      <c r="AC2039" s="1">
        <v>0.003658830874236463</v>
      </c>
    </row>
    <row r="2040" spans="1:29">
      <c r="A2040" s="11">
        <v>39429</v>
      </c>
      <c r="B2040" s="1">
        <v>0.03200463347875226</v>
      </c>
      <c r="C2040" s="1">
        <v>-0.02670157859303779</v>
      </c>
      <c r="D2040" s="1">
        <v>0.01745778403354659</v>
      </c>
      <c r="E2040" s="1">
        <v>0.02001978279962202</v>
      </c>
      <c r="F2040" s="1">
        <v>0.02970769706376752</v>
      </c>
      <c r="G2040" s="1">
        <v>-0.02285537499528234</v>
      </c>
      <c r="H2040" s="1">
        <v>-0.03543000904237747</v>
      </c>
      <c r="I2040" s="1">
        <v>-0.01552661342897022</v>
      </c>
      <c r="J2040" s="1">
        <v>0.01478804505624942</v>
      </c>
      <c r="K2040" s="1">
        <v>0.008323262619022165</v>
      </c>
      <c r="L2040" s="1">
        <v>-0.01530466931975727</v>
      </c>
      <c r="M2040" s="1">
        <v>0.003874138084328571</v>
      </c>
      <c r="N2040" s="1">
        <v>0.03560093743759341</v>
      </c>
      <c r="O2040" s="1">
        <v>0.003417045774249283</v>
      </c>
      <c r="P2040" s="1">
        <v>0.002147466878198001</v>
      </c>
      <c r="Q2040" s="1">
        <v>-0.01905393721518334</v>
      </c>
      <c r="R2040" s="1">
        <v>-0.01671364528817354</v>
      </c>
      <c r="S2040" s="1">
        <v>-0.008514504478812746</v>
      </c>
      <c r="T2040" s="1">
        <v>-0.01738564430127176</v>
      </c>
      <c r="U2040" s="1">
        <v>-0.008998300892629651</v>
      </c>
      <c r="V2040" s="1">
        <v>-0.04600044925592617</v>
      </c>
      <c r="W2040" s="1">
        <v>0.04407822697378583</v>
      </c>
      <c r="X2040" s="1">
        <v>-0.008960549492995407</v>
      </c>
      <c r="Y2040" s="1">
        <v>-0.0399189209709544</v>
      </c>
      <c r="Z2040" s="1">
        <v>0.02919782644216329</v>
      </c>
      <c r="AA2040" s="1">
        <v>-0.02224949602698301</v>
      </c>
      <c r="AB2040" s="1">
        <v>0.02848088975230167</v>
      </c>
      <c r="AC2040" s="1">
        <v>-0.01389176077713017</v>
      </c>
    </row>
    <row r="2041" spans="1:29">
      <c r="A2041" s="11">
        <v>39430</v>
      </c>
      <c r="B2041" s="1">
        <v>0.02309187879584695</v>
      </c>
      <c r="C2041" s="1">
        <v>-0.02206371566475662</v>
      </c>
      <c r="D2041" s="1">
        <v>-0.005432176621782747</v>
      </c>
      <c r="E2041" s="1">
        <v>0.02698741562351192</v>
      </c>
      <c r="F2041" s="1">
        <v>0.02404142726129121</v>
      </c>
      <c r="G2041" s="1">
        <v>-0.02023491907384201</v>
      </c>
      <c r="H2041" s="1">
        <v>-0.009974514432831039</v>
      </c>
      <c r="I2041" s="1">
        <v>-0.01816253513238897</v>
      </c>
      <c r="J2041" s="1">
        <v>0.01863342547909008</v>
      </c>
      <c r="K2041" s="1">
        <v>0.03160366061755582</v>
      </c>
      <c r="L2041" s="1">
        <v>-0.008222966118362596</v>
      </c>
      <c r="M2041" s="1">
        <v>-0.01847876182334396</v>
      </c>
      <c r="N2041" s="1">
        <v>0.02215452480153868</v>
      </c>
      <c r="O2041" s="1">
        <v>-0.002270155550889386</v>
      </c>
      <c r="P2041" s="1">
        <v>0.02357171318408868</v>
      </c>
      <c r="Q2041" s="1">
        <v>0.006826954115878081</v>
      </c>
      <c r="R2041" s="1">
        <v>0.01973385113343973</v>
      </c>
      <c r="S2041" s="1">
        <v>-0.01805105386375117</v>
      </c>
      <c r="T2041" s="1">
        <v>0.004339791148450178</v>
      </c>
      <c r="U2041" s="1">
        <v>-0.01131820560175745</v>
      </c>
      <c r="V2041" s="1">
        <v>0.01660848370522383</v>
      </c>
      <c r="W2041" s="1">
        <v>0.002300912483135242</v>
      </c>
      <c r="X2041" s="1">
        <v>-0.02397951177308211</v>
      </c>
      <c r="Y2041" s="1">
        <v>-0.002148079876523101</v>
      </c>
      <c r="Z2041" s="1">
        <v>-0.01460603491632806</v>
      </c>
      <c r="AA2041" s="1">
        <v>-0.0006106067306757001</v>
      </c>
      <c r="AB2041" s="1">
        <v>0.03065852107282696</v>
      </c>
      <c r="AC2041" s="1">
        <v>-0.006494221010057144</v>
      </c>
    </row>
    <row r="2042" spans="1:29">
      <c r="A2042" s="11">
        <v>39433</v>
      </c>
      <c r="B2042" s="1">
        <v>-0.01025480018640246</v>
      </c>
      <c r="C2042" s="1">
        <v>-0.04882429680094813</v>
      </c>
      <c r="D2042" s="1">
        <v>-0.00106563291188011</v>
      </c>
      <c r="E2042" s="1">
        <v>-0.004061100474262447</v>
      </c>
      <c r="F2042" s="1">
        <v>-0.006283369574916486</v>
      </c>
      <c r="G2042" s="1">
        <v>-0.08660904584335938</v>
      </c>
      <c r="H2042" s="1">
        <v>-0.02847966362818666</v>
      </c>
      <c r="I2042" s="1">
        <v>-0.02371781531220962</v>
      </c>
      <c r="J2042" s="1">
        <v>-0.05816133236832044</v>
      </c>
      <c r="K2042" s="1">
        <v>0.001143362461166086</v>
      </c>
      <c r="L2042" s="1">
        <v>-0.01333317929318678</v>
      </c>
      <c r="M2042" s="1">
        <v>-0.06691351284721359</v>
      </c>
      <c r="N2042" s="1">
        <v>-0.03587437016547368</v>
      </c>
      <c r="O2042" s="1">
        <v>-0.02964426633426542</v>
      </c>
      <c r="P2042" s="1">
        <v>-0.04466176760260931</v>
      </c>
      <c r="Q2042" s="1">
        <v>-0.05868318258574967</v>
      </c>
      <c r="R2042" s="1">
        <v>-0.03930924456832308</v>
      </c>
      <c r="S2042" s="1">
        <v>-0.075495273306462</v>
      </c>
      <c r="T2042" s="1">
        <v>-0.03922215254544814</v>
      </c>
      <c r="U2042" s="1">
        <v>-0.02502855370312385</v>
      </c>
      <c r="V2042" s="1">
        <v>-0.041370231444539</v>
      </c>
      <c r="W2042" s="1">
        <v>-0.06982717801039195</v>
      </c>
      <c r="X2042" s="1">
        <v>-0.05786399105212925</v>
      </c>
      <c r="Y2042" s="1">
        <v>-0.004420604318168597</v>
      </c>
      <c r="Z2042" s="1">
        <v>-0.06122803402404819</v>
      </c>
      <c r="AA2042" s="1">
        <v>-0.05931652501024853</v>
      </c>
      <c r="AB2042" s="1">
        <v>-0.05506033144799627</v>
      </c>
      <c r="AC2042" s="1">
        <v>-0.0182019482239052</v>
      </c>
    </row>
    <row r="2043" spans="1:29">
      <c r="A2043" s="11">
        <v>39434</v>
      </c>
      <c r="B2043" s="1">
        <v>-0.03189593835981552</v>
      </c>
      <c r="C2043" s="1">
        <v>0.05095357443302007</v>
      </c>
      <c r="D2043" s="1">
        <v>0.003833855018908539</v>
      </c>
      <c r="E2043" s="1">
        <v>0.0347802300297515</v>
      </c>
      <c r="F2043" s="1">
        <v>-0.001876310449715257</v>
      </c>
      <c r="G2043" s="1">
        <v>-0.01531723620097747</v>
      </c>
      <c r="H2043" s="1">
        <v>0.006381461184032711</v>
      </c>
      <c r="I2043" s="1">
        <v>-0.01294895299134569</v>
      </c>
      <c r="J2043" s="1">
        <v>-0.007719072940011396</v>
      </c>
      <c r="K2043" s="1">
        <v>-0.03060085216786212</v>
      </c>
      <c r="L2043" s="1">
        <v>-0.00394007164969945</v>
      </c>
      <c r="M2043" s="1">
        <v>0.03970511229611584</v>
      </c>
      <c r="N2043" s="1">
        <v>0.02093010714449095</v>
      </c>
      <c r="O2043" s="1">
        <v>0.0057969955321302</v>
      </c>
      <c r="P2043" s="1">
        <v>0.006574433973352223</v>
      </c>
      <c r="Q2043" s="1">
        <v>-0.01346326399210573</v>
      </c>
      <c r="R2043" s="1">
        <v>-0.01713461181483</v>
      </c>
      <c r="S2043" s="1">
        <v>0.002895690356730096</v>
      </c>
      <c r="T2043" s="1">
        <v>-0.005578685036547348</v>
      </c>
      <c r="U2043" s="1">
        <v>0.01136800955094053</v>
      </c>
      <c r="V2043" s="1">
        <v>0.04288079875194239</v>
      </c>
      <c r="W2043" s="1">
        <v>0.01096183464592104</v>
      </c>
      <c r="X2043" s="1">
        <v>0.0006412854116968347</v>
      </c>
      <c r="Y2043" s="1">
        <v>-0.0297297232101289</v>
      </c>
      <c r="Z2043" s="1">
        <v>-0.00746946888123512</v>
      </c>
      <c r="AA2043" s="1">
        <v>0.05364166071629017</v>
      </c>
      <c r="AB2043" s="1">
        <v>-0.03589934057777444</v>
      </c>
      <c r="AC2043" s="1">
        <v>-0.008808711336702357</v>
      </c>
    </row>
    <row r="2044" spans="1:29">
      <c r="A2044" s="11">
        <v>39435</v>
      </c>
      <c r="B2044" s="1">
        <v>-0.01474209800345794</v>
      </c>
      <c r="C2044" s="1">
        <v>0.008956493890116546</v>
      </c>
      <c r="D2044" s="1">
        <v>-0.01252160386482759</v>
      </c>
      <c r="E2044" s="1">
        <v>-0.001390819837937984</v>
      </c>
      <c r="F2044" s="1">
        <v>-0.02687281600097147</v>
      </c>
      <c r="G2044" s="1">
        <v>0.002716117193513279</v>
      </c>
      <c r="H2044" s="1">
        <v>-0.02816350678325263</v>
      </c>
      <c r="I2044" s="1">
        <v>-0.005235481137174758</v>
      </c>
      <c r="J2044" s="1">
        <v>-0.00376408122805505</v>
      </c>
      <c r="K2044" s="1">
        <v>0.001178011864714446</v>
      </c>
      <c r="L2044" s="1">
        <v>0.01325748786275516</v>
      </c>
      <c r="M2044" s="1">
        <v>-0.01356118403322593</v>
      </c>
      <c r="N2044" s="1">
        <v>0.01088343649080081</v>
      </c>
      <c r="O2044" s="1">
        <v>0.005310714243754511</v>
      </c>
      <c r="P2044" s="1">
        <v>-0.007256985258555892</v>
      </c>
      <c r="Q2044" s="1">
        <v>0.02612023581487088</v>
      </c>
      <c r="R2044" s="1">
        <v>-0.008707239444196824</v>
      </c>
      <c r="S2044" s="1">
        <v>-0.002694906164033006</v>
      </c>
      <c r="T2044" s="1">
        <v>-0.01867780955515963</v>
      </c>
      <c r="U2044" s="1">
        <v>-0.0113720956697082</v>
      </c>
      <c r="V2044" s="1">
        <v>0.01041110020118818</v>
      </c>
      <c r="W2044" s="1">
        <v>0.02117537418764037</v>
      </c>
      <c r="X2044" s="1">
        <v>-0.01637712186463525</v>
      </c>
      <c r="Y2044" s="1">
        <v>0.003899633174594408</v>
      </c>
      <c r="Z2044" s="1">
        <v>0.008688369237650262</v>
      </c>
      <c r="AA2044" s="1">
        <v>0.02677351310134868</v>
      </c>
      <c r="AB2044" s="1">
        <v>0.02321629149344862</v>
      </c>
      <c r="AC2044" s="1">
        <v>-0.0002064699615899057</v>
      </c>
    </row>
    <row r="2045" spans="1:29">
      <c r="A2045" s="11">
        <v>39436</v>
      </c>
      <c r="B2045" s="1">
        <v>-0.005484550520903131</v>
      </c>
      <c r="C2045" s="1">
        <v>0.02414456561633038</v>
      </c>
      <c r="D2045" s="1">
        <v>-0.01365570263466975</v>
      </c>
      <c r="E2045" s="1">
        <v>-0.02019497522226665</v>
      </c>
      <c r="F2045" s="1">
        <v>0.03147810796358819</v>
      </c>
      <c r="G2045" s="1">
        <v>-0.02671754276321803</v>
      </c>
      <c r="H2045" s="1">
        <v>-0.01294844900466485</v>
      </c>
      <c r="I2045" s="1">
        <v>-0.006260865971019491</v>
      </c>
      <c r="J2045" s="1">
        <v>0.003778303067706101</v>
      </c>
      <c r="K2045" s="1">
        <v>0.001882486295930796</v>
      </c>
      <c r="L2045" s="1">
        <v>0.03425056232642931</v>
      </c>
      <c r="M2045" s="1">
        <v>-0.006636305992396618</v>
      </c>
      <c r="N2045" s="1">
        <v>-0.01602397711972048</v>
      </c>
      <c r="O2045" s="1">
        <v>0.01082287605630938</v>
      </c>
      <c r="P2045" s="1">
        <v>0.002923785630808418</v>
      </c>
      <c r="Q2045" s="1">
        <v>0.008470928766323382</v>
      </c>
      <c r="R2045" s="1">
        <v>0.00364303262005139</v>
      </c>
      <c r="S2045" s="1">
        <v>0.02103834926867609</v>
      </c>
      <c r="T2045" s="1">
        <v>0.0002879089365761534</v>
      </c>
      <c r="U2045" s="1">
        <v>-0.002935877819730481</v>
      </c>
      <c r="V2045" s="1">
        <v>0.02769451205906415</v>
      </c>
      <c r="W2045" s="1">
        <v>-0.005003401507260752</v>
      </c>
      <c r="X2045" s="1">
        <v>0.02815984464279131</v>
      </c>
      <c r="Y2045" s="1">
        <v>0.01795641544310667</v>
      </c>
      <c r="Z2045" s="1">
        <v>-6.080031640731676E-05</v>
      </c>
      <c r="AA2045" s="1">
        <v>-0.005335127415942442</v>
      </c>
      <c r="AB2045" s="1">
        <v>-0.0006477687170404201</v>
      </c>
      <c r="AC2045" s="1">
        <v>0.01984465663293156</v>
      </c>
    </row>
    <row r="2046" spans="1:29">
      <c r="A2046" s="11">
        <v>39440</v>
      </c>
      <c r="B2046" s="1">
        <v>0.02077417586378894</v>
      </c>
      <c r="C2046" s="1">
        <v>0.04275995079284911</v>
      </c>
      <c r="D2046" s="1">
        <v>0.0005455350958520899</v>
      </c>
      <c r="E2046" s="1">
        <v>0.01350382328671218</v>
      </c>
      <c r="F2046" s="1">
        <v>-0.00215011709175339</v>
      </c>
      <c r="G2046" s="1">
        <v>0.01568629953809308</v>
      </c>
      <c r="H2046" s="1">
        <v>0.09557538196318882</v>
      </c>
      <c r="I2046" s="1">
        <v>0.03375554359451005</v>
      </c>
      <c r="J2046" s="1">
        <v>0.0107903275186656</v>
      </c>
      <c r="K2046" s="1">
        <v>0.01667426374116676</v>
      </c>
      <c r="L2046" s="1">
        <v>0.06758856434082405</v>
      </c>
      <c r="M2046" s="1">
        <v>0.03006421445973517</v>
      </c>
      <c r="N2046" s="1">
        <v>0.007887914894631365</v>
      </c>
      <c r="O2046" s="1">
        <v>0.05047462928258484</v>
      </c>
      <c r="P2046" s="1">
        <v>-0.005830992095073873</v>
      </c>
      <c r="Q2046" s="1">
        <v>0.04909690810282985</v>
      </c>
      <c r="R2046" s="1">
        <v>0.02760105507883059</v>
      </c>
      <c r="S2046" s="1">
        <v>0.01606826871393774</v>
      </c>
      <c r="T2046" s="1">
        <v>0.03435669134090724</v>
      </c>
      <c r="U2046" s="1">
        <v>0.003881389249994482</v>
      </c>
      <c r="V2046" s="1">
        <v>0.04788894761305951</v>
      </c>
      <c r="W2046" s="1">
        <v>0.006425384035445347</v>
      </c>
      <c r="X2046" s="1">
        <v>0.02851524742415124</v>
      </c>
      <c r="Y2046" s="1">
        <v>0.03255311886700518</v>
      </c>
      <c r="Z2046" s="1">
        <v>0.04865027374089625</v>
      </c>
      <c r="AA2046" s="1">
        <v>0.01384488836927211</v>
      </c>
      <c r="AB2046" s="1">
        <v>0.04315980847097522</v>
      </c>
      <c r="AC2046" s="1">
        <v>0.08442291634054566</v>
      </c>
    </row>
    <row r="2047" spans="1:29">
      <c r="A2047" s="11">
        <v>39442</v>
      </c>
      <c r="B2047" s="1">
        <v>0.01856810571584799</v>
      </c>
      <c r="C2047" s="1">
        <v>0.04976185145371437</v>
      </c>
      <c r="D2047" s="1">
        <v>0.003340313800365147</v>
      </c>
      <c r="E2047" s="1">
        <v>0.01332420886398822</v>
      </c>
      <c r="F2047" s="1">
        <v>0.003405907646432782</v>
      </c>
      <c r="G2047" s="1">
        <v>0.04010467624325442</v>
      </c>
      <c r="H2047" s="1">
        <v>0.02176216828044253</v>
      </c>
      <c r="I2047" s="1">
        <v>0.005064097967508729</v>
      </c>
      <c r="J2047" s="1">
        <v>0.04021862712768276</v>
      </c>
      <c r="K2047" s="1">
        <v>-0.005312935463385737</v>
      </c>
      <c r="L2047" s="1">
        <v>0.004226204790435784</v>
      </c>
      <c r="M2047" s="1">
        <v>0.07157771305830529</v>
      </c>
      <c r="N2047" s="1">
        <v>0.009088596442648811</v>
      </c>
      <c r="O2047" s="1">
        <v>0.01183031587017869</v>
      </c>
      <c r="P2047" s="1">
        <v>-0.001465877655574932</v>
      </c>
      <c r="Q2047" s="1">
        <v>0.00483342251833907</v>
      </c>
      <c r="R2047" s="1">
        <v>0.03871201910266642</v>
      </c>
      <c r="S2047" s="1">
        <v>0.00520923668816331</v>
      </c>
      <c r="T2047" s="1">
        <v>0.02796882799819689</v>
      </c>
      <c r="U2047" s="1">
        <v>0.01109195851229527</v>
      </c>
      <c r="V2047" s="1">
        <v>-0.02373822790659941</v>
      </c>
      <c r="W2047" s="1">
        <v>-0.002331833113385917</v>
      </c>
      <c r="X2047" s="1">
        <v>0.02970953605852378</v>
      </c>
      <c r="Y2047" s="1">
        <v>0.01825249904243198</v>
      </c>
      <c r="Z2047" s="1">
        <v>0.03291508372264507</v>
      </c>
      <c r="AA2047" s="1">
        <v>0.01716140239966402</v>
      </c>
      <c r="AB2047" s="1">
        <v>-0.01094841400112456</v>
      </c>
      <c r="AC2047" s="1">
        <v>0.001027750136570971</v>
      </c>
    </row>
    <row r="2048" spans="1:29">
      <c r="A2048" s="11">
        <v>39443</v>
      </c>
      <c r="B2048" s="1">
        <v>-0.01498553777733191</v>
      </c>
      <c r="C2048" s="1">
        <v>0.00285028379638308</v>
      </c>
      <c r="D2048" s="1">
        <v>-0.0012908069433617</v>
      </c>
      <c r="E2048" s="1">
        <v>-0.008765878692290285</v>
      </c>
      <c r="F2048" s="1">
        <v>-0.001523884984740098</v>
      </c>
      <c r="G2048" s="1">
        <v>-0.01484876742275032</v>
      </c>
      <c r="H2048" s="1">
        <v>-0.003162544711839077</v>
      </c>
      <c r="I2048" s="1">
        <v>0.02270384219630173</v>
      </c>
      <c r="J2048" s="1">
        <v>0.006921251604721013</v>
      </c>
      <c r="K2048" s="1">
        <v>0.007431450275027229</v>
      </c>
      <c r="L2048" s="1">
        <v>-0.008471792036857551</v>
      </c>
      <c r="M2048" s="1">
        <v>0.02838994853786336</v>
      </c>
      <c r="N2048" s="1">
        <v>0.01851387694105533</v>
      </c>
      <c r="O2048" s="1">
        <v>-0.0009592999127133739</v>
      </c>
      <c r="P2048" s="1">
        <v>0.002202246470559333</v>
      </c>
      <c r="Q2048" s="1">
        <v>0.008570023066816423</v>
      </c>
      <c r="R2048" s="1">
        <v>-0.0009149618807007265</v>
      </c>
      <c r="S2048" s="1">
        <v>0.01128995256965037</v>
      </c>
      <c r="T2048" s="1">
        <v>-0.009958167603949963</v>
      </c>
      <c r="U2048" s="1">
        <v>-0.002109604174703628</v>
      </c>
      <c r="V2048" s="1">
        <v>-0.01848492824987824</v>
      </c>
      <c r="W2048" s="1">
        <v>-0.01190799197681414</v>
      </c>
      <c r="X2048" s="1">
        <v>-0.02040953614835539</v>
      </c>
      <c r="Y2048" s="1">
        <v>0.004629476084485384</v>
      </c>
      <c r="Z2048" s="1">
        <v>0.01377663774369653</v>
      </c>
      <c r="AA2048" s="1">
        <v>-0.03995220278658496</v>
      </c>
      <c r="AB2048" s="1">
        <v>-0.01834240182921687</v>
      </c>
      <c r="AC2048" s="1">
        <v>0.02604831441663746</v>
      </c>
    </row>
    <row r="2049" spans="1:29">
      <c r="A2049" s="11">
        <v>39444</v>
      </c>
      <c r="B2049" s="1">
        <v>0.02002315032983004</v>
      </c>
      <c r="C2049" s="1">
        <v>-0.001473753753404639</v>
      </c>
      <c r="D2049" s="1">
        <v>-0.003027222695532905</v>
      </c>
      <c r="E2049" s="1">
        <v>-0.001163627387150146</v>
      </c>
      <c r="F2049" s="1">
        <v>-0.008047868382085266</v>
      </c>
      <c r="G2049" s="1">
        <v>-0.007414434873202591</v>
      </c>
      <c r="H2049" s="1">
        <v>-0.01044966030453121</v>
      </c>
      <c r="I2049" s="1">
        <v>-0.008708101436228799</v>
      </c>
      <c r="J2049" s="1">
        <v>0.007821833528431021</v>
      </c>
      <c r="K2049" s="1">
        <v>-0.002535370878121723</v>
      </c>
      <c r="L2049" s="1">
        <v>-0.003412109930042817</v>
      </c>
      <c r="M2049" s="1">
        <v>0.03503371366621866</v>
      </c>
      <c r="N2049" s="1">
        <v>0.0147382860864973</v>
      </c>
      <c r="O2049" s="1">
        <v>0.003180831692973118</v>
      </c>
      <c r="P2049" s="1">
        <v>0.002198079289861932</v>
      </c>
      <c r="Q2049" s="1">
        <v>-0.01751507047490841</v>
      </c>
      <c r="R2049" s="1">
        <v>0.0003454790874488634</v>
      </c>
      <c r="S2049" s="1">
        <v>0.02507324015208368</v>
      </c>
      <c r="T2049" s="1">
        <v>0.0005893146635611579</v>
      </c>
      <c r="U2049" s="1">
        <v>-0.001321180554288759</v>
      </c>
      <c r="V2049" s="1">
        <v>0.02359397697041854</v>
      </c>
      <c r="W2049" s="1">
        <v>0.01424804685875447</v>
      </c>
      <c r="X2049" s="1">
        <v>-0.01004396207980462</v>
      </c>
      <c r="Y2049" s="1">
        <v>0.02510494269417962</v>
      </c>
      <c r="Z2049" s="1">
        <v>0.02900250162359774</v>
      </c>
      <c r="AA2049" s="1">
        <v>0.0404634611697321</v>
      </c>
      <c r="AB2049" s="1">
        <v>0.03414287476960531</v>
      </c>
      <c r="AC2049" s="1">
        <v>-0.03939942989363621</v>
      </c>
    </row>
    <row r="2050" spans="1:29">
      <c r="A2050" s="11">
        <v>39447</v>
      </c>
      <c r="B2050" s="1">
        <v>-0.005227918760741912</v>
      </c>
      <c r="C2050" s="1">
        <v>0.1041645095850272</v>
      </c>
      <c r="D2050" s="1">
        <v>0.005356260403343915</v>
      </c>
      <c r="E2050" s="1">
        <v>-0.009086744085161302</v>
      </c>
      <c r="F2050" s="1">
        <v>0.02433900280952495</v>
      </c>
      <c r="G2050" s="1">
        <v>-0.0009794777613584271</v>
      </c>
      <c r="H2050" s="1">
        <v>0.02508022848513236</v>
      </c>
      <c r="I2050" s="1">
        <v>-0.0006933846181214065</v>
      </c>
      <c r="J2050" s="1">
        <v>0.01058315771143725</v>
      </c>
      <c r="K2050" s="1">
        <v>-0.01224922944783335</v>
      </c>
      <c r="L2050" s="1">
        <v>-0.0146694099973077</v>
      </c>
      <c r="M2050" s="1">
        <v>0.07629303930061027</v>
      </c>
      <c r="N2050" s="1">
        <v>0.01404021085733032</v>
      </c>
      <c r="O2050" s="1">
        <v>0.03134913538540607</v>
      </c>
      <c r="P2050" s="1">
        <v>0.004385711975095186</v>
      </c>
      <c r="Q2050" s="1">
        <v>0.009219943073446313</v>
      </c>
      <c r="R2050" s="1">
        <v>-0.004196923629720795</v>
      </c>
      <c r="S2050" s="1">
        <v>0.01606828812504602</v>
      </c>
      <c r="T2050" s="1">
        <v>-0.002691882309278193</v>
      </c>
      <c r="U2050" s="1">
        <v>0.0004233429273527989</v>
      </c>
      <c r="V2050" s="1">
        <v>-0.009055476118108308</v>
      </c>
      <c r="W2050" s="1">
        <v>0.007717795191833909</v>
      </c>
      <c r="X2050" s="1">
        <v>0.01720694862879935</v>
      </c>
      <c r="Y2050" s="1">
        <v>0.05732365772504466</v>
      </c>
      <c r="Z2050" s="1">
        <v>0.004348503462136</v>
      </c>
      <c r="AA2050" s="1">
        <v>0.01692264316880343</v>
      </c>
      <c r="AB2050" s="1">
        <v>0.00645254974865539</v>
      </c>
      <c r="AC2050" s="1">
        <v>-0.004167879054252643</v>
      </c>
    </row>
    <row r="2051" spans="1:29">
      <c r="A2051" s="11">
        <v>39448</v>
      </c>
      <c r="B2051" s="1">
        <v>0.002163980392730025</v>
      </c>
      <c r="C2051" s="1">
        <v>-0.007065662255273719</v>
      </c>
      <c r="D2051" s="1">
        <v>0.0006104845662844305</v>
      </c>
      <c r="E2051" s="1">
        <v>-0.007288786928385638</v>
      </c>
      <c r="F2051" s="1">
        <v>-0.009763747249681876</v>
      </c>
      <c r="G2051" s="1">
        <v>-0.00024553898383739</v>
      </c>
      <c r="H2051" s="1">
        <v>-0.001103817313502842</v>
      </c>
      <c r="I2051" s="1">
        <v>0.0002312233711663225</v>
      </c>
      <c r="J2051" s="1">
        <v>0.003025303171328098</v>
      </c>
      <c r="K2051" s="1">
        <v>0.02222769242962874</v>
      </c>
      <c r="L2051" s="1">
        <v>-0.01302357074648719</v>
      </c>
      <c r="M2051" s="1">
        <v>-0.0222027246043589</v>
      </c>
      <c r="N2051" s="1">
        <v>0.03891141510252472</v>
      </c>
      <c r="O2051" s="1">
        <v>0.003654529800453998</v>
      </c>
      <c r="P2051" s="1">
        <v>0.0312958716959193</v>
      </c>
      <c r="Q2051" s="1">
        <v>0.01046920705078525</v>
      </c>
      <c r="R2051" s="1">
        <v>-0.01195087294572472</v>
      </c>
      <c r="S2051" s="1">
        <v>-0.01212420814796344</v>
      </c>
      <c r="T2051" s="1">
        <v>0.005208309773508946</v>
      </c>
      <c r="U2051" s="1">
        <v>0.01608204966105276</v>
      </c>
      <c r="V2051" s="1">
        <v>-0.004859709641794052</v>
      </c>
      <c r="W2051" s="1">
        <v>0.02226023606924521</v>
      </c>
      <c r="X2051" s="1">
        <v>0.02756435629811183</v>
      </c>
      <c r="Y2051" s="1">
        <v>0.05013444921721111</v>
      </c>
      <c r="Z2051" s="1">
        <v>-0.003367555729160809</v>
      </c>
      <c r="AA2051" s="1">
        <v>-0.01100873123309087</v>
      </c>
      <c r="AB2051" s="1">
        <v>0.01296719402103408</v>
      </c>
      <c r="AC2051" s="1">
        <v>-0.01835830084813217</v>
      </c>
    </row>
    <row r="2052" spans="1:29">
      <c r="A2052" s="11">
        <v>39449</v>
      </c>
      <c r="B2052" s="1">
        <v>0.06385283429450439</v>
      </c>
      <c r="C2052" s="1">
        <v>0.002211604888456842</v>
      </c>
      <c r="D2052" s="1">
        <v>0.01003844523358666</v>
      </c>
      <c r="E2052" s="1">
        <v>0.03671237854620801</v>
      </c>
      <c r="F2052" s="1">
        <v>0.02813210857398252</v>
      </c>
      <c r="G2052" s="1">
        <v>-0.009073083772840329</v>
      </c>
      <c r="H2052" s="1">
        <v>-0.02044194825538226</v>
      </c>
      <c r="I2052" s="1">
        <v>-0.008210248063707404</v>
      </c>
      <c r="J2052" s="1">
        <v>0.008584913173481645</v>
      </c>
      <c r="K2052" s="1">
        <v>-0.01213110623119162</v>
      </c>
      <c r="L2052" s="1">
        <v>0.0008305188603145996</v>
      </c>
      <c r="M2052" s="1">
        <v>-0.005789096713948227</v>
      </c>
      <c r="N2052" s="1">
        <v>0.01608450502434322</v>
      </c>
      <c r="O2052" s="1">
        <v>-0.01017213097433234</v>
      </c>
      <c r="P2052" s="1">
        <v>-0.005646267333434096</v>
      </c>
      <c r="Q2052" s="1">
        <v>0.01544083275303221</v>
      </c>
      <c r="R2052" s="1">
        <v>0.004739940715273283</v>
      </c>
      <c r="S2052" s="1">
        <v>-0.004446946543855468</v>
      </c>
      <c r="T2052" s="1">
        <v>0.01671912705485479</v>
      </c>
      <c r="U2052" s="1">
        <v>-0.001483867327425115</v>
      </c>
      <c r="V2052" s="1">
        <v>-0.01110283455460392</v>
      </c>
      <c r="W2052" s="1">
        <v>0.06521846890524019</v>
      </c>
      <c r="X2052" s="1">
        <v>0.04092610981413913</v>
      </c>
      <c r="Y2052" s="1">
        <v>-0.0004859910467026607</v>
      </c>
      <c r="Z2052" s="1">
        <v>0.001394228775293493</v>
      </c>
      <c r="AA2052" s="1">
        <v>0.01808858921842349</v>
      </c>
      <c r="AB2052" s="1">
        <v>-0.003823467133968195</v>
      </c>
      <c r="AC2052" s="1">
        <v>-0.009011509846119425</v>
      </c>
    </row>
    <row r="2053" spans="1:29">
      <c r="A2053" s="11">
        <v>39450</v>
      </c>
      <c r="B2053" s="1">
        <v>0.001159819779943838</v>
      </c>
      <c r="C2053" s="1">
        <v>0.04068293599905037</v>
      </c>
      <c r="D2053" s="1">
        <v>0.01541164504888659</v>
      </c>
      <c r="E2053" s="1">
        <v>-0.01142336674040656</v>
      </c>
      <c r="F2053" s="1">
        <v>-0.0419153606544036</v>
      </c>
      <c r="G2053" s="1">
        <v>0.05382336804670085</v>
      </c>
      <c r="H2053" s="1">
        <v>0.01278426368782215</v>
      </c>
      <c r="I2053" s="1">
        <v>-0.01218463217949728</v>
      </c>
      <c r="J2053" s="1">
        <v>-0.02024397806921574</v>
      </c>
      <c r="K2053" s="1">
        <v>0.03266935976699803</v>
      </c>
      <c r="L2053" s="1">
        <v>-0.02245061983697805</v>
      </c>
      <c r="M2053" s="1">
        <v>0.0159160102761291</v>
      </c>
      <c r="N2053" s="1">
        <v>-0.03007673813677036</v>
      </c>
      <c r="O2053" s="1">
        <v>-0.02843634797972894</v>
      </c>
      <c r="P2053" s="1">
        <v>0.1114268487105234</v>
      </c>
      <c r="Q2053" s="1">
        <v>0.02879788455340249</v>
      </c>
      <c r="R2053" s="1">
        <v>0.01465885606401529</v>
      </c>
      <c r="S2053" s="1">
        <v>-0.03287456627884611</v>
      </c>
      <c r="T2053" s="1">
        <v>-0.01159545786211724</v>
      </c>
      <c r="U2053" s="1">
        <v>-0.009229068596670054</v>
      </c>
      <c r="V2053" s="1">
        <v>-0.04123775838917676</v>
      </c>
      <c r="W2053" s="1">
        <v>-0.0188230443112154</v>
      </c>
      <c r="X2053" s="1">
        <v>-0.002457488505187344</v>
      </c>
      <c r="Y2053" s="1">
        <v>0.03817252480080024</v>
      </c>
      <c r="Z2053" s="1">
        <v>-0.00792641400736227</v>
      </c>
      <c r="AA2053" s="1">
        <v>-0.01948365975906485</v>
      </c>
      <c r="AB2053" s="1">
        <v>-0.01272055656840498</v>
      </c>
      <c r="AC2053" s="1">
        <v>-0.02962753187959255</v>
      </c>
    </row>
    <row r="2054" spans="1:29">
      <c r="A2054" s="11">
        <v>39451</v>
      </c>
      <c r="B2054" s="1">
        <v>0.01839061308504797</v>
      </c>
      <c r="C2054" s="1">
        <v>-0.009035605384866696</v>
      </c>
      <c r="D2054" s="1">
        <v>-0.004927111354031788</v>
      </c>
      <c r="E2054" s="1">
        <v>-0.0124797698722916</v>
      </c>
      <c r="F2054" s="1">
        <v>0.02015976035173273</v>
      </c>
      <c r="G2054" s="1">
        <v>-0.02430414283189697</v>
      </c>
      <c r="H2054" s="1">
        <v>0</v>
      </c>
      <c r="I2054" s="1">
        <v>0.001180292381130377</v>
      </c>
      <c r="J2054" s="1">
        <v>0.03263681534438656</v>
      </c>
      <c r="K2054" s="1">
        <v>0.04128346626951918</v>
      </c>
      <c r="L2054" s="1">
        <v>-0.00827936496385262</v>
      </c>
      <c r="M2054" s="1">
        <v>-0.002865790793345591</v>
      </c>
      <c r="N2054" s="1">
        <v>0.022849205817153</v>
      </c>
      <c r="O2054" s="1">
        <v>-0.009856352315993688</v>
      </c>
      <c r="P2054" s="1">
        <v>0.0108557812755552</v>
      </c>
      <c r="Q2054" s="1">
        <v>0.02860462462511992</v>
      </c>
      <c r="R2054" s="1">
        <v>0.03075371834199014</v>
      </c>
      <c r="S2054" s="1">
        <v>0.01459447733666996</v>
      </c>
      <c r="T2054" s="1">
        <v>-0.002692861103350208</v>
      </c>
      <c r="U2054" s="1">
        <v>0.03062910707523492</v>
      </c>
      <c r="V2054" s="1">
        <v>-0.0213513404688862</v>
      </c>
      <c r="W2054" s="1">
        <v>0.0280025052253976</v>
      </c>
      <c r="X2054" s="1">
        <v>-0.01256933097607171</v>
      </c>
      <c r="Y2054" s="1">
        <v>0.01701118668980617</v>
      </c>
      <c r="Z2054" s="1">
        <v>0.005614603078773595</v>
      </c>
      <c r="AA2054" s="1">
        <v>-0.004602554847175422</v>
      </c>
      <c r="AB2054" s="1">
        <v>-0.00248226760634318</v>
      </c>
      <c r="AC2054" s="1">
        <v>0.0009068625506698513</v>
      </c>
    </row>
    <row r="2055" spans="1:29">
      <c r="A2055" s="11">
        <v>39454</v>
      </c>
      <c r="B2055" s="1">
        <v>0.03341571197427129</v>
      </c>
      <c r="C2055" s="1">
        <v>-0.03163371624094846</v>
      </c>
      <c r="D2055" s="1">
        <v>0.01219557141172301</v>
      </c>
      <c r="E2055" s="1">
        <v>-0.004680652341544911</v>
      </c>
      <c r="F2055" s="1">
        <v>-0.02250593488032993</v>
      </c>
      <c r="G2055" s="1">
        <v>-0.001564449765085185</v>
      </c>
      <c r="H2055" s="1">
        <v>-0.03220706690123609</v>
      </c>
      <c r="I2055" s="1">
        <v>-0.02416871532897213</v>
      </c>
      <c r="J2055" s="1">
        <v>-0.008640264432857481</v>
      </c>
      <c r="K2055" s="1">
        <v>0.02219306672281363</v>
      </c>
      <c r="L2055" s="1">
        <v>-0.03424991512950815</v>
      </c>
      <c r="M2055" s="1">
        <v>-0.03257343282826441</v>
      </c>
      <c r="N2055" s="1">
        <v>0.05447913412621941</v>
      </c>
      <c r="O2055" s="1">
        <v>-0.01207881852176984</v>
      </c>
      <c r="P2055" s="1">
        <v>-0.0113712028044145</v>
      </c>
      <c r="Q2055" s="1">
        <v>-0.03290933914745875</v>
      </c>
      <c r="R2055" s="1">
        <v>0.009104617131617587</v>
      </c>
      <c r="S2055" s="1">
        <v>-0.01420244792154135</v>
      </c>
      <c r="T2055" s="1">
        <v>0.005902510122288485</v>
      </c>
      <c r="U2055" s="1">
        <v>0.03398271385997309</v>
      </c>
      <c r="V2055" s="1">
        <v>0.009266855290713583</v>
      </c>
      <c r="W2055" s="1">
        <v>-0.01730704997426979</v>
      </c>
      <c r="X2055" s="1">
        <v>0.004797494800725</v>
      </c>
      <c r="Y2055" s="1">
        <v>-0.01215377058537226</v>
      </c>
      <c r="Z2055" s="1">
        <v>-0.00595912321135772</v>
      </c>
      <c r="AA2055" s="1">
        <v>0.08825044291588191</v>
      </c>
      <c r="AB2055" s="1">
        <v>-0.01314067045040934</v>
      </c>
      <c r="AC2055" s="1">
        <v>-0.0285914075747935</v>
      </c>
    </row>
    <row r="2056" spans="1:29">
      <c r="A2056" s="11">
        <v>39455</v>
      </c>
      <c r="B2056" s="1">
        <v>-0.02238240444027173</v>
      </c>
      <c r="C2056" s="1">
        <v>-0.05668719311101056</v>
      </c>
      <c r="D2056" s="1">
        <v>0.006467471231304422</v>
      </c>
      <c r="E2056" s="1">
        <v>-0.01293185918721695</v>
      </c>
      <c r="F2056" s="1">
        <v>-0.01073980690447895</v>
      </c>
      <c r="G2056" s="1">
        <v>-0.03001085739161813</v>
      </c>
      <c r="H2056" s="1">
        <v>0.006905198464673967</v>
      </c>
      <c r="I2056" s="1">
        <v>0.03645639645839482</v>
      </c>
      <c r="J2056" s="1">
        <v>-0.04174321281041393</v>
      </c>
      <c r="K2056" s="1">
        <v>-0.002529175983324583</v>
      </c>
      <c r="L2056" s="1">
        <v>0.01551767080345257</v>
      </c>
      <c r="M2056" s="1">
        <v>-0.04337496169481336</v>
      </c>
      <c r="N2056" s="1">
        <v>-0.001297084162066753</v>
      </c>
      <c r="O2056" s="1">
        <v>0.019968012631701</v>
      </c>
      <c r="P2056" s="1">
        <v>-0.03450451752690709</v>
      </c>
      <c r="Q2056" s="1">
        <v>0.01693729796700461</v>
      </c>
      <c r="R2056" s="1">
        <v>0.01138985480786148</v>
      </c>
      <c r="S2056" s="1">
        <v>-0.02715182166762298</v>
      </c>
      <c r="T2056" s="1">
        <v>0.02565648923231878</v>
      </c>
      <c r="U2056" s="1">
        <v>-0.01056851851132179</v>
      </c>
      <c r="V2056" s="1">
        <v>-0.01185624725318701</v>
      </c>
      <c r="W2056" s="1">
        <v>-0.03884806931344531</v>
      </c>
      <c r="X2056" s="1">
        <v>-0.01336884846104636</v>
      </c>
      <c r="Y2056" s="1">
        <v>-0.0278370038930823</v>
      </c>
      <c r="Z2056" s="1">
        <v>-0.03726509854834148</v>
      </c>
      <c r="AA2056" s="1">
        <v>-0.04120544565892115</v>
      </c>
      <c r="AB2056" s="1">
        <v>-0.007978630946128384</v>
      </c>
      <c r="AC2056" s="1">
        <v>0.01440566073680527</v>
      </c>
    </row>
    <row r="2057" spans="1:29">
      <c r="A2057" s="11">
        <v>39456</v>
      </c>
      <c r="B2057" s="1">
        <v>0.02800843090110772</v>
      </c>
      <c r="C2057" s="1">
        <v>-0.05744563398032687</v>
      </c>
      <c r="D2057" s="1">
        <v>0.01128632633078186</v>
      </c>
      <c r="E2057" s="1">
        <v>-0.002144033932776956</v>
      </c>
      <c r="F2057" s="1">
        <v>-0.00865709376630408</v>
      </c>
      <c r="G2057" s="1">
        <v>-0.005218786190781755</v>
      </c>
      <c r="H2057" s="1">
        <v>-0.009429689577468925</v>
      </c>
      <c r="I2057" s="1">
        <v>0.01681488008360432</v>
      </c>
      <c r="J2057" s="1">
        <v>0.0146002651274264</v>
      </c>
      <c r="K2057" s="1">
        <v>-0.01098901477110259</v>
      </c>
      <c r="L2057" s="1">
        <v>-0.005595015518051638</v>
      </c>
      <c r="M2057" s="1">
        <v>-0.006486957125358961</v>
      </c>
      <c r="N2057" s="1">
        <v>-0.01277063189614713</v>
      </c>
      <c r="O2057" s="1">
        <v>-0.02554091004155257</v>
      </c>
      <c r="P2057" s="1">
        <v>-0.01323637629967334</v>
      </c>
      <c r="Q2057" s="1">
        <v>-0.01483824483575513</v>
      </c>
      <c r="R2057" s="1">
        <v>-0.006874856747570712</v>
      </c>
      <c r="S2057" s="1">
        <v>-0.007784487263397422</v>
      </c>
      <c r="T2057" s="1">
        <v>-0.004077801128644198</v>
      </c>
      <c r="U2057" s="1">
        <v>0.02106326594148511</v>
      </c>
      <c r="V2057" s="1">
        <v>-0.008479753582589677</v>
      </c>
      <c r="W2057" s="1">
        <v>-0.00499302720826944</v>
      </c>
      <c r="X2057" s="1">
        <v>-0.006065328161035222</v>
      </c>
      <c r="Y2057" s="1">
        <v>0.001150206201183446</v>
      </c>
      <c r="Z2057" s="1">
        <v>0.002804892057768571</v>
      </c>
      <c r="AA2057" s="1">
        <v>0.03695257682451336</v>
      </c>
      <c r="AB2057" s="1">
        <v>-0.03791358128011901</v>
      </c>
      <c r="AC2057" s="1">
        <v>0.002860694136558317</v>
      </c>
    </row>
    <row r="2058" spans="1:29">
      <c r="A2058" s="11">
        <v>39457</v>
      </c>
      <c r="B2058" s="1">
        <v>-0.005886998085627981</v>
      </c>
      <c r="C2058" s="1">
        <v>-0.05511090420543319</v>
      </c>
      <c r="D2058" s="1">
        <v>0.001902866530791414</v>
      </c>
      <c r="E2058" s="1">
        <v>-0.03174961756863637</v>
      </c>
      <c r="F2058" s="1">
        <v>-0.02362016764990882</v>
      </c>
      <c r="G2058" s="1">
        <v>-0.04671478986691391</v>
      </c>
      <c r="H2058" s="1">
        <v>-0.06153835870081081</v>
      </c>
      <c r="I2058" s="1">
        <v>-0.01295435260760747</v>
      </c>
      <c r="J2058" s="1">
        <v>-0.05024766224003285</v>
      </c>
      <c r="K2058" s="1">
        <v>-0.02329074693181987</v>
      </c>
      <c r="L2058" s="1">
        <v>-0.03049061867140535</v>
      </c>
      <c r="M2058" s="1">
        <v>-0.05001415438948509</v>
      </c>
      <c r="N2058" s="1">
        <v>-0.03617621136262972</v>
      </c>
      <c r="O2058" s="1">
        <v>-0.004635879330323722</v>
      </c>
      <c r="P2058" s="1">
        <v>-0.0375588264066502</v>
      </c>
      <c r="Q2058" s="1">
        <v>-0.005494500404432445</v>
      </c>
      <c r="R2058" s="1">
        <v>-0.001928238187434372</v>
      </c>
      <c r="S2058" s="1">
        <v>-0.04764615738524769</v>
      </c>
      <c r="T2058" s="1">
        <v>-0.01829285564740013</v>
      </c>
      <c r="U2058" s="1">
        <v>-0.02031089413055842</v>
      </c>
      <c r="V2058" s="1">
        <v>-0.002820516632151882</v>
      </c>
      <c r="W2058" s="1">
        <v>-0.05530045424175523</v>
      </c>
      <c r="X2058" s="1">
        <v>-0.0272657120512696</v>
      </c>
      <c r="Y2058" s="1">
        <v>-0.04216809881711803</v>
      </c>
      <c r="Z2058" s="1">
        <v>-0.04436129995303917</v>
      </c>
      <c r="AA2058" s="1">
        <v>-0.06347642832319023</v>
      </c>
      <c r="AB2058" s="1">
        <v>-0.0186483472885034</v>
      </c>
      <c r="AC2058" s="1">
        <v>-0.00631642819895939</v>
      </c>
    </row>
    <row r="2059" spans="1:29">
      <c r="A2059" s="11">
        <v>39458</v>
      </c>
      <c r="B2059" s="1">
        <v>0.07400242321738792</v>
      </c>
      <c r="C2059" s="1">
        <v>-0.006175563092496117</v>
      </c>
      <c r="D2059" s="1">
        <v>0.03628242699242223</v>
      </c>
      <c r="E2059" s="1">
        <v>0.01306683310091561</v>
      </c>
      <c r="F2059" s="1">
        <v>-0.004618128494815354</v>
      </c>
      <c r="G2059" s="1">
        <v>-0.02699149968248138</v>
      </c>
      <c r="H2059" s="1">
        <v>0.03708997769148148</v>
      </c>
      <c r="I2059" s="1">
        <v>0.02470973486475714</v>
      </c>
      <c r="J2059" s="1">
        <v>0.003974150843773838</v>
      </c>
      <c r="K2059" s="1">
        <v>-0.02122070894781214</v>
      </c>
      <c r="L2059" s="1">
        <v>-0.01297929416393084</v>
      </c>
      <c r="M2059" s="1">
        <v>-0.002559108212357053</v>
      </c>
      <c r="N2059" s="1">
        <v>0.002957056791849544</v>
      </c>
      <c r="O2059" s="1">
        <v>-0.03732459194156412</v>
      </c>
      <c r="P2059" s="1">
        <v>-0.05574883490079896</v>
      </c>
      <c r="Q2059" s="1">
        <v>0.00614294565419149</v>
      </c>
      <c r="R2059" s="1">
        <v>0.03296140312841911</v>
      </c>
      <c r="S2059" s="1">
        <v>0.004420271845526402</v>
      </c>
      <c r="T2059" s="1">
        <v>0.01045802339796742</v>
      </c>
      <c r="U2059" s="1">
        <v>0.005463618859094632</v>
      </c>
      <c r="V2059" s="1">
        <v>0.04548351855826316</v>
      </c>
      <c r="W2059" s="1">
        <v>-0.01892850311502614</v>
      </c>
      <c r="X2059" s="1">
        <v>0.01855324287766247</v>
      </c>
      <c r="Y2059" s="1">
        <v>-0.02826090094852174</v>
      </c>
      <c r="Z2059" s="1">
        <v>-0.0009950393978110927</v>
      </c>
      <c r="AA2059" s="1">
        <v>0.00861315144212349</v>
      </c>
      <c r="AB2059" s="1">
        <v>-0.01245011086585412</v>
      </c>
      <c r="AC2059" s="1">
        <v>0.002358081880331708</v>
      </c>
    </row>
    <row r="2060" spans="1:29">
      <c r="A2060" s="11">
        <v>39461</v>
      </c>
      <c r="B2060" s="1">
        <v>0.08412056158333936</v>
      </c>
      <c r="C2060" s="1">
        <v>0.0747982819066908</v>
      </c>
      <c r="D2060" s="1">
        <v>-0.00605787803355784</v>
      </c>
      <c r="E2060" s="1">
        <v>-0.0009735259366445703</v>
      </c>
      <c r="F2060" s="1">
        <v>-0.01561386202811643</v>
      </c>
      <c r="G2060" s="1">
        <v>0.03070269908473788</v>
      </c>
      <c r="H2060" s="1">
        <v>0.005335181659084753</v>
      </c>
      <c r="I2060" s="1">
        <v>0.01054086408287169</v>
      </c>
      <c r="J2060" s="1">
        <v>-0.002721419354482113</v>
      </c>
      <c r="K2060" s="1">
        <v>-0.02078676374163746</v>
      </c>
      <c r="L2060" s="1">
        <v>-0.03303333823722998</v>
      </c>
      <c r="M2060" s="1">
        <v>0.009970074023337938</v>
      </c>
      <c r="N2060" s="1">
        <v>0.01837184777584633</v>
      </c>
      <c r="O2060" s="1">
        <v>-0.02296617119748934</v>
      </c>
      <c r="P2060" s="1">
        <v>-0.0007378746259004698</v>
      </c>
      <c r="Q2060" s="1">
        <v>-0.0101372194906979</v>
      </c>
      <c r="R2060" s="1">
        <v>0.02981518068449485</v>
      </c>
      <c r="S2060" s="1">
        <v>-0.00680145072071936</v>
      </c>
      <c r="T2060" s="1">
        <v>0.01162337002369696</v>
      </c>
      <c r="U2060" s="1">
        <v>-0.006541351621731528</v>
      </c>
      <c r="V2060" s="1">
        <v>-0.03656678752182108</v>
      </c>
      <c r="W2060" s="1">
        <v>0.009272623875245634</v>
      </c>
      <c r="X2060" s="1">
        <v>0.003275960464481198</v>
      </c>
      <c r="Y2060" s="1">
        <v>0.05055204237322153</v>
      </c>
      <c r="Z2060" s="1">
        <v>-0.0176959859252015</v>
      </c>
      <c r="AA2060" s="1">
        <v>-0.002995020029189721</v>
      </c>
      <c r="AB2060" s="1">
        <v>-0.003231091091462246</v>
      </c>
      <c r="AC2060" s="1">
        <v>-0.05666365416866492</v>
      </c>
    </row>
    <row r="2061" spans="1:29">
      <c r="A2061" s="11">
        <v>39462</v>
      </c>
      <c r="B2061" s="1">
        <v>-0.05646012863696892</v>
      </c>
      <c r="C2061" s="1">
        <v>-0.05503209770570994</v>
      </c>
      <c r="D2061" s="1">
        <v>-0.01037705180917337</v>
      </c>
      <c r="E2061" s="1">
        <v>-0.001461550822620783</v>
      </c>
      <c r="F2061" s="1">
        <v>0.006883383785768027</v>
      </c>
      <c r="G2061" s="1">
        <v>-0.01424101409618406</v>
      </c>
      <c r="H2061" s="1">
        <v>-0.03016920294680092</v>
      </c>
      <c r="I2061" s="1">
        <v>0.00325281966047597</v>
      </c>
      <c r="J2061" s="1">
        <v>-0.01935010964026807</v>
      </c>
      <c r="K2061" s="1">
        <v>-0.01027177523413425</v>
      </c>
      <c r="L2061" s="1">
        <v>-0.01791444931594188</v>
      </c>
      <c r="M2061" s="1">
        <v>-0.01996111740472417</v>
      </c>
      <c r="N2061" s="1">
        <v>-0.03630315709189946</v>
      </c>
      <c r="O2061" s="1">
        <v>-0.0292508478393112</v>
      </c>
      <c r="P2061" s="1">
        <v>0.001476771222683526</v>
      </c>
      <c r="Q2061" s="1">
        <v>-0.009038668588740473</v>
      </c>
      <c r="R2061" s="1">
        <v>-0.0171697665381837</v>
      </c>
      <c r="S2061" s="1">
        <v>-0.02497495233069424</v>
      </c>
      <c r="T2061" s="1">
        <v>-0.01609770709054947</v>
      </c>
      <c r="U2061" s="1">
        <v>-0.01802540696970356</v>
      </c>
      <c r="V2061" s="1">
        <v>0.0009512488220961846</v>
      </c>
      <c r="W2061" s="1">
        <v>-0.05603743703060571</v>
      </c>
      <c r="X2061" s="1">
        <v>0.00444110196234937</v>
      </c>
      <c r="Y2061" s="1">
        <v>0.01074051922900288</v>
      </c>
      <c r="Z2061" s="1">
        <v>0.0165829363867549</v>
      </c>
      <c r="AA2061" s="1">
        <v>-0.02473628896235303</v>
      </c>
      <c r="AB2061" s="1">
        <v>-0.02157702832837438</v>
      </c>
      <c r="AC2061" s="1">
        <v>-0.002276784590178327</v>
      </c>
    </row>
    <row r="2062" spans="1:29">
      <c r="A2062" s="11">
        <v>39463</v>
      </c>
      <c r="B2062" s="1">
        <v>-0.03330414516499769</v>
      </c>
      <c r="C2062" s="1">
        <v>0.006911490891479133</v>
      </c>
      <c r="D2062" s="1">
        <v>-0.01904474997446781</v>
      </c>
      <c r="E2062" s="1">
        <v>0.004879262709984511</v>
      </c>
      <c r="F2062" s="1">
        <v>-0.001634831828190575</v>
      </c>
      <c r="G2062" s="1">
        <v>-0.03247177037409121</v>
      </c>
      <c r="H2062" s="1">
        <v>-0.0007092941959222498</v>
      </c>
      <c r="I2062" s="1">
        <v>-0.06439546202770263</v>
      </c>
      <c r="J2062" s="1">
        <v>-0.03288641096782174</v>
      </c>
      <c r="K2062" s="1">
        <v>-0.009686143339671993</v>
      </c>
      <c r="L2062" s="1">
        <v>-0.004526973395401757</v>
      </c>
      <c r="M2062" s="1">
        <v>-0.009924050190319722</v>
      </c>
      <c r="N2062" s="1">
        <v>-0.03420375104966722</v>
      </c>
      <c r="O2062" s="1">
        <v>0.004625251983166212</v>
      </c>
      <c r="P2062" s="1">
        <v>-0.009586718713003206</v>
      </c>
      <c r="Q2062" s="1">
        <v>-0.01812506099544187</v>
      </c>
      <c r="R2062" s="1">
        <v>-0.02271302946652576</v>
      </c>
      <c r="S2062" s="1">
        <v>0.01466653291358666</v>
      </c>
      <c r="T2062" s="1">
        <v>-0.003259808371067097</v>
      </c>
      <c r="U2062" s="1">
        <v>-0.02174762657111085</v>
      </c>
      <c r="V2062" s="1">
        <v>-0.007239738787413685</v>
      </c>
      <c r="W2062" s="1">
        <v>-0.001269655553698401</v>
      </c>
      <c r="X2062" s="1">
        <v>-0.02477254670860618</v>
      </c>
      <c r="Y2062" s="1">
        <v>-0.05710417233931042</v>
      </c>
      <c r="Z2062" s="1">
        <v>-0.04001860746834085</v>
      </c>
      <c r="AA2062" s="1">
        <v>-0.02310273061069734</v>
      </c>
      <c r="AB2062" s="1">
        <v>-0.01348862656733396</v>
      </c>
      <c r="AC2062" s="1">
        <v>-0.008258981906961727</v>
      </c>
    </row>
    <row r="2063" spans="1:29">
      <c r="A2063" s="11">
        <v>39464</v>
      </c>
      <c r="B2063" s="1">
        <v>0.004625308499168757</v>
      </c>
      <c r="C2063" s="1">
        <v>-0.00236281759833179</v>
      </c>
      <c r="D2063" s="1">
        <v>-0.00164238885199941</v>
      </c>
      <c r="E2063" s="1">
        <v>0.019179533952834</v>
      </c>
      <c r="F2063" s="1">
        <v>7.437143791166889E-05</v>
      </c>
      <c r="G2063" s="1">
        <v>0.01506861333318477</v>
      </c>
      <c r="H2063" s="1">
        <v>0.008618984906649141</v>
      </c>
      <c r="I2063" s="1">
        <v>-0.01801355293189466</v>
      </c>
      <c r="J2063" s="1">
        <v>-0.0002613909363448075</v>
      </c>
      <c r="K2063" s="1">
        <v>0.01327430523619921</v>
      </c>
      <c r="L2063" s="1">
        <v>-0.003276919918700272</v>
      </c>
      <c r="M2063" s="1">
        <v>-0.02072133162590439</v>
      </c>
      <c r="N2063" s="1">
        <v>0.0421155181485382</v>
      </c>
      <c r="O2063" s="1">
        <v>0.02430623890145212</v>
      </c>
      <c r="P2063" s="1">
        <v>-0.002234085920265527</v>
      </c>
      <c r="Q2063" s="1">
        <v>-0.002591427474860297</v>
      </c>
      <c r="R2063" s="1">
        <v>-0.03138706483788267</v>
      </c>
      <c r="S2063" s="1">
        <v>-0.00529306297748533</v>
      </c>
      <c r="T2063" s="1">
        <v>0.0003311225458693112</v>
      </c>
      <c r="U2063" s="1">
        <v>0.04060464308225531</v>
      </c>
      <c r="V2063" s="1">
        <v>-0.007657280573692637</v>
      </c>
      <c r="W2063" s="1">
        <v>0.004358195981977397</v>
      </c>
      <c r="X2063" s="1">
        <v>-0.01773453676546277</v>
      </c>
      <c r="Y2063" s="1">
        <v>0.01349648584153074</v>
      </c>
      <c r="Z2063" s="1">
        <v>-0.00886329120034457</v>
      </c>
      <c r="AA2063" s="1">
        <v>-0.01113674569851253</v>
      </c>
      <c r="AB2063" s="1">
        <v>0.0122190077314499</v>
      </c>
      <c r="AC2063" s="1">
        <v>0.01369678079629888</v>
      </c>
    </row>
    <row r="2064" spans="1:29">
      <c r="A2064" s="11">
        <v>39465</v>
      </c>
      <c r="B2064" s="1">
        <v>-0.04242503828099964</v>
      </c>
      <c r="C2064" s="1">
        <v>-0.009023597805570605</v>
      </c>
      <c r="D2064" s="1">
        <v>0.000612623006392754</v>
      </c>
      <c r="E2064" s="1">
        <v>-0.03477854447497952</v>
      </c>
      <c r="F2064" s="1">
        <v>-0.00253029227858681</v>
      </c>
      <c r="G2064" s="1">
        <v>-0.03130895429095037</v>
      </c>
      <c r="H2064" s="1">
        <v>-0.04192229219888821</v>
      </c>
      <c r="I2064" s="1">
        <v>-0.04417116478127781</v>
      </c>
      <c r="J2064" s="1">
        <v>-0.03139748976917101</v>
      </c>
      <c r="K2064" s="1">
        <v>-0.01677770202199325</v>
      </c>
      <c r="L2064" s="1">
        <v>-0.01476138505473845</v>
      </c>
      <c r="M2064" s="1">
        <v>-0.0712702790858647</v>
      </c>
      <c r="N2064" s="1">
        <v>-0.02342160400539928</v>
      </c>
      <c r="O2064" s="1">
        <v>-0.03820497248698873</v>
      </c>
      <c r="P2064" s="1">
        <v>-0.02910417644346641</v>
      </c>
      <c r="Q2064" s="1">
        <v>-0.03109896120486078</v>
      </c>
      <c r="R2064" s="1">
        <v>-0.06572561676819844</v>
      </c>
      <c r="S2064" s="1">
        <v>-0.04257069588885987</v>
      </c>
      <c r="T2064" s="1">
        <v>-0.0223478123223213</v>
      </c>
      <c r="U2064" s="1">
        <v>-0.02564617502247646</v>
      </c>
      <c r="V2064" s="1">
        <v>-0.000321528184157982</v>
      </c>
      <c r="W2064" s="1">
        <v>-0.06159221667986226</v>
      </c>
      <c r="X2064" s="1">
        <v>-0.03033997435905633</v>
      </c>
      <c r="Y2064" s="1">
        <v>-0.01483784689890055</v>
      </c>
      <c r="Z2064" s="1">
        <v>-0.03484389579706393</v>
      </c>
      <c r="AA2064" s="1">
        <v>-0.05397063555629134</v>
      </c>
      <c r="AB2064" s="1">
        <v>-0.05130798313278484</v>
      </c>
      <c r="AC2064" s="1">
        <v>-0.0177275346345156</v>
      </c>
    </row>
    <row r="2065" spans="1:29">
      <c r="A2065" s="11">
        <v>39468</v>
      </c>
      <c r="B2065" s="1">
        <v>-0.0468208416482836</v>
      </c>
      <c r="C2065" s="1">
        <v>-0.07216012313414322</v>
      </c>
      <c r="D2065" s="1">
        <v>-0.04731319365936959</v>
      </c>
      <c r="E2065" s="1">
        <v>-0.0616980209973278</v>
      </c>
      <c r="F2065" s="1">
        <v>-0.07043177809925494</v>
      </c>
      <c r="G2065" s="1">
        <v>-0.1393146840768046</v>
      </c>
      <c r="H2065" s="1">
        <v>-0.1160544910300781</v>
      </c>
      <c r="I2065" s="1">
        <v>-0.04067472481879497</v>
      </c>
      <c r="J2065" s="1">
        <v>-0.09967556864459459</v>
      </c>
      <c r="K2065" s="1">
        <v>-0.06662004419300371</v>
      </c>
      <c r="L2065" s="1">
        <v>-0.05264199445331919</v>
      </c>
      <c r="M2065" s="1">
        <v>-0.1861326726070121</v>
      </c>
      <c r="N2065" s="1">
        <v>-0.05078743734273961</v>
      </c>
      <c r="O2065" s="1">
        <v>-0.08294933836631435</v>
      </c>
      <c r="P2065" s="1">
        <v>-0.1037664805736112</v>
      </c>
      <c r="Q2065" s="1">
        <v>-0.07871598936396951</v>
      </c>
      <c r="R2065" s="1">
        <v>-0.09244158302682304</v>
      </c>
      <c r="S2065" s="1">
        <v>-0.129969956651559</v>
      </c>
      <c r="T2065" s="1">
        <v>-0.07035350175552957</v>
      </c>
      <c r="U2065" s="1">
        <v>-0.06153610756164296</v>
      </c>
      <c r="V2065" s="1">
        <v>-0.02632673807981911</v>
      </c>
      <c r="W2065" s="1">
        <v>-0.08509408015089703</v>
      </c>
      <c r="X2065" s="1">
        <v>-0.08490837901292292</v>
      </c>
      <c r="Y2065" s="1">
        <v>-0.1496155396859113</v>
      </c>
      <c r="Z2065" s="1">
        <v>-0.07782767659324497</v>
      </c>
      <c r="AA2065" s="1">
        <v>-0.1058519610639173</v>
      </c>
      <c r="AB2065" s="1">
        <v>-0.2251209627987446</v>
      </c>
      <c r="AC2065" s="1">
        <v>-0.03268418630999803</v>
      </c>
    </row>
    <row r="2066" spans="1:29">
      <c r="A2066" s="11">
        <v>39469</v>
      </c>
      <c r="B2066" s="1">
        <v>-0.08112962934918044</v>
      </c>
      <c r="C2066" s="1">
        <v>-0.0360649301527185</v>
      </c>
      <c r="D2066" s="1">
        <v>0.005683353522741852</v>
      </c>
      <c r="E2066" s="1">
        <v>-0.0696999144759648</v>
      </c>
      <c r="F2066" s="1">
        <v>-0.04486743583559871</v>
      </c>
      <c r="G2066" s="1">
        <v>-0.1542571676671392</v>
      </c>
      <c r="H2066" s="1">
        <v>-0.03335720662071651</v>
      </c>
      <c r="I2066" s="1">
        <v>-0.05354658632460541</v>
      </c>
      <c r="J2066" s="1">
        <v>-0.1047105825889191</v>
      </c>
      <c r="K2066" s="1">
        <v>-0.07813678035629257</v>
      </c>
      <c r="L2066" s="1">
        <v>-0.007331992800451492</v>
      </c>
      <c r="M2066" s="1">
        <v>-0.1011619516058669</v>
      </c>
      <c r="N2066" s="1">
        <v>-0.09388161831822084</v>
      </c>
      <c r="O2066" s="1">
        <v>-0.08588142441626689</v>
      </c>
      <c r="P2066" s="1">
        <v>-0.09348193464940857</v>
      </c>
      <c r="Q2066" s="1">
        <v>-0.1408803845384229</v>
      </c>
      <c r="R2066" s="1">
        <v>-0.07216210207328411</v>
      </c>
      <c r="S2066" s="1">
        <v>-0.04889451860224392</v>
      </c>
      <c r="T2066" s="1">
        <v>-0.02675151814213539</v>
      </c>
      <c r="U2066" s="1">
        <v>-0.02618448352610092</v>
      </c>
      <c r="V2066" s="1">
        <v>-0.08555099292354007</v>
      </c>
      <c r="W2066" s="1">
        <v>-0.1250877364564459</v>
      </c>
      <c r="X2066" s="1">
        <v>-0.004207101839074578</v>
      </c>
      <c r="Y2066" s="1">
        <v>-0.1265583309534966</v>
      </c>
      <c r="Z2066" s="1">
        <v>-0.07060694195661643</v>
      </c>
      <c r="AA2066" s="1">
        <v>-0.1157364076770109</v>
      </c>
      <c r="AB2066" s="1">
        <v>0.05180225564973751</v>
      </c>
      <c r="AC2066" s="1">
        <v>-0.01717862356245126</v>
      </c>
    </row>
    <row r="2067" spans="1:29">
      <c r="A2067" s="11">
        <v>39470</v>
      </c>
      <c r="B2067" s="1">
        <v>0.04217121545561087</v>
      </c>
      <c r="C2067" s="1">
        <v>0.02367032406215208</v>
      </c>
      <c r="D2067" s="1">
        <v>-0.03448056485595596</v>
      </c>
      <c r="E2067" s="1">
        <v>0.02996837640491656</v>
      </c>
      <c r="F2067" s="1">
        <v>0.02226891922606855</v>
      </c>
      <c r="G2067" s="1">
        <v>0.1077514389782048</v>
      </c>
      <c r="H2067" s="1">
        <v>0.09394586425974327</v>
      </c>
      <c r="I2067" s="1">
        <v>0.07564489958282272</v>
      </c>
      <c r="J2067" s="1">
        <v>0.0737266470327187</v>
      </c>
      <c r="K2067" s="1">
        <v>0.03558827778118201</v>
      </c>
      <c r="L2067" s="1">
        <v>0.02976281087065646</v>
      </c>
      <c r="M2067" s="1">
        <v>0.03350557602668491</v>
      </c>
      <c r="N2067" s="1">
        <v>0.06533614796120246</v>
      </c>
      <c r="O2067" s="1">
        <v>0.03853065518553467</v>
      </c>
      <c r="P2067" s="1">
        <v>0.1182592110822165</v>
      </c>
      <c r="Q2067" s="1">
        <v>0.03372418661692933</v>
      </c>
      <c r="R2067" s="1">
        <v>0.08197406596451096</v>
      </c>
      <c r="S2067" s="1">
        <v>0.1273574485423179</v>
      </c>
      <c r="T2067" s="1">
        <v>0.08718538676217458</v>
      </c>
      <c r="U2067" s="1">
        <v>0.002981194357307704</v>
      </c>
      <c r="V2067" s="1">
        <v>0.003560514757048994</v>
      </c>
      <c r="W2067" s="1">
        <v>0.08857497904531986</v>
      </c>
      <c r="X2067" s="1">
        <v>0.01221397905305399</v>
      </c>
      <c r="Y2067" s="1">
        <v>0.1616165036356134</v>
      </c>
      <c r="Z2067" s="1">
        <v>0.04160171033688354</v>
      </c>
      <c r="AA2067" s="1">
        <v>0.0272562907885705</v>
      </c>
      <c r="AB2067" s="1">
        <v>0.1479637943910823</v>
      </c>
      <c r="AC2067" s="1">
        <v>-0.001273395359187468</v>
      </c>
    </row>
    <row r="2068" spans="1:29">
      <c r="A2068" s="11">
        <v>39471</v>
      </c>
      <c r="B2068" s="1">
        <v>-0.01329121973968717</v>
      </c>
      <c r="C2068" s="1">
        <v>-0.008950903971417623</v>
      </c>
      <c r="D2068" s="1">
        <v>0.01567856049509642</v>
      </c>
      <c r="E2068" s="1">
        <v>-0.05352711331363769</v>
      </c>
      <c r="F2068" s="1">
        <v>-0.0723388990161733</v>
      </c>
      <c r="G2068" s="1">
        <v>-0.1033172771238482</v>
      </c>
      <c r="H2068" s="1">
        <v>-0.0884597623456026</v>
      </c>
      <c r="I2068" s="1">
        <v>-0.0155772796451169</v>
      </c>
      <c r="J2068" s="1">
        <v>-0.06304608279444335</v>
      </c>
      <c r="K2068" s="1">
        <v>-0.02334735122153009</v>
      </c>
      <c r="L2068" s="1">
        <v>0.0003869542790315705</v>
      </c>
      <c r="M2068" s="1">
        <v>0.02600069239104785</v>
      </c>
      <c r="N2068" s="1">
        <v>-0.03772116926978131</v>
      </c>
      <c r="O2068" s="1">
        <v>-0.01168270292629381</v>
      </c>
      <c r="P2068" s="1">
        <v>0.01438229883330422</v>
      </c>
      <c r="Q2068" s="1">
        <v>-0.04472564674683444</v>
      </c>
      <c r="R2068" s="1">
        <v>-0.02422847693645525</v>
      </c>
      <c r="S2068" s="1">
        <v>-0.08066008376066547</v>
      </c>
      <c r="T2068" s="1">
        <v>0.008348668362297973</v>
      </c>
      <c r="U2068" s="1">
        <v>-0.06390906586747347</v>
      </c>
      <c r="V2068" s="1">
        <v>-0.04823116008065798</v>
      </c>
      <c r="W2068" s="1">
        <v>0.07436647082951486</v>
      </c>
      <c r="X2068" s="1">
        <v>-0.0004553611255092571</v>
      </c>
      <c r="Y2068" s="1">
        <v>-0.04167143511811711</v>
      </c>
      <c r="Z2068" s="1">
        <v>-0.03979700421603427</v>
      </c>
      <c r="AA2068" s="1">
        <v>-0.03748182091119057</v>
      </c>
      <c r="AB2068" s="1">
        <v>0.02246092376583242</v>
      </c>
      <c r="AC2068" s="1">
        <v>-0.04705599179987807</v>
      </c>
    </row>
    <row r="2069" spans="1:29">
      <c r="A2069" s="11">
        <v>39472</v>
      </c>
      <c r="B2069" s="1">
        <v>0.0953403131363042</v>
      </c>
      <c r="C2069" s="1">
        <v>0.02935296549611022</v>
      </c>
      <c r="D2069" s="1">
        <v>0.01468133610811306</v>
      </c>
      <c r="E2069" s="1">
        <v>0.06351514258805713</v>
      </c>
      <c r="F2069" s="1">
        <v>0.07018196935667409</v>
      </c>
      <c r="G2069" s="1">
        <v>0.152408376595778</v>
      </c>
      <c r="H2069" s="1">
        <v>0.04236423680037982</v>
      </c>
      <c r="I2069" s="1">
        <v>0.06491678574039939</v>
      </c>
      <c r="J2069" s="1">
        <v>0.1572283881353027</v>
      </c>
      <c r="K2069" s="1">
        <v>0.07520825199557746</v>
      </c>
      <c r="L2069" s="1">
        <v>0.06839802902883085</v>
      </c>
      <c r="M2069" s="1">
        <v>0.07231493371561459</v>
      </c>
      <c r="N2069" s="1">
        <v>0.05839987925073431</v>
      </c>
      <c r="O2069" s="1">
        <v>0.07523943605142813</v>
      </c>
      <c r="P2069" s="1">
        <v>0.02168458738856649</v>
      </c>
      <c r="Q2069" s="1">
        <v>0.07278967411058046</v>
      </c>
      <c r="R2069" s="1">
        <v>0.05082523006013862</v>
      </c>
      <c r="S2069" s="1">
        <v>0.1500499433813058</v>
      </c>
      <c r="T2069" s="1">
        <v>0.02742036856887187</v>
      </c>
      <c r="U2069" s="1">
        <v>0.06488709334165566</v>
      </c>
      <c r="V2069" s="1">
        <v>0.0547269159625714</v>
      </c>
      <c r="W2069" s="1">
        <v>0.08897545137000584</v>
      </c>
      <c r="X2069" s="1">
        <v>0.07880938360641143</v>
      </c>
      <c r="Y2069" s="1">
        <v>0.04360814324912532</v>
      </c>
      <c r="Z2069" s="1">
        <v>0.06604548079827732</v>
      </c>
      <c r="AA2069" s="1">
        <v>0.1195761242658142</v>
      </c>
      <c r="AB2069" s="1">
        <v>0.07925333219626651</v>
      </c>
      <c r="AC2069" s="1">
        <v>0.05071757663241994</v>
      </c>
    </row>
    <row r="2070" spans="1:29">
      <c r="A2070" s="11">
        <v>39475</v>
      </c>
      <c r="B2070" s="1">
        <v>0.03980831201577262</v>
      </c>
      <c r="C2070" s="1">
        <v>-0.04313926092533982</v>
      </c>
      <c r="D2070" s="1">
        <v>-0.0210611717171717</v>
      </c>
      <c r="E2070" s="1">
        <v>0.007090290315707515</v>
      </c>
      <c r="F2070" s="1">
        <v>-0.06251556387459911</v>
      </c>
      <c r="G2070" s="1">
        <v>-0.04012701343474412</v>
      </c>
      <c r="H2070" s="1">
        <v>0.04288777651388664</v>
      </c>
      <c r="I2070" s="1">
        <v>-0.0113460959344287</v>
      </c>
      <c r="J2070" s="1">
        <v>0</v>
      </c>
      <c r="K2070" s="1">
        <v>-0.00124892286886702</v>
      </c>
      <c r="L2070" s="1">
        <v>-0.0483597129348009</v>
      </c>
      <c r="M2070" s="1">
        <v>-0.01720584084285859</v>
      </c>
      <c r="N2070" s="1">
        <v>-0.01108592132353503</v>
      </c>
      <c r="O2070" s="1">
        <v>0.02436496077214878</v>
      </c>
      <c r="P2070" s="1">
        <v>0.07836772112304069</v>
      </c>
      <c r="Q2070" s="1">
        <v>-0.01579412646752898</v>
      </c>
      <c r="R2070" s="1">
        <v>-0.01873529604660196</v>
      </c>
      <c r="S2070" s="1">
        <v>-0.06025145035722579</v>
      </c>
      <c r="T2070" s="1">
        <v>0.01845439297374973</v>
      </c>
      <c r="U2070" s="1">
        <v>-0.02000139639057064</v>
      </c>
      <c r="V2070" s="1">
        <v>0.01700572689892788</v>
      </c>
      <c r="W2070" s="1">
        <v>-0.002267728558368765</v>
      </c>
      <c r="X2070" s="1">
        <v>0.003237314328984553</v>
      </c>
      <c r="Y2070" s="1">
        <v>0.01534667274857937</v>
      </c>
      <c r="Z2070" s="1">
        <v>-0.02566260080939553</v>
      </c>
      <c r="AA2070" s="1">
        <v>-0.00622707177252857</v>
      </c>
      <c r="AB2070" s="1">
        <v>-0.02950341151084745</v>
      </c>
      <c r="AC2070" s="1">
        <v>-0.05452016623942224</v>
      </c>
    </row>
    <row r="2071" spans="1:29">
      <c r="A2071" s="11">
        <v>39476</v>
      </c>
      <c r="B2071" s="1">
        <v>0.004161640643625342</v>
      </c>
      <c r="C2071" s="1">
        <v>-0.03082004029195151</v>
      </c>
      <c r="D2071" s="1">
        <v>-0.006319768394026037</v>
      </c>
      <c r="E2071" s="1">
        <v>0.03845124887298357</v>
      </c>
      <c r="F2071" s="1">
        <v>-0.04645826557086219</v>
      </c>
      <c r="G2071" s="1">
        <v>-0.01393478018706695</v>
      </c>
      <c r="H2071" s="1">
        <v>-0.008269944079825731</v>
      </c>
      <c r="I2071" s="1">
        <v>-0.03323520787731971</v>
      </c>
      <c r="J2071" s="1">
        <v>0.03339095212051779</v>
      </c>
      <c r="K2071" s="1">
        <v>0.04477231942952065</v>
      </c>
      <c r="L2071" s="1">
        <v>0.03197671028019422</v>
      </c>
      <c r="M2071" s="1">
        <v>-0.04346498746589988</v>
      </c>
      <c r="N2071" s="1">
        <v>0.02522296311191341</v>
      </c>
      <c r="O2071" s="1">
        <v>0.01747641392486665</v>
      </c>
      <c r="P2071" s="1">
        <v>-0.01665417723164542</v>
      </c>
      <c r="Q2071" s="1">
        <v>0.01964703463175455</v>
      </c>
      <c r="R2071" s="1">
        <v>0.004091496832969943</v>
      </c>
      <c r="S2071" s="1">
        <v>-0.002306418890821615</v>
      </c>
      <c r="T2071" s="1">
        <v>-0.03572738452918978</v>
      </c>
      <c r="U2071" s="1">
        <v>0.01874474117008806</v>
      </c>
      <c r="V2071" s="1">
        <v>0.07015872175608551</v>
      </c>
      <c r="W2071" s="1">
        <v>0.07235755066301786</v>
      </c>
      <c r="X2071" s="1">
        <v>0.00427930665061238</v>
      </c>
      <c r="Y2071" s="1">
        <v>0.02713581231129747</v>
      </c>
      <c r="Z2071" s="1">
        <v>0.02655377823119176</v>
      </c>
      <c r="AA2071" s="1">
        <v>0.04464682500173489</v>
      </c>
      <c r="AB2071" s="1">
        <v>-0.01213865874064191</v>
      </c>
      <c r="AC2071" s="1">
        <v>0.01003930695694488</v>
      </c>
    </row>
    <row r="2072" spans="1:29">
      <c r="A2072" s="11">
        <v>39477</v>
      </c>
      <c r="B2072" s="1">
        <v>-0.03965283346178183</v>
      </c>
      <c r="C2072" s="1">
        <v>-0.05545344841345656</v>
      </c>
      <c r="D2072" s="1">
        <v>0.001563872758229667</v>
      </c>
      <c r="E2072" s="1">
        <v>-0.01329881456178983</v>
      </c>
      <c r="F2072" s="1">
        <v>-0.007872987562488554</v>
      </c>
      <c r="G2072" s="1">
        <v>0.02596721865573182</v>
      </c>
      <c r="H2072" s="1">
        <v>-0.02935796932832602</v>
      </c>
      <c r="I2072" s="1">
        <v>-0.002861577198558618</v>
      </c>
      <c r="J2072" s="1">
        <v>-0.0181060044159207</v>
      </c>
      <c r="K2072" s="1">
        <v>-0.06224574837972008</v>
      </c>
      <c r="L2072" s="1">
        <v>0.000435578147162996</v>
      </c>
      <c r="M2072" s="1">
        <v>-0.04186395717077884</v>
      </c>
      <c r="N2072" s="1">
        <v>-0.009195107182718543</v>
      </c>
      <c r="O2072" s="1">
        <v>-0.01489568445854084</v>
      </c>
      <c r="P2072" s="1">
        <v>-0.03926089952026601</v>
      </c>
      <c r="Q2072" s="1">
        <v>-0.0505491372254373</v>
      </c>
      <c r="R2072" s="1">
        <v>-0.04074654022858659</v>
      </c>
      <c r="S2072" s="1">
        <v>0.01502549831697686</v>
      </c>
      <c r="T2072" s="1">
        <v>-0.003025996822184851</v>
      </c>
      <c r="U2072" s="1">
        <v>-0.02223214177603794</v>
      </c>
      <c r="V2072" s="1">
        <v>0.08706697276506414</v>
      </c>
      <c r="W2072" s="1">
        <v>-0.007830841940735356</v>
      </c>
      <c r="X2072" s="1">
        <v>-0.02633426282097828</v>
      </c>
      <c r="Y2072" s="1">
        <v>0.003964925100707006</v>
      </c>
      <c r="Z2072" s="1">
        <v>0.01132544575550165</v>
      </c>
      <c r="AA2072" s="1">
        <v>-0.07940025478064738</v>
      </c>
      <c r="AB2072" s="1">
        <v>-0.05424448169356755</v>
      </c>
      <c r="AC2072" s="1">
        <v>0.00278768053986389</v>
      </c>
    </row>
    <row r="2073" spans="1:29">
      <c r="A2073" s="11">
        <v>39478</v>
      </c>
      <c r="B2073" s="1">
        <v>0.01821484759976899</v>
      </c>
      <c r="C2073" s="1">
        <v>0.005982035737897906</v>
      </c>
      <c r="D2073" s="1">
        <v>0.003851622396487286</v>
      </c>
      <c r="E2073" s="1">
        <v>0.0002642413551177114</v>
      </c>
      <c r="F2073" s="1">
        <v>-0.01176374039640349</v>
      </c>
      <c r="G2073" s="1">
        <v>-0.04063375992798546</v>
      </c>
      <c r="H2073" s="1">
        <v>-0.04119136220836894</v>
      </c>
      <c r="I2073" s="1">
        <v>0.023875451231675</v>
      </c>
      <c r="J2073" s="1">
        <v>-0.06978727859415856</v>
      </c>
      <c r="K2073" s="1">
        <v>0.06586667628506726</v>
      </c>
      <c r="L2073" s="1">
        <v>0.00388427238507183</v>
      </c>
      <c r="M2073" s="1">
        <v>0.0469862779782213</v>
      </c>
      <c r="N2073" s="1">
        <v>-0.01906164880563876</v>
      </c>
      <c r="O2073" s="1">
        <v>-0.03798282048537982</v>
      </c>
      <c r="P2073" s="1">
        <v>0.02163439769486342</v>
      </c>
      <c r="Q2073" s="1">
        <v>0.02199821360849841</v>
      </c>
      <c r="R2073" s="1">
        <v>0.002831830418896342</v>
      </c>
      <c r="S2073" s="1">
        <v>-0.02163498841548006</v>
      </c>
      <c r="T2073" s="1">
        <v>-0.02545027773875097</v>
      </c>
      <c r="U2073" s="1">
        <v>-0.03619610147101582</v>
      </c>
      <c r="V2073" s="1">
        <v>-0.01913585369563864</v>
      </c>
      <c r="W2073" s="1">
        <v>-0.01958355109325605</v>
      </c>
      <c r="X2073" s="1">
        <v>0.003587340312049214</v>
      </c>
      <c r="Y2073" s="1">
        <v>-0.02946647891966292</v>
      </c>
      <c r="Z2073" s="1">
        <v>0.02115306852168852</v>
      </c>
      <c r="AA2073" s="1">
        <v>-0.02511990405517261</v>
      </c>
      <c r="AB2073" s="1">
        <v>0.01347588667028443</v>
      </c>
      <c r="AC2073" s="1">
        <v>0.02199927033234905</v>
      </c>
    </row>
    <row r="2074" spans="1:29">
      <c r="A2074" s="11">
        <v>39479</v>
      </c>
      <c r="B2074" s="1">
        <v>-0.03180771870722465</v>
      </c>
      <c r="C2074" s="1">
        <v>0.06790215648100584</v>
      </c>
      <c r="D2074" s="1">
        <v>-0.01583148581328675</v>
      </c>
      <c r="E2074" s="1">
        <v>0.0377807248591282</v>
      </c>
      <c r="F2074" s="1">
        <v>-0.004156860778851246</v>
      </c>
      <c r="G2074" s="1">
        <v>0.06335256985027038</v>
      </c>
      <c r="H2074" s="1">
        <v>0.03105461943607857</v>
      </c>
      <c r="I2074" s="1">
        <v>0.0009236582253371317</v>
      </c>
      <c r="J2074" s="1">
        <v>0.08325711476137854</v>
      </c>
      <c r="K2074" s="1">
        <v>-0.004071828327278482</v>
      </c>
      <c r="L2074" s="1">
        <v>0.06374045818370866</v>
      </c>
      <c r="M2074" s="1">
        <v>0.03240054462519715</v>
      </c>
      <c r="N2074" s="1">
        <v>0.04909220508095524</v>
      </c>
      <c r="O2074" s="1">
        <v>0.009250145378018049</v>
      </c>
      <c r="P2074" s="1">
        <v>0.02039244900412784</v>
      </c>
      <c r="Q2074" s="1">
        <v>0.05694530398496522</v>
      </c>
      <c r="R2074" s="1">
        <v>0.02575726761561081</v>
      </c>
      <c r="S2074" s="1">
        <v>0.0589477920520185</v>
      </c>
      <c r="T2074" s="1">
        <v>0.00795912733177917</v>
      </c>
      <c r="U2074" s="1">
        <v>-0.02714977370933103</v>
      </c>
      <c r="V2074" s="1">
        <v>-0.01218214038460164</v>
      </c>
      <c r="W2074" s="1">
        <v>-0.001936704480531071</v>
      </c>
      <c r="X2074" s="1">
        <v>0.07727485939131151</v>
      </c>
      <c r="Y2074" s="1">
        <v>0.04968894147866032</v>
      </c>
      <c r="Z2074" s="1">
        <v>0.0512458720461757</v>
      </c>
      <c r="AA2074" s="1">
        <v>0.07980836422457416</v>
      </c>
      <c r="AB2074" s="1">
        <v>-0.001875687100857393</v>
      </c>
      <c r="AC2074" s="1">
        <v>0.0409223132560812</v>
      </c>
    </row>
    <row r="2075" spans="1:29">
      <c r="A2075" s="11">
        <v>39482</v>
      </c>
      <c r="B2075" s="1">
        <v>0.0035018553313928</v>
      </c>
      <c r="C2075" s="1">
        <v>0.1192696329055178</v>
      </c>
      <c r="D2075" s="1">
        <v>0.04186602927049687</v>
      </c>
      <c r="E2075" s="1">
        <v>0.01527527850926136</v>
      </c>
      <c r="F2075" s="1">
        <v>-0.005122968552588314</v>
      </c>
      <c r="G2075" s="1">
        <v>0.04270037893343903</v>
      </c>
      <c r="H2075" s="1">
        <v>0.0215476769926275</v>
      </c>
      <c r="I2075" s="1">
        <v>-0.01502229342664452</v>
      </c>
      <c r="J2075" s="1">
        <v>0.007038441536750373</v>
      </c>
      <c r="K2075" s="1">
        <v>0.02573351534801493</v>
      </c>
      <c r="L2075" s="1">
        <v>0.02850235823860925</v>
      </c>
      <c r="M2075" s="1">
        <v>0.06571170686019911</v>
      </c>
      <c r="N2075" s="1">
        <v>-0.001705960475983925</v>
      </c>
      <c r="O2075" s="1">
        <v>0.0404622227805076</v>
      </c>
      <c r="P2075" s="1">
        <v>0.01076077875910508</v>
      </c>
      <c r="Q2075" s="1">
        <v>0.006310235912504458</v>
      </c>
      <c r="R2075" s="1">
        <v>0.01905405291455553</v>
      </c>
      <c r="S2075" s="1">
        <v>0.02195588330634513</v>
      </c>
      <c r="T2075" s="1">
        <v>0.04078535453721543</v>
      </c>
      <c r="U2075" s="1">
        <v>0.01091104337926474</v>
      </c>
      <c r="V2075" s="1">
        <v>-0.0142536898643647</v>
      </c>
      <c r="W2075" s="1">
        <v>0.007762387773992963</v>
      </c>
      <c r="X2075" s="1">
        <v>0.02189770350303122</v>
      </c>
      <c r="Y2075" s="1">
        <v>0.04756045988260738</v>
      </c>
      <c r="Z2075" s="1">
        <v>0.0330991214078078</v>
      </c>
      <c r="AA2075" s="1">
        <v>0.01873182913543925</v>
      </c>
      <c r="AB2075" s="1">
        <v>0.07381276685324467</v>
      </c>
      <c r="AC2075" s="1">
        <v>0.05556205052581986</v>
      </c>
    </row>
    <row r="2076" spans="1:29">
      <c r="A2076" s="11">
        <v>39483</v>
      </c>
      <c r="B2076" s="1">
        <v>-0.02686083797064487</v>
      </c>
      <c r="C2076" s="1">
        <v>-0.002776887346507051</v>
      </c>
      <c r="D2076" s="1">
        <v>-0.008293020086014735</v>
      </c>
      <c r="E2076" s="1">
        <v>0.02056172384977062</v>
      </c>
      <c r="F2076" s="1">
        <v>0.04004958778326562</v>
      </c>
      <c r="G2076" s="1">
        <v>0.01715769820441215</v>
      </c>
      <c r="H2076" s="1">
        <v>-0.01526619845528698</v>
      </c>
      <c r="I2076" s="1">
        <v>-0.02271551353852741</v>
      </c>
      <c r="J2076" s="1">
        <v>0.01928970878796954</v>
      </c>
      <c r="K2076" s="1">
        <v>-0.01992961827897088</v>
      </c>
      <c r="L2076" s="1">
        <v>-0.01874938737378895</v>
      </c>
      <c r="M2076" s="1">
        <v>0.01095958252087348</v>
      </c>
      <c r="N2076" s="1">
        <v>0.005615170424981386</v>
      </c>
      <c r="O2076" s="1">
        <v>-0.02671373773556562</v>
      </c>
      <c r="P2076" s="1">
        <v>0.007604450802569884</v>
      </c>
      <c r="Q2076" s="1">
        <v>0.02109260986666528</v>
      </c>
      <c r="R2076" s="1">
        <v>0.009995532764272674</v>
      </c>
      <c r="S2076" s="1">
        <v>0.009765627136268051</v>
      </c>
      <c r="T2076" s="1">
        <v>-0.01987944021932908</v>
      </c>
      <c r="U2076" s="1">
        <v>0.007935186568589048</v>
      </c>
      <c r="V2076" s="1">
        <v>0.02008047429441828</v>
      </c>
      <c r="W2076" s="1">
        <v>-0.004332544283608519</v>
      </c>
      <c r="X2076" s="1">
        <v>-0.02077912518079639</v>
      </c>
      <c r="Y2076" s="1">
        <v>0.03056391361314548</v>
      </c>
      <c r="Z2076" s="1">
        <v>0.01857502709997072</v>
      </c>
      <c r="AA2076" s="1">
        <v>-0.003317853460980125</v>
      </c>
      <c r="AB2076" s="1">
        <v>-0.01169965791842342</v>
      </c>
      <c r="AC2076" s="1">
        <v>-0.01905259935976966</v>
      </c>
    </row>
    <row r="2077" spans="1:29">
      <c r="A2077" s="11">
        <v>39484</v>
      </c>
      <c r="B2077" s="1">
        <v>0.02354447284836536</v>
      </c>
      <c r="C2077" s="1">
        <v>-0.002552463118659754</v>
      </c>
      <c r="D2077" s="1">
        <v>-0.01957971109923873</v>
      </c>
      <c r="E2077" s="1">
        <v>-0.006388471828891351</v>
      </c>
      <c r="F2077" s="1">
        <v>-0.02310431573655292</v>
      </c>
      <c r="G2077" s="1">
        <v>-0.04073848966354143</v>
      </c>
      <c r="H2077" s="1">
        <v>0.03384602963939476</v>
      </c>
      <c r="I2077" s="1">
        <v>-0.008034506259560592</v>
      </c>
      <c r="J2077" s="1">
        <v>-0.05458016654459485</v>
      </c>
      <c r="K2077" s="1">
        <v>-0.02320590173943204</v>
      </c>
      <c r="L2077" s="1">
        <v>-0.06173508403920536</v>
      </c>
      <c r="M2077" s="1">
        <v>-0.006975603405387054</v>
      </c>
      <c r="N2077" s="1">
        <v>-0.02889063376613554</v>
      </c>
      <c r="O2077" s="1">
        <v>-0.02288447101417057</v>
      </c>
      <c r="P2077" s="1">
        <v>-0.01584904662362763</v>
      </c>
      <c r="Q2077" s="1">
        <v>-0.04326777037224605</v>
      </c>
      <c r="R2077" s="1">
        <v>-0.02468386293222313</v>
      </c>
      <c r="S2077" s="1">
        <v>-0.04857065254233539</v>
      </c>
      <c r="T2077" s="1">
        <v>-0.02066410921081463</v>
      </c>
      <c r="U2077" s="1">
        <v>-0.02398049793448209</v>
      </c>
      <c r="V2077" s="1">
        <v>-0.02550659035829228</v>
      </c>
      <c r="W2077" s="1">
        <v>-0.01770952360547717</v>
      </c>
      <c r="X2077" s="1">
        <v>-0.02393900586430409</v>
      </c>
      <c r="Y2077" s="1">
        <v>-0.01657218346329314</v>
      </c>
      <c r="Z2077" s="1">
        <v>-0.02227511320375652</v>
      </c>
      <c r="AA2077" s="1">
        <v>-0.08249765911599904</v>
      </c>
      <c r="AB2077" s="1">
        <v>-0.01037913493279119</v>
      </c>
      <c r="AC2077" s="1">
        <v>-0.06737634694512751</v>
      </c>
    </row>
    <row r="2078" spans="1:29">
      <c r="A2078" s="11">
        <v>39485</v>
      </c>
      <c r="B2078" s="1">
        <v>-0.04605160961410792</v>
      </c>
      <c r="C2078" s="1">
        <v>-0.007095301954387456</v>
      </c>
      <c r="D2078" s="1">
        <v>-0.01327927890417324</v>
      </c>
      <c r="E2078" s="1">
        <v>-0.03733905589926623</v>
      </c>
      <c r="F2078" s="1">
        <v>-0.01905209044932221</v>
      </c>
      <c r="G2078" s="1">
        <v>-0.03218301141461599</v>
      </c>
      <c r="H2078" s="1">
        <v>-0.0279304826043113</v>
      </c>
      <c r="I2078" s="1">
        <v>-0.005532907019743294</v>
      </c>
      <c r="J2078" s="1">
        <v>-0.05860163470258906</v>
      </c>
      <c r="K2078" s="1">
        <v>-0.0203279645829203</v>
      </c>
      <c r="L2078" s="1">
        <v>-0.01827849176072971</v>
      </c>
      <c r="M2078" s="1">
        <v>-0.04072529661883539</v>
      </c>
      <c r="N2078" s="1">
        <v>-0.03949979307597651</v>
      </c>
      <c r="O2078" s="1">
        <v>-0.007455462846848948</v>
      </c>
      <c r="P2078" s="1">
        <v>-0.0107361659999109</v>
      </c>
      <c r="Q2078" s="1">
        <v>-0.04104247583790677</v>
      </c>
      <c r="R2078" s="1">
        <v>-0.04977477557519805</v>
      </c>
      <c r="S2078" s="1">
        <v>-0.04856544310485489</v>
      </c>
      <c r="T2078" s="1">
        <v>-0.01244014717258168</v>
      </c>
      <c r="U2078" s="1">
        <v>-0.02055194227244983</v>
      </c>
      <c r="V2078" s="1">
        <v>-0.00579112649922342</v>
      </c>
      <c r="W2078" s="1">
        <v>-0.01021374395353636</v>
      </c>
      <c r="X2078" s="1">
        <v>-0.02833084941002695</v>
      </c>
      <c r="Y2078" s="1">
        <v>-0.005301199851052263</v>
      </c>
      <c r="Z2078" s="1">
        <v>-0.03386128002351063</v>
      </c>
      <c r="AA2078" s="1">
        <v>-0.0185338716676442</v>
      </c>
      <c r="AB2078" s="1">
        <v>-0.03110288904052605</v>
      </c>
      <c r="AC2078" s="1">
        <v>-0.03435706681027573</v>
      </c>
    </row>
    <row r="2079" spans="1:29">
      <c r="A2079" s="11">
        <v>39486</v>
      </c>
      <c r="B2079" s="1">
        <v>-0.04933813786794727</v>
      </c>
      <c r="C2079" s="1">
        <v>0.02624174074835928</v>
      </c>
      <c r="D2079" s="1">
        <v>-0.01282550490565015</v>
      </c>
      <c r="E2079" s="1">
        <v>0</v>
      </c>
      <c r="F2079" s="1">
        <v>-0.0125334002959101</v>
      </c>
      <c r="G2079" s="1">
        <v>-0.03582464554137088</v>
      </c>
      <c r="H2079" s="1">
        <v>0.001648616189511509</v>
      </c>
      <c r="I2079" s="1">
        <v>-0.03341615306792023</v>
      </c>
      <c r="J2079" s="1">
        <v>-0.01325110414985597</v>
      </c>
      <c r="K2079" s="1">
        <v>0.05624998982116192</v>
      </c>
      <c r="L2079" s="1">
        <v>0.04722188285711582</v>
      </c>
      <c r="M2079" s="1">
        <v>0.02097980726563287</v>
      </c>
      <c r="N2079" s="1">
        <v>0.03071316343901653</v>
      </c>
      <c r="O2079" s="1">
        <v>-0.01972659345713601</v>
      </c>
      <c r="P2079" s="1">
        <v>-0.01472866552251495</v>
      </c>
      <c r="Q2079" s="1">
        <v>0.01044584342548283</v>
      </c>
      <c r="R2079" s="1">
        <v>0.0003919107712788694</v>
      </c>
      <c r="S2079" s="1">
        <v>-0.04582187047005215</v>
      </c>
      <c r="T2079" s="1">
        <v>0.01707428937481081</v>
      </c>
      <c r="U2079" s="1">
        <v>-0.01404146347250823</v>
      </c>
      <c r="V2079" s="1">
        <v>0.02655611295767302</v>
      </c>
      <c r="W2079" s="1">
        <v>-0.02468021748296234</v>
      </c>
      <c r="X2079" s="1">
        <v>-0.005803151524608419</v>
      </c>
      <c r="Y2079" s="1">
        <v>-0.05869483324788538</v>
      </c>
      <c r="Z2079" s="1">
        <v>-0.02649632299105042</v>
      </c>
      <c r="AA2079" s="1">
        <v>-0.05371220157178402</v>
      </c>
      <c r="AB2079" s="1">
        <v>-0.03460799105850987</v>
      </c>
      <c r="AC2079" s="1">
        <v>0.02863428263598777</v>
      </c>
    </row>
    <row r="2080" spans="1:29">
      <c r="A2080" s="11">
        <v>39489</v>
      </c>
      <c r="B2080" s="1">
        <v>-0.0537793381760886</v>
      </c>
      <c r="C2080" s="1">
        <v>-0.03515958555140419</v>
      </c>
      <c r="D2080" s="1">
        <v>0.008969648556319987</v>
      </c>
      <c r="E2080" s="1">
        <v>-0.04546627031565753</v>
      </c>
      <c r="F2080" s="1">
        <v>-0.01627761076108281</v>
      </c>
      <c r="G2080" s="1">
        <v>-0.0789333202671807</v>
      </c>
      <c r="H2080" s="1">
        <v>-0.09334586285502444</v>
      </c>
      <c r="I2080" s="1">
        <v>-0.02163714835829378</v>
      </c>
      <c r="J2080" s="1">
        <v>-0.0487199026832722</v>
      </c>
      <c r="K2080" s="1">
        <v>-0.08118352254970429</v>
      </c>
      <c r="L2080" s="1">
        <v>0.003607479009287928</v>
      </c>
      <c r="M2080" s="1">
        <v>-0.06823690572009189</v>
      </c>
      <c r="N2080" s="1">
        <v>-0.06363664175819872</v>
      </c>
      <c r="O2080" s="1">
        <v>-0.07283270957881716</v>
      </c>
      <c r="P2080" s="1">
        <v>-0.007867777399257481</v>
      </c>
      <c r="Q2080" s="1">
        <v>-0.05470240307796359</v>
      </c>
      <c r="R2080" s="1">
        <v>-0.0615727274426624</v>
      </c>
      <c r="S2080" s="1">
        <v>-0.08011899826510505</v>
      </c>
      <c r="T2080" s="1">
        <v>-0.06436753314439292</v>
      </c>
      <c r="U2080" s="1">
        <v>-0.04618032926054472</v>
      </c>
      <c r="V2080" s="1">
        <v>0.004422963618919251</v>
      </c>
      <c r="W2080" s="1">
        <v>-0.04774019373228811</v>
      </c>
      <c r="X2080" s="1">
        <v>-0.01420649654059658</v>
      </c>
      <c r="Y2080" s="1">
        <v>-0.1144732120930062</v>
      </c>
      <c r="Z2080" s="1">
        <v>-0.03280786609904651</v>
      </c>
      <c r="AA2080" s="1">
        <v>-0.03807603057349673</v>
      </c>
      <c r="AB2080" s="1">
        <v>-0.04067114122439242</v>
      </c>
      <c r="AC2080" s="1">
        <v>0.001302831053464404</v>
      </c>
    </row>
    <row r="2081" spans="1:29">
      <c r="A2081" s="11">
        <v>39490</v>
      </c>
      <c r="B2081" s="1">
        <v>0.06430317738433722</v>
      </c>
      <c r="C2081" s="1">
        <v>-0.01076679557261373</v>
      </c>
      <c r="D2081" s="1">
        <v>-0.03859449320656827</v>
      </c>
      <c r="E2081" s="1">
        <v>0.004036506519459859</v>
      </c>
      <c r="F2081" s="1">
        <v>-0.01526627516158419</v>
      </c>
      <c r="G2081" s="1">
        <v>0.03223320236328542</v>
      </c>
      <c r="H2081" s="1">
        <v>0.01257788727142373</v>
      </c>
      <c r="I2081" s="1">
        <v>-0.002197378790064874</v>
      </c>
      <c r="J2081" s="1">
        <v>-0.007550578594394564</v>
      </c>
      <c r="K2081" s="1">
        <v>-0.0007726688150782035</v>
      </c>
      <c r="L2081" s="1">
        <v>-0.008151771204753855</v>
      </c>
      <c r="M2081" s="1">
        <v>-0.03724127151113554</v>
      </c>
      <c r="N2081" s="1">
        <v>0.0008090600788532853</v>
      </c>
      <c r="O2081" s="1">
        <v>-0.03289126961234989</v>
      </c>
      <c r="P2081" s="1">
        <v>-0.002379291131869965</v>
      </c>
      <c r="Q2081" s="1">
        <v>-0.004830852740101532</v>
      </c>
      <c r="R2081" s="1">
        <v>0.02101444105251971</v>
      </c>
      <c r="S2081" s="1">
        <v>0.013794686119313</v>
      </c>
      <c r="T2081" s="1">
        <v>0.0005119248984146729</v>
      </c>
      <c r="U2081" s="1">
        <v>-0.005066448967158133</v>
      </c>
      <c r="V2081" s="1">
        <v>-0.004848391305862565</v>
      </c>
      <c r="W2081" s="1">
        <v>0.01680032194317427</v>
      </c>
      <c r="X2081" s="1">
        <v>-0.009916593652203765</v>
      </c>
      <c r="Y2081" s="1">
        <v>0.002201887026882066</v>
      </c>
      <c r="Z2081" s="1">
        <v>-0.02256752524035621</v>
      </c>
      <c r="AA2081" s="1">
        <v>-0.03376066940768985</v>
      </c>
      <c r="AB2081" s="1">
        <v>0.05926950714116019</v>
      </c>
      <c r="AC2081" s="1">
        <v>0.001182766147295844</v>
      </c>
    </row>
    <row r="2082" spans="1:29">
      <c r="A2082" s="11">
        <v>39491</v>
      </c>
      <c r="B2082" s="1">
        <v>-0.02382389280731756</v>
      </c>
      <c r="C2082" s="1">
        <v>0.003109666027811597</v>
      </c>
      <c r="D2082" s="1">
        <v>-0.003669411135084677</v>
      </c>
      <c r="E2082" s="1">
        <v>-0.03832753076425088</v>
      </c>
      <c r="F2082" s="1">
        <v>0.02100416273439665</v>
      </c>
      <c r="G2082" s="1">
        <v>0.01177989022672654</v>
      </c>
      <c r="H2082" s="1">
        <v>0.02138539855167498</v>
      </c>
      <c r="I2082" s="1">
        <v>0.04322784505959243</v>
      </c>
      <c r="J2082" s="1">
        <v>-0.01058578270705279</v>
      </c>
      <c r="K2082" s="1">
        <v>-0.007476237045007994</v>
      </c>
      <c r="L2082" s="1">
        <v>9.696967621231067E-05</v>
      </c>
      <c r="M2082" s="1">
        <v>0.02074539293423849</v>
      </c>
      <c r="N2082" s="1">
        <v>0.05766661599982315</v>
      </c>
      <c r="O2082" s="1">
        <v>-0.0005175390509202238</v>
      </c>
      <c r="P2082" s="1">
        <v>-0.01748785221467608</v>
      </c>
      <c r="Q2082" s="1">
        <v>0.007361843878901375</v>
      </c>
      <c r="R2082" s="1">
        <v>0.02780796148257103</v>
      </c>
      <c r="S2082" s="1">
        <v>0.06109929856088092</v>
      </c>
      <c r="T2082" s="1">
        <v>0.03182182574555936</v>
      </c>
      <c r="U2082" s="1">
        <v>-0.008734333123796012</v>
      </c>
      <c r="V2082" s="1">
        <v>-0.02203669105182693</v>
      </c>
      <c r="W2082" s="1">
        <v>-0.01270481488157749</v>
      </c>
      <c r="X2082" s="1">
        <v>0.03011983367512228</v>
      </c>
      <c r="Y2082" s="1">
        <v>0.02547635805059345</v>
      </c>
      <c r="Z2082" s="1">
        <v>0.06729543914115332</v>
      </c>
      <c r="AA2082" s="1">
        <v>0.0005570870136770711</v>
      </c>
      <c r="AB2082" s="1">
        <v>0.03453056089426276</v>
      </c>
      <c r="AC2082" s="1">
        <v>-0.03107604750442339</v>
      </c>
    </row>
    <row r="2083" spans="1:29">
      <c r="A2083" s="11">
        <v>39492</v>
      </c>
      <c r="B2083" s="1">
        <v>0.02709390530488132</v>
      </c>
      <c r="C2083" s="1">
        <v>0.1107665086282776</v>
      </c>
      <c r="D2083" s="1">
        <v>0.01694170992839727</v>
      </c>
      <c r="E2083" s="1">
        <v>0.004180691464582775</v>
      </c>
      <c r="F2083" s="1">
        <v>0.05329127566210712</v>
      </c>
      <c r="G2083" s="1">
        <v>0.02014446114298107</v>
      </c>
      <c r="H2083" s="1">
        <v>0.03046659044682976</v>
      </c>
      <c r="I2083" s="1">
        <v>0.04627182743648106</v>
      </c>
      <c r="J2083" s="1">
        <v>0.09428314844945151</v>
      </c>
      <c r="K2083" s="1">
        <v>0.05506503246864503</v>
      </c>
      <c r="L2083" s="1">
        <v>0.0008737126677527129</v>
      </c>
      <c r="M2083" s="1">
        <v>0.1377159555972245</v>
      </c>
      <c r="N2083" s="1">
        <v>0.01528642980566541</v>
      </c>
      <c r="O2083" s="1">
        <v>0.03229957725180221</v>
      </c>
      <c r="P2083" s="1">
        <v>0.02508107158101258</v>
      </c>
      <c r="Q2083" s="1">
        <v>0.08573837760317216</v>
      </c>
      <c r="R2083" s="1">
        <v>0.0532541553760042</v>
      </c>
      <c r="S2083" s="1">
        <v>0.07694244400316275</v>
      </c>
      <c r="T2083" s="1">
        <v>0.04229344806183977</v>
      </c>
      <c r="U2083" s="1">
        <v>0.05756265319609355</v>
      </c>
      <c r="V2083" s="1">
        <v>0.01444312523836944</v>
      </c>
      <c r="W2083" s="1">
        <v>0.05000667683576543</v>
      </c>
      <c r="X2083" s="1">
        <v>0.02567136290510219</v>
      </c>
      <c r="Y2083" s="1">
        <v>0.05318878387148707</v>
      </c>
      <c r="Z2083" s="1">
        <v>0.02677748710131911</v>
      </c>
      <c r="AA2083" s="1">
        <v>0.1084063619844495</v>
      </c>
      <c r="AB2083" s="1">
        <v>0.011949626228698</v>
      </c>
      <c r="AC2083" s="1">
        <v>0.01548765639871719</v>
      </c>
    </row>
    <row r="2084" spans="1:29">
      <c r="A2084" s="11">
        <v>39493</v>
      </c>
      <c r="B2084" s="1">
        <v>0.03644800672785697</v>
      </c>
      <c r="C2084" s="1">
        <v>0.007943271709171418</v>
      </c>
      <c r="D2084" s="1">
        <v>0.007243347199142436</v>
      </c>
      <c r="E2084" s="1">
        <v>0.02220364164097299</v>
      </c>
      <c r="F2084" s="1">
        <v>0.0115330130425586</v>
      </c>
      <c r="G2084" s="1">
        <v>0.007971127881040374</v>
      </c>
      <c r="H2084" s="1">
        <v>0.0417325986171122</v>
      </c>
      <c r="I2084" s="1">
        <v>0.01679183583253385</v>
      </c>
      <c r="J2084" s="1">
        <v>0.08952026639887412</v>
      </c>
      <c r="K2084" s="1">
        <v>0.03963542219523908</v>
      </c>
      <c r="L2084" s="1">
        <v>0.012057701521899</v>
      </c>
      <c r="M2084" s="1">
        <v>0.04419405106903818</v>
      </c>
      <c r="N2084" s="1">
        <v>0.0180679655530942</v>
      </c>
      <c r="O2084" s="1">
        <v>0.03915335687428789</v>
      </c>
      <c r="P2084" s="1">
        <v>0.000789268725619463</v>
      </c>
      <c r="Q2084" s="1">
        <v>0.007218747104104528</v>
      </c>
      <c r="R2084" s="1">
        <v>0.03067453436840406</v>
      </c>
      <c r="S2084" s="1">
        <v>0.03105327787105816</v>
      </c>
      <c r="T2084" s="1">
        <v>0.04021478214628527</v>
      </c>
      <c r="U2084" s="1">
        <v>0.00598340500972383</v>
      </c>
      <c r="V2084" s="1">
        <v>0.003694571560837634</v>
      </c>
      <c r="W2084" s="1">
        <v>0.002222346439693768</v>
      </c>
      <c r="X2084" s="1">
        <v>0.02550639536606258</v>
      </c>
      <c r="Y2084" s="1">
        <v>0.01302664050552149</v>
      </c>
      <c r="Z2084" s="1">
        <v>0.05106627174698963</v>
      </c>
      <c r="AA2084" s="1">
        <v>0.06305646236608586</v>
      </c>
      <c r="AB2084" s="1">
        <v>-0.0005548868154992004</v>
      </c>
      <c r="AC2084" s="1">
        <v>0.01020752753394749</v>
      </c>
    </row>
    <row r="2085" spans="1:29">
      <c r="A2085" s="11">
        <v>39496</v>
      </c>
      <c r="B2085" s="1">
        <v>0.02088595186963293</v>
      </c>
      <c r="C2085" s="1">
        <v>-0.00670927610517047</v>
      </c>
      <c r="D2085" s="1">
        <v>-0.0007189126981737015</v>
      </c>
      <c r="E2085" s="1">
        <v>0.003529698947635218</v>
      </c>
      <c r="F2085" s="1">
        <v>-0.01324045748149327</v>
      </c>
      <c r="G2085" s="1">
        <v>0.007548247325600776</v>
      </c>
      <c r="H2085" s="1">
        <v>0.01343109948269716</v>
      </c>
      <c r="I2085" s="1">
        <v>-0.003456413016672988</v>
      </c>
      <c r="J2085" s="1">
        <v>0.03280982828884738</v>
      </c>
      <c r="K2085" s="1">
        <v>0.02817892429112323</v>
      </c>
      <c r="L2085" s="1">
        <v>-0.006547833309015538</v>
      </c>
      <c r="M2085" s="1">
        <v>-0.0004455264459617414</v>
      </c>
      <c r="N2085" s="1">
        <v>0.0342616759379355</v>
      </c>
      <c r="O2085" s="1">
        <v>0.03791979342234786</v>
      </c>
      <c r="P2085" s="1">
        <v>-0.0118297664229563</v>
      </c>
      <c r="Q2085" s="1">
        <v>-0.01094409847190025</v>
      </c>
      <c r="R2085" s="1">
        <v>-0.01551690482553869</v>
      </c>
      <c r="S2085" s="1">
        <v>0.01018992960504672</v>
      </c>
      <c r="T2085" s="1">
        <v>-0.01829544823883611</v>
      </c>
      <c r="U2085" s="1">
        <v>0.02327967255825625</v>
      </c>
      <c r="V2085" s="1">
        <v>0.004130025874851784</v>
      </c>
      <c r="W2085" s="1">
        <v>-0.020781834224333</v>
      </c>
      <c r="X2085" s="1">
        <v>-0.0254705532730467</v>
      </c>
      <c r="Y2085" s="1">
        <v>0.02471428491007743</v>
      </c>
      <c r="Z2085" s="1">
        <v>0.003727804165794213</v>
      </c>
      <c r="AA2085" s="1">
        <v>-0.008676314849884847</v>
      </c>
      <c r="AB2085" s="1">
        <v>0.05804347459761683</v>
      </c>
      <c r="AC2085" s="1">
        <v>-0.01319503572050917</v>
      </c>
    </row>
    <row r="2086" spans="1:29">
      <c r="A2086" s="11">
        <v>39497</v>
      </c>
      <c r="B2086" s="1">
        <v>-0.0121325234360925</v>
      </c>
      <c r="C2086" s="1">
        <v>-0.03044912959436552</v>
      </c>
      <c r="D2086" s="1">
        <v>0.02932488769228536</v>
      </c>
      <c r="E2086" s="1">
        <v>0.01921006396257341</v>
      </c>
      <c r="F2086" s="1">
        <v>-0.01183370685661245</v>
      </c>
      <c r="G2086" s="1">
        <v>0.02425975264438485</v>
      </c>
      <c r="H2086" s="1">
        <v>-0.02708271976408172</v>
      </c>
      <c r="I2086" s="1">
        <v>0.009667049558117702</v>
      </c>
      <c r="J2086" s="1">
        <v>-0.02633733939903682</v>
      </c>
      <c r="K2086" s="1">
        <v>0.02003698515389551</v>
      </c>
      <c r="L2086" s="1">
        <v>0.0008680219521708388</v>
      </c>
      <c r="M2086" s="1">
        <v>-0.007755395651821595</v>
      </c>
      <c r="N2086" s="1">
        <v>-0.02097213567894718</v>
      </c>
      <c r="O2086" s="1">
        <v>0.0216412284181704</v>
      </c>
      <c r="P2086" s="1">
        <v>0.04070216761169121</v>
      </c>
      <c r="Q2086" s="1">
        <v>-0.00964538341776322</v>
      </c>
      <c r="R2086" s="1">
        <v>0.0003325082879492847</v>
      </c>
      <c r="S2086" s="1">
        <v>0.03340060731115857</v>
      </c>
      <c r="T2086" s="1">
        <v>0.00494743837874001</v>
      </c>
      <c r="U2086" s="1">
        <v>0.01087498735691805</v>
      </c>
      <c r="V2086" s="1">
        <v>0.003397613214555006</v>
      </c>
      <c r="W2086" s="1">
        <v>0.06671008780835397</v>
      </c>
      <c r="X2086" s="1">
        <v>0.009485525965597486</v>
      </c>
      <c r="Y2086" s="1">
        <v>-0.02212103028260615</v>
      </c>
      <c r="Z2086" s="1">
        <v>-0.01004603746739685</v>
      </c>
      <c r="AA2086" s="1">
        <v>0.05056323534897644</v>
      </c>
      <c r="AB2086" s="1">
        <v>-4.474098063222964E-05</v>
      </c>
      <c r="AC2086" s="1">
        <v>-0.00650540477974082</v>
      </c>
    </row>
    <row r="2087" spans="1:29">
      <c r="A2087" s="11">
        <v>39498</v>
      </c>
      <c r="B2087" s="1">
        <v>-0.03087221013868935</v>
      </c>
      <c r="C2087" s="1">
        <v>-0.04766118137573949</v>
      </c>
      <c r="D2087" s="1">
        <v>-0.01017257433691199</v>
      </c>
      <c r="E2087" s="1">
        <v>-0.01592778234991754</v>
      </c>
      <c r="F2087" s="1">
        <v>0.01008968500287399</v>
      </c>
      <c r="G2087" s="1">
        <v>-0.006095226968920398</v>
      </c>
      <c r="H2087" s="1">
        <v>-0.01693921680620825</v>
      </c>
      <c r="I2087" s="1">
        <v>-0.02207526847129071</v>
      </c>
      <c r="J2087" s="1">
        <v>-0.01226969875136208</v>
      </c>
      <c r="K2087" s="1">
        <v>-0.03296463978215036</v>
      </c>
      <c r="L2087" s="1">
        <v>0.00796650781254149</v>
      </c>
      <c r="M2087" s="1">
        <v>-0.04042736953300718</v>
      </c>
      <c r="N2087" s="1">
        <v>-0.01679669534941808</v>
      </c>
      <c r="O2087" s="1">
        <v>-0.0353049246608107</v>
      </c>
      <c r="P2087" s="1">
        <v>-0.0322084979997328</v>
      </c>
      <c r="Q2087" s="1">
        <v>-0.007515235373195428</v>
      </c>
      <c r="R2087" s="1">
        <v>-0.02761699212199009</v>
      </c>
      <c r="S2087" s="1">
        <v>-0.03101958819241979</v>
      </c>
      <c r="T2087" s="1">
        <v>-0.02410816321287057</v>
      </c>
      <c r="U2087" s="1">
        <v>-0.02405086789470812</v>
      </c>
      <c r="V2087" s="1">
        <v>-0.04482081714173447</v>
      </c>
      <c r="W2087" s="1">
        <v>-0.02668930543408665</v>
      </c>
      <c r="X2087" s="1">
        <v>-0.03968093295060149</v>
      </c>
      <c r="Y2087" s="1">
        <v>0.03449090604699601</v>
      </c>
      <c r="Z2087" s="1">
        <v>-0.04981868757923125</v>
      </c>
      <c r="AA2087" s="1">
        <v>-0.06248187801273175</v>
      </c>
      <c r="AB2087" s="1">
        <v>-0.003552613765582024</v>
      </c>
      <c r="AC2087" s="1">
        <v>-0.003274096549717553</v>
      </c>
    </row>
    <row r="2088" spans="1:29">
      <c r="A2088" s="11">
        <v>39499</v>
      </c>
      <c r="B2088" s="1">
        <v>-0.005367166099613074</v>
      </c>
      <c r="C2088" s="1">
        <v>-0.03181627224438233</v>
      </c>
      <c r="D2088" s="1">
        <v>-0.01098330340418385</v>
      </c>
      <c r="E2088" s="1">
        <v>0.01834369022724758</v>
      </c>
      <c r="F2088" s="1">
        <v>0.006441153295771329</v>
      </c>
      <c r="G2088" s="1">
        <v>0.002803510043687174</v>
      </c>
      <c r="H2088" s="1">
        <v>-0.03241347844758502</v>
      </c>
      <c r="I2088" s="1">
        <v>0.002374574591600842</v>
      </c>
      <c r="J2088" s="1">
        <v>0.06578204210841609</v>
      </c>
      <c r="K2088" s="1">
        <v>0.02825121387961316</v>
      </c>
      <c r="L2088" s="1">
        <v>0.03738270762642371</v>
      </c>
      <c r="M2088" s="1">
        <v>-0.01909941590005593</v>
      </c>
      <c r="N2088" s="1">
        <v>-0.002971026809549637</v>
      </c>
      <c r="O2088" s="1">
        <v>0.004879575130234848</v>
      </c>
      <c r="P2088" s="1">
        <v>-0.003169801698217567</v>
      </c>
      <c r="Q2088" s="1">
        <v>-0.002191446951490761</v>
      </c>
      <c r="R2088" s="1">
        <v>0.004951730970041757</v>
      </c>
      <c r="S2088" s="1">
        <v>0.06066703405162066</v>
      </c>
      <c r="T2088" s="1">
        <v>-0.01413886424827726</v>
      </c>
      <c r="U2088" s="1">
        <v>-0.01042132561411724</v>
      </c>
      <c r="V2088" s="1">
        <v>0.06348242475648713</v>
      </c>
      <c r="W2088" s="1">
        <v>-0.01869637176446415</v>
      </c>
      <c r="X2088" s="1">
        <v>-0.003167580723403618</v>
      </c>
      <c r="Y2088" s="1">
        <v>0.004060421126913072</v>
      </c>
      <c r="Z2088" s="1">
        <v>0.04317429093827574</v>
      </c>
      <c r="AA2088" s="1">
        <v>0.03967968197367222</v>
      </c>
      <c r="AB2088" s="1">
        <v>0.01244072764349546</v>
      </c>
      <c r="AC2088" s="1">
        <v>0.05036513673042209</v>
      </c>
    </row>
    <row r="2089" spans="1:29">
      <c r="A2089" s="11">
        <v>39500</v>
      </c>
      <c r="B2089" s="1">
        <v>-0.02967934443546338</v>
      </c>
      <c r="C2089" s="1">
        <v>0.01834989956323896</v>
      </c>
      <c r="D2089" s="1">
        <v>-0.004641753824877082</v>
      </c>
      <c r="E2089" s="1">
        <v>0.05324490510400093</v>
      </c>
      <c r="F2089" s="1">
        <v>0.001762456660494571</v>
      </c>
      <c r="G2089" s="1">
        <v>-0.02009431333307976</v>
      </c>
      <c r="H2089" s="1">
        <v>-0.03038590616809456</v>
      </c>
      <c r="I2089" s="1">
        <v>-0.04319076611358619</v>
      </c>
      <c r="J2089" s="1">
        <v>0.01748319971067125</v>
      </c>
      <c r="K2089" s="1">
        <v>-0.01771118274615324</v>
      </c>
      <c r="L2089" s="1">
        <v>-0.02881622430668584</v>
      </c>
      <c r="M2089" s="1">
        <v>-0.004772494425714702</v>
      </c>
      <c r="N2089" s="1">
        <v>-0.005959840451583709</v>
      </c>
      <c r="O2089" s="1">
        <v>-0.01456775078487682</v>
      </c>
      <c r="P2089" s="1">
        <v>-0.01112845423875397</v>
      </c>
      <c r="Q2089" s="1">
        <v>-0.0028955805584856</v>
      </c>
      <c r="R2089" s="1">
        <v>-0.02477684072403785</v>
      </c>
      <c r="S2089" s="1">
        <v>0.007387360154528677</v>
      </c>
      <c r="T2089" s="1">
        <v>-0.02989979795707831</v>
      </c>
      <c r="U2089" s="1">
        <v>0.004001240049362087</v>
      </c>
      <c r="V2089" s="1">
        <v>-0.03118420594790972</v>
      </c>
      <c r="W2089" s="1">
        <v>-0.005080848016984052</v>
      </c>
      <c r="X2089" s="1">
        <v>-0.01694809453527168</v>
      </c>
      <c r="Y2089" s="1">
        <v>0.008273596919951443</v>
      </c>
      <c r="Z2089" s="1">
        <v>-0.001365096960913914</v>
      </c>
      <c r="AA2089" s="1">
        <v>0.01311683255950769</v>
      </c>
      <c r="AB2089" s="1">
        <v>-0.01659694320517979</v>
      </c>
      <c r="AC2089" s="1">
        <v>-0.0113502133903578</v>
      </c>
    </row>
    <row r="2090" spans="1:29">
      <c r="A2090" s="11">
        <v>39503</v>
      </c>
      <c r="B2090" s="1">
        <v>-0.01462391266128704</v>
      </c>
      <c r="C2090" s="1">
        <v>0.02284754602000638</v>
      </c>
      <c r="D2090" s="1">
        <v>0.0001075657406408581</v>
      </c>
      <c r="E2090" s="1">
        <v>0.0178570760307255</v>
      </c>
      <c r="F2090" s="1">
        <v>0.001111242850937222</v>
      </c>
      <c r="G2090" s="1">
        <v>0.00427941888067207</v>
      </c>
      <c r="H2090" s="1">
        <v>0.04482381155613324</v>
      </c>
      <c r="I2090" s="1">
        <v>-0.03564353959625977</v>
      </c>
      <c r="J2090" s="1">
        <v>0.02369185355523729</v>
      </c>
      <c r="K2090" s="1">
        <v>-0.002773651757715934</v>
      </c>
      <c r="L2090" s="1">
        <v>0.02182665408832407</v>
      </c>
      <c r="M2090" s="1">
        <v>0.01668719717916423</v>
      </c>
      <c r="N2090" s="1">
        <v>0.008493829456133195</v>
      </c>
      <c r="O2090" s="1">
        <v>-0.002066272215337728</v>
      </c>
      <c r="P2090" s="1">
        <v>0.02411561976155374</v>
      </c>
      <c r="Q2090" s="1">
        <v>0.01497053358238087</v>
      </c>
      <c r="R2090" s="1">
        <v>0.04806011712274549</v>
      </c>
      <c r="S2090" s="1">
        <v>0.002933186907178698</v>
      </c>
      <c r="T2090" s="1">
        <v>0.005724372943192169</v>
      </c>
      <c r="U2090" s="1">
        <v>0.01893761091728163</v>
      </c>
      <c r="V2090" s="1">
        <v>0.03544738660776359</v>
      </c>
      <c r="W2090" s="1">
        <v>0.02802282187342375</v>
      </c>
      <c r="X2090" s="1">
        <v>0.01407945825420209</v>
      </c>
      <c r="Y2090" s="1">
        <v>-0.006218689680265732</v>
      </c>
      <c r="Z2090" s="1">
        <v>0.005529897312242404</v>
      </c>
      <c r="AA2090" s="1">
        <v>-0.01649702562464894</v>
      </c>
      <c r="AB2090" s="1">
        <v>-0.04295456117735463</v>
      </c>
      <c r="AC2090" s="1">
        <v>0.02952169219963219</v>
      </c>
    </row>
    <row r="2091" spans="1:29">
      <c r="A2091" s="11">
        <v>39504</v>
      </c>
      <c r="B2091" s="1">
        <v>0.004180478811495636</v>
      </c>
      <c r="C2091" s="1">
        <v>0.05112278335036069</v>
      </c>
      <c r="D2091" s="1">
        <v>0.001399027348117476</v>
      </c>
      <c r="E2091" s="1">
        <v>-0.003706365399064215</v>
      </c>
      <c r="F2091" s="1">
        <v>0.01720338743640948</v>
      </c>
      <c r="G2091" s="1">
        <v>-0.004438933252600807</v>
      </c>
      <c r="H2091" s="1">
        <v>0.01954509516522185</v>
      </c>
      <c r="I2091" s="1">
        <v>0.02331639777588324</v>
      </c>
      <c r="J2091" s="1">
        <v>0.008392657468139664</v>
      </c>
      <c r="K2091" s="1">
        <v>0.01923946667230436</v>
      </c>
      <c r="L2091" s="1">
        <v>0.02953274852190346</v>
      </c>
      <c r="M2091" s="1">
        <v>0.04641099206482413</v>
      </c>
      <c r="N2091" s="1">
        <v>-0.001981852267218143</v>
      </c>
      <c r="O2091" s="1">
        <v>0.006769466592617457</v>
      </c>
      <c r="P2091" s="1">
        <v>-0.0102040470993906</v>
      </c>
      <c r="Q2091" s="1">
        <v>0.01479848531965589</v>
      </c>
      <c r="R2091" s="1">
        <v>0.009876524056519953</v>
      </c>
      <c r="S2091" s="1">
        <v>0.03029035598661212</v>
      </c>
      <c r="T2091" s="1">
        <v>-0.0006584615970507413</v>
      </c>
      <c r="U2091" s="1">
        <v>0.008541863032324848</v>
      </c>
      <c r="V2091" s="1">
        <v>-0.002142379455898458</v>
      </c>
      <c r="W2091" s="1">
        <v>0.02309840234389493</v>
      </c>
      <c r="X2091" s="1">
        <v>-0.002408394024086546</v>
      </c>
      <c r="Y2091" s="1">
        <v>0.007146325553785582</v>
      </c>
      <c r="Z2091" s="1">
        <v>0.0005562753933108233</v>
      </c>
      <c r="AA2091" s="1">
        <v>-0.01231458018784382</v>
      </c>
      <c r="AB2091" s="1">
        <v>-0.008603832271069867</v>
      </c>
      <c r="AC2091" s="1">
        <v>0.01331362073134135</v>
      </c>
    </row>
    <row r="2092" spans="1:29">
      <c r="A2092" s="11">
        <v>39505</v>
      </c>
      <c r="B2092" s="1">
        <v>0.03335769019090917</v>
      </c>
      <c r="C2092" s="1">
        <v>-0.008982456783392379</v>
      </c>
      <c r="D2092" s="1">
        <v>-0.005337385273718298</v>
      </c>
      <c r="E2092" s="1">
        <v>0.002976106516911381</v>
      </c>
      <c r="F2092" s="1">
        <v>-0.01491205609810886</v>
      </c>
      <c r="G2092" s="1">
        <v>-0.0001783756699917927</v>
      </c>
      <c r="H2092" s="1">
        <v>0.0150711722494723</v>
      </c>
      <c r="I2092" s="1">
        <v>-0.001787369934428962</v>
      </c>
      <c r="J2092" s="1">
        <v>-0.01160152387562874</v>
      </c>
      <c r="K2092" s="1">
        <v>0.001819458997770695</v>
      </c>
      <c r="L2092" s="1">
        <v>-0.02643040272109731</v>
      </c>
      <c r="M2092" s="1">
        <v>-0.01514470609383423</v>
      </c>
      <c r="N2092" s="1">
        <v>0.004467601589303705</v>
      </c>
      <c r="O2092" s="1">
        <v>0.04485436687422095</v>
      </c>
      <c r="P2092" s="1">
        <v>0.03013485050426268</v>
      </c>
      <c r="Q2092" s="1">
        <v>0.01030528711843792</v>
      </c>
      <c r="R2092" s="1">
        <v>0.004579835877390304</v>
      </c>
      <c r="S2092" s="1">
        <v>-0.01074637720345184</v>
      </c>
      <c r="T2092" s="1">
        <v>-0.01722774288412476</v>
      </c>
      <c r="U2092" s="1">
        <v>0.0375702114862646</v>
      </c>
      <c r="V2092" s="1">
        <v>0.0520965131719171</v>
      </c>
      <c r="W2092" s="1">
        <v>0.02014931317838298</v>
      </c>
      <c r="X2092" s="1">
        <v>0.005254546322804865</v>
      </c>
      <c r="Y2092" s="1">
        <v>0.0122794754997364</v>
      </c>
      <c r="Z2092" s="1">
        <v>0.003273188996826271</v>
      </c>
      <c r="AA2092" s="1">
        <v>-0.005847294936084602</v>
      </c>
      <c r="AB2092" s="1">
        <v>-0.005382402487090321</v>
      </c>
      <c r="AC2092" s="1">
        <v>-0.01033116154070568</v>
      </c>
    </row>
    <row r="2093" spans="1:29">
      <c r="A2093" s="11">
        <v>39506</v>
      </c>
      <c r="B2093" s="1">
        <v>0.01682014662133269</v>
      </c>
      <c r="C2093" s="1">
        <v>0.03514980641744292</v>
      </c>
      <c r="D2093" s="1">
        <v>0.01260428305560679</v>
      </c>
      <c r="E2093" s="1">
        <v>0.02274968519046494</v>
      </c>
      <c r="F2093" s="1">
        <v>0.05658105647211165</v>
      </c>
      <c r="G2093" s="1">
        <v>0.002854186580573348</v>
      </c>
      <c r="H2093" s="1">
        <v>0.01567885998991292</v>
      </c>
      <c r="I2093" s="1">
        <v>0.01394329798463012</v>
      </c>
      <c r="J2093" s="1">
        <v>0.04261275865319614</v>
      </c>
      <c r="K2093" s="1">
        <v>0.003178201190811025</v>
      </c>
      <c r="L2093" s="1">
        <v>-0.01207607788082332</v>
      </c>
      <c r="M2093" s="1">
        <v>-0.003386760121220078</v>
      </c>
      <c r="N2093" s="1">
        <v>-0.000494298760333467</v>
      </c>
      <c r="O2093" s="1">
        <v>0.03134467285730436</v>
      </c>
      <c r="P2093" s="1">
        <v>-0.02848348077321261</v>
      </c>
      <c r="Q2093" s="1">
        <v>0.002213128009003862</v>
      </c>
      <c r="R2093" s="1">
        <v>-0.02132532688416566</v>
      </c>
      <c r="S2093" s="1">
        <v>0.03771268089842139</v>
      </c>
      <c r="T2093" s="1">
        <v>-0.02337281455987217</v>
      </c>
      <c r="U2093" s="1">
        <v>0.02392061504740495</v>
      </c>
      <c r="V2093" s="1">
        <v>0.04464446678259737</v>
      </c>
      <c r="W2093" s="1">
        <v>-0.02689063953854831</v>
      </c>
      <c r="X2093" s="1">
        <v>0.002754767690964055</v>
      </c>
      <c r="Y2093" s="1">
        <v>0.01213021654147806</v>
      </c>
      <c r="Z2093" s="1">
        <v>0.01483551267694416</v>
      </c>
      <c r="AA2093" s="1">
        <v>-0.02417497791690948</v>
      </c>
      <c r="AB2093" s="1">
        <v>0.03965742797675254</v>
      </c>
      <c r="AC2093" s="1">
        <v>0.01531822214115319</v>
      </c>
    </row>
    <row r="2094" spans="1:29">
      <c r="A2094" s="11">
        <v>39507</v>
      </c>
      <c r="B2094" s="1">
        <v>0.01287700682480608</v>
      </c>
      <c r="C2094" s="1">
        <v>-0.007367998878087589</v>
      </c>
      <c r="D2094" s="1">
        <v>-0.01945355219500489</v>
      </c>
      <c r="E2094" s="1">
        <v>0.001450836137459666</v>
      </c>
      <c r="F2094" s="1">
        <v>0.01983047331712706</v>
      </c>
      <c r="G2094" s="1">
        <v>0.01422990146382141</v>
      </c>
      <c r="H2094" s="1">
        <v>-0.009706593060196833</v>
      </c>
      <c r="I2094" s="1">
        <v>-0.01072971429004577</v>
      </c>
      <c r="J2094" s="1">
        <v>-0.008321002883694195</v>
      </c>
      <c r="K2094" s="1">
        <v>0.02964500150091243</v>
      </c>
      <c r="L2094" s="1">
        <v>-0.03198194625426454</v>
      </c>
      <c r="M2094" s="1">
        <v>0.0287471623452773</v>
      </c>
      <c r="N2094" s="1">
        <v>0.00247231672170245</v>
      </c>
      <c r="O2094" s="1">
        <v>0.01563642562384349</v>
      </c>
      <c r="P2094" s="1">
        <v>-0.0007923959069018327</v>
      </c>
      <c r="Q2094" s="1">
        <v>-0.02337963563137924</v>
      </c>
      <c r="R2094" s="1">
        <v>-0.02755381879054875</v>
      </c>
      <c r="S2094" s="1">
        <v>0.00513515558272104</v>
      </c>
      <c r="T2094" s="1">
        <v>0.03557948042579095</v>
      </c>
      <c r="U2094" s="1">
        <v>-0.045613666193976</v>
      </c>
      <c r="V2094" s="1">
        <v>-0.02168725425251639</v>
      </c>
      <c r="W2094" s="1">
        <v>0.004585254490954815</v>
      </c>
      <c r="X2094" s="1">
        <v>-0.01331351170710893</v>
      </c>
      <c r="Y2094" s="1">
        <v>0.00466517520357046</v>
      </c>
      <c r="Z2094" s="1">
        <v>-0.02735668781985423</v>
      </c>
      <c r="AA2094" s="1">
        <v>-0.02526144824637155</v>
      </c>
      <c r="AB2094" s="1">
        <v>0.06708046732296036</v>
      </c>
      <c r="AC2094" s="1">
        <v>-0.02313369267560783</v>
      </c>
    </row>
    <row r="2095" spans="1:29">
      <c r="A2095" s="11">
        <v>39510</v>
      </c>
      <c r="B2095" s="1">
        <v>-0.08126732742759457</v>
      </c>
      <c r="C2095" s="1">
        <v>0.004841044701711983</v>
      </c>
      <c r="D2095" s="1">
        <v>-0.01305728784300075</v>
      </c>
      <c r="E2095" s="1">
        <v>0.02196986188887706</v>
      </c>
      <c r="F2095" s="1">
        <v>-0.02090102084898804</v>
      </c>
      <c r="G2095" s="1">
        <v>-0.02998953639992519</v>
      </c>
      <c r="H2095" s="1">
        <v>-0.04676429798166104</v>
      </c>
      <c r="I2095" s="1">
        <v>-0.04588960679137066</v>
      </c>
      <c r="J2095" s="1">
        <v>-0.06145093916047273</v>
      </c>
      <c r="K2095" s="1">
        <v>0.01912064333471397</v>
      </c>
      <c r="L2095" s="1">
        <v>-0.05186655989703626</v>
      </c>
      <c r="M2095" s="1">
        <v>-0.02776535807662817</v>
      </c>
      <c r="N2095" s="1">
        <v>-0.05030816788297909</v>
      </c>
      <c r="O2095" s="1">
        <v>-0.005710431477797817</v>
      </c>
      <c r="P2095" s="1">
        <v>-0.0436159725467079</v>
      </c>
      <c r="Q2095" s="1">
        <v>-0.03716264664844582</v>
      </c>
      <c r="R2095" s="1">
        <v>-0.06391449545821559</v>
      </c>
      <c r="S2095" s="1">
        <v>-0.09314168980462434</v>
      </c>
      <c r="T2095" s="1">
        <v>-0.08971649808770787</v>
      </c>
      <c r="U2095" s="1">
        <v>-0.07361857085122436</v>
      </c>
      <c r="V2095" s="1">
        <v>0.03056242950403854</v>
      </c>
      <c r="W2095" s="1">
        <v>-0.006511519934305321</v>
      </c>
      <c r="X2095" s="1">
        <v>-0.007496428648672171</v>
      </c>
      <c r="Y2095" s="1">
        <v>-0.06700487164530455</v>
      </c>
      <c r="Z2095" s="1">
        <v>-0.03598365037494788</v>
      </c>
      <c r="AA2095" s="1">
        <v>-0.07420220341946127</v>
      </c>
      <c r="AB2095" s="1">
        <v>-0.03710336950360194</v>
      </c>
      <c r="AC2095" s="1">
        <v>-0.03569373533835696</v>
      </c>
    </row>
    <row r="2096" spans="1:29">
      <c r="A2096" s="11">
        <v>39511</v>
      </c>
      <c r="B2096" s="1">
        <v>-0.03039013275629265</v>
      </c>
      <c r="C2096" s="1">
        <v>-0.06626689285550214</v>
      </c>
      <c r="D2096" s="1">
        <v>-0.001175694012597317</v>
      </c>
      <c r="E2096" s="1">
        <v>-0.05386240550213639</v>
      </c>
      <c r="F2096" s="1">
        <v>-0.02309718756992474</v>
      </c>
      <c r="G2096" s="1">
        <v>0.04990047354457761</v>
      </c>
      <c r="H2096" s="1">
        <v>-0.01028259273923515</v>
      </c>
      <c r="I2096" s="1">
        <v>-0.02744812519651385</v>
      </c>
      <c r="J2096" s="1">
        <v>0.05337878076187619</v>
      </c>
      <c r="K2096" s="1">
        <v>-0.01229249062875071</v>
      </c>
      <c r="L2096" s="1">
        <v>-0.03327867690660624</v>
      </c>
      <c r="M2096" s="1">
        <v>-0.03397604898225526</v>
      </c>
      <c r="N2096" s="1">
        <v>-0.03973003028820443</v>
      </c>
      <c r="O2096" s="1">
        <v>0.01359438877291996</v>
      </c>
      <c r="P2096" s="1">
        <v>0.04560508257634832</v>
      </c>
      <c r="Q2096" s="1">
        <v>-0.02624187942341394</v>
      </c>
      <c r="R2096" s="1">
        <v>-0.02723314572419844</v>
      </c>
      <c r="S2096" s="1">
        <v>-0.006717566866920155</v>
      </c>
      <c r="T2096" s="1">
        <v>-0.02419090914304467</v>
      </c>
      <c r="U2096" s="1">
        <v>-0.01400461953102494</v>
      </c>
      <c r="V2096" s="1">
        <v>-0.005337821835143974</v>
      </c>
      <c r="W2096" s="1">
        <v>-0.02456359984416856</v>
      </c>
      <c r="X2096" s="1">
        <v>0.01021456138638888</v>
      </c>
      <c r="Y2096" s="1">
        <v>-0.05455178181487685</v>
      </c>
      <c r="Z2096" s="1">
        <v>0.006533740342217653</v>
      </c>
      <c r="AA2096" s="1">
        <v>0.02165802713344522</v>
      </c>
      <c r="AB2096" s="1">
        <v>0.03346711462287422</v>
      </c>
      <c r="AC2096" s="1">
        <v>-0.004389441878327682</v>
      </c>
    </row>
    <row r="2097" spans="1:29">
      <c r="A2097" s="11">
        <v>39512</v>
      </c>
      <c r="B2097" s="1">
        <v>-0.01569880255230649</v>
      </c>
      <c r="C2097" s="1">
        <v>0.03680338767141045</v>
      </c>
      <c r="D2097" s="1">
        <v>0.01122192153850632</v>
      </c>
      <c r="E2097" s="1">
        <v>0.02671661632457556</v>
      </c>
      <c r="F2097" s="1">
        <v>0.0453162161170273</v>
      </c>
      <c r="G2097" s="1">
        <v>-0.0411572201610938</v>
      </c>
      <c r="H2097" s="1">
        <v>0.01151612526711476</v>
      </c>
      <c r="I2097" s="1">
        <v>-0.0140558117450702</v>
      </c>
      <c r="J2097" s="1">
        <v>0.03769342245840179</v>
      </c>
      <c r="K2097" s="1">
        <v>-0.01441048159159009</v>
      </c>
      <c r="L2097" s="1">
        <v>0.04210555146338968</v>
      </c>
      <c r="M2097" s="1">
        <v>0.001806085130473978</v>
      </c>
      <c r="N2097" s="1">
        <v>0.05219042150989583</v>
      </c>
      <c r="O2097" s="1">
        <v>-0.002080161897126898</v>
      </c>
      <c r="P2097" s="1">
        <v>0</v>
      </c>
      <c r="Q2097" s="1">
        <v>0.03953249955650917</v>
      </c>
      <c r="R2097" s="1">
        <v>0.02208894644025894</v>
      </c>
      <c r="S2097" s="1">
        <v>0.01592509502620243</v>
      </c>
      <c r="T2097" s="1">
        <v>-0.01431475563357421</v>
      </c>
      <c r="U2097" s="1">
        <v>-0.02592783840006374</v>
      </c>
      <c r="V2097" s="1">
        <v>0.04849908465256303</v>
      </c>
      <c r="W2097" s="1">
        <v>0.02040940626507215</v>
      </c>
      <c r="X2097" s="1">
        <v>0.003061660394245047</v>
      </c>
      <c r="Y2097" s="1">
        <v>-0.02972013922753625</v>
      </c>
      <c r="Z2097" s="1">
        <v>0.02731534229444521</v>
      </c>
      <c r="AA2097" s="1">
        <v>0.006778042836198095</v>
      </c>
      <c r="AB2097" s="1">
        <v>-0.02095575518373871</v>
      </c>
      <c r="AC2097" s="1">
        <v>0.04122951301015432</v>
      </c>
    </row>
    <row r="2098" spans="1:29">
      <c r="A2098" s="11">
        <v>39514</v>
      </c>
      <c r="B2098" s="1">
        <v>-0.06217932530262849</v>
      </c>
      <c r="C2098" s="1">
        <v>-0.03582907101819344</v>
      </c>
      <c r="D2098" s="1">
        <v>-0.004220790831928056</v>
      </c>
      <c r="E2098" s="1">
        <v>-0.0226166377695326</v>
      </c>
      <c r="F2098" s="1">
        <v>-0.02424586605970691</v>
      </c>
      <c r="G2098" s="1">
        <v>-0.02460469062204473</v>
      </c>
      <c r="H2098" s="1">
        <v>-0.0246256831243552</v>
      </c>
      <c r="I2098" s="1">
        <v>-0.03789169208544463</v>
      </c>
      <c r="J2098" s="1">
        <v>-0.0546067826607366</v>
      </c>
      <c r="K2098" s="1">
        <v>0.0004430523892313687</v>
      </c>
      <c r="L2098" s="1">
        <v>-0.03262751515459239</v>
      </c>
      <c r="M2098" s="1">
        <v>-0.04412192646977953</v>
      </c>
      <c r="N2098" s="1">
        <v>-0.01953218894276099</v>
      </c>
      <c r="O2098" s="1">
        <v>-0.0408938308126594</v>
      </c>
      <c r="P2098" s="1">
        <v>-0.02934175346030599</v>
      </c>
      <c r="Q2098" s="1">
        <v>-0.03686917930105771</v>
      </c>
      <c r="R2098" s="1">
        <v>-0.01940917509926776</v>
      </c>
      <c r="S2098" s="1">
        <v>-0.002147385308114647</v>
      </c>
      <c r="T2098" s="1">
        <v>-0.004922139835219719</v>
      </c>
      <c r="U2098" s="1">
        <v>-0.0570879079551575</v>
      </c>
      <c r="V2098" s="1">
        <v>-0.000227607775858174</v>
      </c>
      <c r="W2098" s="1">
        <v>-0.0004307287514774272</v>
      </c>
      <c r="X2098" s="1">
        <v>-0.04621269224307423</v>
      </c>
      <c r="Y2098" s="1">
        <v>-0.04794890919099559</v>
      </c>
      <c r="Z2098" s="1">
        <v>-0.0320946133193809</v>
      </c>
      <c r="AA2098" s="1">
        <v>-0.04321043055212093</v>
      </c>
      <c r="AB2098" s="1">
        <v>-0.05159190780629908</v>
      </c>
      <c r="AC2098" s="1">
        <v>-0.04600584869662028</v>
      </c>
    </row>
    <row r="2099" spans="1:29">
      <c r="A2099" s="11">
        <v>39517</v>
      </c>
      <c r="B2099" s="1">
        <v>-0.0406135842437656</v>
      </c>
      <c r="C2099" s="1">
        <v>0.0005737354099228931</v>
      </c>
      <c r="D2099" s="1">
        <v>0.004567216960203568</v>
      </c>
      <c r="E2099" s="1">
        <v>-0.001990570970951122</v>
      </c>
      <c r="F2099" s="1">
        <v>0.01132670767685662</v>
      </c>
      <c r="G2099" s="1">
        <v>-0.0003684843680570316</v>
      </c>
      <c r="H2099" s="1">
        <v>-0.003552292385167855</v>
      </c>
      <c r="I2099" s="1">
        <v>0.02281135044376414</v>
      </c>
      <c r="J2099" s="1">
        <v>0.003307917023882334</v>
      </c>
      <c r="K2099" s="1">
        <v>-0.00885712361484603</v>
      </c>
      <c r="L2099" s="1">
        <v>0.0003841789490053316</v>
      </c>
      <c r="M2099" s="1">
        <v>0.008933796165677244</v>
      </c>
      <c r="N2099" s="1">
        <v>0.001310302894810045</v>
      </c>
      <c r="O2099" s="1">
        <v>0.004720587798562104</v>
      </c>
      <c r="P2099" s="1">
        <v>0.01715692446609318</v>
      </c>
      <c r="Q2099" s="1">
        <v>0.01644339543313089</v>
      </c>
      <c r="R2099" s="1">
        <v>0.01169821985684094</v>
      </c>
      <c r="S2099" s="1">
        <v>0.02065881044203088</v>
      </c>
      <c r="T2099" s="1">
        <v>0.02481317942123051</v>
      </c>
      <c r="U2099" s="1">
        <v>-0.04099476652294665</v>
      </c>
      <c r="V2099" s="1">
        <v>-0.02582569400404422</v>
      </c>
      <c r="W2099" s="1">
        <v>0.0347861496559263</v>
      </c>
      <c r="X2099" s="1">
        <v>0.004465568880983373</v>
      </c>
      <c r="Y2099" s="1">
        <v>-0.03217305750393396</v>
      </c>
      <c r="Z2099" s="1">
        <v>0.05035235688001904</v>
      </c>
      <c r="AA2099" s="1">
        <v>0.002494900525169541</v>
      </c>
      <c r="AB2099" s="1">
        <v>0.03579727053632209</v>
      </c>
      <c r="AC2099" s="1">
        <v>-0.03430906375549847</v>
      </c>
    </row>
    <row r="2100" spans="1:29">
      <c r="A2100" s="11">
        <v>39518</v>
      </c>
      <c r="B2100" s="1">
        <v>0.03650669429730447</v>
      </c>
      <c r="C2100" s="1">
        <v>0.02372771134221874</v>
      </c>
      <c r="D2100" s="1">
        <v>0.03386316156424773</v>
      </c>
      <c r="E2100" s="1">
        <v>-0.02468202544488907</v>
      </c>
      <c r="F2100" s="1">
        <v>-0.02752225819718723</v>
      </c>
      <c r="G2100" s="1">
        <v>-0.00442077496631732</v>
      </c>
      <c r="H2100" s="1">
        <v>0.07206517495629816</v>
      </c>
      <c r="I2100" s="1">
        <v>0.01654626732155728</v>
      </c>
      <c r="J2100" s="1">
        <v>0.03043379540595259</v>
      </c>
      <c r="K2100" s="1">
        <v>0.004244729813723591</v>
      </c>
      <c r="L2100" s="1">
        <v>-0.003319335005058432</v>
      </c>
      <c r="M2100" s="1">
        <v>0.0143646294894233</v>
      </c>
      <c r="N2100" s="1">
        <v>0.006544717258928356</v>
      </c>
      <c r="O2100" s="1">
        <v>0.00812955921677716</v>
      </c>
      <c r="P2100" s="1">
        <v>0.05542166171260665</v>
      </c>
      <c r="Q2100" s="1">
        <v>0.02452303778805565</v>
      </c>
      <c r="R2100" s="1">
        <v>0.03224816623050675</v>
      </c>
      <c r="S2100" s="1">
        <v>-0.01602376551715345</v>
      </c>
      <c r="T2100" s="1">
        <v>0.004800170383044478</v>
      </c>
      <c r="U2100" s="1">
        <v>0.0597855590752816</v>
      </c>
      <c r="V2100" s="1">
        <v>-0.03523042818103772</v>
      </c>
      <c r="W2100" s="1">
        <v>0.0132091234615348</v>
      </c>
      <c r="X2100" s="1">
        <v>-0.03186136127151595</v>
      </c>
      <c r="Y2100" s="1">
        <v>0.07681116306654956</v>
      </c>
      <c r="Z2100" s="1">
        <v>0.008184489851612575</v>
      </c>
      <c r="AA2100" s="1">
        <v>0.02658185505053412</v>
      </c>
      <c r="AB2100" s="1">
        <v>0.04202366703611826</v>
      </c>
      <c r="AC2100" s="1">
        <v>-0.0231056758774475</v>
      </c>
    </row>
    <row r="2101" spans="1:29">
      <c r="A2101" s="11">
        <v>39519</v>
      </c>
      <c r="B2101" s="1">
        <v>0.03330741976244944</v>
      </c>
      <c r="C2101" s="1">
        <v>-0.03829368013827184</v>
      </c>
      <c r="D2101" s="1">
        <v>-0.02649165678107579</v>
      </c>
      <c r="E2101" s="1">
        <v>0.04754589157939249</v>
      </c>
      <c r="F2101" s="1">
        <v>-0.009195539020980581</v>
      </c>
      <c r="G2101" s="1">
        <v>-0.03089727433270983</v>
      </c>
      <c r="H2101" s="1">
        <v>-0.01092641777852732</v>
      </c>
      <c r="I2101" s="1">
        <v>0.02801506610974602</v>
      </c>
      <c r="J2101" s="1">
        <v>-0.05587004704351028</v>
      </c>
      <c r="K2101" s="1">
        <v>-0.01112330810490991</v>
      </c>
      <c r="L2101" s="1">
        <v>-0.02888465455874478</v>
      </c>
      <c r="M2101" s="1">
        <v>-0.02046543550505875</v>
      </c>
      <c r="N2101" s="1">
        <v>-0.009102573700514816</v>
      </c>
      <c r="O2101" s="1">
        <v>0.01035745799435217</v>
      </c>
      <c r="P2101" s="1">
        <v>-0.04185700463624931</v>
      </c>
      <c r="Q2101" s="1">
        <v>0.01946114741970129</v>
      </c>
      <c r="R2101" s="1">
        <v>0.01137189168469566</v>
      </c>
      <c r="S2101" s="1">
        <v>-0.06470964467854778</v>
      </c>
      <c r="T2101" s="1">
        <v>-0.04581799387830421</v>
      </c>
      <c r="U2101" s="1">
        <v>-0.01571817154039146</v>
      </c>
      <c r="V2101" s="1">
        <v>0.02186991215129908</v>
      </c>
      <c r="W2101" s="1">
        <v>-0.04703764091389906</v>
      </c>
      <c r="X2101" s="1">
        <v>-0.01255171007964173</v>
      </c>
      <c r="Y2101" s="1">
        <v>0.001177756742166913</v>
      </c>
      <c r="Z2101" s="1">
        <v>-0.06146616792563475</v>
      </c>
      <c r="AA2101" s="1">
        <v>0.01187987684166614</v>
      </c>
      <c r="AB2101" s="1">
        <v>0.03927333531262023</v>
      </c>
      <c r="AC2101" s="1">
        <v>-0.008265597902407329</v>
      </c>
    </row>
    <row r="2102" spans="1:29">
      <c r="A2102" s="11">
        <v>39520</v>
      </c>
      <c r="B2102" s="1">
        <v>-0.06643508815024657</v>
      </c>
      <c r="C2102" s="1">
        <v>-0.05006389079349249</v>
      </c>
      <c r="D2102" s="1">
        <v>0.004408916406118513</v>
      </c>
      <c r="E2102" s="1">
        <v>-0.01903366267739015</v>
      </c>
      <c r="F2102" s="1">
        <v>-0.02667170039056188</v>
      </c>
      <c r="G2102" s="1">
        <v>0.009545834426201605</v>
      </c>
      <c r="H2102" s="1">
        <v>-0.01621046108202706</v>
      </c>
      <c r="I2102" s="1">
        <v>-0.05209584156040725</v>
      </c>
      <c r="J2102" s="1">
        <v>-0.09332618969669337</v>
      </c>
      <c r="K2102" s="1">
        <v>-0.0013500641507177</v>
      </c>
      <c r="L2102" s="1">
        <v>-0.03425633232094849</v>
      </c>
      <c r="M2102" s="1">
        <v>-0.05139133014793729</v>
      </c>
      <c r="N2102" s="1">
        <v>-0.02572193028483083</v>
      </c>
      <c r="O2102" s="1">
        <v>-0.03192503777110334</v>
      </c>
      <c r="P2102" s="1">
        <v>-0.01350275631363296</v>
      </c>
      <c r="Q2102" s="1">
        <v>-0.02678437492765207</v>
      </c>
      <c r="R2102" s="1">
        <v>-0.05539891744518177</v>
      </c>
      <c r="S2102" s="1">
        <v>-0.1076749419158373</v>
      </c>
      <c r="T2102" s="1">
        <v>-0.06179292435235939</v>
      </c>
      <c r="U2102" s="1">
        <v>-0.05767840980897931</v>
      </c>
      <c r="V2102" s="1">
        <v>-0.03040476164346939</v>
      </c>
      <c r="W2102" s="1">
        <v>-0.0363567314164237</v>
      </c>
      <c r="X2102" s="1">
        <v>-0.03681590080259523</v>
      </c>
      <c r="Y2102" s="1">
        <v>-0.01802220722279357</v>
      </c>
      <c r="Z2102" s="1">
        <v>-0.09345734160055119</v>
      </c>
      <c r="AA2102" s="1">
        <v>-0.06105051021397068</v>
      </c>
      <c r="AB2102" s="1">
        <v>-0.09792533745508059</v>
      </c>
      <c r="AC2102" s="1">
        <v>-0.06180297791776712</v>
      </c>
    </row>
    <row r="2103" spans="1:29">
      <c r="A2103" s="11">
        <v>39521</v>
      </c>
      <c r="B2103" s="1">
        <v>0.0666375157393293</v>
      </c>
      <c r="C2103" s="1">
        <v>0.0009804697560502618</v>
      </c>
      <c r="D2103" s="1">
        <v>-0.01565144615669145</v>
      </c>
      <c r="E2103" s="1">
        <v>0.02288550224596042</v>
      </c>
      <c r="F2103" s="1">
        <v>-0.0002775193582227331</v>
      </c>
      <c r="G2103" s="1">
        <v>-0.01683064801453371</v>
      </c>
      <c r="H2103" s="1">
        <v>0.02929331966368309</v>
      </c>
      <c r="I2103" s="1">
        <v>0.01254677213523081</v>
      </c>
      <c r="J2103" s="1">
        <v>0.04629078172944845</v>
      </c>
      <c r="K2103" s="1">
        <v>0.01937368608358425</v>
      </c>
      <c r="L2103" s="1">
        <v>0.02429524562177421</v>
      </c>
      <c r="M2103" s="1">
        <v>-0.008246343301962944</v>
      </c>
      <c r="N2103" s="1">
        <v>0.03286634634473296</v>
      </c>
      <c r="O2103" s="1">
        <v>-0.01792605031905259</v>
      </c>
      <c r="P2103" s="1">
        <v>0.01449273221427916</v>
      </c>
      <c r="Q2103" s="1">
        <v>0.01601627069376921</v>
      </c>
      <c r="R2103" s="1">
        <v>0.03546504837747255</v>
      </c>
      <c r="S2103" s="1">
        <v>0.03774081545264774</v>
      </c>
      <c r="T2103" s="1">
        <v>0.009964907524886657</v>
      </c>
      <c r="U2103" s="1">
        <v>0.0328095947895144</v>
      </c>
      <c r="V2103" s="1">
        <v>0.05286093673311276</v>
      </c>
      <c r="W2103" s="1">
        <v>0.03753662066332253</v>
      </c>
      <c r="X2103" s="1">
        <v>0.0262332486463015</v>
      </c>
      <c r="Y2103" s="1">
        <v>-0.006930284647191254</v>
      </c>
      <c r="Z2103" s="1">
        <v>0.02604206247839636</v>
      </c>
      <c r="AA2103" s="1">
        <v>0.09130353783210943</v>
      </c>
      <c r="AB2103" s="1">
        <v>0.02801493200332028</v>
      </c>
      <c r="AC2103" s="1">
        <v>0.009430504149811281</v>
      </c>
    </row>
    <row r="2104" spans="1:29">
      <c r="A2104" s="11">
        <v>39524</v>
      </c>
      <c r="B2104" s="1">
        <v>-0.07735210558178185</v>
      </c>
      <c r="C2104" s="1">
        <v>-0.04297806085413258</v>
      </c>
      <c r="D2104" s="1">
        <v>-0.05650983597550974</v>
      </c>
      <c r="E2104" s="1">
        <v>-0.02504859655778602</v>
      </c>
      <c r="F2104" s="1">
        <v>-0.009630572821252237</v>
      </c>
      <c r="G2104" s="1">
        <v>-0.07616859328170056</v>
      </c>
      <c r="H2104" s="1">
        <v>-0.03664168637160969</v>
      </c>
      <c r="I2104" s="1">
        <v>-0.06799961224149487</v>
      </c>
      <c r="J2104" s="1">
        <v>-0.09727951008463398</v>
      </c>
      <c r="K2104" s="1">
        <v>-0.002015432785824944</v>
      </c>
      <c r="L2104" s="1">
        <v>-0.02364614199671133</v>
      </c>
      <c r="M2104" s="1">
        <v>-0.08725390921975795</v>
      </c>
      <c r="N2104" s="1">
        <v>-0.03103813514690923</v>
      </c>
      <c r="O2104" s="1">
        <v>-0.01571153414798798</v>
      </c>
      <c r="P2104" s="1">
        <v>-0.04761892974333848</v>
      </c>
      <c r="Q2104" s="1">
        <v>-0.01770912021535309</v>
      </c>
      <c r="R2104" s="1">
        <v>-0.06131046133613216</v>
      </c>
      <c r="S2104" s="1">
        <v>-0.06580897335956593</v>
      </c>
      <c r="T2104" s="1">
        <v>-0.0446915273550218</v>
      </c>
      <c r="U2104" s="1">
        <v>-0.06398393689009008</v>
      </c>
      <c r="V2104" s="1">
        <v>-0.03017054571449196</v>
      </c>
      <c r="W2104" s="1">
        <v>-0.05522332924765672</v>
      </c>
      <c r="X2104" s="1">
        <v>-0.0443033345213113</v>
      </c>
      <c r="Y2104" s="1">
        <v>-0.02774323711830773</v>
      </c>
      <c r="Z2104" s="1">
        <v>-0.07859030244465326</v>
      </c>
      <c r="AA2104" s="1">
        <v>-0.1287004476029523</v>
      </c>
      <c r="AB2104" s="1">
        <v>-0.1180146812632629</v>
      </c>
      <c r="AC2104" s="1">
        <v>-0.04115923702520452</v>
      </c>
    </row>
    <row r="2105" spans="1:29">
      <c r="A2105" s="11">
        <v>39525</v>
      </c>
      <c r="B2105" s="1">
        <v>-0.01417243676748059</v>
      </c>
      <c r="C2105" s="1">
        <v>0.03364879839939272</v>
      </c>
      <c r="D2105" s="1">
        <v>0.007128308742446077</v>
      </c>
      <c r="E2105" s="1">
        <v>0.02045402059951051</v>
      </c>
      <c r="F2105" s="1">
        <v>0.01963543840997195</v>
      </c>
      <c r="G2105" s="1">
        <v>0.02144498901733338</v>
      </c>
      <c r="H2105" s="1">
        <v>0.008000930104559156</v>
      </c>
      <c r="I2105" s="1">
        <v>0.004037448061895876</v>
      </c>
      <c r="J2105" s="1">
        <v>-0.01826461447675998</v>
      </c>
      <c r="K2105" s="1">
        <v>0.03927297172218003</v>
      </c>
      <c r="L2105" s="1">
        <v>-0.01734160822019404</v>
      </c>
      <c r="M2105" s="1">
        <v>-0.01153169418198907</v>
      </c>
      <c r="N2105" s="1">
        <v>-0.01453537920603754</v>
      </c>
      <c r="O2105" s="1">
        <v>-0.001486876245205604</v>
      </c>
      <c r="P2105" s="1">
        <v>0.04249969077651716</v>
      </c>
      <c r="Q2105" s="1">
        <v>0.0005077315184298659</v>
      </c>
      <c r="R2105" s="1">
        <v>-0.01339346757817439</v>
      </c>
      <c r="S2105" s="1">
        <v>0.004502175673390951</v>
      </c>
      <c r="T2105" s="1">
        <v>-0.02673736550556804</v>
      </c>
      <c r="U2105" s="1">
        <v>0.04930710036091934</v>
      </c>
      <c r="V2105" s="1">
        <v>-0.001754925049390232</v>
      </c>
      <c r="W2105" s="1">
        <v>0.03137861579129964</v>
      </c>
      <c r="X2105" s="1">
        <v>0.01649156462595935</v>
      </c>
      <c r="Y2105" s="1">
        <v>-0.05720228290909424</v>
      </c>
      <c r="Z2105" s="1">
        <v>-0.03012601051970021</v>
      </c>
      <c r="AA2105" s="1">
        <v>-0.01744390040009858</v>
      </c>
      <c r="AB2105" s="1">
        <v>-0.009430830008481328</v>
      </c>
      <c r="AC2105" s="1">
        <v>0.01468518035999966</v>
      </c>
    </row>
    <row r="2106" spans="1:29">
      <c r="A2106" s="11">
        <v>39526</v>
      </c>
      <c r="B2106" s="1">
        <v>-0.03731385326712255</v>
      </c>
      <c r="C2106" s="1">
        <v>-0.04530221529636513</v>
      </c>
      <c r="D2106" s="1">
        <v>-0.01627163841764689</v>
      </c>
      <c r="E2106" s="1">
        <v>0.008555386615344496</v>
      </c>
      <c r="F2106" s="1">
        <v>-0.00788643123318522</v>
      </c>
      <c r="G2106" s="1">
        <v>0.03995126329418763</v>
      </c>
      <c r="H2106" s="1">
        <v>0.01819500786158623</v>
      </c>
      <c r="I2106" s="1">
        <v>0.03383586354778578</v>
      </c>
      <c r="J2106" s="1">
        <v>-0.04093043407160712</v>
      </c>
      <c r="K2106" s="1">
        <v>-0.02569668792210378</v>
      </c>
      <c r="L2106" s="1">
        <v>0.02213576747473756</v>
      </c>
      <c r="M2106" s="1">
        <v>0.01819937347210865</v>
      </c>
      <c r="N2106" s="1">
        <v>0.02321753393188986</v>
      </c>
      <c r="O2106" s="1">
        <v>0.03628242916049396</v>
      </c>
      <c r="P2106" s="1">
        <v>-0.004795888040410978</v>
      </c>
      <c r="Q2106" s="1">
        <v>0.009390061295825536</v>
      </c>
      <c r="R2106" s="1">
        <v>0.003765929257117717</v>
      </c>
      <c r="S2106" s="1">
        <v>0.04429221964486851</v>
      </c>
      <c r="T2106" s="1">
        <v>0.007849111860000146</v>
      </c>
      <c r="U2106" s="1">
        <v>-0.003966705936232384</v>
      </c>
      <c r="V2106" s="1">
        <v>0.006752150976623295</v>
      </c>
      <c r="W2106" s="1">
        <v>-0.003542319844882069</v>
      </c>
      <c r="X2106" s="1">
        <v>0.05036736654906337</v>
      </c>
      <c r="Y2106" s="1">
        <v>-0.0153210103878324</v>
      </c>
      <c r="Z2106" s="1">
        <v>-0.001877850963750261</v>
      </c>
      <c r="AA2106" s="1">
        <v>0.005189518646566471</v>
      </c>
      <c r="AB2106" s="1">
        <v>0.09204640983339196</v>
      </c>
      <c r="AC2106" s="1">
        <v>0.05315894320361392</v>
      </c>
    </row>
    <row r="2107" spans="1:29">
      <c r="A2107" s="11">
        <v>39531</v>
      </c>
      <c r="B2107" s="1">
        <v>-0.03769813794028742</v>
      </c>
      <c r="C2107" s="1">
        <v>0.03837640049247715</v>
      </c>
      <c r="D2107" s="1">
        <v>-0.02811555674930988</v>
      </c>
      <c r="E2107" s="1">
        <v>0</v>
      </c>
      <c r="F2107" s="1">
        <v>0.04242542001938698</v>
      </c>
      <c r="G2107" s="1">
        <v>-0.07742068099163868</v>
      </c>
      <c r="H2107" s="1">
        <v>0.0008397551703471784</v>
      </c>
      <c r="I2107" s="1">
        <v>0.05445526034521775</v>
      </c>
      <c r="J2107" s="1">
        <v>-0.004203075321934535</v>
      </c>
      <c r="K2107" s="1">
        <v>0.04100179071189403</v>
      </c>
      <c r="L2107" s="1">
        <v>0.01246534319003945</v>
      </c>
      <c r="M2107" s="1">
        <v>-0.00676018576534354</v>
      </c>
      <c r="N2107" s="1">
        <v>0.02055524809918219</v>
      </c>
      <c r="O2107" s="1">
        <v>0.009982066829078873</v>
      </c>
      <c r="P2107" s="1">
        <v>0.01365451940166373</v>
      </c>
      <c r="Q2107" s="1">
        <v>0.004526231702357997</v>
      </c>
      <c r="R2107" s="1">
        <v>0.01905863851735368</v>
      </c>
      <c r="S2107" s="1">
        <v>-0.05806639740679198</v>
      </c>
      <c r="T2107" s="1">
        <v>0.02439180096630889</v>
      </c>
      <c r="U2107" s="1">
        <v>-0.006280235327921768</v>
      </c>
      <c r="V2107" s="1">
        <v>0.01635054498919963</v>
      </c>
      <c r="W2107" s="1">
        <v>-0.007997974943045327</v>
      </c>
      <c r="X2107" s="1">
        <v>0.01928836996520178</v>
      </c>
      <c r="Y2107" s="1">
        <v>0.04467353815261088</v>
      </c>
      <c r="Z2107" s="1">
        <v>-0.07329301909737618</v>
      </c>
      <c r="AA2107" s="1">
        <v>0.02423774445287807</v>
      </c>
      <c r="AB2107" s="1">
        <v>-0.04845465368458268</v>
      </c>
      <c r="AC2107" s="1">
        <v>0.05364692063344778</v>
      </c>
    </row>
    <row r="2108" spans="1:29">
      <c r="A2108" s="11">
        <v>39532</v>
      </c>
      <c r="B2108" s="1">
        <v>0.09104049035909045</v>
      </c>
      <c r="C2108" s="1">
        <v>0.01648132250823586</v>
      </c>
      <c r="D2108" s="1">
        <v>0.01086340173466671</v>
      </c>
      <c r="E2108" s="1">
        <v>0.01599619118079798</v>
      </c>
      <c r="F2108" s="1">
        <v>0.02314248995444523</v>
      </c>
      <c r="G2108" s="1">
        <v>0.02783085965447318</v>
      </c>
      <c r="H2108" s="1">
        <v>0.03834607737192575</v>
      </c>
      <c r="I2108" s="1">
        <v>0.05372962810626425</v>
      </c>
      <c r="J2108" s="1">
        <v>0.05876622251751273</v>
      </c>
      <c r="K2108" s="1">
        <v>0.04343194959563212</v>
      </c>
      <c r="L2108" s="1">
        <v>0.09691688062865933</v>
      </c>
      <c r="M2108" s="1">
        <v>0.06863540069744478</v>
      </c>
      <c r="N2108" s="1">
        <v>0.00209253709094237</v>
      </c>
      <c r="O2108" s="1">
        <v>0.01811901028608953</v>
      </c>
      <c r="P2108" s="1">
        <v>0.03882732674798861</v>
      </c>
      <c r="Q2108" s="1">
        <v>0.07534012843221283</v>
      </c>
      <c r="R2108" s="1">
        <v>0.05160795743030655</v>
      </c>
      <c r="S2108" s="1">
        <v>0.07183071193665147</v>
      </c>
      <c r="T2108" s="1">
        <v>0.05765721860779927</v>
      </c>
      <c r="U2108" s="1">
        <v>0.04100192342803277</v>
      </c>
      <c r="V2108" s="1">
        <v>-0.02163223594096053</v>
      </c>
      <c r="W2108" s="1">
        <v>0.01823648877938222</v>
      </c>
      <c r="X2108" s="1">
        <v>0.02548252990215549</v>
      </c>
      <c r="Y2108" s="1">
        <v>0.0667030952844001</v>
      </c>
      <c r="Z2108" s="1">
        <v>0.07570617985118133</v>
      </c>
      <c r="AA2108" s="1">
        <v>0.08484114825343747</v>
      </c>
      <c r="AB2108" s="1">
        <v>0.04978097278374394</v>
      </c>
      <c r="AC2108" s="1">
        <v>0.09355436286242669</v>
      </c>
    </row>
    <row r="2109" spans="1:29">
      <c r="A2109" s="11">
        <v>39533</v>
      </c>
      <c r="B2109" s="1">
        <v>0.04785385712890688</v>
      </c>
      <c r="C2109" s="1">
        <v>0.006756086077571499</v>
      </c>
      <c r="D2109" s="1">
        <v>0.04485753896657196</v>
      </c>
      <c r="E2109" s="1">
        <v>-0.01956134300203938</v>
      </c>
      <c r="F2109" s="1">
        <v>-0.002860129898215047</v>
      </c>
      <c r="G2109" s="1">
        <v>-0.001240081065363219</v>
      </c>
      <c r="H2109" s="1">
        <v>-0.01627221909864762</v>
      </c>
      <c r="I2109" s="1">
        <v>0.01782203725995934</v>
      </c>
      <c r="J2109" s="1">
        <v>-0.007359614865053987</v>
      </c>
      <c r="K2109" s="1">
        <v>-0.04060388322598418</v>
      </c>
      <c r="L2109" s="1">
        <v>0.004824794482972683</v>
      </c>
      <c r="M2109" s="1">
        <v>0.004965276341753588</v>
      </c>
      <c r="N2109" s="1">
        <v>0.01957718191664792</v>
      </c>
      <c r="O2109" s="1">
        <v>-0.0005146597467935443</v>
      </c>
      <c r="P2109" s="1">
        <v>0.0137298861673929</v>
      </c>
      <c r="Q2109" s="1">
        <v>-0.01103276163917666</v>
      </c>
      <c r="R2109" s="1">
        <v>-0.006202068793784932</v>
      </c>
      <c r="S2109" s="1">
        <v>0.005501265955997647</v>
      </c>
      <c r="T2109" s="1">
        <v>-0.0145485974428371</v>
      </c>
      <c r="U2109" s="1">
        <v>0.007477761170501029</v>
      </c>
      <c r="V2109" s="1">
        <v>-0.03392396676347498</v>
      </c>
      <c r="W2109" s="1">
        <v>0.02023509890583686</v>
      </c>
      <c r="X2109" s="1">
        <v>-0.001984968813697807</v>
      </c>
      <c r="Y2109" s="1">
        <v>-0.003683312215878809</v>
      </c>
      <c r="Z2109" s="1">
        <v>0.03436354024518606</v>
      </c>
      <c r="AA2109" s="1">
        <v>0.03868718447459463</v>
      </c>
      <c r="AB2109" s="1">
        <v>-0.03231207784501566</v>
      </c>
      <c r="AC2109" s="1">
        <v>-0.0167432478109012</v>
      </c>
    </row>
    <row r="2110" spans="1:29">
      <c r="A2110" s="11">
        <v>39534</v>
      </c>
      <c r="B2110" s="1">
        <v>-0.0438585115261797</v>
      </c>
      <c r="C2110" s="1">
        <v>0.00500249241762063</v>
      </c>
      <c r="D2110" s="1">
        <v>-0.01260902459275171</v>
      </c>
      <c r="E2110" s="1">
        <v>0.0352800028575988</v>
      </c>
      <c r="F2110" s="1">
        <v>0.01364527568477869</v>
      </c>
      <c r="G2110" s="1">
        <v>-0.01572845329222372</v>
      </c>
      <c r="H2110" s="1">
        <v>-0.01126243414769246</v>
      </c>
      <c r="I2110" s="1">
        <v>-0.004169217662093438</v>
      </c>
      <c r="J2110" s="1">
        <v>0.06981758919354553</v>
      </c>
      <c r="K2110" s="1">
        <v>0.0408335686586796</v>
      </c>
      <c r="L2110" s="1">
        <v>-0.03851305943665861</v>
      </c>
      <c r="M2110" s="1">
        <v>-0.04726104441986823</v>
      </c>
      <c r="N2110" s="1">
        <v>0.02457744349957136</v>
      </c>
      <c r="O2110" s="1">
        <v>0.005297615728954375</v>
      </c>
      <c r="P2110" s="1">
        <v>-0.02031603238571289</v>
      </c>
      <c r="Q2110" s="1">
        <v>0.008331774074918474</v>
      </c>
      <c r="R2110" s="1">
        <v>-0.0124593734599272</v>
      </c>
      <c r="S2110" s="1">
        <v>-0.01044492785504203</v>
      </c>
      <c r="T2110" s="1">
        <v>-0.03915509393639238</v>
      </c>
      <c r="U2110" s="1">
        <v>-0.01601989012457139</v>
      </c>
      <c r="V2110" s="1">
        <v>0.03705699776936688</v>
      </c>
      <c r="W2110" s="1">
        <v>-0.003079806657525497</v>
      </c>
      <c r="X2110" s="1">
        <v>-0.03447512420831256</v>
      </c>
      <c r="Y2110" s="1">
        <v>0.005502510293146301</v>
      </c>
      <c r="Z2110" s="1">
        <v>-0.004105450521960874</v>
      </c>
      <c r="AA2110" s="1">
        <v>0.01233712058618441</v>
      </c>
      <c r="AB2110" s="1">
        <v>0.0045422700151454</v>
      </c>
      <c r="AC2110" s="1">
        <v>0.001749478755594946</v>
      </c>
    </row>
    <row r="2111" spans="1:29">
      <c r="A2111" s="11">
        <v>39535</v>
      </c>
      <c r="B2111" s="1">
        <v>0.01861312062468756</v>
      </c>
      <c r="C2111" s="1">
        <v>0.05900182690109568</v>
      </c>
      <c r="D2111" s="1">
        <v>0.01539362044552428</v>
      </c>
      <c r="E2111" s="1">
        <v>0.02303173777117173</v>
      </c>
      <c r="F2111" s="1">
        <v>0.01620498089739586</v>
      </c>
      <c r="G2111" s="1">
        <v>0.01682047042902357</v>
      </c>
      <c r="H2111" s="1">
        <v>0.04781692228912915</v>
      </c>
      <c r="I2111" s="1">
        <v>-0.01828056950267465</v>
      </c>
      <c r="J2111" s="1">
        <v>0.0127058313644266</v>
      </c>
      <c r="K2111" s="1">
        <v>-0.01021634590717757</v>
      </c>
      <c r="L2111" s="1">
        <v>0.05510678154893767</v>
      </c>
      <c r="M2111" s="1">
        <v>0.04532134185600456</v>
      </c>
      <c r="N2111" s="1">
        <v>0.03198397810187759</v>
      </c>
      <c r="O2111" s="1">
        <v>0.01368650955041639</v>
      </c>
      <c r="P2111" s="1">
        <v>0.04147452450319</v>
      </c>
      <c r="Q2111" s="1">
        <v>-0.02044748385067408</v>
      </c>
      <c r="R2111" s="1">
        <v>0.03595649548641755</v>
      </c>
      <c r="S2111" s="1">
        <v>-0.007791086979606399</v>
      </c>
      <c r="T2111" s="1">
        <v>0.01894814614987061</v>
      </c>
      <c r="U2111" s="1">
        <v>-0.01172505777875521</v>
      </c>
      <c r="V2111" s="1">
        <v>-0.002191118545384452</v>
      </c>
      <c r="W2111" s="1">
        <v>0.03058391455319698</v>
      </c>
      <c r="X2111" s="1">
        <v>-0.01419104258810733</v>
      </c>
      <c r="Y2111" s="1">
        <v>0.03984615101066469</v>
      </c>
      <c r="Z2111" s="1">
        <v>0.0932827608993676</v>
      </c>
      <c r="AA2111" s="1">
        <v>0.03642026455529535</v>
      </c>
      <c r="AB2111" s="1">
        <v>0.02452069333210072</v>
      </c>
      <c r="AC2111" s="1">
        <v>0.0560021366969079</v>
      </c>
    </row>
    <row r="2112" spans="1:29">
      <c r="A2112" s="11">
        <v>39538</v>
      </c>
      <c r="B2112" s="1">
        <v>-0.02149394593981246</v>
      </c>
      <c r="C2112" s="1">
        <v>-0.06328075672266875</v>
      </c>
      <c r="D2112" s="1">
        <v>0.005737160829409671</v>
      </c>
      <c r="E2112" s="1">
        <v>0.0107970933689594</v>
      </c>
      <c r="F2112" s="1">
        <v>-0.002277797809265292</v>
      </c>
      <c r="G2112" s="1">
        <v>0.03349894231202999</v>
      </c>
      <c r="H2112" s="1">
        <v>-0.03646248092991178</v>
      </c>
      <c r="I2112" s="1">
        <v>-0.05383781786487929</v>
      </c>
      <c r="J2112" s="1">
        <v>-0.05845442340431006</v>
      </c>
      <c r="K2112" s="1">
        <v>-0.05532637765646253</v>
      </c>
      <c r="L2112" s="1">
        <v>-0.05344425799715014</v>
      </c>
      <c r="M2112" s="1">
        <v>-0.03893417823630119</v>
      </c>
      <c r="N2112" s="1">
        <v>-0.00121044303983131</v>
      </c>
      <c r="O2112" s="1">
        <v>0.006570554721792687</v>
      </c>
      <c r="P2112" s="1">
        <v>0</v>
      </c>
      <c r="Q2112" s="1">
        <v>-0.06538614537613496</v>
      </c>
      <c r="R2112" s="1">
        <v>-0.03683391028730842</v>
      </c>
      <c r="S2112" s="1">
        <v>-0.06129670772979445</v>
      </c>
      <c r="T2112" s="1">
        <v>-0.04622122449348887</v>
      </c>
      <c r="U2112" s="1">
        <v>-0.06838972240655916</v>
      </c>
      <c r="V2112" s="1">
        <v>-0.01840452347476496</v>
      </c>
      <c r="W2112" s="1">
        <v>-0.00869327857688651</v>
      </c>
      <c r="X2112" s="1">
        <v>-0.03614267714748842</v>
      </c>
      <c r="Y2112" s="1">
        <v>-0.03667458529115497</v>
      </c>
      <c r="Z2112" s="1">
        <v>-0.03037312979128315</v>
      </c>
      <c r="AA2112" s="1">
        <v>-0.05125209648118056</v>
      </c>
      <c r="AB2112" s="1">
        <v>-0.00292641553353401</v>
      </c>
      <c r="AC2112" s="1">
        <v>-0.04718895388349476</v>
      </c>
    </row>
    <row r="2113" spans="1:29">
      <c r="A2113" s="11">
        <v>39539</v>
      </c>
      <c r="B2113" s="1">
        <v>-0.08634548253070828</v>
      </c>
      <c r="C2113" s="1">
        <v>0.03475715335369745</v>
      </c>
      <c r="D2113" s="1">
        <v>0.006762271055628988</v>
      </c>
      <c r="E2113" s="1">
        <v>0.001363860953665696</v>
      </c>
      <c r="F2113" s="1">
        <v>0.002621129039704462</v>
      </c>
      <c r="G2113" s="1">
        <v>-0.003001377313655129</v>
      </c>
      <c r="H2113" s="1">
        <v>-0.008344041436328054</v>
      </c>
      <c r="I2113" s="1">
        <v>-0.01630053279184973</v>
      </c>
      <c r="J2113" s="1">
        <v>0.01695940143343955</v>
      </c>
      <c r="K2113" s="1">
        <v>0.04195809844223408</v>
      </c>
      <c r="L2113" s="1">
        <v>-0.01170241860092214</v>
      </c>
      <c r="M2113" s="1">
        <v>0.012792988141751</v>
      </c>
      <c r="N2113" s="1">
        <v>0.02109094611449081</v>
      </c>
      <c r="O2113" s="1">
        <v>-0.06692497580353829</v>
      </c>
      <c r="P2113" s="1">
        <v>0.0154867843346842</v>
      </c>
      <c r="Q2113" s="1">
        <v>0.02819856999494141</v>
      </c>
      <c r="R2113" s="1">
        <v>0.03506491537010836</v>
      </c>
      <c r="S2113" s="1">
        <v>-0.05801415444865998</v>
      </c>
      <c r="T2113" s="1">
        <v>0.01434149991569811</v>
      </c>
      <c r="U2113" s="1">
        <v>-0.009490757317768161</v>
      </c>
      <c r="V2113" s="1">
        <v>-0.02391518149888838</v>
      </c>
      <c r="W2113" s="1">
        <v>0.01082540529467524</v>
      </c>
      <c r="X2113" s="1">
        <v>0.008832485100794596</v>
      </c>
      <c r="Y2113" s="1">
        <v>0.003414254021672392</v>
      </c>
      <c r="Z2113" s="1">
        <v>-0.03305230176429252</v>
      </c>
      <c r="AA2113" s="1">
        <v>0.02218543091047631</v>
      </c>
      <c r="AB2113" s="1">
        <v>-0.06479357537435337</v>
      </c>
      <c r="AC2113" s="1">
        <v>-0.05253397366642309</v>
      </c>
    </row>
    <row r="2114" spans="1:29">
      <c r="A2114" s="11">
        <v>39540</v>
      </c>
      <c r="B2114" s="1">
        <v>0.0318022414654533</v>
      </c>
      <c r="C2114" s="1">
        <v>-0.00922508440159242</v>
      </c>
      <c r="D2114" s="1">
        <v>-0.01076952011398968</v>
      </c>
      <c r="E2114" s="1">
        <v>-0.005901289164069623</v>
      </c>
      <c r="F2114" s="1">
        <v>0.01560417524210278</v>
      </c>
      <c r="G2114" s="1">
        <v>0.001605703434600425</v>
      </c>
      <c r="H2114" s="1">
        <v>0.02939055729496109</v>
      </c>
      <c r="I2114" s="1">
        <v>0.01408883708397024</v>
      </c>
      <c r="J2114" s="1">
        <v>-0.009231737831540299</v>
      </c>
      <c r="K2114" s="1">
        <v>-0.01195465023651121</v>
      </c>
      <c r="L2114" s="1">
        <v>0.04198731187529536</v>
      </c>
      <c r="M2114" s="1">
        <v>0.02171764523786268</v>
      </c>
      <c r="N2114" s="1">
        <v>-0.01234562882500345</v>
      </c>
      <c r="O2114" s="1">
        <v>0.02506149754707132</v>
      </c>
      <c r="P2114" s="1">
        <v>-0.01742925892273206</v>
      </c>
      <c r="Q2114" s="1">
        <v>0.004463269004365999</v>
      </c>
      <c r="R2114" s="1">
        <v>-0.0007249448907091782</v>
      </c>
      <c r="S2114" s="1">
        <v>-0.03809794796769883</v>
      </c>
      <c r="T2114" s="1">
        <v>0.02033006660160375</v>
      </c>
      <c r="U2114" s="1">
        <v>8.199894247296058E-05</v>
      </c>
      <c r="V2114" s="1">
        <v>0.03129300190891104</v>
      </c>
      <c r="W2114" s="1">
        <v>0.0001200623900263764</v>
      </c>
      <c r="X2114" s="1">
        <v>0.01201851312619229</v>
      </c>
      <c r="Y2114" s="1">
        <v>0.01169716109453778</v>
      </c>
      <c r="Z2114" s="1">
        <v>-0.03358652848002419</v>
      </c>
      <c r="AA2114" s="1">
        <v>0.008283615845888104</v>
      </c>
      <c r="AB2114" s="1">
        <v>-0.03096018978096304</v>
      </c>
      <c r="AC2114" s="1">
        <v>0.01428921397545335</v>
      </c>
    </row>
    <row r="2115" spans="1:29">
      <c r="A2115" s="11">
        <v>39541</v>
      </c>
      <c r="B2115" s="1">
        <v>-0.0005372426668441843</v>
      </c>
      <c r="C2115" s="1">
        <v>-0.01862265695182352</v>
      </c>
      <c r="D2115" s="1">
        <v>-0.02139437554843127</v>
      </c>
      <c r="E2115" s="1">
        <v>0.004566232451707508</v>
      </c>
      <c r="F2115" s="1">
        <v>0.02508109949589876</v>
      </c>
      <c r="G2115" s="1">
        <v>-0.009817575718094829</v>
      </c>
      <c r="H2115" s="1">
        <v>-0.002647765923491585</v>
      </c>
      <c r="I2115" s="1">
        <v>0.002371869899347789</v>
      </c>
      <c r="J2115" s="1">
        <v>0.02675067326238789</v>
      </c>
      <c r="K2115" s="1">
        <v>0.03247715749633495</v>
      </c>
      <c r="L2115" s="1">
        <v>0.02677330167432257</v>
      </c>
      <c r="M2115" s="1">
        <v>-0.0003256210464480658</v>
      </c>
      <c r="N2115" s="1">
        <v>0.0002402805768877414</v>
      </c>
      <c r="O2115" s="1">
        <v>-0.03232329553963786</v>
      </c>
      <c r="P2115" s="1">
        <v>0.009608382183547759</v>
      </c>
      <c r="Q2115" s="1">
        <v>0.005875326327658303</v>
      </c>
      <c r="R2115" s="1">
        <v>0.02240150663339557</v>
      </c>
      <c r="S2115" s="1">
        <v>0.008040425765834858</v>
      </c>
      <c r="T2115" s="1">
        <v>-0.01035498051648764</v>
      </c>
      <c r="U2115" s="1">
        <v>-0.02063530999994923</v>
      </c>
      <c r="V2115" s="1">
        <v>0.02541430132245126</v>
      </c>
      <c r="W2115" s="1">
        <v>0.02374935396163624</v>
      </c>
      <c r="X2115" s="1">
        <v>-0.01030271482621414</v>
      </c>
      <c r="Y2115" s="1">
        <v>-0.02198855593422644</v>
      </c>
      <c r="Z2115" s="1">
        <v>0.01741546542717254</v>
      </c>
      <c r="AA2115" s="1">
        <v>-0.05360762547054321</v>
      </c>
      <c r="AB2115" s="1">
        <v>-0.00224068433910396</v>
      </c>
      <c r="AC2115" s="1">
        <v>0.05081291199059512</v>
      </c>
    </row>
    <row r="2116" spans="1:29">
      <c r="A2116" s="11">
        <v>39542</v>
      </c>
      <c r="B2116" s="1">
        <v>-0.03997600281417579</v>
      </c>
      <c r="C2116" s="1">
        <v>-0.01374526423177658</v>
      </c>
      <c r="D2116" s="1">
        <v>0.00178304424618192</v>
      </c>
      <c r="E2116" s="1">
        <v>-0.03159086425829871</v>
      </c>
      <c r="F2116" s="1">
        <v>-0.03038211784855926</v>
      </c>
      <c r="G2116" s="1">
        <v>-0.01193860185427797</v>
      </c>
      <c r="H2116" s="1">
        <v>-0.01616073943942653</v>
      </c>
      <c r="I2116" s="1">
        <v>-0.02802098828235966</v>
      </c>
      <c r="J2116" s="1">
        <v>-0.01200214314721237</v>
      </c>
      <c r="K2116" s="1">
        <v>-0.005551055820629647</v>
      </c>
      <c r="L2116" s="1">
        <v>-0.02433471550331523</v>
      </c>
      <c r="M2116" s="1">
        <v>-0.01366869052542108</v>
      </c>
      <c r="N2116" s="1">
        <v>-0.03580865620623197</v>
      </c>
      <c r="O2116" s="1">
        <v>-0.06192357824800232</v>
      </c>
      <c r="P2116" s="1">
        <v>-0.005856537004848228</v>
      </c>
      <c r="Q2116" s="1">
        <v>-0.01320361098886569</v>
      </c>
      <c r="R2116" s="1">
        <v>-0.03125928556956814</v>
      </c>
      <c r="S2116" s="1">
        <v>-0.02895103756701967</v>
      </c>
      <c r="T2116" s="1">
        <v>-0.02278734239405356</v>
      </c>
      <c r="U2116" s="1">
        <v>-0.001087090705742977</v>
      </c>
      <c r="V2116" s="1">
        <v>-0.02190797683392665</v>
      </c>
      <c r="W2116" s="1">
        <v>-0.0255360728315196</v>
      </c>
      <c r="X2116" s="1">
        <v>-0.0262237890597864</v>
      </c>
      <c r="Y2116" s="1">
        <v>-0.03598136083054582</v>
      </c>
      <c r="Z2116" s="1">
        <v>0.001893365523359058</v>
      </c>
      <c r="AA2116" s="1">
        <v>-0.04713875391060796</v>
      </c>
      <c r="AB2116" s="1">
        <v>-0.03733730990921469</v>
      </c>
      <c r="AC2116" s="1">
        <v>-0.04915784410689328</v>
      </c>
    </row>
    <row r="2117" spans="1:29">
      <c r="A2117" s="11">
        <v>39545</v>
      </c>
      <c r="B2117" s="1">
        <v>0.0513682180538495</v>
      </c>
      <c r="C2117" s="1">
        <v>-0.01060694226062986</v>
      </c>
      <c r="D2117" s="1">
        <v>0.002476280661518393</v>
      </c>
      <c r="E2117" s="1">
        <v>0.009152774881810322</v>
      </c>
      <c r="F2117" s="1">
        <v>0.0103612109778648</v>
      </c>
      <c r="G2117" s="1">
        <v>0.003686341536821569</v>
      </c>
      <c r="H2117" s="1">
        <v>0.004458477572811592</v>
      </c>
      <c r="I2117" s="1">
        <v>0.007381130602601704</v>
      </c>
      <c r="J2117" s="1">
        <v>0.02637021787472671</v>
      </c>
      <c r="K2117" s="1">
        <v>0.0469299848500957</v>
      </c>
      <c r="L2117" s="1">
        <v>0.004442993075366219</v>
      </c>
      <c r="M2117" s="1">
        <v>-0.008359003142763499</v>
      </c>
      <c r="N2117" s="1">
        <v>0.04860409089598727</v>
      </c>
      <c r="O2117" s="1">
        <v>0.0163582902164312</v>
      </c>
      <c r="P2117" s="1">
        <v>0.03166446482295449</v>
      </c>
      <c r="Q2117" s="1">
        <v>0.01333054887334906</v>
      </c>
      <c r="R2117" s="1">
        <v>0.03608107568784558</v>
      </c>
      <c r="S2117" s="1">
        <v>0.02251287382257905</v>
      </c>
      <c r="T2117" s="1">
        <v>0.04476483161188827</v>
      </c>
      <c r="U2117" s="1">
        <v>-0.01874943511213834</v>
      </c>
      <c r="V2117" s="1">
        <v>0.02856224088379866</v>
      </c>
      <c r="W2117" s="1">
        <v>0.01924938465101222</v>
      </c>
      <c r="X2117" s="1">
        <v>0.03158140318550151</v>
      </c>
      <c r="Y2117" s="1">
        <v>0.05132669248784305</v>
      </c>
      <c r="Z2117" s="1">
        <v>0.02895387462400634</v>
      </c>
      <c r="AA2117" s="1">
        <v>0.04458485450560268</v>
      </c>
      <c r="AB2117" s="1">
        <v>0.0293623857512566</v>
      </c>
      <c r="AC2117" s="1">
        <v>0.0476016094640066</v>
      </c>
    </row>
    <row r="2118" spans="1:29">
      <c r="A2118" s="11">
        <v>39546</v>
      </c>
      <c r="B2118" s="1">
        <v>0.01011792031648651</v>
      </c>
      <c r="C2118" s="1">
        <v>-0.01645492586221564</v>
      </c>
      <c r="D2118" s="1">
        <v>0.006137065861342217</v>
      </c>
      <c r="E2118" s="1">
        <v>-0.01162777106820778</v>
      </c>
      <c r="F2118" s="1">
        <v>-0.0198477843904421</v>
      </c>
      <c r="G2118" s="1">
        <v>0.00408084911857709</v>
      </c>
      <c r="H2118" s="1">
        <v>0.004555728994052988</v>
      </c>
      <c r="I2118" s="1">
        <v>0.003951128009060501</v>
      </c>
      <c r="J2118" s="1">
        <v>-0.02020777957309072</v>
      </c>
      <c r="K2118" s="1">
        <v>-0.01717985875429662</v>
      </c>
      <c r="L2118" s="1">
        <v>-0.01682254862653654</v>
      </c>
      <c r="M2118" s="1">
        <v>0.006322294180593824</v>
      </c>
      <c r="N2118" s="1">
        <v>-0.008557227210497342</v>
      </c>
      <c r="O2118" s="1">
        <v>-0.01211206098103668</v>
      </c>
      <c r="P2118" s="1">
        <v>-0.007851823778660449</v>
      </c>
      <c r="Q2118" s="1">
        <v>-0.006479676420936831</v>
      </c>
      <c r="R2118" s="1">
        <v>-0.009625909280028488</v>
      </c>
      <c r="S2118" s="1">
        <v>-0.06545658919983988</v>
      </c>
      <c r="T2118" s="1">
        <v>0.0005375896437209704</v>
      </c>
      <c r="U2118" s="1">
        <v>-0.01322199573525695</v>
      </c>
      <c r="V2118" s="1">
        <v>-0.006541017607884503</v>
      </c>
      <c r="W2118" s="1">
        <v>0.05024410952104752</v>
      </c>
      <c r="X2118" s="1">
        <v>-0.003876137881518749</v>
      </c>
      <c r="Y2118" s="1">
        <v>-0.03842892599120518</v>
      </c>
      <c r="Z2118" s="1">
        <v>-0.03453091767109018</v>
      </c>
      <c r="AA2118" s="1">
        <v>0.005846543942423787</v>
      </c>
      <c r="AB2118" s="1">
        <v>0.01563474831632328</v>
      </c>
      <c r="AC2118" s="1">
        <v>-0.04773933284817333</v>
      </c>
    </row>
    <row r="2119" spans="1:29">
      <c r="A2119" s="11">
        <v>39547</v>
      </c>
      <c r="B2119" s="1">
        <v>0.05133415055624235</v>
      </c>
      <c r="C2119" s="1">
        <v>0.003422211016767207</v>
      </c>
      <c r="D2119" s="1">
        <v>-0.005984458805476267</v>
      </c>
      <c r="E2119" s="1">
        <v>0.02399990290527199</v>
      </c>
      <c r="F2119" s="1">
        <v>-0.01257155944430732</v>
      </c>
      <c r="G2119" s="1">
        <v>-0.004470746776849444</v>
      </c>
      <c r="H2119" s="1">
        <v>0.0008139562455407034</v>
      </c>
      <c r="I2119" s="1">
        <v>0.05448818486495899</v>
      </c>
      <c r="J2119" s="1">
        <v>0.01885672399323246</v>
      </c>
      <c r="K2119" s="1">
        <v>-0.01627522419601624</v>
      </c>
      <c r="L2119" s="1">
        <v>0.008862194759934994</v>
      </c>
      <c r="M2119" s="1">
        <v>0.01024978468511217</v>
      </c>
      <c r="N2119" s="1">
        <v>-0.005514203419050845</v>
      </c>
      <c r="O2119" s="1">
        <v>0.00205711039087042</v>
      </c>
      <c r="P2119" s="1">
        <v>0.02733849632264551</v>
      </c>
      <c r="Q2119" s="1">
        <v>0.001976633162377173</v>
      </c>
      <c r="R2119" s="1">
        <v>0.01532454510179848</v>
      </c>
      <c r="S2119" s="1">
        <v>0.001273326546715747</v>
      </c>
      <c r="T2119" s="1">
        <v>0.0114975678450191</v>
      </c>
      <c r="U2119" s="1">
        <v>0.02213044264576158</v>
      </c>
      <c r="V2119" s="1">
        <v>0.006741599148410105</v>
      </c>
      <c r="W2119" s="1">
        <v>-0.007114365670386258</v>
      </c>
      <c r="X2119" s="1">
        <v>0.003414775011833626</v>
      </c>
      <c r="Y2119" s="1">
        <v>0.04512569829964486</v>
      </c>
      <c r="Z2119" s="1">
        <v>0.03317869934089868</v>
      </c>
      <c r="AA2119" s="1">
        <v>0.01409641662149896</v>
      </c>
      <c r="AB2119" s="1">
        <v>0.04635641171713689</v>
      </c>
      <c r="AC2119" s="1">
        <v>-0.007127649973414751</v>
      </c>
    </row>
    <row r="2120" spans="1:29">
      <c r="A2120" s="11">
        <v>39548</v>
      </c>
      <c r="B2120" s="1">
        <v>-0.02475848709249884</v>
      </c>
      <c r="C2120" s="1">
        <v>-0.01818855745952741</v>
      </c>
      <c r="D2120" s="1">
        <v>-0.0008875972836733803</v>
      </c>
      <c r="E2120" s="1">
        <v>-0.01654410591534294</v>
      </c>
      <c r="F2120" s="1">
        <v>-0.01247563944464902</v>
      </c>
      <c r="G2120" s="1">
        <v>0.05490904021507448</v>
      </c>
      <c r="H2120" s="1">
        <v>-0.01010823964439056</v>
      </c>
      <c r="I2120" s="1">
        <v>-0.03862768229493829</v>
      </c>
      <c r="J2120" s="1">
        <v>0.005494767476965645</v>
      </c>
      <c r="K2120" s="1">
        <v>-0.01879073912313878</v>
      </c>
      <c r="L2120" s="1">
        <v>-0.01848082049961641</v>
      </c>
      <c r="M2120" s="1">
        <v>-0.02258316864097309</v>
      </c>
      <c r="N2120" s="1">
        <v>-0.003616193725175632</v>
      </c>
      <c r="O2120" s="1">
        <v>0.006815609002819301</v>
      </c>
      <c r="P2120" s="1">
        <v>-0.02030819239299586</v>
      </c>
      <c r="Q2120" s="1">
        <v>-0.01070031732560384</v>
      </c>
      <c r="R2120" s="1">
        <v>0.02084152481828117</v>
      </c>
      <c r="S2120" s="1">
        <v>0.02193947074141844</v>
      </c>
      <c r="T2120" s="1">
        <v>-0.01874788184244924</v>
      </c>
      <c r="U2120" s="1">
        <v>0.01412349584769212</v>
      </c>
      <c r="V2120" s="1">
        <v>0.008654514709396821</v>
      </c>
      <c r="W2120" s="1">
        <v>-0.01602343877775958</v>
      </c>
      <c r="X2120" s="1">
        <v>-0.01337552025541089</v>
      </c>
      <c r="Y2120" s="1">
        <v>0.01223968109745055</v>
      </c>
      <c r="Z2120" s="1">
        <v>0.008764761976671753</v>
      </c>
      <c r="AA2120" s="1">
        <v>0.01738697109939746</v>
      </c>
      <c r="AB2120" s="1">
        <v>0.03172316085764315</v>
      </c>
      <c r="AC2120" s="1">
        <v>-0.009003478636337769</v>
      </c>
    </row>
    <row r="2121" spans="1:29">
      <c r="A2121" s="11">
        <v>39549</v>
      </c>
      <c r="B2121" s="1">
        <v>-0.02313776742960072</v>
      </c>
      <c r="C2121" s="1">
        <v>0.01286486558620203</v>
      </c>
      <c r="D2121" s="1">
        <v>-0.00293572842207479</v>
      </c>
      <c r="E2121" s="1">
        <v>-0.0002337734495783117</v>
      </c>
      <c r="F2121" s="1">
        <v>0.02284319428850479</v>
      </c>
      <c r="G2121" s="1">
        <v>0.02728328169876493</v>
      </c>
      <c r="H2121" s="1">
        <v>0.03931937383524287</v>
      </c>
      <c r="I2121" s="1">
        <v>0.00263868877171447</v>
      </c>
      <c r="J2121" s="1">
        <v>0.01466770208253543</v>
      </c>
      <c r="K2121" s="1">
        <v>-0.01956723376486857</v>
      </c>
      <c r="L2121" s="1">
        <v>-0.02113440022079183</v>
      </c>
      <c r="M2121" s="1">
        <v>0.01004575511472505</v>
      </c>
      <c r="N2121" s="1">
        <v>-0.01258160982415668</v>
      </c>
      <c r="O2121" s="1">
        <v>0.009297750759684753</v>
      </c>
      <c r="P2121" s="1">
        <v>-0.009292318401704414</v>
      </c>
      <c r="Q2121" s="1">
        <v>-0.0002990705898724411</v>
      </c>
      <c r="R2121" s="1">
        <v>0.03358096731474181</v>
      </c>
      <c r="S2121" s="1">
        <v>0.009023100729556921</v>
      </c>
      <c r="T2121" s="1">
        <v>0.00318954845976771</v>
      </c>
      <c r="U2121" s="1">
        <v>0.03435905417209617</v>
      </c>
      <c r="V2121" s="1">
        <v>-0.01083188259292656</v>
      </c>
      <c r="W2121" s="1">
        <v>0.01829105179984225</v>
      </c>
      <c r="X2121" s="1">
        <v>-0.001363752365774684</v>
      </c>
      <c r="Y2121" s="1">
        <v>0.04048709557950381</v>
      </c>
      <c r="Z2121" s="1">
        <v>0.01233940221901131</v>
      </c>
      <c r="AA2121" s="1">
        <v>-0.004647968729869612</v>
      </c>
      <c r="AB2121" s="1">
        <v>0.004021030058325659</v>
      </c>
      <c r="AC2121" s="1">
        <v>-0.004296995476353427</v>
      </c>
    </row>
    <row r="2122" spans="1:29">
      <c r="A2122" s="11">
        <v>39553</v>
      </c>
      <c r="B2122" s="1">
        <v>0.01769852603725042</v>
      </c>
      <c r="C2122" s="1">
        <v>0.04280465591744131</v>
      </c>
      <c r="D2122" s="1">
        <v>0.0004261279555866082</v>
      </c>
      <c r="E2122" s="1">
        <v>0.02337006119249252</v>
      </c>
      <c r="F2122" s="1">
        <v>0.04111350027832472</v>
      </c>
      <c r="G2122" s="1">
        <v>0.01714085296603907</v>
      </c>
      <c r="H2122" s="1">
        <v>0.01140575555096612</v>
      </c>
      <c r="I2122" s="1">
        <v>-0.02011230276619269</v>
      </c>
      <c r="J2122" s="1">
        <v>-0.01558975272838692</v>
      </c>
      <c r="K2122" s="1">
        <v>0.04416148159710809</v>
      </c>
      <c r="L2122" s="1">
        <v>0.06224063108111721</v>
      </c>
      <c r="M2122" s="1">
        <v>0.01746038667533845</v>
      </c>
      <c r="N2122" s="1">
        <v>0.01886791407274169</v>
      </c>
      <c r="O2122" s="1">
        <v>0.007596046100188492</v>
      </c>
      <c r="P2122" s="1">
        <v>-0.01082287900495171</v>
      </c>
      <c r="Q2122" s="1">
        <v>0.02313437680063024</v>
      </c>
      <c r="R2122" s="1">
        <v>0.02361312063881615</v>
      </c>
      <c r="S2122" s="1">
        <v>-0.01418440910393981</v>
      </c>
      <c r="T2122" s="1">
        <v>0.005188624073156012</v>
      </c>
      <c r="U2122" s="1">
        <v>0.02668706782051111</v>
      </c>
      <c r="V2122" s="1">
        <v>0.00105963382207297</v>
      </c>
      <c r="W2122" s="1">
        <v>-0.002533849625062312</v>
      </c>
      <c r="X2122" s="1">
        <v>0.001767177961022215</v>
      </c>
      <c r="Y2122" s="1">
        <v>0.02091849913184185</v>
      </c>
      <c r="Z2122" s="1">
        <v>-0.001586813311194812</v>
      </c>
      <c r="AA2122" s="1">
        <v>0.05849045565373956</v>
      </c>
      <c r="AB2122" s="1">
        <v>-0.0221319420715359</v>
      </c>
      <c r="AC2122" s="1">
        <v>0.0453760643364618</v>
      </c>
    </row>
    <row r="2123" spans="1:29">
      <c r="A2123" s="11">
        <v>39554</v>
      </c>
      <c r="B2123" s="1">
        <v>0.01596838955954882</v>
      </c>
      <c r="C2123" s="1">
        <v>-0.02119353977241523</v>
      </c>
      <c r="D2123" s="1">
        <v>0.01119160962511612</v>
      </c>
      <c r="E2123" s="1">
        <v>0.0009134247462825318</v>
      </c>
      <c r="F2123" s="1">
        <v>-0.02169530598738922</v>
      </c>
      <c r="G2123" s="1">
        <v>0.0146295213345744</v>
      </c>
      <c r="H2123" s="1">
        <v>0.01630217272261447</v>
      </c>
      <c r="I2123" s="1">
        <v>0.003836588614744452</v>
      </c>
      <c r="J2123" s="1">
        <v>0.01641233037853995</v>
      </c>
      <c r="K2123" s="1">
        <v>-0.01992673160805292</v>
      </c>
      <c r="L2123" s="1">
        <v>0.05945428217649407</v>
      </c>
      <c r="M2123" s="1">
        <v>-0.009449142947667633</v>
      </c>
      <c r="N2123" s="1">
        <v>0.01010099048042012</v>
      </c>
      <c r="O2123" s="1">
        <v>-0.004330705841483762</v>
      </c>
      <c r="P2123" s="1">
        <v>0.006564643370111645</v>
      </c>
      <c r="Q2123" s="1">
        <v>-0.008284596152862589</v>
      </c>
      <c r="R2123" s="1">
        <v>0.01175464415534178</v>
      </c>
      <c r="S2123" s="1">
        <v>0.0137630886892639</v>
      </c>
      <c r="T2123" s="1">
        <v>-0.006414961348469417</v>
      </c>
      <c r="U2123" s="1">
        <v>0.01162237580713188</v>
      </c>
      <c r="V2123" s="1">
        <v>-0.008547347221055435</v>
      </c>
      <c r="W2123" s="1">
        <v>0.01106486468278267</v>
      </c>
      <c r="X2123" s="1">
        <v>-0.01603704363312553</v>
      </c>
      <c r="Y2123" s="1">
        <v>-0.00620203719211343</v>
      </c>
      <c r="Z2123" s="1">
        <v>-0.001444974933959009</v>
      </c>
      <c r="AA2123" s="1">
        <v>-0.01795909129868511</v>
      </c>
      <c r="AB2123" s="1">
        <v>0.05256928857899767</v>
      </c>
      <c r="AC2123" s="1">
        <v>0.05520164824113882</v>
      </c>
    </row>
    <row r="2124" spans="1:29">
      <c r="A2124" s="11">
        <v>39555</v>
      </c>
      <c r="B2124" s="1">
        <v>0.04918876123512761</v>
      </c>
      <c r="C2124" s="1">
        <v>0.0002486870800346708</v>
      </c>
      <c r="D2124" s="1">
        <v>-0.004289288963445825</v>
      </c>
      <c r="E2124" s="1">
        <v>0.01346088939201984</v>
      </c>
      <c r="F2124" s="1">
        <v>0.007641471628419216</v>
      </c>
      <c r="G2124" s="1">
        <v>0.0246397059124448</v>
      </c>
      <c r="H2124" s="1">
        <v>-0.02032541851481773</v>
      </c>
      <c r="I2124" s="1">
        <v>0.07100840311692691</v>
      </c>
      <c r="J2124" s="1">
        <v>0.0575071723951428</v>
      </c>
      <c r="K2124" s="1">
        <v>-0.03775928816375196</v>
      </c>
      <c r="L2124" s="1">
        <v>0.03680808998268081</v>
      </c>
      <c r="M2124" s="1">
        <v>-0.006908071559624918</v>
      </c>
      <c r="N2124" s="1">
        <v>0.0069046204258707</v>
      </c>
      <c r="O2124" s="1">
        <v>0.03455467321780703</v>
      </c>
      <c r="P2124" s="1">
        <v>0.005797123029458007</v>
      </c>
      <c r="Q2124" s="1">
        <v>-0.0002456327523394641</v>
      </c>
      <c r="R2124" s="1">
        <v>-0.0009271784689041107</v>
      </c>
      <c r="S2124" s="1">
        <v>0.05276138224752192</v>
      </c>
      <c r="T2124" s="1">
        <v>0.01096081140351601</v>
      </c>
      <c r="U2124" s="1">
        <v>0.0008539362698605224</v>
      </c>
      <c r="V2124" s="1">
        <v>0.003796614893212258</v>
      </c>
      <c r="W2124" s="1">
        <v>0.003573337872301519</v>
      </c>
      <c r="X2124" s="1">
        <v>0.006356326715598604</v>
      </c>
      <c r="Y2124" s="1">
        <v>0.02630548356027584</v>
      </c>
      <c r="Z2124" s="1">
        <v>0.038559156338144</v>
      </c>
      <c r="AA2124" s="1">
        <v>0.0222809137034421</v>
      </c>
      <c r="AB2124" s="1">
        <v>0.004938195811234447</v>
      </c>
      <c r="AC2124" s="1">
        <v>0.02671601995849793</v>
      </c>
    </row>
    <row r="2125" spans="1:29">
      <c r="A2125" s="11">
        <v>39559</v>
      </c>
      <c r="B2125" s="1">
        <v>0.06932314766881675</v>
      </c>
      <c r="C2125" s="1">
        <v>0.001741729672023906</v>
      </c>
      <c r="D2125" s="1">
        <v>0.0006923786715595792</v>
      </c>
      <c r="E2125" s="1">
        <v>0.01665940281053535</v>
      </c>
      <c r="F2125" s="1">
        <v>0.00865472564926395</v>
      </c>
      <c r="G2125" s="1">
        <v>-0.01335966106786257</v>
      </c>
      <c r="H2125" s="1">
        <v>-0.02758745356353665</v>
      </c>
      <c r="I2125" s="1">
        <v>0.04249882423969065</v>
      </c>
      <c r="J2125" s="1">
        <v>0.03000254896436716</v>
      </c>
      <c r="K2125" s="1">
        <v>0.01789550112548532</v>
      </c>
      <c r="L2125" s="1">
        <v>-0.008016145134752906</v>
      </c>
      <c r="M2125" s="1">
        <v>0.003753954089769751</v>
      </c>
      <c r="N2125" s="1">
        <v>-0.01536983273273085</v>
      </c>
      <c r="O2125" s="1">
        <v>-0.008097252646842357</v>
      </c>
      <c r="P2125" s="1">
        <v>0.01224795003903356</v>
      </c>
      <c r="Q2125" s="1">
        <v>0.01395876527128781</v>
      </c>
      <c r="R2125" s="1">
        <v>0.00134473496434806</v>
      </c>
      <c r="S2125" s="1">
        <v>0.04660037231945324</v>
      </c>
      <c r="T2125" s="1">
        <v>0.03430887055518062</v>
      </c>
      <c r="U2125" s="1">
        <v>0.03769496548712414</v>
      </c>
      <c r="V2125" s="1">
        <v>0.0468026284207903</v>
      </c>
      <c r="W2125" s="1">
        <v>-0.01073783104249382</v>
      </c>
      <c r="X2125" s="1">
        <v>0.007450049553329396</v>
      </c>
      <c r="Y2125" s="1">
        <v>0.0131235110417347</v>
      </c>
      <c r="Z2125" s="1">
        <v>0.08142941069436205</v>
      </c>
      <c r="AA2125" s="1">
        <v>0.01256217970528017</v>
      </c>
      <c r="AB2125" s="1">
        <v>-0.001088662926260753</v>
      </c>
      <c r="AC2125" s="1">
        <v>-0.009689668011042096</v>
      </c>
    </row>
    <row r="2126" spans="1:29">
      <c r="A2126" s="11">
        <v>39560</v>
      </c>
      <c r="B2126" s="1">
        <v>0.03113829922510192</v>
      </c>
      <c r="C2126" s="1">
        <v>-0.01403365513229082</v>
      </c>
      <c r="D2126" s="1">
        <v>0.01479742055354905</v>
      </c>
      <c r="E2126" s="1">
        <v>0.02502207696806069</v>
      </c>
      <c r="F2126" s="1">
        <v>0.001961384466819815</v>
      </c>
      <c r="G2126" s="1">
        <v>0.001805486492923558</v>
      </c>
      <c r="H2126" s="1">
        <v>0.01706835433890785</v>
      </c>
      <c r="I2126" s="1">
        <v>0.03251771124106617</v>
      </c>
      <c r="J2126" s="1">
        <v>0.004421326606379061</v>
      </c>
      <c r="K2126" s="1">
        <v>0.0133445426436305</v>
      </c>
      <c r="L2126" s="1">
        <v>-0.0286789659545873</v>
      </c>
      <c r="M2126" s="1">
        <v>-0.0125398847042123</v>
      </c>
      <c r="N2126" s="1">
        <v>0.02449547264899032</v>
      </c>
      <c r="O2126" s="1">
        <v>-0.01232329319842496</v>
      </c>
      <c r="P2126" s="1">
        <v>0.01637029613113206</v>
      </c>
      <c r="Q2126" s="1">
        <v>0.01982530408245298</v>
      </c>
      <c r="R2126" s="1">
        <v>-0.01371243411952827</v>
      </c>
      <c r="S2126" s="1">
        <v>0.03080342992166174</v>
      </c>
      <c r="T2126" s="1">
        <v>-0.004911188799574862</v>
      </c>
      <c r="U2126" s="1">
        <v>-0.008670361947257232</v>
      </c>
      <c r="V2126" s="1">
        <v>0.03104879993676013</v>
      </c>
      <c r="W2126" s="1">
        <v>-0.02328334775526741</v>
      </c>
      <c r="X2126" s="1">
        <v>0.01728160626884279</v>
      </c>
      <c r="Y2126" s="1">
        <v>-0.001899279337093884</v>
      </c>
      <c r="Z2126" s="1">
        <v>0.007922851388473706</v>
      </c>
      <c r="AA2126" s="1">
        <v>0.001490257483090174</v>
      </c>
      <c r="AB2126" s="1">
        <v>0.01885172857297857</v>
      </c>
      <c r="AC2126" s="1">
        <v>-0.05189122720560957</v>
      </c>
    </row>
    <row r="2127" spans="1:29">
      <c r="A2127" s="11">
        <v>39561</v>
      </c>
      <c r="B2127" s="1">
        <v>-0.0129813636047903</v>
      </c>
      <c r="C2127" s="1">
        <v>-0.02531807357109894</v>
      </c>
      <c r="D2127" s="1">
        <v>0.0004924187501820221</v>
      </c>
      <c r="E2127" s="1">
        <v>-0.005616855509509966</v>
      </c>
      <c r="F2127" s="1">
        <v>0.00717706369607396</v>
      </c>
      <c r="G2127" s="1">
        <v>-0.01405662283434073</v>
      </c>
      <c r="H2127" s="1">
        <v>0.003855100195923944</v>
      </c>
      <c r="I2127" s="1">
        <v>-0.04170404879731859</v>
      </c>
      <c r="J2127" s="1">
        <v>-0.02563433472284982</v>
      </c>
      <c r="K2127" s="1">
        <v>0.01985806394940703</v>
      </c>
      <c r="L2127" s="1">
        <v>0.03087059152649418</v>
      </c>
      <c r="M2127" s="1">
        <v>-0.0008911722049246285</v>
      </c>
      <c r="N2127" s="1">
        <v>-0.006563564108459485</v>
      </c>
      <c r="O2127" s="1">
        <v>0.001350899649704251</v>
      </c>
      <c r="P2127" s="1">
        <v>-0.03011227582175269</v>
      </c>
      <c r="Q2127" s="1">
        <v>-0.007937376214855463</v>
      </c>
      <c r="R2127" s="1">
        <v>-0.01141023904170357</v>
      </c>
      <c r="S2127" s="1">
        <v>-0.05569141864916927</v>
      </c>
      <c r="T2127" s="1">
        <v>-0.02103956290683062</v>
      </c>
      <c r="U2127" s="1">
        <v>-0.01922638379993413</v>
      </c>
      <c r="V2127" s="1">
        <v>-0.0004741566197354885</v>
      </c>
      <c r="W2127" s="1">
        <v>0.01312870485065853</v>
      </c>
      <c r="X2127" s="1">
        <v>0.004187708044650629</v>
      </c>
      <c r="Y2127" s="1">
        <v>0.008220693157953374</v>
      </c>
      <c r="Z2127" s="1">
        <v>0.01929932528104938</v>
      </c>
      <c r="AA2127" s="1">
        <v>-0.03191054040643659</v>
      </c>
      <c r="AB2127" s="1">
        <v>0.0221545817829234</v>
      </c>
      <c r="AC2127" s="1">
        <v>0.02771353626804074</v>
      </c>
    </row>
    <row r="2128" spans="1:29">
      <c r="A2128" s="11">
        <v>39562</v>
      </c>
      <c r="B2128" s="1">
        <v>0.001504821676441059</v>
      </c>
      <c r="C2128" s="1">
        <v>-0.01111390744341856</v>
      </c>
      <c r="D2128" s="1">
        <v>0.001324945510593478</v>
      </c>
      <c r="E2128" s="1">
        <v>-0.0154244511211612</v>
      </c>
      <c r="F2128" s="1">
        <v>-0.006639965636208056</v>
      </c>
      <c r="G2128" s="1">
        <v>0.005849059229772191</v>
      </c>
      <c r="H2128" s="1">
        <v>0.002710895345116704</v>
      </c>
      <c r="I2128" s="1">
        <v>-0.001902853379074254</v>
      </c>
      <c r="J2128" s="1">
        <v>0.00132871502743015</v>
      </c>
      <c r="K2128" s="1">
        <v>0.02070120259659292</v>
      </c>
      <c r="L2128" s="1">
        <v>0.02918791379845032</v>
      </c>
      <c r="M2128" s="1">
        <v>-0.0312186521388208</v>
      </c>
      <c r="N2128" s="1">
        <v>-0.009202361388273794</v>
      </c>
      <c r="O2128" s="1">
        <v>0.0007147971538801201</v>
      </c>
      <c r="P2128" s="1">
        <v>-0.0007220905255921339</v>
      </c>
      <c r="Q2128" s="1">
        <v>-0.01073242873220359</v>
      </c>
      <c r="R2128" s="1">
        <v>0.001959168542990053</v>
      </c>
      <c r="S2128" s="1">
        <v>0.004890801718598459</v>
      </c>
      <c r="T2128" s="1">
        <v>-0.008431515791097799</v>
      </c>
      <c r="U2128" s="1">
        <v>-0.01483698376285725</v>
      </c>
      <c r="V2128" s="1">
        <v>-0.01453457830604943</v>
      </c>
      <c r="W2128" s="1">
        <v>-0.02841742416916482</v>
      </c>
      <c r="X2128" s="1">
        <v>0.008891329614969745</v>
      </c>
      <c r="Y2128" s="1">
        <v>0.02744347162443517</v>
      </c>
      <c r="Z2128" s="1">
        <v>-0.02652028568413356</v>
      </c>
      <c r="AA2128" s="1">
        <v>-0.010671064869341</v>
      </c>
      <c r="AB2128" s="1">
        <v>0.04112203947292792</v>
      </c>
      <c r="AC2128" s="1">
        <v>0.01478049625389155</v>
      </c>
    </row>
    <row r="2129" spans="1:29">
      <c r="A2129" s="11">
        <v>39563</v>
      </c>
      <c r="B2129" s="1">
        <v>0.01018293356651134</v>
      </c>
      <c r="C2129" s="1">
        <v>0.02692074671223743</v>
      </c>
      <c r="D2129" s="1">
        <v>0.04166179888806432</v>
      </c>
      <c r="E2129" s="1">
        <v>-0.01059170643551244</v>
      </c>
      <c r="F2129" s="1">
        <v>0.005217190657864412</v>
      </c>
      <c r="G2129" s="1">
        <v>0.002180621281821171</v>
      </c>
      <c r="H2129" s="1">
        <v>0.003154230247948808</v>
      </c>
      <c r="I2129" s="1">
        <v>0.04006681945558022</v>
      </c>
      <c r="J2129" s="1">
        <v>0.005838731434405497</v>
      </c>
      <c r="K2129" s="1">
        <v>0.005220633543036479</v>
      </c>
      <c r="L2129" s="1">
        <v>-0.006927990961607566</v>
      </c>
      <c r="M2129" s="1">
        <v>0.00494890731143216</v>
      </c>
      <c r="N2129" s="1">
        <v>0.01405111773349743</v>
      </c>
      <c r="O2129" s="1">
        <v>0.006344467416568023</v>
      </c>
      <c r="P2129" s="1">
        <v>-0.00216724040838534</v>
      </c>
      <c r="Q2129" s="1">
        <v>0.02203643263863464</v>
      </c>
      <c r="R2129" s="1">
        <v>0.01620447142339554</v>
      </c>
      <c r="S2129" s="1">
        <v>0.01460063385868304</v>
      </c>
      <c r="T2129" s="1">
        <v>0.03969210960200109</v>
      </c>
      <c r="U2129" s="1">
        <v>0.00522810868533452</v>
      </c>
      <c r="V2129" s="1">
        <v>0.03098010644749638</v>
      </c>
      <c r="W2129" s="1">
        <v>0.007019459780145176</v>
      </c>
      <c r="X2129" s="1">
        <v>-0.002807673272248845</v>
      </c>
      <c r="Y2129" s="1">
        <v>-0.01734160039089838</v>
      </c>
      <c r="Z2129" s="1">
        <v>0.03529338789690861</v>
      </c>
      <c r="AA2129" s="1">
        <v>0.02271501031764789</v>
      </c>
      <c r="AB2129" s="1">
        <v>0.005039373555985049</v>
      </c>
      <c r="AC2129" s="1">
        <v>0.03702451711432908</v>
      </c>
    </row>
    <row r="2130" spans="1:29">
      <c r="A2130" s="11">
        <v>39566</v>
      </c>
      <c r="B2130" s="1">
        <v>0.01233898777321318</v>
      </c>
      <c r="C2130" s="1">
        <v>-0.005090028264805424</v>
      </c>
      <c r="D2130" s="1">
        <v>-0.02584098083239894</v>
      </c>
      <c r="E2130" s="1">
        <v>-0.043041734688964</v>
      </c>
      <c r="F2130" s="1">
        <v>0.01402975847022025</v>
      </c>
      <c r="G2130" s="1">
        <v>0.009247475206501932</v>
      </c>
      <c r="H2130" s="1">
        <v>-0.01864104251941356</v>
      </c>
      <c r="I2130" s="1">
        <v>0.0152962002972401</v>
      </c>
      <c r="J2130" s="1">
        <v>-0.01451204553040952</v>
      </c>
      <c r="K2130" s="1">
        <v>-0.01218538666897795</v>
      </c>
      <c r="L2130" s="1">
        <v>-0.01226016619410586</v>
      </c>
      <c r="M2130" s="1">
        <v>0.0192396028658377</v>
      </c>
      <c r="N2130" s="1">
        <v>-0.006106393678400712</v>
      </c>
      <c r="O2130" s="1">
        <v>0.001576172217600202</v>
      </c>
      <c r="P2130" s="1">
        <v>-0.02244797492479023</v>
      </c>
      <c r="Q2130" s="1">
        <v>-0.006302672862502523</v>
      </c>
      <c r="R2130" s="1">
        <v>-0.01261202607495071</v>
      </c>
      <c r="S2130" s="1">
        <v>-0.007900616607187327</v>
      </c>
      <c r="T2130" s="1">
        <v>-0.006634629248450485</v>
      </c>
      <c r="U2130" s="1">
        <v>-0.09812141504734706</v>
      </c>
      <c r="V2130" s="1">
        <v>0.04083237926522942</v>
      </c>
      <c r="W2130" s="1">
        <v>0.01632310297164419</v>
      </c>
      <c r="X2130" s="1">
        <v>-0.008133854833519805</v>
      </c>
      <c r="Y2130" s="1">
        <v>0.01114178300608493</v>
      </c>
      <c r="Z2130" s="1">
        <v>-0.0314773870391204</v>
      </c>
      <c r="AA2130" s="1">
        <v>0.06314511364605413</v>
      </c>
      <c r="AB2130" s="1">
        <v>0.05854190488078892</v>
      </c>
      <c r="AC2130" s="1">
        <v>-0.01769019434069763</v>
      </c>
    </row>
    <row r="2131" spans="1:29">
      <c r="A2131" s="11">
        <v>39567</v>
      </c>
      <c r="B2131" s="1">
        <v>0.02911084555753796</v>
      </c>
      <c r="C2131" s="1">
        <v>0.01381383624191579</v>
      </c>
      <c r="D2131" s="1">
        <v>0.001154854109723935</v>
      </c>
      <c r="E2131" s="1">
        <v>0.0006990602063290385</v>
      </c>
      <c r="F2131" s="1">
        <v>0.002958947123272271</v>
      </c>
      <c r="G2131" s="1">
        <v>-0.00754578832665509</v>
      </c>
      <c r="H2131" s="1">
        <v>0.005950191448966358</v>
      </c>
      <c r="I2131" s="1">
        <v>0.02175120515909446</v>
      </c>
      <c r="J2131" s="1">
        <v>0.06157982135858231</v>
      </c>
      <c r="K2131" s="1">
        <v>0.01840248459174676</v>
      </c>
      <c r="L2131" s="1">
        <v>0.05163316621630787</v>
      </c>
      <c r="M2131" s="1">
        <v>0.007864897891807887</v>
      </c>
      <c r="N2131" s="1">
        <v>0.003308224437103435</v>
      </c>
      <c r="O2131" s="1">
        <v>0.0151859283052278</v>
      </c>
      <c r="P2131" s="1">
        <v>0.002583870640257668</v>
      </c>
      <c r="Q2131" s="1">
        <v>0.003003996923262031</v>
      </c>
      <c r="R2131" s="1">
        <v>0.02645319789458944</v>
      </c>
      <c r="S2131" s="1">
        <v>0.0199090127631556</v>
      </c>
      <c r="T2131" s="1">
        <v>0.03379685304913549</v>
      </c>
      <c r="U2131" s="1">
        <v>-0.009553890195286296</v>
      </c>
      <c r="V2131" s="1">
        <v>-0.007769923341983787</v>
      </c>
      <c r="W2131" s="1">
        <v>0.004629939162684948</v>
      </c>
      <c r="X2131" s="1">
        <v>0.009067877099316002</v>
      </c>
      <c r="Y2131" s="1">
        <v>0.0279174321485367</v>
      </c>
      <c r="Z2131" s="1">
        <v>0.041042900694368</v>
      </c>
      <c r="AA2131" s="1">
        <v>0.08940725932127802</v>
      </c>
      <c r="AB2131" s="1">
        <v>0.126223139792607</v>
      </c>
      <c r="AC2131" s="1">
        <v>0.0454047679869698</v>
      </c>
    </row>
    <row r="2132" spans="1:29">
      <c r="A2132" s="11">
        <v>39568</v>
      </c>
      <c r="B2132" s="1">
        <v>-0.02337012657056714</v>
      </c>
      <c r="C2132" s="1">
        <v>0.0330561146028332</v>
      </c>
      <c r="D2132" s="1">
        <v>0.007814986748018171</v>
      </c>
      <c r="E2132" s="1">
        <v>-0.007917917806151697</v>
      </c>
      <c r="F2132" s="1">
        <v>-0.006458959740275105</v>
      </c>
      <c r="G2132" s="1">
        <v>-0.00434474751678271</v>
      </c>
      <c r="H2132" s="1">
        <v>0.001251344473054639</v>
      </c>
      <c r="I2132" s="1">
        <v>-0.01527994986981207</v>
      </c>
      <c r="J2132" s="1">
        <v>-0.02219405484082926</v>
      </c>
      <c r="K2132" s="1">
        <v>-0.006155799820789953</v>
      </c>
      <c r="L2132" s="1">
        <v>0.00202932428898972</v>
      </c>
      <c r="M2132" s="1">
        <v>0.02787089273677146</v>
      </c>
      <c r="N2132" s="1">
        <v>0.03579850884247726</v>
      </c>
      <c r="O2132" s="1">
        <v>0.03890899285699523</v>
      </c>
      <c r="P2132" s="1">
        <v>-0.0104010222362686</v>
      </c>
      <c r="Q2132" s="1">
        <v>-0.01768609716604885</v>
      </c>
      <c r="R2132" s="1">
        <v>-0.01708703481975649</v>
      </c>
      <c r="S2132" s="1">
        <v>0.03151143576887572</v>
      </c>
      <c r="T2132" s="1">
        <v>-0.0116398581529733</v>
      </c>
      <c r="U2132" s="1">
        <v>-0.006083613281481437</v>
      </c>
      <c r="V2132" s="1">
        <v>0.007796062362402045</v>
      </c>
      <c r="W2132" s="1">
        <v>0.03954015266847155</v>
      </c>
      <c r="X2132" s="1">
        <v>0.03852469202225706</v>
      </c>
      <c r="Y2132" s="1">
        <v>0.004316784983323885</v>
      </c>
      <c r="Z2132" s="1">
        <v>0.009686500367857676</v>
      </c>
      <c r="AA2132" s="1">
        <v>-0.04128568871583438</v>
      </c>
      <c r="AB2132" s="1">
        <v>0.01050885178141336</v>
      </c>
      <c r="AC2132" s="1">
        <v>0.02056796691332297</v>
      </c>
    </row>
    <row r="2133" spans="1:29">
      <c r="A2133" s="11">
        <v>39570</v>
      </c>
      <c r="B2133" s="1">
        <v>0.0131015690539531</v>
      </c>
      <c r="C2133" s="1">
        <v>-0.008182646084236134</v>
      </c>
      <c r="D2133" s="1">
        <v>0.003876946028211536</v>
      </c>
      <c r="E2133" s="1">
        <v>-0.0002347933651508649</v>
      </c>
      <c r="F2133" s="1">
        <v>0.02110756393104651</v>
      </c>
      <c r="G2133" s="1">
        <v>0.07454560186911419</v>
      </c>
      <c r="H2133" s="1">
        <v>0.01567817497496593</v>
      </c>
      <c r="I2133" s="1">
        <v>0.01066171651175174</v>
      </c>
      <c r="J2133" s="1">
        <v>-0.04075333788420321</v>
      </c>
      <c r="K2133" s="1">
        <v>0.0007994159503510456</v>
      </c>
      <c r="L2133" s="1">
        <v>0.01959383444977836</v>
      </c>
      <c r="M2133" s="1">
        <v>0.0436008902866607</v>
      </c>
      <c r="N2133" s="1">
        <v>0.004774741295334506</v>
      </c>
      <c r="O2133" s="1">
        <v>0.03140854554638883</v>
      </c>
      <c r="P2133" s="1">
        <v>0.02177145878882869</v>
      </c>
      <c r="Q2133" s="1">
        <v>0.006679142635644952</v>
      </c>
      <c r="R2133" s="1">
        <v>0.02304447137183363</v>
      </c>
      <c r="S2133" s="1">
        <v>-0.009462028518026244</v>
      </c>
      <c r="T2133" s="1">
        <v>0.02690658762624465</v>
      </c>
      <c r="U2133" s="1">
        <v>0.0108421929761866</v>
      </c>
      <c r="V2133" s="1">
        <v>-0.00770166599324551</v>
      </c>
      <c r="W2133" s="1">
        <v>0.01915481323879265</v>
      </c>
      <c r="X2133" s="1">
        <v>0.04070737705186511</v>
      </c>
      <c r="Y2133" s="1">
        <v>0.01869710104041622</v>
      </c>
      <c r="Z2133" s="1">
        <v>-0.0255421291309933</v>
      </c>
      <c r="AA2133" s="1">
        <v>-0.01074568663219888</v>
      </c>
      <c r="AB2133" s="1">
        <v>0.03029803396889275</v>
      </c>
      <c r="AC2133" s="1">
        <v>0.0276214599361142</v>
      </c>
    </row>
    <row r="2134" spans="1:29">
      <c r="A2134" s="11">
        <v>39573</v>
      </c>
      <c r="B2134" s="1">
        <v>0.01186346188704435</v>
      </c>
      <c r="C2134" s="1">
        <v>-0.007757573834775044</v>
      </c>
      <c r="D2134" s="1">
        <v>-0.0008092932694948596</v>
      </c>
      <c r="E2134" s="1">
        <v>0.01620097566550238</v>
      </c>
      <c r="F2134" s="1">
        <v>0.004401781960743367</v>
      </c>
      <c r="G2134" s="1">
        <v>-0.004568512029988203</v>
      </c>
      <c r="H2134" s="1">
        <v>-0.01286331455597267</v>
      </c>
      <c r="I2134" s="1">
        <v>-0.007692782202880499</v>
      </c>
      <c r="J2134" s="1">
        <v>-0.01398216756226622</v>
      </c>
      <c r="K2134" s="1">
        <v>-0.008984019960531997</v>
      </c>
      <c r="L2134" s="1">
        <v>-0.0008393201164703656</v>
      </c>
      <c r="M2134" s="1">
        <v>0.01091262058782139</v>
      </c>
      <c r="N2134" s="1">
        <v>-0.0009049368185511941</v>
      </c>
      <c r="O2134" s="1">
        <v>-0.01822787023118666</v>
      </c>
      <c r="P2134" s="1">
        <v>0</v>
      </c>
      <c r="Q2134" s="1">
        <v>-9.629132344846081E-05</v>
      </c>
      <c r="R2134" s="1">
        <v>-0.002074847217804487</v>
      </c>
      <c r="S2134" s="1">
        <v>-0.006550233107460945</v>
      </c>
      <c r="T2134" s="1">
        <v>-0.02332079145614652</v>
      </c>
      <c r="U2134" s="1">
        <v>0.01531017234040344</v>
      </c>
      <c r="V2134" s="1">
        <v>-0.00480266997638934</v>
      </c>
      <c r="W2134" s="1">
        <v>-0.02212417877301753</v>
      </c>
      <c r="X2134" s="1">
        <v>-0.008025521549062331</v>
      </c>
      <c r="Y2134" s="1">
        <v>-0.02123714956136702</v>
      </c>
      <c r="Z2134" s="1">
        <v>0.008214764640473327</v>
      </c>
      <c r="AA2134" s="1">
        <v>-0.04788454505653694</v>
      </c>
      <c r="AB2134" s="1">
        <v>-0.001611326903205423</v>
      </c>
      <c r="AC2134" s="1">
        <v>-0.02389261212673988</v>
      </c>
    </row>
    <row r="2135" spans="1:29">
      <c r="A2135" s="11">
        <v>39574</v>
      </c>
      <c r="B2135" s="1">
        <v>0.001425793018965837</v>
      </c>
      <c r="C2135" s="1">
        <v>-0.0197324751498793</v>
      </c>
      <c r="D2135" s="1">
        <v>-0.00080952639397458</v>
      </c>
      <c r="E2135" s="1">
        <v>-0.0002310279912872693</v>
      </c>
      <c r="F2135" s="1">
        <v>0.01392888318126406</v>
      </c>
      <c r="G2135" s="1">
        <v>-0.010368770261306</v>
      </c>
      <c r="H2135" s="1">
        <v>-0.007818918457344615</v>
      </c>
      <c r="I2135" s="1">
        <v>0.009355276151076453</v>
      </c>
      <c r="J2135" s="1">
        <v>-0.008180894276914374</v>
      </c>
      <c r="K2135" s="1">
        <v>0.00141026966055513</v>
      </c>
      <c r="L2135" s="1">
        <v>0.01203826166001409</v>
      </c>
      <c r="M2135" s="1">
        <v>-0.01912217638220159</v>
      </c>
      <c r="N2135" s="1">
        <v>0.0185728371844569</v>
      </c>
      <c r="O2135" s="1">
        <v>-0.02740739651683688</v>
      </c>
      <c r="P2135" s="1">
        <v>0</v>
      </c>
      <c r="Q2135" s="1">
        <v>0.003510334499271295</v>
      </c>
      <c r="R2135" s="1">
        <v>-0.007193285882033273</v>
      </c>
      <c r="S2135" s="1">
        <v>-0.01373631413865573</v>
      </c>
      <c r="T2135" s="1">
        <v>-0.01266918423819097</v>
      </c>
      <c r="U2135" s="1">
        <v>-0.006730269763442598</v>
      </c>
      <c r="V2135" s="1">
        <v>0.005840307973927761</v>
      </c>
      <c r="W2135" s="1">
        <v>-0.009884809162319597</v>
      </c>
      <c r="X2135" s="1">
        <v>-0.006632675856790504</v>
      </c>
      <c r="Y2135" s="1">
        <v>-0.0426768737945239</v>
      </c>
      <c r="Z2135" s="1">
        <v>0.01828592389563188</v>
      </c>
      <c r="AA2135" s="1">
        <v>0.002606504830919176</v>
      </c>
      <c r="AB2135" s="1">
        <v>-0.02872826351494018</v>
      </c>
      <c r="AC2135" s="1">
        <v>0.01448261038975951</v>
      </c>
    </row>
    <row r="2136" spans="1:29">
      <c r="A2136" s="11">
        <v>39575</v>
      </c>
      <c r="B2136" s="1">
        <v>-0.04287501182789399</v>
      </c>
      <c r="C2136" s="1">
        <v>-0.02975037150501469</v>
      </c>
      <c r="D2136" s="1">
        <v>0.01392604670440045</v>
      </c>
      <c r="E2136" s="1">
        <v>-0.005315483010131405</v>
      </c>
      <c r="F2136" s="1">
        <v>-0.002083862450144802</v>
      </c>
      <c r="G2136" s="1">
        <v>0.03761564425147523</v>
      </c>
      <c r="H2136" s="1">
        <v>-0.007423114678451803</v>
      </c>
      <c r="I2136" s="1">
        <v>-0.0006156661528484708</v>
      </c>
      <c r="J2136" s="1">
        <v>-0.01319815998558627</v>
      </c>
      <c r="K2136" s="1">
        <v>0.01388062507263665</v>
      </c>
      <c r="L2136" s="1">
        <v>0.02030492618324531</v>
      </c>
      <c r="M2136" s="1">
        <v>-0.03783673305859325</v>
      </c>
      <c r="N2136" s="1">
        <v>0.008005537459751411</v>
      </c>
      <c r="O2136" s="1">
        <v>0.02492237162379718</v>
      </c>
      <c r="P2136" s="1">
        <v>-0.02351197061467858</v>
      </c>
      <c r="Q2136" s="1">
        <v>-0.004600020702288155</v>
      </c>
      <c r="R2136" s="1">
        <v>0.0146979591337133</v>
      </c>
      <c r="S2136" s="1">
        <v>-0.03621170519326711</v>
      </c>
      <c r="T2136" s="1">
        <v>0.006344766197746265</v>
      </c>
      <c r="U2136" s="1">
        <v>0.001372090995799047</v>
      </c>
      <c r="V2136" s="1">
        <v>0.002642476274695271</v>
      </c>
      <c r="W2136" s="1">
        <v>0.01491964621967612</v>
      </c>
      <c r="X2136" s="1">
        <v>-0.002568027200907097</v>
      </c>
      <c r="Y2136" s="1">
        <v>0.02382816034995483</v>
      </c>
      <c r="Z2136" s="1">
        <v>0.005558135745257653</v>
      </c>
      <c r="AA2136" s="1">
        <v>-0.006904022619770522</v>
      </c>
      <c r="AB2136" s="1">
        <v>-0.05202236073802879</v>
      </c>
      <c r="AC2136" s="1">
        <v>0.001910201382363308</v>
      </c>
    </row>
    <row r="2137" spans="1:29">
      <c r="A2137" s="11">
        <v>39576</v>
      </c>
      <c r="B2137" s="1">
        <v>-0.04876299809780371</v>
      </c>
      <c r="C2137" s="1">
        <v>0.004958441887023879</v>
      </c>
      <c r="D2137" s="1">
        <v>0.0003998747082407661</v>
      </c>
      <c r="E2137" s="1">
        <v>-0.01626398132435469</v>
      </c>
      <c r="F2137" s="1">
        <v>0.02327916084068571</v>
      </c>
      <c r="G2137" s="1">
        <v>0.02698245643881259</v>
      </c>
      <c r="H2137" s="1">
        <v>-0.02796012549490379</v>
      </c>
      <c r="I2137" s="1">
        <v>-0.0217587944357398</v>
      </c>
      <c r="J2137" s="1">
        <v>0.006408692447916309</v>
      </c>
      <c r="K2137" s="1">
        <v>-0.004762069502619592</v>
      </c>
      <c r="L2137" s="1">
        <v>-0.03226400384632533</v>
      </c>
      <c r="M2137" s="1">
        <v>-0.02004332093664252</v>
      </c>
      <c r="N2137" s="1">
        <v>-0.05140118343616984</v>
      </c>
      <c r="O2137" s="1">
        <v>0.003473749622894928</v>
      </c>
      <c r="P2137" s="1">
        <v>-0.01956346429001921</v>
      </c>
      <c r="Q2137" s="1">
        <v>-0.008423560342903258</v>
      </c>
      <c r="R2137" s="1">
        <v>-0.003251069744247936</v>
      </c>
      <c r="S2137" s="1">
        <v>-0.01965342723207009</v>
      </c>
      <c r="T2137" s="1">
        <v>-0.01990396166314401</v>
      </c>
      <c r="U2137" s="1">
        <v>0.00325500303947357</v>
      </c>
      <c r="V2137" s="1">
        <v>-0.01179000573104994</v>
      </c>
      <c r="W2137" s="1">
        <v>-0.0050821616492015</v>
      </c>
      <c r="X2137" s="1">
        <v>-0.01603653169287345</v>
      </c>
      <c r="Y2137" s="1">
        <v>-0.0163098879473289</v>
      </c>
      <c r="Z2137" s="1">
        <v>0.02642282219664671</v>
      </c>
      <c r="AA2137" s="1">
        <v>-0.01879673443858754</v>
      </c>
      <c r="AB2137" s="1">
        <v>0.008977205313572822</v>
      </c>
      <c r="AC2137" s="1">
        <v>-0.003210960220793146</v>
      </c>
    </row>
    <row r="2138" spans="1:29">
      <c r="A2138" s="11">
        <v>39577</v>
      </c>
      <c r="B2138" s="1">
        <v>-0.03168442958633477</v>
      </c>
      <c r="C2138" s="1">
        <v>-0.02609725000399143</v>
      </c>
      <c r="D2138" s="1">
        <v>-0.0007631741125340152</v>
      </c>
      <c r="E2138" s="1">
        <v>-0.02716103470236508</v>
      </c>
      <c r="F2138" s="1">
        <v>-0.04852249228780336</v>
      </c>
      <c r="G2138" s="1">
        <v>-0.03417165998706995</v>
      </c>
      <c r="H2138" s="1">
        <v>-0.03053986140677456</v>
      </c>
      <c r="I2138" s="1">
        <v>-0.03702735311724692</v>
      </c>
      <c r="J2138" s="1">
        <v>-0.03986704514609729</v>
      </c>
      <c r="K2138" s="1">
        <v>0.004585259409801701</v>
      </c>
      <c r="L2138" s="1">
        <v>-0.01977994420528117</v>
      </c>
      <c r="M2138" s="1">
        <v>-0.01511821933705371</v>
      </c>
      <c r="N2138" s="1">
        <v>0.01651185022700297</v>
      </c>
      <c r="O2138" s="1">
        <v>-0.008838395128917931</v>
      </c>
      <c r="P2138" s="1">
        <v>0.02148880499100603</v>
      </c>
      <c r="Q2138" s="1">
        <v>0.001601657246285582</v>
      </c>
      <c r="R2138" s="1">
        <v>-0.05205714051873145</v>
      </c>
      <c r="S2138" s="1">
        <v>-0.01768847722992251</v>
      </c>
      <c r="T2138" s="1">
        <v>-0.02953913490440829</v>
      </c>
      <c r="U2138" s="1">
        <v>-0.004610207740967653</v>
      </c>
      <c r="V2138" s="1">
        <v>-0.02168584303086052</v>
      </c>
      <c r="W2138" s="1">
        <v>-0.004888432901004158</v>
      </c>
      <c r="X2138" s="1">
        <v>0.0008224530274247854</v>
      </c>
      <c r="Y2138" s="1">
        <v>0.007489023770050007</v>
      </c>
      <c r="Z2138" s="1">
        <v>-0.000828503578885309</v>
      </c>
      <c r="AA2138" s="1">
        <v>-0.05322791504779723</v>
      </c>
      <c r="AB2138" s="1">
        <v>-0.002134117514388967</v>
      </c>
      <c r="AC2138" s="1">
        <v>0.008556199145338894</v>
      </c>
    </row>
    <row r="2139" spans="1:29">
      <c r="A2139" s="11">
        <v>39580</v>
      </c>
      <c r="B2139" s="1">
        <v>0.04947066647531173</v>
      </c>
      <c r="C2139" s="1">
        <v>-0.04706032578724295</v>
      </c>
      <c r="D2139" s="1">
        <v>0.001563449765496383</v>
      </c>
      <c r="E2139" s="1">
        <v>0.00898273027959573</v>
      </c>
      <c r="F2139" s="1">
        <v>0.003892789644112327</v>
      </c>
      <c r="G2139" s="1">
        <v>0.005173651626497522</v>
      </c>
      <c r="H2139" s="1">
        <v>0.01501831920540608</v>
      </c>
      <c r="I2139" s="1">
        <v>0.01070585686627612</v>
      </c>
      <c r="J2139" s="1">
        <v>0.008650661824061601</v>
      </c>
      <c r="K2139" s="1">
        <v>-0.01944815671932032</v>
      </c>
      <c r="L2139" s="1">
        <v>0.01374807616655049</v>
      </c>
      <c r="M2139" s="1">
        <v>-0.05530463931335561</v>
      </c>
      <c r="N2139" s="1">
        <v>0.0240219167746758</v>
      </c>
      <c r="O2139" s="1">
        <v>-0.01649721505083757</v>
      </c>
      <c r="P2139" s="1">
        <v>-0.05860254247185859</v>
      </c>
      <c r="Q2139" s="1">
        <v>-0.002035836392047963</v>
      </c>
      <c r="R2139" s="1">
        <v>0.010065629510007</v>
      </c>
      <c r="S2139" s="1">
        <v>0.01710697788804016</v>
      </c>
      <c r="T2139" s="1">
        <v>-0.01153320840125438</v>
      </c>
      <c r="U2139" s="1">
        <v>-0.02384414180344852</v>
      </c>
      <c r="V2139" s="1">
        <v>-0.03446897136463789</v>
      </c>
      <c r="W2139" s="1">
        <v>0.005022668150194587</v>
      </c>
      <c r="X2139" s="1">
        <v>-0.0003736255655980569</v>
      </c>
      <c r="Y2139" s="1">
        <v>-0.002736464244817549</v>
      </c>
      <c r="Z2139" s="1">
        <v>-0.001599014026303358</v>
      </c>
      <c r="AA2139" s="1">
        <v>0.03224462663210637</v>
      </c>
      <c r="AB2139" s="1">
        <v>-0.02203628022033233</v>
      </c>
      <c r="AC2139" s="1">
        <v>0.008384214914495702</v>
      </c>
    </row>
    <row r="2140" spans="1:29">
      <c r="A2140" s="11">
        <v>39581</v>
      </c>
      <c r="B2140" s="1">
        <v>-0.009120047048588376</v>
      </c>
      <c r="C2140" s="1">
        <v>-0.02420253694889707</v>
      </c>
      <c r="D2140" s="1">
        <v>3.587968521379103E-05</v>
      </c>
      <c r="E2140" s="1">
        <v>0.002165542471213477</v>
      </c>
      <c r="F2140" s="1">
        <v>-0.01186930185421342</v>
      </c>
      <c r="G2140" s="1">
        <v>-0.01560681344132864</v>
      </c>
      <c r="H2140" s="1">
        <v>-0.0167205069115175</v>
      </c>
      <c r="I2140" s="1">
        <v>0.008309960209841982</v>
      </c>
      <c r="J2140" s="1">
        <v>0.02887361535156807</v>
      </c>
      <c r="K2140" s="1">
        <v>-0.00404787687910424</v>
      </c>
      <c r="L2140" s="1">
        <v>-0.01389979393999874</v>
      </c>
      <c r="M2140" s="1">
        <v>-0.001911601630890991</v>
      </c>
      <c r="N2140" s="1">
        <v>0.00692564521970751</v>
      </c>
      <c r="O2140" s="1">
        <v>0.006498086233523548</v>
      </c>
      <c r="P2140" s="1">
        <v>0.0135674174625775</v>
      </c>
      <c r="Q2140" s="1">
        <v>-0.02836305130340899</v>
      </c>
      <c r="R2140" s="1">
        <v>-0.02065528423550356</v>
      </c>
      <c r="S2140" s="1">
        <v>-0.003245606267563983</v>
      </c>
      <c r="T2140" s="1">
        <v>0.003067286623539278</v>
      </c>
      <c r="U2140" s="1">
        <v>-0.004744874861088211</v>
      </c>
      <c r="V2140" s="1">
        <v>0.00594343980278178</v>
      </c>
      <c r="W2140" s="1">
        <v>0.021254396138223</v>
      </c>
      <c r="X2140" s="1">
        <v>-0.004408769819846503</v>
      </c>
      <c r="Y2140" s="1">
        <v>-0.00304099864863383</v>
      </c>
      <c r="Z2140" s="1">
        <v>0.01014400885806399</v>
      </c>
      <c r="AA2140" s="1">
        <v>0.06918766175234703</v>
      </c>
      <c r="AB2140" s="1">
        <v>0.007070134313707177</v>
      </c>
      <c r="AC2140" s="1">
        <v>-0.02444824578717053</v>
      </c>
    </row>
    <row r="2141" spans="1:29">
      <c r="A2141" s="11">
        <v>39582</v>
      </c>
      <c r="B2141" s="1">
        <v>-0.007708489728747048</v>
      </c>
      <c r="C2141" s="1">
        <v>-0.02738357166796301</v>
      </c>
      <c r="D2141" s="1">
        <v>-0.001923345837568036</v>
      </c>
      <c r="E2141" s="1">
        <v>0.007443104974168779</v>
      </c>
      <c r="F2141" s="1">
        <v>0.08063751230001381</v>
      </c>
      <c r="G2141" s="1">
        <v>-0.005397155512077756</v>
      </c>
      <c r="H2141" s="1">
        <v>-0.03339857459559681</v>
      </c>
      <c r="I2141" s="1">
        <v>-0.01043721576839429</v>
      </c>
      <c r="J2141" s="1">
        <v>0.06863000837795896</v>
      </c>
      <c r="K2141" s="1">
        <v>-0.0128025172827656</v>
      </c>
      <c r="L2141" s="1">
        <v>0.04354539713812655</v>
      </c>
      <c r="M2141" s="1">
        <v>-0.0477615905769827</v>
      </c>
      <c r="N2141" s="1">
        <v>0.004215848519618204</v>
      </c>
      <c r="O2141" s="1">
        <v>-0.01463836579121758</v>
      </c>
      <c r="P2141" s="1">
        <v>0.02283467892726199</v>
      </c>
      <c r="Q2141" s="1">
        <v>-0.06098199315263686</v>
      </c>
      <c r="R2141" s="1">
        <v>0.01185473708779639</v>
      </c>
      <c r="S2141" s="1">
        <v>0.007992694013965407</v>
      </c>
      <c r="T2141" s="1">
        <v>-0.004226848795317206</v>
      </c>
      <c r="U2141" s="1">
        <v>0.03451934147186542</v>
      </c>
      <c r="V2141" s="1">
        <v>-0.0003692352631370355</v>
      </c>
      <c r="W2141" s="1">
        <v>-0.01349834761551993</v>
      </c>
      <c r="X2141" s="1">
        <v>0.003827953986400789</v>
      </c>
      <c r="Y2141" s="1">
        <v>0.009857307327088449</v>
      </c>
      <c r="Z2141" s="1">
        <v>0.04075647249942604</v>
      </c>
      <c r="AA2141" s="1">
        <v>0.08174647052253192</v>
      </c>
      <c r="AB2141" s="1">
        <v>0.04401629566274279</v>
      </c>
      <c r="AC2141" s="1">
        <v>0.02079950503689343</v>
      </c>
    </row>
    <row r="2142" spans="1:29">
      <c r="A2142" s="11">
        <v>39583</v>
      </c>
      <c r="B2142" s="1">
        <v>0.03605814451212841</v>
      </c>
      <c r="C2142" s="1">
        <v>-0.0002947677521736303</v>
      </c>
      <c r="D2142" s="1">
        <v>0.01963500386244821</v>
      </c>
      <c r="E2142" s="1">
        <v>0.0190656315720461</v>
      </c>
      <c r="F2142" s="1">
        <v>-0.02986318132305033</v>
      </c>
      <c r="G2142" s="1">
        <v>0.01153114158412594</v>
      </c>
      <c r="H2142" s="1">
        <v>0.008732613696607716</v>
      </c>
      <c r="I2142" s="1">
        <v>0.009352887125953613</v>
      </c>
      <c r="J2142" s="1">
        <v>0.06084235869087684</v>
      </c>
      <c r="K2142" s="1">
        <v>-0.02120179478112216</v>
      </c>
      <c r="L2142" s="1">
        <v>0.03737178372326322</v>
      </c>
      <c r="M2142" s="1">
        <v>0.006033759646973724</v>
      </c>
      <c r="N2142" s="1">
        <v>-0.0004418428773893535</v>
      </c>
      <c r="O2142" s="1">
        <v>0.008913498526643027</v>
      </c>
      <c r="P2142" s="1">
        <v>0.002309411568477637</v>
      </c>
      <c r="Q2142" s="1">
        <v>0.01282906017423024</v>
      </c>
      <c r="R2142" s="1">
        <v>0.03643180814138325</v>
      </c>
      <c r="S2142" s="1">
        <v>0.01762087666675338</v>
      </c>
      <c r="T2142" s="1">
        <v>0.01225329852972612</v>
      </c>
      <c r="U2142" s="1">
        <v>0.008960604229891311</v>
      </c>
      <c r="V2142" s="1">
        <v>-0.001034501962753565</v>
      </c>
      <c r="W2142" s="1">
        <v>0.007250488944770428</v>
      </c>
      <c r="X2142" s="1">
        <v>-0.01308522180488558</v>
      </c>
      <c r="Y2142" s="1">
        <v>0.03197154089557963</v>
      </c>
      <c r="Z2142" s="1">
        <v>-0.004965628804803335</v>
      </c>
      <c r="AA2142" s="1">
        <v>-0.0111823793833018</v>
      </c>
      <c r="AB2142" s="1">
        <v>0.03062240146810047</v>
      </c>
      <c r="AC2142" s="1">
        <v>0.01490916559892796</v>
      </c>
    </row>
    <row r="2143" spans="1:29">
      <c r="A2143" s="11">
        <v>39584</v>
      </c>
      <c r="B2143" s="1">
        <v>0.007218051669133807</v>
      </c>
      <c r="C2143" s="1">
        <v>0.0583899812812616</v>
      </c>
      <c r="D2143" s="1">
        <v>0.01729555438174279</v>
      </c>
      <c r="E2143" s="1">
        <v>-0.003040274257993136</v>
      </c>
      <c r="F2143" s="1">
        <v>-0.005040973547319472</v>
      </c>
      <c r="G2143" s="1">
        <v>0.07493719809487254</v>
      </c>
      <c r="H2143" s="1">
        <v>0.004768295718070359</v>
      </c>
      <c r="I2143" s="1">
        <v>0.01481223562985523</v>
      </c>
      <c r="J2143" s="1">
        <v>-0.002695884036952312</v>
      </c>
      <c r="K2143" s="1">
        <v>0.02607773157151527</v>
      </c>
      <c r="L2143" s="1">
        <v>-0.01146286507152106</v>
      </c>
      <c r="M2143" s="1">
        <v>0.02836454353918372</v>
      </c>
      <c r="N2143" s="1">
        <v>0.00397891499262859</v>
      </c>
      <c r="O2143" s="1">
        <v>0.001963242651775943</v>
      </c>
      <c r="P2143" s="1">
        <v>-0.006144544892033088</v>
      </c>
      <c r="Q2143" s="1">
        <v>-0.0002106869475803075</v>
      </c>
      <c r="R2143" s="1">
        <v>0.004861149062583614</v>
      </c>
      <c r="S2143" s="1">
        <v>0.07561362741444388</v>
      </c>
      <c r="T2143" s="1">
        <v>0.0149901241155832</v>
      </c>
      <c r="U2143" s="1">
        <v>-0.01480174696540426</v>
      </c>
      <c r="V2143" s="1">
        <v>0.02252167851943865</v>
      </c>
      <c r="W2143" s="1">
        <v>0.02592401851277093</v>
      </c>
      <c r="X2143" s="1">
        <v>0.01795604681850804</v>
      </c>
      <c r="Y2143" s="1">
        <v>0.03644224921967454</v>
      </c>
      <c r="Z2143" s="1">
        <v>0.0107179721482149</v>
      </c>
      <c r="AA2143" s="1">
        <v>0.0001955789824179544</v>
      </c>
      <c r="AB2143" s="1">
        <v>0.00659517417036537</v>
      </c>
      <c r="AC2143" s="1">
        <v>-0.00940152186479859</v>
      </c>
    </row>
    <row r="2144" spans="1:29">
      <c r="A2144" s="11">
        <v>39588</v>
      </c>
      <c r="B2144" s="1">
        <v>-0.03410934027701962</v>
      </c>
      <c r="C2144" s="1">
        <v>-0.0268878425186353</v>
      </c>
      <c r="D2144" s="1">
        <v>-0.004101194710422806</v>
      </c>
      <c r="E2144" s="1">
        <v>-0.02416127215781905</v>
      </c>
      <c r="F2144" s="1">
        <v>-0.01857838406319312</v>
      </c>
      <c r="G2144" s="1">
        <v>0.0561446119667337</v>
      </c>
      <c r="H2144" s="1">
        <v>-0.02472585092123813</v>
      </c>
      <c r="I2144" s="1">
        <v>-0.02612618318099358</v>
      </c>
      <c r="J2144" s="1">
        <v>-0.0208896494057037</v>
      </c>
      <c r="K2144" s="1">
        <v>-0.01065790793350119</v>
      </c>
      <c r="L2144" s="1">
        <v>0.008710272824608012</v>
      </c>
      <c r="M2144" s="1">
        <v>-0.01445900364230845</v>
      </c>
      <c r="N2144" s="1">
        <v>-0.005944647828908245</v>
      </c>
      <c r="O2144" s="1">
        <v>-0.01454523579480049</v>
      </c>
      <c r="P2144" s="1">
        <v>0.007727973309107572</v>
      </c>
      <c r="Q2144" s="1">
        <v>-0.01508680965416564</v>
      </c>
      <c r="R2144" s="1">
        <v>-0.01242558546148687</v>
      </c>
      <c r="S2144" s="1">
        <v>-0.01314734162025866</v>
      </c>
      <c r="T2144" s="1">
        <v>-0.03135427254442247</v>
      </c>
      <c r="U2144" s="1">
        <v>-0.001030483511377023</v>
      </c>
      <c r="V2144" s="1">
        <v>-0.01938512760310074</v>
      </c>
      <c r="W2144" s="1">
        <v>-0.02732634871876705</v>
      </c>
      <c r="X2144" s="1">
        <v>0.0100475299822127</v>
      </c>
      <c r="Y2144" s="1">
        <v>0.02865190143680496</v>
      </c>
      <c r="Z2144" s="1">
        <v>0.004151771578997598</v>
      </c>
      <c r="AA2144" s="1">
        <v>-0.05152596958954103</v>
      </c>
      <c r="AB2144" s="1">
        <v>-0.02661524542172666</v>
      </c>
      <c r="AC2144" s="1">
        <v>-0.01749886097621223</v>
      </c>
    </row>
    <row r="2145" spans="1:29">
      <c r="A2145" s="11">
        <v>39589</v>
      </c>
      <c r="B2145" s="1">
        <v>0.0004601495456539872</v>
      </c>
      <c r="C2145" s="1">
        <v>0.02247655719174557</v>
      </c>
      <c r="D2145" s="1">
        <v>0.01094669079909627</v>
      </c>
      <c r="E2145" s="1">
        <v>-0.0185096296190318</v>
      </c>
      <c r="F2145" s="1">
        <v>0.02972455616523129</v>
      </c>
      <c r="G2145" s="1">
        <v>0.005759195819279972</v>
      </c>
      <c r="H2145" s="1">
        <v>0.001280821548754307</v>
      </c>
      <c r="I2145" s="1">
        <v>-0.03500570248792834</v>
      </c>
      <c r="J2145" s="1">
        <v>-0.009287391327764905</v>
      </c>
      <c r="K2145" s="1">
        <v>-0.02341006376307864</v>
      </c>
      <c r="L2145" s="1">
        <v>-0.009032125682611469</v>
      </c>
      <c r="M2145" s="1">
        <v>0.006287349461959302</v>
      </c>
      <c r="N2145" s="1">
        <v>0.01085273991397928</v>
      </c>
      <c r="O2145" s="1">
        <v>0.01996021659639635</v>
      </c>
      <c r="P2145" s="1">
        <v>-0.009202297758559075</v>
      </c>
      <c r="Q2145" s="1">
        <v>0.005070423840180194</v>
      </c>
      <c r="R2145" s="1">
        <v>0.02487567469970808</v>
      </c>
      <c r="S2145" s="1">
        <v>-0.008156682111848501</v>
      </c>
      <c r="T2145" s="1">
        <v>0.005566234948515936</v>
      </c>
      <c r="U2145" s="1">
        <v>0.01039891199363674</v>
      </c>
      <c r="V2145" s="1">
        <v>-0.02471061059789381</v>
      </c>
      <c r="W2145" s="1">
        <v>0.02961274385614732</v>
      </c>
      <c r="X2145" s="1">
        <v>0.01510578290069442</v>
      </c>
      <c r="Y2145" s="1">
        <v>0.001975207072538065</v>
      </c>
      <c r="Z2145" s="1">
        <v>0.03034043033757339</v>
      </c>
      <c r="AA2145" s="1">
        <v>-0.009115916439394134</v>
      </c>
      <c r="AB2145" s="1">
        <v>-0.008491816913255956</v>
      </c>
      <c r="AC2145" s="1">
        <v>-0.002817357954176369</v>
      </c>
    </row>
    <row r="2146" spans="1:29">
      <c r="A2146" s="11">
        <v>39590</v>
      </c>
      <c r="B2146" s="1">
        <v>-0.04069477933147903</v>
      </c>
      <c r="C2146" s="1">
        <v>-0.02870327684060503</v>
      </c>
      <c r="D2146" s="1">
        <v>-0.007416137267549527</v>
      </c>
      <c r="E2146" s="1">
        <v>-0.004408520288644024</v>
      </c>
      <c r="F2146" s="1">
        <v>0.03547576976420186</v>
      </c>
      <c r="G2146" s="1">
        <v>-0.03318173204342267</v>
      </c>
      <c r="H2146" s="1">
        <v>0.003708232453843552</v>
      </c>
      <c r="I2146" s="1">
        <v>-0.01865169162490399</v>
      </c>
      <c r="J2146" s="1">
        <v>0.001520147691010276</v>
      </c>
      <c r="K2146" s="1">
        <v>-0.004242630282482063</v>
      </c>
      <c r="L2146" s="1">
        <v>-0.003742237489692157</v>
      </c>
      <c r="M2146" s="1">
        <v>-0.002695516975098844</v>
      </c>
      <c r="N2146" s="1">
        <v>-0.02103442249306287</v>
      </c>
      <c r="O2146" s="1">
        <v>-0.02121944642984386</v>
      </c>
      <c r="P2146" s="1">
        <v>0.0007740217348861655</v>
      </c>
      <c r="Q2146" s="1">
        <v>-0.01640891039880843</v>
      </c>
      <c r="R2146" s="1">
        <v>-0.01561282443186451</v>
      </c>
      <c r="S2146" s="1">
        <v>-0.03645842687935985</v>
      </c>
      <c r="T2146" s="1">
        <v>-0.03384461082900114</v>
      </c>
      <c r="U2146" s="1">
        <v>-0.006209222107614099</v>
      </c>
      <c r="V2146" s="1">
        <v>-0.007449927328812556</v>
      </c>
      <c r="W2146" s="1">
        <v>-0.03186905488173331</v>
      </c>
      <c r="X2146" s="1">
        <v>-0.04028749633055306</v>
      </c>
      <c r="Y2146" s="1">
        <v>-0.01196168986015711</v>
      </c>
      <c r="Z2146" s="1">
        <v>-0.01393709713518276</v>
      </c>
      <c r="AA2146" s="1">
        <v>-0.002789110194829747</v>
      </c>
      <c r="AB2146" s="1">
        <v>-0.01294886452874611</v>
      </c>
      <c r="AC2146" s="1">
        <v>-0.01332004800005848</v>
      </c>
    </row>
    <row r="2147" spans="1:29">
      <c r="A2147" s="11">
        <v>39591</v>
      </c>
      <c r="B2147" s="1">
        <v>-0.03517969659543096</v>
      </c>
      <c r="C2147" s="1">
        <v>0.03618277576294737</v>
      </c>
      <c r="D2147" s="1">
        <v>7.016293160844178E-05</v>
      </c>
      <c r="E2147" s="1">
        <v>0.003198084126604606</v>
      </c>
      <c r="F2147" s="1">
        <v>0.007629455420572695</v>
      </c>
      <c r="G2147" s="1">
        <v>-0.02369019696393471</v>
      </c>
      <c r="H2147" s="1">
        <v>-0.009045551805585306</v>
      </c>
      <c r="I2147" s="1">
        <v>-0.001626134637433441</v>
      </c>
      <c r="J2147" s="1">
        <v>-0.02352628178328453</v>
      </c>
      <c r="K2147" s="1">
        <v>0.002130481826798203</v>
      </c>
      <c r="L2147" s="1">
        <v>-0.0187266279893854</v>
      </c>
      <c r="M2147" s="1">
        <v>0.03230973667829162</v>
      </c>
      <c r="N2147" s="1">
        <v>-0.04386733076051563</v>
      </c>
      <c r="O2147" s="1">
        <v>-0.001072107658466215</v>
      </c>
      <c r="P2147" s="1">
        <v>-0.01624117931146152</v>
      </c>
      <c r="Q2147" s="1">
        <v>-0.02802082669821782</v>
      </c>
      <c r="R2147" s="1">
        <v>-0.02659881384653384</v>
      </c>
      <c r="S2147" s="1">
        <v>-0.01792331897302657</v>
      </c>
      <c r="T2147" s="1">
        <v>-0.02020897853200487</v>
      </c>
      <c r="U2147" s="1">
        <v>0.006248017435604103</v>
      </c>
      <c r="V2147" s="1">
        <v>0.01257293267418458</v>
      </c>
      <c r="W2147" s="1">
        <v>-0.02606225337470891</v>
      </c>
      <c r="X2147" s="1">
        <v>-0.03554954609043892</v>
      </c>
      <c r="Y2147" s="1">
        <v>-0.02576837457419334</v>
      </c>
      <c r="Z2147" s="1">
        <v>-0.01325401978810914</v>
      </c>
      <c r="AA2147" s="1">
        <v>0.002462999656840603</v>
      </c>
      <c r="AB2147" s="1">
        <v>-0.004528068420799114</v>
      </c>
      <c r="AC2147" s="1">
        <v>-0.0159540880378074</v>
      </c>
    </row>
    <row r="2148" spans="1:29">
      <c r="A2148" s="11">
        <v>39594</v>
      </c>
      <c r="B2148" s="1">
        <v>-0.04571891205045642</v>
      </c>
      <c r="C2148" s="1">
        <v>-0.03241497140546878</v>
      </c>
      <c r="D2148" s="1">
        <v>0.03258510867415243</v>
      </c>
      <c r="E2148" s="1">
        <v>-0.02305071497838362</v>
      </c>
      <c r="F2148" s="1">
        <v>0.004368668311361512</v>
      </c>
      <c r="G2148" s="1">
        <v>0.2000315788127529</v>
      </c>
      <c r="H2148" s="1">
        <v>-0.007585395960255092</v>
      </c>
      <c r="I2148" s="1">
        <v>-0.02453851242462335</v>
      </c>
      <c r="J2148" s="1">
        <v>-0.03549244102723781</v>
      </c>
      <c r="K2148" s="1">
        <v>-0.0167941025400572</v>
      </c>
      <c r="L2148" s="1">
        <v>0.03078626376910965</v>
      </c>
      <c r="M2148" s="1">
        <v>-0.01451832882413195</v>
      </c>
      <c r="N2148" s="1">
        <v>-0.03792127662036271</v>
      </c>
      <c r="O2148" s="1">
        <v>-0.01349690008242332</v>
      </c>
      <c r="P2148" s="1">
        <v>-0.02515741944636229</v>
      </c>
      <c r="Q2148" s="1">
        <v>-0.005832205545626357</v>
      </c>
      <c r="R2148" s="1">
        <v>-0.01588290055620223</v>
      </c>
      <c r="S2148" s="1">
        <v>-0.03360344844053709</v>
      </c>
      <c r="T2148" s="1">
        <v>-0.02246845515457896</v>
      </c>
      <c r="U2148" s="1">
        <v>-0.01352383663480872</v>
      </c>
      <c r="V2148" s="1">
        <v>0.03476718864475825</v>
      </c>
      <c r="W2148" s="1">
        <v>-0.01603344694795605</v>
      </c>
      <c r="X2148" s="1">
        <v>-0.02650760962889764</v>
      </c>
      <c r="Y2148" s="1">
        <v>-0.04207004008288384</v>
      </c>
      <c r="Z2148" s="1">
        <v>-0.02508088805772801</v>
      </c>
      <c r="AA2148" s="1">
        <v>-0.01253438451997535</v>
      </c>
      <c r="AB2148" s="1">
        <v>-0.01966925971227651</v>
      </c>
      <c r="AC2148" s="1">
        <v>-0.004676873705101281</v>
      </c>
    </row>
    <row r="2149" spans="1:29">
      <c r="A2149" s="11">
        <v>39595</v>
      </c>
      <c r="B2149" s="1">
        <v>-0.03165571469850448</v>
      </c>
      <c r="C2149" s="1">
        <v>0.006182559608303606</v>
      </c>
      <c r="D2149" s="1">
        <v>-0.02581626877936705</v>
      </c>
      <c r="E2149" s="1">
        <v>0.02986949070250944</v>
      </c>
      <c r="F2149" s="1">
        <v>0.007466417452124618</v>
      </c>
      <c r="G2149" s="1">
        <v>-0.0574063270402817</v>
      </c>
      <c r="H2149" s="1">
        <v>0.009327638503468627</v>
      </c>
      <c r="I2149" s="1">
        <v>-0.01105681010033333</v>
      </c>
      <c r="J2149" s="1">
        <v>-0.002954497245000853</v>
      </c>
      <c r="K2149" s="1">
        <v>0.004756602633183116</v>
      </c>
      <c r="L2149" s="1">
        <v>-0.001034508686460045</v>
      </c>
      <c r="M2149" s="1">
        <v>0.01811373774460279</v>
      </c>
      <c r="N2149" s="1">
        <v>0.01751813514470579</v>
      </c>
      <c r="O2149" s="1">
        <v>0.005052655467302491</v>
      </c>
      <c r="P2149" s="1">
        <v>0.006451698814682327</v>
      </c>
      <c r="Q2149" s="1">
        <v>-0.01167715949004722</v>
      </c>
      <c r="R2149" s="1">
        <v>-0.008149002881626233</v>
      </c>
      <c r="S2149" s="1">
        <v>-0.0056956558962169</v>
      </c>
      <c r="T2149" s="1">
        <v>-0.04132131186452226</v>
      </c>
      <c r="U2149" s="1">
        <v>0.002931518766838392</v>
      </c>
      <c r="V2149" s="1">
        <v>0.002617931560287889</v>
      </c>
      <c r="W2149" s="1">
        <v>-0.04224161574943341</v>
      </c>
      <c r="X2149" s="1">
        <v>0.01732058823024207</v>
      </c>
      <c r="Y2149" s="1">
        <v>-0.01735707719814872</v>
      </c>
      <c r="Z2149" s="1">
        <v>-0.008689812343088965</v>
      </c>
      <c r="AA2149" s="1">
        <v>-0.00910889009271254</v>
      </c>
      <c r="AB2149" s="1">
        <v>-0.002244663204968078</v>
      </c>
      <c r="AC2149" s="1">
        <v>0.02516448809640659</v>
      </c>
    </row>
    <row r="2150" spans="1:29">
      <c r="A2150" s="11">
        <v>39596</v>
      </c>
      <c r="B2150" s="1">
        <v>0.09671762079164448</v>
      </c>
      <c r="C2150" s="1">
        <v>0.02443543479323718</v>
      </c>
      <c r="D2150" s="1">
        <v>-0.02636058793222562</v>
      </c>
      <c r="E2150" s="1">
        <v>0.00974901292191066</v>
      </c>
      <c r="F2150" s="1">
        <v>-0.01806021430524829</v>
      </c>
      <c r="G2150" s="1">
        <v>-0.03198740276203427</v>
      </c>
      <c r="H2150" s="1">
        <v>0.02900796017012031</v>
      </c>
      <c r="I2150" s="1">
        <v>0.01399426166369344</v>
      </c>
      <c r="J2150" s="1">
        <v>0.05845908189101423</v>
      </c>
      <c r="K2150" s="1">
        <v>0.02582297058916083</v>
      </c>
      <c r="L2150" s="1">
        <v>0.01513452176334051</v>
      </c>
      <c r="M2150" s="1">
        <v>0.009251605024296783</v>
      </c>
      <c r="N2150" s="1">
        <v>0.06145383889694545</v>
      </c>
      <c r="O2150" s="1">
        <v>-0.007657072965077449</v>
      </c>
      <c r="P2150" s="1">
        <v>-0.00801288998027283</v>
      </c>
      <c r="Q2150" s="1">
        <v>-0.01198523041023458</v>
      </c>
      <c r="R2150" s="1">
        <v>0.01098135800455036</v>
      </c>
      <c r="S2150" s="1">
        <v>-0.001507316066983844</v>
      </c>
      <c r="T2150" s="1">
        <v>0.02899503742765974</v>
      </c>
      <c r="U2150" s="1">
        <v>-0.01005828257796948</v>
      </c>
      <c r="V2150" s="1">
        <v>0.0598775607820643</v>
      </c>
      <c r="W2150" s="1">
        <v>-0.01203402209021653</v>
      </c>
      <c r="X2150" s="1">
        <v>0.006572571712150532</v>
      </c>
      <c r="Y2150" s="1">
        <v>0.02655075559684161</v>
      </c>
      <c r="Z2150" s="1">
        <v>0.0419263552855611</v>
      </c>
      <c r="AA2150" s="1">
        <v>0.02140688728299289</v>
      </c>
      <c r="AB2150" s="1">
        <v>0.0221327799867439</v>
      </c>
      <c r="AC2150" s="1">
        <v>0.03401921444271294</v>
      </c>
    </row>
    <row r="2151" spans="1:29">
      <c r="A2151" s="11">
        <v>39597</v>
      </c>
      <c r="B2151" s="1">
        <v>-0.03357198445372778</v>
      </c>
      <c r="C2151" s="1">
        <v>-0.003347952523764852</v>
      </c>
      <c r="D2151" s="1">
        <v>0.04007448449326323</v>
      </c>
      <c r="E2151" s="1">
        <v>0.03186111213090048</v>
      </c>
      <c r="F2151" s="1">
        <v>-0.008719847123916935</v>
      </c>
      <c r="G2151" s="1">
        <v>-0.08585872159541663</v>
      </c>
      <c r="H2151" s="1">
        <v>-0.02120527171971409</v>
      </c>
      <c r="I2151" s="1">
        <v>-0.02353200478597639</v>
      </c>
      <c r="J2151" s="1">
        <v>-0.03639595328596723</v>
      </c>
      <c r="K2151" s="1">
        <v>-0.006293232684760897</v>
      </c>
      <c r="L2151" s="1">
        <v>0.0005837409079778588</v>
      </c>
      <c r="M2151" s="1">
        <v>-0.01692346962646329</v>
      </c>
      <c r="N2151" s="1">
        <v>-0.02703306572461406</v>
      </c>
      <c r="O2151" s="1">
        <v>-0.05487137419409016</v>
      </c>
      <c r="P2151" s="1">
        <v>0.004846627963991823</v>
      </c>
      <c r="Q2151" s="1">
        <v>-0.02357376387903154</v>
      </c>
      <c r="R2151" s="1">
        <v>-0.02370678810446336</v>
      </c>
      <c r="S2151" s="1">
        <v>-0.0280798729122802</v>
      </c>
      <c r="T2151" s="1">
        <v>-0.02306695954716209</v>
      </c>
      <c r="U2151" s="1">
        <v>-0.02362172750399516</v>
      </c>
      <c r="V2151" s="1">
        <v>-0.05310716996304765</v>
      </c>
      <c r="W2151" s="1">
        <v>0.03342171537092398</v>
      </c>
      <c r="X2151" s="1">
        <v>-0.08213342137949031</v>
      </c>
      <c r="Y2151" s="1">
        <v>-0.02061952306893444</v>
      </c>
      <c r="Z2151" s="1">
        <v>-0.008025661943735884</v>
      </c>
      <c r="AA2151" s="1">
        <v>-0.02662499690560693</v>
      </c>
      <c r="AB2151" s="1">
        <v>0.01684538572018845</v>
      </c>
      <c r="AC2151" s="1">
        <v>0.007978693087420163</v>
      </c>
    </row>
    <row r="2152" spans="1:29">
      <c r="A2152" s="11">
        <v>39598</v>
      </c>
      <c r="B2152" s="1">
        <v>0.01309053654739012</v>
      </c>
      <c r="C2152" s="1">
        <v>-0.0009795907471934484</v>
      </c>
      <c r="D2152" s="1">
        <v>-0.003374571215594258</v>
      </c>
      <c r="E2152" s="1">
        <v>-0.007719292872151118</v>
      </c>
      <c r="F2152" s="1">
        <v>0.0558101519813976</v>
      </c>
      <c r="G2152" s="1">
        <v>-0.0494080079770961</v>
      </c>
      <c r="H2152" s="1">
        <v>0.02051770413578846</v>
      </c>
      <c r="I2152" s="1">
        <v>0.0372474894721031</v>
      </c>
      <c r="J2152" s="1">
        <v>0.01584781683855851</v>
      </c>
      <c r="K2152" s="1">
        <v>0.001055486443126918</v>
      </c>
      <c r="L2152" s="1">
        <v>0.0410245364509354</v>
      </c>
      <c r="M2152" s="1">
        <v>0.01876881643498618</v>
      </c>
      <c r="N2152" s="1">
        <v>0.008335396599687073</v>
      </c>
      <c r="O2152" s="1">
        <v>-0.02663717963958911</v>
      </c>
      <c r="P2152" s="1">
        <v>0.03858513166058941</v>
      </c>
      <c r="Q2152" s="1">
        <v>0.01400540990311039</v>
      </c>
      <c r="R2152" s="1">
        <v>-0.02403818063264862</v>
      </c>
      <c r="S2152" s="1">
        <v>0.006524075530349061</v>
      </c>
      <c r="T2152" s="1">
        <v>-0.01105311348221238</v>
      </c>
      <c r="U2152" s="1">
        <v>-0.004535940321468312</v>
      </c>
      <c r="V2152" s="1">
        <v>0.01380476524679941</v>
      </c>
      <c r="W2152" s="1">
        <v>0.001567280013949679</v>
      </c>
      <c r="X2152" s="1">
        <v>-0.0131140190935306</v>
      </c>
      <c r="Y2152" s="1">
        <v>-0.006051805046127012</v>
      </c>
      <c r="Z2152" s="1">
        <v>0.00747679100350207</v>
      </c>
      <c r="AA2152" s="1">
        <v>0.009631505679264851</v>
      </c>
      <c r="AB2152" s="1">
        <v>0.03803120682244021</v>
      </c>
      <c r="AC2152" s="1">
        <v>-0.004690885457616534</v>
      </c>
    </row>
    <row r="2153" spans="1:29">
      <c r="A2153" s="11">
        <v>39601</v>
      </c>
      <c r="B2153" s="1">
        <v>-0.05534165322192897</v>
      </c>
      <c r="C2153" s="1">
        <v>-0.02325565996773682</v>
      </c>
      <c r="D2153" s="1">
        <v>-0.003973134533461598</v>
      </c>
      <c r="E2153" s="1">
        <v>-0.01532297610043809</v>
      </c>
      <c r="F2153" s="1">
        <v>0.008471681520743735</v>
      </c>
      <c r="G2153" s="1">
        <v>-0.01245423572767923</v>
      </c>
      <c r="H2153" s="1">
        <v>-0.04545457702217504</v>
      </c>
      <c r="I2153" s="1">
        <v>-0.04252224511123626</v>
      </c>
      <c r="J2153" s="1">
        <v>-0.05148194958540753</v>
      </c>
      <c r="K2153" s="1">
        <v>-0.009067782113977962</v>
      </c>
      <c r="L2153" s="1">
        <v>-0.006113425548307849</v>
      </c>
      <c r="M2153" s="1">
        <v>-0.01267290524425191</v>
      </c>
      <c r="N2153" s="1">
        <v>0.01010340793062192</v>
      </c>
      <c r="O2153" s="1">
        <v>0.003134898902909633</v>
      </c>
      <c r="P2153" s="1">
        <v>-0.03560379944265069</v>
      </c>
      <c r="Q2153" s="1">
        <v>-0.03710113743703392</v>
      </c>
      <c r="R2153" s="1">
        <v>-0.01859808262331708</v>
      </c>
      <c r="S2153" s="1">
        <v>-0.05185190466483514</v>
      </c>
      <c r="T2153" s="1">
        <v>-0.03470564864499159</v>
      </c>
      <c r="U2153" s="1">
        <v>-0.01304486563003282</v>
      </c>
      <c r="V2153" s="1">
        <v>0.03111822155104527</v>
      </c>
      <c r="W2153" s="1">
        <v>-0.01669560309389928</v>
      </c>
      <c r="X2153" s="1">
        <v>-0.01954130505248686</v>
      </c>
      <c r="Y2153" s="1">
        <v>-0.04358097019275464</v>
      </c>
      <c r="Z2153" s="1">
        <v>-0.03743903839174201</v>
      </c>
      <c r="AA2153" s="1">
        <v>-0.03654700081823714</v>
      </c>
      <c r="AB2153" s="1">
        <v>-0.0823149712460074</v>
      </c>
      <c r="AC2153" s="1">
        <v>-0.01993115126046585</v>
      </c>
    </row>
    <row r="2154" spans="1:29">
      <c r="A2154" s="11">
        <v>39602</v>
      </c>
      <c r="B2154" s="1">
        <v>0.01074236696908426</v>
      </c>
      <c r="C2154" s="1">
        <v>0.009179357816300193</v>
      </c>
      <c r="D2154" s="1">
        <v>0.003850219905489727</v>
      </c>
      <c r="E2154" s="1">
        <v>0.01125211347200428</v>
      </c>
      <c r="F2154" s="1">
        <v>-0.03505966928555271</v>
      </c>
      <c r="G2154" s="1">
        <v>-0.03934769469466437</v>
      </c>
      <c r="H2154" s="1">
        <v>0.006540934818377586</v>
      </c>
      <c r="I2154" s="1">
        <v>-0.03365108083086699</v>
      </c>
      <c r="J2154" s="1">
        <v>0.01425419074115952</v>
      </c>
      <c r="K2154" s="1">
        <v>0.001489545140690218</v>
      </c>
      <c r="L2154" s="1">
        <v>-0.01463520790332318</v>
      </c>
      <c r="M2154" s="1">
        <v>0.03090060331927669</v>
      </c>
      <c r="N2154" s="1">
        <v>-0.0002274463147381445</v>
      </c>
      <c r="O2154" s="1">
        <v>0.003124866300674878</v>
      </c>
      <c r="P2154" s="1">
        <v>0.0136435674561679</v>
      </c>
      <c r="Q2154" s="1">
        <v>0.007441752959115089</v>
      </c>
      <c r="R2154" s="1">
        <v>0.02028549648757005</v>
      </c>
      <c r="S2154" s="1">
        <v>0.01497376526816008</v>
      </c>
      <c r="T2154" s="1">
        <v>-0.004839303487193969</v>
      </c>
      <c r="U2154" s="1">
        <v>-0.02290443828353872</v>
      </c>
      <c r="V2154" s="1">
        <v>-0.003733636372000193</v>
      </c>
      <c r="W2154" s="1">
        <v>-0.03472454101779732</v>
      </c>
      <c r="X2154" s="1">
        <v>0.01062962785166954</v>
      </c>
      <c r="Y2154" s="1">
        <v>-0.03742581549620161</v>
      </c>
      <c r="Z2154" s="1">
        <v>-0.008458174660181728</v>
      </c>
      <c r="AA2154" s="1">
        <v>0.009549199270239006</v>
      </c>
      <c r="AB2154" s="1">
        <v>-0.005598424830710824</v>
      </c>
      <c r="AC2154" s="1">
        <v>0.01222206230000134</v>
      </c>
    </row>
    <row r="2155" spans="1:29">
      <c r="A2155" s="11">
        <v>39603</v>
      </c>
      <c r="B2155" s="1">
        <v>-0.02719829823407505</v>
      </c>
      <c r="C2155" s="1">
        <v>-0.0838544452570027</v>
      </c>
      <c r="D2155" s="1">
        <v>-0.00583967245290562</v>
      </c>
      <c r="E2155" s="1">
        <v>-0.01704567737418528</v>
      </c>
      <c r="F2155" s="1">
        <v>-0.03791676883965489</v>
      </c>
      <c r="G2155" s="1">
        <v>-0.03570792074186857</v>
      </c>
      <c r="H2155" s="1">
        <v>-0.03353259969627853</v>
      </c>
      <c r="I2155" s="1">
        <v>-0.04058756218518955</v>
      </c>
      <c r="J2155" s="1">
        <v>-0.03567570651692376</v>
      </c>
      <c r="K2155" s="1">
        <v>-0.02124929889248495</v>
      </c>
      <c r="L2155" s="1">
        <v>-0.02681736761577791</v>
      </c>
      <c r="M2155" s="1">
        <v>-0.03654604943168172</v>
      </c>
      <c r="N2155" s="1">
        <v>-0.01864470364025539</v>
      </c>
      <c r="O2155" s="1">
        <v>-0.04277146753932193</v>
      </c>
      <c r="P2155" s="1">
        <v>0.003959116195134227</v>
      </c>
      <c r="Q2155" s="1">
        <v>0.05588002889522503</v>
      </c>
      <c r="R2155" s="1">
        <v>-0.04140605516654694</v>
      </c>
      <c r="S2155" s="1">
        <v>-0.0118666222053363</v>
      </c>
      <c r="T2155" s="1">
        <v>-0.04095529980677126</v>
      </c>
      <c r="U2155" s="1">
        <v>-0.04586297116447091</v>
      </c>
      <c r="V2155" s="1">
        <v>-0.04982791417579702</v>
      </c>
      <c r="W2155" s="1">
        <v>-0.04855547185569953</v>
      </c>
      <c r="X2155" s="1">
        <v>-0.05153829579754898</v>
      </c>
      <c r="Y2155" s="1">
        <v>-0.06641794489749597</v>
      </c>
      <c r="Z2155" s="1">
        <v>-0.05559087631978865</v>
      </c>
      <c r="AA2155" s="1">
        <v>0.01298983954136457</v>
      </c>
      <c r="AB2155" s="1">
        <v>-0.09011390177011969</v>
      </c>
      <c r="AC2155" s="1">
        <v>-0.01603342738010904</v>
      </c>
    </row>
    <row r="2156" spans="1:29">
      <c r="A2156" s="11">
        <v>39604</v>
      </c>
      <c r="B2156" s="1">
        <v>0.04628134026481101</v>
      </c>
      <c r="C2156" s="1">
        <v>-0.06345007756900567</v>
      </c>
      <c r="D2156" s="1">
        <v>0.01140020829885513</v>
      </c>
      <c r="E2156" s="1">
        <v>0.01445109905695907</v>
      </c>
      <c r="F2156" s="1">
        <v>0.0481605223270094</v>
      </c>
      <c r="G2156" s="1">
        <v>0.02269021260497062</v>
      </c>
      <c r="H2156" s="1">
        <v>0.07194739399761008</v>
      </c>
      <c r="I2156" s="1">
        <v>0.02728398457284298</v>
      </c>
      <c r="J2156" s="1">
        <v>0.01989926902671568</v>
      </c>
      <c r="K2156" s="1">
        <v>0.03278314032355301</v>
      </c>
      <c r="L2156" s="1">
        <v>0.05818657656531001</v>
      </c>
      <c r="M2156" s="1">
        <v>-0.06198392835951272</v>
      </c>
      <c r="N2156" s="1">
        <v>0.03104700053228093</v>
      </c>
      <c r="O2156" s="1">
        <v>-0.009499624187117028</v>
      </c>
      <c r="P2156" s="1">
        <v>-0.006309375223931935</v>
      </c>
      <c r="Q2156" s="1">
        <v>0.08000441106440781</v>
      </c>
      <c r="R2156" s="1">
        <v>-0.02609433668057781</v>
      </c>
      <c r="S2156" s="1">
        <v>0.01979910124420203</v>
      </c>
      <c r="T2156" s="1">
        <v>0.01753999045960697</v>
      </c>
      <c r="U2156" s="1">
        <v>0.002621837505055513</v>
      </c>
      <c r="V2156" s="1">
        <v>0.06116913892121012</v>
      </c>
      <c r="W2156" s="1">
        <v>0.04775963402122074</v>
      </c>
      <c r="X2156" s="1">
        <v>-0.01487835913919933</v>
      </c>
      <c r="Y2156" s="1">
        <v>0.08063181385613771</v>
      </c>
      <c r="Z2156" s="1">
        <v>0.03440841953207152</v>
      </c>
      <c r="AA2156" s="1">
        <v>-0.01140313810720839</v>
      </c>
      <c r="AB2156" s="1">
        <v>-0.007225776231027159</v>
      </c>
      <c r="AC2156" s="1">
        <v>0.06437337729154802</v>
      </c>
    </row>
    <row r="2157" spans="1:29">
      <c r="A2157" s="11">
        <v>39605</v>
      </c>
      <c r="B2157" s="1">
        <v>-0.01342599374972553</v>
      </c>
      <c r="C2157" s="1">
        <v>-0.002981657637030066</v>
      </c>
      <c r="D2157" s="1">
        <v>0.0171826459166573</v>
      </c>
      <c r="E2157" s="1">
        <v>-0.01305789433152305</v>
      </c>
      <c r="F2157" s="1">
        <v>-0.006492572915473116</v>
      </c>
      <c r="G2157" s="1">
        <v>-0.02325175357451026</v>
      </c>
      <c r="H2157" s="1">
        <v>-0.02822760793539936</v>
      </c>
      <c r="I2157" s="1">
        <v>-0.01257849898137353</v>
      </c>
      <c r="J2157" s="1">
        <v>-0.03517455637995504</v>
      </c>
      <c r="K2157" s="1">
        <v>-0.002522601773751632</v>
      </c>
      <c r="L2157" s="1">
        <v>0.007072390663067196</v>
      </c>
      <c r="M2157" s="1">
        <v>-0.03546380025675988</v>
      </c>
      <c r="N2157" s="1">
        <v>-0.04067412991145292</v>
      </c>
      <c r="O2157" s="1">
        <v>0.03125850025273835</v>
      </c>
      <c r="P2157" s="1">
        <v>0</v>
      </c>
      <c r="Q2157" s="1">
        <v>-0.01896337151758443</v>
      </c>
      <c r="R2157" s="1">
        <v>-0.003694277419146297</v>
      </c>
      <c r="S2157" s="1">
        <v>-0.0225970442959923</v>
      </c>
      <c r="T2157" s="1">
        <v>-0.01432155302061355</v>
      </c>
      <c r="U2157" s="1">
        <v>0.009104313328761826</v>
      </c>
      <c r="V2157" s="1">
        <v>-0.02002877450963347</v>
      </c>
      <c r="W2157" s="1">
        <v>-0.01856397804976273</v>
      </c>
      <c r="X2157" s="1">
        <v>0.01350827096781826</v>
      </c>
      <c r="Y2157" s="1">
        <v>0.0141046685524524</v>
      </c>
      <c r="Z2157" s="1">
        <v>-0.02090865563629773</v>
      </c>
      <c r="AA2157" s="1">
        <v>-0.004570328354737363</v>
      </c>
      <c r="AB2157" s="1">
        <v>0.04259506018578341</v>
      </c>
      <c r="AC2157" s="1">
        <v>-0.04441496951479895</v>
      </c>
    </row>
    <row r="2158" spans="1:29">
      <c r="A2158" s="11">
        <v>39608</v>
      </c>
      <c r="B2158" s="1">
        <v>-0.07553723310433869</v>
      </c>
      <c r="C2158" s="1">
        <v>-0.0734341143136612</v>
      </c>
      <c r="D2158" s="1">
        <v>0.006317978153959514</v>
      </c>
      <c r="E2158" s="1">
        <v>-0.006735674680641623</v>
      </c>
      <c r="F2158" s="1">
        <v>-0.00517047459902864</v>
      </c>
      <c r="G2158" s="1">
        <v>-0.01526450330048845</v>
      </c>
      <c r="H2158" s="1">
        <v>-0.02143021893255159</v>
      </c>
      <c r="I2158" s="1">
        <v>-0.03963654187775867</v>
      </c>
      <c r="J2158" s="1">
        <v>0.0002847287621146055</v>
      </c>
      <c r="K2158" s="1">
        <v>-0.02318223059731339</v>
      </c>
      <c r="L2158" s="1">
        <v>-0.04617386952262104</v>
      </c>
      <c r="M2158" s="1">
        <v>-0.04020594994730631</v>
      </c>
      <c r="N2158" s="1">
        <v>-0.02857809249778431</v>
      </c>
      <c r="O2158" s="1">
        <v>-0.0259195153197177</v>
      </c>
      <c r="P2158" s="1">
        <v>0.02222237507258384</v>
      </c>
      <c r="Q2158" s="1">
        <v>-0.06283642393130084</v>
      </c>
      <c r="R2158" s="1">
        <v>-0.03386201092607555</v>
      </c>
      <c r="S2158" s="1">
        <v>0.002604974794779835</v>
      </c>
      <c r="T2158" s="1">
        <v>-0.03040744876551971</v>
      </c>
      <c r="U2158" s="1">
        <v>-0.04098289684823109</v>
      </c>
      <c r="V2158" s="1">
        <v>0.02272064780393257</v>
      </c>
      <c r="W2158" s="1">
        <v>-0.01941435937027469</v>
      </c>
      <c r="X2158" s="1">
        <v>-0.03785618165454541</v>
      </c>
      <c r="Y2158" s="1">
        <v>0.007992680135157082</v>
      </c>
      <c r="Z2158" s="1">
        <v>-0.001152729033968125</v>
      </c>
      <c r="AA2158" s="1">
        <v>-0.01128160003874901</v>
      </c>
      <c r="AB2158" s="1">
        <v>0.006384241793113921</v>
      </c>
      <c r="AC2158" s="1">
        <v>-0.05003951370928361</v>
      </c>
    </row>
    <row r="2159" spans="1:29">
      <c r="A2159" s="11">
        <v>39609</v>
      </c>
      <c r="B2159" s="1">
        <v>-0.03072120624953534</v>
      </c>
      <c r="C2159" s="1">
        <v>0.02062054529286472</v>
      </c>
      <c r="D2159" s="1">
        <v>-0.004229967232648235</v>
      </c>
      <c r="E2159" s="1">
        <v>0.02058605734815533</v>
      </c>
      <c r="F2159" s="1">
        <v>0.007579423317327194</v>
      </c>
      <c r="G2159" s="1">
        <v>0.03727646899080073</v>
      </c>
      <c r="H2159" s="1">
        <v>-0.01160948551669638</v>
      </c>
      <c r="I2159" s="1">
        <v>-0.04330008998679824</v>
      </c>
      <c r="J2159" s="1">
        <v>0.003416759794184987</v>
      </c>
      <c r="K2159" s="1">
        <v>0.01121897191321808</v>
      </c>
      <c r="L2159" s="1">
        <v>-0.02495411931592872</v>
      </c>
      <c r="M2159" s="1">
        <v>0.01116147974761894</v>
      </c>
      <c r="N2159" s="1">
        <v>-0.02797215599547909</v>
      </c>
      <c r="O2159" s="1">
        <v>-0.000353496665529085</v>
      </c>
      <c r="P2159" s="1">
        <v>-0.02096278037676258</v>
      </c>
      <c r="Q2159" s="1">
        <v>-0.05727585240980337</v>
      </c>
      <c r="R2159" s="1">
        <v>0.01620681088798981</v>
      </c>
      <c r="S2159" s="1">
        <v>0.02468323487694302</v>
      </c>
      <c r="T2159" s="1">
        <v>-0.01201140432153769</v>
      </c>
      <c r="U2159" s="1">
        <v>-0.01491199039316271</v>
      </c>
      <c r="V2159" s="1">
        <v>0.008962075580475348</v>
      </c>
      <c r="W2159" s="1">
        <v>-0.01680654358968448</v>
      </c>
      <c r="X2159" s="1">
        <v>-0.01923999284831068</v>
      </c>
      <c r="Y2159" s="1">
        <v>0.004858295203741703</v>
      </c>
      <c r="Z2159" s="1">
        <v>-0.003644361540282137</v>
      </c>
      <c r="AA2159" s="1">
        <v>-0.04033432684267779</v>
      </c>
      <c r="AB2159" s="1">
        <v>0.00880832542672394</v>
      </c>
      <c r="AC2159" s="1">
        <v>-0.008224038440419856</v>
      </c>
    </row>
    <row r="2160" spans="1:29">
      <c r="A2160" s="11">
        <v>39610</v>
      </c>
      <c r="B2160" s="1">
        <v>0.03565675286190872</v>
      </c>
      <c r="C2160" s="1">
        <v>-0.0398806972490251</v>
      </c>
      <c r="D2160" s="1">
        <v>-0.003607728189871762</v>
      </c>
      <c r="E2160" s="1">
        <v>0.03607016615495762</v>
      </c>
      <c r="F2160" s="1">
        <v>0.01647830116564153</v>
      </c>
      <c r="G2160" s="1">
        <v>-0.0124534775070072</v>
      </c>
      <c r="H2160" s="1">
        <v>-0.004938962451055628</v>
      </c>
      <c r="I2160" s="1">
        <v>0.05651951903514729</v>
      </c>
      <c r="J2160" s="1">
        <v>0.004824282788173262</v>
      </c>
      <c r="K2160" s="1">
        <v>-0.005760429297401282</v>
      </c>
      <c r="L2160" s="1">
        <v>0.02092732771708228</v>
      </c>
      <c r="M2160" s="1">
        <v>0.007086385267750739</v>
      </c>
      <c r="N2160" s="1">
        <v>-0.01017102162477157</v>
      </c>
      <c r="O2160" s="1">
        <v>0.02431918727361837</v>
      </c>
      <c r="P2160" s="1">
        <v>0.03092772168559232</v>
      </c>
      <c r="Q2160" s="1">
        <v>0.002230396618617236</v>
      </c>
      <c r="R2160" s="1">
        <v>0.02896119463177471</v>
      </c>
      <c r="S2160" s="1">
        <v>0.03866869273032614</v>
      </c>
      <c r="T2160" s="1">
        <v>0.02419765453704548</v>
      </c>
      <c r="U2160" s="1">
        <v>-0.02468765431183206</v>
      </c>
      <c r="V2160" s="1">
        <v>-0.01732240476626956</v>
      </c>
      <c r="W2160" s="1">
        <v>0.01495710284186091</v>
      </c>
      <c r="X2160" s="1">
        <v>-0.01118197638295482</v>
      </c>
      <c r="Y2160" s="1">
        <v>0.006150262837562925</v>
      </c>
      <c r="Z2160" s="1">
        <v>0.02011695601434837</v>
      </c>
      <c r="AA2160" s="1">
        <v>-0.01875684070352301</v>
      </c>
      <c r="AB2160" s="1">
        <v>0.007557110221530605</v>
      </c>
      <c r="AC2160" s="1">
        <v>-0.0001048603906607104</v>
      </c>
    </row>
    <row r="2161" spans="1:29">
      <c r="A2161" s="11">
        <v>39611</v>
      </c>
      <c r="B2161" s="1">
        <v>0.01211371663050564</v>
      </c>
      <c r="C2161" s="1">
        <v>-0.01427260174928646</v>
      </c>
      <c r="D2161" s="1">
        <v>0.008730197039929832</v>
      </c>
      <c r="E2161" s="1">
        <v>-0.00503890907220983</v>
      </c>
      <c r="F2161" s="1">
        <v>-0.008740083484834793</v>
      </c>
      <c r="G2161" s="1">
        <v>-0.009187504152640247</v>
      </c>
      <c r="H2161" s="1">
        <v>0.01113386423966634</v>
      </c>
      <c r="I2161" s="1">
        <v>-0.02908838252845647</v>
      </c>
      <c r="J2161" s="1">
        <v>0.002823926337919058</v>
      </c>
      <c r="K2161" s="1">
        <v>-0.003862794704596051</v>
      </c>
      <c r="L2161" s="1">
        <v>-0.009483006021869467</v>
      </c>
      <c r="M2161" s="1">
        <v>-0.01650899179976273</v>
      </c>
      <c r="N2161" s="1">
        <v>0.002255634714459553</v>
      </c>
      <c r="O2161" s="1">
        <v>0.00207165750732341</v>
      </c>
      <c r="P2161" s="1">
        <v>-0.01307683519619951</v>
      </c>
      <c r="Q2161" s="1">
        <v>0.00120280875128187</v>
      </c>
      <c r="R2161" s="1">
        <v>0.007031054134931436</v>
      </c>
      <c r="S2161" s="1">
        <v>-0.007018364586090287</v>
      </c>
      <c r="T2161" s="1">
        <v>0.02255737362475818</v>
      </c>
      <c r="U2161" s="1">
        <v>0.0008334032737871144</v>
      </c>
      <c r="V2161" s="1">
        <v>0.02233786046029773</v>
      </c>
      <c r="W2161" s="1">
        <v>0.005039788131653955</v>
      </c>
      <c r="X2161" s="1">
        <v>0.007340519190044414</v>
      </c>
      <c r="Y2161" s="1">
        <v>0.008957358075753152</v>
      </c>
      <c r="Z2161" s="1">
        <v>0.02288756960926097</v>
      </c>
      <c r="AA2161" s="1">
        <v>-0.0002348947131742829</v>
      </c>
      <c r="AB2161" s="1">
        <v>0.01908158330278797</v>
      </c>
      <c r="AC2161" s="1">
        <v>0.01270216459832851</v>
      </c>
    </row>
    <row r="2162" spans="1:29">
      <c r="A2162" s="11">
        <v>39612</v>
      </c>
      <c r="B2162" s="1">
        <v>-0.01378850623644712</v>
      </c>
      <c r="C2162" s="1">
        <v>-0.009096063853897718</v>
      </c>
      <c r="D2162" s="1">
        <v>-0.001979209670884829</v>
      </c>
      <c r="E2162" s="1">
        <v>-0.02900550719942707</v>
      </c>
      <c r="F2162" s="1">
        <v>0.03498330115749493</v>
      </c>
      <c r="G2162" s="1">
        <v>0.01672729370675863</v>
      </c>
      <c r="H2162" s="1">
        <v>0.01485797915940656</v>
      </c>
      <c r="I2162" s="1">
        <v>-0.03392028728506302</v>
      </c>
      <c r="J2162" s="1">
        <v>-0.008448356646819866</v>
      </c>
      <c r="K2162" s="1">
        <v>-0.02305035956279522</v>
      </c>
      <c r="L2162" s="1">
        <v>-0.004400427225606518</v>
      </c>
      <c r="M2162" s="1">
        <v>0.02958154658764123</v>
      </c>
      <c r="N2162" s="1">
        <v>-0.009002152321545664</v>
      </c>
      <c r="O2162" s="1">
        <v>-0.01740301295308688</v>
      </c>
      <c r="P2162" s="1">
        <v>0.0085735385571033</v>
      </c>
      <c r="Q2162" s="1">
        <v>0.01147257476686225</v>
      </c>
      <c r="R2162" s="1">
        <v>-0.003029585744796282</v>
      </c>
      <c r="S2162" s="1">
        <v>-0.02151233316200896</v>
      </c>
      <c r="T2162" s="1">
        <v>-0.003247493792084111</v>
      </c>
      <c r="U2162" s="1">
        <v>-0.01977516132398627</v>
      </c>
      <c r="V2162" s="1">
        <v>-0.00264229616152678</v>
      </c>
      <c r="W2162" s="1">
        <v>-0.01555181239472359</v>
      </c>
      <c r="X2162" s="1">
        <v>0.01654351024028955</v>
      </c>
      <c r="Y2162" s="1">
        <v>-0.04541805101819762</v>
      </c>
      <c r="Z2162" s="1">
        <v>-0.01735113280225553</v>
      </c>
      <c r="AA2162" s="1">
        <v>0.006482882756451147</v>
      </c>
      <c r="AB2162" s="1">
        <v>-0.02414661584150923</v>
      </c>
      <c r="AC2162" s="1">
        <v>-0.009018511879848257</v>
      </c>
    </row>
    <row r="2163" spans="1:29">
      <c r="A2163" s="11">
        <v>39615</v>
      </c>
      <c r="B2163" s="1">
        <v>0.04435750201257127</v>
      </c>
      <c r="C2163" s="1">
        <v>0.03784194069222546</v>
      </c>
      <c r="D2163" s="1">
        <v>-0.00749503445049815</v>
      </c>
      <c r="E2163" s="1">
        <v>0.0312946678931123</v>
      </c>
      <c r="F2163" s="1">
        <v>-0.01731245442391838</v>
      </c>
      <c r="G2163" s="1">
        <v>-0.0105508409726518</v>
      </c>
      <c r="H2163" s="1">
        <v>0.03071912823453715</v>
      </c>
      <c r="I2163" s="1">
        <v>0.02415023509078407</v>
      </c>
      <c r="J2163" s="1">
        <v>-0.02669680851878586</v>
      </c>
      <c r="K2163" s="1">
        <v>0.01940435927458761</v>
      </c>
      <c r="L2163" s="1">
        <v>0.02204488332865639</v>
      </c>
      <c r="M2163" s="1">
        <v>-0.0004007790532739586</v>
      </c>
      <c r="N2163" s="1">
        <v>0.0169059963408642</v>
      </c>
      <c r="O2163" s="1">
        <v>0.007102152890376079</v>
      </c>
      <c r="P2163" s="1">
        <v>0.007727973309107572</v>
      </c>
      <c r="Q2163" s="1">
        <v>0.003681957102474431</v>
      </c>
      <c r="R2163" s="1">
        <v>0.005263078625678652</v>
      </c>
      <c r="S2163" s="1">
        <v>0.02324135273237937</v>
      </c>
      <c r="T2163" s="1">
        <v>-0.006478588415062547</v>
      </c>
      <c r="U2163" s="1">
        <v>0.03376492672203502</v>
      </c>
      <c r="V2163" s="1">
        <v>0.01789962766367048</v>
      </c>
      <c r="W2163" s="1">
        <v>0.006254504553694362</v>
      </c>
      <c r="X2163" s="1">
        <v>0.03122829384302683</v>
      </c>
      <c r="Y2163" s="1">
        <v>0.03987529638886889</v>
      </c>
      <c r="Z2163" s="1">
        <v>0.009452939289182005</v>
      </c>
      <c r="AA2163" s="1">
        <v>-0.02833128658559947</v>
      </c>
      <c r="AB2163" s="1">
        <v>-0.02032036945787574</v>
      </c>
      <c r="AC2163" s="1">
        <v>0.0199792090136437</v>
      </c>
    </row>
    <row r="2164" spans="1:29">
      <c r="A2164" s="11">
        <v>39616</v>
      </c>
      <c r="B2164" s="1">
        <v>0.07985050115879133</v>
      </c>
      <c r="C2164" s="1">
        <v>0.01155282916005018</v>
      </c>
      <c r="D2164" s="1">
        <v>0.01456163182077441</v>
      </c>
      <c r="E2164" s="1">
        <v>0.006436598866467191</v>
      </c>
      <c r="F2164" s="1">
        <v>-0.00922826476389027</v>
      </c>
      <c r="G2164" s="1">
        <v>-0.003614430893987941</v>
      </c>
      <c r="H2164" s="1">
        <v>0.003297142120249896</v>
      </c>
      <c r="I2164" s="1">
        <v>0.05603644950269659</v>
      </c>
      <c r="J2164" s="1">
        <v>0.008170179300818425</v>
      </c>
      <c r="K2164" s="1">
        <v>0.02249636417437539</v>
      </c>
      <c r="L2164" s="1">
        <v>0.001965639003159048</v>
      </c>
      <c r="M2164" s="1">
        <v>0.01149749168329683</v>
      </c>
      <c r="N2164" s="1">
        <v>0.008685276683565002</v>
      </c>
      <c r="O2164" s="1">
        <v>-0.004614409110701545</v>
      </c>
      <c r="P2164" s="1">
        <v>-0.01303672258084376</v>
      </c>
      <c r="Q2164" s="1">
        <v>0.04520449518987291</v>
      </c>
      <c r="R2164" s="1">
        <v>0.02214822713022691</v>
      </c>
      <c r="S2164" s="1">
        <v>0.02639632445912143</v>
      </c>
      <c r="T2164" s="1">
        <v>0.04594640129308725</v>
      </c>
      <c r="U2164" s="1">
        <v>0.01458524515420168</v>
      </c>
      <c r="V2164" s="1">
        <v>-0.0004340096284716211</v>
      </c>
      <c r="W2164" s="1">
        <v>0.02806607584552467</v>
      </c>
      <c r="X2164" s="1">
        <v>0.00580494135221632</v>
      </c>
      <c r="Y2164" s="1">
        <v>-0.003761462492173906</v>
      </c>
      <c r="Z2164" s="1">
        <v>0.00194382989051034</v>
      </c>
      <c r="AA2164" s="1">
        <v>0.05624942055496129</v>
      </c>
      <c r="AB2164" s="1">
        <v>0.01509739506517471</v>
      </c>
      <c r="AC2164" s="1">
        <v>0.01384451879513127</v>
      </c>
    </row>
    <row r="2165" spans="1:29">
      <c r="A2165" s="11">
        <v>39617</v>
      </c>
      <c r="B2165" s="1">
        <v>-0.05538059716157295</v>
      </c>
      <c r="C2165" s="1">
        <v>-0.00588915887242214</v>
      </c>
      <c r="D2165" s="1">
        <v>-0.02149607932622499</v>
      </c>
      <c r="E2165" s="1">
        <v>-0.007080829029631697</v>
      </c>
      <c r="F2165" s="1">
        <v>-0.02709557245952798</v>
      </c>
      <c r="G2165" s="1">
        <v>0.04752391682152979</v>
      </c>
      <c r="H2165" s="1">
        <v>-0.005435388185019763</v>
      </c>
      <c r="I2165" s="1">
        <v>-0.03728443215234123</v>
      </c>
      <c r="J2165" s="1">
        <v>0.01070951229789285</v>
      </c>
      <c r="K2165" s="1">
        <v>-0.009096811364996849</v>
      </c>
      <c r="L2165" s="1">
        <v>-0.02568611866781967</v>
      </c>
      <c r="M2165" s="1">
        <v>0.00118949625217879</v>
      </c>
      <c r="N2165" s="1">
        <v>0.01328402591651479</v>
      </c>
      <c r="O2165" s="1">
        <v>-0.002886474119104254</v>
      </c>
      <c r="P2165" s="1">
        <v>0.01554022290421941</v>
      </c>
      <c r="Q2165" s="1">
        <v>-0.001471777673583086</v>
      </c>
      <c r="R2165" s="1">
        <v>-0.01963225067404561</v>
      </c>
      <c r="S2165" s="1">
        <v>-0.02840884077895045</v>
      </c>
      <c r="T2165" s="1">
        <v>-0.02663068990736728</v>
      </c>
      <c r="U2165" s="1">
        <v>-0.004960568171368807</v>
      </c>
      <c r="V2165" s="1">
        <v>-0.01041535583493725</v>
      </c>
      <c r="W2165" s="1">
        <v>-0.02916963579442755</v>
      </c>
      <c r="X2165" s="1">
        <v>-0.003270465216541396</v>
      </c>
      <c r="Y2165" s="1">
        <v>-0.01383228102485856</v>
      </c>
      <c r="Z2165" s="1">
        <v>-0.03297690699226841</v>
      </c>
      <c r="AA2165" s="1">
        <v>-0.01286987760644809</v>
      </c>
      <c r="AB2165" s="1">
        <v>-0.008977400920388234</v>
      </c>
      <c r="AC2165" s="1">
        <v>-0.01679135780555696</v>
      </c>
    </row>
    <row r="2166" spans="1:29">
      <c r="A2166" s="11">
        <v>39618</v>
      </c>
      <c r="B2166" s="1">
        <v>-0.04317123688798341</v>
      </c>
      <c r="C2166" s="1">
        <v>-0.03841301772153682</v>
      </c>
      <c r="D2166" s="1">
        <v>-0.009824286381131309</v>
      </c>
      <c r="E2166" s="1">
        <v>0.002300486217696074</v>
      </c>
      <c r="F2166" s="1">
        <v>-0.01189425352154461</v>
      </c>
      <c r="G2166" s="1">
        <v>0.01315994945899024</v>
      </c>
      <c r="H2166" s="1">
        <v>-0.006863233306461436</v>
      </c>
      <c r="I2166" s="1">
        <v>-0.03889925579914433</v>
      </c>
      <c r="J2166" s="1">
        <v>-0.01374586331161443</v>
      </c>
      <c r="K2166" s="1">
        <v>-0.009820437677853122</v>
      </c>
      <c r="L2166" s="1">
        <v>-2.64358565453815E-05</v>
      </c>
      <c r="M2166" s="1">
        <v>-0.02112225127897982</v>
      </c>
      <c r="N2166" s="1">
        <v>-0.0007284875577101557</v>
      </c>
      <c r="O2166" s="1">
        <v>0.01754384354244887</v>
      </c>
      <c r="P2166" s="1">
        <v>-0.02830921504627093</v>
      </c>
      <c r="Q2166" s="1">
        <v>-0.02976361444061637</v>
      </c>
      <c r="R2166" s="1">
        <v>-0.01703019995252708</v>
      </c>
      <c r="S2166" s="1">
        <v>-0.0181595303778127</v>
      </c>
      <c r="T2166" s="1">
        <v>-0.0370590908854066</v>
      </c>
      <c r="U2166" s="1">
        <v>-0.03499846703222487</v>
      </c>
      <c r="V2166" s="1">
        <v>0.005262488608907656</v>
      </c>
      <c r="W2166" s="1">
        <v>-0.04160246289614711</v>
      </c>
      <c r="X2166" s="1">
        <v>-0.02605677395208339</v>
      </c>
      <c r="Y2166" s="1">
        <v>-0.002539613726802559</v>
      </c>
      <c r="Z2166" s="1">
        <v>-0.006990604365550435</v>
      </c>
      <c r="AA2166" s="1">
        <v>-0.01442015771020588</v>
      </c>
      <c r="AB2166" s="1">
        <v>-0.006395150029516516</v>
      </c>
      <c r="AC2166" s="1">
        <v>0.009979293698548997</v>
      </c>
    </row>
    <row r="2167" spans="1:29">
      <c r="A2167" s="11">
        <v>39619</v>
      </c>
      <c r="B2167" s="1">
        <v>-0.02005295227170489</v>
      </c>
      <c r="C2167" s="1">
        <v>-0.01194709194074894</v>
      </c>
      <c r="D2167" s="1">
        <v>-0.003375986293150501</v>
      </c>
      <c r="E2167" s="1">
        <v>-0.02639433924032952</v>
      </c>
      <c r="F2167" s="1">
        <v>-0.03838862640975105</v>
      </c>
      <c r="G2167" s="1">
        <v>-0.02375630178522614</v>
      </c>
      <c r="H2167" s="1">
        <v>-0.02841072667532685</v>
      </c>
      <c r="I2167" s="1">
        <v>-0.02199556766831567</v>
      </c>
      <c r="J2167" s="1">
        <v>-0.06387907316059915</v>
      </c>
      <c r="K2167" s="1">
        <v>-0.02652006340068924</v>
      </c>
      <c r="L2167" s="1">
        <v>-0.01900797088407347</v>
      </c>
      <c r="M2167" s="1">
        <v>-0.003910913604859845</v>
      </c>
      <c r="N2167" s="1">
        <v>-0.03595722745295193</v>
      </c>
      <c r="O2167" s="1">
        <v>-0.009999893534327731</v>
      </c>
      <c r="P2167" s="1">
        <v>-0.003937078009872419</v>
      </c>
      <c r="Q2167" s="1">
        <v>0.01396540272324143</v>
      </c>
      <c r="R2167" s="1">
        <v>-0.06625453149436111</v>
      </c>
      <c r="S2167" s="1">
        <v>-0.03354225955123336</v>
      </c>
      <c r="T2167" s="1">
        <v>-0.03963849867839475</v>
      </c>
      <c r="U2167" s="1">
        <v>-0.04934091972402532</v>
      </c>
      <c r="V2167" s="1">
        <v>-0.01989928268844476</v>
      </c>
      <c r="W2167" s="1">
        <v>0.00301450957823457</v>
      </c>
      <c r="X2167" s="1">
        <v>-0.02962747699082369</v>
      </c>
      <c r="Y2167" s="1">
        <v>-0.01903653900212143</v>
      </c>
      <c r="Z2167" s="1">
        <v>-0.04823686162438268</v>
      </c>
      <c r="AA2167" s="1">
        <v>-0.008040031644228951</v>
      </c>
      <c r="AB2167" s="1">
        <v>-0.04520332918159042</v>
      </c>
      <c r="AC2167" s="1">
        <v>-0.03483742816863911</v>
      </c>
    </row>
    <row r="2168" spans="1:29">
      <c r="A2168" s="11">
        <v>39622</v>
      </c>
      <c r="B2168" s="1">
        <v>-0.009308083323777527</v>
      </c>
      <c r="C2168" s="1">
        <v>0.003778570117379365</v>
      </c>
      <c r="D2168" s="1">
        <v>-0.02378255137154039</v>
      </c>
      <c r="E2168" s="1">
        <v>0.00117855855896587</v>
      </c>
      <c r="F2168" s="1">
        <v>-0.01144930941133893</v>
      </c>
      <c r="G2168" s="1">
        <v>-0.03606454402723958</v>
      </c>
      <c r="H2168" s="1">
        <v>-0.003424696001076311</v>
      </c>
      <c r="I2168" s="1">
        <v>-0.002458498058216074</v>
      </c>
      <c r="J2168" s="1">
        <v>-0.07940470814871714</v>
      </c>
      <c r="K2168" s="1">
        <v>0.005758485992014561</v>
      </c>
      <c r="L2168" s="1">
        <v>0.01029024657881905</v>
      </c>
      <c r="M2168" s="1">
        <v>-0.03005673622532501</v>
      </c>
      <c r="N2168" s="1">
        <v>-0.01512094024696509</v>
      </c>
      <c r="O2168" s="1">
        <v>-0.04406127823925254</v>
      </c>
      <c r="P2168" s="1">
        <v>-0.02371547858500556</v>
      </c>
      <c r="Q2168" s="1">
        <v>0.01976555033407723</v>
      </c>
      <c r="R2168" s="1">
        <v>-0.03501322571708043</v>
      </c>
      <c r="S2168" s="1">
        <v>-0.04508573400840576</v>
      </c>
      <c r="T2168" s="1">
        <v>-0.03574997462727414</v>
      </c>
      <c r="U2168" s="1">
        <v>-0.02894551499857723</v>
      </c>
      <c r="V2168" s="1">
        <v>-0.02780152848025452</v>
      </c>
      <c r="W2168" s="1">
        <v>0.007279840556366546</v>
      </c>
      <c r="X2168" s="1">
        <v>0.001021047387450569</v>
      </c>
      <c r="Y2168" s="1">
        <v>-0.04851457072815391</v>
      </c>
      <c r="Z2168" s="1">
        <v>-0.04071275319505085</v>
      </c>
      <c r="AA2168" s="1">
        <v>-0.01022592752173479</v>
      </c>
      <c r="AB2168" s="1">
        <v>-0.03842208694914084</v>
      </c>
      <c r="AC2168" s="1">
        <v>0.01034301889429257</v>
      </c>
    </row>
    <row r="2169" spans="1:29">
      <c r="A2169" s="11">
        <v>39623</v>
      </c>
      <c r="B2169" s="1">
        <v>-0.02653651708897831</v>
      </c>
      <c r="C2169" s="1">
        <v>-0.00734038469592535</v>
      </c>
      <c r="D2169" s="1">
        <v>-0.006869404994187644</v>
      </c>
      <c r="E2169" s="1">
        <v>0.0009418148102617874</v>
      </c>
      <c r="F2169" s="1">
        <v>0.01860849695397016</v>
      </c>
      <c r="G2169" s="1">
        <v>-0.0007264810529014065</v>
      </c>
      <c r="H2169" s="1">
        <v>-0.04969603141938717</v>
      </c>
      <c r="I2169" s="1">
        <v>-0.03276903885570981</v>
      </c>
      <c r="J2169" s="1">
        <v>-0.02392157784041438</v>
      </c>
      <c r="K2169" s="1">
        <v>-0.05373243638453529</v>
      </c>
      <c r="L2169" s="1">
        <v>-0.02781989433792675</v>
      </c>
      <c r="M2169" s="1">
        <v>-0.01563401046267143</v>
      </c>
      <c r="N2169" s="1">
        <v>-0.01995877348855069</v>
      </c>
      <c r="O2169" s="1">
        <v>-0.01584980606193187</v>
      </c>
      <c r="P2169" s="1">
        <v>-0.05344116156654288</v>
      </c>
      <c r="Q2169" s="1">
        <v>-0.03497939714216813</v>
      </c>
      <c r="R2169" s="1">
        <v>0.01826514511029065</v>
      </c>
      <c r="S2169" s="1">
        <v>-0.007133559938445555</v>
      </c>
      <c r="T2169" s="1">
        <v>0.002034288896094916</v>
      </c>
      <c r="U2169" s="1">
        <v>-0.05322059257714262</v>
      </c>
      <c r="V2169" s="1">
        <v>-0.06772309779636254</v>
      </c>
      <c r="W2169" s="1">
        <v>0.01273036624416002</v>
      </c>
      <c r="X2169" s="1">
        <v>-0.01417941967365444</v>
      </c>
      <c r="Y2169" s="1">
        <v>-0.06248668837777505</v>
      </c>
      <c r="Z2169" s="1">
        <v>-0.04646305189320532</v>
      </c>
      <c r="AA2169" s="1">
        <v>-0.02913711164094923</v>
      </c>
      <c r="AB2169" s="1">
        <v>-0.02257238443837017</v>
      </c>
      <c r="AC2169" s="1">
        <v>-0.01775828875703656</v>
      </c>
    </row>
    <row r="2170" spans="1:29">
      <c r="A2170" s="11">
        <v>39624</v>
      </c>
      <c r="B2170" s="1">
        <v>0.009430483279369906</v>
      </c>
      <c r="C2170" s="1">
        <v>0.02294247718480924</v>
      </c>
      <c r="D2170" s="1">
        <v>0.01258614787390844</v>
      </c>
      <c r="E2170" s="1">
        <v>-0.02422963169920644</v>
      </c>
      <c r="F2170" s="1">
        <v>-0.00568542671344896</v>
      </c>
      <c r="G2170" s="1">
        <v>0.01108676509737272</v>
      </c>
      <c r="H2170" s="1">
        <v>-0.02183563149687162</v>
      </c>
      <c r="I2170" s="1">
        <v>0.01387260870417428</v>
      </c>
      <c r="J2170" s="1">
        <v>0.02519832675153033</v>
      </c>
      <c r="K2170" s="1">
        <v>0.005818104845001892</v>
      </c>
      <c r="L2170" s="1">
        <v>-0.02658215151673726</v>
      </c>
      <c r="M2170" s="1">
        <v>0.01616583048256381</v>
      </c>
      <c r="N2170" s="1">
        <v>-0.02637098200006205</v>
      </c>
      <c r="O2170" s="1">
        <v>-0.0001852203941862252</v>
      </c>
      <c r="P2170" s="1">
        <v>0.01967478677421064</v>
      </c>
      <c r="Q2170" s="1">
        <v>0.01352692362682384</v>
      </c>
      <c r="R2170" s="1">
        <v>0.03553598092585419</v>
      </c>
      <c r="S2170" s="1">
        <v>0.03215894355283289</v>
      </c>
      <c r="T2170" s="1">
        <v>-0.01048267116156343</v>
      </c>
      <c r="U2170" s="1">
        <v>0.03884195427816395</v>
      </c>
      <c r="V2170" s="1">
        <v>-0.01624346593786852</v>
      </c>
      <c r="W2170" s="1">
        <v>0.0342412736818023</v>
      </c>
      <c r="X2170" s="1">
        <v>-0.01872906457055901</v>
      </c>
      <c r="Y2170" s="1">
        <v>-0.009937548778364169</v>
      </c>
      <c r="Z2170" s="1">
        <v>0.04429746462028028</v>
      </c>
      <c r="AA2170" s="1">
        <v>0.04030983967123736</v>
      </c>
      <c r="AB2170" s="1">
        <v>0.02069799322733701</v>
      </c>
      <c r="AC2170" s="1">
        <v>-0.03445712814120749</v>
      </c>
    </row>
    <row r="2171" spans="1:29">
      <c r="A2171" s="11">
        <v>39625</v>
      </c>
      <c r="B2171" s="1">
        <v>-0.009999089623754509</v>
      </c>
      <c r="C2171" s="1">
        <v>-0.0003705038324934851</v>
      </c>
      <c r="D2171" s="1">
        <v>0.0126055107978027</v>
      </c>
      <c r="E2171" s="1">
        <v>0.0426713844250044</v>
      </c>
      <c r="F2171" s="1">
        <v>0.001448897721897824</v>
      </c>
      <c r="G2171" s="1">
        <v>0.03037937200869534</v>
      </c>
      <c r="H2171" s="1">
        <v>0.03924375589491591</v>
      </c>
      <c r="I2171" s="1">
        <v>-0.01289139886975721</v>
      </c>
      <c r="J2171" s="1">
        <v>-0.02558914724006633</v>
      </c>
      <c r="K2171" s="1">
        <v>-0.01480803661935937</v>
      </c>
      <c r="L2171" s="1">
        <v>0.02195525564204504</v>
      </c>
      <c r="M2171" s="1">
        <v>-0.01855994255684601</v>
      </c>
      <c r="N2171" s="1">
        <v>0.02842559510401532</v>
      </c>
      <c r="O2171" s="1">
        <v>0.02314391965371576</v>
      </c>
      <c r="P2171" s="1">
        <v>-0.01845643169786304</v>
      </c>
      <c r="Q2171" s="1">
        <v>0.007337662391935673</v>
      </c>
      <c r="R2171" s="1">
        <v>0.04847859166688595</v>
      </c>
      <c r="S2171" s="1">
        <v>0.02519041456196081</v>
      </c>
      <c r="T2171" s="1">
        <v>0.02466303384864554</v>
      </c>
      <c r="U2171" s="1">
        <v>0.0138179880451581</v>
      </c>
      <c r="V2171" s="1">
        <v>0.03436738801693573</v>
      </c>
      <c r="W2171" s="1">
        <v>0.007469509553629461</v>
      </c>
      <c r="X2171" s="1">
        <v>0.02921009508657946</v>
      </c>
      <c r="Y2171" s="1">
        <v>0.01971255377929326</v>
      </c>
      <c r="Z2171" s="1">
        <v>0.01878551773955817</v>
      </c>
      <c r="AA2171" s="1">
        <v>-0.005797994629772374</v>
      </c>
      <c r="AB2171" s="1">
        <v>0.0182724311143927</v>
      </c>
      <c r="AC2171" s="1">
        <v>0.06322295353240848</v>
      </c>
    </row>
    <row r="2172" spans="1:29">
      <c r="A2172" s="11">
        <v>39626</v>
      </c>
      <c r="B2172" s="1">
        <v>-0.07313492992148674</v>
      </c>
      <c r="C2172" s="1">
        <v>-0.08121648165760587</v>
      </c>
      <c r="D2172" s="1">
        <v>0.008901985598407158</v>
      </c>
      <c r="E2172" s="1">
        <v>-0.02543360979846643</v>
      </c>
      <c r="F2172" s="1">
        <v>0.0006850501251314256</v>
      </c>
      <c r="G2172" s="1">
        <v>-0.002965849685407473</v>
      </c>
      <c r="H2172" s="1">
        <v>-0.06485185200919963</v>
      </c>
      <c r="I2172" s="1">
        <v>-0.03668075699223483</v>
      </c>
      <c r="J2172" s="1">
        <v>-0.0362819607725422</v>
      </c>
      <c r="K2172" s="1">
        <v>-0.02043212698394725</v>
      </c>
      <c r="L2172" s="1">
        <v>-0.04461947938308775</v>
      </c>
      <c r="M2172" s="1">
        <v>-0.0300013562864252</v>
      </c>
      <c r="N2172" s="1">
        <v>-0.04198153711056274</v>
      </c>
      <c r="O2172" s="1">
        <v>-0.072475606842761</v>
      </c>
      <c r="P2172" s="1">
        <v>-0.05384600090057956</v>
      </c>
      <c r="Q2172" s="1">
        <v>-0.04502435185187748</v>
      </c>
      <c r="R2172" s="1">
        <v>-0.0254069369854828</v>
      </c>
      <c r="S2172" s="1">
        <v>-0.0675716899824168</v>
      </c>
      <c r="T2172" s="1">
        <v>-0.05095838128885966</v>
      </c>
      <c r="U2172" s="1">
        <v>-0.05887077462911317</v>
      </c>
      <c r="V2172" s="1">
        <v>-0.004157847766481648</v>
      </c>
      <c r="W2172" s="1">
        <v>-0.05378561741135979</v>
      </c>
      <c r="X2172" s="1">
        <v>-0.08944672508754248</v>
      </c>
      <c r="Y2172" s="1">
        <v>-0.0599450703278569</v>
      </c>
      <c r="Z2172" s="1">
        <v>-0.03938963204548029</v>
      </c>
      <c r="AA2172" s="1">
        <v>-0.02218954699030529</v>
      </c>
      <c r="AB2172" s="1">
        <v>-0.003515743797093074</v>
      </c>
      <c r="AC2172" s="1">
        <v>-0.0792855308481365</v>
      </c>
    </row>
    <row r="2173" spans="1:29">
      <c r="A2173" s="11">
        <v>39629</v>
      </c>
      <c r="B2173" s="1">
        <v>-0.03746413060109144</v>
      </c>
      <c r="C2173" s="1">
        <v>-0.0966699694209634</v>
      </c>
      <c r="D2173" s="1">
        <v>-0.008065238986057155</v>
      </c>
      <c r="E2173" s="1">
        <v>0.001423408204840326</v>
      </c>
      <c r="F2173" s="1">
        <v>0.01909477784758051</v>
      </c>
      <c r="G2173" s="1">
        <v>-0.03727026699064284</v>
      </c>
      <c r="H2173" s="1">
        <v>-0.02516442143555786</v>
      </c>
      <c r="I2173" s="1">
        <v>-0.01389986954364808</v>
      </c>
      <c r="J2173" s="1">
        <v>0.02043750663869326</v>
      </c>
      <c r="K2173" s="1">
        <v>-0.006713282806561915</v>
      </c>
      <c r="L2173" s="1">
        <v>0.01838220990117945</v>
      </c>
      <c r="M2173" s="1">
        <v>-0.02579892755475233</v>
      </c>
      <c r="N2173" s="1">
        <v>0.02231919098692292</v>
      </c>
      <c r="O2173" s="1">
        <v>-0.04682481540423822</v>
      </c>
      <c r="P2173" s="1">
        <v>-0.03523014058433083</v>
      </c>
      <c r="Q2173" s="1">
        <v>-0.02096086175027434</v>
      </c>
      <c r="R2173" s="1">
        <v>-0.04008897143603052</v>
      </c>
      <c r="S2173" s="1">
        <v>-0.03259352443178143</v>
      </c>
      <c r="T2173" s="1">
        <v>-0.04271432146182585</v>
      </c>
      <c r="U2173" s="1">
        <v>-0.06011932313549539</v>
      </c>
      <c r="V2173" s="1">
        <v>0.04451089200300773</v>
      </c>
      <c r="W2173" s="1">
        <v>-0.008632629987857077</v>
      </c>
      <c r="X2173" s="1">
        <v>-0.04118378447633242</v>
      </c>
      <c r="Y2173" s="1">
        <v>-0.002924370659167952</v>
      </c>
      <c r="Z2173" s="1">
        <v>0.002889675385846502</v>
      </c>
      <c r="AA2173" s="1">
        <v>-0.03762800577672942</v>
      </c>
      <c r="AB2173" s="1">
        <v>-0.008740693874196626</v>
      </c>
      <c r="AC2173" s="1">
        <v>-0.001701821071668053</v>
      </c>
    </row>
    <row r="2174" spans="1:29">
      <c r="A2174" s="11">
        <v>39630</v>
      </c>
      <c r="B2174" s="1">
        <v>-0.01851101580562164</v>
      </c>
      <c r="C2174" s="1">
        <v>-0.03507596159776327</v>
      </c>
      <c r="D2174" s="1">
        <v>-0.01497568568959917</v>
      </c>
      <c r="E2174" s="1">
        <v>-0.02226940936655497</v>
      </c>
      <c r="F2174" s="1">
        <v>-0.01425798454769411</v>
      </c>
      <c r="G2174" s="1">
        <v>-0.09487470207709159</v>
      </c>
      <c r="H2174" s="1">
        <v>-0.01290718200055896</v>
      </c>
      <c r="I2174" s="1">
        <v>-0.04184040381224641</v>
      </c>
      <c r="J2174" s="1">
        <v>-0.05305706479898964</v>
      </c>
      <c r="K2174" s="1">
        <v>-0.04586008224386939</v>
      </c>
      <c r="L2174" s="1">
        <v>-0.01140008198499431</v>
      </c>
      <c r="M2174" s="1">
        <v>-0.05326517841003009</v>
      </c>
      <c r="N2174" s="1">
        <v>-0.025559224695891</v>
      </c>
      <c r="O2174" s="1">
        <v>-0.08392166932868961</v>
      </c>
      <c r="P2174" s="1">
        <v>0.02153549894439188</v>
      </c>
      <c r="Q2174" s="1">
        <v>-0.02607214525091084</v>
      </c>
      <c r="R2174" s="1">
        <v>-0.02434174130659561</v>
      </c>
      <c r="S2174" s="1">
        <v>-0.01111137372016346</v>
      </c>
      <c r="T2174" s="1">
        <v>-0.0776359150588779</v>
      </c>
      <c r="U2174" s="1">
        <v>-0.03457195122331813</v>
      </c>
      <c r="V2174" s="1">
        <v>-0.01024290360641755</v>
      </c>
      <c r="W2174" s="1">
        <v>-0.03831498489746399</v>
      </c>
      <c r="X2174" s="1">
        <v>-0.04119233702977654</v>
      </c>
      <c r="Y2174" s="1">
        <v>-0.04560057847201426</v>
      </c>
      <c r="Z2174" s="1">
        <v>-0.04273846513955537</v>
      </c>
      <c r="AA2174" s="1">
        <v>0.008968545400671379</v>
      </c>
      <c r="AB2174" s="1">
        <v>-0.0977165220596472</v>
      </c>
      <c r="AC2174" s="1">
        <v>-0.05727930488716604</v>
      </c>
    </row>
    <row r="2175" spans="1:29">
      <c r="A2175" s="11">
        <v>39631</v>
      </c>
      <c r="B2175" s="1">
        <v>0.0683675021412733</v>
      </c>
      <c r="C2175" s="1">
        <v>0.03936056763369233</v>
      </c>
      <c r="D2175" s="1">
        <v>-0.02476262066942836</v>
      </c>
      <c r="E2175" s="1">
        <v>0.04191898478323752</v>
      </c>
      <c r="F2175" s="1">
        <v>-0.0006817845464541783</v>
      </c>
      <c r="G2175" s="1">
        <v>-0.002208699680007253</v>
      </c>
      <c r="H2175" s="1">
        <v>0.01870153964016397</v>
      </c>
      <c r="I2175" s="1">
        <v>0.06459452899760887</v>
      </c>
      <c r="J2175" s="1">
        <v>0.05751410321559747</v>
      </c>
      <c r="K2175" s="1">
        <v>0.01290107250112471</v>
      </c>
      <c r="L2175" s="1">
        <v>0.06033761620369393</v>
      </c>
      <c r="M2175" s="1">
        <v>0.02844899755820895</v>
      </c>
      <c r="N2175" s="1">
        <v>-0.01693997550698023</v>
      </c>
      <c r="O2175" s="1">
        <v>0.05552447035680275</v>
      </c>
      <c r="P2175" s="1">
        <v>-0.006416362686460286</v>
      </c>
      <c r="Q2175" s="1">
        <v>0.08257756171800179</v>
      </c>
      <c r="R2175" s="1">
        <v>0.04884669359803717</v>
      </c>
      <c r="S2175" s="1">
        <v>0.02899626164553659</v>
      </c>
      <c r="T2175" s="1">
        <v>0.0517410524314823</v>
      </c>
      <c r="U2175" s="1">
        <v>0.08422741964860658</v>
      </c>
      <c r="V2175" s="1">
        <v>0.009663599498425546</v>
      </c>
      <c r="W2175" s="1">
        <v>0.01720437024870836</v>
      </c>
      <c r="X2175" s="1">
        <v>0.01162783086100405</v>
      </c>
      <c r="Y2175" s="1">
        <v>0.09114776495526322</v>
      </c>
      <c r="Z2175" s="1">
        <v>0.06177425797316283</v>
      </c>
      <c r="AA2175" s="1">
        <v>0.04329600112641963</v>
      </c>
      <c r="AB2175" s="1">
        <v>0.06200708844026748</v>
      </c>
      <c r="AC2175" s="1">
        <v>0.05641966875151883</v>
      </c>
    </row>
    <row r="2176" spans="1:29">
      <c r="A2176" s="11">
        <v>39632</v>
      </c>
      <c r="B2176" s="1">
        <v>-0.08550703975956919</v>
      </c>
      <c r="C2176" s="1">
        <v>0.005569698944434043</v>
      </c>
      <c r="D2176" s="1">
        <v>-0.03566389309650775</v>
      </c>
      <c r="E2176" s="1">
        <v>-0.0169766303447646</v>
      </c>
      <c r="F2176" s="1">
        <v>-0.007274851316907416</v>
      </c>
      <c r="G2176" s="1">
        <v>-0.03401086044913326</v>
      </c>
      <c r="H2176" s="1">
        <v>-0.04253742018544282</v>
      </c>
      <c r="I2176" s="1">
        <v>-0.04199074649925039</v>
      </c>
      <c r="J2176" s="1">
        <v>-0.04877219134266786</v>
      </c>
      <c r="K2176" s="1">
        <v>-0.01923045470850449</v>
      </c>
      <c r="L2176" s="1">
        <v>-0.04259570969611759</v>
      </c>
      <c r="M2176" s="1">
        <v>0.04960593584002426</v>
      </c>
      <c r="N2176" s="1">
        <v>-0.05892136413388493</v>
      </c>
      <c r="O2176" s="1">
        <v>0.01822516180680078</v>
      </c>
      <c r="P2176" s="1">
        <v>-0.02490755638307418</v>
      </c>
      <c r="Q2176" s="1">
        <v>5.798332680084783E-05</v>
      </c>
      <c r="R2176" s="1">
        <v>-0.03446833187558973</v>
      </c>
      <c r="S2176" s="1">
        <v>-0.09510411970279942</v>
      </c>
      <c r="T2176" s="1">
        <v>0.02049418901213484</v>
      </c>
      <c r="U2176" s="1">
        <v>-0.04663530227947787</v>
      </c>
      <c r="V2176" s="1">
        <v>-0.01278576076963978</v>
      </c>
      <c r="W2176" s="1">
        <v>-0.02862228515081788</v>
      </c>
      <c r="X2176" s="1">
        <v>-0.05251056891868011</v>
      </c>
      <c r="Y2176" s="1">
        <v>-0.08571423436101278</v>
      </c>
      <c r="Z2176" s="1">
        <v>-0.1117034494146135</v>
      </c>
      <c r="AA2176" s="1">
        <v>0.005121543265569128</v>
      </c>
      <c r="AB2176" s="1">
        <v>-0.06909902468489582</v>
      </c>
      <c r="AC2176" s="1">
        <v>-0.01791623156340405</v>
      </c>
    </row>
    <row r="2177" spans="1:29">
      <c r="A2177" s="11">
        <v>39633</v>
      </c>
      <c r="B2177" s="1">
        <v>0.03490164432375087</v>
      </c>
      <c r="C2177" s="1">
        <v>0.01750115869497493</v>
      </c>
      <c r="D2177" s="1">
        <v>0.01642830886637947</v>
      </c>
      <c r="E2177" s="1">
        <v>-0.01537742844164447</v>
      </c>
      <c r="F2177" s="1">
        <v>-0.009366594344066725</v>
      </c>
      <c r="G2177" s="1">
        <v>0.00708343728455274</v>
      </c>
      <c r="H2177" s="1">
        <v>-0.02572077914196591</v>
      </c>
      <c r="I2177" s="1">
        <v>0.01610022564933433</v>
      </c>
      <c r="J2177" s="1">
        <v>0.02028774622004037</v>
      </c>
      <c r="K2177" s="1">
        <v>0.0262284391851999</v>
      </c>
      <c r="L2177" s="1">
        <v>0.007314403853451168</v>
      </c>
      <c r="M2177" s="1">
        <v>0.005742006024444413</v>
      </c>
      <c r="N2177" s="1">
        <v>0.01122268952021988</v>
      </c>
      <c r="O2177" s="1">
        <v>0.01235883717165476</v>
      </c>
      <c r="P2177" s="1">
        <v>0.02838211329697526</v>
      </c>
      <c r="Q2177" s="1">
        <v>0.01989760177097</v>
      </c>
      <c r="R2177" s="1">
        <v>0.01342907672223337</v>
      </c>
      <c r="S2177" s="1">
        <v>-0.004671007886785983</v>
      </c>
      <c r="T2177" s="1">
        <v>0.02217272626531397</v>
      </c>
      <c r="U2177" s="1">
        <v>0.1117165876546882</v>
      </c>
      <c r="V2177" s="1">
        <v>-0.04268844560539309</v>
      </c>
      <c r="W2177" s="1">
        <v>0.009304780764497478</v>
      </c>
      <c r="X2177" s="1">
        <v>0.02221953944794386</v>
      </c>
      <c r="Y2177" s="1">
        <v>0.0977742760046747</v>
      </c>
      <c r="Z2177" s="1">
        <v>-0.02682172983232767</v>
      </c>
      <c r="AA2177" s="1">
        <v>-0.02471540218934609</v>
      </c>
      <c r="AB2177" s="1">
        <v>-0.008510813640960291</v>
      </c>
      <c r="AC2177" s="1">
        <v>-0.006158619840665902</v>
      </c>
    </row>
    <row r="2178" spans="1:29">
      <c r="A2178" s="11">
        <v>39636</v>
      </c>
      <c r="B2178" s="1">
        <v>0.005828907500776692</v>
      </c>
      <c r="C2178" s="1">
        <v>0.03810132816182432</v>
      </c>
      <c r="D2178" s="1">
        <v>0.007306727819272663</v>
      </c>
      <c r="E2178" s="1">
        <v>0.001441693061028815</v>
      </c>
      <c r="F2178" s="1">
        <v>-0.007905248208520343</v>
      </c>
      <c r="G2178" s="1">
        <v>0.03496049382763022</v>
      </c>
      <c r="H2178" s="1">
        <v>0.04576013247841093</v>
      </c>
      <c r="I2178" s="1">
        <v>0.005098444045230188</v>
      </c>
      <c r="J2178" s="1">
        <v>0.02819981147758344</v>
      </c>
      <c r="K2178" s="1">
        <v>0.04094290973415182</v>
      </c>
      <c r="L2178" s="1">
        <v>0.0250600085851902</v>
      </c>
      <c r="M2178" s="1">
        <v>0.02108031446051495</v>
      </c>
      <c r="N2178" s="1">
        <v>0.03884324906561765</v>
      </c>
      <c r="O2178" s="1">
        <v>0.04030728420493368</v>
      </c>
      <c r="P2178" s="1">
        <v>0.005519978407528381</v>
      </c>
      <c r="Q2178" s="1">
        <v>0.00690254582724692</v>
      </c>
      <c r="R2178" s="1">
        <v>-0.0332234614645871</v>
      </c>
      <c r="S2178" s="1">
        <v>0.01720773335762149</v>
      </c>
      <c r="T2178" s="1">
        <v>0.04169446910346153</v>
      </c>
      <c r="U2178" s="1">
        <v>0.06360878950804194</v>
      </c>
      <c r="V2178" s="1">
        <v>-0.004534833457233933</v>
      </c>
      <c r="W2178" s="1">
        <v>0.01760030919118249</v>
      </c>
      <c r="X2178" s="1">
        <v>-0.01936301913662353</v>
      </c>
      <c r="Y2178" s="1">
        <v>-0.01783131798820881</v>
      </c>
      <c r="Z2178" s="1">
        <v>0.01795751054509176</v>
      </c>
      <c r="AA2178" s="1">
        <v>0.02729498684596221</v>
      </c>
      <c r="AB2178" s="1">
        <v>0.008166524964140498</v>
      </c>
      <c r="AC2178" s="1">
        <v>0.03542621735605067</v>
      </c>
    </row>
    <row r="2179" spans="1:29">
      <c r="A2179" s="11">
        <v>39637</v>
      </c>
      <c r="B2179" s="1">
        <v>0.004967413335798421</v>
      </c>
      <c r="C2179" s="1">
        <v>0.05557866554849777</v>
      </c>
      <c r="D2179" s="1">
        <v>-0.00014648120413574</v>
      </c>
      <c r="E2179" s="1">
        <v>-0.006238104829576985</v>
      </c>
      <c r="F2179" s="1">
        <v>0.007343357066899703</v>
      </c>
      <c r="G2179" s="1">
        <v>-0.007995212799694063</v>
      </c>
      <c r="H2179" s="1">
        <v>0.003059610608550534</v>
      </c>
      <c r="I2179" s="1">
        <v>-0.003630322210855796</v>
      </c>
      <c r="J2179" s="1">
        <v>0.02180020003998639</v>
      </c>
      <c r="K2179" s="1">
        <v>0.000476838519435141</v>
      </c>
      <c r="L2179" s="1">
        <v>-0.03511486559564936</v>
      </c>
      <c r="M2179" s="1">
        <v>0.009462396902308656</v>
      </c>
      <c r="N2179" s="1">
        <v>-0.03401733423117381</v>
      </c>
      <c r="O2179" s="1">
        <v>0.04936775139210536</v>
      </c>
      <c r="P2179" s="1">
        <v>-0.04025620155051701</v>
      </c>
      <c r="Q2179" s="1">
        <v>-0.01682617727920144</v>
      </c>
      <c r="R2179" s="1">
        <v>-0.02403621887865826</v>
      </c>
      <c r="S2179" s="1">
        <v>-0.01807008195066817</v>
      </c>
      <c r="T2179" s="1">
        <v>0.03063789260073846</v>
      </c>
      <c r="U2179" s="1">
        <v>0.008120382273613336</v>
      </c>
      <c r="V2179" s="1">
        <v>-0.009832388745876774</v>
      </c>
      <c r="W2179" s="1">
        <v>-0.02745349863966529</v>
      </c>
      <c r="X2179" s="1">
        <v>-0.03796188416863511</v>
      </c>
      <c r="Y2179" s="1">
        <v>-0.05031783254527344</v>
      </c>
      <c r="Z2179" s="1">
        <v>7.678237767749785E-05</v>
      </c>
      <c r="AA2179" s="1">
        <v>-0.01330885408897242</v>
      </c>
      <c r="AB2179" s="1">
        <v>-0.02716632727429369</v>
      </c>
      <c r="AC2179" s="1">
        <v>-0.04979667593720016</v>
      </c>
    </row>
    <row r="2180" spans="1:29">
      <c r="A2180" s="11">
        <v>39638</v>
      </c>
      <c r="B2180" s="1">
        <v>0.1023972529010313</v>
      </c>
      <c r="C2180" s="1">
        <v>0.08046894399511229</v>
      </c>
      <c r="D2180" s="1">
        <v>0.0060086410648299</v>
      </c>
      <c r="E2180" s="1">
        <v>0.01376161839295387</v>
      </c>
      <c r="F2180" s="1">
        <v>0.01737128086341477</v>
      </c>
      <c r="G2180" s="1">
        <v>0.02075364875746266</v>
      </c>
      <c r="H2180" s="1">
        <v>0.07779159565681248</v>
      </c>
      <c r="I2180" s="1">
        <v>0.0564013567216668</v>
      </c>
      <c r="J2180" s="1">
        <v>0.002408840129094481</v>
      </c>
      <c r="K2180" s="1">
        <v>0.03145107785074841</v>
      </c>
      <c r="L2180" s="1">
        <v>0.04911882751167296</v>
      </c>
      <c r="M2180" s="1">
        <v>0.02187169386008292</v>
      </c>
      <c r="N2180" s="1">
        <v>0.07013952309355376</v>
      </c>
      <c r="O2180" s="1">
        <v>0.02969243478779049</v>
      </c>
      <c r="P2180" s="1">
        <v>0.01239241742019215</v>
      </c>
      <c r="Q2180" s="1">
        <v>0.01106354892722972</v>
      </c>
      <c r="R2180" s="1">
        <v>0.05036749562409781</v>
      </c>
      <c r="S2180" s="1">
        <v>0.06108096956566822</v>
      </c>
      <c r="T2180" s="1">
        <v>0.02496592430996136</v>
      </c>
      <c r="U2180" s="1">
        <v>0.05551311651267543</v>
      </c>
      <c r="V2180" s="1">
        <v>0.009853305984995453</v>
      </c>
      <c r="W2180" s="1">
        <v>0.0130555765179321</v>
      </c>
      <c r="X2180" s="1">
        <v>0.07839007201557968</v>
      </c>
      <c r="Y2180" s="1">
        <v>0.02828708246138234</v>
      </c>
      <c r="Z2180" s="1">
        <v>0.03934362804696345</v>
      </c>
      <c r="AA2180" s="1">
        <v>0.03217903730412752</v>
      </c>
      <c r="AB2180" s="1">
        <v>0.02812931586627165</v>
      </c>
      <c r="AC2180" s="1">
        <v>0.03244187255841458</v>
      </c>
    </row>
    <row r="2181" spans="1:29">
      <c r="A2181" s="11">
        <v>39639</v>
      </c>
      <c r="B2181" s="1">
        <v>0.01397381064505043</v>
      </c>
      <c r="C2181" s="1">
        <v>0.02721594344019818</v>
      </c>
      <c r="D2181" s="1">
        <v>-0.003532880576002984</v>
      </c>
      <c r="E2181" s="1">
        <v>0.007382599168167081</v>
      </c>
      <c r="F2181" s="1">
        <v>-0.004649843947252541</v>
      </c>
      <c r="G2181" s="1">
        <v>0.0001970769073795786</v>
      </c>
      <c r="H2181" s="1">
        <v>-0.0001416075891698121</v>
      </c>
      <c r="I2181" s="1">
        <v>-0.003827176641159058</v>
      </c>
      <c r="J2181" s="1">
        <v>0.05149329136534031</v>
      </c>
      <c r="K2181" s="1">
        <v>0.009470797276865062</v>
      </c>
      <c r="L2181" s="1">
        <v>-0.009138844159208515</v>
      </c>
      <c r="M2181" s="1">
        <v>0.005559760153287518</v>
      </c>
      <c r="N2181" s="1">
        <v>-0.0255642415338071</v>
      </c>
      <c r="O2181" s="1">
        <v>0.004494094999325071</v>
      </c>
      <c r="P2181" s="1">
        <v>-0.03860617038314362</v>
      </c>
      <c r="Q2181" s="1">
        <v>0.006155234367664297</v>
      </c>
      <c r="R2181" s="1">
        <v>-0.0156312322028106</v>
      </c>
      <c r="S2181" s="1">
        <v>0.03173394543827635</v>
      </c>
      <c r="T2181" s="1">
        <v>-0.00100987421370069</v>
      </c>
      <c r="U2181" s="1">
        <v>-0.007631262682168183</v>
      </c>
      <c r="V2181" s="1">
        <v>0.001594604027769231</v>
      </c>
      <c r="W2181" s="1">
        <v>0.0245212498773042</v>
      </c>
      <c r="X2181" s="1">
        <v>-0.01866405037664598</v>
      </c>
      <c r="Y2181" s="1">
        <v>-0.016656397738674</v>
      </c>
      <c r="Z2181" s="1">
        <v>0.03143441566973859</v>
      </c>
      <c r="AA2181" s="1">
        <v>0.008493946960336896</v>
      </c>
      <c r="AB2181" s="1">
        <v>0.0172070492058165</v>
      </c>
      <c r="AC2181" s="1">
        <v>-0.006790987177801688</v>
      </c>
    </row>
    <row r="2182" spans="1:29">
      <c r="A2182" s="11">
        <v>39640</v>
      </c>
      <c r="B2182" s="1">
        <v>-0.01945583809901208</v>
      </c>
      <c r="C2182" s="1">
        <v>-0.08431794192376107</v>
      </c>
      <c r="D2182" s="1">
        <v>7.324670419528445E-05</v>
      </c>
      <c r="E2182" s="1">
        <v>-0.00472823328556482</v>
      </c>
      <c r="F2182" s="1">
        <v>-0.006739363534255305</v>
      </c>
      <c r="G2182" s="1">
        <v>0.007499880878639065</v>
      </c>
      <c r="H2182" s="1">
        <v>-0.02434526077755872</v>
      </c>
      <c r="I2182" s="1">
        <v>0.0129006578354367</v>
      </c>
      <c r="J2182" s="1">
        <v>0.01338547095091958</v>
      </c>
      <c r="K2182" s="1">
        <v>-0.02013702325158928</v>
      </c>
      <c r="L2182" s="1">
        <v>-0.07112589899762733</v>
      </c>
      <c r="M2182" s="1">
        <v>-0.04699402328963154</v>
      </c>
      <c r="N2182" s="1">
        <v>-0.02567669687152208</v>
      </c>
      <c r="O2182" s="1">
        <v>-0.007176832820720569</v>
      </c>
      <c r="P2182" s="1">
        <v>-0.0195887184893152</v>
      </c>
      <c r="Q2182" s="1">
        <v>-0.03761167215653338</v>
      </c>
      <c r="R2182" s="1">
        <v>-0.01492677558203215</v>
      </c>
      <c r="S2182" s="1">
        <v>-0.02503550196172422</v>
      </c>
      <c r="T2182" s="1">
        <v>-0.01269673572300678</v>
      </c>
      <c r="U2182" s="1">
        <v>-0.01974433779030782</v>
      </c>
      <c r="V2182" s="1">
        <v>-0.001554459985568246</v>
      </c>
      <c r="W2182" s="1">
        <v>-0.0298499648371825</v>
      </c>
      <c r="X2182" s="1">
        <v>0.001751510634749875</v>
      </c>
      <c r="Y2182" s="1">
        <v>-0.06362764867871729</v>
      </c>
      <c r="Z2182" s="1">
        <v>-0.04700252866203281</v>
      </c>
      <c r="AA2182" s="1">
        <v>-0.01628949309288341</v>
      </c>
      <c r="AB2182" s="1">
        <v>-0.01149291590189305</v>
      </c>
      <c r="AC2182" s="1">
        <v>-0.04461703363709901</v>
      </c>
    </row>
    <row r="2183" spans="1:29">
      <c r="A2183" s="11">
        <v>39643</v>
      </c>
      <c r="B2183" s="1">
        <v>-0.04644873231167612</v>
      </c>
      <c r="C2183" s="1">
        <v>-0.01524922082079672</v>
      </c>
      <c r="D2183" s="1">
        <v>0.003110869986209241</v>
      </c>
      <c r="E2183" s="1">
        <v>0.02209032652079324</v>
      </c>
      <c r="F2183" s="1">
        <v>0.01218201376703809</v>
      </c>
      <c r="G2183" s="1">
        <v>0</v>
      </c>
      <c r="H2183" s="1">
        <v>-0.01334720627711483</v>
      </c>
      <c r="I2183" s="1">
        <v>-0.0338545317089689</v>
      </c>
      <c r="J2183" s="1">
        <v>-0.03318307049747948</v>
      </c>
      <c r="K2183" s="1">
        <v>0.02802422763528911</v>
      </c>
      <c r="L2183" s="1">
        <v>-0.07233821997836165</v>
      </c>
      <c r="M2183" s="1">
        <v>0.01232780871799677</v>
      </c>
      <c r="N2183" s="1">
        <v>-0.0340876143630231</v>
      </c>
      <c r="O2183" s="1">
        <v>0.02534733734662864</v>
      </c>
      <c r="P2183" s="1">
        <v>-0.0009986725074153657</v>
      </c>
      <c r="Q2183" s="1">
        <v>0.03090026865233075</v>
      </c>
      <c r="R2183" s="1">
        <v>0.0135656282509713</v>
      </c>
      <c r="S2183" s="1">
        <v>0.02127638594103609</v>
      </c>
      <c r="T2183" s="1">
        <v>0.0303478806762596</v>
      </c>
      <c r="U2183" s="1">
        <v>0.01028301731831638</v>
      </c>
      <c r="V2183" s="1">
        <v>0.01617295763159321</v>
      </c>
      <c r="W2183" s="1">
        <v>0.00630811353127525</v>
      </c>
      <c r="X2183" s="1">
        <v>0.02360760633152004</v>
      </c>
      <c r="Y2183" s="1">
        <v>0.0235729155171791</v>
      </c>
      <c r="Z2183" s="1">
        <v>0.02604914011776982</v>
      </c>
      <c r="AA2183" s="1">
        <v>0.005033522869119844</v>
      </c>
      <c r="AB2183" s="1">
        <v>-0.002561543594828408</v>
      </c>
      <c r="AC2183" s="1">
        <v>-0.0220765660110338</v>
      </c>
    </row>
    <row r="2184" spans="1:29">
      <c r="A2184" s="11">
        <v>39644</v>
      </c>
      <c r="B2184" s="1">
        <v>-0.05872152153809762</v>
      </c>
      <c r="C2184" s="1">
        <v>-0.02739719543635</v>
      </c>
      <c r="D2184" s="1">
        <v>-0.02429282819396028</v>
      </c>
      <c r="E2184" s="1">
        <v>-0.03439455989315887</v>
      </c>
      <c r="F2184" s="1">
        <v>-0.01302552547444502</v>
      </c>
      <c r="G2184" s="1">
        <v>-0.06131255286776371</v>
      </c>
      <c r="H2184" s="1">
        <v>-0.02896611353484446</v>
      </c>
      <c r="I2184" s="1">
        <v>-0.1100178874107922</v>
      </c>
      <c r="J2184" s="1">
        <v>-0.07897358770942453</v>
      </c>
      <c r="K2184" s="1">
        <v>-0.03816461014493933</v>
      </c>
      <c r="L2184" s="1">
        <v>-0.00700703050710394</v>
      </c>
      <c r="M2184" s="1">
        <v>-0.0214897049659335</v>
      </c>
      <c r="N2184" s="1">
        <v>-0.04833941813191411</v>
      </c>
      <c r="O2184" s="1">
        <v>-0.04733574828430565</v>
      </c>
      <c r="P2184" s="1">
        <v>-0.01400031820149017</v>
      </c>
      <c r="Q2184" s="1">
        <v>-0.03488422459902862</v>
      </c>
      <c r="R2184" s="1">
        <v>-0.03232256215803964</v>
      </c>
      <c r="S2184" s="1">
        <v>-0.0484914586443661</v>
      </c>
      <c r="T2184" s="1">
        <v>-0.06049752585377821</v>
      </c>
      <c r="U2184" s="1">
        <v>-0.062434400833426</v>
      </c>
      <c r="V2184" s="1">
        <v>-0.02297636214154397</v>
      </c>
      <c r="W2184" s="1">
        <v>-0.01288504095484</v>
      </c>
      <c r="X2184" s="1">
        <v>-0.01012832609370218</v>
      </c>
      <c r="Y2184" s="1">
        <v>-0.02848702205057052</v>
      </c>
      <c r="Z2184" s="1">
        <v>-0.05194621446360392</v>
      </c>
      <c r="AA2184" s="1">
        <v>-0.005659402793603996</v>
      </c>
      <c r="AB2184" s="1">
        <v>-0.03448495580124522</v>
      </c>
      <c r="AC2184" s="1">
        <v>-0.06177108897744032</v>
      </c>
    </row>
    <row r="2185" spans="1:29">
      <c r="A2185" s="11">
        <v>39645</v>
      </c>
      <c r="B2185" s="1">
        <v>-0.02118576357273039</v>
      </c>
      <c r="C2185" s="1">
        <v>0.02796455362649652</v>
      </c>
      <c r="D2185" s="1">
        <v>-0.0009841704434971899</v>
      </c>
      <c r="E2185" s="1">
        <v>0.004813421237464421</v>
      </c>
      <c r="F2185" s="1">
        <v>-0.02670390826823366</v>
      </c>
      <c r="G2185" s="1">
        <v>-0.03130211336817146</v>
      </c>
      <c r="H2185" s="1">
        <v>0.01150805614458217</v>
      </c>
      <c r="I2185" s="1">
        <v>-0.01584699808886825</v>
      </c>
      <c r="J2185" s="1">
        <v>-0.007959531458257674</v>
      </c>
      <c r="K2185" s="1">
        <v>0.01629678774474885</v>
      </c>
      <c r="L2185" s="1">
        <v>0.001910062314239402</v>
      </c>
      <c r="M2185" s="1">
        <v>0.003074577459989181</v>
      </c>
      <c r="N2185" s="1">
        <v>0.03440571093524736</v>
      </c>
      <c r="O2185" s="1">
        <v>-0.05170574876885004</v>
      </c>
      <c r="P2185" s="1">
        <v>0.02636928715407327</v>
      </c>
      <c r="Q2185" s="1">
        <v>0.02236156301305492</v>
      </c>
      <c r="R2185" s="1">
        <v>-0.01714386822780478</v>
      </c>
      <c r="S2185" s="1">
        <v>-0.04076988663051917</v>
      </c>
      <c r="T2185" s="1">
        <v>-0.03888159642725908</v>
      </c>
      <c r="U2185" s="1">
        <v>-0.03503069227072708</v>
      </c>
      <c r="V2185" s="1">
        <v>-0.004244266533523278</v>
      </c>
      <c r="W2185" s="1">
        <v>0.0131236788679876</v>
      </c>
      <c r="X2185" s="1">
        <v>-0.02440819373347825</v>
      </c>
      <c r="Y2185" s="1">
        <v>-0.01736658302728766</v>
      </c>
      <c r="Z2185" s="1">
        <v>-0.03495926018241502</v>
      </c>
      <c r="AA2185" s="1">
        <v>-0.02940605309434152</v>
      </c>
      <c r="AB2185" s="1">
        <v>-0.0491883331149473</v>
      </c>
      <c r="AC2185" s="1">
        <v>-0.02088862828406202</v>
      </c>
    </row>
    <row r="2186" spans="1:29">
      <c r="A2186" s="11">
        <v>39646</v>
      </c>
      <c r="B2186" s="1">
        <v>0.08726142298716244</v>
      </c>
      <c r="C2186" s="1">
        <v>0.09273271881554801</v>
      </c>
      <c r="D2186" s="1">
        <v>-0.0009088046841858599</v>
      </c>
      <c r="E2186" s="1">
        <v>0.01652701439817528</v>
      </c>
      <c r="F2186" s="1">
        <v>0.01887253198016725</v>
      </c>
      <c r="G2186" s="1">
        <v>0.007108864587804797</v>
      </c>
      <c r="H2186" s="1">
        <v>0.07485076470082164</v>
      </c>
      <c r="I2186" s="1">
        <v>0.06092270227356544</v>
      </c>
      <c r="J2186" s="1">
        <v>0.01677623197841283</v>
      </c>
      <c r="K2186" s="1">
        <v>0.02138030376138889</v>
      </c>
      <c r="L2186" s="1">
        <v>0.02242175188674778</v>
      </c>
      <c r="M2186" s="1">
        <v>0.06101297007798578</v>
      </c>
      <c r="N2186" s="1">
        <v>0.03018182341975351</v>
      </c>
      <c r="O2186" s="1">
        <v>0.04317411509739699</v>
      </c>
      <c r="P2186" s="1">
        <v>0.02766798775279677</v>
      </c>
      <c r="Q2186" s="1">
        <v>0.04449716518051661</v>
      </c>
      <c r="R2186" s="1">
        <v>0.03861576311759785</v>
      </c>
      <c r="S2186" s="1">
        <v>-0.0550964062106527</v>
      </c>
      <c r="T2186" s="1">
        <v>0.08425406457297857</v>
      </c>
      <c r="U2186" s="1">
        <v>0.08814672230985798</v>
      </c>
      <c r="V2186" s="1">
        <v>-0.003456094591120062</v>
      </c>
      <c r="W2186" s="1">
        <v>0.02353922670717656</v>
      </c>
      <c r="X2186" s="1">
        <v>0.03828673117945081</v>
      </c>
      <c r="Y2186" s="1">
        <v>0.05045073363126673</v>
      </c>
      <c r="Z2186" s="1">
        <v>-0.02854839086756733</v>
      </c>
      <c r="AA2186" s="1">
        <v>-0.003811581261665475</v>
      </c>
      <c r="AB2186" s="1">
        <v>0.0001451660491502693</v>
      </c>
      <c r="AC2186" s="1">
        <v>0.02673506924591029</v>
      </c>
    </row>
    <row r="2187" spans="1:29">
      <c r="A2187" s="11">
        <v>39647</v>
      </c>
      <c r="B2187" s="1">
        <v>0.07892030602897204</v>
      </c>
      <c r="C2187" s="1">
        <v>0.0336178792703552</v>
      </c>
      <c r="D2187" s="1">
        <v>0.008719297705926055</v>
      </c>
      <c r="E2187" s="1">
        <v>0.01366631658989914</v>
      </c>
      <c r="F2187" s="1">
        <v>0.03167570542472009</v>
      </c>
      <c r="G2187" s="1">
        <v>0.02823533161370695</v>
      </c>
      <c r="H2187" s="1">
        <v>0.04958159968087461</v>
      </c>
      <c r="I2187" s="1">
        <v>0.07912178694464322</v>
      </c>
      <c r="J2187" s="1">
        <v>0.02116196863202169</v>
      </c>
      <c r="K2187" s="1">
        <v>0.0002277982205045603</v>
      </c>
      <c r="L2187" s="1">
        <v>-0.02205646510292769</v>
      </c>
      <c r="M2187" s="1">
        <v>0.05062591277558059</v>
      </c>
      <c r="N2187" s="1">
        <v>0.05381196041154479</v>
      </c>
      <c r="O2187" s="1">
        <v>0.01156126785453515</v>
      </c>
      <c r="P2187" s="1">
        <v>0.04519217864451708</v>
      </c>
      <c r="Q2187" s="1">
        <v>0.04592539600830148</v>
      </c>
      <c r="R2187" s="1">
        <v>0.04689032564956608</v>
      </c>
      <c r="S2187" s="1">
        <v>0.02623899514533901</v>
      </c>
      <c r="T2187" s="1">
        <v>0.05529608968853128</v>
      </c>
      <c r="U2187" s="1">
        <v>0.0052226720618056</v>
      </c>
      <c r="V2187" s="1">
        <v>0.0004237741105497239</v>
      </c>
      <c r="W2187" s="1">
        <v>-0.001973258207532802</v>
      </c>
      <c r="X2187" s="1">
        <v>0.02689537012902288</v>
      </c>
      <c r="Y2187" s="1">
        <v>0.01273086281841329</v>
      </c>
      <c r="Z2187" s="1">
        <v>0.001944654746688146</v>
      </c>
      <c r="AA2187" s="1">
        <v>0.008339104801916353</v>
      </c>
      <c r="AB2187" s="1">
        <v>-0.01202308339481095</v>
      </c>
      <c r="AC2187" s="1">
        <v>-0.03669097721248249</v>
      </c>
    </row>
    <row r="2188" spans="1:29">
      <c r="A2188" s="11">
        <v>39650</v>
      </c>
      <c r="B2188" s="1">
        <v>0.01721136931307243</v>
      </c>
      <c r="C2188" s="1">
        <v>-0.0240859481612633</v>
      </c>
      <c r="D2188" s="1">
        <v>0.001954387460487705</v>
      </c>
      <c r="E2188" s="1">
        <v>0.05602039123056568</v>
      </c>
      <c r="F2188" s="1">
        <v>0.02263129315958823</v>
      </c>
      <c r="G2188" s="1">
        <v>0.0208030224988347</v>
      </c>
      <c r="H2188" s="1">
        <v>-0.006369186632001811</v>
      </c>
      <c r="I2188" s="1">
        <v>0.0475590859170445</v>
      </c>
      <c r="J2188" s="1">
        <v>0.002107421745501936</v>
      </c>
      <c r="K2188" s="1">
        <v>0.03730634935228472</v>
      </c>
      <c r="L2188" s="1">
        <v>0.008982840309626594</v>
      </c>
      <c r="M2188" s="1">
        <v>-0.01283249231155315</v>
      </c>
      <c r="N2188" s="1">
        <v>0.01673735332235049</v>
      </c>
      <c r="O2188" s="1">
        <v>0.01536688283200527</v>
      </c>
      <c r="P2188" s="1">
        <v>0.0009199964012547301</v>
      </c>
      <c r="Q2188" s="1">
        <v>0.01191732239991938</v>
      </c>
      <c r="R2188" s="1">
        <v>0.01876291689239884</v>
      </c>
      <c r="S2188" s="1">
        <v>0.01461033841779646</v>
      </c>
      <c r="T2188" s="1">
        <v>0.04070341260885435</v>
      </c>
      <c r="U2188" s="1">
        <v>0.02714446168834184</v>
      </c>
      <c r="V2188" s="1">
        <v>0.05276961060049223</v>
      </c>
      <c r="W2188" s="1">
        <v>0.002522518192379364</v>
      </c>
      <c r="X2188" s="1">
        <v>-0.007347942598562196</v>
      </c>
      <c r="Y2188" s="1">
        <v>0.02874070706632037</v>
      </c>
      <c r="Z2188" s="1">
        <v>0.01096951998407025</v>
      </c>
      <c r="AA2188" s="1">
        <v>-0.007053892245653559</v>
      </c>
      <c r="AB2188" s="1">
        <v>-0.01189370772959619</v>
      </c>
      <c r="AC2188" s="1">
        <v>0.01856648636181424</v>
      </c>
    </row>
    <row r="2189" spans="1:29">
      <c r="A2189" s="11">
        <v>39651</v>
      </c>
      <c r="B2189" s="1">
        <v>0.0539862163110838</v>
      </c>
      <c r="C2189" s="1">
        <v>0.04269522383280111</v>
      </c>
      <c r="D2189" s="1">
        <v>-0.01069018880523953</v>
      </c>
      <c r="E2189" s="1">
        <v>0.04688536127989584</v>
      </c>
      <c r="F2189" s="1">
        <v>-0.07465317516521908</v>
      </c>
      <c r="G2189" s="1">
        <v>0.02058282002178391</v>
      </c>
      <c r="H2189" s="1">
        <v>-0.02590817340123663</v>
      </c>
      <c r="I2189" s="1">
        <v>0.01624076819940878</v>
      </c>
      <c r="J2189" s="1">
        <v>0.03505077617670116</v>
      </c>
      <c r="K2189" s="1">
        <v>0.02061416693479701</v>
      </c>
      <c r="L2189" s="1">
        <v>0.01088831318545336</v>
      </c>
      <c r="M2189" s="1">
        <v>0.005969250195162479</v>
      </c>
      <c r="N2189" s="1">
        <v>0.05943072299859797</v>
      </c>
      <c r="O2189" s="1">
        <v>0.03357929689660666</v>
      </c>
      <c r="P2189" s="1">
        <v>0.03492655597839578</v>
      </c>
      <c r="Q2189" s="1">
        <v>0.009317017881216749</v>
      </c>
      <c r="R2189" s="1">
        <v>-0.0003250397786171977</v>
      </c>
      <c r="S2189" s="1">
        <v>0.07400033012573748</v>
      </c>
      <c r="T2189" s="1">
        <v>0.03759557102096189</v>
      </c>
      <c r="U2189" s="1">
        <v>0.03179522571143933</v>
      </c>
      <c r="V2189" s="1">
        <v>0.02154982193828103</v>
      </c>
      <c r="W2189" s="1">
        <v>0.02924180935314968</v>
      </c>
      <c r="X2189" s="1">
        <v>-0.01599783323198067</v>
      </c>
      <c r="Y2189" s="1">
        <v>0.06804653564897167</v>
      </c>
      <c r="Z2189" s="1">
        <v>0.04432013388760536</v>
      </c>
      <c r="AA2189" s="1">
        <v>0.04056621797116589</v>
      </c>
      <c r="AB2189" s="1">
        <v>0.07317041760310494</v>
      </c>
      <c r="AC2189" s="1">
        <v>0.05830311525743048</v>
      </c>
    </row>
    <row r="2190" spans="1:29">
      <c r="A2190" s="11">
        <v>39652</v>
      </c>
      <c r="B2190" s="1">
        <v>0.03890888165622064</v>
      </c>
      <c r="C2190" s="1">
        <v>0.06651674415714104</v>
      </c>
      <c r="D2190" s="1">
        <v>0.01509015068042308</v>
      </c>
      <c r="E2190" s="1">
        <v>-0.02165695581656479</v>
      </c>
      <c r="F2190" s="1">
        <v>0.008529808428497487</v>
      </c>
      <c r="G2190" s="1">
        <v>0.04093469516014947</v>
      </c>
      <c r="H2190" s="1">
        <v>0.03180683978009591</v>
      </c>
      <c r="I2190" s="1">
        <v>0.09379809423515151</v>
      </c>
      <c r="J2190" s="1">
        <v>0.02912301553988916</v>
      </c>
      <c r="K2190" s="1">
        <v>-0.007949894420657744</v>
      </c>
      <c r="L2190" s="1">
        <v>0.01517431528513069</v>
      </c>
      <c r="M2190" s="1">
        <v>0.05524753827479256</v>
      </c>
      <c r="N2190" s="1">
        <v>0.009217654191027602</v>
      </c>
      <c r="O2190" s="1">
        <v>0.0138188919056772</v>
      </c>
      <c r="P2190" s="1">
        <v>0.06127879905058564</v>
      </c>
      <c r="Q2190" s="1">
        <v>0.03153016479318449</v>
      </c>
      <c r="R2190" s="1">
        <v>0.05350447831312799</v>
      </c>
      <c r="S2190" s="1">
        <v>0.08603326769645858</v>
      </c>
      <c r="T2190" s="1">
        <v>0.09968646474319942</v>
      </c>
      <c r="U2190" s="1">
        <v>0.1134564905578894</v>
      </c>
      <c r="V2190" s="1">
        <v>0.0343827616185195</v>
      </c>
      <c r="W2190" s="1">
        <v>0.02312505798293429</v>
      </c>
      <c r="X2190" s="1">
        <v>0.06976452361812502</v>
      </c>
      <c r="Y2190" s="1">
        <v>0.008973642605390353</v>
      </c>
      <c r="Z2190" s="1">
        <v>0.06705557591486144</v>
      </c>
      <c r="AA2190" s="1">
        <v>0.06586938213769145</v>
      </c>
      <c r="AB2190" s="1">
        <v>0.1451357259996358</v>
      </c>
      <c r="AC2190" s="1">
        <v>0.03305475752791431</v>
      </c>
    </row>
    <row r="2191" spans="1:29">
      <c r="A2191" s="11">
        <v>39653</v>
      </c>
      <c r="B2191" s="1">
        <v>-0.004386818233990342</v>
      </c>
      <c r="C2191" s="1">
        <v>0.02478565915129849</v>
      </c>
      <c r="D2191" s="1">
        <v>-0.004033830040213515</v>
      </c>
      <c r="E2191" s="1">
        <v>-0.00408343211534834</v>
      </c>
      <c r="F2191" s="1">
        <v>0.01161955568223338</v>
      </c>
      <c r="G2191" s="1">
        <v>0.06157676273874224</v>
      </c>
      <c r="H2191" s="1">
        <v>0.003322084828534244</v>
      </c>
      <c r="I2191" s="1">
        <v>0.007720559285752993</v>
      </c>
      <c r="J2191" s="1">
        <v>0.0006580291728379706</v>
      </c>
      <c r="K2191" s="1">
        <v>-0.01364539040170776</v>
      </c>
      <c r="L2191" s="1">
        <v>-0.02181287372050045</v>
      </c>
      <c r="M2191" s="1">
        <v>0.01062121354859547</v>
      </c>
      <c r="N2191" s="1">
        <v>-0.005740877317683468</v>
      </c>
      <c r="O2191" s="1">
        <v>-0.01994924383789742</v>
      </c>
      <c r="P2191" s="1">
        <v>-0.04853571057226902</v>
      </c>
      <c r="Q2191" s="1">
        <v>0.03267832151501016</v>
      </c>
      <c r="R2191" s="1">
        <v>0.01797294243453429</v>
      </c>
      <c r="S2191" s="1">
        <v>-0.02469148694527823</v>
      </c>
      <c r="T2191" s="1">
        <v>-0.04179351324345215</v>
      </c>
      <c r="U2191" s="1">
        <v>-0.01365792094070983</v>
      </c>
      <c r="V2191" s="1">
        <v>0.01419594898024656</v>
      </c>
      <c r="W2191" s="1">
        <v>-0.00845987515861113</v>
      </c>
      <c r="X2191" s="1">
        <v>-0.001134268134373451</v>
      </c>
      <c r="Y2191" s="1">
        <v>-0.06816987380346484</v>
      </c>
      <c r="Z2191" s="1">
        <v>-0.0549023730453635</v>
      </c>
      <c r="AA2191" s="1">
        <v>-0.03070062419473873</v>
      </c>
      <c r="AB2191" s="1">
        <v>-0.03259332412482974</v>
      </c>
      <c r="AC2191" s="1">
        <v>-0.00036781687524301</v>
      </c>
    </row>
    <row r="2192" spans="1:29">
      <c r="A2192" s="11">
        <v>39654</v>
      </c>
      <c r="B2192" s="1">
        <v>-0.06240957471265907</v>
      </c>
      <c r="C2192" s="1">
        <v>0.01138130406734317</v>
      </c>
      <c r="D2192" s="1">
        <v>0.02212617316331822</v>
      </c>
      <c r="E2192" s="1">
        <v>-0.02481646503174362</v>
      </c>
      <c r="F2192" s="1">
        <v>-0.007735492167226354</v>
      </c>
      <c r="G2192" s="1">
        <v>-0.03559820367337674</v>
      </c>
      <c r="H2192" s="1">
        <v>-0.02860549961621195</v>
      </c>
      <c r="I2192" s="1">
        <v>-0.07204064416296074</v>
      </c>
      <c r="J2192" s="1">
        <v>-0.01742839628426962</v>
      </c>
      <c r="K2192" s="1">
        <v>0.02415451521586776</v>
      </c>
      <c r="L2192" s="1">
        <v>-0.01062329900518977</v>
      </c>
      <c r="M2192" s="1">
        <v>-0.008654936396666257</v>
      </c>
      <c r="N2192" s="1">
        <v>-0.007086790120364284</v>
      </c>
      <c r="O2192" s="1">
        <v>-0.004328944069967422</v>
      </c>
      <c r="P2192" s="1">
        <v>-0.02286721949319692</v>
      </c>
      <c r="Q2192" s="1">
        <v>-0.04230578508969174</v>
      </c>
      <c r="R2192" s="1">
        <v>-0.06973420152601406</v>
      </c>
      <c r="S2192" s="1">
        <v>-0.02109702398080848</v>
      </c>
      <c r="T2192" s="1">
        <v>-0.02356628271889261</v>
      </c>
      <c r="U2192" s="1">
        <v>0.006012668749894035</v>
      </c>
      <c r="V2192" s="1">
        <v>-0.03615454612578883</v>
      </c>
      <c r="W2192" s="1">
        <v>0.01257013263122042</v>
      </c>
      <c r="X2192" s="1">
        <v>-0.0319063464895849</v>
      </c>
      <c r="Y2192" s="1">
        <v>-0.03612495189846043</v>
      </c>
      <c r="Z2192" s="1">
        <v>-0.02116005951727562</v>
      </c>
      <c r="AA2192" s="1">
        <v>0.01276049433849136</v>
      </c>
      <c r="AB2192" s="1">
        <v>-0.03084372237410993</v>
      </c>
      <c r="AC2192" s="1">
        <v>-0.0009809186664753167</v>
      </c>
    </row>
    <row r="2193" spans="1:29">
      <c r="A2193" s="11">
        <v>39657</v>
      </c>
      <c r="B2193" s="1">
        <v>-0.02181373917285101</v>
      </c>
      <c r="C2193" s="1">
        <v>0.01875590242535008</v>
      </c>
      <c r="D2193" s="1">
        <v>0.01306175589880398</v>
      </c>
      <c r="E2193" s="1">
        <v>-0.01239213868237521</v>
      </c>
      <c r="F2193" s="1">
        <v>-0.008425913962507248</v>
      </c>
      <c r="G2193" s="1">
        <v>0.01630144247986176</v>
      </c>
      <c r="H2193" s="1">
        <v>0.00763446464571671</v>
      </c>
      <c r="I2193" s="1">
        <v>0.0006658819909304281</v>
      </c>
      <c r="J2193" s="1">
        <v>-0.0217536767753681</v>
      </c>
      <c r="K2193" s="1">
        <v>-0.0100769484549581</v>
      </c>
      <c r="L2193" s="1">
        <v>-0.007222622620412511</v>
      </c>
      <c r="M2193" s="1">
        <v>-0.00149658780397377</v>
      </c>
      <c r="N2193" s="1">
        <v>0.007930217494344971</v>
      </c>
      <c r="O2193" s="1">
        <v>-0.01998152073797144</v>
      </c>
      <c r="P2193" s="1">
        <v>0.01260155221470649</v>
      </c>
      <c r="Q2193" s="1">
        <v>0.02846713449785909</v>
      </c>
      <c r="R2193" s="1">
        <v>0.01527637425224904</v>
      </c>
      <c r="S2193" s="1">
        <v>-0.0154452258565192</v>
      </c>
      <c r="T2193" s="1">
        <v>-0.01835260201188493</v>
      </c>
      <c r="U2193" s="1">
        <v>-0.00878400474137575</v>
      </c>
      <c r="V2193" s="1">
        <v>-0.009279880885324721</v>
      </c>
      <c r="W2193" s="1">
        <v>0.01228526468710944</v>
      </c>
      <c r="X2193" s="1">
        <v>0.0002346165784383736</v>
      </c>
      <c r="Y2193" s="1">
        <v>0.04252890404211684</v>
      </c>
      <c r="Z2193" s="1">
        <v>-0.0218607263283217</v>
      </c>
      <c r="AA2193" s="1">
        <v>-0.008594745859697217</v>
      </c>
      <c r="AB2193" s="1">
        <v>0.02451059398900135</v>
      </c>
      <c r="AC2193" s="1">
        <v>0.001227328305817288</v>
      </c>
    </row>
    <row r="2194" spans="1:29">
      <c r="A2194" s="11">
        <v>39658</v>
      </c>
      <c r="B2194" s="1">
        <v>-0.1112864791091022</v>
      </c>
      <c r="C2194" s="1">
        <v>-0.04710034234108318</v>
      </c>
      <c r="D2194" s="1">
        <v>-0.02144040786304802</v>
      </c>
      <c r="E2194" s="1">
        <v>-0.0188213348617029</v>
      </c>
      <c r="F2194" s="1">
        <v>-0.05844988289659514</v>
      </c>
      <c r="G2194" s="1">
        <v>-0.0224927349458115</v>
      </c>
      <c r="H2194" s="1">
        <v>-0.0169124401712859</v>
      </c>
      <c r="I2194" s="1">
        <v>-0.08685238230478642</v>
      </c>
      <c r="J2194" s="1">
        <v>-0.04755388484555545</v>
      </c>
      <c r="K2194" s="1">
        <v>0.03010593551075069</v>
      </c>
      <c r="L2194" s="1">
        <v>0.0008117409189860592</v>
      </c>
      <c r="M2194" s="1">
        <v>-0.02035974362774073</v>
      </c>
      <c r="N2194" s="1">
        <v>-0.005507335862536267</v>
      </c>
      <c r="O2194" s="1">
        <v>-0.05635283660132062</v>
      </c>
      <c r="P2194" s="1">
        <v>-0.0115557273966419</v>
      </c>
      <c r="Q2194" s="1">
        <v>-0.02782719547169821</v>
      </c>
      <c r="R2194" s="1">
        <v>-0.0444055561220088</v>
      </c>
      <c r="S2194" s="1">
        <v>-0.04195544398948348</v>
      </c>
      <c r="T2194" s="1">
        <v>-0.06970254657087238</v>
      </c>
      <c r="U2194" s="1">
        <v>-0.0623971964001494</v>
      </c>
      <c r="V2194" s="1">
        <v>0.0108330089920472</v>
      </c>
      <c r="W2194" s="1">
        <v>-0.03952213116466952</v>
      </c>
      <c r="X2194" s="1">
        <v>-0.07047385984022103</v>
      </c>
      <c r="Y2194" s="1">
        <v>-0.01120766577002175</v>
      </c>
      <c r="Z2194" s="1">
        <v>-0.03244759347576054</v>
      </c>
      <c r="AA2194" s="1">
        <v>-0.01307185342165096</v>
      </c>
      <c r="AB2194" s="1">
        <v>0.01951166240952174</v>
      </c>
      <c r="AC2194" s="1">
        <v>-0.01262887614374164</v>
      </c>
    </row>
    <row r="2195" spans="1:29">
      <c r="A2195" s="11">
        <v>39659</v>
      </c>
      <c r="B2195" s="1">
        <v>0.09609477600838345</v>
      </c>
      <c r="C2195" s="1">
        <v>0.06150378976818827</v>
      </c>
      <c r="D2195" s="1">
        <v>0.008253461705305165</v>
      </c>
      <c r="E2195" s="1">
        <v>0.005252437693324952</v>
      </c>
      <c r="F2195" s="1">
        <v>-0.01223005914570052</v>
      </c>
      <c r="G2195" s="1">
        <v>-0.009996109872467129</v>
      </c>
      <c r="H2195" s="1">
        <v>0.03124143499603305</v>
      </c>
      <c r="I2195" s="1">
        <v>0.06290695985395311</v>
      </c>
      <c r="J2195" s="1">
        <v>0.00538795116437174</v>
      </c>
      <c r="K2195" s="1">
        <v>0.003574316953461887</v>
      </c>
      <c r="L2195" s="1">
        <v>0.03981954921588482</v>
      </c>
      <c r="M2195" s="1">
        <v>0.05622870924364998</v>
      </c>
      <c r="N2195" s="1">
        <v>-0.006856664256798872</v>
      </c>
      <c r="O2195" s="1">
        <v>0.02720815310316405</v>
      </c>
      <c r="P2195" s="1">
        <v>0.003597170109138403</v>
      </c>
      <c r="Q2195" s="1">
        <v>0.007168656198531576</v>
      </c>
      <c r="R2195" s="1">
        <v>0.03955628182809257</v>
      </c>
      <c r="S2195" s="1">
        <v>0.03465331451031384</v>
      </c>
      <c r="T2195" s="1">
        <v>0.05255377335573885</v>
      </c>
      <c r="U2195" s="1">
        <v>0.02104663498217496</v>
      </c>
      <c r="V2195" s="1">
        <v>0.01623464478344139</v>
      </c>
      <c r="W2195" s="1">
        <v>0.0115770964389128</v>
      </c>
      <c r="X2195" s="1">
        <v>0.04907283507815041</v>
      </c>
      <c r="Y2195" s="1">
        <v>0.07026562596115804</v>
      </c>
      <c r="Z2195" s="1">
        <v>0.07819325650144249</v>
      </c>
      <c r="AA2195" s="1">
        <v>0.009749789617665261</v>
      </c>
      <c r="AB2195" s="1">
        <v>0.03131961606017164</v>
      </c>
      <c r="AC2195" s="1">
        <v>0.04967115595661431</v>
      </c>
    </row>
    <row r="2196" spans="1:29">
      <c r="A2196" s="11">
        <v>39660</v>
      </c>
      <c r="B2196" s="1">
        <v>-0.03732060631869494</v>
      </c>
      <c r="C2196" s="1">
        <v>-0.005308669505189267</v>
      </c>
      <c r="D2196" s="1">
        <v>0.01405897724189376</v>
      </c>
      <c r="E2196" s="1">
        <v>-0.005452213101566072</v>
      </c>
      <c r="F2196" s="1">
        <v>-0.02800774686229779</v>
      </c>
      <c r="G2196" s="1">
        <v>0.03619714773288596</v>
      </c>
      <c r="H2196" s="1">
        <v>0.002535673448110787</v>
      </c>
      <c r="I2196" s="1">
        <v>0.00374736712007584</v>
      </c>
      <c r="J2196" s="1">
        <v>0.01000363281746508</v>
      </c>
      <c r="K2196" s="1">
        <v>0.004190354533302409</v>
      </c>
      <c r="L2196" s="1">
        <v>-0.01161007103037548</v>
      </c>
      <c r="M2196" s="1">
        <v>-0.02728149884348163</v>
      </c>
      <c r="N2196" s="1">
        <v>-0.007966014936645172</v>
      </c>
      <c r="O2196" s="1">
        <v>0.01811277417077806</v>
      </c>
      <c r="P2196" s="1">
        <v>-0.04390692144648589</v>
      </c>
      <c r="Q2196" s="1">
        <v>0.005805135808014672</v>
      </c>
      <c r="R2196" s="1">
        <v>0.01939490513448128</v>
      </c>
      <c r="S2196" s="1">
        <v>0.04923522579565054</v>
      </c>
      <c r="T2196" s="1">
        <v>0.02111022857760436</v>
      </c>
      <c r="U2196" s="1">
        <v>0.04523327163857549</v>
      </c>
      <c r="V2196" s="1">
        <v>-0.01781989773383996</v>
      </c>
      <c r="W2196" s="1">
        <v>-0.006082103601243394</v>
      </c>
      <c r="X2196" s="1">
        <v>-0.02958138768756569</v>
      </c>
      <c r="Y2196" s="1">
        <v>0.0390417001551373</v>
      </c>
      <c r="Z2196" s="1">
        <v>0.03959356815345227</v>
      </c>
      <c r="AA2196" s="1">
        <v>0.0262341261607244</v>
      </c>
      <c r="AB2196" s="1">
        <v>0.01109176806719625</v>
      </c>
      <c r="AC2196" s="1">
        <v>-0.01715371754700212</v>
      </c>
    </row>
    <row r="2197" spans="1:29">
      <c r="A2197" s="11">
        <v>39661</v>
      </c>
      <c r="B2197" s="1">
        <v>0.03976146533516189</v>
      </c>
      <c r="C2197" s="1">
        <v>0.0224155992503452</v>
      </c>
      <c r="D2197" s="1">
        <v>-0.006153767754202288</v>
      </c>
      <c r="E2197" s="1">
        <v>0.005025097163710912</v>
      </c>
      <c r="F2197" s="1">
        <v>0.02758486521385017</v>
      </c>
      <c r="G2197" s="1">
        <v>-0.02904941114001836</v>
      </c>
      <c r="H2197" s="1">
        <v>0.04006917769372276</v>
      </c>
      <c r="I2197" s="1">
        <v>0.00924281636051405</v>
      </c>
      <c r="J2197" s="1">
        <v>-0.002476291134000164</v>
      </c>
      <c r="K2197" s="1">
        <v>-0.01961197174019935</v>
      </c>
      <c r="L2197" s="1">
        <v>0.03536598461805052</v>
      </c>
      <c r="M2197" s="1">
        <v>0.03735422119116927</v>
      </c>
      <c r="N2197" s="1">
        <v>0.001606064048518041</v>
      </c>
      <c r="O2197" s="1">
        <v>0.0001913668233739507</v>
      </c>
      <c r="P2197" s="1">
        <v>0.02343034145514844</v>
      </c>
      <c r="Q2197" s="1">
        <v>0.001304840615836467</v>
      </c>
      <c r="R2197" s="1">
        <v>0.04081551218471247</v>
      </c>
      <c r="S2197" s="1">
        <v>0.02737300615033522</v>
      </c>
      <c r="T2197" s="1">
        <v>0.06159827850218824</v>
      </c>
      <c r="U2197" s="1">
        <v>0.05021458444932336</v>
      </c>
      <c r="V2197" s="1">
        <v>0.02377712902562878</v>
      </c>
      <c r="W2197" s="1">
        <v>-0.0007586064809055326</v>
      </c>
      <c r="X2197" s="1">
        <v>-0.02044621327762897</v>
      </c>
      <c r="Y2197" s="1">
        <v>-0.03567436958274872</v>
      </c>
      <c r="Z2197" s="1">
        <v>0.03778051989703268</v>
      </c>
      <c r="AA2197" s="1">
        <v>0.0404759514423132</v>
      </c>
      <c r="AB2197" s="1">
        <v>0.03297092016316339</v>
      </c>
      <c r="AC2197" s="1">
        <v>0.0444149750421603</v>
      </c>
    </row>
    <row r="2198" spans="1:29">
      <c r="A2198" s="11">
        <v>39664</v>
      </c>
      <c r="B2198" s="1">
        <v>0.03846146886213764</v>
      </c>
      <c r="C2198" s="1">
        <v>-0.02565282033681182</v>
      </c>
      <c r="D2198" s="1">
        <v>-0.00550006687784399</v>
      </c>
      <c r="E2198" s="1">
        <v>-0.000227172387620822</v>
      </c>
      <c r="F2198" s="1">
        <v>0.004445385863581341</v>
      </c>
      <c r="G2198" s="1">
        <v>-0.002272386863958142</v>
      </c>
      <c r="H2198" s="1">
        <v>-0.01369479068951884</v>
      </c>
      <c r="I2198" s="1">
        <v>0.0004060720518406224</v>
      </c>
      <c r="J2198" s="1">
        <v>0.008156036797791089</v>
      </c>
      <c r="K2198" s="1">
        <v>0.01166559566245007</v>
      </c>
      <c r="L2198" s="1">
        <v>0.01183278081337535</v>
      </c>
      <c r="M2198" s="1">
        <v>0.02081567978548748</v>
      </c>
      <c r="N2198" s="1">
        <v>0.003741389281496588</v>
      </c>
      <c r="O2198" s="1">
        <v>-0.004685930062070631</v>
      </c>
      <c r="P2198" s="1">
        <v>0.02380954568948734</v>
      </c>
      <c r="Q2198" s="1">
        <v>-0.01543755903910027</v>
      </c>
      <c r="R2198" s="1">
        <v>-0.02402480883606428</v>
      </c>
      <c r="S2198" s="1">
        <v>0.04394471570015468</v>
      </c>
      <c r="T2198" s="1">
        <v>0.003954440338228116</v>
      </c>
      <c r="U2198" s="1">
        <v>0.01104076064945825</v>
      </c>
      <c r="V2198" s="1">
        <v>-0.003011153300631619</v>
      </c>
      <c r="W2198" s="1">
        <v>0.0003450652268590648</v>
      </c>
      <c r="X2198" s="1">
        <v>0.004427513984997189</v>
      </c>
      <c r="Y2198" s="1">
        <v>0.002732030957359077</v>
      </c>
      <c r="Z2198" s="1">
        <v>0.01720978003734031</v>
      </c>
      <c r="AA2198" s="1">
        <v>0.08718640000244426</v>
      </c>
      <c r="AB2198" s="1">
        <v>0.0165762042544737</v>
      </c>
      <c r="AC2198" s="1">
        <v>-0.005531937100229478</v>
      </c>
    </row>
    <row r="2199" spans="1:29">
      <c r="A2199" s="11">
        <v>39665</v>
      </c>
      <c r="B2199" s="1">
        <v>0.07719000797613096</v>
      </c>
      <c r="C2199" s="1">
        <v>0.02739982644706518</v>
      </c>
      <c r="D2199" s="1">
        <v>0.00600640242440087</v>
      </c>
      <c r="E2199" s="1">
        <v>0.02955204925536981</v>
      </c>
      <c r="F2199" s="1">
        <v>0.00340487058719785</v>
      </c>
      <c r="G2199" s="1">
        <v>0.008350829265738158</v>
      </c>
      <c r="H2199" s="1">
        <v>0.04061737529975562</v>
      </c>
      <c r="I2199" s="1">
        <v>0.06832020771043212</v>
      </c>
      <c r="J2199" s="1">
        <v>0.002110522517434488</v>
      </c>
      <c r="K2199" s="1">
        <v>0.02477048426508022</v>
      </c>
      <c r="L2199" s="1">
        <v>0.01187582788388597</v>
      </c>
      <c r="M2199" s="1">
        <v>0.0158209719356448</v>
      </c>
      <c r="N2199" s="1">
        <v>0.01251295922259987</v>
      </c>
      <c r="O2199" s="1">
        <v>0.0596655821760339</v>
      </c>
      <c r="P2199" s="1">
        <v>0.001788973139699168</v>
      </c>
      <c r="Q2199" s="1">
        <v>0.0212797800847726</v>
      </c>
      <c r="R2199" s="1">
        <v>0.01500623386636346</v>
      </c>
      <c r="S2199" s="1">
        <v>0.001988553317845421</v>
      </c>
      <c r="T2199" s="1">
        <v>0.04495218896169706</v>
      </c>
      <c r="U2199" s="1">
        <v>0.0009456276533974517</v>
      </c>
      <c r="V2199" s="1">
        <v>0.01055402552333895</v>
      </c>
      <c r="W2199" s="1">
        <v>-0.0004828080098295828</v>
      </c>
      <c r="X2199" s="1">
        <v>0.02934515027930895</v>
      </c>
      <c r="Y2199" s="1">
        <v>-0.01567723681771249</v>
      </c>
      <c r="Z2199" s="1">
        <v>-0.02263025936987129</v>
      </c>
      <c r="AA2199" s="1">
        <v>-0.008513549475938409</v>
      </c>
      <c r="AB2199" s="1">
        <v>-0.05760027456996075</v>
      </c>
      <c r="AC2199" s="1">
        <v>0.0373162882178999</v>
      </c>
    </row>
    <row r="2200" spans="1:29">
      <c r="A2200" s="11">
        <v>39666</v>
      </c>
      <c r="B2200" s="1">
        <v>-0.02300939790465228</v>
      </c>
      <c r="C2200" s="1">
        <v>-0.004023016296958004</v>
      </c>
      <c r="D2200" s="1">
        <v>-0.002875829566221011</v>
      </c>
      <c r="E2200" s="1">
        <v>-0.009273710697664472</v>
      </c>
      <c r="F2200" s="1">
        <v>-0.01111200218395736</v>
      </c>
      <c r="G2200" s="1">
        <v>0.01656299467225431</v>
      </c>
      <c r="H2200" s="1">
        <v>-0.003741276625256806</v>
      </c>
      <c r="I2200" s="1">
        <v>0.02693115908590737</v>
      </c>
      <c r="J2200" s="1">
        <v>-0.004914000761138348</v>
      </c>
      <c r="K2200" s="1">
        <v>0.02396317384906532</v>
      </c>
      <c r="L2200" s="1">
        <v>0.01239156458290336</v>
      </c>
      <c r="M2200" s="1">
        <v>0.01718958701359008</v>
      </c>
      <c r="N2200" s="1">
        <v>-0.001314599978943121</v>
      </c>
      <c r="O2200" s="1">
        <v>0.02230469389182321</v>
      </c>
      <c r="P2200" s="1">
        <v>0.01339268660036552</v>
      </c>
      <c r="Q2200" s="1">
        <v>0.01380764942015156</v>
      </c>
      <c r="R2200" s="1">
        <v>0.009907431562233393</v>
      </c>
      <c r="S2200" s="1">
        <v>-0.03274875447962333</v>
      </c>
      <c r="T2200" s="1">
        <v>-0.03794985776633719</v>
      </c>
      <c r="U2200" s="1">
        <v>-0.03642302657607943</v>
      </c>
      <c r="V2200" s="1">
        <v>-0.01271102288609083</v>
      </c>
      <c r="W2200" s="1">
        <v>-0.00110452962847396</v>
      </c>
      <c r="X2200" s="1">
        <v>0.05040982680909645</v>
      </c>
      <c r="Y2200" s="1">
        <v>-0.03484872868554467</v>
      </c>
      <c r="Z2200" s="1">
        <v>-0.04438517010308851</v>
      </c>
      <c r="AA2200" s="1">
        <v>-0.03236941456944009</v>
      </c>
      <c r="AB2200" s="1">
        <v>-0.01165511341995151</v>
      </c>
      <c r="AC2200" s="1">
        <v>0.01240061951201166</v>
      </c>
    </row>
    <row r="2201" spans="1:29">
      <c r="A2201" s="11">
        <v>39667</v>
      </c>
      <c r="B2201" s="1">
        <v>0.004710099953877611</v>
      </c>
      <c r="C2201" s="1">
        <v>-0.01690311485690321</v>
      </c>
      <c r="D2201" s="1">
        <v>0.003906589113638281</v>
      </c>
      <c r="E2201" s="1">
        <v>0.01270350673056164</v>
      </c>
      <c r="F2201" s="1">
        <v>0.04614848920734405</v>
      </c>
      <c r="G2201" s="1">
        <v>-0.001110992095165186</v>
      </c>
      <c r="H2201" s="1">
        <v>0.01852555726573901</v>
      </c>
      <c r="I2201" s="1">
        <v>0.02980106743963473</v>
      </c>
      <c r="J2201" s="1">
        <v>0.0049382674109546</v>
      </c>
      <c r="K2201" s="1">
        <v>-0.01404145936527634</v>
      </c>
      <c r="L2201" s="1">
        <v>0.01577077547305072</v>
      </c>
      <c r="M2201" s="1">
        <v>0.004536820912850459</v>
      </c>
      <c r="N2201" s="1">
        <v>0.01079549042835581</v>
      </c>
      <c r="O2201" s="1">
        <v>0.02039923972738378</v>
      </c>
      <c r="P2201" s="1">
        <v>0.0325989290130122</v>
      </c>
      <c r="Q2201" s="1">
        <v>0.007326271924184891</v>
      </c>
      <c r="R2201" s="1">
        <v>-0.01131126080022848</v>
      </c>
      <c r="S2201" s="1">
        <v>0.004445969861377241</v>
      </c>
      <c r="T2201" s="1">
        <v>0.003095210272972659</v>
      </c>
      <c r="U2201" s="1">
        <v>0.004368475197963129</v>
      </c>
      <c r="V2201" s="1">
        <v>0.007063779745207333</v>
      </c>
      <c r="W2201" s="1">
        <v>-0.004699814872892505</v>
      </c>
      <c r="X2201" s="1">
        <v>0.03995343934907525</v>
      </c>
      <c r="Y2201" s="1">
        <v>-0.01241214035767257</v>
      </c>
      <c r="Z2201" s="1">
        <v>-0.002090111258288729</v>
      </c>
      <c r="AA2201" s="1">
        <v>0.03876828416955092</v>
      </c>
      <c r="AB2201" s="1">
        <v>0.002379831468649396</v>
      </c>
      <c r="AC2201" s="1">
        <v>-0.007724689092959203</v>
      </c>
    </row>
    <row r="2202" spans="1:29">
      <c r="A2202" s="11">
        <v>39668</v>
      </c>
      <c r="B2202" s="1">
        <v>-0.01527007339755271</v>
      </c>
      <c r="C2202" s="1">
        <v>-0.03697513850744749</v>
      </c>
      <c r="D2202" s="1">
        <v>-0.01760272712797795</v>
      </c>
      <c r="E2202" s="1">
        <v>0.03455115666426223</v>
      </c>
      <c r="F2202" s="1">
        <v>0.0264018493091569</v>
      </c>
      <c r="G2202" s="1">
        <v>0.03855453010337206</v>
      </c>
      <c r="H2202" s="1">
        <v>0.001966480187282071</v>
      </c>
      <c r="I2202" s="1">
        <v>0.02430846194428615</v>
      </c>
      <c r="J2202" s="1">
        <v>0.01684821509400014</v>
      </c>
      <c r="K2202" s="1">
        <v>-0.001031942681722797</v>
      </c>
      <c r="L2202" s="1">
        <v>-0.02696743803246804</v>
      </c>
      <c r="M2202" s="1">
        <v>-0.0245004201492649</v>
      </c>
      <c r="N2202" s="1">
        <v>-0.009638128146505109</v>
      </c>
      <c r="O2202" s="1">
        <v>0.0008694498608370349</v>
      </c>
      <c r="P2202" s="1">
        <v>0.01194567010907921</v>
      </c>
      <c r="Q2202" s="1">
        <v>0.03860983777156912</v>
      </c>
      <c r="R2202" s="1">
        <v>-0.009152631652437848</v>
      </c>
      <c r="S2202" s="1">
        <v>-0.007831221975850733</v>
      </c>
      <c r="T2202" s="1">
        <v>-0.003545081483072199</v>
      </c>
      <c r="U2202" s="1">
        <v>-0.03328610949959465</v>
      </c>
      <c r="V2202" s="1">
        <v>-0.004388449674023631</v>
      </c>
      <c r="W2202" s="1">
        <v>0.002638860941916343</v>
      </c>
      <c r="X2202" s="1">
        <v>-0.01276857923542141</v>
      </c>
      <c r="Y2202" s="1">
        <v>0.009568496148034233</v>
      </c>
      <c r="Z2202" s="1">
        <v>0.01225635948546566</v>
      </c>
      <c r="AA2202" s="1">
        <v>0.006023335128201968</v>
      </c>
      <c r="AB2202" s="1">
        <v>0.0630253969991863</v>
      </c>
      <c r="AC2202" s="1">
        <v>-0.02657891161099057</v>
      </c>
    </row>
    <row r="2203" spans="1:29">
      <c r="A2203" s="11">
        <v>39671</v>
      </c>
      <c r="B2203" s="1">
        <v>0.0332584105741045</v>
      </c>
      <c r="C2203" s="1">
        <v>0.01153392140507026</v>
      </c>
      <c r="D2203" s="1">
        <v>0.01810312685546211</v>
      </c>
      <c r="E2203" s="1">
        <v>-0.00531813092983735</v>
      </c>
      <c r="F2203" s="1">
        <v>-0.02724049189975608</v>
      </c>
      <c r="G2203" s="1">
        <v>-0.001070856173600365</v>
      </c>
      <c r="H2203" s="1">
        <v>0.02919158170655112</v>
      </c>
      <c r="I2203" s="1">
        <v>0.02213380171893276</v>
      </c>
      <c r="J2203" s="1">
        <v>-0.002761664485291249</v>
      </c>
      <c r="K2203" s="1">
        <v>-0.0002068797577233772</v>
      </c>
      <c r="L2203" s="1">
        <v>-0.005477506222872575</v>
      </c>
      <c r="M2203" s="1">
        <v>0.02557878399420965</v>
      </c>
      <c r="N2203" s="1">
        <v>0.01946335267184107</v>
      </c>
      <c r="O2203" s="1">
        <v>0.02483695571206579</v>
      </c>
      <c r="P2203" s="1">
        <v>-0.001686324426574348</v>
      </c>
      <c r="Q2203" s="1">
        <v>0.03900730221229853</v>
      </c>
      <c r="R2203" s="1">
        <v>0.03261827706183063</v>
      </c>
      <c r="S2203" s="1">
        <v>0.00617709526760013</v>
      </c>
      <c r="T2203" s="1">
        <v>0.05280634079396562</v>
      </c>
      <c r="U2203" s="1">
        <v>0.0292899955846071</v>
      </c>
      <c r="V2203" s="1">
        <v>0.006559253430855616</v>
      </c>
      <c r="W2203" s="1">
        <v>0.01675993862376268</v>
      </c>
      <c r="X2203" s="1">
        <v>0.01645101488115253</v>
      </c>
      <c r="Y2203" s="1">
        <v>0.0166457970209517</v>
      </c>
      <c r="Z2203" s="1">
        <v>-0.01172503276837011</v>
      </c>
      <c r="AA2203" s="1">
        <v>0.005596094669163998</v>
      </c>
      <c r="AB2203" s="1">
        <v>0.03157921996540081</v>
      </c>
      <c r="AC2203" s="1">
        <v>0.01153873803933059</v>
      </c>
    </row>
    <row r="2204" spans="1:29">
      <c r="A2204" s="11">
        <v>39672</v>
      </c>
      <c r="B2204" s="1">
        <v>-0.05140867269737248</v>
      </c>
      <c r="C2204" s="1">
        <v>0.02046224017626264</v>
      </c>
      <c r="D2204" s="1">
        <v>-0.009235870450100214</v>
      </c>
      <c r="E2204" s="1">
        <v>-0.02782575417781241</v>
      </c>
      <c r="F2204" s="1">
        <v>-0.01716390152565006</v>
      </c>
      <c r="G2204" s="1">
        <v>0.001072004135847404</v>
      </c>
      <c r="H2204" s="1">
        <v>-0.0005957366333733116</v>
      </c>
      <c r="I2204" s="1">
        <v>-0.03541737396197897</v>
      </c>
      <c r="J2204" s="1">
        <v>-0.01419165927323285</v>
      </c>
      <c r="K2204" s="1">
        <v>0.004133380486596838</v>
      </c>
      <c r="L2204" s="1">
        <v>-0.03981081185275848</v>
      </c>
      <c r="M2204" s="1">
        <v>0.0133166449513602</v>
      </c>
      <c r="N2204" s="1">
        <v>0.009803931160661028</v>
      </c>
      <c r="O2204" s="1">
        <v>0.00754178474561007</v>
      </c>
      <c r="P2204" s="1">
        <v>-0.00844594165091439</v>
      </c>
      <c r="Q2204" s="1">
        <v>-0.01546980172936707</v>
      </c>
      <c r="R2204" s="1">
        <v>0.009461509375627175</v>
      </c>
      <c r="S2204" s="1">
        <v>-0.02148689351159716</v>
      </c>
      <c r="T2204" s="1">
        <v>-0.0262210028239187</v>
      </c>
      <c r="U2204" s="1">
        <v>0.01668197124622939</v>
      </c>
      <c r="V2204" s="1">
        <v>-0.01041261705424668</v>
      </c>
      <c r="W2204" s="1">
        <v>0.004632012319104151</v>
      </c>
      <c r="X2204" s="1">
        <v>-0.02634247723732408</v>
      </c>
      <c r="Y2204" s="1">
        <v>-0.03761612108159573</v>
      </c>
      <c r="Z2204" s="1">
        <v>-0.05722692803028062</v>
      </c>
      <c r="AA2204" s="1">
        <v>-0.02467211772608136</v>
      </c>
      <c r="AB2204" s="1">
        <v>-0.02261484078702691</v>
      </c>
      <c r="AC2204" s="1">
        <v>-0.02123313791976922</v>
      </c>
    </row>
    <row r="2205" spans="1:29">
      <c r="A2205" s="11">
        <v>39673</v>
      </c>
      <c r="B2205" s="1">
        <v>0.006314674363981254</v>
      </c>
      <c r="C2205" s="1">
        <v>-0.01056164490383205</v>
      </c>
      <c r="D2205" s="1">
        <v>0.01512103832681233</v>
      </c>
      <c r="E2205" s="1">
        <v>0.02884403400133184</v>
      </c>
      <c r="F2205" s="1">
        <v>0.003676581188259087</v>
      </c>
      <c r="G2205" s="1">
        <v>-0.02123877055829226</v>
      </c>
      <c r="H2205" s="1">
        <v>-0.00238480911081973</v>
      </c>
      <c r="I2205" s="1">
        <v>-0.03770599073305092</v>
      </c>
      <c r="J2205" s="1">
        <v>-0.01966297017282714</v>
      </c>
      <c r="K2205" s="1">
        <v>0.003087233759381247</v>
      </c>
      <c r="L2205" s="1">
        <v>0.01374752642511856</v>
      </c>
      <c r="M2205" s="1">
        <v>0.008798500833393508</v>
      </c>
      <c r="N2205" s="1">
        <v>-0.003832438484057676</v>
      </c>
      <c r="O2205" s="1">
        <v>-0.001934398769899648</v>
      </c>
      <c r="P2205" s="1">
        <v>0.002555225086788626</v>
      </c>
      <c r="Q2205" s="1">
        <v>-0.004042755956594202</v>
      </c>
      <c r="R2205" s="1">
        <v>-0.004430541507132291</v>
      </c>
      <c r="S2205" s="1">
        <v>0.00418263017803544</v>
      </c>
      <c r="T2205" s="1">
        <v>-0.001702948491475453</v>
      </c>
      <c r="U2205" s="1">
        <v>-0.02412931988077027</v>
      </c>
      <c r="V2205" s="1">
        <v>0.001533149516586008</v>
      </c>
      <c r="W2205" s="1">
        <v>0.008949628091265538</v>
      </c>
      <c r="X2205" s="1">
        <v>-0.006763646079694929</v>
      </c>
      <c r="Y2205" s="1">
        <v>-0.01773568615414445</v>
      </c>
      <c r="Z2205" s="1">
        <v>0.004112535245813564</v>
      </c>
      <c r="AA2205" s="1">
        <v>-0.005546082457426271</v>
      </c>
      <c r="AB2205" s="1">
        <v>-0.01100413339849271</v>
      </c>
      <c r="AC2205" s="1">
        <v>-0.001500166394867386</v>
      </c>
    </row>
    <row r="2206" spans="1:29">
      <c r="A2206" s="11">
        <v>39674</v>
      </c>
      <c r="B2206" s="1">
        <v>-0.03461610023415584</v>
      </c>
      <c r="C2206" s="1">
        <v>-0.01887369192418376</v>
      </c>
      <c r="D2206" s="1">
        <v>0.005350610516367649</v>
      </c>
      <c r="E2206" s="1">
        <v>0.009489042683477278</v>
      </c>
      <c r="F2206" s="1">
        <v>-0.01906397727176523</v>
      </c>
      <c r="G2206" s="1">
        <v>-0.02644046402909128</v>
      </c>
      <c r="H2206" s="1">
        <v>-0.002868811455834508</v>
      </c>
      <c r="I2206" s="1">
        <v>-0.03495293454271131</v>
      </c>
      <c r="J2206" s="1">
        <v>-0.02614611302593706</v>
      </c>
      <c r="K2206" s="1">
        <v>-0.01661900619533352</v>
      </c>
      <c r="L2206" s="1">
        <v>0.04154529181902444</v>
      </c>
      <c r="M2206" s="1">
        <v>-0.02616499548820705</v>
      </c>
      <c r="N2206" s="1">
        <v>-0.01949203508550101</v>
      </c>
      <c r="O2206" s="1">
        <v>-0.01339838112503444</v>
      </c>
      <c r="P2206" s="1">
        <v>0.06542067592387046</v>
      </c>
      <c r="Q2206" s="1">
        <v>-0.01623755446081931</v>
      </c>
      <c r="R2206" s="1">
        <v>-0.0257398221231091</v>
      </c>
      <c r="S2206" s="1">
        <v>-0.004512543133598612</v>
      </c>
      <c r="T2206" s="1">
        <v>-0.06321618406977825</v>
      </c>
      <c r="U2206" s="1">
        <v>0.002427778241125722</v>
      </c>
      <c r="V2206" s="1">
        <v>0.01064518370861367</v>
      </c>
      <c r="W2206" s="1">
        <v>0.00134377915590167</v>
      </c>
      <c r="X2206" s="1">
        <v>-0.002770057729862829</v>
      </c>
      <c r="Y2206" s="1">
        <v>0.01584796498825414</v>
      </c>
      <c r="Z2206" s="1">
        <v>0.009993443017439319</v>
      </c>
      <c r="AA2206" s="1">
        <v>-0.01949926179614081</v>
      </c>
      <c r="AB2206" s="1">
        <v>0</v>
      </c>
      <c r="AC2206" s="1">
        <v>-0.007512011151762366</v>
      </c>
    </row>
    <row r="2207" spans="1:29">
      <c r="A2207" s="11">
        <v>39678</v>
      </c>
      <c r="B2207" s="1">
        <v>-0.01071417099254224</v>
      </c>
      <c r="C2207" s="1">
        <v>-0.02696310811359803</v>
      </c>
      <c r="D2207" s="1">
        <v>-0.0002515024488913831</v>
      </c>
      <c r="E2207" s="1">
        <v>0.001281666820971861</v>
      </c>
      <c r="F2207" s="1">
        <v>0.02486612717906334</v>
      </c>
      <c r="G2207" s="1">
        <v>-0.01798100389150703</v>
      </c>
      <c r="H2207" s="1">
        <v>-0.05562214965761447</v>
      </c>
      <c r="I2207" s="1">
        <v>0.02447234750780702</v>
      </c>
      <c r="J2207" s="1">
        <v>-0.04707613793904686</v>
      </c>
      <c r="K2207" s="1">
        <v>0.007719702705983211</v>
      </c>
      <c r="L2207" s="1">
        <v>0.006406691377594642</v>
      </c>
      <c r="M2207" s="1">
        <v>-0.005327868238630296</v>
      </c>
      <c r="N2207" s="1">
        <v>-0.01935652129347121</v>
      </c>
      <c r="O2207" s="1">
        <v>-0.0299795726894091</v>
      </c>
      <c r="P2207" s="1">
        <v>-0.02232862522245804</v>
      </c>
      <c r="Q2207" s="1">
        <v>0.007596379436239697</v>
      </c>
      <c r="R2207" s="1">
        <v>-0.02279639357891083</v>
      </c>
      <c r="S2207" s="1">
        <v>-0.0261507582899112</v>
      </c>
      <c r="T2207" s="1">
        <v>-0.0001029604811106921</v>
      </c>
      <c r="U2207" s="1">
        <v>-0.0258321006111325</v>
      </c>
      <c r="V2207" s="1">
        <v>0.008708879759432575</v>
      </c>
      <c r="W2207" s="1">
        <v>-0.01979718508449546</v>
      </c>
      <c r="X2207" s="1">
        <v>-0.01550920832413172</v>
      </c>
      <c r="Y2207" s="1">
        <v>-0.005708882691538797</v>
      </c>
      <c r="Z2207" s="1">
        <v>-0.02214121305804384</v>
      </c>
      <c r="AA2207" s="1">
        <v>-0.003805558592556046</v>
      </c>
      <c r="AB2207" s="1">
        <v>-0.01198320621074356</v>
      </c>
      <c r="AC2207" s="1">
        <v>0.006054985772519839</v>
      </c>
    </row>
    <row r="2208" spans="1:29">
      <c r="A2208" s="11">
        <v>39679</v>
      </c>
      <c r="B2208" s="1">
        <v>-0.01833910431016894</v>
      </c>
      <c r="C2208" s="1">
        <v>0.0178254564402931</v>
      </c>
      <c r="D2208" s="1">
        <v>0.005143860496559238</v>
      </c>
      <c r="E2208" s="1">
        <v>0.0006400480983801415</v>
      </c>
      <c r="F2208" s="1">
        <v>-0.001904350727351622</v>
      </c>
      <c r="G2208" s="1">
        <v>0.03452248631860955</v>
      </c>
      <c r="H2208" s="1">
        <v>0.00139624774449576</v>
      </c>
      <c r="I2208" s="1">
        <v>0.002741631613164541</v>
      </c>
      <c r="J2208" s="1">
        <v>0.02315701845414342</v>
      </c>
      <c r="K2208" s="1">
        <v>0.007867299898558278</v>
      </c>
      <c r="L2208" s="1">
        <v>-0.006806115900447773</v>
      </c>
      <c r="M2208" s="1">
        <v>0.002735070945608209</v>
      </c>
      <c r="N2208" s="1">
        <v>-0.02107246379499239</v>
      </c>
      <c r="O2208" s="1">
        <v>-0.01144678404686372</v>
      </c>
      <c r="P2208" s="1">
        <v>0.01305052107210636</v>
      </c>
      <c r="Q2208" s="1">
        <v>-0.01047106437457157</v>
      </c>
      <c r="R2208" s="1">
        <v>-0.002337012110374292</v>
      </c>
      <c r="S2208" s="1">
        <v>0.004654723021425555</v>
      </c>
      <c r="T2208" s="1">
        <v>-0.008659488525121661</v>
      </c>
      <c r="U2208" s="1">
        <v>0.01620492528229445</v>
      </c>
      <c r="V2208" s="1">
        <v>0.003105631476100879</v>
      </c>
      <c r="W2208" s="1">
        <v>-0.004655347079951411</v>
      </c>
      <c r="X2208" s="1">
        <v>-0.007994299984606101</v>
      </c>
      <c r="Y2208" s="1">
        <v>-0.002110114853456357</v>
      </c>
      <c r="Z2208" s="1">
        <v>-0.008045107464329182</v>
      </c>
      <c r="AA2208" s="1">
        <v>-0.01392472992102611</v>
      </c>
      <c r="AB2208" s="1">
        <v>-0.04389251617637402</v>
      </c>
      <c r="AC2208" s="1">
        <v>0.001041945560219526</v>
      </c>
    </row>
    <row r="2209" spans="1:29">
      <c r="A2209" s="11">
        <v>39680</v>
      </c>
      <c r="B2209" s="1">
        <v>-0.008826327153755975</v>
      </c>
      <c r="C2209" s="1">
        <v>0.008597217331453244</v>
      </c>
      <c r="D2209" s="1">
        <v>0.0163186733222962</v>
      </c>
      <c r="E2209" s="1">
        <v>0.02643928492992775</v>
      </c>
      <c r="F2209" s="1">
        <v>-8.334248276453682E-05</v>
      </c>
      <c r="G2209" s="1">
        <v>0.01456478563055996</v>
      </c>
      <c r="H2209" s="1">
        <v>0.01204207459104745</v>
      </c>
      <c r="I2209" s="1">
        <v>0.02597679677617259</v>
      </c>
      <c r="J2209" s="1">
        <v>0.007921495929283706</v>
      </c>
      <c r="K2209" s="1">
        <v>-0.001232513010288594</v>
      </c>
      <c r="L2209" s="1">
        <v>0.003869314912151811</v>
      </c>
      <c r="M2209" s="1">
        <v>-0.008297558845453579</v>
      </c>
      <c r="N2209" s="1">
        <v>-0.002724653455286274</v>
      </c>
      <c r="O2209" s="1">
        <v>-0.02119891901351034</v>
      </c>
      <c r="P2209" s="1">
        <v>-0.02656975982333887</v>
      </c>
      <c r="Q2209" s="1">
        <v>-0.02581934013739351</v>
      </c>
      <c r="R2209" s="1">
        <v>0.01205160729590293</v>
      </c>
      <c r="S2209" s="1">
        <v>0.05666434115242258</v>
      </c>
      <c r="T2209" s="1">
        <v>0.0006930055289144921</v>
      </c>
      <c r="U2209" s="1">
        <v>0.01676169297828567</v>
      </c>
      <c r="V2209" s="1">
        <v>0.02884836327142404</v>
      </c>
      <c r="W2209" s="1">
        <v>0.005571452855573034</v>
      </c>
      <c r="X2209" s="1">
        <v>0.00675502857538901</v>
      </c>
      <c r="Y2209" s="1">
        <v>0.007081571692853617</v>
      </c>
      <c r="Z2209" s="1">
        <v>0.01287629926994738</v>
      </c>
      <c r="AA2209" s="1">
        <v>-0.0005417176731522533</v>
      </c>
      <c r="AB2209" s="1">
        <v>0.00906074550498559</v>
      </c>
      <c r="AC2209" s="1">
        <v>0.002774696687081191</v>
      </c>
    </row>
    <row r="2210" spans="1:29">
      <c r="A2210" s="11">
        <v>39681</v>
      </c>
      <c r="B2210" s="1">
        <v>-0.03665754145038935</v>
      </c>
      <c r="C2210" s="1">
        <v>-0.05224931163597968</v>
      </c>
      <c r="D2210" s="1">
        <v>0.003697284246011456</v>
      </c>
      <c r="E2210" s="1">
        <v>-0.01724133469456246</v>
      </c>
      <c r="F2210" s="1">
        <v>-0.01626271648902555</v>
      </c>
      <c r="G2210" s="1">
        <v>0.0003633549967454464</v>
      </c>
      <c r="H2210" s="1">
        <v>-0.009918540126122033</v>
      </c>
      <c r="I2210" s="1">
        <v>-0.05802766385544944</v>
      </c>
      <c r="J2210" s="1">
        <v>-0.03854771320899875</v>
      </c>
      <c r="K2210" s="1">
        <v>-0.03002862128531147</v>
      </c>
      <c r="L2210" s="1">
        <v>-0.0222738807366295</v>
      </c>
      <c r="M2210" s="1">
        <v>-0.05765016185012883</v>
      </c>
      <c r="N2210" s="1">
        <v>-0.004098318899203535</v>
      </c>
      <c r="O2210" s="1">
        <v>-0.01747197947066104</v>
      </c>
      <c r="P2210" s="1">
        <v>0.0008266313065159459</v>
      </c>
      <c r="Q2210" s="1">
        <v>-0.02452483386576831</v>
      </c>
      <c r="R2210" s="1">
        <v>-0.01500231654043971</v>
      </c>
      <c r="S2210" s="1">
        <v>-0.02698151601703835</v>
      </c>
      <c r="T2210" s="1">
        <v>-0.06952082004609228</v>
      </c>
      <c r="U2210" s="1">
        <v>-0.01488151964723139</v>
      </c>
      <c r="V2210" s="1">
        <v>-0.04096830592912104</v>
      </c>
      <c r="W2210" s="1">
        <v>-0.0191534109845195</v>
      </c>
      <c r="X2210" s="1">
        <v>-0.02118889271245827</v>
      </c>
      <c r="Y2210" s="1">
        <v>-0.0007814761856633767</v>
      </c>
      <c r="Z2210" s="1">
        <v>-0.02980038172205823</v>
      </c>
      <c r="AA2210" s="1">
        <v>-0.01371225386373098</v>
      </c>
      <c r="AB2210" s="1">
        <v>-0.04968600949818802</v>
      </c>
      <c r="AC2210" s="1">
        <v>-0.02905563536523814</v>
      </c>
    </row>
    <row r="2211" spans="1:29">
      <c r="A2211" s="11">
        <v>39682</v>
      </c>
      <c r="B2211" s="1">
        <v>0.0473730936274146</v>
      </c>
      <c r="C2211" s="1">
        <v>-0.02415065186035081</v>
      </c>
      <c r="D2211" s="1">
        <v>-0.0003507495467498511</v>
      </c>
      <c r="E2211" s="1">
        <v>0.003593299501516878</v>
      </c>
      <c r="F2211" s="1">
        <v>-0.01298924380224253</v>
      </c>
      <c r="G2211" s="1">
        <v>-0.006357739419563302</v>
      </c>
      <c r="H2211" s="1">
        <v>-0.002697190897139046</v>
      </c>
      <c r="I2211" s="1">
        <v>0.02370647531434344</v>
      </c>
      <c r="J2211" s="1">
        <v>0.04826770607401287</v>
      </c>
      <c r="K2211" s="1">
        <v>0.03859168007019798</v>
      </c>
      <c r="L2211" s="1">
        <v>0.02109619226245618</v>
      </c>
      <c r="M2211" s="1">
        <v>-0.0375820394470654</v>
      </c>
      <c r="N2211" s="1">
        <v>-0.0002743167159884319</v>
      </c>
      <c r="O2211" s="1">
        <v>0.01704177254408834</v>
      </c>
      <c r="P2211" s="1">
        <v>-0.004132079992532955</v>
      </c>
      <c r="Q2211" s="1">
        <v>0.008809505267176387</v>
      </c>
      <c r="R2211" s="1">
        <v>0.01452999605422844</v>
      </c>
      <c r="S2211" s="1">
        <v>0.04124784895857192</v>
      </c>
      <c r="T2211" s="1">
        <v>0.0007444666726976745</v>
      </c>
      <c r="U2211" s="1">
        <v>0.002623327475338888</v>
      </c>
      <c r="V2211" s="1">
        <v>0.001447908343894078</v>
      </c>
      <c r="W2211" s="1">
        <v>0.00829917975736949</v>
      </c>
      <c r="X2211" s="1">
        <v>0.02790136809632848</v>
      </c>
      <c r="Y2211" s="1">
        <v>0.02658593324743763</v>
      </c>
      <c r="Z2211" s="1">
        <v>0.01038032643744002</v>
      </c>
      <c r="AA2211" s="1">
        <v>0.04580800381465888</v>
      </c>
      <c r="AB2211" s="1">
        <v>-0.0267713754363168</v>
      </c>
      <c r="AC2211" s="1">
        <v>-0.00546277003965967</v>
      </c>
    </row>
    <row r="2212" spans="1:29">
      <c r="A2212" s="11">
        <v>39685</v>
      </c>
      <c r="B2212" s="1">
        <v>0.008457620351506989</v>
      </c>
      <c r="C2212" s="1">
        <v>0.01740925370555857</v>
      </c>
      <c r="D2212" s="1">
        <v>0.0002458360036761142</v>
      </c>
      <c r="E2212" s="1">
        <v>-0.001263719116452955</v>
      </c>
      <c r="F2212" s="1">
        <v>0.003845526039825575</v>
      </c>
      <c r="G2212" s="1">
        <v>0.02943318092957403</v>
      </c>
      <c r="H2212" s="1">
        <v>-0.0005149833100728252</v>
      </c>
      <c r="I2212" s="1">
        <v>0.01147391562662237</v>
      </c>
      <c r="J2212" s="1">
        <v>-0.001114074872612059</v>
      </c>
      <c r="K2212" s="1">
        <v>-0.006124820447010126</v>
      </c>
      <c r="L2212" s="1">
        <v>0.00586518690172011</v>
      </c>
      <c r="M2212" s="1">
        <v>0.01579679709729209</v>
      </c>
      <c r="N2212" s="1">
        <v>0.009604760197968076</v>
      </c>
      <c r="O2212" s="1">
        <v>0.02932350357488023</v>
      </c>
      <c r="P2212" s="1">
        <v>0.006639092987881012</v>
      </c>
      <c r="Q2212" s="1">
        <v>-0.004562712397404467</v>
      </c>
      <c r="R2212" s="1">
        <v>-0.005702034991768135</v>
      </c>
      <c r="S2212" s="1">
        <v>0.002995876548087972</v>
      </c>
      <c r="T2212" s="1">
        <v>0.009709239092796196</v>
      </c>
      <c r="U2212" s="1">
        <v>0.00514252870806664</v>
      </c>
      <c r="V2212" s="1">
        <v>0.02313083534956051</v>
      </c>
      <c r="W2212" s="1">
        <v>0.003734790200578875</v>
      </c>
      <c r="X2212" s="1">
        <v>0.0148590758472702</v>
      </c>
      <c r="Y2212" s="1">
        <v>-0.0264211802812846</v>
      </c>
      <c r="Z2212" s="1">
        <v>-0.01439975825897488</v>
      </c>
      <c r="AA2212" s="1">
        <v>-0.0002828294331881365</v>
      </c>
      <c r="AB2212" s="1">
        <v>-0.002912700962253156</v>
      </c>
      <c r="AC2212" s="1">
        <v>0.002985263013846051</v>
      </c>
    </row>
    <row r="2213" spans="1:29">
      <c r="A2213" s="11">
        <v>39686</v>
      </c>
      <c r="B2213" s="1">
        <v>-0.008678394458659144</v>
      </c>
      <c r="C2213" s="1">
        <v>0.001677322688467875</v>
      </c>
      <c r="D2213" s="1">
        <v>0.0009823077996204965</v>
      </c>
      <c r="E2213" s="1">
        <v>0.007380987819195939</v>
      </c>
      <c r="F2213" s="1">
        <v>-0.02323978748196875</v>
      </c>
      <c r="G2213" s="1">
        <v>-0.001420626931362579</v>
      </c>
      <c r="H2213" s="1">
        <v>0.008503720259977143</v>
      </c>
      <c r="I2213" s="1">
        <v>0.03610160009107366</v>
      </c>
      <c r="J2213" s="1">
        <v>0.008178564782105324</v>
      </c>
      <c r="K2213" s="1">
        <v>0.01622868417122403</v>
      </c>
      <c r="L2213" s="1">
        <v>-0.004951939474596823</v>
      </c>
      <c r="M2213" s="1">
        <v>0.0004974751492534679</v>
      </c>
      <c r="N2213" s="1">
        <v>0.005164365585407227</v>
      </c>
      <c r="O2213" s="1">
        <v>0.01433242011860547</v>
      </c>
      <c r="P2213" s="1">
        <v>0.0181367534403607</v>
      </c>
      <c r="Q2213" s="1">
        <v>0.001330735287687235</v>
      </c>
      <c r="R2213" s="1">
        <v>-0.02358845562084089</v>
      </c>
      <c r="S2213" s="1">
        <v>-0.006305836401072851</v>
      </c>
      <c r="T2213" s="1">
        <v>0.009984157538014404</v>
      </c>
      <c r="U2213" s="1">
        <v>0.003949336636551948</v>
      </c>
      <c r="V2213" s="1">
        <v>0.008948639946385839</v>
      </c>
      <c r="W2213" s="1">
        <v>-0.01660644576001835</v>
      </c>
      <c r="X2213" s="1">
        <v>-0.001844609110234874</v>
      </c>
      <c r="Y2213" s="1">
        <v>0.005672301773349098</v>
      </c>
      <c r="Z2213" s="1">
        <v>-0.01273090143685107</v>
      </c>
      <c r="AA2213" s="1">
        <v>0.009740985695029236</v>
      </c>
      <c r="AB2213" s="1">
        <v>0.00811465826206681</v>
      </c>
      <c r="AC2213" s="1">
        <v>0.02214289717434648</v>
      </c>
    </row>
    <row r="2214" spans="1:29">
      <c r="A2214" s="11">
        <v>39687</v>
      </c>
      <c r="B2214" s="1">
        <v>-0.003384293323399068</v>
      </c>
      <c r="C2214" s="1">
        <v>-0.0001672062283935016</v>
      </c>
      <c r="D2214" s="1">
        <v>0.000385565726256365</v>
      </c>
      <c r="E2214" s="1">
        <v>0.002093137588608851</v>
      </c>
      <c r="F2214" s="1">
        <v>0.02788928218336117</v>
      </c>
      <c r="G2214" s="1">
        <v>0.0147606986685993</v>
      </c>
      <c r="H2214" s="1">
        <v>0.009838052741630188</v>
      </c>
      <c r="I2214" s="1">
        <v>-0.0138256237061074</v>
      </c>
      <c r="J2214" s="1">
        <v>0.02654855565962144</v>
      </c>
      <c r="K2214" s="1">
        <v>-0.003436646053617154</v>
      </c>
      <c r="L2214" s="1">
        <v>0.006007098486458862</v>
      </c>
      <c r="M2214" s="1">
        <v>-0.007709330709489315</v>
      </c>
      <c r="N2214" s="1">
        <v>-0.005137831942937487</v>
      </c>
      <c r="O2214" s="1">
        <v>0.004535439833279309</v>
      </c>
      <c r="P2214" s="1">
        <v>-0.03157890849029144</v>
      </c>
      <c r="Q2214" s="1">
        <v>-0.009105467465391648</v>
      </c>
      <c r="R2214" s="1">
        <v>-0.01438504229742932</v>
      </c>
      <c r="S2214" s="1">
        <v>0.01536405405882402</v>
      </c>
      <c r="T2214" s="1">
        <v>-0.02896329496342287</v>
      </c>
      <c r="U2214" s="1">
        <v>-0.002771324536374853</v>
      </c>
      <c r="V2214" s="1">
        <v>-0.003191616655459417</v>
      </c>
      <c r="W2214" s="1">
        <v>-0.001892160041407909</v>
      </c>
      <c r="X2214" s="1">
        <v>-0.02321554530926828</v>
      </c>
      <c r="Y2214" s="1">
        <v>-0.01580194402350144</v>
      </c>
      <c r="Z2214" s="1">
        <v>0.006231154835719455</v>
      </c>
      <c r="AA2214" s="1">
        <v>-0.01853336791689808</v>
      </c>
      <c r="AB2214" s="1">
        <v>0.002897472895947439</v>
      </c>
      <c r="AC2214" s="1">
        <v>-0.007104620986101429</v>
      </c>
    </row>
    <row r="2215" spans="1:29">
      <c r="A2215" s="11">
        <v>39688</v>
      </c>
      <c r="B2215" s="1">
        <v>-0.01003897612327254</v>
      </c>
      <c r="C2215" s="1">
        <v>-0.04757150662873033</v>
      </c>
      <c r="D2215" s="1">
        <v>-0.001086295746711485</v>
      </c>
      <c r="E2215" s="1">
        <v>-0.0008354103313803485</v>
      </c>
      <c r="F2215" s="1">
        <v>-0.0386641541302003</v>
      </c>
      <c r="G2215" s="1">
        <v>-0.0359270197227024</v>
      </c>
      <c r="H2215" s="1">
        <v>-0.02467132088460944</v>
      </c>
      <c r="I2215" s="1">
        <v>-0.01693677454490894</v>
      </c>
      <c r="J2215" s="1">
        <v>-0.03117850802841049</v>
      </c>
      <c r="K2215" s="1">
        <v>-0.02839750078873027</v>
      </c>
      <c r="L2215" s="1">
        <v>-0.005151586558288401</v>
      </c>
      <c r="M2215" s="1">
        <v>-0.01854643252552113</v>
      </c>
      <c r="N2215" s="1">
        <v>-0.002446463794251397</v>
      </c>
      <c r="O2215" s="1">
        <v>-0.01241632418073801</v>
      </c>
      <c r="P2215" s="1">
        <v>-0.006689052498390913</v>
      </c>
      <c r="Q2215" s="1">
        <v>-0.007350736271179548</v>
      </c>
      <c r="R2215" s="1">
        <v>-0.03591718471431193</v>
      </c>
      <c r="S2215" s="1">
        <v>-0.01973699278543339</v>
      </c>
      <c r="T2215" s="1">
        <v>-0.01626608411470643</v>
      </c>
      <c r="U2215" s="1">
        <v>-0.03568250521808269</v>
      </c>
      <c r="V2215" s="1">
        <v>-0.01506498237508203</v>
      </c>
      <c r="W2215" s="1">
        <v>-0.02450174651669335</v>
      </c>
      <c r="X2215" s="1">
        <v>-0.01750032129021994</v>
      </c>
      <c r="Y2215" s="1">
        <v>0.00247013987377076</v>
      </c>
      <c r="Z2215" s="1">
        <v>-0.01616924755688731</v>
      </c>
      <c r="AA2215" s="1">
        <v>0.01455990188821166</v>
      </c>
      <c r="AB2215" s="1">
        <v>-0.001926216015526228</v>
      </c>
      <c r="AC2215" s="1">
        <v>-0.02850451811104482</v>
      </c>
    </row>
    <row r="2216" spans="1:29">
      <c r="A2216" s="11">
        <v>39689</v>
      </c>
      <c r="B2216" s="1">
        <v>0.0788160724633673</v>
      </c>
      <c r="C2216" s="1">
        <v>0.0648964021188152</v>
      </c>
      <c r="D2216" s="1">
        <v>0.01083882814069481</v>
      </c>
      <c r="E2216" s="1">
        <v>0.003763414992221437</v>
      </c>
      <c r="F2216" s="1">
        <v>0.02160907202755347</v>
      </c>
      <c r="G2216" s="1">
        <v>0.0387203214202414</v>
      </c>
      <c r="H2216" s="1">
        <v>0.02555463535276981</v>
      </c>
      <c r="I2216" s="1">
        <v>0.05242769567144134</v>
      </c>
      <c r="J2216" s="1">
        <v>0.01492540191300296</v>
      </c>
      <c r="K2216" s="1">
        <v>0.02463440852219168</v>
      </c>
      <c r="L2216" s="1">
        <v>0.02924557208978018</v>
      </c>
      <c r="M2216" s="1">
        <v>0.02489811855291579</v>
      </c>
      <c r="N2216" s="1">
        <v>0.02833796311445069</v>
      </c>
      <c r="O2216" s="1">
        <v>0.01749608314288964</v>
      </c>
      <c r="P2216" s="1">
        <v>0.01430982222609933</v>
      </c>
      <c r="Q2216" s="1">
        <v>0.02401814263364477</v>
      </c>
      <c r="R2216" s="1">
        <v>0.03155698061539214</v>
      </c>
      <c r="S2216" s="1">
        <v>0.04765119702892173</v>
      </c>
      <c r="T2216" s="1">
        <v>0.07217343628892881</v>
      </c>
      <c r="U2216" s="1">
        <v>0.01905924096730338</v>
      </c>
      <c r="V2216" s="1">
        <v>0.007562219343498322</v>
      </c>
      <c r="W2216" s="1">
        <v>0.02029512238089137</v>
      </c>
      <c r="X2216" s="1">
        <v>0.06005527247298592</v>
      </c>
      <c r="Y2216" s="1">
        <v>0.03567874027394824</v>
      </c>
      <c r="Z2216" s="1">
        <v>0.05026673125827941</v>
      </c>
      <c r="AA2216" s="1">
        <v>0.02150677678517088</v>
      </c>
      <c r="AB2216" s="1">
        <v>0.01962028536431104</v>
      </c>
      <c r="AC2216" s="1">
        <v>0.0441922422207186</v>
      </c>
    </row>
    <row r="2217" spans="1:29">
      <c r="A2217" s="11">
        <v>39692</v>
      </c>
      <c r="B2217" s="1">
        <v>-0.0006913332104088177</v>
      </c>
      <c r="C2217" s="1">
        <v>-0.002807700169176308</v>
      </c>
      <c r="D2217" s="1">
        <v>0.0005550974671786335</v>
      </c>
      <c r="E2217" s="1">
        <v>-0.009789749005043702</v>
      </c>
      <c r="F2217" s="1">
        <v>0.001640167919976454</v>
      </c>
      <c r="G2217" s="1">
        <v>-0.01487596175444839</v>
      </c>
      <c r="H2217" s="1">
        <v>0.008094860148351479</v>
      </c>
      <c r="I2217" s="1">
        <v>0.01691870611407409</v>
      </c>
      <c r="J2217" s="1">
        <v>-0.002042512949530728</v>
      </c>
      <c r="K2217" s="1">
        <v>-0.01405870750592286</v>
      </c>
      <c r="L2217" s="1">
        <v>-0.01475027298490994</v>
      </c>
      <c r="M2217" s="1">
        <v>-0.01357927062168762</v>
      </c>
      <c r="N2217" s="1">
        <v>0.01722337754447101</v>
      </c>
      <c r="O2217" s="1">
        <v>-0.009936804399280574</v>
      </c>
      <c r="P2217" s="1">
        <v>-0.004979206179669626</v>
      </c>
      <c r="Q2217" s="1">
        <v>0.007720482983764265</v>
      </c>
      <c r="R2217" s="1">
        <v>0.002551306416024079</v>
      </c>
      <c r="S2217" s="1">
        <v>-0.01313258772232873</v>
      </c>
      <c r="T2217" s="1">
        <v>0.008369912452501183</v>
      </c>
      <c r="U2217" s="1">
        <v>-0.01970624959398193</v>
      </c>
      <c r="V2217" s="1">
        <v>0.02448559955895391</v>
      </c>
      <c r="W2217" s="1">
        <v>0.004091263195234784</v>
      </c>
      <c r="X2217" s="1">
        <v>-0.00601725528232222</v>
      </c>
      <c r="Y2217" s="1">
        <v>-0.01032532260257302</v>
      </c>
      <c r="Z2217" s="1">
        <v>-0.02746779804056843</v>
      </c>
      <c r="AA2217" s="1">
        <v>0.0003935751027692724</v>
      </c>
      <c r="AB2217" s="1">
        <v>-0.02082032236058862</v>
      </c>
      <c r="AC2217" s="1">
        <v>0.003816180562251192</v>
      </c>
    </row>
    <row r="2218" spans="1:29">
      <c r="A2218" s="11">
        <v>39693</v>
      </c>
      <c r="B2218" s="1">
        <v>0.05111353009074771</v>
      </c>
      <c r="C2218" s="1">
        <v>0.05250107526539094</v>
      </c>
      <c r="D2218" s="1">
        <v>0.004369989952007547</v>
      </c>
      <c r="E2218" s="1">
        <v>0.004417193160849653</v>
      </c>
      <c r="F2218" s="1">
        <v>0.022668320138721</v>
      </c>
      <c r="G2218" s="1">
        <v>0.004441414729967841</v>
      </c>
      <c r="H2218" s="1">
        <v>0.01969903319336241</v>
      </c>
      <c r="I2218" s="1">
        <v>0.03184926784457409</v>
      </c>
      <c r="J2218" s="1">
        <v>0.01391741605035435</v>
      </c>
      <c r="K2218" s="1">
        <v>0.0208721074597138</v>
      </c>
      <c r="L2218" s="1">
        <v>0.03014550585528508</v>
      </c>
      <c r="M2218" s="1">
        <v>0.08512241762674111</v>
      </c>
      <c r="N2218" s="1">
        <v>0.01276358038136638</v>
      </c>
      <c r="O2218" s="1">
        <v>0.02190572733928065</v>
      </c>
      <c r="P2218" s="1">
        <v>-0.002502099412438397</v>
      </c>
      <c r="Q2218" s="1">
        <v>0.0691460743672665</v>
      </c>
      <c r="R2218" s="1">
        <v>0.03319875228377667</v>
      </c>
      <c r="S2218" s="1">
        <v>0.003245724072292067</v>
      </c>
      <c r="T2218" s="1">
        <v>0.07586869740648194</v>
      </c>
      <c r="U2218" s="1">
        <v>0.05704994347924552</v>
      </c>
      <c r="V2218" s="1">
        <v>0.01534771320869188</v>
      </c>
      <c r="W2218" s="1">
        <v>0.009132367062033131</v>
      </c>
      <c r="X2218" s="1">
        <v>-0.01816094696873038</v>
      </c>
      <c r="Y2218" s="1">
        <v>0.02918436414648995</v>
      </c>
      <c r="Z2218" s="1">
        <v>0.008644067564228308</v>
      </c>
      <c r="AA2218" s="1">
        <v>0.003697717992109828</v>
      </c>
      <c r="AB2218" s="1">
        <v>-0.02512833058511788</v>
      </c>
      <c r="AC2218" s="1">
        <v>0.0389354884778883</v>
      </c>
    </row>
    <row r="2219" spans="1:29">
      <c r="A2219" s="11">
        <v>39695</v>
      </c>
      <c r="B2219" s="1">
        <v>-0.03375673301074733</v>
      </c>
      <c r="C2219" s="1">
        <v>0.03965347878668224</v>
      </c>
      <c r="D2219" s="1">
        <v>0.008494412482998426</v>
      </c>
      <c r="E2219" s="1">
        <v>-0.01047110354391789</v>
      </c>
      <c r="F2219" s="1">
        <v>0.01222101578311885</v>
      </c>
      <c r="G2219" s="1">
        <v>-0.01945535799108034</v>
      </c>
      <c r="H2219" s="1">
        <v>0.03494538586347029</v>
      </c>
      <c r="I2219" s="1">
        <v>-0.02732050617573234</v>
      </c>
      <c r="J2219" s="1">
        <v>0.02301153539162626</v>
      </c>
      <c r="K2219" s="1">
        <v>-0.02570823013468604</v>
      </c>
      <c r="L2219" s="1">
        <v>0.007745237539413585</v>
      </c>
      <c r="M2219" s="1">
        <v>0.0217643569841266</v>
      </c>
      <c r="N2219" s="1">
        <v>-0.02700630266273718</v>
      </c>
      <c r="O2219" s="1">
        <v>0.006405578416009972</v>
      </c>
      <c r="P2219" s="1">
        <v>0.004180600603596707</v>
      </c>
      <c r="Q2219" s="1">
        <v>-0.03093148752603869</v>
      </c>
      <c r="R2219" s="1">
        <v>-0.02734178933464804</v>
      </c>
      <c r="S2219" s="1">
        <v>-0.0262050550282289</v>
      </c>
      <c r="T2219" s="1">
        <v>0.007681940905753359</v>
      </c>
      <c r="U2219" s="1">
        <v>-0.02253948957984386</v>
      </c>
      <c r="V2219" s="1">
        <v>-0.01279777658981607</v>
      </c>
      <c r="W2219" s="1">
        <v>0.01273924874755505</v>
      </c>
      <c r="X2219" s="1">
        <v>-0.005816647120631679</v>
      </c>
      <c r="Y2219" s="1">
        <v>0.02218985812023244</v>
      </c>
      <c r="Z2219" s="1">
        <v>-0.01103095405095333</v>
      </c>
      <c r="AA2219" s="1">
        <v>-0.02614146661996619</v>
      </c>
      <c r="AB2219" s="1">
        <v>0.004295835002785742</v>
      </c>
      <c r="AC2219" s="1">
        <v>-0.006209092391682547</v>
      </c>
    </row>
    <row r="2220" spans="1:29">
      <c r="A2220" s="11">
        <v>39696</v>
      </c>
      <c r="B2220" s="1">
        <v>-0.0639471266992695</v>
      </c>
      <c r="C2220" s="1">
        <v>0.08566698731005529</v>
      </c>
      <c r="D2220" s="1">
        <v>-0.03543820427995448</v>
      </c>
      <c r="E2220" s="1">
        <v>-0.01185184774041714</v>
      </c>
      <c r="F2220" s="1">
        <v>-0.02639470904410934</v>
      </c>
      <c r="G2220" s="1">
        <v>0.009740189717282188</v>
      </c>
      <c r="H2220" s="1">
        <v>-0.009511431171564833</v>
      </c>
      <c r="I2220" s="1">
        <v>-0.04186333159093691</v>
      </c>
      <c r="J2220" s="1">
        <v>-0.02367798146416278</v>
      </c>
      <c r="K2220" s="1">
        <v>0.01849165844715595</v>
      </c>
      <c r="L2220" s="1">
        <v>-0.04287304371535694</v>
      </c>
      <c r="M2220" s="1">
        <v>0.01708621644319952</v>
      </c>
      <c r="N2220" s="1">
        <v>0.003965066978848686</v>
      </c>
      <c r="O2220" s="1">
        <v>-0.01077735511072553</v>
      </c>
      <c r="P2220" s="1">
        <v>-0.01582003824415945</v>
      </c>
      <c r="Q2220" s="1">
        <v>0.003370126387262085</v>
      </c>
      <c r="R2220" s="1">
        <v>-0.03315110731523885</v>
      </c>
      <c r="S2220" s="1">
        <v>-0.0289038989163164</v>
      </c>
      <c r="T2220" s="1">
        <v>-0.009675866819619516</v>
      </c>
      <c r="U2220" s="1">
        <v>-0.01396133430305135</v>
      </c>
      <c r="V2220" s="1">
        <v>-0.007705388640062538</v>
      </c>
      <c r="W2220" s="1">
        <v>-0.01147899682808362</v>
      </c>
      <c r="X2220" s="1">
        <v>-0.01696691704522213</v>
      </c>
      <c r="Y2220" s="1">
        <v>-0.01608689970776356</v>
      </c>
      <c r="Z2220" s="1">
        <v>-0.03843849381073217</v>
      </c>
      <c r="AA2220" s="1">
        <v>-0.01118800748995574</v>
      </c>
      <c r="AB2220" s="1">
        <v>-0.02105963877685013</v>
      </c>
      <c r="AC2220" s="1">
        <v>-0.05199170804326603</v>
      </c>
    </row>
    <row r="2221" spans="1:29">
      <c r="A2221" s="11">
        <v>39699</v>
      </c>
      <c r="B2221" s="1">
        <v>0.03492204221686435</v>
      </c>
      <c r="C2221" s="1">
        <v>-0.03359829201767595</v>
      </c>
      <c r="D2221" s="1">
        <v>0.01416380800799555</v>
      </c>
      <c r="E2221" s="1">
        <v>0.005354343380102433</v>
      </c>
      <c r="F2221" s="1">
        <v>0.012657095771202</v>
      </c>
      <c r="G2221" s="1">
        <v>0</v>
      </c>
      <c r="H2221" s="1">
        <v>0.02460680336102339</v>
      </c>
      <c r="I2221" s="1">
        <v>0.04213046374431806</v>
      </c>
      <c r="J2221" s="1">
        <v>0.01738074631025444</v>
      </c>
      <c r="K2221" s="1">
        <v>0.03202765319251188</v>
      </c>
      <c r="L2221" s="1">
        <v>0.02204640608000208</v>
      </c>
      <c r="M2221" s="1">
        <v>-0.03281426075510652</v>
      </c>
      <c r="N2221" s="1">
        <v>0.03475520039965851</v>
      </c>
      <c r="O2221" s="1">
        <v>0.01938759933205736</v>
      </c>
      <c r="P2221" s="1">
        <v>0.01353617228941784</v>
      </c>
      <c r="Q2221" s="1">
        <v>0.03946283082934787</v>
      </c>
      <c r="R2221" s="1">
        <v>0.02513320170970923</v>
      </c>
      <c r="S2221" s="1">
        <v>0.03044846255103617</v>
      </c>
      <c r="T2221" s="1">
        <v>0.04730731315063652</v>
      </c>
      <c r="U2221" s="1">
        <v>0.007125177091459545</v>
      </c>
      <c r="V2221" s="1">
        <v>0.0263953146728122</v>
      </c>
      <c r="W2221" s="1">
        <v>0.004797808015179372</v>
      </c>
      <c r="X2221" s="1">
        <v>0.03904284702185978</v>
      </c>
      <c r="Y2221" s="1">
        <v>0.02670813002299299</v>
      </c>
      <c r="Z2221" s="1">
        <v>0.01543684886978269</v>
      </c>
      <c r="AA2221" s="1">
        <v>-0.004924695013312386</v>
      </c>
      <c r="AB2221" s="1">
        <v>0.0006722097015052775</v>
      </c>
      <c r="AC2221" s="1">
        <v>0.02094870728344245</v>
      </c>
    </row>
    <row r="2222" spans="1:29">
      <c r="A2222" s="11">
        <v>39700</v>
      </c>
      <c r="B2222" s="1">
        <v>-0.001757797785791548</v>
      </c>
      <c r="C2222" s="1">
        <v>0.02019616379142586</v>
      </c>
      <c r="D2222" s="1">
        <v>-0.02128103382270219</v>
      </c>
      <c r="E2222" s="1">
        <v>-0.005751842955181385</v>
      </c>
      <c r="F2222" s="1">
        <v>-0.0231397853555414</v>
      </c>
      <c r="G2222" s="1">
        <v>0.00160776036213095</v>
      </c>
      <c r="H2222" s="1">
        <v>-0.0008198196781750156</v>
      </c>
      <c r="I2222" s="1">
        <v>-0.005764213622837522</v>
      </c>
      <c r="J2222" s="1">
        <v>0.001986589001568895</v>
      </c>
      <c r="K2222" s="1">
        <v>-0.005732288648747974</v>
      </c>
      <c r="L2222" s="1">
        <v>-0.000342821732140286</v>
      </c>
      <c r="M2222" s="1">
        <v>0.01794496399043966</v>
      </c>
      <c r="N2222" s="1">
        <v>-0.009669220444330939</v>
      </c>
      <c r="O2222" s="1">
        <v>-0.01986031770183705</v>
      </c>
      <c r="P2222" s="1">
        <v>-0.01752908924763941</v>
      </c>
      <c r="Q2222" s="1">
        <v>0.002455708955320768</v>
      </c>
      <c r="R2222" s="1">
        <v>0.004383382426216276</v>
      </c>
      <c r="S2222" s="1">
        <v>-0.006972108607235628</v>
      </c>
      <c r="T2222" s="1">
        <v>-0.02092045666691889</v>
      </c>
      <c r="U2222" s="1">
        <v>-0.004988534459583027</v>
      </c>
      <c r="V2222" s="1">
        <v>-0.006981501177501848</v>
      </c>
      <c r="W2222" s="1">
        <v>-0.006781687804838121</v>
      </c>
      <c r="X2222" s="1">
        <v>-0.005018899061717152</v>
      </c>
      <c r="Y2222" s="1">
        <v>-0.0171008180160499</v>
      </c>
      <c r="Z2222" s="1">
        <v>-0.009490463516208858</v>
      </c>
      <c r="AA2222" s="1">
        <v>-0.02527717231639803</v>
      </c>
      <c r="AB2222" s="1">
        <v>-0.007726032429943852</v>
      </c>
      <c r="AC2222" s="1">
        <v>0.003342984183507314</v>
      </c>
    </row>
    <row r="2223" spans="1:29">
      <c r="A2223" s="11">
        <v>39701</v>
      </c>
      <c r="B2223" s="1">
        <v>0.0006336920530296553</v>
      </c>
      <c r="C2223" s="1">
        <v>-0.0005720330487480885</v>
      </c>
      <c r="D2223" s="1">
        <v>-0.003504890339057987</v>
      </c>
      <c r="E2223" s="1">
        <v>-0.01435620182580433</v>
      </c>
      <c r="F2223" s="1">
        <v>-0.018587513844881</v>
      </c>
      <c r="G2223" s="1">
        <v>-0.004636985073904643</v>
      </c>
      <c r="H2223" s="1">
        <v>0.007855424647867926</v>
      </c>
      <c r="I2223" s="1">
        <v>-0.01383727431450832</v>
      </c>
      <c r="J2223" s="1">
        <v>-0.01070579249562531</v>
      </c>
      <c r="K2223" s="1">
        <v>-0.003379859511901562</v>
      </c>
      <c r="L2223" s="1">
        <v>0.005887559522800068</v>
      </c>
      <c r="M2223" s="1">
        <v>-0.02488762132318389</v>
      </c>
      <c r="N2223" s="1">
        <v>0.002312412357874605</v>
      </c>
      <c r="O2223" s="1">
        <v>-0.009187127804192174</v>
      </c>
      <c r="P2223" s="1">
        <v>-0.006796876840827304</v>
      </c>
      <c r="Q2223" s="1">
        <v>-0.02217883616727734</v>
      </c>
      <c r="R2223" s="1">
        <v>-0.0279574395552693</v>
      </c>
      <c r="S2223" s="1">
        <v>-0.06920789033564134</v>
      </c>
      <c r="T2223" s="1">
        <v>0.005261704887036478</v>
      </c>
      <c r="U2223" s="1">
        <v>-0.01139483637225136</v>
      </c>
      <c r="V2223" s="1">
        <v>0.002518211292439343</v>
      </c>
      <c r="W2223" s="1">
        <v>-0.005365506212820614</v>
      </c>
      <c r="X2223" s="1">
        <v>-0.002258967116212207</v>
      </c>
      <c r="Y2223" s="1">
        <v>-0.03221953847572734</v>
      </c>
      <c r="Z2223" s="1">
        <v>-0.05047906976998418</v>
      </c>
      <c r="AA2223" s="1">
        <v>-0.008602240127673411</v>
      </c>
      <c r="AB2223" s="1">
        <v>-0.03926879375586423</v>
      </c>
      <c r="AC2223" s="1">
        <v>-0.007582806182742097</v>
      </c>
    </row>
    <row r="2224" spans="1:29">
      <c r="A2224" s="11">
        <v>39702</v>
      </c>
      <c r="B2224" s="1">
        <v>-0.008867503573867785</v>
      </c>
      <c r="C2224" s="1">
        <v>-0.004149731673487977</v>
      </c>
      <c r="D2224" s="1">
        <v>-0.0155754762676179</v>
      </c>
      <c r="E2224" s="1">
        <v>-0.02347816159320681</v>
      </c>
      <c r="F2224" s="1">
        <v>-0.01444676877725259</v>
      </c>
      <c r="G2224" s="1">
        <v>-0.002687817411344828</v>
      </c>
      <c r="H2224" s="1">
        <v>-0.005816679742849384</v>
      </c>
      <c r="I2224" s="1">
        <v>-0.01779422180518908</v>
      </c>
      <c r="J2224" s="1">
        <v>-0.01923849087220197</v>
      </c>
      <c r="K2224" s="1">
        <v>-0.01516060382516082</v>
      </c>
      <c r="L2224" s="1">
        <v>-0.005171234970733574</v>
      </c>
      <c r="M2224" s="1">
        <v>-0.02764980272965567</v>
      </c>
      <c r="N2224" s="1">
        <v>-0.01743127879846951</v>
      </c>
      <c r="O2224" s="1">
        <v>-0.02634311159268687</v>
      </c>
      <c r="P2224" s="1">
        <v>0.005988083766371499</v>
      </c>
      <c r="Q2224" s="1">
        <v>-0.03900951441341327</v>
      </c>
      <c r="R2224" s="1">
        <v>-0.04093350906348303</v>
      </c>
      <c r="S2224" s="1">
        <v>-0.02514364987428663</v>
      </c>
      <c r="T2224" s="1">
        <v>-0.0176810541744189</v>
      </c>
      <c r="U2224" s="1">
        <v>-0.01327804365783825</v>
      </c>
      <c r="V2224" s="1">
        <v>-0.03036625296054984</v>
      </c>
      <c r="W2224" s="1">
        <v>-0.009947378744792457</v>
      </c>
      <c r="X2224" s="1">
        <v>0.01084370162261328</v>
      </c>
      <c r="Y2224" s="1">
        <v>-0.03571778375165213</v>
      </c>
      <c r="Z2224" s="1">
        <v>-0.01644376675030645</v>
      </c>
      <c r="AA2224" s="1">
        <v>-0.00232799692147978</v>
      </c>
      <c r="AB2224" s="1">
        <v>-0.03629302404568946</v>
      </c>
      <c r="AC2224" s="1">
        <v>-0.01180813569052575</v>
      </c>
    </row>
    <row r="2225" spans="1:29">
      <c r="A2225" s="11">
        <v>39703</v>
      </c>
      <c r="B2225" s="1">
        <v>-0.01647339406625226</v>
      </c>
      <c r="C2225" s="1">
        <v>-0.007760014993774211</v>
      </c>
      <c r="D2225" s="1">
        <v>-0.0192125355659658</v>
      </c>
      <c r="E2225" s="1">
        <v>0.01090820374717638</v>
      </c>
      <c r="F2225" s="1">
        <v>0.0192171177805458</v>
      </c>
      <c r="G2225" s="1">
        <v>-0.01131853014686135</v>
      </c>
      <c r="H2225" s="1">
        <v>-0.01591377278159634</v>
      </c>
      <c r="I2225" s="1">
        <v>-0.006624048996339393</v>
      </c>
      <c r="J2225" s="1">
        <v>-0.008173179702605227</v>
      </c>
      <c r="K2225" s="1">
        <v>0.007899527488939961</v>
      </c>
      <c r="L2225" s="1">
        <v>-0.06092033597681235</v>
      </c>
      <c r="M2225" s="1">
        <v>-0.009600274909470352</v>
      </c>
      <c r="N2225" s="1">
        <v>-0.001304557814839735</v>
      </c>
      <c r="O2225" s="1">
        <v>-0.0242968970858507</v>
      </c>
      <c r="P2225" s="1">
        <v>0.0195576737853087</v>
      </c>
      <c r="Q2225" s="1">
        <v>-0.01206685260230134</v>
      </c>
      <c r="R2225" s="1">
        <v>-0.03241707398295446</v>
      </c>
      <c r="S2225" s="1">
        <v>0.03205620777697682</v>
      </c>
      <c r="T2225" s="1">
        <v>-0.0165049060692638</v>
      </c>
      <c r="U2225" s="1">
        <v>-0.02794110284285789</v>
      </c>
      <c r="V2225" s="1">
        <v>0.002119061178047721</v>
      </c>
      <c r="W2225" s="1">
        <v>-0.009339640799303717</v>
      </c>
      <c r="X2225" s="1">
        <v>-0.02593434218103641</v>
      </c>
      <c r="Y2225" s="1">
        <v>-0.01104807280720754</v>
      </c>
      <c r="Z2225" s="1">
        <v>-0.005129794704030965</v>
      </c>
      <c r="AA2225" s="1">
        <v>-0.01022450289281185</v>
      </c>
      <c r="AB2225" s="1">
        <v>-0.006581089950589813</v>
      </c>
      <c r="AC2225" s="1">
        <v>-0.01675259759193415</v>
      </c>
    </row>
    <row r="2226" spans="1:29">
      <c r="A2226" s="11">
        <v>39706</v>
      </c>
      <c r="B2226" s="1">
        <v>-0.05097122915195673</v>
      </c>
      <c r="C2226" s="1">
        <v>0.008834254716060252</v>
      </c>
      <c r="D2226" s="1">
        <v>-0.02460705540017505</v>
      </c>
      <c r="E2226" s="1">
        <v>-0.01783735071922099</v>
      </c>
      <c r="F2226" s="1">
        <v>-0.01517131722998732</v>
      </c>
      <c r="G2226" s="1">
        <v>-0.03325467048640685</v>
      </c>
      <c r="H2226" s="1">
        <v>-0.004518645982477087</v>
      </c>
      <c r="I2226" s="1">
        <v>-0.03318091701379311</v>
      </c>
      <c r="J2226" s="1">
        <v>-0.04985581962797703</v>
      </c>
      <c r="K2226" s="1">
        <v>-0.0231108683325858</v>
      </c>
      <c r="L2226" s="1">
        <v>-0.04005483167710433</v>
      </c>
      <c r="M2226" s="1">
        <v>0.01386473610867056</v>
      </c>
      <c r="N2226" s="1">
        <v>-0.006531061881216882</v>
      </c>
      <c r="O2226" s="1">
        <v>-0.01806072700801886</v>
      </c>
      <c r="P2226" s="1">
        <v>-0.03252691192998114</v>
      </c>
      <c r="Q2226" s="1">
        <v>-0.06063143979828378</v>
      </c>
      <c r="R2226" s="1">
        <v>-0.02364633346867462</v>
      </c>
      <c r="S2226" s="1">
        <v>-0.02606243532201458</v>
      </c>
      <c r="T2226" s="1">
        <v>-0.01549347399733469</v>
      </c>
      <c r="U2226" s="1">
        <v>-0.03835819291827047</v>
      </c>
      <c r="V2226" s="1">
        <v>-0.01262113426192546</v>
      </c>
      <c r="W2226" s="1">
        <v>-0.01621318564644336</v>
      </c>
      <c r="X2226" s="1">
        <v>-0.0549435429491113</v>
      </c>
      <c r="Y2226" s="1">
        <v>-0.01191964862646655</v>
      </c>
      <c r="Z2226" s="1">
        <v>-0.04430431577121774</v>
      </c>
      <c r="AA2226" s="1">
        <v>-0.01885969878916771</v>
      </c>
      <c r="AB2226" s="1">
        <v>-0.04747904041040973</v>
      </c>
      <c r="AC2226" s="1">
        <v>-0.03753127086545993</v>
      </c>
    </row>
    <row r="2227" spans="1:29">
      <c r="A2227" s="11">
        <v>39707</v>
      </c>
      <c r="B2227" s="1">
        <v>0.05865361141582226</v>
      </c>
      <c r="C2227" s="1">
        <v>0.03875966875394243</v>
      </c>
      <c r="D2227" s="1">
        <v>0.02156945361042184</v>
      </c>
      <c r="E2227" s="1">
        <v>-0.02331855289388729</v>
      </c>
      <c r="F2227" s="1">
        <v>-0.04220861500697182</v>
      </c>
      <c r="G2227" s="1">
        <v>0.01522545398750474</v>
      </c>
      <c r="H2227" s="1">
        <v>0.0001196294214220739</v>
      </c>
      <c r="I2227" s="1">
        <v>0.02239516316911261</v>
      </c>
      <c r="J2227" s="1">
        <v>-0.01431063941482225</v>
      </c>
      <c r="K2227" s="1">
        <v>-0.01049160883792377</v>
      </c>
      <c r="L2227" s="1">
        <v>-0.007445423010088437</v>
      </c>
      <c r="M2227" s="1">
        <v>0.01210261301777549</v>
      </c>
      <c r="N2227" s="1">
        <v>0.02235110804906637</v>
      </c>
      <c r="O2227" s="1">
        <v>-0.008917927144439508</v>
      </c>
      <c r="P2227" s="1">
        <v>-0.01724152710758542</v>
      </c>
      <c r="Q2227" s="1">
        <v>-0.009205387541526777</v>
      </c>
      <c r="R2227" s="1">
        <v>0.02178129100718418</v>
      </c>
      <c r="S2227" s="1">
        <v>0.005865391780536466</v>
      </c>
      <c r="T2227" s="1">
        <v>0.06083515720441635</v>
      </c>
      <c r="U2227" s="1">
        <v>-0.0456861203401957</v>
      </c>
      <c r="V2227" s="1">
        <v>-0.03576417869957804</v>
      </c>
      <c r="W2227" s="1">
        <v>-0.01749694952277669</v>
      </c>
      <c r="X2227" s="1">
        <v>0.0215136512606664</v>
      </c>
      <c r="Y2227" s="1">
        <v>-0.01468791369944156</v>
      </c>
      <c r="Z2227" s="1">
        <v>-0.02777492218808786</v>
      </c>
      <c r="AA2227" s="1">
        <v>-0.001791131363654053</v>
      </c>
      <c r="AB2227" s="1">
        <v>-0.07380228436645109</v>
      </c>
      <c r="AC2227" s="1">
        <v>-0.03057685142812683</v>
      </c>
    </row>
    <row r="2228" spans="1:29">
      <c r="A2228" s="11">
        <v>39708</v>
      </c>
      <c r="B2228" s="1">
        <v>-0.04218185747094705</v>
      </c>
      <c r="C2228" s="1">
        <v>-0.07061920460427895</v>
      </c>
      <c r="D2228" s="1">
        <v>0.003469001889194301</v>
      </c>
      <c r="E2228" s="1">
        <v>0.0009185206346544739</v>
      </c>
      <c r="F2228" s="1">
        <v>-0.02984374809358725</v>
      </c>
      <c r="G2228" s="1">
        <v>-0.01444153489245736</v>
      </c>
      <c r="H2228" s="1">
        <v>-0.05386376438461682</v>
      </c>
      <c r="I2228" s="1">
        <v>-0.03494953849787774</v>
      </c>
      <c r="J2228" s="1">
        <v>-0.008358935908913789</v>
      </c>
      <c r="K2228" s="1">
        <v>-0.009771486050343392</v>
      </c>
      <c r="L2228" s="1">
        <v>0.008044051765778937</v>
      </c>
      <c r="M2228" s="1">
        <v>-0.04364464997543038</v>
      </c>
      <c r="N2228" s="1">
        <v>-0.04963995118610387</v>
      </c>
      <c r="O2228" s="1">
        <v>0.01049776120841028</v>
      </c>
      <c r="P2228" s="1">
        <v>0.00175468935468448</v>
      </c>
      <c r="Q2228" s="1">
        <v>0.02755896725467233</v>
      </c>
      <c r="R2228" s="1">
        <v>-0.02665902955905419</v>
      </c>
      <c r="S2228" s="1">
        <v>-0.01421276939592109</v>
      </c>
      <c r="T2228" s="1">
        <v>-0.03159911046074182</v>
      </c>
      <c r="U2228" s="1">
        <v>0.005132947102863827</v>
      </c>
      <c r="V2228" s="1">
        <v>-0.006663602453477302</v>
      </c>
      <c r="W2228" s="1">
        <v>0.02889247713798393</v>
      </c>
      <c r="X2228" s="1">
        <v>0.04751150957517702</v>
      </c>
      <c r="Y2228" s="1">
        <v>-0.005993750481808502</v>
      </c>
      <c r="Z2228" s="1">
        <v>-0.02630789160768765</v>
      </c>
      <c r="AA2228" s="1">
        <v>0.001794345271747488</v>
      </c>
      <c r="AB2228" s="1">
        <v>-0.06466410859973126</v>
      </c>
      <c r="AC2228" s="1">
        <v>0.02119760316664032</v>
      </c>
    </row>
    <row r="2229" spans="1:29">
      <c r="A2229" s="11">
        <v>39709</v>
      </c>
      <c r="B2229" s="1">
        <v>0.01823104725314906</v>
      </c>
      <c r="C2229" s="1">
        <v>0.03524179502574398</v>
      </c>
      <c r="D2229" s="1">
        <v>0.02122701634803037</v>
      </c>
      <c r="E2229" s="1">
        <v>-0.004357935367216959</v>
      </c>
      <c r="F2229" s="1">
        <v>-0.00574977044836722</v>
      </c>
      <c r="G2229" s="1">
        <v>-0.0199138649744921</v>
      </c>
      <c r="H2229" s="1">
        <v>0.0102248529547857</v>
      </c>
      <c r="I2229" s="1">
        <v>0.03065645995716859</v>
      </c>
      <c r="J2229" s="1">
        <v>-0.001774541455156098</v>
      </c>
      <c r="K2229" s="1">
        <v>0.01070756085265301</v>
      </c>
      <c r="L2229" s="1">
        <v>-0.03394551470812956</v>
      </c>
      <c r="M2229" s="1">
        <v>0.01112784694992053</v>
      </c>
      <c r="N2229" s="1">
        <v>0.004871483710134461</v>
      </c>
      <c r="O2229" s="1">
        <v>0.01975718859685061</v>
      </c>
      <c r="P2229" s="1">
        <v>0.01313460225291974</v>
      </c>
      <c r="Q2229" s="1">
        <v>0.02349938113671657</v>
      </c>
      <c r="R2229" s="1">
        <v>0.03282443042968675</v>
      </c>
      <c r="S2229" s="1">
        <v>0.01848412069812277</v>
      </c>
      <c r="T2229" s="1">
        <v>0.02338635456929339</v>
      </c>
      <c r="U2229" s="1">
        <v>0.02626380070005596</v>
      </c>
      <c r="V2229" s="1">
        <v>-0.007205087826883227</v>
      </c>
      <c r="W2229" s="1">
        <v>0.006535507684910069</v>
      </c>
      <c r="X2229" s="1">
        <v>-0.004188576516799492</v>
      </c>
      <c r="Y2229" s="1">
        <v>-0.02484007899054608</v>
      </c>
      <c r="Z2229" s="1">
        <v>-0.02955136608610609</v>
      </c>
      <c r="AA2229" s="1">
        <v>-0.03355178445819318</v>
      </c>
      <c r="AB2229" s="1">
        <v>-0.07404092620414504</v>
      </c>
      <c r="AC2229" s="1">
        <v>-0.006252152649291354</v>
      </c>
    </row>
    <row r="2230" spans="1:29">
      <c r="A2230" s="11">
        <v>39710</v>
      </c>
      <c r="B2230" s="1">
        <v>0.04413509629394285</v>
      </c>
      <c r="C2230" s="1">
        <v>-0.007181996213968422</v>
      </c>
      <c r="D2230" s="1">
        <v>0.003749160306381727</v>
      </c>
      <c r="E2230" s="1">
        <v>0.07279407300272855</v>
      </c>
      <c r="F2230" s="1">
        <v>0.002698827249890234</v>
      </c>
      <c r="G2230" s="1">
        <v>0.02836918818618961</v>
      </c>
      <c r="H2230" s="1">
        <v>0.04498315330633829</v>
      </c>
      <c r="I2230" s="1">
        <v>0.06194080587035056</v>
      </c>
      <c r="J2230" s="1">
        <v>0.003999873530258213</v>
      </c>
      <c r="K2230" s="1">
        <v>0.01869557031905766</v>
      </c>
      <c r="L2230" s="1">
        <v>0.06526158060425469</v>
      </c>
      <c r="M2230" s="1">
        <v>-0.02102153313624755</v>
      </c>
      <c r="N2230" s="1">
        <v>0.02908694908373177</v>
      </c>
      <c r="O2230" s="1">
        <v>0.007458400643627794</v>
      </c>
      <c r="P2230" s="1">
        <v>0.01987892523735524</v>
      </c>
      <c r="Q2230" s="1">
        <v>0.06937850661279499</v>
      </c>
      <c r="R2230" s="1">
        <v>0.06028625342785721</v>
      </c>
      <c r="S2230" s="1">
        <v>0.07223224229722258</v>
      </c>
      <c r="T2230" s="1">
        <v>-0.0005423336381046306</v>
      </c>
      <c r="U2230" s="1">
        <v>0.03026279681222066</v>
      </c>
      <c r="V2230" s="1">
        <v>-0.00318192562936348</v>
      </c>
      <c r="W2230" s="1">
        <v>0.02026396666316366</v>
      </c>
      <c r="X2230" s="1">
        <v>0.0174258206210347</v>
      </c>
      <c r="Y2230" s="1">
        <v>0.08418766051658588</v>
      </c>
      <c r="Z2230" s="1">
        <v>0.04295818381816097</v>
      </c>
      <c r="AA2230" s="1">
        <v>0.08294911825491424</v>
      </c>
      <c r="AB2230" s="1">
        <v>0.05202303899114602</v>
      </c>
      <c r="AC2230" s="1">
        <v>0.04932641723523079</v>
      </c>
    </row>
    <row r="2231" spans="1:29">
      <c r="A2231" s="11">
        <v>39713</v>
      </c>
      <c r="B2231" s="1">
        <v>-0.005151281778921435</v>
      </c>
      <c r="C2231" s="1">
        <v>-0.02329267061836804</v>
      </c>
      <c r="D2231" s="1">
        <v>-0.01689997879136218</v>
      </c>
      <c r="E2231" s="1">
        <v>-0.01889623070046709</v>
      </c>
      <c r="F2231" s="1">
        <v>0.01759099546888487</v>
      </c>
      <c r="G2231" s="1">
        <v>-0.006337550080660503</v>
      </c>
      <c r="H2231" s="1">
        <v>-0.0008371061149903269</v>
      </c>
      <c r="I2231" s="1">
        <v>0.000884997668606724</v>
      </c>
      <c r="J2231" s="1">
        <v>-0.02169091522838451</v>
      </c>
      <c r="K2231" s="1">
        <v>0.01835229919435299</v>
      </c>
      <c r="L2231" s="1">
        <v>0.003046321178147737</v>
      </c>
      <c r="M2231" s="1">
        <v>-0.0348615447406464</v>
      </c>
      <c r="N2231" s="1">
        <v>0.02067530827163688</v>
      </c>
      <c r="O2231" s="1">
        <v>0.000903064259970332</v>
      </c>
      <c r="P2231" s="1">
        <v>-0.006779828481433658</v>
      </c>
      <c r="Q2231" s="1">
        <v>-0.01078177892984689</v>
      </c>
      <c r="R2231" s="1">
        <v>-0.00778558020402853</v>
      </c>
      <c r="S2231" s="1">
        <v>-0.02369658505329564</v>
      </c>
      <c r="T2231" s="1">
        <v>0.0007343511466015862</v>
      </c>
      <c r="U2231" s="1">
        <v>-0.03509120619632078</v>
      </c>
      <c r="V2231" s="1">
        <v>0.01990529547215347</v>
      </c>
      <c r="W2231" s="1">
        <v>-0.01902210756548761</v>
      </c>
      <c r="X2231" s="1">
        <v>-0.01889921281565865</v>
      </c>
      <c r="Y2231" s="1">
        <v>0.0002436766413982383</v>
      </c>
      <c r="Z2231" s="1">
        <v>0.03023972349051474</v>
      </c>
      <c r="AA2231" s="1">
        <v>-0.02103767809926582</v>
      </c>
      <c r="AB2231" s="1">
        <v>0.1295785991147729</v>
      </c>
      <c r="AC2231" s="1">
        <v>-0.005396278020243117</v>
      </c>
    </row>
    <row r="2232" spans="1:29">
      <c r="A2232" s="11">
        <v>39714</v>
      </c>
      <c r="B2232" s="1">
        <v>-0.03057191388002711</v>
      </c>
      <c r="C2232" s="1">
        <v>0.0232557042651762</v>
      </c>
      <c r="D2232" s="1">
        <v>-0.01851830581059044</v>
      </c>
      <c r="E2232" s="1">
        <v>0.003283177680332594</v>
      </c>
      <c r="F2232" s="1">
        <v>-0.01086351558900278</v>
      </c>
      <c r="G2232" s="1">
        <v>-0.0121928064839899</v>
      </c>
      <c r="H2232" s="1">
        <v>-0.007419862264367971</v>
      </c>
      <c r="I2232" s="1">
        <v>-0.05147241506715017</v>
      </c>
      <c r="J2232" s="1">
        <v>-0.01855209961004478</v>
      </c>
      <c r="K2232" s="1">
        <v>-0.01021243513461256</v>
      </c>
      <c r="L2232" s="1">
        <v>-0.05273325733408274</v>
      </c>
      <c r="M2232" s="1">
        <v>0.01714423055804248</v>
      </c>
      <c r="N2232" s="1">
        <v>-0.006410244463446957</v>
      </c>
      <c r="O2232" s="1">
        <v>-0.007036108953516473</v>
      </c>
      <c r="P2232" s="1">
        <v>-0.009385694619085339</v>
      </c>
      <c r="Q2232" s="1">
        <v>-0.004529296227814505</v>
      </c>
      <c r="R2232" s="1">
        <v>-0.01601189644900203</v>
      </c>
      <c r="S2232" s="1">
        <v>-0.01490978876164617</v>
      </c>
      <c r="T2232" s="1">
        <v>-0.04062152330286017</v>
      </c>
      <c r="U2232" s="1">
        <v>-0.01491465176528739</v>
      </c>
      <c r="V2232" s="1">
        <v>0.03372373299462228</v>
      </c>
      <c r="W2232" s="1">
        <v>-0.01782300807917792</v>
      </c>
      <c r="X2232" s="1">
        <v>-0.05201051667564105</v>
      </c>
      <c r="Y2232" s="1">
        <v>9.754737175637906E-05</v>
      </c>
      <c r="Z2232" s="1">
        <v>-0.04807687210849831</v>
      </c>
      <c r="AA2232" s="1">
        <v>-0.02127662747918424</v>
      </c>
      <c r="AB2232" s="1">
        <v>0.02675324516808475</v>
      </c>
      <c r="AC2232" s="1">
        <v>-0.06148991510608637</v>
      </c>
    </row>
    <row r="2233" spans="1:29">
      <c r="A2233" s="11">
        <v>39715</v>
      </c>
      <c r="B2233" s="1">
        <v>0.03929161674044357</v>
      </c>
      <c r="C2233" s="1">
        <v>0.01244927786526007</v>
      </c>
      <c r="D2233" s="1">
        <v>0.01525950788186381</v>
      </c>
      <c r="E2233" s="1">
        <v>0.0165792866296206</v>
      </c>
      <c r="F2233" s="1">
        <v>9.547489046468627E-05</v>
      </c>
      <c r="G2233" s="1">
        <v>-0.0003798827044469988</v>
      </c>
      <c r="H2233" s="1">
        <v>-0.009283782984981892</v>
      </c>
      <c r="I2233" s="1">
        <v>0.03797371035093078</v>
      </c>
      <c r="J2233" s="1">
        <v>0.002766243930253376</v>
      </c>
      <c r="K2233" s="1">
        <v>0.01031780504941127</v>
      </c>
      <c r="L2233" s="1">
        <v>-0.01272720053962573</v>
      </c>
      <c r="M2233" s="1">
        <v>0.01338129824807144</v>
      </c>
      <c r="N2233" s="1">
        <v>-0.003871009413046189</v>
      </c>
      <c r="O2233" s="1">
        <v>0.01925892274780061</v>
      </c>
      <c r="P2233" s="1">
        <v>0.006890861687733008</v>
      </c>
      <c r="Q2233" s="1">
        <v>0.006540411941062141</v>
      </c>
      <c r="R2233" s="1">
        <v>0.0197612383381236</v>
      </c>
      <c r="S2233" s="1">
        <v>0.001759811127561406</v>
      </c>
      <c r="T2233" s="1">
        <v>0.00984523148672678</v>
      </c>
      <c r="U2233" s="1">
        <v>0.009644236528352002</v>
      </c>
      <c r="V2233" s="1">
        <v>0.01649875557080605</v>
      </c>
      <c r="W2233" s="1">
        <v>-0.00166936075652957</v>
      </c>
      <c r="X2233" s="1">
        <v>-0.01574795547851982</v>
      </c>
      <c r="Y2233" s="1">
        <v>-0.001120831524797916</v>
      </c>
      <c r="Z2233" s="1">
        <v>0.03359924437076067</v>
      </c>
      <c r="AA2233" s="1">
        <v>-0.02927587524396746</v>
      </c>
      <c r="AB2233" s="1">
        <v>-0.02487148630979574</v>
      </c>
      <c r="AC2233" s="1">
        <v>-0.04817585952452907</v>
      </c>
    </row>
    <row r="2234" spans="1:29">
      <c r="A2234" s="11">
        <v>39716</v>
      </c>
      <c r="B2234" s="1">
        <v>0.01577051433891108</v>
      </c>
      <c r="C2234" s="1">
        <v>-0.02416349601932244</v>
      </c>
      <c r="D2234" s="1">
        <v>-0.01795509159219089</v>
      </c>
      <c r="E2234" s="1">
        <v>-0.02231761909002894</v>
      </c>
      <c r="F2234" s="1">
        <v>-0.003915080994345232</v>
      </c>
      <c r="G2234" s="1">
        <v>0.0005698658801474021</v>
      </c>
      <c r="H2234" s="1">
        <v>-0.02287934995309004</v>
      </c>
      <c r="I2234" s="1">
        <v>0.01565658873863973</v>
      </c>
      <c r="J2234" s="1">
        <v>-0.04091946478489983</v>
      </c>
      <c r="K2234" s="1">
        <v>-0.002202570206776722</v>
      </c>
      <c r="L2234" s="1">
        <v>-0.01144791436936521</v>
      </c>
      <c r="M2234" s="1">
        <v>-0.01091932087834613</v>
      </c>
      <c r="N2234" s="1">
        <v>-0.02564765083198162</v>
      </c>
      <c r="O2234" s="1">
        <v>-0.002584928623533989</v>
      </c>
      <c r="P2234" s="1">
        <v>0.01967478677421064</v>
      </c>
      <c r="Q2234" s="1">
        <v>0.008711842269803149</v>
      </c>
      <c r="R2234" s="1">
        <v>-0.009970148048459415</v>
      </c>
      <c r="S2234" s="1">
        <v>-0.001405332019428163</v>
      </c>
      <c r="T2234" s="1">
        <v>-0.01518384361395686</v>
      </c>
      <c r="U2234" s="1">
        <v>-0.06306473131333767</v>
      </c>
      <c r="V2234" s="1">
        <v>-0.01827246894065304</v>
      </c>
      <c r="W2234" s="1">
        <v>0.007779451561401585</v>
      </c>
      <c r="X2234" s="1">
        <v>-0.009032298954360751</v>
      </c>
      <c r="Y2234" s="1">
        <v>-0.02224508145705861</v>
      </c>
      <c r="Z2234" s="1">
        <v>-0.00277756140085228</v>
      </c>
      <c r="AA2234" s="1">
        <v>0.005340597564716276</v>
      </c>
      <c r="AB2234" s="1">
        <v>-0.05465623394906116</v>
      </c>
      <c r="AC2234" s="1">
        <v>-0.04953448016424811</v>
      </c>
    </row>
    <row r="2235" spans="1:29">
      <c r="A2235" s="11">
        <v>39717</v>
      </c>
      <c r="B2235" s="1">
        <v>-0.02259519128824727</v>
      </c>
      <c r="C2235" s="1">
        <v>-0.0181685059276161</v>
      </c>
      <c r="D2235" s="1">
        <v>-0.00448561923491575</v>
      </c>
      <c r="E2235" s="1">
        <v>0.007462715026604672</v>
      </c>
      <c r="F2235" s="1">
        <v>-0.01131239990214339</v>
      </c>
      <c r="G2235" s="1">
        <v>-0.01329005413043627</v>
      </c>
      <c r="H2235" s="1">
        <v>0.00298887016841487</v>
      </c>
      <c r="I2235" s="1">
        <v>-0.04309372312283222</v>
      </c>
      <c r="J2235" s="1">
        <v>-0.04745923885668313</v>
      </c>
      <c r="K2235" s="1">
        <v>0.01344561562245361</v>
      </c>
      <c r="L2235" s="1">
        <v>-0.03978489842203092</v>
      </c>
      <c r="M2235" s="1">
        <v>-0.001155200113946098</v>
      </c>
      <c r="N2235" s="1">
        <v>0.02286613596298848</v>
      </c>
      <c r="O2235" s="1">
        <v>-0.04995076065346449</v>
      </c>
      <c r="P2235" s="1">
        <v>-0.01006701932638421</v>
      </c>
      <c r="Q2235" s="1">
        <v>-0.03328530037410316</v>
      </c>
      <c r="R2235" s="1">
        <v>-0.03085358950779982</v>
      </c>
      <c r="S2235" s="1">
        <v>-0.06157638233677143</v>
      </c>
      <c r="T2235" s="1">
        <v>-0.04023406069700308</v>
      </c>
      <c r="U2235" s="1">
        <v>-0.06117075286000317</v>
      </c>
      <c r="V2235" s="1">
        <v>0.003920385182091035</v>
      </c>
      <c r="W2235" s="1">
        <v>-0.02460133583894908</v>
      </c>
      <c r="X2235" s="1">
        <v>-0.02460928076073077</v>
      </c>
      <c r="Y2235" s="1">
        <v>-0.0131715861782683</v>
      </c>
      <c r="Z2235" s="1">
        <v>-0.04714267209857881</v>
      </c>
      <c r="AA2235" s="1">
        <v>-0.01950798451401659</v>
      </c>
      <c r="AB2235" s="1">
        <v>0.0008568263924169095</v>
      </c>
      <c r="AC2235" s="1">
        <v>-0.02229479713417548</v>
      </c>
    </row>
    <row r="2236" spans="1:29">
      <c r="A2236" s="11">
        <v>39720</v>
      </c>
      <c r="B2236" s="1">
        <v>-0.04758172258041693</v>
      </c>
      <c r="C2236" s="1">
        <v>0.01805692966657979</v>
      </c>
      <c r="D2236" s="1">
        <v>0.01143575609417979</v>
      </c>
      <c r="E2236" s="1">
        <v>-0.01307183987512173</v>
      </c>
      <c r="F2236" s="1">
        <v>-0.0151265958393717</v>
      </c>
      <c r="G2236" s="1">
        <v>-0.03117195287015218</v>
      </c>
      <c r="H2236" s="1">
        <v>-0.00322835986485237</v>
      </c>
      <c r="I2236" s="1">
        <v>-0.03555359229977328</v>
      </c>
      <c r="J2236" s="1">
        <v>-0.02667342952168261</v>
      </c>
      <c r="K2236" s="1">
        <v>0.008514854619960488</v>
      </c>
      <c r="L2236" s="1">
        <v>-0.03704480335342619</v>
      </c>
      <c r="M2236" s="1">
        <v>-0.004240930539438192</v>
      </c>
      <c r="N2236" s="1">
        <v>-0.005198830819610811</v>
      </c>
      <c r="O2236" s="1">
        <v>-0.05257702294232836</v>
      </c>
      <c r="P2236" s="1">
        <v>0.003389952896446724</v>
      </c>
      <c r="Q2236" s="1">
        <v>-0.01337621341391904</v>
      </c>
      <c r="R2236" s="1">
        <v>-0.01545948117437468</v>
      </c>
      <c r="S2236" s="1">
        <v>0.005624339613860219</v>
      </c>
      <c r="T2236" s="1">
        <v>-0.02048999147189334</v>
      </c>
      <c r="U2236" s="1">
        <v>-0.03024293852047766</v>
      </c>
      <c r="V2236" s="1">
        <v>-0.02166398905075217</v>
      </c>
      <c r="W2236" s="1">
        <v>0.003254274583212924</v>
      </c>
      <c r="X2236" s="1">
        <v>-0.05326416603363548</v>
      </c>
      <c r="Y2236" s="1">
        <v>-0.07432137153463014</v>
      </c>
      <c r="Z2236" s="1">
        <v>-0.03442659057609421</v>
      </c>
      <c r="AA2236" s="1">
        <v>-0.01161001231031711</v>
      </c>
      <c r="AB2236" s="1">
        <v>-0.005990576684180016</v>
      </c>
      <c r="AC2236" s="1">
        <v>-0.003340456707866979</v>
      </c>
    </row>
    <row r="2237" spans="1:29">
      <c r="A2237" s="11">
        <v>39721</v>
      </c>
      <c r="B2237" s="1">
        <v>0.0725186299270193</v>
      </c>
      <c r="C2237" s="1">
        <v>0.05614178271491244</v>
      </c>
      <c r="D2237" s="1">
        <v>0.01111951620033258</v>
      </c>
      <c r="E2237" s="1">
        <v>0.009492166522041101</v>
      </c>
      <c r="F2237" s="1">
        <v>0.004135128767171148</v>
      </c>
      <c r="G2237" s="1">
        <v>0.05998012164849653</v>
      </c>
      <c r="H2237" s="1">
        <v>0.01806405339701467</v>
      </c>
      <c r="I2237" s="1">
        <v>0.02445121187026822</v>
      </c>
      <c r="J2237" s="1">
        <v>0.01602904344537692</v>
      </c>
      <c r="K2237" s="1">
        <v>-0.009424890149150045</v>
      </c>
      <c r="L2237" s="1">
        <v>0.003409464147327901</v>
      </c>
      <c r="M2237" s="1">
        <v>0.04956105407177724</v>
      </c>
      <c r="N2237" s="1">
        <v>-0.01724579144208349</v>
      </c>
      <c r="O2237" s="1">
        <v>0.01161514730314317</v>
      </c>
      <c r="P2237" s="1">
        <v>-0.01520278743196168</v>
      </c>
      <c r="Q2237" s="1">
        <v>0.01238318433680341</v>
      </c>
      <c r="R2237" s="1">
        <v>0.00853651408254863</v>
      </c>
      <c r="S2237" s="1">
        <v>-0.04772575238949406</v>
      </c>
      <c r="T2237" s="1">
        <v>0.04119689980809826</v>
      </c>
      <c r="U2237" s="1">
        <v>-0.0388921158299077</v>
      </c>
      <c r="V2237" s="1">
        <v>0.02967526690804556</v>
      </c>
      <c r="W2237" s="1">
        <v>-0.0137127978380287</v>
      </c>
      <c r="X2237" s="1">
        <v>-0.03017482287259532</v>
      </c>
      <c r="Y2237" s="1">
        <v>-0.009066616765708635</v>
      </c>
      <c r="Z2237" s="1">
        <v>-0.04215742703910152</v>
      </c>
      <c r="AA2237" s="1">
        <v>0.0240452367071442</v>
      </c>
      <c r="AB2237" s="1">
        <v>0.03185515943447448</v>
      </c>
      <c r="AC2237" s="1">
        <v>-0.009327035592324617</v>
      </c>
    </row>
    <row r="2238" spans="1:29">
      <c r="A2238" s="11">
        <v>39722</v>
      </c>
      <c r="B2238" s="1">
        <v>0.01992358776315672</v>
      </c>
      <c r="C2238" s="1">
        <v>0.007633504541935121</v>
      </c>
      <c r="D2238" s="1">
        <v>-0.01725492278592544</v>
      </c>
      <c r="E2238" s="1">
        <v>0.01705667267925826</v>
      </c>
      <c r="F2238" s="1">
        <v>0.04412190217033585</v>
      </c>
      <c r="G2238" s="1">
        <v>-0.04571862560631823</v>
      </c>
      <c r="H2238" s="1">
        <v>0.01578529946017859</v>
      </c>
      <c r="I2238" s="1">
        <v>0.05330567944188913</v>
      </c>
      <c r="J2238" s="1">
        <v>0.007124573352661479</v>
      </c>
      <c r="K2238" s="1">
        <v>0.008325292414864238</v>
      </c>
      <c r="L2238" s="1">
        <v>0.03665786663609838</v>
      </c>
      <c r="M2238" s="1">
        <v>-0.01032974163188594</v>
      </c>
      <c r="N2238" s="1">
        <v>0.02313199195373894</v>
      </c>
      <c r="O2238" s="1">
        <v>-0.001472075066675904</v>
      </c>
      <c r="P2238" s="1">
        <v>0.006003412347370896</v>
      </c>
      <c r="Q2238" s="1">
        <v>0.006333250604894092</v>
      </c>
      <c r="R2238" s="1">
        <v>-0.0218789769074228</v>
      </c>
      <c r="S2238" s="1">
        <v>-0.03328138471097519</v>
      </c>
      <c r="T2238" s="1">
        <v>0.02808600584093091</v>
      </c>
      <c r="U2238" s="1">
        <v>0.004134022851914221</v>
      </c>
      <c r="V2238" s="1">
        <v>-0.02049409718820694</v>
      </c>
      <c r="W2238" s="1">
        <v>0.01554803737123489</v>
      </c>
      <c r="X2238" s="1">
        <v>-0.01235811973234113</v>
      </c>
      <c r="Y2238" s="1">
        <v>0.04651935952765718</v>
      </c>
      <c r="Z2238" s="1">
        <v>0.02622055548808233</v>
      </c>
      <c r="AA2238" s="1">
        <v>0.005802798656733499</v>
      </c>
      <c r="AB2238" s="1">
        <v>-0.02544826094477515</v>
      </c>
      <c r="AC2238" s="1">
        <v>0.02736104488403912</v>
      </c>
    </row>
    <row r="2239" spans="1:29">
      <c r="A2239" s="11">
        <v>39724</v>
      </c>
      <c r="B2239" s="1">
        <v>-0.04396959371073872</v>
      </c>
      <c r="C2239" s="1">
        <v>0.02658424179733765</v>
      </c>
      <c r="D2239" s="1">
        <v>-0.006744182508013452</v>
      </c>
      <c r="E2239" s="1">
        <v>-0.03547625001867838</v>
      </c>
      <c r="F2239" s="1">
        <v>0.03314857988164532</v>
      </c>
      <c r="G2239" s="1">
        <v>-0.01767124640871087</v>
      </c>
      <c r="H2239" s="1">
        <v>-0.05119796977986446</v>
      </c>
      <c r="I2239" s="1">
        <v>-0.01505511018466232</v>
      </c>
      <c r="J2239" s="1">
        <v>-0.01768578037807433</v>
      </c>
      <c r="K2239" s="1">
        <v>0.009239482861571835</v>
      </c>
      <c r="L2239" s="1">
        <v>-0.03960492268414362</v>
      </c>
      <c r="M2239" s="1">
        <v>-0.003603331055365477</v>
      </c>
      <c r="N2239" s="1">
        <v>-0.01013503247819281</v>
      </c>
      <c r="O2239" s="1">
        <v>0.01208854356543632</v>
      </c>
      <c r="P2239" s="1">
        <v>0</v>
      </c>
      <c r="Q2239" s="1">
        <v>-0.01988976483209903</v>
      </c>
      <c r="R2239" s="1">
        <v>-0.07617865545709701</v>
      </c>
      <c r="S2239" s="1">
        <v>-0.071688626041299</v>
      </c>
      <c r="T2239" s="1">
        <v>-0.0138254774307971</v>
      </c>
      <c r="U2239" s="1">
        <v>-0.009856509336095165</v>
      </c>
      <c r="V2239" s="1">
        <v>0.02543087613398765</v>
      </c>
      <c r="W2239" s="1">
        <v>0.01155604265170207</v>
      </c>
      <c r="X2239" s="1">
        <v>-0.0269395217307522</v>
      </c>
      <c r="Y2239" s="1">
        <v>-0.06557069132175097</v>
      </c>
      <c r="Z2239" s="1">
        <v>-0.1034561833871138</v>
      </c>
      <c r="AA2239" s="1">
        <v>-0.03577821982448881</v>
      </c>
      <c r="AB2239" s="1">
        <v>-0.07577075782240494</v>
      </c>
      <c r="AC2239" s="1">
        <v>-0.02147778922963761</v>
      </c>
    </row>
    <row r="2240" spans="1:29">
      <c r="A2240" s="11">
        <v>39727</v>
      </c>
      <c r="B2240" s="1">
        <v>-0.03460046911385228</v>
      </c>
      <c r="C2240" s="1">
        <v>0.01918691478644852</v>
      </c>
      <c r="D2240" s="1">
        <v>-0.03740241745857042</v>
      </c>
      <c r="E2240" s="1">
        <v>-0.02563520760069238</v>
      </c>
      <c r="F2240" s="1">
        <v>-0.1351571703786159</v>
      </c>
      <c r="G2240" s="1">
        <v>-0.09934038115600596</v>
      </c>
      <c r="H2240" s="1">
        <v>-0.04069359905679026</v>
      </c>
      <c r="I2240" s="1">
        <v>-0.05722120648495188</v>
      </c>
      <c r="J2240" s="1">
        <v>-0.00771571806754312</v>
      </c>
      <c r="K2240" s="1">
        <v>-0.0278535981296596</v>
      </c>
      <c r="L2240" s="1">
        <v>-0.05262621569201842</v>
      </c>
      <c r="M2240" s="1">
        <v>-0.00872914966696392</v>
      </c>
      <c r="N2240" s="1">
        <v>-0.05487009159244005</v>
      </c>
      <c r="O2240" s="1">
        <v>-0.02175184570109401</v>
      </c>
      <c r="P2240" s="1">
        <v>-0.01960792853486426</v>
      </c>
      <c r="Q2240" s="1">
        <v>-0.03798808467305015</v>
      </c>
      <c r="R2240" s="1">
        <v>-0.06804066201255099</v>
      </c>
      <c r="S2240" s="1">
        <v>-0.04537518548866348</v>
      </c>
      <c r="T2240" s="1">
        <v>-0.03383569832211719</v>
      </c>
      <c r="U2240" s="1">
        <v>-0.0296118877259528</v>
      </c>
      <c r="V2240" s="1">
        <v>-0.04466747297237239</v>
      </c>
      <c r="W2240" s="1">
        <v>-0.007931327623211248</v>
      </c>
      <c r="X2240" s="1">
        <v>-0.04992433456979073</v>
      </c>
      <c r="Y2240" s="1">
        <v>-0.09891821913754284</v>
      </c>
      <c r="Z2240" s="1">
        <v>-0.1094147758222654</v>
      </c>
      <c r="AA2240" s="1">
        <v>-0.1151206444921608</v>
      </c>
      <c r="AB2240" s="1">
        <v>-0.04817030155743929</v>
      </c>
      <c r="AC2240" s="1">
        <v>-0.0687737068726697</v>
      </c>
    </row>
    <row r="2241" spans="1:29">
      <c r="A2241" s="11">
        <v>39728</v>
      </c>
      <c r="B2241" s="1">
        <v>0.007227146543306917</v>
      </c>
      <c r="C2241" s="1">
        <v>-0.01540282192894094</v>
      </c>
      <c r="D2241" s="1">
        <v>0.02632426902500451</v>
      </c>
      <c r="E2241" s="1">
        <v>-0.01601478509391696</v>
      </c>
      <c r="F2241" s="1">
        <v>-0.05412501244743284</v>
      </c>
      <c r="G2241" s="1">
        <v>-0.04349761208211433</v>
      </c>
      <c r="H2241" s="1">
        <v>0.02680124282519558</v>
      </c>
      <c r="I2241" s="1">
        <v>-0.06144256966430217</v>
      </c>
      <c r="J2241" s="1">
        <v>-0.01399715899248177</v>
      </c>
      <c r="K2241" s="1">
        <v>-0.001001993360961406</v>
      </c>
      <c r="L2241" s="1">
        <v>-0.01277835803808058</v>
      </c>
      <c r="M2241" s="1">
        <v>-0.01358675706054002</v>
      </c>
      <c r="N2241" s="1">
        <v>-0.03055562480665774</v>
      </c>
      <c r="O2241" s="1">
        <v>-0.05836805079946183</v>
      </c>
      <c r="P2241" s="1">
        <v>-0.04086945705499767</v>
      </c>
      <c r="Q2241" s="1">
        <v>0.006216361250715119</v>
      </c>
      <c r="R2241" s="1">
        <v>0.02013292637324038</v>
      </c>
      <c r="S2241" s="1">
        <v>0.0489030445781089</v>
      </c>
      <c r="T2241" s="1">
        <v>-0.01890525424347078</v>
      </c>
      <c r="U2241" s="1">
        <v>-0.0696010261438107</v>
      </c>
      <c r="V2241" s="1">
        <v>-0.05086576920614272</v>
      </c>
      <c r="W2241" s="1">
        <v>-0.01650294005187714</v>
      </c>
      <c r="X2241" s="1">
        <v>0.008280199663370125</v>
      </c>
      <c r="Y2241" s="1">
        <v>-0.03909406902164858</v>
      </c>
      <c r="Z2241" s="1">
        <v>0.02214275315515901</v>
      </c>
      <c r="AA2241" s="1">
        <v>0.008282016930222014</v>
      </c>
      <c r="AB2241" s="1">
        <v>0.01703181416568622</v>
      </c>
      <c r="AC2241" s="1">
        <v>-0.03111250062795079</v>
      </c>
    </row>
    <row r="2242" spans="1:29">
      <c r="A2242" s="11">
        <v>39729</v>
      </c>
      <c r="B2242" s="1">
        <v>-0.05147158452465395</v>
      </c>
      <c r="C2242" s="1">
        <v>-0.08517187700260898</v>
      </c>
      <c r="D2242" s="1">
        <v>-0.04158363342199467</v>
      </c>
      <c r="E2242" s="1">
        <v>-0.03766561582000227</v>
      </c>
      <c r="F2242" s="1">
        <v>0.03366662083514993</v>
      </c>
      <c r="G2242" s="1">
        <v>-0.08700701861048388</v>
      </c>
      <c r="H2242" s="1">
        <v>-0.04505005555190089</v>
      </c>
      <c r="I2242" s="1">
        <v>-0.02019746567197356</v>
      </c>
      <c r="J2242" s="1">
        <v>-0.04521552618833458</v>
      </c>
      <c r="K2242" s="1">
        <v>-0.04472526528735077</v>
      </c>
      <c r="L2242" s="1">
        <v>-0.03652594246301666</v>
      </c>
      <c r="M2242" s="1">
        <v>-0.06032389840297603</v>
      </c>
      <c r="N2242" s="1">
        <v>-0.04985668215220806</v>
      </c>
      <c r="O2242" s="1">
        <v>0.02245416257939548</v>
      </c>
      <c r="P2242" s="1">
        <v>-0.006346226216125683</v>
      </c>
      <c r="Q2242" s="1">
        <v>-0.02420526493953468</v>
      </c>
      <c r="R2242" s="1">
        <v>-0.01558537681819461</v>
      </c>
      <c r="S2242" s="1">
        <v>0.01612207391590847</v>
      </c>
      <c r="T2242" s="1">
        <v>-0.06260895165343017</v>
      </c>
      <c r="U2242" s="1">
        <v>-0.08499677207008771</v>
      </c>
      <c r="V2242" s="1">
        <v>0.01402689694406467</v>
      </c>
      <c r="W2242" s="1">
        <v>-0.07517315144419723</v>
      </c>
      <c r="X2242" s="1">
        <v>-0.05259002570184024</v>
      </c>
      <c r="Y2242" s="1">
        <v>0.05253211812847569</v>
      </c>
      <c r="Z2242" s="1">
        <v>-0.05436758033353362</v>
      </c>
      <c r="AA2242" s="1">
        <v>-0.07361224899620999</v>
      </c>
      <c r="AB2242" s="1">
        <v>-0.06889965013083454</v>
      </c>
      <c r="AC2242" s="1">
        <v>-0.08287360672624322</v>
      </c>
    </row>
    <row r="2243" spans="1:29">
      <c r="A2243" s="11">
        <v>39731</v>
      </c>
      <c r="B2243" s="1">
        <v>-0.1468931615778144</v>
      </c>
      <c r="C2243" s="1">
        <v>-0.007746209788326408</v>
      </c>
      <c r="D2243" s="1">
        <v>-0.03918102680858027</v>
      </c>
      <c r="E2243" s="1">
        <v>-0.06064268135667106</v>
      </c>
      <c r="F2243" s="1">
        <v>-0.06213059530905063</v>
      </c>
      <c r="G2243" s="1">
        <v>-0.04726793652559658</v>
      </c>
      <c r="H2243" s="1">
        <v>-0.05365451465054305</v>
      </c>
      <c r="I2243" s="1">
        <v>-0.05271017916516096</v>
      </c>
      <c r="J2243" s="1">
        <v>-0.1101322246101564</v>
      </c>
      <c r="K2243" s="1">
        <v>-0.06844403385624331</v>
      </c>
      <c r="L2243" s="1">
        <v>-0.02316142206670468</v>
      </c>
      <c r="M2243" s="1">
        <v>-0.03488050426544986</v>
      </c>
      <c r="N2243" s="1">
        <v>-0.01477675288639058</v>
      </c>
      <c r="O2243" s="1">
        <v>-0.03443671758142131</v>
      </c>
      <c r="P2243" s="1">
        <v>-0.06751826214924017</v>
      </c>
      <c r="Q2243" s="1">
        <v>-0.04898779085906557</v>
      </c>
      <c r="R2243" s="1">
        <v>-0.07336746415413375</v>
      </c>
      <c r="S2243" s="1">
        <v>-0.07204114565191122</v>
      </c>
      <c r="T2243" s="1">
        <v>0.02594250156322864</v>
      </c>
      <c r="U2243" s="1">
        <v>-0.09395984433861981</v>
      </c>
      <c r="V2243" s="1">
        <v>-0.05325190911258171</v>
      </c>
      <c r="W2243" s="1">
        <v>-0.07459075163300177</v>
      </c>
      <c r="X2243" s="1">
        <v>-0.02533750700336479</v>
      </c>
      <c r="Y2243" s="1">
        <v>-0.04836404191117671</v>
      </c>
      <c r="Z2243" s="1">
        <v>-0.150458186597153</v>
      </c>
      <c r="AA2243" s="1">
        <v>-0.0772726635389529</v>
      </c>
      <c r="AB2243" s="1">
        <v>-0.06423444632488862</v>
      </c>
      <c r="AC2243" s="1">
        <v>-0.06931908656367691</v>
      </c>
    </row>
    <row r="2244" spans="1:29">
      <c r="A2244" s="11">
        <v>39734</v>
      </c>
      <c r="B2244" s="1">
        <v>0.1942635283138041</v>
      </c>
      <c r="C2244" s="1">
        <v>0.03652981887674267</v>
      </c>
      <c r="D2244" s="1">
        <v>0.004544876574430923</v>
      </c>
      <c r="E2244" s="1">
        <v>0.006173150748688627</v>
      </c>
      <c r="F2244" s="1">
        <v>-0.0126072757950747</v>
      </c>
      <c r="G2244" s="1">
        <v>0.07255251992991818</v>
      </c>
      <c r="H2244" s="1">
        <v>0.1103979348011439</v>
      </c>
      <c r="I2244" s="1">
        <v>0.119589658475433</v>
      </c>
      <c r="J2244" s="1">
        <v>0.102722807367609</v>
      </c>
      <c r="K2244" s="1">
        <v>0.04124391817044226</v>
      </c>
      <c r="L2244" s="1">
        <v>0.076191510929563</v>
      </c>
      <c r="M2244" s="1">
        <v>0.03684412904436019</v>
      </c>
      <c r="N2244" s="1">
        <v>0.04101612471214167</v>
      </c>
      <c r="O2244" s="1">
        <v>0.1099841350898012</v>
      </c>
      <c r="P2244" s="1">
        <v>-0.008806400493592603</v>
      </c>
      <c r="Q2244" s="1">
        <v>0.0007637491069900637</v>
      </c>
      <c r="R2244" s="1">
        <v>0.02867239480629813</v>
      </c>
      <c r="S2244" s="1">
        <v>0.05730132629164619</v>
      </c>
      <c r="T2244" s="1">
        <v>0.105878156417053</v>
      </c>
      <c r="U2244" s="1">
        <v>0.06548847389874846</v>
      </c>
      <c r="V2244" s="1">
        <v>-0.02004697321745263</v>
      </c>
      <c r="W2244" s="1">
        <v>0.05524555192881997</v>
      </c>
      <c r="X2244" s="1">
        <v>0.0237727843262252</v>
      </c>
      <c r="Y2244" s="1">
        <v>0.02261637444426867</v>
      </c>
      <c r="Z2244" s="1">
        <v>0.05775943154795238</v>
      </c>
      <c r="AA2244" s="1">
        <v>0.1507635200147823</v>
      </c>
      <c r="AB2244" s="1">
        <v>0.01592552988482754</v>
      </c>
      <c r="AC2244" s="1">
        <v>0.07999228335199193</v>
      </c>
    </row>
    <row r="2245" spans="1:29">
      <c r="A2245" s="11">
        <v>39735</v>
      </c>
      <c r="B2245" s="1">
        <v>-0.0316690949541848</v>
      </c>
      <c r="C2245" s="1">
        <v>-0.009663314241764809</v>
      </c>
      <c r="D2245" s="1">
        <v>0.005811089500365574</v>
      </c>
      <c r="E2245" s="1">
        <v>0.01303647847482714</v>
      </c>
      <c r="F2245" s="1">
        <v>0.05768996411654204</v>
      </c>
      <c r="G2245" s="1">
        <v>0.03829886661787696</v>
      </c>
      <c r="H2245" s="1">
        <v>-0.01541438495326919</v>
      </c>
      <c r="I2245" s="1">
        <v>-0.02732191746256041</v>
      </c>
      <c r="J2245" s="1">
        <v>-0.04433203839763067</v>
      </c>
      <c r="K2245" s="1">
        <v>0.03376637594705323</v>
      </c>
      <c r="L2245" s="1">
        <v>0.06021759804582527</v>
      </c>
      <c r="M2245" s="1">
        <v>-0.003119330152479116</v>
      </c>
      <c r="N2245" s="1">
        <v>-0.006468588990882429</v>
      </c>
      <c r="O2245" s="1">
        <v>-0.02318412511177292</v>
      </c>
      <c r="P2245" s="1">
        <v>0.005923304939929874</v>
      </c>
      <c r="Q2245" s="1">
        <v>-0.03865852622677912</v>
      </c>
      <c r="R2245" s="1">
        <v>0.0315959381289117</v>
      </c>
      <c r="S2245" s="1">
        <v>-0.06075200788454527</v>
      </c>
      <c r="T2245" s="1">
        <v>0.02182927692098424</v>
      </c>
      <c r="U2245" s="1">
        <v>-0.00363407075986999</v>
      </c>
      <c r="V2245" s="1">
        <v>0.08894895569347328</v>
      </c>
      <c r="W2245" s="1">
        <v>0.01478107501787651</v>
      </c>
      <c r="X2245" s="1">
        <v>0.0005011298797190644</v>
      </c>
      <c r="Y2245" s="1">
        <v>0.05643464859609204</v>
      </c>
      <c r="Z2245" s="1">
        <v>0.003124834060326487</v>
      </c>
      <c r="AA2245" s="1">
        <v>-0.008878752273761892</v>
      </c>
      <c r="AB2245" s="1">
        <v>-0.05837856071185654</v>
      </c>
      <c r="AC2245" s="1">
        <v>0.026389810011471</v>
      </c>
    </row>
    <row r="2246" spans="1:29">
      <c r="A2246" s="11">
        <v>39736</v>
      </c>
      <c r="B2246" s="1">
        <v>-0.03168769336397992</v>
      </c>
      <c r="C2246" s="1">
        <v>0.009613887462130322</v>
      </c>
      <c r="D2246" s="1">
        <v>-0.01625949907584978</v>
      </c>
      <c r="E2246" s="1">
        <v>-0.006812722994706144</v>
      </c>
      <c r="F2246" s="1">
        <v>-0.02787537289697117</v>
      </c>
      <c r="G2246" s="1">
        <v>-0.03904191484850239</v>
      </c>
      <c r="H2246" s="1">
        <v>-0.0009783700883176927</v>
      </c>
      <c r="I2246" s="1">
        <v>-0.003724795941747794</v>
      </c>
      <c r="J2246" s="1">
        <v>-0.07281266853285939</v>
      </c>
      <c r="K2246" s="1">
        <v>-0.03119762584443975</v>
      </c>
      <c r="L2246" s="1">
        <v>-0.04474390048063304</v>
      </c>
      <c r="M2246" s="1">
        <v>0.02027230626261822</v>
      </c>
      <c r="N2246" s="1">
        <v>-0.04912689321528807</v>
      </c>
      <c r="O2246" s="1">
        <v>-0.04185545715495365</v>
      </c>
      <c r="P2246" s="1">
        <v>-0.01177649388829494</v>
      </c>
      <c r="Q2246" s="1">
        <v>-0.04860747771774498</v>
      </c>
      <c r="R2246" s="1">
        <v>-0.0622128338897987</v>
      </c>
      <c r="S2246" s="1">
        <v>-0.03071164024556816</v>
      </c>
      <c r="T2246" s="1">
        <v>-0.01845145383109159</v>
      </c>
      <c r="U2246" s="1">
        <v>-0.03330195156316051</v>
      </c>
      <c r="V2246" s="1">
        <v>0.0105132298750561</v>
      </c>
      <c r="W2246" s="1">
        <v>-0.01521669159825856</v>
      </c>
      <c r="X2246" s="1">
        <v>-0.05660363673491131</v>
      </c>
      <c r="Y2246" s="1">
        <v>-0.04878775007828273</v>
      </c>
      <c r="Z2246" s="1">
        <v>-0.1057549945044288</v>
      </c>
      <c r="AA2246" s="1">
        <v>-0.1435425350937739</v>
      </c>
      <c r="AB2246" s="1">
        <v>-0.06716402934902099</v>
      </c>
      <c r="AC2246" s="1">
        <v>-0.05159407974413366</v>
      </c>
    </row>
    <row r="2247" spans="1:29">
      <c r="A2247" s="11">
        <v>39737</v>
      </c>
      <c r="B2247" s="1">
        <v>0.006544946198666413</v>
      </c>
      <c r="C2247" s="1">
        <v>-0.00298462830028523</v>
      </c>
      <c r="D2247" s="1">
        <v>-0.02567344178740705</v>
      </c>
      <c r="E2247" s="1">
        <v>0.0139734380411134</v>
      </c>
      <c r="F2247" s="1">
        <v>0.01919162310422617</v>
      </c>
      <c r="G2247" s="1">
        <v>-0.03564306250216354</v>
      </c>
      <c r="H2247" s="1">
        <v>-0.007443562246240876</v>
      </c>
      <c r="I2247" s="1">
        <v>-0.03822305184929176</v>
      </c>
      <c r="J2247" s="1">
        <v>-0.1279291761500492</v>
      </c>
      <c r="K2247" s="1">
        <v>0.07002347761586214</v>
      </c>
      <c r="L2247" s="1">
        <v>-0.04708001376133464</v>
      </c>
      <c r="M2247" s="1">
        <v>0.03387106331203182</v>
      </c>
      <c r="N2247" s="1">
        <v>0.006535585143779388</v>
      </c>
      <c r="O2247" s="1">
        <v>-0.06958573493938136</v>
      </c>
      <c r="P2247" s="1">
        <v>-0.006951047694145229</v>
      </c>
      <c r="Q2247" s="1">
        <v>-0.04161224011914633</v>
      </c>
      <c r="R2247" s="1">
        <v>-0.08436362301470302</v>
      </c>
      <c r="S2247" s="1">
        <v>0.01776251767547099</v>
      </c>
      <c r="T2247" s="1">
        <v>0.02693073361161491</v>
      </c>
      <c r="U2247" s="1">
        <v>-0.02575458607837555</v>
      </c>
      <c r="V2247" s="1">
        <v>-0.0251688021590033</v>
      </c>
      <c r="W2247" s="1">
        <v>-0.03230878238529167</v>
      </c>
      <c r="X2247" s="1">
        <v>-0.1115044922928435</v>
      </c>
      <c r="Y2247" s="1">
        <v>0.01701227615975043</v>
      </c>
      <c r="Z2247" s="1">
        <v>-0.01320104870931216</v>
      </c>
      <c r="AA2247" s="1">
        <v>0.06842229165996883</v>
      </c>
      <c r="AB2247" s="1">
        <v>0.03507691842389371</v>
      </c>
      <c r="AC2247" s="1">
        <v>0.007048646305603867</v>
      </c>
    </row>
    <row r="2248" spans="1:29">
      <c r="A2248" s="11">
        <v>39738</v>
      </c>
      <c r="B2248" s="1">
        <v>-0.004013809078045938</v>
      </c>
      <c r="C2248" s="1">
        <v>0.009123582004243014</v>
      </c>
      <c r="D2248" s="1">
        <v>-0.01106518211169649</v>
      </c>
      <c r="E2248" s="1">
        <v>-0.0107742840512931</v>
      </c>
      <c r="F2248" s="1">
        <v>-0.006535128943753299</v>
      </c>
      <c r="G2248" s="1">
        <v>0.01576642887563007</v>
      </c>
      <c r="H2248" s="1">
        <v>-0.03966846647727618</v>
      </c>
      <c r="I2248" s="1">
        <v>-0.06123663591724893</v>
      </c>
      <c r="J2248" s="1">
        <v>-0.07334789681489562</v>
      </c>
      <c r="K2248" s="1">
        <v>-0.02423757712959207</v>
      </c>
      <c r="L2248" s="1">
        <v>-0.04770415930293659</v>
      </c>
      <c r="M2248" s="1">
        <v>0.04475692883592686</v>
      </c>
      <c r="N2248" s="1">
        <v>-0.01731577957847696</v>
      </c>
      <c r="O2248" s="1">
        <v>-0.02607175531012829</v>
      </c>
      <c r="P2248" s="1">
        <v>0.002999651146072813</v>
      </c>
      <c r="Q2248" s="1">
        <v>-0.03446122961183384</v>
      </c>
      <c r="R2248" s="1">
        <v>-0.06171218386756561</v>
      </c>
      <c r="S2248" s="1">
        <v>-0.04669806783873032</v>
      </c>
      <c r="T2248" s="1">
        <v>-0.07860812805349582</v>
      </c>
      <c r="U2248" s="1">
        <v>-0.096143903187628</v>
      </c>
      <c r="V2248" s="1">
        <v>-0.04034207082309682</v>
      </c>
      <c r="W2248" s="1">
        <v>-0.01152771106138117</v>
      </c>
      <c r="X2248" s="1">
        <v>-0.03007963838071404</v>
      </c>
      <c r="Y2248" s="1">
        <v>-0.06939849209123139</v>
      </c>
      <c r="Z2248" s="1">
        <v>-0.07989611647995776</v>
      </c>
      <c r="AA2248" s="1">
        <v>-0.02307583146044945</v>
      </c>
      <c r="AB2248" s="1">
        <v>-0.06658769788793673</v>
      </c>
      <c r="AC2248" s="1">
        <v>-0.07573573712425008</v>
      </c>
    </row>
    <row r="2249" spans="1:29">
      <c r="A2249" s="11">
        <v>39741</v>
      </c>
      <c r="B2249" s="1">
        <v>-0.003949353514601794</v>
      </c>
      <c r="C2249" s="1">
        <v>0.002966264221016646</v>
      </c>
      <c r="D2249" s="1">
        <v>-0.002655586973615898</v>
      </c>
      <c r="E2249" s="1">
        <v>-0.02608930244437957</v>
      </c>
      <c r="F2249" s="1">
        <v>0.080833981048267</v>
      </c>
      <c r="G2249" s="1">
        <v>-0.02773534614886841</v>
      </c>
      <c r="H2249" s="1">
        <v>-0.02589380330398394</v>
      </c>
      <c r="I2249" s="1">
        <v>0.05261361878568915</v>
      </c>
      <c r="J2249" s="1">
        <v>0.02742952431876566</v>
      </c>
      <c r="K2249" s="1">
        <v>-0.009314564116755686</v>
      </c>
      <c r="L2249" s="1">
        <v>0.0763252348051191</v>
      </c>
      <c r="M2249" s="1">
        <v>0.00259244961529248</v>
      </c>
      <c r="N2249" s="1">
        <v>0.03964757008355124</v>
      </c>
      <c r="O2249" s="1">
        <v>-0.05387944497737851</v>
      </c>
      <c r="P2249" s="1">
        <v>0.02492521480534471</v>
      </c>
      <c r="Q2249" s="1">
        <v>0.004316554850426479</v>
      </c>
      <c r="R2249" s="1">
        <v>0.01137003544077153</v>
      </c>
      <c r="S2249" s="1">
        <v>0.0663038946705512</v>
      </c>
      <c r="T2249" s="1">
        <v>0.01137732261849234</v>
      </c>
      <c r="U2249" s="1">
        <v>0.05383742243769873</v>
      </c>
      <c r="V2249" s="1">
        <v>0.06684011407600998</v>
      </c>
      <c r="W2249" s="1">
        <v>-0.01503108797443176</v>
      </c>
      <c r="X2249" s="1">
        <v>0.002259012502545676</v>
      </c>
      <c r="Y2249" s="1">
        <v>-0.03742072648997208</v>
      </c>
      <c r="Z2249" s="1">
        <v>0.0181740995876456</v>
      </c>
      <c r="AA2249" s="1">
        <v>0.01383865762636427</v>
      </c>
      <c r="AB2249" s="1">
        <v>0.02484078658706435</v>
      </c>
      <c r="AC2249" s="1">
        <v>0.09475709916858555</v>
      </c>
    </row>
    <row r="2250" spans="1:29">
      <c r="A2250" s="11">
        <v>39742</v>
      </c>
      <c r="B2250" s="1">
        <v>0.0624695490206526</v>
      </c>
      <c r="C2250" s="1">
        <v>-0.007041995936929224</v>
      </c>
      <c r="D2250" s="1">
        <v>0.00432172202619352</v>
      </c>
      <c r="E2250" s="1">
        <v>-0.01612469915126746</v>
      </c>
      <c r="F2250" s="1">
        <v>0.05178458340229164</v>
      </c>
      <c r="G2250" s="1">
        <v>0.0329759432039991</v>
      </c>
      <c r="H2250" s="1">
        <v>0.01265810431669889</v>
      </c>
      <c r="I2250" s="1">
        <v>0.00851586820672745</v>
      </c>
      <c r="J2250" s="1">
        <v>-0.01983219753693077</v>
      </c>
      <c r="K2250" s="1">
        <v>0.04596728125400018</v>
      </c>
      <c r="L2250" s="1">
        <v>0.04097939724467881</v>
      </c>
      <c r="M2250" s="1">
        <v>-0.01477630441842559</v>
      </c>
      <c r="N2250" s="1">
        <v>0.02360769862336576</v>
      </c>
      <c r="O2250" s="1">
        <v>-0.01858272428389063</v>
      </c>
      <c r="P2250" s="1">
        <v>0.07003886665242631</v>
      </c>
      <c r="Q2250" s="1">
        <v>0.01282938825718127</v>
      </c>
      <c r="R2250" s="1">
        <v>0.05606039033154109</v>
      </c>
      <c r="S2250" s="1">
        <v>-0.02320193847426977</v>
      </c>
      <c r="T2250" s="1">
        <v>0.03622189419055077</v>
      </c>
      <c r="U2250" s="1">
        <v>0.08361340077675505</v>
      </c>
      <c r="V2250" s="1">
        <v>-0.04076532961848534</v>
      </c>
      <c r="W2250" s="1">
        <v>0.006227214619154653</v>
      </c>
      <c r="X2250" s="1">
        <v>0.01536892612233864</v>
      </c>
      <c r="Y2250" s="1">
        <v>0.0953140236406782</v>
      </c>
      <c r="Z2250" s="1">
        <v>0.1029355768530471</v>
      </c>
      <c r="AA2250" s="1">
        <v>0.1774430018502837</v>
      </c>
      <c r="AB2250" s="1">
        <v>0.05904285817691601</v>
      </c>
      <c r="AC2250" s="1">
        <v>0.05303293350259408</v>
      </c>
    </row>
    <row r="2251" spans="1:29">
      <c r="A2251" s="11">
        <v>39743</v>
      </c>
      <c r="B2251" s="1">
        <v>-0.03853757309817751</v>
      </c>
      <c r="C2251" s="1">
        <v>-0.08510665005354767</v>
      </c>
      <c r="D2251" s="1">
        <v>-0.02012453086438082</v>
      </c>
      <c r="E2251" s="1">
        <v>-0.02934181738016406</v>
      </c>
      <c r="F2251" s="1">
        <v>-0.05806196232980498</v>
      </c>
      <c r="G2251" s="1">
        <v>-0.0149481348794902</v>
      </c>
      <c r="H2251" s="1">
        <v>-0.06770838352601405</v>
      </c>
      <c r="I2251" s="1">
        <v>-0.03767606473528151</v>
      </c>
      <c r="J2251" s="1">
        <v>-0.05914399948847793</v>
      </c>
      <c r="K2251" s="1">
        <v>0.006792048644131965</v>
      </c>
      <c r="L2251" s="1">
        <v>-0.03565599667397612</v>
      </c>
      <c r="M2251" s="1">
        <v>-0.02862157067980886</v>
      </c>
      <c r="N2251" s="1">
        <v>0.01034883203742454</v>
      </c>
      <c r="O2251" s="1">
        <v>-0.06975314591575443</v>
      </c>
      <c r="P2251" s="1">
        <v>-0.02909063405122214</v>
      </c>
      <c r="Q2251" s="1">
        <v>-0.03578421463194281</v>
      </c>
      <c r="R2251" s="1">
        <v>-0.05602330132881506</v>
      </c>
      <c r="S2251" s="1">
        <v>-0.07315910350523669</v>
      </c>
      <c r="T2251" s="1">
        <v>-0.06406305257922495</v>
      </c>
      <c r="U2251" s="1">
        <v>-0.04110937583201835</v>
      </c>
      <c r="V2251" s="1">
        <v>0</v>
      </c>
      <c r="W2251" s="1">
        <v>-0.02335930403486708</v>
      </c>
      <c r="X2251" s="1">
        <v>-0.07870815685980304</v>
      </c>
      <c r="Y2251" s="1">
        <v>-0.04658379737176988</v>
      </c>
      <c r="Z2251" s="1">
        <v>-0.1186836948053157</v>
      </c>
      <c r="AA2251" s="1">
        <v>-0.07290269042918351</v>
      </c>
      <c r="AB2251" s="1">
        <v>-0.03755863585893859</v>
      </c>
      <c r="AC2251" s="1">
        <v>-0.05878371981095598</v>
      </c>
    </row>
    <row r="2252" spans="1:29">
      <c r="A2252" s="11">
        <v>39744</v>
      </c>
      <c r="B2252" s="1">
        <v>-0.01394170031168407</v>
      </c>
      <c r="C2252" s="1">
        <v>-0.06232546819850737</v>
      </c>
      <c r="D2252" s="1">
        <v>0.006520831823125794</v>
      </c>
      <c r="E2252" s="1">
        <v>-0.01606768502384304</v>
      </c>
      <c r="F2252" s="1">
        <v>-0.0304039242889137</v>
      </c>
      <c r="G2252" s="1">
        <v>-0.05967102283567449</v>
      </c>
      <c r="H2252" s="1">
        <v>0.001340871282749401</v>
      </c>
      <c r="I2252" s="1">
        <v>0.02455900678702805</v>
      </c>
      <c r="J2252" s="1">
        <v>-0.1323407565848033</v>
      </c>
      <c r="K2252" s="1">
        <v>-0.04067501699297793</v>
      </c>
      <c r="L2252" s="1">
        <v>-0.01254315921063931</v>
      </c>
      <c r="M2252" s="1">
        <v>-0.04348952698401265</v>
      </c>
      <c r="N2252" s="1">
        <v>-0.01287669352783172</v>
      </c>
      <c r="O2252" s="1">
        <v>-0.1042678487523448</v>
      </c>
      <c r="P2252" s="1">
        <v>0.01404450808730107</v>
      </c>
      <c r="Q2252" s="1">
        <v>0.01990256132118962</v>
      </c>
      <c r="R2252" s="1">
        <v>-0.07529632438414358</v>
      </c>
      <c r="S2252" s="1">
        <v>-0.1440286698028468</v>
      </c>
      <c r="T2252" s="1">
        <v>-0.04743933792422184</v>
      </c>
      <c r="U2252" s="1">
        <v>-0.03861862697787588</v>
      </c>
      <c r="V2252" s="1">
        <v>-0.004817358401773331</v>
      </c>
      <c r="W2252" s="1">
        <v>-0.00946007174900676</v>
      </c>
      <c r="X2252" s="1">
        <v>-0.1474263079815186</v>
      </c>
      <c r="Y2252" s="1">
        <v>-0.03629607815299851</v>
      </c>
      <c r="Z2252" s="1">
        <v>-0.1511935529209556</v>
      </c>
      <c r="AA2252" s="1">
        <v>0.05475916759400112</v>
      </c>
      <c r="AB2252" s="1">
        <v>-0.06219482559057943</v>
      </c>
      <c r="AC2252" s="1">
        <v>-0.02594845767503406</v>
      </c>
    </row>
    <row r="2253" spans="1:29">
      <c r="A2253" s="11">
        <v>39745</v>
      </c>
      <c r="B2253" s="1">
        <v>-0.1342383855558459</v>
      </c>
      <c r="C2253" s="1">
        <v>-0.06894834344205392</v>
      </c>
      <c r="D2253" s="1">
        <v>-0.02921887967141434</v>
      </c>
      <c r="E2253" s="1">
        <v>-0.1137556605673011</v>
      </c>
      <c r="F2253" s="1">
        <v>-0.04510318872373797</v>
      </c>
      <c r="G2253" s="1">
        <v>-0.08944194258047666</v>
      </c>
      <c r="H2253" s="1">
        <v>-0.1225173836373595</v>
      </c>
      <c r="I2253" s="1">
        <v>-0.09434507550563376</v>
      </c>
      <c r="J2253" s="1">
        <v>-0.1744520144295875</v>
      </c>
      <c r="K2253" s="1">
        <v>-0.06328826083728578</v>
      </c>
      <c r="L2253" s="1">
        <v>-0.02894980336853381</v>
      </c>
      <c r="M2253" s="1">
        <v>-0.07815418396259965</v>
      </c>
      <c r="N2253" s="1">
        <v>-0.05781201031910621</v>
      </c>
      <c r="O2253" s="1">
        <v>-0.156282095975819</v>
      </c>
      <c r="P2253" s="1">
        <v>-0.04451861888410102</v>
      </c>
      <c r="Q2253" s="1">
        <v>-0.152443969567848</v>
      </c>
      <c r="R2253" s="1">
        <v>-0.1627315269856925</v>
      </c>
      <c r="S2253" s="1">
        <v>-0.1065868522044356</v>
      </c>
      <c r="T2253" s="1">
        <v>-0.1217718992739953</v>
      </c>
      <c r="U2253" s="1">
        <v>-0.06405935528323237</v>
      </c>
      <c r="V2253" s="1">
        <v>-0.04018905142031715</v>
      </c>
      <c r="W2253" s="1">
        <v>-0.03856202927582264</v>
      </c>
      <c r="X2253" s="1">
        <v>-0.1644398016694673</v>
      </c>
      <c r="Y2253" s="1">
        <v>-0.1318893577574755</v>
      </c>
      <c r="Z2253" s="1">
        <v>-0.1442307621101809</v>
      </c>
      <c r="AA2253" s="1">
        <v>-0.0808379423641824</v>
      </c>
      <c r="AB2253" s="1">
        <v>-0.03576083664103169</v>
      </c>
      <c r="AC2253" s="1">
        <v>-0.1361380596506483</v>
      </c>
    </row>
    <row r="2254" spans="1:29">
      <c r="A2254" s="11">
        <v>39748</v>
      </c>
      <c r="B2254" s="1">
        <v>-0.007980082389571597</v>
      </c>
      <c r="C2254" s="1">
        <v>-0.03054527546362495</v>
      </c>
      <c r="D2254" s="1">
        <v>0.007127532458542918</v>
      </c>
      <c r="E2254" s="1">
        <v>0.002810551793467342</v>
      </c>
      <c r="F2254" s="1">
        <v>-0.04251001524937381</v>
      </c>
      <c r="G2254" s="1">
        <v>-0.1105437061134207</v>
      </c>
      <c r="H2254" s="1">
        <v>-0.01424218604638205</v>
      </c>
      <c r="I2254" s="1">
        <v>-0.04173081384313648</v>
      </c>
      <c r="J2254" s="1">
        <v>-0.06697451545491151</v>
      </c>
      <c r="K2254" s="1">
        <v>-0.06535648659031013</v>
      </c>
      <c r="L2254" s="1">
        <v>0.004574870209759663</v>
      </c>
      <c r="M2254" s="1">
        <v>-0.08288359470472184</v>
      </c>
      <c r="N2254" s="1">
        <v>-0.0623033954453075</v>
      </c>
      <c r="O2254" s="1">
        <v>-0.1280626744398555</v>
      </c>
      <c r="P2254" s="1">
        <v>-0.02429533992846289</v>
      </c>
      <c r="Q2254" s="1">
        <v>-0.07021264233554825</v>
      </c>
      <c r="R2254" s="1">
        <v>0.05640021930273242</v>
      </c>
      <c r="S2254" s="1">
        <v>0.03753376023848753</v>
      </c>
      <c r="T2254" s="1">
        <v>-0.09615802300998277</v>
      </c>
      <c r="U2254" s="1">
        <v>-0.01928529930968892</v>
      </c>
      <c r="V2254" s="1">
        <v>-0.07983427754927841</v>
      </c>
      <c r="W2254" s="1">
        <v>-0.03589175092074992</v>
      </c>
      <c r="X2254" s="1">
        <v>-0.138991281934964</v>
      </c>
      <c r="Y2254" s="1">
        <v>-0.09852990534017436</v>
      </c>
      <c r="Z2254" s="1">
        <v>-0.05449455771799194</v>
      </c>
      <c r="AA2254" s="1">
        <v>0.02268175196635847</v>
      </c>
      <c r="AB2254" s="1">
        <v>-0.01078915772383759</v>
      </c>
      <c r="AC2254" s="1">
        <v>-0.06592944422232172</v>
      </c>
    </row>
    <row r="2255" spans="1:29">
      <c r="A2255" s="11">
        <v>39750</v>
      </c>
      <c r="B2255" s="1">
        <v>-0.01440455322741707</v>
      </c>
      <c r="C2255" s="1">
        <v>0.1260303669395979</v>
      </c>
      <c r="D2255" s="1">
        <v>0.02456617947024586</v>
      </c>
      <c r="E2255" s="1">
        <v>0.04920597178397101</v>
      </c>
      <c r="F2255" s="1">
        <v>-0.02231609399799261</v>
      </c>
      <c r="G2255" s="1">
        <v>0.09658911021681216</v>
      </c>
      <c r="H2255" s="1">
        <v>0.07198146656643889</v>
      </c>
      <c r="I2255" s="1">
        <v>0.0200042698914118</v>
      </c>
      <c r="J2255" s="1">
        <v>0.315594144097763</v>
      </c>
      <c r="K2255" s="1">
        <v>-0.02008039187674049</v>
      </c>
      <c r="L2255" s="1">
        <v>0.04197918762464514</v>
      </c>
      <c r="M2255" s="1">
        <v>0.1048529863347303</v>
      </c>
      <c r="N2255" s="1">
        <v>0.02751667610658926</v>
      </c>
      <c r="O2255" s="1">
        <v>0.2038661698336897</v>
      </c>
      <c r="P2255" s="1">
        <v>0.005975963863390499</v>
      </c>
      <c r="Q2255" s="1">
        <v>0.0597415486338444</v>
      </c>
      <c r="R2255" s="1">
        <v>0.1158313944122116</v>
      </c>
      <c r="S2255" s="1">
        <v>0.1020670235697245</v>
      </c>
      <c r="T2255" s="1">
        <v>0.04445498922398938</v>
      </c>
      <c r="U2255" s="1">
        <v>-0.01060329208414712</v>
      </c>
      <c r="V2255" s="1">
        <v>-0.0350525151483545</v>
      </c>
      <c r="W2255" s="1">
        <v>-0.003110338829449111</v>
      </c>
      <c r="X2255" s="1">
        <v>0.1414283646140555</v>
      </c>
      <c r="Y2255" s="1">
        <v>0.08021155662689394</v>
      </c>
      <c r="Z2255" s="1">
        <v>0.1102198840426536</v>
      </c>
      <c r="AA2255" s="1">
        <v>0.0972494373264623</v>
      </c>
      <c r="AB2255" s="1">
        <v>0.1008863792694434</v>
      </c>
      <c r="AC2255" s="1">
        <v>0.1703093150749704</v>
      </c>
    </row>
    <row r="2256" spans="1:29">
      <c r="A2256" s="11">
        <v>39752</v>
      </c>
      <c r="B2256" s="1">
        <v>0.0685204028386559</v>
      </c>
      <c r="C2256" s="1">
        <v>-0.06588583390156888</v>
      </c>
      <c r="D2256" s="1">
        <v>0.03229202037351442</v>
      </c>
      <c r="E2256" s="1">
        <v>0.05194417615120828</v>
      </c>
      <c r="F2256" s="1">
        <v>0.03291664341695189</v>
      </c>
      <c r="G2256" s="1">
        <v>0.200184658697601</v>
      </c>
      <c r="H2256" s="1">
        <v>0.03321308237813003</v>
      </c>
      <c r="I2256" s="1">
        <v>0.07534558069751318</v>
      </c>
      <c r="J2256" s="1">
        <v>0.1382876344295108</v>
      </c>
      <c r="K2256" s="1">
        <v>0.06918999591253971</v>
      </c>
      <c r="L2256" s="1">
        <v>0.06485983797616535</v>
      </c>
      <c r="M2256" s="1">
        <v>-0.02563378835444818</v>
      </c>
      <c r="N2256" s="1">
        <v>0.01339004752259343</v>
      </c>
      <c r="O2256" s="1">
        <v>0.2398610722646446</v>
      </c>
      <c r="P2256" s="1">
        <v>-0.02871287075354911</v>
      </c>
      <c r="Q2256" s="1">
        <v>0.03200414139793462</v>
      </c>
      <c r="R2256" s="1">
        <v>0.1445386200674317</v>
      </c>
      <c r="S2256" s="1">
        <v>-0.008206429636165358</v>
      </c>
      <c r="T2256" s="1">
        <v>0.009231055641280239</v>
      </c>
      <c r="U2256" s="1">
        <v>0.03176130449525605</v>
      </c>
      <c r="V2256" s="1">
        <v>-0.01523505719828366</v>
      </c>
      <c r="W2256" s="1">
        <v>-0.00994536100668586</v>
      </c>
      <c r="X2256" s="1">
        <v>0.06101379448333066</v>
      </c>
      <c r="Y2256" s="1">
        <v>0.1254182519019669</v>
      </c>
      <c r="Z2256" s="1">
        <v>0.1225582516868566</v>
      </c>
      <c r="AA2256" s="1">
        <v>-0.001040461645437918</v>
      </c>
      <c r="AB2256" s="1">
        <v>-0.001857635830511906</v>
      </c>
      <c r="AC2256" s="1">
        <v>0.06089514148462283</v>
      </c>
    </row>
    <row r="2257" spans="1:29">
      <c r="A2257" s="11">
        <v>39755</v>
      </c>
      <c r="B2257" s="1">
        <v>0.06972188252519351</v>
      </c>
      <c r="C2257" s="1">
        <v>0.05172407212117691</v>
      </c>
      <c r="D2257" s="1">
        <v>0.009418523020210179</v>
      </c>
      <c r="E2257" s="1">
        <v>-0.01015806250886275</v>
      </c>
      <c r="F2257" s="1">
        <v>-0.06257276069666151</v>
      </c>
      <c r="G2257" s="1">
        <v>0.196561347063777</v>
      </c>
      <c r="H2257" s="1">
        <v>0.0358723477617815</v>
      </c>
      <c r="I2257" s="1">
        <v>0.04689040942353939</v>
      </c>
      <c r="J2257" s="1">
        <v>0.04876055805298285</v>
      </c>
      <c r="K2257" s="1">
        <v>0.07034942425958235</v>
      </c>
      <c r="L2257" s="1">
        <v>-0.007451704418365401</v>
      </c>
      <c r="M2257" s="1">
        <v>0.03842735759360671</v>
      </c>
      <c r="N2257" s="1">
        <v>0.02997089528024466</v>
      </c>
      <c r="O2257" s="1">
        <v>0.02256344816648248</v>
      </c>
      <c r="P2257" s="1">
        <v>0.0173290610146295</v>
      </c>
      <c r="Q2257" s="1">
        <v>0.06202375512037883</v>
      </c>
      <c r="R2257" s="1">
        <v>0.0481662029796559</v>
      </c>
      <c r="S2257" s="1">
        <v>0.06973989155550009</v>
      </c>
      <c r="T2257" s="1">
        <v>0.1177796438238703</v>
      </c>
      <c r="U2257" s="1">
        <v>0.07837586812933273</v>
      </c>
      <c r="V2257" s="1">
        <v>-0.01310087647972547</v>
      </c>
      <c r="W2257" s="1">
        <v>0.04412040589933475</v>
      </c>
      <c r="X2257" s="1">
        <v>0.1232676092977516</v>
      </c>
      <c r="Y2257" s="1">
        <v>0.005945289258989961</v>
      </c>
      <c r="Z2257" s="1">
        <v>0.07556629095935596</v>
      </c>
      <c r="AA2257" s="1">
        <v>-0.01591941902125471</v>
      </c>
      <c r="AB2257" s="1">
        <v>0.03349892366641338</v>
      </c>
      <c r="AC2257" s="1">
        <v>0.01412070823166078</v>
      </c>
    </row>
    <row r="2258" spans="1:29">
      <c r="A2258" s="11">
        <v>39756</v>
      </c>
      <c r="B2258" s="1">
        <v>0.06351719760757968</v>
      </c>
      <c r="C2258" s="1">
        <v>0.07385363568883196</v>
      </c>
      <c r="D2258" s="1">
        <v>0.006122163290779081</v>
      </c>
      <c r="E2258" s="1">
        <v>0.04332959813593362</v>
      </c>
      <c r="F2258" s="1">
        <v>-0.004342313938948794</v>
      </c>
      <c r="G2258" s="1">
        <v>-0.0162987392107049</v>
      </c>
      <c r="H2258" s="1">
        <v>0.06431273204270394</v>
      </c>
      <c r="I2258" s="1">
        <v>0.03932548922885504</v>
      </c>
      <c r="J2258" s="1">
        <v>0.009456373557364062</v>
      </c>
      <c r="K2258" s="1">
        <v>0.04171058668417049</v>
      </c>
      <c r="L2258" s="1">
        <v>-0.0338748573330685</v>
      </c>
      <c r="M2258" s="1">
        <v>0.02647329808213716</v>
      </c>
      <c r="N2258" s="1">
        <v>0.06852335501202322</v>
      </c>
      <c r="O2258" s="1">
        <v>0.04465315567270745</v>
      </c>
      <c r="P2258" s="1">
        <v>0.01302622361047567</v>
      </c>
      <c r="Q2258" s="1">
        <v>0.06994099476429261</v>
      </c>
      <c r="R2258" s="1">
        <v>0.006866943343068588</v>
      </c>
      <c r="S2258" s="1">
        <v>0.08563533887525865</v>
      </c>
      <c r="T2258" s="1">
        <v>0.06477733752972537</v>
      </c>
      <c r="U2258" s="1">
        <v>0.1208405755571991</v>
      </c>
      <c r="V2258" s="1">
        <v>-0.04362986632555788</v>
      </c>
      <c r="W2258" s="1">
        <v>-0.02593833305705961</v>
      </c>
      <c r="X2258" s="1">
        <v>0.01837750148967054</v>
      </c>
      <c r="Y2258" s="1">
        <v>0.08490714131133847</v>
      </c>
      <c r="Z2258" s="1">
        <v>0.06250000853460547</v>
      </c>
      <c r="AA2258" s="1">
        <v>-0.0392583885811606</v>
      </c>
      <c r="AB2258" s="1">
        <v>0.01320494854210508</v>
      </c>
      <c r="AC2258" s="1">
        <v>-0.04918636727265613</v>
      </c>
    </row>
    <row r="2259" spans="1:29">
      <c r="A2259" s="11">
        <v>39757</v>
      </c>
      <c r="B2259" s="1">
        <v>-0.0569130201002086</v>
      </c>
      <c r="C2259" s="1">
        <v>-0.02359303475315722</v>
      </c>
      <c r="D2259" s="1">
        <v>-0.007973259970197821</v>
      </c>
      <c r="E2259" s="1">
        <v>0</v>
      </c>
      <c r="F2259" s="1">
        <v>0.01395663954319271</v>
      </c>
      <c r="G2259" s="1">
        <v>-0.01547809916891374</v>
      </c>
      <c r="H2259" s="1">
        <v>-0.1544473971169317</v>
      </c>
      <c r="I2259" s="1">
        <v>-0.01285213085162873</v>
      </c>
      <c r="J2259" s="1">
        <v>-0.04215471097205914</v>
      </c>
      <c r="K2259" s="1">
        <v>-0.0339738697386206</v>
      </c>
      <c r="L2259" s="1">
        <v>-0.007433270497484878</v>
      </c>
      <c r="M2259" s="1">
        <v>-0.02190793152665915</v>
      </c>
      <c r="N2259" s="1">
        <v>-0.005563786858214015</v>
      </c>
      <c r="O2259" s="1">
        <v>-0.06124229140857917</v>
      </c>
      <c r="P2259" s="1">
        <v>-0.003956481840319936</v>
      </c>
      <c r="Q2259" s="1">
        <v>-0.006773802566345855</v>
      </c>
      <c r="R2259" s="1">
        <v>-0.1257578161777759</v>
      </c>
      <c r="S2259" s="1">
        <v>-0.1241727631690093</v>
      </c>
      <c r="T2259" s="1">
        <v>-0.0365322697422088</v>
      </c>
      <c r="U2259" s="1">
        <v>-0.004531280598948473</v>
      </c>
      <c r="V2259" s="1">
        <v>0.104599917154008</v>
      </c>
      <c r="W2259" s="1">
        <v>0.04057311993398782</v>
      </c>
      <c r="X2259" s="1">
        <v>-0.06058258055644961</v>
      </c>
      <c r="Y2259" s="1">
        <v>-0.01023126101165062</v>
      </c>
      <c r="Z2259" s="1">
        <v>-0.09949957090012018</v>
      </c>
      <c r="AA2259" s="1">
        <v>-0.007395897655190109</v>
      </c>
      <c r="AB2259" s="1">
        <v>-0.03850680138169293</v>
      </c>
      <c r="AC2259" s="1">
        <v>0.03271217003878402</v>
      </c>
    </row>
    <row r="2260" spans="1:29">
      <c r="A2260" s="11">
        <v>39758</v>
      </c>
      <c r="B2260" s="1">
        <v>-0.0352649784968615</v>
      </c>
      <c r="C2260" s="1">
        <v>-0.01831976258250179</v>
      </c>
      <c r="D2260" s="1">
        <v>-0.0150590635328216</v>
      </c>
      <c r="E2260" s="1">
        <v>-0.002459028213618208</v>
      </c>
      <c r="F2260" s="1">
        <v>0.01364116560411177</v>
      </c>
      <c r="G2260" s="1">
        <v>-0.02413648185021</v>
      </c>
      <c r="H2260" s="1">
        <v>0.01699162220845163</v>
      </c>
      <c r="I2260" s="1">
        <v>-0.0328674053253647</v>
      </c>
      <c r="J2260" s="1">
        <v>-0.07823952951472324</v>
      </c>
      <c r="K2260" s="1">
        <v>0.02553913827518661</v>
      </c>
      <c r="L2260" s="1">
        <v>-0.05771537152677331</v>
      </c>
      <c r="M2260" s="1">
        <v>-0.03062105814179028</v>
      </c>
      <c r="N2260" s="1">
        <v>-0.006478112930309643</v>
      </c>
      <c r="O2260" s="1">
        <v>0.01011833959134023</v>
      </c>
      <c r="P2260" s="1">
        <v>-0.002978990674573634</v>
      </c>
      <c r="Q2260" s="1">
        <v>-0.01516270946317266</v>
      </c>
      <c r="R2260" s="1">
        <v>-0.07761709350343138</v>
      </c>
      <c r="S2260" s="1">
        <v>-0.06798398750556811</v>
      </c>
      <c r="T2260" s="1">
        <v>-0.04385055809323923</v>
      </c>
      <c r="U2260" s="1">
        <v>-0.05760466293711253</v>
      </c>
      <c r="V2260" s="1">
        <v>0.02002842547156325</v>
      </c>
      <c r="W2260" s="1">
        <v>-0.05620683780660907</v>
      </c>
      <c r="X2260" s="1">
        <v>-0.135565381099614</v>
      </c>
      <c r="Y2260" s="1">
        <v>-0.03644773964735959</v>
      </c>
      <c r="Z2260" s="1">
        <v>-0.1380588025576903</v>
      </c>
      <c r="AA2260" s="1">
        <v>-0.04005711579998694</v>
      </c>
      <c r="AB2260" s="1">
        <v>-0.04682710632092202</v>
      </c>
      <c r="AC2260" s="1">
        <v>-0.06795594158623319</v>
      </c>
    </row>
    <row r="2261" spans="1:29">
      <c r="A2261" s="11">
        <v>39759</v>
      </c>
      <c r="B2261" s="1">
        <v>-0.001887773304112939</v>
      </c>
      <c r="C2261" s="1">
        <v>0.06418930965625447</v>
      </c>
      <c r="D2261" s="1">
        <v>-0.009921041438656353</v>
      </c>
      <c r="E2261" s="1">
        <v>0.009038513461156361</v>
      </c>
      <c r="F2261" s="1">
        <v>-0.01030561641141359</v>
      </c>
      <c r="G2261" s="1">
        <v>0.0006808925379395703</v>
      </c>
      <c r="H2261" s="1">
        <v>0.05086015509867092</v>
      </c>
      <c r="I2261" s="1">
        <v>0.02593533625146072</v>
      </c>
      <c r="J2261" s="1">
        <v>0.06631295775786916</v>
      </c>
      <c r="K2261" s="1">
        <v>0.01939167915212314</v>
      </c>
      <c r="L2261" s="1">
        <v>0.01372752114596687</v>
      </c>
      <c r="M2261" s="1">
        <v>0.07648432877358258</v>
      </c>
      <c r="N2261" s="1">
        <v>0.03526956691147065</v>
      </c>
      <c r="O2261" s="1">
        <v>-0.02517458322682042</v>
      </c>
      <c r="P2261" s="1">
        <v>0.005975963863390499</v>
      </c>
      <c r="Q2261" s="1">
        <v>-0.004974631968636234</v>
      </c>
      <c r="R2261" s="1">
        <v>0.04288592642240974</v>
      </c>
      <c r="S2261" s="1">
        <v>0.05174559910228282</v>
      </c>
      <c r="T2261" s="1">
        <v>0.0263417663347687</v>
      </c>
      <c r="U2261" s="1">
        <v>-0.01382427271970266</v>
      </c>
      <c r="V2261" s="1">
        <v>0.003321567266781678</v>
      </c>
      <c r="W2261" s="1">
        <v>0.01548021823416068</v>
      </c>
      <c r="X2261" s="1">
        <v>0.001587375251849821</v>
      </c>
      <c r="Y2261" s="1">
        <v>0.02354581318012361</v>
      </c>
      <c r="Z2261" s="1">
        <v>0.01854343706516626</v>
      </c>
      <c r="AA2261" s="1">
        <v>0.01194586680069665</v>
      </c>
      <c r="AB2261" s="1">
        <v>0.03232068722654624</v>
      </c>
      <c r="AC2261" s="1">
        <v>0.02706975517274901</v>
      </c>
    </row>
    <row r="2262" spans="1:29">
      <c r="A2262" s="11">
        <v>39762</v>
      </c>
      <c r="B2262" s="1">
        <v>0.04693950705431527</v>
      </c>
      <c r="C2262" s="1">
        <v>-0.0320484837543028</v>
      </c>
      <c r="D2262" s="1">
        <v>0.003079841770918801</v>
      </c>
      <c r="E2262" s="1">
        <v>0.07844741960646684</v>
      </c>
      <c r="F2262" s="1">
        <v>0.01788574910862484</v>
      </c>
      <c r="G2262" s="1">
        <v>0.003627913136559746</v>
      </c>
      <c r="H2262" s="1">
        <v>0.01075515637786606</v>
      </c>
      <c r="I2262" s="1">
        <v>0.01000183257233367</v>
      </c>
      <c r="J2262" s="1">
        <v>0.1094526379024467</v>
      </c>
      <c r="K2262" s="1">
        <v>0.007208815035772975</v>
      </c>
      <c r="L2262" s="1">
        <v>0.05994590473110328</v>
      </c>
      <c r="M2262" s="1">
        <v>0.002445168580073931</v>
      </c>
      <c r="N2262" s="1">
        <v>-0.01345528614162439</v>
      </c>
      <c r="O2262" s="1">
        <v>0.05462408834136379</v>
      </c>
      <c r="P2262" s="1">
        <v>0.06633643730609151</v>
      </c>
      <c r="Q2262" s="1">
        <v>0.08844563197623723</v>
      </c>
      <c r="R2262" s="1">
        <v>0.06745856430970387</v>
      </c>
      <c r="S2262" s="1">
        <v>0.04860717786047797</v>
      </c>
      <c r="T2262" s="1">
        <v>0.04172157837268564</v>
      </c>
      <c r="U2262" s="1">
        <v>0.09187641383802148</v>
      </c>
      <c r="V2262" s="1">
        <v>0.03901425529356395</v>
      </c>
      <c r="W2262" s="1">
        <v>0.02912881243798759</v>
      </c>
      <c r="X2262" s="1">
        <v>0.08082399454622458</v>
      </c>
      <c r="Y2262" s="1">
        <v>0.0991627069995018</v>
      </c>
      <c r="Z2262" s="1">
        <v>0.1308707140739123</v>
      </c>
      <c r="AA2262" s="1">
        <v>0.01909463786973742</v>
      </c>
      <c r="AB2262" s="1">
        <v>0.07326220558158303</v>
      </c>
      <c r="AC2262" s="1">
        <v>0.03636018597447399</v>
      </c>
    </row>
    <row r="2263" spans="1:29">
      <c r="A2263" s="11">
        <v>39763</v>
      </c>
      <c r="B2263" s="1">
        <v>-0.07365741481042531</v>
      </c>
      <c r="C2263" s="1">
        <v>-0.05247539862497486</v>
      </c>
      <c r="D2263" s="1">
        <v>0.008995142419075952</v>
      </c>
      <c r="E2263" s="1">
        <v>0.01510187380403094</v>
      </c>
      <c r="F2263" s="1">
        <v>0.0164880345773244</v>
      </c>
      <c r="G2263" s="1">
        <v>-0.004066570902374944</v>
      </c>
      <c r="H2263" s="1">
        <v>-0.02266944481285527</v>
      </c>
      <c r="I2263" s="1">
        <v>-0.07027347315583399</v>
      </c>
      <c r="J2263" s="1">
        <v>-0.1008967104567385</v>
      </c>
      <c r="K2263" s="1">
        <v>-0.0182903147936756</v>
      </c>
      <c r="L2263" s="1">
        <v>-0.06111309638366624</v>
      </c>
      <c r="M2263" s="1">
        <v>-0.02507110565163839</v>
      </c>
      <c r="N2263" s="1">
        <v>0.001450789841353162</v>
      </c>
      <c r="O2263" s="1">
        <v>-0.08653841873948698</v>
      </c>
      <c r="P2263" s="1">
        <v>-0.0519959983251389</v>
      </c>
      <c r="Q2263" s="1">
        <v>-0.08641145307918985</v>
      </c>
      <c r="R2263" s="1">
        <v>-0.07321013943363952</v>
      </c>
      <c r="S2263" s="1">
        <v>-0.1136234116513555</v>
      </c>
      <c r="T2263" s="1">
        <v>-0.06030656824344682</v>
      </c>
      <c r="U2263" s="1">
        <v>-0.0378963247581382</v>
      </c>
      <c r="V2263" s="1">
        <v>-0.02855535760713745</v>
      </c>
      <c r="W2263" s="1">
        <v>-0.002736105164843794</v>
      </c>
      <c r="X2263" s="1">
        <v>-0.09442817555312322</v>
      </c>
      <c r="Y2263" s="1">
        <v>-0.06749208238746296</v>
      </c>
      <c r="Z2263" s="1">
        <v>-0.1082594598681875</v>
      </c>
      <c r="AA2263" s="1">
        <v>-0.03629926768706992</v>
      </c>
      <c r="AB2263" s="1">
        <v>-0.08518075167284878</v>
      </c>
      <c r="AC2263" s="1">
        <v>-0.07777977613937892</v>
      </c>
    </row>
    <row r="2264" spans="1:29">
      <c r="A2264" s="11">
        <v>39764</v>
      </c>
      <c r="B2264" s="1">
        <v>-0.06869957025536844</v>
      </c>
      <c r="C2264" s="1">
        <v>0.03049299546031148</v>
      </c>
      <c r="D2264" s="1">
        <v>-0.01165790107311826</v>
      </c>
      <c r="E2264" s="1">
        <v>-0.03471352133269801</v>
      </c>
      <c r="F2264" s="1">
        <v>-0.01764138530451576</v>
      </c>
      <c r="G2264" s="1">
        <v>-0.0006808422203969933</v>
      </c>
      <c r="H2264" s="1">
        <v>-0.03502970114886894</v>
      </c>
      <c r="I2264" s="1">
        <v>-0.01631880818754772</v>
      </c>
      <c r="J2264" s="1">
        <v>-0.05901923200005954</v>
      </c>
      <c r="K2264" s="1">
        <v>-0.05002009706703048</v>
      </c>
      <c r="L2264" s="1">
        <v>0.002188181412593471</v>
      </c>
      <c r="M2264" s="1">
        <v>0.04031149209711371</v>
      </c>
      <c r="N2264" s="1">
        <v>-0.01477826693131323</v>
      </c>
      <c r="O2264" s="1">
        <v>-0.04280685635840853</v>
      </c>
      <c r="P2264" s="1">
        <v>-0.02644487904686488</v>
      </c>
      <c r="Q2264" s="1">
        <v>-0.03268323437570575</v>
      </c>
      <c r="R2264" s="1">
        <v>-0.03767490244423144</v>
      </c>
      <c r="S2264" s="1">
        <v>-0.08673484390192809</v>
      </c>
      <c r="T2264" s="1">
        <v>-0.03570854192919914</v>
      </c>
      <c r="U2264" s="1">
        <v>-0.01382636438791407</v>
      </c>
      <c r="V2264" s="1">
        <v>-0.0161918790044393</v>
      </c>
      <c r="W2264" s="1">
        <v>-0.02242201202536309</v>
      </c>
      <c r="X2264" s="1">
        <v>-0.02558284544493594</v>
      </c>
      <c r="Y2264" s="1">
        <v>-0.02808779056612376</v>
      </c>
      <c r="Z2264" s="1">
        <v>-0.03165873343787018</v>
      </c>
      <c r="AA2264" s="1">
        <v>-0.01030311530302763</v>
      </c>
      <c r="AB2264" s="1">
        <v>0.01594379949189362</v>
      </c>
      <c r="AC2264" s="1">
        <v>-0.003019293589332395</v>
      </c>
    </row>
    <row r="2265" spans="1:29">
      <c r="A2265" s="11">
        <v>39766</v>
      </c>
      <c r="B2265" s="1">
        <v>-0.06158384724211152</v>
      </c>
      <c r="C2265" s="1">
        <v>0.002879028420674334</v>
      </c>
      <c r="D2265" s="1">
        <v>-0.02103213097432211</v>
      </c>
      <c r="E2265" s="1">
        <v>-0.03570530249998249</v>
      </c>
      <c r="F2265" s="1">
        <v>-0.02217671795737286</v>
      </c>
      <c r="G2265" s="1">
        <v>0.006356316399546813</v>
      </c>
      <c r="H2265" s="1">
        <v>-0.01913179188689007</v>
      </c>
      <c r="I2265" s="1">
        <v>0.002284751491194781</v>
      </c>
      <c r="J2265" s="1">
        <v>0.0008835419036465897</v>
      </c>
      <c r="K2265" s="1">
        <v>0.0004260579757757732</v>
      </c>
      <c r="L2265" s="1">
        <v>-0.03672228246726617</v>
      </c>
      <c r="M2265" s="1">
        <v>-0.01710326945802909</v>
      </c>
      <c r="N2265" s="1">
        <v>-0.00264703184162085</v>
      </c>
      <c r="O2265" s="1">
        <v>-0.02170112166914018</v>
      </c>
      <c r="P2265" s="1">
        <v>0.006036450699870244</v>
      </c>
      <c r="Q2265" s="1">
        <v>-0.02641198556629298</v>
      </c>
      <c r="R2265" s="1">
        <v>-0.01329371188026895</v>
      </c>
      <c r="S2265" s="1">
        <v>-0.04329611818549839</v>
      </c>
      <c r="T2265" s="1">
        <v>-0.006065723249100263</v>
      </c>
      <c r="U2265" s="1">
        <v>-0.03651769088777657</v>
      </c>
      <c r="V2265" s="1">
        <v>0.004262241241104192</v>
      </c>
      <c r="W2265" s="1">
        <v>0.00290344288876021</v>
      </c>
      <c r="X2265" s="1">
        <v>-0.0880691166138462</v>
      </c>
      <c r="Y2265" s="1">
        <v>0.02029117813869696</v>
      </c>
      <c r="Z2265" s="1">
        <v>-0.07106182919773296</v>
      </c>
      <c r="AA2265" s="1">
        <v>-0.03430902878550668</v>
      </c>
      <c r="AB2265" s="1">
        <v>-0.01443820169181143</v>
      </c>
      <c r="AC2265" s="1">
        <v>-0.02564091651645062</v>
      </c>
    </row>
    <row r="2266" spans="1:29">
      <c r="A2266" s="11">
        <v>39769</v>
      </c>
      <c r="B2266" s="1">
        <v>-0.07546417479586842</v>
      </c>
      <c r="C2266" s="1">
        <v>0.03572582524307699</v>
      </c>
      <c r="D2266" s="1">
        <v>-0.01209304324006089</v>
      </c>
      <c r="E2266" s="1">
        <v>-0.0103886795145115</v>
      </c>
      <c r="F2266" s="1">
        <v>-0.01750290974123692</v>
      </c>
      <c r="G2266" s="1">
        <v>-0.01646737304848178</v>
      </c>
      <c r="H2266" s="1">
        <v>-0.03600881122842603</v>
      </c>
      <c r="I2266" s="1">
        <v>-0.07185682891198664</v>
      </c>
      <c r="J2266" s="1">
        <v>-0.03706992055370528</v>
      </c>
      <c r="K2266" s="1">
        <v>0.003835671704687682</v>
      </c>
      <c r="L2266" s="1">
        <v>0.01582560003371714</v>
      </c>
      <c r="M2266" s="1">
        <v>0.01944024207537209</v>
      </c>
      <c r="N2266" s="1">
        <v>-0.0256561659977238</v>
      </c>
      <c r="O2266" s="1">
        <v>-0.04376476143561048</v>
      </c>
      <c r="P2266" s="1">
        <v>-0.05300028312902105</v>
      </c>
      <c r="Q2266" s="1">
        <v>0.01075040520326653</v>
      </c>
      <c r="R2266" s="1">
        <v>-0.004665398729108428</v>
      </c>
      <c r="S2266" s="1">
        <v>-0.04160584272824008</v>
      </c>
      <c r="T2266" s="1">
        <v>-0.003158079210864195</v>
      </c>
      <c r="U2266" s="1">
        <v>-0.04551619083396818</v>
      </c>
      <c r="V2266" s="1">
        <v>-0.007311777060542424</v>
      </c>
      <c r="W2266" s="1">
        <v>-0.01707990438944396</v>
      </c>
      <c r="X2266" s="1">
        <v>0.02733233536101487</v>
      </c>
      <c r="Y2266" s="1">
        <v>-0.02906120188542849</v>
      </c>
      <c r="Z2266" s="1">
        <v>-0.03257721475795028</v>
      </c>
      <c r="AA2266" s="1">
        <v>-0.02938447155102608</v>
      </c>
      <c r="AB2266" s="1">
        <v>0.008280409163893943</v>
      </c>
      <c r="AC2266" s="1">
        <v>0.04496463251382132</v>
      </c>
    </row>
    <row r="2267" spans="1:29">
      <c r="A2267" s="11">
        <v>39770</v>
      </c>
      <c r="B2267" s="1">
        <v>-0.0394952257817559</v>
      </c>
      <c r="C2267" s="1">
        <v>-0.02140436899231712</v>
      </c>
      <c r="D2267" s="1">
        <v>-0.008519540510378731</v>
      </c>
      <c r="E2267" s="1">
        <v>-0.04979815743376015</v>
      </c>
      <c r="F2267" s="1">
        <v>0.008907359581404428</v>
      </c>
      <c r="G2267" s="1">
        <v>-0.009633039715602254</v>
      </c>
      <c r="H2267" s="1">
        <v>-0.00830111660450672</v>
      </c>
      <c r="I2267" s="1">
        <v>-0.02279898547855053</v>
      </c>
      <c r="J2267" s="1">
        <v>-0.03024723792189798</v>
      </c>
      <c r="K2267" s="1">
        <v>-0.001910465766866265</v>
      </c>
      <c r="L2267" s="1">
        <v>-0.04211300553797848</v>
      </c>
      <c r="M2267" s="1">
        <v>-0.006534114396747004</v>
      </c>
      <c r="N2267" s="1">
        <v>-0.02723971847518103</v>
      </c>
      <c r="O2267" s="1">
        <v>-0.05673999511093908</v>
      </c>
      <c r="P2267" s="1">
        <v>0.0327353901826688</v>
      </c>
      <c r="Q2267" s="1">
        <v>-0.04689873590446458</v>
      </c>
      <c r="R2267" s="1">
        <v>-0.001270485408831012</v>
      </c>
      <c r="S2267" s="1">
        <v>-0.06626025758391052</v>
      </c>
      <c r="T2267" s="1">
        <v>-0.05090336584070354</v>
      </c>
      <c r="U2267" s="1">
        <v>-0.03882283665251396</v>
      </c>
      <c r="V2267" s="1">
        <v>0.0009736087885006128</v>
      </c>
      <c r="W2267" s="1">
        <v>-0.0324956963312123</v>
      </c>
      <c r="X2267" s="1">
        <v>-0.01596310743236418</v>
      </c>
      <c r="Y2267" s="1">
        <v>-0.05772398409410462</v>
      </c>
      <c r="Z2267" s="1">
        <v>-0.009320499569440477</v>
      </c>
      <c r="AA2267" s="1">
        <v>-0.00865835614072985</v>
      </c>
      <c r="AB2267" s="1">
        <v>-0.02400501826807433</v>
      </c>
      <c r="AC2267" s="1">
        <v>-0.08784460037386943</v>
      </c>
    </row>
    <row r="2268" spans="1:29">
      <c r="A2268" s="11">
        <v>39771</v>
      </c>
      <c r="B2268" s="1">
        <v>-0.02330096372263379</v>
      </c>
      <c r="C2268" s="1">
        <v>-0.006452161182801452</v>
      </c>
      <c r="D2268" s="1">
        <v>-0.002803656086332706</v>
      </c>
      <c r="E2268" s="1">
        <v>-0.0283286142657464</v>
      </c>
      <c r="F2268" s="1">
        <v>0.03966682318878623</v>
      </c>
      <c r="G2268" s="1">
        <v>0.0264011453670645</v>
      </c>
      <c r="H2268" s="1">
        <v>0.004185261171648635</v>
      </c>
      <c r="I2268" s="1">
        <v>-0.03338412181369366</v>
      </c>
      <c r="J2268" s="1">
        <v>-0.05009469269138489</v>
      </c>
      <c r="K2268" s="1">
        <v>-0.003615462097619537</v>
      </c>
      <c r="L2268" s="1">
        <v>-0.006607090795223591</v>
      </c>
      <c r="M2268" s="1">
        <v>-0.006308870644224474</v>
      </c>
      <c r="N2268" s="1">
        <v>0.02738029301284106</v>
      </c>
      <c r="O2268" s="1">
        <v>0.008308542168659727</v>
      </c>
      <c r="P2268" s="1">
        <v>0.02044944439306673</v>
      </c>
      <c r="Q2268" s="1">
        <v>-0.02261795866119676</v>
      </c>
      <c r="R2268" s="1">
        <v>-0.006579304171706157</v>
      </c>
      <c r="S2268" s="1">
        <v>-0.03833623783706486</v>
      </c>
      <c r="T2268" s="1">
        <v>-0.02471913453254981</v>
      </c>
      <c r="U2268" s="1">
        <v>-0.03375138868796723</v>
      </c>
      <c r="V2268" s="1">
        <v>-0.04914141416284401</v>
      </c>
      <c r="W2268" s="1">
        <v>-0.01369863927650472</v>
      </c>
      <c r="X2268" s="1">
        <v>-0.03064173949180005</v>
      </c>
      <c r="Y2268" s="1">
        <v>-0.008563565212051483</v>
      </c>
      <c r="Z2268" s="1">
        <v>-0.01729895756170952</v>
      </c>
      <c r="AA2268" s="1">
        <v>0.02204569673815038</v>
      </c>
      <c r="AB2268" s="1">
        <v>-0.01100327561248038</v>
      </c>
      <c r="AC2268" s="1">
        <v>-0.03239138533395447</v>
      </c>
    </row>
    <row r="2269" spans="1:29">
      <c r="A2269" s="11">
        <v>39772</v>
      </c>
      <c r="B2269" s="1">
        <v>-0.05028651401531226</v>
      </c>
      <c r="C2269" s="1">
        <v>-0.01362020685114851</v>
      </c>
      <c r="D2269" s="1">
        <v>-0.004626047469747818</v>
      </c>
      <c r="E2269" s="1">
        <v>0.03061223319488326</v>
      </c>
      <c r="F2269" s="1">
        <v>-0.004544941679439196</v>
      </c>
      <c r="G2269" s="1">
        <v>-0.02730152991915225</v>
      </c>
      <c r="H2269" s="1">
        <v>-0.04558463481851216</v>
      </c>
      <c r="I2269" s="1">
        <v>-0.07161855255540162</v>
      </c>
      <c r="J2269" s="1">
        <v>-0.003980173943327836</v>
      </c>
      <c r="K2269" s="1">
        <v>0.001067269487235123</v>
      </c>
      <c r="L2269" s="1">
        <v>-0.04336160083484097</v>
      </c>
      <c r="M2269" s="1">
        <v>-0.01783083400882379</v>
      </c>
      <c r="N2269" s="1">
        <v>-0.002725688542614124</v>
      </c>
      <c r="O2269" s="1">
        <v>-0.002307141379469746</v>
      </c>
      <c r="P2269" s="1">
        <v>-0.01102153193749078</v>
      </c>
      <c r="Q2269" s="1">
        <v>-0.002145842793508712</v>
      </c>
      <c r="R2269" s="1">
        <v>-0.06746419565218831</v>
      </c>
      <c r="S2269" s="1">
        <v>-0.005937175091037084</v>
      </c>
      <c r="T2269" s="1">
        <v>0.005596369108550103</v>
      </c>
      <c r="U2269" s="1">
        <v>0.03149447477519329</v>
      </c>
      <c r="V2269" s="1">
        <v>-0.04176327135312508</v>
      </c>
      <c r="W2269" s="1">
        <v>-0.0499998018964023</v>
      </c>
      <c r="X2269" s="1">
        <v>-0.06136107891714682</v>
      </c>
      <c r="Y2269" s="1">
        <v>-0.06245403159202378</v>
      </c>
      <c r="Z2269" s="1">
        <v>-0.02903014747835153</v>
      </c>
      <c r="AA2269" s="1">
        <v>-0.02793500765233747</v>
      </c>
      <c r="AB2269" s="1">
        <v>-0.07787935323171791</v>
      </c>
      <c r="AC2269" s="1">
        <v>-0.01729936021290979</v>
      </c>
    </row>
    <row r="2270" spans="1:29">
      <c r="A2270" s="11">
        <v>39773</v>
      </c>
      <c r="B2270" s="1">
        <v>0.01342190719387482</v>
      </c>
      <c r="C2270" s="1">
        <v>0.05186246526782501</v>
      </c>
      <c r="D2270" s="1">
        <v>0.005102981767744597</v>
      </c>
      <c r="E2270" s="1">
        <v>0.03960394570514758</v>
      </c>
      <c r="F2270" s="1">
        <v>-0.001802220964293499</v>
      </c>
      <c r="G2270" s="1">
        <v>0.034330934174303</v>
      </c>
      <c r="H2270" s="1">
        <v>0.03520730887672108</v>
      </c>
      <c r="I2270" s="1">
        <v>0.04292501286130435</v>
      </c>
      <c r="J2270" s="1">
        <v>0.03796219156004366</v>
      </c>
      <c r="K2270" s="1">
        <v>0.002345590865528546</v>
      </c>
      <c r="L2270" s="1">
        <v>0.05597898259525924</v>
      </c>
      <c r="M2270" s="1">
        <v>0.04552341414125216</v>
      </c>
      <c r="N2270" s="1">
        <v>0.03158194961812844</v>
      </c>
      <c r="O2270" s="1">
        <v>0.01949103475371761</v>
      </c>
      <c r="P2270" s="1">
        <v>0.007091765094725311</v>
      </c>
      <c r="Q2270" s="1">
        <v>0.05613616448559156</v>
      </c>
      <c r="R2270" s="1">
        <v>0.06467467347801259</v>
      </c>
      <c r="S2270" s="1">
        <v>0.07337881530172297</v>
      </c>
      <c r="T2270" s="1">
        <v>0.08872237883297451</v>
      </c>
      <c r="U2270" s="1">
        <v>0.02017024964000358</v>
      </c>
      <c r="V2270" s="1">
        <v>0.004919997075477411</v>
      </c>
      <c r="W2270" s="1">
        <v>-0.004007133965915233</v>
      </c>
      <c r="X2270" s="1">
        <v>0.05388269685289382</v>
      </c>
      <c r="Y2270" s="1">
        <v>-0.007243903207071689</v>
      </c>
      <c r="Z2270" s="1">
        <v>0.01590317661793472</v>
      </c>
      <c r="AA2270" s="1">
        <v>0.07057140306398635</v>
      </c>
      <c r="AB2270" s="1">
        <v>-0.00354885558020368</v>
      </c>
      <c r="AC2270" s="1">
        <v>0.05052586167428808</v>
      </c>
    </row>
    <row r="2271" spans="1:29">
      <c r="A2271" s="11">
        <v>39776</v>
      </c>
      <c r="B2271" s="1">
        <v>-0.03390031115390879</v>
      </c>
      <c r="C2271" s="1">
        <v>0.02778240165517776</v>
      </c>
      <c r="D2271" s="1">
        <v>0.0288757863343394</v>
      </c>
      <c r="E2271" s="1">
        <v>0.0231291160143472</v>
      </c>
      <c r="F2271" s="1">
        <v>0.03659123771994266</v>
      </c>
      <c r="G2271" s="1">
        <v>-0.03094878303447046</v>
      </c>
      <c r="H2271" s="1">
        <v>0.05141057938146609</v>
      </c>
      <c r="I2271" s="1">
        <v>-0.03193416699705698</v>
      </c>
      <c r="J2271" s="1">
        <v>-0.003849844461111251</v>
      </c>
      <c r="K2271" s="1">
        <v>0.004041466175399133</v>
      </c>
      <c r="L2271" s="1">
        <v>0.009749741829212955</v>
      </c>
      <c r="M2271" s="1">
        <v>0.07576976120682377</v>
      </c>
      <c r="N2271" s="1">
        <v>0.01354156549773999</v>
      </c>
      <c r="O2271" s="1">
        <v>-0.02883978841431845</v>
      </c>
      <c r="P2271" s="1">
        <v>0.03621751775401183</v>
      </c>
      <c r="Q2271" s="1">
        <v>-0.0133061499909165</v>
      </c>
      <c r="R2271" s="1">
        <v>0.01818839622363777</v>
      </c>
      <c r="S2271" s="1">
        <v>-0.01430846954525011</v>
      </c>
      <c r="T2271" s="1">
        <v>-0.03054384403010246</v>
      </c>
      <c r="U2271" s="1">
        <v>0.02448747636336757</v>
      </c>
      <c r="V2271" s="1">
        <v>-0.001893640987047474</v>
      </c>
      <c r="W2271" s="1">
        <v>-0.01641841287245727</v>
      </c>
      <c r="X2271" s="1">
        <v>0.002255775340729516</v>
      </c>
      <c r="Y2271" s="1">
        <v>0.03791233276333217</v>
      </c>
      <c r="Z2271" s="1">
        <v>-0.02348133707615474</v>
      </c>
      <c r="AA2271" s="1">
        <v>-0.03148728178365479</v>
      </c>
      <c r="AB2271" s="1">
        <v>-0.1039884501787619</v>
      </c>
      <c r="AC2271" s="1">
        <v>0.0193687484506786</v>
      </c>
    </row>
    <row r="2272" spans="1:29">
      <c r="A2272" s="11">
        <v>39777</v>
      </c>
      <c r="B2272" s="1">
        <v>-0.05282347879018645</v>
      </c>
      <c r="C2272" s="1">
        <v>-0.009951354896014841</v>
      </c>
      <c r="D2272" s="1">
        <v>-0.01220413783011687</v>
      </c>
      <c r="E2272" s="1">
        <v>0.0002661815820479418</v>
      </c>
      <c r="F2272" s="1">
        <v>-0.02972602283979398</v>
      </c>
      <c r="G2272" s="1">
        <v>-0.009025647291262762</v>
      </c>
      <c r="H2272" s="1">
        <v>-0.02181563499118577</v>
      </c>
      <c r="I2272" s="1">
        <v>0.007598729167036522</v>
      </c>
      <c r="J2272" s="1">
        <v>-0.008695543635822034</v>
      </c>
      <c r="K2272" s="1">
        <v>0.001059355431607178</v>
      </c>
      <c r="L2272" s="1">
        <v>-0.01191272434006463</v>
      </c>
      <c r="M2272" s="1">
        <v>-0.0002447678480099746</v>
      </c>
      <c r="N2272" s="1">
        <v>-0.02033114359539057</v>
      </c>
      <c r="O2272" s="1">
        <v>-0.07824501628350045</v>
      </c>
      <c r="P2272" s="1">
        <v>0</v>
      </c>
      <c r="Q2272" s="1">
        <v>0.01083249836015598</v>
      </c>
      <c r="R2272" s="1">
        <v>-0.06376645847914708</v>
      </c>
      <c r="S2272" s="1">
        <v>0.02499997493292883</v>
      </c>
      <c r="T2272" s="1">
        <v>-0.06584449582095719</v>
      </c>
      <c r="U2272" s="1">
        <v>-0.05028324592274069</v>
      </c>
      <c r="V2272" s="1">
        <v>-0.004025759911030158</v>
      </c>
      <c r="W2272" s="1">
        <v>0.08677870023423329</v>
      </c>
      <c r="X2272" s="1">
        <v>0.01912960362267491</v>
      </c>
      <c r="Y2272" s="1">
        <v>-0.005731146063804871</v>
      </c>
      <c r="Z2272" s="1">
        <v>-0.03366492886599737</v>
      </c>
      <c r="AA2272" s="1">
        <v>0.03251096365739325</v>
      </c>
      <c r="AB2272" s="1">
        <v>0.1160570421212856</v>
      </c>
      <c r="AC2272" s="1">
        <v>-0.02391102397252765</v>
      </c>
    </row>
    <row r="2273" spans="1:29">
      <c r="A2273" s="11">
        <v>39778</v>
      </c>
      <c r="B2273" s="1">
        <v>0.07409362000148279</v>
      </c>
      <c r="C2273" s="1">
        <v>0.05130523827966105</v>
      </c>
      <c r="D2273" s="1">
        <v>-0.01409462043466192</v>
      </c>
      <c r="E2273" s="1">
        <v>0.03217229263256738</v>
      </c>
      <c r="F2273" s="1">
        <v>0.01531861218451969</v>
      </c>
      <c r="G2273" s="1">
        <v>-0.01424585904476083</v>
      </c>
      <c r="H2273" s="1">
        <v>0.02691628954845915</v>
      </c>
      <c r="I2273" s="1">
        <v>0.08457022308707862</v>
      </c>
      <c r="J2273" s="1">
        <v>0.02534097008273872</v>
      </c>
      <c r="K2273" s="1">
        <v>0.001481394122033075</v>
      </c>
      <c r="L2273" s="1">
        <v>0.004357362451688385</v>
      </c>
      <c r="M2273" s="1">
        <v>0.002690978426227453</v>
      </c>
      <c r="N2273" s="1">
        <v>0.02223545344714273</v>
      </c>
      <c r="O2273" s="1">
        <v>-0.02371025027342655</v>
      </c>
      <c r="P2273" s="1">
        <v>0.01067955264868403</v>
      </c>
      <c r="Q2273" s="1">
        <v>0.02099613384326982</v>
      </c>
      <c r="R2273" s="1">
        <v>0.06260477295025324</v>
      </c>
      <c r="S2273" s="1">
        <v>0.08103845989867686</v>
      </c>
      <c r="T2273" s="1">
        <v>0.03092796099594763</v>
      </c>
      <c r="U2273" s="1">
        <v>-0.1648022403285979</v>
      </c>
      <c r="V2273" s="1">
        <v>0.02564695628568447</v>
      </c>
      <c r="W2273" s="1">
        <v>-0.007527019592608375</v>
      </c>
      <c r="X2273" s="1">
        <v>0.03349287445423799</v>
      </c>
      <c r="Y2273" s="1">
        <v>0.007685733678688855</v>
      </c>
      <c r="Z2273" s="1">
        <v>0.03185173457371659</v>
      </c>
      <c r="AA2273" s="1">
        <v>0.03380883512829991</v>
      </c>
      <c r="AB2273" s="1">
        <v>0.002849183522892762</v>
      </c>
      <c r="AC2273" s="1">
        <v>0.05336805675917455</v>
      </c>
    </row>
    <row r="2274" spans="1:29">
      <c r="A2274" s="11">
        <v>39779</v>
      </c>
      <c r="B2274" s="1">
        <v>0</v>
      </c>
      <c r="C2274" s="1">
        <v>0</v>
      </c>
      <c r="D2274" s="1">
        <v>0</v>
      </c>
      <c r="E2274" s="1">
        <v>0</v>
      </c>
      <c r="F2274" s="1">
        <v>0</v>
      </c>
      <c r="G2274" s="1">
        <v>0</v>
      </c>
      <c r="H2274" s="1">
        <v>0</v>
      </c>
      <c r="I2274" s="1">
        <v>0</v>
      </c>
      <c r="J2274" s="1">
        <v>0</v>
      </c>
      <c r="K2274" s="1">
        <v>0</v>
      </c>
      <c r="L2274" s="1">
        <v>0</v>
      </c>
      <c r="M2274" s="1">
        <v>0</v>
      </c>
      <c r="N2274" s="1">
        <v>0</v>
      </c>
      <c r="O2274" s="1">
        <v>0</v>
      </c>
      <c r="P2274" s="1">
        <v>0</v>
      </c>
      <c r="Q2274" s="1">
        <v>0</v>
      </c>
      <c r="R2274" s="1">
        <v>0</v>
      </c>
      <c r="S2274" s="1">
        <v>0</v>
      </c>
      <c r="T2274" s="1">
        <v>0</v>
      </c>
      <c r="U2274" s="1">
        <v>0</v>
      </c>
      <c r="V2274" s="1">
        <v>0</v>
      </c>
      <c r="W2274" s="1">
        <v>0</v>
      </c>
      <c r="X2274" s="1">
        <v>0</v>
      </c>
      <c r="Y2274" s="1">
        <v>0</v>
      </c>
      <c r="Z2274" s="1">
        <v>0</v>
      </c>
      <c r="AA2274" s="1">
        <v>0</v>
      </c>
      <c r="AB2274" s="1">
        <v>0</v>
      </c>
      <c r="AC2274" s="1">
        <v>0</v>
      </c>
    </row>
    <row r="2275" spans="1:29">
      <c r="A2275" s="11">
        <v>39780</v>
      </c>
      <c r="B2275" s="1">
        <v>0.01001363025198443</v>
      </c>
      <c r="C2275" s="1">
        <v>0.01369874653666292</v>
      </c>
      <c r="D2275" s="1">
        <v>0.003076412415644159</v>
      </c>
      <c r="E2275" s="1">
        <v>0.03116932951487228</v>
      </c>
      <c r="F2275" s="1">
        <v>0.007071918025940205</v>
      </c>
      <c r="G2275" s="1">
        <v>0.04169655972930797</v>
      </c>
      <c r="H2275" s="1">
        <v>-0.02046908616843734</v>
      </c>
      <c r="I2275" s="1">
        <v>0.01843139624272161</v>
      </c>
      <c r="J2275" s="1">
        <v>0.006653891461404271</v>
      </c>
      <c r="K2275" s="1">
        <v>-0.0008453185061774171</v>
      </c>
      <c r="L2275" s="1">
        <v>0.04780571078689966</v>
      </c>
      <c r="M2275" s="1">
        <v>0.00329312259554948</v>
      </c>
      <c r="N2275" s="1">
        <v>0.006960393953366895</v>
      </c>
      <c r="O2275" s="1">
        <v>0.04115673382068641</v>
      </c>
      <c r="P2275" s="1">
        <v>0.02401527817174354</v>
      </c>
      <c r="Q2275" s="1">
        <v>-0.009211542774552051</v>
      </c>
      <c r="R2275" s="1">
        <v>-0.003907194595608954</v>
      </c>
      <c r="S2275" s="1">
        <v>-0.02983976934205401</v>
      </c>
      <c r="T2275" s="1">
        <v>-0.01488687863418403</v>
      </c>
      <c r="U2275" s="1">
        <v>0.001115972868947157</v>
      </c>
      <c r="V2275" s="1">
        <v>-0.01956950112426215</v>
      </c>
      <c r="W2275" s="1">
        <v>0.08465711815165777</v>
      </c>
      <c r="X2275" s="1">
        <v>-0.02492881773025324</v>
      </c>
      <c r="Y2275" s="1">
        <v>0.01983066861025029</v>
      </c>
      <c r="Z2275" s="1">
        <v>-0.02636680607520214</v>
      </c>
      <c r="AA2275" s="1">
        <v>0.02454125386883188</v>
      </c>
      <c r="AB2275" s="1">
        <v>0.06036921801323136</v>
      </c>
      <c r="AC2275" s="1">
        <v>0.007682881715702861</v>
      </c>
    </row>
    <row r="2276" spans="1:29">
      <c r="A2276" s="11">
        <v>39783</v>
      </c>
      <c r="B2276" s="1">
        <v>0.01113830074938704</v>
      </c>
      <c r="C2276" s="1">
        <v>0.03082760093221038</v>
      </c>
      <c r="D2276" s="1">
        <v>-0.006133784036126633</v>
      </c>
      <c r="E2276" s="1">
        <v>-0.05071186989230658</v>
      </c>
      <c r="F2276" s="1">
        <v>0.04833803014435101</v>
      </c>
      <c r="G2276" s="1">
        <v>-0.03570625853378184</v>
      </c>
      <c r="H2276" s="1">
        <v>0.02573882059217336</v>
      </c>
      <c r="I2276" s="1">
        <v>-0.02590045110153583</v>
      </c>
      <c r="J2276" s="1">
        <v>-0.02927273669183916</v>
      </c>
      <c r="K2276" s="1">
        <v>-0.01649744737569259</v>
      </c>
      <c r="L2276" s="1">
        <v>-0.01017030909778249</v>
      </c>
      <c r="M2276" s="1">
        <v>-0.01507578542357613</v>
      </c>
      <c r="N2276" s="1">
        <v>-0.04809907928476276</v>
      </c>
      <c r="O2276" s="1">
        <v>-0.03098291699087197</v>
      </c>
      <c r="P2276" s="1">
        <v>-0.02532820175690542</v>
      </c>
      <c r="Q2276" s="1">
        <v>-0.01844883370486783</v>
      </c>
      <c r="R2276" s="1">
        <v>-0.0220810055040801</v>
      </c>
      <c r="S2276" s="1">
        <v>-0.0405100189001828</v>
      </c>
      <c r="T2276" s="1">
        <v>-0.02985635353690752</v>
      </c>
      <c r="U2276" s="1">
        <v>-0.001337751406097598</v>
      </c>
      <c r="V2276" s="1">
        <v>-0.009795589257441506</v>
      </c>
      <c r="W2276" s="1">
        <v>-0.03080423872033555</v>
      </c>
      <c r="X2276" s="1">
        <v>-0.03104455280648599</v>
      </c>
      <c r="Y2276" s="1">
        <v>-0.03410349438172366</v>
      </c>
      <c r="Z2276" s="1">
        <v>0.01321017644666767</v>
      </c>
      <c r="AA2276" s="1">
        <v>-0.07795533775097729</v>
      </c>
      <c r="AB2276" s="1">
        <v>-0.02880131637726413</v>
      </c>
      <c r="AC2276" s="1">
        <v>-0.03688433637931776</v>
      </c>
    </row>
    <row r="2277" spans="1:29">
      <c r="A2277" s="11">
        <v>39784</v>
      </c>
      <c r="B2277" s="1">
        <v>0.03885715929113998</v>
      </c>
      <c r="C2277" s="1">
        <v>-0.01024172402222612</v>
      </c>
      <c r="D2277" s="1">
        <v>0.008123034753109604</v>
      </c>
      <c r="E2277" s="1">
        <v>-0.02447377345366264</v>
      </c>
      <c r="F2277" s="1">
        <v>0.04733717507006308</v>
      </c>
      <c r="G2277" s="1">
        <v>-0.03066041726410829</v>
      </c>
      <c r="H2277" s="1">
        <v>-0.02012416204456358</v>
      </c>
      <c r="I2277" s="1">
        <v>-0.01440760562162779</v>
      </c>
      <c r="J2277" s="1">
        <v>0.01361863710915667</v>
      </c>
      <c r="K2277" s="1">
        <v>0.002795582934705054</v>
      </c>
      <c r="L2277" s="1">
        <v>-0.01855891953924493</v>
      </c>
      <c r="M2277" s="1">
        <v>-0.02579936169781127</v>
      </c>
      <c r="N2277" s="1">
        <v>0.02632386923710883</v>
      </c>
      <c r="O2277" s="1">
        <v>-0.08526273975534715</v>
      </c>
      <c r="P2277" s="1">
        <v>-0.03272401328228591</v>
      </c>
      <c r="Q2277" s="1">
        <v>-0.02812029886028877</v>
      </c>
      <c r="R2277" s="1">
        <v>-0.03195426740239371</v>
      </c>
      <c r="S2277" s="1">
        <v>-0.003127353565446356</v>
      </c>
      <c r="T2277" s="1">
        <v>-0.01803891163093496</v>
      </c>
      <c r="U2277" s="1">
        <v>-0.01652154754506474</v>
      </c>
      <c r="V2277" s="1">
        <v>-0.01320523078137903</v>
      </c>
      <c r="W2277" s="1">
        <v>0.01218691914694947</v>
      </c>
      <c r="X2277" s="1">
        <v>-0.03053142956327615</v>
      </c>
      <c r="Y2277" s="1">
        <v>-0.004413650416827952</v>
      </c>
      <c r="Z2277" s="1">
        <v>-0.02998704780923822</v>
      </c>
      <c r="AA2277" s="1">
        <v>-0.03832991571396238</v>
      </c>
      <c r="AB2277" s="1">
        <v>0.01310349074740214</v>
      </c>
      <c r="AC2277" s="1">
        <v>-0.00299532448763995</v>
      </c>
    </row>
    <row r="2278" spans="1:29">
      <c r="A2278" s="11">
        <v>39785</v>
      </c>
      <c r="B2278" s="1">
        <v>0.01072034683824019</v>
      </c>
      <c r="C2278" s="1">
        <v>-0.01158943117818867</v>
      </c>
      <c r="D2278" s="1">
        <v>0.01170356352340662</v>
      </c>
      <c r="E2278" s="1">
        <v>-0.01025067160761883</v>
      </c>
      <c r="F2278" s="1">
        <v>0.01343141917311619</v>
      </c>
      <c r="G2278" s="1">
        <v>-0.001702885573675705</v>
      </c>
      <c r="H2278" s="1">
        <v>0.01140960638146593</v>
      </c>
      <c r="I2278" s="1">
        <v>-0.006208175097039526</v>
      </c>
      <c r="J2278" s="1">
        <v>-0.02207295545958377</v>
      </c>
      <c r="K2278" s="1">
        <v>-0.004288965587189719</v>
      </c>
      <c r="L2278" s="1">
        <v>-0.04286875096164289</v>
      </c>
      <c r="M2278" s="1">
        <v>0.003928085330825226</v>
      </c>
      <c r="N2278" s="1">
        <v>-0.005306549719719333</v>
      </c>
      <c r="O2278" s="1">
        <v>-0.0229008275595165</v>
      </c>
      <c r="P2278" s="1">
        <v>-0.008955119333590611</v>
      </c>
      <c r="Q2278" s="1">
        <v>-0.01526026538987557</v>
      </c>
      <c r="R2278" s="1">
        <v>-0.00451583100804398</v>
      </c>
      <c r="S2278" s="1">
        <v>0.0156862292573734</v>
      </c>
      <c r="T2278" s="1">
        <v>0.05800378436994058</v>
      </c>
      <c r="U2278" s="1">
        <v>0.02179344746592515</v>
      </c>
      <c r="V2278" s="1">
        <v>-0.01229407347851752</v>
      </c>
      <c r="W2278" s="1">
        <v>0.03091884828075009</v>
      </c>
      <c r="X2278" s="1">
        <v>0.03615878487528157</v>
      </c>
      <c r="Y2278" s="1">
        <v>0.008010701349805194</v>
      </c>
      <c r="Z2278" s="1">
        <v>0.1068548224308701</v>
      </c>
      <c r="AA2278" s="1">
        <v>0.04287234991418165</v>
      </c>
      <c r="AB2278" s="1">
        <v>0.01021095517438164</v>
      </c>
      <c r="AC2278" s="1">
        <v>-0.04484990361704955</v>
      </c>
    </row>
    <row r="2279" spans="1:29">
      <c r="A2279" s="11">
        <v>39786</v>
      </c>
      <c r="B2279" s="1">
        <v>0.04957343265001746</v>
      </c>
      <c r="C2279" s="1">
        <v>0.0154943019661804</v>
      </c>
      <c r="D2279" s="1">
        <v>0.1161737735032073</v>
      </c>
      <c r="E2279" s="1">
        <v>0.0008175462034225589</v>
      </c>
      <c r="F2279" s="1">
        <v>0.007573396138774946</v>
      </c>
      <c r="G2279" s="1">
        <v>0.02364087100104872</v>
      </c>
      <c r="H2279" s="1">
        <v>0.01629483918814723</v>
      </c>
      <c r="I2279" s="1">
        <v>0.03583585719488469</v>
      </c>
      <c r="J2279" s="1">
        <v>0.02453370170144575</v>
      </c>
      <c r="K2279" s="1">
        <v>0.01873782877335506</v>
      </c>
      <c r="L2279" s="1">
        <v>0.0309977176122449</v>
      </c>
      <c r="M2279" s="1">
        <v>0.005427273048542514</v>
      </c>
      <c r="N2279" s="1">
        <v>0.03171318129324296</v>
      </c>
      <c r="O2279" s="1">
        <v>0.043174436513572</v>
      </c>
      <c r="P2279" s="1">
        <v>0.02710856980887777</v>
      </c>
      <c r="Q2279" s="1">
        <v>0.0349060988997516</v>
      </c>
      <c r="R2279" s="1">
        <v>0.08418252528640968</v>
      </c>
      <c r="S2279" s="1">
        <v>0.0880306379977227</v>
      </c>
      <c r="T2279" s="1">
        <v>0.06539673420654002</v>
      </c>
      <c r="U2279" s="1">
        <v>0.02866044505004495</v>
      </c>
      <c r="V2279" s="1">
        <v>-0.01522431997274254</v>
      </c>
      <c r="W2279" s="1">
        <v>0.02541342885188613</v>
      </c>
      <c r="X2279" s="1">
        <v>0.1328327937216343</v>
      </c>
      <c r="Y2279" s="1">
        <v>0.05408513768886358</v>
      </c>
      <c r="Z2279" s="1">
        <v>0.1366122165699966</v>
      </c>
      <c r="AA2279" s="1">
        <v>0.01723042777641393</v>
      </c>
      <c r="AB2279" s="1">
        <v>0.05795152475626231</v>
      </c>
      <c r="AC2279" s="1">
        <v>0.04538312898869323</v>
      </c>
    </row>
    <row r="2280" spans="1:29">
      <c r="A2280" s="11">
        <v>39787</v>
      </c>
      <c r="B2280" s="1">
        <v>-0.02669155150439095</v>
      </c>
      <c r="C2280" s="1">
        <v>-0.06515486455284558</v>
      </c>
      <c r="D2280" s="1">
        <v>-0.06421917658182319</v>
      </c>
      <c r="E2280" s="1">
        <v>-0.001634024564202141</v>
      </c>
      <c r="F2280" s="1">
        <v>-0.006681259671296624</v>
      </c>
      <c r="G2280" s="1">
        <v>-0.01880938634190921</v>
      </c>
      <c r="H2280" s="1">
        <v>-0.004439979058997068</v>
      </c>
      <c r="I2280" s="1">
        <v>-0.02374040438623437</v>
      </c>
      <c r="J2280" s="1">
        <v>-0.0450191170257972</v>
      </c>
      <c r="K2280" s="1">
        <v>-0.007399392840294894</v>
      </c>
      <c r="L2280" s="1">
        <v>-0.04855765273896806</v>
      </c>
      <c r="M2280" s="1">
        <v>-0.03665583272614148</v>
      </c>
      <c r="N2280" s="1">
        <v>-0.02700369799507185</v>
      </c>
      <c r="O2280" s="1">
        <v>-0.006897981279897936</v>
      </c>
      <c r="P2280" s="1">
        <v>-0.002932575504508095</v>
      </c>
      <c r="Q2280" s="1">
        <v>-0.02824334760117819</v>
      </c>
      <c r="R2280" s="1">
        <v>-0.03580359833783442</v>
      </c>
      <c r="S2280" s="1">
        <v>-0.06032642549646483</v>
      </c>
      <c r="T2280" s="1">
        <v>-0.02972869929920074</v>
      </c>
      <c r="U2280" s="1">
        <v>0.0008636313911456472</v>
      </c>
      <c r="V2280" s="1">
        <v>-0.01920252127189026</v>
      </c>
      <c r="W2280" s="1">
        <v>-0.009931598355457427</v>
      </c>
      <c r="X2280" s="1">
        <v>0.01457445920275524</v>
      </c>
      <c r="Y2280" s="1">
        <v>-0.0196164098235504</v>
      </c>
      <c r="Z2280" s="1">
        <v>-0.0251068950550366</v>
      </c>
      <c r="AA2280" s="1">
        <v>-0.05473773191956244</v>
      </c>
      <c r="AB2280" s="1">
        <v>-0.0299358803437777</v>
      </c>
      <c r="AC2280" s="1">
        <v>-0.02299590188242939</v>
      </c>
    </row>
    <row r="2281" spans="1:29">
      <c r="A2281" s="11">
        <v>39790</v>
      </c>
      <c r="B2281" s="1">
        <v>0.02008792458900865</v>
      </c>
      <c r="C2281" s="1">
        <v>-0.04161146912956071</v>
      </c>
      <c r="D2281" s="1">
        <v>0.01286495956498457</v>
      </c>
      <c r="E2281" s="1">
        <v>0.01336615136983998</v>
      </c>
      <c r="F2281" s="1">
        <v>0.0148187094140575</v>
      </c>
      <c r="G2281" s="1">
        <v>0.006309156361666624</v>
      </c>
      <c r="H2281" s="1">
        <v>0.01808719712913986</v>
      </c>
      <c r="I2281" s="1">
        <v>0.008648906168860382</v>
      </c>
      <c r="J2281" s="1">
        <v>0.0180542853487573</v>
      </c>
      <c r="K2281" s="1">
        <v>0.02406803769685339</v>
      </c>
      <c r="L2281" s="1">
        <v>0.02049366239976247</v>
      </c>
      <c r="M2281" s="1">
        <v>-0.008339735440022977</v>
      </c>
      <c r="N2281" s="1">
        <v>0.003247522697950034</v>
      </c>
      <c r="O2281" s="1">
        <v>-0.01230398897821972</v>
      </c>
      <c r="P2281" s="1">
        <v>-0.01666683416777048</v>
      </c>
      <c r="Q2281" s="1">
        <v>0.008009922596342589</v>
      </c>
      <c r="R2281" s="1">
        <v>0.0008500964558406654</v>
      </c>
      <c r="S2281" s="1">
        <v>0.03851957410111573</v>
      </c>
      <c r="T2281" s="1">
        <v>0.03050738937845265</v>
      </c>
      <c r="U2281" s="1">
        <v>0.03733288592738382</v>
      </c>
      <c r="V2281" s="1">
        <v>0.02617091706084795</v>
      </c>
      <c r="W2281" s="1">
        <v>-0.01555318257091287</v>
      </c>
      <c r="X2281" s="1">
        <v>-0.006856028114106127</v>
      </c>
      <c r="Y2281" s="1">
        <v>0.02590715959857204</v>
      </c>
      <c r="Z2281" s="1">
        <v>0.0739724297746549</v>
      </c>
      <c r="AA2281" s="1">
        <v>0.02940497115445107</v>
      </c>
      <c r="AB2281" s="1">
        <v>-0.03348665118830141</v>
      </c>
      <c r="AC2281" s="1">
        <v>0.04883410307017444</v>
      </c>
    </row>
    <row r="2282" spans="1:29">
      <c r="A2282" s="11">
        <v>39792</v>
      </c>
      <c r="B2282" s="1">
        <v>0.02400707268188818</v>
      </c>
      <c r="C2282" s="1">
        <v>0.02853650163498855</v>
      </c>
      <c r="D2282" s="1">
        <v>0.01055621583547461</v>
      </c>
      <c r="E2282" s="1">
        <v>0.01749637564045647</v>
      </c>
      <c r="F2282" s="1">
        <v>0.002796039406693707</v>
      </c>
      <c r="G2282" s="1">
        <v>0.005305046553200077</v>
      </c>
      <c r="H2282" s="1">
        <v>0.06789976153095378</v>
      </c>
      <c r="I2282" s="1">
        <v>0.02867477925910156</v>
      </c>
      <c r="J2282" s="1">
        <v>0.05911329965662859</v>
      </c>
      <c r="K2282" s="1">
        <v>0.01788669537096488</v>
      </c>
      <c r="L2282" s="1">
        <v>0.01381975188877282</v>
      </c>
      <c r="M2282" s="1">
        <v>0.01787154835333338</v>
      </c>
      <c r="N2282" s="1">
        <v>0.002648589901859122</v>
      </c>
      <c r="O2282" s="1">
        <v>0.1432588665073815</v>
      </c>
      <c r="P2282" s="1">
        <v>-0.01694905443136097</v>
      </c>
      <c r="Q2282" s="1">
        <v>0.02467077807284457</v>
      </c>
      <c r="R2282" s="1">
        <v>0.09713493882541635</v>
      </c>
      <c r="S2282" s="1">
        <v>0.1570908774699913</v>
      </c>
      <c r="T2282" s="1">
        <v>0.01741182962390497</v>
      </c>
      <c r="U2282" s="1">
        <v>0.02974816557264792</v>
      </c>
      <c r="V2282" s="1">
        <v>0.05743148773527684</v>
      </c>
      <c r="W2282" s="1">
        <v>0.0003741573447104685</v>
      </c>
      <c r="X2282" s="1">
        <v>0.0746219083916273</v>
      </c>
      <c r="Y2282" s="1">
        <v>0.06928180272612749</v>
      </c>
      <c r="Z2282" s="1">
        <v>0.1114798288037797</v>
      </c>
      <c r="AA2282" s="1">
        <v>0.02149647356092643</v>
      </c>
      <c r="AB2282" s="1">
        <v>0.06929301151685774</v>
      </c>
      <c r="AC2282" s="1">
        <v>0.09605733857356835</v>
      </c>
    </row>
    <row r="2283" spans="1:29">
      <c r="A2283" s="11">
        <v>39793</v>
      </c>
      <c r="B2283" s="1">
        <v>-0.0125324492815827</v>
      </c>
      <c r="C2283" s="1">
        <v>-0.03475532937009829</v>
      </c>
      <c r="D2283" s="1">
        <v>0.05060778855878811</v>
      </c>
      <c r="E2283" s="1">
        <v>-0.04179861242524474</v>
      </c>
      <c r="F2283" s="1">
        <v>-0.05153339903144483</v>
      </c>
      <c r="G2283" s="1">
        <v>0.01535164330533445</v>
      </c>
      <c r="H2283" s="1">
        <v>-0.04968117190806243</v>
      </c>
      <c r="I2283" s="1">
        <v>-0.005629273057384698</v>
      </c>
      <c r="J2283" s="1">
        <v>-0.04651141364256495</v>
      </c>
      <c r="K2283" s="1">
        <v>-0.01266828009940668</v>
      </c>
      <c r="L2283" s="1">
        <v>-0.03309887643903631</v>
      </c>
      <c r="M2283" s="1">
        <v>-0.02659478391674919</v>
      </c>
      <c r="N2283" s="1">
        <v>0.004696320645046326</v>
      </c>
      <c r="O2283" s="1">
        <v>0.008787488360457285</v>
      </c>
      <c r="P2283" s="1">
        <v>0.02434078982669474</v>
      </c>
      <c r="Q2283" s="1">
        <v>-0.01779911672234746</v>
      </c>
      <c r="R2283" s="1">
        <v>0.02591245871103998</v>
      </c>
      <c r="S2283" s="1">
        <v>-0.001885569124857267</v>
      </c>
      <c r="T2283" s="1">
        <v>0.008199445145034012</v>
      </c>
      <c r="U2283" s="1">
        <v>0.001414364582468908</v>
      </c>
      <c r="V2283" s="1">
        <v>9.112666162947036E-05</v>
      </c>
      <c r="W2283" s="1">
        <v>0.04672461346999857</v>
      </c>
      <c r="X2283" s="1">
        <v>-0.0171304843237865</v>
      </c>
      <c r="Y2283" s="1">
        <v>-0.00524069262502258</v>
      </c>
      <c r="Z2283" s="1">
        <v>-0.0006886743612474211</v>
      </c>
      <c r="AA2283" s="1">
        <v>-0.05398312936118699</v>
      </c>
      <c r="AB2283" s="1">
        <v>0.02160143017821148</v>
      </c>
      <c r="AC2283" s="1">
        <v>-0.0443934807884877</v>
      </c>
    </row>
    <row r="2284" spans="1:29">
      <c r="A2284" s="11">
        <v>39794</v>
      </c>
      <c r="B2284" s="1">
        <v>0.02582072477608532</v>
      </c>
      <c r="C2284" s="1">
        <v>0.05995981654155136</v>
      </c>
      <c r="D2284" s="1">
        <v>-0.02701658373367055</v>
      </c>
      <c r="E2284" s="1">
        <v>-0.03395932791113632</v>
      </c>
      <c r="F2284" s="1">
        <v>-0.03375446835472296</v>
      </c>
      <c r="G2284" s="1">
        <v>-0.001889914542097193</v>
      </c>
      <c r="H2284" s="1">
        <v>0.02134311925748489</v>
      </c>
      <c r="I2284" s="1">
        <v>0.001524156912086738</v>
      </c>
      <c r="J2284" s="1">
        <v>0.03121924708805213</v>
      </c>
      <c r="K2284" s="1">
        <v>-0.004967027091400733</v>
      </c>
      <c r="L2284" s="1">
        <v>-0.0264780156498039</v>
      </c>
      <c r="M2284" s="1">
        <v>0.02334220339291893</v>
      </c>
      <c r="N2284" s="1">
        <v>0.007303521614117958</v>
      </c>
      <c r="O2284" s="1">
        <v>0.03397218390831869</v>
      </c>
      <c r="P2284" s="1">
        <v>-0.008910875437442067</v>
      </c>
      <c r="Q2284" s="1">
        <v>-0.02797162465772873</v>
      </c>
      <c r="R2284" s="1">
        <v>0.03820515388899182</v>
      </c>
      <c r="S2284" s="1">
        <v>0.007556785833173096</v>
      </c>
      <c r="T2284" s="1">
        <v>0.01501434517843658</v>
      </c>
      <c r="U2284" s="1">
        <v>-0.03106735017087603</v>
      </c>
      <c r="V2284" s="1">
        <v>0.00959179204606242</v>
      </c>
      <c r="W2284" s="1">
        <v>-0.01803422086807283</v>
      </c>
      <c r="X2284" s="1">
        <v>-0.04544044972463224</v>
      </c>
      <c r="Y2284" s="1">
        <v>0.0293515360768617</v>
      </c>
      <c r="Z2284" s="1">
        <v>0.005282673479099831</v>
      </c>
      <c r="AA2284" s="1">
        <v>0.05506879420562516</v>
      </c>
      <c r="AB2284" s="1">
        <v>-0.02985091332257761</v>
      </c>
      <c r="AC2284" s="1">
        <v>-0.04745726808888162</v>
      </c>
    </row>
    <row r="2285" spans="1:29">
      <c r="A2285" s="11">
        <v>39797</v>
      </c>
      <c r="B2285" s="1">
        <v>0.03711587741090749</v>
      </c>
      <c r="C2285" s="1">
        <v>0.01385036440791132</v>
      </c>
      <c r="D2285" s="1">
        <v>-0.005984700047027225</v>
      </c>
      <c r="E2285" s="1">
        <v>0.02772223759265158</v>
      </c>
      <c r="F2285" s="1">
        <v>0.02096007237297592</v>
      </c>
      <c r="G2285" s="1">
        <v>0.02674542651650058</v>
      </c>
      <c r="H2285" s="1">
        <v>0.04296793664299758</v>
      </c>
      <c r="I2285" s="1">
        <v>0.02641465110125041</v>
      </c>
      <c r="J2285" s="1">
        <v>0.05676426574339377</v>
      </c>
      <c r="K2285" s="1">
        <v>0.01476712583830508</v>
      </c>
      <c r="L2285" s="1">
        <v>-0.002308198759192082</v>
      </c>
      <c r="M2285" s="1">
        <v>0.000648220700666613</v>
      </c>
      <c r="N2285" s="1">
        <v>0.00638041458809413</v>
      </c>
      <c r="O2285" s="1">
        <v>0.02409438033313305</v>
      </c>
      <c r="P2285" s="1">
        <v>0.02997009769114656</v>
      </c>
      <c r="Q2285" s="1">
        <v>0.04254624232076232</v>
      </c>
      <c r="R2285" s="1">
        <v>0.02559069496245714</v>
      </c>
      <c r="S2285" s="1">
        <v>0.08750002104589427</v>
      </c>
      <c r="T2285" s="1">
        <v>-0.009984700525599188</v>
      </c>
      <c r="U2285" s="1">
        <v>0.1151362571260655</v>
      </c>
      <c r="V2285" s="1">
        <v>-0.01854870221119054</v>
      </c>
      <c r="W2285" s="1">
        <v>0.008273344985137987</v>
      </c>
      <c r="X2285" s="1">
        <v>0.03130085854137499</v>
      </c>
      <c r="Y2285" s="1">
        <v>-0.0225988530258604</v>
      </c>
      <c r="Z2285" s="1">
        <v>0.0381538306913074</v>
      </c>
      <c r="AA2285" s="1">
        <v>0.02795912004276313</v>
      </c>
      <c r="AB2285" s="1">
        <v>0.09743586785383895</v>
      </c>
      <c r="AC2285" s="1">
        <v>-0.01618672271219024</v>
      </c>
    </row>
    <row r="2286" spans="1:29">
      <c r="A2286" s="11">
        <v>39798</v>
      </c>
      <c r="B2286" s="1">
        <v>0.0300290101724956</v>
      </c>
      <c r="C2286" s="1">
        <v>0.0007191864237774404</v>
      </c>
      <c r="D2286" s="1">
        <v>-0.01961901106364439</v>
      </c>
      <c r="E2286" s="1">
        <v>0.02474970018720346</v>
      </c>
      <c r="F2286" s="1">
        <v>0.0002208398831975433</v>
      </c>
      <c r="G2286" s="1">
        <v>0.0308898469941068</v>
      </c>
      <c r="H2286" s="1">
        <v>0.03084175973665437</v>
      </c>
      <c r="I2286" s="1">
        <v>0.04310296077769049</v>
      </c>
      <c r="J2286" s="1">
        <v>0.00358101092700247</v>
      </c>
      <c r="K2286" s="1">
        <v>0.01783163010573841</v>
      </c>
      <c r="L2286" s="1">
        <v>0.02041185557105529</v>
      </c>
      <c r="M2286" s="1">
        <v>-0.01722584720618459</v>
      </c>
      <c r="N2286" s="1">
        <v>0.01757922426502323</v>
      </c>
      <c r="O2286" s="1">
        <v>-0.01530109030614724</v>
      </c>
      <c r="P2286" s="1">
        <v>0.02618794271481573</v>
      </c>
      <c r="Q2286" s="1">
        <v>0.05861827297187161</v>
      </c>
      <c r="R2286" s="1">
        <v>0.03576898220335845</v>
      </c>
      <c r="S2286" s="1">
        <v>0.01609238631540388</v>
      </c>
      <c r="T2286" s="1">
        <v>0.02826421638302823</v>
      </c>
      <c r="U2286" s="1">
        <v>0.04126255191674244</v>
      </c>
      <c r="V2286" s="1">
        <v>0.009818349435685381</v>
      </c>
      <c r="W2286" s="1">
        <v>-0.01181240780092374</v>
      </c>
      <c r="X2286" s="1">
        <v>0.04299713224362023</v>
      </c>
      <c r="Y2286" s="1">
        <v>0.01414482706461362</v>
      </c>
      <c r="Z2286" s="1">
        <v>-0.009903101173298401</v>
      </c>
      <c r="AA2286" s="1">
        <v>0.02959544160178962</v>
      </c>
      <c r="AB2286" s="1">
        <v>0.01226648940654451</v>
      </c>
      <c r="AC2286" s="1">
        <v>0.0237180195091713</v>
      </c>
    </row>
    <row r="2287" spans="1:29">
      <c r="A2287" s="11">
        <v>39799</v>
      </c>
      <c r="B2287" s="1">
        <v>-0.006389984492031431</v>
      </c>
      <c r="C2287" s="1">
        <v>0.002873846334493946</v>
      </c>
      <c r="D2287" s="1">
        <v>-0.002840951421898774</v>
      </c>
      <c r="E2287" s="1">
        <v>-0.001356749984631866</v>
      </c>
      <c r="F2287" s="1">
        <v>-0.02184937435438306</v>
      </c>
      <c r="G2287" s="1">
        <v>-0.005143169936344338</v>
      </c>
      <c r="H2287" s="1">
        <v>-0.08364271056726291</v>
      </c>
      <c r="I2287" s="1">
        <v>0.01751346020267319</v>
      </c>
      <c r="J2287" s="1">
        <v>-0.03032990405783176</v>
      </c>
      <c r="K2287" s="1">
        <v>0.01490130258983813</v>
      </c>
      <c r="L2287" s="1">
        <v>0.01489165582044039</v>
      </c>
      <c r="M2287" s="1">
        <v>-0.00408545641232505</v>
      </c>
      <c r="N2287" s="1">
        <v>-0.02378923322534443</v>
      </c>
      <c r="O2287" s="1">
        <v>0.02556364209217676</v>
      </c>
      <c r="P2287" s="1">
        <v>-0.002835219764258157</v>
      </c>
      <c r="Q2287" s="1">
        <v>0.005957723413794191</v>
      </c>
      <c r="R2287" s="1">
        <v>-0.02671935822867455</v>
      </c>
      <c r="S2287" s="1">
        <v>-0.08484182929746564</v>
      </c>
      <c r="T2287" s="1">
        <v>-0.02990913427678976</v>
      </c>
      <c r="U2287" s="1">
        <v>-0.005738023383406898</v>
      </c>
      <c r="V2287" s="1">
        <v>-0.02852968359704067</v>
      </c>
      <c r="W2287" s="1">
        <v>-0.03029461769194086</v>
      </c>
      <c r="X2287" s="1">
        <v>-0.01636857255845259</v>
      </c>
      <c r="Y2287" s="1">
        <v>-0.05552206500941226</v>
      </c>
      <c r="Z2287" s="1">
        <v>-0.0248946611061106</v>
      </c>
      <c r="AA2287" s="1">
        <v>-0.01098906945211287</v>
      </c>
      <c r="AB2287" s="1">
        <v>-0.0542415157103604</v>
      </c>
      <c r="AC2287" s="1">
        <v>0.01815929494261725</v>
      </c>
    </row>
    <row r="2288" spans="1:29">
      <c r="A2288" s="11">
        <v>39800</v>
      </c>
      <c r="B2288" s="1">
        <v>0.07958222584103702</v>
      </c>
      <c r="C2288" s="1">
        <v>0.05201319216812794</v>
      </c>
      <c r="D2288" s="1">
        <v>-0.0007961672650176332</v>
      </c>
      <c r="E2288" s="1">
        <v>0.03016289044078069</v>
      </c>
      <c r="F2288" s="1">
        <v>0.03000891574965392</v>
      </c>
      <c r="G2288" s="1">
        <v>0.001348619270008955</v>
      </c>
      <c r="H2288" s="1">
        <v>-0.003574744640892913</v>
      </c>
      <c r="I2288" s="1">
        <v>0.05632619868933042</v>
      </c>
      <c r="J2288" s="1">
        <v>-0.0009198813456064991</v>
      </c>
      <c r="K2288" s="1">
        <v>0.01388861841121614</v>
      </c>
      <c r="L2288" s="1">
        <v>0.03109778444205724</v>
      </c>
      <c r="M2288" s="1">
        <v>0.07357419779766095</v>
      </c>
      <c r="N2288" s="1">
        <v>0.04467650350655616</v>
      </c>
      <c r="O2288" s="1">
        <v>0.002932638810405841</v>
      </c>
      <c r="P2288" s="1">
        <v>0.01137415622069415</v>
      </c>
      <c r="Q2288" s="1">
        <v>0.02062413915946926</v>
      </c>
      <c r="R2288" s="1">
        <v>0.007103626305835942</v>
      </c>
      <c r="S2288" s="1">
        <v>0.04944354804470974</v>
      </c>
      <c r="T2288" s="1">
        <v>0.07843068215882498</v>
      </c>
      <c r="U2288" s="1">
        <v>0.016231081993892</v>
      </c>
      <c r="V2288" s="1">
        <v>0.008175924356631281</v>
      </c>
      <c r="W2288" s="1">
        <v>0.02738299951342338</v>
      </c>
      <c r="X2288" s="1">
        <v>0.07026200124402404</v>
      </c>
      <c r="Y2288" s="1">
        <v>0.03230372588996899</v>
      </c>
      <c r="Z2288" s="1">
        <v>0.0141326577761498</v>
      </c>
      <c r="AA2288" s="1">
        <v>0.04444450117482024</v>
      </c>
      <c r="AB2288" s="1">
        <v>0.03111676065384206</v>
      </c>
      <c r="AC2288" s="1">
        <v>0.02460008034403893</v>
      </c>
    </row>
    <row r="2289" spans="1:29">
      <c r="A2289" s="11">
        <v>39801</v>
      </c>
      <c r="B2289" s="1">
        <v>0.01638099952528105</v>
      </c>
      <c r="C2289" s="1">
        <v>0.04984981263894372</v>
      </c>
      <c r="D2289" s="1">
        <v>0.08927011227861059</v>
      </c>
      <c r="E2289" s="1">
        <v>0.01793720228104401</v>
      </c>
      <c r="F2289" s="1">
        <v>0.04326415964474162</v>
      </c>
      <c r="G2289" s="1">
        <v>0.006509702410949725</v>
      </c>
      <c r="H2289" s="1">
        <v>0.03444140757212377</v>
      </c>
      <c r="I2289" s="1">
        <v>-0.006187144991576354</v>
      </c>
      <c r="J2289" s="1">
        <v>-0.003683309749418329</v>
      </c>
      <c r="K2289" s="1">
        <v>0.03972601562060118</v>
      </c>
      <c r="L2289" s="1">
        <v>0.01210688387118952</v>
      </c>
      <c r="M2289" s="1">
        <v>0.04486597003797832</v>
      </c>
      <c r="N2289" s="1">
        <v>-0.005553810132269965</v>
      </c>
      <c r="O2289" s="1">
        <v>0.04889551410250803</v>
      </c>
      <c r="P2289" s="1">
        <v>0.02061861630339168</v>
      </c>
      <c r="Q2289" s="1">
        <v>-0.02928694069315185</v>
      </c>
      <c r="R2289" s="1">
        <v>-0.00712708598190015</v>
      </c>
      <c r="S2289" s="1">
        <v>0.007655892389518026</v>
      </c>
      <c r="T2289" s="1">
        <v>-0.006559052609547478</v>
      </c>
      <c r="U2289" s="1">
        <v>0.008340539045304407</v>
      </c>
      <c r="V2289" s="1">
        <v>0.01486758601264615</v>
      </c>
      <c r="W2289" s="1">
        <v>0.07858579043783487</v>
      </c>
      <c r="X2289" s="1">
        <v>0.03052116062767385</v>
      </c>
      <c r="Y2289" s="1">
        <v>0.01884444419239428</v>
      </c>
      <c r="Z2289" s="1">
        <v>0.0298944421409375</v>
      </c>
      <c r="AA2289" s="1">
        <v>0.02913745334022488</v>
      </c>
      <c r="AB2289" s="1">
        <v>-0.001774991785005398</v>
      </c>
      <c r="AC2289" s="1">
        <v>-0.003401290676914526</v>
      </c>
    </row>
    <row r="2290" spans="1:29">
      <c r="A2290" s="11">
        <v>39804</v>
      </c>
      <c r="B2290" s="1">
        <v>-0.01556763271979944</v>
      </c>
      <c r="C2290" s="1">
        <v>-0.05046710360143924</v>
      </c>
      <c r="D2290" s="1">
        <v>-0.008083916112363143</v>
      </c>
      <c r="E2290" s="1">
        <v>-0.04094326288670702</v>
      </c>
      <c r="F2290" s="1">
        <v>0.002939234327510087</v>
      </c>
      <c r="G2290" s="1">
        <v>0.002006882145312749</v>
      </c>
      <c r="H2290" s="1">
        <v>-0.008092543304911937</v>
      </c>
      <c r="I2290" s="1">
        <v>-0.03193637071270761</v>
      </c>
      <c r="J2290" s="1">
        <v>-0.007393614557127393</v>
      </c>
      <c r="K2290" s="1">
        <v>-0.01261063477920865</v>
      </c>
      <c r="L2290" s="1">
        <v>-0.003777342694424313</v>
      </c>
      <c r="M2290" s="1">
        <v>-0.04376540785363681</v>
      </c>
      <c r="N2290" s="1">
        <v>0.005026476855199968</v>
      </c>
      <c r="O2290" s="1">
        <v>-0.04986846672005596</v>
      </c>
      <c r="P2290" s="1">
        <v>-0.0293846126932743</v>
      </c>
      <c r="Q2290" s="1">
        <v>-0.0004220553661221649</v>
      </c>
      <c r="R2290" s="1">
        <v>-0.04865684093409006</v>
      </c>
      <c r="S2290" s="1">
        <v>-0.03331379608967289</v>
      </c>
      <c r="T2290" s="1">
        <v>-0.01126258115001766</v>
      </c>
      <c r="U2290" s="1">
        <v>0.0005280576531818681</v>
      </c>
      <c r="V2290" s="1">
        <v>-0.02264059571954447</v>
      </c>
      <c r="W2290" s="1">
        <v>0.03362778480055484</v>
      </c>
      <c r="X2290" s="1">
        <v>0.04973449030564603</v>
      </c>
      <c r="Y2290" s="1">
        <v>0.0004726428304298036</v>
      </c>
      <c r="Z2290" s="1">
        <v>-0.02160618002140191</v>
      </c>
      <c r="AA2290" s="1">
        <v>0.02887258259936365</v>
      </c>
      <c r="AB2290" s="1">
        <v>0.01007678739314222</v>
      </c>
      <c r="AC2290" s="1">
        <v>-0.009034319426463044</v>
      </c>
    </row>
    <row r="2291" spans="1:29">
      <c r="A2291" s="11">
        <v>39805</v>
      </c>
      <c r="B2291" s="1">
        <v>-0.07069790196002135</v>
      </c>
      <c r="C2291" s="1">
        <v>0.001776498197850529</v>
      </c>
      <c r="D2291" s="1">
        <v>-0.01125424287871224</v>
      </c>
      <c r="E2291" s="1">
        <v>-0.01648183790464863</v>
      </c>
      <c r="F2291" s="1">
        <v>-0.02051693309761404</v>
      </c>
      <c r="G2291" s="1">
        <v>-0.003115962143767192</v>
      </c>
      <c r="H2291" s="1">
        <v>-0.0554779567099174</v>
      </c>
      <c r="I2291" s="1">
        <v>-0.03799687616155256</v>
      </c>
      <c r="J2291" s="1">
        <v>-0.04283057333809881</v>
      </c>
      <c r="K2291" s="1">
        <v>-0.01734636110342436</v>
      </c>
      <c r="L2291" s="1">
        <v>-0.00905793482957995</v>
      </c>
      <c r="M2291" s="1">
        <v>0.0119662828659779</v>
      </c>
      <c r="N2291" s="1">
        <v>-0.01194787432608868</v>
      </c>
      <c r="O2291" s="1">
        <v>-0.05378966621012959</v>
      </c>
      <c r="P2291" s="1">
        <v>-0.0208138509769672</v>
      </c>
      <c r="Q2291" s="1">
        <v>-0.005847092291798583</v>
      </c>
      <c r="R2291" s="1">
        <v>-0.02006930510086946</v>
      </c>
      <c r="S2291" s="1">
        <v>-0.05864570968632876</v>
      </c>
      <c r="T2291" s="1">
        <v>-0.006873920165929692</v>
      </c>
      <c r="U2291" s="1">
        <v>-0.01741434342577841</v>
      </c>
      <c r="V2291" s="1">
        <v>-0.02213127036094242</v>
      </c>
      <c r="W2291" s="1">
        <v>-0.02308579454145232</v>
      </c>
      <c r="X2291" s="1">
        <v>-0.07159970681382155</v>
      </c>
      <c r="Y2291" s="1">
        <v>-0.01126748084451057</v>
      </c>
      <c r="Z2291" s="1">
        <v>-0.01182247229045785</v>
      </c>
      <c r="AA2291" s="1">
        <v>-0.07512994546280771</v>
      </c>
      <c r="AB2291" s="1">
        <v>0.002934420763682555</v>
      </c>
      <c r="AC2291" s="1">
        <v>-0.01559980074087131</v>
      </c>
    </row>
    <row r="2292" spans="1:29">
      <c r="A2292" s="11">
        <v>39806</v>
      </c>
      <c r="B2292" s="1">
        <v>-0.01751731499808729</v>
      </c>
      <c r="C2292" s="1">
        <v>0.0510093847224069</v>
      </c>
      <c r="D2292" s="1">
        <v>-0.02876997507566514</v>
      </c>
      <c r="E2292" s="1">
        <v>-0.005219855064567125</v>
      </c>
      <c r="F2292" s="1">
        <v>0.008870355306197952</v>
      </c>
      <c r="G2292" s="1">
        <v>0.01317265140884505</v>
      </c>
      <c r="H2292" s="1">
        <v>-0.01653500851955725</v>
      </c>
      <c r="I2292" s="1">
        <v>0.004490635483624272</v>
      </c>
      <c r="J2292" s="1">
        <v>-0.02042812322204923</v>
      </c>
      <c r="K2292" s="1">
        <v>-0.001163817058921657</v>
      </c>
      <c r="L2292" s="1">
        <v>-0.001743034226541207</v>
      </c>
      <c r="M2292" s="1">
        <v>0.006948902515864663</v>
      </c>
      <c r="N2292" s="1">
        <v>-0.03065243194302703</v>
      </c>
      <c r="O2292" s="1">
        <v>-0.04237711104533537</v>
      </c>
      <c r="P2292" s="1">
        <v>0.01062822561800481</v>
      </c>
      <c r="Q2292" s="1">
        <v>-0.02606704375123281</v>
      </c>
      <c r="R2292" s="1">
        <v>-0.01409006737708207</v>
      </c>
      <c r="S2292" s="1">
        <v>-0.05651879813075089</v>
      </c>
      <c r="T2292" s="1">
        <v>0.01704645501787283</v>
      </c>
      <c r="U2292" s="1">
        <v>-0.019871015399758</v>
      </c>
      <c r="V2292" s="1">
        <v>-0.00735174002992478</v>
      </c>
      <c r="W2292" s="1">
        <v>-0.002691198393353966</v>
      </c>
      <c r="X2292" s="1">
        <v>-0.08486222492584661</v>
      </c>
      <c r="Y2292" s="1">
        <v>-0.01016828195747521</v>
      </c>
      <c r="Z2292" s="1">
        <v>-0.01467273293080873</v>
      </c>
      <c r="AA2292" s="1">
        <v>0.00604702987948369</v>
      </c>
      <c r="AB2292" s="1">
        <v>-0.01579853760899097</v>
      </c>
      <c r="AC2292" s="1">
        <v>-0.04321858763917563</v>
      </c>
    </row>
    <row r="2293" spans="1:29">
      <c r="A2293" s="11">
        <v>39808</v>
      </c>
      <c r="B2293" s="1">
        <v>-0.01619979864041654</v>
      </c>
      <c r="C2293" s="1">
        <v>-0.02828977610501004</v>
      </c>
      <c r="D2293" s="1">
        <v>0.01264906009624767</v>
      </c>
      <c r="E2293" s="1">
        <v>0.004970935954079936</v>
      </c>
      <c r="F2293" s="1">
        <v>-0.007944854535758217</v>
      </c>
      <c r="G2293" s="1">
        <v>0.0193917247989408</v>
      </c>
      <c r="H2293" s="1">
        <v>0.004015196913574659</v>
      </c>
      <c r="I2293" s="1">
        <v>-0.01158292284422413</v>
      </c>
      <c r="J2293" s="1">
        <v>-0.03574965083888471</v>
      </c>
      <c r="K2293" s="1">
        <v>-0.02078080356744816</v>
      </c>
      <c r="L2293" s="1">
        <v>-0.05515371334568597</v>
      </c>
      <c r="M2293" s="1">
        <v>0.01295413505806686</v>
      </c>
      <c r="N2293" s="1">
        <v>-0.009863701972795402</v>
      </c>
      <c r="O2293" s="1">
        <v>-0.04605164384215887</v>
      </c>
      <c r="P2293" s="1">
        <v>0.01242828468128176</v>
      </c>
      <c r="Q2293" s="1">
        <v>-0.04130334468520602</v>
      </c>
      <c r="R2293" s="1">
        <v>-0.0256439906285385</v>
      </c>
      <c r="S2293" s="1">
        <v>-0.04016322928619531</v>
      </c>
      <c r="T2293" s="1">
        <v>-0.03317113623759316</v>
      </c>
      <c r="U2293" s="1">
        <v>-0.01716919255539628</v>
      </c>
      <c r="V2293" s="1">
        <v>0.02313853078946315</v>
      </c>
      <c r="W2293" s="1">
        <v>-0.0264777673041382</v>
      </c>
      <c r="X2293" s="1">
        <v>-0.0244362541588693</v>
      </c>
      <c r="Y2293" s="1">
        <v>0.007101039773284024</v>
      </c>
      <c r="Z2293" s="1">
        <v>-0.02863686280266609</v>
      </c>
      <c r="AA2293" s="1">
        <v>-0.04191502961394222</v>
      </c>
      <c r="AB2293" s="1">
        <v>-0.03983362026649029</v>
      </c>
      <c r="AC2293" s="1">
        <v>-0.02495176797037213</v>
      </c>
    </row>
    <row r="2294" spans="1:29">
      <c r="A2294" s="11">
        <v>39811</v>
      </c>
      <c r="B2294" s="1">
        <v>0.02516569233839405</v>
      </c>
      <c r="C2294" s="1">
        <v>0.01482365418262632</v>
      </c>
      <c r="D2294" s="1">
        <v>0.01312960149629139</v>
      </c>
      <c r="E2294" s="1">
        <v>0.01126695676136769</v>
      </c>
      <c r="F2294" s="1">
        <v>-0.005766208855425892</v>
      </c>
      <c r="G2294" s="1">
        <v>0.03761363699625342</v>
      </c>
      <c r="H2294" s="1">
        <v>0.01424673984591851</v>
      </c>
      <c r="I2294" s="1">
        <v>0.03037638482027027</v>
      </c>
      <c r="J2294" s="1">
        <v>0.01853762455081531</v>
      </c>
      <c r="K2294" s="1">
        <v>0.002974946709991544</v>
      </c>
      <c r="L2294" s="1">
        <v>0.004056968375441672</v>
      </c>
      <c r="M2294" s="1">
        <v>0.01027823003140038</v>
      </c>
      <c r="N2294" s="1">
        <v>0.003223154415392893</v>
      </c>
      <c r="O2294" s="1">
        <v>-0.03526295124999113</v>
      </c>
      <c r="P2294" s="1">
        <v>0.01794131620250594</v>
      </c>
      <c r="Q2294" s="1">
        <v>0.02068561838827976</v>
      </c>
      <c r="R2294" s="1">
        <v>0.0298723545851145</v>
      </c>
      <c r="S2294" s="1">
        <v>0.1042549759693372</v>
      </c>
      <c r="T2294" s="1">
        <v>0.02308730237780798</v>
      </c>
      <c r="U2294" s="1">
        <v>0.009292029678901637</v>
      </c>
      <c r="V2294" s="1">
        <v>0.007096839528559995</v>
      </c>
      <c r="W2294" s="1">
        <v>0.02685147639063712</v>
      </c>
      <c r="X2294" s="1">
        <v>-0.04335247109735785</v>
      </c>
      <c r="Y2294" s="1">
        <v>-0.006708476694718413</v>
      </c>
      <c r="Z2294" s="1">
        <v>0.01320756718472471</v>
      </c>
      <c r="AA2294" s="1">
        <v>0.0070509355485322</v>
      </c>
      <c r="AB2294" s="1">
        <v>0.03219809238716498</v>
      </c>
      <c r="AC2294" s="1">
        <v>0.0008826732616569188</v>
      </c>
    </row>
    <row r="2295" spans="1:29">
      <c r="A2295" s="11">
        <v>39812</v>
      </c>
      <c r="B2295" s="1">
        <v>0.03091220725021215</v>
      </c>
      <c r="C2295" s="1">
        <v>0.01381750488654587</v>
      </c>
      <c r="D2295" s="1">
        <v>0.009217321198976558</v>
      </c>
      <c r="E2295" s="1">
        <v>-0.0005435798339898934</v>
      </c>
      <c r="F2295" s="1">
        <v>0.01116967607540897</v>
      </c>
      <c r="G2295" s="1">
        <v>-0.03500004023918168</v>
      </c>
      <c r="H2295" s="1">
        <v>0</v>
      </c>
      <c r="I2295" s="1">
        <v>0.0166109478463452</v>
      </c>
      <c r="J2295" s="1">
        <v>0.02426695153219294</v>
      </c>
      <c r="K2295" s="1">
        <v>-0.002175287048671981</v>
      </c>
      <c r="L2295" s="1">
        <v>0.0127044632153448</v>
      </c>
      <c r="M2295" s="1">
        <v>-0.004376776615687028</v>
      </c>
      <c r="N2295" s="1">
        <v>0.004380611380618404</v>
      </c>
      <c r="O2295" s="1">
        <v>0.06176710436068644</v>
      </c>
      <c r="P2295" s="1">
        <v>0.01298714959975777</v>
      </c>
      <c r="Q2295" s="1">
        <v>0.02384770360638866</v>
      </c>
      <c r="R2295" s="1">
        <v>0.003369816170793571</v>
      </c>
      <c r="S2295" s="1">
        <v>0.01220308868618547</v>
      </c>
      <c r="T2295" s="1">
        <v>0.0156471590224605</v>
      </c>
      <c r="U2295" s="1">
        <v>0.02761925810510801</v>
      </c>
      <c r="V2295" s="1">
        <v>0.005026603644466388</v>
      </c>
      <c r="W2295" s="1">
        <v>0.01197812645168739</v>
      </c>
      <c r="X2295" s="1">
        <v>0.04934537846124853</v>
      </c>
      <c r="Y2295" s="1">
        <v>0.01957252031814583</v>
      </c>
      <c r="Z2295" s="1">
        <v>0.001396619400847676</v>
      </c>
      <c r="AA2295" s="1">
        <v>0.01295542149268214</v>
      </c>
      <c r="AB2295" s="1">
        <v>0.03119371429247697</v>
      </c>
      <c r="AC2295" s="1">
        <v>0.03989408313953868</v>
      </c>
    </row>
    <row r="2296" spans="1:29">
      <c r="A2296" s="11">
        <v>39813</v>
      </c>
      <c r="B2296" s="1">
        <v>-0.01087678177300311</v>
      </c>
      <c r="C2296" s="1">
        <v>-0.02362398976783309</v>
      </c>
      <c r="D2296" s="1">
        <v>0.0323172749999594</v>
      </c>
      <c r="E2296" s="1">
        <v>0.01468196386998333</v>
      </c>
      <c r="F2296" s="1">
        <v>-0.004460946629703644</v>
      </c>
      <c r="G2296" s="1">
        <v>0.01446456171954047</v>
      </c>
      <c r="H2296" s="1">
        <v>0.0165103277010008</v>
      </c>
      <c r="I2296" s="1">
        <v>-0.02026510706576978</v>
      </c>
      <c r="J2296" s="1">
        <v>0.01480745840538056</v>
      </c>
      <c r="K2296" s="1">
        <v>-0.007927008275954162</v>
      </c>
      <c r="L2296" s="1">
        <v>-0.01103816240415501</v>
      </c>
      <c r="M2296" s="1">
        <v>0.0123572433593766</v>
      </c>
      <c r="N2296" s="1">
        <v>-0.001453743214180347</v>
      </c>
      <c r="O2296" s="1">
        <v>0.01067721803938837</v>
      </c>
      <c r="P2296" s="1">
        <v>0.01739938280594422</v>
      </c>
      <c r="Q2296" s="1">
        <v>-0.007143980624761515</v>
      </c>
      <c r="R2296" s="1">
        <v>-0.01419418236499992</v>
      </c>
      <c r="S2296" s="1">
        <v>-0.01649748211896196</v>
      </c>
      <c r="T2296" s="1">
        <v>-0.002245104815003618</v>
      </c>
      <c r="U2296" s="1">
        <v>0.02831030705508875</v>
      </c>
      <c r="V2296" s="1">
        <v>-0.005141771570896458</v>
      </c>
      <c r="W2296" s="1">
        <v>0.0003333785876367124</v>
      </c>
      <c r="X2296" s="1">
        <v>0.02271267689434375</v>
      </c>
      <c r="Y2296" s="1">
        <v>0.01277568158009368</v>
      </c>
      <c r="Z2296" s="1">
        <v>0.009763130686799126</v>
      </c>
      <c r="AA2296" s="1">
        <v>0.008218216861527905</v>
      </c>
      <c r="AB2296" s="1">
        <v>-0.001163465433690614</v>
      </c>
      <c r="AC2296" s="1">
        <v>-0.01059763313707385</v>
      </c>
    </row>
    <row r="2297" spans="1:29">
      <c r="A2297" s="11">
        <v>39815</v>
      </c>
      <c r="B2297" s="1">
        <v>0.0737071059785579</v>
      </c>
      <c r="C2297" s="1">
        <v>-0.03310290336916966</v>
      </c>
      <c r="D2297" s="1">
        <v>0.002873468292782011</v>
      </c>
      <c r="E2297" s="1">
        <v>0.02679528581884161</v>
      </c>
      <c r="F2297" s="1">
        <v>-0.001387230355450297</v>
      </c>
      <c r="G2297" s="1">
        <v>0.02170677267083465</v>
      </c>
      <c r="H2297" s="1">
        <v>0.006787912179361921</v>
      </c>
      <c r="I2297" s="1">
        <v>0.01732876250800186</v>
      </c>
      <c r="J2297" s="1">
        <v>0.09046666079654031</v>
      </c>
      <c r="K2297" s="1">
        <v>-0.01118655020835635</v>
      </c>
      <c r="L2297" s="1">
        <v>0.01492683567229247</v>
      </c>
      <c r="M2297" s="1">
        <v>0.01150239423139143</v>
      </c>
      <c r="N2297" s="1">
        <v>0.0163073766991777</v>
      </c>
      <c r="O2297" s="1">
        <v>0.05136616087404544</v>
      </c>
      <c r="P2297" s="1">
        <v>0.08280816316132245</v>
      </c>
      <c r="Q2297" s="1">
        <v>0.0197868722740191</v>
      </c>
      <c r="R2297" s="1">
        <v>0.04352054898483337</v>
      </c>
      <c r="S2297" s="1">
        <v>0.08516112376942409</v>
      </c>
      <c r="T2297" s="1">
        <v>0.03340310413243386</v>
      </c>
      <c r="U2297" s="1">
        <v>0.04791790647766758</v>
      </c>
      <c r="V2297" s="1">
        <v>-0.01447168315226055</v>
      </c>
      <c r="W2297" s="1">
        <v>0.05224558729745277</v>
      </c>
      <c r="X2297" s="1">
        <v>0.1013450551437529</v>
      </c>
      <c r="Y2297" s="1">
        <v>0.02909968884191705</v>
      </c>
      <c r="Z2297" s="1">
        <v>0.05709005003646572</v>
      </c>
      <c r="AA2297" s="1">
        <v>0.03120119095639962</v>
      </c>
      <c r="AB2297" s="1">
        <v>0.07221908263897148</v>
      </c>
      <c r="AC2297" s="1">
        <v>0.04413030256580974</v>
      </c>
    </row>
    <row r="2298" spans="1:29">
      <c r="A2298" s="11">
        <v>39818</v>
      </c>
      <c r="B2298" s="1">
        <v>0.03358541950908522</v>
      </c>
      <c r="C2298" s="1">
        <v>-0.01237449275428237</v>
      </c>
      <c r="D2298" s="1">
        <v>0.01213929422330784</v>
      </c>
      <c r="E2298" s="1">
        <v>-0.003392519637920199</v>
      </c>
      <c r="F2298" s="1">
        <v>0.006944612669227412</v>
      </c>
      <c r="G2298" s="1">
        <v>-0.000416388802733203</v>
      </c>
      <c r="H2298" s="1">
        <v>0.03082106581864719</v>
      </c>
      <c r="I2298" s="1">
        <v>0.02801161172744071</v>
      </c>
      <c r="J2298" s="1">
        <v>0.0374669079498211</v>
      </c>
      <c r="K2298" s="1">
        <v>-0.01818159285823084</v>
      </c>
      <c r="L2298" s="1">
        <v>0.03595119901052768</v>
      </c>
      <c r="M2298" s="1">
        <v>-0.02146670573501575</v>
      </c>
      <c r="N2298" s="1">
        <v>-0.008882401491900116</v>
      </c>
      <c r="O2298" s="1">
        <v>0.02650747462853298</v>
      </c>
      <c r="P2298" s="1">
        <v>-0.0274314961034875</v>
      </c>
      <c r="Q2298" s="1">
        <v>0.06607418737702053</v>
      </c>
      <c r="R2298" s="1">
        <v>0.06176133281360685</v>
      </c>
      <c r="S2298" s="1">
        <v>0.06837121042955574</v>
      </c>
      <c r="T2298" s="1">
        <v>0.02173685207074305</v>
      </c>
      <c r="U2298" s="1">
        <v>0.009976640597267883</v>
      </c>
      <c r="V2298" s="1">
        <v>-0.004624305843890397</v>
      </c>
      <c r="W2298" s="1">
        <v>-0.005147187516015506</v>
      </c>
      <c r="X2298" s="1">
        <v>0.01363260161194524</v>
      </c>
      <c r="Y2298" s="1">
        <v>0.08022564358437112</v>
      </c>
      <c r="Z2298" s="1">
        <v>0.0696863894107167</v>
      </c>
      <c r="AA2298" s="1">
        <v>0.005862851854167461</v>
      </c>
      <c r="AB2298" s="1">
        <v>0.04128212997738823</v>
      </c>
      <c r="AC2298" s="1">
        <v>0.008411731718385163</v>
      </c>
    </row>
    <row r="2299" spans="1:29">
      <c r="A2299" s="11">
        <v>39819</v>
      </c>
      <c r="B2299" s="1">
        <v>0.01722898045750654</v>
      </c>
      <c r="C2299" s="1">
        <v>0.03981625322567783</v>
      </c>
      <c r="D2299" s="1">
        <v>-0.001713325348358552</v>
      </c>
      <c r="E2299" s="1">
        <v>0.01047384410319641</v>
      </c>
      <c r="F2299" s="1">
        <v>0.03278506989374685</v>
      </c>
      <c r="G2299" s="1">
        <v>-0.01062736843719203</v>
      </c>
      <c r="H2299" s="1">
        <v>-0.01471620678653751</v>
      </c>
      <c r="I2299" s="1">
        <v>0.05392188209491566</v>
      </c>
      <c r="J2299" s="1">
        <v>-0.0008601388337391436</v>
      </c>
      <c r="K2299" s="1">
        <v>0.01604920185184477</v>
      </c>
      <c r="L2299" s="1">
        <v>-0.003623764527739604</v>
      </c>
      <c r="M2299" s="1">
        <v>0.03106830494232726</v>
      </c>
      <c r="N2299" s="1">
        <v>0.00838377929423495</v>
      </c>
      <c r="O2299" s="1">
        <v>0.0744301647324408</v>
      </c>
      <c r="P2299" s="1">
        <v>0.02222212228660925</v>
      </c>
      <c r="Q2299" s="1">
        <v>-0.008755827224738555</v>
      </c>
      <c r="R2299" s="1">
        <v>0.00369734727525306</v>
      </c>
      <c r="S2299" s="1">
        <v>0.05175269032830987</v>
      </c>
      <c r="T2299" s="1">
        <v>-0.02788818255144754</v>
      </c>
      <c r="U2299" s="1">
        <v>0.02848192002314676</v>
      </c>
      <c r="V2299" s="1">
        <v>-0.002395059655831644</v>
      </c>
      <c r="W2299" s="1">
        <v>-0.005492177029081891</v>
      </c>
      <c r="X2299" s="1">
        <v>0.04483033720501717</v>
      </c>
      <c r="Y2299" s="1">
        <v>-0.03212067576238742</v>
      </c>
      <c r="Z2299" s="1">
        <v>0.005904038582400961</v>
      </c>
      <c r="AA2299" s="1">
        <v>-0.03924016341037895</v>
      </c>
      <c r="AB2299" s="1">
        <v>-0.0109550035369298</v>
      </c>
      <c r="AC2299" s="1">
        <v>-0.01241088605606377</v>
      </c>
    </row>
    <row r="2300" spans="1:29">
      <c r="A2300" s="11">
        <v>39820</v>
      </c>
      <c r="B2300" s="1">
        <v>-0.08363323997388727</v>
      </c>
      <c r="C2300" s="1">
        <v>-0.01499512778491385</v>
      </c>
      <c r="D2300" s="1">
        <v>-0.03634188579421216</v>
      </c>
      <c r="E2300" s="1">
        <v>-0.03653791704055365</v>
      </c>
      <c r="F2300" s="1">
        <v>-0.04479157894796282</v>
      </c>
      <c r="G2300" s="1">
        <v>-0.05454929888225246</v>
      </c>
      <c r="H2300" s="1">
        <v>-0.05808445217212621</v>
      </c>
      <c r="I2300" s="1">
        <v>-0.08283353001964466</v>
      </c>
      <c r="J2300" s="1">
        <v>-0.05679861553708154</v>
      </c>
      <c r="K2300" s="1">
        <v>0.01721318800395455</v>
      </c>
      <c r="L2300" s="1">
        <v>0.01625948656985909</v>
      </c>
      <c r="M2300" s="1">
        <v>-0.03128232073449311</v>
      </c>
      <c r="N2300" s="1">
        <v>-0.03612376063506806</v>
      </c>
      <c r="O2300" s="1">
        <v>-0.04932461276287037</v>
      </c>
      <c r="P2300" s="1">
        <v>-0.06939776677369702</v>
      </c>
      <c r="Q2300" s="1">
        <v>-0.03936567222361964</v>
      </c>
      <c r="R2300" s="1">
        <v>-0.1241155976580829</v>
      </c>
      <c r="S2300" s="1">
        <v>-0.07989416591352561</v>
      </c>
      <c r="T2300" s="1">
        <v>-0.06259204608682878</v>
      </c>
      <c r="U2300" s="1">
        <v>-0.0456217334307526</v>
      </c>
      <c r="V2300" s="1">
        <v>0.001680558788205611</v>
      </c>
      <c r="W2300" s="1">
        <v>-0.008564371304191298</v>
      </c>
      <c r="X2300" s="1">
        <v>-0.06596954725227455</v>
      </c>
      <c r="Y2300" s="1">
        <v>-0.01321250191970624</v>
      </c>
      <c r="Z2300" s="1">
        <v>-0.05383520492814398</v>
      </c>
      <c r="AA2300" s="1">
        <v>-0.03011759292051364</v>
      </c>
      <c r="AB2300" s="1">
        <v>-0.07489432095560711</v>
      </c>
      <c r="AC2300" s="1">
        <v>0.008034643484157389</v>
      </c>
    </row>
    <row r="2301" spans="1:29">
      <c r="A2301" s="11">
        <v>39822</v>
      </c>
      <c r="B2301" s="1">
        <v>-0.06799439766987792</v>
      </c>
      <c r="C2301" s="1">
        <v>0.03479648203978192</v>
      </c>
      <c r="D2301" s="1">
        <v>-0.02040499904831183</v>
      </c>
      <c r="E2301" s="1">
        <v>0.01586880462076556</v>
      </c>
      <c r="F2301" s="1">
        <v>-0.01075477317048479</v>
      </c>
      <c r="G2301" s="1">
        <v>-0.02428186190821136</v>
      </c>
      <c r="H2301" s="1">
        <v>0.01963244780514795</v>
      </c>
      <c r="I2301" s="1">
        <v>0.008174371937130998</v>
      </c>
      <c r="J2301" s="1">
        <v>-0.04014587498627775</v>
      </c>
      <c r="K2301" s="1">
        <v>0.04877584294570791</v>
      </c>
      <c r="L2301" s="1">
        <v>0.01334658374328113</v>
      </c>
      <c r="M2301" s="1">
        <v>0.03264877125904686</v>
      </c>
      <c r="N2301" s="1">
        <v>0.009220576735823327</v>
      </c>
      <c r="O2301" s="1">
        <v>0.0315599682929022</v>
      </c>
      <c r="P2301" s="1">
        <v>-0.04492353411520378</v>
      </c>
      <c r="Q2301" s="1">
        <v>-0.03113205920802675</v>
      </c>
      <c r="R2301" s="1">
        <v>-0.03955835635862592</v>
      </c>
      <c r="S2301" s="1">
        <v>-0.08510640072612008</v>
      </c>
      <c r="T2301" s="1">
        <v>-0.01528175067841508</v>
      </c>
      <c r="U2301" s="1">
        <v>-0.1237841158779887</v>
      </c>
      <c r="V2301" s="1">
        <v>0.05397115317642309</v>
      </c>
      <c r="W2301" s="1">
        <v>-0.009041615042524875</v>
      </c>
      <c r="X2301" s="1">
        <v>-0.04823408103062266</v>
      </c>
      <c r="Y2301" s="1">
        <v>-0.05732956281244406</v>
      </c>
      <c r="Z2301" s="1">
        <v>-0.0802140890986206</v>
      </c>
      <c r="AA2301" s="1">
        <v>0.000279469417449496</v>
      </c>
      <c r="AB2301" s="1">
        <v>-0.07525653630480178</v>
      </c>
      <c r="AC2301" s="1">
        <v>0.02575118355577466</v>
      </c>
    </row>
    <row r="2302" spans="1:29">
      <c r="A2302" s="11">
        <v>39825</v>
      </c>
      <c r="B2302" s="1">
        <v>-0.07172235558018503</v>
      </c>
      <c r="C2302" s="1">
        <v>-0.04163908175093511</v>
      </c>
      <c r="D2302" s="1">
        <v>0.01181820934802569</v>
      </c>
      <c r="E2302" s="1">
        <v>-0.009266697062085716</v>
      </c>
      <c r="F2302" s="1">
        <v>0.01859090009973952</v>
      </c>
      <c r="G2302" s="1">
        <v>0.02945225557878506</v>
      </c>
      <c r="H2302" s="1">
        <v>0.01777359722595118</v>
      </c>
      <c r="I2302" s="1">
        <v>-0.01356257931731653</v>
      </c>
      <c r="J2302" s="1">
        <v>-0.04657781330478661</v>
      </c>
      <c r="K2302" s="1">
        <v>0.001708392051484431</v>
      </c>
      <c r="L2302" s="1">
        <v>-0.03631410457024453</v>
      </c>
      <c r="M2302" s="1">
        <v>-0.03322607376287345</v>
      </c>
      <c r="N2302" s="1">
        <v>-0.02681971568335162</v>
      </c>
      <c r="O2302" s="1">
        <v>-0.01025134954330065</v>
      </c>
      <c r="P2302" s="1">
        <v>0.007525617849018174</v>
      </c>
      <c r="Q2302" s="1">
        <v>-0.02331518094539997</v>
      </c>
      <c r="R2302" s="1">
        <v>-0.04799478241006117</v>
      </c>
      <c r="S2302" s="1">
        <v>-0.08548054465687249</v>
      </c>
      <c r="T2302" s="1">
        <v>-0.05093763921755201</v>
      </c>
      <c r="U2302" s="1">
        <v>-0.09303193008834665</v>
      </c>
      <c r="V2302" s="1">
        <v>0.02810480320652808</v>
      </c>
      <c r="W2302" s="1">
        <v>-0.003747561548307465</v>
      </c>
      <c r="X2302" s="1">
        <v>-0.0256410805625209</v>
      </c>
      <c r="Y2302" s="1">
        <v>-0.03007473939363614</v>
      </c>
      <c r="Z2302" s="1">
        <v>-0.06906971342632506</v>
      </c>
      <c r="AA2302" s="1">
        <v>-0.00731449122130845</v>
      </c>
      <c r="AB2302" s="1">
        <v>-0.05425424064804085</v>
      </c>
      <c r="AC2302" s="1">
        <v>-0.0938435083918927</v>
      </c>
    </row>
    <row r="2303" spans="1:29">
      <c r="A2303" s="11">
        <v>39826</v>
      </c>
      <c r="B2303" s="1">
        <v>-0.02523770947949755</v>
      </c>
      <c r="C2303" s="1">
        <v>0.02905711486748586</v>
      </c>
      <c r="D2303" s="1">
        <v>0.003750207144891826</v>
      </c>
      <c r="E2303" s="1">
        <v>-0.009353284319956745</v>
      </c>
      <c r="F2303" s="1">
        <v>-0.03351477799601132</v>
      </c>
      <c r="G2303" s="1">
        <v>0.02018193523014422</v>
      </c>
      <c r="H2303" s="1">
        <v>0.002668002168591421</v>
      </c>
      <c r="I2303" s="1">
        <v>-0.01479529655732059</v>
      </c>
      <c r="J2303" s="1">
        <v>-0.03190436298951693</v>
      </c>
      <c r="K2303" s="1">
        <v>-0.03524715412350032</v>
      </c>
      <c r="L2303" s="1">
        <v>0.059024141816165</v>
      </c>
      <c r="M2303" s="1">
        <v>0.03924364886879483</v>
      </c>
      <c r="N2303" s="1">
        <v>0.02180493410877649</v>
      </c>
      <c r="O2303" s="1">
        <v>-0.009548532211602012</v>
      </c>
      <c r="P2303" s="1">
        <v>-0.005602372103691966</v>
      </c>
      <c r="Q2303" s="1">
        <v>-0.03504223191388334</v>
      </c>
      <c r="R2303" s="1">
        <v>-0.01853569013451417</v>
      </c>
      <c r="S2303" s="1">
        <v>0.008247185264829593</v>
      </c>
      <c r="T2303" s="1">
        <v>0.01380610454601139</v>
      </c>
      <c r="U2303" s="1">
        <v>-0.1148166157462783</v>
      </c>
      <c r="V2303" s="1">
        <v>0.003494648332010852</v>
      </c>
      <c r="W2303" s="1">
        <v>0.01741758381449876</v>
      </c>
      <c r="X2303" s="1">
        <v>-0.03962852520874205</v>
      </c>
      <c r="Y2303" s="1">
        <v>0.0330697922346177</v>
      </c>
      <c r="Z2303" s="1">
        <v>0.01174118372280142</v>
      </c>
      <c r="AA2303" s="1">
        <v>0.01653631178139015</v>
      </c>
      <c r="AB2303" s="1">
        <v>-0.05215116799189912</v>
      </c>
      <c r="AC2303" s="1">
        <v>0.05672842366657482</v>
      </c>
    </row>
    <row r="2304" spans="1:29">
      <c r="A2304" s="11">
        <v>39827</v>
      </c>
      <c r="B2304" s="1">
        <v>0.02066751132010003</v>
      </c>
      <c r="C2304" s="1">
        <v>-0.003063795080765375</v>
      </c>
      <c r="D2304" s="1">
        <v>0.01190899966121384</v>
      </c>
      <c r="E2304" s="1">
        <v>0.01402748616857075</v>
      </c>
      <c r="F2304" s="1">
        <v>0.05124250431395327</v>
      </c>
      <c r="G2304" s="1">
        <v>0.05565194075832425</v>
      </c>
      <c r="H2304" s="1">
        <v>-0.009192136312784815</v>
      </c>
      <c r="I2304" s="1">
        <v>-0.01142734347747931</v>
      </c>
      <c r="J2304" s="1">
        <v>0.04325442771950461</v>
      </c>
      <c r="K2304" s="1">
        <v>-0.002160759243921562</v>
      </c>
      <c r="L2304" s="1">
        <v>0.06143422591609204</v>
      </c>
      <c r="M2304" s="1">
        <v>-0.000800896558373676</v>
      </c>
      <c r="N2304" s="1">
        <v>0.01185530558971659</v>
      </c>
      <c r="O2304" s="1">
        <v>0.05392149556163095</v>
      </c>
      <c r="P2304" s="1">
        <v>0.03474187825619124</v>
      </c>
      <c r="Q2304" s="1">
        <v>0.02854452399700813</v>
      </c>
      <c r="R2304" s="1">
        <v>0.09484497360666144</v>
      </c>
      <c r="S2304" s="1">
        <v>0.05385114884127096</v>
      </c>
      <c r="T2304" s="1">
        <v>0.01872512255812508</v>
      </c>
      <c r="U2304" s="1">
        <v>0.09603290518823204</v>
      </c>
      <c r="V2304" s="1">
        <v>-0.01300380761771214</v>
      </c>
      <c r="W2304" s="1">
        <v>0.006510332423601106</v>
      </c>
      <c r="X2304" s="1">
        <v>0.008059354442410349</v>
      </c>
      <c r="Y2304" s="1">
        <v>0.01976566290478043</v>
      </c>
      <c r="Z2304" s="1">
        <v>0.05234544067387925</v>
      </c>
      <c r="AA2304" s="1">
        <v>0.03640787347522489</v>
      </c>
      <c r="AB2304" s="1">
        <v>0.04608013067441119</v>
      </c>
      <c r="AC2304" s="1">
        <v>0.01456495244608536</v>
      </c>
    </row>
    <row r="2305" spans="1:29">
      <c r="A2305" s="11">
        <v>39828</v>
      </c>
      <c r="B2305" s="1">
        <v>-0.03415678306397996</v>
      </c>
      <c r="C2305" s="1">
        <v>0.006145648069246112</v>
      </c>
      <c r="D2305" s="1">
        <v>0.001153616167551386</v>
      </c>
      <c r="E2305" s="1">
        <v>-0.03192333815081838</v>
      </c>
      <c r="F2305" s="1">
        <v>-0.06460763592821428</v>
      </c>
      <c r="G2305" s="1">
        <v>-0.03130143246411687</v>
      </c>
      <c r="H2305" s="1">
        <v>-0.02636708272767774</v>
      </c>
      <c r="I2305" s="1">
        <v>-0.05396150226317364</v>
      </c>
      <c r="J2305" s="1">
        <v>-0.04738412195635799</v>
      </c>
      <c r="K2305" s="1">
        <v>-0.02755930141614749</v>
      </c>
      <c r="L2305" s="1">
        <v>-0.03981310871690336</v>
      </c>
      <c r="M2305" s="1">
        <v>-0.02015577072871788</v>
      </c>
      <c r="N2305" s="1">
        <v>-0.01288828511403717</v>
      </c>
      <c r="O2305" s="1">
        <v>-0.002635842625820173</v>
      </c>
      <c r="P2305" s="1">
        <v>0.005444773837030681</v>
      </c>
      <c r="Q2305" s="1">
        <v>-0.0358463736210034</v>
      </c>
      <c r="R2305" s="1">
        <v>-0.0317017963945504</v>
      </c>
      <c r="S2305" s="1">
        <v>-0.05109938808766423</v>
      </c>
      <c r="T2305" s="1">
        <v>-0.04148232615926695</v>
      </c>
      <c r="U2305" s="1">
        <v>-0.07261073900609838</v>
      </c>
      <c r="V2305" s="1">
        <v>-0.01339813557387892</v>
      </c>
      <c r="W2305" s="1">
        <v>0.005988933456653189</v>
      </c>
      <c r="X2305" s="1">
        <v>-0.03645666403775749</v>
      </c>
      <c r="Y2305" s="1">
        <v>-0.03889587415859486</v>
      </c>
      <c r="Z2305" s="1">
        <v>-0.07226623021926049</v>
      </c>
      <c r="AA2305" s="1">
        <v>-0.005338638771615112</v>
      </c>
      <c r="AB2305" s="1">
        <v>-0.0249837469396802</v>
      </c>
      <c r="AC2305" s="1">
        <v>-0.03506974866016987</v>
      </c>
    </row>
    <row r="2306" spans="1:29">
      <c r="A2306" s="11">
        <v>39829</v>
      </c>
      <c r="B2306" s="1">
        <v>0.02188702851166568</v>
      </c>
      <c r="C2306" s="1">
        <v>0.02310448888248029</v>
      </c>
      <c r="D2306" s="1">
        <v>-0.0004224931036772572</v>
      </c>
      <c r="E2306" s="1">
        <v>0.006870223024827871</v>
      </c>
      <c r="F2306" s="1">
        <v>0.004716883217901202</v>
      </c>
      <c r="G2306" s="1">
        <v>-0.002763462580387954</v>
      </c>
      <c r="H2306" s="1">
        <v>0.04087272307703937</v>
      </c>
      <c r="I2306" s="1">
        <v>0.01378655727693912</v>
      </c>
      <c r="J2306" s="1">
        <v>0.03626950496521664</v>
      </c>
      <c r="K2306" s="1">
        <v>0.01538496049709992</v>
      </c>
      <c r="L2306" s="1">
        <v>0.01254299363067624</v>
      </c>
      <c r="M2306" s="1">
        <v>0.02267393733545342</v>
      </c>
      <c r="N2306" s="1">
        <v>0.01928785970624292</v>
      </c>
      <c r="O2306" s="1">
        <v>0.009637881033398132</v>
      </c>
      <c r="P2306" s="1">
        <v>0.02436826747683529</v>
      </c>
      <c r="Q2306" s="1">
        <v>0.03733932816740637</v>
      </c>
      <c r="R2306" s="1">
        <v>0.06565410081149103</v>
      </c>
      <c r="S2306" s="1">
        <v>0.07770968814562385</v>
      </c>
      <c r="T2306" s="1">
        <v>0.01473105393130281</v>
      </c>
      <c r="U2306" s="1">
        <v>0.02308427689049042</v>
      </c>
      <c r="V2306" s="1">
        <v>0.01389702414790461</v>
      </c>
      <c r="W2306" s="1">
        <v>0.0005556175642253969</v>
      </c>
      <c r="X2306" s="1">
        <v>0.01526721895905991</v>
      </c>
      <c r="Y2306" s="1">
        <v>0.04936502526251108</v>
      </c>
      <c r="Z2306" s="1">
        <v>0.03211933292450175</v>
      </c>
      <c r="AA2306" s="1">
        <v>-0.001663957330594323</v>
      </c>
      <c r="AB2306" s="1">
        <v>0.05057337456936084</v>
      </c>
      <c r="AC2306" s="1">
        <v>0.01317746716086976</v>
      </c>
    </row>
    <row r="2307" spans="1:29">
      <c r="A2307" s="11">
        <v>39832</v>
      </c>
      <c r="B2307" s="1">
        <v>-0.01183644985319698</v>
      </c>
      <c r="C2307" s="1">
        <v>-0.001687178186432603</v>
      </c>
      <c r="D2307" s="1">
        <v>0.008262839703868652</v>
      </c>
      <c r="E2307" s="1">
        <v>-0.01610285470514927</v>
      </c>
      <c r="F2307" s="1">
        <v>0.02269182580450368</v>
      </c>
      <c r="G2307" s="1">
        <v>-0.02664675404808381</v>
      </c>
      <c r="H2307" s="1">
        <v>0.0269810631603844</v>
      </c>
      <c r="I2307" s="1">
        <v>0.00378658404072052</v>
      </c>
      <c r="J2307" s="1">
        <v>0.01300004805773547</v>
      </c>
      <c r="K2307" s="1">
        <v>0.01355630371712868</v>
      </c>
      <c r="L2307" s="1">
        <v>-0.004221192369706084</v>
      </c>
      <c r="M2307" s="1">
        <v>0.01017148985613714</v>
      </c>
      <c r="N2307" s="1">
        <v>-0.006404563040717015</v>
      </c>
      <c r="O2307" s="1">
        <v>-0.0471132038154588</v>
      </c>
      <c r="P2307" s="1">
        <v>0</v>
      </c>
      <c r="Q2307" s="1">
        <v>0.03321999365749084</v>
      </c>
      <c r="R2307" s="1">
        <v>0.01030941735022517</v>
      </c>
      <c r="S2307" s="1">
        <v>0.04617321522297924</v>
      </c>
      <c r="T2307" s="1">
        <v>-0.01524724959407697</v>
      </c>
      <c r="U2307" s="1">
        <v>0.01767836856112259</v>
      </c>
      <c r="V2307" s="1">
        <v>-0.0006696152433666169</v>
      </c>
      <c r="W2307" s="1">
        <v>-0.0007139581006970763</v>
      </c>
      <c r="X2307" s="1">
        <v>-0.01863357175158764</v>
      </c>
      <c r="Y2307" s="1">
        <v>-0.01637098340484977</v>
      </c>
      <c r="Z2307" s="1">
        <v>0.02205326575074484</v>
      </c>
      <c r="AA2307" s="1">
        <v>0.01435487599106255</v>
      </c>
      <c r="AB2307" s="1">
        <v>0.009627655208271912</v>
      </c>
      <c r="AC2307" s="1">
        <v>-0.02915884369873856</v>
      </c>
    </row>
    <row r="2308" spans="1:29">
      <c r="A2308" s="11">
        <v>39833</v>
      </c>
      <c r="B2308" s="1">
        <v>-0.03627637624580438</v>
      </c>
      <c r="C2308" s="1">
        <v>0.02132084444706805</v>
      </c>
      <c r="D2308" s="1">
        <v>-0.001181521594957768</v>
      </c>
      <c r="E2308" s="1">
        <v>-0.01442438062425078</v>
      </c>
      <c r="F2308" s="1">
        <v>0.0228440312335414</v>
      </c>
      <c r="G2308" s="1">
        <v>-0.0135785403104417</v>
      </c>
      <c r="H2308" s="1">
        <v>-0.0319021387429107</v>
      </c>
      <c r="I2308" s="1">
        <v>-0.03044306251279416</v>
      </c>
      <c r="J2308" s="1">
        <v>-0.0434355514013034</v>
      </c>
      <c r="K2308" s="1">
        <v>-0.03206126682382771</v>
      </c>
      <c r="L2308" s="1">
        <v>-0.008161488125352778</v>
      </c>
      <c r="M2308" s="1">
        <v>0.01199224239123553</v>
      </c>
      <c r="N2308" s="1">
        <v>0</v>
      </c>
      <c r="O2308" s="1">
        <v>-0.03102260715381733</v>
      </c>
      <c r="P2308" s="1">
        <v>0.02907488789606849</v>
      </c>
      <c r="Q2308" s="1">
        <v>-0.009101069811701556</v>
      </c>
      <c r="R2308" s="1">
        <v>-0.03760474739959541</v>
      </c>
      <c r="S2308" s="1">
        <v>-0.04715827979650988</v>
      </c>
      <c r="T2308" s="1">
        <v>-0.02922186149591199</v>
      </c>
      <c r="U2308" s="1">
        <v>-0.05097135223635019</v>
      </c>
      <c r="V2308" s="1">
        <v>-0.0163518310025409</v>
      </c>
      <c r="W2308" s="1">
        <v>-0.0109559496535937</v>
      </c>
      <c r="X2308" s="1">
        <v>-0.02898075856834681</v>
      </c>
      <c r="Y2308" s="1">
        <v>0.01118346746483101</v>
      </c>
      <c r="Z2308" s="1">
        <v>-0.06473238767937262</v>
      </c>
      <c r="AA2308" s="1">
        <v>-0.01123643221271253</v>
      </c>
      <c r="AB2308" s="1">
        <v>-0.04450098772266664</v>
      </c>
      <c r="AC2308" s="1">
        <v>-0.01404474882755891</v>
      </c>
    </row>
    <row r="2309" spans="1:29">
      <c r="A2309" s="11">
        <v>39834</v>
      </c>
      <c r="B2309" s="1">
        <v>-0.03480107373199404</v>
      </c>
      <c r="C2309" s="1">
        <v>-0.01145596218101763</v>
      </c>
      <c r="D2309" s="1">
        <v>0.01312762377839061</v>
      </c>
      <c r="E2309" s="1">
        <v>0.01350983781772874</v>
      </c>
      <c r="F2309" s="1">
        <v>-0.04456106277521643</v>
      </c>
      <c r="G2309" s="1">
        <v>-0.0006662285044308769</v>
      </c>
      <c r="H2309" s="1">
        <v>-0.004603752937628269</v>
      </c>
      <c r="I2309" s="1">
        <v>-0.02520681511859646</v>
      </c>
      <c r="J2309" s="1">
        <v>-0.02167150027241804</v>
      </c>
      <c r="K2309" s="1">
        <v>0.03678135793750492</v>
      </c>
      <c r="L2309" s="1">
        <v>-0.02228848038664399</v>
      </c>
      <c r="M2309" s="1">
        <v>-0.0172160893346861</v>
      </c>
      <c r="N2309" s="1">
        <v>0.00351584016968931</v>
      </c>
      <c r="O2309" s="1">
        <v>-0.01167239468327452</v>
      </c>
      <c r="P2309" s="1">
        <v>-0.02654128713704884</v>
      </c>
      <c r="Q2309" s="1">
        <v>-0.0212301559124678</v>
      </c>
      <c r="R2309" s="1">
        <v>-0.05390095811830575</v>
      </c>
      <c r="S2309" s="1">
        <v>-0.06598973124764063</v>
      </c>
      <c r="T2309" s="1">
        <v>-0.02848409954603293</v>
      </c>
      <c r="U2309" s="1">
        <v>-0.03733130218718506</v>
      </c>
      <c r="V2309" s="1">
        <v>-0.01993921504530927</v>
      </c>
      <c r="W2309" s="1">
        <v>-0.0225558138754608</v>
      </c>
      <c r="X2309" s="1">
        <v>-0.04013713881239023</v>
      </c>
      <c r="Y2309" s="1">
        <v>-0.07058747558217371</v>
      </c>
      <c r="Z2309" s="1">
        <v>-0.03153074858233607</v>
      </c>
      <c r="AA2309" s="1">
        <v>-0.01806505487762466</v>
      </c>
      <c r="AB2309" s="1">
        <v>-0.04590833726727384</v>
      </c>
      <c r="AC2309" s="1">
        <v>-0.03703735388248419</v>
      </c>
    </row>
    <row r="2310" spans="1:29">
      <c r="A2310" s="11">
        <v>39835</v>
      </c>
      <c r="B2310" s="1">
        <v>0.02048062958984009</v>
      </c>
      <c r="C2310" s="1">
        <v>-0.008241084441216406</v>
      </c>
      <c r="D2310" s="1">
        <v>-0.004218853824022206</v>
      </c>
      <c r="E2310" s="1">
        <v>-0.03998871874965293</v>
      </c>
      <c r="F2310" s="1">
        <v>-0.04149405494332203</v>
      </c>
      <c r="G2310" s="1">
        <v>-0.001777385073807092</v>
      </c>
      <c r="H2310" s="1">
        <v>-0.01265842477315182</v>
      </c>
      <c r="I2310" s="1">
        <v>0.01242351706130052</v>
      </c>
      <c r="J2310" s="1">
        <v>-0.07489482852320584</v>
      </c>
      <c r="K2310" s="1">
        <v>-0.007252084502077705</v>
      </c>
      <c r="L2310" s="1">
        <v>0.005760377117386639</v>
      </c>
      <c r="M2310" s="1">
        <v>-0.01456054127341333</v>
      </c>
      <c r="N2310" s="1">
        <v>-0.00379536720505258</v>
      </c>
      <c r="O2310" s="1">
        <v>-0.02969469038440908</v>
      </c>
      <c r="P2310" s="1">
        <v>0.03254202263148342</v>
      </c>
      <c r="Q2310" s="1">
        <v>-0.0008461714932137543</v>
      </c>
      <c r="R2310" s="1">
        <v>0.01468953976643173</v>
      </c>
      <c r="S2310" s="1">
        <v>-0.01494582020516722</v>
      </c>
      <c r="T2310" s="1">
        <v>0.008416539879205098</v>
      </c>
      <c r="U2310" s="1">
        <v>-0.01601216629821611</v>
      </c>
      <c r="V2310" s="1">
        <v>0.02307916807709431</v>
      </c>
      <c r="W2310" s="1">
        <v>0.00188886118802567</v>
      </c>
      <c r="X2310" s="1">
        <v>-0.0500358228289981</v>
      </c>
      <c r="Y2310" s="1">
        <v>-0.001469612307773982</v>
      </c>
      <c r="Z2310" s="1">
        <v>-0.05108508584483662</v>
      </c>
      <c r="AA2310" s="1">
        <v>-0.01927065293173691</v>
      </c>
      <c r="AB2310" s="1">
        <v>-0.01534161805125678</v>
      </c>
      <c r="AC2310" s="1">
        <v>-0.007737488279965343</v>
      </c>
    </row>
    <row r="2311" spans="1:29">
      <c r="A2311" s="11">
        <v>39836</v>
      </c>
      <c r="B2311" s="1">
        <v>-0.07631288515409018</v>
      </c>
      <c r="C2311" s="1">
        <v>-0.04803951067176004</v>
      </c>
      <c r="D2311" s="1">
        <v>-0.007641129325849705</v>
      </c>
      <c r="E2311" s="1">
        <v>0.07636663708645464</v>
      </c>
      <c r="F2311" s="1">
        <v>0.008634979286648692</v>
      </c>
      <c r="G2311" s="1">
        <v>-0.02003087814799898</v>
      </c>
      <c r="H2311" s="1">
        <v>-0.01676517500329766</v>
      </c>
      <c r="I2311" s="1">
        <v>-0.03114952449707797</v>
      </c>
      <c r="J2311" s="1">
        <v>-0.00798173403876612</v>
      </c>
      <c r="K2311" s="1">
        <v>-0.02546898738138526</v>
      </c>
      <c r="L2311" s="1">
        <v>-0.02132587814275944</v>
      </c>
      <c r="M2311" s="1">
        <v>0.0002309641523761119</v>
      </c>
      <c r="N2311" s="1">
        <v>-0.001172475292715913</v>
      </c>
      <c r="O2311" s="1">
        <v>-0.0796384314383729</v>
      </c>
      <c r="P2311" s="1">
        <v>0.01959086298056278</v>
      </c>
      <c r="Q2311" s="1">
        <v>-0.004618783704420704</v>
      </c>
      <c r="R2311" s="1">
        <v>0.01746879587691019</v>
      </c>
      <c r="S2311" s="1">
        <v>-0.009655003285883756</v>
      </c>
      <c r="T2311" s="1">
        <v>-0.04475844418981323</v>
      </c>
      <c r="U2311" s="1">
        <v>-0.0447496566125799</v>
      </c>
      <c r="V2311" s="1">
        <v>-0.02912655408974252</v>
      </c>
      <c r="W2311" s="1">
        <v>0.01983603347699248</v>
      </c>
      <c r="X2311" s="1">
        <v>0.01617771650017552</v>
      </c>
      <c r="Y2311" s="1">
        <v>-0.006519843676355719</v>
      </c>
      <c r="Z2311" s="1">
        <v>-0.0722455302411269</v>
      </c>
      <c r="AA2311" s="1">
        <v>0.02354593804705818</v>
      </c>
      <c r="AB2311" s="1">
        <v>-0.03116154599899135</v>
      </c>
      <c r="AC2311" s="1">
        <v>-0.02041306191004422</v>
      </c>
    </row>
    <row r="2312" spans="1:29">
      <c r="A2312" s="11">
        <v>39840</v>
      </c>
      <c r="B2312" s="1">
        <v>0.02719232346627476</v>
      </c>
      <c r="C2312" s="1">
        <v>0.04882701968031466</v>
      </c>
      <c r="D2312" s="1">
        <v>0.03045681591266791</v>
      </c>
      <c r="E2312" s="1">
        <v>0.02714302705131422</v>
      </c>
      <c r="F2312" s="1">
        <v>0.02707046163864035</v>
      </c>
      <c r="G2312" s="1">
        <v>-0.003406928162163925</v>
      </c>
      <c r="H2312" s="1">
        <v>-0.0539118154770285</v>
      </c>
      <c r="I2312" s="1">
        <v>0.01948541877867527</v>
      </c>
      <c r="J2312" s="1">
        <v>0.01609210740716471</v>
      </c>
      <c r="K2312" s="1">
        <v>0.02653992085081569</v>
      </c>
      <c r="L2312" s="1">
        <v>0.03938892024550755</v>
      </c>
      <c r="M2312" s="1">
        <v>-0.003116142021092894</v>
      </c>
      <c r="N2312" s="1">
        <v>0.002347703209439445</v>
      </c>
      <c r="O2312" s="1">
        <v>0.02852832073727884</v>
      </c>
      <c r="P2312" s="1">
        <v>-0.003341463039394532</v>
      </c>
      <c r="Q2312" s="1">
        <v>-0.03921092414244376</v>
      </c>
      <c r="R2312" s="1">
        <v>0.06037257536930007</v>
      </c>
      <c r="S2312" s="1">
        <v>0.02715858776238322</v>
      </c>
      <c r="T2312" s="1">
        <v>0.04431125842824435</v>
      </c>
      <c r="U2312" s="1">
        <v>0.05030608906113954</v>
      </c>
      <c r="V2312" s="1">
        <v>0.06494666260024928</v>
      </c>
      <c r="W2312" s="1">
        <v>-0.00168775211816441</v>
      </c>
      <c r="X2312" s="1">
        <v>0.0392446415326384</v>
      </c>
      <c r="Y2312" s="1">
        <v>0.04459502429030948</v>
      </c>
      <c r="Z2312" s="1">
        <v>0.03397460472302982</v>
      </c>
      <c r="AA2312" s="1">
        <v>-0.009299656795576206</v>
      </c>
      <c r="AB2312" s="1">
        <v>0.06359658444022775</v>
      </c>
      <c r="AC2312" s="1">
        <v>0.05853442438268819</v>
      </c>
    </row>
    <row r="2313" spans="1:29">
      <c r="A2313" s="11">
        <v>39841</v>
      </c>
      <c r="B2313" s="1">
        <v>0.07118426751585516</v>
      </c>
      <c r="C2313" s="1">
        <v>-0.01586489671125402</v>
      </c>
      <c r="D2313" s="1">
        <v>-0.01812598937808363</v>
      </c>
      <c r="E2313" s="1">
        <v>0.0162218201776676</v>
      </c>
      <c r="F2313" s="1">
        <v>-0.00304114080354223</v>
      </c>
      <c r="G2313" s="1">
        <v>-0.01048335751666762</v>
      </c>
      <c r="H2313" s="1">
        <v>0.0667903544500299</v>
      </c>
      <c r="I2313" s="1">
        <v>0.02507175940610495</v>
      </c>
      <c r="J2313" s="1">
        <v>0.003393655239389393</v>
      </c>
      <c r="K2313" s="1">
        <v>0.02249835076350704</v>
      </c>
      <c r="L2313" s="1">
        <v>0.02763339235109852</v>
      </c>
      <c r="M2313" s="1">
        <v>0.00451507444154986</v>
      </c>
      <c r="N2313" s="1">
        <v>0.02839555112528602</v>
      </c>
      <c r="O2313" s="1">
        <v>0.04077873462282544</v>
      </c>
      <c r="P2313" s="1">
        <v>-0.01257344744918709</v>
      </c>
      <c r="Q2313" s="1">
        <v>0.0323590767425892</v>
      </c>
      <c r="R2313" s="1">
        <v>0.03919429110088157</v>
      </c>
      <c r="S2313" s="1">
        <v>0.09627106657269824</v>
      </c>
      <c r="T2313" s="1">
        <v>0.02280139123301739</v>
      </c>
      <c r="U2313" s="1">
        <v>0.03598598893478488</v>
      </c>
      <c r="V2313" s="1">
        <v>0.01485214378254862</v>
      </c>
      <c r="W2313" s="1">
        <v>0.0007245343858908182</v>
      </c>
      <c r="X2313" s="1">
        <v>0.04488773731907569</v>
      </c>
      <c r="Y2313" s="1">
        <v>0.01438819618293974</v>
      </c>
      <c r="Z2313" s="1">
        <v>0.03053240637267685</v>
      </c>
      <c r="AA2313" s="1">
        <v>0.03804157990622747</v>
      </c>
      <c r="AB2313" s="1">
        <v>0.1085908909312157</v>
      </c>
      <c r="AC2313" s="1">
        <v>0.03561131549463492</v>
      </c>
    </row>
    <row r="2314" spans="1:29">
      <c r="A2314" s="11">
        <v>39842</v>
      </c>
      <c r="B2314" s="1">
        <v>0.03027076900170345</v>
      </c>
      <c r="C2314" s="1">
        <v>0.02946636795803514</v>
      </c>
      <c r="D2314" s="1">
        <v>0.01002159377608969</v>
      </c>
      <c r="E2314" s="1">
        <v>-0.01647764952121766</v>
      </c>
      <c r="F2314" s="1">
        <v>0.02372618576394703</v>
      </c>
      <c r="G2314" s="1">
        <v>-0.008981995338534499</v>
      </c>
      <c r="H2314" s="1">
        <v>-0.0211181933203699</v>
      </c>
      <c r="I2314" s="1">
        <v>0.01283231106477523</v>
      </c>
      <c r="J2314" s="1">
        <v>0.03833134268447957</v>
      </c>
      <c r="K2314" s="1">
        <v>-0.00772068433904427</v>
      </c>
      <c r="L2314" s="1">
        <v>0.01822502801062065</v>
      </c>
      <c r="M2314" s="1">
        <v>0.001382947614545715</v>
      </c>
      <c r="N2314" s="1">
        <v>-0.001138766307414163</v>
      </c>
      <c r="O2314" s="1">
        <v>0.0391813441291422</v>
      </c>
      <c r="P2314" s="1">
        <v>-0.01103571948111792</v>
      </c>
      <c r="Q2314" s="1">
        <v>-0.003352951441790819</v>
      </c>
      <c r="R2314" s="1">
        <v>-0.003061211233881922</v>
      </c>
      <c r="S2314" s="1">
        <v>-0.01051317283114306</v>
      </c>
      <c r="T2314" s="1">
        <v>-0.01186571577164264</v>
      </c>
      <c r="U2314" s="1">
        <v>-0.03644823787494755</v>
      </c>
      <c r="V2314" s="1">
        <v>-0.01044726168246835</v>
      </c>
      <c r="W2314" s="1">
        <v>0.008366956980925266</v>
      </c>
      <c r="X2314" s="1">
        <v>0.03682238309875085</v>
      </c>
      <c r="Y2314" s="1">
        <v>0.004328270711712268</v>
      </c>
      <c r="Z2314" s="1">
        <v>0.03668165528677214</v>
      </c>
      <c r="AA2314" s="1">
        <v>-0.003860635523660672</v>
      </c>
      <c r="AB2314" s="1">
        <v>0.008059665687273121</v>
      </c>
      <c r="AC2314" s="1">
        <v>-0.02926075974358167</v>
      </c>
    </row>
    <row r="2315" spans="1:29">
      <c r="A2315" s="11">
        <v>39843</v>
      </c>
      <c r="B2315" s="1">
        <v>-0.004475968765018434</v>
      </c>
      <c r="C2315" s="1">
        <v>0.006160954007863095</v>
      </c>
      <c r="D2315" s="1">
        <v>0.03745009269291777</v>
      </c>
      <c r="E2315" s="1">
        <v>0.004973893474115032</v>
      </c>
      <c r="F2315" s="1">
        <v>-0.007173622253834666</v>
      </c>
      <c r="G2315" s="1">
        <v>0.01254940091554202</v>
      </c>
      <c r="H2315" s="1">
        <v>0.01191730607353225</v>
      </c>
      <c r="I2315" s="1">
        <v>0.002328421853582174</v>
      </c>
      <c r="J2315" s="1">
        <v>0.06297503750083822</v>
      </c>
      <c r="K2315" s="1">
        <v>0.0178954873056052</v>
      </c>
      <c r="L2315" s="1">
        <v>-0.002671419809609166</v>
      </c>
      <c r="M2315" s="1">
        <v>0.02693063567964971</v>
      </c>
      <c r="N2315" s="1">
        <v>0.02650355190590004</v>
      </c>
      <c r="O2315" s="1">
        <v>0.02666414774886561</v>
      </c>
      <c r="P2315" s="1">
        <v>-0.0008580388404492156</v>
      </c>
      <c r="Q2315" s="1">
        <v>0.0248008273071354</v>
      </c>
      <c r="R2315" s="1">
        <v>0.0421226060423181</v>
      </c>
      <c r="S2315" s="1">
        <v>0.05527331752322584</v>
      </c>
      <c r="T2315" s="1">
        <v>0.04707757018229319</v>
      </c>
      <c r="U2315" s="1">
        <v>0.04772796183596606</v>
      </c>
      <c r="V2315" s="1">
        <v>-0.06251647350280165</v>
      </c>
      <c r="W2315" s="1">
        <v>-0.03318975285312431</v>
      </c>
      <c r="X2315" s="1">
        <v>-0.0157842732210296</v>
      </c>
      <c r="Y2315" s="1">
        <v>0.01160336839049325</v>
      </c>
      <c r="Z2315" s="1">
        <v>0.004899359377108059</v>
      </c>
      <c r="AA2315" s="1">
        <v>-0.02489775565154873</v>
      </c>
      <c r="AB2315" s="1">
        <v>0.04489532406626928</v>
      </c>
      <c r="AC2315" s="1">
        <v>0.01892195560771381</v>
      </c>
    </row>
    <row r="2316" spans="1:29">
      <c r="A2316" s="11">
        <v>39846</v>
      </c>
      <c r="B2316" s="1">
        <v>-0.08266102742605075</v>
      </c>
      <c r="C2316" s="1">
        <v>-0.02576837361730944</v>
      </c>
      <c r="D2316" s="1">
        <v>0.006759450084387053</v>
      </c>
      <c r="E2316" s="1">
        <v>0.0005209809470922977</v>
      </c>
      <c r="F2316" s="1">
        <v>-0.002000935164904183</v>
      </c>
      <c r="G2316" s="1">
        <v>0.005278710243433737</v>
      </c>
      <c r="H2316" s="1">
        <v>0.03558634761840818</v>
      </c>
      <c r="I2316" s="1">
        <v>-0.03986606290740735</v>
      </c>
      <c r="J2316" s="1">
        <v>-0.05720115268481663</v>
      </c>
      <c r="K2316" s="1">
        <v>0.0009552781443085134</v>
      </c>
      <c r="L2316" s="1">
        <v>-0.02066329601242722</v>
      </c>
      <c r="M2316" s="1">
        <v>-0.01165511387611473</v>
      </c>
      <c r="N2316" s="1">
        <v>-0.01054987846162403</v>
      </c>
      <c r="O2316" s="1">
        <v>-0.03473936076107664</v>
      </c>
      <c r="P2316" s="1">
        <v>0.005154368809989762</v>
      </c>
      <c r="Q2316" s="1">
        <v>-0.02358966671368512</v>
      </c>
      <c r="R2316" s="1">
        <v>-0.03294014673064716</v>
      </c>
      <c r="S2316" s="1">
        <v>-0.08187845149946948</v>
      </c>
      <c r="T2316" s="1">
        <v>-0.04795836040415269</v>
      </c>
      <c r="U2316" s="1">
        <v>-0.02398841694047127</v>
      </c>
      <c r="V2316" s="1">
        <v>-0.02550140004405999</v>
      </c>
      <c r="W2316" s="1">
        <v>-0.01972268223951701</v>
      </c>
      <c r="X2316" s="1">
        <v>-0.03942521756446971</v>
      </c>
      <c r="Y2316" s="1">
        <v>-0.01317441613644055</v>
      </c>
      <c r="Z2316" s="1">
        <v>-0.06554702962056169</v>
      </c>
      <c r="AA2316" s="1">
        <v>-0.04001516655551418</v>
      </c>
      <c r="AB2316" s="1">
        <v>-0.06062375594411962</v>
      </c>
      <c r="AC2316" s="1">
        <v>-0.04966550360407795</v>
      </c>
    </row>
    <row r="2317" spans="1:29">
      <c r="A2317" s="11">
        <v>39847</v>
      </c>
      <c r="B2317" s="1">
        <v>-0.005906711263539921</v>
      </c>
      <c r="C2317" s="1">
        <v>0.01479640525834491</v>
      </c>
      <c r="D2317" s="1">
        <v>-0.01139244857041766</v>
      </c>
      <c r="E2317" s="1">
        <v>0.001822270464845843</v>
      </c>
      <c r="F2317" s="1">
        <v>-0.02472701558467794</v>
      </c>
      <c r="G2317" s="1">
        <v>0.04223766250019945</v>
      </c>
      <c r="H2317" s="1">
        <v>-0.001977793841102971</v>
      </c>
      <c r="I2317" s="1">
        <v>0.0106898453612978</v>
      </c>
      <c r="J2317" s="1">
        <v>-0.02708579204746409</v>
      </c>
      <c r="K2317" s="1">
        <v>0.01603692282211999</v>
      </c>
      <c r="L2317" s="1">
        <v>0.00222701941548209</v>
      </c>
      <c r="M2317" s="1">
        <v>-0.0002269771514269436</v>
      </c>
      <c r="N2317" s="1">
        <v>0.01515171667376913</v>
      </c>
      <c r="O2317" s="1">
        <v>-0.01028273106219657</v>
      </c>
      <c r="P2317" s="1">
        <v>-0.008546821002058391</v>
      </c>
      <c r="Q2317" s="1">
        <v>0.01860808218378218</v>
      </c>
      <c r="R2317" s="1">
        <v>0.02046877611358466</v>
      </c>
      <c r="S2317" s="1">
        <v>0</v>
      </c>
      <c r="T2317" s="1">
        <v>-0.00319395711215742</v>
      </c>
      <c r="U2317" s="1">
        <v>-0.01713032851336671</v>
      </c>
      <c r="V2317" s="1">
        <v>-0.001289312100967832</v>
      </c>
      <c r="W2317" s="1">
        <v>-0.05269818286136219</v>
      </c>
      <c r="X2317" s="1">
        <v>-0.07339139323348631</v>
      </c>
      <c r="Y2317" s="1">
        <v>0.002191732768934473</v>
      </c>
      <c r="Z2317" s="1">
        <v>-0.01014507454818014</v>
      </c>
      <c r="AA2317" s="1">
        <v>-0.04633356984846748</v>
      </c>
      <c r="AB2317" s="1">
        <v>0.01566418913915002</v>
      </c>
      <c r="AC2317" s="1">
        <v>0.02113160206235443</v>
      </c>
    </row>
    <row r="2318" spans="1:29">
      <c r="A2318" s="11">
        <v>39848</v>
      </c>
      <c r="B2318" s="1">
        <v>-0.0008848724990874191</v>
      </c>
      <c r="C2318" s="1">
        <v>0.004257802707863467</v>
      </c>
      <c r="D2318" s="1">
        <v>-0.006105170245751523</v>
      </c>
      <c r="E2318" s="1">
        <v>0.01377340858828968</v>
      </c>
      <c r="F2318" s="1">
        <v>-0.002740909540333236</v>
      </c>
      <c r="G2318" s="1">
        <v>0.01423884157484245</v>
      </c>
      <c r="H2318" s="1">
        <v>0.01833045993649773</v>
      </c>
      <c r="I2318" s="1">
        <v>-0.01374986237779707</v>
      </c>
      <c r="J2318" s="1">
        <v>-0.01336280125285971</v>
      </c>
      <c r="K2318" s="1">
        <v>0.006764379158019862</v>
      </c>
      <c r="L2318" s="1">
        <v>-0.0006623189173776689</v>
      </c>
      <c r="M2318" s="1">
        <v>-0.001814552873816266</v>
      </c>
      <c r="N2318" s="1">
        <v>0</v>
      </c>
      <c r="O2318" s="1">
        <v>-0.02614737038654169</v>
      </c>
      <c r="P2318" s="1">
        <v>0.02241360986185703</v>
      </c>
      <c r="Q2318" s="1">
        <v>0.021645818505581</v>
      </c>
      <c r="R2318" s="1">
        <v>0.0009951091688058522</v>
      </c>
      <c r="S2318" s="1">
        <v>0.03868816831449573</v>
      </c>
      <c r="T2318" s="1">
        <v>0.004119837450765163</v>
      </c>
      <c r="U2318" s="1">
        <v>0.003789168926380038</v>
      </c>
      <c r="V2318" s="1">
        <v>0.0008128371013202962</v>
      </c>
      <c r="W2318" s="1">
        <v>0.01217476923980976</v>
      </c>
      <c r="X2318" s="1">
        <v>0.01689189242157441</v>
      </c>
      <c r="Y2318" s="1">
        <v>-0.00702484749998622</v>
      </c>
      <c r="Z2318" s="1">
        <v>0.0515372675822201</v>
      </c>
      <c r="AA2318" s="1">
        <v>-0.04382745032778024</v>
      </c>
      <c r="AB2318" s="1">
        <v>0.06847618929676691</v>
      </c>
      <c r="AC2318" s="1">
        <v>-0.002892671063204677</v>
      </c>
    </row>
    <row r="2319" spans="1:29">
      <c r="A2319" s="11">
        <v>39849</v>
      </c>
      <c r="B2319" s="1">
        <v>-0.007212584756835949</v>
      </c>
      <c r="C2319" s="1">
        <v>0.00282642961411339</v>
      </c>
      <c r="D2319" s="1">
        <v>-0.01130377084549639</v>
      </c>
      <c r="E2319" s="1">
        <v>-0.005383317229321061</v>
      </c>
      <c r="F2319" s="1">
        <v>0.02599638624115186</v>
      </c>
      <c r="G2319" s="1">
        <v>-0.02246252777261015</v>
      </c>
      <c r="H2319" s="1">
        <v>-0.01629792470597247</v>
      </c>
      <c r="I2319" s="1">
        <v>-0.001806152480391177</v>
      </c>
      <c r="J2319" s="1">
        <v>-0.01918749737542402</v>
      </c>
      <c r="K2319" s="1">
        <v>-0.0167973982890447</v>
      </c>
      <c r="L2319" s="1">
        <v>-0.0201306312877646</v>
      </c>
      <c r="M2319" s="1">
        <v>-0.004772218242162674</v>
      </c>
      <c r="N2319" s="1">
        <v>0.002211085369172805</v>
      </c>
      <c r="O2319" s="1">
        <v>-0.05529867177636749</v>
      </c>
      <c r="P2319" s="1">
        <v>-0.01349073492960795</v>
      </c>
      <c r="Q2319" s="1">
        <v>-0.002854916104893523</v>
      </c>
      <c r="R2319" s="1">
        <v>-0.01430212478877702</v>
      </c>
      <c r="S2319" s="1">
        <v>0.03661640738900629</v>
      </c>
      <c r="T2319" s="1">
        <v>-0.001869097245684515</v>
      </c>
      <c r="U2319" s="1">
        <v>0.02742815436329593</v>
      </c>
      <c r="V2319" s="1">
        <v>0.002293365243061452</v>
      </c>
      <c r="W2319" s="1">
        <v>-0.02888518776365778</v>
      </c>
      <c r="X2319" s="1">
        <v>-0.03211518291914373</v>
      </c>
      <c r="Y2319" s="1">
        <v>-0.009677538522245732</v>
      </c>
      <c r="Z2319" s="1">
        <v>0.01253132875081775</v>
      </c>
      <c r="AA2319" s="1">
        <v>-0.0240687249850664</v>
      </c>
      <c r="AB2319" s="1">
        <v>0.05138554918689131</v>
      </c>
      <c r="AC2319" s="1">
        <v>-0.01874575157016045</v>
      </c>
    </row>
    <row r="2320" spans="1:29">
      <c r="A2320" s="11">
        <v>39850</v>
      </c>
      <c r="B2320" s="1">
        <v>0.02727510646903486</v>
      </c>
      <c r="C2320" s="1">
        <v>0.0001285358348477317</v>
      </c>
      <c r="D2320" s="1">
        <v>0.02731434535915511</v>
      </c>
      <c r="E2320" s="1">
        <v>-0.01443290136778108</v>
      </c>
      <c r="F2320" s="1">
        <v>0.02444468645290332</v>
      </c>
      <c r="G2320" s="1">
        <v>-0.01988483374741867</v>
      </c>
      <c r="H2320" s="1">
        <v>0.01681500289742233</v>
      </c>
      <c r="I2320" s="1">
        <v>0.01600215529026094</v>
      </c>
      <c r="J2320" s="1">
        <v>0.01611072442412453</v>
      </c>
      <c r="K2320" s="1">
        <v>-0.01063004507179977</v>
      </c>
      <c r="L2320" s="1">
        <v>0.02631705080192059</v>
      </c>
      <c r="M2320" s="1">
        <v>0.01130280310072851</v>
      </c>
      <c r="N2320" s="1">
        <v>0.006894637349344146</v>
      </c>
      <c r="O2320" s="1">
        <v>0.03387921043645603</v>
      </c>
      <c r="P2320" s="1">
        <v>0.005128480282492465</v>
      </c>
      <c r="Q2320" s="1">
        <v>0.02961100956891372</v>
      </c>
      <c r="R2320" s="1">
        <v>0.04349008733570692</v>
      </c>
      <c r="S2320" s="1">
        <v>0.0706457633361901</v>
      </c>
      <c r="T2320" s="1">
        <v>0.02178580721930445</v>
      </c>
      <c r="U2320" s="1">
        <v>-0.01861368038926092</v>
      </c>
      <c r="V2320" s="1">
        <v>0.007149869799834674</v>
      </c>
      <c r="W2320" s="1">
        <v>-0.004339500596945656</v>
      </c>
      <c r="X2320" s="1">
        <v>0.04881767016914051</v>
      </c>
      <c r="Y2320" s="1">
        <v>0.01475923481131303</v>
      </c>
      <c r="Z2320" s="1">
        <v>0.02585264826737066</v>
      </c>
      <c r="AA2320" s="1">
        <v>0.03836363723215719</v>
      </c>
      <c r="AB2320" s="1">
        <v>0.08456898367181553</v>
      </c>
      <c r="AC2320" s="1">
        <v>0.02001357592923481</v>
      </c>
    </row>
    <row r="2321" spans="1:29">
      <c r="A2321" s="11">
        <v>39853</v>
      </c>
      <c r="B2321" s="1">
        <v>0.04826304333453901</v>
      </c>
      <c r="C2321" s="1">
        <v>0.02113766611889689</v>
      </c>
      <c r="D2321" s="1">
        <v>-0.01281109087133636</v>
      </c>
      <c r="E2321" s="1">
        <v>0.006014654462130453</v>
      </c>
      <c r="F2321" s="1">
        <v>0.01340149343846075</v>
      </c>
      <c r="G2321" s="1">
        <v>0.01938675543511503</v>
      </c>
      <c r="H2321" s="1">
        <v>0.005593373770243382</v>
      </c>
      <c r="I2321" s="1">
        <v>0.02343063212013119</v>
      </c>
      <c r="J2321" s="1">
        <v>0.04076988111438484</v>
      </c>
      <c r="K2321" s="1">
        <v>-0.001727127126579853</v>
      </c>
      <c r="L2321" s="1">
        <v>0.01799969744504271</v>
      </c>
      <c r="M2321" s="1">
        <v>0.01275655524612596</v>
      </c>
      <c r="N2321" s="1">
        <v>0.003286823734480304</v>
      </c>
      <c r="O2321" s="1">
        <v>0.0007283450722226359</v>
      </c>
      <c r="P2321" s="1">
        <v>0.00510185032618149</v>
      </c>
      <c r="Q2321" s="1">
        <v>0.06022682296009929</v>
      </c>
      <c r="R2321" s="1">
        <v>0.03334934522288169</v>
      </c>
      <c r="S2321" s="1">
        <v>0.02332200426028797</v>
      </c>
      <c r="T2321" s="1">
        <v>0.02588052663134532</v>
      </c>
      <c r="U2321" s="1">
        <v>0.01422516770343329</v>
      </c>
      <c r="V2321" s="1">
        <v>0.0332244776434556</v>
      </c>
      <c r="W2321" s="1">
        <v>-0.0006356677769743246</v>
      </c>
      <c r="X2321" s="1">
        <v>0.0298182614600595</v>
      </c>
      <c r="Y2321" s="1">
        <v>0.03340632006798394</v>
      </c>
      <c r="Z2321" s="1">
        <v>0.07050925479704073</v>
      </c>
      <c r="AA2321" s="1">
        <v>0.05204366146701345</v>
      </c>
      <c r="AB2321" s="1">
        <v>0.01215170485487249</v>
      </c>
      <c r="AC2321" s="1">
        <v>0.008472527235330318</v>
      </c>
    </row>
    <row r="2322" spans="1:29">
      <c r="A2322" s="11">
        <v>39854</v>
      </c>
      <c r="B2322" s="1">
        <v>-0.00343229411457513</v>
      </c>
      <c r="C2322" s="1">
        <v>0.005394295964430862</v>
      </c>
      <c r="D2322" s="1">
        <v>0.01286830759249979</v>
      </c>
      <c r="E2322" s="1">
        <v>0.01221729555586815</v>
      </c>
      <c r="F2322" s="1">
        <v>-0.001505158649631522</v>
      </c>
      <c r="G2322" s="1">
        <v>-0.015037512168115</v>
      </c>
      <c r="H2322" s="1">
        <v>0.03047141545481513</v>
      </c>
      <c r="I2322" s="1">
        <v>0.0299634538490523</v>
      </c>
      <c r="J2322" s="1">
        <v>-0.02176281816691739</v>
      </c>
      <c r="K2322" s="1">
        <v>-0.004612474340173423</v>
      </c>
      <c r="L2322" s="1">
        <v>-0.002819812843254499</v>
      </c>
      <c r="M2322" s="1">
        <v>0.0003344063415073872</v>
      </c>
      <c r="N2322" s="1">
        <v>-0.01528814591092176</v>
      </c>
      <c r="O2322" s="1">
        <v>0.02801499395438034</v>
      </c>
      <c r="P2322" s="1">
        <v>0.01269015254876393</v>
      </c>
      <c r="Q2322" s="1">
        <v>-0.009594047502797465</v>
      </c>
      <c r="R2322" s="1">
        <v>0.008814807064877028</v>
      </c>
      <c r="S2322" s="1">
        <v>-0.0389107933128271</v>
      </c>
      <c r="T2322" s="1">
        <v>0.01442190547345756</v>
      </c>
      <c r="U2322" s="1">
        <v>0.01648593927412634</v>
      </c>
      <c r="V2322" s="1">
        <v>0.02812529609878434</v>
      </c>
      <c r="W2322" s="1">
        <v>0.005542267900462861</v>
      </c>
      <c r="X2322" s="1">
        <v>-0.02401132214107748</v>
      </c>
      <c r="Y2322" s="1">
        <v>0.01998716492920249</v>
      </c>
      <c r="Z2322" s="1">
        <v>-0.01402456482225922</v>
      </c>
      <c r="AA2322" s="1">
        <v>0.001749897749338869</v>
      </c>
      <c r="AB2322" s="1">
        <v>-0.00150035879274224</v>
      </c>
      <c r="AC2322" s="1">
        <v>-0.001326333088601528</v>
      </c>
    </row>
    <row r="2323" spans="1:29">
      <c r="A2323" s="11">
        <v>39855</v>
      </c>
      <c r="B2323" s="1">
        <v>0.02363416697041298</v>
      </c>
      <c r="C2323" s="1">
        <v>0.02445715384959923</v>
      </c>
      <c r="D2323" s="1">
        <v>-0.0006083616910158574</v>
      </c>
      <c r="E2323" s="1">
        <v>-0.01206983481660329</v>
      </c>
      <c r="F2323" s="1">
        <v>-0.04177908562070209</v>
      </c>
      <c r="G2323" s="1">
        <v>-0.008307098317217876</v>
      </c>
      <c r="H2323" s="1">
        <v>0.02605067618012979</v>
      </c>
      <c r="I2323" s="1">
        <v>-0.01319946537587779</v>
      </c>
      <c r="J2323" s="1">
        <v>0</v>
      </c>
      <c r="K2323" s="1">
        <v>0.0009653149175619102</v>
      </c>
      <c r="L2323" s="1">
        <v>-0.004967965643359662</v>
      </c>
      <c r="M2323" s="1">
        <v>0.009249106609923841</v>
      </c>
      <c r="N2323" s="1">
        <v>-0.0008317952917968885</v>
      </c>
      <c r="O2323" s="1">
        <v>-0.007786163509132527</v>
      </c>
      <c r="P2323" s="1">
        <v>-0.01086032328294917</v>
      </c>
      <c r="Q2323" s="1">
        <v>-0.01491365514881171</v>
      </c>
      <c r="R2323" s="1">
        <v>-0.01476515934018596</v>
      </c>
      <c r="S2323" s="1">
        <v>0.01850801426009729</v>
      </c>
      <c r="T2323" s="1">
        <v>-0.004466876133505715</v>
      </c>
      <c r="U2323" s="1">
        <v>0.07165354460091966</v>
      </c>
      <c r="V2323" s="1">
        <v>-0.02290057909304821</v>
      </c>
      <c r="W2323" s="1">
        <v>-0.005511720469030923</v>
      </c>
      <c r="X2323" s="1">
        <v>-0.01519530375193912</v>
      </c>
      <c r="Y2323" s="1">
        <v>0.01871330620013789</v>
      </c>
      <c r="Z2323" s="1">
        <v>-0.0340359989461464</v>
      </c>
      <c r="AA2323" s="1">
        <v>-0.006463932361324809</v>
      </c>
      <c r="AB2323" s="1">
        <v>-0.02805649707913349</v>
      </c>
      <c r="AC2323" s="1">
        <v>-0.01726834069843364</v>
      </c>
    </row>
    <row r="2324" spans="1:29">
      <c r="A2324" s="11">
        <v>39856</v>
      </c>
      <c r="B2324" s="1">
        <v>-0.001044218884502124</v>
      </c>
      <c r="C2324" s="1">
        <v>-0.008038787332727115</v>
      </c>
      <c r="D2324" s="1">
        <v>-0.01135196016373319</v>
      </c>
      <c r="E2324" s="1">
        <v>-0.00701840468212922</v>
      </c>
      <c r="F2324" s="1">
        <v>-0.02281128942059429</v>
      </c>
      <c r="G2324" s="1">
        <v>-0.01132022628375218</v>
      </c>
      <c r="H2324" s="1">
        <v>-0.0182985277052945</v>
      </c>
      <c r="I2324" s="1">
        <v>-0.0006955758049400629</v>
      </c>
      <c r="J2324" s="1">
        <v>0.004449663250343683</v>
      </c>
      <c r="K2324" s="1">
        <v>-0.001929149689235854</v>
      </c>
      <c r="L2324" s="1">
        <v>-0.0363701219326521</v>
      </c>
      <c r="M2324" s="1">
        <v>-0.004085181850117858</v>
      </c>
      <c r="N2324" s="1">
        <v>-0.01054367570612391</v>
      </c>
      <c r="O2324" s="1">
        <v>0.06884238065047055</v>
      </c>
      <c r="P2324" s="1">
        <v>0.005067456132883841</v>
      </c>
      <c r="Q2324" s="1">
        <v>-0.01860677733386251</v>
      </c>
      <c r="R2324" s="1">
        <v>-0.02150202438050075</v>
      </c>
      <c r="S2324" s="1">
        <v>-0.005678617674779951</v>
      </c>
      <c r="T2324" s="1">
        <v>0.0002588769505893485</v>
      </c>
      <c r="U2324" s="1">
        <v>0.02236266582559976</v>
      </c>
      <c r="V2324" s="1">
        <v>0.01121708994320092</v>
      </c>
      <c r="W2324" s="1">
        <v>-0.008631651265551321</v>
      </c>
      <c r="X2324" s="1">
        <v>0.001469545146085549</v>
      </c>
      <c r="Y2324" s="1">
        <v>-0.0163284332563306</v>
      </c>
      <c r="Z2324" s="1">
        <v>-0.0239283111394919</v>
      </c>
      <c r="AA2324" s="1">
        <v>0.0002932946725913155</v>
      </c>
      <c r="AB2324" s="1">
        <v>-0.03453617006852172</v>
      </c>
      <c r="AC2324" s="1">
        <v>0.001802465694277222</v>
      </c>
    </row>
    <row r="2325" spans="1:29">
      <c r="A2325" s="11">
        <v>39857</v>
      </c>
      <c r="B2325" s="1">
        <v>0.02299682918236257</v>
      </c>
      <c r="C2325" s="1">
        <v>0.005402689788012394</v>
      </c>
      <c r="D2325" s="1">
        <v>0.005469724614246108</v>
      </c>
      <c r="E2325" s="1">
        <v>0.003926663155016774</v>
      </c>
      <c r="F2325" s="1">
        <v>-0.009889654570830464</v>
      </c>
      <c r="G2325" s="1">
        <v>-0.004579704754419933</v>
      </c>
      <c r="H2325" s="1">
        <v>-0.01048474309899483</v>
      </c>
      <c r="I2325" s="1">
        <v>0.01102962397003604</v>
      </c>
      <c r="J2325" s="1">
        <v>0.01328880523311682</v>
      </c>
      <c r="K2325" s="1">
        <v>0.002126174000523839</v>
      </c>
      <c r="L2325" s="1">
        <v>-0.00231130163298876</v>
      </c>
      <c r="M2325" s="1">
        <v>-0.001663044652908008</v>
      </c>
      <c r="N2325" s="1">
        <v>0.005608497174083737</v>
      </c>
      <c r="O2325" s="1">
        <v>0.06991517193138064</v>
      </c>
      <c r="P2325" s="1">
        <v>-0.0008400890494392188</v>
      </c>
      <c r="Q2325" s="1">
        <v>0.01614796077881064</v>
      </c>
      <c r="R2325" s="1">
        <v>0.03022437822213409</v>
      </c>
      <c r="S2325" s="1">
        <v>0.03540838450147987</v>
      </c>
      <c r="T2325" s="1">
        <v>0.03165980323374118</v>
      </c>
      <c r="U2325" s="1">
        <v>0.03270000349444735</v>
      </c>
      <c r="V2325" s="1">
        <v>-0.03783209295662071</v>
      </c>
      <c r="W2325" s="1">
        <v>0.00421596396583146</v>
      </c>
      <c r="X2325" s="1">
        <v>0.01063822370729928</v>
      </c>
      <c r="Y2325" s="1">
        <v>0.00157194960117657</v>
      </c>
      <c r="Z2325" s="1">
        <v>0.04606668829429772</v>
      </c>
      <c r="AA2325" s="1">
        <v>-0.0006447857902720511</v>
      </c>
      <c r="AB2325" s="1">
        <v>0.02135636373312599</v>
      </c>
      <c r="AC2325" s="1">
        <v>0.006521512811199059</v>
      </c>
    </row>
    <row r="2326" spans="1:29">
      <c r="A2326" s="11">
        <v>39860</v>
      </c>
      <c r="B2326" s="1">
        <v>-0.04904668612415553</v>
      </c>
      <c r="C2326" s="1">
        <v>-0.02992208095495952</v>
      </c>
      <c r="D2326" s="1">
        <v>-0.01196015583675036</v>
      </c>
      <c r="E2326" s="1">
        <v>-0.009387268239634206</v>
      </c>
      <c r="F2326" s="1">
        <v>-0.04692217516592734</v>
      </c>
      <c r="G2326" s="1">
        <v>0.002990731166592431</v>
      </c>
      <c r="H2326" s="1">
        <v>-0.02260378457877166</v>
      </c>
      <c r="I2326" s="1">
        <v>-0.03198652493936283</v>
      </c>
      <c r="J2326" s="1">
        <v>-0.03169389957450497</v>
      </c>
      <c r="K2326" s="1">
        <v>-0.01157190220870952</v>
      </c>
      <c r="L2326" s="1">
        <v>-0.02412825794311191</v>
      </c>
      <c r="M2326" s="1">
        <v>-0.01043859862578711</v>
      </c>
      <c r="N2326" s="1">
        <v>0.01031794465964264</v>
      </c>
      <c r="O2326" s="1">
        <v>-0.02074222930817438</v>
      </c>
      <c r="P2326" s="1">
        <v>-0.01429802320763141</v>
      </c>
      <c r="Q2326" s="1">
        <v>-0.0245459438594775</v>
      </c>
      <c r="R2326" s="1">
        <v>-0.05185278033209895</v>
      </c>
      <c r="S2326" s="1">
        <v>-0.04412584691224541</v>
      </c>
      <c r="T2326" s="1">
        <v>-0.04937710663925998</v>
      </c>
      <c r="U2326" s="1">
        <v>-0.0526316248086357</v>
      </c>
      <c r="V2326" s="1">
        <v>-0.01237213631864975</v>
      </c>
      <c r="W2326" s="1">
        <v>-0.001734067525933636</v>
      </c>
      <c r="X2326" s="1">
        <v>-0.01088926674469892</v>
      </c>
      <c r="Y2326" s="1">
        <v>-0.02580195506200633</v>
      </c>
      <c r="Z2326" s="1">
        <v>-0.05150654009682432</v>
      </c>
      <c r="AA2326" s="1">
        <v>-0.01641748522291542</v>
      </c>
      <c r="AB2326" s="1">
        <v>-0.04966000973197093</v>
      </c>
      <c r="AC2326" s="1">
        <v>-0.03462967917842996</v>
      </c>
    </row>
    <row r="2327" spans="1:29">
      <c r="A2327" s="11">
        <v>39861</v>
      </c>
      <c r="B2327" s="1">
        <v>-0.04691956983809664</v>
      </c>
      <c r="C2327" s="1">
        <v>-0.005539616452209017</v>
      </c>
      <c r="D2327" s="1">
        <v>-0.01334443368429017</v>
      </c>
      <c r="E2327" s="1">
        <v>-0.00210586592906703</v>
      </c>
      <c r="F2327" s="1">
        <v>-0.02217882386354497</v>
      </c>
      <c r="G2327" s="1">
        <v>-0.007568869657522903</v>
      </c>
      <c r="H2327" s="1">
        <v>-0.03830401172419051</v>
      </c>
      <c r="I2327" s="1">
        <v>-0.03681815869091398</v>
      </c>
      <c r="J2327" s="1">
        <v>-0.042889265445338</v>
      </c>
      <c r="K2327" s="1">
        <v>-0.01482921269182291</v>
      </c>
      <c r="L2327" s="1">
        <v>-0.03888828833984581</v>
      </c>
      <c r="M2327" s="1">
        <v>-0.0007857303100736734</v>
      </c>
      <c r="N2327" s="1">
        <v>-0.003312225560353821</v>
      </c>
      <c r="O2327" s="1">
        <v>-0.04937118227100346</v>
      </c>
      <c r="P2327" s="1">
        <v>0.004266273289492695</v>
      </c>
      <c r="Q2327" s="1">
        <v>-0.01469107540165271</v>
      </c>
      <c r="R2327" s="1">
        <v>-0.04006968460618765</v>
      </c>
      <c r="S2327" s="1">
        <v>-0.04443147502138522</v>
      </c>
      <c r="T2327" s="1">
        <v>-0.03346960753156281</v>
      </c>
      <c r="U2327" s="1">
        <v>-0.006097330097571074</v>
      </c>
      <c r="V2327" s="1">
        <v>-0.005599367871153116</v>
      </c>
      <c r="W2327" s="1">
        <v>-0.0131650686901339</v>
      </c>
      <c r="X2327" s="1">
        <v>-0.04000006131052791</v>
      </c>
      <c r="Y2327" s="1">
        <v>-0.03782711204065625</v>
      </c>
      <c r="Z2327" s="1">
        <v>-0.06787947133580652</v>
      </c>
      <c r="AA2327" s="1">
        <v>-0.05490308189293069</v>
      </c>
      <c r="AB2327" s="1">
        <v>-0.0418043943593972</v>
      </c>
      <c r="AC2327" s="1">
        <v>-0.02962249749466028</v>
      </c>
    </row>
    <row r="2328" spans="1:29">
      <c r="A2328" s="11">
        <v>39862</v>
      </c>
      <c r="B2328" s="1">
        <v>-0.01227609886693448</v>
      </c>
      <c r="C2328" s="1">
        <v>0.0517788621413775</v>
      </c>
      <c r="D2328" s="1">
        <v>0.02228285860249768</v>
      </c>
      <c r="E2328" s="1">
        <v>0.01477191029055414</v>
      </c>
      <c r="F2328" s="1">
        <v>-0.007602357208547184</v>
      </c>
      <c r="G2328" s="1">
        <v>0.003004448164740214</v>
      </c>
      <c r="H2328" s="1">
        <v>0.0005011437055342238</v>
      </c>
      <c r="I2328" s="1">
        <v>-0.004430318744330086</v>
      </c>
      <c r="J2328" s="1">
        <v>-0.01886807016503289</v>
      </c>
      <c r="K2328" s="1">
        <v>0.003961227239698273</v>
      </c>
      <c r="L2328" s="1">
        <v>0.004131579825154663</v>
      </c>
      <c r="M2328" s="1">
        <v>0.02291093552286827</v>
      </c>
      <c r="N2328" s="1">
        <v>-0.002769346128358885</v>
      </c>
      <c r="O2328" s="1">
        <v>-0.04540127962409612</v>
      </c>
      <c r="P2328" s="1">
        <v>-0.002548643073200907</v>
      </c>
      <c r="Q2328" s="1">
        <v>-0.009742946891638127</v>
      </c>
      <c r="R2328" s="1">
        <v>0.02197585508518074</v>
      </c>
      <c r="S2328" s="1">
        <v>0.004830570280205837</v>
      </c>
      <c r="T2328" s="1">
        <v>-0.02539133877698463</v>
      </c>
      <c r="U2328" s="1">
        <v>-0.009088971326299711</v>
      </c>
      <c r="V2328" s="1">
        <v>-0.008923447373780036</v>
      </c>
      <c r="W2328" s="1">
        <v>-0.01834351677923363</v>
      </c>
      <c r="X2328" s="1">
        <v>0.01911323895556238</v>
      </c>
      <c r="Y2328" s="1">
        <v>0.009912197317527571</v>
      </c>
      <c r="Z2328" s="1">
        <v>-0.005243209487796108</v>
      </c>
      <c r="AA2328" s="1">
        <v>-0.03645759950004512</v>
      </c>
      <c r="AB2328" s="1">
        <v>0.02411008286971739</v>
      </c>
      <c r="AC2328" s="1">
        <v>-0.002146450364499009</v>
      </c>
    </row>
    <row r="2329" spans="1:29">
      <c r="A2329" s="11">
        <v>39863</v>
      </c>
      <c r="B2329" s="1">
        <v>-0.01471162843001317</v>
      </c>
      <c r="C2329" s="1">
        <v>-0.002166499406634159</v>
      </c>
      <c r="D2329" s="1">
        <v>-0.01688101331101355</v>
      </c>
      <c r="E2329" s="1">
        <v>-0.001819599023536678</v>
      </c>
      <c r="F2329" s="1">
        <v>0.01959068248175622</v>
      </c>
      <c r="G2329" s="1">
        <v>-0.0004607241167459142</v>
      </c>
      <c r="H2329" s="1">
        <v>0.004756763600225478</v>
      </c>
      <c r="I2329" s="1">
        <v>0.009299600620523485</v>
      </c>
      <c r="J2329" s="1">
        <v>-0.03605758779675339</v>
      </c>
      <c r="K2329" s="1">
        <v>-0.01637413339922988</v>
      </c>
      <c r="L2329" s="1">
        <v>0.02549159108856758</v>
      </c>
      <c r="M2329" s="1">
        <v>0.000329662744415149</v>
      </c>
      <c r="N2329" s="1">
        <v>0.005554161167120597</v>
      </c>
      <c r="O2329" s="1">
        <v>0.0194803235918275</v>
      </c>
      <c r="P2329" s="1">
        <v>-0.011073550020678</v>
      </c>
      <c r="Q2329" s="1">
        <v>0.01349104619110175</v>
      </c>
      <c r="R2329" s="1">
        <v>-0.001081010523060866</v>
      </c>
      <c r="S2329" s="1">
        <v>-0.01502386614743567</v>
      </c>
      <c r="T2329" s="1">
        <v>-0.01139231735589108</v>
      </c>
      <c r="U2329" s="1">
        <v>0.03347843607808243</v>
      </c>
      <c r="V2329" s="1">
        <v>-0.0009631967536493091</v>
      </c>
      <c r="W2329" s="1">
        <v>-0.01679873405367083</v>
      </c>
      <c r="X2329" s="1">
        <v>0.009377152232180164</v>
      </c>
      <c r="Y2329" s="1">
        <v>-0.002851503167201397</v>
      </c>
      <c r="Z2329" s="1">
        <v>0.009956051779479891</v>
      </c>
      <c r="AA2329" s="1">
        <v>0.007201111194953258</v>
      </c>
      <c r="AB2329" s="1">
        <v>-0.01681592665259335</v>
      </c>
      <c r="AC2329" s="1">
        <v>0.05329825844326197</v>
      </c>
    </row>
    <row r="2330" spans="1:29">
      <c r="A2330" s="11">
        <v>39864</v>
      </c>
      <c r="B2330" s="1">
        <v>-0.0405457667277227</v>
      </c>
      <c r="C2330" s="1">
        <v>-0.004463123264449087</v>
      </c>
      <c r="D2330" s="1">
        <v>-0.001838581839893272</v>
      </c>
      <c r="E2330" s="1">
        <v>-0.01901038531969113</v>
      </c>
      <c r="F2330" s="1">
        <v>-0.02648106039673559</v>
      </c>
      <c r="G2330" s="1">
        <v>-0.02697125083616292</v>
      </c>
      <c r="H2330" s="1">
        <v>-0.001744230321315987</v>
      </c>
      <c r="I2330" s="1">
        <v>-0.02040585259751559</v>
      </c>
      <c r="J2330" s="1">
        <v>-0.01870318565729345</v>
      </c>
      <c r="K2330" s="1">
        <v>-0.0002005837964805801</v>
      </c>
      <c r="L2330" s="1">
        <v>-0.0262230421280143</v>
      </c>
      <c r="M2330" s="1">
        <v>-0.005268379966240966</v>
      </c>
      <c r="N2330" s="1">
        <v>-0.004695078245049444</v>
      </c>
      <c r="O2330" s="1">
        <v>-0.0306417958635512</v>
      </c>
      <c r="P2330" s="1">
        <v>0.01722670027196482</v>
      </c>
      <c r="Q2330" s="1">
        <v>-0.01022262411578179</v>
      </c>
      <c r="R2330" s="1">
        <v>-0.03118838332867091</v>
      </c>
      <c r="S2330" s="1">
        <v>-0.02928610012068289</v>
      </c>
      <c r="T2330" s="1">
        <v>-0.01383774091037937</v>
      </c>
      <c r="U2330" s="1">
        <v>-0.01131559566428153</v>
      </c>
      <c r="V2330" s="1">
        <v>-0.01455488442785569</v>
      </c>
      <c r="W2330" s="1">
        <v>0.0464580615908301</v>
      </c>
      <c r="X2330" s="1">
        <v>-0.005945742365288553</v>
      </c>
      <c r="Y2330" s="1">
        <v>-0.01848919789678483</v>
      </c>
      <c r="Z2330" s="1">
        <v>-0.02522480984636577</v>
      </c>
      <c r="AA2330" s="1">
        <v>-0.004744872821017321</v>
      </c>
      <c r="AB2330" s="1">
        <v>-0.06841523929986715</v>
      </c>
      <c r="AC2330" s="1">
        <v>-0.02314505001961531</v>
      </c>
    </row>
    <row r="2331" spans="1:29">
      <c r="A2331" s="11">
        <v>39868</v>
      </c>
      <c r="B2331" s="1">
        <v>-0.02428219181855817</v>
      </c>
      <c r="C2331" s="1">
        <v>-0.01066257075794552</v>
      </c>
      <c r="D2331" s="1">
        <v>-0.0124137885011758</v>
      </c>
      <c r="E2331" s="1">
        <v>-0.01247675457135078</v>
      </c>
      <c r="F2331" s="1">
        <v>0.006325862319262576</v>
      </c>
      <c r="G2331" s="1">
        <v>0.002369219280908386</v>
      </c>
      <c r="H2331" s="1">
        <v>-0.019720566511922</v>
      </c>
      <c r="I2331" s="1">
        <v>-0.01384917703913813</v>
      </c>
      <c r="J2331" s="1">
        <v>-0.008894727828157145</v>
      </c>
      <c r="K2331" s="1">
        <v>0.0146439669604681</v>
      </c>
      <c r="L2331" s="1">
        <v>0.007136003314423212</v>
      </c>
      <c r="M2331" s="1">
        <v>-0.001765491562416344</v>
      </c>
      <c r="N2331" s="1">
        <v>0.002220025793616687</v>
      </c>
      <c r="O2331" s="1">
        <v>0.05096809982139683</v>
      </c>
      <c r="P2331" s="1">
        <v>-0.03471642436053635</v>
      </c>
      <c r="Q2331" s="1">
        <v>0.01025387208613382</v>
      </c>
      <c r="R2331" s="1">
        <v>-0.0001198208449202376</v>
      </c>
      <c r="S2331" s="1">
        <v>-0.04336902226240646</v>
      </c>
      <c r="T2331" s="1">
        <v>-0.01556441148247556</v>
      </c>
      <c r="U2331" s="1">
        <v>-0.007854632367026326</v>
      </c>
      <c r="V2331" s="1">
        <v>-0.01706835832364617</v>
      </c>
      <c r="W2331" s="1">
        <v>0.00247645587741907</v>
      </c>
      <c r="X2331" s="1">
        <v>-0.01233641366333382</v>
      </c>
      <c r="Y2331" s="1">
        <v>0.001829649229346586</v>
      </c>
      <c r="Z2331" s="1">
        <v>-0.04372381342905773</v>
      </c>
      <c r="AA2331" s="1">
        <v>0.03088912288640766</v>
      </c>
      <c r="AB2331" s="1">
        <v>0</v>
      </c>
      <c r="AC2331" s="1">
        <v>-0.01091765955280255</v>
      </c>
    </row>
    <row r="2332" spans="1:29">
      <c r="A2332" s="11">
        <v>39869</v>
      </c>
      <c r="B2332" s="1">
        <v>0.006599764475790693</v>
      </c>
      <c r="C2332" s="1">
        <v>-0.01543180395243726</v>
      </c>
      <c r="D2332" s="1">
        <v>-0.009959023351396534</v>
      </c>
      <c r="E2332" s="1">
        <v>0.005376379620041227</v>
      </c>
      <c r="F2332" s="1">
        <v>0.01395536067530845</v>
      </c>
      <c r="G2332" s="1">
        <v>0.006145236398346743</v>
      </c>
      <c r="H2332" s="1">
        <v>0.00381980412646965</v>
      </c>
      <c r="I2332" s="1">
        <v>0.01146871532025395</v>
      </c>
      <c r="J2332" s="1">
        <v>0.02564084161329316</v>
      </c>
      <c r="K2332" s="1">
        <v>-0.005337965516836629</v>
      </c>
      <c r="L2332" s="1">
        <v>0.02690703042426246</v>
      </c>
      <c r="M2332" s="1">
        <v>-0.005084392906243962</v>
      </c>
      <c r="N2332" s="1">
        <v>0.00719792050353063</v>
      </c>
      <c r="O2332" s="1">
        <v>0.07198371248800517</v>
      </c>
      <c r="P2332" s="1">
        <v>-0.006140057350916051</v>
      </c>
      <c r="Q2332" s="1">
        <v>0.03022945137985511</v>
      </c>
      <c r="R2332" s="1">
        <v>0.01061240045519907</v>
      </c>
      <c r="S2332" s="1">
        <v>0.005913299730945232</v>
      </c>
      <c r="T2332" s="1">
        <v>0.008562016181431487</v>
      </c>
      <c r="U2332" s="1">
        <v>0.04048857406723583</v>
      </c>
      <c r="V2332" s="1">
        <v>0.01771294952571933</v>
      </c>
      <c r="W2332" s="1">
        <v>0.02543701471279203</v>
      </c>
      <c r="X2332" s="1">
        <v>0.06056023080742201</v>
      </c>
      <c r="Y2332" s="1">
        <v>0.007845656814769342</v>
      </c>
      <c r="Z2332" s="1">
        <v>0.01026427005094344</v>
      </c>
      <c r="AA2332" s="1">
        <v>-0.009248863545232355</v>
      </c>
      <c r="AB2332" s="1">
        <v>-0.02447977045740546</v>
      </c>
      <c r="AC2332" s="1">
        <v>0.02207634108170664</v>
      </c>
    </row>
    <row r="2333" spans="1:29">
      <c r="A2333" s="11">
        <v>39870</v>
      </c>
      <c r="B2333" s="1">
        <v>-0.05395430598297102</v>
      </c>
      <c r="C2333" s="1">
        <v>-0.04005487247879136</v>
      </c>
      <c r="D2333" s="1">
        <v>-0.009230231969040603</v>
      </c>
      <c r="E2333" s="1">
        <v>0.02967916857166109</v>
      </c>
      <c r="F2333" s="1">
        <v>0.008307539377598649</v>
      </c>
      <c r="G2333" s="1">
        <v>0.0007047765245897786</v>
      </c>
      <c r="H2333" s="1">
        <v>0.02587510138660276</v>
      </c>
      <c r="I2333" s="1">
        <v>0.01214883083957785</v>
      </c>
      <c r="J2333" s="1">
        <v>-0.03624968712404419</v>
      </c>
      <c r="K2333" s="1">
        <v>0.008546931897831511</v>
      </c>
      <c r="L2333" s="1">
        <v>0.01523672614536609</v>
      </c>
      <c r="M2333" s="1">
        <v>-0.02666391531956447</v>
      </c>
      <c r="N2333" s="1">
        <v>0.01181979437037661</v>
      </c>
      <c r="O2333" s="1">
        <v>0.004886329212782314</v>
      </c>
      <c r="P2333" s="1">
        <v>-0.002648259282959531</v>
      </c>
      <c r="Q2333" s="1">
        <v>0.02770066987927611</v>
      </c>
      <c r="R2333" s="1">
        <v>0.01914670047581923</v>
      </c>
      <c r="S2333" s="1">
        <v>0.01175707634549972</v>
      </c>
      <c r="T2333" s="1">
        <v>-0.01307158034001321</v>
      </c>
      <c r="U2333" s="1">
        <v>-0.03152187442381027</v>
      </c>
      <c r="V2333" s="1">
        <v>-0.003715666222984249</v>
      </c>
      <c r="W2333" s="1">
        <v>0.03256893786592574</v>
      </c>
      <c r="X2333" s="1">
        <v>0.07030696948371751</v>
      </c>
      <c r="Y2333" s="1">
        <v>-0.01778397156434952</v>
      </c>
      <c r="Z2333" s="1">
        <v>0.004002475903006619</v>
      </c>
      <c r="AA2333" s="1">
        <v>-0.02512793968382787</v>
      </c>
      <c r="AB2333" s="1">
        <v>0.03262261340913875</v>
      </c>
      <c r="AC2333" s="1">
        <v>-0.01125917421420741</v>
      </c>
    </row>
    <row r="2334" spans="1:29">
      <c r="A2334" s="11">
        <v>39871</v>
      </c>
      <c r="B2334" s="1">
        <v>0.004620299830978336</v>
      </c>
      <c r="C2334" s="1">
        <v>-0.007645441511198836</v>
      </c>
      <c r="D2334" s="1">
        <v>0.0001519109275263109</v>
      </c>
      <c r="E2334" s="1">
        <v>-0.005453126471094527</v>
      </c>
      <c r="F2334" s="1">
        <v>-0.03627640963701706</v>
      </c>
      <c r="G2334" s="1">
        <v>0.02511702288554285</v>
      </c>
      <c r="H2334" s="1">
        <v>0.006924028552512729</v>
      </c>
      <c r="I2334" s="1">
        <v>0.01680367335176247</v>
      </c>
      <c r="J2334" s="1">
        <v>0.001296677832751891</v>
      </c>
      <c r="K2334" s="1">
        <v>-0.0007883419920693413</v>
      </c>
      <c r="L2334" s="1">
        <v>-0.003842933346389854</v>
      </c>
      <c r="M2334" s="1">
        <v>-0.0007989846840095183</v>
      </c>
      <c r="N2334" s="1">
        <v>-0.00543310803913688</v>
      </c>
      <c r="O2334" s="1">
        <v>-0.02211755615324396</v>
      </c>
      <c r="P2334" s="1">
        <v>0.02300915178318763</v>
      </c>
      <c r="Q2334" s="1">
        <v>-0.03994452009755489</v>
      </c>
      <c r="R2334" s="1">
        <v>-0.01917439810789634</v>
      </c>
      <c r="S2334" s="1">
        <v>-0.01807619563880614</v>
      </c>
      <c r="T2334" s="1">
        <v>0.0021993105245528</v>
      </c>
      <c r="U2334" s="1">
        <v>-0.02199760693194386</v>
      </c>
      <c r="V2334" s="1">
        <v>-0.001373758705901396</v>
      </c>
      <c r="W2334" s="1">
        <v>0.002160424331494992</v>
      </c>
      <c r="X2334" s="1">
        <v>-0.004334784435889194</v>
      </c>
      <c r="Y2334" s="1">
        <v>-0.00676416508734734</v>
      </c>
      <c r="Z2334" s="1">
        <v>0.05979770482483326</v>
      </c>
      <c r="AA2334" s="1">
        <v>-0.01160887067655358</v>
      </c>
      <c r="AB2334" s="1">
        <v>-0.01579615761126063</v>
      </c>
      <c r="AC2334" s="1">
        <v>-0.03555648611403039</v>
      </c>
    </row>
    <row r="2335" spans="1:29">
      <c r="A2335" s="11">
        <v>39874</v>
      </c>
      <c r="B2335" s="1">
        <v>-0.07128495262173395</v>
      </c>
      <c r="C2335" s="1">
        <v>-0.01514765499543647</v>
      </c>
      <c r="D2335" s="1">
        <v>-7.590805367951869E-05</v>
      </c>
      <c r="E2335" s="1">
        <v>-0.002611025950456702</v>
      </c>
      <c r="F2335" s="1">
        <v>0.01760862362714422</v>
      </c>
      <c r="G2335" s="1">
        <v>-0.008243342189317659</v>
      </c>
      <c r="H2335" s="1">
        <v>-0.0103142579831913</v>
      </c>
      <c r="I2335" s="1">
        <v>-0.04924109607974247</v>
      </c>
      <c r="J2335" s="1">
        <v>-0.0142485549519864</v>
      </c>
      <c r="K2335" s="1">
        <v>-0.03431934704040152</v>
      </c>
      <c r="L2335" s="1">
        <v>-0.009908713931791713</v>
      </c>
      <c r="M2335" s="1">
        <v>0.001485015203277706</v>
      </c>
      <c r="N2335" s="1">
        <v>-0.02239842330568542</v>
      </c>
      <c r="O2335" s="1">
        <v>0.02614683632769954</v>
      </c>
      <c r="P2335" s="1">
        <v>0.01470587196650919</v>
      </c>
      <c r="Q2335" s="1">
        <v>-0.03842236757415096</v>
      </c>
      <c r="R2335" s="1">
        <v>-0.03191008715921628</v>
      </c>
      <c r="S2335" s="1">
        <v>-0.05851413794855032</v>
      </c>
      <c r="T2335" s="1">
        <v>-0.03004008089505139</v>
      </c>
      <c r="U2335" s="1">
        <v>-0.0305256475170399</v>
      </c>
      <c r="V2335" s="1">
        <v>-0.02275198234804898</v>
      </c>
      <c r="W2335" s="1">
        <v>-0.02940439891148994</v>
      </c>
      <c r="X2335" s="1">
        <v>-0.02511712048932946</v>
      </c>
      <c r="Y2335" s="1">
        <v>-0.02070558552497892</v>
      </c>
      <c r="Z2335" s="1">
        <v>-0.07957181442962447</v>
      </c>
      <c r="AA2335" s="1">
        <v>0.02017276445230465</v>
      </c>
      <c r="AB2335" s="1">
        <v>-0.06172830933868079</v>
      </c>
      <c r="AC2335" s="1">
        <v>-0.01975919974422702</v>
      </c>
    </row>
    <row r="2336" spans="1:29">
      <c r="A2336" s="11">
        <v>39875</v>
      </c>
      <c r="B2336" s="1">
        <v>0.00557097504537496</v>
      </c>
      <c r="C2336" s="1">
        <v>0.02134725669213422</v>
      </c>
      <c r="D2336" s="1">
        <v>0.002281217350511566</v>
      </c>
      <c r="E2336" s="1">
        <v>0.007853412127481585</v>
      </c>
      <c r="F2336" s="1">
        <v>-0.003887083067112496</v>
      </c>
      <c r="G2336" s="1">
        <v>-0.008773859738018031</v>
      </c>
      <c r="H2336" s="1">
        <v>-0.02506209482447319</v>
      </c>
      <c r="I2336" s="1">
        <v>-0.01679075334269386</v>
      </c>
      <c r="J2336" s="1">
        <v>-0.01708273747520939</v>
      </c>
      <c r="K2336" s="1">
        <v>-0.01286785746850816</v>
      </c>
      <c r="L2336" s="1">
        <v>-0.01759566933826606</v>
      </c>
      <c r="M2336" s="1">
        <v>0.01517081561768285</v>
      </c>
      <c r="N2336" s="1">
        <v>-0.03855830645537273</v>
      </c>
      <c r="O2336" s="1">
        <v>-0.02860705120851381</v>
      </c>
      <c r="P2336" s="1">
        <v>-0.02728064949021924</v>
      </c>
      <c r="Q2336" s="1">
        <v>-0.02408016868014906</v>
      </c>
      <c r="R2336" s="1">
        <v>-0.02349790459533796</v>
      </c>
      <c r="S2336" s="1">
        <v>-0.01117309369507502</v>
      </c>
      <c r="T2336" s="1">
        <v>-0.02026144762654758</v>
      </c>
      <c r="U2336" s="1">
        <v>-0.02793543467115001</v>
      </c>
      <c r="V2336" s="1">
        <v>-0.02267812091028987</v>
      </c>
      <c r="W2336" s="1">
        <v>-0.02158831828651997</v>
      </c>
      <c r="X2336" s="1">
        <v>-0.02542096190901921</v>
      </c>
      <c r="Y2336" s="1">
        <v>-0.06139371152240758</v>
      </c>
      <c r="Z2336" s="1">
        <v>-0.02389185160421459</v>
      </c>
      <c r="AA2336" s="1">
        <v>-0.06302842092364025</v>
      </c>
      <c r="AB2336" s="1">
        <v>-0.03618410004493733</v>
      </c>
      <c r="AC2336" s="1">
        <v>-0.01229105763376415</v>
      </c>
    </row>
    <row r="2337" spans="1:29">
      <c r="A2337" s="11">
        <v>39876</v>
      </c>
      <c r="B2337" s="1">
        <v>-0.008464055187222486</v>
      </c>
      <c r="C2337" s="1">
        <v>0.005192870612217515</v>
      </c>
      <c r="D2337" s="1">
        <v>-0.02196489997243833</v>
      </c>
      <c r="E2337" s="1">
        <v>0.05220767266780801</v>
      </c>
      <c r="F2337" s="1">
        <v>-0.01863033802646596</v>
      </c>
      <c r="G2337" s="1">
        <v>-0.003028242385366697</v>
      </c>
      <c r="H2337" s="1">
        <v>0.02239767031082773</v>
      </c>
      <c r="I2337" s="1">
        <v>0.009019927455071075</v>
      </c>
      <c r="J2337" s="1">
        <v>0.03208535399841539</v>
      </c>
      <c r="K2337" s="1">
        <v>-0.003310284828292431</v>
      </c>
      <c r="L2337" s="1">
        <v>0.001336328052086833</v>
      </c>
      <c r="M2337" s="1">
        <v>-0.00168576068607551</v>
      </c>
      <c r="N2337" s="1">
        <v>0.009590505870324062</v>
      </c>
      <c r="O2337" s="1">
        <v>0.01158675368883055</v>
      </c>
      <c r="P2337" s="1">
        <v>0.01928146713842915</v>
      </c>
      <c r="Q2337" s="1">
        <v>0.02374881605834123</v>
      </c>
      <c r="R2337" s="1">
        <v>0.0119063033592568</v>
      </c>
      <c r="S2337" s="1">
        <v>0.07062121332855087</v>
      </c>
      <c r="T2337" s="1">
        <v>-0.01785798198358313</v>
      </c>
      <c r="U2337" s="1">
        <v>-0.001948511454789137</v>
      </c>
      <c r="V2337" s="1">
        <v>0.00092635698564969</v>
      </c>
      <c r="W2337" s="1">
        <v>-0.0002725874433395781</v>
      </c>
      <c r="X2337" s="1">
        <v>0.008812240483305089</v>
      </c>
      <c r="Y2337" s="1">
        <v>0.00710948694751723</v>
      </c>
      <c r="Z2337" s="1">
        <v>0.009017627378488546</v>
      </c>
      <c r="AA2337" s="1">
        <v>-0.02478346470806037</v>
      </c>
      <c r="AB2337" s="1">
        <v>0.03822543126727296</v>
      </c>
      <c r="AC2337" s="1">
        <v>0.02513682161539132</v>
      </c>
    </row>
    <row r="2338" spans="1:29">
      <c r="A2338" s="11">
        <v>39877</v>
      </c>
      <c r="B2338" s="1">
        <v>-0.06658395811956297</v>
      </c>
      <c r="C2338" s="1">
        <v>-0.02531345544843799</v>
      </c>
      <c r="D2338" s="1">
        <v>-0.01691171680514247</v>
      </c>
      <c r="E2338" s="1">
        <v>-0.004690025078314064</v>
      </c>
      <c r="F2338" s="1">
        <v>-0.04053369588045952</v>
      </c>
      <c r="G2338" s="1">
        <v>-0.01191584821028036</v>
      </c>
      <c r="H2338" s="1">
        <v>-0.004481258199132032</v>
      </c>
      <c r="I2338" s="1">
        <v>-0.04481544705799345</v>
      </c>
      <c r="J2338" s="1">
        <v>-0.02590655482614579</v>
      </c>
      <c r="K2338" s="1">
        <v>-0.04442597098366685</v>
      </c>
      <c r="L2338" s="1">
        <v>-0.01438489506745388</v>
      </c>
      <c r="M2338" s="1">
        <v>-0.01654441700672393</v>
      </c>
      <c r="N2338" s="1">
        <v>-0.03828451684925549</v>
      </c>
      <c r="O2338" s="1">
        <v>-0.009545194583284289</v>
      </c>
      <c r="P2338" s="1">
        <v>0.01461720334373617</v>
      </c>
      <c r="Q2338" s="1">
        <v>-0.02078778707028617</v>
      </c>
      <c r="R2338" s="1">
        <v>-0.05061504861638622</v>
      </c>
      <c r="S2338" s="1">
        <v>-0.01319233894323457</v>
      </c>
      <c r="T2338" s="1">
        <v>-0.02361678319777571</v>
      </c>
      <c r="U2338" s="1">
        <v>-0.03733541597995094</v>
      </c>
      <c r="V2338" s="1">
        <v>0.02395373928674216</v>
      </c>
      <c r="W2338" s="1">
        <v>-0.01780184451078792</v>
      </c>
      <c r="X2338" s="1">
        <v>-0.02620549785038873</v>
      </c>
      <c r="Y2338" s="1">
        <v>-0.04837593997286571</v>
      </c>
      <c r="Z2338" s="1">
        <v>-0.03096089391407564</v>
      </c>
      <c r="AA2338" s="1">
        <v>0.009752462215982582</v>
      </c>
      <c r="AB2338" s="1">
        <v>-0.02827110901053276</v>
      </c>
      <c r="AC2338" s="1">
        <v>0.003641814106371877</v>
      </c>
    </row>
    <row r="2339" spans="1:29">
      <c r="A2339" s="11">
        <v>39878</v>
      </c>
      <c r="B2339" s="1">
        <v>-0.01912204270009188</v>
      </c>
      <c r="C2339" s="1">
        <v>0.005167609504719284</v>
      </c>
      <c r="D2339" s="1">
        <v>0.001657088546946461</v>
      </c>
      <c r="E2339" s="1">
        <v>0.01016843676251078</v>
      </c>
      <c r="F2339" s="1">
        <v>0.03101600554669859</v>
      </c>
      <c r="G2339" s="1">
        <v>0.01229606511562165</v>
      </c>
      <c r="H2339" s="1">
        <v>0.01025255784602952</v>
      </c>
      <c r="I2339" s="1">
        <v>0.0004993564712674203</v>
      </c>
      <c r="J2339" s="1">
        <v>0.04920198678416776</v>
      </c>
      <c r="K2339" s="1">
        <v>-0.02693909184956511</v>
      </c>
      <c r="L2339" s="1">
        <v>0.03164281469857033</v>
      </c>
      <c r="M2339" s="1">
        <v>-0.01018575379703068</v>
      </c>
      <c r="N2339" s="1">
        <v>-0.01496564652058341</v>
      </c>
      <c r="O2339" s="1">
        <v>0.02120149726834031</v>
      </c>
      <c r="P2339" s="1">
        <v>0.00254254800950604</v>
      </c>
      <c r="Q2339" s="1">
        <v>0.03584342009792274</v>
      </c>
      <c r="R2339" s="1">
        <v>0.01748126841262843</v>
      </c>
      <c r="S2339" s="1">
        <v>0.02606929528063606</v>
      </c>
      <c r="T2339" s="1">
        <v>0.007224384552565466</v>
      </c>
      <c r="U2339" s="1">
        <v>0.01343476165428581</v>
      </c>
      <c r="V2339" s="1">
        <v>0.02499985939006177</v>
      </c>
      <c r="W2339" s="1">
        <v>0.01331594054557272</v>
      </c>
      <c r="X2339" s="1">
        <v>-0.005023300871496272</v>
      </c>
      <c r="Y2339" s="1">
        <v>-0.0025771393198184</v>
      </c>
      <c r="Z2339" s="1">
        <v>0.0326088456524245</v>
      </c>
      <c r="AA2339" s="1">
        <v>0.02580196805737911</v>
      </c>
      <c r="AB2339" s="1">
        <v>-0.01759107869718368</v>
      </c>
      <c r="AC2339" s="1">
        <v>0.03193003190085419</v>
      </c>
    </row>
    <row r="2340" spans="1:29">
      <c r="A2340" s="11">
        <v>39881</v>
      </c>
      <c r="B2340" s="1">
        <v>-0.04593996048303817</v>
      </c>
      <c r="C2340" s="1">
        <v>-0.06656960593371497</v>
      </c>
      <c r="D2340" s="1">
        <v>-0.03501780749794792</v>
      </c>
      <c r="E2340" s="1">
        <v>-0.00662881158275741</v>
      </c>
      <c r="F2340" s="1">
        <v>-0.02321061648336076</v>
      </c>
      <c r="G2340" s="1">
        <v>0.009109870164691891</v>
      </c>
      <c r="H2340" s="1">
        <v>0.0141089198784623</v>
      </c>
      <c r="I2340" s="1">
        <v>-0.00380408022003087</v>
      </c>
      <c r="J2340" s="1">
        <v>-0.03802281908381344</v>
      </c>
      <c r="K2340" s="1">
        <v>-0.03438294395044139</v>
      </c>
      <c r="L2340" s="1">
        <v>-0.01418772412988656</v>
      </c>
      <c r="M2340" s="1">
        <v>-0.0581567315646413</v>
      </c>
      <c r="N2340" s="1">
        <v>-0.03767858176843375</v>
      </c>
      <c r="O2340" s="1">
        <v>-0.002201801464191577</v>
      </c>
      <c r="P2340" s="1">
        <v>0.02789510460338329</v>
      </c>
      <c r="Q2340" s="1">
        <v>-0.01032176332792911</v>
      </c>
      <c r="R2340" s="1">
        <v>-0.01414650668456874</v>
      </c>
      <c r="S2340" s="1">
        <v>-0.02540695389730574</v>
      </c>
      <c r="T2340" s="1">
        <v>-0.04866646171273836</v>
      </c>
      <c r="U2340" s="1">
        <v>-0.03401688560475624</v>
      </c>
      <c r="V2340" s="1">
        <v>-0.04187451551756549</v>
      </c>
      <c r="W2340" s="1">
        <v>-0.009855802982344897</v>
      </c>
      <c r="X2340" s="1">
        <v>-0.01442487715929575</v>
      </c>
      <c r="Y2340" s="1">
        <v>-0.02622709631896525</v>
      </c>
      <c r="Z2340" s="1">
        <v>-0.02807009303273511</v>
      </c>
      <c r="AA2340" s="1">
        <v>-0.02109856310434211</v>
      </c>
      <c r="AB2340" s="1">
        <v>-0.00688751676470134</v>
      </c>
      <c r="AC2340" s="1">
        <v>-0.03281742964540024</v>
      </c>
    </row>
    <row r="2341" spans="1:29">
      <c r="A2341" s="11">
        <v>39884</v>
      </c>
      <c r="B2341" s="1">
        <v>0.08208958767993191</v>
      </c>
      <c r="C2341" s="1">
        <v>0.002541793832278039</v>
      </c>
      <c r="D2341" s="1">
        <v>0.01526635646661578</v>
      </c>
      <c r="E2341" s="1">
        <v>0.007167372654763637</v>
      </c>
      <c r="F2341" s="1">
        <v>0.05681676805052938</v>
      </c>
      <c r="G2341" s="1">
        <v>0.0004628571014926308</v>
      </c>
      <c r="H2341" s="1">
        <v>0.03905281393031124</v>
      </c>
      <c r="I2341" s="1">
        <v>-0.0001252796024909797</v>
      </c>
      <c r="J2341" s="1">
        <v>0.0434783694076768</v>
      </c>
      <c r="K2341" s="1">
        <v>0.04346836214249494</v>
      </c>
      <c r="L2341" s="1">
        <v>0.02142155573702764</v>
      </c>
      <c r="M2341" s="1">
        <v>-0.0002456226384439653</v>
      </c>
      <c r="N2341" s="1">
        <v>0.02210297913146131</v>
      </c>
      <c r="O2341" s="1">
        <v>0.03546634151230466</v>
      </c>
      <c r="P2341" s="1">
        <v>0.002467051151342714</v>
      </c>
      <c r="Q2341" s="1">
        <v>0.02423483297115014</v>
      </c>
      <c r="R2341" s="1">
        <v>0.04218135485019414</v>
      </c>
      <c r="S2341" s="1">
        <v>0.03275388545082536</v>
      </c>
      <c r="T2341" s="1">
        <v>0.01781536941876172</v>
      </c>
      <c r="U2341" s="1">
        <v>0.02563435119414414</v>
      </c>
      <c r="V2341" s="1">
        <v>0.05060544586289706</v>
      </c>
      <c r="W2341" s="1">
        <v>-0.001197976685077817</v>
      </c>
      <c r="X2341" s="1">
        <v>0.06878895386102291</v>
      </c>
      <c r="Y2341" s="1">
        <v>-0.02403919381530606</v>
      </c>
      <c r="Z2341" s="1">
        <v>0.02330163541444974</v>
      </c>
      <c r="AA2341" s="1">
        <v>-0.01376006241986438</v>
      </c>
      <c r="AB2341" s="1">
        <v>0.05478548852892162</v>
      </c>
      <c r="AC2341" s="1">
        <v>0.02787191112201848</v>
      </c>
    </row>
    <row r="2342" spans="1:29">
      <c r="A2342" s="11">
        <v>39885</v>
      </c>
      <c r="B2342" s="1">
        <v>0.08341535110806197</v>
      </c>
      <c r="C2342" s="1">
        <v>-0.02789129103603316</v>
      </c>
      <c r="D2342" s="1">
        <v>-0.004543201843501987</v>
      </c>
      <c r="E2342" s="1">
        <v>-0.003926310285185641</v>
      </c>
      <c r="F2342" s="1">
        <v>0.03630189852370802</v>
      </c>
      <c r="G2342" s="1">
        <v>0.0004627493675368743</v>
      </c>
      <c r="H2342" s="1">
        <v>-0.01245003656275501</v>
      </c>
      <c r="I2342" s="1">
        <v>0.04457522419172166</v>
      </c>
      <c r="J2342" s="1">
        <v>0.06691911145986418</v>
      </c>
      <c r="K2342" s="1">
        <v>0.01661848088868556</v>
      </c>
      <c r="L2342" s="1">
        <v>0.05640170635028885</v>
      </c>
      <c r="M2342" s="1">
        <v>-0.01105092951663766</v>
      </c>
      <c r="N2342" s="1">
        <v>0.02162500216000085</v>
      </c>
      <c r="O2342" s="1">
        <v>0.04977919232496686</v>
      </c>
      <c r="P2342" s="1">
        <v>-0.001640429933593257</v>
      </c>
      <c r="Q2342" s="1">
        <v>0.03494237245594012</v>
      </c>
      <c r="R2342" s="1">
        <v>0.06842802215002441</v>
      </c>
      <c r="S2342" s="1">
        <v>0.0608413750562824</v>
      </c>
      <c r="T2342" s="1">
        <v>0.04587084397414443</v>
      </c>
      <c r="U2342" s="1">
        <v>0.06513504477272281</v>
      </c>
      <c r="V2342" s="1">
        <v>-0.009633447501559478</v>
      </c>
      <c r="W2342" s="1">
        <v>0.008212663182606272</v>
      </c>
      <c r="X2342" s="1">
        <v>0.107154919491534</v>
      </c>
      <c r="Y2342" s="1">
        <v>0.09523012579302037</v>
      </c>
      <c r="Z2342" s="1">
        <v>0.07119940687086035</v>
      </c>
      <c r="AA2342" s="1">
        <v>0.02619589112890797</v>
      </c>
      <c r="AB2342" s="1">
        <v>0.04733685329374504</v>
      </c>
      <c r="AC2342" s="1">
        <v>0.06059873616791989</v>
      </c>
    </row>
    <row r="2343" spans="1:29">
      <c r="A2343" s="11">
        <v>39888</v>
      </c>
      <c r="B2343" s="1">
        <v>0.03834501874902707</v>
      </c>
      <c r="C2343" s="1">
        <v>0.04303736240609912</v>
      </c>
      <c r="D2343" s="1">
        <v>0.04289345966830505</v>
      </c>
      <c r="E2343" s="1">
        <v>-0.006159173373207261</v>
      </c>
      <c r="F2343" s="1">
        <v>0.05187879014006835</v>
      </c>
      <c r="G2343" s="1">
        <v>-0.003237640952829191</v>
      </c>
      <c r="H2343" s="1">
        <v>0.04781167265360109</v>
      </c>
      <c r="I2343" s="1">
        <v>0.01270598016171687</v>
      </c>
      <c r="J2343" s="1">
        <v>0.01183469465175024</v>
      </c>
      <c r="K2343" s="1">
        <v>0.02637322634544992</v>
      </c>
      <c r="L2343" s="1">
        <v>-0.007131922572010674</v>
      </c>
      <c r="M2343" s="1">
        <v>0.03265434623289343</v>
      </c>
      <c r="N2343" s="1">
        <v>0.02872687300570864</v>
      </c>
      <c r="O2343" s="1">
        <v>0.08439679989638615</v>
      </c>
      <c r="P2343" s="1">
        <v>0.0156118899571891</v>
      </c>
      <c r="Q2343" s="1">
        <v>0.01302401395940533</v>
      </c>
      <c r="R2343" s="1">
        <v>0.03375484824153285</v>
      </c>
      <c r="S2343" s="1">
        <v>0.01891412233987322</v>
      </c>
      <c r="T2343" s="1">
        <v>0.03567496341757947</v>
      </c>
      <c r="U2343" s="1">
        <v>0.03105005713586984</v>
      </c>
      <c r="V2343" s="1">
        <v>-0.01817733266965282</v>
      </c>
      <c r="W2343" s="1">
        <v>-0.03185068642631306</v>
      </c>
      <c r="X2343" s="1">
        <v>0.03092154188029506</v>
      </c>
      <c r="Y2343" s="1">
        <v>0.01609632193605215</v>
      </c>
      <c r="Z2343" s="1">
        <v>0.01017952451340931</v>
      </c>
      <c r="AA2343" s="1">
        <v>0.02906527583367602</v>
      </c>
      <c r="AB2343" s="1">
        <v>0.04582580449688933</v>
      </c>
      <c r="AC2343" s="1">
        <v>0.01556272665955505</v>
      </c>
    </row>
    <row r="2344" spans="1:29">
      <c r="A2344" s="11">
        <v>39889</v>
      </c>
      <c r="B2344" s="1">
        <v>-0.0497737570571456</v>
      </c>
      <c r="C2344" s="1">
        <v>-0.01472641924162033</v>
      </c>
      <c r="D2344" s="1">
        <v>0.00278841849664091</v>
      </c>
      <c r="E2344" s="1">
        <v>-0.005453607361886381</v>
      </c>
      <c r="F2344" s="1">
        <v>-0.02062682530832405</v>
      </c>
      <c r="G2344" s="1">
        <v>-0.02018569404474968</v>
      </c>
      <c r="H2344" s="1">
        <v>-0.02133906641888994</v>
      </c>
      <c r="I2344" s="1">
        <v>-0.01976664814699436</v>
      </c>
      <c r="J2344" s="1">
        <v>0.02222185063696203</v>
      </c>
      <c r="K2344" s="1">
        <v>-0.008706688437800092</v>
      </c>
      <c r="L2344" s="1">
        <v>-0.01731597244145322</v>
      </c>
      <c r="M2344" s="1">
        <v>-0.0233258195778635</v>
      </c>
      <c r="N2344" s="1">
        <v>0.0194002491925116</v>
      </c>
      <c r="O2344" s="1">
        <v>0.002942141703281553</v>
      </c>
      <c r="P2344" s="1">
        <v>-0.02993506071241359</v>
      </c>
      <c r="Q2344" s="1">
        <v>0.000419063352893545</v>
      </c>
      <c r="R2344" s="1">
        <v>-0.02063884990162435</v>
      </c>
      <c r="S2344" s="1">
        <v>-0.02994025498562769</v>
      </c>
      <c r="T2344" s="1">
        <v>-0.03748540608776296</v>
      </c>
      <c r="U2344" s="1">
        <v>-0.0006895596625542399</v>
      </c>
      <c r="V2344" s="1">
        <v>-0.007255553578079055</v>
      </c>
      <c r="W2344" s="1">
        <v>-0.00321447244291384</v>
      </c>
      <c r="X2344" s="1">
        <v>0.03119380678984829</v>
      </c>
      <c r="Y2344" s="1">
        <v>0.003331150665001781</v>
      </c>
      <c r="Z2344" s="1">
        <v>-0.0005925735469142213</v>
      </c>
      <c r="AA2344" s="1">
        <v>-0.008965605365597096</v>
      </c>
      <c r="AB2344" s="1">
        <v>-0.001800769232606969</v>
      </c>
      <c r="AC2344" s="1">
        <v>-0.002627046702843638</v>
      </c>
    </row>
    <row r="2345" spans="1:29">
      <c r="A2345" s="11">
        <v>39890</v>
      </c>
      <c r="B2345" s="1">
        <v>0.04669745059902231</v>
      </c>
      <c r="C2345" s="1">
        <v>-0.03905839648614429</v>
      </c>
      <c r="D2345" s="1">
        <v>0.03618734221017017</v>
      </c>
      <c r="E2345" s="1">
        <v>-0.004486562048855669</v>
      </c>
      <c r="F2345" s="1">
        <v>0.02788551554867835</v>
      </c>
      <c r="G2345" s="1">
        <v>-0.01349725974395233</v>
      </c>
      <c r="H2345" s="1">
        <v>0.02969158430454111</v>
      </c>
      <c r="I2345" s="1">
        <v>0.01793147887586377</v>
      </c>
      <c r="J2345" s="1">
        <v>0.03203672196074869</v>
      </c>
      <c r="K2345" s="1">
        <v>-0.004712867926003228</v>
      </c>
      <c r="L2345" s="1">
        <v>0.009916978652018793</v>
      </c>
      <c r="M2345" s="1">
        <v>-0.04579580576125486</v>
      </c>
      <c r="N2345" s="1">
        <v>-0.02191448929644546</v>
      </c>
      <c r="O2345" s="1">
        <v>-0.03039990109986468</v>
      </c>
      <c r="P2345" s="1">
        <v>0.02502067622823523</v>
      </c>
      <c r="Q2345" s="1">
        <v>0.01110522453207463</v>
      </c>
      <c r="R2345" s="1">
        <v>0.02399651919131363</v>
      </c>
      <c r="S2345" s="1">
        <v>0.05370345040118285</v>
      </c>
      <c r="T2345" s="1">
        <v>0.01078885560384224</v>
      </c>
      <c r="U2345" s="1">
        <v>0.02599484995241652</v>
      </c>
      <c r="V2345" s="1">
        <v>0.005494099816377274</v>
      </c>
      <c r="W2345" s="1">
        <v>-0.01261366219797877</v>
      </c>
      <c r="X2345" s="1">
        <v>0.02617794940884544</v>
      </c>
      <c r="Y2345" s="1">
        <v>-0.0291427163057234</v>
      </c>
      <c r="Z2345" s="1">
        <v>0.04685659814409937</v>
      </c>
      <c r="AA2345" s="1">
        <v>0.01156312141849658</v>
      </c>
      <c r="AB2345" s="1">
        <v>0.02044473785287537</v>
      </c>
      <c r="AC2345" s="1">
        <v>0.01207218825687328</v>
      </c>
    </row>
    <row r="2346" spans="1:29">
      <c r="A2346" s="11">
        <v>39891</v>
      </c>
      <c r="B2346" s="1">
        <v>0.0507778465012878</v>
      </c>
      <c r="C2346" s="1">
        <v>-0.004841964729919157</v>
      </c>
      <c r="D2346" s="1">
        <v>-0.02959365051141838</v>
      </c>
      <c r="E2346" s="1">
        <v>-0.01352018186032555</v>
      </c>
      <c r="F2346" s="1">
        <v>-0.0009158855291737655</v>
      </c>
      <c r="G2346" s="1">
        <v>0.001920309368948381</v>
      </c>
      <c r="H2346" s="1">
        <v>-0.007659801744095307</v>
      </c>
      <c r="I2346" s="1">
        <v>-0.01257439544737016</v>
      </c>
      <c r="J2346" s="1">
        <v>0</v>
      </c>
      <c r="K2346" s="1">
        <v>-0.008609402629255136</v>
      </c>
      <c r="L2346" s="1">
        <v>0.0149839091633226</v>
      </c>
      <c r="M2346" s="1">
        <v>-0.0009030970169640051</v>
      </c>
      <c r="N2346" s="1">
        <v>0.0008844249532866666</v>
      </c>
      <c r="O2346" s="1">
        <v>-0.03025326211614721</v>
      </c>
      <c r="P2346" s="1">
        <v>-0.03986989838173116</v>
      </c>
      <c r="Q2346" s="1">
        <v>0.01015382449757674</v>
      </c>
      <c r="R2346" s="1">
        <v>0.01074045628370168</v>
      </c>
      <c r="S2346" s="1">
        <v>0.005272433548223709</v>
      </c>
      <c r="T2346" s="1">
        <v>0.008747353327548835</v>
      </c>
      <c r="U2346" s="1">
        <v>0.008071772424887547</v>
      </c>
      <c r="V2346" s="1">
        <v>0.02421169429553771</v>
      </c>
      <c r="W2346" s="1">
        <v>-0.0006723341099941216</v>
      </c>
      <c r="X2346" s="1">
        <v>-0.0266438435469103</v>
      </c>
      <c r="Y2346" s="1">
        <v>0.006839346939338187</v>
      </c>
      <c r="Z2346" s="1">
        <v>-0.02011350933537615</v>
      </c>
      <c r="AA2346" s="1">
        <v>-0.02245810826764028</v>
      </c>
      <c r="AB2346" s="1">
        <v>0.004714195042120561</v>
      </c>
      <c r="AC2346" s="1">
        <v>0.008891516288442647</v>
      </c>
    </row>
    <row r="2347" spans="1:29">
      <c r="A2347" s="11">
        <v>39892</v>
      </c>
      <c r="B2347" s="1">
        <v>-0.04357549301142494</v>
      </c>
      <c r="C2347" s="1">
        <v>-0.01813620258323467</v>
      </c>
      <c r="D2347" s="1">
        <v>0.04094337316965091</v>
      </c>
      <c r="E2347" s="1">
        <v>0.003299360146784558</v>
      </c>
      <c r="F2347" s="1">
        <v>-0.03196587908863746</v>
      </c>
      <c r="G2347" s="1">
        <v>0.002635309578638001</v>
      </c>
      <c r="H2347" s="1">
        <v>0.00227024881634641</v>
      </c>
      <c r="I2347" s="1">
        <v>0.00828969472114971</v>
      </c>
      <c r="J2347" s="1">
        <v>0.05654095347799792</v>
      </c>
      <c r="K2347" s="1">
        <v>0.01302620923133757</v>
      </c>
      <c r="L2347" s="1">
        <v>-0.0007712564219913842</v>
      </c>
      <c r="M2347" s="1">
        <v>-0.006456411558367958</v>
      </c>
      <c r="N2347" s="1">
        <v>-0.003239963879806296</v>
      </c>
      <c r="O2347" s="1">
        <v>0.008224572066245273</v>
      </c>
      <c r="P2347" s="1">
        <v>-0.01355894910475741</v>
      </c>
      <c r="Q2347" s="1">
        <v>0.03254940927099437</v>
      </c>
      <c r="R2347" s="1">
        <v>-0.004830110633835982</v>
      </c>
      <c r="S2347" s="1">
        <v>0.03321700440150788</v>
      </c>
      <c r="T2347" s="1">
        <v>-0.01445237847177039</v>
      </c>
      <c r="U2347" s="1">
        <v>-0.02335402800215691</v>
      </c>
      <c r="V2347" s="1">
        <v>0.01448688348963922</v>
      </c>
      <c r="W2347" s="1">
        <v>0.02950780687778787</v>
      </c>
      <c r="X2347" s="1">
        <v>-0.0629006079135862</v>
      </c>
      <c r="Y2347" s="1">
        <v>0.008000835846682097</v>
      </c>
      <c r="Z2347" s="1">
        <v>0.01908071360680808</v>
      </c>
      <c r="AA2347" s="1">
        <v>-0.0008944013978602339</v>
      </c>
      <c r="AB2347" s="1">
        <v>0.02228756248759178</v>
      </c>
      <c r="AC2347" s="1">
        <v>-0.006663757730358433</v>
      </c>
    </row>
    <row r="2348" spans="1:29">
      <c r="A2348" s="11">
        <v>39895</v>
      </c>
      <c r="B2348" s="1">
        <v>0.09126749443259707</v>
      </c>
      <c r="C2348" s="1">
        <v>0.02132435918804942</v>
      </c>
      <c r="D2348" s="1">
        <v>-0.0009592077679118072</v>
      </c>
      <c r="E2348" s="1">
        <v>0.02049078364631707</v>
      </c>
      <c r="F2348" s="1">
        <v>0.03136466172536867</v>
      </c>
      <c r="G2348" s="1">
        <v>0.03273572482229103</v>
      </c>
      <c r="H2348" s="1">
        <v>0.06183473218165103</v>
      </c>
      <c r="I2348" s="1">
        <v>0.05445008584330835</v>
      </c>
      <c r="J2348" s="1">
        <v>0.09234017218128643</v>
      </c>
      <c r="K2348" s="1">
        <v>0.0227177593954031</v>
      </c>
      <c r="L2348" s="1">
        <v>0.02707934955233093</v>
      </c>
      <c r="M2348" s="1">
        <v>0.001689378950934906</v>
      </c>
      <c r="N2348" s="1">
        <v>0.03073266933215946</v>
      </c>
      <c r="O2348" s="1">
        <v>0.03755299911080501</v>
      </c>
      <c r="P2348" s="1">
        <v>0.01460456453431691</v>
      </c>
      <c r="Q2348" s="1">
        <v>0.05192074012689529</v>
      </c>
      <c r="R2348" s="1">
        <v>0.07411145167434885</v>
      </c>
      <c r="S2348" s="1">
        <v>0.07727000598223999</v>
      </c>
      <c r="T2348" s="1">
        <v>0.07211700846416735</v>
      </c>
      <c r="U2348" s="1">
        <v>0.02026862778091809</v>
      </c>
      <c r="V2348" s="1">
        <v>0.04636257814177136</v>
      </c>
      <c r="W2348" s="1">
        <v>0.02651475323377439</v>
      </c>
      <c r="X2348" s="1">
        <v>0.03262918198834219</v>
      </c>
      <c r="Y2348" s="1">
        <v>0.04530127827890595</v>
      </c>
      <c r="Z2348" s="1">
        <v>0.1029786185310142</v>
      </c>
      <c r="AA2348" s="1">
        <v>0.02712579240463597</v>
      </c>
      <c r="AB2348" s="1">
        <v>0.01663780596014219</v>
      </c>
      <c r="AC2348" s="1">
        <v>0.03570671317497065</v>
      </c>
    </row>
    <row r="2349" spans="1:29">
      <c r="A2349" s="11">
        <v>39896</v>
      </c>
      <c r="B2349" s="1">
        <v>-0.004549786731940286</v>
      </c>
      <c r="C2349" s="1">
        <v>0.02911310704243242</v>
      </c>
      <c r="D2349" s="1">
        <v>-0.01196648247472343</v>
      </c>
      <c r="E2349" s="1">
        <v>0.007932512411387815</v>
      </c>
      <c r="F2349" s="1">
        <v>-0.02409928110910409</v>
      </c>
      <c r="G2349" s="1">
        <v>0.0009254987350737487</v>
      </c>
      <c r="H2349" s="1">
        <v>-0.03519653752711416</v>
      </c>
      <c r="I2349" s="1">
        <v>0.06406753574845458</v>
      </c>
      <c r="J2349" s="1">
        <v>-0.0384248082271601</v>
      </c>
      <c r="K2349" s="1">
        <v>0.002724194298822979</v>
      </c>
      <c r="L2349" s="1">
        <v>-0.007924615996445117</v>
      </c>
      <c r="M2349" s="1">
        <v>0.01570025171580824</v>
      </c>
      <c r="N2349" s="1">
        <v>0.00315366811430251</v>
      </c>
      <c r="O2349" s="1">
        <v>0.01586011267667509</v>
      </c>
      <c r="P2349" s="1">
        <v>-0.01100753246412067</v>
      </c>
      <c r="Q2349" s="1">
        <v>-0.01888726619792602</v>
      </c>
      <c r="R2349" s="1">
        <v>0.009732619680156818</v>
      </c>
      <c r="S2349" s="1">
        <v>-0.04921468259643569</v>
      </c>
      <c r="T2349" s="1">
        <v>0.008499747227663113</v>
      </c>
      <c r="U2349" s="1">
        <v>0.06183027942315955</v>
      </c>
      <c r="V2349" s="1">
        <v>-0.01595279049703668</v>
      </c>
      <c r="W2349" s="1">
        <v>-0.02919496138272626</v>
      </c>
      <c r="X2349" s="1">
        <v>-0.02226916019017611</v>
      </c>
      <c r="Y2349" s="1">
        <v>-0.007163552901326753</v>
      </c>
      <c r="Z2349" s="1">
        <v>-0.03626532461813148</v>
      </c>
      <c r="AA2349" s="1">
        <v>-0.02252167205148614</v>
      </c>
      <c r="AB2349" s="1">
        <v>-0.02821656804872419</v>
      </c>
      <c r="AC2349" s="1">
        <v>0.01692440601087486</v>
      </c>
    </row>
    <row r="2350" spans="1:29">
      <c r="A2350" s="11">
        <v>39897</v>
      </c>
      <c r="B2350" s="1">
        <v>0.0703053613173259</v>
      </c>
      <c r="C2350" s="1">
        <v>0.002143451866217561</v>
      </c>
      <c r="D2350" s="1">
        <v>-0.04108107993719134</v>
      </c>
      <c r="E2350" s="1">
        <v>0.001229939806721703</v>
      </c>
      <c r="F2350" s="1">
        <v>0.0001177201081214996</v>
      </c>
      <c r="G2350" s="1">
        <v>-0.02334686315560297</v>
      </c>
      <c r="H2350" s="1">
        <v>0.03382726114488466</v>
      </c>
      <c r="I2350" s="1">
        <v>0.03233522485970708</v>
      </c>
      <c r="J2350" s="1">
        <v>-0.003995992994020425</v>
      </c>
      <c r="K2350" s="1">
        <v>-0.01922689296933089</v>
      </c>
      <c r="L2350" s="1">
        <v>0.01378013723535743</v>
      </c>
      <c r="M2350" s="1">
        <v>0.002043805577315316</v>
      </c>
      <c r="N2350" s="1">
        <v>0.01600462206223674</v>
      </c>
      <c r="O2350" s="1">
        <v>0.01054162377124079</v>
      </c>
      <c r="P2350" s="1">
        <v>-0.007705542491628026</v>
      </c>
      <c r="Q2350" s="1">
        <v>-0.01989239241200713</v>
      </c>
      <c r="R2350" s="1">
        <v>0.05490713909769029</v>
      </c>
      <c r="S2350" s="1">
        <v>0.03799583424306086</v>
      </c>
      <c r="T2350" s="1">
        <v>0.01714703280324437</v>
      </c>
      <c r="U2350" s="1">
        <v>0.007147514044957948</v>
      </c>
      <c r="V2350" s="1">
        <v>-0.004216915329022353</v>
      </c>
      <c r="W2350" s="1">
        <v>0.0207045706922464</v>
      </c>
      <c r="X2350" s="1">
        <v>-0.01292706338106164</v>
      </c>
      <c r="Y2350" s="1">
        <v>0.06717196100549017</v>
      </c>
      <c r="Z2350" s="1">
        <v>0.03949844002455971</v>
      </c>
      <c r="AA2350" s="1">
        <v>0.009394333678407474</v>
      </c>
      <c r="AB2350" s="1">
        <v>0.03252047717361939</v>
      </c>
      <c r="AC2350" s="1">
        <v>-0.003287594939429761</v>
      </c>
    </row>
    <row r="2351" spans="1:29">
      <c r="A2351" s="11">
        <v>39898</v>
      </c>
      <c r="B2351" s="1">
        <v>0.0585279553021234</v>
      </c>
      <c r="C2351" s="1">
        <v>0.02452251046115883</v>
      </c>
      <c r="D2351" s="1">
        <v>0.03523974071205971</v>
      </c>
      <c r="E2351" s="1">
        <v>0.02431814142691491</v>
      </c>
      <c r="F2351" s="1">
        <v>0.04609035897740821</v>
      </c>
      <c r="G2351" s="1">
        <v>0.09159734688921706</v>
      </c>
      <c r="H2351" s="1">
        <v>0.009409801613666335</v>
      </c>
      <c r="I2351" s="1">
        <v>0.02185872656709997</v>
      </c>
      <c r="J2351" s="1">
        <v>0.052156584384909</v>
      </c>
      <c r="K2351" s="1">
        <v>0.02173462967337292</v>
      </c>
      <c r="L2351" s="1">
        <v>0.03002354375437921</v>
      </c>
      <c r="M2351" s="1">
        <v>0.01376851944129087</v>
      </c>
      <c r="N2351" s="1">
        <v>0.04135023640097679</v>
      </c>
      <c r="O2351" s="1">
        <v>0.01835450644695036</v>
      </c>
      <c r="P2351" s="1">
        <v>0.01898185479610182</v>
      </c>
      <c r="Q2351" s="1">
        <v>0.05748343402810918</v>
      </c>
      <c r="R2351" s="1">
        <v>0.02173361317614364</v>
      </c>
      <c r="S2351" s="1">
        <v>0.02015913570333594</v>
      </c>
      <c r="T2351" s="1">
        <v>0.04338281631513086</v>
      </c>
      <c r="U2351" s="1">
        <v>0.05113761863816157</v>
      </c>
      <c r="V2351" s="1">
        <v>0.01053972387347568</v>
      </c>
      <c r="W2351" s="1">
        <v>0.02817816247585037</v>
      </c>
      <c r="X2351" s="1">
        <v>0.0969754681571966</v>
      </c>
      <c r="Y2351" s="1">
        <v>0.05638552856729229</v>
      </c>
      <c r="Z2351" s="1">
        <v>0.05494204421710824</v>
      </c>
      <c r="AA2351" s="1">
        <v>0.05896773783244602</v>
      </c>
      <c r="AB2351" s="1">
        <v>0.1068614654780571</v>
      </c>
      <c r="AC2351" s="1">
        <v>0.05339101484007802</v>
      </c>
    </row>
    <row r="2352" spans="1:29">
      <c r="A2352" s="11">
        <v>39899</v>
      </c>
      <c r="B2352" s="1">
        <v>0.02289964130714495</v>
      </c>
      <c r="C2352" s="1">
        <v>0.01349845499126223</v>
      </c>
      <c r="D2352" s="1">
        <v>0.007756883938717429</v>
      </c>
      <c r="E2352" s="1">
        <v>0.05227820652845128</v>
      </c>
      <c r="F2352" s="1">
        <v>0.06608987665334931</v>
      </c>
      <c r="G2352" s="1">
        <v>-0.02840405030282345</v>
      </c>
      <c r="H2352" s="1">
        <v>0.02097457545483672</v>
      </c>
      <c r="I2352" s="1">
        <v>0.008103586953743136</v>
      </c>
      <c r="J2352" s="1">
        <v>0.05052432788444383</v>
      </c>
      <c r="K2352" s="1">
        <v>0.001042703207032591</v>
      </c>
      <c r="L2352" s="1">
        <v>-0.02483414474182077</v>
      </c>
      <c r="M2352" s="1">
        <v>0.0002516149667712853</v>
      </c>
      <c r="N2352" s="1">
        <v>0.006483001679715938</v>
      </c>
      <c r="O2352" s="1">
        <v>0</v>
      </c>
      <c r="P2352" s="1">
        <v>0.002540241160832624</v>
      </c>
      <c r="Q2352" s="1">
        <v>0.0008047760062452891</v>
      </c>
      <c r="R2352" s="1">
        <v>-0.01069961084143123</v>
      </c>
      <c r="S2352" s="1">
        <v>0.06916260840795507</v>
      </c>
      <c r="T2352" s="1">
        <v>0.02628965192666066</v>
      </c>
      <c r="U2352" s="1">
        <v>-0.003177290805104427</v>
      </c>
      <c r="V2352" s="1">
        <v>0.006192630959915846</v>
      </c>
      <c r="W2352" s="1">
        <v>0.009908859655205715</v>
      </c>
      <c r="X2352" s="1">
        <v>0.0739056107163012</v>
      </c>
      <c r="Y2352" s="1">
        <v>0.003008074106280345</v>
      </c>
      <c r="Z2352" s="1">
        <v>0.08639574127866001</v>
      </c>
      <c r="AA2352" s="1">
        <v>-0.003079726445061715</v>
      </c>
      <c r="AB2352" s="1">
        <v>0.0955287521527457</v>
      </c>
      <c r="AC2352" s="1">
        <v>-0.009589028329213045</v>
      </c>
    </row>
    <row r="2353" spans="1:29">
      <c r="A2353" s="11">
        <v>39902</v>
      </c>
      <c r="B2353" s="1">
        <v>-0.07899292808361424</v>
      </c>
      <c r="C2353" s="1">
        <v>0.01386785029639759</v>
      </c>
      <c r="D2353" s="1">
        <v>0.03684157568943225</v>
      </c>
      <c r="E2353" s="1">
        <v>-0.009115681884995341</v>
      </c>
      <c r="F2353" s="1">
        <v>-0.01665795578639695</v>
      </c>
      <c r="G2353" s="1">
        <v>-0.04775715079029252</v>
      </c>
      <c r="H2353" s="1">
        <v>-0.03174927938022054</v>
      </c>
      <c r="I2353" s="1">
        <v>-0.05586893432391216</v>
      </c>
      <c r="J2353" s="1">
        <v>-0.08983655714544625</v>
      </c>
      <c r="K2353" s="1">
        <v>-0.001041617109531878</v>
      </c>
      <c r="L2353" s="1">
        <v>-0.03241905643062348</v>
      </c>
      <c r="M2353" s="1">
        <v>-0.02853903467564922</v>
      </c>
      <c r="N2353" s="1">
        <v>-0.03998930997064909</v>
      </c>
      <c r="O2353" s="1">
        <v>-0.04175312196840031</v>
      </c>
      <c r="P2353" s="1">
        <v>0.02195958953130273</v>
      </c>
      <c r="Q2353" s="1">
        <v>-0.03192048201437192</v>
      </c>
      <c r="R2353" s="1">
        <v>-0.02085533684930352</v>
      </c>
      <c r="S2353" s="1">
        <v>-0.09241239542082524</v>
      </c>
      <c r="T2353" s="1">
        <v>-0.09067871414573903</v>
      </c>
      <c r="U2353" s="1">
        <v>-0.02191242655653103</v>
      </c>
      <c r="V2353" s="1">
        <v>0.004211010641006263</v>
      </c>
      <c r="W2353" s="1">
        <v>0.02492704913166777</v>
      </c>
      <c r="X2353" s="1">
        <v>-0.08946522847471483</v>
      </c>
      <c r="Y2353" s="1">
        <v>-0.02475750915779829</v>
      </c>
      <c r="Z2353" s="1">
        <v>-0.1202956403952343</v>
      </c>
      <c r="AA2353" s="1">
        <v>0.009073491551323976</v>
      </c>
      <c r="AB2353" s="1">
        <v>-0.05102047860138181</v>
      </c>
      <c r="AC2353" s="1">
        <v>-0.04742130001712297</v>
      </c>
    </row>
    <row r="2354" spans="1:29">
      <c r="A2354" s="11">
        <v>39903</v>
      </c>
      <c r="B2354" s="1">
        <v>0.04521391958733023</v>
      </c>
      <c r="C2354" s="1">
        <v>0.01855359740215801</v>
      </c>
      <c r="D2354" s="1">
        <v>0.009081718464823529</v>
      </c>
      <c r="E2354" s="1">
        <v>0.01218937804850362</v>
      </c>
      <c r="F2354" s="1">
        <v>0.0511420615193694</v>
      </c>
      <c r="G2354" s="1">
        <v>0.01921727039942844</v>
      </c>
      <c r="H2354" s="1">
        <v>0.05272165797305695</v>
      </c>
      <c r="I2354" s="1">
        <v>0.02950797889844003</v>
      </c>
      <c r="J2354" s="1">
        <v>0.03788631298242429</v>
      </c>
      <c r="K2354" s="1">
        <v>-0.009384659015499341</v>
      </c>
      <c r="L2354" s="1">
        <v>0.01736717812359023</v>
      </c>
      <c r="M2354" s="1">
        <v>0.003752909154480788</v>
      </c>
      <c r="N2354" s="1">
        <v>0.03354776752406474</v>
      </c>
      <c r="O2354" s="1">
        <v>0.03829521501649014</v>
      </c>
      <c r="P2354" s="1">
        <v>-0.003305786982803038</v>
      </c>
      <c r="Q2354" s="1">
        <v>-0.00287598050403759</v>
      </c>
      <c r="R2354" s="1">
        <v>0.005473057465524844</v>
      </c>
      <c r="S2354" s="1">
        <v>0.0337620526086948</v>
      </c>
      <c r="T2354" s="1">
        <v>0.04377157828563916</v>
      </c>
      <c r="U2354" s="1">
        <v>0.09205728236019661</v>
      </c>
      <c r="V2354" s="1">
        <v>0.02433067526003763</v>
      </c>
      <c r="W2354" s="1">
        <v>0.008279456862963608</v>
      </c>
      <c r="X2354" s="1">
        <v>0.04825564220348899</v>
      </c>
      <c r="Y2354" s="1">
        <v>0.005757545267287778</v>
      </c>
      <c r="Z2354" s="1">
        <v>0.04863749631784908</v>
      </c>
      <c r="AA2354" s="1">
        <v>-0.002933458766181785</v>
      </c>
      <c r="AB2354" s="1">
        <v>-0.02639308639360571</v>
      </c>
      <c r="AC2354" s="1">
        <v>0.02012025677233797</v>
      </c>
    </row>
    <row r="2355" spans="1:29">
      <c r="A2355" s="11">
        <v>39904</v>
      </c>
      <c r="B2355" s="1">
        <v>0.007711923248021391</v>
      </c>
      <c r="C2355" s="1">
        <v>-0.02991607461583456</v>
      </c>
      <c r="D2355" s="1">
        <v>-0.0001430087779893396</v>
      </c>
      <c r="E2355" s="1">
        <v>-0.005453208729424452</v>
      </c>
      <c r="F2355" s="1">
        <v>-0.01672804394298544</v>
      </c>
      <c r="G2355" s="1">
        <v>0.00505853404237544</v>
      </c>
      <c r="H2355" s="1">
        <v>0.01465806418718674</v>
      </c>
      <c r="I2355" s="1">
        <v>0.02732674406620839</v>
      </c>
      <c r="J2355" s="1">
        <v>0.01536970818527239</v>
      </c>
      <c r="K2355" s="1">
        <v>-0.004421458128001654</v>
      </c>
      <c r="L2355" s="1">
        <v>0.03765409366871042</v>
      </c>
      <c r="M2355" s="1">
        <v>0.01095910744992845</v>
      </c>
      <c r="N2355" s="1">
        <v>-0.00270509613921599</v>
      </c>
      <c r="O2355" s="1">
        <v>0.02945382623464199</v>
      </c>
      <c r="P2355" s="1">
        <v>0</v>
      </c>
      <c r="Q2355" s="1">
        <v>0.03088963275921963</v>
      </c>
      <c r="R2355" s="1">
        <v>0.03705527724290625</v>
      </c>
      <c r="S2355" s="1">
        <v>0.01036800943497429</v>
      </c>
      <c r="T2355" s="1">
        <v>0.009699172150768431</v>
      </c>
      <c r="U2355" s="1">
        <v>-0.0386052168281299</v>
      </c>
      <c r="V2355" s="1">
        <v>-0.04138741664438084</v>
      </c>
      <c r="W2355" s="1">
        <v>-0.001112120587873244</v>
      </c>
      <c r="X2355" s="1">
        <v>-0.001663993921314111</v>
      </c>
      <c r="Y2355" s="1">
        <v>0.03265712705388579</v>
      </c>
      <c r="Z2355" s="1">
        <v>0.01894129421180124</v>
      </c>
      <c r="AA2355" s="1">
        <v>0.003709600075089137</v>
      </c>
      <c r="AB2355" s="1">
        <v>0.00501989872111297</v>
      </c>
      <c r="AC2355" s="1">
        <v>0.02643337860244643</v>
      </c>
    </row>
    <row r="2356" spans="1:29">
      <c r="A2356" s="11">
        <v>39905</v>
      </c>
      <c r="B2356" s="1">
        <v>0.05129712715755397</v>
      </c>
      <c r="C2356" s="1">
        <v>0.02220372978858998</v>
      </c>
      <c r="D2356" s="1">
        <v>0.0196090920757761</v>
      </c>
      <c r="E2356" s="1">
        <v>0.02901526401333276</v>
      </c>
      <c r="F2356" s="1">
        <v>0.04253100979653612</v>
      </c>
      <c r="G2356" s="1">
        <v>0.002745370514548151</v>
      </c>
      <c r="H2356" s="1">
        <v>0.04213491413439163</v>
      </c>
      <c r="I2356" s="1">
        <v>0.03655022750972736</v>
      </c>
      <c r="J2356" s="1">
        <v>0.06906335294896992</v>
      </c>
      <c r="K2356" s="1">
        <v>-0.02304906653414629</v>
      </c>
      <c r="L2356" s="1">
        <v>0.03323042246460517</v>
      </c>
      <c r="M2356" s="1">
        <v>0.03341409685767482</v>
      </c>
      <c r="N2356" s="1">
        <v>0.005153503715689345</v>
      </c>
      <c r="O2356" s="1">
        <v>0.06481836266037044</v>
      </c>
      <c r="P2356" s="1">
        <v>-0.02072982824172531</v>
      </c>
      <c r="Q2356" s="1">
        <v>0.08336467635213207</v>
      </c>
      <c r="R2356" s="1">
        <v>0.05065623699787469</v>
      </c>
      <c r="S2356" s="1">
        <v>0.1010776951740517</v>
      </c>
      <c r="T2356" s="1">
        <v>0.06459709910995404</v>
      </c>
      <c r="U2356" s="1">
        <v>0.05528598437315235</v>
      </c>
      <c r="V2356" s="1">
        <v>0.001267203137967909</v>
      </c>
      <c r="W2356" s="1">
        <v>0.01138896373661291</v>
      </c>
      <c r="X2356" s="1">
        <v>0.1313890962131801</v>
      </c>
      <c r="Y2356" s="1">
        <v>0.06721651749784407</v>
      </c>
      <c r="Z2356" s="1">
        <v>0.0729266393822956</v>
      </c>
      <c r="AA2356" s="1">
        <v>0.037978852789182</v>
      </c>
      <c r="AB2356" s="1">
        <v>0.05094941268901532</v>
      </c>
      <c r="AC2356" s="1">
        <v>0.07012689768296765</v>
      </c>
    </row>
    <row r="2357" spans="1:29">
      <c r="A2357" s="11">
        <v>39909</v>
      </c>
      <c r="B2357" s="1">
        <v>-0.009895270263097333</v>
      </c>
      <c r="C2357" s="1">
        <v>0.00402262312421664</v>
      </c>
      <c r="D2357" s="1">
        <v>0.036222195588552</v>
      </c>
      <c r="E2357" s="1">
        <v>-0.01731782968869588</v>
      </c>
      <c r="F2357" s="1">
        <v>0.02308462228445163</v>
      </c>
      <c r="G2357" s="1">
        <v>-0.04220853143621817</v>
      </c>
      <c r="H2357" s="1">
        <v>-0.01289964835422197</v>
      </c>
      <c r="I2357" s="1">
        <v>0.02662672618528505</v>
      </c>
      <c r="J2357" s="1">
        <v>0.06460189260031668</v>
      </c>
      <c r="K2357" s="1">
        <v>-0.01558408583171711</v>
      </c>
      <c r="L2357" s="1">
        <v>-0.003769268853725749</v>
      </c>
      <c r="M2357" s="1">
        <v>0.002961933239585157</v>
      </c>
      <c r="N2357" s="1">
        <v>-0.02968166151337837</v>
      </c>
      <c r="O2357" s="1">
        <v>0.09309247331043813</v>
      </c>
      <c r="P2357" s="1">
        <v>-0.01185417709897696</v>
      </c>
      <c r="Q2357" s="1">
        <v>0.0177309910389496</v>
      </c>
      <c r="R2357" s="1">
        <v>0.00616957018833908</v>
      </c>
      <c r="S2357" s="1">
        <v>0.0009317807137825262</v>
      </c>
      <c r="T2357" s="1">
        <v>-0.01944131138497041</v>
      </c>
      <c r="U2357" s="1">
        <v>-0.008455711517066922</v>
      </c>
      <c r="V2357" s="1">
        <v>0.002859119698362944</v>
      </c>
      <c r="W2357" s="1">
        <v>-0.0006773368898093102</v>
      </c>
      <c r="X2357" s="1">
        <v>0.03142644663423133</v>
      </c>
      <c r="Y2357" s="1">
        <v>0.01363558098487649</v>
      </c>
      <c r="Z2357" s="1">
        <v>0.04686798287070304</v>
      </c>
      <c r="AA2357" s="1">
        <v>0.03474719047981845</v>
      </c>
      <c r="AB2357" s="1">
        <v>0.004277271274804262</v>
      </c>
      <c r="AC2357" s="1">
        <v>-0.002221464118426275</v>
      </c>
    </row>
    <row r="2358" spans="1:29">
      <c r="A2358" s="11">
        <v>39911</v>
      </c>
      <c r="B2358" s="1">
        <v>0.0190695441139288</v>
      </c>
      <c r="C2358" s="1">
        <v>0.02737687370779018</v>
      </c>
      <c r="D2358" s="1">
        <v>-0.004394772665187729</v>
      </c>
      <c r="E2358" s="1">
        <v>0.04993206901636849</v>
      </c>
      <c r="F2358" s="1">
        <v>0.01244903283336019</v>
      </c>
      <c r="G2358" s="1">
        <v>-0.05931397572886787</v>
      </c>
      <c r="H2358" s="1">
        <v>0.07333718069138007</v>
      </c>
      <c r="I2358" s="1">
        <v>-0.01635090740388656</v>
      </c>
      <c r="J2358" s="1">
        <v>-0.03241892905206545</v>
      </c>
      <c r="K2358" s="1">
        <v>0.0611252099046542</v>
      </c>
      <c r="L2358" s="1">
        <v>0.007849474460771999</v>
      </c>
      <c r="M2358" s="1">
        <v>0.03519139429950879</v>
      </c>
      <c r="N2358" s="1">
        <v>0.05589539521677489</v>
      </c>
      <c r="O2358" s="1">
        <v>-0.02501638951467933</v>
      </c>
      <c r="P2358" s="1">
        <v>0.0514138309901504</v>
      </c>
      <c r="Q2358" s="1">
        <v>0.02080500426908349</v>
      </c>
      <c r="R2358" s="1">
        <v>0.03203532822241817</v>
      </c>
      <c r="S2358" s="1">
        <v>0.03212301000553852</v>
      </c>
      <c r="T2358" s="1">
        <v>-0.0008889915992076336</v>
      </c>
      <c r="U2358" s="1">
        <v>0.04634785895911908</v>
      </c>
      <c r="V2358" s="1">
        <v>0.04388443824511645</v>
      </c>
      <c r="W2358" s="1">
        <v>0.00203338795810315</v>
      </c>
      <c r="X2358" s="1">
        <v>0.06427040875371892</v>
      </c>
      <c r="Y2358" s="1">
        <v>0.02306074807305891</v>
      </c>
      <c r="Z2358" s="1">
        <v>0.03140244747400955</v>
      </c>
      <c r="AA2358" s="1">
        <v>0.07285678411154284</v>
      </c>
      <c r="AB2358" s="1">
        <v>0.00709910607610742</v>
      </c>
      <c r="AC2358" s="1">
        <v>0.04768103776112165</v>
      </c>
    </row>
    <row r="2359" spans="1:29">
      <c r="A2359" s="11">
        <v>39912</v>
      </c>
      <c r="B2359" s="1">
        <v>0.004621885552544835</v>
      </c>
      <c r="C2359" s="1">
        <v>-0.0009096248327041812</v>
      </c>
      <c r="D2359" s="1">
        <v>-0.01738512727524844</v>
      </c>
      <c r="E2359" s="1">
        <v>-0.02216482052713209</v>
      </c>
      <c r="F2359" s="1">
        <v>-0.006532315391301946</v>
      </c>
      <c r="G2359" s="1">
        <v>0.04330209651930983</v>
      </c>
      <c r="H2359" s="1">
        <v>-0.02525878867255937</v>
      </c>
      <c r="I2359" s="1">
        <v>-0.00224510412336143</v>
      </c>
      <c r="J2359" s="1">
        <v>0.01288648580817342</v>
      </c>
      <c r="K2359" s="1">
        <v>-0.03439665033862283</v>
      </c>
      <c r="L2359" s="1">
        <v>0.001298548684221634</v>
      </c>
      <c r="M2359" s="1">
        <v>0.01675975459432788</v>
      </c>
      <c r="N2359" s="1">
        <v>-0.0142217756728702</v>
      </c>
      <c r="O2359" s="1">
        <v>-0.0263274787406329</v>
      </c>
      <c r="P2359" s="1">
        <v>-0.01385492018051804</v>
      </c>
      <c r="Q2359" s="1">
        <v>-0.02292182149241762</v>
      </c>
      <c r="R2359" s="1">
        <v>0.006144454866942262</v>
      </c>
      <c r="S2359" s="1">
        <v>-0.0009022161212191016</v>
      </c>
      <c r="T2359" s="1">
        <v>0.01472750734595807</v>
      </c>
      <c r="U2359" s="1">
        <v>0.01576899932271081</v>
      </c>
      <c r="V2359" s="1">
        <v>0.009625907620334884</v>
      </c>
      <c r="W2359" s="1">
        <v>0.009723555486301327</v>
      </c>
      <c r="X2359" s="1">
        <v>0.01453820146614215</v>
      </c>
      <c r="Y2359" s="1">
        <v>0.007684455745206709</v>
      </c>
      <c r="Z2359" s="1">
        <v>0.07426474553823592</v>
      </c>
      <c r="AA2359" s="1">
        <v>-0.02101420632419593</v>
      </c>
      <c r="AB2359" s="1">
        <v>0.05780077985353427</v>
      </c>
      <c r="AC2359" s="1">
        <v>-0.02797960190520654</v>
      </c>
    </row>
    <row r="2360" spans="1:29">
      <c r="A2360" s="11">
        <v>39916</v>
      </c>
      <c r="B2360" s="1">
        <v>0.03646764849956852</v>
      </c>
      <c r="C2360" s="1">
        <v>-0.0377308037639662</v>
      </c>
      <c r="D2360" s="1">
        <v>0.01962805605869633</v>
      </c>
      <c r="E2360" s="1">
        <v>-0.0004401510062078673</v>
      </c>
      <c r="F2360" s="1">
        <v>0.02436668956527632</v>
      </c>
      <c r="G2360" s="1">
        <v>-0.07378638674332616</v>
      </c>
      <c r="H2360" s="1">
        <v>-0.0393361661369982</v>
      </c>
      <c r="I2360" s="1">
        <v>0.05165648579858284</v>
      </c>
      <c r="J2360" s="1">
        <v>0.008481740043104757</v>
      </c>
      <c r="K2360" s="1">
        <v>-0.0128756013621959</v>
      </c>
      <c r="L2360" s="1">
        <v>-0.01240395411614204</v>
      </c>
      <c r="M2360" s="1">
        <v>0.001169129452445627</v>
      </c>
      <c r="N2360" s="1">
        <v>-0.0008014879831681476</v>
      </c>
      <c r="O2360" s="1">
        <v>0.02887251373756228</v>
      </c>
      <c r="P2360" s="1">
        <v>0.007437777048873162</v>
      </c>
      <c r="Q2360" s="1">
        <v>0.0127191508084803</v>
      </c>
      <c r="R2360" s="1">
        <v>0.02177709031659236</v>
      </c>
      <c r="S2360" s="1">
        <v>0.02753958789876076</v>
      </c>
      <c r="T2360" s="1">
        <v>0.06805226214501969</v>
      </c>
      <c r="U2360" s="1">
        <v>-0.0134311656607915</v>
      </c>
      <c r="V2360" s="1">
        <v>0.01871300216962246</v>
      </c>
      <c r="W2360" s="1">
        <v>0.04052931516218994</v>
      </c>
      <c r="X2360" s="1">
        <v>0.111772311746124</v>
      </c>
      <c r="Y2360" s="1">
        <v>0.02203030010502327</v>
      </c>
      <c r="Z2360" s="1">
        <v>0.08445019226637407</v>
      </c>
      <c r="AA2360" s="1">
        <v>-0.07631454223328094</v>
      </c>
      <c r="AB2360" s="1">
        <v>0.02843176109030043</v>
      </c>
      <c r="AC2360" s="1">
        <v>-0.02076877611787031</v>
      </c>
    </row>
    <row r="2361" spans="1:29">
      <c r="A2361" s="11">
        <v>39918</v>
      </c>
      <c r="B2361" s="1">
        <v>0.09169634499553103</v>
      </c>
      <c r="C2361" s="1">
        <v>-0.00351544533726833</v>
      </c>
      <c r="D2361" s="1">
        <v>0.0300276749935533</v>
      </c>
      <c r="E2361" s="1">
        <v>0.06120655925409446</v>
      </c>
      <c r="F2361" s="1">
        <v>0.03067789966212287</v>
      </c>
      <c r="G2361" s="1">
        <v>0.04350098012962822</v>
      </c>
      <c r="H2361" s="1">
        <v>-0.01300239894567201</v>
      </c>
      <c r="I2361" s="1">
        <v>-0.01420308058666309</v>
      </c>
      <c r="J2361" s="1">
        <v>0.04962160782377012</v>
      </c>
      <c r="K2361" s="1">
        <v>0.02369543472488922</v>
      </c>
      <c r="L2361" s="1">
        <v>-0.02746047681791941</v>
      </c>
      <c r="M2361" s="1">
        <v>-0.006772747972201509</v>
      </c>
      <c r="N2361" s="1">
        <v>-0.009893003869037242</v>
      </c>
      <c r="O2361" s="1">
        <v>0.05400899749439558</v>
      </c>
      <c r="P2361" s="1">
        <v>0.01968828482382401</v>
      </c>
      <c r="Q2361" s="1">
        <v>-0.0005581440308494168</v>
      </c>
      <c r="R2361" s="1">
        <v>0.03185710652182405</v>
      </c>
      <c r="S2361" s="1">
        <v>0.0338313061706248</v>
      </c>
      <c r="T2361" s="1">
        <v>0.06314142050386518</v>
      </c>
      <c r="U2361" s="1">
        <v>0.07461126937472473</v>
      </c>
      <c r="V2361" s="1">
        <v>0.06041883763392297</v>
      </c>
      <c r="W2361" s="1">
        <v>0.04361807240145099</v>
      </c>
      <c r="X2361" s="1">
        <v>0.1163989844535658</v>
      </c>
      <c r="Y2361" s="1">
        <v>-0.005913990439584293</v>
      </c>
      <c r="Z2361" s="1">
        <v>0.03478726530498566</v>
      </c>
      <c r="AA2361" s="1">
        <v>0.01070194477186504</v>
      </c>
      <c r="AB2361" s="1">
        <v>0.02937352814468808</v>
      </c>
      <c r="AC2361" s="1">
        <v>0.000744183519853614</v>
      </c>
    </row>
    <row r="2362" spans="1:29">
      <c r="A2362" s="11">
        <v>39919</v>
      </c>
      <c r="B2362" s="1">
        <v>-0.06366501542527381</v>
      </c>
      <c r="C2362" s="1">
        <v>0.04206214720965984</v>
      </c>
      <c r="D2362" s="1">
        <v>0.0007240481725188097</v>
      </c>
      <c r="E2362" s="1">
        <v>-0.007676287491232281</v>
      </c>
      <c r="F2362" s="1">
        <v>-0.0348017054255273</v>
      </c>
      <c r="G2362" s="1">
        <v>-0.04746364643426004</v>
      </c>
      <c r="H2362" s="1">
        <v>-0.01769560400264969</v>
      </c>
      <c r="I2362" s="1">
        <v>-0.01537757430673048</v>
      </c>
      <c r="J2362" s="1">
        <v>-0.07211538262470008</v>
      </c>
      <c r="K2362" s="1">
        <v>0.01571456618596034</v>
      </c>
      <c r="L2362" s="1">
        <v>-0.01853182192157798</v>
      </c>
      <c r="M2362" s="1">
        <v>-0.003056726864111625</v>
      </c>
      <c r="N2362" s="1">
        <v>0.03537655942157669</v>
      </c>
      <c r="O2362" s="1">
        <v>-0.03961974652309497</v>
      </c>
      <c r="P2362" s="1">
        <v>0.008849655693459413</v>
      </c>
      <c r="Q2362" s="1">
        <v>-0.04903650626917722</v>
      </c>
      <c r="R2362" s="1">
        <v>-0.05193839099249742</v>
      </c>
      <c r="S2362" s="1">
        <v>-0.05609859764551939</v>
      </c>
      <c r="T2362" s="1">
        <v>-0.02622030393895514</v>
      </c>
      <c r="U2362" s="1">
        <v>-0.008226478604577703</v>
      </c>
      <c r="V2362" s="1">
        <v>0.01707642222691597</v>
      </c>
      <c r="W2362" s="1">
        <v>0.03994462702190904</v>
      </c>
      <c r="X2362" s="1">
        <v>-0.1422735170706039</v>
      </c>
      <c r="Y2362" s="1">
        <v>-0.02946724143483903</v>
      </c>
      <c r="Z2362" s="1">
        <v>-0.08156966031348001</v>
      </c>
      <c r="AA2362" s="1">
        <v>-0.0324318936180592</v>
      </c>
      <c r="AB2362" s="1">
        <v>-0.07637413176554042</v>
      </c>
      <c r="AC2362" s="1">
        <v>0.03216231122593372</v>
      </c>
    </row>
    <row r="2363" spans="1:29">
      <c r="A2363" s="11">
        <v>39920</v>
      </c>
      <c r="B2363" s="1">
        <v>0.06598176166801406</v>
      </c>
      <c r="C2363" s="1">
        <v>0.01106815479780132</v>
      </c>
      <c r="D2363" s="1">
        <v>0.01025839701734998</v>
      </c>
      <c r="E2363" s="1">
        <v>-0.03826059755427713</v>
      </c>
      <c r="F2363" s="1">
        <v>0.01669991724787545</v>
      </c>
      <c r="G2363" s="1">
        <v>0.03269166242061972</v>
      </c>
      <c r="H2363" s="1">
        <v>0.0204162647411481</v>
      </c>
      <c r="I2363" s="1">
        <v>0.005440332668537939</v>
      </c>
      <c r="J2363" s="1">
        <v>-0.04835924854693852</v>
      </c>
      <c r="K2363" s="1">
        <v>-0.0002087660042559003</v>
      </c>
      <c r="L2363" s="1">
        <v>0.03873021860649351</v>
      </c>
      <c r="M2363" s="1">
        <v>0.02429284430244016</v>
      </c>
      <c r="N2363" s="1">
        <v>-0.01695359513412931</v>
      </c>
      <c r="O2363" s="1">
        <v>-0.005280460379397223</v>
      </c>
      <c r="P2363" s="1">
        <v>0.007974450967963342</v>
      </c>
      <c r="Q2363" s="1">
        <v>0.01515215080449139</v>
      </c>
      <c r="R2363" s="1">
        <v>-0.01040348886811315</v>
      </c>
      <c r="S2363" s="1">
        <v>-0.03782079317562581</v>
      </c>
      <c r="T2363" s="1">
        <v>0.03485754971262955</v>
      </c>
      <c r="U2363" s="1">
        <v>-0.005972203735971737</v>
      </c>
      <c r="V2363" s="1">
        <v>-0.02615326023361519</v>
      </c>
      <c r="W2363" s="1">
        <v>0.007637338787955139</v>
      </c>
      <c r="X2363" s="1">
        <v>-0.02340026041518006</v>
      </c>
      <c r="Y2363" s="1">
        <v>0.006931426189298096</v>
      </c>
      <c r="Z2363" s="1">
        <v>-0.04050568918651598</v>
      </c>
      <c r="AA2363" s="1">
        <v>0.001813559613350391</v>
      </c>
      <c r="AB2363" s="1">
        <v>0.005906435507331942</v>
      </c>
      <c r="AC2363" s="1">
        <v>-0.009546303784878529</v>
      </c>
    </row>
    <row r="2364" spans="1:29">
      <c r="A2364" s="11">
        <v>39923</v>
      </c>
      <c r="B2364" s="1">
        <v>0.01311448101256429</v>
      </c>
      <c r="C2364" s="1">
        <v>-0.002447197683853486</v>
      </c>
      <c r="D2364" s="1">
        <v>0.03846912812010261</v>
      </c>
      <c r="E2364" s="1">
        <v>-0.03173915063708777</v>
      </c>
      <c r="F2364" s="1">
        <v>0.01623894530537617</v>
      </c>
      <c r="G2364" s="1">
        <v>0.01506251127090752</v>
      </c>
      <c r="H2364" s="1">
        <v>-0.00568830316344604</v>
      </c>
      <c r="I2364" s="1">
        <v>-0.00447797444712339</v>
      </c>
      <c r="J2364" s="1">
        <v>-0.02722330807599849</v>
      </c>
      <c r="K2364" s="1">
        <v>-0.004600928693715978</v>
      </c>
      <c r="L2364" s="1">
        <v>-0.002755629957204131</v>
      </c>
      <c r="M2364" s="1">
        <v>0.007137724373458276</v>
      </c>
      <c r="N2364" s="1">
        <v>-0.01989914553248351</v>
      </c>
      <c r="O2364" s="1">
        <v>-0.005197968665677233</v>
      </c>
      <c r="P2364" s="1">
        <v>0.01028508664589456</v>
      </c>
      <c r="Q2364" s="1">
        <v>-0.0001156616625330731</v>
      </c>
      <c r="R2364" s="1">
        <v>-0.0009028320710041671</v>
      </c>
      <c r="S2364" s="1">
        <v>0.01216654957237928</v>
      </c>
      <c r="T2364" s="1">
        <v>-0.007778975139516198</v>
      </c>
      <c r="U2364" s="1">
        <v>0.07092816737993513</v>
      </c>
      <c r="V2364" s="1">
        <v>-0.01976864208937601</v>
      </c>
      <c r="W2364" s="1">
        <v>0.0150857726485143</v>
      </c>
      <c r="X2364" s="1">
        <v>0.0428328947094565</v>
      </c>
      <c r="Y2364" s="1">
        <v>-0.02207428742190232</v>
      </c>
      <c r="Z2364" s="1">
        <v>0.01723470603282728</v>
      </c>
      <c r="AA2364" s="1">
        <v>0.009987610887238318</v>
      </c>
      <c r="AB2364" s="1">
        <v>0.05058716371229077</v>
      </c>
      <c r="AC2364" s="1">
        <v>-0.004364415102571462</v>
      </c>
    </row>
    <row r="2365" spans="1:29">
      <c r="A2365" s="11">
        <v>39924</v>
      </c>
      <c r="B2365" s="1">
        <v>-0.03118534984538468</v>
      </c>
      <c r="C2365" s="1">
        <v>-0.003485689624355692</v>
      </c>
      <c r="D2365" s="1">
        <v>-0.02425729990616632</v>
      </c>
      <c r="E2365" s="1">
        <v>0.04759780822490489</v>
      </c>
      <c r="F2365" s="1">
        <v>-0.01579589921083924</v>
      </c>
      <c r="G2365" s="1">
        <v>0.00553343884122226</v>
      </c>
      <c r="H2365" s="1">
        <v>-0.0019728633940026</v>
      </c>
      <c r="I2365" s="1">
        <v>0.01874227195210842</v>
      </c>
      <c r="J2365" s="1">
        <v>0.03824640213281461</v>
      </c>
      <c r="K2365" s="1">
        <v>0.02058827393207352</v>
      </c>
      <c r="L2365" s="1">
        <v>-0.02224669562600101</v>
      </c>
      <c r="M2365" s="1">
        <v>0.001714853090905466</v>
      </c>
      <c r="N2365" s="1">
        <v>0.0213860442555136</v>
      </c>
      <c r="O2365" s="1">
        <v>-0.02601439175168163</v>
      </c>
      <c r="P2365" s="1">
        <v>0.00313205865813293</v>
      </c>
      <c r="Q2365" s="1">
        <v>-0.001157108267097473</v>
      </c>
      <c r="R2365" s="1">
        <v>-0.005421488800004481</v>
      </c>
      <c r="S2365" s="1">
        <v>0.007859538250007292</v>
      </c>
      <c r="T2365" s="1">
        <v>-0.03155305019630184</v>
      </c>
      <c r="U2365" s="1">
        <v>-0.05002384288995287</v>
      </c>
      <c r="V2365" s="1">
        <v>0.03407729602759235</v>
      </c>
      <c r="W2365" s="1">
        <v>0.002102225552213843</v>
      </c>
      <c r="X2365" s="1">
        <v>-0.05124029045181155</v>
      </c>
      <c r="Y2365" s="1">
        <v>0.02635427238506716</v>
      </c>
      <c r="Z2365" s="1">
        <v>-0.07024536365762535</v>
      </c>
      <c r="AA2365" s="1">
        <v>-0.02354754565588935</v>
      </c>
      <c r="AB2365" s="1">
        <v>-0.009028694244262336</v>
      </c>
      <c r="AC2365" s="1">
        <v>0.002739698875537044</v>
      </c>
    </row>
    <row r="2366" spans="1:29">
      <c r="A2366" s="11">
        <v>39925</v>
      </c>
      <c r="B2366" s="1">
        <v>-0.04413416573375772</v>
      </c>
      <c r="C2366" s="1">
        <v>-0.004534303588656141</v>
      </c>
      <c r="D2366" s="1">
        <v>-0.02367205374748371</v>
      </c>
      <c r="E2366" s="1">
        <v>-0.02636098739112336</v>
      </c>
      <c r="F2366" s="1">
        <v>0.03247183340096105</v>
      </c>
      <c r="G2366" s="1">
        <v>-0.007503761370381112</v>
      </c>
      <c r="H2366" s="1">
        <v>-0.02273177581847208</v>
      </c>
      <c r="I2366" s="1">
        <v>0.002069723145811997</v>
      </c>
      <c r="J2366" s="1">
        <v>-0.01796955385484311</v>
      </c>
      <c r="K2366" s="1">
        <v>-0.009468989527735894</v>
      </c>
      <c r="L2366" s="1">
        <v>0.01368842128465952</v>
      </c>
      <c r="M2366" s="1">
        <v>0.002168375789090016</v>
      </c>
      <c r="N2366" s="1">
        <v>0.009806728284676991</v>
      </c>
      <c r="O2366" s="1">
        <v>-0.0315033309690923</v>
      </c>
      <c r="P2366" s="1">
        <v>0.05074148561130465</v>
      </c>
      <c r="Q2366" s="1">
        <v>-0.0276316082920709</v>
      </c>
      <c r="R2366" s="1">
        <v>0.006975005042732629</v>
      </c>
      <c r="S2366" s="1">
        <v>-0.01605507268087603</v>
      </c>
      <c r="T2366" s="1">
        <v>-0.01790541474218121</v>
      </c>
      <c r="U2366" s="1">
        <v>-0.02936324535119905</v>
      </c>
      <c r="V2366" s="1">
        <v>-0.03311811853867619</v>
      </c>
      <c r="W2366" s="1">
        <v>-0.003544514466004678</v>
      </c>
      <c r="X2366" s="1">
        <v>-0.002786250392300404</v>
      </c>
      <c r="Y2366" s="1">
        <v>-0.03497326548132473</v>
      </c>
      <c r="Z2366" s="1">
        <v>-0.01351380076679443</v>
      </c>
      <c r="AA2366" s="1">
        <v>-0.0337364305646507</v>
      </c>
      <c r="AB2366" s="1">
        <v>-0.0008673774411742663</v>
      </c>
      <c r="AC2366" s="1">
        <v>0.02386146811854761</v>
      </c>
    </row>
    <row r="2367" spans="1:29">
      <c r="A2367" s="11">
        <v>39926</v>
      </c>
      <c r="B2367" s="1">
        <v>0.06332736361717539</v>
      </c>
      <c r="C2367" s="1">
        <v>-0.0003902803614388439</v>
      </c>
      <c r="D2367" s="1">
        <v>0.002631995381653818</v>
      </c>
      <c r="E2367" s="1">
        <v>0.0178296421833235</v>
      </c>
      <c r="F2367" s="1">
        <v>0.02331675890493901</v>
      </c>
      <c r="G2367" s="1">
        <v>0.007560493509518817</v>
      </c>
      <c r="H2367" s="1">
        <v>0.01092210512502811</v>
      </c>
      <c r="I2367" s="1">
        <v>0.002891874552715779</v>
      </c>
      <c r="J2367" s="1">
        <v>0.03751148759906631</v>
      </c>
      <c r="K2367" s="1">
        <v>-0.001454529005249339</v>
      </c>
      <c r="L2367" s="1">
        <v>0.05021409341190752</v>
      </c>
      <c r="M2367" s="1">
        <v>0.008653944312363437</v>
      </c>
      <c r="N2367" s="1">
        <v>-0.002624783161972455</v>
      </c>
      <c r="O2367" s="1">
        <v>0.04714213105724885</v>
      </c>
      <c r="P2367" s="1">
        <v>0.01857361745904673</v>
      </c>
      <c r="Q2367" s="1">
        <v>0.0186467443337246</v>
      </c>
      <c r="R2367" s="1">
        <v>0.02660066981953912</v>
      </c>
      <c r="S2367" s="1">
        <v>0.07319338289751554</v>
      </c>
      <c r="T2367" s="1">
        <v>0.02809913146429222</v>
      </c>
      <c r="U2367" s="1">
        <v>0.03363183995132246</v>
      </c>
      <c r="V2367" s="1">
        <v>-0.008372642410017672</v>
      </c>
      <c r="W2367" s="1">
        <v>0.002468341218918368</v>
      </c>
      <c r="X2367" s="1">
        <v>0.05480352167293834</v>
      </c>
      <c r="Y2367" s="1">
        <v>0.004875081042985396</v>
      </c>
      <c r="Z2367" s="1">
        <v>0.09111669979209114</v>
      </c>
      <c r="AA2367" s="1">
        <v>-0.0008514222833022611</v>
      </c>
      <c r="AB2367" s="1">
        <v>0.03864521756537531</v>
      </c>
      <c r="AC2367" s="1">
        <v>0.1133253016532909</v>
      </c>
    </row>
    <row r="2368" spans="1:29">
      <c r="A2368" s="11">
        <v>39927</v>
      </c>
      <c r="B2368" s="1">
        <v>0.05487490151022723</v>
      </c>
      <c r="C2368" s="1">
        <v>-0.0002604679529124576</v>
      </c>
      <c r="D2368" s="1">
        <v>0.01945750076763142</v>
      </c>
      <c r="E2368" s="1">
        <v>0.03935977594625295</v>
      </c>
      <c r="F2368" s="1">
        <v>-0.02057783974522231</v>
      </c>
      <c r="G2368" s="1">
        <v>-0.004002006064203312</v>
      </c>
      <c r="H2368" s="1">
        <v>0.006603079862422812</v>
      </c>
      <c r="I2368" s="1">
        <v>0.0162469531334426</v>
      </c>
      <c r="J2368" s="1">
        <v>0.009700224319870943</v>
      </c>
      <c r="K2368" s="1">
        <v>-0.008116291309780421</v>
      </c>
      <c r="L2368" s="1">
        <v>-0.001275674554057749</v>
      </c>
      <c r="M2368" s="1">
        <v>-0.01456310155425022</v>
      </c>
      <c r="N2368" s="1">
        <v>0.002894818276117483</v>
      </c>
      <c r="O2368" s="1">
        <v>0.06088894769784026</v>
      </c>
      <c r="P2368" s="1">
        <v>-0.02552858280204207</v>
      </c>
      <c r="Q2368" s="1">
        <v>0.001988269499314743</v>
      </c>
      <c r="R2368" s="1">
        <v>0.01425986386612665</v>
      </c>
      <c r="S2368" s="1">
        <v>0.002172167353499788</v>
      </c>
      <c r="T2368" s="1">
        <v>0.03570439956751459</v>
      </c>
      <c r="U2368" s="1">
        <v>0.007684585601848593</v>
      </c>
      <c r="V2368" s="1">
        <v>0.02029854739603221</v>
      </c>
      <c r="W2368" s="1">
        <v>0.006083415332821529</v>
      </c>
      <c r="X2368" s="1">
        <v>0.03321092906963674</v>
      </c>
      <c r="Y2368" s="1">
        <v>0.03770172694975837</v>
      </c>
      <c r="Z2368" s="1">
        <v>-0.00646743440151909</v>
      </c>
      <c r="AA2368" s="1">
        <v>-0.005769552931997879</v>
      </c>
      <c r="AB2368" s="1">
        <v>0.03971576149808342</v>
      </c>
      <c r="AC2368" s="1">
        <v>-0.002077411653865213</v>
      </c>
    </row>
    <row r="2369" spans="1:29">
      <c r="A2369" s="11">
        <v>39930</v>
      </c>
      <c r="B2369" s="1">
        <v>0.05268142743503401</v>
      </c>
      <c r="C2369" s="1">
        <v>-0.01562697905977051</v>
      </c>
      <c r="D2369" s="1">
        <v>-0.007756776185861347</v>
      </c>
      <c r="E2369" s="1">
        <v>0.01539757130177666</v>
      </c>
      <c r="F2369" s="1">
        <v>0.02416621882857939</v>
      </c>
      <c r="G2369" s="1">
        <v>0.01531901241366063</v>
      </c>
      <c r="H2369" s="1">
        <v>-0.01232399791587557</v>
      </c>
      <c r="I2369" s="1">
        <v>0.004638525887485478</v>
      </c>
      <c r="J2369" s="1">
        <v>-0.02532766227336536</v>
      </c>
      <c r="K2369" s="1">
        <v>-0.03147317330311994</v>
      </c>
      <c r="L2369" s="1">
        <v>-0.008766873872515291</v>
      </c>
      <c r="M2369" s="1">
        <v>-0.0008020131316575085</v>
      </c>
      <c r="N2369" s="1">
        <v>0.01548153564547738</v>
      </c>
      <c r="O2369" s="1">
        <v>0.01060890852209617</v>
      </c>
      <c r="P2369" s="1">
        <v>0.02337548297167924</v>
      </c>
      <c r="Q2369" s="1">
        <v>-0.01009723892145109</v>
      </c>
      <c r="R2369" s="1">
        <v>-0.001844799362490157</v>
      </c>
      <c r="S2369" s="1">
        <v>-0.02990897625391042</v>
      </c>
      <c r="T2369" s="1">
        <v>-0.02513052652890135</v>
      </c>
      <c r="U2369" s="1">
        <v>-0.007463746870096655</v>
      </c>
      <c r="V2369" s="1">
        <v>0.02921486981219346</v>
      </c>
      <c r="W2369" s="1">
        <v>0.004535108602101712</v>
      </c>
      <c r="X2369" s="1">
        <v>-0.01774789758709605</v>
      </c>
      <c r="Y2369" s="1">
        <v>-0.02726308520447851</v>
      </c>
      <c r="Z2369" s="1">
        <v>-0.0283363280667549</v>
      </c>
      <c r="AA2369" s="1">
        <v>-0.03323439913594317</v>
      </c>
      <c r="AB2369" s="1">
        <v>-0.02131109304096246</v>
      </c>
      <c r="AC2369" s="1">
        <v>0.0438751673314921</v>
      </c>
    </row>
    <row r="2370" spans="1:29">
      <c r="A2370" s="11">
        <v>39931</v>
      </c>
      <c r="B2370" s="1">
        <v>-0.04807195832617051</v>
      </c>
      <c r="C2370" s="1">
        <v>0.01362584002398348</v>
      </c>
      <c r="D2370" s="1">
        <v>0.01388283917472521</v>
      </c>
      <c r="E2370" s="1">
        <v>-0.02028684750026499</v>
      </c>
      <c r="F2370" s="1">
        <v>-0.03460142701751012</v>
      </c>
      <c r="G2370" s="1">
        <v>-0.004204974058444888</v>
      </c>
      <c r="H2370" s="1">
        <v>-0.005835977495629807</v>
      </c>
      <c r="I2370" s="1">
        <v>-0.03904410012997239</v>
      </c>
      <c r="J2370" s="1">
        <v>-0.0430106331946073</v>
      </c>
      <c r="K2370" s="1">
        <v>-0.02382996637326873</v>
      </c>
      <c r="L2370" s="1">
        <v>-0.003586897176177772</v>
      </c>
      <c r="M2370" s="1">
        <v>0.02648478560956158</v>
      </c>
      <c r="N2370" s="1">
        <v>-0.03074947313821486</v>
      </c>
      <c r="O2370" s="1">
        <v>-0.005458621307932399</v>
      </c>
      <c r="P2370" s="1">
        <v>-0.02499969146668513</v>
      </c>
      <c r="Q2370" s="1">
        <v>-0.01810143436504719</v>
      </c>
      <c r="R2370" s="1">
        <v>-0.02710663032603922</v>
      </c>
      <c r="S2370" s="1">
        <v>-0.03842715995022616</v>
      </c>
      <c r="T2370" s="1">
        <v>-0.03332811125371171</v>
      </c>
      <c r="U2370" s="1">
        <v>-0.03841742432077455</v>
      </c>
      <c r="V2370" s="1">
        <v>-0.001096290113240972</v>
      </c>
      <c r="W2370" s="1">
        <v>-0.02336102615934144</v>
      </c>
      <c r="X2370" s="1">
        <v>-0.06645255883318502</v>
      </c>
      <c r="Y2370" s="1">
        <v>-0.02802707358092393</v>
      </c>
      <c r="Z2370" s="1">
        <v>-0.07645321161107577</v>
      </c>
      <c r="AA2370" s="1">
        <v>-0.01036759339128124</v>
      </c>
      <c r="AB2370" s="1">
        <v>-0.07723893164034212</v>
      </c>
      <c r="AC2370" s="1">
        <v>-0.03236703812736053</v>
      </c>
    </row>
    <row r="2371" spans="1:29">
      <c r="A2371" s="11">
        <v>39932</v>
      </c>
      <c r="B2371" s="1">
        <v>0.0501226435298634</v>
      </c>
      <c r="C2371" s="1">
        <v>0.01187717606192895</v>
      </c>
      <c r="D2371" s="1">
        <v>0.02428267372275528</v>
      </c>
      <c r="E2371" s="1">
        <v>0.007111440358428478</v>
      </c>
      <c r="F2371" s="1">
        <v>-0.006383713337903552</v>
      </c>
      <c r="G2371" s="1">
        <v>0.01664190804184118</v>
      </c>
      <c r="H2371" s="1">
        <v>0.03825925628628379</v>
      </c>
      <c r="I2371" s="1">
        <v>0.02658941126029846</v>
      </c>
      <c r="J2371" s="1">
        <v>0.006554288088367555</v>
      </c>
      <c r="K2371" s="1">
        <v>0.04194405766752385</v>
      </c>
      <c r="L2371" s="1">
        <v>0.05486616071797146</v>
      </c>
      <c r="M2371" s="1">
        <v>-0.01094619201149327</v>
      </c>
      <c r="N2371" s="1">
        <v>0.007198175834183917</v>
      </c>
      <c r="O2371" s="1">
        <v>0.03008243291085155</v>
      </c>
      <c r="P2371" s="1">
        <v>0.03091967295581055</v>
      </c>
      <c r="Q2371" s="1">
        <v>0.03855163930141581</v>
      </c>
      <c r="R2371" s="1">
        <v>0.03977802909088801</v>
      </c>
      <c r="S2371" s="1">
        <v>0.01486986136050783</v>
      </c>
      <c r="T2371" s="1">
        <v>0.03480086499318147</v>
      </c>
      <c r="U2371" s="1">
        <v>0.04760295732930997</v>
      </c>
      <c r="V2371" s="1">
        <v>0.03943409482806959</v>
      </c>
      <c r="W2371" s="1">
        <v>-0.004329027302100719</v>
      </c>
      <c r="X2371" s="1">
        <v>0.04860209011461269</v>
      </c>
      <c r="Y2371" s="1">
        <v>0.0685731606174218</v>
      </c>
      <c r="Z2371" s="1">
        <v>0.01600170733954887</v>
      </c>
      <c r="AA2371" s="1">
        <v>0.029430046150416</v>
      </c>
      <c r="AB2371" s="1">
        <v>-0.004007309917639423</v>
      </c>
      <c r="AC2371" s="1">
        <v>0.04898532597455851</v>
      </c>
    </row>
    <row r="2372" spans="1:29">
      <c r="A2372" s="11">
        <v>39933</v>
      </c>
      <c r="B2372" s="1">
        <v>0</v>
      </c>
      <c r="C2372" s="1">
        <v>-0.004256475788247061</v>
      </c>
      <c r="D2372" s="1">
        <v>-0.0004998269467080263</v>
      </c>
      <c r="E2372" s="1">
        <v>0</v>
      </c>
      <c r="F2372" s="1">
        <v>0</v>
      </c>
      <c r="G2372" s="1">
        <v>0.00171029537819134</v>
      </c>
      <c r="H2372" s="1">
        <v>0.0009748340515056686</v>
      </c>
      <c r="I2372" s="1">
        <v>0</v>
      </c>
      <c r="J2372" s="1">
        <v>0</v>
      </c>
      <c r="K2372" s="1">
        <v>0</v>
      </c>
      <c r="L2372" s="1">
        <v>0</v>
      </c>
      <c r="M2372" s="1">
        <v>0</v>
      </c>
      <c r="N2372" s="1">
        <v>-0.001058889797669105</v>
      </c>
      <c r="O2372" s="1">
        <v>0</v>
      </c>
      <c r="P2372" s="1">
        <v>0</v>
      </c>
      <c r="Q2372" s="1">
        <v>0</v>
      </c>
      <c r="R2372" s="1">
        <v>0.002186799539589224</v>
      </c>
      <c r="S2372" s="1">
        <v>0</v>
      </c>
      <c r="T2372" s="1">
        <v>0</v>
      </c>
      <c r="U2372" s="1">
        <v>0.009736960727852351</v>
      </c>
      <c r="V2372" s="1">
        <v>0</v>
      </c>
      <c r="W2372" s="1">
        <v>0.02137107076093003</v>
      </c>
      <c r="X2372" s="1">
        <v>0</v>
      </c>
      <c r="Y2372" s="1">
        <v>-0.001784348419745396</v>
      </c>
      <c r="Z2372" s="1">
        <v>0</v>
      </c>
      <c r="AA2372" s="1">
        <v>0</v>
      </c>
      <c r="AB2372" s="1">
        <v>0</v>
      </c>
      <c r="AC2372" s="1">
        <v>0</v>
      </c>
    </row>
    <row r="2373" spans="1:29">
      <c r="A2373" s="11">
        <v>39937</v>
      </c>
      <c r="B2373" s="1">
        <v>0.093396834135683</v>
      </c>
      <c r="C2373" s="1">
        <v>-0.004015732965542251</v>
      </c>
      <c r="D2373" s="1">
        <v>-0.01237501615814507</v>
      </c>
      <c r="E2373" s="1">
        <v>-0.009138183882972384</v>
      </c>
      <c r="F2373" s="1">
        <v>0.0416704479272334</v>
      </c>
      <c r="G2373" s="1">
        <v>-0.03585375885584541</v>
      </c>
      <c r="H2373" s="1">
        <v>0.006427522712651568</v>
      </c>
      <c r="I2373" s="1">
        <v>0.09001675609722182</v>
      </c>
      <c r="J2373" s="1">
        <v>0.1432559615909839</v>
      </c>
      <c r="K2373" s="1">
        <v>0.02193787668213809</v>
      </c>
      <c r="L2373" s="1">
        <v>0.07881395937010072</v>
      </c>
      <c r="M2373" s="1">
        <v>0.0003389834170137718</v>
      </c>
      <c r="N2373" s="1">
        <v>0.08982521395558574</v>
      </c>
      <c r="O2373" s="1">
        <v>0.1185571084242547</v>
      </c>
      <c r="P2373" s="1">
        <v>-0.005120643258200386</v>
      </c>
      <c r="Q2373" s="1">
        <v>0.03035547043044873</v>
      </c>
      <c r="R2373" s="1">
        <v>0.04248146394591457</v>
      </c>
      <c r="S2373" s="1">
        <v>0.08058588912017406</v>
      </c>
      <c r="T2373" s="1">
        <v>0.06855165643036587</v>
      </c>
      <c r="U2373" s="1">
        <v>0.08212790910157075</v>
      </c>
      <c r="V2373" s="1">
        <v>0.01079479888627533</v>
      </c>
      <c r="W2373" s="1">
        <v>0.003895793471508036</v>
      </c>
      <c r="X2373" s="1">
        <v>0.05968015936866555</v>
      </c>
      <c r="Y2373" s="1">
        <v>0.01128238725269504</v>
      </c>
      <c r="Z2373" s="1">
        <v>0.1054179940197062</v>
      </c>
      <c r="AA2373" s="1">
        <v>0.0575790749536389</v>
      </c>
      <c r="AB2373" s="1">
        <v>0.07510062837469911</v>
      </c>
      <c r="AC2373" s="1">
        <v>0.1048815785778858</v>
      </c>
    </row>
    <row r="2374" spans="1:29">
      <c r="A2374" s="11">
        <v>39938</v>
      </c>
      <c r="B2374" s="1">
        <v>0.02953958413444457</v>
      </c>
      <c r="C2374" s="1">
        <v>-0.03160355571733164</v>
      </c>
      <c r="D2374" s="1">
        <v>-0.02075695397486343</v>
      </c>
      <c r="E2374" s="1">
        <v>-0.01048001868953385</v>
      </c>
      <c r="F2374" s="1">
        <v>-0.01233579422406383</v>
      </c>
      <c r="G2374" s="1">
        <v>-0.006324377279241511</v>
      </c>
      <c r="H2374" s="1">
        <v>0.002902994960640726</v>
      </c>
      <c r="I2374" s="1">
        <v>-0.005127428524554944</v>
      </c>
      <c r="J2374" s="1">
        <v>0.01545960668991264</v>
      </c>
      <c r="K2374" s="1">
        <v>-0.00646099986298998</v>
      </c>
      <c r="L2374" s="1">
        <v>-0.02834406703458459</v>
      </c>
      <c r="M2374" s="1">
        <v>-0.01445050531366887</v>
      </c>
      <c r="N2374" s="1">
        <v>-0.03817184985120292</v>
      </c>
      <c r="O2374" s="1">
        <v>-0.01914615212301396</v>
      </c>
      <c r="P2374" s="1">
        <v>0.003676788196059544</v>
      </c>
      <c r="Q2374" s="1">
        <v>-0.004545528297059009</v>
      </c>
      <c r="R2374" s="1">
        <v>-0.001828191064267681</v>
      </c>
      <c r="S2374" s="1">
        <v>0.005508716692904203</v>
      </c>
      <c r="T2374" s="1">
        <v>-0.01540703762131146</v>
      </c>
      <c r="U2374" s="1">
        <v>-0.03104097738076972</v>
      </c>
      <c r="V2374" s="1">
        <v>0.004140146676080647</v>
      </c>
      <c r="W2374" s="1">
        <v>-0.003952773293772083</v>
      </c>
      <c r="X2374" s="1">
        <v>0.05031924437387669</v>
      </c>
      <c r="Y2374" s="1">
        <v>-0.002430230081136298</v>
      </c>
      <c r="Z2374" s="1">
        <v>0.08719589102921854</v>
      </c>
      <c r="AA2374" s="1">
        <v>0.006393758326881382</v>
      </c>
      <c r="AB2374" s="1">
        <v>0.008731759873293443</v>
      </c>
      <c r="AC2374" s="1">
        <v>0.01080558406152599</v>
      </c>
    </row>
    <row r="2375" spans="1:29">
      <c r="A2375" s="11">
        <v>39939</v>
      </c>
      <c r="B2375" s="1">
        <v>-0.03522751126384449</v>
      </c>
      <c r="C2375" s="1">
        <v>-0.01705633350697933</v>
      </c>
      <c r="D2375" s="1">
        <v>0.007819796150175362</v>
      </c>
      <c r="E2375" s="1">
        <v>-0.03473844110836699</v>
      </c>
      <c r="F2375" s="1">
        <v>0.01427425590937181</v>
      </c>
      <c r="G2375" s="1">
        <v>0.01985769585961306</v>
      </c>
      <c r="H2375" s="1">
        <v>-0.001543437175789641</v>
      </c>
      <c r="I2375" s="1">
        <v>-0.01785047324356404</v>
      </c>
      <c r="J2375" s="1">
        <v>0.01522424583712034</v>
      </c>
      <c r="K2375" s="1">
        <v>-0.01573300108685249</v>
      </c>
      <c r="L2375" s="1">
        <v>-0.005562136072173818</v>
      </c>
      <c r="M2375" s="1">
        <v>-0.01489087851392223</v>
      </c>
      <c r="N2375" s="1">
        <v>-0.02654169583746202</v>
      </c>
      <c r="O2375" s="1">
        <v>-0.006537845566637168</v>
      </c>
      <c r="P2375" s="1">
        <v>-0.02564124939180468</v>
      </c>
      <c r="Q2375" s="1">
        <v>-0.0002253158234900576</v>
      </c>
      <c r="R2375" s="1">
        <v>-0.001141489927549477</v>
      </c>
      <c r="S2375" s="1">
        <v>-0.01601372907245513</v>
      </c>
      <c r="T2375" s="1">
        <v>-0.01691224294086024</v>
      </c>
      <c r="U2375" s="1">
        <v>0.01977331825090434</v>
      </c>
      <c r="V2375" s="1">
        <v>0.002851473491129575</v>
      </c>
      <c r="W2375" s="1">
        <v>0.009235769395437687</v>
      </c>
      <c r="X2375" s="1">
        <v>-0.02395426183201721</v>
      </c>
      <c r="Y2375" s="1">
        <v>0.01013196642597713</v>
      </c>
      <c r="Z2375" s="1">
        <v>-0.0539925256919247</v>
      </c>
      <c r="AA2375" s="1">
        <v>0.01799103953036796</v>
      </c>
      <c r="AB2375" s="1">
        <v>-0.01319027544784768</v>
      </c>
      <c r="AC2375" s="1">
        <v>-0.02733437858102183</v>
      </c>
    </row>
    <row r="2376" spans="1:29">
      <c r="A2376" s="11">
        <v>39940</v>
      </c>
      <c r="B2376" s="1">
        <v>0.03221792006320934</v>
      </c>
      <c r="C2376" s="1">
        <v>-0.01858153156044362</v>
      </c>
      <c r="D2376" s="1">
        <v>0.0006089002042575231</v>
      </c>
      <c r="E2376" s="1">
        <v>0.01228878294619884</v>
      </c>
      <c r="F2376" s="1">
        <v>0.01134652007355474</v>
      </c>
      <c r="G2376" s="1">
        <v>0.02845723190017435</v>
      </c>
      <c r="H2376" s="1">
        <v>0.006957759604173441</v>
      </c>
      <c r="I2376" s="1">
        <v>0.003754362085276686</v>
      </c>
      <c r="J2376" s="1">
        <v>0.108918673949836</v>
      </c>
      <c r="K2376" s="1">
        <v>-0.01683709434314629</v>
      </c>
      <c r="L2376" s="1">
        <v>-0.01303050963627028</v>
      </c>
      <c r="M2376" s="1">
        <v>-0.01023271972875606</v>
      </c>
      <c r="N2376" s="1">
        <v>-0.01090631006650022</v>
      </c>
      <c r="O2376" s="1">
        <v>-0.02857943939468899</v>
      </c>
      <c r="P2376" s="1">
        <v>0.00451161325183258</v>
      </c>
      <c r="Q2376" s="1">
        <v>0.005130860839392515</v>
      </c>
      <c r="R2376" s="1">
        <v>0.01809729818537775</v>
      </c>
      <c r="S2376" s="1">
        <v>0.0753750036667491</v>
      </c>
      <c r="T2376" s="1">
        <v>0.03557786207085156</v>
      </c>
      <c r="U2376" s="1">
        <v>0.01818710694342518</v>
      </c>
      <c r="V2376" s="1">
        <v>-0.004649351427073789</v>
      </c>
      <c r="W2376" s="1">
        <v>0.01179676581495182</v>
      </c>
      <c r="X2376" s="1">
        <v>0.02680756327581313</v>
      </c>
      <c r="Y2376" s="1">
        <v>-0.001315624750015454</v>
      </c>
      <c r="Z2376" s="1">
        <v>0.08736622297473917</v>
      </c>
      <c r="AA2376" s="1">
        <v>0.03738493510664243</v>
      </c>
      <c r="AB2376" s="1">
        <v>0.05680845347006747</v>
      </c>
      <c r="AC2376" s="1">
        <v>0.06051758669528273</v>
      </c>
    </row>
    <row r="2377" spans="1:29">
      <c r="A2377" s="11">
        <v>39941</v>
      </c>
      <c r="B2377" s="1">
        <v>-0.02801115045990554</v>
      </c>
      <c r="C2377" s="1">
        <v>-0.002645136508986345</v>
      </c>
      <c r="D2377" s="1">
        <v>-6.391254586946005E-05</v>
      </c>
      <c r="E2377" s="1">
        <v>-0.02059398800323853</v>
      </c>
      <c r="F2377" s="1">
        <v>-0.04157241672904843</v>
      </c>
      <c r="G2377" s="1">
        <v>0.03859211296350273</v>
      </c>
      <c r="H2377" s="1">
        <v>0.004414520132814514</v>
      </c>
      <c r="I2377" s="1">
        <v>-0.02745765137468037</v>
      </c>
      <c r="J2377" s="1">
        <v>-0.02775780795047045</v>
      </c>
      <c r="K2377" s="1">
        <v>0.01040515501304462</v>
      </c>
      <c r="L2377" s="1">
        <v>-0.02064087675581672</v>
      </c>
      <c r="M2377" s="1">
        <v>-0.0270207154323443</v>
      </c>
      <c r="N2377" s="1">
        <v>-0.01076389756003227</v>
      </c>
      <c r="O2377" s="1">
        <v>-0.0450014681731874</v>
      </c>
      <c r="P2377" s="1">
        <v>-0.003742769166925397</v>
      </c>
      <c r="Q2377" s="1">
        <v>-0.009143683279423165</v>
      </c>
      <c r="R2377" s="1">
        <v>-0.007961114760283605</v>
      </c>
      <c r="S2377" s="1">
        <v>-0.00438078514132767</v>
      </c>
      <c r="T2377" s="1">
        <v>-0.03282202910601717</v>
      </c>
      <c r="U2377" s="1">
        <v>-0.009890891163221394</v>
      </c>
      <c r="V2377" s="1">
        <v>-0.003049793081571162</v>
      </c>
      <c r="W2377" s="1">
        <v>0.02126900529485076</v>
      </c>
      <c r="X2377" s="1">
        <v>-0.01195070615924199</v>
      </c>
      <c r="Y2377" s="1">
        <v>-0.0115250714341959</v>
      </c>
      <c r="Z2377" s="1">
        <v>-0.04059813293822301</v>
      </c>
      <c r="AA2377" s="1">
        <v>-0.009292573174771945</v>
      </c>
      <c r="AB2377" s="1">
        <v>0.03280665543746841</v>
      </c>
      <c r="AC2377" s="1">
        <v>-0.06834578313734241</v>
      </c>
    </row>
    <row r="2378" spans="1:29">
      <c r="A2378" s="11">
        <v>39944</v>
      </c>
      <c r="B2378" s="1">
        <v>0.0215727094724496</v>
      </c>
      <c r="C2378" s="1">
        <v>-0.01060826091087497</v>
      </c>
      <c r="D2378" s="1">
        <v>0.005735807106501456</v>
      </c>
      <c r="E2378" s="1">
        <v>-0.03364318552529999</v>
      </c>
      <c r="F2378" s="1">
        <v>0.01433775738091358</v>
      </c>
      <c r="G2378" s="1">
        <v>0.07057733248659037</v>
      </c>
      <c r="H2378" s="1">
        <v>-0.003057815096251359</v>
      </c>
      <c r="I2378" s="1">
        <v>0.002578450723035752</v>
      </c>
      <c r="J2378" s="1">
        <v>-0.02196205671726537</v>
      </c>
      <c r="K2378" s="1">
        <v>-0.02531637615934257</v>
      </c>
      <c r="L2378" s="1">
        <v>-0.002005526263370916</v>
      </c>
      <c r="M2378" s="1">
        <v>0.02197527831061796</v>
      </c>
      <c r="N2378" s="1">
        <v>-0.00238851039193666</v>
      </c>
      <c r="O2378" s="1">
        <v>0.01955805812801104</v>
      </c>
      <c r="P2378" s="1">
        <v>-0.008264239808514429</v>
      </c>
      <c r="Q2378" s="1">
        <v>-0.003906550227361971</v>
      </c>
      <c r="R2378" s="1">
        <v>-0.02036528075165378</v>
      </c>
      <c r="S2378" s="1">
        <v>-0.03880005486112093</v>
      </c>
      <c r="T2378" s="1">
        <v>-0.05009266181755434</v>
      </c>
      <c r="U2378" s="1">
        <v>-0.03160874259003266</v>
      </c>
      <c r="V2378" s="1">
        <v>0.001510330172744823</v>
      </c>
      <c r="W2378" s="1">
        <v>-0.01612129739601187</v>
      </c>
      <c r="X2378" s="1">
        <v>-0.04242641864022256</v>
      </c>
      <c r="Y2378" s="1">
        <v>0.004497406728941833</v>
      </c>
      <c r="Z2378" s="1">
        <v>-0.04160777720518583</v>
      </c>
      <c r="AA2378" s="1">
        <v>0.009379735049075411</v>
      </c>
      <c r="AB2378" s="1">
        <v>0.05663971565202663</v>
      </c>
      <c r="AC2378" s="1">
        <v>-0.01548840499494053</v>
      </c>
    </row>
    <row r="2379" spans="1:29">
      <c r="A2379" s="11">
        <v>39945</v>
      </c>
      <c r="B2379" s="1">
        <v>0.07842340450850549</v>
      </c>
      <c r="C2379" s="1">
        <v>0.01763531352018544</v>
      </c>
      <c r="D2379" s="1">
        <v>0.0005416058577607519</v>
      </c>
      <c r="E2379" s="1">
        <v>0.009848947021645182</v>
      </c>
      <c r="F2379" s="1">
        <v>0.06360692989416594</v>
      </c>
      <c r="G2379" s="1">
        <v>-0.0168084275941105</v>
      </c>
      <c r="H2379" s="1">
        <v>0.03737816233302871</v>
      </c>
      <c r="I2379" s="1">
        <v>0.04210980393249364</v>
      </c>
      <c r="J2379" s="1">
        <v>0.05314369076490078</v>
      </c>
      <c r="K2379" s="1">
        <v>-0.009024740983208379</v>
      </c>
      <c r="L2379" s="1">
        <v>0.05324023923616372</v>
      </c>
      <c r="M2379" s="1">
        <v>0.01606834870736118</v>
      </c>
      <c r="N2379" s="1">
        <v>0.01808975849384264</v>
      </c>
      <c r="O2379" s="1">
        <v>0.0421431001973116</v>
      </c>
      <c r="P2379" s="1">
        <v>-0.009848552485302586</v>
      </c>
      <c r="Q2379" s="1">
        <v>0.003125843933482031</v>
      </c>
      <c r="R2379" s="1">
        <v>0.05280404165532415</v>
      </c>
      <c r="S2379" s="1">
        <v>0.01581363948780523</v>
      </c>
      <c r="T2379" s="1">
        <v>0.02936742051322216</v>
      </c>
      <c r="U2379" s="1">
        <v>-0.0007700298689653495</v>
      </c>
      <c r="V2379" s="1">
        <v>0.006611250504947153</v>
      </c>
      <c r="W2379" s="1">
        <v>-0.01617440666330361</v>
      </c>
      <c r="X2379" s="1">
        <v>0.03847653536026474</v>
      </c>
      <c r="Y2379" s="1">
        <v>0.001547685826271961</v>
      </c>
      <c r="Z2379" s="1">
        <v>0.01810476333786282</v>
      </c>
      <c r="AA2379" s="1">
        <v>0.02501783274300973</v>
      </c>
      <c r="AB2379" s="1">
        <v>0.006519304347629928</v>
      </c>
      <c r="AC2379" s="1">
        <v>0.07122414137703492</v>
      </c>
    </row>
    <row r="2380" spans="1:29">
      <c r="A2380" s="11">
        <v>39946</v>
      </c>
      <c r="B2380" s="1">
        <v>0.004035929551778672</v>
      </c>
      <c r="C2380" s="1">
        <v>0.004159026820746758</v>
      </c>
      <c r="D2380" s="1">
        <v>0.0005414929569560467</v>
      </c>
      <c r="E2380" s="1">
        <v>0.006350569488700053</v>
      </c>
      <c r="F2380" s="1">
        <v>-0.01598138260122994</v>
      </c>
      <c r="G2380" s="1">
        <v>0.01443137728984789</v>
      </c>
      <c r="H2380" s="1">
        <v>-0.00997822623952993</v>
      </c>
      <c r="I2380" s="1">
        <v>-0.02593486539445233</v>
      </c>
      <c r="J2380" s="1">
        <v>0.00995028195067027</v>
      </c>
      <c r="K2380" s="1">
        <v>-0.01399374697535316</v>
      </c>
      <c r="L2380" s="1">
        <v>-0.01532778041762062</v>
      </c>
      <c r="M2380" s="1">
        <v>-0.0130233787459163</v>
      </c>
      <c r="N2380" s="1">
        <v>-0.01724579144208349</v>
      </c>
      <c r="O2380" s="1">
        <v>-0.02479734948862844</v>
      </c>
      <c r="P2380" s="1">
        <v>-0.0130069974585012</v>
      </c>
      <c r="Q2380" s="1">
        <v>-0.03144637172681664</v>
      </c>
      <c r="R2380" s="1">
        <v>-0.01372515849390699</v>
      </c>
      <c r="S2380" s="1">
        <v>-0.02990612121606406</v>
      </c>
      <c r="T2380" s="1">
        <v>-0.02605881271514077</v>
      </c>
      <c r="U2380" s="1">
        <v>0.01525463827771967</v>
      </c>
      <c r="V2380" s="1">
        <v>-0.005991756557680694</v>
      </c>
      <c r="W2380" s="1">
        <v>-0.02501783597669249</v>
      </c>
      <c r="X2380" s="1">
        <v>0.002058298903298228</v>
      </c>
      <c r="Y2380" s="1">
        <v>-0.01445918912498778</v>
      </c>
      <c r="Z2380" s="1">
        <v>-0.04064615082927159</v>
      </c>
      <c r="AA2380" s="1">
        <v>-0.00505589753071245</v>
      </c>
      <c r="AB2380" s="1">
        <v>-0.01367390116433842</v>
      </c>
      <c r="AC2380" s="1">
        <v>0.0001334196808830956</v>
      </c>
    </row>
    <row r="2381" spans="1:29">
      <c r="A2381" s="11">
        <v>39947</v>
      </c>
      <c r="B2381" s="1">
        <v>-0.03649688930996364</v>
      </c>
      <c r="C2381" s="1">
        <v>0.008697873364709618</v>
      </c>
      <c r="D2381" s="1">
        <v>0.0188413961768259</v>
      </c>
      <c r="E2381" s="1">
        <v>0.03831410037979266</v>
      </c>
      <c r="F2381" s="1">
        <v>0.003761352950034436</v>
      </c>
      <c r="G2381" s="1">
        <v>-0.009192194641377438</v>
      </c>
      <c r="H2381" s="1">
        <v>-0.01269100358255004</v>
      </c>
      <c r="I2381" s="1">
        <v>-0.000558361002813812</v>
      </c>
      <c r="J2381" s="1">
        <v>-0.007037217022466069</v>
      </c>
      <c r="K2381" s="1">
        <v>0.01306593586084026</v>
      </c>
      <c r="L2381" s="1">
        <v>-0.00428811493805259</v>
      </c>
      <c r="M2381" s="1">
        <v>0.02391619833928438</v>
      </c>
      <c r="N2381" s="1">
        <v>-0.006647324046859193</v>
      </c>
      <c r="O2381" s="1">
        <v>-0.002836269846765105</v>
      </c>
      <c r="P2381" s="1">
        <v>-0.03178304063213944</v>
      </c>
      <c r="Q2381" s="1">
        <v>-0.02813824523236086</v>
      </c>
      <c r="R2381" s="1">
        <v>-0.01244187506965444</v>
      </c>
      <c r="S2381" s="1">
        <v>0.001689369651796557</v>
      </c>
      <c r="T2381" s="1">
        <v>0.004717131028451504</v>
      </c>
      <c r="U2381" s="1">
        <v>0.04325388538904584</v>
      </c>
      <c r="V2381" s="1">
        <v>-0.02283713096014806</v>
      </c>
      <c r="W2381" s="1">
        <v>-0.01312287482292562</v>
      </c>
      <c r="X2381" s="1">
        <v>-0.02950507067338037</v>
      </c>
      <c r="Y2381" s="1">
        <v>-0.009183386882119282</v>
      </c>
      <c r="Z2381" s="1">
        <v>0.0003783951848834732</v>
      </c>
      <c r="AA2381" s="1">
        <v>0.01635429274158717</v>
      </c>
      <c r="AB2381" s="1">
        <v>0.004013032981534659</v>
      </c>
      <c r="AC2381" s="1">
        <v>-0.02976863006792974</v>
      </c>
    </row>
    <row r="2382" spans="1:29">
      <c r="A2382" s="11">
        <v>39948</v>
      </c>
      <c r="B2382" s="1">
        <v>0.03458542479765048</v>
      </c>
      <c r="C2382" s="1">
        <v>0.01286604786321499</v>
      </c>
      <c r="D2382" s="1">
        <v>0.02199218922702828</v>
      </c>
      <c r="E2382" s="1">
        <v>0.002387690659465092</v>
      </c>
      <c r="F2382" s="1">
        <v>-0.02316297518866184</v>
      </c>
      <c r="G2382" s="1">
        <v>-0.01988073893101849</v>
      </c>
      <c r="H2382" s="1">
        <v>0.02041613424796629</v>
      </c>
      <c r="I2382" s="1">
        <v>0.01830475894537931</v>
      </c>
      <c r="J2382" s="1">
        <v>-0.001417491329058551</v>
      </c>
      <c r="K2382" s="1">
        <v>-0.002446345974767672</v>
      </c>
      <c r="L2382" s="1">
        <v>0.01633467752052131</v>
      </c>
      <c r="M2382" s="1">
        <v>-0.01403771645781782</v>
      </c>
      <c r="N2382" s="1">
        <v>-0.004014779477264141</v>
      </c>
      <c r="O2382" s="1">
        <v>0.007159682881211271</v>
      </c>
      <c r="P2382" s="1">
        <v>0.01681361538644377</v>
      </c>
      <c r="Q2382" s="1">
        <v>-0.02106790395831637</v>
      </c>
      <c r="R2382" s="1">
        <v>0.02187083055474814</v>
      </c>
      <c r="S2382" s="1">
        <v>0.03077590513614425</v>
      </c>
      <c r="T2382" s="1">
        <v>0.03641469872059266</v>
      </c>
      <c r="U2382" s="1">
        <v>0.06895530535491634</v>
      </c>
      <c r="V2382" s="1">
        <v>0.03009328278881718</v>
      </c>
      <c r="W2382" s="1">
        <v>0.01441196119650479</v>
      </c>
      <c r="X2382" s="1">
        <v>0.0207811872116761</v>
      </c>
      <c r="Y2382" s="1">
        <v>0.02701455145904297</v>
      </c>
      <c r="Z2382" s="1">
        <v>0.02855005048214609</v>
      </c>
      <c r="AA2382" s="1">
        <v>0.01649318701398217</v>
      </c>
      <c r="AB2382" s="1">
        <v>0.05922965982296446</v>
      </c>
      <c r="AC2382" s="1">
        <v>0.03907498145698418</v>
      </c>
    </row>
    <row r="2383" spans="1:29">
      <c r="A2383" s="11">
        <v>39951</v>
      </c>
      <c r="B2383" s="1">
        <v>0.180109023731214</v>
      </c>
      <c r="C2383" s="1">
        <v>0.1512166144911857</v>
      </c>
      <c r="D2383" s="1">
        <v>0.008680484656355736</v>
      </c>
      <c r="E2383" s="1">
        <v>0.09094836664718509</v>
      </c>
      <c r="F2383" s="1">
        <v>0.06869521569905279</v>
      </c>
      <c r="G2383" s="1">
        <v>0.1273383915934971</v>
      </c>
      <c r="H2383" s="1">
        <v>0.1319004461156674</v>
      </c>
      <c r="I2383" s="1">
        <v>0.1630024126679901</v>
      </c>
      <c r="J2383" s="1">
        <v>0.1348473888605746</v>
      </c>
      <c r="K2383" s="1">
        <v>0.06821255199885945</v>
      </c>
      <c r="L2383" s="1">
        <v>0.1301481213964586</v>
      </c>
      <c r="M2383" s="1">
        <v>0.1699148326792148</v>
      </c>
      <c r="N2383" s="1">
        <v>0.1112601135018871</v>
      </c>
      <c r="O2383" s="1">
        <v>0.2385822653702461</v>
      </c>
      <c r="P2383" s="1">
        <v>0.02204712481447979</v>
      </c>
      <c r="Q2383" s="1">
        <v>0.1648524107502269</v>
      </c>
      <c r="R2383" s="1">
        <v>0.2136923260524251</v>
      </c>
      <c r="S2383" s="1">
        <v>0.2118609028778229</v>
      </c>
      <c r="T2383" s="1">
        <v>0.2002663842776311</v>
      </c>
      <c r="U2383" s="1">
        <v>0.1600438351487279</v>
      </c>
      <c r="V2383" s="1">
        <v>0.220814994764597</v>
      </c>
      <c r="W2383" s="1">
        <v>0.06649554494232457</v>
      </c>
      <c r="X2383" s="1">
        <v>0.1359095050441015</v>
      </c>
      <c r="Y2383" s="1">
        <v>0.1497359768470958</v>
      </c>
      <c r="Z2383" s="1">
        <v>0.1700365249669198</v>
      </c>
      <c r="AA2383" s="1">
        <v>0.06897352850658867</v>
      </c>
      <c r="AB2383" s="1">
        <v>0.1547171419832594</v>
      </c>
      <c r="AC2383" s="1">
        <v>0.104210591716227</v>
      </c>
    </row>
    <row r="2384" spans="1:29">
      <c r="A2384" s="11">
        <v>39952</v>
      </c>
      <c r="B2384" s="1">
        <v>-0.01747134918869908</v>
      </c>
      <c r="C2384" s="1">
        <v>-0.03345474978983742</v>
      </c>
      <c r="D2384" s="1">
        <v>0.01936375356029552</v>
      </c>
      <c r="E2384" s="1">
        <v>-0.09865010955838149</v>
      </c>
      <c r="F2384" s="1">
        <v>-0.03426083607295372</v>
      </c>
      <c r="G2384" s="1">
        <v>0</v>
      </c>
      <c r="H2384" s="1">
        <v>-0.004746343308162482</v>
      </c>
      <c r="I2384" s="1">
        <v>0.02445395049362675</v>
      </c>
      <c r="J2384" s="1">
        <v>-0.03377111825988544</v>
      </c>
      <c r="K2384" s="1">
        <v>-0.04215354684868999</v>
      </c>
      <c r="L2384" s="1">
        <v>-0.1339646228231969</v>
      </c>
      <c r="M2384" s="1">
        <v>-0.1110224932857903</v>
      </c>
      <c r="N2384" s="1">
        <v>-0.078839021295946</v>
      </c>
      <c r="O2384" s="1">
        <v>-0.01061408852591927</v>
      </c>
      <c r="P2384" s="1">
        <v>0.006163484270347741</v>
      </c>
      <c r="Q2384" s="1">
        <v>0.05120385239295233</v>
      </c>
      <c r="R2384" s="1">
        <v>-0.05771760535120607</v>
      </c>
      <c r="S2384" s="1">
        <v>0.09213639143772956</v>
      </c>
      <c r="T2384" s="1">
        <v>0.1125241868511446</v>
      </c>
      <c r="U2384" s="1">
        <v>0.07519919819035392</v>
      </c>
      <c r="V2384" s="1">
        <v>-0.135876454802043</v>
      </c>
      <c r="W2384" s="1">
        <v>-0.05253022703761323</v>
      </c>
      <c r="X2384" s="1">
        <v>0.01460348107508347</v>
      </c>
      <c r="Y2384" s="1">
        <v>0.01048191138914656</v>
      </c>
      <c r="Z2384" s="1">
        <v>0.03534952012016324</v>
      </c>
      <c r="AA2384" s="1">
        <v>0.04823340520611485</v>
      </c>
      <c r="AB2384" s="1">
        <v>-0.07100396895456773</v>
      </c>
      <c r="AC2384" s="1">
        <v>-0.07578821993790807</v>
      </c>
    </row>
    <row r="2385" spans="1:29">
      <c r="A2385" s="11">
        <v>39953</v>
      </c>
      <c r="B2385" s="1">
        <v>-0.047398223043428</v>
      </c>
      <c r="C2385" s="1">
        <v>-0.01724578673763388</v>
      </c>
      <c r="D2385" s="1">
        <v>0.03145137095777106</v>
      </c>
      <c r="E2385" s="1">
        <v>0.005064900009753126</v>
      </c>
      <c r="F2385" s="1">
        <v>0.06470159791208774</v>
      </c>
      <c r="G2385" s="1">
        <v>0.06568738687543085</v>
      </c>
      <c r="H2385" s="1">
        <v>0.01216886737789835</v>
      </c>
      <c r="I2385" s="1">
        <v>-0.02209950279811568</v>
      </c>
      <c r="J2385" s="1">
        <v>0.07572833025791903</v>
      </c>
      <c r="K2385" s="1">
        <v>0.01721116360930797</v>
      </c>
      <c r="L2385" s="1">
        <v>-0.01799288198014182</v>
      </c>
      <c r="M2385" s="1">
        <v>0.03747773306095392</v>
      </c>
      <c r="N2385" s="1">
        <v>-0.02100294953924187</v>
      </c>
      <c r="O2385" s="1">
        <v>0.07779729113025091</v>
      </c>
      <c r="P2385" s="1">
        <v>0.01071983475865323</v>
      </c>
      <c r="Q2385" s="1">
        <v>-0.001255795943951421</v>
      </c>
      <c r="R2385" s="1">
        <v>-0.03516550918340089</v>
      </c>
      <c r="S2385" s="1">
        <v>0.02379450685977913</v>
      </c>
      <c r="T2385" s="1">
        <v>0.01550771922308125</v>
      </c>
      <c r="U2385" s="1">
        <v>0.05357336348214314</v>
      </c>
      <c r="V2385" s="1">
        <v>-0.04992712381503173</v>
      </c>
      <c r="W2385" s="1">
        <v>0.01159578342574541</v>
      </c>
      <c r="X2385" s="1">
        <v>0.1882563496066969</v>
      </c>
      <c r="Y2385" s="1">
        <v>0.005210366560384649</v>
      </c>
      <c r="Z2385" s="1">
        <v>0.1274658653045606</v>
      </c>
      <c r="AA2385" s="1">
        <v>0.08113012851285739</v>
      </c>
      <c r="AB2385" s="1">
        <v>0.05756327741227962</v>
      </c>
      <c r="AC2385" s="1">
        <v>0.02828579931922826</v>
      </c>
    </row>
    <row r="2386" spans="1:29">
      <c r="A2386" s="11">
        <v>39954</v>
      </c>
      <c r="B2386" s="1">
        <v>0.0105003321473931</v>
      </c>
      <c r="C2386" s="1">
        <v>0.09960497011979674</v>
      </c>
      <c r="D2386" s="1">
        <v>0.001037604487881483</v>
      </c>
      <c r="E2386" s="1">
        <v>-0.05127063616565242</v>
      </c>
      <c r="F2386" s="1">
        <v>0.01269349612312753</v>
      </c>
      <c r="G2386" s="1">
        <v>0.02067385320103643</v>
      </c>
      <c r="H2386" s="1">
        <v>-0.0162468081800109</v>
      </c>
      <c r="I2386" s="1">
        <v>-0.006953352283123215</v>
      </c>
      <c r="J2386" s="1">
        <v>-0.05174504107777467</v>
      </c>
      <c r="K2386" s="1">
        <v>-0.01306481778474589</v>
      </c>
      <c r="L2386" s="1">
        <v>-0.01861639328321218</v>
      </c>
      <c r="M2386" s="1">
        <v>0.1416826373176605</v>
      </c>
      <c r="N2386" s="1">
        <v>-0.02306227695291807</v>
      </c>
      <c r="O2386" s="1">
        <v>-0.03457923820252484</v>
      </c>
      <c r="P2386" s="1">
        <v>-0.01818193253257883</v>
      </c>
      <c r="Q2386" s="1">
        <v>0.08130172124477797</v>
      </c>
      <c r="R2386" s="1">
        <v>-0.01718970672667086</v>
      </c>
      <c r="S2386" s="1">
        <v>-0.04799252613995841</v>
      </c>
      <c r="T2386" s="1">
        <v>-0.03871082477175913</v>
      </c>
      <c r="U2386" s="1">
        <v>-0.04349622340768788</v>
      </c>
      <c r="V2386" s="1">
        <v>-0.02857352025077753</v>
      </c>
      <c r="W2386" s="1">
        <v>-0.001647780603860505</v>
      </c>
      <c r="X2386" s="1">
        <v>-0.01596697026558114</v>
      </c>
      <c r="Y2386" s="1">
        <v>-0.02224101295087022</v>
      </c>
      <c r="Z2386" s="1">
        <v>-0.01574673212519273</v>
      </c>
      <c r="AA2386" s="1">
        <v>0.005786732477662815</v>
      </c>
      <c r="AB2386" s="1">
        <v>-0.0278200370746835</v>
      </c>
      <c r="AC2386" s="1">
        <v>-0.0514826763319518</v>
      </c>
    </row>
    <row r="2387" spans="1:29">
      <c r="A2387" s="11">
        <v>39955</v>
      </c>
      <c r="B2387" s="1">
        <v>0.03619936165992499</v>
      </c>
      <c r="C2387" s="1">
        <v>0.00595615865689747</v>
      </c>
      <c r="D2387" s="1">
        <v>-0.01986584561488147</v>
      </c>
      <c r="E2387" s="1">
        <v>0.02979218770654524</v>
      </c>
      <c r="F2387" s="1">
        <v>0.03556574472856155</v>
      </c>
      <c r="G2387" s="1">
        <v>0.08683406101541347</v>
      </c>
      <c r="H2387" s="1">
        <v>-0.05433503230327619</v>
      </c>
      <c r="I2387" s="1">
        <v>-0.0008387531301439211</v>
      </c>
      <c r="J2387" s="1">
        <v>-0.02411160660906497</v>
      </c>
      <c r="K2387" s="1">
        <v>0.006944354381773987</v>
      </c>
      <c r="L2387" s="1">
        <v>0.01324499816315439</v>
      </c>
      <c r="M2387" s="1">
        <v>-0.0133572342466336</v>
      </c>
      <c r="N2387" s="1">
        <v>0.007960418418593074</v>
      </c>
      <c r="O2387" s="1">
        <v>-0.0372693469865637</v>
      </c>
      <c r="P2387" s="1">
        <v>0.02700606152092822</v>
      </c>
      <c r="Q2387" s="1">
        <v>-0.02720208818446834</v>
      </c>
      <c r="R2387" s="1">
        <v>0.03323187321804699</v>
      </c>
      <c r="S2387" s="1">
        <v>0.004755790441960617</v>
      </c>
      <c r="T2387" s="1">
        <v>0.01156413391254585</v>
      </c>
      <c r="U2387" s="1">
        <v>-0.01353395980292671</v>
      </c>
      <c r="V2387" s="1">
        <v>0.01774293756869882</v>
      </c>
      <c r="W2387" s="1">
        <v>-0.01140992734859936</v>
      </c>
      <c r="X2387" s="1">
        <v>-0.03273189804941046</v>
      </c>
      <c r="Y2387" s="1">
        <v>0.006361299266390619</v>
      </c>
      <c r="Z2387" s="1">
        <v>-0.005470019365174439</v>
      </c>
      <c r="AA2387" s="1">
        <v>-0.051874547517616</v>
      </c>
      <c r="AB2387" s="1">
        <v>-0.003110683937071923</v>
      </c>
      <c r="AC2387" s="1">
        <v>-0.01729420631884793</v>
      </c>
    </row>
    <row r="2388" spans="1:29">
      <c r="A2388" s="11">
        <v>39958</v>
      </c>
      <c r="B2388" s="1">
        <v>0.01461623574266979</v>
      </c>
      <c r="C2388" s="1">
        <v>0.03954866312374028</v>
      </c>
      <c r="D2388" s="1">
        <v>-0.001409976576517424</v>
      </c>
      <c r="E2388" s="1">
        <v>0.003588110103700526</v>
      </c>
      <c r="F2388" s="1">
        <v>-0.01558349105918688</v>
      </c>
      <c r="G2388" s="1">
        <v>0.02968065542855913</v>
      </c>
      <c r="H2388" s="1">
        <v>-0.01240001587062067</v>
      </c>
      <c r="I2388" s="1">
        <v>-0.00456253443769683</v>
      </c>
      <c r="J2388" s="1">
        <v>0.005851682488910992</v>
      </c>
      <c r="K2388" s="1">
        <v>0.004525766461068059</v>
      </c>
      <c r="L2388" s="1">
        <v>-0.007389732776157287</v>
      </c>
      <c r="M2388" s="1">
        <v>0.08698998690284787</v>
      </c>
      <c r="N2388" s="1">
        <v>0.03376885786990758</v>
      </c>
      <c r="O2388" s="1">
        <v>0.005791011845879934</v>
      </c>
      <c r="P2388" s="1">
        <v>0.009015836340973804</v>
      </c>
      <c r="Q2388" s="1">
        <v>-0.005162090315850021</v>
      </c>
      <c r="R2388" s="1">
        <v>0.004117421705658986</v>
      </c>
      <c r="S2388" s="1">
        <v>0.0145156877665289</v>
      </c>
      <c r="T2388" s="1">
        <v>-0.005571653248493846</v>
      </c>
      <c r="U2388" s="1">
        <v>-0.02019532626259624</v>
      </c>
      <c r="V2388" s="1">
        <v>0.02010686796403438</v>
      </c>
      <c r="W2388" s="1">
        <v>0.01582451659356221</v>
      </c>
      <c r="X2388" s="1">
        <v>-0.0001445413590330791</v>
      </c>
      <c r="Y2388" s="1">
        <v>0.03026533153559097</v>
      </c>
      <c r="Z2388" s="1">
        <v>0.01402452661398534</v>
      </c>
      <c r="AA2388" s="1">
        <v>0.03039068969244596</v>
      </c>
      <c r="AB2388" s="1">
        <v>0.009360523512863095</v>
      </c>
      <c r="AC2388" s="1">
        <v>-0.006497880859290373</v>
      </c>
    </row>
    <row r="2389" spans="1:29">
      <c r="A2389" s="11">
        <v>39959</v>
      </c>
      <c r="B2389" s="1">
        <v>-0.03779075700847678</v>
      </c>
      <c r="C2389" s="1">
        <v>-0.0423425533399433</v>
      </c>
      <c r="D2389" s="1">
        <v>-0.0009414596399138775</v>
      </c>
      <c r="E2389" s="1">
        <v>-0.01229052955850607</v>
      </c>
      <c r="F2389" s="1">
        <v>0.01613768981332231</v>
      </c>
      <c r="G2389" s="1">
        <v>-0.050276527434162</v>
      </c>
      <c r="H2389" s="1">
        <v>-0.02334193346476054</v>
      </c>
      <c r="I2389" s="1">
        <v>-0.02024054938951203</v>
      </c>
      <c r="J2389" s="1">
        <v>0.03555263733956093</v>
      </c>
      <c r="K2389" s="1">
        <v>-0.0087962672457369</v>
      </c>
      <c r="L2389" s="1">
        <v>0.02422150442110182</v>
      </c>
      <c r="M2389" s="1">
        <v>-0.002384992528032148</v>
      </c>
      <c r="N2389" s="1">
        <v>-0.03029504581736275</v>
      </c>
      <c r="O2389" s="1">
        <v>-0.0365170322006596</v>
      </c>
      <c r="P2389" s="1">
        <v>-0.02457192870376634</v>
      </c>
      <c r="Q2389" s="1">
        <v>-0.02474416295121762</v>
      </c>
      <c r="R2389" s="1">
        <v>-0.02371565198754599</v>
      </c>
      <c r="S2389" s="1">
        <v>-0.04914454340880259</v>
      </c>
      <c r="T2389" s="1">
        <v>-0.01910201605900375</v>
      </c>
      <c r="U2389" s="1">
        <v>-0.03181375155935229</v>
      </c>
      <c r="V2389" s="1">
        <v>-0.00622840873028907</v>
      </c>
      <c r="W2389" s="1">
        <v>-0.007789068241001229</v>
      </c>
      <c r="X2389" s="1">
        <v>-0.05814290241618925</v>
      </c>
      <c r="Y2389" s="1">
        <v>-0.008599006431576184</v>
      </c>
      <c r="Z2389" s="1">
        <v>-0.0187119826698201</v>
      </c>
      <c r="AA2389" s="1">
        <v>-0.09247201697849983</v>
      </c>
      <c r="AB2389" s="1">
        <v>-0.04451306969340529</v>
      </c>
      <c r="AC2389" s="1">
        <v>0.01921253754638652</v>
      </c>
    </row>
    <row r="2390" spans="1:29">
      <c r="A2390" s="11">
        <v>39960</v>
      </c>
      <c r="B2390" s="1">
        <v>0.07116486554495283</v>
      </c>
      <c r="C2390" s="1">
        <v>0.02917712477925538</v>
      </c>
      <c r="D2390" s="1">
        <v>0.02408518459662989</v>
      </c>
      <c r="E2390" s="1">
        <v>0.004298630435487283</v>
      </c>
      <c r="F2390" s="1">
        <v>0.01996507958315408</v>
      </c>
      <c r="G2390" s="1">
        <v>0.01694032228857378</v>
      </c>
      <c r="H2390" s="1">
        <v>0.03023694882355854</v>
      </c>
      <c r="I2390" s="1">
        <v>0.05471557539670679</v>
      </c>
      <c r="J2390" s="1">
        <v>0.01622988253132629</v>
      </c>
      <c r="K2390" s="1">
        <v>-0.003679375937544416</v>
      </c>
      <c r="L2390" s="1">
        <v>0.02616893193286152</v>
      </c>
      <c r="M2390" s="1">
        <v>0.01885969940431664</v>
      </c>
      <c r="N2390" s="1">
        <v>0.000271633939098237</v>
      </c>
      <c r="O2390" s="1">
        <v>0.02504907836109593</v>
      </c>
      <c r="P2390" s="1">
        <v>0.01450388283814208</v>
      </c>
      <c r="Q2390" s="1">
        <v>0.08931893024538007</v>
      </c>
      <c r="R2390" s="1">
        <v>0.02037157933313294</v>
      </c>
      <c r="S2390" s="1">
        <v>0.009159147684663083</v>
      </c>
      <c r="T2390" s="1">
        <v>0.06123304211197866</v>
      </c>
      <c r="U2390" s="1">
        <v>0.07289123877651771</v>
      </c>
      <c r="V2390" s="1">
        <v>0.01062431417668641</v>
      </c>
      <c r="W2390" s="1">
        <v>0.008930426933018154</v>
      </c>
      <c r="X2390" s="1">
        <v>0.05605043641320817</v>
      </c>
      <c r="Y2390" s="1">
        <v>0.02344214223443886</v>
      </c>
      <c r="Z2390" s="1">
        <v>0.03219594258076652</v>
      </c>
      <c r="AA2390" s="1">
        <v>0.05359004827854519</v>
      </c>
      <c r="AB2390" s="1">
        <v>0.07311543592507896</v>
      </c>
      <c r="AC2390" s="1">
        <v>0.0140375036909075</v>
      </c>
    </row>
    <row r="2391" spans="1:29">
      <c r="A2391" s="11">
        <v>39961</v>
      </c>
      <c r="B2391" s="1">
        <v>-0.01968024758054476</v>
      </c>
      <c r="C2391" s="1">
        <v>-0.02235321649662114</v>
      </c>
      <c r="D2391" s="1">
        <v>-0.02334598007627975</v>
      </c>
      <c r="E2391" s="1">
        <v>0.008109974132361142</v>
      </c>
      <c r="F2391" s="1">
        <v>-0.01831370196373472</v>
      </c>
      <c r="G2391" s="1">
        <v>-0.005552631206455216</v>
      </c>
      <c r="H2391" s="1">
        <v>0.006327319112261698</v>
      </c>
      <c r="I2391" s="1">
        <v>0.0218931136447047</v>
      </c>
      <c r="J2391" s="1">
        <v>0.003685492767089515</v>
      </c>
      <c r="K2391" s="1">
        <v>0.003692963739465593</v>
      </c>
      <c r="L2391" s="1">
        <v>-0.005761863032267001</v>
      </c>
      <c r="M2391" s="1">
        <v>-0.009299164406699756</v>
      </c>
      <c r="N2391" s="1">
        <v>-0.001086412352795163</v>
      </c>
      <c r="O2391" s="1">
        <v>0.01740944137392342</v>
      </c>
      <c r="P2391" s="1">
        <v>0.04815643533862413</v>
      </c>
      <c r="Q2391" s="1">
        <v>0.02152765409240032</v>
      </c>
      <c r="R2391" s="1">
        <v>0.01564255994482666</v>
      </c>
      <c r="S2391" s="1">
        <v>0.06645064554904634</v>
      </c>
      <c r="T2391" s="1">
        <v>0.02044183237898167</v>
      </c>
      <c r="U2391" s="1">
        <v>0.03332277043169318</v>
      </c>
      <c r="V2391" s="1">
        <v>-0.001474983518200523</v>
      </c>
      <c r="W2391" s="1">
        <v>-0.01863093126026028</v>
      </c>
      <c r="X2391" s="1">
        <v>-0.03199077938088424</v>
      </c>
      <c r="Y2391" s="1">
        <v>0.009803641962518927</v>
      </c>
      <c r="Z2391" s="1">
        <v>0.030254221770595</v>
      </c>
      <c r="AA2391" s="1">
        <v>0.02418996382555516</v>
      </c>
      <c r="AB2391" s="1">
        <v>-0.01507389089571964</v>
      </c>
      <c r="AC2391" s="1">
        <v>-0.02663144449007615</v>
      </c>
    </row>
    <row r="2392" spans="1:29">
      <c r="A2392" s="11">
        <v>39962</v>
      </c>
      <c r="B2392" s="1">
        <v>-0.003964062642621502</v>
      </c>
      <c r="C2392" s="1">
        <v>0.03658281789756446</v>
      </c>
      <c r="D2392" s="1">
        <v>0.009390802766365391</v>
      </c>
      <c r="E2392" s="1">
        <v>-0.004245797991058731</v>
      </c>
      <c r="F2392" s="1">
        <v>-0.02190346413213817</v>
      </c>
      <c r="G2392" s="1">
        <v>-0.007852067918040051</v>
      </c>
      <c r="H2392" s="1">
        <v>0.04785190003300133</v>
      </c>
      <c r="I2392" s="1">
        <v>0.003159908418133739</v>
      </c>
      <c r="J2392" s="1">
        <v>0.03610765726899512</v>
      </c>
      <c r="K2392" s="1">
        <v>-0.0008658111010397818</v>
      </c>
      <c r="L2392" s="1">
        <v>0.0165298792446944</v>
      </c>
      <c r="M2392" s="1">
        <v>0.06842144124097826</v>
      </c>
      <c r="N2392" s="1">
        <v>-0.001359191685207817</v>
      </c>
      <c r="O2392" s="1">
        <v>0.0500783723599223</v>
      </c>
      <c r="P2392" s="1">
        <v>-0.001435705582603419</v>
      </c>
      <c r="Q2392" s="1">
        <v>0.03533030750909205</v>
      </c>
      <c r="R2392" s="1">
        <v>0.02312466402715541</v>
      </c>
      <c r="S2392" s="1">
        <v>0.0498479430691614</v>
      </c>
      <c r="T2392" s="1">
        <v>0.02148070874702412</v>
      </c>
      <c r="U2392" s="1">
        <v>0.02233349357428138</v>
      </c>
      <c r="V2392" s="1">
        <v>-0.08070121577436584</v>
      </c>
      <c r="W2392" s="1">
        <v>0.008364957079318058</v>
      </c>
      <c r="X2392" s="1">
        <v>0.01201754410731759</v>
      </c>
      <c r="Y2392" s="1">
        <v>-0.02876188003708613</v>
      </c>
      <c r="Z2392" s="1">
        <v>0.05340431214365959</v>
      </c>
      <c r="AA2392" s="1">
        <v>0.04069085120926341</v>
      </c>
      <c r="AB2392" s="1">
        <v>0.01254948250878196</v>
      </c>
      <c r="AC2392" s="1">
        <v>0.03548699112050646</v>
      </c>
    </row>
    <row r="2393" spans="1:29">
      <c r="A2393" s="11">
        <v>39965</v>
      </c>
      <c r="B2393" s="1">
        <v>-0.04775645806349849</v>
      </c>
      <c r="C2393" s="1">
        <v>0.01495593070114443</v>
      </c>
      <c r="D2393" s="1">
        <v>-0.01843185682476345</v>
      </c>
      <c r="E2393" s="1">
        <v>-0.01683122172428397</v>
      </c>
      <c r="F2393" s="1">
        <v>-0.01752904644385533</v>
      </c>
      <c r="G2393" s="1">
        <v>0.02303902557453119</v>
      </c>
      <c r="H2393" s="1">
        <v>0.02416629679887627</v>
      </c>
      <c r="I2393" s="1">
        <v>-0.00751099195111149</v>
      </c>
      <c r="J2393" s="1">
        <v>0.03544035145908841</v>
      </c>
      <c r="K2393" s="1">
        <v>0.008015628456342627</v>
      </c>
      <c r="L2393" s="1">
        <v>0.04448309730813627</v>
      </c>
      <c r="M2393" s="1">
        <v>-0.03004906551213582</v>
      </c>
      <c r="N2393" s="1">
        <v>0.04764480178299113</v>
      </c>
      <c r="O2393" s="1">
        <v>0.06548085564921657</v>
      </c>
      <c r="P2393" s="1">
        <v>0.00215675200387988</v>
      </c>
      <c r="Q2393" s="1">
        <v>0.006371573285886667</v>
      </c>
      <c r="R2393" s="1">
        <v>0.004533837768716298</v>
      </c>
      <c r="S2393" s="1">
        <v>0.01389699588951943</v>
      </c>
      <c r="T2393" s="1">
        <v>0.004227247135902834</v>
      </c>
      <c r="U2393" s="1">
        <v>0.006124862774206541</v>
      </c>
      <c r="V2393" s="1">
        <v>0.002595144029701402</v>
      </c>
      <c r="W2393" s="1">
        <v>-0.0016591401091548</v>
      </c>
      <c r="X2393" s="1">
        <v>-0.0001486702874928802</v>
      </c>
      <c r="Y2393" s="1">
        <v>0.01377926238487559</v>
      </c>
      <c r="Z2393" s="1">
        <v>0.08375504353648333</v>
      </c>
      <c r="AA2393" s="1">
        <v>0.01920040167931525</v>
      </c>
      <c r="AB2393" s="1">
        <v>0.02599770592167472</v>
      </c>
      <c r="AC2393" s="1">
        <v>0.04355768865490961</v>
      </c>
    </row>
    <row r="2394" spans="1:29">
      <c r="A2394" s="11">
        <v>39966</v>
      </c>
      <c r="B2394" s="1">
        <v>-0.0294574139594761</v>
      </c>
      <c r="C2394" s="1">
        <v>-0.001378197026499772</v>
      </c>
      <c r="D2394" s="1">
        <v>-0.007903810396467814</v>
      </c>
      <c r="E2394" s="1">
        <v>0.01711936149335669</v>
      </c>
      <c r="F2394" s="1">
        <v>-0.03159625589060633</v>
      </c>
      <c r="G2394" s="1">
        <v>-0.02406747175912405</v>
      </c>
      <c r="H2394" s="1">
        <v>0.009113060934843542</v>
      </c>
      <c r="I2394" s="1">
        <v>-0.02500615871898648</v>
      </c>
      <c r="J2394" s="1">
        <v>0.002281304036896969</v>
      </c>
      <c r="K2394" s="1">
        <v>0.004728060602055217</v>
      </c>
      <c r="L2394" s="1">
        <v>0.007247158038272694</v>
      </c>
      <c r="M2394" s="1">
        <v>-0.03081121201022674</v>
      </c>
      <c r="N2394" s="1">
        <v>-0.001039463135399266</v>
      </c>
      <c r="O2394" s="1">
        <v>0.01739837432542957</v>
      </c>
      <c r="P2394" s="1">
        <v>-0.0007174348780418782</v>
      </c>
      <c r="Q2394" s="1">
        <v>-0.01092004056835383</v>
      </c>
      <c r="R2394" s="1">
        <v>-0.001314630479757106</v>
      </c>
      <c r="S2394" s="1">
        <v>0.03854919924824407</v>
      </c>
      <c r="T2394" s="1">
        <v>0.01606481858553499</v>
      </c>
      <c r="U2394" s="1">
        <v>-0.03114835930665627</v>
      </c>
      <c r="V2394" s="1">
        <v>0.01047738069055537</v>
      </c>
      <c r="W2394" s="1">
        <v>0.04364165590327862</v>
      </c>
      <c r="X2394" s="1">
        <v>0.03755958701958817</v>
      </c>
      <c r="Y2394" s="1">
        <v>-0.03275910738213983</v>
      </c>
      <c r="Z2394" s="1">
        <v>0.08012757106903368</v>
      </c>
      <c r="AA2394" s="1">
        <v>0.01746679324403444</v>
      </c>
      <c r="AB2394" s="1">
        <v>-0.003241034585720226</v>
      </c>
      <c r="AC2394" s="1">
        <v>-0.01804947814603497</v>
      </c>
    </row>
    <row r="2395" spans="1:29">
      <c r="A2395" s="11">
        <v>39967</v>
      </c>
      <c r="B2395" s="1">
        <v>-0.004028434863360686</v>
      </c>
      <c r="C2395" s="1">
        <v>-0.02261144701706674</v>
      </c>
      <c r="D2395" s="1">
        <v>-0.0180592515713538</v>
      </c>
      <c r="E2395" s="1">
        <v>0.04376116176937428</v>
      </c>
      <c r="F2395" s="1">
        <v>0.009577339433374243</v>
      </c>
      <c r="G2395" s="1">
        <v>0.04474205744349513</v>
      </c>
      <c r="H2395" s="1">
        <v>-0.007740571611442038</v>
      </c>
      <c r="I2395" s="1">
        <v>-0.01935200542391802</v>
      </c>
      <c r="J2395" s="1">
        <v>0.06203773990369488</v>
      </c>
      <c r="K2395" s="1">
        <v>0.02545457254468508</v>
      </c>
      <c r="L2395" s="1">
        <v>-0.02792177751271174</v>
      </c>
      <c r="M2395" s="1">
        <v>0.002620127861571397</v>
      </c>
      <c r="N2395" s="1">
        <v>0.05645158704653741</v>
      </c>
      <c r="O2395" s="1">
        <v>-0.03896012938015103</v>
      </c>
      <c r="P2395" s="1">
        <v>0.01148596855776929</v>
      </c>
      <c r="Q2395" s="1">
        <v>0.003780392865398552</v>
      </c>
      <c r="R2395" s="1">
        <v>-0.0146101368979441</v>
      </c>
      <c r="S2395" s="1">
        <v>-0.02612041397622067</v>
      </c>
      <c r="T2395" s="1">
        <v>-0.01434253218467507</v>
      </c>
      <c r="U2395" s="1">
        <v>0.01120523027799925</v>
      </c>
      <c r="V2395" s="1">
        <v>0.02037180796786919</v>
      </c>
      <c r="W2395" s="1">
        <v>0.09097197542236501</v>
      </c>
      <c r="X2395" s="1">
        <v>0.03677197621679862</v>
      </c>
      <c r="Y2395" s="1">
        <v>0.001238561497185486</v>
      </c>
      <c r="Z2395" s="1">
        <v>0.02866147836175603</v>
      </c>
      <c r="AA2395" s="1">
        <v>0.0783298706404616</v>
      </c>
      <c r="AB2395" s="1">
        <v>-0.01655282102761657</v>
      </c>
      <c r="AC2395" s="1">
        <v>0.01123284777082056</v>
      </c>
    </row>
    <row r="2396" spans="1:29">
      <c r="A2396" s="11">
        <v>39968</v>
      </c>
      <c r="B2396" s="1">
        <v>0.02489545434038054</v>
      </c>
      <c r="C2396" s="1">
        <v>0.0003257211070959443</v>
      </c>
      <c r="D2396" s="1">
        <v>-0.00460561659605907</v>
      </c>
      <c r="E2396" s="1">
        <v>0.007955144891844679</v>
      </c>
      <c r="F2396" s="1">
        <v>0.0374627248042434</v>
      </c>
      <c r="G2396" s="1">
        <v>0.007755904066849562</v>
      </c>
      <c r="H2396" s="1">
        <v>-0.01040127395448431</v>
      </c>
      <c r="I2396" s="1">
        <v>0.01316797484913179</v>
      </c>
      <c r="J2396" s="1">
        <v>-0.03751356722280819</v>
      </c>
      <c r="K2396" s="1">
        <v>0.04088442789523006</v>
      </c>
      <c r="L2396" s="1">
        <v>0.001167026546674998</v>
      </c>
      <c r="M2396" s="1">
        <v>0.001829470726006699</v>
      </c>
      <c r="N2396" s="1">
        <v>-0.002216258246379388</v>
      </c>
      <c r="O2396" s="1">
        <v>-0.01112146412095949</v>
      </c>
      <c r="P2396" s="1">
        <v>0.07168215736351735</v>
      </c>
      <c r="Q2396" s="1">
        <v>0.000941274129414138</v>
      </c>
      <c r="R2396" s="1">
        <v>0.007057104095832933</v>
      </c>
      <c r="S2396" s="1">
        <v>-0.01581012199112786</v>
      </c>
      <c r="T2396" s="1">
        <v>0.00178216286439703</v>
      </c>
      <c r="U2396" s="1">
        <v>0.02827245734312878</v>
      </c>
      <c r="V2396" s="1">
        <v>0.03988985039082071</v>
      </c>
      <c r="W2396" s="1">
        <v>0.01897443817641142</v>
      </c>
      <c r="X2396" s="1">
        <v>0.01863111365660663</v>
      </c>
      <c r="Y2396" s="1">
        <v>-0.005043054761278198</v>
      </c>
      <c r="Z2396" s="1">
        <v>-0.03575095788318283</v>
      </c>
      <c r="AA2396" s="1">
        <v>-0.03542384504002027</v>
      </c>
      <c r="AB2396" s="1">
        <v>-0.02073985963978564</v>
      </c>
      <c r="AC2396" s="1">
        <v>-0.01375906968722673</v>
      </c>
    </row>
    <row r="2397" spans="1:29">
      <c r="A2397" s="11">
        <v>39969</v>
      </c>
      <c r="B2397" s="1">
        <v>0.004967024517197549</v>
      </c>
      <c r="C2397" s="1">
        <v>0.02540731290447629</v>
      </c>
      <c r="D2397" s="1">
        <v>0.007047591887740845</v>
      </c>
      <c r="E2397" s="1">
        <v>-0.001919664971890334</v>
      </c>
      <c r="F2397" s="1">
        <v>0.06361871916010164</v>
      </c>
      <c r="G2397" s="1">
        <v>-0.01154416866037955</v>
      </c>
      <c r="H2397" s="1">
        <v>0.006569221404139292</v>
      </c>
      <c r="I2397" s="1">
        <v>0.02145741984309546</v>
      </c>
      <c r="J2397" s="1">
        <v>0.03507819247996435</v>
      </c>
      <c r="K2397" s="1">
        <v>0.01002027785909521</v>
      </c>
      <c r="L2397" s="1">
        <v>0.04233419164067986</v>
      </c>
      <c r="M2397" s="1">
        <v>0.03286655740986988</v>
      </c>
      <c r="N2397" s="1">
        <v>-0.05552804209761841</v>
      </c>
      <c r="O2397" s="1">
        <v>0.03018420801499389</v>
      </c>
      <c r="P2397" s="1">
        <v>0.009271772350529117</v>
      </c>
      <c r="Q2397" s="1">
        <v>0.01064707540618404</v>
      </c>
      <c r="R2397" s="1">
        <v>-0.02166458985769348</v>
      </c>
      <c r="S2397" s="1">
        <v>0.01004017778667676</v>
      </c>
      <c r="T2397" s="1">
        <v>-0.03465364052885711</v>
      </c>
      <c r="U2397" s="1">
        <v>0.006647300782139487</v>
      </c>
      <c r="V2397" s="1">
        <v>0.03169193467830334</v>
      </c>
      <c r="W2397" s="1">
        <v>-0.01114782959886584</v>
      </c>
      <c r="X2397" s="1">
        <v>0.05459940887903758</v>
      </c>
      <c r="Y2397" s="1">
        <v>0.03351959988096342</v>
      </c>
      <c r="Z2397" s="1">
        <v>-0.01434170565018311</v>
      </c>
      <c r="AA2397" s="1">
        <v>0.0259234488252662</v>
      </c>
      <c r="AB2397" s="1">
        <v>-0.03713916323796718</v>
      </c>
      <c r="AC2397" s="1">
        <v>0.007167617119543168</v>
      </c>
    </row>
    <row r="2398" spans="1:29">
      <c r="A2398" s="11">
        <v>39972</v>
      </c>
      <c r="B2398" s="1">
        <v>-0.05456999832598519</v>
      </c>
      <c r="C2398" s="1">
        <v>-0.01895368691281496</v>
      </c>
      <c r="D2398" s="1">
        <v>-0.002738239150882893</v>
      </c>
      <c r="E2398" s="1">
        <v>-0.01367817187184717</v>
      </c>
      <c r="F2398" s="1">
        <v>-0.0008743065891760882</v>
      </c>
      <c r="G2398" s="1">
        <v>-0.03537598233031691</v>
      </c>
      <c r="H2398" s="1">
        <v>-0.04535822337310469</v>
      </c>
      <c r="I2398" s="1">
        <v>-0.01307627221825791</v>
      </c>
      <c r="J2398" s="1">
        <v>-0.06024754699023094</v>
      </c>
      <c r="K2398" s="1">
        <v>0.000991623498430183</v>
      </c>
      <c r="L2398" s="1">
        <v>0.02542784186636649</v>
      </c>
      <c r="M2398" s="1">
        <v>-0.02323425544007063</v>
      </c>
      <c r="N2398" s="1">
        <v>-0.04050156122690729</v>
      </c>
      <c r="O2398" s="1">
        <v>-0.01612888996290796</v>
      </c>
      <c r="P2398" s="1">
        <v>-0.07152234483385844</v>
      </c>
      <c r="Q2398" s="1">
        <v>-0.0577507899023334</v>
      </c>
      <c r="R2398" s="1">
        <v>-0.008473474094708111</v>
      </c>
      <c r="S2398" s="1">
        <v>-0.09173546417344047</v>
      </c>
      <c r="T2398" s="1">
        <v>-0.06695493809306263</v>
      </c>
      <c r="U2398" s="1">
        <v>-0.0463231987343149</v>
      </c>
      <c r="V2398" s="1">
        <v>-0.005497444604737667</v>
      </c>
      <c r="W2398" s="1">
        <v>-0.02418442669985787</v>
      </c>
      <c r="X2398" s="1">
        <v>-0.06179338416012914</v>
      </c>
      <c r="Y2398" s="1">
        <v>0.001989636455717481</v>
      </c>
      <c r="Z2398" s="1">
        <v>-0.1022851273937969</v>
      </c>
      <c r="AA2398" s="1">
        <v>-0.0291429382379097</v>
      </c>
      <c r="AB2398" s="1">
        <v>-0.02837120205763899</v>
      </c>
      <c r="AC2398" s="1">
        <v>0.03113488715419011</v>
      </c>
    </row>
    <row r="2399" spans="1:29">
      <c r="A2399" s="11">
        <v>39973</v>
      </c>
      <c r="B2399" s="1">
        <v>0.03988827378119386</v>
      </c>
      <c r="C2399" s="1">
        <v>-0.0322723270727141</v>
      </c>
      <c r="D2399" s="1">
        <v>0.01169627141190088</v>
      </c>
      <c r="E2399" s="1">
        <v>0.01040089412129741</v>
      </c>
      <c r="F2399" s="1">
        <v>0.03806346328777233</v>
      </c>
      <c r="G2399" s="1">
        <v>0.01859992947556721</v>
      </c>
      <c r="H2399" s="1">
        <v>0.004614526192957324</v>
      </c>
      <c r="I2399" s="1">
        <v>0.01442818595837392</v>
      </c>
      <c r="J2399" s="1">
        <v>0.04235830813261421</v>
      </c>
      <c r="K2399" s="1">
        <v>0.01783946404336612</v>
      </c>
      <c r="L2399" s="1">
        <v>0.0302511787259212</v>
      </c>
      <c r="M2399" s="1">
        <v>-0.04636721096624963</v>
      </c>
      <c r="N2399" s="1">
        <v>0.03921545340130161</v>
      </c>
      <c r="O2399" s="1">
        <v>0.06385552878256617</v>
      </c>
      <c r="P2399" s="1">
        <v>0.04522960351420524</v>
      </c>
      <c r="Q2399" s="1">
        <v>0.01670355371583532</v>
      </c>
      <c r="R2399" s="1">
        <v>0.03561966785998205</v>
      </c>
      <c r="S2399" s="1">
        <v>0.03814889792101006</v>
      </c>
      <c r="T2399" s="1">
        <v>0.03988944838166986</v>
      </c>
      <c r="U2399" s="1">
        <v>0.01972315628609556</v>
      </c>
      <c r="V2399" s="1">
        <v>-0.00168057832180124</v>
      </c>
      <c r="W2399" s="1">
        <v>0.05034232592483479</v>
      </c>
      <c r="X2399" s="1">
        <v>0.008079150071262031</v>
      </c>
      <c r="Y2399" s="1">
        <v>0.05564012876449542</v>
      </c>
      <c r="Z2399" s="1">
        <v>0.05222720141959281</v>
      </c>
      <c r="AA2399" s="1">
        <v>0.05361564998835222</v>
      </c>
      <c r="AB2399" s="1">
        <v>0.1502625292583943</v>
      </c>
      <c r="AC2399" s="1">
        <v>0.04412109393040886</v>
      </c>
    </row>
    <row r="2400" spans="1:29">
      <c r="A2400" s="11">
        <v>39974</v>
      </c>
      <c r="B2400" s="1">
        <v>0.0364299198881155</v>
      </c>
      <c r="C2400" s="1">
        <v>-0.001115505302316855</v>
      </c>
      <c r="D2400" s="1">
        <v>-0.00893388027152664</v>
      </c>
      <c r="E2400" s="1">
        <v>0.0291658842533542</v>
      </c>
      <c r="F2400" s="1">
        <v>0.055984689782963</v>
      </c>
      <c r="G2400" s="1">
        <v>0.03514205699422002</v>
      </c>
      <c r="H2400" s="1">
        <v>-0.003232241994312157</v>
      </c>
      <c r="I2400" s="1">
        <v>0.05703221962141769</v>
      </c>
      <c r="J2400" s="1">
        <v>0.03404722638290658</v>
      </c>
      <c r="K2400" s="1">
        <v>0.02960113544007359</v>
      </c>
      <c r="L2400" s="1">
        <v>0.007800091756318128</v>
      </c>
      <c r="M2400" s="1">
        <v>0.01400794110770787</v>
      </c>
      <c r="N2400" s="1">
        <v>0.02358499863108054</v>
      </c>
      <c r="O2400" s="1">
        <v>0.03236678360275724</v>
      </c>
      <c r="P2400" s="1">
        <v>-0.002704750583143345</v>
      </c>
      <c r="Q2400" s="1">
        <v>0.02998693637198513</v>
      </c>
      <c r="R2400" s="1">
        <v>0.02114747210119061</v>
      </c>
      <c r="S2400" s="1">
        <v>0.03283144982467645</v>
      </c>
      <c r="T2400" s="1">
        <v>0.01276933315446471</v>
      </c>
      <c r="U2400" s="1">
        <v>0.05329212997285393</v>
      </c>
      <c r="V2400" s="1">
        <v>-0.006921126781887166</v>
      </c>
      <c r="W2400" s="1">
        <v>0.001904805440533508</v>
      </c>
      <c r="X2400" s="1">
        <v>-0.01847348199156906</v>
      </c>
      <c r="Y2400" s="1">
        <v>0.06311781298654884</v>
      </c>
      <c r="Z2400" s="1">
        <v>0.002510499137986955</v>
      </c>
      <c r="AA2400" s="1">
        <v>0.02441436073029446</v>
      </c>
      <c r="AB2400" s="1">
        <v>0.02738178702958005</v>
      </c>
      <c r="AC2400" s="1">
        <v>0.02053833675724959</v>
      </c>
    </row>
    <row r="2401" spans="1:29">
      <c r="A2401" s="11">
        <v>39975</v>
      </c>
      <c r="B2401" s="1">
        <v>-0.03441863492686947</v>
      </c>
      <c r="C2401" s="1">
        <v>-0.04912864236945891</v>
      </c>
      <c r="D2401" s="1">
        <v>0.0005303542233330294</v>
      </c>
      <c r="E2401" s="1">
        <v>0.0004168313806403035</v>
      </c>
      <c r="F2401" s="1">
        <v>-0.01410243776782294</v>
      </c>
      <c r="G2401" s="1">
        <v>-0.02912298781004585</v>
      </c>
      <c r="H2401" s="1">
        <v>-0.02321230911777006</v>
      </c>
      <c r="I2401" s="1">
        <v>0.03680242425600322</v>
      </c>
      <c r="J2401" s="1">
        <v>0.07700488492869462</v>
      </c>
      <c r="K2401" s="1">
        <v>-0.01664471978747151</v>
      </c>
      <c r="L2401" s="1">
        <v>-0.03198255519573012</v>
      </c>
      <c r="M2401" s="1">
        <v>-0.01274500268344803</v>
      </c>
      <c r="N2401" s="1">
        <v>0.01177668759544903</v>
      </c>
      <c r="O2401" s="1">
        <v>0.05775017049944697</v>
      </c>
      <c r="P2401" s="1">
        <v>-0.0305085367912824</v>
      </c>
      <c r="Q2401" s="1">
        <v>-0.0390619758386912</v>
      </c>
      <c r="R2401" s="1">
        <v>-0.007305260742747843</v>
      </c>
      <c r="S2401" s="1">
        <v>0.01895584310026077</v>
      </c>
      <c r="T2401" s="1">
        <v>-0.03600377470994209</v>
      </c>
      <c r="U2401" s="1">
        <v>-0.00644647433944523</v>
      </c>
      <c r="V2401" s="1">
        <v>0.01175377913214248</v>
      </c>
      <c r="W2401" s="1">
        <v>-0.03618528992106307</v>
      </c>
      <c r="X2401" s="1">
        <v>0.02172723325368975</v>
      </c>
      <c r="Y2401" s="1">
        <v>-0.01456478335433942</v>
      </c>
      <c r="Z2401" s="1">
        <v>0.03004760247442273</v>
      </c>
      <c r="AA2401" s="1">
        <v>-0.0291374247395273</v>
      </c>
      <c r="AB2401" s="1">
        <v>0.06690694503058303</v>
      </c>
      <c r="AC2401" s="1">
        <v>-0.01966213682390405</v>
      </c>
    </row>
    <row r="2402" spans="1:29">
      <c r="A2402" s="11">
        <v>39976</v>
      </c>
      <c r="B2402" s="1">
        <v>-0.03144795029289582</v>
      </c>
      <c r="C2402" s="1">
        <v>-0.0214890490022418</v>
      </c>
      <c r="D2402" s="1">
        <v>-0.02419098425781618</v>
      </c>
      <c r="E2402" s="1">
        <v>0.04582360739400126</v>
      </c>
      <c r="F2402" s="1">
        <v>-0.04851222350967144</v>
      </c>
      <c r="G2402" s="1">
        <v>0.04662316403253497</v>
      </c>
      <c r="H2402" s="1">
        <v>0.004543003652469846</v>
      </c>
      <c r="I2402" s="1">
        <v>-0.01821368314196758</v>
      </c>
      <c r="J2402" s="1">
        <v>-0.005917227611497822</v>
      </c>
      <c r="K2402" s="1">
        <v>-0.0007811870785475739</v>
      </c>
      <c r="L2402" s="1">
        <v>-0.01285010849416512</v>
      </c>
      <c r="M2402" s="1">
        <v>0.003972297382375256</v>
      </c>
      <c r="N2402" s="1">
        <v>-0.004807536992310291</v>
      </c>
      <c r="O2402" s="1">
        <v>-0.03401544493865527</v>
      </c>
      <c r="P2402" s="1">
        <v>0.003496426713487599</v>
      </c>
      <c r="Q2402" s="1">
        <v>0.005801058393213765</v>
      </c>
      <c r="R2402" s="1">
        <v>0.02555074178710881</v>
      </c>
      <c r="S2402" s="1">
        <v>-0.0251858605056694</v>
      </c>
      <c r="T2402" s="1">
        <v>-0.03478025049693689</v>
      </c>
      <c r="U2402" s="1">
        <v>-0.01346854642104767</v>
      </c>
      <c r="V2402" s="1">
        <v>-0.01578766830510692</v>
      </c>
      <c r="W2402" s="1">
        <v>-0.03111659117990773</v>
      </c>
      <c r="X2402" s="1">
        <v>-0.03223627481274638</v>
      </c>
      <c r="Y2402" s="1">
        <v>-0.01649197684588832</v>
      </c>
      <c r="Z2402" s="1">
        <v>0.01160238067308805</v>
      </c>
      <c r="AA2402" s="1">
        <v>-0.005961157525087413</v>
      </c>
      <c r="AB2402" s="1">
        <v>0.05646665261091588</v>
      </c>
      <c r="AC2402" s="1">
        <v>-0.03256255218534854</v>
      </c>
    </row>
    <row r="2403" spans="1:29">
      <c r="A2403" s="11">
        <v>39979</v>
      </c>
      <c r="B2403" s="1">
        <v>0.02081713545782948</v>
      </c>
      <c r="C2403" s="1">
        <v>0.02916113259674535</v>
      </c>
      <c r="D2403" s="1">
        <v>0.01405663211568542</v>
      </c>
      <c r="E2403" s="1">
        <v>0.01633145856542684</v>
      </c>
      <c r="F2403" s="1">
        <v>0.0006382707326169079</v>
      </c>
      <c r="G2403" s="1">
        <v>0.009335167162201063</v>
      </c>
      <c r="H2403" s="1">
        <v>-0.01635073663418218</v>
      </c>
      <c r="I2403" s="1">
        <v>0.003206220990980224</v>
      </c>
      <c r="J2403" s="1">
        <v>-0.04861114493168572</v>
      </c>
      <c r="K2403" s="1">
        <v>0.01329406720444282</v>
      </c>
      <c r="L2403" s="1">
        <v>-0.007723674648608014</v>
      </c>
      <c r="M2403" s="1">
        <v>0.01195919159461578</v>
      </c>
      <c r="N2403" s="1">
        <v>0.004322302180933324</v>
      </c>
      <c r="O2403" s="1">
        <v>-0.03719079936294922</v>
      </c>
      <c r="P2403" s="1">
        <v>-0.003484244308610718</v>
      </c>
      <c r="Q2403" s="1">
        <v>-0.001419898484803728</v>
      </c>
      <c r="R2403" s="1">
        <v>-0.07760066735180715</v>
      </c>
      <c r="S2403" s="1">
        <v>-0.05989439705646205</v>
      </c>
      <c r="T2403" s="1">
        <v>0.004465744367195379</v>
      </c>
      <c r="U2403" s="1">
        <v>-0.03627296218289444</v>
      </c>
      <c r="V2403" s="1">
        <v>-0.03238525075537879</v>
      </c>
      <c r="W2403" s="1">
        <v>0.002035912429238618</v>
      </c>
      <c r="X2403" s="1">
        <v>-0.04072789960295753</v>
      </c>
      <c r="Y2403" s="1">
        <v>-0.03166943294962421</v>
      </c>
      <c r="Z2403" s="1">
        <v>-0.0523211990789072</v>
      </c>
      <c r="AA2403" s="1">
        <v>-0.01149387334021146</v>
      </c>
      <c r="AB2403" s="1">
        <v>0.0004927378706989227</v>
      </c>
      <c r="AC2403" s="1">
        <v>-0.01963408907675102</v>
      </c>
    </row>
    <row r="2404" spans="1:29">
      <c r="A2404" s="11">
        <v>39980</v>
      </c>
      <c r="B2404" s="1">
        <v>0.05741909435946835</v>
      </c>
      <c r="C2404" s="1">
        <v>0.04465952209980295</v>
      </c>
      <c r="D2404" s="1">
        <v>-0.005702170100454151</v>
      </c>
      <c r="E2404" s="1">
        <v>0.02194786533998383</v>
      </c>
      <c r="F2404" s="1">
        <v>0.01041743254933247</v>
      </c>
      <c r="G2404" s="1">
        <v>0.007950601741274044</v>
      </c>
      <c r="H2404" s="1">
        <v>0.02210463647889793</v>
      </c>
      <c r="I2404" s="1">
        <v>0.008577887563544051</v>
      </c>
      <c r="J2404" s="1">
        <v>0.03388959836479266</v>
      </c>
      <c r="K2404" s="1">
        <v>0.01659279061122998</v>
      </c>
      <c r="L2404" s="1">
        <v>0.005568087005429767</v>
      </c>
      <c r="M2404" s="1">
        <v>0.01830466295109145</v>
      </c>
      <c r="N2404" s="1">
        <v>0.006075887469674246</v>
      </c>
      <c r="O2404" s="1">
        <v>0.02703248339855069</v>
      </c>
      <c r="P2404" s="1">
        <v>-0.009090406559308595</v>
      </c>
      <c r="Q2404" s="1">
        <v>0.00115505034515162</v>
      </c>
      <c r="R2404" s="1">
        <v>-0.0162703003660355</v>
      </c>
      <c r="S2404" s="1">
        <v>0.04247320583538716</v>
      </c>
      <c r="T2404" s="1">
        <v>0.04412582534019727</v>
      </c>
      <c r="U2404" s="1">
        <v>0.02078364575153446</v>
      </c>
      <c r="V2404" s="1">
        <v>0.03710517957221637</v>
      </c>
      <c r="W2404" s="1">
        <v>0.006095450864692875</v>
      </c>
      <c r="X2404" s="1">
        <v>0.02115550803914434</v>
      </c>
      <c r="Y2404" s="1">
        <v>0.03695751370334022</v>
      </c>
      <c r="Z2404" s="1">
        <v>0.03895802403135251</v>
      </c>
      <c r="AA2404" s="1">
        <v>-0.006445650738375108</v>
      </c>
      <c r="AB2404" s="1">
        <v>-0.01083233818912588</v>
      </c>
      <c r="AC2404" s="1">
        <v>-0.01355939808046835</v>
      </c>
    </row>
    <row r="2405" spans="1:29">
      <c r="A2405" s="11">
        <v>39981</v>
      </c>
      <c r="B2405" s="1">
        <v>-0.05008872617990634</v>
      </c>
      <c r="C2405" s="1">
        <v>-0.02623055999313173</v>
      </c>
      <c r="D2405" s="1">
        <v>0.01378249744854987</v>
      </c>
      <c r="E2405" s="1">
        <v>-0.01284763110565001</v>
      </c>
      <c r="F2405" s="1">
        <v>0.003296379418456397</v>
      </c>
      <c r="G2405" s="1">
        <v>0.00837092830381625</v>
      </c>
      <c r="H2405" s="1">
        <v>-0.03148823707159043</v>
      </c>
      <c r="I2405" s="1">
        <v>-0.0009379225369309241</v>
      </c>
      <c r="J2405" s="1">
        <v>-0.05194165564950304</v>
      </c>
      <c r="K2405" s="1">
        <v>-0.007022449162069733</v>
      </c>
      <c r="L2405" s="1">
        <v>-0.007653690977655669</v>
      </c>
      <c r="M2405" s="1">
        <v>-0.01876072714690902</v>
      </c>
      <c r="N2405" s="1">
        <v>-0.02466030726538637</v>
      </c>
      <c r="O2405" s="1">
        <v>-0.03277208741987148</v>
      </c>
      <c r="P2405" s="1">
        <v>-0.02046605166662629</v>
      </c>
      <c r="Q2405" s="1">
        <v>-0.05817632868969091</v>
      </c>
      <c r="R2405" s="1">
        <v>-0.04292324849861096</v>
      </c>
      <c r="S2405" s="1">
        <v>-0.05302562603671235</v>
      </c>
      <c r="T2405" s="1">
        <v>-0.03033209535537496</v>
      </c>
      <c r="U2405" s="1">
        <v>-0.05692851251159625</v>
      </c>
      <c r="V2405" s="1">
        <v>-0.02243161941948724</v>
      </c>
      <c r="W2405" s="1">
        <v>-0.02794772053087202</v>
      </c>
      <c r="X2405" s="1">
        <v>-0.07443907074603062</v>
      </c>
      <c r="Y2405" s="1">
        <v>-0.001099099541935766</v>
      </c>
      <c r="Z2405" s="1">
        <v>-0.07477247301661794</v>
      </c>
      <c r="AA2405" s="1">
        <v>-0.006529703621704464</v>
      </c>
      <c r="AB2405" s="1">
        <v>-0.06446010754563802</v>
      </c>
      <c r="AC2405" s="1">
        <v>-0.04060499912871152</v>
      </c>
    </row>
    <row r="2406" spans="1:29">
      <c r="A2406" s="11">
        <v>39982</v>
      </c>
      <c r="B2406" s="1">
        <v>0.01579823518570844</v>
      </c>
      <c r="C2406" s="1">
        <v>-0.02395682458832415</v>
      </c>
      <c r="D2406" s="1">
        <v>0.0004064566303181305</v>
      </c>
      <c r="E2406" s="1">
        <v>-0.002330928854516356</v>
      </c>
      <c r="F2406" s="1">
        <v>0.01838502999281055</v>
      </c>
      <c r="G2406" s="1">
        <v>0.005906862678087599</v>
      </c>
      <c r="H2406" s="1">
        <v>-0.0003572651639303093</v>
      </c>
      <c r="I2406" s="1">
        <v>-0.01288227673079223</v>
      </c>
      <c r="J2406" s="1">
        <v>-0.0707446238307845</v>
      </c>
      <c r="K2406" s="1">
        <v>-0.007071665833233931</v>
      </c>
      <c r="L2406" s="1">
        <v>0.008355597046974639</v>
      </c>
      <c r="M2406" s="1">
        <v>-0.02187670532369923</v>
      </c>
      <c r="N2406" s="1">
        <v>-0.002321957948908659</v>
      </c>
      <c r="O2406" s="1">
        <v>-0.009537659310984492</v>
      </c>
      <c r="P2406" s="1">
        <v>0.03386136242505811</v>
      </c>
      <c r="Q2406" s="1">
        <v>-0.0504614939442215</v>
      </c>
      <c r="R2406" s="1">
        <v>-0.01282116762866881</v>
      </c>
      <c r="S2406" s="1">
        <v>-0.04112616285653781</v>
      </c>
      <c r="T2406" s="1">
        <v>0.0246337700602175</v>
      </c>
      <c r="U2406" s="1">
        <v>-0.02513442790763465</v>
      </c>
      <c r="V2406" s="1">
        <v>0.01515615838481521</v>
      </c>
      <c r="W2406" s="1">
        <v>-0.02345702335523059</v>
      </c>
      <c r="X2406" s="1">
        <v>0.01728927636613187</v>
      </c>
      <c r="Y2406" s="1">
        <v>-0.002751077602096141</v>
      </c>
      <c r="Z2406" s="1">
        <v>-0.0688250677817096</v>
      </c>
      <c r="AA2406" s="1">
        <v>-0.004054522701701258</v>
      </c>
      <c r="AB2406" s="1">
        <v>-0.00611857092899859</v>
      </c>
      <c r="AC2406" s="1">
        <v>-0.009726493674146464</v>
      </c>
    </row>
    <row r="2407" spans="1:29">
      <c r="A2407" s="11">
        <v>39983</v>
      </c>
      <c r="B2407" s="1">
        <v>0.03158252926391514</v>
      </c>
      <c r="C2407" s="1">
        <v>-0.007046265930709339</v>
      </c>
      <c r="D2407" s="1">
        <v>-0.02180618883627861</v>
      </c>
      <c r="E2407" s="1">
        <v>0.03368371508355095</v>
      </c>
      <c r="F2407" s="1">
        <v>0.008649198917142886</v>
      </c>
      <c r="G2407" s="1">
        <v>-0.03253461461351492</v>
      </c>
      <c r="H2407" s="1">
        <v>0.0289495665839179</v>
      </c>
      <c r="I2407" s="1">
        <v>0.02229734387364868</v>
      </c>
      <c r="J2407" s="1">
        <v>0.00915853179135917</v>
      </c>
      <c r="K2407" s="1">
        <v>0.003849618469887517</v>
      </c>
      <c r="L2407" s="1">
        <v>0.02587268359895201</v>
      </c>
      <c r="M2407" s="1">
        <v>0.002363977417698893</v>
      </c>
      <c r="N2407" s="1">
        <v>0.03749685063687203</v>
      </c>
      <c r="O2407" s="1">
        <v>-0.009090949098569889</v>
      </c>
      <c r="P2407" s="1">
        <v>0.00209087357892912</v>
      </c>
      <c r="Q2407" s="1">
        <v>0.001687119117898428</v>
      </c>
      <c r="R2407" s="1">
        <v>0.008123466423005432</v>
      </c>
      <c r="S2407" s="1">
        <v>0.005938527360626278</v>
      </c>
      <c r="T2407" s="1">
        <v>0.0125050472525714</v>
      </c>
      <c r="U2407" s="1">
        <v>0.03426646636947184</v>
      </c>
      <c r="V2407" s="1">
        <v>-0.002849101487067185</v>
      </c>
      <c r="W2407" s="1">
        <v>-0.004049417631511343</v>
      </c>
      <c r="X2407" s="1">
        <v>0.04871012609248293</v>
      </c>
      <c r="Y2407" s="1">
        <v>-0.01209575393996531</v>
      </c>
      <c r="Z2407" s="1">
        <v>0.06245177804680035</v>
      </c>
      <c r="AA2407" s="1">
        <v>0.01358458688373498</v>
      </c>
      <c r="AB2407" s="1">
        <v>0.00642415863106427</v>
      </c>
      <c r="AC2407" s="1">
        <v>0.009689283457473108</v>
      </c>
    </row>
    <row r="2408" spans="1:29">
      <c r="A2408" s="11">
        <v>39986</v>
      </c>
      <c r="B2408" s="1">
        <v>0.01276204090954414</v>
      </c>
      <c r="C2408" s="1">
        <v>-0.006150457709049428</v>
      </c>
      <c r="D2408" s="1">
        <v>0</v>
      </c>
      <c r="E2408" s="1">
        <v>-0.01450354528911568</v>
      </c>
      <c r="F2408" s="1">
        <v>0.000204434622770977</v>
      </c>
      <c r="G2408" s="1">
        <v>0.009842490287332417</v>
      </c>
      <c r="H2408" s="1">
        <v>-0.0208405652178596</v>
      </c>
      <c r="I2408" s="1">
        <v>-0.003712614387405666</v>
      </c>
      <c r="J2408" s="1">
        <v>-0.04424254711105136</v>
      </c>
      <c r="K2408" s="1">
        <v>-0.005752470414948418</v>
      </c>
      <c r="L2408" s="1">
        <v>-0.002259442686516011</v>
      </c>
      <c r="M2408" s="1">
        <v>-0.01097506468017828</v>
      </c>
      <c r="N2408" s="1">
        <v>0.01296103678211891</v>
      </c>
      <c r="O2408" s="1">
        <v>-0.03384318819465149</v>
      </c>
      <c r="P2408" s="1">
        <v>0.006258717066228714</v>
      </c>
      <c r="Q2408" s="1">
        <v>-0.01535649047724486</v>
      </c>
      <c r="R2408" s="1">
        <v>-0.04359544849541652</v>
      </c>
      <c r="S2408" s="1">
        <v>-0.03378142835117515</v>
      </c>
      <c r="T2408" s="1">
        <v>-0.01693149249679338</v>
      </c>
      <c r="U2408" s="1">
        <v>-0.0172581207795115</v>
      </c>
      <c r="V2408" s="1">
        <v>-0.02049691637140638</v>
      </c>
      <c r="W2408" s="1">
        <v>0.004686343834968909</v>
      </c>
      <c r="X2408" s="1">
        <v>-0.03472716669933273</v>
      </c>
      <c r="Y2408" s="1">
        <v>-0.04652667518277398</v>
      </c>
      <c r="Z2408" s="1">
        <v>-0.02375480420671117</v>
      </c>
      <c r="AA2408" s="1">
        <v>-0.01911036705491576</v>
      </c>
      <c r="AB2408" s="1">
        <v>0.009574544271612417</v>
      </c>
      <c r="AC2408" s="1">
        <v>-0.002629199799787485</v>
      </c>
    </row>
    <row r="2409" spans="1:29">
      <c r="A2409" s="11">
        <v>39987</v>
      </c>
      <c r="B2409" s="1">
        <v>-0.02148084679069817</v>
      </c>
      <c r="C2409" s="1">
        <v>0.00737827165728544</v>
      </c>
      <c r="D2409" s="1">
        <v>-0.00357703159530931</v>
      </c>
      <c r="E2409" s="1">
        <v>-0.008792000475693729</v>
      </c>
      <c r="F2409" s="1">
        <v>0.01340409352290695</v>
      </c>
      <c r="G2409" s="1">
        <v>0.001624390039270729</v>
      </c>
      <c r="H2409" s="1">
        <v>-0.006385357949265091</v>
      </c>
      <c r="I2409" s="1">
        <v>-0.03735989538393303</v>
      </c>
      <c r="J2409" s="1">
        <v>-0.03145406441861254</v>
      </c>
      <c r="K2409" s="1">
        <v>0.003085799954125168</v>
      </c>
      <c r="L2409" s="1">
        <v>-0.01078477528568644</v>
      </c>
      <c r="M2409" s="1">
        <v>-0.0001834164276205419</v>
      </c>
      <c r="N2409" s="1">
        <v>-0.02854327700795201</v>
      </c>
      <c r="O2409" s="1">
        <v>-0.01048029247060567</v>
      </c>
      <c r="P2409" s="1">
        <v>-0.01796833524462171</v>
      </c>
      <c r="Q2409" s="1">
        <v>0.03305335564069312</v>
      </c>
      <c r="R2409" s="1">
        <v>0.03216393093275083</v>
      </c>
      <c r="S2409" s="1">
        <v>0.005431187383818648</v>
      </c>
      <c r="T2409" s="1">
        <v>0.007402370656176771</v>
      </c>
      <c r="U2409" s="1">
        <v>0.0120325473171834</v>
      </c>
      <c r="V2409" s="1">
        <v>-0.003928357652124959</v>
      </c>
      <c r="W2409" s="1">
        <v>-0.003841146869316803</v>
      </c>
      <c r="X2409" s="1">
        <v>0.02653272504662163</v>
      </c>
      <c r="Y2409" s="1">
        <v>0.02018560704784411</v>
      </c>
      <c r="Z2409" s="1">
        <v>-0.005834765552662824</v>
      </c>
      <c r="AA2409" s="1">
        <v>-0.03228437319648947</v>
      </c>
      <c r="AB2409" s="1">
        <v>-0.04452063037970344</v>
      </c>
      <c r="AC2409" s="1">
        <v>-0.005140135897899523</v>
      </c>
    </row>
    <row r="2410" spans="1:29">
      <c r="A2410" s="11">
        <v>39988</v>
      </c>
      <c r="B2410" s="1">
        <v>0.02602263283825157</v>
      </c>
      <c r="C2410" s="1">
        <v>0.01228589905664523</v>
      </c>
      <c r="D2410" s="1">
        <v>0.005929698306948561</v>
      </c>
      <c r="E2410" s="1">
        <v>0.02217493187218578</v>
      </c>
      <c r="F2410" s="1">
        <v>-0.00141007260356163</v>
      </c>
      <c r="G2410" s="1">
        <v>0.005189866672942856</v>
      </c>
      <c r="H2410" s="1">
        <v>0.003213089940652614</v>
      </c>
      <c r="I2410" s="1">
        <v>-0.01868108393168721</v>
      </c>
      <c r="J2410" s="1">
        <v>0.02757328960661565</v>
      </c>
      <c r="K2410" s="1">
        <v>0.01115199717206616</v>
      </c>
      <c r="L2410" s="1">
        <v>0.005837739443016243</v>
      </c>
      <c r="M2410" s="1">
        <v>-0.003302021595902427</v>
      </c>
      <c r="N2410" s="1">
        <v>0.006839076388496901</v>
      </c>
      <c r="O2410" s="1">
        <v>0.03006821393837522</v>
      </c>
      <c r="P2410" s="1">
        <v>0.02814945875486852</v>
      </c>
      <c r="Q2410" s="1">
        <v>0.02361919953567893</v>
      </c>
      <c r="R2410" s="1">
        <v>-0.006425828303236014</v>
      </c>
      <c r="S2410" s="1">
        <v>0.003038466898714898</v>
      </c>
      <c r="T2410" s="1">
        <v>0.005152469367778689</v>
      </c>
      <c r="U2410" s="1">
        <v>0.03781084427961612</v>
      </c>
      <c r="V2410" s="1">
        <v>0.0507632811441463</v>
      </c>
      <c r="W2410" s="1">
        <v>-0.003236009241416871</v>
      </c>
      <c r="X2410" s="1">
        <v>0.04337031971028948</v>
      </c>
      <c r="Y2410" s="1">
        <v>-8.813213410507892E-05</v>
      </c>
      <c r="Z2410" s="1">
        <v>0.0164834074156599</v>
      </c>
      <c r="AA2410" s="1">
        <v>-0.006725972471835928</v>
      </c>
      <c r="AB2410" s="1">
        <v>0.02812222578797274</v>
      </c>
      <c r="AC2410" s="1">
        <v>0.01020119922478901</v>
      </c>
    </row>
    <row r="2411" spans="1:29">
      <c r="A2411" s="11">
        <v>39989</v>
      </c>
      <c r="B2411" s="1">
        <v>0.01261624769967051</v>
      </c>
      <c r="C2411" s="1">
        <v>-0.03092546589486111</v>
      </c>
      <c r="D2411" s="1">
        <v>-0.01175769414649452</v>
      </c>
      <c r="E2411" s="1">
        <v>-0.03037161833523838</v>
      </c>
      <c r="F2411" s="1">
        <v>0.01788460049490137</v>
      </c>
      <c r="G2411" s="1">
        <v>0.01694095186073419</v>
      </c>
      <c r="H2411" s="1">
        <v>-0.008896664053371084</v>
      </c>
      <c r="I2411" s="1">
        <v>0.004664891606668498</v>
      </c>
      <c r="J2411" s="1">
        <v>0.007155923725201241</v>
      </c>
      <c r="K2411" s="1">
        <v>-0.01521218883864484</v>
      </c>
      <c r="L2411" s="1">
        <v>0.0008818599007858197</v>
      </c>
      <c r="M2411" s="1">
        <v>-0.02015465339828393</v>
      </c>
      <c r="N2411" s="1">
        <v>-0.02817633943389264</v>
      </c>
      <c r="O2411" s="1">
        <v>-0.03153686118517685</v>
      </c>
      <c r="P2411" s="1">
        <v>0.0006845956528176433</v>
      </c>
      <c r="Q2411" s="1">
        <v>-0.02973501598960904</v>
      </c>
      <c r="R2411" s="1">
        <v>-0.0220990104853388</v>
      </c>
      <c r="S2411" s="1">
        <v>-0.005385416696685574</v>
      </c>
      <c r="T2411" s="1">
        <v>-0.007426975727114371</v>
      </c>
      <c r="U2411" s="1">
        <v>-0.01331418319733202</v>
      </c>
      <c r="V2411" s="1">
        <v>-0.04006080579233462</v>
      </c>
      <c r="W2411" s="1">
        <v>-0.02762992726630742</v>
      </c>
      <c r="X2411" s="1">
        <v>-0.05584322432201128</v>
      </c>
      <c r="Y2411" s="1">
        <v>0.02031779533696221</v>
      </c>
      <c r="Z2411" s="1">
        <v>-0.01756750998051615</v>
      </c>
      <c r="AA2411" s="1">
        <v>-0.004663490246573643</v>
      </c>
      <c r="AB2411" s="1">
        <v>0.001877199328125023</v>
      </c>
      <c r="AC2411" s="1">
        <v>-0.01757378767967288</v>
      </c>
    </row>
    <row r="2412" spans="1:29">
      <c r="A2412" s="11">
        <v>39990</v>
      </c>
      <c r="B2412" s="1">
        <v>0.05073541055927056</v>
      </c>
      <c r="C2412" s="1">
        <v>0.01481215740287656</v>
      </c>
      <c r="D2412" s="1">
        <v>0.005513392125753969</v>
      </c>
      <c r="E2412" s="1">
        <v>0.01770421056981952</v>
      </c>
      <c r="F2412" s="1">
        <v>0.01750455261967843</v>
      </c>
      <c r="G2412" s="1">
        <v>-0.0001586648527820422</v>
      </c>
      <c r="H2412" s="1">
        <v>0.02100560419936515</v>
      </c>
      <c r="I2412" s="1">
        <v>0.02307923581908344</v>
      </c>
      <c r="J2412" s="1">
        <v>0.02664275088345658</v>
      </c>
      <c r="K2412" s="1">
        <v>0.02741830338789097</v>
      </c>
      <c r="L2412" s="1">
        <v>0.03865607579101082</v>
      </c>
      <c r="M2412" s="1">
        <v>0.01127038084424825</v>
      </c>
      <c r="N2412" s="1">
        <v>0.0183795850487849</v>
      </c>
      <c r="O2412" s="1">
        <v>-0.005130065331957812</v>
      </c>
      <c r="P2412" s="1">
        <v>-0.002052567072898581</v>
      </c>
      <c r="Q2412" s="1">
        <v>0.02441917952642458</v>
      </c>
      <c r="R2412" s="1">
        <v>0.03631069035408752</v>
      </c>
      <c r="S2412" s="1">
        <v>0.0260573387144285</v>
      </c>
      <c r="T2412" s="1">
        <v>0.02655536026673722</v>
      </c>
      <c r="U2412" s="1">
        <v>0.04257328847527342</v>
      </c>
      <c r="V2412" s="1">
        <v>-0.1164493267856239</v>
      </c>
      <c r="W2412" s="1">
        <v>0.03523468840330213</v>
      </c>
      <c r="X2412" s="1">
        <v>0.008745976072736195</v>
      </c>
      <c r="Y2412" s="1">
        <v>0.007229636467431133</v>
      </c>
      <c r="Z2412" s="1">
        <v>-0.02826078682539823</v>
      </c>
      <c r="AA2412" s="1">
        <v>0.0281580455815047</v>
      </c>
      <c r="AB2412" s="1">
        <v>0.02971108517550181</v>
      </c>
      <c r="AC2412" s="1">
        <v>0.02603129295501527</v>
      </c>
    </row>
    <row r="2413" spans="1:29">
      <c r="A2413" s="11">
        <v>39993</v>
      </c>
      <c r="B2413" s="1">
        <v>0.06050970578161641</v>
      </c>
      <c r="C2413" s="1">
        <v>0.01281602210828581</v>
      </c>
      <c r="D2413" s="1">
        <v>0.03254665516061928</v>
      </c>
      <c r="E2413" s="1">
        <v>0.004779217582276507</v>
      </c>
      <c r="F2413" s="1">
        <v>0.01635922568710657</v>
      </c>
      <c r="G2413" s="1">
        <v>0.008886069639822303</v>
      </c>
      <c r="H2413" s="1">
        <v>0.02022156293562771</v>
      </c>
      <c r="I2413" s="1">
        <v>0.006340765689781591</v>
      </c>
      <c r="J2413" s="1">
        <v>0.01326404261945124</v>
      </c>
      <c r="K2413" s="1">
        <v>0.002067406079858225</v>
      </c>
      <c r="L2413" s="1">
        <v>-0.02416400532619423</v>
      </c>
      <c r="M2413" s="1">
        <v>0.01318891652260934</v>
      </c>
      <c r="N2413" s="1">
        <v>-0.01525173806497659</v>
      </c>
      <c r="O2413" s="1">
        <v>0.00895250189009289</v>
      </c>
      <c r="P2413" s="1">
        <v>0.02741655208107074</v>
      </c>
      <c r="Q2413" s="1">
        <v>0.02043826801142634</v>
      </c>
      <c r="R2413" s="1">
        <v>0.02848398446978884</v>
      </c>
      <c r="S2413" s="1">
        <v>0.04122721058157164</v>
      </c>
      <c r="T2413" s="1">
        <v>0.009089571344670588</v>
      </c>
      <c r="U2413" s="1">
        <v>-0.001505030229321136</v>
      </c>
      <c r="V2413" s="1">
        <v>-0.03588490208459383</v>
      </c>
      <c r="W2413" s="1">
        <v>0.01543939111802839</v>
      </c>
      <c r="X2413" s="1">
        <v>-0.07744307687907359</v>
      </c>
      <c r="Y2413" s="1">
        <v>-0.01061586324569441</v>
      </c>
      <c r="Z2413" s="1">
        <v>0.02367784887957192</v>
      </c>
      <c r="AA2413" s="1">
        <v>0.03921834260316892</v>
      </c>
      <c r="AB2413" s="1">
        <v>-0.02833387749468896</v>
      </c>
      <c r="AC2413" s="1">
        <v>-0.002892581585133058</v>
      </c>
    </row>
    <row r="2414" spans="1:29">
      <c r="A2414" s="11">
        <v>39994</v>
      </c>
      <c r="B2414" s="1">
        <v>-0.04068933070891556</v>
      </c>
      <c r="C2414" s="1">
        <v>0.007849836792815257</v>
      </c>
      <c r="D2414" s="1">
        <v>-0.009129931114729817</v>
      </c>
      <c r="E2414" s="1">
        <v>-0.03595876943492438</v>
      </c>
      <c r="F2414" s="1">
        <v>-0.003768380763659485</v>
      </c>
      <c r="G2414" s="1">
        <v>-0.01981755650242845</v>
      </c>
      <c r="H2414" s="1">
        <v>-0.006032413017621696</v>
      </c>
      <c r="I2414" s="1">
        <v>-0.009715980188576667</v>
      </c>
      <c r="J2414" s="1">
        <v>-0.01593621201591211</v>
      </c>
      <c r="K2414" s="1">
        <v>0.003375570104323433</v>
      </c>
      <c r="L2414" s="1">
        <v>-0.003617330386952333</v>
      </c>
      <c r="M2414" s="1">
        <v>-0.02493367554306025</v>
      </c>
      <c r="N2414" s="1">
        <v>-0.01522961025964231</v>
      </c>
      <c r="O2414" s="1">
        <v>-0.01859858602730391</v>
      </c>
      <c r="P2414" s="1">
        <v>-0.02535028043504306</v>
      </c>
      <c r="Q2414" s="1">
        <v>0.00126652068643196</v>
      </c>
      <c r="R2414" s="1">
        <v>-0.03047421720170107</v>
      </c>
      <c r="S2414" s="1">
        <v>-0.04244548543081839</v>
      </c>
      <c r="T2414" s="1">
        <v>-0.01124542356170466</v>
      </c>
      <c r="U2414" s="1">
        <v>-0.05184885379065618</v>
      </c>
      <c r="V2414" s="1">
        <v>-0.008771117870673861</v>
      </c>
      <c r="W2414" s="1">
        <v>-0.0253412582964021</v>
      </c>
      <c r="X2414" s="1">
        <v>-0.07374956580586733</v>
      </c>
      <c r="Y2414" s="1">
        <v>-0.0005648849329032979</v>
      </c>
      <c r="Z2414" s="1">
        <v>-0.01785050826687373</v>
      </c>
      <c r="AA2414" s="1">
        <v>-0.01020413108537765</v>
      </c>
      <c r="AB2414" s="1">
        <v>-0.02300696673797198</v>
      </c>
      <c r="AC2414" s="1">
        <v>-0.003296333203685831</v>
      </c>
    </row>
    <row r="2415" spans="1:29">
      <c r="A2415" s="11">
        <v>39995</v>
      </c>
      <c r="B2415" s="1">
        <v>0.04463811783611416</v>
      </c>
      <c r="C2415" s="1">
        <v>0.05859117543191505</v>
      </c>
      <c r="D2415" s="1">
        <v>-0.01579596762635005</v>
      </c>
      <c r="E2415" s="1">
        <v>-0.03295843672007059</v>
      </c>
      <c r="F2415" s="1">
        <v>0.009488878613824969</v>
      </c>
      <c r="G2415" s="1">
        <v>0.08440310777148974</v>
      </c>
      <c r="H2415" s="1">
        <v>-0.001734080677196159</v>
      </c>
      <c r="I2415" s="1">
        <v>0.006261800398831285</v>
      </c>
      <c r="J2415" s="1">
        <v>-0.03412362766627575</v>
      </c>
      <c r="K2415" s="1">
        <v>0.02000013110732524</v>
      </c>
      <c r="L2415" s="1">
        <v>0.01052616554853336</v>
      </c>
      <c r="M2415" s="1">
        <v>0.01870819050256789</v>
      </c>
      <c r="N2415" s="1">
        <v>0.002883353331309291</v>
      </c>
      <c r="O2415" s="1">
        <v>0.03334554179316251</v>
      </c>
      <c r="P2415" s="1">
        <v>0.006844474184647842</v>
      </c>
      <c r="Q2415" s="1">
        <v>-0.01471008460243506</v>
      </c>
      <c r="R2415" s="1">
        <v>0.01749527282677787</v>
      </c>
      <c r="S2415" s="1">
        <v>0.01620910500039852</v>
      </c>
      <c r="T2415" s="1">
        <v>0.01962415490977354</v>
      </c>
      <c r="U2415" s="1">
        <v>0.03317084322639685</v>
      </c>
      <c r="V2415" s="1">
        <v>0.02585855677115467</v>
      </c>
      <c r="W2415" s="1">
        <v>0.01865075405879879</v>
      </c>
      <c r="X2415" s="1">
        <v>0.03061037004900813</v>
      </c>
      <c r="Y2415" s="1">
        <v>-0.00226027922593186</v>
      </c>
      <c r="Z2415" s="1">
        <v>0.01356740768709619</v>
      </c>
      <c r="AA2415" s="1">
        <v>0.006049238060122475</v>
      </c>
      <c r="AB2415" s="1">
        <v>0.01533404027481433</v>
      </c>
      <c r="AC2415" s="1">
        <v>0.003572054958276727</v>
      </c>
    </row>
    <row r="2416" spans="1:29">
      <c r="A2416" s="11">
        <v>39996</v>
      </c>
      <c r="B2416" s="1">
        <v>-0.01805843052685929</v>
      </c>
      <c r="C2416" s="1">
        <v>-0.001976639092295507</v>
      </c>
      <c r="D2416" s="1">
        <v>0.007132869838667899</v>
      </c>
      <c r="E2416" s="1">
        <v>0.01265321946958964</v>
      </c>
      <c r="F2416" s="1">
        <v>0.0001271631370387549</v>
      </c>
      <c r="G2416" s="1">
        <v>-0.05164256379812138</v>
      </c>
      <c r="H2416" s="1">
        <v>0.07833935945384174</v>
      </c>
      <c r="I2416" s="1">
        <v>-0.001331136903688135</v>
      </c>
      <c r="J2416" s="1">
        <v>0.01556902359958467</v>
      </c>
      <c r="K2416" s="1">
        <v>-0.01007876721426104</v>
      </c>
      <c r="L2416" s="1">
        <v>0.0008075833091820694</v>
      </c>
      <c r="M2416" s="1">
        <v>0.01421185406107361</v>
      </c>
      <c r="N2416" s="1">
        <v>0.002090797591415727</v>
      </c>
      <c r="O2416" s="1">
        <v>-0.0006299583608007087</v>
      </c>
      <c r="P2416" s="1">
        <v>0.0129161952090604</v>
      </c>
      <c r="Q2416" s="1">
        <v>0.07131972103169781</v>
      </c>
      <c r="R2416" s="1">
        <v>-0.0230475577110747</v>
      </c>
      <c r="S2416" s="1">
        <v>0.03873699063686176</v>
      </c>
      <c r="T2416" s="1">
        <v>-0.01129503465510806</v>
      </c>
      <c r="U2416" s="1">
        <v>-0.004410933176496434</v>
      </c>
      <c r="V2416" s="1">
        <v>0.02458091081016756</v>
      </c>
      <c r="W2416" s="1">
        <v>0.0007485254374939299</v>
      </c>
      <c r="X2416" s="1">
        <v>-0.0176873003170952</v>
      </c>
      <c r="Y2416" s="1">
        <v>0.02021347884959446</v>
      </c>
      <c r="Z2416" s="1">
        <v>0.06175027048576642</v>
      </c>
      <c r="AA2416" s="1">
        <v>0.004149763338713974</v>
      </c>
      <c r="AB2416" s="1">
        <v>0.02427166839892836</v>
      </c>
      <c r="AC2416" s="1">
        <v>0.006459038962708163</v>
      </c>
    </row>
    <row r="2417" spans="1:29">
      <c r="A2417" s="11">
        <v>39997</v>
      </c>
      <c r="B2417" s="1">
        <v>0.02301746859445131</v>
      </c>
      <c r="C2417" s="1">
        <v>0.01210410307653387</v>
      </c>
      <c r="D2417" s="1">
        <v>0.0009487143575792611</v>
      </c>
      <c r="E2417" s="1">
        <v>0.05098738563370508</v>
      </c>
      <c r="F2417" s="1">
        <v>0.02093203876717187</v>
      </c>
      <c r="G2417" s="1">
        <v>0.003744624367434168</v>
      </c>
      <c r="H2417" s="1">
        <v>0.02077980407981039</v>
      </c>
      <c r="I2417" s="1">
        <v>0.01016326686521318</v>
      </c>
      <c r="J2417" s="1">
        <v>-0.01179241690007415</v>
      </c>
      <c r="K2417" s="1">
        <v>0.01129206490387302</v>
      </c>
      <c r="L2417" s="1">
        <v>0.004731188327877556</v>
      </c>
      <c r="M2417" s="1">
        <v>0.02402190863264031</v>
      </c>
      <c r="N2417" s="1">
        <v>0</v>
      </c>
      <c r="O2417" s="1">
        <v>0.03481116562642117</v>
      </c>
      <c r="P2417" s="1">
        <v>0.0006710292856439981</v>
      </c>
      <c r="Q2417" s="1">
        <v>0.008477027456653685</v>
      </c>
      <c r="R2417" s="1">
        <v>0.008104061891473613</v>
      </c>
      <c r="S2417" s="1">
        <v>0.01316195052838109</v>
      </c>
      <c r="T2417" s="1">
        <v>0.02853159221916357</v>
      </c>
      <c r="U2417" s="1">
        <v>0.009272800819306815</v>
      </c>
      <c r="V2417" s="1">
        <v>0.004711070717120514</v>
      </c>
      <c r="W2417" s="1">
        <v>0.005713363214902678</v>
      </c>
      <c r="X2417" s="1">
        <v>0.02191273389293347</v>
      </c>
      <c r="Y2417" s="1">
        <v>0.01379235250509092</v>
      </c>
      <c r="Z2417" s="1">
        <v>0.04174567979724575</v>
      </c>
      <c r="AA2417" s="1">
        <v>0.01661474762908366</v>
      </c>
      <c r="AB2417" s="1">
        <v>-0.0152706739742865</v>
      </c>
      <c r="AC2417" s="1">
        <v>0.009430426332782016</v>
      </c>
    </row>
    <row r="2418" spans="1:29">
      <c r="A2418" s="11">
        <v>40000</v>
      </c>
      <c r="B2418" s="1">
        <v>-0.0903988830363831</v>
      </c>
      <c r="C2418" s="1">
        <v>-0.03218127233543</v>
      </c>
      <c r="D2418" s="1">
        <v>-0.0007267086842618342</v>
      </c>
      <c r="E2418" s="1">
        <v>-0.01208053235634843</v>
      </c>
      <c r="F2418" s="1">
        <v>-0.03862298492081917</v>
      </c>
      <c r="G2418" s="1">
        <v>-0.0606248340065082</v>
      </c>
      <c r="H2418" s="1">
        <v>-0.00647002741615188</v>
      </c>
      <c r="I2418" s="1">
        <v>-0.06056386084883947</v>
      </c>
      <c r="J2418" s="1">
        <v>-0.06921260820090502</v>
      </c>
      <c r="K2418" s="1">
        <v>0.006406930841168945</v>
      </c>
      <c r="L2418" s="1">
        <v>-0.02434714641928004</v>
      </c>
      <c r="M2418" s="1">
        <v>-0.04149617887920176</v>
      </c>
      <c r="N2418" s="1">
        <v>0.03129900192677715</v>
      </c>
      <c r="O2418" s="1">
        <v>-0.03655076470010366</v>
      </c>
      <c r="P2418" s="1">
        <v>-0.03889989406904681</v>
      </c>
      <c r="Q2418" s="1">
        <v>-0.05844288310484358</v>
      </c>
      <c r="R2418" s="1">
        <v>-0.06633286261862814</v>
      </c>
      <c r="S2418" s="1">
        <v>-0.06557369606734376</v>
      </c>
      <c r="T2418" s="1">
        <v>-0.08628740086727094</v>
      </c>
      <c r="U2418" s="1">
        <v>-0.06431199458240922</v>
      </c>
      <c r="V2418" s="1">
        <v>-0.02123029511552055</v>
      </c>
      <c r="W2418" s="1">
        <v>-0.04260495387058738</v>
      </c>
      <c r="X2418" s="1">
        <v>-0.05950793286132117</v>
      </c>
      <c r="Y2418" s="1">
        <v>-0.0701291200320775</v>
      </c>
      <c r="Z2418" s="1">
        <v>-0.06019669042533116</v>
      </c>
      <c r="AA2418" s="1">
        <v>0.02322867724282784</v>
      </c>
      <c r="AB2418" s="1">
        <v>-0.04010757171023194</v>
      </c>
      <c r="AC2418" s="1">
        <v>-0.03412456973632283</v>
      </c>
    </row>
    <row r="2419" spans="1:29">
      <c r="A2419" s="11">
        <v>40001</v>
      </c>
      <c r="B2419" s="1">
        <v>0.02813419335342293</v>
      </c>
      <c r="C2419" s="1">
        <v>0.0006742265139088044</v>
      </c>
      <c r="D2419" s="1">
        <v>0.02794474021756588</v>
      </c>
      <c r="E2419" s="1">
        <v>-0.002329246197492529</v>
      </c>
      <c r="F2419" s="1">
        <v>0.02367426465201272</v>
      </c>
      <c r="G2419" s="1">
        <v>0.0463348385917941</v>
      </c>
      <c r="H2419" s="1">
        <v>0.03208384709533596</v>
      </c>
      <c r="I2419" s="1">
        <v>0.002352640483370916</v>
      </c>
      <c r="J2419" s="1">
        <v>0.0006409685924284592</v>
      </c>
      <c r="K2419" s="1">
        <v>-0.005274784281508516</v>
      </c>
      <c r="L2419" s="1">
        <v>-0.01322946193190166</v>
      </c>
      <c r="M2419" s="1">
        <v>0.00593306640808744</v>
      </c>
      <c r="N2419" s="1">
        <v>0.06828538684888885</v>
      </c>
      <c r="O2419" s="1">
        <v>0.05641440966972988</v>
      </c>
      <c r="P2419" s="1">
        <v>0.1221213123217011</v>
      </c>
      <c r="Q2419" s="1">
        <v>-0.01897643062895904</v>
      </c>
      <c r="R2419" s="1">
        <v>-0.01991383526973978</v>
      </c>
      <c r="S2419" s="1">
        <v>-0.02416439532700543</v>
      </c>
      <c r="T2419" s="1">
        <v>-0.0103720379817408</v>
      </c>
      <c r="U2419" s="1">
        <v>0.001527394458338938</v>
      </c>
      <c r="V2419" s="1">
        <v>0.01796482160460533</v>
      </c>
      <c r="W2419" s="1">
        <v>0.01151358479729891</v>
      </c>
      <c r="X2419" s="1">
        <v>-0.008837232718962418</v>
      </c>
      <c r="Y2419" s="1">
        <v>-0.01263736961488515</v>
      </c>
      <c r="Z2419" s="1">
        <v>-0.0001259694520711063</v>
      </c>
      <c r="AA2419" s="1">
        <v>-0.004945511454398255</v>
      </c>
      <c r="AB2419" s="1">
        <v>0.02757678535963648</v>
      </c>
      <c r="AC2419" s="1">
        <v>0.01719463419226064</v>
      </c>
    </row>
    <row r="2420" spans="1:29">
      <c r="A2420" s="11">
        <v>40002</v>
      </c>
      <c r="B2420" s="1">
        <v>-0.0370369384857997</v>
      </c>
      <c r="C2420" s="1">
        <v>0.04456654728726139</v>
      </c>
      <c r="D2420" s="1">
        <v>-0.01316185633139544</v>
      </c>
      <c r="E2420" s="1">
        <v>-0.002918259646788268</v>
      </c>
      <c r="F2420" s="1">
        <v>0.02771399494904259</v>
      </c>
      <c r="G2420" s="1">
        <v>-0.01043825682030575</v>
      </c>
      <c r="H2420" s="1">
        <v>-0.034318554887664</v>
      </c>
      <c r="I2420" s="1">
        <v>-0.03643261160140143</v>
      </c>
      <c r="J2420" s="1">
        <v>-0.005765573863290907</v>
      </c>
      <c r="K2420" s="1">
        <v>-0.01151946643831658</v>
      </c>
      <c r="L2420" s="1">
        <v>-0.01812545985893232</v>
      </c>
      <c r="M2420" s="1">
        <v>0.03465102715624924</v>
      </c>
      <c r="N2420" s="1">
        <v>-0.008286149303609602</v>
      </c>
      <c r="O2420" s="1">
        <v>-0.01921959923222283</v>
      </c>
      <c r="P2420" s="1">
        <v>0.004975306970906868</v>
      </c>
      <c r="Q2420" s="1">
        <v>-0.03687650739535342</v>
      </c>
      <c r="R2420" s="1">
        <v>-0.01390503301658408</v>
      </c>
      <c r="S2420" s="1">
        <v>-0.004070160832204794</v>
      </c>
      <c r="T2420" s="1">
        <v>-0.03400847711540778</v>
      </c>
      <c r="U2420" s="1">
        <v>-0.06002168143434938</v>
      </c>
      <c r="V2420" s="1">
        <v>-0.001176426525550833</v>
      </c>
      <c r="W2420" s="1">
        <v>-0.005656140132692</v>
      </c>
      <c r="X2420" s="1">
        <v>0.003209819902417754</v>
      </c>
      <c r="Y2420" s="1">
        <v>-0.006606242864042433</v>
      </c>
      <c r="Z2420" s="1">
        <v>-0.08575041626433832</v>
      </c>
      <c r="AA2420" s="1">
        <v>-0.01364803655003277</v>
      </c>
      <c r="AB2420" s="1">
        <v>0.02710767354902566</v>
      </c>
      <c r="AC2420" s="1">
        <v>-0.009112595565885728</v>
      </c>
    </row>
    <row r="2421" spans="1:29">
      <c r="A2421" s="11">
        <v>40003</v>
      </c>
      <c r="B2421" s="1">
        <v>-0.02739992450019635</v>
      </c>
      <c r="C2421" s="1">
        <v>0.01569046945016384</v>
      </c>
      <c r="D2421" s="1">
        <v>-0.006731062482774441</v>
      </c>
      <c r="E2421" s="1">
        <v>0.02243899811762629</v>
      </c>
      <c r="F2421" s="1">
        <v>0.002417823046521272</v>
      </c>
      <c r="G2421" s="1">
        <v>0.003516145124827563</v>
      </c>
      <c r="H2421" s="1">
        <v>0.03458191759036011</v>
      </c>
      <c r="I2421" s="1">
        <v>0.01788709624801332</v>
      </c>
      <c r="J2421" s="1">
        <v>-0.01997444884725141</v>
      </c>
      <c r="K2421" s="1">
        <v>-0.01683308200436529</v>
      </c>
      <c r="L2421" s="1">
        <v>-0.01690679687617558</v>
      </c>
      <c r="M2421" s="1">
        <v>0.01184651248456192</v>
      </c>
      <c r="N2421" s="1">
        <v>0.01885900265293139</v>
      </c>
      <c r="O2421" s="1">
        <v>-0.007079894051771896</v>
      </c>
      <c r="P2421" s="1">
        <v>0.03960406654760806</v>
      </c>
      <c r="Q2421" s="1">
        <v>-0.01226825359443995</v>
      </c>
      <c r="R2421" s="1">
        <v>0.0129805770909639</v>
      </c>
      <c r="S2421" s="1">
        <v>0.04223423943854132</v>
      </c>
      <c r="T2421" s="1">
        <v>0.01477192459697219</v>
      </c>
      <c r="U2421" s="1">
        <v>-0.01124133603423905</v>
      </c>
      <c r="V2421" s="1">
        <v>0.02408149803404958</v>
      </c>
      <c r="W2421" s="1">
        <v>0.01994524890546301</v>
      </c>
      <c r="X2421" s="1">
        <v>-0.03128330853818873</v>
      </c>
      <c r="Y2421" s="1">
        <v>0.01514722539501689</v>
      </c>
      <c r="Z2421" s="1">
        <v>0.004275788829858795</v>
      </c>
      <c r="AA2421" s="1">
        <v>-0.0209407434601715</v>
      </c>
      <c r="AB2421" s="1">
        <v>0.01821056062343307</v>
      </c>
      <c r="AC2421" s="1">
        <v>-0.004931257406797007</v>
      </c>
    </row>
    <row r="2422" spans="1:29">
      <c r="A2422" s="11">
        <v>40004</v>
      </c>
      <c r="B2422" s="1">
        <v>-0.03490418273237061</v>
      </c>
      <c r="C2422" s="1">
        <v>-0.0428527648486372</v>
      </c>
      <c r="D2422" s="1">
        <v>-0.009380816008311754</v>
      </c>
      <c r="E2422" s="1">
        <v>0.001717753306051062</v>
      </c>
      <c r="F2422" s="1">
        <v>-0.01205961915678688</v>
      </c>
      <c r="G2422" s="1">
        <v>-0.0001591995292632431</v>
      </c>
      <c r="H2422" s="1">
        <v>-0.04066555288668428</v>
      </c>
      <c r="I2422" s="1">
        <v>-0.01503688990241614</v>
      </c>
      <c r="J2422" s="1">
        <v>-0.04273465072317828</v>
      </c>
      <c r="K2422" s="1">
        <v>0.006020794469197899</v>
      </c>
      <c r="L2422" s="1">
        <v>0.02599033343193002</v>
      </c>
      <c r="M2422" s="1">
        <v>-0.03380281302024413</v>
      </c>
      <c r="N2422" s="1">
        <v>-0.0131207909777874</v>
      </c>
      <c r="O2422" s="1">
        <v>-0.03883679564289277</v>
      </c>
      <c r="P2422" s="1">
        <v>-0.03154784138065359</v>
      </c>
      <c r="Q2422" s="1">
        <v>-0.01176907969595831</v>
      </c>
      <c r="R2422" s="1">
        <v>-0.04221983031390786</v>
      </c>
      <c r="S2422" s="1">
        <v>0.003594554120933013</v>
      </c>
      <c r="T2422" s="1">
        <v>-0.03765465133515999</v>
      </c>
      <c r="U2422" s="1">
        <v>-0.03727138085454684</v>
      </c>
      <c r="V2422" s="1">
        <v>-0.04992748465758579</v>
      </c>
      <c r="W2422" s="1">
        <v>0.002616369354025316</v>
      </c>
      <c r="X2422" s="1">
        <v>-0.007156011535575768</v>
      </c>
      <c r="Y2422" s="1">
        <v>-0.03229906115755055</v>
      </c>
      <c r="Z2422" s="1">
        <v>-0.03062760417388544</v>
      </c>
      <c r="AA2422" s="1">
        <v>-0.009955822329673958</v>
      </c>
      <c r="AB2422" s="1">
        <v>-0.03369630336828466</v>
      </c>
      <c r="AC2422" s="1">
        <v>0.03067243165067701</v>
      </c>
    </row>
    <row r="2423" spans="1:29">
      <c r="A2423" s="11">
        <v>40007</v>
      </c>
      <c r="B2423" s="1">
        <v>0.02323048866192789</v>
      </c>
      <c r="C2423" s="1">
        <v>-0.01282297551875167</v>
      </c>
      <c r="D2423" s="1">
        <v>0.0195725049230957</v>
      </c>
      <c r="E2423" s="1">
        <v>0.01962276604094959</v>
      </c>
      <c r="F2423" s="1">
        <v>-0.04031280462989217</v>
      </c>
      <c r="G2423" s="1">
        <v>0.004141354361928862</v>
      </c>
      <c r="H2423" s="1">
        <v>0.01669881592372957</v>
      </c>
      <c r="I2423" s="1">
        <v>-0.003662142246265043</v>
      </c>
      <c r="J2423" s="1">
        <v>-0.03434073523042513</v>
      </c>
      <c r="K2423" s="1">
        <v>-0.01309155635572634</v>
      </c>
      <c r="L2423" s="1">
        <v>0.02844018956023819</v>
      </c>
      <c r="M2423" s="1">
        <v>-0.02824337003240152</v>
      </c>
      <c r="N2423" s="1">
        <v>0.01909116902976971</v>
      </c>
      <c r="O2423" s="1">
        <v>-0.02297602713488744</v>
      </c>
      <c r="P2423" s="1">
        <v>-0.05285798905833339</v>
      </c>
      <c r="Q2423" s="1">
        <v>0.004763680526785885</v>
      </c>
      <c r="R2423" s="1">
        <v>-0.01363260594304783</v>
      </c>
      <c r="S2423" s="1">
        <v>-0.07912712615966311</v>
      </c>
      <c r="T2423" s="1">
        <v>0.001878649034533275</v>
      </c>
      <c r="U2423" s="1">
        <v>-0.06196730193081534</v>
      </c>
      <c r="V2423" s="1">
        <v>0.02802438146755937</v>
      </c>
      <c r="W2423" s="1">
        <v>-0.01394127385868427</v>
      </c>
      <c r="X2423" s="1">
        <v>-0.02919986760279236</v>
      </c>
      <c r="Y2423" s="1">
        <v>-0.01753476717736568</v>
      </c>
      <c r="Z2423" s="1">
        <v>-0.03938797346890333</v>
      </c>
      <c r="AA2423" s="1">
        <v>-0.04387627947491135</v>
      </c>
      <c r="AB2423" s="1">
        <v>-0.01582609005659386</v>
      </c>
      <c r="AC2423" s="1">
        <v>0.01091632600524739</v>
      </c>
    </row>
    <row r="2424" spans="1:29">
      <c r="A2424" s="11">
        <v>40008</v>
      </c>
      <c r="B2424" s="1">
        <v>0.01032550903318818</v>
      </c>
      <c r="C2424" s="1">
        <v>0.01030210970276557</v>
      </c>
      <c r="D2424" s="1">
        <v>-0.007082043622506529</v>
      </c>
      <c r="E2424" s="1">
        <v>0.0168159162048136</v>
      </c>
      <c r="F2424" s="1">
        <v>0.003652855401115707</v>
      </c>
      <c r="G2424" s="1">
        <v>0.01887683533923057</v>
      </c>
      <c r="H2424" s="1">
        <v>0.01816163294887496</v>
      </c>
      <c r="I2424" s="1">
        <v>-0.008189326052310597</v>
      </c>
      <c r="J2424" s="1">
        <v>0.04694184965212789</v>
      </c>
      <c r="K2424" s="1">
        <v>0.0212241579455732</v>
      </c>
      <c r="L2424" s="1">
        <v>0.02355808528986625</v>
      </c>
      <c r="M2424" s="1">
        <v>0.00993790268096495</v>
      </c>
      <c r="N2424" s="1">
        <v>0.007351303070759929</v>
      </c>
      <c r="O2424" s="1">
        <v>0.03973448365071919</v>
      </c>
      <c r="P2424" s="1">
        <v>0.009085020297916691</v>
      </c>
      <c r="Q2424" s="1">
        <v>0.008473890245351834</v>
      </c>
      <c r="R2424" s="1">
        <v>0.03603760119287913</v>
      </c>
      <c r="S2424" s="1">
        <v>0.07920798645280969</v>
      </c>
      <c r="T2424" s="1">
        <v>0.02330991634783852</v>
      </c>
      <c r="U2424" s="1">
        <v>0.03633976029328778</v>
      </c>
      <c r="V2424" s="1">
        <v>0.02721680905762902</v>
      </c>
      <c r="W2424" s="1">
        <v>0.01504405581166046</v>
      </c>
      <c r="X2424" s="1">
        <v>0.03674095684923984</v>
      </c>
      <c r="Y2424" s="1">
        <v>0.02554569999491019</v>
      </c>
      <c r="Z2424" s="1">
        <v>0.0554574894411235</v>
      </c>
      <c r="AA2424" s="1">
        <v>0.04553000025166232</v>
      </c>
      <c r="AB2424" s="1">
        <v>0.08203875357724932</v>
      </c>
      <c r="AC2424" s="1">
        <v>0.0293094593645713</v>
      </c>
    </row>
    <row r="2425" spans="1:29">
      <c r="A2425" s="11">
        <v>40009</v>
      </c>
      <c r="B2425" s="1">
        <v>0.03341224794491993</v>
      </c>
      <c r="C2425" s="1">
        <v>0.0233876436970748</v>
      </c>
      <c r="D2425" s="1">
        <v>-0.003159888491598983</v>
      </c>
      <c r="E2425" s="1">
        <v>0.0001839108211427742</v>
      </c>
      <c r="F2425" s="1">
        <v>-0.004549561514412992</v>
      </c>
      <c r="G2425" s="1">
        <v>-0.001556935319227515</v>
      </c>
      <c r="H2425" s="1">
        <v>0.01333961536956774</v>
      </c>
      <c r="I2425" s="1">
        <v>0.01409128843414531</v>
      </c>
      <c r="J2425" s="1">
        <v>0.08152160812158415</v>
      </c>
      <c r="K2425" s="1">
        <v>0.004082131446324633</v>
      </c>
      <c r="L2425" s="1">
        <v>-0.01112161902542474</v>
      </c>
      <c r="M2425" s="1">
        <v>0.006870053264587117</v>
      </c>
      <c r="N2425" s="1">
        <v>0.02283423495205184</v>
      </c>
      <c r="O2425" s="1">
        <v>0.01885979271139893</v>
      </c>
      <c r="P2425" s="1">
        <v>0.01286180089585431</v>
      </c>
      <c r="Q2425" s="1">
        <v>0.03971187252928399</v>
      </c>
      <c r="R2425" s="1">
        <v>0.03431553212999172</v>
      </c>
      <c r="S2425" s="1">
        <v>0.0576666898217415</v>
      </c>
      <c r="T2425" s="1">
        <v>0.03437363088028778</v>
      </c>
      <c r="U2425" s="1">
        <v>0.06787748781573422</v>
      </c>
      <c r="V2425" s="1">
        <v>0.03023203948205055</v>
      </c>
      <c r="W2425" s="1">
        <v>0.021064593579744</v>
      </c>
      <c r="X2425" s="1">
        <v>0.05967687705080982</v>
      </c>
      <c r="Y2425" s="1">
        <v>0.04170397721643893</v>
      </c>
      <c r="Z2425" s="1">
        <v>0.06456122135869613</v>
      </c>
      <c r="AA2425" s="1">
        <v>0.009242569412995616</v>
      </c>
      <c r="AB2425" s="1">
        <v>0.07405561422378182</v>
      </c>
      <c r="AC2425" s="1">
        <v>0.03209688115630138</v>
      </c>
    </row>
    <row r="2426" spans="1:29">
      <c r="A2426" s="11">
        <v>40010</v>
      </c>
      <c r="B2426" s="1">
        <v>0.01261549855356559</v>
      </c>
      <c r="C2426" s="1">
        <v>-0.005198920820164488</v>
      </c>
      <c r="D2426" s="1">
        <v>-0.005931323115266007</v>
      </c>
      <c r="E2426" s="1">
        <v>0.01543241812414142</v>
      </c>
      <c r="F2426" s="1">
        <v>-0.01371008482791791</v>
      </c>
      <c r="G2426" s="1">
        <v>0.0185562035899014</v>
      </c>
      <c r="H2426" s="1">
        <v>0.03643052039219397</v>
      </c>
      <c r="I2426" s="1">
        <v>0.006296207521490738</v>
      </c>
      <c r="J2426" s="1">
        <v>-0.005025219145322168</v>
      </c>
      <c r="K2426" s="1">
        <v>-0.01607806795860045</v>
      </c>
      <c r="L2426" s="1">
        <v>0.001925505500055991</v>
      </c>
      <c r="M2426" s="1">
        <v>-0.004056979057448062</v>
      </c>
      <c r="N2426" s="1">
        <v>0.0004603057725074411</v>
      </c>
      <c r="O2426" s="1">
        <v>0.002853204106714857</v>
      </c>
      <c r="P2426" s="1">
        <v>0.02476213633784896</v>
      </c>
      <c r="Q2426" s="1">
        <v>-0.01577858232183516</v>
      </c>
      <c r="R2426" s="1">
        <v>0.03149819598537307</v>
      </c>
      <c r="S2426" s="1">
        <v>-0.01455994798317994</v>
      </c>
      <c r="T2426" s="1">
        <v>-0.02003636592119062</v>
      </c>
      <c r="U2426" s="1">
        <v>-0.006567340213282757</v>
      </c>
      <c r="V2426" s="1">
        <v>0.006429628269605692</v>
      </c>
      <c r="W2426" s="1">
        <v>0.01323826664418726</v>
      </c>
      <c r="X2426" s="1">
        <v>0.0282446146969384</v>
      </c>
      <c r="Y2426" s="1">
        <v>-0.01073332739335386</v>
      </c>
      <c r="Z2426" s="1">
        <v>0.008663681887916219</v>
      </c>
      <c r="AA2426" s="1">
        <v>0.02108461876375234</v>
      </c>
      <c r="AB2426" s="1">
        <v>-0.01055359583473148</v>
      </c>
      <c r="AC2426" s="1">
        <v>0.008228469798731819</v>
      </c>
    </row>
    <row r="2427" spans="1:29">
      <c r="A2427" s="11">
        <v>40011</v>
      </c>
      <c r="B2427" s="1">
        <v>0.06567325169700067</v>
      </c>
      <c r="C2427" s="1">
        <v>0.000217817567027323</v>
      </c>
      <c r="D2427" s="1">
        <v>0.0009153091440941008</v>
      </c>
      <c r="E2427" s="1">
        <v>0.01157943173677478</v>
      </c>
      <c r="F2427" s="1">
        <v>0.01754144530124457</v>
      </c>
      <c r="G2427" s="1">
        <v>0.01102260981470882</v>
      </c>
      <c r="H2427" s="1">
        <v>-0.006645889583562159</v>
      </c>
      <c r="I2427" s="1">
        <v>0.03322673968986223</v>
      </c>
      <c r="J2427" s="1">
        <v>0.06439375733068231</v>
      </c>
      <c r="K2427" s="1">
        <v>0.002066240917103501</v>
      </c>
      <c r="L2427" s="1">
        <v>0.03966345659574189</v>
      </c>
      <c r="M2427" s="1">
        <v>0.02453239778140759</v>
      </c>
      <c r="N2427" s="1">
        <v>0.05475039901119083</v>
      </c>
      <c r="O2427" s="1">
        <v>0.07980025867472729</v>
      </c>
      <c r="P2427" s="1">
        <v>-0.02664191448757258</v>
      </c>
      <c r="Q2427" s="1">
        <v>0.01959939104960817</v>
      </c>
      <c r="R2427" s="1">
        <v>0.0008525195581965406</v>
      </c>
      <c r="S2427" s="1">
        <v>0.05690038587383772</v>
      </c>
      <c r="T2427" s="1">
        <v>0.04347936740680969</v>
      </c>
      <c r="U2427" s="1">
        <v>0.06929501730516385</v>
      </c>
      <c r="V2427" s="1">
        <v>0.01896076509506139</v>
      </c>
      <c r="W2427" s="1">
        <v>-0.001724294530611736</v>
      </c>
      <c r="X2427" s="1">
        <v>0.06437492310191595</v>
      </c>
      <c r="Y2427" s="1">
        <v>0.04811384617423586</v>
      </c>
      <c r="Z2427" s="1">
        <v>0.02121297615768003</v>
      </c>
      <c r="AA2427" s="1">
        <v>0.008009378231234043</v>
      </c>
      <c r="AB2427" s="1">
        <v>0.03507951425474687</v>
      </c>
      <c r="AC2427" s="1">
        <v>0.03084508866722779</v>
      </c>
    </row>
    <row r="2428" spans="1:29">
      <c r="A2428" s="11">
        <v>40014</v>
      </c>
      <c r="B2428" s="1">
        <v>0.04141724290463222</v>
      </c>
      <c r="C2428" s="1">
        <v>-0.006857553576269049</v>
      </c>
      <c r="D2428" s="1">
        <v>0.04605123180811366</v>
      </c>
      <c r="E2428" s="1">
        <v>0.01287813952877492</v>
      </c>
      <c r="F2428" s="1">
        <v>0.0281681197346848</v>
      </c>
      <c r="G2428" s="1">
        <v>0.001060032088269436</v>
      </c>
      <c r="H2428" s="1">
        <v>0.007582311332756664</v>
      </c>
      <c r="I2428" s="1">
        <v>0.0258241679634601</v>
      </c>
      <c r="J2428" s="1">
        <v>0.05575352272182776</v>
      </c>
      <c r="K2428" s="1">
        <v>0.0009370579579368599</v>
      </c>
      <c r="L2428" s="1">
        <v>0.05631494095149514</v>
      </c>
      <c r="M2428" s="1">
        <v>-0.01310215016251781</v>
      </c>
      <c r="N2428" s="1">
        <v>-0.0165756888812989</v>
      </c>
      <c r="O2428" s="1">
        <v>0.02551236839999782</v>
      </c>
      <c r="P2428" s="1">
        <v>0.07192820597300953</v>
      </c>
      <c r="Q2428" s="1">
        <v>0.01687338737244626</v>
      </c>
      <c r="R2428" s="1">
        <v>0.04968886557121466</v>
      </c>
      <c r="S2428" s="1">
        <v>0.002974676233604701</v>
      </c>
      <c r="T2428" s="1">
        <v>0.02927217086328215</v>
      </c>
      <c r="U2428" s="1">
        <v>0.03124312439487187</v>
      </c>
      <c r="V2428" s="1">
        <v>-8.044506213822356E-05</v>
      </c>
      <c r="W2428" s="1">
        <v>0.004119145445810046</v>
      </c>
      <c r="X2428" s="1">
        <v>0.03847358940775036</v>
      </c>
      <c r="Y2428" s="1">
        <v>0.009128816266399165</v>
      </c>
      <c r="Z2428" s="1">
        <v>-0.00293118608148446</v>
      </c>
      <c r="AA2428" s="1">
        <v>0.01841576567807635</v>
      </c>
      <c r="AB2428" s="1">
        <v>0.08312347061096315</v>
      </c>
      <c r="AC2428" s="1">
        <v>0.07090471717350799</v>
      </c>
    </row>
    <row r="2429" spans="1:29">
      <c r="A2429" s="11">
        <v>40015</v>
      </c>
      <c r="B2429" s="1">
        <v>-0.002200143872245652</v>
      </c>
      <c r="C2429" s="1">
        <v>-0.01326176008797786</v>
      </c>
      <c r="D2429" s="1">
        <v>0.001989796105297703</v>
      </c>
      <c r="E2429" s="1">
        <v>-0.002119066948298109</v>
      </c>
      <c r="F2429" s="1">
        <v>0.00170829733948108</v>
      </c>
      <c r="G2429" s="1">
        <v>-0.001512728014434361</v>
      </c>
      <c r="H2429" s="1">
        <v>-0.03644678492239473</v>
      </c>
      <c r="I2429" s="1">
        <v>-0.008719416675208369</v>
      </c>
      <c r="J2429" s="1">
        <v>-0.004494368974880536</v>
      </c>
      <c r="K2429" s="1">
        <v>0.01011226944023491</v>
      </c>
      <c r="L2429" s="1">
        <v>-0.01433001894594632</v>
      </c>
      <c r="M2429" s="1">
        <v>-0.01895247550449941</v>
      </c>
      <c r="N2429" s="1">
        <v>-0.02572627690309415</v>
      </c>
      <c r="O2429" s="1">
        <v>-0.02713362536206221</v>
      </c>
      <c r="P2429" s="1">
        <v>0.0207842513983898</v>
      </c>
      <c r="Q2429" s="1">
        <v>-0.01475486440541207</v>
      </c>
      <c r="R2429" s="1">
        <v>-0.00720490222610326</v>
      </c>
      <c r="S2429" s="1">
        <v>0.01897967472154805</v>
      </c>
      <c r="T2429" s="1">
        <v>-0.006616646204489984</v>
      </c>
      <c r="U2429" s="1">
        <v>-0.005352732033412466</v>
      </c>
      <c r="V2429" s="1">
        <v>0.009766964099863884</v>
      </c>
      <c r="W2429" s="1">
        <v>0.00258037395659394</v>
      </c>
      <c r="X2429" s="1">
        <v>-0.002591717863373533</v>
      </c>
      <c r="Y2429" s="1">
        <v>-0.02514732395492225</v>
      </c>
      <c r="Z2429" s="1">
        <v>0.05355317328336717</v>
      </c>
      <c r="AA2429" s="1">
        <v>0.006014050615613886</v>
      </c>
      <c r="AB2429" s="1">
        <v>-0.01353077946096837</v>
      </c>
      <c r="AC2429" s="1">
        <v>-0.002609477610586386</v>
      </c>
    </row>
    <row r="2430" spans="1:29">
      <c r="A2430" s="11">
        <v>40016</v>
      </c>
      <c r="B2430" s="1">
        <v>-0.02679792169044215</v>
      </c>
      <c r="C2430" s="1">
        <v>-0.02088196232681316</v>
      </c>
      <c r="D2430" s="1">
        <v>0.03156808266042477</v>
      </c>
      <c r="E2430" s="1">
        <v>-0.03910824111737465</v>
      </c>
      <c r="F2430" s="1">
        <v>-0.05122524157813246</v>
      </c>
      <c r="G2430" s="1">
        <v>0.001666453535215773</v>
      </c>
      <c r="H2430" s="1">
        <v>0.01026045626074401</v>
      </c>
      <c r="I2430" s="1">
        <v>-0.0107809897981278</v>
      </c>
      <c r="J2430" s="1">
        <v>-0.03386014081725019</v>
      </c>
      <c r="K2430" s="1">
        <v>-0.001483009292287174</v>
      </c>
      <c r="L2430" s="1">
        <v>-0.01201679563238234</v>
      </c>
      <c r="M2430" s="1">
        <v>-0.01437226037941575</v>
      </c>
      <c r="N2430" s="1">
        <v>-0.00751226902878821</v>
      </c>
      <c r="O2430" s="1">
        <v>-0.01417089751699374</v>
      </c>
      <c r="P2430" s="1">
        <v>0.01628855560619513</v>
      </c>
      <c r="Q2430" s="1">
        <v>0.04540658628500904</v>
      </c>
      <c r="R2430" s="1">
        <v>-0.0212765986279877</v>
      </c>
      <c r="S2430" s="1">
        <v>-0.03085008313743953</v>
      </c>
      <c r="T2430" s="1">
        <v>-0.01031223676036441</v>
      </c>
      <c r="U2430" s="1">
        <v>-0.004305230371249413</v>
      </c>
      <c r="V2430" s="1">
        <v>0.0001988838939390725</v>
      </c>
      <c r="W2430" s="1">
        <v>0.01405672167317928</v>
      </c>
      <c r="X2430" s="1">
        <v>-0.006267340067555027</v>
      </c>
      <c r="Y2430" s="1">
        <v>-0.004350993870843922</v>
      </c>
      <c r="Z2430" s="1">
        <v>-0.0310565943817257</v>
      </c>
      <c r="AA2430" s="1">
        <v>0.01498564168999672</v>
      </c>
      <c r="AB2430" s="1">
        <v>-0.02636081298329584</v>
      </c>
      <c r="AC2430" s="1">
        <v>-0.01645930006793617</v>
      </c>
    </row>
    <row r="2431" spans="1:29">
      <c r="A2431" s="11">
        <v>40017</v>
      </c>
      <c r="B2431" s="1">
        <v>0.0386313043447859</v>
      </c>
      <c r="C2431" s="1">
        <v>0.02484402934626728</v>
      </c>
      <c r="D2431" s="1">
        <v>0.03955767772210983</v>
      </c>
      <c r="E2431" s="1">
        <v>0.04732981156352056</v>
      </c>
      <c r="F2431" s="1">
        <v>0.04513669494378902</v>
      </c>
      <c r="G2431" s="1">
        <v>-0.003780975648624674</v>
      </c>
      <c r="H2431" s="1">
        <v>0.04774897483462714</v>
      </c>
      <c r="I2431" s="1">
        <v>0.009618358724090559</v>
      </c>
      <c r="J2431" s="1">
        <v>0.06074769364136023</v>
      </c>
      <c r="K2431" s="1">
        <v>0.02766445874525214</v>
      </c>
      <c r="L2431" s="1">
        <v>0.02028884009722742</v>
      </c>
      <c r="M2431" s="1">
        <v>0.003408803574250108</v>
      </c>
      <c r="N2431" s="1">
        <v>0.05389929202825217</v>
      </c>
      <c r="O2431" s="1">
        <v>0.04815427747611012</v>
      </c>
      <c r="P2431" s="1">
        <v>-0.01831716200621214</v>
      </c>
      <c r="Q2431" s="1">
        <v>0.00050322168737571</v>
      </c>
      <c r="R2431" s="1">
        <v>0.03333001487490916</v>
      </c>
      <c r="S2431" s="1">
        <v>0.04354359841855993</v>
      </c>
      <c r="T2431" s="1">
        <v>0.01962937994446867</v>
      </c>
      <c r="U2431" s="1">
        <v>0.01999800566587528</v>
      </c>
      <c r="V2431" s="1">
        <v>0.01154089129516289</v>
      </c>
      <c r="W2431" s="1">
        <v>0.02212675034630829</v>
      </c>
      <c r="X2431" s="1">
        <v>0.0470696331121716</v>
      </c>
      <c r="Y2431" s="1">
        <v>0.02060195863479963</v>
      </c>
      <c r="Z2431" s="1">
        <v>0.04106655203032461</v>
      </c>
      <c r="AA2431" s="1">
        <v>0.04178617949756336</v>
      </c>
      <c r="AB2431" s="1">
        <v>0.03235728732632404</v>
      </c>
      <c r="AC2431" s="1">
        <v>0.01185835662954604</v>
      </c>
    </row>
    <row r="2432" spans="1:29">
      <c r="A2432" s="11">
        <v>40018</v>
      </c>
      <c r="B2432" s="1">
        <v>0</v>
      </c>
      <c r="C2432" s="1">
        <v>0.001881800585166182</v>
      </c>
      <c r="D2432" s="1">
        <v>0.02152366293774599</v>
      </c>
      <c r="E2432" s="1">
        <v>-0.001758379192190129</v>
      </c>
      <c r="F2432" s="1">
        <v>0.03821916952921756</v>
      </c>
      <c r="G2432" s="1">
        <v>0.01381509221989363</v>
      </c>
      <c r="H2432" s="1">
        <v>0.02213533938369161</v>
      </c>
      <c r="I2432" s="1">
        <v>-0.006237044095314226</v>
      </c>
      <c r="J2432" s="1">
        <v>0.03303974326408743</v>
      </c>
      <c r="K2432" s="1">
        <v>0.02131855586229303</v>
      </c>
      <c r="L2432" s="1">
        <v>0.02292260229837217</v>
      </c>
      <c r="M2432" s="1">
        <v>-0.0191565112116322</v>
      </c>
      <c r="N2432" s="1">
        <v>0.01066405212224297</v>
      </c>
      <c r="O2432" s="1">
        <v>0.03590595823342668</v>
      </c>
      <c r="P2432" s="1">
        <v>0.005247465373726667</v>
      </c>
      <c r="Q2432" s="1">
        <v>0.02914013662411952</v>
      </c>
      <c r="R2432" s="1">
        <v>-0.01209877439820684</v>
      </c>
      <c r="S2432" s="1">
        <v>-0.01151061107326701</v>
      </c>
      <c r="T2432" s="1">
        <v>-0.01653030320554061</v>
      </c>
      <c r="U2432" s="1">
        <v>-0.006464643151208871</v>
      </c>
      <c r="V2432" s="1">
        <v>-0.01915955077586873</v>
      </c>
      <c r="W2432" s="1">
        <v>-0.0005092414616683083</v>
      </c>
      <c r="X2432" s="1">
        <v>0.0954900221767585</v>
      </c>
      <c r="Y2432" s="1">
        <v>0.02433693295531469</v>
      </c>
      <c r="Z2432" s="1">
        <v>0.06434142009215216</v>
      </c>
      <c r="AA2432" s="1">
        <v>0.005653403736828988</v>
      </c>
      <c r="AB2432" s="1">
        <v>-0.003837763075027922</v>
      </c>
      <c r="AC2432" s="1">
        <v>0.008981563673319926</v>
      </c>
    </row>
    <row r="2433" spans="1:29">
      <c r="A2433" s="11">
        <v>40021</v>
      </c>
      <c r="B2433" s="1">
        <v>0.0496673514872501</v>
      </c>
      <c r="C2433" s="1">
        <v>-0.001436364108204247</v>
      </c>
      <c r="D2433" s="1">
        <v>0.01277417466279029</v>
      </c>
      <c r="E2433" s="1">
        <v>-0.001761592027390013</v>
      </c>
      <c r="F2433" s="1">
        <v>0.001288163549346022</v>
      </c>
      <c r="G2433" s="1">
        <v>0.05870001510373601</v>
      </c>
      <c r="H2433" s="1">
        <v>-0.03821657394922295</v>
      </c>
      <c r="I2433" s="1">
        <v>-0.01141409190486986</v>
      </c>
      <c r="J2433" s="1">
        <v>-0.007462940093562187</v>
      </c>
      <c r="K2433" s="1">
        <v>0.06014535831954904</v>
      </c>
      <c r="L2433" s="1">
        <v>0.01210287649257591</v>
      </c>
      <c r="M2433" s="1">
        <v>-0.006830854470448733</v>
      </c>
      <c r="N2433" s="1">
        <v>0.02863883584261795</v>
      </c>
      <c r="O2433" s="1">
        <v>-0.0172102835786373</v>
      </c>
      <c r="P2433" s="1">
        <v>0.02320197710600347</v>
      </c>
      <c r="Q2433" s="1">
        <v>-0.02551442280762706</v>
      </c>
      <c r="R2433" s="1">
        <v>-0.03778164808640472</v>
      </c>
      <c r="S2433" s="1">
        <v>0.02183389320413931</v>
      </c>
      <c r="T2433" s="1">
        <v>0.007476729224450418</v>
      </c>
      <c r="U2433" s="1">
        <v>0.002240051760559858</v>
      </c>
      <c r="V2433" s="1">
        <v>-0.003008312684762315</v>
      </c>
      <c r="W2433" s="1">
        <v>0.02745530827258968</v>
      </c>
      <c r="X2433" s="1">
        <v>0.00335262631916966</v>
      </c>
      <c r="Y2433" s="1">
        <v>0.05907694555358867</v>
      </c>
      <c r="Z2433" s="1">
        <v>0.03683641829460194</v>
      </c>
      <c r="AA2433" s="1">
        <v>0.01530828985718191</v>
      </c>
      <c r="AB2433" s="1">
        <v>-0.02311640068101883</v>
      </c>
      <c r="AC2433" s="1">
        <v>-0.0006514827900941933</v>
      </c>
    </row>
    <row r="2434" spans="1:29">
      <c r="A2434" s="11">
        <v>40022</v>
      </c>
      <c r="B2434" s="1">
        <v>0.01944903920406582</v>
      </c>
      <c r="C2434" s="1">
        <v>0.02279288261177714</v>
      </c>
      <c r="D2434" s="1">
        <v>-0.02159130211673377</v>
      </c>
      <c r="E2434" s="1">
        <v>-0.001058843565118872</v>
      </c>
      <c r="F2434" s="1">
        <v>-0.01642135391654342</v>
      </c>
      <c r="G2434" s="1">
        <v>0.04285736596734369</v>
      </c>
      <c r="H2434" s="1">
        <v>-0.02060316161267717</v>
      </c>
      <c r="I2434" s="1">
        <v>-0.006243733999841461</v>
      </c>
      <c r="J2434" s="1">
        <v>0.006981860096374914</v>
      </c>
      <c r="K2434" s="1">
        <v>-0.07675641920200849</v>
      </c>
      <c r="L2434" s="1">
        <v>-0.01521245459972742</v>
      </c>
      <c r="M2434" s="1">
        <v>0.02228020929255448</v>
      </c>
      <c r="N2434" s="1">
        <v>0.009001333506818865</v>
      </c>
      <c r="O2434" s="1">
        <v>0.009061784023876251</v>
      </c>
      <c r="P2434" s="1">
        <v>-0.002267605711616327</v>
      </c>
      <c r="Q2434" s="1">
        <v>0.005291488163780222</v>
      </c>
      <c r="R2434" s="1">
        <v>-0.01703034316180241</v>
      </c>
      <c r="S2434" s="1">
        <v>0.01794865719019567</v>
      </c>
      <c r="T2434" s="1">
        <v>-0.01726756191630208</v>
      </c>
      <c r="U2434" s="1">
        <v>0.01660267647703484</v>
      </c>
      <c r="V2434" s="1">
        <v>0.01029932984490012</v>
      </c>
      <c r="W2434" s="1">
        <v>-0.004277724698184993</v>
      </c>
      <c r="X2434" s="1">
        <v>0.1075915455547554</v>
      </c>
      <c r="Y2434" s="1">
        <v>0.02283618168735435</v>
      </c>
      <c r="Z2434" s="1">
        <v>0.02702701303940569</v>
      </c>
      <c r="AA2434" s="1">
        <v>-0.006360328869934873</v>
      </c>
      <c r="AB2434" s="1">
        <v>0.07493425692024736</v>
      </c>
      <c r="AC2434" s="1">
        <v>0.00792947112829423</v>
      </c>
    </row>
    <row r="2435" spans="1:29">
      <c r="A2435" s="11">
        <v>40023</v>
      </c>
      <c r="B2435" s="1">
        <v>-0.04076933757428491</v>
      </c>
      <c r="C2435" s="1">
        <v>0.0144957087180122</v>
      </c>
      <c r="D2435" s="1">
        <v>0.01142198654064419</v>
      </c>
      <c r="E2435" s="1">
        <v>-0.0317963711919057</v>
      </c>
      <c r="F2435" s="1">
        <v>0.003363851572682153</v>
      </c>
      <c r="G2435" s="1">
        <v>-0.005018450292769372</v>
      </c>
      <c r="H2435" s="1">
        <v>-0.02749841720064305</v>
      </c>
      <c r="I2435" s="1">
        <v>-0.004036844002584972</v>
      </c>
      <c r="J2435" s="1">
        <v>0.009066503462499931</v>
      </c>
      <c r="K2435" s="1">
        <v>-0.03000170154888837</v>
      </c>
      <c r="L2435" s="1">
        <v>-0.006184459721818691</v>
      </c>
      <c r="M2435" s="1">
        <v>0.01516160774363184</v>
      </c>
      <c r="N2435" s="1">
        <v>-0.01369294950588396</v>
      </c>
      <c r="O2435" s="1">
        <v>0.02220884970291603</v>
      </c>
      <c r="P2435" s="1">
        <v>-0.01136338699810158</v>
      </c>
      <c r="Q2435" s="1">
        <v>-0.003176478247680081</v>
      </c>
      <c r="R2435" s="1">
        <v>0.01195203840369419</v>
      </c>
      <c r="S2435" s="1">
        <v>-0.04785902743085801</v>
      </c>
      <c r="T2435" s="1">
        <v>-0.01486530711844114</v>
      </c>
      <c r="U2435" s="1">
        <v>0.000314169000608544</v>
      </c>
      <c r="V2435" s="1">
        <v>-0.05423698407872224</v>
      </c>
      <c r="W2435" s="1">
        <v>-0.0001246942300962006</v>
      </c>
      <c r="X2435" s="1">
        <v>-0.05092304463504305</v>
      </c>
      <c r="Y2435" s="1">
        <v>0.028902233412055</v>
      </c>
      <c r="Z2435" s="1">
        <v>-0.06122664303606229</v>
      </c>
      <c r="AA2435" s="1">
        <v>-0.05331525111221269</v>
      </c>
      <c r="AB2435" s="1">
        <v>-0.0250715289314386</v>
      </c>
      <c r="AC2435" s="1">
        <v>0.006789346499380011</v>
      </c>
    </row>
    <row r="2436" spans="1:29">
      <c r="A2436" s="11">
        <v>40024</v>
      </c>
      <c r="B2436" s="1">
        <v>0.003269351871259873</v>
      </c>
      <c r="C2436" s="1">
        <v>0.03849402340474861</v>
      </c>
      <c r="D2436" s="1">
        <v>-0.003974323883527808</v>
      </c>
      <c r="E2436" s="1">
        <v>0.02189378150717691</v>
      </c>
      <c r="F2436" s="1">
        <v>0.02415261761983833</v>
      </c>
      <c r="G2436" s="1">
        <v>0.0006817372559919654</v>
      </c>
      <c r="H2436" s="1">
        <v>0.03677397961820783</v>
      </c>
      <c r="I2436" s="1">
        <v>0.03217747700283713</v>
      </c>
      <c r="J2436" s="1">
        <v>-0.008456364168541008</v>
      </c>
      <c r="K2436" s="1">
        <v>0.04863056919492048</v>
      </c>
      <c r="L2436" s="1">
        <v>0.01473782262006362</v>
      </c>
      <c r="M2436" s="1">
        <v>0.04079165806623419</v>
      </c>
      <c r="N2436" s="1">
        <v>0.02103508956850297</v>
      </c>
      <c r="O2436" s="1">
        <v>0.01276269381142803</v>
      </c>
      <c r="P2436" s="1">
        <v>0.01034486764415155</v>
      </c>
      <c r="Q2436" s="1">
        <v>0.002367023988850692</v>
      </c>
      <c r="R2436" s="1">
        <v>-0.01559249401183926</v>
      </c>
      <c r="S2436" s="1">
        <v>0.04295035542588499</v>
      </c>
      <c r="T2436" s="1">
        <v>0.03986715144838526</v>
      </c>
      <c r="U2436" s="1">
        <v>-0.002616423938822665</v>
      </c>
      <c r="V2436" s="1">
        <v>-0.03625264393828498</v>
      </c>
      <c r="W2436" s="1">
        <v>0.02434929220765092</v>
      </c>
      <c r="X2436" s="1">
        <v>0.005594494574647779</v>
      </c>
      <c r="Y2436" s="1">
        <v>-0.00677381027432622</v>
      </c>
      <c r="Z2436" s="1">
        <v>0.02215439008546816</v>
      </c>
      <c r="AA2436" s="1">
        <v>-0.03949389656681057</v>
      </c>
      <c r="AB2436" s="1">
        <v>-0.02571605818325284</v>
      </c>
      <c r="AC2436" s="1">
        <v>0.04313880059005126</v>
      </c>
    </row>
    <row r="2437" spans="1:29">
      <c r="A2437" s="11">
        <v>40025</v>
      </c>
      <c r="B2437" s="1">
        <v>-0.003747638942068088</v>
      </c>
      <c r="C2437" s="1">
        <v>-0.02659377159150589</v>
      </c>
      <c r="D2437" s="1">
        <v>0.0285376198718954</v>
      </c>
      <c r="E2437" s="1">
        <v>-0.01785378160231721</v>
      </c>
      <c r="F2437" s="1">
        <v>-0.0053957378580195</v>
      </c>
      <c r="G2437" s="1">
        <v>0.02792518633704533</v>
      </c>
      <c r="H2437" s="1">
        <v>-0.01058132786200394</v>
      </c>
      <c r="I2437" s="1">
        <v>0.02373067185743016</v>
      </c>
      <c r="J2437" s="1">
        <v>0.06929644711531835</v>
      </c>
      <c r="K2437" s="1">
        <v>0.03589175648185727</v>
      </c>
      <c r="L2437" s="1">
        <v>0.02502565428179881</v>
      </c>
      <c r="M2437" s="1">
        <v>-0.01811650065216497</v>
      </c>
      <c r="N2437" s="1">
        <v>0.02678203195597018</v>
      </c>
      <c r="O2437" s="1">
        <v>0.007033658595107184</v>
      </c>
      <c r="P2437" s="1">
        <v>0.002275241729676525</v>
      </c>
      <c r="Q2437" s="1">
        <v>0.0572182327845483</v>
      </c>
      <c r="R2437" s="1">
        <v>0.0289953994773271</v>
      </c>
      <c r="S2437" s="1">
        <v>-0.004259990287962201</v>
      </c>
      <c r="T2437" s="1">
        <v>0.05157303965044457</v>
      </c>
      <c r="U2437" s="1">
        <v>0.01091289054167</v>
      </c>
      <c r="V2437" s="1">
        <v>0.02647560619856271</v>
      </c>
      <c r="W2437" s="1">
        <v>0.034652546031398</v>
      </c>
      <c r="X2437" s="1">
        <v>0.06600039586718043</v>
      </c>
      <c r="Y2437" s="1">
        <v>0.002851351923537138</v>
      </c>
      <c r="Z2437" s="1">
        <v>0.02255896393467238</v>
      </c>
      <c r="AA2437" s="1">
        <v>0.01370588728930588</v>
      </c>
      <c r="AB2437" s="1">
        <v>0.04442047916933589</v>
      </c>
      <c r="AC2437" s="1">
        <v>0.005951897719387977</v>
      </c>
    </row>
    <row r="2438" spans="1:29">
      <c r="A2438" s="11">
        <v>40028</v>
      </c>
      <c r="B2438" s="1">
        <v>0.005015709522301792</v>
      </c>
      <c r="C2438" s="1">
        <v>-0.01993673177570665</v>
      </c>
      <c r="D2438" s="1">
        <v>-0.01728447846976688</v>
      </c>
      <c r="E2438" s="1">
        <v>0.02835829576573068</v>
      </c>
      <c r="F2438" s="1">
        <v>-0.007558085812310544</v>
      </c>
      <c r="G2438" s="1">
        <v>0.034057770027901</v>
      </c>
      <c r="H2438" s="1">
        <v>-0.008736303270473256</v>
      </c>
      <c r="I2438" s="1">
        <v>-0.003769054273133121</v>
      </c>
      <c r="J2438" s="1">
        <v>0.07976064987169695</v>
      </c>
      <c r="K2438" s="1">
        <v>-0.02195509642375959</v>
      </c>
      <c r="L2438" s="1">
        <v>0.005861334711068533</v>
      </c>
      <c r="M2438" s="1">
        <v>-0.02283538382858075</v>
      </c>
      <c r="N2438" s="1">
        <v>-0.004213605281826016</v>
      </c>
      <c r="O2438" s="1">
        <v>0.06966990328905398</v>
      </c>
      <c r="P2438" s="1">
        <v>-0.01589094699985849</v>
      </c>
      <c r="Q2438" s="1">
        <v>0.01310072640794679</v>
      </c>
      <c r="R2438" s="1">
        <v>0.03150249338225963</v>
      </c>
      <c r="S2438" s="1">
        <v>0.0245292583984198</v>
      </c>
      <c r="T2438" s="1">
        <v>0.01954022165818636</v>
      </c>
      <c r="U2438" s="1">
        <v>0.01339005392011527</v>
      </c>
      <c r="V2438" s="1">
        <v>-0.001659895982129345</v>
      </c>
      <c r="W2438" s="1">
        <v>0.06845323148991045</v>
      </c>
      <c r="X2438" s="1">
        <v>0.03766117339043595</v>
      </c>
      <c r="Y2438" s="1">
        <v>0.04049655774441696</v>
      </c>
      <c r="Z2438" s="1">
        <v>0.04942130816215839</v>
      </c>
      <c r="AA2438" s="1">
        <v>-0.01454197808900148</v>
      </c>
      <c r="AB2438" s="1">
        <v>0.004356706326035242</v>
      </c>
      <c r="AC2438" s="1">
        <v>0.001632103955304443</v>
      </c>
    </row>
    <row r="2439" spans="1:29">
      <c r="A2439" s="11">
        <v>40029</v>
      </c>
      <c r="B2439" s="1">
        <v>-0.02934655257468699</v>
      </c>
      <c r="C2439" s="1">
        <v>0.05037098346782187</v>
      </c>
      <c r="D2439" s="1">
        <v>-0.02817929172478606</v>
      </c>
      <c r="E2439" s="1">
        <v>-0.03694510056628664</v>
      </c>
      <c r="F2439" s="1">
        <v>0.004115024078755969</v>
      </c>
      <c r="G2439" s="1">
        <v>0.04318870945141939</v>
      </c>
      <c r="H2439" s="1">
        <v>-0.02811125951762072</v>
      </c>
      <c r="I2439" s="1">
        <v>-0.01633785563882484</v>
      </c>
      <c r="J2439" s="1">
        <v>0.0424746416429751</v>
      </c>
      <c r="K2439" s="1">
        <v>0.03121683543116061</v>
      </c>
      <c r="L2439" s="1">
        <v>-0.0157482548331902</v>
      </c>
      <c r="M2439" s="1">
        <v>0.01495610738537612</v>
      </c>
      <c r="N2439" s="1">
        <v>-0.006649236806589687</v>
      </c>
      <c r="O2439" s="1">
        <v>0.008760425641688885</v>
      </c>
      <c r="P2439" s="1">
        <v>-0.01038055837237473</v>
      </c>
      <c r="Q2439" s="1">
        <v>-0.03179850905606485</v>
      </c>
      <c r="R2439" s="1">
        <v>0.01127915659980561</v>
      </c>
      <c r="S2439" s="1">
        <v>-0.02171481066644076</v>
      </c>
      <c r="T2439" s="1">
        <v>0.005630391325004203</v>
      </c>
      <c r="U2439" s="1">
        <v>-0.005121293069661692</v>
      </c>
      <c r="V2439" s="1">
        <v>-0.01163887589010759</v>
      </c>
      <c r="W2439" s="1">
        <v>-0.005389511197947172</v>
      </c>
      <c r="X2439" s="1">
        <v>0.02759738198123607</v>
      </c>
      <c r="Y2439" s="1">
        <v>-0.04091461367734728</v>
      </c>
      <c r="Z2439" s="1">
        <v>-0.02030092238158621</v>
      </c>
      <c r="AA2439" s="1">
        <v>0.005139994257249647</v>
      </c>
      <c r="AB2439" s="1">
        <v>-0.01631867933069009</v>
      </c>
      <c r="AC2439" s="1">
        <v>-0.01741504743124278</v>
      </c>
    </row>
    <row r="2440" spans="1:29">
      <c r="A2440" s="11">
        <v>40030</v>
      </c>
      <c r="B2440" s="1">
        <v>-0.04789314394167654</v>
      </c>
      <c r="C2440" s="1">
        <v>0.02674512438762999</v>
      </c>
      <c r="D2440" s="1">
        <v>0.01182269282382875</v>
      </c>
      <c r="E2440" s="1">
        <v>0.01046222202699432</v>
      </c>
      <c r="F2440" s="1">
        <v>0.005443756094978047</v>
      </c>
      <c r="G2440" s="1">
        <v>-0.02923844182120905</v>
      </c>
      <c r="H2440" s="1">
        <v>0.001250762964476015</v>
      </c>
      <c r="I2440" s="1">
        <v>-0.01443128699289131</v>
      </c>
      <c r="J2440" s="1">
        <v>-0.01815787462187779</v>
      </c>
      <c r="K2440" s="1">
        <v>-0.01224496666578745</v>
      </c>
      <c r="L2440" s="1">
        <v>0.02683825544429652</v>
      </c>
      <c r="M2440" s="1">
        <v>-0.003315402498784703</v>
      </c>
      <c r="N2440" s="1">
        <v>-0.01115603192130232</v>
      </c>
      <c r="O2440" s="1">
        <v>-0.006257096836308818</v>
      </c>
      <c r="P2440" s="1">
        <v>-0.02680689613466236</v>
      </c>
      <c r="Q2440" s="1">
        <v>0.04597984589246185</v>
      </c>
      <c r="R2440" s="1">
        <v>0.01796786919847215</v>
      </c>
      <c r="S2440" s="1">
        <v>-0.005976533688753727</v>
      </c>
      <c r="T2440" s="1">
        <v>-0.007483237830269496</v>
      </c>
      <c r="U2440" s="1">
        <v>-0.0001030803050785511</v>
      </c>
      <c r="V2440" s="1">
        <v>0.01872069054014314</v>
      </c>
      <c r="W2440" s="1">
        <v>-0.00608203233820559</v>
      </c>
      <c r="X2440" s="1">
        <v>0.01489505452930984</v>
      </c>
      <c r="Y2440" s="1">
        <v>0.01582448811611137</v>
      </c>
      <c r="Z2440" s="1">
        <v>-0.004312694685205898</v>
      </c>
      <c r="AA2440" s="1">
        <v>-0.006639458391950903</v>
      </c>
      <c r="AB2440" s="1">
        <v>0.06362861599433955</v>
      </c>
      <c r="AC2440" s="1">
        <v>0.03264918612862822</v>
      </c>
    </row>
    <row r="2441" spans="1:29">
      <c r="A2441" s="11">
        <v>40031</v>
      </c>
      <c r="B2441" s="1">
        <v>-0.007336885514618641</v>
      </c>
      <c r="C2441" s="1">
        <v>0.01387229246760424</v>
      </c>
      <c r="D2441" s="1">
        <v>-0.03300475018093674</v>
      </c>
      <c r="E2441" s="1">
        <v>0.001816393802656302</v>
      </c>
      <c r="F2441" s="1">
        <v>-0.02439487204027224</v>
      </c>
      <c r="G2441" s="1">
        <v>0.04884823861376386</v>
      </c>
      <c r="H2441" s="1">
        <v>-0.01608345657580323</v>
      </c>
      <c r="I2441" s="1">
        <v>-0.02365545257356616</v>
      </c>
      <c r="J2441" s="1">
        <v>-0.06630567463836246</v>
      </c>
      <c r="K2441" s="1">
        <v>-0.04046117778657154</v>
      </c>
      <c r="L2441" s="1">
        <v>-0.01915585522907848</v>
      </c>
      <c r="M2441" s="1">
        <v>0.01598557419000057</v>
      </c>
      <c r="N2441" s="1">
        <v>-0.03959011478171914</v>
      </c>
      <c r="O2441" s="1">
        <v>-0.04412955450829847</v>
      </c>
      <c r="P2441" s="1">
        <v>-0.001796108410164199</v>
      </c>
      <c r="Q2441" s="1">
        <v>-0.03462264377504265</v>
      </c>
      <c r="R2441" s="1">
        <v>-0.01425548695740331</v>
      </c>
      <c r="S2441" s="1">
        <v>-0.0180357805979896</v>
      </c>
      <c r="T2441" s="1">
        <v>-0.02544008748950788</v>
      </c>
      <c r="U2441" s="1">
        <v>-0.03315474256377149</v>
      </c>
      <c r="V2441" s="1">
        <v>0.01604766782910083</v>
      </c>
      <c r="W2441" s="1">
        <v>-0.02686945725805268</v>
      </c>
      <c r="X2441" s="1">
        <v>-0.0696021149730478</v>
      </c>
      <c r="Y2441" s="1">
        <v>-0.0193299578492061</v>
      </c>
      <c r="Z2441" s="1">
        <v>-0.03993231494283778</v>
      </c>
      <c r="AA2441" s="1">
        <v>-0.01349219224947718</v>
      </c>
      <c r="AB2441" s="1">
        <v>-0.01974349061015979</v>
      </c>
      <c r="AC2441" s="1">
        <v>0.0009030968405026041</v>
      </c>
    </row>
    <row r="2442" spans="1:29">
      <c r="A2442" s="11">
        <v>40032</v>
      </c>
      <c r="B2442" s="1">
        <v>-0.03660128793640549</v>
      </c>
      <c r="C2442" s="1">
        <v>0.0278566948037966</v>
      </c>
      <c r="D2442" s="1">
        <v>-0.0238803679008821</v>
      </c>
      <c r="E2442" s="1">
        <v>-0.007796772012985009</v>
      </c>
      <c r="F2442" s="1">
        <v>-0.01783358348368425</v>
      </c>
      <c r="G2442" s="1">
        <v>-0.01327218956597986</v>
      </c>
      <c r="H2442" s="1">
        <v>0.01222009630415166</v>
      </c>
      <c r="I2442" s="1">
        <v>-0.01655359722992389</v>
      </c>
      <c r="J2442" s="1">
        <v>-0.02077301117877217</v>
      </c>
      <c r="K2442" s="1">
        <v>-0.03247810943189866</v>
      </c>
      <c r="L2442" s="1">
        <v>-0.009108922871195912</v>
      </c>
      <c r="M2442" s="1">
        <v>0.008640412817702448</v>
      </c>
      <c r="N2442" s="1">
        <v>-0.01922223809260459</v>
      </c>
      <c r="O2442" s="1">
        <v>-0.05116421811632355</v>
      </c>
      <c r="P2442" s="1">
        <v>-0.01139755361183992</v>
      </c>
      <c r="Q2442" s="1">
        <v>-0.01201258750196044</v>
      </c>
      <c r="R2442" s="1">
        <v>-0.02396421129178816</v>
      </c>
      <c r="S2442" s="1">
        <v>-0.02798824537456224</v>
      </c>
      <c r="T2442" s="1">
        <v>-0.02969402178423752</v>
      </c>
      <c r="U2442" s="1">
        <v>-0.03429189106037445</v>
      </c>
      <c r="V2442" s="1">
        <v>0.001375272728742383</v>
      </c>
      <c r="W2442" s="1">
        <v>-0.02898296564401537</v>
      </c>
      <c r="X2442" s="1">
        <v>-0.008843012178208043</v>
      </c>
      <c r="Y2442" s="1">
        <v>-0.0469584597089403</v>
      </c>
      <c r="Z2442" s="1">
        <v>0.004621527934498548</v>
      </c>
      <c r="AA2442" s="1">
        <v>-0.03673783842357381</v>
      </c>
      <c r="AB2442" s="1">
        <v>-0.03303114996564727</v>
      </c>
      <c r="AC2442" s="1">
        <v>0.002406860070287564</v>
      </c>
    </row>
    <row r="2443" spans="1:29">
      <c r="A2443" s="11">
        <v>40035</v>
      </c>
      <c r="B2443" s="1">
        <v>0.03516834021354454</v>
      </c>
      <c r="C2443" s="1">
        <v>-0.04692570975790444</v>
      </c>
      <c r="D2443" s="1">
        <v>-0.007949501654814006</v>
      </c>
      <c r="E2443" s="1">
        <v>0.03737118790794369</v>
      </c>
      <c r="F2443" s="1">
        <v>-0.009650154213265649</v>
      </c>
      <c r="G2443" s="1">
        <v>-0.0191978224392102</v>
      </c>
      <c r="H2443" s="1">
        <v>-0.01379712748620587</v>
      </c>
      <c r="I2443" s="1">
        <v>-0.01068187268128007</v>
      </c>
      <c r="J2443" s="1">
        <v>0.004933300090025572</v>
      </c>
      <c r="K2443" s="1">
        <v>-0.03319745603705548</v>
      </c>
      <c r="L2443" s="1">
        <v>0.02355781895225295</v>
      </c>
      <c r="M2443" s="1">
        <v>-0.02587889981802893</v>
      </c>
      <c r="N2443" s="1">
        <v>-0.02286584180610129</v>
      </c>
      <c r="O2443" s="1">
        <v>-0.09019081252543981</v>
      </c>
      <c r="P2443" s="1">
        <v>-0.02366537249370115</v>
      </c>
      <c r="Q2443" s="1">
        <v>0.01905021679578756</v>
      </c>
      <c r="R2443" s="1">
        <v>-0.004830385687307981</v>
      </c>
      <c r="S2443" s="1">
        <v>-0.01229769130984226</v>
      </c>
      <c r="T2443" s="1">
        <v>-0.01855680112993252</v>
      </c>
      <c r="U2443" s="1">
        <v>-0.01929850511422471</v>
      </c>
      <c r="V2443" s="1">
        <v>-0.00561824338242578</v>
      </c>
      <c r="W2443" s="1">
        <v>-0.004945348452691567</v>
      </c>
      <c r="X2443" s="1">
        <v>-0.0261635653481016</v>
      </c>
      <c r="Y2443" s="1">
        <v>0.02015501543027431</v>
      </c>
      <c r="Z2443" s="1">
        <v>-0.0009857484223864121</v>
      </c>
      <c r="AA2443" s="1">
        <v>0.011227674750933</v>
      </c>
      <c r="AB2443" s="1">
        <v>0.02395340699830295</v>
      </c>
      <c r="AC2443" s="1">
        <v>0.02691071860151451</v>
      </c>
    </row>
    <row r="2444" spans="1:29">
      <c r="A2444" s="11">
        <v>40036</v>
      </c>
      <c r="B2444" s="1">
        <v>0.03154283652597623</v>
      </c>
      <c r="C2444" s="1">
        <v>-0.004019360745043943</v>
      </c>
      <c r="D2444" s="1">
        <v>-0.02004792243568265</v>
      </c>
      <c r="E2444" s="1">
        <v>-0.004259128742229334</v>
      </c>
      <c r="F2444" s="1">
        <v>0.02570678697804785</v>
      </c>
      <c r="G2444" s="1">
        <v>0.02368789053351916</v>
      </c>
      <c r="H2444" s="1">
        <v>0.04626357966617411</v>
      </c>
      <c r="I2444" s="1">
        <v>0.002762844767853601</v>
      </c>
      <c r="J2444" s="1">
        <v>0.03534625374476708</v>
      </c>
      <c r="K2444" s="1">
        <v>0.009591601389213444</v>
      </c>
      <c r="L2444" s="1">
        <v>-0.00143691491531206</v>
      </c>
      <c r="M2444" s="1">
        <v>0.0008330099574029859</v>
      </c>
      <c r="N2444" s="1">
        <v>0.006017469322267877</v>
      </c>
      <c r="O2444" s="1">
        <v>0.0341400921173689</v>
      </c>
      <c r="P2444" s="1">
        <v>0.01615921943112908</v>
      </c>
      <c r="Q2444" s="1">
        <v>-0.00710766106522609</v>
      </c>
      <c r="R2444" s="1">
        <v>0.006186741556568398</v>
      </c>
      <c r="S2444" s="1">
        <v>-0.00819909349599568</v>
      </c>
      <c r="T2444" s="1">
        <v>0.01069591008790916</v>
      </c>
      <c r="U2444" s="1">
        <v>0.0119193616159734</v>
      </c>
      <c r="V2444" s="1">
        <v>0.0109231763656279</v>
      </c>
      <c r="W2444" s="1">
        <v>0.02195048079300976</v>
      </c>
      <c r="X2444" s="1">
        <v>0.06598984823325882</v>
      </c>
      <c r="Y2444" s="1">
        <v>0.01367463527741286</v>
      </c>
      <c r="Z2444" s="1">
        <v>0.01545880382538756</v>
      </c>
      <c r="AA2444" s="1">
        <v>0.003499398428285616</v>
      </c>
      <c r="AB2444" s="1">
        <v>0.0185110631155665</v>
      </c>
      <c r="AC2444" s="1">
        <v>-0.008475432880500899</v>
      </c>
    </row>
    <row r="2445" spans="1:29">
      <c r="A2445" s="11">
        <v>40037</v>
      </c>
      <c r="B2445" s="1">
        <v>0.0005748987465228339</v>
      </c>
      <c r="C2445" s="1">
        <v>0.03046799141200962</v>
      </c>
      <c r="D2445" s="1">
        <v>-0.006457383060549104</v>
      </c>
      <c r="E2445" s="1">
        <v>0.01550516361270882</v>
      </c>
      <c r="F2445" s="1">
        <v>0.0005624356385667273</v>
      </c>
      <c r="G2445" s="1">
        <v>-0.01522353108551544</v>
      </c>
      <c r="H2445" s="1">
        <v>-0.009421009535357405</v>
      </c>
      <c r="I2445" s="1">
        <v>0.01964975106583511</v>
      </c>
      <c r="J2445" s="1">
        <v>-0.01801804745000235</v>
      </c>
      <c r="K2445" s="1">
        <v>-0.02432105129337769</v>
      </c>
      <c r="L2445" s="1">
        <v>-0.02009872192047868</v>
      </c>
      <c r="M2445" s="1">
        <v>0.003237260504890926</v>
      </c>
      <c r="N2445" s="1">
        <v>0.009525985550423499</v>
      </c>
      <c r="O2445" s="1">
        <v>-0.01068594335076312</v>
      </c>
      <c r="P2445" s="1">
        <v>-0.008563030988003706</v>
      </c>
      <c r="Q2445" s="1">
        <v>-0.02199432747191776</v>
      </c>
      <c r="R2445" s="1">
        <v>-0.004848944002888156</v>
      </c>
      <c r="S2445" s="1">
        <v>0.005511228934617751</v>
      </c>
      <c r="T2445" s="1">
        <v>-0.01532486800987887</v>
      </c>
      <c r="U2445" s="1">
        <v>-0.01589071672850773</v>
      </c>
      <c r="V2445" s="1">
        <v>0.02645427153712543</v>
      </c>
      <c r="W2445" s="1">
        <v>0.03687846983329135</v>
      </c>
      <c r="X2445" s="1">
        <v>0.04123107522205616</v>
      </c>
      <c r="Y2445" s="1">
        <v>-0.01466681068624187</v>
      </c>
      <c r="Z2445" s="1">
        <v>-0.04189172594541557</v>
      </c>
      <c r="AA2445" s="1">
        <v>-0.008610437878702082</v>
      </c>
      <c r="AB2445" s="1">
        <v>-0.0892749431989287</v>
      </c>
      <c r="AC2445" s="1">
        <v>-0.005993133397753536</v>
      </c>
    </row>
    <row r="2446" spans="1:29">
      <c r="A2446" s="11">
        <v>40038</v>
      </c>
      <c r="B2446" s="1">
        <v>0.007984897387725454</v>
      </c>
      <c r="C2446" s="1">
        <v>0.002741179992438836</v>
      </c>
      <c r="D2446" s="1">
        <v>0.01810103209542113</v>
      </c>
      <c r="E2446" s="1">
        <v>0.002632652359558119</v>
      </c>
      <c r="F2446" s="1">
        <v>0.004310292338748356</v>
      </c>
      <c r="G2446" s="1">
        <v>0.04365568118114282</v>
      </c>
      <c r="H2446" s="1">
        <v>0.01718074721601437</v>
      </c>
      <c r="I2446" s="1">
        <v>0.0130135068784456</v>
      </c>
      <c r="J2446" s="1">
        <v>0.04973440986091493</v>
      </c>
      <c r="K2446" s="1">
        <v>0.02590078903583581</v>
      </c>
      <c r="L2446" s="1">
        <v>0.01028003265213262</v>
      </c>
      <c r="M2446" s="1">
        <v>0.01622538062894829</v>
      </c>
      <c r="N2446" s="1">
        <v>0.05047155960427552</v>
      </c>
      <c r="O2446" s="1">
        <v>0.02224623408526849</v>
      </c>
      <c r="P2446" s="1">
        <v>0.03454673450285695</v>
      </c>
      <c r="Q2446" s="1">
        <v>0.03371213978722865</v>
      </c>
      <c r="R2446" s="1">
        <v>0.01687837756501187</v>
      </c>
      <c r="S2446" s="1">
        <v>0.03745454196012088</v>
      </c>
      <c r="T2446" s="1">
        <v>0.05570407349878481</v>
      </c>
      <c r="U2446" s="1">
        <v>0.0175022116714012</v>
      </c>
      <c r="V2446" s="1">
        <v>0.003307323518194183</v>
      </c>
      <c r="W2446" s="1">
        <v>0.03564884484903996</v>
      </c>
      <c r="X2446" s="1">
        <v>0.05532618217460672</v>
      </c>
      <c r="Y2446" s="1">
        <v>0.02638713228286682</v>
      </c>
      <c r="Z2446" s="1">
        <v>0.05983789617697255</v>
      </c>
      <c r="AA2446" s="1">
        <v>0.03769331592989689</v>
      </c>
      <c r="AB2446" s="1">
        <v>0.06644709989198305</v>
      </c>
      <c r="AC2446" s="1">
        <v>0.02135020374637353</v>
      </c>
    </row>
    <row r="2447" spans="1:29">
      <c r="A2447" s="11">
        <v>40039</v>
      </c>
      <c r="B2447" s="1">
        <v>-0.008263577796874699</v>
      </c>
      <c r="C2447" s="1">
        <v>0.02021101381790369</v>
      </c>
      <c r="D2447" s="1">
        <v>0.02854745600340225</v>
      </c>
      <c r="E2447" s="1">
        <v>-0.0120777418547442</v>
      </c>
      <c r="F2447" s="1">
        <v>-0.001181989899497804</v>
      </c>
      <c r="G2447" s="1">
        <v>0.003791950090067164</v>
      </c>
      <c r="H2447" s="1">
        <v>0.03423307363243833</v>
      </c>
      <c r="I2447" s="1">
        <v>0.00193042176730307</v>
      </c>
      <c r="J2447" s="1">
        <v>-0.003219901636873801</v>
      </c>
      <c r="K2447" s="1">
        <v>-0.02467722314036869</v>
      </c>
      <c r="L2447" s="1">
        <v>-0.01039354379929702</v>
      </c>
      <c r="M2447" s="1">
        <v>0.03030018803906809</v>
      </c>
      <c r="N2447" s="1">
        <v>-0.01838312501710582</v>
      </c>
      <c r="O2447" s="1">
        <v>-0.006101111445533047</v>
      </c>
      <c r="P2447" s="1">
        <v>0.0208706812628241</v>
      </c>
      <c r="Q2447" s="1">
        <v>0.04745931573834716</v>
      </c>
      <c r="R2447" s="1">
        <v>0.006002253818200298</v>
      </c>
      <c r="S2447" s="1">
        <v>-0.002641542326310087</v>
      </c>
      <c r="T2447" s="1">
        <v>0.001752349544264398</v>
      </c>
      <c r="U2447" s="1">
        <v>0.009211196350444206</v>
      </c>
      <c r="V2447" s="1">
        <v>-0.01652217010966495</v>
      </c>
      <c r="W2447" s="1">
        <v>0.0298030476158837</v>
      </c>
      <c r="X2447" s="1">
        <v>-0.01173237076296962</v>
      </c>
      <c r="Y2447" s="1">
        <v>-0.005816443282958272</v>
      </c>
      <c r="Z2447" s="1">
        <v>-0.0006381185513181231</v>
      </c>
      <c r="AA2447" s="1">
        <v>0.004812547653905375</v>
      </c>
      <c r="AB2447" s="1">
        <v>-0.00699153272607822</v>
      </c>
      <c r="AC2447" s="1">
        <v>-0.01006487177836513</v>
      </c>
    </row>
    <row r="2448" spans="1:29">
      <c r="A2448" s="11">
        <v>40042</v>
      </c>
      <c r="B2448" s="1">
        <v>-0.04832765323488941</v>
      </c>
      <c r="C2448" s="1">
        <v>-0.0311991597230632</v>
      </c>
      <c r="D2448" s="1">
        <v>-0.0251742697287578</v>
      </c>
      <c r="E2448" s="1">
        <v>-0.05705171833626199</v>
      </c>
      <c r="F2448" s="1">
        <v>-0.01332594097437367</v>
      </c>
      <c r="G2448" s="1">
        <v>-0.03210949772434823</v>
      </c>
      <c r="H2448" s="1">
        <v>-0.03937026222235018</v>
      </c>
      <c r="I2448" s="1">
        <v>-0.01478340490710284</v>
      </c>
      <c r="J2448" s="1">
        <v>-0.07475767760306895</v>
      </c>
      <c r="K2448" s="1">
        <v>-0.03308685450994364</v>
      </c>
      <c r="L2448" s="1">
        <v>-0.02930452695204</v>
      </c>
      <c r="M2448" s="1">
        <v>0.002818067144052083</v>
      </c>
      <c r="N2448" s="1">
        <v>-0.05277721654240275</v>
      </c>
      <c r="O2448" s="1">
        <v>-0.0539803474176217</v>
      </c>
      <c r="P2448" s="1">
        <v>0.03154239289466787</v>
      </c>
      <c r="Q2448" s="1">
        <v>-0.04551427417335552</v>
      </c>
      <c r="R2448" s="1">
        <v>-0.04640434436911023</v>
      </c>
      <c r="S2448" s="1">
        <v>-0.05238394664630774</v>
      </c>
      <c r="T2448" s="1">
        <v>-0.04847970301967297</v>
      </c>
      <c r="U2448" s="1">
        <v>-0.0509128729412206</v>
      </c>
      <c r="V2448" s="1">
        <v>-0.03502951775511542</v>
      </c>
      <c r="W2448" s="1">
        <v>-0.04565326516530199</v>
      </c>
      <c r="X2448" s="1">
        <v>-0.06812831489209248</v>
      </c>
      <c r="Y2448" s="1">
        <v>-0.02152963281595344</v>
      </c>
      <c r="Z2448" s="1">
        <v>-0.06809200913439561</v>
      </c>
      <c r="AA2448" s="1">
        <v>-0.02561335132576559</v>
      </c>
      <c r="AB2448" s="1">
        <v>-0.05570491164448688</v>
      </c>
      <c r="AC2448" s="1">
        <v>-0.02835099355555215</v>
      </c>
    </row>
    <row r="2449" spans="1:29">
      <c r="A2449" s="11">
        <v>40043</v>
      </c>
      <c r="B2449" s="1">
        <v>0.003683282894457962</v>
      </c>
      <c r="C2449" s="1">
        <v>0.02578301767632407</v>
      </c>
      <c r="D2449" s="1">
        <v>-0.01026430933387312</v>
      </c>
      <c r="E2449" s="1">
        <v>-0.007703957207113366</v>
      </c>
      <c r="F2449" s="1">
        <v>-0.003155534122503689</v>
      </c>
      <c r="G2449" s="1">
        <v>0.03585825866023429</v>
      </c>
      <c r="H2449" s="1">
        <v>-0.002428350139325297</v>
      </c>
      <c r="I2449" s="1">
        <v>0.02467658768637571</v>
      </c>
      <c r="J2449" s="1">
        <v>0.06284279781695301</v>
      </c>
      <c r="K2449" s="1">
        <v>0.0410630076900631</v>
      </c>
      <c r="L2449" s="1">
        <v>-0.004615420606176923</v>
      </c>
      <c r="M2449" s="1">
        <v>0.03591157753320062</v>
      </c>
      <c r="N2449" s="1">
        <v>0.009660889208043866</v>
      </c>
      <c r="O2449" s="1">
        <v>0.02869757690041941</v>
      </c>
      <c r="P2449" s="1">
        <v>-0.0107589242281666</v>
      </c>
      <c r="Q2449" s="1">
        <v>0.01480754000566198</v>
      </c>
      <c r="R2449" s="1">
        <v>-0.0003862594742392034</v>
      </c>
      <c r="S2449" s="1">
        <v>0.013664516279001</v>
      </c>
      <c r="T2449" s="1">
        <v>0.01225609905753</v>
      </c>
      <c r="U2449" s="1">
        <v>0.05086328411228025</v>
      </c>
      <c r="V2449" s="1">
        <v>-0.001143587484584208</v>
      </c>
      <c r="W2449" s="1">
        <v>-5.606154073189984E-05</v>
      </c>
      <c r="X2449" s="1">
        <v>0.01009981870133148</v>
      </c>
      <c r="Y2449" s="1">
        <v>0.005700128386980641</v>
      </c>
      <c r="Z2449" s="1">
        <v>0.03139614957882353</v>
      </c>
      <c r="AA2449" s="1">
        <v>0.006154942690638432</v>
      </c>
      <c r="AB2449" s="1">
        <v>-0.008552580642493979</v>
      </c>
      <c r="AC2449" s="1">
        <v>0.006942328920874763</v>
      </c>
    </row>
    <row r="2450" spans="1:29">
      <c r="A2450" s="11">
        <v>40044</v>
      </c>
      <c r="B2450" s="1">
        <v>-0.01227311878222659</v>
      </c>
      <c r="C2450" s="1">
        <v>-0.001444723918268997</v>
      </c>
      <c r="D2450" s="1">
        <v>0.001833773237469805</v>
      </c>
      <c r="E2450" s="1">
        <v>-0.02234417510586528</v>
      </c>
      <c r="F2450" s="1">
        <v>0.01240894352610566</v>
      </c>
      <c r="G2450" s="1">
        <v>0.01106769555070874</v>
      </c>
      <c r="H2450" s="1">
        <v>-0.02160702987901819</v>
      </c>
      <c r="I2450" s="1">
        <v>0.006142000091848177</v>
      </c>
      <c r="J2450" s="1">
        <v>-0.03613321041696049</v>
      </c>
      <c r="K2450" s="1">
        <v>-0.00657400389936158</v>
      </c>
      <c r="L2450" s="1">
        <v>-0.01107243727315832</v>
      </c>
      <c r="M2450" s="1">
        <v>-0.01144253591790734</v>
      </c>
      <c r="N2450" s="1">
        <v>-0.008233247907698305</v>
      </c>
      <c r="O2450" s="1">
        <v>-0.03739116673729204</v>
      </c>
      <c r="P2450" s="1">
        <v>-0.01373792315758904</v>
      </c>
      <c r="Q2450" s="1">
        <v>-0.01886289534316687</v>
      </c>
      <c r="R2450" s="1">
        <v>-0.02851321561536579</v>
      </c>
      <c r="S2450" s="1">
        <v>-0.02022065739076695</v>
      </c>
      <c r="T2450" s="1">
        <v>-0.02499371868624922</v>
      </c>
      <c r="U2450" s="1">
        <v>-0.02811481039347441</v>
      </c>
      <c r="V2450" s="1">
        <v>-0.006657775072352989</v>
      </c>
      <c r="W2450" s="1">
        <v>-0.003525273114366345</v>
      </c>
      <c r="X2450" s="1">
        <v>-0.02352001562911099</v>
      </c>
      <c r="Y2450" s="1">
        <v>-0.003844647723182826</v>
      </c>
      <c r="Z2450" s="1">
        <v>-0.03973874121676058</v>
      </c>
      <c r="AA2450" s="1">
        <v>-0.001316932429417217</v>
      </c>
      <c r="AB2450" s="1">
        <v>-0.03539074569677181</v>
      </c>
      <c r="AC2450" s="1">
        <v>-0.01109081773175258</v>
      </c>
    </row>
    <row r="2451" spans="1:29">
      <c r="A2451" s="11">
        <v>40045</v>
      </c>
      <c r="B2451" s="1">
        <v>0.02978452551605071</v>
      </c>
      <c r="C2451" s="1">
        <v>-0.004339804394936309</v>
      </c>
      <c r="D2451" s="1">
        <v>-0.01110181736909421</v>
      </c>
      <c r="E2451" s="1">
        <v>-0.001549541034190027</v>
      </c>
      <c r="F2451" s="1">
        <v>0.003814882543255127</v>
      </c>
      <c r="G2451" s="1">
        <v>0.002911408309794972</v>
      </c>
      <c r="H2451" s="1">
        <v>0.01444273923140038</v>
      </c>
      <c r="I2451" s="1">
        <v>0.02090011325644436</v>
      </c>
      <c r="J2451" s="1">
        <v>0.005355430750274337</v>
      </c>
      <c r="K2451" s="1">
        <v>-0.001167750813489299</v>
      </c>
      <c r="L2451" s="1">
        <v>0.01995910173146198</v>
      </c>
      <c r="M2451" s="1">
        <v>0.009860181815158908</v>
      </c>
      <c r="N2451" s="1">
        <v>0.01032092133962381</v>
      </c>
      <c r="O2451" s="1">
        <v>0.0455313178645671</v>
      </c>
      <c r="P2451" s="1">
        <v>0.01218810915668889</v>
      </c>
      <c r="Q2451" s="1">
        <v>0.01689774280857481</v>
      </c>
      <c r="R2451" s="1">
        <v>0.006654839580027216</v>
      </c>
      <c r="S2451" s="1">
        <v>0.009693626814534451</v>
      </c>
      <c r="T2451" s="1">
        <v>0.03669222565226082</v>
      </c>
      <c r="U2451" s="1">
        <v>0.02518447914154409</v>
      </c>
      <c r="V2451" s="1">
        <v>0.01524055631203769</v>
      </c>
      <c r="W2451" s="1">
        <v>-0.00460415651381052</v>
      </c>
      <c r="X2451" s="1">
        <v>-0.001861758089880317</v>
      </c>
      <c r="Y2451" s="1">
        <v>0.02013287638385175</v>
      </c>
      <c r="Z2451" s="1">
        <v>0.01913545436884578</v>
      </c>
      <c r="AA2451" s="1">
        <v>0.01914167285696622</v>
      </c>
      <c r="AB2451" s="1">
        <v>0.002522224103344906</v>
      </c>
      <c r="AC2451" s="1">
        <v>0.0197025807559601</v>
      </c>
    </row>
    <row r="2452" spans="1:29">
      <c r="A2452" s="11">
        <v>40046</v>
      </c>
      <c r="B2452" s="1">
        <v>0.04388705341564969</v>
      </c>
      <c r="C2452" s="1">
        <v>0.02789624308407923</v>
      </c>
      <c r="D2452" s="1">
        <v>-0.006674894422446287</v>
      </c>
      <c r="E2452" s="1">
        <v>0.005431557919667762</v>
      </c>
      <c r="F2452" s="1">
        <v>0.002304961918869752</v>
      </c>
      <c r="G2452" s="1">
        <v>-0.0006967472672529951</v>
      </c>
      <c r="H2452" s="1">
        <v>0.04193733017777745</v>
      </c>
      <c r="I2452" s="1">
        <v>-0.009526811650572231</v>
      </c>
      <c r="J2452" s="1">
        <v>0.00774824513579464</v>
      </c>
      <c r="K2452" s="1">
        <v>0.0161728606076077</v>
      </c>
      <c r="L2452" s="1">
        <v>0.02142717546734985</v>
      </c>
      <c r="M2452" s="1">
        <v>0.00450014928145559</v>
      </c>
      <c r="N2452" s="1">
        <v>0.01687753211071996</v>
      </c>
      <c r="O2452" s="1">
        <v>0.03456734221952562</v>
      </c>
      <c r="P2452" s="1">
        <v>-0.001146804893117026</v>
      </c>
      <c r="Q2452" s="1">
        <v>0.01021619789226524</v>
      </c>
      <c r="R2452" s="1">
        <v>0.01601347155918509</v>
      </c>
      <c r="S2452" s="1">
        <v>0.005265016611876394</v>
      </c>
      <c r="T2452" s="1">
        <v>0.01294816277176314</v>
      </c>
      <c r="U2452" s="1">
        <v>0.02877045550911506</v>
      </c>
      <c r="V2452" s="1">
        <v>0.01084836845890913</v>
      </c>
      <c r="W2452" s="1">
        <v>0.05866741199799885</v>
      </c>
      <c r="X2452" s="1">
        <v>0.009209708568983066</v>
      </c>
      <c r="Y2452" s="1">
        <v>0.01918949163774664</v>
      </c>
      <c r="Z2452" s="1">
        <v>0.006560242889595447</v>
      </c>
      <c r="AA2452" s="1">
        <v>0.01435804033437793</v>
      </c>
      <c r="AB2452" s="1">
        <v>-0.01120730180224394</v>
      </c>
      <c r="AC2452" s="1">
        <v>0.01664699982254669</v>
      </c>
    </row>
    <row r="2453" spans="1:29">
      <c r="A2453" s="11">
        <v>40049</v>
      </c>
      <c r="B2453" s="1">
        <v>0.03088008629567418</v>
      </c>
      <c r="C2453" s="1">
        <v>-0.02374660149645214</v>
      </c>
      <c r="D2453" s="1">
        <v>0.008002806352668257</v>
      </c>
      <c r="E2453" s="1">
        <v>-0.0003858276857766629</v>
      </c>
      <c r="F2453" s="1">
        <v>0.001429535209136246</v>
      </c>
      <c r="G2453" s="1">
        <v>0.023704353072036</v>
      </c>
      <c r="H2453" s="1">
        <v>0.01604024858906561</v>
      </c>
      <c r="I2453" s="1">
        <v>0.01275631403861377</v>
      </c>
      <c r="J2453" s="1">
        <v>0.04228723758680886</v>
      </c>
      <c r="K2453" s="1">
        <v>0.03144781962959553</v>
      </c>
      <c r="L2453" s="1">
        <v>0.02105164366386569</v>
      </c>
      <c r="M2453" s="1">
        <v>-0.02552646885844145</v>
      </c>
      <c r="N2453" s="1">
        <v>0.04804529848906491</v>
      </c>
      <c r="O2453" s="1">
        <v>0.01598798135536539</v>
      </c>
      <c r="P2453" s="1">
        <v>0.01205496562058661</v>
      </c>
      <c r="Q2453" s="1">
        <v>0.003608814897939405</v>
      </c>
      <c r="R2453" s="1">
        <v>0.02358978468354933</v>
      </c>
      <c r="S2453" s="1">
        <v>0.02618602287001748</v>
      </c>
      <c r="T2453" s="1">
        <v>0.008080674326574222</v>
      </c>
      <c r="U2453" s="1">
        <v>0.04904822998434044</v>
      </c>
      <c r="V2453" s="1">
        <v>0.001514999004910145</v>
      </c>
      <c r="W2453" s="1">
        <v>0.03783240165782864</v>
      </c>
      <c r="X2453" s="1">
        <v>0.06006699021267159</v>
      </c>
      <c r="Y2453" s="1">
        <v>0.01113625208403901</v>
      </c>
      <c r="Z2453" s="1">
        <v>0.02966602417241471</v>
      </c>
      <c r="AA2453" s="1">
        <v>0.0005347283209053977</v>
      </c>
      <c r="AB2453" s="1">
        <v>0.02174414462245156</v>
      </c>
      <c r="AC2453" s="1">
        <v>0.02212462049268349</v>
      </c>
    </row>
    <row r="2454" spans="1:29">
      <c r="A2454" s="11">
        <v>40050</v>
      </c>
      <c r="B2454" s="1">
        <v>0.007474916152870215</v>
      </c>
      <c r="C2454" s="1">
        <v>-0.02924745188571709</v>
      </c>
      <c r="D2454" s="1">
        <v>0.02027266993223131</v>
      </c>
      <c r="E2454" s="1">
        <v>0.00598348535179527</v>
      </c>
      <c r="F2454" s="1">
        <v>0.004717052573615099</v>
      </c>
      <c r="G2454" s="1">
        <v>0.009761754144617329</v>
      </c>
      <c r="H2454" s="1">
        <v>-0.01827212760939878</v>
      </c>
      <c r="I2454" s="1">
        <v>0.001549285454691463</v>
      </c>
      <c r="J2454" s="1">
        <v>-0.00461048596488367</v>
      </c>
      <c r="K2454" s="1">
        <v>0.002045403850624572</v>
      </c>
      <c r="L2454" s="1">
        <v>0.009200815146240382</v>
      </c>
      <c r="M2454" s="1">
        <v>-0.007632596346095366</v>
      </c>
      <c r="N2454" s="1">
        <v>0.002292371347337729</v>
      </c>
      <c r="O2454" s="1">
        <v>-0.003872447174275928</v>
      </c>
      <c r="P2454" s="1">
        <v>0.007941223379371198</v>
      </c>
      <c r="Q2454" s="1">
        <v>-0.01020174111956229</v>
      </c>
      <c r="R2454" s="1">
        <v>0.02600908964756887</v>
      </c>
      <c r="S2454" s="1">
        <v>-0.02371670621890409</v>
      </c>
      <c r="T2454" s="1">
        <v>-0.02379644281754467</v>
      </c>
      <c r="U2454" s="1">
        <v>-0.009227834964799619</v>
      </c>
      <c r="V2454" s="1">
        <v>0.003739850747699336</v>
      </c>
      <c r="W2454" s="1">
        <v>-0.01411910673495065</v>
      </c>
      <c r="X2454" s="1">
        <v>0.06864981700153883</v>
      </c>
      <c r="Y2454" s="1">
        <v>-0.005185113681985487</v>
      </c>
      <c r="Z2454" s="1">
        <v>-0.0006544534840481342</v>
      </c>
      <c r="AA2454" s="1">
        <v>0.002837680671533782</v>
      </c>
      <c r="AB2454" s="1">
        <v>0.009508409605039514</v>
      </c>
      <c r="AC2454" s="1">
        <v>0.03699845799239321</v>
      </c>
    </row>
    <row r="2455" spans="1:29">
      <c r="A2455" s="11">
        <v>40051</v>
      </c>
      <c r="B2455" s="1">
        <v>0.01822154123972264</v>
      </c>
      <c r="C2455" s="1">
        <v>0.01068885182918788</v>
      </c>
      <c r="D2455" s="1">
        <v>-0.01345435413402496</v>
      </c>
      <c r="E2455" s="1">
        <v>0.003453689658068138</v>
      </c>
      <c r="F2455" s="1">
        <v>0.02026164277681364</v>
      </c>
      <c r="G2455" s="1">
        <v>0.002360611886650599</v>
      </c>
      <c r="H2455" s="1">
        <v>-0.01548519670222159</v>
      </c>
      <c r="I2455" s="1">
        <v>-0.01772106463714251</v>
      </c>
      <c r="J2455" s="1">
        <v>-0.008337010632347264</v>
      </c>
      <c r="K2455" s="1">
        <v>-0.02374799059996613</v>
      </c>
      <c r="L2455" s="1">
        <v>0.04040595311495676</v>
      </c>
      <c r="M2455" s="1">
        <v>-0.002010361979161157</v>
      </c>
      <c r="N2455" s="1">
        <v>-0.006237159349607113</v>
      </c>
      <c r="O2455" s="1">
        <v>0.003640771871152415</v>
      </c>
      <c r="P2455" s="1">
        <v>0.001125203263262042</v>
      </c>
      <c r="Q2455" s="1">
        <v>-0.008068314353821937</v>
      </c>
      <c r="R2455" s="1">
        <v>0.007158375987970977</v>
      </c>
      <c r="S2455" s="1">
        <v>-0.001537373497469963</v>
      </c>
      <c r="T2455" s="1">
        <v>-0.004520100414590722</v>
      </c>
      <c r="U2455" s="1">
        <v>0.006726600097277435</v>
      </c>
      <c r="V2455" s="1">
        <v>0.009964148330831923</v>
      </c>
      <c r="W2455" s="1">
        <v>0.01333187788047052</v>
      </c>
      <c r="X2455" s="1">
        <v>0.01906802467359014</v>
      </c>
      <c r="Y2455" s="1">
        <v>0.01673976418246292</v>
      </c>
      <c r="Z2455" s="1">
        <v>0.00513241622183469</v>
      </c>
      <c r="AA2455" s="1">
        <v>-0.006889620445014399</v>
      </c>
      <c r="AB2455" s="1">
        <v>-0.008746153086313435</v>
      </c>
      <c r="AC2455" s="1">
        <v>0.02436780139349914</v>
      </c>
    </row>
    <row r="2456" spans="1:29">
      <c r="A2456" s="11">
        <v>40052</v>
      </c>
      <c r="B2456" s="1">
        <v>-0.01119806354893671</v>
      </c>
      <c r="C2456" s="1">
        <v>-0.01446663468928033</v>
      </c>
      <c r="D2456" s="1">
        <v>-0.013637953348132</v>
      </c>
      <c r="E2456" s="1">
        <v>0.02925420327219519</v>
      </c>
      <c r="F2456" s="1">
        <v>-0.01319906178745078</v>
      </c>
      <c r="G2456" s="1">
        <v>-0.006616749418995038</v>
      </c>
      <c r="H2456" s="1">
        <v>0.03871754470855548</v>
      </c>
      <c r="I2456" s="1">
        <v>-0.002464529909396274</v>
      </c>
      <c r="J2456" s="1">
        <v>-0.009341482260266876</v>
      </c>
      <c r="K2456" s="1">
        <v>-0.0254655387915298</v>
      </c>
      <c r="L2456" s="1">
        <v>0.005574029632394728</v>
      </c>
      <c r="M2456" s="1">
        <v>-0.0007008669106056686</v>
      </c>
      <c r="N2456" s="1">
        <v>0.003765679478888284</v>
      </c>
      <c r="O2456" s="1">
        <v>0.01198956842888199</v>
      </c>
      <c r="P2456" s="1">
        <v>-0.02248445314639913</v>
      </c>
      <c r="Q2456" s="1">
        <v>-0.0007240354348051481</v>
      </c>
      <c r="R2456" s="1">
        <v>0.001078195885035438</v>
      </c>
      <c r="S2456" s="1">
        <v>0.0006159834848891155</v>
      </c>
      <c r="T2456" s="1">
        <v>0.008104754355447996</v>
      </c>
      <c r="U2456" s="1">
        <v>0.01583056253889636</v>
      </c>
      <c r="V2456" s="1">
        <v>0.007875943357831705</v>
      </c>
      <c r="W2456" s="1">
        <v>-0.01243706308600312</v>
      </c>
      <c r="X2456" s="1">
        <v>-0.0272163241750939</v>
      </c>
      <c r="Y2456" s="1">
        <v>0.01825979863010119</v>
      </c>
      <c r="Z2456" s="1">
        <v>-0.05323779676925589</v>
      </c>
      <c r="AA2456" s="1">
        <v>0.03295211507452422</v>
      </c>
      <c r="AB2456" s="1">
        <v>-0.02262430139740679</v>
      </c>
      <c r="AC2456" s="1">
        <v>0.02100529590033418</v>
      </c>
    </row>
    <row r="2457" spans="1:29">
      <c r="A2457" s="11">
        <v>40053</v>
      </c>
      <c r="B2457" s="1">
        <v>-0.004226437094596913</v>
      </c>
      <c r="C2457" s="1">
        <v>-0.0008096834407723685</v>
      </c>
      <c r="D2457" s="1">
        <v>0.01269705730898663</v>
      </c>
      <c r="E2457" s="1">
        <v>0.01114640979168602</v>
      </c>
      <c r="F2457" s="1">
        <v>0.003067742273848317</v>
      </c>
      <c r="G2457" s="1">
        <v>-0.02291704295629071</v>
      </c>
      <c r="H2457" s="1">
        <v>0.007279960716647604</v>
      </c>
      <c r="I2457" s="1">
        <v>0.00051449243532109</v>
      </c>
      <c r="J2457" s="1">
        <v>0.028759895337646</v>
      </c>
      <c r="K2457" s="1">
        <v>0.01540565894715717</v>
      </c>
      <c r="L2457" s="1">
        <v>-0.0005248282263866644</v>
      </c>
      <c r="M2457" s="1">
        <v>0.007712656872085999</v>
      </c>
      <c r="N2457" s="1">
        <v>-0.01375554091150744</v>
      </c>
      <c r="O2457" s="1">
        <v>0.005407439660389146</v>
      </c>
      <c r="P2457" s="1">
        <v>0.004025254512818321</v>
      </c>
      <c r="Q2457" s="1">
        <v>0.004645262757126289</v>
      </c>
      <c r="R2457" s="1">
        <v>0.01554594545216736</v>
      </c>
      <c r="S2457" s="1">
        <v>0.02154490461838332</v>
      </c>
      <c r="T2457" s="1">
        <v>0.01593671672343144</v>
      </c>
      <c r="U2457" s="1">
        <v>0.02964988396231893</v>
      </c>
      <c r="V2457" s="1">
        <v>-0.01274976368365932</v>
      </c>
      <c r="W2457" s="1">
        <v>-0.01394673683280256</v>
      </c>
      <c r="X2457" s="1">
        <v>0.008948778742544627</v>
      </c>
      <c r="Y2457" s="1">
        <v>-0.01308203444605094</v>
      </c>
      <c r="Z2457" s="1">
        <v>0.00677105100649511</v>
      </c>
      <c r="AA2457" s="1">
        <v>-0.005796666429846109</v>
      </c>
      <c r="AB2457" s="1">
        <v>0.005092481032924256</v>
      </c>
      <c r="AC2457" s="1">
        <v>-0.006681789205305932</v>
      </c>
    </row>
    <row r="2458" spans="1:29">
      <c r="A2458" s="11">
        <v>40056</v>
      </c>
      <c r="B2458" s="1">
        <v>-0.01474674248692198</v>
      </c>
      <c r="C2458" s="1">
        <v>0.02877387122186503</v>
      </c>
      <c r="D2458" s="1">
        <v>0.003014085523012078</v>
      </c>
      <c r="E2458" s="1">
        <v>-0.004776943728167282</v>
      </c>
      <c r="F2458" s="1">
        <v>-0.02997309560487604</v>
      </c>
      <c r="G2458" s="1">
        <v>0.02726757120472167</v>
      </c>
      <c r="H2458" s="1">
        <v>-0.03035555307354543</v>
      </c>
      <c r="I2458" s="1">
        <v>0.009089430370554652</v>
      </c>
      <c r="J2458" s="1">
        <v>-0.02841422030124641</v>
      </c>
      <c r="K2458" s="1">
        <v>-0.001536418353621061</v>
      </c>
      <c r="L2458" s="1">
        <v>-0.02716064323459266</v>
      </c>
      <c r="M2458" s="1">
        <v>0.005392017064964838</v>
      </c>
      <c r="N2458" s="1">
        <v>-0.02388010777902205</v>
      </c>
      <c r="O2458" s="1">
        <v>0.0438120006791527</v>
      </c>
      <c r="P2458" s="1">
        <v>-0.01890040260686654</v>
      </c>
      <c r="Q2458" s="1">
        <v>0.005768957190004809</v>
      </c>
      <c r="R2458" s="1">
        <v>-0.03326750359918085</v>
      </c>
      <c r="S2458" s="1">
        <v>-0.01988581836883752</v>
      </c>
      <c r="T2458" s="1">
        <v>-0.02180453161256823</v>
      </c>
      <c r="U2458" s="1">
        <v>0.01660943794571401</v>
      </c>
      <c r="V2458" s="1">
        <v>-0.008040431316587604</v>
      </c>
      <c r="W2458" s="1">
        <v>-0.002691678833819711</v>
      </c>
      <c r="X2458" s="1">
        <v>-0.001529234393032208</v>
      </c>
      <c r="Y2458" s="1">
        <v>-0.02535634022373534</v>
      </c>
      <c r="Z2458" s="1">
        <v>-0.03282810512355538</v>
      </c>
      <c r="AA2458" s="1">
        <v>-0.01125846458589863</v>
      </c>
      <c r="AB2458" s="1">
        <v>-0.02210954690317379</v>
      </c>
      <c r="AC2458" s="1">
        <v>-0.02646491770212855</v>
      </c>
    </row>
    <row r="2459" spans="1:29">
      <c r="A2459" s="11">
        <v>40057</v>
      </c>
      <c r="B2459" s="1">
        <v>-0.01391821050049213</v>
      </c>
      <c r="C2459" s="1">
        <v>0.009750159932500946</v>
      </c>
      <c r="D2459" s="1">
        <v>0.01105775108608653</v>
      </c>
      <c r="E2459" s="1">
        <v>-0.008122680842124197</v>
      </c>
      <c r="F2459" s="1">
        <v>-0.01034164204268595</v>
      </c>
      <c r="G2459" s="1">
        <v>0.001799384585937869</v>
      </c>
      <c r="H2459" s="1">
        <v>0.009839067527598555</v>
      </c>
      <c r="I2459" s="1">
        <v>-0.01692708200211901</v>
      </c>
      <c r="J2459" s="1">
        <v>-0.0179243960790384</v>
      </c>
      <c r="K2459" s="1">
        <v>0.009617278616933511</v>
      </c>
      <c r="L2459" s="1">
        <v>0.006451717840094018</v>
      </c>
      <c r="M2459" s="1">
        <v>0.01980972273654502</v>
      </c>
      <c r="N2459" s="1">
        <v>-0.003463868399080305</v>
      </c>
      <c r="O2459" s="1">
        <v>-0.01951029830059026</v>
      </c>
      <c r="P2459" s="1">
        <v>0.01284335758390132</v>
      </c>
      <c r="Q2459" s="1">
        <v>-0.01906380098287785</v>
      </c>
      <c r="R2459" s="1">
        <v>-0.01209408050245975</v>
      </c>
      <c r="S2459" s="1">
        <v>-0.02459235018118633</v>
      </c>
      <c r="T2459" s="1">
        <v>-0.005565302576380438</v>
      </c>
      <c r="U2459" s="1">
        <v>-0.0251354041492966</v>
      </c>
      <c r="V2459" s="1">
        <v>-0.0111712364350115</v>
      </c>
      <c r="W2459" s="1">
        <v>-0.01412924713218977</v>
      </c>
      <c r="X2459" s="1">
        <v>0.05370632524460373</v>
      </c>
      <c r="Y2459" s="1">
        <v>-0.005272163258388529</v>
      </c>
      <c r="Z2459" s="1">
        <v>-0.0168535096728335</v>
      </c>
      <c r="AA2459" s="1">
        <v>0.001504792087411833</v>
      </c>
      <c r="AB2459" s="1">
        <v>0.005181233797544316</v>
      </c>
      <c r="AC2459" s="1">
        <v>0.01654695855899035</v>
      </c>
    </row>
    <row r="2460" spans="1:29">
      <c r="A2460" s="11">
        <v>40058</v>
      </c>
      <c r="B2460" s="1">
        <v>-0.003920572796331623</v>
      </c>
      <c r="C2460" s="1">
        <v>0.05452045663524219</v>
      </c>
      <c r="D2460" s="1">
        <v>-0.001783297605734702</v>
      </c>
      <c r="E2460" s="1">
        <v>0.006513977341897403</v>
      </c>
      <c r="F2460" s="1">
        <v>-0.007455180444397302</v>
      </c>
      <c r="G2460" s="1">
        <v>0.01223759894196097</v>
      </c>
      <c r="H2460" s="1">
        <v>0.0183053835500695</v>
      </c>
      <c r="I2460" s="1">
        <v>-0.005082826604859703</v>
      </c>
      <c r="J2460" s="1">
        <v>-0.002401653930347303</v>
      </c>
      <c r="K2460" s="1">
        <v>0.0179080561605407</v>
      </c>
      <c r="L2460" s="1">
        <v>0.009301149701860467</v>
      </c>
      <c r="M2460" s="1">
        <v>0.04665362053701072</v>
      </c>
      <c r="N2460" s="1">
        <v>-0.009124546440279602</v>
      </c>
      <c r="O2460" s="1">
        <v>-0.02550766522568237</v>
      </c>
      <c r="P2460" s="1">
        <v>0.002881675909395254</v>
      </c>
      <c r="Q2460" s="1">
        <v>-0.006320208612755063</v>
      </c>
      <c r="R2460" s="1">
        <v>-0.004896938022364239</v>
      </c>
      <c r="S2460" s="1">
        <v>0.0050423488704332</v>
      </c>
      <c r="T2460" s="1">
        <v>0.0006922263696493847</v>
      </c>
      <c r="U2460" s="1">
        <v>-0.01457754855177673</v>
      </c>
      <c r="V2460" s="1">
        <v>0.0109152711092142</v>
      </c>
      <c r="W2460" s="1">
        <v>0.003918589050887711</v>
      </c>
      <c r="X2460" s="1">
        <v>0.008042679808081266</v>
      </c>
      <c r="Y2460" s="1">
        <v>-0.01470906730813948</v>
      </c>
      <c r="Z2460" s="1">
        <v>-0.004794936105708025</v>
      </c>
      <c r="AA2460" s="1">
        <v>-0.003573331873927166</v>
      </c>
      <c r="AB2460" s="1">
        <v>-0.01569808937484962</v>
      </c>
      <c r="AC2460" s="1">
        <v>-0.008407115295824164</v>
      </c>
    </row>
    <row r="2461" spans="1:29">
      <c r="A2461" s="11">
        <v>40059</v>
      </c>
      <c r="B2461" s="1">
        <v>-0.0006747543181738758</v>
      </c>
      <c r="C2461" s="1">
        <v>0.02580477950824256</v>
      </c>
      <c r="D2461" s="1">
        <v>-0.001220259397482826</v>
      </c>
      <c r="E2461" s="1">
        <v>-0.01627203908967279</v>
      </c>
      <c r="F2461" s="1">
        <v>-0.01579251702079376</v>
      </c>
      <c r="G2461" s="1">
        <v>-0.01120218183163291</v>
      </c>
      <c r="H2461" s="1">
        <v>0.03725707548220081</v>
      </c>
      <c r="I2461" s="1">
        <v>-0.002328323996963588</v>
      </c>
      <c r="J2461" s="1">
        <v>-0.00818490008921835</v>
      </c>
      <c r="K2461" s="1">
        <v>0.001871601923355115</v>
      </c>
      <c r="L2461" s="1">
        <v>0.01032404544833532</v>
      </c>
      <c r="M2461" s="1">
        <v>0.01001477021807062</v>
      </c>
      <c r="N2461" s="1">
        <v>-0.005481332463762478</v>
      </c>
      <c r="O2461" s="1">
        <v>-0.0147238762560955</v>
      </c>
      <c r="P2461" s="1">
        <v>0.0005746169099591913</v>
      </c>
      <c r="Q2461" s="1">
        <v>-0.01324044609158059</v>
      </c>
      <c r="R2461" s="1">
        <v>-0.02047026918590289</v>
      </c>
      <c r="S2461" s="1">
        <v>0.004076746565173206</v>
      </c>
      <c r="T2461" s="1">
        <v>0.007264813924260372</v>
      </c>
      <c r="U2461" s="1">
        <v>-0.0163026345171593</v>
      </c>
      <c r="V2461" s="1">
        <v>-0.003613165530493845</v>
      </c>
      <c r="W2461" s="1">
        <v>0.01197666591656987</v>
      </c>
      <c r="X2461" s="1">
        <v>-0.01893687292134749</v>
      </c>
      <c r="Y2461" s="1">
        <v>-0.0136816325648349</v>
      </c>
      <c r="Z2461" s="1">
        <v>0.01337033869703741</v>
      </c>
      <c r="AA2461" s="1">
        <v>0.005175509418354318</v>
      </c>
      <c r="AB2461" s="1">
        <v>0.01928115382095452</v>
      </c>
      <c r="AC2461" s="1">
        <v>-0.004960601658049457</v>
      </c>
    </row>
    <row r="2462" spans="1:29">
      <c r="A2462" s="11">
        <v>40060</v>
      </c>
      <c r="B2462" s="1">
        <v>0.02098813557026169</v>
      </c>
      <c r="C2462" s="1">
        <v>0.007844042421287334</v>
      </c>
      <c r="D2462" s="1">
        <v>-0.01323575575971114</v>
      </c>
      <c r="E2462" s="1">
        <v>0.006766725871414581</v>
      </c>
      <c r="F2462" s="1">
        <v>0.008153321934036617</v>
      </c>
      <c r="G2462" s="1">
        <v>0.0105439998608774</v>
      </c>
      <c r="H2462" s="1">
        <v>-0.002935072239104275</v>
      </c>
      <c r="I2462" s="1">
        <v>0.01313234945388309</v>
      </c>
      <c r="J2462" s="1">
        <v>0.0213592461940284</v>
      </c>
      <c r="K2462" s="1">
        <v>0.0201755693110337</v>
      </c>
      <c r="L2462" s="1">
        <v>0.006332462576317255</v>
      </c>
      <c r="M2462" s="1">
        <v>0.006014449610529438</v>
      </c>
      <c r="N2462" s="1">
        <v>0.02843908309278298</v>
      </c>
      <c r="O2462" s="1">
        <v>0.06690870863797138</v>
      </c>
      <c r="P2462" s="1">
        <v>0.006892790584514197</v>
      </c>
      <c r="Q2462" s="1">
        <v>0.03328210360284123</v>
      </c>
      <c r="R2462" s="1">
        <v>0.02607721685848419</v>
      </c>
      <c r="S2462" s="1">
        <v>0.02623369637700357</v>
      </c>
      <c r="T2462" s="1">
        <v>0.008843706356692183</v>
      </c>
      <c r="U2462" s="1">
        <v>0.03212261513796921</v>
      </c>
      <c r="V2462" s="1">
        <v>0.02007072445417291</v>
      </c>
      <c r="W2462" s="1">
        <v>-0.005864619201178201</v>
      </c>
      <c r="X2462" s="1">
        <v>-0.003919250608623526</v>
      </c>
      <c r="Y2462" s="1">
        <v>0.02232838428989048</v>
      </c>
      <c r="Z2462" s="1">
        <v>0.02282183426332507</v>
      </c>
      <c r="AA2462" s="1">
        <v>0.007013693177758684</v>
      </c>
      <c r="AB2462" s="1">
        <v>0.01214375911802557</v>
      </c>
      <c r="AC2462" s="1">
        <v>0.001269040687597256</v>
      </c>
    </row>
    <row r="2463" spans="1:29">
      <c r="A2463" s="11">
        <v>40063</v>
      </c>
      <c r="B2463" s="1">
        <v>0.02794169241473665</v>
      </c>
      <c r="C2463" s="1">
        <v>0.06593294347479173</v>
      </c>
      <c r="D2463" s="1">
        <v>-0.00293044147498478</v>
      </c>
      <c r="E2463" s="1">
        <v>0.003174122115934708</v>
      </c>
      <c r="F2463" s="1">
        <v>0.02756237247421445</v>
      </c>
      <c r="G2463" s="1">
        <v>0.06515712107447436</v>
      </c>
      <c r="H2463" s="1">
        <v>0.01864309687471333</v>
      </c>
      <c r="I2463" s="1">
        <v>0.009042360541691385</v>
      </c>
      <c r="J2463" s="1">
        <v>0.03041840939443419</v>
      </c>
      <c r="K2463" s="1">
        <v>0.003479505333964239</v>
      </c>
      <c r="L2463" s="1">
        <v>0.01051770620897918</v>
      </c>
      <c r="M2463" s="1">
        <v>0.09007902498697673</v>
      </c>
      <c r="N2463" s="1">
        <v>-0.009431876536196371</v>
      </c>
      <c r="O2463" s="1">
        <v>-0.0117010519412134</v>
      </c>
      <c r="P2463" s="1">
        <v>0.02852220562059671</v>
      </c>
      <c r="Q2463" s="1">
        <v>0.008699792272167661</v>
      </c>
      <c r="R2463" s="1">
        <v>0.0109532367556795</v>
      </c>
      <c r="S2463" s="1">
        <v>0.01460734364463123</v>
      </c>
      <c r="T2463" s="1">
        <v>0.02888041597900215</v>
      </c>
      <c r="U2463" s="1">
        <v>0.04182759313214457</v>
      </c>
      <c r="V2463" s="1">
        <v>0.0161211034750961</v>
      </c>
      <c r="W2463" s="1">
        <v>0.003401172423143306</v>
      </c>
      <c r="X2463" s="1">
        <v>0.1135157001293439</v>
      </c>
      <c r="Y2463" s="1">
        <v>0.02238214944829386</v>
      </c>
      <c r="Z2463" s="1">
        <v>0.02707738275421789</v>
      </c>
      <c r="AA2463" s="1">
        <v>0.0397358039297464</v>
      </c>
      <c r="AB2463" s="1">
        <v>0.01130595778436327</v>
      </c>
      <c r="AC2463" s="1">
        <v>0.003711581068768233</v>
      </c>
    </row>
    <row r="2464" spans="1:29">
      <c r="A2464" s="11">
        <v>40064</v>
      </c>
      <c r="B2464" s="1">
        <v>-0.02932662816464826</v>
      </c>
      <c r="C2464" s="1">
        <v>-0.01233721947704347</v>
      </c>
      <c r="D2464" s="1">
        <v>0.005666032409584965</v>
      </c>
      <c r="E2464" s="1">
        <v>-0.008003016234975568</v>
      </c>
      <c r="F2464" s="1">
        <v>0.001196147709091822</v>
      </c>
      <c r="G2464" s="1">
        <v>0.005418804582909553</v>
      </c>
      <c r="H2464" s="1">
        <v>-0.01238451525488315</v>
      </c>
      <c r="I2464" s="1">
        <v>-0.007189538017949082</v>
      </c>
      <c r="J2464" s="1">
        <v>0.06042397318621529</v>
      </c>
      <c r="K2464" s="1">
        <v>-0.02828486143927145</v>
      </c>
      <c r="L2464" s="1">
        <v>-0.00917191702156861</v>
      </c>
      <c r="M2464" s="1">
        <v>-0.03038580423845505</v>
      </c>
      <c r="N2464" s="1">
        <v>-0.0103871754599747</v>
      </c>
      <c r="O2464" s="1">
        <v>-0.02233753798615934</v>
      </c>
      <c r="P2464" s="1">
        <v>-0.01497515285354312</v>
      </c>
      <c r="Q2464" s="1">
        <v>-0.002229729026483329</v>
      </c>
      <c r="R2464" s="1">
        <v>0.03632334270280047</v>
      </c>
      <c r="S2464" s="1">
        <v>0.01139785727855602</v>
      </c>
      <c r="T2464" s="1">
        <v>0.0445031421866644</v>
      </c>
      <c r="U2464" s="1">
        <v>-0.02045451536647602</v>
      </c>
      <c r="V2464" s="1">
        <v>-0.01094303052178158</v>
      </c>
      <c r="W2464" s="1">
        <v>-0.01297635005277875</v>
      </c>
      <c r="X2464" s="1">
        <v>-0.0004417765045897637</v>
      </c>
      <c r="Y2464" s="1">
        <v>-0.03164714158654747</v>
      </c>
      <c r="Z2464" s="1">
        <v>0.03303910669159182</v>
      </c>
      <c r="AA2464" s="1">
        <v>-0.009447754733662439</v>
      </c>
      <c r="AB2464" s="1">
        <v>0.02190256981185068</v>
      </c>
      <c r="AC2464" s="1">
        <v>-0.006584380435577186</v>
      </c>
    </row>
    <row r="2465" spans="1:29">
      <c r="A2465" s="11">
        <v>40065</v>
      </c>
      <c r="B2465" s="1">
        <v>0.01115719519606806</v>
      </c>
      <c r="C2465" s="1">
        <v>-0.04401733352340542</v>
      </c>
      <c r="D2465" s="1">
        <v>-0.007170735067735468</v>
      </c>
      <c r="E2465" s="1">
        <v>0.003377229254300618</v>
      </c>
      <c r="F2465" s="1">
        <v>-0.002515639368667277</v>
      </c>
      <c r="G2465" s="1">
        <v>-0.006840771153026171</v>
      </c>
      <c r="H2465" s="1">
        <v>-0.005016222224307421</v>
      </c>
      <c r="I2465" s="1">
        <v>0.01276717278162498</v>
      </c>
      <c r="J2465" s="1">
        <v>0.04567224699705097</v>
      </c>
      <c r="K2465" s="1">
        <v>-0.003004670744902849</v>
      </c>
      <c r="L2465" s="1">
        <v>-0.00639799752093162</v>
      </c>
      <c r="M2465" s="1">
        <v>-0.03477822593874735</v>
      </c>
      <c r="N2465" s="1">
        <v>-0.007216507583731713</v>
      </c>
      <c r="O2465" s="1">
        <v>-0.001431899831107586</v>
      </c>
      <c r="P2465" s="1">
        <v>0.03547337601603795</v>
      </c>
      <c r="Q2465" s="1">
        <v>-0.004806941617216287</v>
      </c>
      <c r="R2465" s="1">
        <v>0.04473399840815384</v>
      </c>
      <c r="S2465" s="1">
        <v>0.002668900319119816</v>
      </c>
      <c r="T2465" s="1">
        <v>0.0003695914067545214</v>
      </c>
      <c r="U2465" s="1">
        <v>-0.0145688553155271</v>
      </c>
      <c r="V2465" s="1">
        <v>0.003907393761698685</v>
      </c>
      <c r="W2465" s="1">
        <v>0.01523999221928962</v>
      </c>
      <c r="X2465" s="1">
        <v>-0.01537774976043793</v>
      </c>
      <c r="Y2465" s="1">
        <v>0.01183075754963259</v>
      </c>
      <c r="Z2465" s="1">
        <v>0.009090913819541413</v>
      </c>
      <c r="AA2465" s="1">
        <v>-0.001211812476070717</v>
      </c>
      <c r="AB2465" s="1">
        <v>0.01049371577009039</v>
      </c>
      <c r="AC2465" s="1">
        <v>-0.01479932502749015</v>
      </c>
    </row>
    <row r="2466" spans="1:29">
      <c r="A2466" s="11">
        <v>40066</v>
      </c>
      <c r="B2466" s="1">
        <v>-0.006609657710664685</v>
      </c>
      <c r="C2466" s="1">
        <v>0.0219553388759457</v>
      </c>
      <c r="D2466" s="1">
        <v>-0.00100123844737765</v>
      </c>
      <c r="E2466" s="1">
        <v>-0.008788457029703767</v>
      </c>
      <c r="F2466" s="1">
        <v>0.03530691327133151</v>
      </c>
      <c r="G2466" s="1">
        <v>0.01189732376768737</v>
      </c>
      <c r="H2466" s="1">
        <v>-0.01848477032351081</v>
      </c>
      <c r="I2466" s="1">
        <v>0.00684543184104891</v>
      </c>
      <c r="J2466" s="1">
        <v>-0.01640731010481022</v>
      </c>
      <c r="K2466" s="1">
        <v>-0.012620156534069</v>
      </c>
      <c r="L2466" s="1">
        <v>0.02310828432718681</v>
      </c>
      <c r="M2466" s="1">
        <v>0.01900546440583306</v>
      </c>
      <c r="N2466" s="1">
        <v>0.009030898927308906</v>
      </c>
      <c r="O2466" s="1">
        <v>-0.017742923146147</v>
      </c>
      <c r="P2466" s="1">
        <v>-0.03153911996732406</v>
      </c>
      <c r="Q2466" s="1">
        <v>0.0005084275419018347</v>
      </c>
      <c r="R2466" s="1">
        <v>-0.009684574513211919</v>
      </c>
      <c r="S2466" s="1">
        <v>-0.002957611222300982</v>
      </c>
      <c r="T2466" s="1">
        <v>-0.006966559202621125</v>
      </c>
      <c r="U2466" s="1">
        <v>0.0375516955498072</v>
      </c>
      <c r="V2466" s="1">
        <v>-0.01401162387142973</v>
      </c>
      <c r="W2466" s="1">
        <v>-0.01564579172149472</v>
      </c>
      <c r="X2466" s="1">
        <v>0.01005299867045073</v>
      </c>
      <c r="Y2466" s="1">
        <v>-0.008142089056238033</v>
      </c>
      <c r="Z2466" s="1">
        <v>0.02008033241211415</v>
      </c>
      <c r="AA2466" s="1">
        <v>-0.03541933628410976</v>
      </c>
      <c r="AB2466" s="1">
        <v>0.05943422725833458</v>
      </c>
      <c r="AC2466" s="1">
        <v>0.001843288245667818</v>
      </c>
    </row>
    <row r="2467" spans="1:29">
      <c r="A2467" s="11">
        <v>40067</v>
      </c>
      <c r="B2467" s="1">
        <v>-0.007038342817100252</v>
      </c>
      <c r="C2467" s="1">
        <v>-0.02670287685886397</v>
      </c>
      <c r="D2467" s="1">
        <v>0.001366968069965724</v>
      </c>
      <c r="E2467" s="1">
        <v>0.0001888344451708157</v>
      </c>
      <c r="F2467" s="1">
        <v>-0.01382376650751704</v>
      </c>
      <c r="G2467" s="1">
        <v>0.03599436535240197</v>
      </c>
      <c r="H2467" s="1">
        <v>-0.0008561324893261446</v>
      </c>
      <c r="I2467" s="1">
        <v>0.00383695306040055</v>
      </c>
      <c r="J2467" s="1">
        <v>0.06415754274967123</v>
      </c>
      <c r="K2467" s="1">
        <v>-0.02289217816569677</v>
      </c>
      <c r="L2467" s="1">
        <v>0.01209661330787215</v>
      </c>
      <c r="M2467" s="1">
        <v>-0.04041030824956315</v>
      </c>
      <c r="N2467" s="1">
        <v>-0.008513276244716317</v>
      </c>
      <c r="O2467" s="1">
        <v>-0.0009730189808949685</v>
      </c>
      <c r="P2467" s="1">
        <v>-0.01852867065745933</v>
      </c>
      <c r="Q2467" s="1">
        <v>0.008613929125951048</v>
      </c>
      <c r="R2467" s="1">
        <v>-0.00307335054380764</v>
      </c>
      <c r="S2467" s="1">
        <v>0.001483282333313518</v>
      </c>
      <c r="T2467" s="1">
        <v>0.02070097890667233</v>
      </c>
      <c r="U2467" s="1">
        <v>-0.004654568892842548</v>
      </c>
      <c r="V2467" s="1">
        <v>0.003614875294597697</v>
      </c>
      <c r="W2467" s="1">
        <v>-0.01315582035465013</v>
      </c>
      <c r="X2467" s="1">
        <v>-0.0219498767947417</v>
      </c>
      <c r="Y2467" s="1">
        <v>-0.01081594389967766</v>
      </c>
      <c r="Z2467" s="1">
        <v>-0.001915339384204739</v>
      </c>
      <c r="AA2467" s="1">
        <v>0.01927276543562995</v>
      </c>
      <c r="AB2467" s="1">
        <v>0.009801943132288438</v>
      </c>
      <c r="AC2467" s="1">
        <v>0.01361419861049384</v>
      </c>
    </row>
    <row r="2468" spans="1:29">
      <c r="A2468" s="11">
        <v>40070</v>
      </c>
      <c r="B2468" s="1">
        <v>-0.008029737877235266</v>
      </c>
      <c r="C2468" s="1">
        <v>0.01313691154379959</v>
      </c>
      <c r="D2468" s="1">
        <v>-0.002548257450958435</v>
      </c>
      <c r="E2468" s="1">
        <v>-0.006035669100530217</v>
      </c>
      <c r="F2468" s="1">
        <v>0.01235019584116492</v>
      </c>
      <c r="G2468" s="1">
        <v>-0.002588429560141936</v>
      </c>
      <c r="H2468" s="1">
        <v>0.01256618822305988</v>
      </c>
      <c r="I2468" s="1">
        <v>0.00170994991393103</v>
      </c>
      <c r="J2468" s="1">
        <v>-0.02853713275322511</v>
      </c>
      <c r="K2468" s="1">
        <v>0.01483819945275888</v>
      </c>
      <c r="L2468" s="1">
        <v>-0.007608239910107617</v>
      </c>
      <c r="M2468" s="1">
        <v>0.0304502285480921</v>
      </c>
      <c r="N2468" s="1">
        <v>-0.01409084092264068</v>
      </c>
      <c r="O2468" s="1">
        <v>0.009923389247022074</v>
      </c>
      <c r="P2468" s="1">
        <v>-0.004576722357280461</v>
      </c>
      <c r="Q2468" s="1">
        <v>-0.01304418473894076</v>
      </c>
      <c r="R2468" s="1">
        <v>-0.000630595295375791</v>
      </c>
      <c r="S2468" s="1">
        <v>-0.01658801340041693</v>
      </c>
      <c r="T2468" s="1">
        <v>0.0187191217518905</v>
      </c>
      <c r="U2468" s="1">
        <v>-0.0144113528216373</v>
      </c>
      <c r="V2468" s="1">
        <v>-0.003684659449406769</v>
      </c>
      <c r="W2468" s="1">
        <v>-0.009358882334111085</v>
      </c>
      <c r="X2468" s="1">
        <v>0.02544073889601806</v>
      </c>
      <c r="Y2468" s="1">
        <v>0.002084554355139767</v>
      </c>
      <c r="Z2468" s="1">
        <v>0.02100208488699939</v>
      </c>
      <c r="AA2468" s="1">
        <v>-0.004537827612914769</v>
      </c>
      <c r="AB2468" s="1">
        <v>0.01652222684641713</v>
      </c>
      <c r="AC2468" s="1">
        <v>0.01179782284433073</v>
      </c>
    </row>
    <row r="2469" spans="1:29">
      <c r="A2469" s="11">
        <v>40071</v>
      </c>
      <c r="B2469" s="1">
        <v>0.01563100932878814</v>
      </c>
      <c r="C2469" s="1">
        <v>0.005909519160707033</v>
      </c>
      <c r="D2469" s="1">
        <v>0.001612028717312919</v>
      </c>
      <c r="E2469" s="1">
        <v>0.005882374372311538</v>
      </c>
      <c r="F2469" s="1">
        <v>0.0107355524909476</v>
      </c>
      <c r="G2469" s="1">
        <v>0.04002388406028667</v>
      </c>
      <c r="H2469" s="1">
        <v>0.02171762637125352</v>
      </c>
      <c r="I2469" s="1">
        <v>0.01369003046927242</v>
      </c>
      <c r="J2469" s="1">
        <v>0.03599510376731008</v>
      </c>
      <c r="K2469" s="1">
        <v>-0.001154271449080313</v>
      </c>
      <c r="L2469" s="1">
        <v>0.009066429619418725</v>
      </c>
      <c r="M2469" s="1">
        <v>0.01642565903427107</v>
      </c>
      <c r="N2469" s="1">
        <v>0.02300132333284632</v>
      </c>
      <c r="O2469" s="1">
        <v>0.01470842426163377</v>
      </c>
      <c r="P2469" s="1">
        <v>-0.001149441262846218</v>
      </c>
      <c r="Q2469" s="1">
        <v>-0.01373358426467874</v>
      </c>
      <c r="R2469" s="1">
        <v>0.01935045803265534</v>
      </c>
      <c r="S2469" s="1">
        <v>0.009036347931293598</v>
      </c>
      <c r="T2469" s="1">
        <v>0.02637427870586739</v>
      </c>
      <c r="U2469" s="1">
        <v>0.03292345043071498</v>
      </c>
      <c r="V2469" s="1">
        <v>0.01317310608181033</v>
      </c>
      <c r="W2469" s="1">
        <v>0.01504995794894448</v>
      </c>
      <c r="X2469" s="1">
        <v>0.008417508908845184</v>
      </c>
      <c r="Y2469" s="1">
        <v>0.008163951524422286</v>
      </c>
      <c r="Z2469" s="1">
        <v>0.02840125239901314</v>
      </c>
      <c r="AA2469" s="1">
        <v>0.003798882224017142</v>
      </c>
      <c r="AB2469" s="1">
        <v>0.06542030236401786</v>
      </c>
      <c r="AC2469" s="1">
        <v>0.003587760783794192</v>
      </c>
    </row>
    <row r="2470" spans="1:29">
      <c r="A2470" s="11">
        <v>40072</v>
      </c>
      <c r="B2470" s="1">
        <v>-0.002198647584092717</v>
      </c>
      <c r="C2470" s="1">
        <v>-0.01148693296565617</v>
      </c>
      <c r="D2470" s="1">
        <v>-0.02902694516721416</v>
      </c>
      <c r="E2470" s="1">
        <v>-0.01131852546327516</v>
      </c>
      <c r="F2470" s="1">
        <v>0.002474379171478303</v>
      </c>
      <c r="G2470" s="1">
        <v>0.02456808217612716</v>
      </c>
      <c r="H2470" s="1">
        <v>-0.02291248589831518</v>
      </c>
      <c r="I2470" s="1">
        <v>0.001683866923861244</v>
      </c>
      <c r="J2470" s="1">
        <v>0.04712478192796055</v>
      </c>
      <c r="K2470" s="1">
        <v>-0.01001549638453969</v>
      </c>
      <c r="L2470" s="1">
        <v>0.02180065476813131</v>
      </c>
      <c r="M2470" s="1">
        <v>0.008659769589245414</v>
      </c>
      <c r="N2470" s="1">
        <v>0.008731707875785366</v>
      </c>
      <c r="O2470" s="1">
        <v>0.02168359205453574</v>
      </c>
      <c r="P2470" s="1">
        <v>0.008630729988523544</v>
      </c>
      <c r="Q2470" s="1">
        <v>0.003142660249029205</v>
      </c>
      <c r="R2470" s="1">
        <v>0.001421476633564511</v>
      </c>
      <c r="S2470" s="1">
        <v>0.07074622209578574</v>
      </c>
      <c r="T2470" s="1">
        <v>0.03916734861419369</v>
      </c>
      <c r="U2470" s="1">
        <v>0.04827993162565458</v>
      </c>
      <c r="V2470" s="1">
        <v>0.00902330609460944</v>
      </c>
      <c r="W2470" s="1">
        <v>-0.003625373548328148</v>
      </c>
      <c r="X2470" s="1">
        <v>0.0627361740373924</v>
      </c>
      <c r="Y2470" s="1">
        <v>0.01822016241242208</v>
      </c>
      <c r="Z2470" s="1">
        <v>0.0764546692864978</v>
      </c>
      <c r="AA2470" s="1">
        <v>0.01944062937173818</v>
      </c>
      <c r="AB2470" s="1">
        <v>0.0230738806432087</v>
      </c>
      <c r="AC2470" s="1">
        <v>-0.008133194112453723</v>
      </c>
    </row>
    <row r="2471" spans="1:29">
      <c r="A2471" s="11">
        <v>40073</v>
      </c>
      <c r="B2471" s="1">
        <v>0.004627453522861646</v>
      </c>
      <c r="C2471" s="1">
        <v>-0.04905555408855966</v>
      </c>
      <c r="D2471" s="1">
        <v>-0.01854321167044459</v>
      </c>
      <c r="E2471" s="1">
        <v>-0.01106672952901855</v>
      </c>
      <c r="F2471" s="1">
        <v>0.005417969297243808</v>
      </c>
      <c r="G2471" s="1">
        <v>0.02219945262918999</v>
      </c>
      <c r="H2471" s="1">
        <v>-0.00720433343163529</v>
      </c>
      <c r="I2471" s="1">
        <v>0.01193327545165945</v>
      </c>
      <c r="J2471" s="1">
        <v>0.04042696537544854</v>
      </c>
      <c r="K2471" s="1">
        <v>0.01634268006913264</v>
      </c>
      <c r="L2471" s="1">
        <v>0.01803836171169237</v>
      </c>
      <c r="M2471" s="1">
        <v>-0.03181281203330533</v>
      </c>
      <c r="N2471" s="1">
        <v>-0.009738090370301045</v>
      </c>
      <c r="O2471" s="1">
        <v>0.01093148804275756</v>
      </c>
      <c r="P2471" s="1">
        <v>-0.006275043783026457</v>
      </c>
      <c r="Q2471" s="1">
        <v>0.008746511716808847</v>
      </c>
      <c r="R2471" s="1">
        <v>-0.04480323349795257</v>
      </c>
      <c r="S2471" s="1">
        <v>-0.008084726243636986</v>
      </c>
      <c r="T2471" s="1">
        <v>0.007236236233462368</v>
      </c>
      <c r="U2471" s="1">
        <v>0.004203086812418322</v>
      </c>
      <c r="V2471" s="1">
        <v>-0.007804530445233993</v>
      </c>
      <c r="W2471" s="1">
        <v>-0.00798345550410684</v>
      </c>
      <c r="X2471" s="1">
        <v>0.001653604565876821</v>
      </c>
      <c r="Y2471" s="1">
        <v>0.00432043361488188</v>
      </c>
      <c r="Z2471" s="1">
        <v>-0.01726068861566332</v>
      </c>
      <c r="AA2471" s="1">
        <v>-0.0008597958344728207</v>
      </c>
      <c r="AB2471" s="1">
        <v>0.005218951655616477</v>
      </c>
      <c r="AC2471" s="1">
        <v>0.02045415038922105</v>
      </c>
    </row>
    <row r="2472" spans="1:29">
      <c r="A2472" s="11">
        <v>40074</v>
      </c>
      <c r="B2472" s="1">
        <v>0.002193434363805036</v>
      </c>
      <c r="C2472" s="1">
        <v>0.01436600051869297</v>
      </c>
      <c r="D2472" s="1">
        <v>-0.01656808503075236</v>
      </c>
      <c r="E2472" s="1">
        <v>-0.0003858276857766629</v>
      </c>
      <c r="F2472" s="1">
        <v>0.03706389576720581</v>
      </c>
      <c r="G2472" s="1">
        <v>-0.006780928228444671</v>
      </c>
      <c r="H2472" s="1">
        <v>-0.000569127948216841</v>
      </c>
      <c r="I2472" s="1">
        <v>-0.006808369619852428</v>
      </c>
      <c r="J2472" s="1">
        <v>0.01356311008866395</v>
      </c>
      <c r="K2472" s="1">
        <v>0.001722603091749209</v>
      </c>
      <c r="L2472" s="1">
        <v>0.0009949213014737168</v>
      </c>
      <c r="M2472" s="1">
        <v>0.03420437947869104</v>
      </c>
      <c r="N2472" s="1">
        <v>-0.008304382531208687</v>
      </c>
      <c r="O2472" s="1">
        <v>0.01909589585011884</v>
      </c>
      <c r="P2472" s="1">
        <v>-0.00229624312909027</v>
      </c>
      <c r="Q2472" s="1">
        <v>0.003925463578854149</v>
      </c>
      <c r="R2472" s="1">
        <v>0.00786141429794962</v>
      </c>
      <c r="S2472" s="1">
        <v>-0.00815084921594178</v>
      </c>
      <c r="T2472" s="1">
        <v>0.02188605760921924</v>
      </c>
      <c r="U2472" s="1">
        <v>-0.0008013851262146376</v>
      </c>
      <c r="V2472" s="1">
        <v>-0.0195419305602863</v>
      </c>
      <c r="W2472" s="1">
        <v>0.002080066633121547</v>
      </c>
      <c r="X2472" s="1">
        <v>-0.009657494483660156</v>
      </c>
      <c r="Y2472" s="1">
        <v>0.001827415990014014</v>
      </c>
      <c r="Z2472" s="1">
        <v>-0.005950905033473841</v>
      </c>
      <c r="AA2472" s="1">
        <v>-0.009621191155597231</v>
      </c>
      <c r="AB2472" s="1">
        <v>0.0309661801329264</v>
      </c>
      <c r="AC2472" s="1">
        <v>0.005121386310811049</v>
      </c>
    </row>
    <row r="2473" spans="1:29">
      <c r="A2473" s="11">
        <v>40078</v>
      </c>
      <c r="B2473" s="1">
        <v>-0.004267689443775313</v>
      </c>
      <c r="C2473" s="1">
        <v>0.03108289161093958</v>
      </c>
      <c r="D2473" s="1">
        <v>-0.01966558714011235</v>
      </c>
      <c r="E2473" s="1">
        <v>0.02026631569281001</v>
      </c>
      <c r="F2473" s="1">
        <v>-0.004272666708226014</v>
      </c>
      <c r="G2473" s="1">
        <v>0.002121979254382511</v>
      </c>
      <c r="H2473" s="1">
        <v>-0.007118444846749172</v>
      </c>
      <c r="I2473" s="1">
        <v>0.01436568397336768</v>
      </c>
      <c r="J2473" s="1">
        <v>-0.008318165615402995</v>
      </c>
      <c r="K2473" s="1">
        <v>0.01146566225086421</v>
      </c>
      <c r="L2473" s="1">
        <v>0.01941450097370478</v>
      </c>
      <c r="M2473" s="1">
        <v>0.006507483125808067</v>
      </c>
      <c r="N2473" s="1">
        <v>0.02842682671024055</v>
      </c>
      <c r="O2473" s="1">
        <v>0.003668630172394938</v>
      </c>
      <c r="P2473" s="1">
        <v>-0.004602952153056394</v>
      </c>
      <c r="Q2473" s="1">
        <v>-0.007304819562008902</v>
      </c>
      <c r="R2473" s="1">
        <v>-0.002187698109500702</v>
      </c>
      <c r="S2473" s="1">
        <v>0.006234082601823676</v>
      </c>
      <c r="T2473" s="1">
        <v>0.01068548875611253</v>
      </c>
      <c r="U2473" s="1">
        <v>-0.002495439778609554</v>
      </c>
      <c r="V2473" s="1">
        <v>0.007020077709561257</v>
      </c>
      <c r="W2473" s="1">
        <v>0.0001092817212333674</v>
      </c>
      <c r="X2473" s="1">
        <v>0.02492086886324452</v>
      </c>
      <c r="Y2473" s="1">
        <v>0.001557954368493597</v>
      </c>
      <c r="Z2473" s="1">
        <v>0.008786297008202215</v>
      </c>
      <c r="AA2473" s="1">
        <v>-0.005963293746111265</v>
      </c>
      <c r="AB2473" s="1">
        <v>0.006834827157789602</v>
      </c>
      <c r="AC2473" s="1">
        <v>0.01388051517337607</v>
      </c>
    </row>
    <row r="2474" spans="1:29">
      <c r="A2474" s="11">
        <v>40079</v>
      </c>
      <c r="B2474" s="1">
        <v>0.01104454359146767</v>
      </c>
      <c r="C2474" s="1">
        <v>-0.00731321465249879</v>
      </c>
      <c r="D2474" s="1">
        <v>0.001321978080279562</v>
      </c>
      <c r="E2474" s="1">
        <v>-0.01683678083533113</v>
      </c>
      <c r="F2474" s="1">
        <v>0.007769855077641941</v>
      </c>
      <c r="G2474" s="1">
        <v>0.01408575880509289</v>
      </c>
      <c r="H2474" s="1">
        <v>0.017063483626647</v>
      </c>
      <c r="I2474" s="1">
        <v>0.01503558793850601</v>
      </c>
      <c r="J2474" s="1">
        <v>-0.01932892894439819</v>
      </c>
      <c r="K2474" s="1">
        <v>-0.0234273304179603</v>
      </c>
      <c r="L2474" s="1">
        <v>-0.01792406547376646</v>
      </c>
      <c r="M2474" s="1">
        <v>0.006084649641105555</v>
      </c>
      <c r="N2474" s="1">
        <v>-0.01221345496385362</v>
      </c>
      <c r="O2474" s="1">
        <v>-0.02676728907675285</v>
      </c>
      <c r="P2474" s="1">
        <v>0.005202175677202492</v>
      </c>
      <c r="Q2474" s="1">
        <v>0.005800370669801325</v>
      </c>
      <c r="R2474" s="1">
        <v>0.00178742848916924</v>
      </c>
      <c r="S2474" s="1">
        <v>-0.008448229697781029</v>
      </c>
      <c r="T2474" s="1">
        <v>-0.01340558187464402</v>
      </c>
      <c r="U2474" s="1">
        <v>-0.007148002411193066</v>
      </c>
      <c r="V2474" s="1">
        <v>0.005269505152226683</v>
      </c>
      <c r="W2474" s="1">
        <v>-0.00376920371106737</v>
      </c>
      <c r="X2474" s="1">
        <v>-0.01122222952882623</v>
      </c>
      <c r="Y2474" s="1">
        <v>-0.008992050153244002</v>
      </c>
      <c r="Z2474" s="1">
        <v>-0.003445704613242007</v>
      </c>
      <c r="AA2474" s="1">
        <v>-0.003376940528496464</v>
      </c>
      <c r="AB2474" s="1">
        <v>-0.01268332378139281</v>
      </c>
      <c r="AC2474" s="1">
        <v>-0.01767586039816404</v>
      </c>
    </row>
    <row r="2475" spans="1:29">
      <c r="A2475" s="11">
        <v>40080</v>
      </c>
      <c r="B2475" s="1">
        <v>-0.000271841269411488</v>
      </c>
      <c r="C2475" s="1">
        <v>0.03081764379681506</v>
      </c>
      <c r="D2475" s="1">
        <v>0.01062724180724106</v>
      </c>
      <c r="E2475" s="1">
        <v>-0.004425722465785764</v>
      </c>
      <c r="F2475" s="1">
        <v>0.02675491917973583</v>
      </c>
      <c r="G2475" s="1">
        <v>-0.000272414389338782</v>
      </c>
      <c r="H2475" s="1">
        <v>0.004229551241989871</v>
      </c>
      <c r="I2475" s="1">
        <v>0.03453102947615783</v>
      </c>
      <c r="J2475" s="1">
        <v>-0.04053562244590314</v>
      </c>
      <c r="K2475" s="1">
        <v>0.0058040395403538</v>
      </c>
      <c r="L2475" s="1">
        <v>-0.03485519675920512</v>
      </c>
      <c r="M2475" s="1">
        <v>0.01451591882596892</v>
      </c>
      <c r="N2475" s="1">
        <v>0.008893634866647737</v>
      </c>
      <c r="O2475" s="1">
        <v>-0.003062228239950948</v>
      </c>
      <c r="P2475" s="1">
        <v>0.02242658108460405</v>
      </c>
      <c r="Q2475" s="1">
        <v>-0.0101993006238944</v>
      </c>
      <c r="R2475" s="1">
        <v>-0.0003568999219818458</v>
      </c>
      <c r="S2475" s="1">
        <v>-0.01675625289999472</v>
      </c>
      <c r="T2475" s="1">
        <v>0.01197665835342909</v>
      </c>
      <c r="U2475" s="1">
        <v>0.01088902390348934</v>
      </c>
      <c r="V2475" s="1">
        <v>0.01391006213261603</v>
      </c>
      <c r="W2475" s="1">
        <v>-0.004605987349265095</v>
      </c>
      <c r="X2475" s="1">
        <v>-0.006415031010520766</v>
      </c>
      <c r="Y2475" s="1">
        <v>0.004402874833885351</v>
      </c>
      <c r="Z2475" s="1">
        <v>-0.01527073998145245</v>
      </c>
      <c r="AA2475" s="1">
        <v>-0.003508016258285895</v>
      </c>
      <c r="AB2475" s="1">
        <v>-0.01664554058610623</v>
      </c>
      <c r="AC2475" s="1">
        <v>0.0246093977069346</v>
      </c>
    </row>
    <row r="2476" spans="1:29">
      <c r="A2476" s="11">
        <v>40081</v>
      </c>
      <c r="B2476" s="1">
        <v>-0.005381775920619614</v>
      </c>
      <c r="C2476" s="1">
        <v>0.01333540424328028</v>
      </c>
      <c r="D2476" s="1">
        <v>-0.002057464964596023</v>
      </c>
      <c r="E2476" s="1">
        <v>0.03285667454801344</v>
      </c>
      <c r="F2476" s="1">
        <v>0.106808715052592</v>
      </c>
      <c r="G2476" s="1">
        <v>0.02488200072292557</v>
      </c>
      <c r="H2476" s="1">
        <v>-0.005756193269364052</v>
      </c>
      <c r="I2476" s="1">
        <v>-0.009391641096742176</v>
      </c>
      <c r="J2476" s="1">
        <v>-0.01782957624018799</v>
      </c>
      <c r="K2476" s="1">
        <v>-0.001731186602982659</v>
      </c>
      <c r="L2476" s="1">
        <v>-0.01923859655975135</v>
      </c>
      <c r="M2476" s="1">
        <v>0.01892835256324576</v>
      </c>
      <c r="N2476" s="1">
        <v>0.01053538713761171</v>
      </c>
      <c r="O2476" s="1">
        <v>-0.01483711215469996</v>
      </c>
      <c r="P2476" s="1">
        <v>0.03149620286082921</v>
      </c>
      <c r="Q2476" s="1">
        <v>0.006347805875475343</v>
      </c>
      <c r="R2476" s="1">
        <v>0.01620711440135292</v>
      </c>
      <c r="S2476" s="1">
        <v>-0.02253044048467301</v>
      </c>
      <c r="T2476" s="1">
        <v>-0.01328850927699821</v>
      </c>
      <c r="U2476" s="1">
        <v>-0.00373912998288306</v>
      </c>
      <c r="V2476" s="1">
        <v>0.06521758439275538</v>
      </c>
      <c r="W2476" s="1">
        <v>0.004076549889515002</v>
      </c>
      <c r="X2476" s="1">
        <v>-0.01754819332295088</v>
      </c>
      <c r="Y2476" s="1">
        <v>-0.02264248424004478</v>
      </c>
      <c r="Z2476" s="1">
        <v>-0.02789409339014681</v>
      </c>
      <c r="AA2476" s="1">
        <v>-0.009760755863757908</v>
      </c>
      <c r="AB2476" s="1">
        <v>-0.0548296642780346</v>
      </c>
      <c r="AC2476" s="1">
        <v>-0.02487943450527963</v>
      </c>
    </row>
    <row r="2477" spans="1:29">
      <c r="A2477" s="11">
        <v>40085</v>
      </c>
      <c r="B2477" s="1">
        <v>0.01257102726344961</v>
      </c>
      <c r="C2477" s="1">
        <v>-0.02296567687496698</v>
      </c>
      <c r="D2477" s="1">
        <v>0.01250079601127418</v>
      </c>
      <c r="E2477" s="1">
        <v>0.04640728818502193</v>
      </c>
      <c r="F2477" s="1">
        <v>0.0005569468297652591</v>
      </c>
      <c r="G2477" s="1">
        <v>-0.01674641530458254</v>
      </c>
      <c r="H2477" s="1">
        <v>0.02231018384942107</v>
      </c>
      <c r="I2477" s="1">
        <v>0.001740768535232196</v>
      </c>
      <c r="J2477" s="1">
        <v>0.001578609893079008</v>
      </c>
      <c r="K2477" s="1">
        <v>0.01445097273223306</v>
      </c>
      <c r="L2477" s="1">
        <v>0.0244809390549714</v>
      </c>
      <c r="M2477" s="1">
        <v>-0.00592372195538704</v>
      </c>
      <c r="N2477" s="1">
        <v>-0.003191469263562841</v>
      </c>
      <c r="O2477" s="1">
        <v>0.00252965006507444</v>
      </c>
      <c r="P2477" s="1">
        <v>0</v>
      </c>
      <c r="Q2477" s="1">
        <v>0.02795314567116813</v>
      </c>
      <c r="R2477" s="1">
        <v>0.01688507328283628</v>
      </c>
      <c r="S2477" s="1">
        <v>-0.002364062802076239</v>
      </c>
      <c r="T2477" s="1">
        <v>-0.02174414826911342</v>
      </c>
      <c r="U2477" s="1">
        <v>-0.01009727582206787</v>
      </c>
      <c r="V2477" s="1">
        <v>0.06600185425331428</v>
      </c>
      <c r="W2477" s="1">
        <v>0.00202994902390552</v>
      </c>
      <c r="X2477" s="1">
        <v>-0.002106433262677121</v>
      </c>
      <c r="Y2477" s="1">
        <v>0.02359586861782947</v>
      </c>
      <c r="Z2477" s="1">
        <v>0.01143751474819865</v>
      </c>
      <c r="AA2477" s="1">
        <v>0.009291479638707134</v>
      </c>
      <c r="AB2477" s="1">
        <v>0.03250902042293813</v>
      </c>
      <c r="AC2477" s="1">
        <v>0.0277214117718958</v>
      </c>
    </row>
    <row r="2478" spans="1:29">
      <c r="A2478" s="11">
        <v>40086</v>
      </c>
      <c r="B2478" s="1">
        <v>0.06353231828098571</v>
      </c>
      <c r="C2478" s="1">
        <v>0.01074051428679734</v>
      </c>
      <c r="D2478" s="1">
        <v>0.01173268206905731</v>
      </c>
      <c r="E2478" s="1">
        <v>0.001072998837962968</v>
      </c>
      <c r="F2478" s="1">
        <v>0.004706130048267809</v>
      </c>
      <c r="G2478" s="1">
        <v>0.04667929352207878</v>
      </c>
      <c r="H2478" s="1">
        <v>-0.007872860603778009</v>
      </c>
      <c r="I2478" s="1">
        <v>0.02429636527769219</v>
      </c>
      <c r="J2478" s="1">
        <v>0.0169424874244779</v>
      </c>
      <c r="K2478" s="1">
        <v>-0.002469231562881036</v>
      </c>
      <c r="L2478" s="1">
        <v>0.004814216263588467</v>
      </c>
      <c r="M2478" s="1">
        <v>0.001324051561143458</v>
      </c>
      <c r="N2478" s="1">
        <v>-0.005122474448263303</v>
      </c>
      <c r="O2478" s="1">
        <v>0.03655876368739985</v>
      </c>
      <c r="P2478" s="1">
        <v>-0.02399151273778166</v>
      </c>
      <c r="Q2478" s="1">
        <v>-0.01483648256560632</v>
      </c>
      <c r="R2478" s="1">
        <v>0.01409460145748609</v>
      </c>
      <c r="S2478" s="1">
        <v>0.01244059059818436</v>
      </c>
      <c r="T2478" s="1">
        <v>0.04921122282135504</v>
      </c>
      <c r="U2478" s="1">
        <v>0.005867468783231633</v>
      </c>
      <c r="V2478" s="1">
        <v>0.009320978209689024</v>
      </c>
      <c r="W2478" s="1">
        <v>-0.01773998797688925</v>
      </c>
      <c r="X2478" s="1">
        <v>-0.001772983201191014</v>
      </c>
      <c r="Y2478" s="1">
        <v>0.004419957657026297</v>
      </c>
      <c r="Z2478" s="1">
        <v>0.01071331999860559</v>
      </c>
      <c r="AA2478" s="1">
        <v>0.001520991628100266</v>
      </c>
      <c r="AB2478" s="1">
        <v>0.001885546055481857</v>
      </c>
      <c r="AC2478" s="1">
        <v>0.0344470756325399</v>
      </c>
    </row>
    <row r="2479" spans="1:29">
      <c r="A2479" s="11">
        <v>40087</v>
      </c>
      <c r="B2479" s="1">
        <v>0.02451389781555746</v>
      </c>
      <c r="C2479" s="1">
        <v>-0.02996263807032673</v>
      </c>
      <c r="D2479" s="1">
        <v>-0.003546304093370534</v>
      </c>
      <c r="E2479" s="1">
        <v>-0.02643829626392291</v>
      </c>
      <c r="F2479" s="1">
        <v>-0.04084623350931504</v>
      </c>
      <c r="G2479" s="1">
        <v>-0.03357726712923548</v>
      </c>
      <c r="H2479" s="1">
        <v>0.008213798912425796</v>
      </c>
      <c r="I2479" s="1">
        <v>-0.003756408410677703</v>
      </c>
      <c r="J2479" s="1">
        <v>-0.01743492250353695</v>
      </c>
      <c r="K2479" s="1">
        <v>0.01066263116828914</v>
      </c>
      <c r="L2479" s="1">
        <v>0.01315906935979916</v>
      </c>
      <c r="M2479" s="1">
        <v>-0.01469505522717229</v>
      </c>
      <c r="N2479" s="1">
        <v>-0.002145759081758403</v>
      </c>
      <c r="O2479" s="1">
        <v>0.007812544550595879</v>
      </c>
      <c r="P2479" s="1">
        <v>-0.01117293990098456</v>
      </c>
      <c r="Q2479" s="1">
        <v>0.008702992709679336</v>
      </c>
      <c r="R2479" s="1">
        <v>-0.01239985954616418</v>
      </c>
      <c r="S2479" s="1">
        <v>-0.01111774645553254</v>
      </c>
      <c r="T2479" s="1">
        <v>0.007198287272405679</v>
      </c>
      <c r="U2479" s="1">
        <v>0.003500018549075001</v>
      </c>
      <c r="V2479" s="1">
        <v>-0.002344303436585649</v>
      </c>
      <c r="W2479" s="1">
        <v>-0.003455956599566989</v>
      </c>
      <c r="X2479" s="1">
        <v>-0.01903075457865455</v>
      </c>
      <c r="Y2479" s="1">
        <v>-0.02154684903299897</v>
      </c>
      <c r="Z2479" s="1">
        <v>0.002649940340803125</v>
      </c>
      <c r="AA2479" s="1">
        <v>-0.0004395575960720599</v>
      </c>
      <c r="AB2479" s="1">
        <v>0.006398030240061914</v>
      </c>
      <c r="AC2479" s="1">
        <v>0.009882217923082859</v>
      </c>
    </row>
    <row r="2480" spans="1:29">
      <c r="A2480" s="11">
        <v>40091</v>
      </c>
      <c r="B2480" s="1">
        <v>-0.03982935647095986</v>
      </c>
      <c r="C2480" s="1">
        <v>0.01158298387494816</v>
      </c>
      <c r="D2480" s="1">
        <v>-0.004904751033421029</v>
      </c>
      <c r="E2480" s="1">
        <v>0.007890066321889933</v>
      </c>
      <c r="F2480" s="1">
        <v>-0.03302860827668419</v>
      </c>
      <c r="G2480" s="1">
        <v>-0.02262799846434682</v>
      </c>
      <c r="H2480" s="1">
        <v>0.006904000468537896</v>
      </c>
      <c r="I2480" s="1">
        <v>-0.006233644178834208</v>
      </c>
      <c r="J2480" s="1">
        <v>-0.06940081438401691</v>
      </c>
      <c r="K2480" s="1">
        <v>0.006216967496515791</v>
      </c>
      <c r="L2480" s="1">
        <v>-0.005841755468739329</v>
      </c>
      <c r="M2480" s="1">
        <v>0.005219884355525783</v>
      </c>
      <c r="N2480" s="1">
        <v>0.02580107478611593</v>
      </c>
      <c r="O2480" s="1">
        <v>0.01089767862274371</v>
      </c>
      <c r="P2480" s="1">
        <v>-0.002259612683563561</v>
      </c>
      <c r="Q2480" s="1">
        <v>-0.01053112206888251</v>
      </c>
      <c r="R2480" s="1">
        <v>-0.01621175432865452</v>
      </c>
      <c r="S2480" s="1">
        <v>-0.04053242347292385</v>
      </c>
      <c r="T2480" s="1">
        <v>-0.03510107817299102</v>
      </c>
      <c r="U2480" s="1">
        <v>-0.002951248163019948</v>
      </c>
      <c r="V2480" s="1">
        <v>0.02114842667927119</v>
      </c>
      <c r="W2480" s="1">
        <v>-0.01868202763267779</v>
      </c>
      <c r="X2480" s="1">
        <v>-0.02836684306556647</v>
      </c>
      <c r="Y2480" s="1">
        <v>-0.00876220054992094</v>
      </c>
      <c r="Z2480" s="1">
        <v>-0.02701671225738311</v>
      </c>
      <c r="AA2480" s="1">
        <v>-0.0008796998995684868</v>
      </c>
      <c r="AB2480" s="1">
        <v>0.0007479618999617355</v>
      </c>
      <c r="AC2480" s="1">
        <v>0.0008219502519977162</v>
      </c>
    </row>
    <row r="2481" spans="1:29">
      <c r="A2481" s="11">
        <v>40092</v>
      </c>
      <c r="B2481" s="1">
        <v>0.03069847829432071</v>
      </c>
      <c r="C2481" s="1">
        <v>-0.01757497971271316</v>
      </c>
      <c r="D2481" s="1">
        <v>-0.009762180201067006</v>
      </c>
      <c r="E2481" s="1">
        <v>0.007281776281357955</v>
      </c>
      <c r="F2481" s="1">
        <v>0.01944051074602338</v>
      </c>
      <c r="G2481" s="1">
        <v>-0.01276091708698468</v>
      </c>
      <c r="H2481" s="1">
        <v>0.001371267605542625</v>
      </c>
      <c r="I2481" s="1">
        <v>0.0156665263292235</v>
      </c>
      <c r="J2481" s="1">
        <v>0.0622882288911597</v>
      </c>
      <c r="K2481" s="1">
        <v>0.05504571827642502</v>
      </c>
      <c r="L2481" s="1">
        <v>-0.004627461285501289</v>
      </c>
      <c r="M2481" s="1">
        <v>-0.005786206315909648</v>
      </c>
      <c r="N2481" s="1">
        <v>0.03772769641675122</v>
      </c>
      <c r="O2481" s="1">
        <v>0.01394758459364653</v>
      </c>
      <c r="P2481" s="1">
        <v>0.01981866216902306</v>
      </c>
      <c r="Q2481" s="1">
        <v>0.01286591595462916</v>
      </c>
      <c r="R2481" s="1">
        <v>-0.002337477054282666</v>
      </c>
      <c r="S2481" s="1">
        <v>0.02158489374947758</v>
      </c>
      <c r="T2481" s="1">
        <v>0.01195423206824109</v>
      </c>
      <c r="U2481" s="1">
        <v>-0.003318528036222457</v>
      </c>
      <c r="V2481" s="1">
        <v>-0.01948995575205936</v>
      </c>
      <c r="W2481" s="1">
        <v>-0.007410078740157533</v>
      </c>
      <c r="X2481" s="1">
        <v>-0.009672676408202796</v>
      </c>
      <c r="Y2481" s="1">
        <v>0.007431488942835296</v>
      </c>
      <c r="Z2481" s="1">
        <v>0.02696208996568217</v>
      </c>
      <c r="AA2481" s="1">
        <v>0.01712751174984928</v>
      </c>
      <c r="AB2481" s="1">
        <v>0.02933501830944896</v>
      </c>
      <c r="AC2481" s="1">
        <v>-0.01478898407025719</v>
      </c>
    </row>
    <row r="2482" spans="1:29">
      <c r="A2482" s="11">
        <v>40093</v>
      </c>
      <c r="B2482" s="1">
        <v>-0.01822089090604029</v>
      </c>
      <c r="C2482" s="1">
        <v>0.0009939366108802083</v>
      </c>
      <c r="D2482" s="1">
        <v>0.00790634647871169</v>
      </c>
      <c r="E2482" s="1">
        <v>0.01843502441727041</v>
      </c>
      <c r="F2482" s="1">
        <v>0.01012089006318417</v>
      </c>
      <c r="G2482" s="1">
        <v>-0.01191031887817628</v>
      </c>
      <c r="H2482" s="1">
        <v>-0.002875823761546381</v>
      </c>
      <c r="I2482" s="1">
        <v>0.01087574308969241</v>
      </c>
      <c r="J2482" s="1">
        <v>0.01356191235002391</v>
      </c>
      <c r="K2482" s="1">
        <v>-0.005500955390513762</v>
      </c>
      <c r="L2482" s="1">
        <v>-0.02577447335811645</v>
      </c>
      <c r="M2482" s="1">
        <v>-0.000895450128155284</v>
      </c>
      <c r="N2482" s="1">
        <v>-0.01050257917819974</v>
      </c>
      <c r="O2482" s="1">
        <v>-0.02197630401868944</v>
      </c>
      <c r="P2482" s="1">
        <v>0.005552146799699287</v>
      </c>
      <c r="Q2482" s="1">
        <v>-0.001476974872793302</v>
      </c>
      <c r="R2482" s="1">
        <v>-0.01536930425633587</v>
      </c>
      <c r="S2482" s="1">
        <v>0.03531542729388826</v>
      </c>
      <c r="T2482" s="1">
        <v>-0.02638236028499041</v>
      </c>
      <c r="U2482" s="1">
        <v>0.0004496572623282624</v>
      </c>
      <c r="V2482" s="1">
        <v>0.005902894470714903</v>
      </c>
      <c r="W2482" s="1">
        <v>-0.001780225733596152</v>
      </c>
      <c r="X2482" s="1">
        <v>0.0005376880432406139</v>
      </c>
      <c r="Y2482" s="1">
        <v>0.003998855434489634</v>
      </c>
      <c r="Z2482" s="1">
        <v>0.01273516285721321</v>
      </c>
      <c r="AA2482" s="1">
        <v>0.07211704138767261</v>
      </c>
      <c r="AB2482" s="1">
        <v>0.04991828078805849</v>
      </c>
      <c r="AC2482" s="1">
        <v>-0.04561752270583341</v>
      </c>
    </row>
    <row r="2483" spans="1:29">
      <c r="A2483" s="11">
        <v>40094</v>
      </c>
      <c r="B2483" s="1">
        <v>0.02977622760294274</v>
      </c>
      <c r="C2483" s="1">
        <v>0.02437029330698626</v>
      </c>
      <c r="D2483" s="1">
        <v>0.01507440453374342</v>
      </c>
      <c r="E2483" s="1">
        <v>0.04223611939836491</v>
      </c>
      <c r="F2483" s="1">
        <v>0.03137700937850152</v>
      </c>
      <c r="G2483" s="1">
        <v>-0.02214526582859311</v>
      </c>
      <c r="H2483" s="1">
        <v>0.03928040818366441</v>
      </c>
      <c r="I2483" s="1">
        <v>0.005752075018906844</v>
      </c>
      <c r="J2483" s="1">
        <v>0.01731613396024945</v>
      </c>
      <c r="K2483" s="1">
        <v>0.02587408191567886</v>
      </c>
      <c r="L2483" s="1">
        <v>-0.0186217716260777</v>
      </c>
      <c r="M2483" s="1">
        <v>0.01194922358962192</v>
      </c>
      <c r="N2483" s="1">
        <v>0.02367787584058667</v>
      </c>
      <c r="O2483" s="1">
        <v>0.02146136116620379</v>
      </c>
      <c r="P2483" s="1">
        <v>0.005521988948448353</v>
      </c>
      <c r="Q2483" s="1">
        <v>0.01622897676601753</v>
      </c>
      <c r="R2483" s="1">
        <v>0.008732628736250581</v>
      </c>
      <c r="S2483" s="1">
        <v>0.01865886956862273</v>
      </c>
      <c r="T2483" s="1">
        <v>0.006780315283618554</v>
      </c>
      <c r="U2483" s="1">
        <v>0.05478120216219629</v>
      </c>
      <c r="V2483" s="1">
        <v>-0.03291164698291937</v>
      </c>
      <c r="W2483" s="1">
        <v>0.01645303863656689</v>
      </c>
      <c r="X2483" s="1">
        <v>0.05543617860352201</v>
      </c>
      <c r="Y2483" s="1">
        <v>0.01395995864124755</v>
      </c>
      <c r="Z2483" s="1">
        <v>0.0349194529549075</v>
      </c>
      <c r="AA2483" s="1">
        <v>0.01119270768364289</v>
      </c>
      <c r="AB2483" s="1">
        <v>-0.001210354145925185</v>
      </c>
      <c r="AC2483" s="1">
        <v>-0.01232109693928007</v>
      </c>
    </row>
    <row r="2484" spans="1:29">
      <c r="A2484" s="11">
        <v>40095</v>
      </c>
      <c r="B2484" s="1">
        <v>-0.01326946627217418</v>
      </c>
      <c r="C2484" s="1">
        <v>-0.007665651852040267</v>
      </c>
      <c r="D2484" s="1">
        <v>0.0399416324507087</v>
      </c>
      <c r="E2484" s="1">
        <v>-0.001532767207226282</v>
      </c>
      <c r="F2484" s="1">
        <v>-0.01963412433365452</v>
      </c>
      <c r="G2484" s="1">
        <v>-0.02150020382993567</v>
      </c>
      <c r="H2484" s="1">
        <v>0.01043999881338808</v>
      </c>
      <c r="I2484" s="1">
        <v>-0.006933999354313491</v>
      </c>
      <c r="J2484" s="1">
        <v>-0.008897445579301833</v>
      </c>
      <c r="K2484" s="1">
        <v>-0.00191335695047179</v>
      </c>
      <c r="L2484" s="1">
        <v>-0.01501699017638836</v>
      </c>
      <c r="M2484" s="1">
        <v>-0.02383787462608189</v>
      </c>
      <c r="N2484" s="1">
        <v>-0.004386717579557553</v>
      </c>
      <c r="O2484" s="1">
        <v>-0.02199785955302291</v>
      </c>
      <c r="P2484" s="1">
        <v>-0.01702385129068129</v>
      </c>
      <c r="Q2484" s="1">
        <v>0.015055318628169</v>
      </c>
      <c r="R2484" s="1">
        <v>-0.009388209307870543</v>
      </c>
      <c r="S2484" s="1">
        <v>-0.004006893111381471</v>
      </c>
      <c r="T2484" s="1">
        <v>-0.02287380218216806</v>
      </c>
      <c r="U2484" s="1">
        <v>-0.02319634297188644</v>
      </c>
      <c r="V2484" s="1">
        <v>-0.001791290815109203</v>
      </c>
      <c r="W2484" s="1">
        <v>-0.005772832203934875</v>
      </c>
      <c r="X2484" s="1">
        <v>-0.07399240161168785</v>
      </c>
      <c r="Y2484" s="1">
        <v>-0.006559571984118162</v>
      </c>
      <c r="Z2484" s="1">
        <v>-0.004486305831365334</v>
      </c>
      <c r="AA2484" s="1">
        <v>0.03295242038825141</v>
      </c>
      <c r="AB2484" s="1">
        <v>-0.005019943068626631</v>
      </c>
      <c r="AC2484" s="1">
        <v>-0.02397557794386818</v>
      </c>
    </row>
    <row r="2485" spans="1:29">
      <c r="A2485" s="11">
        <v>40098</v>
      </c>
      <c r="B2485" s="1">
        <v>0.01706060347795391</v>
      </c>
      <c r="C2485" s="1">
        <v>0.004173097177179619</v>
      </c>
      <c r="D2485" s="1">
        <v>0.003455280753946521</v>
      </c>
      <c r="E2485" s="1">
        <v>0.01722384651772679</v>
      </c>
      <c r="F2485" s="1">
        <v>0.003859528601842133</v>
      </c>
      <c r="G2485" s="1">
        <v>-0.0008790949169000806</v>
      </c>
      <c r="H2485" s="1">
        <v>-0.009155075609704855</v>
      </c>
      <c r="I2485" s="1">
        <v>0.01587452913222309</v>
      </c>
      <c r="J2485" s="1">
        <v>0.006244962667566467</v>
      </c>
      <c r="K2485" s="1">
        <v>0.01289672595399627</v>
      </c>
      <c r="L2485" s="1">
        <v>0.02837990616920427</v>
      </c>
      <c r="M2485" s="1">
        <v>-0.007408699724779644</v>
      </c>
      <c r="N2485" s="1">
        <v>0.03484898012531978</v>
      </c>
      <c r="O2485" s="1">
        <v>0.0265873313620042</v>
      </c>
      <c r="P2485" s="1">
        <v>0.02234668639595561</v>
      </c>
      <c r="Q2485" s="1">
        <v>0.02142829644129352</v>
      </c>
      <c r="R2485" s="1">
        <v>0.03300370643792228</v>
      </c>
      <c r="S2485" s="1">
        <v>0.009195624132031677</v>
      </c>
      <c r="T2485" s="1">
        <v>0.05085712057996217</v>
      </c>
      <c r="U2485" s="1">
        <v>0.01309582507609308</v>
      </c>
      <c r="V2485" s="1">
        <v>0.02098308602494492</v>
      </c>
      <c r="W2485" s="1">
        <v>-0.004383544638121184</v>
      </c>
      <c r="X2485" s="1">
        <v>0.004856662323089234</v>
      </c>
      <c r="Y2485" s="1">
        <v>0.01259145355256441</v>
      </c>
      <c r="Z2485" s="1">
        <v>0.02450481356096956</v>
      </c>
      <c r="AA2485" s="1">
        <v>0.03151437469491047</v>
      </c>
      <c r="AB2485" s="1">
        <v>0.0476686959617445</v>
      </c>
      <c r="AC2485" s="1">
        <v>0.03970246419814982</v>
      </c>
    </row>
    <row r="2486" spans="1:29">
      <c r="A2486" s="11">
        <v>40099</v>
      </c>
      <c r="B2486" s="1">
        <v>0</v>
      </c>
      <c r="C2486" s="1">
        <v>-0.0007957859043852267</v>
      </c>
      <c r="D2486" s="1">
        <v>-0.002894694735264158</v>
      </c>
      <c r="E2486" s="1">
        <v>0</v>
      </c>
      <c r="F2486" s="1">
        <v>0</v>
      </c>
      <c r="G2486" s="1">
        <v>-0.0005864908351226328</v>
      </c>
      <c r="H2486" s="1">
        <v>-0.004751647489651845</v>
      </c>
      <c r="I2486" s="1">
        <v>0</v>
      </c>
      <c r="J2486" s="1">
        <v>0</v>
      </c>
      <c r="K2486" s="1">
        <v>0</v>
      </c>
      <c r="L2486" s="1">
        <v>0</v>
      </c>
      <c r="M2486" s="1">
        <v>0</v>
      </c>
      <c r="N2486" s="1">
        <v>-0.004064371882636642</v>
      </c>
      <c r="O2486" s="1">
        <v>0</v>
      </c>
      <c r="P2486" s="1">
        <v>0</v>
      </c>
      <c r="Q2486" s="1">
        <v>0</v>
      </c>
      <c r="R2486" s="1">
        <v>-0.003250336579844304</v>
      </c>
      <c r="S2486" s="1">
        <v>0</v>
      </c>
      <c r="T2486" s="1">
        <v>0</v>
      </c>
      <c r="U2486" s="1">
        <v>-0.0003446609722340677</v>
      </c>
      <c r="V2486" s="1">
        <v>0</v>
      </c>
      <c r="W2486" s="1">
        <v>-0.0005713124885540211</v>
      </c>
      <c r="X2486" s="1">
        <v>0</v>
      </c>
      <c r="Y2486" s="1">
        <v>-0.002843313968767247</v>
      </c>
      <c r="Z2486" s="1">
        <v>0</v>
      </c>
      <c r="AA2486" s="1">
        <v>0</v>
      </c>
      <c r="AB2486" s="1">
        <v>0</v>
      </c>
      <c r="AC2486" s="1">
        <v>0</v>
      </c>
    </row>
    <row r="2487" spans="1:29">
      <c r="A2487" s="11">
        <v>40100</v>
      </c>
      <c r="B2487" s="1">
        <v>0.01869839131167761</v>
      </c>
      <c r="C2487" s="1">
        <v>-0.03292031617175817</v>
      </c>
      <c r="D2487" s="1">
        <v>-0.002659129129020998</v>
      </c>
      <c r="E2487" s="1">
        <v>0.0155910048118364</v>
      </c>
      <c r="F2487" s="1">
        <v>0.02140477261984142</v>
      </c>
      <c r="G2487" s="1">
        <v>0.01134477160596559</v>
      </c>
      <c r="H2487" s="1">
        <v>0</v>
      </c>
      <c r="I2487" s="1">
        <v>-2.954761327922384E-05</v>
      </c>
      <c r="J2487" s="1">
        <v>0.05042663077139053</v>
      </c>
      <c r="K2487" s="1">
        <v>0.01118338606282632</v>
      </c>
      <c r="L2487" s="1">
        <v>0.007345775512624497</v>
      </c>
      <c r="M2487" s="1">
        <v>-0.02216489951314127</v>
      </c>
      <c r="N2487" s="1">
        <v>0.005441137113011196</v>
      </c>
      <c r="O2487" s="1">
        <v>0.06103167043608315</v>
      </c>
      <c r="P2487" s="1">
        <v>0.008196440809164596</v>
      </c>
      <c r="Q2487" s="1">
        <v>0.01247472203508027</v>
      </c>
      <c r="R2487" s="1">
        <v>0.01026836670925246</v>
      </c>
      <c r="S2487" s="1">
        <v>0.02363335433476887</v>
      </c>
      <c r="T2487" s="1">
        <v>0.04591074152909558</v>
      </c>
      <c r="U2487" s="1">
        <v>0.01172415181359332</v>
      </c>
      <c r="V2487" s="1">
        <v>0.00767561813583395</v>
      </c>
      <c r="W2487" s="1">
        <v>0.004290401500318008</v>
      </c>
      <c r="X2487" s="1">
        <v>0.04823997813301606</v>
      </c>
      <c r="Y2487" s="1">
        <v>0.02151921713575167</v>
      </c>
      <c r="Z2487" s="1">
        <v>0.0471041681286859</v>
      </c>
      <c r="AA2487" s="1">
        <v>-0.0161442686991019</v>
      </c>
      <c r="AB2487" s="1">
        <v>0.1330124680512164</v>
      </c>
      <c r="AC2487" s="1">
        <v>0.01429819173414804</v>
      </c>
    </row>
    <row r="2488" spans="1:29">
      <c r="A2488" s="11">
        <v>40101</v>
      </c>
      <c r="B2488" s="1">
        <v>-0.02557144822262658</v>
      </c>
      <c r="C2488" s="1">
        <v>-0.01564805101993905</v>
      </c>
      <c r="D2488" s="1">
        <v>0.005699705892242335</v>
      </c>
      <c r="E2488" s="1">
        <v>-0.02888730837287912</v>
      </c>
      <c r="F2488" s="1">
        <v>-0.01668353192220851</v>
      </c>
      <c r="G2488" s="1">
        <v>0.002127678490957408</v>
      </c>
      <c r="H2488" s="1">
        <v>0.0160477898719793</v>
      </c>
      <c r="I2488" s="1">
        <v>0.01180830159325241</v>
      </c>
      <c r="J2488" s="1">
        <v>-0.002954041135065255</v>
      </c>
      <c r="K2488" s="1">
        <v>-0.01582444728513899</v>
      </c>
      <c r="L2488" s="1">
        <v>-0.01266799464833013</v>
      </c>
      <c r="M2488" s="1">
        <v>-0.008645880985862608</v>
      </c>
      <c r="N2488" s="1">
        <v>-0.008890614372511818</v>
      </c>
      <c r="O2488" s="1">
        <v>-0.01179251938181791</v>
      </c>
      <c r="P2488" s="1">
        <v>0.007046366037366747</v>
      </c>
      <c r="Q2488" s="1">
        <v>-0.00348618708683468</v>
      </c>
      <c r="R2488" s="1">
        <v>-0.00581445846976858</v>
      </c>
      <c r="S2488" s="1">
        <v>0.02280939575184537</v>
      </c>
      <c r="T2488" s="1">
        <v>0.02475290201624802</v>
      </c>
      <c r="U2488" s="1">
        <v>0.01082146622428692</v>
      </c>
      <c r="V2488" s="1">
        <v>-0.03203417263943831</v>
      </c>
      <c r="W2488" s="1">
        <v>0.002905265371177856</v>
      </c>
      <c r="X2488" s="1">
        <v>-0.002609875605385503</v>
      </c>
      <c r="Y2488" s="1">
        <v>0.01957718875336223</v>
      </c>
      <c r="Z2488" s="1">
        <v>0.005863782929162786</v>
      </c>
      <c r="AA2488" s="1">
        <v>-0.02004432107874643</v>
      </c>
      <c r="AB2488" s="1">
        <v>0.01494925600356001</v>
      </c>
      <c r="AC2488" s="1">
        <v>-0.01160382181822117</v>
      </c>
    </row>
    <row r="2489" spans="1:29">
      <c r="A2489" s="11">
        <v>40102</v>
      </c>
      <c r="B2489" s="1">
        <v>0.0004972047603699625</v>
      </c>
      <c r="C2489" s="1">
        <v>-0.02324058036325549</v>
      </c>
      <c r="D2489" s="1">
        <v>0.0002741984323793023</v>
      </c>
      <c r="E2489" s="1">
        <v>-0.004929464416794316</v>
      </c>
      <c r="F2489" s="1">
        <v>-0.02689849372073949</v>
      </c>
      <c r="G2489" s="1">
        <v>-0.004438894014860195</v>
      </c>
      <c r="H2489" s="1">
        <v>-0.002088720017445089</v>
      </c>
      <c r="I2489" s="1">
        <v>-0.001538672897294147</v>
      </c>
      <c r="J2489" s="1">
        <v>0.007407267230158165</v>
      </c>
      <c r="K2489" s="1">
        <v>-0.009163007632650766</v>
      </c>
      <c r="L2489" s="1">
        <v>-0.01237926951862289</v>
      </c>
      <c r="M2489" s="1">
        <v>-0.004714574100122659</v>
      </c>
      <c r="N2489" s="1">
        <v>-0.01560054515784925</v>
      </c>
      <c r="O2489" s="1">
        <v>-0.02094838437180357</v>
      </c>
      <c r="P2489" s="1">
        <v>0.003229032247097807</v>
      </c>
      <c r="Q2489" s="1">
        <v>-0.009342749337698075</v>
      </c>
      <c r="R2489" s="1">
        <v>0.02791276346512017</v>
      </c>
      <c r="S2489" s="1">
        <v>0.008974736190246357</v>
      </c>
      <c r="T2489" s="1">
        <v>0.05052169505595128</v>
      </c>
      <c r="U2489" s="1">
        <v>-0.002529207303333614</v>
      </c>
      <c r="V2489" s="1">
        <v>-0.003309632754995406</v>
      </c>
      <c r="W2489" s="1">
        <v>-0.0006818946712305873</v>
      </c>
      <c r="X2489" s="1">
        <v>0.01055387063600599</v>
      </c>
      <c r="Y2489" s="1">
        <v>0.03540923559922482</v>
      </c>
      <c r="Z2489" s="1">
        <v>-0.01392170281779981</v>
      </c>
      <c r="AA2489" s="1">
        <v>0.000953776109664739</v>
      </c>
      <c r="AB2489" s="1">
        <v>0.02440457393341045</v>
      </c>
      <c r="AC2489" s="1">
        <v>-0.004435172289566025</v>
      </c>
    </row>
    <row r="2490" spans="1:29">
      <c r="A2490" s="11">
        <v>40106</v>
      </c>
      <c r="B2490" s="1">
        <v>-0.01212131580505604</v>
      </c>
      <c r="C2490" s="1">
        <v>0.004853841422655103</v>
      </c>
      <c r="D2490" s="1">
        <v>0.07411355500304695</v>
      </c>
      <c r="E2490" s="1">
        <v>-0.01947399013336804</v>
      </c>
      <c r="F2490" s="1">
        <v>-0.007122982708698822</v>
      </c>
      <c r="G2490" s="1">
        <v>0.001259831622892005</v>
      </c>
      <c r="H2490" s="1">
        <v>-0.01360362922107128</v>
      </c>
      <c r="I2490" s="1">
        <v>-0.01648583845710971</v>
      </c>
      <c r="J2490" s="1">
        <v>0.03786755875191883</v>
      </c>
      <c r="K2490" s="1">
        <v>-0.0219856112799014</v>
      </c>
      <c r="L2490" s="1">
        <v>-0.00073086541381151</v>
      </c>
      <c r="M2490" s="1">
        <v>0.01097344165918668</v>
      </c>
      <c r="N2490" s="1">
        <v>-0.007725942250182305</v>
      </c>
      <c r="O2490" s="1">
        <v>-0.03598047792400449</v>
      </c>
      <c r="P2490" s="1">
        <v>0.02092304254397481</v>
      </c>
      <c r="Q2490" s="1">
        <v>-0.02821250109753848</v>
      </c>
      <c r="R2490" s="1">
        <v>-0.01541395805713608</v>
      </c>
      <c r="S2490" s="1">
        <v>0.05040403535890103</v>
      </c>
      <c r="T2490" s="1">
        <v>0.01001498655879796</v>
      </c>
      <c r="U2490" s="1">
        <v>-0.01884557623095362</v>
      </c>
      <c r="V2490" s="1">
        <v>-0.003726324921117352</v>
      </c>
      <c r="W2490" s="1">
        <v>-0.01028711567655549</v>
      </c>
      <c r="X2490" s="1">
        <v>0.0009494097781388433</v>
      </c>
      <c r="Y2490" s="1">
        <v>0.001304454487814466</v>
      </c>
      <c r="Z2490" s="1">
        <v>0.01500053898856835</v>
      </c>
      <c r="AA2490" s="1">
        <v>-0.02018789195163495</v>
      </c>
      <c r="AB2490" s="1">
        <v>-0.02015787416355541</v>
      </c>
      <c r="AC2490" s="1">
        <v>0.0202653724701185</v>
      </c>
    </row>
    <row r="2491" spans="1:29">
      <c r="A2491" s="11">
        <v>40107</v>
      </c>
      <c r="B2491" s="1">
        <v>-0.01734885283789556</v>
      </c>
      <c r="C2491" s="1">
        <v>-0.01051318181811156</v>
      </c>
      <c r="D2491" s="1">
        <v>-0.002637506029099845</v>
      </c>
      <c r="E2491" s="1">
        <v>-0.007839599963715527</v>
      </c>
      <c r="F2491" s="1">
        <v>-0.02328929517042888</v>
      </c>
      <c r="G2491" s="1">
        <v>0.02720246790817149</v>
      </c>
      <c r="H2491" s="1">
        <v>0.01074131685650936</v>
      </c>
      <c r="I2491" s="1">
        <v>-0.01785629246811071</v>
      </c>
      <c r="J2491" s="1">
        <v>0.0007085916847353602</v>
      </c>
      <c r="K2491" s="1">
        <v>-0.02355036946254607</v>
      </c>
      <c r="L2491" s="1">
        <v>0.01290959639396005</v>
      </c>
      <c r="M2491" s="1">
        <v>0.01952208437932246</v>
      </c>
      <c r="N2491" s="1">
        <v>-0.02695150298842364</v>
      </c>
      <c r="O2491" s="1">
        <v>-0.01656362952544288</v>
      </c>
      <c r="P2491" s="1">
        <v>0.03257992387791142</v>
      </c>
      <c r="Q2491" s="1">
        <v>-0.02638862774542405</v>
      </c>
      <c r="R2491" s="1">
        <v>-0.001075769860059084</v>
      </c>
      <c r="S2491" s="1">
        <v>-0.0220680498848933</v>
      </c>
      <c r="T2491" s="1">
        <v>-0.03429998358981401</v>
      </c>
      <c r="U2491" s="1">
        <v>-0.003875959021266251</v>
      </c>
      <c r="V2491" s="1">
        <v>-0.01299809568392563</v>
      </c>
      <c r="W2491" s="1">
        <v>-0.01183038200510078</v>
      </c>
      <c r="X2491" s="1">
        <v>-0.0431145669662587</v>
      </c>
      <c r="Y2491" s="1">
        <v>0.01675987118029054</v>
      </c>
      <c r="Z2491" s="1">
        <v>-0.03825078463928677</v>
      </c>
      <c r="AA2491" s="1">
        <v>-0.007780238081044333</v>
      </c>
      <c r="AB2491" s="1">
        <v>-0.08085146839805712</v>
      </c>
      <c r="AC2491" s="1">
        <v>0.004366641517880687</v>
      </c>
    </row>
    <row r="2492" spans="1:29">
      <c r="A2492" s="11">
        <v>40108</v>
      </c>
      <c r="B2492" s="1">
        <v>-0.0111561860052164</v>
      </c>
      <c r="C2492" s="1">
        <v>-0.0009573113158756197</v>
      </c>
      <c r="D2492" s="1">
        <v>-0.03312636834714078</v>
      </c>
      <c r="E2492" s="1">
        <v>-0.001755987758256805</v>
      </c>
      <c r="F2492" s="1">
        <v>-0.01041514640711338</v>
      </c>
      <c r="G2492" s="1">
        <v>-0.01865989588133687</v>
      </c>
      <c r="H2492" s="1">
        <v>-0.003804789173355028</v>
      </c>
      <c r="I2492" s="1">
        <v>0.002950097915767724</v>
      </c>
      <c r="J2492" s="1">
        <v>-0.0233628683303595</v>
      </c>
      <c r="K2492" s="1">
        <v>0.01699226983941515</v>
      </c>
      <c r="L2492" s="1">
        <v>-0.001556598269131348</v>
      </c>
      <c r="M2492" s="1">
        <v>-0.008042353717851891</v>
      </c>
      <c r="N2492" s="1">
        <v>0.01702925193363525</v>
      </c>
      <c r="O2492" s="1">
        <v>0.006793351328596486</v>
      </c>
      <c r="P2492" s="1">
        <v>0.03816792420805748</v>
      </c>
      <c r="Q2492" s="1">
        <v>-0.005895975753528737</v>
      </c>
      <c r="R2492" s="1">
        <v>-0.02153775778836975</v>
      </c>
      <c r="S2492" s="1">
        <v>-0.03935971979460207</v>
      </c>
      <c r="T2492" s="1">
        <v>-0.02571134702284605</v>
      </c>
      <c r="U2492" s="1">
        <v>-0.01988730573703978</v>
      </c>
      <c r="V2492" s="1">
        <v>-0.007353677142442172</v>
      </c>
      <c r="W2492" s="1">
        <v>-0.005346800205008884</v>
      </c>
      <c r="X2492" s="1">
        <v>-0.02406054394776835</v>
      </c>
      <c r="Y2492" s="1">
        <v>-0.01070047550294939</v>
      </c>
      <c r="Z2492" s="1">
        <v>-0.01943424730053667</v>
      </c>
      <c r="AA2492" s="1">
        <v>-0.03597629470301644</v>
      </c>
      <c r="AB2492" s="1">
        <v>0.005164637922753901</v>
      </c>
      <c r="AC2492" s="1">
        <v>-0.01619647892152032</v>
      </c>
    </row>
    <row r="2493" spans="1:29">
      <c r="A2493" s="11">
        <v>40109</v>
      </c>
      <c r="B2493" s="1">
        <v>0.02887753008879934</v>
      </c>
      <c r="C2493" s="1">
        <v>-0.005365392747936903</v>
      </c>
      <c r="D2493" s="1">
        <v>0.01785124901243296</v>
      </c>
      <c r="E2493" s="1">
        <v>0.002990258619189445</v>
      </c>
      <c r="F2493" s="1">
        <v>0.06309201935481723</v>
      </c>
      <c r="G2493" s="1">
        <v>0.02035909525211821</v>
      </c>
      <c r="H2493" s="1">
        <v>-0.04451478707044898</v>
      </c>
      <c r="I2493" s="1">
        <v>0.0155460178437079</v>
      </c>
      <c r="J2493" s="1">
        <v>0.02537155945491421</v>
      </c>
      <c r="K2493" s="1">
        <v>0.008444492394061864</v>
      </c>
      <c r="L2493" s="1">
        <v>0.02116883997231644</v>
      </c>
      <c r="M2493" s="1">
        <v>0.005713783444445619</v>
      </c>
      <c r="N2493" s="1">
        <v>0.04982836002575186</v>
      </c>
      <c r="O2493" s="1">
        <v>0.03384810681165851</v>
      </c>
      <c r="P2493" s="1">
        <v>-0.02450997175117997</v>
      </c>
      <c r="Q2493" s="1">
        <v>0.003413585135324304</v>
      </c>
      <c r="R2493" s="1">
        <v>-0.04114376490288729</v>
      </c>
      <c r="S2493" s="1">
        <v>-0.00464379587986341</v>
      </c>
      <c r="T2493" s="1">
        <v>0.01281874250313586</v>
      </c>
      <c r="U2493" s="1">
        <v>0.02346711763800569</v>
      </c>
      <c r="V2493" s="1">
        <v>0.02093956238037031</v>
      </c>
      <c r="W2493" s="1">
        <v>0.01373071665501158</v>
      </c>
      <c r="X2493" s="1">
        <v>-0.02253005005275355</v>
      </c>
      <c r="Y2493" s="1">
        <v>0.02334798156117412</v>
      </c>
      <c r="Z2493" s="1">
        <v>-0.02350656900818504</v>
      </c>
      <c r="AA2493" s="1">
        <v>0.02485392438519995</v>
      </c>
      <c r="AB2493" s="1">
        <v>0.008564392048256098</v>
      </c>
      <c r="AC2493" s="1">
        <v>0.02036207652198097</v>
      </c>
    </row>
    <row r="2494" spans="1:29">
      <c r="A2494" s="11">
        <v>40112</v>
      </c>
      <c r="B2494" s="1">
        <v>-0.02630647563355815</v>
      </c>
      <c r="C2494" s="1">
        <v>-0.006261416925945285</v>
      </c>
      <c r="D2494" s="1">
        <v>-0.008841375159061471</v>
      </c>
      <c r="E2494" s="1">
        <v>0.03858282591288598</v>
      </c>
      <c r="F2494" s="1">
        <v>0.01667360781742877</v>
      </c>
      <c r="G2494" s="1">
        <v>-0.003670528440042009</v>
      </c>
      <c r="H2494" s="1">
        <v>-0.01433482564189037</v>
      </c>
      <c r="I2494" s="1">
        <v>0.0005912094678057755</v>
      </c>
      <c r="J2494" s="1">
        <v>-0.02933909568015436</v>
      </c>
      <c r="K2494" s="1">
        <v>-0.009976862188394886</v>
      </c>
      <c r="L2494" s="1">
        <v>0.006150373232218342</v>
      </c>
      <c r="M2494" s="1">
        <v>0.0003841287086907563</v>
      </c>
      <c r="N2494" s="1">
        <v>0.01729428066438055</v>
      </c>
      <c r="O2494" s="1">
        <v>-0.007928903407898535</v>
      </c>
      <c r="P2494" s="1">
        <v>0.005025559943093061</v>
      </c>
      <c r="Q2494" s="1">
        <v>-0.007781384499522148</v>
      </c>
      <c r="R2494" s="1">
        <v>-0.01562996710483722</v>
      </c>
      <c r="S2494" s="1">
        <v>-0.008507083462682696</v>
      </c>
      <c r="T2494" s="1">
        <v>-0.0208320387387837</v>
      </c>
      <c r="U2494" s="1">
        <v>0.01146416851982512</v>
      </c>
      <c r="V2494" s="1">
        <v>0.009773857429561605</v>
      </c>
      <c r="W2494" s="1">
        <v>-0.02000005732683074</v>
      </c>
      <c r="X2494" s="1">
        <v>0.01908191995357589</v>
      </c>
      <c r="Y2494" s="1">
        <v>-0.008722588923641306</v>
      </c>
      <c r="Z2494" s="1">
        <v>0.01925801062834798</v>
      </c>
      <c r="AA2494" s="1">
        <v>-0.04769397724070612</v>
      </c>
      <c r="AB2494" s="1">
        <v>-0.02454835566183922</v>
      </c>
      <c r="AC2494" s="1">
        <v>0.004415742417606117</v>
      </c>
    </row>
    <row r="2495" spans="1:29">
      <c r="A2495" s="11">
        <v>40113</v>
      </c>
      <c r="B2495" s="1">
        <v>-0.0161173124098728</v>
      </c>
      <c r="C2495" s="1">
        <v>-0.005622407792045814</v>
      </c>
      <c r="D2495" s="1">
        <v>-0.02620698212420181</v>
      </c>
      <c r="E2495" s="1">
        <v>-0.0005063287243901593</v>
      </c>
      <c r="F2495" s="1">
        <v>0.01588746312167055</v>
      </c>
      <c r="G2495" s="1">
        <v>-0.005384604708504326</v>
      </c>
      <c r="H2495" s="1">
        <v>-0.04209223892179392</v>
      </c>
      <c r="I2495" s="1">
        <v>-0.01346807761095092</v>
      </c>
      <c r="J2495" s="1">
        <v>-0.08157319570658839</v>
      </c>
      <c r="K2495" s="1">
        <v>0.009177499680935064</v>
      </c>
      <c r="L2495" s="1">
        <v>-0.01376478018628235</v>
      </c>
      <c r="M2495" s="1">
        <v>-0.010590976599679</v>
      </c>
      <c r="N2495" s="1">
        <v>-0.01548887191830317</v>
      </c>
      <c r="O2495" s="1">
        <v>-0.0241939070069267</v>
      </c>
      <c r="P2495" s="1">
        <v>-0.03050015038106912</v>
      </c>
      <c r="Q2495" s="1">
        <v>-0.001842923298286614</v>
      </c>
      <c r="R2495" s="1">
        <v>-0.01208244007555248</v>
      </c>
      <c r="S2495" s="1">
        <v>-0.02906172816280239</v>
      </c>
      <c r="T2495" s="1">
        <v>-0.04456738537990568</v>
      </c>
      <c r="U2495" s="1">
        <v>-0.04942888618981256</v>
      </c>
      <c r="V2495" s="1">
        <v>0.003592988841918388</v>
      </c>
      <c r="W2495" s="1">
        <v>-0.02158444133256077</v>
      </c>
      <c r="X2495" s="1">
        <v>0.01659236922914387</v>
      </c>
      <c r="Y2495" s="1">
        <v>-0.0332297253109366</v>
      </c>
      <c r="Z2495" s="1">
        <v>-0.07233484843953153</v>
      </c>
      <c r="AA2495" s="1">
        <v>-0.02839841432069568</v>
      </c>
      <c r="AB2495" s="1">
        <v>-0.1255145314443599</v>
      </c>
      <c r="AC2495" s="1">
        <v>0.02409548524813543</v>
      </c>
    </row>
    <row r="2496" spans="1:29">
      <c r="A2496" s="11">
        <v>40114</v>
      </c>
      <c r="B2496" s="1">
        <v>-0.02541209201144157</v>
      </c>
      <c r="C2496" s="1">
        <v>-0.0333400434151836</v>
      </c>
      <c r="D2496" s="1">
        <v>0.001526717725533366</v>
      </c>
      <c r="E2496" s="1">
        <v>0.01621908408907857</v>
      </c>
      <c r="F2496" s="1">
        <v>0.008576480449067558</v>
      </c>
      <c r="G2496" s="1">
        <v>-0.0306771496348397</v>
      </c>
      <c r="H2496" s="1">
        <v>-0.01167859984089104</v>
      </c>
      <c r="I2496" s="1">
        <v>-0.03026760189655398</v>
      </c>
      <c r="J2496" s="1">
        <v>-0.0214114540274728</v>
      </c>
      <c r="K2496" s="1">
        <v>-0.002139835226781184</v>
      </c>
      <c r="L2496" s="1">
        <v>0.006287288295949045</v>
      </c>
      <c r="M2496" s="1">
        <v>-0.003102734100468796</v>
      </c>
      <c r="N2496" s="1">
        <v>-0.005756029415496466</v>
      </c>
      <c r="O2496" s="1">
        <v>-0.006518881604281268</v>
      </c>
      <c r="P2496" s="1">
        <v>0.00773577513980328</v>
      </c>
      <c r="Q2496" s="1">
        <v>-0.02636239351695968</v>
      </c>
      <c r="R2496" s="1">
        <v>0.02167265558830556</v>
      </c>
      <c r="S2496" s="1">
        <v>-0.03050157252126207</v>
      </c>
      <c r="T2496" s="1">
        <v>0.004630431005790525</v>
      </c>
      <c r="U2496" s="1">
        <v>-0.0224134250269411</v>
      </c>
      <c r="V2496" s="1">
        <v>0.005552908083584107</v>
      </c>
      <c r="W2496" s="1">
        <v>0.01136090492200692</v>
      </c>
      <c r="X2496" s="1">
        <v>0.0249841324880371</v>
      </c>
      <c r="Y2496" s="1">
        <v>-0.00114232663657865</v>
      </c>
      <c r="Z2496" s="1">
        <v>-0.03893786008547517</v>
      </c>
      <c r="AA2496" s="1">
        <v>-0.00742627965546494</v>
      </c>
      <c r="AB2496" s="1">
        <v>0.07004549103027768</v>
      </c>
      <c r="AC2496" s="1">
        <v>0.03310479930391219</v>
      </c>
    </row>
    <row r="2497" spans="1:29">
      <c r="A2497" s="11">
        <v>40115</v>
      </c>
      <c r="B2497" s="1">
        <v>-0.02203447470884401</v>
      </c>
      <c r="C2497" s="1">
        <v>0.01946353954285041</v>
      </c>
      <c r="D2497" s="1">
        <v>0.004244322881098883</v>
      </c>
      <c r="E2497" s="1">
        <v>-0.0360767064590215</v>
      </c>
      <c r="F2497" s="1">
        <v>0.01660647790997971</v>
      </c>
      <c r="G2497" s="1">
        <v>-0.01371733644209816</v>
      </c>
      <c r="H2497" s="1">
        <v>0.01462313451133745</v>
      </c>
      <c r="I2497" s="1">
        <v>-0.003920744421425537</v>
      </c>
      <c r="J2497" s="1">
        <v>-0.02552667164224942</v>
      </c>
      <c r="K2497" s="1">
        <v>0.01179429685595901</v>
      </c>
      <c r="L2497" s="1">
        <v>-0.02142518124822479</v>
      </c>
      <c r="M2497" s="1">
        <v>-0.0208528996123305</v>
      </c>
      <c r="N2497" s="1">
        <v>0.0007718538343814974</v>
      </c>
      <c r="O2497" s="1">
        <v>0.04122034634662719</v>
      </c>
      <c r="P2497" s="1">
        <v>0.01279444896864401</v>
      </c>
      <c r="Q2497" s="1">
        <v>0.02614985717993235</v>
      </c>
      <c r="R2497" s="1">
        <v>-0.01708320976499655</v>
      </c>
      <c r="S2497" s="1">
        <v>-0.01587798869570434</v>
      </c>
      <c r="T2497" s="1">
        <v>-0.00754641414876045</v>
      </c>
      <c r="U2497" s="1">
        <v>-0.02356949307686296</v>
      </c>
      <c r="V2497" s="1">
        <v>0.01958243381171232</v>
      </c>
      <c r="W2497" s="1">
        <v>0.0164041512751627</v>
      </c>
      <c r="X2497" s="1">
        <v>-0.01209852819248991</v>
      </c>
      <c r="Y2497" s="1">
        <v>0.002572846503217097</v>
      </c>
      <c r="Z2497" s="1">
        <v>-0.0283607126951082</v>
      </c>
      <c r="AA2497" s="1">
        <v>-0.0162438534082896</v>
      </c>
      <c r="AB2497" s="1">
        <v>0.01336237660041872</v>
      </c>
      <c r="AC2497" s="1">
        <v>-0.001917578097627937</v>
      </c>
    </row>
    <row r="2498" spans="1:29">
      <c r="A2498" s="11">
        <v>40116</v>
      </c>
      <c r="B2498" s="1">
        <v>-0.0002752638628370496</v>
      </c>
      <c r="C2498" s="1">
        <v>0.01187078804968245</v>
      </c>
      <c r="D2498" s="1">
        <v>-0.0096136690915547</v>
      </c>
      <c r="E2498" s="1">
        <v>-0.009658393271723464</v>
      </c>
      <c r="F2498" s="1">
        <v>-0.004723431919608445</v>
      </c>
      <c r="G2498" s="1">
        <v>-0.005165880367559272</v>
      </c>
      <c r="H2498" s="1">
        <v>0.01397576141497892</v>
      </c>
      <c r="I2498" s="1">
        <v>0.004649039567592217</v>
      </c>
      <c r="J2498" s="1">
        <v>0.01330563059030943</v>
      </c>
      <c r="K2498" s="1">
        <v>0.001412813547153169</v>
      </c>
      <c r="L2498" s="1">
        <v>-0.0009732892757093881</v>
      </c>
      <c r="M2498" s="1">
        <v>-0.01017170742649254</v>
      </c>
      <c r="N2498" s="1">
        <v>-0.01735454431000916</v>
      </c>
      <c r="O2498" s="1">
        <v>-0.006840309845585701</v>
      </c>
      <c r="P2498" s="1">
        <v>-0.00858821943687671</v>
      </c>
      <c r="Q2498" s="1">
        <v>-0.02724505567089364</v>
      </c>
      <c r="R2498" s="1">
        <v>-0.03413537911550224</v>
      </c>
      <c r="S2498" s="1">
        <v>-0.0167312024877494</v>
      </c>
      <c r="T2498" s="1">
        <v>-0.00236782376587219</v>
      </c>
      <c r="U2498" s="1">
        <v>-0.03221540050493454</v>
      </c>
      <c r="V2498" s="1">
        <v>-0.01749573707092134</v>
      </c>
      <c r="W2498" s="1">
        <v>0.001871293884367242</v>
      </c>
      <c r="X2498" s="1">
        <v>0.02161181502243981</v>
      </c>
      <c r="Y2498" s="1">
        <v>-0.0456213880403411</v>
      </c>
      <c r="Z2498" s="1">
        <v>0.008339504585343827</v>
      </c>
      <c r="AA2498" s="1">
        <v>0.02163642619430872</v>
      </c>
      <c r="AB2498" s="1">
        <v>0.009681260799819125</v>
      </c>
      <c r="AC2498" s="1">
        <v>-0.02978383325224976</v>
      </c>
    </row>
    <row r="2499" spans="1:29">
      <c r="A2499" s="11">
        <v>40120</v>
      </c>
      <c r="B2499" s="1">
        <v>-0.01476747248422783</v>
      </c>
      <c r="C2499" s="1">
        <v>-0.01358888626049815</v>
      </c>
      <c r="D2499" s="1">
        <v>-0.004688009877508281</v>
      </c>
      <c r="E2499" s="1">
        <v>0.003657220349311263</v>
      </c>
      <c r="F2499" s="1">
        <v>0.02283975869754373</v>
      </c>
      <c r="G2499" s="1">
        <v>-0.04114235555296331</v>
      </c>
      <c r="H2499" s="1">
        <v>-0.02239761014355712</v>
      </c>
      <c r="I2499" s="1">
        <v>-0.0124637601365678</v>
      </c>
      <c r="J2499" s="1">
        <v>-0.1054577020733676</v>
      </c>
      <c r="K2499" s="1">
        <v>-0.03668421486694529</v>
      </c>
      <c r="L2499" s="1">
        <v>-0.02862410118571213</v>
      </c>
      <c r="M2499" s="1">
        <v>-0.01990991099030504</v>
      </c>
      <c r="N2499" s="1">
        <v>-0.02452872639839498</v>
      </c>
      <c r="O2499" s="1">
        <v>-0.02999097545892959</v>
      </c>
      <c r="P2499" s="1">
        <v>0.03118602428115391</v>
      </c>
      <c r="Q2499" s="1">
        <v>-0.01166302703997169</v>
      </c>
      <c r="R2499" s="1">
        <v>-0.05830714664587222</v>
      </c>
      <c r="S2499" s="1">
        <v>-0.04618657341020449</v>
      </c>
      <c r="T2499" s="1">
        <v>-0.04018619672727408</v>
      </c>
      <c r="U2499" s="1">
        <v>-0.0326088553313445</v>
      </c>
      <c r="V2499" s="1">
        <v>0.008014745582886063</v>
      </c>
      <c r="W2499" s="1">
        <v>-0.02270481631682442</v>
      </c>
      <c r="X2499" s="1">
        <v>-0.02626708365726993</v>
      </c>
      <c r="Y2499" s="1">
        <v>-0.02180986829747744</v>
      </c>
      <c r="Z2499" s="1">
        <v>-0.05566735031768877</v>
      </c>
      <c r="AA2499" s="1">
        <v>0.01082817716807805</v>
      </c>
      <c r="AB2499" s="1">
        <v>-0.06546536809660553</v>
      </c>
      <c r="AC2499" s="1">
        <v>-0.04043588008790078</v>
      </c>
    </row>
    <row r="2500" spans="1:29">
      <c r="A2500" s="11">
        <v>40121</v>
      </c>
      <c r="B2500" s="1">
        <v>0.03366886163473315</v>
      </c>
      <c r="C2500" s="1">
        <v>0.0002973628546187879</v>
      </c>
      <c r="D2500" s="1">
        <v>0.001147449545739532</v>
      </c>
      <c r="E2500" s="1">
        <v>0.01440199201787928</v>
      </c>
      <c r="F2500" s="1">
        <v>0.02899964695887158</v>
      </c>
      <c r="G2500" s="1">
        <v>0.05405120489279192</v>
      </c>
      <c r="H2500" s="1">
        <v>0.01072128206329448</v>
      </c>
      <c r="I2500" s="1">
        <v>0.01465175421177256</v>
      </c>
      <c r="J2500" s="1">
        <v>0.09311939116467838</v>
      </c>
      <c r="K2500" s="1">
        <v>0.01775911898937199</v>
      </c>
      <c r="L2500" s="1">
        <v>0.04390924506196558</v>
      </c>
      <c r="M2500" s="1">
        <v>0.005734044549883466</v>
      </c>
      <c r="N2500" s="1">
        <v>0.0243408354003547</v>
      </c>
      <c r="O2500" s="1">
        <v>0.03936060861978596</v>
      </c>
      <c r="P2500" s="1">
        <v>-0.01140303888952565</v>
      </c>
      <c r="Q2500" s="1">
        <v>0.01323077845555365</v>
      </c>
      <c r="R2500" s="1">
        <v>0.05617123717814532</v>
      </c>
      <c r="S2500" s="1">
        <v>0.02070725424780928</v>
      </c>
      <c r="T2500" s="1">
        <v>0.03247757109035732</v>
      </c>
      <c r="U2500" s="1">
        <v>0.02357558405588978</v>
      </c>
      <c r="V2500" s="1">
        <v>-0.01068544893312617</v>
      </c>
      <c r="W2500" s="1">
        <v>0.01158639491821378</v>
      </c>
      <c r="X2500" s="1">
        <v>0.0323165199231561</v>
      </c>
      <c r="Y2500" s="1">
        <v>-0.001870563133529513</v>
      </c>
      <c r="Z2500" s="1">
        <v>0.0532224983698093</v>
      </c>
      <c r="AA2500" s="1">
        <v>0.0149651968837472</v>
      </c>
      <c r="AB2500" s="1">
        <v>0.04776235912063465</v>
      </c>
      <c r="AC2500" s="1">
        <v>0.02794962447313987</v>
      </c>
    </row>
    <row r="2501" spans="1:29">
      <c r="A2501" s="11">
        <v>40122</v>
      </c>
      <c r="B2501" s="1">
        <v>-0.008657160123316299</v>
      </c>
      <c r="C2501" s="1">
        <v>0.0006933710543564064</v>
      </c>
      <c r="D2501" s="1">
        <v>-0.007600622406178204</v>
      </c>
      <c r="E2501" s="1">
        <v>0.00393461991244326</v>
      </c>
      <c r="F2501" s="1">
        <v>0.005870849131202727</v>
      </c>
      <c r="G2501" s="1">
        <v>0.01659906354574625</v>
      </c>
      <c r="H2501" s="1">
        <v>0.06858473280424593</v>
      </c>
      <c r="I2501" s="1">
        <v>-0.0003697122428670818</v>
      </c>
      <c r="J2501" s="1">
        <v>0.05119602769958265</v>
      </c>
      <c r="K2501" s="1">
        <v>0.006295935390657537</v>
      </c>
      <c r="L2501" s="1">
        <v>-0.006928210690963499</v>
      </c>
      <c r="M2501" s="1">
        <v>0.01466004198472248</v>
      </c>
      <c r="N2501" s="1">
        <v>-0.009622955052696169</v>
      </c>
      <c r="O2501" s="1">
        <v>0.03399649796364757</v>
      </c>
      <c r="P2501" s="1">
        <v>0.003009155053551593</v>
      </c>
      <c r="Q2501" s="1">
        <v>0.01716098263458998</v>
      </c>
      <c r="R2501" s="1">
        <v>0.01064704531573901</v>
      </c>
      <c r="S2501" s="1">
        <v>0.0212235069998199</v>
      </c>
      <c r="T2501" s="1">
        <v>-0.01476070178519373</v>
      </c>
      <c r="U2501" s="1">
        <v>0.01411333740622189</v>
      </c>
      <c r="V2501" s="1">
        <v>0.007200754320656921</v>
      </c>
      <c r="W2501" s="1">
        <v>0.0161765073689728</v>
      </c>
      <c r="X2501" s="1">
        <v>0.008944182656404731</v>
      </c>
      <c r="Y2501" s="1">
        <v>0.01266056928891768</v>
      </c>
      <c r="Z2501" s="1">
        <v>0.03571432187759305</v>
      </c>
      <c r="AA2501" s="1">
        <v>-0.01082565268943614</v>
      </c>
      <c r="AB2501" s="1">
        <v>0.007091352274779084</v>
      </c>
      <c r="AC2501" s="1">
        <v>0.003764951071277833</v>
      </c>
    </row>
    <row r="2502" spans="1:29">
      <c r="A2502" s="11">
        <v>40123</v>
      </c>
      <c r="B2502" s="1">
        <v>0.02379658905064019</v>
      </c>
      <c r="C2502" s="1">
        <v>0.01039594326710724</v>
      </c>
      <c r="D2502" s="1">
        <v>-0.0031300466575237</v>
      </c>
      <c r="E2502" s="1">
        <v>-0.006134027723946667</v>
      </c>
      <c r="F2502" s="1">
        <v>-0.001400833497522513</v>
      </c>
      <c r="G2502" s="1">
        <v>0.04140339983467234</v>
      </c>
      <c r="H2502" s="1">
        <v>0.007750817133249877</v>
      </c>
      <c r="I2502" s="1">
        <v>0.01025643823388211</v>
      </c>
      <c r="J2502" s="1">
        <v>0.003592736202926217</v>
      </c>
      <c r="K2502" s="1">
        <v>-0.01481745365218079</v>
      </c>
      <c r="L2502" s="1">
        <v>-0.001372699292198298</v>
      </c>
      <c r="M2502" s="1">
        <v>0.005458554177762753</v>
      </c>
      <c r="N2502" s="1">
        <v>-0.01308720634296001</v>
      </c>
      <c r="O2502" s="1">
        <v>0.01206960844463856</v>
      </c>
      <c r="P2502" s="1">
        <v>0.02649960929705686</v>
      </c>
      <c r="Q2502" s="1">
        <v>0.004770669582808473</v>
      </c>
      <c r="R2502" s="1">
        <v>0.008422861018730909</v>
      </c>
      <c r="S2502" s="1">
        <v>0.01314199316386122</v>
      </c>
      <c r="T2502" s="1">
        <v>0.03073503160933488</v>
      </c>
      <c r="U2502" s="1">
        <v>0.01246749378741008</v>
      </c>
      <c r="V2502" s="1">
        <v>0.01310689319990277</v>
      </c>
      <c r="W2502" s="1">
        <v>0.03927510519544186</v>
      </c>
      <c r="X2502" s="1">
        <v>-0.009299528421392589</v>
      </c>
      <c r="Y2502" s="1">
        <v>-0.03981113814579451</v>
      </c>
      <c r="Z2502" s="1">
        <v>0.028924327571068</v>
      </c>
      <c r="AA2502" s="1">
        <v>0.02039783124592964</v>
      </c>
      <c r="AB2502" s="1">
        <v>0.04828122556020542</v>
      </c>
      <c r="AC2502" s="1">
        <v>-0.002417249809911759</v>
      </c>
    </row>
    <row r="2503" spans="1:29">
      <c r="A2503" s="11">
        <v>40126</v>
      </c>
      <c r="B2503" s="1">
        <v>0.06407928154089149</v>
      </c>
      <c r="C2503" s="1">
        <v>0.01567877240942028</v>
      </c>
      <c r="D2503" s="1">
        <v>0.01929756699005325</v>
      </c>
      <c r="E2503" s="1">
        <v>0.009429162170877525</v>
      </c>
      <c r="F2503" s="1">
        <v>0.02861836611098711</v>
      </c>
      <c r="G2503" s="1">
        <v>0.02725151175299412</v>
      </c>
      <c r="H2503" s="1">
        <v>0.0110646845482445</v>
      </c>
      <c r="I2503" s="1">
        <v>0.04112827916895712</v>
      </c>
      <c r="J2503" s="1">
        <v>0.02983303402811699</v>
      </c>
      <c r="K2503" s="1">
        <v>-0.00440200137767599</v>
      </c>
      <c r="L2503" s="1">
        <v>0.006084819485824955</v>
      </c>
      <c r="M2503" s="1">
        <v>-0.01947974288088195</v>
      </c>
      <c r="N2503" s="1">
        <v>0.04098838172208308</v>
      </c>
      <c r="O2503" s="1">
        <v>0.03181877051609083</v>
      </c>
      <c r="P2503" s="1">
        <v>-0.004870720011554308</v>
      </c>
      <c r="Q2503" s="1">
        <v>0.00729478167095432</v>
      </c>
      <c r="R2503" s="1">
        <v>0.03417627533496925</v>
      </c>
      <c r="S2503" s="1">
        <v>0.04856672690584873</v>
      </c>
      <c r="T2503" s="1">
        <v>0.05133795747678294</v>
      </c>
      <c r="U2503" s="1">
        <v>0.01355498845514735</v>
      </c>
      <c r="V2503" s="1">
        <v>0.003849121506056319</v>
      </c>
      <c r="W2503" s="1">
        <v>0.00916795247825708</v>
      </c>
      <c r="X2503" s="1">
        <v>0.01886127025028705</v>
      </c>
      <c r="Y2503" s="1">
        <v>0.03811815547098374</v>
      </c>
      <c r="Z2503" s="1">
        <v>0.01880737115830144</v>
      </c>
      <c r="AA2503" s="1">
        <v>0.03117659600919764</v>
      </c>
      <c r="AB2503" s="1">
        <v>0.01663199520684189</v>
      </c>
      <c r="AC2503" s="1">
        <v>0.007769899134997482</v>
      </c>
    </row>
    <row r="2504" spans="1:29">
      <c r="A2504" s="11">
        <v>40127</v>
      </c>
      <c r="B2504" s="1">
        <v>-0.001603155891227281</v>
      </c>
      <c r="C2504" s="1">
        <v>0.01746266332643209</v>
      </c>
      <c r="D2504" s="1">
        <v>-0.00125587092677526</v>
      </c>
      <c r="E2504" s="1">
        <v>0.02089006968920359</v>
      </c>
      <c r="F2504" s="1">
        <v>-0.007819070365807645</v>
      </c>
      <c r="G2504" s="1">
        <v>0.01517220234702155</v>
      </c>
      <c r="H2504" s="1">
        <v>-0.01347917017493738</v>
      </c>
      <c r="I2504" s="1">
        <v>-0.002342615749655108</v>
      </c>
      <c r="J2504" s="1">
        <v>-0.02278864193271946</v>
      </c>
      <c r="K2504" s="1">
        <v>-0.02781873699344661</v>
      </c>
      <c r="L2504" s="1">
        <v>-0.006339482252234019</v>
      </c>
      <c r="M2504" s="1">
        <v>-0.003582212114012662</v>
      </c>
      <c r="N2504" s="1">
        <v>-0.006176382799346181</v>
      </c>
      <c r="O2504" s="1">
        <v>-0.0009466162750287888</v>
      </c>
      <c r="P2504" s="1">
        <v>-0.001468535342295518</v>
      </c>
      <c r="Q2504" s="1">
        <v>-0.02836822319033006</v>
      </c>
      <c r="R2504" s="1">
        <v>0.01486858720482687</v>
      </c>
      <c r="S2504" s="1">
        <v>0.01122008599784574</v>
      </c>
      <c r="T2504" s="1">
        <v>0.0218702651998306</v>
      </c>
      <c r="U2504" s="1">
        <v>-0.005179868183331271</v>
      </c>
      <c r="V2504" s="1">
        <v>-0.003514773680475147</v>
      </c>
      <c r="W2504" s="1">
        <v>0.01124530421081871</v>
      </c>
      <c r="X2504" s="1">
        <v>0.02221458676798793</v>
      </c>
      <c r="Y2504" s="1">
        <v>0.004016657168128379</v>
      </c>
      <c r="Z2504" s="1">
        <v>-0.008935438145636909</v>
      </c>
      <c r="AA2504" s="1">
        <v>-0.00458531492351999</v>
      </c>
      <c r="AB2504" s="1">
        <v>0.03995593247134344</v>
      </c>
      <c r="AC2504" s="1">
        <v>-0.01558594366744781</v>
      </c>
    </row>
    <row r="2505" spans="1:29">
      <c r="A2505" s="11">
        <v>40128</v>
      </c>
      <c r="B2505" s="1">
        <v>0.008831893201203922</v>
      </c>
      <c r="C2505" s="1">
        <v>-0.01735241634106588</v>
      </c>
      <c r="D2505" s="1">
        <v>0.013326060322983</v>
      </c>
      <c r="E2505" s="1">
        <v>0.01397432689385258</v>
      </c>
      <c r="F2505" s="1">
        <v>0.03450166147612843</v>
      </c>
      <c r="G2505" s="1">
        <v>0.03159101674374054</v>
      </c>
      <c r="H2505" s="1">
        <v>0.03733743945860013</v>
      </c>
      <c r="I2505" s="1">
        <v>0.01902026343008445</v>
      </c>
      <c r="J2505" s="1">
        <v>0.04229232871426447</v>
      </c>
      <c r="K2505" s="1">
        <v>0.007201120515216042</v>
      </c>
      <c r="L2505" s="1">
        <v>0.04003705728932738</v>
      </c>
      <c r="M2505" s="1">
        <v>-0.01814030372197684</v>
      </c>
      <c r="N2505" s="1">
        <v>-0.002330281583178162</v>
      </c>
      <c r="O2505" s="1">
        <v>0.03011870435806507</v>
      </c>
      <c r="P2505" s="1">
        <v>0.07990218179714259</v>
      </c>
      <c r="Q2505" s="1">
        <v>0.0147749164616533</v>
      </c>
      <c r="R2505" s="1">
        <v>0.02896075807916265</v>
      </c>
      <c r="S2505" s="1">
        <v>0.01849184842975893</v>
      </c>
      <c r="T2505" s="1">
        <v>0.003946912441032735</v>
      </c>
      <c r="U2505" s="1">
        <v>0.03976150819296675</v>
      </c>
      <c r="V2505" s="1">
        <v>0.02387150436482544</v>
      </c>
      <c r="W2505" s="1">
        <v>0.01331165375090237</v>
      </c>
      <c r="X2505" s="1">
        <v>0.04716986890434183</v>
      </c>
      <c r="Y2505" s="1">
        <v>0.002792917161462904</v>
      </c>
      <c r="Z2505" s="1">
        <v>0.0433963595813307</v>
      </c>
      <c r="AA2505" s="1">
        <v>0.02187171394625098</v>
      </c>
      <c r="AB2505" s="1">
        <v>0.0673123207481392</v>
      </c>
      <c r="AC2505" s="1">
        <v>0.03865625445291965</v>
      </c>
    </row>
    <row r="2506" spans="1:29">
      <c r="A2506" s="11">
        <v>40129</v>
      </c>
      <c r="B2506" s="1">
        <v>-0.02497024293110583</v>
      </c>
      <c r="C2506" s="1">
        <v>-0.008105715057177498</v>
      </c>
      <c r="D2506" s="1">
        <v>-0.009013816426392873</v>
      </c>
      <c r="E2506" s="1">
        <v>-0.0004922773326043739</v>
      </c>
      <c r="F2506" s="1">
        <v>-0.01784905616629884</v>
      </c>
      <c r="G2506" s="1">
        <v>0.005725823869141111</v>
      </c>
      <c r="H2506" s="1">
        <v>-0.01434522748412737</v>
      </c>
      <c r="I2506" s="1">
        <v>-0.011118477500483</v>
      </c>
      <c r="J2506" s="1">
        <v>-0.02123626610326312</v>
      </c>
      <c r="K2506" s="1">
        <v>-0.005080118430927261</v>
      </c>
      <c r="L2506" s="1">
        <v>0.008518436815937225</v>
      </c>
      <c r="M2506" s="1">
        <v>-0.01731010620447893</v>
      </c>
      <c r="N2506" s="1">
        <v>-0.01518405245386756</v>
      </c>
      <c r="O2506" s="1">
        <v>0.004308113634599486</v>
      </c>
      <c r="P2506" s="1">
        <v>-0.04902434400966804</v>
      </c>
      <c r="Q2506" s="1">
        <v>-0.002130114051641097</v>
      </c>
      <c r="R2506" s="1">
        <v>-0.006031130269030904</v>
      </c>
      <c r="S2506" s="1">
        <v>-0.01536284358790552</v>
      </c>
      <c r="T2506" s="1">
        <v>-0.03557228149142966</v>
      </c>
      <c r="U2506" s="1">
        <v>0.001274334983662806</v>
      </c>
      <c r="V2506" s="1">
        <v>0.00316655186233783</v>
      </c>
      <c r="W2506" s="1">
        <v>-0.01097436838011789</v>
      </c>
      <c r="X2506" s="1">
        <v>-0.003941470047444051</v>
      </c>
      <c r="Y2506" s="1">
        <v>-0.001505480270458492</v>
      </c>
      <c r="Z2506" s="1">
        <v>-0.02753755238642175</v>
      </c>
      <c r="AA2506" s="1">
        <v>0.01517322145216604</v>
      </c>
      <c r="AB2506" s="1">
        <v>-0.04322565426083225</v>
      </c>
      <c r="AC2506" s="1">
        <v>0.01272999477612413</v>
      </c>
    </row>
    <row r="2507" spans="1:29">
      <c r="A2507" s="11">
        <v>40130</v>
      </c>
      <c r="B2507" s="1">
        <v>0.01632477583549385</v>
      </c>
      <c r="C2507" s="1">
        <v>0.01634390918513007</v>
      </c>
      <c r="D2507" s="1">
        <v>-0.003131160670619137</v>
      </c>
      <c r="E2507" s="1">
        <v>-0.001805656605801453</v>
      </c>
      <c r="F2507" s="1">
        <v>-9.049553992857007E-05</v>
      </c>
      <c r="G2507" s="1">
        <v>-0.01638909367588892</v>
      </c>
      <c r="H2507" s="1">
        <v>-0.001455330460449544</v>
      </c>
      <c r="I2507" s="1">
        <v>0.003320605529858023</v>
      </c>
      <c r="J2507" s="1">
        <v>0.01394824154823993</v>
      </c>
      <c r="K2507" s="1">
        <v>0.02042372093036815</v>
      </c>
      <c r="L2507" s="1">
        <v>0.01431404321861995</v>
      </c>
      <c r="M2507" s="1">
        <v>-0.00169378587716873</v>
      </c>
      <c r="N2507" s="1">
        <v>0.006127595980265577</v>
      </c>
      <c r="O2507" s="1">
        <v>-0.007374557272480597</v>
      </c>
      <c r="P2507" s="1">
        <v>-0.01002365108961711</v>
      </c>
      <c r="Q2507" s="1">
        <v>0.03144644169245581</v>
      </c>
      <c r="R2507" s="1">
        <v>0.008685279767529863</v>
      </c>
      <c r="S2507" s="1">
        <v>0.03432623739022933</v>
      </c>
      <c r="T2507" s="1">
        <v>0.002725037525607821</v>
      </c>
      <c r="U2507" s="1">
        <v>0.01618639991314019</v>
      </c>
      <c r="V2507" s="1">
        <v>0.008463887546916293</v>
      </c>
      <c r="W2507" s="1">
        <v>-0.007707043741842612</v>
      </c>
      <c r="X2507" s="1">
        <v>0.00129208984326934</v>
      </c>
      <c r="Y2507" s="1">
        <v>0.002600753752123097</v>
      </c>
      <c r="Z2507" s="1">
        <v>0.01699049836074695</v>
      </c>
      <c r="AA2507" s="1">
        <v>-0.01075844278666449</v>
      </c>
      <c r="AB2507" s="1">
        <v>0.02399638253347769</v>
      </c>
      <c r="AC2507" s="1">
        <v>0.01345062971443034</v>
      </c>
    </row>
    <row r="2508" spans="1:29">
      <c r="A2508" s="11">
        <v>40133</v>
      </c>
      <c r="B2508" s="1">
        <v>0.005170244739295171</v>
      </c>
      <c r="C2508" s="1">
        <v>0.001435693746250521</v>
      </c>
      <c r="D2508" s="1">
        <v>0.0005384060405457802</v>
      </c>
      <c r="E2508" s="1">
        <v>0</v>
      </c>
      <c r="F2508" s="1">
        <v>-0.005682552141246355</v>
      </c>
      <c r="G2508" s="1">
        <v>0.01806540165168835</v>
      </c>
      <c r="H2508" s="1">
        <v>0.02146523974177583</v>
      </c>
      <c r="I2508" s="1">
        <v>0.0007838639866455388</v>
      </c>
      <c r="J2508" s="1">
        <v>0.02712999121740323</v>
      </c>
      <c r="K2508" s="1">
        <v>0.01667867723653971</v>
      </c>
      <c r="L2508" s="1">
        <v>-0.003284468485860059</v>
      </c>
      <c r="M2508" s="1">
        <v>0.003732403628609937</v>
      </c>
      <c r="N2508" s="1">
        <v>0.004322323078935097</v>
      </c>
      <c r="O2508" s="1">
        <v>0.01864633961590823</v>
      </c>
      <c r="P2508" s="1">
        <v>0.02410787335322429</v>
      </c>
      <c r="Q2508" s="1">
        <v>0.01308998664214656</v>
      </c>
      <c r="R2508" s="1">
        <v>0.01608872601170752</v>
      </c>
      <c r="S2508" s="1">
        <v>0.007131065142238935</v>
      </c>
      <c r="T2508" s="1">
        <v>0.01982682734649255</v>
      </c>
      <c r="U2508" s="1">
        <v>0.02120797013628573</v>
      </c>
      <c r="V2508" s="1">
        <v>0.02001946923202969</v>
      </c>
      <c r="W2508" s="1">
        <v>-0.01470742214529364</v>
      </c>
      <c r="X2508" s="1">
        <v>0.02403420210712781</v>
      </c>
      <c r="Y2508" s="1">
        <v>0.001090321630701219</v>
      </c>
      <c r="Z2508" s="1">
        <v>0.03034059630857455</v>
      </c>
      <c r="AA2508" s="1">
        <v>0.004415942094068814</v>
      </c>
      <c r="AB2508" s="1">
        <v>0.03645317617747645</v>
      </c>
      <c r="AC2508" s="1">
        <v>0.007584028812668731</v>
      </c>
    </row>
    <row r="2509" spans="1:29">
      <c r="A2509" s="11">
        <v>40134</v>
      </c>
      <c r="B2509" s="1">
        <v>0.0009488701257598375</v>
      </c>
      <c r="C2509" s="1">
        <v>-0.006212940121260724</v>
      </c>
      <c r="D2509" s="1">
        <v>-0.02104851655819573</v>
      </c>
      <c r="E2509" s="1">
        <v>0.0009867144079889201</v>
      </c>
      <c r="F2509" s="1">
        <v>0.007620099283339732</v>
      </c>
      <c r="G2509" s="1">
        <v>0.007580271494983304</v>
      </c>
      <c r="H2509" s="1">
        <v>0.006615806225904519</v>
      </c>
      <c r="I2509" s="1">
        <v>0.01511365220596517</v>
      </c>
      <c r="J2509" s="1">
        <v>0.005580553732859705</v>
      </c>
      <c r="K2509" s="1">
        <v>0.008385303169852643</v>
      </c>
      <c r="L2509" s="1">
        <v>0.01970735282100011</v>
      </c>
      <c r="M2509" s="1">
        <v>0.009972829012879325</v>
      </c>
      <c r="N2509" s="1">
        <v>-0.003716736775803975</v>
      </c>
      <c r="O2509" s="1">
        <v>-0.01358565903865283</v>
      </c>
      <c r="P2509" s="1">
        <v>-0.01506585067634658</v>
      </c>
      <c r="Q2509" s="1">
        <v>-0.02209086423017359</v>
      </c>
      <c r="R2509" s="1">
        <v>-0.009867408454737547</v>
      </c>
      <c r="S2509" s="1">
        <v>0.02124182952524722</v>
      </c>
      <c r="T2509" s="1">
        <v>0.002238370049440386</v>
      </c>
      <c r="U2509" s="1">
        <v>-0.002015559649407028</v>
      </c>
      <c r="V2509" s="1">
        <v>-0.01480405437944687</v>
      </c>
      <c r="W2509" s="1">
        <v>-0.01755474414597302</v>
      </c>
      <c r="X2509" s="1">
        <v>-0.01307396104110459</v>
      </c>
      <c r="Y2509" s="1">
        <v>-0.009200867264678503</v>
      </c>
      <c r="Z2509" s="1">
        <v>0.004193680901210417</v>
      </c>
      <c r="AA2509" s="1">
        <v>0.002470574792275304</v>
      </c>
      <c r="AB2509" s="1">
        <v>0.004047290369666667</v>
      </c>
      <c r="AC2509" s="1">
        <v>0.007527004826703987</v>
      </c>
    </row>
    <row r="2510" spans="1:29">
      <c r="A2510" s="11">
        <v>40135</v>
      </c>
      <c r="B2510" s="1">
        <v>-0.003043414402364442</v>
      </c>
      <c r="C2510" s="1">
        <v>-0.0094257963176132</v>
      </c>
      <c r="D2510" s="1">
        <v>0.02156237113210779</v>
      </c>
      <c r="E2510" s="1">
        <v>0.01560688289186851</v>
      </c>
      <c r="F2510" s="1">
        <v>-0.002790983331913743</v>
      </c>
      <c r="G2510" s="1">
        <v>0.004103573226535095</v>
      </c>
      <c r="H2510" s="1">
        <v>-0.001546554793417809</v>
      </c>
      <c r="I2510" s="1">
        <v>-2.846062315198239E-05</v>
      </c>
      <c r="J2510" s="1">
        <v>-0.003699617637916819</v>
      </c>
      <c r="K2510" s="1">
        <v>0.0005422928114984238</v>
      </c>
      <c r="L2510" s="1">
        <v>0.01459371938726739</v>
      </c>
      <c r="M2510" s="1">
        <v>-0.01573212597856133</v>
      </c>
      <c r="N2510" s="1">
        <v>0.01610027016662263</v>
      </c>
      <c r="O2510" s="1">
        <v>-0.00579918795402401</v>
      </c>
      <c r="P2510" s="1">
        <v>-0.005736296193344703</v>
      </c>
      <c r="Q2510" s="1">
        <v>0.005754335678502587</v>
      </c>
      <c r="R2510" s="1">
        <v>-0.01514751851054841</v>
      </c>
      <c r="S2510" s="1">
        <v>0.001333210193636525</v>
      </c>
      <c r="T2510" s="1">
        <v>-0.009762966159905684</v>
      </c>
      <c r="U2510" s="1">
        <v>0.0114148509999632</v>
      </c>
      <c r="V2510" s="1">
        <v>-0.01745690511130282</v>
      </c>
      <c r="W2510" s="1">
        <v>0.001536463145480393</v>
      </c>
      <c r="X2510" s="1">
        <v>0.03176124513401835</v>
      </c>
      <c r="Y2510" s="1">
        <v>0.003032224855867183</v>
      </c>
      <c r="Z2510" s="1">
        <v>0.01596132167186837</v>
      </c>
      <c r="AA2510" s="1">
        <v>0.004893232442280127</v>
      </c>
      <c r="AB2510" s="1">
        <v>0.02335280639337678</v>
      </c>
      <c r="AC2510" s="1">
        <v>0.00326855681889171</v>
      </c>
    </row>
    <row r="2511" spans="1:29">
      <c r="A2511" s="11">
        <v>40136</v>
      </c>
      <c r="B2511" s="1">
        <v>-0.01261062500308496</v>
      </c>
      <c r="C2511" s="1">
        <v>-0.0136902970773719</v>
      </c>
      <c r="D2511" s="1">
        <v>0.00651755383564856</v>
      </c>
      <c r="E2511" s="1">
        <v>-0.01617572138366941</v>
      </c>
      <c r="F2511" s="1">
        <v>-0.007899579639248366</v>
      </c>
      <c r="G2511" s="1">
        <v>0.01413366681414407</v>
      </c>
      <c r="H2511" s="1">
        <v>-0.0005160880480213903</v>
      </c>
      <c r="I2511" s="1">
        <v>-0.01717542433561414</v>
      </c>
      <c r="J2511" s="1">
        <v>-0.03379131491557852</v>
      </c>
      <c r="K2511" s="1">
        <v>-0.004516866354927873</v>
      </c>
      <c r="L2511" s="1">
        <v>-0.009596273399997912</v>
      </c>
      <c r="M2511" s="1">
        <v>-0.01275289656253142</v>
      </c>
      <c r="N2511" s="1">
        <v>-0.008115818911613504</v>
      </c>
      <c r="O2511" s="1">
        <v>-0.0143390021419687</v>
      </c>
      <c r="P2511" s="1">
        <v>-0.02307687250681023</v>
      </c>
      <c r="Q2511" s="1">
        <v>-0.01373074312258538</v>
      </c>
      <c r="R2511" s="1">
        <v>-0.007737832380134257</v>
      </c>
      <c r="S2511" s="1">
        <v>-0.01278294073578357</v>
      </c>
      <c r="T2511" s="1">
        <v>-0.01995427945656547</v>
      </c>
      <c r="U2511" s="1">
        <v>-0.03498577476275555</v>
      </c>
      <c r="V2511" s="1">
        <v>-0.01334262926229912</v>
      </c>
      <c r="W2511" s="1">
        <v>-0.02426135499061155</v>
      </c>
      <c r="X2511" s="1">
        <v>-0.01446355434357882</v>
      </c>
      <c r="Y2511" s="1">
        <v>-0.003249793411383206</v>
      </c>
      <c r="Z2511" s="1">
        <v>-0.0187250776104263</v>
      </c>
      <c r="AA2511" s="1">
        <v>0.01053197971526942</v>
      </c>
      <c r="AB2511" s="1">
        <v>0.001901658144962459</v>
      </c>
      <c r="AC2511" s="1">
        <v>0.002404777769900557</v>
      </c>
    </row>
    <row r="2512" spans="1:29">
      <c r="A2512" s="11">
        <v>40137</v>
      </c>
      <c r="B2512" s="1">
        <v>0.00557513034846413</v>
      </c>
      <c r="C2512" s="1">
        <v>0.02539839110097297</v>
      </c>
      <c r="D2512" s="1">
        <v>0.003029872510865728</v>
      </c>
      <c r="E2512" s="1">
        <v>0.0152907535388902</v>
      </c>
      <c r="F2512" s="1">
        <v>0.01697169956737854</v>
      </c>
      <c r="G2512" s="1">
        <v>0.006800535779150074</v>
      </c>
      <c r="H2512" s="1">
        <v>0.008006355836850609</v>
      </c>
      <c r="I2512" s="1">
        <v>0.02003425108476509</v>
      </c>
      <c r="J2512" s="1">
        <v>0.03458881242734013</v>
      </c>
      <c r="K2512" s="1">
        <v>0.00399290287418208</v>
      </c>
      <c r="L2512" s="1">
        <v>0.006950132027051081</v>
      </c>
      <c r="M2512" s="1">
        <v>0.004478236272967173</v>
      </c>
      <c r="N2512" s="1">
        <v>0.01266309876571059</v>
      </c>
      <c r="O2512" s="1">
        <v>0.02593919238621267</v>
      </c>
      <c r="P2512" s="1">
        <v>-0.0004918666245429248</v>
      </c>
      <c r="Q2512" s="1">
        <v>0.004382721050046445</v>
      </c>
      <c r="R2512" s="1">
        <v>0.0189558137656396</v>
      </c>
      <c r="S2512" s="1">
        <v>0.03156218536233979</v>
      </c>
      <c r="T2512" s="1">
        <v>0.02349477331523531</v>
      </c>
      <c r="U2512" s="1">
        <v>0.01124495966295358</v>
      </c>
      <c r="V2512" s="1">
        <v>0.01461754591064479</v>
      </c>
      <c r="W2512" s="1">
        <v>0.01263624736219748</v>
      </c>
      <c r="X2512" s="1">
        <v>0.007534114357360622</v>
      </c>
      <c r="Y2512" s="1">
        <v>0.001706096591980621</v>
      </c>
      <c r="Z2512" s="1">
        <v>0.0294147030525691</v>
      </c>
      <c r="AA2512" s="1">
        <v>-0.02801890934747331</v>
      </c>
      <c r="AB2512" s="1">
        <v>-0.02426782878080158</v>
      </c>
      <c r="AC2512" s="1">
        <v>0.004488276943456881</v>
      </c>
    </row>
    <row r="2513" spans="1:29">
      <c r="A2513" s="11">
        <v>40140</v>
      </c>
      <c r="B2513" s="1">
        <v>0.007408752405021923</v>
      </c>
      <c r="C2513" s="1">
        <v>0.01219285610206144</v>
      </c>
      <c r="D2513" s="1">
        <v>-0.02315823631729264</v>
      </c>
      <c r="E2513" s="1">
        <v>0.0445343446793558</v>
      </c>
      <c r="F2513" s="1">
        <v>-0.01199084311440968</v>
      </c>
      <c r="G2513" s="1">
        <v>-0.01926292057471801</v>
      </c>
      <c r="H2513" s="1">
        <v>0.04253124695639166</v>
      </c>
      <c r="I2513" s="1">
        <v>0.00652808961039808</v>
      </c>
      <c r="J2513" s="1">
        <v>-0.01040119453576194</v>
      </c>
      <c r="K2513" s="1">
        <v>0.01536524173458154</v>
      </c>
      <c r="L2513" s="1">
        <v>-0.008138395585292502</v>
      </c>
      <c r="M2513" s="1">
        <v>-0.00874497678126418</v>
      </c>
      <c r="N2513" s="1">
        <v>0.03424395303024319</v>
      </c>
      <c r="O2513" s="1">
        <v>0.003172661950851641</v>
      </c>
      <c r="P2513" s="1">
        <v>0.006892976417673946</v>
      </c>
      <c r="Q2513" s="1">
        <v>0.0151444777952674</v>
      </c>
      <c r="R2513" s="1">
        <v>0.03374462487029417</v>
      </c>
      <c r="S2513" s="1">
        <v>0.01725925640649084</v>
      </c>
      <c r="T2513" s="1">
        <v>-0.006402647570340148</v>
      </c>
      <c r="U2513" s="1">
        <v>0.01316595619181937</v>
      </c>
      <c r="V2513" s="1">
        <v>0.02307233569867662</v>
      </c>
      <c r="W2513" s="1">
        <v>0.009948429203750608</v>
      </c>
      <c r="X2513" s="1">
        <v>0.008646138339367893</v>
      </c>
      <c r="Y2513" s="1">
        <v>0.0134736719946067</v>
      </c>
      <c r="Z2513" s="1">
        <v>0.03635058392113</v>
      </c>
      <c r="AA2513" s="1">
        <v>-0.006095767286200537</v>
      </c>
      <c r="AB2513" s="1">
        <v>0.005835862775545264</v>
      </c>
      <c r="AC2513" s="1">
        <v>-0.006394125836567843</v>
      </c>
    </row>
    <row r="2514" spans="1:29">
      <c r="A2514" s="11">
        <v>40141</v>
      </c>
      <c r="B2514" s="1">
        <v>0.0007003824335654052</v>
      </c>
      <c r="C2514" s="1">
        <v>0.024376006958164</v>
      </c>
      <c r="D2514" s="1">
        <v>0.01427889243507474</v>
      </c>
      <c r="E2514" s="1">
        <v>0.01658927741825589</v>
      </c>
      <c r="F2514" s="1">
        <v>0.004709756204014592</v>
      </c>
      <c r="G2514" s="1">
        <v>-0.005356535483713731</v>
      </c>
      <c r="H2514" s="1">
        <v>-0.009953628661409919</v>
      </c>
      <c r="I2514" s="1">
        <v>0.006485560751458452</v>
      </c>
      <c r="J2514" s="1">
        <v>0.01013517055702584</v>
      </c>
      <c r="K2514" s="1">
        <v>-0.003382822003785035</v>
      </c>
      <c r="L2514" s="1">
        <v>0.01152917909841933</v>
      </c>
      <c r="M2514" s="1">
        <v>0.001903051728703087</v>
      </c>
      <c r="N2514" s="1">
        <v>-0.01860122588278668</v>
      </c>
      <c r="O2514" s="1">
        <v>0.0256828303374439</v>
      </c>
      <c r="P2514" s="1">
        <v>-0.002934110483877927</v>
      </c>
      <c r="Q2514" s="1">
        <v>-0.01108376366604968</v>
      </c>
      <c r="R2514" s="1">
        <v>-0.008086690972411659</v>
      </c>
      <c r="S2514" s="1">
        <v>0.0005141121336496024</v>
      </c>
      <c r="T2514" s="1">
        <v>-0.006228499512881625</v>
      </c>
      <c r="U2514" s="1">
        <v>-0.01106320669330496</v>
      </c>
      <c r="V2514" s="1">
        <v>-0.006871119976701534</v>
      </c>
      <c r="W2514" s="1">
        <v>0.03097411444213138</v>
      </c>
      <c r="X2514" s="1">
        <v>0.004015773108183351</v>
      </c>
      <c r="Y2514" s="1">
        <v>-0.002726198034490923</v>
      </c>
      <c r="Z2514" s="1">
        <v>-0.02504156017648362</v>
      </c>
      <c r="AA2514" s="1">
        <v>-0.008238989838125543</v>
      </c>
      <c r="AB2514" s="1">
        <v>0.03536393181995323</v>
      </c>
      <c r="AC2514" s="1">
        <v>0.003488743332404898</v>
      </c>
    </row>
    <row r="2515" spans="1:29">
      <c r="A2515" s="11">
        <v>40142</v>
      </c>
      <c r="B2515" s="1">
        <v>0.01654834776871539</v>
      </c>
      <c r="C2515" s="1">
        <v>0.06824084569048394</v>
      </c>
      <c r="D2515" s="1">
        <v>-0.003467111251636679</v>
      </c>
      <c r="E2515" s="1">
        <v>-0.005337944590076527</v>
      </c>
      <c r="F2515" s="1">
        <v>-0.008203298917331958</v>
      </c>
      <c r="G2515" s="1">
        <v>-0.02761183575954995</v>
      </c>
      <c r="H2515" s="1">
        <v>0.03959320067462135</v>
      </c>
      <c r="I2515" s="1">
        <v>0.0145198046622228</v>
      </c>
      <c r="J2515" s="1">
        <v>0.003344472079990446</v>
      </c>
      <c r="K2515" s="1">
        <v>0.01554135504292464</v>
      </c>
      <c r="L2515" s="1">
        <v>0.001581146408907719</v>
      </c>
      <c r="M2515" s="1">
        <v>0.02589748583611384</v>
      </c>
      <c r="N2515" s="1">
        <v>0.01933275241394594</v>
      </c>
      <c r="O2515" s="1">
        <v>-0.009810278770402414</v>
      </c>
      <c r="P2515" s="1">
        <v>0.003923542108587919</v>
      </c>
      <c r="Q2515" s="1">
        <v>0.005710448376911259</v>
      </c>
      <c r="R2515" s="1">
        <v>0.008037590771039715</v>
      </c>
      <c r="S2515" s="1">
        <v>-0.006423463318605327</v>
      </c>
      <c r="T2515" s="1">
        <v>0.007178338427078268</v>
      </c>
      <c r="U2515" s="1">
        <v>8.877400031925831E-05</v>
      </c>
      <c r="V2515" s="1">
        <v>-0.005651251448817507</v>
      </c>
      <c r="W2515" s="1">
        <v>-0.003810830701686974</v>
      </c>
      <c r="X2515" s="1">
        <v>-0.008768543983015076</v>
      </c>
      <c r="Y2515" s="1">
        <v>0.001161039933879948</v>
      </c>
      <c r="Z2515" s="1">
        <v>0.007875488193780145</v>
      </c>
      <c r="AA2515" s="1">
        <v>-0.006742933779510851</v>
      </c>
      <c r="AB2515" s="1">
        <v>0.008538781323689904</v>
      </c>
      <c r="AC2515" s="1">
        <v>-0.00254966440521287</v>
      </c>
    </row>
    <row r="2516" spans="1:29">
      <c r="A2516" s="11">
        <v>40143</v>
      </c>
      <c r="B2516" s="1">
        <v>-0.01898395051425694</v>
      </c>
      <c r="C2516" s="1">
        <v>-0.009620919471799105</v>
      </c>
      <c r="D2516" s="1">
        <v>-0.01034751651100163</v>
      </c>
      <c r="E2516" s="1">
        <v>-0.02545231371061907</v>
      </c>
      <c r="F2516" s="1">
        <v>0.01267916244844658</v>
      </c>
      <c r="G2516" s="1">
        <v>-0.007736051718953085</v>
      </c>
      <c r="H2516" s="1">
        <v>-0.02292244351940353</v>
      </c>
      <c r="I2516" s="1">
        <v>-0.02302142308521571</v>
      </c>
      <c r="J2516" s="1">
        <v>-0.01407416729194477</v>
      </c>
      <c r="K2516" s="1">
        <v>0.008619137622416728</v>
      </c>
      <c r="L2516" s="1">
        <v>-0.01849461424390086</v>
      </c>
      <c r="M2516" s="1">
        <v>-0.02019516259540344</v>
      </c>
      <c r="N2516" s="1">
        <v>-0.02826312551782995</v>
      </c>
      <c r="O2516" s="1">
        <v>-0.03222317795086493</v>
      </c>
      <c r="P2516" s="1">
        <v>-0.01221297448792003</v>
      </c>
      <c r="Q2516" s="1">
        <v>-0.004957540735580745</v>
      </c>
      <c r="R2516" s="1">
        <v>-0.03061909409582264</v>
      </c>
      <c r="S2516" s="1">
        <v>-0.006464886324092256</v>
      </c>
      <c r="T2516" s="1">
        <v>-0.02904696323018008</v>
      </c>
      <c r="U2516" s="1">
        <v>-0.02894161196020117</v>
      </c>
      <c r="V2516" s="1">
        <v>0.009059026745871446</v>
      </c>
      <c r="W2516" s="1">
        <v>-0.002384000656782126</v>
      </c>
      <c r="X2516" s="1">
        <v>-0.01707144436817032</v>
      </c>
      <c r="Y2516" s="1">
        <v>-0.005124445145994971</v>
      </c>
      <c r="Z2516" s="1">
        <v>-0.03445224131591285</v>
      </c>
      <c r="AA2516" s="1">
        <v>-0.03881932640959496</v>
      </c>
      <c r="AB2516" s="1">
        <v>-0.005953068694863117</v>
      </c>
      <c r="AC2516" s="1">
        <v>-0.02509688912901009</v>
      </c>
    </row>
    <row r="2517" spans="1:29">
      <c r="A2517" s="11">
        <v>40144</v>
      </c>
      <c r="B2517" s="1">
        <v>-0.0262193488173913</v>
      </c>
      <c r="C2517" s="1">
        <v>0.01811629477254528</v>
      </c>
      <c r="D2517" s="1">
        <v>-0.01606291301086471</v>
      </c>
      <c r="E2517" s="1">
        <v>0.008181329455796638</v>
      </c>
      <c r="F2517" s="1">
        <v>-0.004622063759543993</v>
      </c>
      <c r="G2517" s="1">
        <v>-0.01284670852007619</v>
      </c>
      <c r="H2517" s="1">
        <v>0.009042046465244091</v>
      </c>
      <c r="I2517" s="1">
        <v>-0.006160312531873435</v>
      </c>
      <c r="J2517" s="1">
        <v>-0.001878203650097721</v>
      </c>
      <c r="K2517" s="1">
        <v>-0.008370952229011186</v>
      </c>
      <c r="L2517" s="1">
        <v>-0.02740796624789377</v>
      </c>
      <c r="M2517" s="1">
        <v>0.00309185947227375</v>
      </c>
      <c r="N2517" s="1">
        <v>-0.01913501014037788</v>
      </c>
      <c r="O2517" s="1">
        <v>-0.006386233705250377</v>
      </c>
      <c r="P2517" s="1">
        <v>0.02373899650413458</v>
      </c>
      <c r="Q2517" s="1">
        <v>-0.007665065299639395</v>
      </c>
      <c r="R2517" s="1">
        <v>-0.01673324086118599</v>
      </c>
      <c r="S2517" s="1">
        <v>-0.004424601695282915</v>
      </c>
      <c r="T2517" s="1">
        <v>-0.005211484929306121</v>
      </c>
      <c r="U2517" s="1">
        <v>-0.04845497743036498</v>
      </c>
      <c r="V2517" s="1">
        <v>-0.003379543027645759</v>
      </c>
      <c r="W2517" s="1">
        <v>-0.01211420230904148</v>
      </c>
      <c r="X2517" s="1">
        <v>-0.006473574126714343</v>
      </c>
      <c r="Y2517" s="1">
        <v>-0.006729718043976041</v>
      </c>
      <c r="Z2517" s="1">
        <v>0.002115176393351792</v>
      </c>
      <c r="AA2517" s="1">
        <v>0.001092641398869665</v>
      </c>
      <c r="AB2517" s="1">
        <v>-0.0416559124069078</v>
      </c>
      <c r="AC2517" s="1">
        <v>-0.01064649860521716</v>
      </c>
    </row>
    <row r="2518" spans="1:29">
      <c r="A2518" s="11">
        <v>40147</v>
      </c>
      <c r="B2518" s="1">
        <v>0.02903617407933856</v>
      </c>
      <c r="C2518" s="1">
        <v>0.01452754661816824</v>
      </c>
      <c r="D2518" s="1">
        <v>-0.01244383111039438</v>
      </c>
      <c r="E2518" s="1">
        <v>-0.001248178618026841</v>
      </c>
      <c r="F2518" s="1">
        <v>0.01794295933724532</v>
      </c>
      <c r="G2518" s="1">
        <v>0.04918329456972392</v>
      </c>
      <c r="H2518" s="1">
        <v>0.01392563860209828</v>
      </c>
      <c r="I2518" s="1">
        <v>0.009083803724310835</v>
      </c>
      <c r="J2518" s="1">
        <v>0.03951841969909631</v>
      </c>
      <c r="K2518" s="1">
        <v>0.003165360456032218</v>
      </c>
      <c r="L2518" s="1">
        <v>0.02212322690715451</v>
      </c>
      <c r="M2518" s="1">
        <v>-0.009589060729664478</v>
      </c>
      <c r="N2518" s="1">
        <v>0.003121144146564614</v>
      </c>
      <c r="O2518" s="1">
        <v>0.01005789559762293</v>
      </c>
      <c r="P2518" s="1">
        <v>0</v>
      </c>
      <c r="Q2518" s="1">
        <v>0.02969575302050242</v>
      </c>
      <c r="R2518" s="1">
        <v>0.01677922053612768</v>
      </c>
      <c r="S2518" s="1">
        <v>0.03084944118773247</v>
      </c>
      <c r="T2518" s="1">
        <v>-0.001493738213471874</v>
      </c>
      <c r="U2518" s="1">
        <v>0.01268268638034775</v>
      </c>
      <c r="V2518" s="1">
        <v>-0.005479908060553207</v>
      </c>
      <c r="W2518" s="1">
        <v>0.01456913282193106</v>
      </c>
      <c r="X2518" s="1">
        <v>0.0538736022175812</v>
      </c>
      <c r="Y2518" s="1">
        <v>0.02543543932162273</v>
      </c>
      <c r="Z2518" s="1">
        <v>0.06304494673375149</v>
      </c>
      <c r="AA2518" s="1">
        <v>0.04342231949455866</v>
      </c>
      <c r="AB2518" s="1">
        <v>0.02277509778953002</v>
      </c>
      <c r="AC2518" s="1">
        <v>0.01035969555388072</v>
      </c>
    </row>
    <row r="2519" spans="1:29">
      <c r="A2519" s="11">
        <v>40148</v>
      </c>
      <c r="B2519" s="1">
        <v>0.03747255113925063</v>
      </c>
      <c r="C2519" s="1">
        <v>0.02626717054229277</v>
      </c>
      <c r="D2519" s="1">
        <v>0.01400433802012691</v>
      </c>
      <c r="E2519" s="1">
        <v>0.02749984059198285</v>
      </c>
      <c r="F2519" s="1">
        <v>0.01421708005853284</v>
      </c>
      <c r="G2519" s="1">
        <v>0.005560397362462277</v>
      </c>
      <c r="H2519" s="1">
        <v>-0.01731763114899021</v>
      </c>
      <c r="I2519" s="1">
        <v>0.0132766972931182</v>
      </c>
      <c r="J2519" s="1">
        <v>0.02896445934624814</v>
      </c>
      <c r="K2519" s="1">
        <v>-0.02296613536675363</v>
      </c>
      <c r="L2519" s="1">
        <v>0.006892663629836315</v>
      </c>
      <c r="M2519" s="1">
        <v>0.04045638265053086</v>
      </c>
      <c r="N2519" s="1">
        <v>0.003695173764942439</v>
      </c>
      <c r="O2519" s="1">
        <v>0.04935168146082192</v>
      </c>
      <c r="P2519" s="1">
        <v>-0.00966178368114845</v>
      </c>
      <c r="Q2519" s="1">
        <v>-0.001625394951170644</v>
      </c>
      <c r="R2519" s="1">
        <v>0.03243990567543498</v>
      </c>
      <c r="S2519" s="1">
        <v>0.03931002921309346</v>
      </c>
      <c r="T2519" s="1">
        <v>0.0232413302233998</v>
      </c>
      <c r="U2519" s="1">
        <v>0.01840583843978716</v>
      </c>
      <c r="V2519" s="1">
        <v>0.0606829713251047</v>
      </c>
      <c r="W2519" s="1">
        <v>0.003326860438219947</v>
      </c>
      <c r="X2519" s="1">
        <v>0.06009199129831511</v>
      </c>
      <c r="Y2519" s="1">
        <v>0.003728057402150542</v>
      </c>
      <c r="Z2519" s="1">
        <v>0.004230059568069322</v>
      </c>
      <c r="AA2519" s="1">
        <v>0.001718390636159306</v>
      </c>
      <c r="AB2519" s="1">
        <v>-0.0004074119373094209</v>
      </c>
      <c r="AC2519" s="1">
        <v>0.01446631924279673</v>
      </c>
    </row>
    <row r="2520" spans="1:29">
      <c r="A2520" s="11">
        <v>40149</v>
      </c>
      <c r="B2520" s="1">
        <v>0.01022309979903024</v>
      </c>
      <c r="C2520" s="1">
        <v>-0.01824661028955088</v>
      </c>
      <c r="D2520" s="1">
        <v>-0.002860603941014839</v>
      </c>
      <c r="E2520" s="1">
        <v>0.006082740232014716</v>
      </c>
      <c r="F2520" s="1">
        <v>-0.01820982509614355</v>
      </c>
      <c r="G2520" s="1">
        <v>0.01267531665287835</v>
      </c>
      <c r="H2520" s="1">
        <v>0.0271024933420847</v>
      </c>
      <c r="I2520" s="1">
        <v>0.009722433078792836</v>
      </c>
      <c r="J2520" s="1">
        <v>0.004574003694200801</v>
      </c>
      <c r="K2520" s="1">
        <v>-0.01381672621989116</v>
      </c>
      <c r="L2520" s="1">
        <v>-0.0001462472866227138</v>
      </c>
      <c r="M2520" s="1">
        <v>-0.01495523244832941</v>
      </c>
      <c r="N2520" s="1">
        <v>-0.004069036891734878</v>
      </c>
      <c r="O2520" s="1">
        <v>-0.009072949463001967</v>
      </c>
      <c r="P2520" s="1">
        <v>-0.009268233472067178</v>
      </c>
      <c r="Q2520" s="1">
        <v>-0.0107279666118586</v>
      </c>
      <c r="R2520" s="1">
        <v>0.002231147279123435</v>
      </c>
      <c r="S2520" s="1">
        <v>0.025134343087994</v>
      </c>
      <c r="T2520" s="1">
        <v>0.007571095581076825</v>
      </c>
      <c r="U2520" s="1">
        <v>-0.01630329168903966</v>
      </c>
      <c r="V2520" s="1">
        <v>-0.02772915740667292</v>
      </c>
      <c r="W2520" s="1">
        <v>-0.01061010360426562</v>
      </c>
      <c r="X2520" s="1">
        <v>0.04267429518958643</v>
      </c>
      <c r="Y2520" s="1">
        <v>-0.005405773385769086</v>
      </c>
      <c r="Z2520" s="1">
        <v>-0.01177688560906098</v>
      </c>
      <c r="AA2520" s="1">
        <v>-0.008987565349286686</v>
      </c>
      <c r="AB2520" s="1">
        <v>0.005026143376382741</v>
      </c>
      <c r="AC2520" s="1">
        <v>-0.008070551892479183</v>
      </c>
    </row>
    <row r="2521" spans="1:29">
      <c r="A2521" s="11">
        <v>40150</v>
      </c>
      <c r="B2521" s="1">
        <v>0.002052641533073052</v>
      </c>
      <c r="C2521" s="1">
        <v>0.0147171262736594</v>
      </c>
      <c r="D2521" s="1">
        <v>0.007187359515403058</v>
      </c>
      <c r="E2521" s="1">
        <v>0.04610005894662605</v>
      </c>
      <c r="F2521" s="1">
        <v>-0.0001334593344678447</v>
      </c>
      <c r="G2521" s="1">
        <v>0.05031940765527376</v>
      </c>
      <c r="H2521" s="1">
        <v>0.01703938590379228</v>
      </c>
      <c r="I2521" s="1">
        <v>-8.303733943182401E-05</v>
      </c>
      <c r="J2521" s="1">
        <v>0.02311749452768619</v>
      </c>
      <c r="K2521" s="1">
        <v>-0.01510192263421917</v>
      </c>
      <c r="L2521" s="1">
        <v>-0.007702016353411834</v>
      </c>
      <c r="M2521" s="1">
        <v>0.01147121743301227</v>
      </c>
      <c r="N2521" s="1">
        <v>-0.006031093937841292</v>
      </c>
      <c r="O2521" s="1">
        <v>-0.002429053835316441</v>
      </c>
      <c r="P2521" s="1">
        <v>0.03348110767771928</v>
      </c>
      <c r="Q2521" s="1">
        <v>0.01265897291206208</v>
      </c>
      <c r="R2521" s="1">
        <v>-0.0007267811342319686</v>
      </c>
      <c r="S2521" s="1">
        <v>-0.001428253610842756</v>
      </c>
      <c r="T2521" s="1">
        <v>0.01974949918581892</v>
      </c>
      <c r="U2521" s="1">
        <v>0.03826130089425894</v>
      </c>
      <c r="V2521" s="1">
        <v>-0.00163587090198769</v>
      </c>
      <c r="W2521" s="1">
        <v>-0.00670256966472027</v>
      </c>
      <c r="X2521" s="1">
        <v>-0.03574349060040805</v>
      </c>
      <c r="Y2521" s="1">
        <v>0.003697310238461649</v>
      </c>
      <c r="Z2521" s="1">
        <v>0.01530948413252498</v>
      </c>
      <c r="AA2521" s="1">
        <v>0.01874030041588126</v>
      </c>
      <c r="AB2521" s="1">
        <v>0.02757076908466338</v>
      </c>
      <c r="AC2521" s="1">
        <v>0.01216447355894679</v>
      </c>
    </row>
    <row r="2522" spans="1:29">
      <c r="A2522" s="11">
        <v>40151</v>
      </c>
      <c r="B2522" s="1">
        <v>-0.02148437686650484</v>
      </c>
      <c r="C2522" s="1">
        <v>0.02378578993863467</v>
      </c>
      <c r="D2522" s="1">
        <v>0.003920440487679588</v>
      </c>
      <c r="E2522" s="1">
        <v>0.03727822597898522</v>
      </c>
      <c r="F2522" s="1">
        <v>-0.003247357716452792</v>
      </c>
      <c r="G2522" s="1">
        <v>-0.03327199754541499</v>
      </c>
      <c r="H2522" s="1">
        <v>-0.0383940725500107</v>
      </c>
      <c r="I2522" s="1">
        <v>-0.009629617162376647</v>
      </c>
      <c r="J2522" s="1">
        <v>0.008216302019213639</v>
      </c>
      <c r="K2522" s="1">
        <v>0.004803621610215192</v>
      </c>
      <c r="L2522" s="1">
        <v>0.002797583811399162</v>
      </c>
      <c r="M2522" s="1">
        <v>0.03485636663331837</v>
      </c>
      <c r="N2522" s="1">
        <v>0.00489315230920262</v>
      </c>
      <c r="O2522" s="1">
        <v>-0.01971445895329371</v>
      </c>
      <c r="P2522" s="1">
        <v>0.01857990723032743</v>
      </c>
      <c r="Q2522" s="1">
        <v>-0.01737558846038001</v>
      </c>
      <c r="R2522" s="1">
        <v>-0.01023061745845033</v>
      </c>
      <c r="S2522" s="1">
        <v>0.01072703038439582</v>
      </c>
      <c r="T2522" s="1">
        <v>-0.01125495384744069</v>
      </c>
      <c r="U2522" s="1">
        <v>-0.0156891911496051</v>
      </c>
      <c r="V2522" s="1">
        <v>-0.008061831926517549</v>
      </c>
      <c r="W2522" s="1">
        <v>0.03581898395896399</v>
      </c>
      <c r="X2522" s="1">
        <v>0.003890726451464044</v>
      </c>
      <c r="Y2522" s="1">
        <v>0.002173428460789939</v>
      </c>
      <c r="Z2522" s="1">
        <v>-0.01310827688969185</v>
      </c>
      <c r="AA2522" s="1">
        <v>3.703370402630135E-05</v>
      </c>
      <c r="AB2522" s="1">
        <v>0.01328440660137598</v>
      </c>
      <c r="AC2522" s="1">
        <v>-0.004370540354921237</v>
      </c>
    </row>
    <row r="2523" spans="1:29">
      <c r="A2523" s="11">
        <v>40154</v>
      </c>
      <c r="B2523" s="1">
        <v>-0.0175259204459306</v>
      </c>
      <c r="C2523" s="1">
        <v>0.009552370412442279</v>
      </c>
      <c r="D2523" s="1">
        <v>0.01705350843385789</v>
      </c>
      <c r="E2523" s="1">
        <v>-0.01991931567917316</v>
      </c>
      <c r="F2523" s="1">
        <v>-0.02298388809166318</v>
      </c>
      <c r="G2523" s="1">
        <v>-0.009597259050973861</v>
      </c>
      <c r="H2523" s="1">
        <v>0.01004218946061131</v>
      </c>
      <c r="I2523" s="1">
        <v>0.004358607367146439</v>
      </c>
      <c r="J2523" s="1">
        <v>-0.03089994987118494</v>
      </c>
      <c r="K2523" s="1">
        <v>-0.0007359873056365096</v>
      </c>
      <c r="L2523" s="1">
        <v>0.002936838959878507</v>
      </c>
      <c r="M2523" s="1">
        <v>0.01595510508574383</v>
      </c>
      <c r="N2523" s="1">
        <v>-0.007401622181403167</v>
      </c>
      <c r="O2523" s="1">
        <v>-0.01872535236704209</v>
      </c>
      <c r="P2523" s="1">
        <v>0.0004678169853500336</v>
      </c>
      <c r="Q2523" s="1">
        <v>-4.256616025244409E-05</v>
      </c>
      <c r="R2523" s="1">
        <v>-0.0306873069594501</v>
      </c>
      <c r="S2523" s="1">
        <v>-0.03372605120584049</v>
      </c>
      <c r="T2523" s="1">
        <v>-0.002706147283687899</v>
      </c>
      <c r="U2523" s="1">
        <v>-0.002316801956553149</v>
      </c>
      <c r="V2523" s="1">
        <v>-0.02077265260330363</v>
      </c>
      <c r="W2523" s="1">
        <v>0.001682707834765207</v>
      </c>
      <c r="X2523" s="1">
        <v>-0.007821739950386597</v>
      </c>
      <c r="Y2523" s="1">
        <v>0.001249789509726762</v>
      </c>
      <c r="Z2523" s="1">
        <v>-0.03489885875784593</v>
      </c>
      <c r="AA2523" s="1">
        <v>-0.00184697996142047</v>
      </c>
      <c r="AB2523" s="1">
        <v>-0.01674463328607967</v>
      </c>
      <c r="AC2523" s="1">
        <v>-7.799758401272339E-05</v>
      </c>
    </row>
    <row r="2524" spans="1:29">
      <c r="A2524" s="11">
        <v>40155</v>
      </c>
      <c r="B2524" s="1">
        <v>0.03037515950433778</v>
      </c>
      <c r="C2524" s="1">
        <v>0.0232538627391099</v>
      </c>
      <c r="D2524" s="1">
        <v>0.00302964102437242</v>
      </c>
      <c r="E2524" s="1">
        <v>-0.01051733810896605</v>
      </c>
      <c r="F2524" s="1">
        <v>0.002284038402583066</v>
      </c>
      <c r="G2524" s="1">
        <v>-0.006515715799588651</v>
      </c>
      <c r="H2524" s="1">
        <v>0.003114280728525154</v>
      </c>
      <c r="I2524" s="1">
        <v>0.01997385288407605</v>
      </c>
      <c r="J2524" s="1">
        <v>0.02382643059704614</v>
      </c>
      <c r="K2524" s="1">
        <v>0.01931942670720499</v>
      </c>
      <c r="L2524" s="1">
        <v>0.02338320796673532</v>
      </c>
      <c r="M2524" s="1">
        <v>0.009359084831984221</v>
      </c>
      <c r="N2524" s="1">
        <v>0.01491381218411458</v>
      </c>
      <c r="O2524" s="1">
        <v>0.006328312805588654</v>
      </c>
      <c r="P2524" s="1">
        <v>0.007480057679701613</v>
      </c>
      <c r="Q2524" s="1">
        <v>0.0005932951621079319</v>
      </c>
      <c r="R2524" s="1">
        <v>0.02402836736850511</v>
      </c>
      <c r="S2524" s="1">
        <v>0.01952595745084262</v>
      </c>
      <c r="T2524" s="1">
        <v>-0.006223805372535862</v>
      </c>
      <c r="U2524" s="1">
        <v>0.02786549036178787</v>
      </c>
      <c r="V2524" s="1">
        <v>0.008884453606444742</v>
      </c>
      <c r="W2524" s="1">
        <v>0.03620224095278379</v>
      </c>
      <c r="X2524" s="1">
        <v>0.02769875829724033</v>
      </c>
      <c r="Y2524" s="1">
        <v>0.01251889521698391</v>
      </c>
      <c r="Z2524" s="1">
        <v>0.02221819248604429</v>
      </c>
      <c r="AA2524" s="1">
        <v>0.003219462021680108</v>
      </c>
      <c r="AB2524" s="1">
        <v>0.01095716701023397</v>
      </c>
      <c r="AC2524" s="1">
        <v>0.0152073238176933</v>
      </c>
    </row>
    <row r="2525" spans="1:29">
      <c r="A2525" s="11">
        <v>40156</v>
      </c>
      <c r="B2525" s="1">
        <v>-0.02293918520742211</v>
      </c>
      <c r="C2525" s="1">
        <v>-0.004701927801902483</v>
      </c>
      <c r="D2525" s="1">
        <v>-0.008283857131956007</v>
      </c>
      <c r="E2525" s="1">
        <v>0.005601894708461508</v>
      </c>
      <c r="F2525" s="1">
        <v>-0.01832069520388124</v>
      </c>
      <c r="G2525" s="1">
        <v>-0.003111161064846213</v>
      </c>
      <c r="H2525" s="1">
        <v>-0.01982309989415676</v>
      </c>
      <c r="I2525" s="1">
        <v>-0.01576415503483675</v>
      </c>
      <c r="J2525" s="1">
        <v>-0.02977423598526729</v>
      </c>
      <c r="K2525" s="1">
        <v>-0.001082810849206584</v>
      </c>
      <c r="L2525" s="1">
        <v>0.004108262905316185</v>
      </c>
      <c r="M2525" s="1">
        <v>0.01775863877577244</v>
      </c>
      <c r="N2525" s="1">
        <v>-0.0079273540777971</v>
      </c>
      <c r="O2525" s="1">
        <v>-0.00304758410027528</v>
      </c>
      <c r="P2525" s="1">
        <v>-0.02273785900822534</v>
      </c>
      <c r="Q2525" s="1">
        <v>0.0001699119151765682</v>
      </c>
      <c r="R2525" s="1">
        <v>-0.007867787740633125</v>
      </c>
      <c r="S2525" s="1">
        <v>-0.02944666058826684</v>
      </c>
      <c r="T2525" s="1">
        <v>-0.005807576414489923</v>
      </c>
      <c r="U2525" s="1">
        <v>-0.00695839128721254</v>
      </c>
      <c r="V2525" s="1">
        <v>0.01034286262362971</v>
      </c>
      <c r="W2525" s="1">
        <v>-0.002824391242007729</v>
      </c>
      <c r="X2525" s="1">
        <v>-0.005528548670042266</v>
      </c>
      <c r="Y2525" s="1">
        <v>-0.01113124005611266</v>
      </c>
      <c r="Z2525" s="1">
        <v>-0.04100663534678228</v>
      </c>
      <c r="AA2525" s="1">
        <v>-0.01268883791317632</v>
      </c>
      <c r="AB2525" s="1">
        <v>-0.007703994726263819</v>
      </c>
      <c r="AC2525" s="1">
        <v>0.01096416973709236</v>
      </c>
    </row>
    <row r="2526" spans="1:29">
      <c r="A2526" s="11">
        <v>40157</v>
      </c>
      <c r="B2526" s="1">
        <v>0.005414162578418091</v>
      </c>
      <c r="C2526" s="1">
        <v>-0.001653115231281754</v>
      </c>
      <c r="D2526" s="1">
        <v>-0.003769427278888515</v>
      </c>
      <c r="E2526" s="1">
        <v>-0.02028296887695624</v>
      </c>
      <c r="F2526" s="1">
        <v>0.02734426720060079</v>
      </c>
      <c r="G2526" s="1">
        <v>-0.01518202810364877</v>
      </c>
      <c r="H2526" s="1">
        <v>0.01973676540039282</v>
      </c>
      <c r="I2526" s="1">
        <v>-0.01066877941239797</v>
      </c>
      <c r="J2526" s="1">
        <v>0.008818251031158963</v>
      </c>
      <c r="K2526" s="1">
        <v>-0.01319123087736507</v>
      </c>
      <c r="L2526" s="1">
        <v>-0.001465753737372899</v>
      </c>
      <c r="M2526" s="1">
        <v>0.0172949309085646</v>
      </c>
      <c r="N2526" s="1">
        <v>-0.009159836613618411</v>
      </c>
      <c r="O2526" s="1">
        <v>0.01237325151013802</v>
      </c>
      <c r="P2526" s="1">
        <v>-0.01519444941383163</v>
      </c>
      <c r="Q2526" s="1">
        <v>0.01313615504935939</v>
      </c>
      <c r="R2526" s="1">
        <v>-4.655261403074817E-05</v>
      </c>
      <c r="S2526" s="1">
        <v>0.01627996936521448</v>
      </c>
      <c r="T2526" s="1">
        <v>0.001329752798740813</v>
      </c>
      <c r="U2526" s="1">
        <v>-0.007461901993423226</v>
      </c>
      <c r="V2526" s="1">
        <v>-0.01837899173647861</v>
      </c>
      <c r="W2526" s="1">
        <v>0.004143624125413803</v>
      </c>
      <c r="X2526" s="1">
        <v>-0.008686623579377883</v>
      </c>
      <c r="Y2526" s="1">
        <v>-0.0009900426113024219</v>
      </c>
      <c r="Z2526" s="1">
        <v>0.007432623668438776</v>
      </c>
      <c r="AA2526" s="1">
        <v>-0.003063828904933286</v>
      </c>
      <c r="AB2526" s="1">
        <v>-0.007632996919737067</v>
      </c>
      <c r="AC2526" s="1">
        <v>-0.009546973135330261</v>
      </c>
    </row>
    <row r="2527" spans="1:29">
      <c r="A2527" s="11">
        <v>40158</v>
      </c>
      <c r="B2527" s="1">
        <v>-0.01723220332394215</v>
      </c>
      <c r="C2527" s="1">
        <v>-0.01837523593245693</v>
      </c>
      <c r="D2527" s="1">
        <v>0.005145858008378745</v>
      </c>
      <c r="E2527" s="1">
        <v>-0.007435510405055412</v>
      </c>
      <c r="F2527" s="1">
        <v>-0.003072771986186273</v>
      </c>
      <c r="G2527" s="1">
        <v>0.01944149333247691</v>
      </c>
      <c r="H2527" s="1">
        <v>-0.005256577885926927</v>
      </c>
      <c r="I2527" s="1">
        <v>2.798903728384872E-05</v>
      </c>
      <c r="J2527" s="1">
        <v>-0.007692300362974192</v>
      </c>
      <c r="K2527" s="1">
        <v>-0.0003662994612807502</v>
      </c>
      <c r="L2527" s="1">
        <v>0.003179799350883306</v>
      </c>
      <c r="M2527" s="1">
        <v>-0.01639345650855506</v>
      </c>
      <c r="N2527" s="1">
        <v>-0.005704250759618223</v>
      </c>
      <c r="O2527" s="1">
        <v>-0.01318051708732049</v>
      </c>
      <c r="P2527" s="1">
        <v>0</v>
      </c>
      <c r="Q2527" s="1">
        <v>-0.004893723616221535</v>
      </c>
      <c r="R2527" s="1">
        <v>-0.0005133711167033539</v>
      </c>
      <c r="S2527" s="1">
        <v>0.02402930657607749</v>
      </c>
      <c r="T2527" s="1">
        <v>-0.01327849589615582</v>
      </c>
      <c r="U2527" s="1">
        <v>0.001283712865787656</v>
      </c>
      <c r="V2527" s="1">
        <v>-0.007227467014242817</v>
      </c>
      <c r="W2527" s="1">
        <v>-0.01279721214209784</v>
      </c>
      <c r="X2527" s="1">
        <v>-0.001892846529458092</v>
      </c>
      <c r="Y2527" s="1">
        <v>-0.001174427516159482</v>
      </c>
      <c r="Z2527" s="1">
        <v>-0.004371998103701258</v>
      </c>
      <c r="AA2527" s="1">
        <v>0.000899504399815676</v>
      </c>
      <c r="AB2527" s="1">
        <v>-0.001061075668185807</v>
      </c>
      <c r="AC2527" s="1">
        <v>-0.006168905252559531</v>
      </c>
    </row>
    <row r="2528" spans="1:29">
      <c r="A2528" s="11">
        <v>40161</v>
      </c>
      <c r="B2528" s="1">
        <v>-0.009065929536125061</v>
      </c>
      <c r="C2528" s="1">
        <v>-0.002812048025099378</v>
      </c>
      <c r="D2528" s="1">
        <v>-0.0125274016119965</v>
      </c>
      <c r="E2528" s="1">
        <v>0.005288082626936363</v>
      </c>
      <c r="F2528" s="1">
        <v>0.0005891596478662109</v>
      </c>
      <c r="G2528" s="1">
        <v>0.01831468268016612</v>
      </c>
      <c r="H2528" s="1">
        <v>0.008046722557287556</v>
      </c>
      <c r="I2528" s="1">
        <v>-0.01560097099583801</v>
      </c>
      <c r="J2528" s="1">
        <v>-0.01233250220065718</v>
      </c>
      <c r="K2528" s="1">
        <v>-0.01978395877751682</v>
      </c>
      <c r="L2528" s="1">
        <v>0.0154424201028569</v>
      </c>
      <c r="M2528" s="1">
        <v>0.001388685840432169</v>
      </c>
      <c r="N2528" s="1">
        <v>-0.008110712721095648</v>
      </c>
      <c r="O2528" s="1">
        <v>0.01015116308044606</v>
      </c>
      <c r="P2528" s="1">
        <v>-0.01253605944298275</v>
      </c>
      <c r="Q2528" s="1">
        <v>0.01134827175462694</v>
      </c>
      <c r="R2528" s="1">
        <v>-0.00308022234409111</v>
      </c>
      <c r="S2528" s="1">
        <v>0.009717965438539311</v>
      </c>
      <c r="T2528" s="1">
        <v>-0.008625922252431639</v>
      </c>
      <c r="U2528" s="1">
        <v>0.02554699020974893</v>
      </c>
      <c r="V2528" s="1">
        <v>0.009082913922099811</v>
      </c>
      <c r="W2528" s="1">
        <v>-0.01153422601645027</v>
      </c>
      <c r="X2528" s="1">
        <v>-0.001896320520503814</v>
      </c>
      <c r="Y2528" s="1">
        <v>-0.009774530214155974</v>
      </c>
      <c r="Z2528" s="1">
        <v>-0.003750926734685467</v>
      </c>
      <c r="AA2528" s="1">
        <v>-0.02800657633736847</v>
      </c>
      <c r="AB2528" s="1">
        <v>-0.01964629158193398</v>
      </c>
      <c r="AC2528" s="1">
        <v>0.0219585598603107</v>
      </c>
    </row>
    <row r="2529" spans="1:29">
      <c r="A2529" s="11">
        <v>40162</v>
      </c>
      <c r="B2529" s="1">
        <v>-0.03513794992545483</v>
      </c>
      <c r="C2529" s="1">
        <v>-0.00829862513755586</v>
      </c>
      <c r="D2529" s="1">
        <v>-0.01046032574826095</v>
      </c>
      <c r="E2529" s="1">
        <v>0.01329635532062468</v>
      </c>
      <c r="F2529" s="1">
        <v>0.01821156929959744</v>
      </c>
      <c r="G2529" s="1">
        <v>0.01229280350521811</v>
      </c>
      <c r="H2529" s="1">
        <v>-0.0467053842355295</v>
      </c>
      <c r="I2529" s="1">
        <v>-0.03215144136479575</v>
      </c>
      <c r="J2529" s="1">
        <v>0.01034609625096583</v>
      </c>
      <c r="K2529" s="1">
        <v>-0.004485233734219718</v>
      </c>
      <c r="L2529" s="1">
        <v>0.002921706202252627</v>
      </c>
      <c r="M2529" s="1">
        <v>-0.01972574246468484</v>
      </c>
      <c r="N2529" s="1">
        <v>0.002991356274495205</v>
      </c>
      <c r="O2529" s="1">
        <v>-0.02245422288095245</v>
      </c>
      <c r="P2529" s="1">
        <v>-0.0009766625358155201</v>
      </c>
      <c r="Q2529" s="1">
        <v>-0.007688318661356441</v>
      </c>
      <c r="R2529" s="1">
        <v>-0.01530986606461127</v>
      </c>
      <c r="S2529" s="1">
        <v>0.002582072965714</v>
      </c>
      <c r="T2529" s="1">
        <v>-0.02955198457388319</v>
      </c>
      <c r="U2529" s="1">
        <v>-0.007499870908183381</v>
      </c>
      <c r="V2529" s="1">
        <v>-0.001065079201211017</v>
      </c>
      <c r="W2529" s="1">
        <v>-0.00947456063855856</v>
      </c>
      <c r="X2529" s="1">
        <v>-0.03075085217833506</v>
      </c>
      <c r="Y2529" s="1">
        <v>-0.01669870681861341</v>
      </c>
      <c r="Z2529" s="1">
        <v>0.003673362279930981</v>
      </c>
      <c r="AA2529" s="1">
        <v>-0.004699557033792101</v>
      </c>
      <c r="AB2529" s="1">
        <v>0.003520411919013533</v>
      </c>
      <c r="AC2529" s="1">
        <v>0.0008350584716905196</v>
      </c>
    </row>
    <row r="2530" spans="1:29">
      <c r="A2530" s="11">
        <v>40163</v>
      </c>
      <c r="B2530" s="1">
        <v>-0.02339275565862098</v>
      </c>
      <c r="C2530" s="1">
        <v>-0.009667812873663251</v>
      </c>
      <c r="D2530" s="1">
        <v>0.01013924094586627</v>
      </c>
      <c r="E2530" s="1">
        <v>-0.01297772789107343</v>
      </c>
      <c r="F2530" s="1">
        <v>0.01793017862488044</v>
      </c>
      <c r="G2530" s="1">
        <v>-0.02159735411512465</v>
      </c>
      <c r="H2530" s="1">
        <v>0.02337210620140695</v>
      </c>
      <c r="I2530" s="1">
        <v>-0.004380213926335252</v>
      </c>
      <c r="J2530" s="1">
        <v>0.01024009052694197</v>
      </c>
      <c r="K2530" s="1">
        <v>-0.009573973139149761</v>
      </c>
      <c r="L2530" s="1">
        <v>0.01550231426686333</v>
      </c>
      <c r="M2530" s="1">
        <v>-0.02468153833322129</v>
      </c>
      <c r="N2530" s="1">
        <v>-0.008152399884554851</v>
      </c>
      <c r="O2530" s="1">
        <v>0.02961005656969085</v>
      </c>
      <c r="P2530" s="1">
        <v>0.007331470493183723</v>
      </c>
      <c r="Q2530" s="1">
        <v>-0.004062292798111877</v>
      </c>
      <c r="R2530" s="1">
        <v>-0.004231692279348165</v>
      </c>
      <c r="S2530" s="1">
        <v>-0.01030197633191254</v>
      </c>
      <c r="T2530" s="1">
        <v>-0.01279517672231389</v>
      </c>
      <c r="U2530" s="1">
        <v>0.01943150573300656</v>
      </c>
      <c r="V2530" s="1">
        <v>0.01334428426209877</v>
      </c>
      <c r="W2530" s="1">
        <v>0.01069988233005992</v>
      </c>
      <c r="X2530" s="1">
        <v>0.03027443176104727</v>
      </c>
      <c r="Y2530" s="1">
        <v>-0.0004529482414112884</v>
      </c>
      <c r="Z2530" s="1">
        <v>0.02040251712511232</v>
      </c>
      <c r="AA2530" s="1">
        <v>-0.01114638912019039</v>
      </c>
      <c r="AB2530" s="1">
        <v>0.005936990860852642</v>
      </c>
      <c r="AC2530" s="1">
        <v>0.01813078121952327</v>
      </c>
    </row>
    <row r="2531" spans="1:29">
      <c r="A2531" s="11">
        <v>40164</v>
      </c>
      <c r="B2531" s="1">
        <v>0.004801211901333424</v>
      </c>
      <c r="C2531" s="1">
        <v>-0.0175555007398448</v>
      </c>
      <c r="D2531" s="1">
        <v>-0.01110522469159769</v>
      </c>
      <c r="E2531" s="1">
        <v>0.03608471410122349</v>
      </c>
      <c r="F2531" s="1">
        <v>0.02666186639857626</v>
      </c>
      <c r="G2531" s="1">
        <v>-0.003498617881881438</v>
      </c>
      <c r="H2531" s="1">
        <v>0.007205560593335658</v>
      </c>
      <c r="I2531" s="1">
        <v>-0.01290349701939675</v>
      </c>
      <c r="J2531" s="1">
        <v>0.01468010060571778</v>
      </c>
      <c r="K2531" s="1">
        <v>0.01895404272830303</v>
      </c>
      <c r="L2531" s="1">
        <v>0.005540568273940449</v>
      </c>
      <c r="M2531" s="1">
        <v>-0.01289491427387324</v>
      </c>
      <c r="N2531" s="1">
        <v>-0.0006014519621755365</v>
      </c>
      <c r="O2531" s="1">
        <v>0.01012741976059472</v>
      </c>
      <c r="P2531" s="1">
        <v>-0.002426211676318291</v>
      </c>
      <c r="Q2531" s="1">
        <v>0.009797878991587794</v>
      </c>
      <c r="R2531" s="1">
        <v>-0.0116505939717072</v>
      </c>
      <c r="S2531" s="1">
        <v>0.008753133383226919</v>
      </c>
      <c r="T2531" s="1">
        <v>0.006318070605025206</v>
      </c>
      <c r="U2531" s="1">
        <v>-0.01191337188929187</v>
      </c>
      <c r="V2531" s="1">
        <v>0.01069093451656755</v>
      </c>
      <c r="W2531" s="1">
        <v>-0.006255708819316474</v>
      </c>
      <c r="X2531" s="1">
        <v>0.003734989047335713</v>
      </c>
      <c r="Y2531" s="1">
        <v>-0.004870457140046414</v>
      </c>
      <c r="Z2531" s="1">
        <v>0.01174562997183215</v>
      </c>
      <c r="AA2531" s="1">
        <v>0.03847360478169404</v>
      </c>
      <c r="AB2531" s="1">
        <v>-0.01059688125907554</v>
      </c>
      <c r="AC2531" s="1">
        <v>0.000819618623475904</v>
      </c>
    </row>
    <row r="2532" spans="1:29">
      <c r="A2532" s="11">
        <v>40165</v>
      </c>
      <c r="B2532" s="1">
        <v>-0.007910795678103932</v>
      </c>
      <c r="C2532" s="1">
        <v>-0.005677561262951492</v>
      </c>
      <c r="D2532" s="1">
        <v>0.007805530598754551</v>
      </c>
      <c r="E2532" s="1">
        <v>0.005498933783729676</v>
      </c>
      <c r="F2532" s="1">
        <v>0.0277575319013299</v>
      </c>
      <c r="G2532" s="1">
        <v>-0.01136836689862963</v>
      </c>
      <c r="H2532" s="1">
        <v>-0.02631236633010758</v>
      </c>
      <c r="I2532" s="1">
        <v>-0.004427004215866059</v>
      </c>
      <c r="J2532" s="1">
        <v>-0.01584572466170131</v>
      </c>
      <c r="K2532" s="1">
        <v>-0.02027541335702931</v>
      </c>
      <c r="L2532" s="1">
        <v>-0.01291500969754222</v>
      </c>
      <c r="M2532" s="1">
        <v>-0.01796231997079123</v>
      </c>
      <c r="N2532" s="1">
        <v>-0.009027271145354732</v>
      </c>
      <c r="O2532" s="1">
        <v>-0.002459151391106529</v>
      </c>
      <c r="P2532" s="1">
        <v>0.001459512529116136</v>
      </c>
      <c r="Q2532" s="1">
        <v>-0.01282639494704008</v>
      </c>
      <c r="R2532" s="1">
        <v>-0.02637802550015267</v>
      </c>
      <c r="S2532" s="1">
        <v>-0.000468923966569168</v>
      </c>
      <c r="T2532" s="1">
        <v>-0.009625170042109166</v>
      </c>
      <c r="U2532" s="1">
        <v>-0.01125279046409366</v>
      </c>
      <c r="V2532" s="1">
        <v>0.01061170525717503</v>
      </c>
      <c r="W2532" s="1">
        <v>-0.005165239398604027</v>
      </c>
      <c r="X2532" s="1">
        <v>0.0305390060688131</v>
      </c>
      <c r="Y2532" s="1">
        <v>0.0004931965027603624</v>
      </c>
      <c r="Z2532" s="1">
        <v>-0.001683959384646161</v>
      </c>
      <c r="AA2532" s="1">
        <v>0.001997367677815109</v>
      </c>
      <c r="AB2532" s="1">
        <v>-0.007320991896348827</v>
      </c>
      <c r="AC2532" s="1">
        <v>0.004615969002628173</v>
      </c>
    </row>
    <row r="2533" spans="1:29">
      <c r="A2533" s="11">
        <v>40168</v>
      </c>
      <c r="B2533" s="1">
        <v>0.02140639486411144</v>
      </c>
      <c r="C2533" s="1">
        <v>-0.002855366691557171</v>
      </c>
      <c r="D2533" s="1">
        <v>-0.001683668103783065</v>
      </c>
      <c r="E2533" s="1">
        <v>-0.03533835718774292</v>
      </c>
      <c r="F2533" s="1">
        <v>0.01263432832786626</v>
      </c>
      <c r="G2533" s="1">
        <v>0.03035436749769027</v>
      </c>
      <c r="H2533" s="1">
        <v>-0.004732531525136641</v>
      </c>
      <c r="I2533" s="1">
        <v>-0.006820808134119449</v>
      </c>
      <c r="J2533" s="1">
        <v>-0.03990196701449478</v>
      </c>
      <c r="K2533" s="1">
        <v>-0.00474625917457383</v>
      </c>
      <c r="L2533" s="1">
        <v>-0.006274855177890837</v>
      </c>
      <c r="M2533" s="1">
        <v>0.004489726175523234</v>
      </c>
      <c r="N2533" s="1">
        <v>-0.008906821677286181</v>
      </c>
      <c r="O2533" s="1">
        <v>-0.03503523516726681</v>
      </c>
      <c r="P2533" s="1">
        <v>0.009713223278215555</v>
      </c>
      <c r="Q2533" s="1">
        <v>-0.006159212173586615</v>
      </c>
      <c r="R2533" s="1">
        <v>0.009229348957282779</v>
      </c>
      <c r="S2533" s="1">
        <v>-0.006100580212035633</v>
      </c>
      <c r="T2533" s="1">
        <v>0.0001863046252961187</v>
      </c>
      <c r="U2533" s="1">
        <v>-0.00406484574591881</v>
      </c>
      <c r="V2533" s="1">
        <v>-0.004253363932831489</v>
      </c>
      <c r="W2533" s="1">
        <v>0.003677802945071473</v>
      </c>
      <c r="X2533" s="1">
        <v>-0.009264850384845258</v>
      </c>
      <c r="Y2533" s="1">
        <v>-0.001289363788615772</v>
      </c>
      <c r="Z2533" s="1">
        <v>-0.01304911765242145</v>
      </c>
      <c r="AA2533" s="1">
        <v>0.03656092367970154</v>
      </c>
      <c r="AB2533" s="1">
        <v>-0.005736140352585517</v>
      </c>
      <c r="AC2533" s="1">
        <v>0.003927634423574355</v>
      </c>
    </row>
    <row r="2534" spans="1:29">
      <c r="A2534" s="11">
        <v>40169</v>
      </c>
      <c r="B2534" s="1">
        <v>0.01666136598518086</v>
      </c>
      <c r="C2534" s="1">
        <v>0.02425467484135013</v>
      </c>
      <c r="D2534" s="1">
        <v>-0.007574098169489396</v>
      </c>
      <c r="E2534" s="1">
        <v>0.006832296138577609</v>
      </c>
      <c r="F2534" s="1">
        <v>-0.01264020177746461</v>
      </c>
      <c r="G2534" s="1">
        <v>-0.01468908417067349</v>
      </c>
      <c r="H2534" s="1">
        <v>0.01714225146108062</v>
      </c>
      <c r="I2534" s="1">
        <v>-0.003751193796041941</v>
      </c>
      <c r="J2534" s="1">
        <v>0.03864370842702858</v>
      </c>
      <c r="K2534" s="1">
        <v>-0.003052527251792281</v>
      </c>
      <c r="L2534" s="1">
        <v>-0.00306787398287045</v>
      </c>
      <c r="M2534" s="1">
        <v>0.01191845018864446</v>
      </c>
      <c r="N2534" s="1">
        <v>0.005923223712983816</v>
      </c>
      <c r="O2534" s="1">
        <v>-0.007811895830127535</v>
      </c>
      <c r="P2534" s="1">
        <v>0.01010096376985881</v>
      </c>
      <c r="Q2534" s="1">
        <v>0.0009484599410081174</v>
      </c>
      <c r="R2534" s="1">
        <v>0.002212437593243299</v>
      </c>
      <c r="S2534" s="1">
        <v>0.06444774196604786</v>
      </c>
      <c r="T2534" s="1">
        <v>0.00941410310746571</v>
      </c>
      <c r="U2534" s="1">
        <v>-0.001904633267598488</v>
      </c>
      <c r="V2534" s="1">
        <v>0.003070115589063116</v>
      </c>
      <c r="W2534" s="1">
        <v>0.00199384210564979</v>
      </c>
      <c r="X2534" s="1">
        <v>-0.001925403468965081</v>
      </c>
      <c r="Y2534" s="1">
        <v>0.003455360817934627</v>
      </c>
      <c r="Z2534" s="1">
        <v>0.0383162444474201</v>
      </c>
      <c r="AA2534" s="1">
        <v>-0.006459322486763619</v>
      </c>
      <c r="AB2534" s="1">
        <v>0.0451923289704208</v>
      </c>
      <c r="AC2534" s="1">
        <v>0.00199286164986856</v>
      </c>
    </row>
    <row r="2535" spans="1:29">
      <c r="A2535" s="11">
        <v>40170</v>
      </c>
      <c r="B2535" s="1">
        <v>0.01257475021517207</v>
      </c>
      <c r="C2535" s="1">
        <v>0.004275409661937735</v>
      </c>
      <c r="D2535" s="1">
        <v>0.01282287573088547</v>
      </c>
      <c r="E2535" s="1">
        <v>0.006785932637223713</v>
      </c>
      <c r="F2535" s="1">
        <v>0.00534454000220963</v>
      </c>
      <c r="G2535" s="1">
        <v>0.02440231918159319</v>
      </c>
      <c r="H2535" s="1">
        <v>0.02177386641877677</v>
      </c>
      <c r="I2535" s="1">
        <v>0.02660099602014121</v>
      </c>
      <c r="J2535" s="1">
        <v>0.07686939379735125</v>
      </c>
      <c r="K2535" s="1">
        <v>0.01148099367051958</v>
      </c>
      <c r="L2535" s="1">
        <v>0.03250867460047235</v>
      </c>
      <c r="M2535" s="1">
        <v>0.01357784015819341</v>
      </c>
      <c r="N2535" s="1">
        <v>0.02984769969789824</v>
      </c>
      <c r="O2535" s="1">
        <v>0.03208702280593179</v>
      </c>
      <c r="P2535" s="1">
        <v>-0.0009523929472543546</v>
      </c>
      <c r="Q2535" s="1">
        <v>0.01541703157222152</v>
      </c>
      <c r="R2535" s="1">
        <v>0.04611463710633545</v>
      </c>
      <c r="S2535" s="1">
        <v>0.05034352149189747</v>
      </c>
      <c r="T2535" s="1">
        <v>0.02033743032090074</v>
      </c>
      <c r="U2535" s="1">
        <v>0.03807363762365457</v>
      </c>
      <c r="V2535" s="1">
        <v>0.02737930720484694</v>
      </c>
      <c r="W2535" s="1">
        <v>0.01925232658033282</v>
      </c>
      <c r="X2535" s="1">
        <v>0.02852228237714249</v>
      </c>
      <c r="Y2535" s="1">
        <v>0.0136602890672326</v>
      </c>
      <c r="Z2535" s="1">
        <v>0.04651766705428906</v>
      </c>
      <c r="AA2535" s="1">
        <v>0.003506616114544503</v>
      </c>
      <c r="AB2535" s="1">
        <v>0.03206709725036205</v>
      </c>
      <c r="AC2535" s="1">
        <v>0.02180639115632466</v>
      </c>
    </row>
    <row r="2536" spans="1:29">
      <c r="A2536" s="11">
        <v>40171</v>
      </c>
      <c r="B2536" s="1">
        <v>0.005038652014452527</v>
      </c>
      <c r="C2536" s="1">
        <v>0.004584988957018643</v>
      </c>
      <c r="D2536" s="1">
        <v>-0.007840365582684528</v>
      </c>
      <c r="E2536" s="1">
        <v>-0.008461084834115118</v>
      </c>
      <c r="F2536" s="1">
        <v>-0.02410757695115417</v>
      </c>
      <c r="G2536" s="1">
        <v>0.005691058757506973</v>
      </c>
      <c r="H2536" s="1">
        <v>0.01512242564759969</v>
      </c>
      <c r="I2536" s="1">
        <v>0.01200931380942083</v>
      </c>
      <c r="J2536" s="1">
        <v>0.03096486196796167</v>
      </c>
      <c r="K2536" s="1">
        <v>0.005107917520113414</v>
      </c>
      <c r="L2536" s="1">
        <v>0.003115721920319059</v>
      </c>
      <c r="M2536" s="1">
        <v>-0.005003235615056778</v>
      </c>
      <c r="N2536" s="1">
        <v>0.008871937803270891</v>
      </c>
      <c r="O2536" s="1">
        <v>0.02187795299817608</v>
      </c>
      <c r="P2536" s="1">
        <v>-0.0009533008642741425</v>
      </c>
      <c r="Q2536" s="1">
        <v>0.01569232514592134</v>
      </c>
      <c r="R2536" s="1">
        <v>0.009473033463287539</v>
      </c>
      <c r="S2536" s="1">
        <v>0.001689272742199543</v>
      </c>
      <c r="T2536" s="1">
        <v>0.00409511572077581</v>
      </c>
      <c r="U2536" s="1">
        <v>0.01444335735687274</v>
      </c>
      <c r="V2536" s="1">
        <v>0.01483078266236681</v>
      </c>
      <c r="W2536" s="1">
        <v>0.002426925235484045</v>
      </c>
      <c r="X2536" s="1">
        <v>0.04467809969450842</v>
      </c>
      <c r="Y2536" s="1">
        <v>0.01067635809241763</v>
      </c>
      <c r="Z2536" s="1">
        <v>0.01912086551378822</v>
      </c>
      <c r="AA2536" s="1">
        <v>0.03330149499139745</v>
      </c>
      <c r="AB2536" s="1">
        <v>0.02852423634314882</v>
      </c>
      <c r="AC2536" s="1">
        <v>0.001297969503788243</v>
      </c>
    </row>
    <row r="2537" spans="1:29">
      <c r="A2537" s="11">
        <v>40176</v>
      </c>
      <c r="B2537" s="1">
        <v>-0.002633302416051753</v>
      </c>
      <c r="C2537" s="1">
        <v>0.002689571415316117</v>
      </c>
      <c r="D2537" s="1">
        <v>0.01143831715103372</v>
      </c>
      <c r="E2537" s="1">
        <v>-0.02892688677358135</v>
      </c>
      <c r="F2537" s="1">
        <v>-0.03179781940703785</v>
      </c>
      <c r="G2537" s="1">
        <v>0.01746171037729316</v>
      </c>
      <c r="H2537" s="1">
        <v>-0.003575510896116185</v>
      </c>
      <c r="I2537" s="1">
        <v>-0.008008428073455476</v>
      </c>
      <c r="J2537" s="1">
        <v>0.02434383903795467</v>
      </c>
      <c r="K2537" s="1">
        <v>-0.002446799417736956</v>
      </c>
      <c r="L2537" s="1">
        <v>-0.005652671539030929</v>
      </c>
      <c r="M2537" s="1">
        <v>-0.0003243878007070933</v>
      </c>
      <c r="N2537" s="1">
        <v>0.001368069649962056</v>
      </c>
      <c r="O2537" s="1">
        <v>-0.004976696406574721</v>
      </c>
      <c r="P2537" s="1">
        <v>0.001908421027963625</v>
      </c>
      <c r="Q2537" s="1">
        <v>-0.01327841019670128</v>
      </c>
      <c r="R2537" s="1">
        <v>0.00366996663649477</v>
      </c>
      <c r="S2537" s="1">
        <v>0.004848276856667555</v>
      </c>
      <c r="T2537" s="1">
        <v>0.0004729946507384675</v>
      </c>
      <c r="U2537" s="1">
        <v>-0.0012078747671318</v>
      </c>
      <c r="V2537" s="1">
        <v>-0.02121888695590901</v>
      </c>
      <c r="W2537" s="1">
        <v>0.00763212766559751</v>
      </c>
      <c r="X2537" s="1">
        <v>0.008014803383455504</v>
      </c>
      <c r="Y2537" s="1">
        <v>-0.0008863224111101964</v>
      </c>
      <c r="Z2537" s="1">
        <v>0.01047755996041766</v>
      </c>
      <c r="AA2537" s="1">
        <v>0.01169383861308937</v>
      </c>
      <c r="AB2537" s="1">
        <v>0.005447279072220867</v>
      </c>
      <c r="AC2537" s="1">
        <v>-0.01915336028266201</v>
      </c>
    </row>
    <row r="2538" spans="1:29">
      <c r="A2538" s="11">
        <v>40177</v>
      </c>
      <c r="B2538" s="1">
        <v>-0.003401731542130415</v>
      </c>
      <c r="C2538" s="1">
        <v>0.007396517463360563</v>
      </c>
      <c r="D2538" s="1">
        <v>0.01352844193223746</v>
      </c>
      <c r="E2538" s="1">
        <v>0.01087284535929167</v>
      </c>
      <c r="F2538" s="1">
        <v>-0.007676144931800022</v>
      </c>
      <c r="G2538" s="1">
        <v>0.02502781405351828</v>
      </c>
      <c r="H2538" s="1">
        <v>-0.01638561370131186</v>
      </c>
      <c r="I2538" s="1">
        <v>-0.00262249081286281</v>
      </c>
      <c r="J2538" s="1">
        <v>-0.01296320652093352</v>
      </c>
      <c r="K2538" s="1">
        <v>0.004150966616828011</v>
      </c>
      <c r="L2538" s="1">
        <v>0.001106162458769155</v>
      </c>
      <c r="M2538" s="1">
        <v>-0.005841293013265303</v>
      </c>
      <c r="N2538" s="1">
        <v>-0.02146730840366662</v>
      </c>
      <c r="O2538" s="1">
        <v>0.004482759560346494</v>
      </c>
      <c r="P2538" s="1">
        <v>-0.01619033739265552</v>
      </c>
      <c r="Q2538" s="1">
        <v>-0.006051298421704043</v>
      </c>
      <c r="R2538" s="1">
        <v>-0.003888066673572221</v>
      </c>
      <c r="S2538" s="1">
        <v>-0.00104878091631222</v>
      </c>
      <c r="T2538" s="1">
        <v>0.001891873397442456</v>
      </c>
      <c r="U2538" s="1">
        <v>0.001209335492958763</v>
      </c>
      <c r="V2538" s="1">
        <v>-0.0120292427104447</v>
      </c>
      <c r="W2538" s="1">
        <v>-0.003917768049851111</v>
      </c>
      <c r="X2538" s="1">
        <v>6.358934066663657E-05</v>
      </c>
      <c r="Y2538" s="1">
        <v>0.004990645789489712</v>
      </c>
      <c r="Z2538" s="1">
        <v>-0.01165483480967922</v>
      </c>
      <c r="AA2538" s="1">
        <v>0.01528379031283267</v>
      </c>
      <c r="AB2538" s="1">
        <v>0.01231423487463368</v>
      </c>
      <c r="AC2538" s="1">
        <v>0.0003670670109412466</v>
      </c>
    </row>
    <row r="2539" spans="1:29">
      <c r="A2539" s="11">
        <v>40178</v>
      </c>
      <c r="B2539" s="1">
        <v>0.007947716132456817</v>
      </c>
      <c r="C2539" s="1">
        <v>0.02557682688001472</v>
      </c>
      <c r="D2539" s="1">
        <v>0.008068270285177093</v>
      </c>
      <c r="E2539" s="1">
        <v>-0.01267134388071955</v>
      </c>
      <c r="F2539" s="1">
        <v>0.007911565525040798</v>
      </c>
      <c r="G2539" s="1">
        <v>0.01565773417868765</v>
      </c>
      <c r="H2539" s="1">
        <v>0.005107035947619964</v>
      </c>
      <c r="I2539" s="1">
        <v>0.00576081647619775</v>
      </c>
      <c r="J2539" s="1">
        <v>0.005941546987877855</v>
      </c>
      <c r="K2539" s="1">
        <v>-0.004885395481619481</v>
      </c>
      <c r="L2539" s="1">
        <v>0.008178217202525095</v>
      </c>
      <c r="M2539" s="1">
        <v>-0.001469113722993409</v>
      </c>
      <c r="N2539" s="1">
        <v>0.0003987030232142086</v>
      </c>
      <c r="O2539" s="1">
        <v>0.01545456598727379</v>
      </c>
      <c r="P2539" s="1">
        <v>-0.001452273575387686</v>
      </c>
      <c r="Q2539" s="1">
        <v>0.003065175575188706</v>
      </c>
      <c r="R2539" s="1">
        <v>0.01347504468095995</v>
      </c>
      <c r="S2539" s="1">
        <v>0.01511967737347497</v>
      </c>
      <c r="T2539" s="1">
        <v>0.02009626474846171</v>
      </c>
      <c r="U2539" s="1">
        <v>0.005004872616714007</v>
      </c>
      <c r="V2539" s="1">
        <v>-0.004289743502200793</v>
      </c>
      <c r="W2539" s="1">
        <v>-0.01300546810170977</v>
      </c>
      <c r="X2539" s="1">
        <v>0.006932892475271846</v>
      </c>
      <c r="Y2539" s="1">
        <v>0.01633263804502727</v>
      </c>
      <c r="Z2539" s="1">
        <v>0.004716812160687311</v>
      </c>
      <c r="AA2539" s="1">
        <v>-0.02383233562779552</v>
      </c>
      <c r="AB2539" s="1">
        <v>-0.0006084012406182282</v>
      </c>
      <c r="AC2539" s="1">
        <v>-0.001981389183547289</v>
      </c>
    </row>
    <row r="2540" spans="1:29">
      <c r="A2540" s="11">
        <v>40182</v>
      </c>
      <c r="B2540" s="1">
        <v>0.002931564080232318</v>
      </c>
      <c r="C2540" s="1">
        <v>0.02391643980549074</v>
      </c>
      <c r="D2540" s="1">
        <v>-0.007051739598916917</v>
      </c>
      <c r="E2540" s="1">
        <v>0.007461543504706958</v>
      </c>
      <c r="F2540" s="1">
        <v>-0.003881096772920145</v>
      </c>
      <c r="G2540" s="1">
        <v>0.03129043175820878</v>
      </c>
      <c r="H2540" s="1">
        <v>0.004234464095529411</v>
      </c>
      <c r="I2540" s="1">
        <v>0.002026514712748062</v>
      </c>
      <c r="J2540" s="1">
        <v>0.01647479322330225</v>
      </c>
      <c r="K2540" s="1">
        <v>-0.000377711787199142</v>
      </c>
      <c r="L2540" s="1">
        <v>0.004421315135638038</v>
      </c>
      <c r="M2540" s="1">
        <v>0.02860426991143306</v>
      </c>
      <c r="N2540" s="1">
        <v>0.01136373764692711</v>
      </c>
      <c r="O2540" s="1">
        <v>0.04533462760901519</v>
      </c>
      <c r="P2540" s="1">
        <v>-0.01308781460052932</v>
      </c>
      <c r="Q2540" s="1">
        <v>0.008021746034067245</v>
      </c>
      <c r="R2540" s="1">
        <v>-0.01380030214088668</v>
      </c>
      <c r="S2540" s="1">
        <v>0.02441041489385842</v>
      </c>
      <c r="T2540" s="1">
        <v>0.009784036700138277</v>
      </c>
      <c r="U2540" s="1">
        <v>0.004378610838649877</v>
      </c>
      <c r="V2540" s="1">
        <v>-0.0009608523069986052</v>
      </c>
      <c r="W2540" s="1">
        <v>0.008713673535775124</v>
      </c>
      <c r="X2540" s="1">
        <v>0.04409079300051033</v>
      </c>
      <c r="Y2540" s="1">
        <v>0.005754578887834816</v>
      </c>
      <c r="Z2540" s="1">
        <v>0.02598371228509477</v>
      </c>
      <c r="AA2540" s="1">
        <v>-0.001299676055743104</v>
      </c>
      <c r="AB2540" s="1">
        <v>0.007424577318417835</v>
      </c>
      <c r="AC2540" s="1">
        <v>0.02029417181507287</v>
      </c>
    </row>
    <row r="2541" spans="1:29">
      <c r="A2541" s="11">
        <v>40183</v>
      </c>
      <c r="B2541" s="1">
        <v>0.02086487561283645</v>
      </c>
      <c r="C2541" s="1">
        <v>-0.01505954545400423</v>
      </c>
      <c r="D2541" s="1">
        <v>0.001498371982429969</v>
      </c>
      <c r="E2541" s="1">
        <v>-0.01792317740281146</v>
      </c>
      <c r="F2541" s="1">
        <v>0.03090613978009427</v>
      </c>
      <c r="G2541" s="1">
        <v>-0.03337519203954398</v>
      </c>
      <c r="H2541" s="1">
        <v>0.008793838350030336</v>
      </c>
      <c r="I2541" s="1">
        <v>0.0008794434573795584</v>
      </c>
      <c r="J2541" s="1">
        <v>0.07155974923743513</v>
      </c>
      <c r="K2541" s="1">
        <v>-0.003210998719197722</v>
      </c>
      <c r="L2541" s="1">
        <v>0.003349165637818619</v>
      </c>
      <c r="M2541" s="1">
        <v>0.003813749702690217</v>
      </c>
      <c r="N2541" s="1">
        <v>0.009856057870611279</v>
      </c>
      <c r="O2541" s="1">
        <v>0.01840979693996592</v>
      </c>
      <c r="P2541" s="1">
        <v>0.01473504994369002</v>
      </c>
      <c r="Q2541" s="1">
        <v>0.01751692919887948</v>
      </c>
      <c r="R2541" s="1">
        <v>-0.004462922793148638</v>
      </c>
      <c r="S2541" s="1">
        <v>0.02806960380662527</v>
      </c>
      <c r="T2541" s="1">
        <v>0.0003709922171934998</v>
      </c>
      <c r="U2541" s="1">
        <v>0.004787176633471724</v>
      </c>
      <c r="V2541" s="1">
        <v>0.03005268990917687</v>
      </c>
      <c r="W2541" s="1">
        <v>0.07753508249989061</v>
      </c>
      <c r="X2541" s="1">
        <v>-0.0174239660015898</v>
      </c>
      <c r="Y2541" s="1">
        <v>0.01457497328281065</v>
      </c>
      <c r="Z2541" s="1">
        <v>0.02422084428350635</v>
      </c>
      <c r="AA2541" s="1">
        <v>0.02050664557212056</v>
      </c>
      <c r="AB2541" s="1">
        <v>0.007369776404590134</v>
      </c>
      <c r="AC2541" s="1">
        <v>0.0157825895424295</v>
      </c>
    </row>
    <row r="2542" spans="1:29">
      <c r="A2542" s="11">
        <v>40184</v>
      </c>
      <c r="B2542" s="1">
        <v>-0.01678502323458619</v>
      </c>
      <c r="C2542" s="1">
        <v>-0.01505568120865852</v>
      </c>
      <c r="D2542" s="1">
        <v>-0.009096207342936591</v>
      </c>
      <c r="E2542" s="1">
        <v>0.04042236506293828</v>
      </c>
      <c r="F2542" s="1">
        <v>0.02564893740563057</v>
      </c>
      <c r="G2542" s="1">
        <v>-0.008344838470224269</v>
      </c>
      <c r="H2542" s="1">
        <v>-0.00668731401311573</v>
      </c>
      <c r="I2542" s="1">
        <v>0.0006737095398661186</v>
      </c>
      <c r="J2542" s="1">
        <v>-0.02368734689116148</v>
      </c>
      <c r="K2542" s="1">
        <v>0.005685052849784267</v>
      </c>
      <c r="L2542" s="1">
        <v>-0.01459182731871711</v>
      </c>
      <c r="M2542" s="1">
        <v>-0.001424858504531223</v>
      </c>
      <c r="N2542" s="1">
        <v>0.002342229206602431</v>
      </c>
      <c r="O2542" s="1">
        <v>0.02398622228758573</v>
      </c>
      <c r="P2542" s="1">
        <v>-0.006776550954763594</v>
      </c>
      <c r="Q2542" s="1">
        <v>0.01262161533341422</v>
      </c>
      <c r="R2542" s="1">
        <v>0.01615758183503924</v>
      </c>
      <c r="S2542" s="1">
        <v>-0.02435671256779248</v>
      </c>
      <c r="T2542" s="1">
        <v>0.005998961668186809</v>
      </c>
      <c r="U2542" s="1">
        <v>0.01029427051450571</v>
      </c>
      <c r="V2542" s="1">
        <v>0.0129777016412469</v>
      </c>
      <c r="W2542" s="1">
        <v>0.01564242218630341</v>
      </c>
      <c r="X2542" s="1">
        <v>0.001539442367145316</v>
      </c>
      <c r="Y2542" s="1">
        <v>0.046394188910172</v>
      </c>
      <c r="Z2542" s="1">
        <v>-0.01086130960704257</v>
      </c>
      <c r="AA2542" s="1">
        <v>0.01609619872617207</v>
      </c>
      <c r="AB2542" s="1">
        <v>-0.0106738992397527</v>
      </c>
      <c r="AC2542" s="1">
        <v>-0.02022003426243724</v>
      </c>
    </row>
    <row r="2543" spans="1:29">
      <c r="A2543" s="11">
        <v>40185</v>
      </c>
      <c r="B2543" s="1">
        <v>0.007079676028142412</v>
      </c>
      <c r="C2543" s="1">
        <v>-0.01940469079916385</v>
      </c>
      <c r="D2543" s="1">
        <v>-0.004106541714836709</v>
      </c>
      <c r="E2543" s="1">
        <v>-0.008263318087644467</v>
      </c>
      <c r="F2543" s="1">
        <v>-0.01548464150915707</v>
      </c>
      <c r="G2543" s="1">
        <v>-0.01397376904301717</v>
      </c>
      <c r="H2543" s="1">
        <v>0.0251261782788188</v>
      </c>
      <c r="I2543" s="1">
        <v>0.002604795327449061</v>
      </c>
      <c r="J2543" s="1">
        <v>0.02396961187310764</v>
      </c>
      <c r="K2543" s="1">
        <v>-0.002072854411178882</v>
      </c>
      <c r="L2543" s="1">
        <v>-0.02247289625970461</v>
      </c>
      <c r="M2543" s="1">
        <v>-0.01569431080637851</v>
      </c>
      <c r="N2543" s="1">
        <v>-0.003115735112272366</v>
      </c>
      <c r="O2543" s="1">
        <v>-0.01905354417966754</v>
      </c>
      <c r="P2543" s="1">
        <v>-0.009746711756168813</v>
      </c>
      <c r="Q2543" s="1">
        <v>0.001062557145032672</v>
      </c>
      <c r="R2543" s="1">
        <v>0.0165902764916952</v>
      </c>
      <c r="S2543" s="1">
        <v>-0.02717947727946035</v>
      </c>
      <c r="T2543" s="1">
        <v>-0.005594545570746012</v>
      </c>
      <c r="U2543" s="1">
        <v>0.03688425072949486</v>
      </c>
      <c r="V2543" s="1">
        <v>-0.01522758673452607</v>
      </c>
      <c r="W2543" s="1">
        <v>0.003513571184212916</v>
      </c>
      <c r="X2543" s="1">
        <v>-0.03418169351546452</v>
      </c>
      <c r="Y2543" s="1">
        <v>0.004135586304811367</v>
      </c>
      <c r="Z2543" s="1">
        <v>0.01207073447629403</v>
      </c>
      <c r="AA2543" s="1">
        <v>0.02486399604490663</v>
      </c>
      <c r="AB2543" s="1">
        <v>-0.01127439545267828</v>
      </c>
      <c r="AC2543" s="1">
        <v>-0.01774087308784555</v>
      </c>
    </row>
    <row r="2544" spans="1:29">
      <c r="A2544" s="11">
        <v>40186</v>
      </c>
      <c r="B2544" s="1">
        <v>0.01306278031129393</v>
      </c>
      <c r="C2544" s="1">
        <v>0.01696164453366555</v>
      </c>
      <c r="D2544" s="1">
        <v>0.002213513945294121</v>
      </c>
      <c r="E2544" s="1">
        <v>-0.002777231251429479</v>
      </c>
      <c r="F2544" s="1">
        <v>0.004331586457729575</v>
      </c>
      <c r="G2544" s="1">
        <v>0.0134671962881705</v>
      </c>
      <c r="H2544" s="1">
        <v>0.005629134438536854</v>
      </c>
      <c r="I2544" s="1">
        <v>0.001313648027401193</v>
      </c>
      <c r="J2544" s="1">
        <v>-0.01056237330271703</v>
      </c>
      <c r="K2544" s="1">
        <v>0.004342848457867365</v>
      </c>
      <c r="L2544" s="1">
        <v>-0.02409871903166516</v>
      </c>
      <c r="M2544" s="1">
        <v>0.01707196495693064</v>
      </c>
      <c r="N2544" s="1">
        <v>0.002148887956092915</v>
      </c>
      <c r="O2544" s="1">
        <v>8.622087067977624E-05</v>
      </c>
      <c r="P2544" s="1">
        <v>-0.003936880982975288</v>
      </c>
      <c r="Q2544" s="1">
        <v>-0.007429759537309732</v>
      </c>
      <c r="R2544" s="1">
        <v>-0.002622217627591295</v>
      </c>
      <c r="S2544" s="1">
        <v>-0.01138248741428805</v>
      </c>
      <c r="T2544" s="1">
        <v>-0.002987517125894401</v>
      </c>
      <c r="U2544" s="1">
        <v>0.02493312957976923</v>
      </c>
      <c r="V2544" s="1">
        <v>0.01685110760608111</v>
      </c>
      <c r="W2544" s="1">
        <v>0.004987943792764904</v>
      </c>
      <c r="X2544" s="1">
        <v>0.005474293965570753</v>
      </c>
      <c r="Y2544" s="1">
        <v>-0.0005401291602437075</v>
      </c>
      <c r="Z2544" s="1">
        <v>-0.002077672407618802</v>
      </c>
      <c r="AA2544" s="1">
        <v>-0.009234666655004165</v>
      </c>
      <c r="AB2544" s="1">
        <v>-0.008827659130060561</v>
      </c>
      <c r="AC2544" s="1">
        <v>-0.01503837935750318</v>
      </c>
    </row>
    <row r="2545" spans="1:29">
      <c r="A2545" s="11">
        <v>40189</v>
      </c>
      <c r="B2545" s="1">
        <v>0.03292491616767412</v>
      </c>
      <c r="C2545" s="1">
        <v>-0.002620872634062188</v>
      </c>
      <c r="D2545" s="1">
        <v>-0.0002422837364228769</v>
      </c>
      <c r="E2545" s="1">
        <v>0.003517771126781088</v>
      </c>
      <c r="F2545" s="1">
        <v>0.005066752581497802</v>
      </c>
      <c r="G2545" s="1">
        <v>-0.006257607269860355</v>
      </c>
      <c r="H2545" s="1">
        <v>0.008513054165560918</v>
      </c>
      <c r="I2545" s="1">
        <v>-0.004023267979383682</v>
      </c>
      <c r="J2545" s="1">
        <v>-0.009232508596110911</v>
      </c>
      <c r="K2545" s="1">
        <v>0.0005640815646141828</v>
      </c>
      <c r="L2545" s="1">
        <v>0.01032820972921789</v>
      </c>
      <c r="M2545" s="1">
        <v>0.009817910522429196</v>
      </c>
      <c r="N2545" s="1">
        <v>0.0003897480762846683</v>
      </c>
      <c r="O2545" s="1">
        <v>0.002855035823309926</v>
      </c>
      <c r="P2545" s="1">
        <v>-0.0009882436606885037</v>
      </c>
      <c r="Q2545" s="1">
        <v>0.0006578862286257259</v>
      </c>
      <c r="R2545" s="1">
        <v>-0.01962565599924182</v>
      </c>
      <c r="S2545" s="1">
        <v>0.01360679558037248</v>
      </c>
      <c r="T2545" s="1">
        <v>-0.008245674749767229</v>
      </c>
      <c r="U2545" s="1">
        <v>0.02044381200436574</v>
      </c>
      <c r="V2545" s="1">
        <v>-0.0001585758024870154</v>
      </c>
      <c r="W2545" s="1">
        <v>0.005631415607701529</v>
      </c>
      <c r="X2545" s="1">
        <v>0.0004428033046242064</v>
      </c>
      <c r="Y2545" s="1">
        <v>-0.0002364686431148844</v>
      </c>
      <c r="Z2545" s="1">
        <v>7.726361567539364E-05</v>
      </c>
      <c r="AA2545" s="1">
        <v>-0.008084096230486004</v>
      </c>
      <c r="AB2545" s="1">
        <v>0.02412179535016246</v>
      </c>
      <c r="AC2545" s="1">
        <v>-0.009954299318473803</v>
      </c>
    </row>
    <row r="2546" spans="1:29">
      <c r="A2546" s="11">
        <v>40190</v>
      </c>
      <c r="B2546" s="1">
        <v>-9.526463855469292E-05</v>
      </c>
      <c r="C2546" s="1">
        <v>-0.0005573996278027682</v>
      </c>
      <c r="D2546" s="1">
        <v>0.00853357412330813</v>
      </c>
      <c r="E2546" s="1">
        <v>-0.007741591512637425</v>
      </c>
      <c r="F2546" s="1">
        <v>0.00779036199704608</v>
      </c>
      <c r="G2546" s="1">
        <v>-0.04330265786693033</v>
      </c>
      <c r="H2546" s="1">
        <v>-0.01110074804423544</v>
      </c>
      <c r="I2546" s="1">
        <v>-0.007581204693211552</v>
      </c>
      <c r="J2546" s="1">
        <v>-0.02242270786956202</v>
      </c>
      <c r="K2546" s="1">
        <v>-0.01484415592035393</v>
      </c>
      <c r="L2546" s="1">
        <v>0.03908160499974289</v>
      </c>
      <c r="M2546" s="1">
        <v>-0.002822500957167851</v>
      </c>
      <c r="N2546" s="1">
        <v>-0.025526054731979</v>
      </c>
      <c r="O2546" s="1">
        <v>0.02846791939724147</v>
      </c>
      <c r="P2546" s="1">
        <v>0.01335319665641976</v>
      </c>
      <c r="Q2546" s="1">
        <v>-0.0210025909191619</v>
      </c>
      <c r="R2546" s="1">
        <v>0.002635416880119479</v>
      </c>
      <c r="S2546" s="1">
        <v>-0.03325054607752931</v>
      </c>
      <c r="T2546" s="1">
        <v>-0.02822855232321375</v>
      </c>
      <c r="U2546" s="1">
        <v>-0.02679000822478517</v>
      </c>
      <c r="V2546" s="1">
        <v>-0.001841597429635966</v>
      </c>
      <c r="W2546" s="1">
        <v>-0.02287389198808476</v>
      </c>
      <c r="X2546" s="1">
        <v>-0.004872328059250863</v>
      </c>
      <c r="Y2546" s="1">
        <v>0.006148743513137989</v>
      </c>
      <c r="Z2546" s="1">
        <v>-0.03538940279564662</v>
      </c>
      <c r="AA2546" s="1">
        <v>-0.002559531411945537</v>
      </c>
      <c r="AB2546" s="1">
        <v>-0.02270829175875178</v>
      </c>
      <c r="AC2546" s="1">
        <v>0.04898688131530982</v>
      </c>
    </row>
    <row r="2547" spans="1:29">
      <c r="A2547" s="11">
        <v>40191</v>
      </c>
      <c r="B2547" s="1">
        <v>-0.008577263119154632</v>
      </c>
      <c r="C2547" s="1">
        <v>0.003585318886879296</v>
      </c>
      <c r="D2547" s="1">
        <v>-0.003630451601841056</v>
      </c>
      <c r="E2547" s="1">
        <v>0.006477099579297985</v>
      </c>
      <c r="F2547" s="1">
        <v>0.01550255048904292</v>
      </c>
      <c r="G2547" s="1">
        <v>-0.0123517638549363</v>
      </c>
      <c r="H2547" s="1">
        <v>-0.004911162829832838</v>
      </c>
      <c r="I2547" s="1">
        <v>-0.003480418505835137</v>
      </c>
      <c r="J2547" s="1">
        <v>0.01966028658030727</v>
      </c>
      <c r="K2547" s="1">
        <v>0.001335244733227992</v>
      </c>
      <c r="L2547" s="1">
        <v>0.03732209066455194</v>
      </c>
      <c r="M2547" s="1">
        <v>0.0180845712508293</v>
      </c>
      <c r="N2547" s="1">
        <v>-0.004399307424452048</v>
      </c>
      <c r="O2547" s="1">
        <v>-0.03237721488157541</v>
      </c>
      <c r="P2547" s="1">
        <v>0.009272845449297629</v>
      </c>
      <c r="Q2547" s="1">
        <v>0.003652513372105037</v>
      </c>
      <c r="R2547" s="1">
        <v>0.003919507165231595</v>
      </c>
      <c r="S2547" s="1">
        <v>0.03225798644786848</v>
      </c>
      <c r="T2547" s="1">
        <v>-0.01239110461846216</v>
      </c>
      <c r="U2547" s="1">
        <v>0.01851105842144252</v>
      </c>
      <c r="V2547" s="1">
        <v>-0.01526913584401302</v>
      </c>
      <c r="W2547" s="1">
        <v>0.0130645360978201</v>
      </c>
      <c r="X2547" s="1">
        <v>-0.001716889938809252</v>
      </c>
      <c r="Y2547" s="1">
        <v>0.0005035649675138032</v>
      </c>
      <c r="Z2547" s="1">
        <v>0.02190090714692539</v>
      </c>
      <c r="AA2547" s="1">
        <v>-0.007766003320782033</v>
      </c>
      <c r="AB2547" s="1">
        <v>-0.0009886931093707751</v>
      </c>
      <c r="AC2547" s="1">
        <v>0.03142108449110115</v>
      </c>
    </row>
    <row r="2548" spans="1:29">
      <c r="A2548" s="11">
        <v>40192</v>
      </c>
      <c r="B2548" s="1">
        <v>0.02480050832292013</v>
      </c>
      <c r="C2548" s="1">
        <v>-0.006351035896551394</v>
      </c>
      <c r="D2548" s="1">
        <v>0.01198541241851592</v>
      </c>
      <c r="E2548" s="1">
        <v>-0.003071487844323872</v>
      </c>
      <c r="F2548" s="1">
        <v>0.007205121935436765</v>
      </c>
      <c r="G2548" s="1">
        <v>0.0004113767207349905</v>
      </c>
      <c r="H2548" s="1">
        <v>0.01045820417652554</v>
      </c>
      <c r="I2548" s="1">
        <v>-0.003255765967067004</v>
      </c>
      <c r="J2548" s="1">
        <v>-0.001752909865205599</v>
      </c>
      <c r="K2548" s="1">
        <v>-0.0245715016224427</v>
      </c>
      <c r="L2548" s="1">
        <v>0.002328979173860768</v>
      </c>
      <c r="M2548" s="1">
        <v>0.006641954268537642</v>
      </c>
      <c r="N2548" s="1">
        <v>-0.003213293953043705</v>
      </c>
      <c r="O2548" s="1">
        <v>0.0156468037080959</v>
      </c>
      <c r="P2548" s="1">
        <v>0.01402330073807634</v>
      </c>
      <c r="Q2548" s="1">
        <v>0.03049428861428405</v>
      </c>
      <c r="R2548" s="1">
        <v>0.03040564823253877</v>
      </c>
      <c r="S2548" s="1">
        <v>-0.003104185345813582</v>
      </c>
      <c r="T2548" s="1">
        <v>-0.008525225532254876</v>
      </c>
      <c r="U2548" s="1">
        <v>0.03196265252494923</v>
      </c>
      <c r="V2548" s="1">
        <v>0.007559020912169867</v>
      </c>
      <c r="W2548" s="1">
        <v>-0.003547529969895269</v>
      </c>
      <c r="X2548" s="1">
        <v>-0.00356704234155425</v>
      </c>
      <c r="Y2548" s="1">
        <v>-0.02245168951809973</v>
      </c>
      <c r="Z2548" s="1">
        <v>0.0132186326194812</v>
      </c>
      <c r="AA2548" s="1">
        <v>0.03266835908856525</v>
      </c>
      <c r="AB2548" s="1">
        <v>0.03674396435180705</v>
      </c>
      <c r="AC2548" s="1">
        <v>0.03563457772192469</v>
      </c>
    </row>
    <row r="2549" spans="1:29">
      <c r="A2549" s="11">
        <v>40193</v>
      </c>
      <c r="B2549" s="1">
        <v>0.01097466029077276</v>
      </c>
      <c r="C2549" s="1">
        <v>-0.01350301831829204</v>
      </c>
      <c r="D2549" s="1">
        <v>0.00800484555133818</v>
      </c>
      <c r="E2549" s="1">
        <v>0.02758246043701851</v>
      </c>
      <c r="F2549" s="1">
        <v>-0.005779616193901216</v>
      </c>
      <c r="G2549" s="1">
        <v>0.03371998359024597</v>
      </c>
      <c r="H2549" s="1">
        <v>-0.01034996215904682</v>
      </c>
      <c r="I2549" s="1">
        <v>0.006146557323524426</v>
      </c>
      <c r="J2549" s="1">
        <v>-0.02487541606895949</v>
      </c>
      <c r="K2549" s="1">
        <v>0.001366979543560243</v>
      </c>
      <c r="L2549" s="1">
        <v>-0.005186121224440177</v>
      </c>
      <c r="M2549" s="1">
        <v>-0.00460339691449696</v>
      </c>
      <c r="N2549" s="1">
        <v>0.01853725297915121</v>
      </c>
      <c r="O2549" s="1">
        <v>-0.01233313070800757</v>
      </c>
      <c r="P2549" s="1">
        <v>0.008106749217930975</v>
      </c>
      <c r="Q2549" s="1">
        <v>-0.01782028175042116</v>
      </c>
      <c r="R2549" s="1">
        <v>-0.009761759801546699</v>
      </c>
      <c r="S2549" s="1">
        <v>-0.01473949538188624</v>
      </c>
      <c r="T2549" s="1">
        <v>-0.006489346218024328</v>
      </c>
      <c r="U2549" s="1">
        <v>-0.005162285664817801</v>
      </c>
      <c r="V2549" s="1">
        <v>-0.02205818215040378</v>
      </c>
      <c r="W2549" s="1">
        <v>-0.0006734838593389636</v>
      </c>
      <c r="X2549" s="1">
        <v>0.01924182995526036</v>
      </c>
      <c r="Y2549" s="1">
        <v>0.0001372570031343834</v>
      </c>
      <c r="Z2549" s="1">
        <v>-0.003937215711469433</v>
      </c>
      <c r="AA2549" s="1">
        <v>-0.001087266291631694</v>
      </c>
      <c r="AB2549" s="1">
        <v>-0.01813830474753808</v>
      </c>
      <c r="AC2549" s="1">
        <v>-0.007016566481878761</v>
      </c>
    </row>
    <row r="2550" spans="1:29">
      <c r="A2550" s="11">
        <v>40196</v>
      </c>
      <c r="B2550" s="1">
        <v>0.02769526046620419</v>
      </c>
      <c r="C2550" s="1">
        <v>0.001701039851678576</v>
      </c>
      <c r="D2550" s="1">
        <v>-0.006170256245258021</v>
      </c>
      <c r="E2550" s="1">
        <v>-0.006139702271227954</v>
      </c>
      <c r="F2550" s="1">
        <v>-0.005650612373200636</v>
      </c>
      <c r="G2550" s="1">
        <v>0.02060632920515437</v>
      </c>
      <c r="H2550" s="1">
        <v>0.03055233347156583</v>
      </c>
      <c r="I2550" s="1">
        <v>0.04279452000207917</v>
      </c>
      <c r="J2550" s="1">
        <v>0.003901305018322088</v>
      </c>
      <c r="K2550" s="1">
        <v>0.003509948098023852</v>
      </c>
      <c r="L2550" s="1">
        <v>0.004054452326509583</v>
      </c>
      <c r="M2550" s="1">
        <v>0.005549610182713272</v>
      </c>
      <c r="N2550" s="1">
        <v>-0.008704315823137132</v>
      </c>
      <c r="O2550" s="1">
        <v>0.02285710439151623</v>
      </c>
      <c r="P2550" s="1">
        <v>-0.01419120055178691</v>
      </c>
      <c r="Q2550" s="1">
        <v>0.002273228243395042</v>
      </c>
      <c r="R2550" s="1">
        <v>-0.01012832041552736</v>
      </c>
      <c r="S2550" s="1">
        <v>-0.01032450100163262</v>
      </c>
      <c r="T2550" s="1">
        <v>0.006088631959382473</v>
      </c>
      <c r="U2550" s="1">
        <v>-0.005035962801438587</v>
      </c>
      <c r="V2550" s="1">
        <v>-0.005671849876644264</v>
      </c>
      <c r="W2550" s="1">
        <v>-0.007270014753916088</v>
      </c>
      <c r="X2550" s="1">
        <v>0.01712235341924906</v>
      </c>
      <c r="Y2550" s="1">
        <v>-0.009165354004485149</v>
      </c>
      <c r="Z2550" s="1">
        <v>-0.01185769187133923</v>
      </c>
      <c r="AA2550" s="1">
        <v>-0.006499095392353049</v>
      </c>
      <c r="AB2550" s="1">
        <v>-0.003646135402248452</v>
      </c>
      <c r="AC2550" s="1">
        <v>0.01576292619474695</v>
      </c>
    </row>
    <row r="2551" spans="1:29">
      <c r="A2551" s="11">
        <v>40197</v>
      </c>
      <c r="B2551" s="1">
        <v>-0.001715444753125239</v>
      </c>
      <c r="C2551" s="1">
        <v>-0.02069854660463388</v>
      </c>
      <c r="D2551" s="1">
        <v>0.004069773482817229</v>
      </c>
      <c r="E2551" s="1">
        <v>-0.01608936719275933</v>
      </c>
      <c r="F2551" s="1">
        <v>-0.03475066633775681</v>
      </c>
      <c r="G2551" s="1">
        <v>-0.0144995540955335</v>
      </c>
      <c r="H2551" s="1">
        <v>-0.02839222852301115</v>
      </c>
      <c r="I2551" s="1">
        <v>0.007103913210526169</v>
      </c>
      <c r="J2551" s="1">
        <v>-0.02541085214007266</v>
      </c>
      <c r="K2551" s="1">
        <v>-0.00718981613515024</v>
      </c>
      <c r="L2551" s="1">
        <v>-0.0188894899069405</v>
      </c>
      <c r="M2551" s="1">
        <v>-0.02452853828739876</v>
      </c>
      <c r="N2551" s="1">
        <v>-0.002594329686125274</v>
      </c>
      <c r="O2551" s="1">
        <v>-0.0203186844595854</v>
      </c>
      <c r="P2551" s="1">
        <v>-0.005278377929200606</v>
      </c>
      <c r="Q2551" s="1">
        <v>-0.0129892882760404</v>
      </c>
      <c r="R2551" s="1">
        <v>-0.01318783668173362</v>
      </c>
      <c r="S2551" s="1">
        <v>-0.005961458800184949</v>
      </c>
      <c r="T2551" s="1">
        <v>0.007744230424820975</v>
      </c>
      <c r="U2551" s="1">
        <v>-0.002937147745299185</v>
      </c>
      <c r="V2551" s="1">
        <v>-0.02014586297573817</v>
      </c>
      <c r="W2551" s="1">
        <v>-0.0159067128228958</v>
      </c>
      <c r="X2551" s="1">
        <v>-0.00511801255860922</v>
      </c>
      <c r="Y2551" s="1">
        <v>-0.01669832824600881</v>
      </c>
      <c r="Z2551" s="1">
        <v>0.0002353065843661017</v>
      </c>
      <c r="AA2551" s="1">
        <v>0.01882739354829077</v>
      </c>
      <c r="AB2551" s="1">
        <v>-0.009148779511871652</v>
      </c>
      <c r="AC2551" s="1">
        <v>-0.01143822312514187</v>
      </c>
    </row>
    <row r="2552" spans="1:29">
      <c r="A2552" s="11">
        <v>40198</v>
      </c>
      <c r="B2552" s="1">
        <v>-0.01989591977770655</v>
      </c>
      <c r="C2552" s="1">
        <v>-0.0464006260413149</v>
      </c>
      <c r="D2552" s="1">
        <v>-0.01650765640275698</v>
      </c>
      <c r="E2552" s="1">
        <v>0.0002918335729484856</v>
      </c>
      <c r="F2552" s="1">
        <v>0.01770443133920385</v>
      </c>
      <c r="G2552" s="1">
        <v>-0.02135740357810978</v>
      </c>
      <c r="H2552" s="1">
        <v>-0.01091426559607811</v>
      </c>
      <c r="I2552" s="1">
        <v>-0.01298330012819038</v>
      </c>
      <c r="J2552" s="1">
        <v>0.01687104160480102</v>
      </c>
      <c r="K2552" s="1">
        <v>0.009199417033473045</v>
      </c>
      <c r="L2552" s="1">
        <v>0.008270322678719966</v>
      </c>
      <c r="M2552" s="1">
        <v>-0.01838790073878238</v>
      </c>
      <c r="N2552" s="1">
        <v>-0.01120445621461164</v>
      </c>
      <c r="O2552" s="1">
        <v>-0.01220243413989908</v>
      </c>
      <c r="P2552" s="1">
        <v>0.01109517291324535</v>
      </c>
      <c r="Q2552" s="1">
        <v>-0.0297876125106854</v>
      </c>
      <c r="R2552" s="1">
        <v>-0.006912295288162174</v>
      </c>
      <c r="S2552" s="1">
        <v>0.02077542079393035</v>
      </c>
      <c r="T2552" s="1">
        <v>-0.006097362341268453</v>
      </c>
      <c r="U2552" s="1">
        <v>0.03542394980298336</v>
      </c>
      <c r="V2552" s="1">
        <v>-0.008445787545828254</v>
      </c>
      <c r="W2552" s="1">
        <v>-0.01276351903694539</v>
      </c>
      <c r="X2552" s="1">
        <v>-0.002169471524984479</v>
      </c>
      <c r="Y2552" s="1">
        <v>0.001338706451994742</v>
      </c>
      <c r="Z2552" s="1">
        <v>0.02517057808683676</v>
      </c>
      <c r="AA2552" s="1">
        <v>0.01394885641814048</v>
      </c>
      <c r="AB2552" s="1">
        <v>-0.004924328193236849</v>
      </c>
      <c r="AC2552" s="1">
        <v>-0.01678071382098023</v>
      </c>
    </row>
    <row r="2553" spans="1:29">
      <c r="A2553" s="11">
        <v>40199</v>
      </c>
      <c r="B2553" s="1">
        <v>-0.02076126035309545</v>
      </c>
      <c r="C2553" s="1">
        <v>-0.007359044268300696</v>
      </c>
      <c r="D2553" s="1">
        <v>-0.008814133537335067</v>
      </c>
      <c r="E2553" s="1">
        <v>-0.014742368370252</v>
      </c>
      <c r="F2553" s="1">
        <v>-0.06475783732150153</v>
      </c>
      <c r="G2553" s="1">
        <v>-0.01422571487022151</v>
      </c>
      <c r="H2553" s="1">
        <v>-0.02408626367854438</v>
      </c>
      <c r="I2553" s="1">
        <v>-0.02531199306360665</v>
      </c>
      <c r="J2553" s="1">
        <v>-0.01749629519111595</v>
      </c>
      <c r="K2553" s="1">
        <v>-0.004073025559065302</v>
      </c>
      <c r="L2553" s="1">
        <v>-0.01222882461339581</v>
      </c>
      <c r="M2553" s="1">
        <v>0.004002710990714364</v>
      </c>
      <c r="N2553" s="1">
        <v>-0.01052189244924318</v>
      </c>
      <c r="O2553" s="1">
        <v>-0.0005236412412619185</v>
      </c>
      <c r="P2553" s="1">
        <v>-0.02003824911126484</v>
      </c>
      <c r="Q2553" s="1">
        <v>-0.01825800995886739</v>
      </c>
      <c r="R2553" s="1">
        <v>-0.02176348203599177</v>
      </c>
      <c r="S2553" s="1">
        <v>-0.0220310566071692</v>
      </c>
      <c r="T2553" s="1">
        <v>-0.01655189971100435</v>
      </c>
      <c r="U2553" s="1">
        <v>-0.05524801479046404</v>
      </c>
      <c r="V2553" s="1">
        <v>-0.005769316417843173</v>
      </c>
      <c r="W2553" s="1">
        <v>-0.01831978081579166</v>
      </c>
      <c r="X2553" s="1">
        <v>-0.02757924130411604</v>
      </c>
      <c r="Y2553" s="1">
        <v>-0.04528350747491894</v>
      </c>
      <c r="Z2553" s="1">
        <v>-0.008719603729830272</v>
      </c>
      <c r="AA2553" s="1">
        <v>-0.02021762337806576</v>
      </c>
      <c r="AB2553" s="1">
        <v>-0.04033134364308388</v>
      </c>
      <c r="AC2553" s="1">
        <v>-0.02353556051556183</v>
      </c>
    </row>
    <row r="2554" spans="1:29">
      <c r="A2554" s="11">
        <v>40200</v>
      </c>
      <c r="B2554" s="1">
        <v>-0.02789158419557491</v>
      </c>
      <c r="C2554" s="1">
        <v>-0.002616858063120953</v>
      </c>
      <c r="D2554" s="1">
        <v>-0.003550524237015518</v>
      </c>
      <c r="E2554" s="1">
        <v>-0.02133340712877463</v>
      </c>
      <c r="F2554" s="1">
        <v>0.003382098851075321</v>
      </c>
      <c r="G2554" s="1">
        <v>-0.01115125225895575</v>
      </c>
      <c r="H2554" s="1">
        <v>-0.02796337945257588</v>
      </c>
      <c r="I2554" s="1">
        <v>-0.02018500275158186</v>
      </c>
      <c r="J2554" s="1">
        <v>-0.009210835802479389</v>
      </c>
      <c r="K2554" s="1">
        <v>0.004673901913073042</v>
      </c>
      <c r="L2554" s="1">
        <v>-0.01889346369679656</v>
      </c>
      <c r="M2554" s="1">
        <v>-0.01626536974664639</v>
      </c>
      <c r="N2554" s="1">
        <v>0.01881366438214171</v>
      </c>
      <c r="O2554" s="1">
        <v>-0.0102633960381846</v>
      </c>
      <c r="P2554" s="1">
        <v>-0.01509234374566126</v>
      </c>
      <c r="Q2554" s="1">
        <v>-0.0223253260917049</v>
      </c>
      <c r="R2554" s="1">
        <v>-0.0001896775063180423</v>
      </c>
      <c r="S2554" s="1">
        <v>-0.03196742364906902</v>
      </c>
      <c r="T2554" s="1">
        <v>-0.01730151589858442</v>
      </c>
      <c r="U2554" s="1">
        <v>-0.002931970304113185</v>
      </c>
      <c r="V2554" s="1">
        <v>-0.02242527859665056</v>
      </c>
      <c r="W2554" s="1">
        <v>-0.007576604050602231</v>
      </c>
      <c r="X2554" s="1">
        <v>-0.006004491480820051</v>
      </c>
      <c r="Y2554" s="1">
        <v>-0.01669476790928259</v>
      </c>
      <c r="Z2554" s="1">
        <v>-0.03618832505714975</v>
      </c>
      <c r="AA2554" s="1">
        <v>-0.002263773319661211</v>
      </c>
      <c r="AB2554" s="1">
        <v>-0.005801024847723046</v>
      </c>
      <c r="AC2554" s="1">
        <v>-0.01324991051183966</v>
      </c>
    </row>
    <row r="2555" spans="1:29">
      <c r="A2555" s="11">
        <v>40203</v>
      </c>
      <c r="B2555" s="1">
        <v>-0.01255259619314242</v>
      </c>
      <c r="C2555" s="1">
        <v>-0.003585475575289321</v>
      </c>
      <c r="D2555" s="1">
        <v>-0.005512638484604149</v>
      </c>
      <c r="E2555" s="1">
        <v>-0.01014210973616914</v>
      </c>
      <c r="F2555" s="1">
        <v>-0.004878353444766503</v>
      </c>
      <c r="G2555" s="1">
        <v>-0.01235490618066692</v>
      </c>
      <c r="H2555" s="1">
        <v>0.0007503160202544379</v>
      </c>
      <c r="I2555" s="1">
        <v>-0.01216397447700579</v>
      </c>
      <c r="J2555" s="1">
        <v>-0.01332513229920362</v>
      </c>
      <c r="K2555" s="1">
        <v>0.02326056673864563</v>
      </c>
      <c r="L2555" s="1">
        <v>-0.01292909733589065</v>
      </c>
      <c r="M2555" s="1">
        <v>-0.006321844478979766</v>
      </c>
      <c r="N2555" s="1">
        <v>0.02408668499514954</v>
      </c>
      <c r="O2555" s="1">
        <v>-0.05458476723245087</v>
      </c>
      <c r="P2555" s="1">
        <v>-0.01136912934211209</v>
      </c>
      <c r="Q2555" s="1">
        <v>0.005877202947092597</v>
      </c>
      <c r="R2555" s="1">
        <v>-0.01119696633872447</v>
      </c>
      <c r="S2555" s="1">
        <v>-0.009530051418644159</v>
      </c>
      <c r="T2555" s="1">
        <v>0.002036032076193628</v>
      </c>
      <c r="U2555" s="1">
        <v>0.007708856336030356</v>
      </c>
      <c r="V2555" s="1">
        <v>0.008728707594239937</v>
      </c>
      <c r="W2555" s="1">
        <v>-0.01239965372436469</v>
      </c>
      <c r="X2555" s="1">
        <v>-0.01208142054670203</v>
      </c>
      <c r="Y2555" s="1">
        <v>-0.01094405680703858</v>
      </c>
      <c r="Z2555" s="1">
        <v>-0.02345683330564274</v>
      </c>
      <c r="AA2555" s="1">
        <v>-0.01183701953756122</v>
      </c>
      <c r="AB2555" s="1">
        <v>-0.03112056764319304</v>
      </c>
      <c r="AC2555" s="1">
        <v>-0.007070658466933666</v>
      </c>
    </row>
    <row r="2556" spans="1:29">
      <c r="A2556" s="11">
        <v>40205</v>
      </c>
      <c r="B2556" s="1">
        <v>-0.04510666992034773</v>
      </c>
      <c r="C2556" s="1">
        <v>-0.02676834094921776</v>
      </c>
      <c r="D2556" s="1">
        <v>-0.03619879143033922</v>
      </c>
      <c r="E2556" s="1">
        <v>-0.04113768513068117</v>
      </c>
      <c r="F2556" s="1">
        <v>-0.01372672833579325</v>
      </c>
      <c r="G2556" s="1">
        <v>-0.04525222484562297</v>
      </c>
      <c r="H2556" s="1">
        <v>-0.02287233022481505</v>
      </c>
      <c r="I2556" s="1">
        <v>-0.03591458326546038</v>
      </c>
      <c r="J2556" s="1">
        <v>-0.05747491405331873</v>
      </c>
      <c r="K2556" s="1">
        <v>-0.01742769568887381</v>
      </c>
      <c r="L2556" s="1">
        <v>-0.01575360729251785</v>
      </c>
      <c r="M2556" s="1">
        <v>-0.009298574270429349</v>
      </c>
      <c r="N2556" s="1">
        <v>0.003136435427931294</v>
      </c>
      <c r="O2556" s="1">
        <v>-0.0563360725432176</v>
      </c>
      <c r="P2556" s="1">
        <v>-0.01900041580221135</v>
      </c>
      <c r="Q2556" s="1">
        <v>-0.01083795640029861</v>
      </c>
      <c r="R2556" s="1">
        <v>-0.01391490301391274</v>
      </c>
      <c r="S2556" s="1">
        <v>-0.03401203743680692</v>
      </c>
      <c r="T2556" s="1">
        <v>-0.04969882647043056</v>
      </c>
      <c r="U2556" s="1">
        <v>-0.06285488805657369</v>
      </c>
      <c r="V2556" s="1">
        <v>-0.01626863099636655</v>
      </c>
      <c r="W2556" s="1">
        <v>-0.02972729324628842</v>
      </c>
      <c r="X2556" s="1">
        <v>-0.06595989168578253</v>
      </c>
      <c r="Y2556" s="1">
        <v>-0.005835777139693521</v>
      </c>
      <c r="Z2556" s="1">
        <v>-0.08239063568509897</v>
      </c>
      <c r="AA2556" s="1">
        <v>-0.002595286736810865</v>
      </c>
      <c r="AB2556" s="1">
        <v>-0.05085651572529692</v>
      </c>
      <c r="AC2556" s="1">
        <v>-0.05711422867965465</v>
      </c>
    </row>
    <row r="2557" spans="1:29">
      <c r="A2557" s="11">
        <v>40206</v>
      </c>
      <c r="B2557" s="1">
        <v>0.04733999072137252</v>
      </c>
      <c r="C2557" s="1">
        <v>-0.02209400312038545</v>
      </c>
      <c r="D2557" s="1">
        <v>0.0139811483404062</v>
      </c>
      <c r="E2557" s="1">
        <v>0.0138753035105863</v>
      </c>
      <c r="F2557" s="1">
        <v>0.04193387980915886</v>
      </c>
      <c r="G2557" s="1">
        <v>0.01310237080743759</v>
      </c>
      <c r="H2557" s="1">
        <v>0.0153493031818055</v>
      </c>
      <c r="I2557" s="1">
        <v>-0.002473455756245913</v>
      </c>
      <c r="J2557" s="1">
        <v>-0.01366177963856585</v>
      </c>
      <c r="K2557" s="1">
        <v>-0.01561622089238091</v>
      </c>
      <c r="L2557" s="1">
        <v>-0.00419602137463515</v>
      </c>
      <c r="M2557" s="1">
        <v>-0.00889193162025137</v>
      </c>
      <c r="N2557" s="1">
        <v>-0.006448346169060537</v>
      </c>
      <c r="O2557" s="1">
        <v>0.01127693160324861</v>
      </c>
      <c r="P2557" s="1">
        <v>0.004587489967588176</v>
      </c>
      <c r="Q2557" s="1">
        <v>-0.005907153131130993</v>
      </c>
      <c r="R2557" s="1">
        <v>0.009342495792549199</v>
      </c>
      <c r="S2557" s="1">
        <v>0.01436164130901352</v>
      </c>
      <c r="T2557" s="1">
        <v>0.007848526584129933</v>
      </c>
      <c r="U2557" s="1">
        <v>0.03803761383746629</v>
      </c>
      <c r="V2557" s="1">
        <v>0.01773411838355399</v>
      </c>
      <c r="W2557" s="1">
        <v>-0.0241154361009539</v>
      </c>
      <c r="X2557" s="1">
        <v>-0.009540945237630716</v>
      </c>
      <c r="Y2557" s="1">
        <v>0.008881362939430648</v>
      </c>
      <c r="Z2557" s="1">
        <v>0.04601093560416469</v>
      </c>
      <c r="AA2557" s="1">
        <v>0.01728117645567817</v>
      </c>
      <c r="AB2557" s="1">
        <v>-0.003384179150962563</v>
      </c>
      <c r="AC2557" s="1">
        <v>0.02754037665823694</v>
      </c>
    </row>
    <row r="2558" spans="1:29">
      <c r="A2558" s="11">
        <v>40207</v>
      </c>
      <c r="B2558" s="1">
        <v>0.006772742249690156</v>
      </c>
      <c r="C2558" s="1">
        <v>-0.002490030364848184</v>
      </c>
      <c r="D2558" s="1">
        <v>-0.01820691752788939</v>
      </c>
      <c r="E2558" s="1">
        <v>-0.002045112886647882</v>
      </c>
      <c r="F2558" s="1">
        <v>-0.02888369283685832</v>
      </c>
      <c r="G2558" s="1">
        <v>-0.01423493419197597</v>
      </c>
      <c r="H2558" s="1">
        <v>-0.007180520671436041</v>
      </c>
      <c r="I2558" s="1">
        <v>0.02372526717040846</v>
      </c>
      <c r="J2558" s="1">
        <v>-0.004392294198093283</v>
      </c>
      <c r="K2558" s="1">
        <v>-0.05092026346307166</v>
      </c>
      <c r="L2558" s="1">
        <v>-0.006521854544465966</v>
      </c>
      <c r="M2558" s="1">
        <v>0.00132945351416236</v>
      </c>
      <c r="N2558" s="1">
        <v>-0.01612548414703696</v>
      </c>
      <c r="O2558" s="1">
        <v>-0.004646407319167212</v>
      </c>
      <c r="P2558" s="1">
        <v>-0.001521906479978741</v>
      </c>
      <c r="Q2558" s="1">
        <v>-0.005397353752376599</v>
      </c>
      <c r="R2558" s="1">
        <v>0.008726089053681108</v>
      </c>
      <c r="S2558" s="1">
        <v>-0.0203243773432753</v>
      </c>
      <c r="T2558" s="1">
        <v>0.02663195372603133</v>
      </c>
      <c r="U2558" s="1">
        <v>0.04248079554330797</v>
      </c>
      <c r="V2558" s="1">
        <v>0.01856617773114722</v>
      </c>
      <c r="W2558" s="1">
        <v>0.002849273118970652</v>
      </c>
      <c r="X2558" s="1">
        <v>-0.02355511566335466</v>
      </c>
      <c r="Y2558" s="1">
        <v>-0.01397920377472317</v>
      </c>
      <c r="Z2558" s="1">
        <v>-0.02784419758584789</v>
      </c>
      <c r="AA2558" s="1">
        <v>-0.01557766380000969</v>
      </c>
      <c r="AB2558" s="1">
        <v>-0.01881702048663136</v>
      </c>
      <c r="AC2558" s="1">
        <v>-0.03786447819047589</v>
      </c>
    </row>
    <row r="2559" spans="1:29">
      <c r="A2559" s="11">
        <v>40210</v>
      </c>
      <c r="B2559" s="1">
        <v>0.03592667732325849</v>
      </c>
      <c r="C2559" s="1">
        <v>0.0798745973541255</v>
      </c>
      <c r="D2559" s="1">
        <v>0.01870439017785941</v>
      </c>
      <c r="E2559" s="1">
        <v>0.02790059352356344</v>
      </c>
      <c r="F2559" s="1">
        <v>0.003483435114141287</v>
      </c>
      <c r="G2559" s="1">
        <v>0.03698144816372539</v>
      </c>
      <c r="H2559" s="1">
        <v>0.04707554689853244</v>
      </c>
      <c r="I2559" s="1">
        <v>-0.01919011824474015</v>
      </c>
      <c r="J2559" s="1">
        <v>0.01391280868870903</v>
      </c>
      <c r="K2559" s="1">
        <v>-0.02084207888597867</v>
      </c>
      <c r="L2559" s="1">
        <v>-0.009795467484222775</v>
      </c>
      <c r="M2559" s="1">
        <v>0.04579378382295496</v>
      </c>
      <c r="N2559" s="1">
        <v>-0.01459145170153342</v>
      </c>
      <c r="O2559" s="1">
        <v>0.02908969959786467</v>
      </c>
      <c r="P2559" s="1">
        <v>0.03709313093452393</v>
      </c>
      <c r="Q2559" s="1">
        <v>0.004696897551550894</v>
      </c>
      <c r="R2559" s="1">
        <v>-0.0007649225194307219</v>
      </c>
      <c r="S2559" s="1">
        <v>0.002818372385231971</v>
      </c>
      <c r="T2559" s="1">
        <v>-0.01718886588451807</v>
      </c>
      <c r="U2559" s="1">
        <v>0.02309660036472883</v>
      </c>
      <c r="V2559" s="1">
        <v>0.02270786339465358</v>
      </c>
      <c r="W2559" s="1">
        <v>0.02699023334429573</v>
      </c>
      <c r="X2559" s="1">
        <v>0.03672515785029473</v>
      </c>
      <c r="Y2559" s="1">
        <v>-0.00896610723346758</v>
      </c>
      <c r="Z2559" s="1">
        <v>0.01888967583991952</v>
      </c>
      <c r="AA2559" s="1">
        <v>0.1383169455433833</v>
      </c>
      <c r="AB2559" s="1">
        <v>0.05335215466707788</v>
      </c>
      <c r="AC2559" s="1">
        <v>0.03140637196502793</v>
      </c>
    </row>
    <row r="2560" spans="1:29">
      <c r="A2560" s="11">
        <v>40211</v>
      </c>
      <c r="B2560" s="1">
        <v>-0.02376355234734284</v>
      </c>
      <c r="C2560" s="1">
        <v>-0.03150436914671251</v>
      </c>
      <c r="D2560" s="1">
        <v>0.002537606378210544</v>
      </c>
      <c r="E2560" s="1">
        <v>-0.03772420156769551</v>
      </c>
      <c r="F2560" s="1">
        <v>0.0374721323653342</v>
      </c>
      <c r="G2560" s="1">
        <v>-0.02878483300021006</v>
      </c>
      <c r="H2560" s="1">
        <v>-0.03441633208105055</v>
      </c>
      <c r="I2560" s="1">
        <v>-0.0129080711481484</v>
      </c>
      <c r="J2560" s="1">
        <v>0.01104416297194111</v>
      </c>
      <c r="K2560" s="1">
        <v>-0.003161266085808134</v>
      </c>
      <c r="L2560" s="1">
        <v>-0.004610255084964821</v>
      </c>
      <c r="M2560" s="1">
        <v>0.007774075242647838</v>
      </c>
      <c r="N2560" s="1">
        <v>-0.00851932912416431</v>
      </c>
      <c r="O2560" s="1">
        <v>-0.02611852121572333</v>
      </c>
      <c r="P2560" s="1">
        <v>0.006369419452183944</v>
      </c>
      <c r="Q2560" s="1">
        <v>0.00322302263607277</v>
      </c>
      <c r="R2560" s="1">
        <v>-0.01731380017534112</v>
      </c>
      <c r="S2560" s="1">
        <v>-0.01943785891823202</v>
      </c>
      <c r="T2560" s="1">
        <v>-0.02122433368044607</v>
      </c>
      <c r="U2560" s="1">
        <v>-0.01330195526515843</v>
      </c>
      <c r="V2560" s="1">
        <v>0.004713179886731478</v>
      </c>
      <c r="W2560" s="1">
        <v>-0.01627912217989125</v>
      </c>
      <c r="X2560" s="1">
        <v>-0.01444751986682691</v>
      </c>
      <c r="Y2560" s="1">
        <v>-0.007036914972837538</v>
      </c>
      <c r="Z2560" s="1">
        <v>-0.01129604104166815</v>
      </c>
      <c r="AA2560" s="1">
        <v>-0.02238798106292739</v>
      </c>
      <c r="AB2560" s="1">
        <v>-0.02368218545594458</v>
      </c>
      <c r="AC2560" s="1">
        <v>-0.02259451887024866</v>
      </c>
    </row>
    <row r="2561" spans="1:29">
      <c r="A2561" s="11">
        <v>40212</v>
      </c>
      <c r="B2561" s="1">
        <v>0.03248810490983622</v>
      </c>
      <c r="C2561" s="1">
        <v>0.02545758814403332</v>
      </c>
      <c r="D2561" s="1">
        <v>-0.0004373989572160619</v>
      </c>
      <c r="E2561" s="1">
        <v>0.02215128822138324</v>
      </c>
      <c r="F2561" s="1">
        <v>-0.01145332529591203</v>
      </c>
      <c r="G2561" s="1">
        <v>0.006731948266459842</v>
      </c>
      <c r="H2561" s="1">
        <v>0.01832337391667727</v>
      </c>
      <c r="I2561" s="1">
        <v>0.027642207080256</v>
      </c>
      <c r="J2561" s="1">
        <v>0.03442546000645175</v>
      </c>
      <c r="K2561" s="1">
        <v>-0.0002114139920365021</v>
      </c>
      <c r="L2561" s="1">
        <v>0.01362746845460672</v>
      </c>
      <c r="M2561" s="1">
        <v>-0.005510036533776241</v>
      </c>
      <c r="N2561" s="1">
        <v>0.03355159396700502</v>
      </c>
      <c r="O2561" s="1">
        <v>0.03373210335271826</v>
      </c>
      <c r="P2561" s="1">
        <v>-0.01801351035175491</v>
      </c>
      <c r="Q2561" s="1">
        <v>0.02597063304388048</v>
      </c>
      <c r="R2561" s="1">
        <v>0.006473100106737961</v>
      </c>
      <c r="S2561" s="1">
        <v>0.04800574613812647</v>
      </c>
      <c r="T2561" s="1">
        <v>0.0103368989214665</v>
      </c>
      <c r="U2561" s="1">
        <v>0.02634631730029802</v>
      </c>
      <c r="V2561" s="1">
        <v>-0.008027606965689715</v>
      </c>
      <c r="W2561" s="1">
        <v>0.03109606822173228</v>
      </c>
      <c r="X2561" s="1">
        <v>0.01705536543115982</v>
      </c>
      <c r="Y2561" s="1">
        <v>0.01148670125526841</v>
      </c>
      <c r="Z2561" s="1">
        <v>0.04726982162597171</v>
      </c>
      <c r="AA2561" s="1">
        <v>0.03747946943755887</v>
      </c>
      <c r="AB2561" s="1">
        <v>0.0368761801866575</v>
      </c>
      <c r="AC2561" s="1">
        <v>0.02824592933757009</v>
      </c>
    </row>
    <row r="2562" spans="1:29">
      <c r="A2562" s="11">
        <v>40213</v>
      </c>
      <c r="B2562" s="1">
        <v>-0.02105501240116314</v>
      </c>
      <c r="C2562" s="1">
        <v>0.005085751761408241</v>
      </c>
      <c r="D2562" s="1">
        <v>-0.002032302710757716</v>
      </c>
      <c r="E2562" s="1">
        <v>-0.02354231683860553</v>
      </c>
      <c r="F2562" s="1">
        <v>0.008374979886607736</v>
      </c>
      <c r="G2562" s="1">
        <v>-0.03829764949942338</v>
      </c>
      <c r="H2562" s="1">
        <v>0.03204335075276288</v>
      </c>
      <c r="I2562" s="1">
        <v>-0.003697385293888411</v>
      </c>
      <c r="J2562" s="1">
        <v>-0.06463983557290331</v>
      </c>
      <c r="K2562" s="1">
        <v>-0.02283786538884969</v>
      </c>
      <c r="L2562" s="1">
        <v>-0.01785132195144701</v>
      </c>
      <c r="M2562" s="1">
        <v>0.003007430614337725</v>
      </c>
      <c r="N2562" s="1">
        <v>0.002969225291290289</v>
      </c>
      <c r="O2562" s="1">
        <v>-0.03528753333411472</v>
      </c>
      <c r="P2562" s="1">
        <v>0.01140294968620492</v>
      </c>
      <c r="Q2562" s="1">
        <v>0.005115273454949998</v>
      </c>
      <c r="R2562" s="1">
        <v>-0.01431386381881428</v>
      </c>
      <c r="S2562" s="1">
        <v>-0.03030984133631409</v>
      </c>
      <c r="T2562" s="1">
        <v>-0.02546542103790839</v>
      </c>
      <c r="U2562" s="1">
        <v>-0.03452678956754152</v>
      </c>
      <c r="V2562" s="1">
        <v>-0.001531833233944901</v>
      </c>
      <c r="W2562" s="1">
        <v>-0.01494803805309952</v>
      </c>
      <c r="X2562" s="1">
        <v>-0.04427961171607941</v>
      </c>
      <c r="Y2562" s="1">
        <v>-0.01647612954305933</v>
      </c>
      <c r="Z2562" s="1">
        <v>-0.03780792966246171</v>
      </c>
      <c r="AA2562" s="1">
        <v>-0.01757215860008354</v>
      </c>
      <c r="AB2562" s="1">
        <v>-0.02515224542299621</v>
      </c>
      <c r="AC2562" s="1">
        <v>-0.02449239180096985</v>
      </c>
    </row>
    <row r="2563" spans="1:29">
      <c r="A2563" s="11">
        <v>40214</v>
      </c>
      <c r="B2563" s="1">
        <v>-0.02169872204995005</v>
      </c>
      <c r="C2563" s="1">
        <v>-0.0254717310396041</v>
      </c>
      <c r="D2563" s="1">
        <v>0.001002474115345375</v>
      </c>
      <c r="E2563" s="1">
        <v>-0.01165559448062781</v>
      </c>
      <c r="F2563" s="1">
        <v>-0.009811488295134563</v>
      </c>
      <c r="G2563" s="1">
        <v>-0.04966591135090714</v>
      </c>
      <c r="H2563" s="1">
        <v>-0.00668731401311573</v>
      </c>
      <c r="I2563" s="1">
        <v>-0.02684407822367119</v>
      </c>
      <c r="J2563" s="1">
        <v>-0.05473858313247626</v>
      </c>
      <c r="K2563" s="1">
        <v>-0.008655866368733167</v>
      </c>
      <c r="L2563" s="1">
        <v>-0.03143220008496683</v>
      </c>
      <c r="M2563" s="1">
        <v>-0.02746177580522691</v>
      </c>
      <c r="N2563" s="1">
        <v>-0.01973551910612947</v>
      </c>
      <c r="O2563" s="1">
        <v>-0.04006869481307807</v>
      </c>
      <c r="P2563" s="1">
        <v>-0.0323528228879143</v>
      </c>
      <c r="Q2563" s="1">
        <v>-0.04558625644959158</v>
      </c>
      <c r="R2563" s="1">
        <v>-0.03674642049610588</v>
      </c>
      <c r="S2563" s="1">
        <v>-0.04371338649142265</v>
      </c>
      <c r="T2563" s="1">
        <v>-0.02069229739581124</v>
      </c>
      <c r="U2563" s="1">
        <v>-0.03350704954053874</v>
      </c>
      <c r="V2563" s="1">
        <v>-0.01684283038580492</v>
      </c>
      <c r="W2563" s="1">
        <v>-0.01064914525861727</v>
      </c>
      <c r="X2563" s="1">
        <v>-0.02523202526283364</v>
      </c>
      <c r="Y2563" s="1">
        <v>0.006340694275659864</v>
      </c>
      <c r="Z2563" s="1">
        <v>-0.04760268496981646</v>
      </c>
      <c r="AA2563" s="1">
        <v>-0.01160122724207291</v>
      </c>
      <c r="AB2563" s="1">
        <v>-0.04133763210752206</v>
      </c>
      <c r="AC2563" s="1">
        <v>-0.01701750503001498</v>
      </c>
    </row>
    <row r="2564" spans="1:29">
      <c r="A2564" s="11">
        <v>40217</v>
      </c>
      <c r="B2564" s="1">
        <v>-0.002924790348599271</v>
      </c>
      <c r="C2564" s="1">
        <v>0.008712690848043048</v>
      </c>
      <c r="D2564" s="1">
        <v>0.006166129034302692</v>
      </c>
      <c r="E2564" s="1">
        <v>0.02342480528572222</v>
      </c>
      <c r="F2564" s="1">
        <v>-0.03033476695305881</v>
      </c>
      <c r="G2564" s="1">
        <v>0.03525258819121024</v>
      </c>
      <c r="H2564" s="1">
        <v>-0.01394548091925463</v>
      </c>
      <c r="I2564" s="1">
        <v>-0.003781719976842624</v>
      </c>
      <c r="J2564" s="1">
        <v>-0.01411497355919678</v>
      </c>
      <c r="K2564" s="1">
        <v>0.03252542632041022</v>
      </c>
      <c r="L2564" s="1">
        <v>0.02163489828224785</v>
      </c>
      <c r="M2564" s="1">
        <v>0.005193079980077231</v>
      </c>
      <c r="N2564" s="1">
        <v>-0.01207983583939454</v>
      </c>
      <c r="O2564" s="1">
        <v>0.02412277368046234</v>
      </c>
      <c r="P2564" s="1">
        <v>0.00506582870263772</v>
      </c>
      <c r="Q2564" s="1">
        <v>0.0280427197092612</v>
      </c>
      <c r="R2564" s="1">
        <v>0.01288589475620228</v>
      </c>
      <c r="S2564" s="1">
        <v>0.004423823729202914</v>
      </c>
      <c r="T2564" s="1">
        <v>0.0204183612309714</v>
      </c>
      <c r="U2564" s="1">
        <v>0.01174398935438181</v>
      </c>
      <c r="V2564" s="1">
        <v>0.02568034748096037</v>
      </c>
      <c r="W2564" s="1">
        <v>0.01146341279665908</v>
      </c>
      <c r="X2564" s="1">
        <v>0.001562037646320125</v>
      </c>
      <c r="Y2564" s="1">
        <v>-0.0004667334652176391</v>
      </c>
      <c r="Z2564" s="1">
        <v>-0.02971621001097902</v>
      </c>
      <c r="AA2564" s="1">
        <v>0.01051893415018235</v>
      </c>
      <c r="AB2564" s="1">
        <v>0.04861848804180857</v>
      </c>
      <c r="AC2564" s="1">
        <v>-0.01218866105924443</v>
      </c>
    </row>
    <row r="2565" spans="1:29">
      <c r="A2565" s="11">
        <v>40218</v>
      </c>
      <c r="B2565" s="1">
        <v>0.01549814774327096</v>
      </c>
      <c r="C2565" s="1">
        <v>-0.02189854666896918</v>
      </c>
      <c r="D2565" s="1">
        <v>0.0009953328168446074</v>
      </c>
      <c r="E2565" s="1">
        <v>0.01468009179950336</v>
      </c>
      <c r="F2565" s="1">
        <v>-0.01169756507858166</v>
      </c>
      <c r="G2565" s="1">
        <v>0.006333300268109632</v>
      </c>
      <c r="H2565" s="1">
        <v>-0.003414061054724971</v>
      </c>
      <c r="I2565" s="1">
        <v>0.002711315092297939</v>
      </c>
      <c r="J2565" s="1">
        <v>-0.01321594827214301</v>
      </c>
      <c r="K2565" s="1">
        <v>-0.01649045438115559</v>
      </c>
      <c r="L2565" s="1">
        <v>0.02920590193434203</v>
      </c>
      <c r="M2565" s="1">
        <v>0.001130422808761189</v>
      </c>
      <c r="N2565" s="1">
        <v>-0.005909882937409239</v>
      </c>
      <c r="O2565" s="1">
        <v>-0.008601653944122933</v>
      </c>
      <c r="P2565" s="1">
        <v>-0.00655232057726296</v>
      </c>
      <c r="Q2565" s="1">
        <v>-0.01064317611896282</v>
      </c>
      <c r="R2565" s="1">
        <v>-0.001106236662997917</v>
      </c>
      <c r="S2565" s="1">
        <v>0.01810618403684527</v>
      </c>
      <c r="T2565" s="1">
        <v>0.007100130437013519</v>
      </c>
      <c r="U2565" s="1">
        <v>0.01327701581713048</v>
      </c>
      <c r="V2565" s="1">
        <v>0.02024118199843539</v>
      </c>
      <c r="W2565" s="1">
        <v>0.00404374865428081</v>
      </c>
      <c r="X2565" s="1">
        <v>0.004604561030156384</v>
      </c>
      <c r="Y2565" s="1">
        <v>0.01190702288252288</v>
      </c>
      <c r="Z2565" s="1">
        <v>-0.0005619852869717112</v>
      </c>
      <c r="AA2565" s="1">
        <v>0.0005587395333475076</v>
      </c>
      <c r="AB2565" s="1">
        <v>-0.005381459378301368</v>
      </c>
      <c r="AC2565" s="1">
        <v>0.02845027869684302</v>
      </c>
    </row>
    <row r="2566" spans="1:29">
      <c r="A2566" s="11">
        <v>40219</v>
      </c>
      <c r="B2566" s="1">
        <v>-0.01338415040496765</v>
      </c>
      <c r="C2566" s="1">
        <v>0.02176438563278627</v>
      </c>
      <c r="D2566" s="1">
        <v>0.01081442536693999</v>
      </c>
      <c r="E2566" s="1">
        <v>-0.02846893762454727</v>
      </c>
      <c r="F2566" s="1">
        <v>-0.0173689886915237</v>
      </c>
      <c r="G2566" s="1">
        <v>-0.01267789196657976</v>
      </c>
      <c r="H2566" s="1">
        <v>-0.001712590713474738</v>
      </c>
      <c r="I2566" s="1">
        <v>0.01393468122825836</v>
      </c>
      <c r="J2566" s="1">
        <v>0.01562536036786089</v>
      </c>
      <c r="K2566" s="1">
        <v>-0.01074802085050253</v>
      </c>
      <c r="L2566" s="1">
        <v>-0.002768788019894552</v>
      </c>
      <c r="M2566" s="1">
        <v>0.01886758494954188</v>
      </c>
      <c r="N2566" s="1">
        <v>0</v>
      </c>
      <c r="O2566" s="1">
        <v>-0.03314177208226354</v>
      </c>
      <c r="P2566" s="1">
        <v>-0.008625262570402525</v>
      </c>
      <c r="Q2566" s="1">
        <v>-0.01740093433394008</v>
      </c>
      <c r="R2566" s="1">
        <v>-0.008205387653371976</v>
      </c>
      <c r="S2566" s="1">
        <v>-0.02499416844878422</v>
      </c>
      <c r="T2566" s="1">
        <v>-0.01971498301167607</v>
      </c>
      <c r="U2566" s="1">
        <v>0.003059970733196415</v>
      </c>
      <c r="V2566" s="1">
        <v>-0.02126619610162961</v>
      </c>
      <c r="W2566" s="1">
        <v>-0.01017509960066032</v>
      </c>
      <c r="X2566" s="1">
        <v>-0.009832223416401331</v>
      </c>
      <c r="Y2566" s="1">
        <v>-0.01934245772879828</v>
      </c>
      <c r="Z2566" s="1">
        <v>-0.02080414647692763</v>
      </c>
      <c r="AA2566" s="1">
        <v>0.01313712385751487</v>
      </c>
      <c r="AB2566" s="1">
        <v>0.02025544569465487</v>
      </c>
      <c r="AC2566" s="1">
        <v>-0.01008691403401818</v>
      </c>
    </row>
    <row r="2567" spans="1:29">
      <c r="A2567" s="11">
        <v>40220</v>
      </c>
      <c r="B2567" s="1">
        <v>0.008344317636181264</v>
      </c>
      <c r="C2567" s="1">
        <v>-0.0113490000120321</v>
      </c>
      <c r="D2567" s="1">
        <v>0.002428471974597946</v>
      </c>
      <c r="E2567" s="1">
        <v>-0.0004804532644037129</v>
      </c>
      <c r="F2567" s="1">
        <v>0.006645928980776539</v>
      </c>
      <c r="G2567" s="1">
        <v>-0.004526476485986697</v>
      </c>
      <c r="H2567" s="1">
        <v>0.01041672895532497</v>
      </c>
      <c r="I2567" s="1">
        <v>0.002792445778787789</v>
      </c>
      <c r="J2567" s="1">
        <v>0.01282031526304261</v>
      </c>
      <c r="K2567" s="1">
        <v>0.01434158755475279</v>
      </c>
      <c r="L2567" s="1">
        <v>0.01276857499407891</v>
      </c>
      <c r="M2567" s="1">
        <v>-0.007914054318542529</v>
      </c>
      <c r="N2567" s="1">
        <v>0.01332526042666116</v>
      </c>
      <c r="O2567" s="1">
        <v>0.02968654944567684</v>
      </c>
      <c r="P2567" s="1">
        <v>0.02251801395076369</v>
      </c>
      <c r="Q2567" s="1">
        <v>0.01218949699657035</v>
      </c>
      <c r="R2567" s="1">
        <v>0.03050445103857569</v>
      </c>
      <c r="S2567" s="1">
        <v>0.01405003031846563</v>
      </c>
      <c r="T2567" s="1">
        <v>0.003033887021741899</v>
      </c>
      <c r="U2567" s="1">
        <v>0.001877549463369821</v>
      </c>
      <c r="V2567" s="1">
        <v>0.007154469016553699</v>
      </c>
      <c r="W2567" s="1">
        <v>0.02205830798737241</v>
      </c>
      <c r="X2567" s="1">
        <v>0.02702689243517775</v>
      </c>
      <c r="Y2567" s="1">
        <v>-0.007136405549553415</v>
      </c>
      <c r="Z2567" s="1">
        <v>0.02201162926119826</v>
      </c>
      <c r="AA2567" s="1">
        <v>0.007861115564320897</v>
      </c>
      <c r="AB2567" s="1">
        <v>0.04079392724095476</v>
      </c>
      <c r="AC2567" s="1">
        <v>0.01235131912112064</v>
      </c>
    </row>
    <row r="2568" spans="1:29">
      <c r="A2568" s="11">
        <v>40224</v>
      </c>
      <c r="B2568" s="1">
        <v>-0.00421004005439829</v>
      </c>
      <c r="C2568" s="1">
        <v>-0.01527601116285393</v>
      </c>
      <c r="D2568" s="1">
        <v>0.01202249067603134</v>
      </c>
      <c r="E2568" s="1">
        <v>0.01473907084680492</v>
      </c>
      <c r="F2568" s="1">
        <v>0.01370817567955251</v>
      </c>
      <c r="G2568" s="1">
        <v>-0.03767648908621446</v>
      </c>
      <c r="H2568" s="1">
        <v>-0.01309888671940729</v>
      </c>
      <c r="I2568" s="1">
        <v>0.009887302962133582</v>
      </c>
      <c r="J2568" s="1">
        <v>0.01880651244081388</v>
      </c>
      <c r="K2568" s="1">
        <v>-0.01563820305929442</v>
      </c>
      <c r="L2568" s="1">
        <v>7.993372023817891E-05</v>
      </c>
      <c r="M2568" s="1">
        <v>-0.02361167951113763</v>
      </c>
      <c r="N2568" s="1">
        <v>0.00890122633521373</v>
      </c>
      <c r="O2568" s="1">
        <v>0.008968527472342114</v>
      </c>
      <c r="P2568" s="1">
        <v>0.001001193724051719</v>
      </c>
      <c r="Q2568" s="1">
        <v>-0.0108610493323622</v>
      </c>
      <c r="R2568" s="1">
        <v>-0.005073180008893008</v>
      </c>
      <c r="S2568" s="1">
        <v>-0.01580007531700789</v>
      </c>
      <c r="T2568" s="1">
        <v>-0.0118114881724215</v>
      </c>
      <c r="U2568" s="1">
        <v>0.00554341636344402</v>
      </c>
      <c r="V2568" s="1">
        <v>0.005097500237545516</v>
      </c>
      <c r="W2568" s="1">
        <v>-0.004347979203722763</v>
      </c>
      <c r="X2568" s="1">
        <v>-0.006760612619159723</v>
      </c>
      <c r="Y2568" s="1">
        <v>-0.02081378038905979</v>
      </c>
      <c r="Z2568" s="1">
        <v>0.01114332601688472</v>
      </c>
      <c r="AA2568" s="1">
        <v>-0.01162801200452002</v>
      </c>
      <c r="AB2568" s="1">
        <v>-0.007577882046141848</v>
      </c>
      <c r="AC2568" s="1">
        <v>0.006405394562195577</v>
      </c>
    </row>
    <row r="2569" spans="1:29">
      <c r="A2569" s="11">
        <v>40225</v>
      </c>
      <c r="B2569" s="1">
        <v>-0.002624333080855079</v>
      </c>
      <c r="C2569" s="1">
        <v>0.02205892462084313</v>
      </c>
      <c r="D2569" s="1">
        <v>-0.01206132606074162</v>
      </c>
      <c r="E2569" s="1">
        <v>0.01831357672862022</v>
      </c>
      <c r="F2569" s="1">
        <v>0.00687395420039727</v>
      </c>
      <c r="G2569" s="1">
        <v>0.01735775531733741</v>
      </c>
      <c r="H2569" s="1">
        <v>0.007988283629115633</v>
      </c>
      <c r="I2569" s="1">
        <v>-0.004585495441633336</v>
      </c>
      <c r="J2569" s="1">
        <v>0.03230387357122066</v>
      </c>
      <c r="K2569" s="1">
        <v>0.03220861752274029</v>
      </c>
      <c r="L2569" s="1">
        <v>0.01712957806169957</v>
      </c>
      <c r="M2569" s="1">
        <v>0.01094763110634633</v>
      </c>
      <c r="N2569" s="1">
        <v>0.003208637048302876</v>
      </c>
      <c r="O2569" s="1">
        <v>0.01998666597872023</v>
      </c>
      <c r="P2569" s="1">
        <v>-0.003000127205609382</v>
      </c>
      <c r="Q2569" s="1">
        <v>0.01350711509792046</v>
      </c>
      <c r="R2569" s="1">
        <v>0.007673341597743022</v>
      </c>
      <c r="S2569" s="1">
        <v>0.02074595914579946</v>
      </c>
      <c r="T2569" s="1">
        <v>0.01350927067398522</v>
      </c>
      <c r="U2569" s="1">
        <v>0.02515717283766339</v>
      </c>
      <c r="V2569" s="1">
        <v>0.01069948022319234</v>
      </c>
      <c r="W2569" s="1">
        <v>-0.004156196389848876</v>
      </c>
      <c r="X2569" s="1">
        <v>0.02927611335036828</v>
      </c>
      <c r="Y2569" s="1">
        <v>-0.002419828333379948</v>
      </c>
      <c r="Z2569" s="1">
        <v>0.01889239984066027</v>
      </c>
      <c r="AA2569" s="1">
        <v>0.006115490449867034</v>
      </c>
      <c r="AB2569" s="1">
        <v>-0.007372035595149873</v>
      </c>
      <c r="AC2569" s="1">
        <v>0.01522930357780927</v>
      </c>
    </row>
    <row r="2570" spans="1:29">
      <c r="A2570" s="11">
        <v>40226</v>
      </c>
      <c r="B2570" s="1">
        <v>0.04010125486005656</v>
      </c>
      <c r="C2570" s="1">
        <v>-0.01008935080070561</v>
      </c>
      <c r="D2570" s="1">
        <v>0.0008589556432143652</v>
      </c>
      <c r="E2570" s="1">
        <v>-0.01147276771641303</v>
      </c>
      <c r="F2570" s="1">
        <v>-0.006378173211439853</v>
      </c>
      <c r="G2570" s="1">
        <v>0.1207583292123999</v>
      </c>
      <c r="H2570" s="1">
        <v>0.001950584849329973</v>
      </c>
      <c r="I2570" s="1">
        <v>0.03084557179444691</v>
      </c>
      <c r="J2570" s="1">
        <v>0.05055016314665961</v>
      </c>
      <c r="K2570" s="1">
        <v>0.01433707370926629</v>
      </c>
      <c r="L2570" s="1">
        <v>-0.008971529000982525</v>
      </c>
      <c r="M2570" s="1">
        <v>0.009051046740835123</v>
      </c>
      <c r="N2570" s="1">
        <v>0.006396128688346714</v>
      </c>
      <c r="O2570" s="1">
        <v>0.01329346312706847</v>
      </c>
      <c r="P2570" s="1">
        <v>0</v>
      </c>
      <c r="Q2570" s="1">
        <v>-0.002991677848687258</v>
      </c>
      <c r="R2570" s="1">
        <v>0.01454176918791283</v>
      </c>
      <c r="S2570" s="1">
        <v>0.03145420879441518</v>
      </c>
      <c r="T2570" s="1">
        <v>0.0188742028115203</v>
      </c>
      <c r="U2570" s="1">
        <v>0.02378251358091199</v>
      </c>
      <c r="V2570" s="1">
        <v>-0.00174806614697709</v>
      </c>
      <c r="W2570" s="1">
        <v>-0.006762483600777802</v>
      </c>
      <c r="X2570" s="1">
        <v>0.01187529314355884</v>
      </c>
      <c r="Y2570" s="1">
        <v>0.02082216221059596</v>
      </c>
      <c r="Z2570" s="1">
        <v>0.06226154274479168</v>
      </c>
      <c r="AA2570" s="1">
        <v>0.04037641153848881</v>
      </c>
      <c r="AB2570" s="1">
        <v>0.02679052735409382</v>
      </c>
      <c r="AC2570" s="1">
        <v>0.002164214113623553</v>
      </c>
    </row>
    <row r="2571" spans="1:29">
      <c r="A2571" s="11">
        <v>40227</v>
      </c>
      <c r="B2571" s="1">
        <v>0.02923270016257007</v>
      </c>
      <c r="C2571" s="1">
        <v>0.04794824919789908</v>
      </c>
      <c r="D2571" s="1">
        <v>0.002850458957859736</v>
      </c>
      <c r="E2571" s="1">
        <v>-0.002509396328031377</v>
      </c>
      <c r="F2571" s="1">
        <v>0.009222143769722191</v>
      </c>
      <c r="G2571" s="1">
        <v>-0.02131259014413911</v>
      </c>
      <c r="H2571" s="1">
        <v>-0.01654919580022129</v>
      </c>
      <c r="I2571" s="1">
        <v>0.0167878085181743</v>
      </c>
      <c r="J2571" s="1">
        <v>-0.000981975448718253</v>
      </c>
      <c r="K2571" s="1">
        <v>0.008106406125762522</v>
      </c>
      <c r="L2571" s="1">
        <v>0.005955448444938005</v>
      </c>
      <c r="M2571" s="1">
        <v>0.01649838481462407</v>
      </c>
      <c r="N2571" s="1">
        <v>-0.01390269341677408</v>
      </c>
      <c r="O2571" s="1">
        <v>-0.01540252582368573</v>
      </c>
      <c r="P2571" s="1">
        <v>0.01805393776664199</v>
      </c>
      <c r="Q2571" s="1">
        <v>0.003455206234652897</v>
      </c>
      <c r="R2571" s="1">
        <v>-0.03365449566251777</v>
      </c>
      <c r="S2571" s="1">
        <v>0.0004691149063993372</v>
      </c>
      <c r="T2571" s="1">
        <v>-0.007384152307974068</v>
      </c>
      <c r="U2571" s="1">
        <v>0.002219243121188486</v>
      </c>
      <c r="V2571" s="1">
        <v>0.0021725598984359</v>
      </c>
      <c r="W2571" s="1">
        <v>0.0007977930240969933</v>
      </c>
      <c r="X2571" s="1">
        <v>-0.002319130558671167</v>
      </c>
      <c r="Y2571" s="1">
        <v>-0.007485654420227972</v>
      </c>
      <c r="Z2571" s="1">
        <v>-0.01232152651168561</v>
      </c>
      <c r="AA2571" s="1">
        <v>0.01580164234445336</v>
      </c>
      <c r="AB2571" s="1">
        <v>-0.008266803100794973</v>
      </c>
      <c r="AC2571" s="1">
        <v>-0.005212608346686354</v>
      </c>
    </row>
    <row r="2572" spans="1:29">
      <c r="A2572" s="11">
        <v>40228</v>
      </c>
      <c r="B2572" s="1">
        <v>-0.003641480369517169</v>
      </c>
      <c r="C2572" s="1">
        <v>-0.01370114626042429</v>
      </c>
      <c r="D2572" s="1">
        <v>-0.002414523646116384</v>
      </c>
      <c r="E2572" s="1">
        <v>-0.005817558428608427</v>
      </c>
      <c r="F2572" s="1">
        <v>0.00430037308818787</v>
      </c>
      <c r="G2572" s="1">
        <v>-0.0143449633222581</v>
      </c>
      <c r="H2572" s="1">
        <v>0.0009900646564375837</v>
      </c>
      <c r="I2572" s="1">
        <v>0.006028144440855199</v>
      </c>
      <c r="J2572" s="1">
        <v>-0.01769315531991666</v>
      </c>
      <c r="K2572" s="1">
        <v>-0.006185572746312928</v>
      </c>
      <c r="L2572" s="1">
        <v>-0.0004929288638761964</v>
      </c>
      <c r="M2572" s="1">
        <v>0.01386725717469828</v>
      </c>
      <c r="N2572" s="1">
        <v>0.00100700110892693</v>
      </c>
      <c r="O2572" s="1">
        <v>-0.01135021818548154</v>
      </c>
      <c r="P2572" s="1">
        <v>-0.01576339346015754</v>
      </c>
      <c r="Q2572" s="1">
        <v>0.005709398936010635</v>
      </c>
      <c r="R2572" s="1">
        <v>-0.0146322157694011</v>
      </c>
      <c r="S2572" s="1">
        <v>-0.0269636246746453</v>
      </c>
      <c r="T2572" s="1">
        <v>-0.01910016067501641</v>
      </c>
      <c r="U2572" s="1">
        <v>-0.01144137930211497</v>
      </c>
      <c r="V2572" s="1">
        <v>0.003074677916737212</v>
      </c>
      <c r="W2572" s="1">
        <v>-0.01472209977218908</v>
      </c>
      <c r="X2572" s="1">
        <v>-0.01415791084941775</v>
      </c>
      <c r="Y2572" s="1">
        <v>-0.01005642061524736</v>
      </c>
      <c r="Z2572" s="1">
        <v>-0.0284153170705016</v>
      </c>
      <c r="AA2572" s="1">
        <v>-0.007723272575149154</v>
      </c>
      <c r="AB2572" s="1">
        <v>-0.02695999518571512</v>
      </c>
      <c r="AC2572" s="1">
        <v>-0.003144485305685008</v>
      </c>
    </row>
    <row r="2573" spans="1:29">
      <c r="A2573" s="11">
        <v>40231</v>
      </c>
      <c r="B2573" s="1">
        <v>0.01183208986797979</v>
      </c>
      <c r="C2573" s="1">
        <v>0.01569208104851372</v>
      </c>
      <c r="D2573" s="1">
        <v>-0.001255924582258983</v>
      </c>
      <c r="E2573" s="1">
        <v>-0.01059614414856935</v>
      </c>
      <c r="F2573" s="1">
        <v>-0.004415908995281881</v>
      </c>
      <c r="G2573" s="1">
        <v>0.02051565894763763</v>
      </c>
      <c r="H2573" s="1">
        <v>-0.0002475075207841737</v>
      </c>
      <c r="I2573" s="1">
        <v>0.001594065133428302</v>
      </c>
      <c r="J2573" s="1">
        <v>0.02835210759839346</v>
      </c>
      <c r="K2573" s="1">
        <v>0.02136935986695909</v>
      </c>
      <c r="L2573" s="1">
        <v>0.01419593317668166</v>
      </c>
      <c r="M2573" s="1">
        <v>0.01429897056671958</v>
      </c>
      <c r="N2573" s="1">
        <v>-0.003621594561067698</v>
      </c>
      <c r="O2573" s="1">
        <v>-0.009284280095223973</v>
      </c>
      <c r="P2573" s="1">
        <v>-0.01301308701938564</v>
      </c>
      <c r="Q2573" s="1">
        <v>-0.002072517366381921</v>
      </c>
      <c r="R2573" s="1">
        <v>-0.005339676302002383</v>
      </c>
      <c r="S2573" s="1">
        <v>0.01036147145493427</v>
      </c>
      <c r="T2573" s="1">
        <v>0.005799600459158949</v>
      </c>
      <c r="U2573" s="1">
        <v>-0.006272523932896901</v>
      </c>
      <c r="V2573" s="1">
        <v>-0.00906554354388367</v>
      </c>
      <c r="W2573" s="1">
        <v>0.003775982983634574</v>
      </c>
      <c r="X2573" s="1">
        <v>0.007502038072896067</v>
      </c>
      <c r="Y2573" s="1">
        <v>0.01148866428231066</v>
      </c>
      <c r="Z2573" s="1">
        <v>0.02139977169822282</v>
      </c>
      <c r="AA2573" s="1">
        <v>-0.02674489774613054</v>
      </c>
      <c r="AB2573" s="1">
        <v>-0.02047926005111012</v>
      </c>
      <c r="AC2573" s="1">
        <v>0.0035295583834003</v>
      </c>
    </row>
    <row r="2574" spans="1:29">
      <c r="A2574" s="11">
        <v>40232</v>
      </c>
      <c r="B2574" s="1">
        <v>-0.00839762632329033</v>
      </c>
      <c r="C2574" s="1">
        <v>-0.02195018405367544</v>
      </c>
      <c r="D2574" s="1">
        <v>-0.0006442251047205083</v>
      </c>
      <c r="E2574" s="1">
        <v>-0.009271319790828292</v>
      </c>
      <c r="F2574" s="1">
        <v>0.02450497495452808</v>
      </c>
      <c r="G2574" s="1">
        <v>-0.00601374643625896</v>
      </c>
      <c r="H2574" s="1">
        <v>0.01063317427680266</v>
      </c>
      <c r="I2574" s="1">
        <v>0.002593386180721469</v>
      </c>
      <c r="J2574" s="1">
        <v>0.004216506790462038</v>
      </c>
      <c r="K2574" s="1">
        <v>-0.005078300117889678</v>
      </c>
      <c r="L2574" s="1">
        <v>0.005042217436047158</v>
      </c>
      <c r="M2574" s="1">
        <v>-0.01164577776754616</v>
      </c>
      <c r="N2574" s="1">
        <v>0.006663942766241826</v>
      </c>
      <c r="O2574" s="1">
        <v>-0.01189037871993026</v>
      </c>
      <c r="P2574" s="1">
        <v>0.01064922227502918</v>
      </c>
      <c r="Q2574" s="1">
        <v>-0.005417695109735776</v>
      </c>
      <c r="R2574" s="1">
        <v>-0.002658590010260808</v>
      </c>
      <c r="S2574" s="1">
        <v>-0.01025521236475258</v>
      </c>
      <c r="T2574" s="1">
        <v>-0.00232203725793656</v>
      </c>
      <c r="U2574" s="1">
        <v>0.01397656983208218</v>
      </c>
      <c r="V2574" s="1">
        <v>0.02252890426604015</v>
      </c>
      <c r="W2574" s="1">
        <v>-0.0002150916965696359</v>
      </c>
      <c r="X2574" s="1">
        <v>-0.007588199829525411</v>
      </c>
      <c r="Y2574" s="1">
        <v>-0.002271716058486972</v>
      </c>
      <c r="Z2574" s="1">
        <v>0.004801305747875517</v>
      </c>
      <c r="AA2574" s="1">
        <v>-0.008904760544155899</v>
      </c>
      <c r="AB2574" s="1">
        <v>0.03238560558980308</v>
      </c>
      <c r="AC2574" s="1">
        <v>0.01227294576252724</v>
      </c>
    </row>
    <row r="2575" spans="1:29">
      <c r="A2575" s="11">
        <v>40233</v>
      </c>
      <c r="B2575" s="1">
        <v>-0.003961417359874098</v>
      </c>
      <c r="C2575" s="1">
        <v>0.004661455764955136</v>
      </c>
      <c r="D2575" s="1">
        <v>0.006752562965454345</v>
      </c>
      <c r="E2575" s="1">
        <v>-0.02178109339053724</v>
      </c>
      <c r="F2575" s="1">
        <v>-0.002317369036816452</v>
      </c>
      <c r="G2575" s="1">
        <v>-0.004408041173295296</v>
      </c>
      <c r="H2575" s="1">
        <v>-0.006239391154294949</v>
      </c>
      <c r="I2575" s="1">
        <v>-0.000293925044791199</v>
      </c>
      <c r="J2575" s="1">
        <v>0.001292108500146272</v>
      </c>
      <c r="K2575" s="1">
        <v>-0.01122886093280562</v>
      </c>
      <c r="L2575" s="1">
        <v>-0.00193692665185452</v>
      </c>
      <c r="M2575" s="1">
        <v>-0.0009303629333824448</v>
      </c>
      <c r="N2575" s="1">
        <v>-0.006419410806542736</v>
      </c>
      <c r="O2575" s="1">
        <v>-0.02376094966552222</v>
      </c>
      <c r="P2575" s="1">
        <v>0.002508721936669511</v>
      </c>
      <c r="Q2575" s="1">
        <v>-0.0002266653053545342</v>
      </c>
      <c r="R2575" s="1">
        <v>0.00353711341463625</v>
      </c>
      <c r="S2575" s="1">
        <v>0.00433728588261495</v>
      </c>
      <c r="T2575" s="1">
        <v>0.004890399344165797</v>
      </c>
      <c r="U2575" s="1">
        <v>0.004742860999340293</v>
      </c>
      <c r="V2575" s="1">
        <v>-0.02731785151941257</v>
      </c>
      <c r="W2575" s="1">
        <v>0.005751500297757728</v>
      </c>
      <c r="X2575" s="1">
        <v>-0.02179490710141729</v>
      </c>
      <c r="Y2575" s="1">
        <v>0.004873171715700897</v>
      </c>
      <c r="Z2575" s="1">
        <v>-0.01424823889073068</v>
      </c>
      <c r="AA2575" s="1">
        <v>-0.006752896012377163</v>
      </c>
      <c r="AB2575" s="1">
        <v>-0.001985104592517772</v>
      </c>
      <c r="AC2575" s="1">
        <v>-0.006135693943169707</v>
      </c>
    </row>
    <row r="2576" spans="1:29">
      <c r="A2576" s="11">
        <v>40234</v>
      </c>
      <c r="B2576" s="1">
        <v>0.002240082630796891</v>
      </c>
      <c r="C2576" s="1">
        <v>-0.02577568227892413</v>
      </c>
      <c r="D2576" s="1">
        <v>0.00362816149315015</v>
      </c>
      <c r="E2576" s="1">
        <v>0.001319525052565718</v>
      </c>
      <c r="F2576" s="1">
        <v>0.002629631700989954</v>
      </c>
      <c r="G2576" s="1">
        <v>-0.008420748690970425</v>
      </c>
      <c r="H2576" s="1">
        <v>-0.01723488072368262</v>
      </c>
      <c r="I2576" s="1">
        <v>-0.005557131084892419</v>
      </c>
      <c r="J2576" s="1">
        <v>-0.01064515023134327</v>
      </c>
      <c r="K2576" s="1">
        <v>-0.02870134859053974</v>
      </c>
      <c r="L2576" s="1">
        <v>0.01593347914624954</v>
      </c>
      <c r="M2576" s="1">
        <v>-0.0009309628684633919</v>
      </c>
      <c r="N2576" s="1">
        <v>-0.0002017126772781985</v>
      </c>
      <c r="O2576" s="1">
        <v>-0.000208969879506693</v>
      </c>
      <c r="P2576" s="1">
        <v>-0.003503637724561637</v>
      </c>
      <c r="Q2576" s="1">
        <v>0.007809122986873307</v>
      </c>
      <c r="R2576" s="1">
        <v>-0.01603999187683236</v>
      </c>
      <c r="S2576" s="1">
        <v>0.01919402772823942</v>
      </c>
      <c r="T2576" s="1">
        <v>-0.003955705821645505</v>
      </c>
      <c r="U2576" s="1">
        <v>-0.01902924622181856</v>
      </c>
      <c r="V2576" s="1">
        <v>-0.004484665463109216</v>
      </c>
      <c r="W2576" s="1">
        <v>-0.01346821034576851</v>
      </c>
      <c r="X2576" s="1">
        <v>-0.02491049940768064</v>
      </c>
      <c r="Y2576" s="1">
        <v>0.00914280749898877</v>
      </c>
      <c r="Z2576" s="1">
        <v>0.003437097824134039</v>
      </c>
      <c r="AA2576" s="1">
        <v>-0.006942983258785507</v>
      </c>
      <c r="AB2576" s="1">
        <v>0.01021220596868666</v>
      </c>
      <c r="AC2576" s="1">
        <v>-0.004165673444027185</v>
      </c>
    </row>
    <row r="2577" spans="1:29">
      <c r="A2577" s="11">
        <v>40235</v>
      </c>
      <c r="B2577" s="1">
        <v>0.02576944200724185</v>
      </c>
      <c r="C2577" s="1">
        <v>-0.005291299075489864</v>
      </c>
      <c r="D2577" s="1">
        <v>0.0167076174221481</v>
      </c>
      <c r="E2577" s="1">
        <v>0.04150876442534734</v>
      </c>
      <c r="F2577" s="1">
        <v>-0.001311486625244052</v>
      </c>
      <c r="G2577" s="1">
        <v>0.02258786612133368</v>
      </c>
      <c r="H2577" s="1">
        <v>-0.0008767829122036108</v>
      </c>
      <c r="I2577" s="1">
        <v>0.008130991523452424</v>
      </c>
      <c r="J2577" s="1">
        <v>0.06064548803099989</v>
      </c>
      <c r="K2577" s="1">
        <v>0.004251731760561706</v>
      </c>
      <c r="L2577" s="1">
        <v>-0.005884144703750871</v>
      </c>
      <c r="M2577" s="1">
        <v>-0.01397945572732306</v>
      </c>
      <c r="N2577" s="1">
        <v>-0.06199521296548183</v>
      </c>
      <c r="O2577" s="1">
        <v>0.05292042245575979</v>
      </c>
      <c r="P2577" s="1">
        <v>0.03766981205307829</v>
      </c>
      <c r="Q2577" s="1">
        <v>0.006982773245856277</v>
      </c>
      <c r="R2577" s="1">
        <v>0.01645738889526105</v>
      </c>
      <c r="S2577" s="1">
        <v>0.02871922592335463</v>
      </c>
      <c r="T2577" s="1">
        <v>0.03169334652158606</v>
      </c>
      <c r="U2577" s="1">
        <v>0.02894720742132417</v>
      </c>
      <c r="V2577" s="1">
        <v>0.0125277620864328</v>
      </c>
      <c r="W2577" s="1">
        <v>0.01581906190223892</v>
      </c>
      <c r="X2577" s="1">
        <v>0.06562768939013042</v>
      </c>
      <c r="Y2577" s="1">
        <v>-0.04427466362590249</v>
      </c>
      <c r="Z2577" s="1">
        <v>0.008959423767104235</v>
      </c>
      <c r="AA2577" s="1">
        <v>0.01317069318802333</v>
      </c>
      <c r="AB2577" s="1">
        <v>0.05120114063314785</v>
      </c>
      <c r="AC2577" s="1">
        <v>0.0121004479253588</v>
      </c>
    </row>
    <row r="2578" spans="1:29">
      <c r="A2578" s="11">
        <v>40239</v>
      </c>
      <c r="B2578" s="1">
        <v>0.02712333058077854</v>
      </c>
      <c r="C2578" s="1">
        <v>-0.04078391255191971</v>
      </c>
      <c r="D2578" s="1">
        <v>0.01039771453365357</v>
      </c>
      <c r="E2578" s="1">
        <v>-0.0026888458189539</v>
      </c>
      <c r="F2578" s="1">
        <v>-0.005952791910007971</v>
      </c>
      <c r="G2578" s="1">
        <v>0.07859579662887906</v>
      </c>
      <c r="H2578" s="1">
        <v>-0.01554673957539909</v>
      </c>
      <c r="I2578" s="1">
        <v>0.02355108066323286</v>
      </c>
      <c r="J2578" s="1">
        <v>0.0405780984782087</v>
      </c>
      <c r="K2578" s="1">
        <v>-0.007408886567327189</v>
      </c>
      <c r="L2578" s="1">
        <v>0.01500813747465957</v>
      </c>
      <c r="M2578" s="1">
        <v>-0.01748577028187881</v>
      </c>
      <c r="N2578" s="1">
        <v>0.0417652624936562</v>
      </c>
      <c r="O2578" s="1">
        <v>0.04887111753303697</v>
      </c>
      <c r="P2578" s="1">
        <v>0.00774435595855838</v>
      </c>
      <c r="Q2578" s="1">
        <v>-0.007650188038992867</v>
      </c>
      <c r="R2578" s="1">
        <v>0.004341228203150527</v>
      </c>
      <c r="S2578" s="1">
        <v>0.02929061961534019</v>
      </c>
      <c r="T2578" s="1">
        <v>0.006255254800775489</v>
      </c>
      <c r="U2578" s="1">
        <v>-0.008622500641347064</v>
      </c>
      <c r="V2578" s="1">
        <v>0.007631313764028924</v>
      </c>
      <c r="W2578" s="1">
        <v>0.01791910949622832</v>
      </c>
      <c r="X2578" s="1">
        <v>0.1221176653665501</v>
      </c>
      <c r="Y2578" s="1">
        <v>0.05065323655455978</v>
      </c>
      <c r="Z2578" s="1">
        <v>0.06015479301467686</v>
      </c>
      <c r="AA2578" s="1">
        <v>0.0258838520580611</v>
      </c>
      <c r="AB2578" s="1">
        <v>0.04321228597561344</v>
      </c>
      <c r="AC2578" s="1">
        <v>0.03505528932804047</v>
      </c>
    </row>
    <row r="2579" spans="1:29">
      <c r="A2579" s="11">
        <v>40240</v>
      </c>
      <c r="B2579" s="1">
        <v>-0.005281430984250379</v>
      </c>
      <c r="C2579" s="1">
        <v>0.001756072115344676</v>
      </c>
      <c r="D2579" s="1">
        <v>0.03066516018261156</v>
      </c>
      <c r="E2579" s="1">
        <v>0.01665082883614288</v>
      </c>
      <c r="F2579" s="1">
        <v>0.02928217300683045</v>
      </c>
      <c r="G2579" s="1">
        <v>0.06326405957624681</v>
      </c>
      <c r="H2579" s="1">
        <v>0.01910334069437347</v>
      </c>
      <c r="I2579" s="1">
        <v>0.01816666155932301</v>
      </c>
      <c r="J2579" s="1">
        <v>0.01299850826892368</v>
      </c>
      <c r="K2579" s="1">
        <v>0.01983357796039642</v>
      </c>
      <c r="L2579" s="1">
        <v>0.00956099460235893</v>
      </c>
      <c r="M2579" s="1">
        <v>-0.01202497561109894</v>
      </c>
      <c r="N2579" s="1">
        <v>0.007232745742915991</v>
      </c>
      <c r="O2579" s="1">
        <v>0.01835368594017694</v>
      </c>
      <c r="P2579" s="1">
        <v>0.0124878031243878</v>
      </c>
      <c r="Q2579" s="1">
        <v>-0.007393966344396152</v>
      </c>
      <c r="R2579" s="1">
        <v>0.04231092627840782</v>
      </c>
      <c r="S2579" s="1">
        <v>0.007559191720903913</v>
      </c>
      <c r="T2579" s="1">
        <v>0.01799529509877895</v>
      </c>
      <c r="U2579" s="1">
        <v>0.02808290890141274</v>
      </c>
      <c r="V2579" s="1">
        <v>0.00670321532525131</v>
      </c>
      <c r="W2579" s="1">
        <v>0.02357603360582594</v>
      </c>
      <c r="X2579" s="1">
        <v>0.01403416303877547</v>
      </c>
      <c r="Y2579" s="1">
        <v>0.04719124056254365</v>
      </c>
      <c r="Z2579" s="1">
        <v>-0.001149609959334663</v>
      </c>
      <c r="AA2579" s="1">
        <v>0.01269924570511427</v>
      </c>
      <c r="AB2579" s="1">
        <v>0.02262669337243173</v>
      </c>
      <c r="AC2579" s="1">
        <v>-0.003921715092620737</v>
      </c>
    </row>
    <row r="2580" spans="1:29">
      <c r="A2580" s="11">
        <v>40241</v>
      </c>
      <c r="B2580" s="1">
        <v>-0.02371837983456804</v>
      </c>
      <c r="C2580" s="1">
        <v>-0.0129174929601078</v>
      </c>
      <c r="D2580" s="1">
        <v>0.001893420587945949</v>
      </c>
      <c r="E2580" s="1">
        <v>-0.007175014725658069</v>
      </c>
      <c r="F2580" s="1">
        <v>-0.01018195026496793</v>
      </c>
      <c r="G2580" s="1">
        <v>-0.02194849372765595</v>
      </c>
      <c r="H2580" s="1">
        <v>0</v>
      </c>
      <c r="I2580" s="1">
        <v>0.002532875415542479</v>
      </c>
      <c r="J2580" s="1">
        <v>-0.01312337209510239</v>
      </c>
      <c r="K2580" s="1">
        <v>0.01819308667704389</v>
      </c>
      <c r="L2580" s="1">
        <v>-0.01592116215567274</v>
      </c>
      <c r="M2580" s="1">
        <v>-0.01233364332013276</v>
      </c>
      <c r="N2580" s="1">
        <v>0.009642951416810153</v>
      </c>
      <c r="O2580" s="1">
        <v>0.00102232055098872</v>
      </c>
      <c r="P2580" s="1">
        <v>-0.007115669315297724</v>
      </c>
      <c r="Q2580" s="1">
        <v>-0.005268587897356403</v>
      </c>
      <c r="R2580" s="1">
        <v>-0.01053871066217338</v>
      </c>
      <c r="S2580" s="1">
        <v>0.04589555383084098</v>
      </c>
      <c r="T2580" s="1">
        <v>0.005092886741194569</v>
      </c>
      <c r="U2580" s="1">
        <v>0.007026008808009632</v>
      </c>
      <c r="V2580" s="1">
        <v>0.01597471138104267</v>
      </c>
      <c r="W2580" s="1">
        <v>0.002354568508704524</v>
      </c>
      <c r="X2580" s="1">
        <v>0.004633899171913924</v>
      </c>
      <c r="Y2580" s="1">
        <v>0.002959515785306177</v>
      </c>
      <c r="Z2580" s="1">
        <v>0.01537323338799101</v>
      </c>
      <c r="AA2580" s="1">
        <v>0.02929653181285263</v>
      </c>
      <c r="AB2580" s="1">
        <v>0.06918731626193297</v>
      </c>
      <c r="AC2580" s="1">
        <v>-0.006799988275691615</v>
      </c>
    </row>
    <row r="2581" spans="1:29">
      <c r="A2581" s="11">
        <v>40242</v>
      </c>
      <c r="B2581" s="1">
        <v>-0.01631509437983636</v>
      </c>
      <c r="C2581" s="1">
        <v>0.01000213301181119</v>
      </c>
      <c r="D2581" s="1">
        <v>0.01225682369836756</v>
      </c>
      <c r="E2581" s="1">
        <v>0.009583537118899699</v>
      </c>
      <c r="F2581" s="1">
        <v>-0.004105554430148817</v>
      </c>
      <c r="G2581" s="1">
        <v>-0.01859429417487346</v>
      </c>
      <c r="H2581" s="1">
        <v>0.02186951245512447</v>
      </c>
      <c r="I2581" s="1">
        <v>0.001600132844049362</v>
      </c>
      <c r="J2581" s="1">
        <v>-0.007092245698631205</v>
      </c>
      <c r="K2581" s="1">
        <v>-0.001848327708779851</v>
      </c>
      <c r="L2581" s="1">
        <v>0.004534988603767776</v>
      </c>
      <c r="M2581" s="1">
        <v>0.00821566898086834</v>
      </c>
      <c r="N2581" s="1">
        <v>-0.005283302940661372</v>
      </c>
      <c r="O2581" s="1">
        <v>-0.0007888764064131193</v>
      </c>
      <c r="P2581" s="1">
        <v>-0.02102246356771964</v>
      </c>
      <c r="Q2581" s="1">
        <v>-0.0005020955223506984</v>
      </c>
      <c r="R2581" s="1">
        <v>-0.004142028059167968</v>
      </c>
      <c r="S2581" s="1">
        <v>-0.01054842597514205</v>
      </c>
      <c r="T2581" s="1">
        <v>0.007133482894143173</v>
      </c>
      <c r="U2581" s="1">
        <v>0.01075024397495761</v>
      </c>
      <c r="V2581" s="1">
        <v>0.0163222662719551</v>
      </c>
      <c r="W2581" s="1">
        <v>-0.009753373161472512</v>
      </c>
      <c r="X2581" s="1">
        <v>-0.02306262597615694</v>
      </c>
      <c r="Y2581" s="1">
        <v>-0.005527911134916463</v>
      </c>
      <c r="Z2581" s="1">
        <v>0.0008905992324601542</v>
      </c>
      <c r="AA2581" s="1">
        <v>-0.0197336136407138</v>
      </c>
      <c r="AB2581" s="1">
        <v>-0.0203656540135696</v>
      </c>
      <c r="AC2581" s="1">
        <v>-0.01138774412928201</v>
      </c>
    </row>
    <row r="2582" spans="1:29">
      <c r="A2582" s="11">
        <v>40245</v>
      </c>
      <c r="B2582" s="1">
        <v>0.02351921206866825</v>
      </c>
      <c r="C2582" s="1">
        <v>0.003053860098789274</v>
      </c>
      <c r="D2582" s="1">
        <v>-0.07202694304706347</v>
      </c>
      <c r="E2582" s="1">
        <v>0.0009339422949050658</v>
      </c>
      <c r="F2582" s="1">
        <v>0.01484206214141737</v>
      </c>
      <c r="G2582" s="1">
        <v>-0.007153914171677767</v>
      </c>
      <c r="H2582" s="1">
        <v>0.00574792926371015</v>
      </c>
      <c r="I2582" s="1">
        <v>0.0001122125151422626</v>
      </c>
      <c r="J2582" s="1">
        <v>-0.01071415464676084</v>
      </c>
      <c r="K2582" s="1">
        <v>-0.01748989905680109</v>
      </c>
      <c r="L2582" s="1">
        <v>0.00904933736776159</v>
      </c>
      <c r="M2582" s="1">
        <v>0.002770222625163798</v>
      </c>
      <c r="N2582" s="1">
        <v>0.0265577738214462</v>
      </c>
      <c r="O2582" s="1">
        <v>0.04221388356027855</v>
      </c>
      <c r="P2582" s="1">
        <v>0.02537820294308202</v>
      </c>
      <c r="Q2582" s="1">
        <v>0.005482044212375303</v>
      </c>
      <c r="R2582" s="1">
        <v>-0.005644545634474474</v>
      </c>
      <c r="S2582" s="1">
        <v>0.01492526834153418</v>
      </c>
      <c r="T2582" s="1">
        <v>0.009158821078001811</v>
      </c>
      <c r="U2582" s="1">
        <v>0.03719108096515966</v>
      </c>
      <c r="V2582" s="1">
        <v>0.0167110486690627</v>
      </c>
      <c r="W2582" s="1">
        <v>-0.009385071648685295</v>
      </c>
      <c r="X2582" s="1">
        <v>0.004280572574662855</v>
      </c>
      <c r="Y2582" s="1">
        <v>0.01111697131024147</v>
      </c>
      <c r="Z2582" s="1">
        <v>0.005905378149630325</v>
      </c>
      <c r="AA2582" s="1">
        <v>-0.01108992471249026</v>
      </c>
      <c r="AB2582" s="1">
        <v>-0.005588413552563676</v>
      </c>
      <c r="AC2582" s="1">
        <v>0.01727798367726074</v>
      </c>
    </row>
    <row r="2583" spans="1:29">
      <c r="A2583" s="11">
        <v>40246</v>
      </c>
      <c r="B2583" s="1">
        <v>-0.01031621306988761</v>
      </c>
      <c r="C2583" s="1">
        <v>-0.01005721459710418</v>
      </c>
      <c r="D2583" s="1">
        <v>-0.01838306111058974</v>
      </c>
      <c r="E2583" s="1">
        <v>-0.02223270773095909</v>
      </c>
      <c r="F2583" s="1">
        <v>-0.001111653684547798</v>
      </c>
      <c r="G2583" s="1">
        <v>-0.007680736896578999</v>
      </c>
      <c r="H2583" s="1">
        <v>-0.008754867707303049</v>
      </c>
      <c r="I2583" s="1">
        <v>0.01513256683364594</v>
      </c>
      <c r="J2583" s="1">
        <v>-0.02466918395891771</v>
      </c>
      <c r="K2583" s="1">
        <v>-0.01130876722521046</v>
      </c>
      <c r="L2583" s="1">
        <v>0.009174413334954501</v>
      </c>
      <c r="M2583" s="1">
        <v>-0.007313275403084019</v>
      </c>
      <c r="N2583" s="1">
        <v>-0.0007960929967603114</v>
      </c>
      <c r="O2583" s="1">
        <v>0.006684057300400559</v>
      </c>
      <c r="P2583" s="1">
        <v>0.004283814370042105</v>
      </c>
      <c r="Q2583" s="1">
        <v>-0.003907462238482928</v>
      </c>
      <c r="R2583" s="1">
        <v>-0.01369405789677713</v>
      </c>
      <c r="S2583" s="1">
        <v>-0.01806710431450442</v>
      </c>
      <c r="T2583" s="1">
        <v>-0.01033440021047838</v>
      </c>
      <c r="U2583" s="1">
        <v>-0.001901504378702401</v>
      </c>
      <c r="V2583" s="1">
        <v>0.009239610415597399</v>
      </c>
      <c r="W2583" s="1">
        <v>-0.01754301521634727</v>
      </c>
      <c r="X2583" s="1">
        <v>-0.02707935958652519</v>
      </c>
      <c r="Y2583" s="1">
        <v>-0.01147751335513003</v>
      </c>
      <c r="Z2583" s="1">
        <v>-0.01133898842661851</v>
      </c>
      <c r="AA2583" s="1">
        <v>0.002320141369129836</v>
      </c>
      <c r="AB2583" s="1">
        <v>-0.01022824857886417</v>
      </c>
      <c r="AC2583" s="1">
        <v>0.006234960314775551</v>
      </c>
    </row>
    <row r="2584" spans="1:29">
      <c r="A2584" s="11">
        <v>40247</v>
      </c>
      <c r="B2584" s="1">
        <v>0.01239210985439532</v>
      </c>
      <c r="C2584" s="1">
        <v>0.001304918288490331</v>
      </c>
      <c r="D2584" s="1">
        <v>-0.008509448055705304</v>
      </c>
      <c r="E2584" s="1">
        <v>0.005565416489309527</v>
      </c>
      <c r="F2584" s="1">
        <v>-0.002269087992148311</v>
      </c>
      <c r="G2584" s="1">
        <v>-0.003271703292324402</v>
      </c>
      <c r="H2584" s="1">
        <v>-0.0004907454636332576</v>
      </c>
      <c r="I2584" s="1">
        <v>0.001794547347550912</v>
      </c>
      <c r="J2584" s="1">
        <v>0.003701548640534513</v>
      </c>
      <c r="K2584" s="1">
        <v>0.01567470330104626</v>
      </c>
      <c r="L2584" s="1">
        <v>-0.009202860453255135</v>
      </c>
      <c r="M2584" s="1">
        <v>0.001309659943801833</v>
      </c>
      <c r="N2584" s="1">
        <v>0.01274621407693721</v>
      </c>
      <c r="O2584" s="1">
        <v>0.002655775810052052</v>
      </c>
      <c r="P2584" s="1">
        <v>0</v>
      </c>
      <c r="Q2584" s="1">
        <v>-0.006978660854718655</v>
      </c>
      <c r="R2584" s="1">
        <v>0.01857940699162675</v>
      </c>
      <c r="S2584" s="1">
        <v>0.0008558140973484729</v>
      </c>
      <c r="T2584" s="1">
        <v>-0.003594794786260125</v>
      </c>
      <c r="U2584" s="1">
        <v>0</v>
      </c>
      <c r="V2584" s="1">
        <v>-0.006707476399527623</v>
      </c>
      <c r="W2584" s="1">
        <v>0.01420001011072802</v>
      </c>
      <c r="X2584" s="1">
        <v>0.003479026521966633</v>
      </c>
      <c r="Y2584" s="1">
        <v>0.009130823917642861</v>
      </c>
      <c r="Z2584" s="1">
        <v>-0.004067175021697067</v>
      </c>
      <c r="AA2584" s="1">
        <v>-0.008625406857740603</v>
      </c>
      <c r="AB2584" s="1">
        <v>-0.004655896715337948</v>
      </c>
      <c r="AC2584" s="1">
        <v>-0.008190384568191211</v>
      </c>
    </row>
    <row r="2585" spans="1:29">
      <c r="A2585" s="11">
        <v>40248</v>
      </c>
      <c r="B2585" s="1">
        <v>0.01754304574755028</v>
      </c>
      <c r="C2585" s="1">
        <v>-0.01321801472430273</v>
      </c>
      <c r="D2585" s="1">
        <v>-0.01215391950640643</v>
      </c>
      <c r="E2585" s="1">
        <v>0.006641186947627054</v>
      </c>
      <c r="F2585" s="1">
        <v>0.002317068305488945</v>
      </c>
      <c r="G2585" s="1">
        <v>0.00392288248407624</v>
      </c>
      <c r="H2585" s="1">
        <v>0.02417767171284768</v>
      </c>
      <c r="I2585" s="1">
        <v>0.006889231153477837</v>
      </c>
      <c r="J2585" s="1">
        <v>-0.0181315181995606</v>
      </c>
      <c r="K2585" s="1">
        <v>-0.04567243046702463</v>
      </c>
      <c r="L2585" s="1">
        <v>0.008912357819441885</v>
      </c>
      <c r="M2585" s="1">
        <v>-0.004905081903196162</v>
      </c>
      <c r="N2585" s="1">
        <v>0.005506593472546673</v>
      </c>
      <c r="O2585" s="1">
        <v>-0.00666596545833531</v>
      </c>
      <c r="P2585" s="1">
        <v>0.01090044002707202</v>
      </c>
      <c r="Q2585" s="1">
        <v>-0.004409289603703015</v>
      </c>
      <c r="R2585" s="1">
        <v>0.007633182929052351</v>
      </c>
      <c r="S2585" s="1">
        <v>0.006199153570670468</v>
      </c>
      <c r="T2585" s="1">
        <v>0.004172348810756565</v>
      </c>
      <c r="U2585" s="1">
        <v>-0.000612401529711426</v>
      </c>
      <c r="V2585" s="1">
        <v>0.03008443552428064</v>
      </c>
      <c r="W2585" s="1">
        <v>0.006844082535070406</v>
      </c>
      <c r="X2585" s="1">
        <v>-0.01072224469240957</v>
      </c>
      <c r="Y2585" s="1">
        <v>-0.01061205074204419</v>
      </c>
      <c r="Z2585" s="1">
        <v>-0.006370610714669045</v>
      </c>
      <c r="AA2585" s="1">
        <v>0.007421980956725527</v>
      </c>
      <c r="AB2585" s="1">
        <v>-0.02133497747157276</v>
      </c>
      <c r="AC2585" s="1">
        <v>0.01881372141201432</v>
      </c>
    </row>
    <row r="2586" spans="1:29">
      <c r="A2586" s="11">
        <v>40249</v>
      </c>
      <c r="B2586" s="1">
        <v>-0.0002604148138640738</v>
      </c>
      <c r="C2586" s="1">
        <v>-0.00622564076210308</v>
      </c>
      <c r="D2586" s="1">
        <v>-0.0002217143716446435</v>
      </c>
      <c r="E2586" s="1">
        <v>-0.007225834946577581</v>
      </c>
      <c r="F2586" s="1">
        <v>0.004966007738311129</v>
      </c>
      <c r="G2586" s="1">
        <v>0.0005581508332759277</v>
      </c>
      <c r="H2586" s="1">
        <v>0.004673632945455974</v>
      </c>
      <c r="I2586" s="1">
        <v>-0.0140672421491892</v>
      </c>
      <c r="J2586" s="1">
        <v>0.03317689553779135</v>
      </c>
      <c r="K2586" s="1">
        <v>-0.04108417588520175</v>
      </c>
      <c r="L2586" s="1">
        <v>-0.003615665753058606</v>
      </c>
      <c r="M2586" s="1">
        <v>-0.001807397804899691</v>
      </c>
      <c r="N2586" s="1">
        <v>0.01095263103661193</v>
      </c>
      <c r="O2586" s="1">
        <v>0.01404376765841797</v>
      </c>
      <c r="P2586" s="1">
        <v>-0.0140645369721718</v>
      </c>
      <c r="Q2586" s="1">
        <v>0.0008764623323185283</v>
      </c>
      <c r="R2586" s="1">
        <v>0.005066624808731657</v>
      </c>
      <c r="S2586" s="1">
        <v>-0.004886282219525917</v>
      </c>
      <c r="T2586" s="1">
        <v>0.001051023913222648</v>
      </c>
      <c r="U2586" s="1">
        <v>0.001702127191220537</v>
      </c>
      <c r="V2586" s="1">
        <v>-0.02220694777251075</v>
      </c>
      <c r="W2586" s="1">
        <v>-0.003632169877437641</v>
      </c>
      <c r="X2586" s="1">
        <v>-0.01233136391937428</v>
      </c>
      <c r="Y2586" s="1">
        <v>0.0178389621877042</v>
      </c>
      <c r="Z2586" s="1">
        <v>-0.001232814590950593</v>
      </c>
      <c r="AA2586" s="1">
        <v>-0.004525310034962482</v>
      </c>
      <c r="AB2586" s="1">
        <v>0.009559298394457683</v>
      </c>
      <c r="AC2586" s="1">
        <v>0.0009162361112033945</v>
      </c>
    </row>
    <row r="2587" spans="1:29">
      <c r="A2587" s="11">
        <v>40252</v>
      </c>
      <c r="B2587" s="1">
        <v>-0.007254372742607762</v>
      </c>
      <c r="C2587" s="1">
        <v>0.00275272673534066</v>
      </c>
      <c r="D2587" s="1">
        <v>0.00811930154411189</v>
      </c>
      <c r="E2587" s="1">
        <v>-0.005063262981858774</v>
      </c>
      <c r="F2587" s="1">
        <v>0.02296084143293164</v>
      </c>
      <c r="G2587" s="1">
        <v>-0.008448258167739309</v>
      </c>
      <c r="H2587" s="1">
        <v>-0.01920316492997309</v>
      </c>
      <c r="I2587" s="1">
        <v>0.006273631876796193</v>
      </c>
      <c r="J2587" s="1">
        <v>0.00363497601035534</v>
      </c>
      <c r="K2587" s="1">
        <v>0.02803101257910434</v>
      </c>
      <c r="L2587" s="1">
        <v>0.01047433484056137</v>
      </c>
      <c r="M2587" s="1">
        <v>-0.02107001110524731</v>
      </c>
      <c r="N2587" s="1">
        <v>0.003482047361922591</v>
      </c>
      <c r="O2587" s="1">
        <v>-0.03142395835418021</v>
      </c>
      <c r="P2587" s="1">
        <v>0.002852760219189676</v>
      </c>
      <c r="Q2587" s="1">
        <v>-0.01373669527463928</v>
      </c>
      <c r="R2587" s="1">
        <v>0.006313714738965803</v>
      </c>
      <c r="S2587" s="1">
        <v>-0.01857406719002697</v>
      </c>
      <c r="T2587" s="1">
        <v>-0.01601643643865702</v>
      </c>
      <c r="U2587" s="1">
        <v>-0.01658397569685754</v>
      </c>
      <c r="V2587" s="1">
        <v>-0.01963118766039629</v>
      </c>
      <c r="W2587" s="1">
        <v>0.001041422565767114</v>
      </c>
      <c r="X2587" s="1">
        <v>0.01077681368211625</v>
      </c>
      <c r="Y2587" s="1">
        <v>0.004880753420372086</v>
      </c>
      <c r="Z2587" s="1">
        <v>0.004114747451060774</v>
      </c>
      <c r="AA2587" s="1">
        <v>-0.007234240171756112</v>
      </c>
      <c r="AB2587" s="1">
        <v>0.01027741475787325</v>
      </c>
      <c r="AC2587" s="1">
        <v>0.02619518496402384</v>
      </c>
    </row>
    <row r="2588" spans="1:29">
      <c r="A2588" s="11">
        <v>40253</v>
      </c>
      <c r="B2588" s="1">
        <v>0.001925359458707865</v>
      </c>
      <c r="C2588" s="1">
        <v>0.03227942911209625</v>
      </c>
      <c r="D2588" s="1">
        <v>0.00717318864939398</v>
      </c>
      <c r="E2588" s="1">
        <v>0.01081411128855669</v>
      </c>
      <c r="F2588" s="1">
        <v>0.01794759157474957</v>
      </c>
      <c r="G2588" s="1">
        <v>0.01069040244171848</v>
      </c>
      <c r="H2588" s="1">
        <v>0.007053474358018397</v>
      </c>
      <c r="I2588" s="1">
        <v>-0.004386270598729869</v>
      </c>
      <c r="J2588" s="1">
        <v>0.02354362099239626</v>
      </c>
      <c r="K2588" s="1">
        <v>0.005098501727060833</v>
      </c>
      <c r="L2588" s="1">
        <v>0.01151301645005609</v>
      </c>
      <c r="M2588" s="1">
        <v>0.01631064695620288</v>
      </c>
      <c r="N2588" s="1">
        <v>0.001735012317527929</v>
      </c>
      <c r="O2588" s="1">
        <v>0.02647072926060279</v>
      </c>
      <c r="P2588" s="1">
        <v>0.009483117299040833</v>
      </c>
      <c r="Q2588" s="1">
        <v>0.001215357323772537</v>
      </c>
      <c r="R2588" s="1">
        <v>0.03881139222744578</v>
      </c>
      <c r="S2588" s="1">
        <v>0.0282794561798938</v>
      </c>
      <c r="T2588" s="1">
        <v>0.0003720780389782075</v>
      </c>
      <c r="U2588" s="1">
        <v>0.00856999258677571</v>
      </c>
      <c r="V2588" s="1">
        <v>0.03049857045747917</v>
      </c>
      <c r="W2588" s="1">
        <v>-0.006190770044518845</v>
      </c>
      <c r="X2588" s="1">
        <v>0.0220387229346104</v>
      </c>
      <c r="Y2588" s="1">
        <v>0.01902339177118884</v>
      </c>
      <c r="Z2588" s="1">
        <v>0.0281126459761698</v>
      </c>
      <c r="AA2588" s="1">
        <v>0.006309969310654084</v>
      </c>
      <c r="AB2588" s="1">
        <v>0.006057692172076301</v>
      </c>
      <c r="AC2588" s="1">
        <v>-0.001303745022421143</v>
      </c>
    </row>
    <row r="2589" spans="1:29">
      <c r="A2589" s="11">
        <v>40254</v>
      </c>
      <c r="B2589" s="1">
        <v>0.003755708816848058</v>
      </c>
      <c r="C2589" s="1">
        <v>-0.01329634299899762</v>
      </c>
      <c r="D2589" s="1">
        <v>-0.003373578115953513</v>
      </c>
      <c r="E2589" s="1">
        <v>0.04531167920210133</v>
      </c>
      <c r="F2589" s="1">
        <v>0.005686209992694202</v>
      </c>
      <c r="G2589" s="1">
        <v>-0.005248842374665053</v>
      </c>
      <c r="H2589" s="1">
        <v>0.01666445053287657</v>
      </c>
      <c r="I2589" s="1">
        <v>0.001717865261656737</v>
      </c>
      <c r="J2589" s="1">
        <v>0.02300196854645087</v>
      </c>
      <c r="K2589" s="1">
        <v>-0.0123509799143533</v>
      </c>
      <c r="L2589" s="1">
        <v>0.00217776309979123</v>
      </c>
      <c r="M2589" s="1">
        <v>-0.001158051601262367</v>
      </c>
      <c r="N2589" s="1">
        <v>0.01173997030247187</v>
      </c>
      <c r="O2589" s="1">
        <v>-0.009654071134301279</v>
      </c>
      <c r="P2589" s="1">
        <v>0.02489438072765515</v>
      </c>
      <c r="Q2589" s="1">
        <v>0.002240316053189417</v>
      </c>
      <c r="R2589" s="1">
        <v>0.001638665034473297</v>
      </c>
      <c r="S2589" s="1">
        <v>0.0139623096730237</v>
      </c>
      <c r="T2589" s="1">
        <v>0.00568001394708828</v>
      </c>
      <c r="U2589" s="1">
        <v>0.007400637537145816</v>
      </c>
      <c r="V2589" s="1">
        <v>0.009087703618261722</v>
      </c>
      <c r="W2589" s="1">
        <v>0.003454881220138484</v>
      </c>
      <c r="X2589" s="1">
        <v>-0.00706061677470049</v>
      </c>
      <c r="Y2589" s="1">
        <v>-0.01577957520996309</v>
      </c>
      <c r="Z2589" s="1">
        <v>0.007812377255772773</v>
      </c>
      <c r="AA2589" s="1">
        <v>0.002940626294285709</v>
      </c>
      <c r="AB2589" s="1">
        <v>0.01102020655478575</v>
      </c>
      <c r="AC2589" s="1">
        <v>0.01566578858298695</v>
      </c>
    </row>
    <row r="2590" spans="1:29">
      <c r="A2590" s="11">
        <v>40255</v>
      </c>
      <c r="B2590" s="1">
        <v>0.01270455295456063</v>
      </c>
      <c r="C2590" s="1">
        <v>-0.02100377227495387</v>
      </c>
      <c r="D2590" s="1">
        <v>-0.005704595827908387</v>
      </c>
      <c r="E2590" s="1">
        <v>-0.008880161220233052</v>
      </c>
      <c r="F2590" s="1">
        <v>0.003904939039741429</v>
      </c>
      <c r="G2590" s="1">
        <v>0.001039309467333549</v>
      </c>
      <c r="H2590" s="1">
        <v>-0.005939041242721266</v>
      </c>
      <c r="I2590" s="1">
        <v>-0.003761877655411805</v>
      </c>
      <c r="J2590" s="1">
        <v>0.01671967931805507</v>
      </c>
      <c r="K2590" s="1">
        <v>0.004242915202818054</v>
      </c>
      <c r="L2590" s="1">
        <v>0.01800387836162209</v>
      </c>
      <c r="M2590" s="1">
        <v>-0.005631942740457863</v>
      </c>
      <c r="N2590" s="1">
        <v>-0.006086973057933265</v>
      </c>
      <c r="O2590" s="1">
        <v>-0.03138058855185377</v>
      </c>
      <c r="P2590" s="1">
        <v>0.008249499769200419</v>
      </c>
      <c r="Q2590" s="1">
        <v>-0.01797825796756458</v>
      </c>
      <c r="R2590" s="1">
        <v>0.006777421880054257</v>
      </c>
      <c r="S2590" s="1">
        <v>0.02148984759218742</v>
      </c>
      <c r="T2590" s="1">
        <v>0.001159304541099582</v>
      </c>
      <c r="U2590" s="1">
        <v>-0.008298758228655001</v>
      </c>
      <c r="V2590" s="1">
        <v>0.005954744762446396</v>
      </c>
      <c r="W2590" s="1">
        <v>-0.00954671481261371</v>
      </c>
      <c r="X2590" s="1">
        <v>-0.0002562715579612629</v>
      </c>
      <c r="Y2590" s="1">
        <v>-0.01397801269979093</v>
      </c>
      <c r="Z2590" s="1">
        <v>0.01123249506748225</v>
      </c>
      <c r="AA2590" s="1">
        <v>0.002489804922331418</v>
      </c>
      <c r="AB2590" s="1">
        <v>-0.01708038253487321</v>
      </c>
      <c r="AC2590" s="1">
        <v>-0.01373263846786177</v>
      </c>
    </row>
    <row r="2591" spans="1:29">
      <c r="A2591" s="11">
        <v>40256</v>
      </c>
      <c r="B2591" s="1">
        <v>-0.006702374646496367</v>
      </c>
      <c r="C2591" s="1">
        <v>-0.007784453297538296</v>
      </c>
      <c r="D2591" s="1">
        <v>-0.00274215162684821</v>
      </c>
      <c r="E2591" s="1">
        <v>0.01290793435293991</v>
      </c>
      <c r="F2591" s="1">
        <v>0.01612662495018924</v>
      </c>
      <c r="G2591" s="1">
        <v>-0.002315970309942905</v>
      </c>
      <c r="H2591" s="1">
        <v>-0.01039542763310863</v>
      </c>
      <c r="I2591" s="1">
        <v>0.01052294515902208</v>
      </c>
      <c r="J2591" s="1">
        <v>-0.004252910451588265</v>
      </c>
      <c r="K2591" s="1">
        <v>0.01823433421148923</v>
      </c>
      <c r="L2591" s="1">
        <v>-0.005470499149232144</v>
      </c>
      <c r="M2591" s="1">
        <v>0.004830736175648331</v>
      </c>
      <c r="N2591" s="1">
        <v>0.0001913308582330853</v>
      </c>
      <c r="O2591" s="1">
        <v>-0.01341849521354788</v>
      </c>
      <c r="P2591" s="1">
        <v>-0.01181841148033602</v>
      </c>
      <c r="Q2591" s="1">
        <v>0.002513922549778336</v>
      </c>
      <c r="R2591" s="1">
        <v>0.01402109615576896</v>
      </c>
      <c r="S2591" s="1">
        <v>0.01021232220770996</v>
      </c>
      <c r="T2591" s="1">
        <v>0.0141897168292211</v>
      </c>
      <c r="U2591" s="1">
        <v>0.005213124921686685</v>
      </c>
      <c r="V2591" s="1">
        <v>0.0001765022969151264</v>
      </c>
      <c r="W2591" s="1">
        <v>0.0004740058343657427</v>
      </c>
      <c r="X2591" s="1">
        <v>0.004293358722927687</v>
      </c>
      <c r="Y2591" s="1">
        <v>0.01153447868712387</v>
      </c>
      <c r="Z2591" s="1">
        <v>0.00790039282792554</v>
      </c>
      <c r="AA2591" s="1">
        <v>0.006374226637224645</v>
      </c>
      <c r="AB2591" s="1">
        <v>0.03395442204077637</v>
      </c>
      <c r="AC2591" s="1">
        <v>-0.003361250842326413</v>
      </c>
    </row>
    <row r="2592" spans="1:29">
      <c r="A2592" s="11">
        <v>40259</v>
      </c>
      <c r="B2592" s="1">
        <v>-0.008217829793286335</v>
      </c>
      <c r="C2592" s="1">
        <v>-0.009758921020857847</v>
      </c>
      <c r="D2592" s="1">
        <v>-0.001011378179091027</v>
      </c>
      <c r="E2592" s="1">
        <v>-0.0004495470084485698</v>
      </c>
      <c r="F2592" s="1">
        <v>0.0116035366617766</v>
      </c>
      <c r="G2592" s="1">
        <v>-0.01528987741885746</v>
      </c>
      <c r="H2592" s="1">
        <v>-0.01557589830797457</v>
      </c>
      <c r="I2592" s="1">
        <v>0.009478532860331068</v>
      </c>
      <c r="J2592" s="1">
        <v>-0.03616165799490512</v>
      </c>
      <c r="K2592" s="1">
        <v>-0.003057400085165418</v>
      </c>
      <c r="L2592" s="1">
        <v>-0.005392823553276971</v>
      </c>
      <c r="M2592" s="1">
        <v>-0.006631446587426204</v>
      </c>
      <c r="N2592" s="1">
        <v>0.001147884362739937</v>
      </c>
      <c r="O2592" s="1">
        <v>-0.02319631886680851</v>
      </c>
      <c r="P2592" s="1">
        <v>-0.02851889168015265</v>
      </c>
      <c r="Q2592" s="1">
        <v>0.002175855597612575</v>
      </c>
      <c r="R2592" s="1">
        <v>-0.01657425443774163</v>
      </c>
      <c r="S2592" s="1">
        <v>-0.03194499756222224</v>
      </c>
      <c r="T2592" s="1">
        <v>-0.008501638327731098</v>
      </c>
      <c r="U2592" s="1">
        <v>-0.001978796013947681</v>
      </c>
      <c r="V2592" s="1">
        <v>0.004622901691845316</v>
      </c>
      <c r="W2592" s="1">
        <v>0.003527372261358241</v>
      </c>
      <c r="X2592" s="1">
        <v>-0.02992429659660956</v>
      </c>
      <c r="Y2592" s="1">
        <v>-0.01699422476832702</v>
      </c>
      <c r="Z2592" s="1">
        <v>-0.02359316491673324</v>
      </c>
      <c r="AA2592" s="1">
        <v>-0.01982455207555589</v>
      </c>
      <c r="AB2592" s="1">
        <v>-0.01536936674982936</v>
      </c>
      <c r="AC2592" s="1">
        <v>0.002064771024805401</v>
      </c>
    </row>
    <row r="2593" spans="1:29">
      <c r="A2593" s="11">
        <v>40260</v>
      </c>
      <c r="B2593" s="1">
        <v>0.01347578723951526</v>
      </c>
      <c r="C2593" s="1">
        <v>-0.01140100746235728</v>
      </c>
      <c r="D2593" s="1">
        <v>-0.004556275460048775</v>
      </c>
      <c r="E2593" s="1">
        <v>0.02594858567204694</v>
      </c>
      <c r="F2593" s="1">
        <v>0.02767173818862156</v>
      </c>
      <c r="G2593" s="1">
        <v>0.008698473716568955</v>
      </c>
      <c r="H2593" s="1">
        <v>0.0004908294498535692</v>
      </c>
      <c r="I2593" s="1">
        <v>0.02552914818641505</v>
      </c>
      <c r="J2593" s="1">
        <v>0.007089949049293054</v>
      </c>
      <c r="K2593" s="1">
        <v>0.001095361749741341</v>
      </c>
      <c r="L2593" s="1">
        <v>0.00656397783801399</v>
      </c>
      <c r="M2593" s="1">
        <v>-0.001501783636704723</v>
      </c>
      <c r="N2593" s="1">
        <v>-0.002484567436037977</v>
      </c>
      <c r="O2593" s="1">
        <v>0.0003813764069859893</v>
      </c>
      <c r="P2593" s="1">
        <v>0.03882591295230187</v>
      </c>
      <c r="Q2593" s="1">
        <v>0.009536103433617882</v>
      </c>
      <c r="R2593" s="1">
        <v>0.01624845019929433</v>
      </c>
      <c r="S2593" s="1">
        <v>0.01148695225307739</v>
      </c>
      <c r="T2593" s="1">
        <v>0.003723792116445912</v>
      </c>
      <c r="U2593" s="1">
        <v>0.008614688334672271</v>
      </c>
      <c r="V2593" s="1">
        <v>-0.009144640004464577</v>
      </c>
      <c r="W2593" s="1">
        <v>-0.01479377104580437</v>
      </c>
      <c r="X2593" s="1">
        <v>-0.02749264031018317</v>
      </c>
      <c r="Y2593" s="1">
        <v>0.01478098737251976</v>
      </c>
      <c r="Z2593" s="1">
        <v>0.0141482810669411</v>
      </c>
      <c r="AA2593" s="1">
        <v>-0.003636520901493467</v>
      </c>
      <c r="AB2593" s="1">
        <v>0.008085470464464395</v>
      </c>
      <c r="AC2593" s="1">
        <v>-0.01064557757288642</v>
      </c>
    </row>
    <row r="2594" spans="1:29">
      <c r="A2594" s="11">
        <v>40262</v>
      </c>
      <c r="B2594" s="1">
        <v>-0.006153445739699781</v>
      </c>
      <c r="C2594" s="1">
        <v>-0.01260747570959098</v>
      </c>
      <c r="D2594" s="1">
        <v>0.0143033414606486</v>
      </c>
      <c r="E2594" s="1">
        <v>0.01988307298751169</v>
      </c>
      <c r="F2594" s="1">
        <v>0.009090757922921133</v>
      </c>
      <c r="G2594" s="1">
        <v>-0.004271377730249326</v>
      </c>
      <c r="H2594" s="1">
        <v>-0.01507924084234513</v>
      </c>
      <c r="I2594" s="1">
        <v>0.02237283794054412</v>
      </c>
      <c r="J2594" s="1">
        <v>0.04224121254560398</v>
      </c>
      <c r="K2594" s="1">
        <v>0.0153173575320753</v>
      </c>
      <c r="L2594" s="1">
        <v>0.01385353511979148</v>
      </c>
      <c r="M2594" s="1">
        <v>-0.01838549042478721</v>
      </c>
      <c r="N2594" s="1">
        <v>0.0145621474824924</v>
      </c>
      <c r="O2594" s="1">
        <v>0.007578910978877085</v>
      </c>
      <c r="P2594" s="1">
        <v>0.01458517062926679</v>
      </c>
      <c r="Q2594" s="1">
        <v>-0.01178371693695968</v>
      </c>
      <c r="R2594" s="1">
        <v>4.578100906571514E-05</v>
      </c>
      <c r="S2594" s="1">
        <v>0.002890783315794732</v>
      </c>
      <c r="T2594" s="1">
        <v>0.0004881167899410954</v>
      </c>
      <c r="U2594" s="1">
        <v>0.03016538125686385</v>
      </c>
      <c r="V2594" s="1">
        <v>0.03519995854008284</v>
      </c>
      <c r="W2594" s="1">
        <v>0.0009052525242618792</v>
      </c>
      <c r="X2594" s="1">
        <v>-0.01907204833912779</v>
      </c>
      <c r="Y2594" s="1">
        <v>-0.003687657818553292</v>
      </c>
      <c r="Z2594" s="1">
        <v>0.0003919320070546739</v>
      </c>
      <c r="AA2594" s="1">
        <v>-0.003088486530303358</v>
      </c>
      <c r="AB2594" s="1">
        <v>0.006906367094969168</v>
      </c>
      <c r="AC2594" s="1">
        <v>-0.001527476120313676</v>
      </c>
    </row>
    <row r="2595" spans="1:29">
      <c r="A2595" s="11">
        <v>40263</v>
      </c>
      <c r="B2595" s="1">
        <v>0.03329568708315245</v>
      </c>
      <c r="C2595" s="1">
        <v>0.009798893787075658</v>
      </c>
      <c r="D2595" s="1">
        <v>-0.00805339917345238</v>
      </c>
      <c r="E2595" s="1">
        <v>-0.01146782571181415</v>
      </c>
      <c r="F2595" s="1">
        <v>-0.0234530928814819</v>
      </c>
      <c r="G2595" s="1">
        <v>0.00364213875580055</v>
      </c>
      <c r="H2595" s="1">
        <v>-0.0003733368964493611</v>
      </c>
      <c r="I2595" s="1">
        <v>0.01313506703563694</v>
      </c>
      <c r="J2595" s="1">
        <v>0.005628987646982608</v>
      </c>
      <c r="K2595" s="1">
        <v>0.0280172385144144</v>
      </c>
      <c r="L2595" s="1">
        <v>-0.01389486627030101</v>
      </c>
      <c r="M2595" s="1">
        <v>0.007151642297728689</v>
      </c>
      <c r="N2595" s="1">
        <v>-0.001322079513572327</v>
      </c>
      <c r="O2595" s="1">
        <v>0.02270809607521174</v>
      </c>
      <c r="P2595" s="1">
        <v>0.003144613165700472</v>
      </c>
      <c r="Q2595" s="1">
        <v>0.02200323254282011</v>
      </c>
      <c r="R2595" s="1">
        <v>0.008245809968180806</v>
      </c>
      <c r="S2595" s="1">
        <v>0.00494166309216193</v>
      </c>
      <c r="T2595" s="1">
        <v>0.01136835501371003</v>
      </c>
      <c r="U2595" s="1">
        <v>-0.02171487382603221</v>
      </c>
      <c r="V2595" s="1">
        <v>0.01134382811078694</v>
      </c>
      <c r="W2595" s="1">
        <v>-0.00462848643055358</v>
      </c>
      <c r="X2595" s="1">
        <v>0.03385272718106136</v>
      </c>
      <c r="Y2595" s="1">
        <v>0.009992970444476779</v>
      </c>
      <c r="Z2595" s="1">
        <v>0.009244743778563658</v>
      </c>
      <c r="AA2595" s="1">
        <v>0.023291232039655</v>
      </c>
      <c r="AB2595" s="1">
        <v>0.007633570417868718</v>
      </c>
      <c r="AC2595" s="1">
        <v>-0.002293967294663468</v>
      </c>
    </row>
    <row r="2596" spans="1:29">
      <c r="A2596" s="11">
        <v>40266</v>
      </c>
      <c r="B2596" s="1">
        <v>0.004777012952588144</v>
      </c>
      <c r="C2596" s="1">
        <v>0.03293486028928605</v>
      </c>
      <c r="D2596" s="1">
        <v>-0.008972234613704666</v>
      </c>
      <c r="E2596" s="1">
        <v>-0.006525608963871221</v>
      </c>
      <c r="F2596" s="1">
        <v>-0.01249472143336317</v>
      </c>
      <c r="G2596" s="1">
        <v>0.003387147021165937</v>
      </c>
      <c r="H2596" s="1">
        <v>-0.002365960099522391</v>
      </c>
      <c r="I2596" s="1">
        <v>0.006969188903141355</v>
      </c>
      <c r="J2596" s="1">
        <v>0.03134622842719548</v>
      </c>
      <c r="K2596" s="1">
        <v>0.005031224724266092</v>
      </c>
      <c r="L2596" s="1">
        <v>-0.02097436164948729</v>
      </c>
      <c r="M2596" s="1">
        <v>0.02163973323119506</v>
      </c>
      <c r="N2596" s="1">
        <v>0.01815445642957458</v>
      </c>
      <c r="O2596" s="1">
        <v>0.02433152845991615</v>
      </c>
      <c r="P2596" s="1">
        <v>-0.01612185331938421</v>
      </c>
      <c r="Q2596" s="1">
        <v>0.01217706321632339</v>
      </c>
      <c r="R2596" s="1">
        <v>-0.006497046513436633</v>
      </c>
      <c r="S2596" s="1">
        <v>-0.003278324366283503</v>
      </c>
      <c r="T2596" s="1">
        <v>0.010709816427656</v>
      </c>
      <c r="U2596" s="1">
        <v>0.007802769503367113</v>
      </c>
      <c r="V2596" s="1">
        <v>0.01757356526027332</v>
      </c>
      <c r="W2596" s="1">
        <v>0.03361837833953296</v>
      </c>
      <c r="X2596" s="1">
        <v>-0.01220399424216179</v>
      </c>
      <c r="Y2596" s="1">
        <v>0.002088823133931106</v>
      </c>
      <c r="Z2596" s="1">
        <v>-0.0008539805669192102</v>
      </c>
      <c r="AA2596" s="1">
        <v>0.01687130592424979</v>
      </c>
      <c r="AB2596" s="1">
        <v>0.00043941116194679</v>
      </c>
      <c r="AC2596" s="1">
        <v>-0.002648332745592619</v>
      </c>
    </row>
    <row r="2597" spans="1:29">
      <c r="A2597" s="11">
        <v>40267</v>
      </c>
      <c r="B2597" s="1">
        <v>-0.02156063292711852</v>
      </c>
      <c r="C2597" s="1">
        <v>-0.009109914888584925</v>
      </c>
      <c r="D2597" s="1">
        <v>0.003442717966618991</v>
      </c>
      <c r="E2597" s="1">
        <v>-0.01284500605727124</v>
      </c>
      <c r="F2597" s="1">
        <v>-0.004375372858351656</v>
      </c>
      <c r="G2597" s="1">
        <v>0.03697165433157723</v>
      </c>
      <c r="H2597" s="1">
        <v>-0.0004993206157851704</v>
      </c>
      <c r="I2597" s="1">
        <v>-0.02961763821502139</v>
      </c>
      <c r="J2597" s="1">
        <v>-0.001628187254660407</v>
      </c>
      <c r="K2597" s="1">
        <v>0.008969681198978785</v>
      </c>
      <c r="L2597" s="1">
        <v>-0.02670562449878511</v>
      </c>
      <c r="M2597" s="1">
        <v>-0.007777475814055412</v>
      </c>
      <c r="N2597" s="1">
        <v>-0.00130022484640413</v>
      </c>
      <c r="O2597" s="1">
        <v>-0.007135058774381031</v>
      </c>
      <c r="P2597" s="1">
        <v>-0.01137921687166332</v>
      </c>
      <c r="Q2597" s="1">
        <v>0.003888535797866632</v>
      </c>
      <c r="R2597" s="1">
        <v>-0.004710792578633161</v>
      </c>
      <c r="S2597" s="1">
        <v>0.00390545874406234</v>
      </c>
      <c r="T2597" s="1">
        <v>-0.005966370353469808</v>
      </c>
      <c r="U2597" s="1">
        <v>-0.01161322180947955</v>
      </c>
      <c r="V2597" s="1">
        <v>-0.02643254776949044</v>
      </c>
      <c r="W2597" s="1">
        <v>0.02228659116750054</v>
      </c>
      <c r="X2597" s="1">
        <v>0.02072619572987322</v>
      </c>
      <c r="Y2597" s="1">
        <v>0.004205171576726174</v>
      </c>
      <c r="Z2597" s="1">
        <v>-0.01367416842832714</v>
      </c>
      <c r="AA2597" s="1">
        <v>-0.00803846503915473</v>
      </c>
      <c r="AB2597" s="1">
        <v>0.003840789057915517</v>
      </c>
      <c r="AC2597" s="1">
        <v>-0.019563978156802</v>
      </c>
    </row>
    <row r="2598" spans="1:29">
      <c r="A2598" s="11">
        <v>40268</v>
      </c>
      <c r="B2598" s="1">
        <v>-0.004134417299683446</v>
      </c>
      <c r="C2598" s="1">
        <v>-0.007757130886275609</v>
      </c>
      <c r="D2598" s="1">
        <v>0.01597931373217598</v>
      </c>
      <c r="E2598" s="1">
        <v>0.0005916668326759744</v>
      </c>
      <c r="F2598" s="1">
        <v>0.009501521735258533</v>
      </c>
      <c r="G2598" s="1">
        <v>0.009688246688883684</v>
      </c>
      <c r="H2598" s="1">
        <v>0.02547462275853274</v>
      </c>
      <c r="I2598" s="1">
        <v>0.0139759914576314</v>
      </c>
      <c r="J2598" s="1">
        <v>-0.01467795349719159</v>
      </c>
      <c r="K2598" s="1">
        <v>-0.00950991394422096</v>
      </c>
      <c r="L2598" s="1">
        <v>-0.01064612476804561</v>
      </c>
      <c r="M2598" s="1">
        <v>-0.01350896377443178</v>
      </c>
      <c r="N2598" s="1">
        <v>-0.02157310081581754</v>
      </c>
      <c r="O2598" s="1">
        <v>-0.01510045149615713</v>
      </c>
      <c r="P2598" s="1">
        <v>0.004144030962685674</v>
      </c>
      <c r="Q2598" s="1">
        <v>0.001275527430181</v>
      </c>
      <c r="R2598" s="1">
        <v>-0.01277381816146328</v>
      </c>
      <c r="S2598" s="1">
        <v>0.03419329079261635</v>
      </c>
      <c r="T2598" s="1">
        <v>-0.002088759863599909</v>
      </c>
      <c r="U2598" s="1">
        <v>-0.0004051799721377369</v>
      </c>
      <c r="V2598" s="1">
        <v>0.02213086741343795</v>
      </c>
      <c r="W2598" s="1">
        <v>-0.009762388758751683</v>
      </c>
      <c r="X2598" s="1">
        <v>0.002315008470499702</v>
      </c>
      <c r="Y2598" s="1">
        <v>0.0004370643647992889</v>
      </c>
      <c r="Z2598" s="1">
        <v>-0.00425368154716399</v>
      </c>
      <c r="AA2598" s="1">
        <v>0.004420222248641359</v>
      </c>
      <c r="AB2598" s="1">
        <v>0.02864357849757893</v>
      </c>
      <c r="AC2598" s="1">
        <v>0.007625558421926026</v>
      </c>
    </row>
    <row r="2599" spans="1:29">
      <c r="A2599" s="11">
        <v>40269</v>
      </c>
      <c r="B2599" s="1">
        <v>0.004536875123422712</v>
      </c>
      <c r="C2599" s="1">
        <v>-0.01196807432521518</v>
      </c>
      <c r="D2599" s="1">
        <v>0.0005943128565575329</v>
      </c>
      <c r="E2599" s="1">
        <v>0.001921106889968049</v>
      </c>
      <c r="F2599" s="1">
        <v>-0.008666806813173222</v>
      </c>
      <c r="G2599" s="1">
        <v>0.01435493656387976</v>
      </c>
      <c r="H2599" s="1">
        <v>-0.0002434009527428893</v>
      </c>
      <c r="I2599" s="1">
        <v>0.002973854966450196</v>
      </c>
      <c r="J2599" s="1">
        <v>0.01379324342685995</v>
      </c>
      <c r="K2599" s="1">
        <v>-0.03819672396281204</v>
      </c>
      <c r="L2599" s="1">
        <v>0.02083348474760993</v>
      </c>
      <c r="M2599" s="1">
        <v>0.009129085570400486</v>
      </c>
      <c r="N2599" s="1">
        <v>0.00361135460497275</v>
      </c>
      <c r="O2599" s="1">
        <v>-0.01311539181721366</v>
      </c>
      <c r="P2599" s="1">
        <v>-0.0027512308974037</v>
      </c>
      <c r="Q2599" s="1">
        <v>-0.01296955471540095</v>
      </c>
      <c r="R2599" s="1">
        <v>0.01656955807951599</v>
      </c>
      <c r="S2599" s="1">
        <v>-0.001781680036024746</v>
      </c>
      <c r="T2599" s="1">
        <v>0.01174084857696722</v>
      </c>
      <c r="U2599" s="1">
        <v>-0.004593749362952537</v>
      </c>
      <c r="V2599" s="1">
        <v>0.006724291504211832</v>
      </c>
      <c r="W2599" s="1">
        <v>-0.008581531084164484</v>
      </c>
      <c r="X2599" s="1">
        <v>0.02632972907882625</v>
      </c>
      <c r="Y2599" s="1">
        <v>-0.01354055297771128</v>
      </c>
      <c r="Z2599" s="1">
        <v>0.03188035807149014</v>
      </c>
      <c r="AA2599" s="1">
        <v>0.01738537861463296</v>
      </c>
      <c r="AB2599" s="1">
        <v>-0.0001066663713426008</v>
      </c>
      <c r="AC2599" s="1">
        <v>0.0203690103842229</v>
      </c>
    </row>
    <row r="2600" spans="1:29">
      <c r="A2600" s="11">
        <v>40273</v>
      </c>
      <c r="B2600" s="1">
        <v>0.003025049771117949</v>
      </c>
      <c r="C2600" s="1">
        <v>-0.006447086821130377</v>
      </c>
      <c r="D2600" s="1">
        <v>0.0008123511432691632</v>
      </c>
      <c r="E2600" s="1">
        <v>0.03230081678162988</v>
      </c>
      <c r="F2600" s="1">
        <v>0.007160342420207355</v>
      </c>
      <c r="G2600" s="1">
        <v>0.03027093657393043</v>
      </c>
      <c r="H2600" s="1">
        <v>0.01644301624001332</v>
      </c>
      <c r="I2600" s="1">
        <v>0.004769910169966085</v>
      </c>
      <c r="J2600" s="1">
        <v>0.01904769849501475</v>
      </c>
      <c r="K2600" s="1">
        <v>-0.005642377741231885</v>
      </c>
      <c r="L2600" s="1">
        <v>0.002808516860434374</v>
      </c>
      <c r="M2600" s="1">
        <v>-0.01457511929716337</v>
      </c>
      <c r="N2600" s="1">
        <v>0.003030228549581571</v>
      </c>
      <c r="O2600" s="1">
        <v>0.02723431442796298</v>
      </c>
      <c r="P2600" s="1">
        <v>0.07770105745983136</v>
      </c>
      <c r="Q2600" s="1">
        <v>0.01152629083927503</v>
      </c>
      <c r="R2600" s="1">
        <v>0.030996712451971</v>
      </c>
      <c r="S2600" s="1">
        <v>0.008528222373336725</v>
      </c>
      <c r="T2600" s="1">
        <v>0.01695508549342417</v>
      </c>
      <c r="U2600" s="1">
        <v>0.01194454234728193</v>
      </c>
      <c r="V2600" s="1">
        <v>0.02086967595816258</v>
      </c>
      <c r="W2600" s="1">
        <v>-0.004173078264434471</v>
      </c>
      <c r="X2600" s="1">
        <v>0.004886581063166862</v>
      </c>
      <c r="Y2600" s="1">
        <v>0.0214752517822383</v>
      </c>
      <c r="Z2600" s="1">
        <v>0.04032525173587653</v>
      </c>
      <c r="AA2600" s="1">
        <v>-0.0005606189035120002</v>
      </c>
      <c r="AB2600" s="1">
        <v>0.00786588100155261</v>
      </c>
      <c r="AC2600" s="1">
        <v>0.001108944655050736</v>
      </c>
    </row>
    <row r="2601" spans="1:29">
      <c r="A2601" s="11">
        <v>40274</v>
      </c>
      <c r="B2601" s="1">
        <v>-0.002166345695003069</v>
      </c>
      <c r="C2601" s="1">
        <v>-0.003244701280769369</v>
      </c>
      <c r="D2601" s="1">
        <v>0.01117835224962205</v>
      </c>
      <c r="E2601" s="1">
        <v>-0.03300480416486185</v>
      </c>
      <c r="F2601" s="1">
        <v>0.001374786625340629</v>
      </c>
      <c r="G2601" s="1">
        <v>-0.0002939037279595658</v>
      </c>
      <c r="H2601" s="1">
        <v>-0.0004793252925880953</v>
      </c>
      <c r="I2601" s="1">
        <v>-0.008006273430386068</v>
      </c>
      <c r="J2601" s="1">
        <v>-0.01415240899112191</v>
      </c>
      <c r="K2601" s="1">
        <v>0.003492051766769144</v>
      </c>
      <c r="L2601" s="1">
        <v>-0.009970373104155161</v>
      </c>
      <c r="M2601" s="1">
        <v>-0.002550509948740176</v>
      </c>
      <c r="N2601" s="1">
        <v>0.005475967764893008</v>
      </c>
      <c r="O2601" s="1">
        <v>-0.02787911744087856</v>
      </c>
      <c r="P2601" s="1">
        <v>-0.02175772614011318</v>
      </c>
      <c r="Q2601" s="1">
        <v>-0.01103053369678886</v>
      </c>
      <c r="R2601" s="1">
        <v>-0.002398112665166097</v>
      </c>
      <c r="S2601" s="1">
        <v>0.009439626657320677</v>
      </c>
      <c r="T2601" s="1">
        <v>-0.006874622019302667</v>
      </c>
      <c r="U2601" s="1">
        <v>-0.01790626453184896</v>
      </c>
      <c r="V2601" s="1">
        <v>-0.01077799491582843</v>
      </c>
      <c r="W2601" s="1">
        <v>0.003673487319045154</v>
      </c>
      <c r="X2601" s="1">
        <v>-0.009341538946595507</v>
      </c>
      <c r="Y2601" s="1">
        <v>-0.0103674222029071</v>
      </c>
      <c r="Z2601" s="1">
        <v>0.01341188898305745</v>
      </c>
      <c r="AA2601" s="1">
        <v>-0.0004808000343126118</v>
      </c>
      <c r="AB2601" s="1">
        <v>0.002320135123235145</v>
      </c>
      <c r="AC2601" s="1">
        <v>-0.009623993771797346</v>
      </c>
    </row>
    <row r="2602" spans="1:29">
      <c r="A2602" s="11">
        <v>40275</v>
      </c>
      <c r="B2602" s="1">
        <v>-0.008726895109663735</v>
      </c>
      <c r="C2602" s="1">
        <v>-0.002958986863749069</v>
      </c>
      <c r="D2602" s="1">
        <v>0.02096733059992073</v>
      </c>
      <c r="E2602" s="1">
        <v>-0.006205603680318195</v>
      </c>
      <c r="F2602" s="1">
        <v>0.005099095364569539</v>
      </c>
      <c r="G2602" s="1">
        <v>0.0001469623061667313</v>
      </c>
      <c r="H2602" s="1">
        <v>0.03500801972124767</v>
      </c>
      <c r="I2602" s="1">
        <v>-0.0005948692376959164</v>
      </c>
      <c r="J2602" s="1">
        <v>0</v>
      </c>
      <c r="K2602" s="1">
        <v>-0.02131352676263931</v>
      </c>
      <c r="L2602" s="1">
        <v>-0.002828795671970363</v>
      </c>
      <c r="M2602" s="1">
        <v>0.0003410107203645207</v>
      </c>
      <c r="N2602" s="1">
        <v>0.0120185998002984</v>
      </c>
      <c r="O2602" s="1">
        <v>-0.006747648093930247</v>
      </c>
      <c r="P2602" s="1">
        <v>-0.00261653593272182</v>
      </c>
      <c r="Q2602" s="1">
        <v>-0.001797675676425303</v>
      </c>
      <c r="R2602" s="1">
        <v>0.005787329778054406</v>
      </c>
      <c r="S2602" s="1">
        <v>-0.005844605637176814</v>
      </c>
      <c r="T2602" s="1">
        <v>-0.005957058707393936</v>
      </c>
      <c r="U2602" s="1">
        <v>0.01270127563805823</v>
      </c>
      <c r="V2602" s="1">
        <v>-0.01372250445731449</v>
      </c>
      <c r="W2602" s="1">
        <v>0.006494989279935082</v>
      </c>
      <c r="X2602" s="1">
        <v>0.02738483679861381</v>
      </c>
      <c r="Y2602" s="1">
        <v>0.007994102488024124</v>
      </c>
      <c r="Z2602" s="1">
        <v>-0.002836187549937863</v>
      </c>
      <c r="AA2602" s="1">
        <v>0.00515846043844137</v>
      </c>
      <c r="AB2602" s="1">
        <v>0.0101010465309439</v>
      </c>
      <c r="AC2602" s="1">
        <v>-0.0006290237590148573</v>
      </c>
    </row>
    <row r="2603" spans="1:29">
      <c r="A2603" s="11">
        <v>40276</v>
      </c>
      <c r="B2603" s="1">
        <v>-0.00648440800754968</v>
      </c>
      <c r="C2603" s="1">
        <v>0.006826278922792861</v>
      </c>
      <c r="D2603" s="1">
        <v>-0.002389325666703135</v>
      </c>
      <c r="E2603" s="1">
        <v>-0.00327081044801425</v>
      </c>
      <c r="F2603" s="1">
        <v>-0.004097589648140776</v>
      </c>
      <c r="G2603" s="1">
        <v>0.003746693342661978</v>
      </c>
      <c r="H2603" s="1">
        <v>-0.01123579896775229</v>
      </c>
      <c r="I2603" s="1">
        <v>-0.01498646193498876</v>
      </c>
      <c r="J2603" s="1">
        <v>-0.0438786291660378</v>
      </c>
      <c r="K2603" s="1">
        <v>-0.01022218441463185</v>
      </c>
      <c r="L2603" s="1">
        <v>0.007564814264767517</v>
      </c>
      <c r="M2603" s="1">
        <v>-0.006474800833447092</v>
      </c>
      <c r="N2603" s="1">
        <v>-0.006309123548484452</v>
      </c>
      <c r="O2603" s="1">
        <v>-0.01113424924874973</v>
      </c>
      <c r="P2603" s="1">
        <v>0.001311700076744637</v>
      </c>
      <c r="Q2603" s="1">
        <v>-0.01966902794107173</v>
      </c>
      <c r="R2603" s="1">
        <v>-0.02049236212046945</v>
      </c>
      <c r="S2603" s="1">
        <v>-0.0725064326149889</v>
      </c>
      <c r="T2603" s="1">
        <v>-0.007105984177487201</v>
      </c>
      <c r="U2603" s="1">
        <v>-0.002022758784266276</v>
      </c>
      <c r="V2603" s="1">
        <v>-0.01296706729544206</v>
      </c>
      <c r="W2603" s="1">
        <v>-0.002816935953643851</v>
      </c>
      <c r="X2603" s="1">
        <v>-0.02175147586654458</v>
      </c>
      <c r="Y2603" s="1">
        <v>-0.00684417338651333</v>
      </c>
      <c r="Z2603" s="1">
        <v>-0.02100187328419001</v>
      </c>
      <c r="AA2603" s="1">
        <v>0.003270793121873838</v>
      </c>
      <c r="AB2603" s="1">
        <v>0.02218757252573433</v>
      </c>
      <c r="AC2603" s="1">
        <v>0.002798285531270484</v>
      </c>
    </row>
    <row r="2604" spans="1:29">
      <c r="A2604" s="11">
        <v>40277</v>
      </c>
      <c r="B2604" s="1">
        <v>0.0230819429714304</v>
      </c>
      <c r="C2604" s="1">
        <v>-0.005797608048936254</v>
      </c>
      <c r="D2604" s="1">
        <v>0.004972055352126192</v>
      </c>
      <c r="E2604" s="1">
        <v>0.0005965825383349443</v>
      </c>
      <c r="F2604" s="1">
        <v>-0.02617663101110057</v>
      </c>
      <c r="G2604" s="1">
        <v>-0.009661168897859063</v>
      </c>
      <c r="H2604" s="1">
        <v>-0.00515480460820128</v>
      </c>
      <c r="I2604" s="1">
        <v>0.02446396006434637</v>
      </c>
      <c r="J2604" s="1">
        <v>0.01303120061819163</v>
      </c>
      <c r="K2604" s="1">
        <v>-0.006062239523288215</v>
      </c>
      <c r="L2604" s="1">
        <v>0.004674202434332697</v>
      </c>
      <c r="M2604" s="1">
        <v>-0.006345181401739231</v>
      </c>
      <c r="N2604" s="1">
        <v>0.005602089214137518</v>
      </c>
      <c r="O2604" s="1">
        <v>0.009446503156673058</v>
      </c>
      <c r="P2604" s="1">
        <v>-0.01091685524548192</v>
      </c>
      <c r="Q2604" s="1">
        <v>0.002072088733752642</v>
      </c>
      <c r="R2604" s="1">
        <v>0.01640240699613882</v>
      </c>
      <c r="S2604" s="1">
        <v>-0.009507700194406499</v>
      </c>
      <c r="T2604" s="1">
        <v>0.00486662830100193</v>
      </c>
      <c r="U2604" s="1">
        <v>0.01243240694537007</v>
      </c>
      <c r="V2604" s="1">
        <v>-0.00228357355449782</v>
      </c>
      <c r="W2604" s="1">
        <v>0.02855686265309343</v>
      </c>
      <c r="X2604" s="1">
        <v>0.04061427902386372</v>
      </c>
      <c r="Y2604" s="1">
        <v>-0.003245182515219769</v>
      </c>
      <c r="Z2604" s="1">
        <v>0.007374339223849224</v>
      </c>
      <c r="AA2604" s="1">
        <v>0.01009856650594965</v>
      </c>
      <c r="AB2604" s="1">
        <v>-0.04463469787710339</v>
      </c>
      <c r="AC2604" s="1">
        <v>-0.008650284615070336</v>
      </c>
    </row>
    <row r="2605" spans="1:29">
      <c r="A2605" s="11">
        <v>40280</v>
      </c>
      <c r="B2605" s="1">
        <v>-0.005534598337967767</v>
      </c>
      <c r="C2605" s="1">
        <v>-0.01067374794662768</v>
      </c>
      <c r="D2605" s="1">
        <v>-0.003951855718221986</v>
      </c>
      <c r="E2605" s="1">
        <v>-0.004173975984041123</v>
      </c>
      <c r="F2605" s="1">
        <v>-0.03191018750872243</v>
      </c>
      <c r="G2605" s="1">
        <v>-7.374541356575115E-05</v>
      </c>
      <c r="H2605" s="1">
        <v>-0.0315592137212829</v>
      </c>
      <c r="I2605" s="1">
        <v>0.00248815072436348</v>
      </c>
      <c r="J2605" s="1">
        <v>0.008109507064658406</v>
      </c>
      <c r="K2605" s="1">
        <v>0.01423094881525877</v>
      </c>
      <c r="L2605" s="1">
        <v>0.002578309863796369</v>
      </c>
      <c r="M2605" s="1">
        <v>-0.0119089838302775</v>
      </c>
      <c r="N2605" s="1">
        <v>0.007985201818593302</v>
      </c>
      <c r="O2605" s="1">
        <v>-0.02089029206989657</v>
      </c>
      <c r="P2605" s="1">
        <v>-0.003090546515004844</v>
      </c>
      <c r="Q2605" s="1">
        <v>-0.01024596134008293</v>
      </c>
      <c r="R2605" s="1">
        <v>0.002356305925924396</v>
      </c>
      <c r="S2605" s="1">
        <v>0.007039446047617304</v>
      </c>
      <c r="T2605" s="1">
        <v>-0.006694828933103358</v>
      </c>
      <c r="U2605" s="1">
        <v>0.002002149147839249</v>
      </c>
      <c r="V2605" s="1">
        <v>0.01588008678441377</v>
      </c>
      <c r="W2605" s="1">
        <v>0.01882561085833845</v>
      </c>
      <c r="X2605" s="1">
        <v>-0.0353237692654903</v>
      </c>
      <c r="Y2605" s="1">
        <v>-0.015985495271577</v>
      </c>
      <c r="Z2605" s="1">
        <v>0.01190472010107535</v>
      </c>
      <c r="AA2605" s="1">
        <v>0.000367177233139282</v>
      </c>
      <c r="AB2605" s="1">
        <v>-0.02709353410201065</v>
      </c>
      <c r="AC2605" s="1">
        <v>-0.01238477784533587</v>
      </c>
    </row>
    <row r="2606" spans="1:29">
      <c r="A2606" s="11">
        <v>40281</v>
      </c>
      <c r="B2606" s="1">
        <v>-0.01639911053023368</v>
      </c>
      <c r="C2606" s="1">
        <v>0.01458563172208693</v>
      </c>
      <c r="D2606" s="1">
        <v>0.001211326516285416</v>
      </c>
      <c r="E2606" s="1">
        <v>0.002395098495526993</v>
      </c>
      <c r="F2606" s="1">
        <v>-0.009850954461732897</v>
      </c>
      <c r="G2606" s="1">
        <v>-0.01153004612361175</v>
      </c>
      <c r="H2606" s="1">
        <v>-0.002553196295524307</v>
      </c>
      <c r="I2606" s="1">
        <v>-0.001279466507871363</v>
      </c>
      <c r="J2606" s="1">
        <v>-0.01054084512525244</v>
      </c>
      <c r="K2606" s="1">
        <v>-0.004231403619016083</v>
      </c>
      <c r="L2606" s="1">
        <v>0.03682298405306361</v>
      </c>
      <c r="M2606" s="1">
        <v>-0.008908196362404031</v>
      </c>
      <c r="N2606" s="1">
        <v>-0.01031679537589392</v>
      </c>
      <c r="O2606" s="1">
        <v>-0.01853645880234789</v>
      </c>
      <c r="P2606" s="1">
        <v>0.004428594354366933</v>
      </c>
      <c r="Q2606" s="1">
        <v>-0.01191997129604605</v>
      </c>
      <c r="R2606" s="1">
        <v>-0.005721461510746373</v>
      </c>
      <c r="S2606" s="1">
        <v>-0.02626594141278538</v>
      </c>
      <c r="T2606" s="1">
        <v>0.0009320420904708193</v>
      </c>
      <c r="U2606" s="1">
        <v>-0.01498606930916857</v>
      </c>
      <c r="V2606" s="1">
        <v>-0.01037476961073003</v>
      </c>
      <c r="W2606" s="1">
        <v>-0.004852484980199412</v>
      </c>
      <c r="X2606" s="1">
        <v>-0.008130179874193844</v>
      </c>
      <c r="Y2606" s="1">
        <v>-0.003383140383121486</v>
      </c>
      <c r="Z2606" s="1">
        <v>0.01125315788012538</v>
      </c>
      <c r="AA2606" s="1">
        <v>-0.0001309256757207056</v>
      </c>
      <c r="AB2606" s="1">
        <v>-0.0002189414986512039</v>
      </c>
      <c r="AC2606" s="1">
        <v>0.02565012677922196</v>
      </c>
    </row>
    <row r="2607" spans="1:29">
      <c r="A2607" s="11">
        <v>40283</v>
      </c>
      <c r="B2607" s="1">
        <v>-0.008033893106135448</v>
      </c>
      <c r="C2607" s="1">
        <v>0.0005905394361738203</v>
      </c>
      <c r="D2607" s="1">
        <v>-0.001693939033120317</v>
      </c>
      <c r="E2607" s="1">
        <v>-0.01373973650771099</v>
      </c>
      <c r="F2607" s="1">
        <v>0.03287011066317902</v>
      </c>
      <c r="G2607" s="1">
        <v>0.02340355535665184</v>
      </c>
      <c r="H2607" s="1">
        <v>-0.0175546989751254</v>
      </c>
      <c r="I2607" s="1">
        <v>0.002741239007153728</v>
      </c>
      <c r="J2607" s="1">
        <v>-0.008971088881992051</v>
      </c>
      <c r="K2607" s="1">
        <v>0.008499113849342654</v>
      </c>
      <c r="L2607" s="1">
        <v>0.007081746074135919</v>
      </c>
      <c r="M2607" s="1">
        <v>-0.002643554127799597</v>
      </c>
      <c r="N2607" s="1">
        <v>-0.02177938993573592</v>
      </c>
      <c r="O2607" s="1">
        <v>0.004918252287133384</v>
      </c>
      <c r="P2607" s="1">
        <v>0.02248713724230855</v>
      </c>
      <c r="Q2607" s="1">
        <v>-0.0006725313774463837</v>
      </c>
      <c r="R2607" s="1">
        <v>-0.02694272657853047</v>
      </c>
      <c r="S2607" s="1">
        <v>-0.01087647200750697</v>
      </c>
      <c r="T2607" s="1">
        <v>-0.01905481281775223</v>
      </c>
      <c r="U2607" s="1">
        <v>-0.00304295942720767</v>
      </c>
      <c r="V2607" s="1">
        <v>0.01146738719901719</v>
      </c>
      <c r="W2607" s="1">
        <v>-0.008963611149640061</v>
      </c>
      <c r="X2607" s="1">
        <v>0.0008391978862629657</v>
      </c>
      <c r="Y2607" s="1">
        <v>-0.004214953262499321</v>
      </c>
      <c r="Z2607" s="1">
        <v>-0.008454216521830982</v>
      </c>
      <c r="AA2607" s="1">
        <v>0.03069322220554493</v>
      </c>
      <c r="AB2607" s="1">
        <v>0.004715226893136748</v>
      </c>
      <c r="AC2607" s="1">
        <v>0.003334336614822409</v>
      </c>
    </row>
    <row r="2608" spans="1:29">
      <c r="A2608" s="11">
        <v>40284</v>
      </c>
      <c r="B2608" s="1">
        <v>8.713254651016022E-05</v>
      </c>
      <c r="C2608" s="1">
        <v>-0.01672903102835988</v>
      </c>
      <c r="D2608" s="1">
        <v>0.003939222217275828</v>
      </c>
      <c r="E2608" s="1">
        <v>0.0006060105524088311</v>
      </c>
      <c r="F2608" s="1">
        <v>-0.02463023889868943</v>
      </c>
      <c r="G2608" s="1">
        <v>-0.004164308985120324</v>
      </c>
      <c r="H2608" s="1">
        <v>0.01662716917945684</v>
      </c>
      <c r="I2608" s="1">
        <v>0.003679118753336486</v>
      </c>
      <c r="J2608" s="1">
        <v>-0.01272976072883225</v>
      </c>
      <c r="K2608" s="1">
        <v>0.006874970236789846</v>
      </c>
      <c r="L2608" s="1">
        <v>-0.004640328095204871</v>
      </c>
      <c r="M2608" s="1">
        <v>-0.003534157224144185</v>
      </c>
      <c r="N2608" s="1">
        <v>0.02416715092818689</v>
      </c>
      <c r="O2608" s="1">
        <v>-0.01556382047209504</v>
      </c>
      <c r="P2608" s="1">
        <v>-0.0008628392789019612</v>
      </c>
      <c r="Q2608" s="1">
        <v>-0.007935581663722657</v>
      </c>
      <c r="R2608" s="1">
        <v>-0.005913654326863305</v>
      </c>
      <c r="S2608" s="1">
        <v>0.001979253823692906</v>
      </c>
      <c r="T2608" s="1">
        <v>-0.003091531027974215</v>
      </c>
      <c r="U2608" s="1">
        <v>0.0005426521977687226</v>
      </c>
      <c r="V2608" s="1">
        <v>0.005196301667688807</v>
      </c>
      <c r="W2608" s="1">
        <v>-0.02196610618794248</v>
      </c>
      <c r="X2608" s="1">
        <v>0.01212349007316305</v>
      </c>
      <c r="Y2608" s="1">
        <v>-0.007304386289885723</v>
      </c>
      <c r="Z2608" s="1">
        <v>0.01399235119640396</v>
      </c>
      <c r="AA2608" s="1">
        <v>0.04665420446965918</v>
      </c>
      <c r="AB2608" s="1">
        <v>0.02936048179937445</v>
      </c>
      <c r="AC2608" s="1">
        <v>-6.921889314170926E-05</v>
      </c>
    </row>
    <row r="2609" spans="1:29">
      <c r="A2609" s="11">
        <v>40287</v>
      </c>
      <c r="B2609" s="1">
        <v>0.009491306720019743</v>
      </c>
      <c r="C2609" s="1">
        <v>-0.0007006245957268398</v>
      </c>
      <c r="D2609" s="1">
        <v>-0.01231486279878757</v>
      </c>
      <c r="E2609" s="1">
        <v>0.008171706095547515</v>
      </c>
      <c r="F2609" s="1">
        <v>-0.007583955975312251</v>
      </c>
      <c r="G2609" s="1">
        <v>0.005208883987593449</v>
      </c>
      <c r="H2609" s="1">
        <v>-0.01293777446112343</v>
      </c>
      <c r="I2609" s="1">
        <v>-0.01534939460364526</v>
      </c>
      <c r="J2609" s="1">
        <v>0.02120333408161468</v>
      </c>
      <c r="K2609" s="1">
        <v>-0.009911861355704765</v>
      </c>
      <c r="L2609" s="1">
        <v>-0.01316097350136025</v>
      </c>
      <c r="M2609" s="1">
        <v>-0.004078851606576839</v>
      </c>
      <c r="N2609" s="1">
        <v>-0.01579320932033446</v>
      </c>
      <c r="O2609" s="1">
        <v>0.001491614268643637</v>
      </c>
      <c r="P2609" s="1">
        <v>-0.01812657549215613</v>
      </c>
      <c r="Q2609" s="1">
        <v>-0.02675965765247601</v>
      </c>
      <c r="R2609" s="1">
        <v>-0.02070558517993626</v>
      </c>
      <c r="S2609" s="1">
        <v>-0.02985078047290679</v>
      </c>
      <c r="T2609" s="1">
        <v>-0.007447212799010505</v>
      </c>
      <c r="U2609" s="1">
        <v>-0.03707978222399422</v>
      </c>
      <c r="V2609" s="1">
        <v>-0.02521152775549007</v>
      </c>
      <c r="W2609" s="1">
        <v>0.008181061533259371</v>
      </c>
      <c r="X2609" s="1">
        <v>-0.01140501953915485</v>
      </c>
      <c r="Y2609" s="1">
        <v>-0.008301623366682165</v>
      </c>
      <c r="Z2609" s="1">
        <v>-0.03722889024957143</v>
      </c>
      <c r="AA2609" s="1">
        <v>-0.002358847130736086</v>
      </c>
      <c r="AB2609" s="1">
        <v>-0.02587204247863362</v>
      </c>
      <c r="AC2609" s="1">
        <v>-0.02492748096830133</v>
      </c>
    </row>
    <row r="2610" spans="1:29">
      <c r="A2610" s="11">
        <v>40288</v>
      </c>
      <c r="B2610" s="1">
        <v>0.02389380046041301</v>
      </c>
      <c r="C2610" s="1">
        <v>0.003605388431147993</v>
      </c>
      <c r="D2610" s="1">
        <v>0.003422908054073304</v>
      </c>
      <c r="E2610" s="1">
        <v>-0.01215830355468939</v>
      </c>
      <c r="F2610" s="1">
        <v>-0.02296763678760128</v>
      </c>
      <c r="G2610" s="1">
        <v>-0.006349781785437991</v>
      </c>
      <c r="H2610" s="1">
        <v>0.05218240003303265</v>
      </c>
      <c r="I2610" s="1">
        <v>0.005402943781858571</v>
      </c>
      <c r="J2610" s="1">
        <v>0.01964074543844885</v>
      </c>
      <c r="K2610" s="1">
        <v>0.01357064378740991</v>
      </c>
      <c r="L2610" s="1">
        <v>-0.008939106783688811</v>
      </c>
      <c r="M2610" s="1">
        <v>0.001602788622906415</v>
      </c>
      <c r="N2610" s="1">
        <v>-0.006229971595521411</v>
      </c>
      <c r="O2610" s="1">
        <v>0.0143962845923431</v>
      </c>
      <c r="P2610" s="1">
        <v>-0.01186843740492249</v>
      </c>
      <c r="Q2610" s="1">
        <v>-0.001295342126571786</v>
      </c>
      <c r="R2610" s="1">
        <v>0.001318627651524462</v>
      </c>
      <c r="S2610" s="1">
        <v>-0.0047511982931846</v>
      </c>
      <c r="T2610" s="1">
        <v>0.03242381590763466</v>
      </c>
      <c r="U2610" s="1">
        <v>-0.01295297230787673</v>
      </c>
      <c r="V2610" s="1">
        <v>0.02092934696605053</v>
      </c>
      <c r="W2610" s="1">
        <v>0.003225558199528411</v>
      </c>
      <c r="X2610" s="1">
        <v>0.02133284988214279</v>
      </c>
      <c r="Y2610" s="1">
        <v>-0.001027412695714824</v>
      </c>
      <c r="Z2610" s="1">
        <v>0.001567626492249508</v>
      </c>
      <c r="AA2610" s="1">
        <v>-0.0007556914395498993</v>
      </c>
      <c r="AB2610" s="1">
        <v>-0.006857742547441426</v>
      </c>
      <c r="AC2610" s="1">
        <v>-0.01200084226447129</v>
      </c>
    </row>
    <row r="2611" spans="1:29">
      <c r="A2611" s="11">
        <v>40289</v>
      </c>
      <c r="B2611" s="1">
        <v>0.04245994451814195</v>
      </c>
      <c r="C2611" s="1">
        <v>-0.002793818717795937</v>
      </c>
      <c r="D2611" s="1">
        <v>0.006425832062438408</v>
      </c>
      <c r="E2611" s="1">
        <v>0.01580292963760632</v>
      </c>
      <c r="F2611" s="1">
        <v>0.002750333743953837</v>
      </c>
      <c r="G2611" s="1">
        <v>0.00213009789018126</v>
      </c>
      <c r="H2611" s="1">
        <v>0.002585477880214793</v>
      </c>
      <c r="I2611" s="1">
        <v>-0.001825647524823282</v>
      </c>
      <c r="J2611" s="1">
        <v>-0.01045653990933826</v>
      </c>
      <c r="K2611" s="1">
        <v>0.02216855827838016</v>
      </c>
      <c r="L2611" s="1">
        <v>-0.005444880847757849</v>
      </c>
      <c r="M2611" s="1">
        <v>0.0007109816484014431</v>
      </c>
      <c r="N2611" s="1">
        <v>-0.002849525765164951</v>
      </c>
      <c r="O2611" s="1">
        <v>-0.005089697388511616</v>
      </c>
      <c r="P2611" s="1">
        <v>0.005337906112623969</v>
      </c>
      <c r="Q2611" s="1">
        <v>0.007182734184357997</v>
      </c>
      <c r="R2611" s="1">
        <v>-0.008559153164045874</v>
      </c>
      <c r="S2611" s="1">
        <v>-0.00318237362477658</v>
      </c>
      <c r="T2611" s="1">
        <v>0.003550398992037573</v>
      </c>
      <c r="U2611" s="1">
        <v>0.02510511910487967</v>
      </c>
      <c r="V2611" s="1">
        <v>-0.02969466229953543</v>
      </c>
      <c r="W2611" s="1">
        <v>0.01522240322906754</v>
      </c>
      <c r="X2611" s="1">
        <v>0.02151841416418043</v>
      </c>
      <c r="Y2611" s="1">
        <v>0.008989244636470994</v>
      </c>
      <c r="Z2611" s="1">
        <v>-0.002981332251657975</v>
      </c>
      <c r="AA2611" s="1">
        <v>0.001292859096972965</v>
      </c>
      <c r="AB2611" s="1">
        <v>0.01216570276680939</v>
      </c>
      <c r="AC2611" s="1">
        <v>0.01344079184758784</v>
      </c>
    </row>
    <row r="2612" spans="1:29">
      <c r="A2612" s="11">
        <v>40290</v>
      </c>
      <c r="B2612" s="1">
        <v>-0.01006137815582897</v>
      </c>
      <c r="C2612" s="1">
        <v>-0.0009005844536027485</v>
      </c>
      <c r="D2612" s="1">
        <v>0.002209271788229827</v>
      </c>
      <c r="E2612" s="1">
        <v>-0.006880929111874767</v>
      </c>
      <c r="F2612" s="1">
        <v>0.02888588522932944</v>
      </c>
      <c r="G2612" s="1">
        <v>0.01465937541178031</v>
      </c>
      <c r="H2612" s="1">
        <v>-0.009143055135768963</v>
      </c>
      <c r="I2612" s="1">
        <v>-0.003529010077892747</v>
      </c>
      <c r="J2612" s="1">
        <v>-0.0002783017116407827</v>
      </c>
      <c r="K2612" s="1">
        <v>0.01932592971657732</v>
      </c>
      <c r="L2612" s="1">
        <v>0.002193268698387207</v>
      </c>
      <c r="M2612" s="1">
        <v>-0.001598934369112515</v>
      </c>
      <c r="N2612" s="1">
        <v>0.00685854699307753</v>
      </c>
      <c r="O2612" s="1">
        <v>0.0002952986278390579</v>
      </c>
      <c r="P2612" s="1">
        <v>-0.003097066631594925</v>
      </c>
      <c r="Q2612" s="1">
        <v>0.005347403542227402</v>
      </c>
      <c r="R2612" s="1">
        <v>0.02053901583006468</v>
      </c>
      <c r="S2612" s="1">
        <v>0.02805017170593516</v>
      </c>
      <c r="T2612" s="1">
        <v>0.05570340239607074</v>
      </c>
      <c r="U2612" s="1">
        <v>0.009601082762638047</v>
      </c>
      <c r="V2612" s="1">
        <v>-0.02147081981610255</v>
      </c>
      <c r="W2612" s="1">
        <v>0.01103520526797963</v>
      </c>
      <c r="X2612" s="1">
        <v>0.03366678251215971</v>
      </c>
      <c r="Y2612" s="1">
        <v>0.01090967415361344</v>
      </c>
      <c r="Z2612" s="1">
        <v>-0.02025863170719933</v>
      </c>
      <c r="AA2612" s="1">
        <v>-0.002192382929994796</v>
      </c>
      <c r="AB2612" s="1">
        <v>-0.009962053913758928</v>
      </c>
      <c r="AC2612" s="1">
        <v>-0.001063759838162093</v>
      </c>
    </row>
    <row r="2613" spans="1:29">
      <c r="A2613" s="11">
        <v>40291</v>
      </c>
      <c r="B2613" s="1">
        <v>0.008939184191712579</v>
      </c>
      <c r="C2613" s="1">
        <v>-0.0009017229778602864</v>
      </c>
      <c r="D2613" s="1">
        <v>0.005615954496026587</v>
      </c>
      <c r="E2613" s="1">
        <v>-0.001054265456669756</v>
      </c>
      <c r="F2613" s="1">
        <v>0.01049687526476717</v>
      </c>
      <c r="G2613" s="1">
        <v>-0.003828660994824484</v>
      </c>
      <c r="H2613" s="1">
        <v>-0.001301164002441402</v>
      </c>
      <c r="I2613" s="1">
        <v>0.009125223655324977</v>
      </c>
      <c r="J2613" s="1">
        <v>-0.008623027397325123</v>
      </c>
      <c r="K2613" s="1">
        <v>0.007372988517741819</v>
      </c>
      <c r="L2613" s="1">
        <v>0.00314517454267027</v>
      </c>
      <c r="M2613" s="1">
        <v>0.0001779608678562639</v>
      </c>
      <c r="N2613" s="1">
        <v>0.01021750664875176</v>
      </c>
      <c r="O2613" s="1">
        <v>0.02498023833404583</v>
      </c>
      <c r="P2613" s="1">
        <v>-0.001331574724069973</v>
      </c>
      <c r="Q2613" s="1">
        <v>0.002758819600483964</v>
      </c>
      <c r="R2613" s="1">
        <v>0.01157308243765875</v>
      </c>
      <c r="S2613" s="1">
        <v>0.000221898841208823</v>
      </c>
      <c r="T2613" s="1">
        <v>0.01686828218901404</v>
      </c>
      <c r="U2613" s="1">
        <v>-0.01226642048476534</v>
      </c>
      <c r="V2613" s="1">
        <v>-0.0145694105049351</v>
      </c>
      <c r="W2613" s="1">
        <v>0.01605385735762432</v>
      </c>
      <c r="X2613" s="1">
        <v>0.009322938817241999</v>
      </c>
      <c r="Y2613" s="1">
        <v>0.01736427644889216</v>
      </c>
      <c r="Z2613" s="1">
        <v>-0.010605907979646</v>
      </c>
      <c r="AA2613" s="1">
        <v>0.008740810486294937</v>
      </c>
      <c r="AB2613" s="1">
        <v>-0.03423389203147897</v>
      </c>
      <c r="AC2613" s="1">
        <v>-0.01753666540397847</v>
      </c>
    </row>
    <row r="2614" spans="1:29">
      <c r="A2614" s="11">
        <v>40294</v>
      </c>
      <c r="B2614" s="1">
        <v>0.03535870551629161</v>
      </c>
      <c r="C2614" s="1">
        <v>0.006817223008924733</v>
      </c>
      <c r="D2614" s="1">
        <v>-0.0006306075733714112</v>
      </c>
      <c r="E2614" s="1">
        <v>-0.005579156154839726</v>
      </c>
      <c r="F2614" s="1">
        <v>0.0258464056070753</v>
      </c>
      <c r="G2614" s="1">
        <v>0.01232803180027453</v>
      </c>
      <c r="H2614" s="1">
        <v>0.002368809651562387</v>
      </c>
      <c r="I2614" s="1">
        <v>0.01936679648010609</v>
      </c>
      <c r="J2614" s="1">
        <v>0.03338945839617025</v>
      </c>
      <c r="K2614" s="1">
        <v>0.01003743997113338</v>
      </c>
      <c r="L2614" s="1">
        <v>0.004400828443621663</v>
      </c>
      <c r="M2614" s="1">
        <v>-0.001245428059481246</v>
      </c>
      <c r="N2614" s="1">
        <v>0.001685791101232681</v>
      </c>
      <c r="O2614" s="1">
        <v>0.01583189926347606</v>
      </c>
      <c r="P2614" s="1">
        <v>-0.007111280922984742</v>
      </c>
      <c r="Q2614" s="1">
        <v>-0.0001475087029025879</v>
      </c>
      <c r="R2614" s="1">
        <v>-0.01557627222090585</v>
      </c>
      <c r="S2614" s="1">
        <v>0.01729856994724144</v>
      </c>
      <c r="T2614" s="1">
        <v>-0.004003489596872578</v>
      </c>
      <c r="U2614" s="1">
        <v>-0.003558030820038027</v>
      </c>
      <c r="V2614" s="1">
        <v>-0.04809565230448565</v>
      </c>
      <c r="W2614" s="1">
        <v>0.01050158608926255</v>
      </c>
      <c r="X2614" s="1">
        <v>0.007519681227067476</v>
      </c>
      <c r="Y2614" s="1">
        <v>0.004661760973004858</v>
      </c>
      <c r="Z2614" s="1">
        <v>0.01311010471841256</v>
      </c>
      <c r="AA2614" s="1">
        <v>-0.001234520519905802</v>
      </c>
      <c r="AB2614" s="1">
        <v>-0.00226490727528772</v>
      </c>
      <c r="AC2614" s="1">
        <v>0.01040620535623571</v>
      </c>
    </row>
    <row r="2615" spans="1:29">
      <c r="A2615" s="11">
        <v>40295</v>
      </c>
      <c r="B2615" s="1">
        <v>-0.002383512894832185</v>
      </c>
      <c r="C2615" s="1">
        <v>0.00278794152761197</v>
      </c>
      <c r="D2615" s="1">
        <v>-0.01397062085342604</v>
      </c>
      <c r="E2615" s="1">
        <v>0.01607265389850832</v>
      </c>
      <c r="F2615" s="1">
        <v>0.01177358809741413</v>
      </c>
      <c r="G2615" s="1">
        <v>-0.0006447177317433495</v>
      </c>
      <c r="H2615" s="1">
        <v>0.003899966173337432</v>
      </c>
      <c r="I2615" s="1">
        <v>-0.005051247786619917</v>
      </c>
      <c r="J2615" s="1">
        <v>-0.002172064302721988</v>
      </c>
      <c r="K2615" s="1">
        <v>0.004762008139726381</v>
      </c>
      <c r="L2615" s="1">
        <v>-0.0005478536642730125</v>
      </c>
      <c r="M2615" s="1">
        <v>0.002850034945901303</v>
      </c>
      <c r="N2615" s="1">
        <v>0.008040212557263393</v>
      </c>
      <c r="O2615" s="1">
        <v>0.01397938631360529</v>
      </c>
      <c r="P2615" s="1">
        <v>0.01074327988284529</v>
      </c>
      <c r="Q2615" s="1">
        <v>0.02667633153820681</v>
      </c>
      <c r="R2615" s="1">
        <v>-0.009334585923664984</v>
      </c>
      <c r="S2615" s="1">
        <v>-0.007848152441470857</v>
      </c>
      <c r="T2615" s="1">
        <v>-0.01498958134206618</v>
      </c>
      <c r="U2615" s="1">
        <v>0.005181174625336959</v>
      </c>
      <c r="V2615" s="1">
        <v>-0.004460068218145041</v>
      </c>
      <c r="W2615" s="1">
        <v>-0.01144136991579303</v>
      </c>
      <c r="X2615" s="1">
        <v>-0.004995385182409162</v>
      </c>
      <c r="Y2615" s="1">
        <v>0.001059419955098173</v>
      </c>
      <c r="Z2615" s="1">
        <v>-0.01423442711324618</v>
      </c>
      <c r="AA2615" s="1">
        <v>0.002568879168454608</v>
      </c>
      <c r="AB2615" s="1">
        <v>-0.02111223905878223</v>
      </c>
      <c r="AC2615" s="1">
        <v>-0.001001567940631332</v>
      </c>
    </row>
    <row r="2616" spans="1:29">
      <c r="A2616" s="11">
        <v>40296</v>
      </c>
      <c r="B2616" s="1">
        <v>-0.01758635684407994</v>
      </c>
      <c r="C2616" s="1">
        <v>0.003078276307791672</v>
      </c>
      <c r="D2616" s="1">
        <v>0.0005485090572432405</v>
      </c>
      <c r="E2616" s="1">
        <v>0.005073853468308354</v>
      </c>
      <c r="F2616" s="1">
        <v>-0.01020687608929527</v>
      </c>
      <c r="G2616" s="1">
        <v>-0.01576956462266743</v>
      </c>
      <c r="H2616" s="1">
        <v>-0.007769285030207684</v>
      </c>
      <c r="I2616" s="1">
        <v>-0.005758870612387557</v>
      </c>
      <c r="J2616" s="1">
        <v>-0.0242177774935326</v>
      </c>
      <c r="K2616" s="1">
        <v>-0.00288477914392693</v>
      </c>
      <c r="L2616" s="1">
        <v>-0.01386318282289023</v>
      </c>
      <c r="M2616" s="1">
        <v>-0.006394373555111299</v>
      </c>
      <c r="N2616" s="1">
        <v>0.001483745659594637</v>
      </c>
      <c r="O2616" s="1">
        <v>-0.02207733049018534</v>
      </c>
      <c r="P2616" s="1">
        <v>-0.01062908860901912</v>
      </c>
      <c r="Q2616" s="1">
        <v>-0.00459348536434423</v>
      </c>
      <c r="R2616" s="1">
        <v>-0.0414605403652677</v>
      </c>
      <c r="S2616" s="1">
        <v>-0.04460546999602488</v>
      </c>
      <c r="T2616" s="1">
        <v>0.006492839389258265</v>
      </c>
      <c r="U2616" s="1">
        <v>-0.006269199170262696</v>
      </c>
      <c r="V2616" s="1">
        <v>0.0169800495447352</v>
      </c>
      <c r="W2616" s="1">
        <v>-0.02782429554377464</v>
      </c>
      <c r="X2616" s="1">
        <v>-0.02953155951115938</v>
      </c>
      <c r="Y2616" s="1">
        <v>-0.02740869559523595</v>
      </c>
      <c r="Z2616" s="1">
        <v>-0.03575301676192255</v>
      </c>
      <c r="AA2616" s="1">
        <v>-0.009306242673291165</v>
      </c>
      <c r="AB2616" s="1">
        <v>-0.007769190124568892</v>
      </c>
      <c r="AC2616" s="1">
        <v>-0.01088160744286149</v>
      </c>
    </row>
    <row r="2617" spans="1:29">
      <c r="A2617" s="11">
        <v>40297</v>
      </c>
      <c r="B2617" s="1">
        <v>0.01594761997756522</v>
      </c>
      <c r="C2617" s="1">
        <v>-0.02732164955827598</v>
      </c>
      <c r="D2617" s="1">
        <v>-0.005755683190512118</v>
      </c>
      <c r="E2617" s="1">
        <v>-0.01202661702340668</v>
      </c>
      <c r="F2617" s="1">
        <v>-0.005376841106123686</v>
      </c>
      <c r="G2617" s="1">
        <v>0.1693246988526123</v>
      </c>
      <c r="H2617" s="1">
        <v>-0.01257532515357962</v>
      </c>
      <c r="I2617" s="1">
        <v>0.008942454524877297</v>
      </c>
      <c r="J2617" s="1">
        <v>0.00557718720128908</v>
      </c>
      <c r="K2617" s="1">
        <v>-0.02624509699888056</v>
      </c>
      <c r="L2617" s="1">
        <v>0.003574619879261443</v>
      </c>
      <c r="M2617" s="1">
        <v>-0.01930649737922085</v>
      </c>
      <c r="N2617" s="1">
        <v>-0.01037198203143586</v>
      </c>
      <c r="O2617" s="1">
        <v>-0.002667096182479956</v>
      </c>
      <c r="P2617" s="1">
        <v>-0.03894337277601834</v>
      </c>
      <c r="Q2617" s="1">
        <v>0.00648963054258278</v>
      </c>
      <c r="R2617" s="1">
        <v>0.01749807353454469</v>
      </c>
      <c r="S2617" s="1">
        <v>0.01931903350802888</v>
      </c>
      <c r="T2617" s="1">
        <v>0.01872598746779719</v>
      </c>
      <c r="U2617" s="1">
        <v>-0.007570367771029263</v>
      </c>
      <c r="V2617" s="1">
        <v>-0.02196422399545084</v>
      </c>
      <c r="W2617" s="1">
        <v>0.01547616730899826</v>
      </c>
      <c r="X2617" s="1">
        <v>0.02556148156760774</v>
      </c>
      <c r="Y2617" s="1">
        <v>0.02120152534573316</v>
      </c>
      <c r="Z2617" s="1">
        <v>0.01329383404556417</v>
      </c>
      <c r="AA2617" s="1">
        <v>0.02910820697571737</v>
      </c>
      <c r="AB2617" s="1">
        <v>-0.005141957622732063</v>
      </c>
      <c r="AC2617" s="1">
        <v>-0.00137517891529515</v>
      </c>
    </row>
    <row r="2618" spans="1:29">
      <c r="A2618" s="11">
        <v>40298</v>
      </c>
      <c r="B2618" s="1">
        <v>-0.00321793404173365</v>
      </c>
      <c r="C2618" s="1">
        <v>0.05332808670776368</v>
      </c>
      <c r="D2618" s="1">
        <v>0.01375263172378083</v>
      </c>
      <c r="E2618" s="1">
        <v>0.03140955559991943</v>
      </c>
      <c r="F2618" s="1">
        <v>0.01658059584110161</v>
      </c>
      <c r="G2618" s="1">
        <v>-0.002366513845744378</v>
      </c>
      <c r="H2618" s="1">
        <v>0.03111847774086685</v>
      </c>
      <c r="I2618" s="1">
        <v>0.007402770423992067</v>
      </c>
      <c r="J2618" s="1">
        <v>-0.009983239568560842</v>
      </c>
      <c r="K2618" s="1">
        <v>0.01782677581760539</v>
      </c>
      <c r="L2618" s="1">
        <v>0.01070465195550563</v>
      </c>
      <c r="M2618" s="1">
        <v>0.07455353967701162</v>
      </c>
      <c r="N2618" s="1">
        <v>-0.004866016895959779</v>
      </c>
      <c r="O2618" s="1">
        <v>0.005062081612621006</v>
      </c>
      <c r="P2618" s="1">
        <v>0.001397148516417923</v>
      </c>
      <c r="Q2618" s="1">
        <v>0.00759421648708769</v>
      </c>
      <c r="R2618" s="1">
        <v>-0.001400782738584128</v>
      </c>
      <c r="S2618" s="1">
        <v>-0.01489156967103944</v>
      </c>
      <c r="T2618" s="1">
        <v>0.01174152830368902</v>
      </c>
      <c r="U2618" s="1">
        <v>0.005650744841932731</v>
      </c>
      <c r="V2618" s="1">
        <v>-0.01023657169702563</v>
      </c>
      <c r="W2618" s="1">
        <v>0.0287710694476635</v>
      </c>
      <c r="X2618" s="1">
        <v>0.03566545312385472</v>
      </c>
      <c r="Y2618" s="1">
        <v>-0.002021086938427841</v>
      </c>
      <c r="Z2618" s="1">
        <v>-0.02181294674030765</v>
      </c>
      <c r="AA2618" s="1">
        <v>0.00964949675077631</v>
      </c>
      <c r="AB2618" s="1">
        <v>0.007752841272382405</v>
      </c>
      <c r="AC2618" s="1">
        <v>-0.0266001469803292</v>
      </c>
    </row>
    <row r="2619" spans="1:29">
      <c r="A2619" s="11">
        <v>40301</v>
      </c>
      <c r="B2619" s="1">
        <v>-0.007480296537059616</v>
      </c>
      <c r="C2619" s="1">
        <v>0.003284953245223932</v>
      </c>
      <c r="D2619" s="1">
        <v>-0.002900401991199231</v>
      </c>
      <c r="E2619" s="1">
        <v>-0.01602787542359241</v>
      </c>
      <c r="F2619" s="1">
        <v>-0.01650849537279986</v>
      </c>
      <c r="G2619" s="1">
        <v>-0.0008116784608706018</v>
      </c>
      <c r="H2619" s="1">
        <v>-0.002447168117380771</v>
      </c>
      <c r="I2619" s="1">
        <v>-0.01532156175983035</v>
      </c>
      <c r="J2619" s="1">
        <v>-0.03109271471996056</v>
      </c>
      <c r="K2619" s="1">
        <v>-0.02522913804484084</v>
      </c>
      <c r="L2619" s="1">
        <v>-0.01579553952280788</v>
      </c>
      <c r="M2619" s="1">
        <v>0.03630223341955841</v>
      </c>
      <c r="N2619" s="1">
        <v>-0.003385648894043913</v>
      </c>
      <c r="O2619" s="1">
        <v>-0.001710684333081081</v>
      </c>
      <c r="P2619" s="1">
        <v>0.0253259788571083</v>
      </c>
      <c r="Q2619" s="1">
        <v>-0.00682573605589698</v>
      </c>
      <c r="R2619" s="1">
        <v>-0.00952984472632834</v>
      </c>
      <c r="S2619" s="1">
        <v>0.001374235345322106</v>
      </c>
      <c r="T2619" s="1">
        <v>-0.001543145681938807</v>
      </c>
      <c r="U2619" s="1">
        <v>-0.01819090668502765</v>
      </c>
      <c r="V2619" s="1">
        <v>0.00140039668087466</v>
      </c>
      <c r="W2619" s="1">
        <v>-0.008309361191130016</v>
      </c>
      <c r="X2619" s="1">
        <v>-0.02079983617494929</v>
      </c>
      <c r="Y2619" s="1">
        <v>-0.01259240381089366</v>
      </c>
      <c r="Z2619" s="1">
        <v>-0.01906751717289012</v>
      </c>
      <c r="AA2619" s="1">
        <v>0.02841374123219076</v>
      </c>
      <c r="AB2619" s="1">
        <v>-0.06236152345040713</v>
      </c>
      <c r="AC2619" s="1">
        <v>0.004690981641868985</v>
      </c>
    </row>
    <row r="2620" spans="1:29">
      <c r="A2620" s="11">
        <v>40302</v>
      </c>
      <c r="B2620" s="1">
        <v>-0.008766447948659883</v>
      </c>
      <c r="C2620" s="1">
        <v>-0.006548395317997113</v>
      </c>
      <c r="D2620" s="1">
        <v>-3.034805537582841E-05</v>
      </c>
      <c r="E2620" s="1">
        <v>-0.008440747787530012</v>
      </c>
      <c r="F2620" s="1">
        <v>-0.005124474710812454</v>
      </c>
      <c r="G2620" s="1">
        <v>-0.004686152894011975</v>
      </c>
      <c r="H2620" s="1">
        <v>-0.003037142158277217</v>
      </c>
      <c r="I2620" s="1">
        <v>-0.016651661386895</v>
      </c>
      <c r="J2620" s="1">
        <v>-0.05781988990504783</v>
      </c>
      <c r="K2620" s="1">
        <v>-0.005989397132718621</v>
      </c>
      <c r="L2620" s="1">
        <v>-0.01066811844851423</v>
      </c>
      <c r="M2620" s="1">
        <v>-0.0114585610335709</v>
      </c>
      <c r="N2620" s="1">
        <v>-0.01000162059227905</v>
      </c>
      <c r="O2620" s="1">
        <v>-0.01408857208059822</v>
      </c>
      <c r="P2620" s="1">
        <v>-0.0113791975992521</v>
      </c>
      <c r="Q2620" s="1">
        <v>-0.003627617283970985</v>
      </c>
      <c r="R2620" s="1">
        <v>-0.002539783893926728</v>
      </c>
      <c r="S2620" s="1">
        <v>-0.03888347834042072</v>
      </c>
      <c r="T2620" s="1">
        <v>-0.00742235673922631</v>
      </c>
      <c r="U2620" s="1">
        <v>-0.02010159262127909</v>
      </c>
      <c r="V2620" s="1">
        <v>-0.01020086793098995</v>
      </c>
      <c r="W2620" s="1">
        <v>-0.02561528611642194</v>
      </c>
      <c r="X2620" s="1">
        <v>-0.01433685987659716</v>
      </c>
      <c r="Y2620" s="1">
        <v>-0.01629569169906986</v>
      </c>
      <c r="Z2620" s="1">
        <v>-0.04810170475369802</v>
      </c>
      <c r="AA2620" s="1">
        <v>-0.02013927985889474</v>
      </c>
      <c r="AB2620" s="1">
        <v>-0.04114858053917658</v>
      </c>
      <c r="AC2620" s="1">
        <v>-0.02171490515203078</v>
      </c>
    </row>
    <row r="2621" spans="1:29">
      <c r="A2621" s="11">
        <v>40303</v>
      </c>
      <c r="B2621" s="1">
        <v>-0.006522900563681655</v>
      </c>
      <c r="C2621" s="1">
        <v>0.0208411483818709</v>
      </c>
      <c r="D2621" s="1">
        <v>0</v>
      </c>
      <c r="E2621" s="1">
        <v>0.001194785052900826</v>
      </c>
      <c r="F2621" s="1">
        <v>0.006489262671047769</v>
      </c>
      <c r="G2621" s="1">
        <v>0.02429410062309367</v>
      </c>
      <c r="H2621" s="1">
        <v>-0.0166373171891232</v>
      </c>
      <c r="I2621" s="1">
        <v>-0.01066056970360552</v>
      </c>
      <c r="J2621" s="1">
        <v>0.004295667875545028</v>
      </c>
      <c r="K2621" s="1">
        <v>-0.01549401246658599</v>
      </c>
      <c r="L2621" s="1">
        <v>0.01007064945157188</v>
      </c>
      <c r="M2621" s="1">
        <v>-0.008610836056064386</v>
      </c>
      <c r="N2621" s="1">
        <v>-0.0005721682406619744</v>
      </c>
      <c r="O2621" s="1">
        <v>0.001062429914540752</v>
      </c>
      <c r="P2621" s="1">
        <v>-0.01749526656265521</v>
      </c>
      <c r="Q2621" s="1">
        <v>-0.01221494955714675</v>
      </c>
      <c r="R2621" s="1">
        <v>-0.0004897045868397232</v>
      </c>
      <c r="S2621" s="1">
        <v>0.007852950322816632</v>
      </c>
      <c r="T2621" s="1">
        <v>-0.001710380728869421</v>
      </c>
      <c r="U2621" s="1">
        <v>-0.01503861739763623</v>
      </c>
      <c r="V2621" s="1">
        <v>-0.01820403677062599</v>
      </c>
      <c r="W2621" s="1">
        <v>0.01410266307912478</v>
      </c>
      <c r="X2621" s="1">
        <v>-0.008726963329643289</v>
      </c>
      <c r="Y2621" s="1">
        <v>0.0009856875143363641</v>
      </c>
      <c r="Z2621" s="1">
        <v>-0.008219878329569497</v>
      </c>
      <c r="AA2621" s="1">
        <v>0.02290675006013942</v>
      </c>
      <c r="AB2621" s="1">
        <v>0.03293138894747605</v>
      </c>
      <c r="AC2621" s="1">
        <v>0.01727248261999903</v>
      </c>
    </row>
    <row r="2622" spans="1:29">
      <c r="A2622" s="11">
        <v>40304</v>
      </c>
      <c r="B2622" s="1">
        <v>-0.005921027158046321</v>
      </c>
      <c r="C2622" s="1">
        <v>0.02421444220868385</v>
      </c>
      <c r="D2622" s="1">
        <v>0.003242207928201513</v>
      </c>
      <c r="E2622" s="1">
        <v>0.0310260782780365</v>
      </c>
      <c r="F2622" s="1">
        <v>0.001410298386441022</v>
      </c>
      <c r="G2622" s="1">
        <v>0.03756798116873661</v>
      </c>
      <c r="H2622" s="1">
        <v>0.01644221668137713</v>
      </c>
      <c r="I2622" s="1">
        <v>-0.01088007916145917</v>
      </c>
      <c r="J2622" s="1">
        <v>0.002138699056942972</v>
      </c>
      <c r="K2622" s="1">
        <v>0.01486346417344375</v>
      </c>
      <c r="L2622" s="1">
        <v>-0.01294117381831072</v>
      </c>
      <c r="M2622" s="1">
        <v>0.02655753369932778</v>
      </c>
      <c r="N2622" s="1">
        <v>-0.01182528337594879</v>
      </c>
      <c r="O2622" s="1">
        <v>-0.00115741932667468</v>
      </c>
      <c r="P2622" s="1">
        <v>0.009840476887105432</v>
      </c>
      <c r="Q2622" s="1">
        <v>0.01144466548778511</v>
      </c>
      <c r="R2622" s="1">
        <v>-0.01254087450033947</v>
      </c>
      <c r="S2622" s="1">
        <v>-0.003777921697400211</v>
      </c>
      <c r="T2622" s="1">
        <v>0.01555237109901197</v>
      </c>
      <c r="U2622" s="1">
        <v>-0.01741789651648062</v>
      </c>
      <c r="V2622" s="1">
        <v>0.02043842506501758</v>
      </c>
      <c r="W2622" s="1">
        <v>-0.001599047265202547</v>
      </c>
      <c r="X2622" s="1">
        <v>-0.02563343569492271</v>
      </c>
      <c r="Y2622" s="1">
        <v>-0.01321685559837882</v>
      </c>
      <c r="Z2622" s="1">
        <v>0.004885587935093083</v>
      </c>
      <c r="AA2622" s="1">
        <v>-0.01059308417890825</v>
      </c>
      <c r="AB2622" s="1">
        <v>-0.01443479419135385</v>
      </c>
      <c r="AC2622" s="1">
        <v>-0.01779851615742889</v>
      </c>
    </row>
    <row r="2623" spans="1:29">
      <c r="A2623" s="11">
        <v>40305</v>
      </c>
      <c r="B2623" s="1">
        <v>-0.03468556463103545</v>
      </c>
      <c r="C2623" s="1">
        <v>0.01965497279953254</v>
      </c>
      <c r="D2623" s="1">
        <v>-0.01298775539347352</v>
      </c>
      <c r="E2623" s="1">
        <v>-0.01027183459301084</v>
      </c>
      <c r="F2623" s="1">
        <v>-0.02973704629217588</v>
      </c>
      <c r="G2623" s="1">
        <v>0.001181216995872258</v>
      </c>
      <c r="H2623" s="1">
        <v>-0.01570743767185701</v>
      </c>
      <c r="I2623" s="1">
        <v>-0.02503298825258526</v>
      </c>
      <c r="J2623" s="1">
        <v>-0.00609739443432189</v>
      </c>
      <c r="K2623" s="1">
        <v>0.01055356130801455</v>
      </c>
      <c r="L2623" s="1">
        <v>-0.01553722590726525</v>
      </c>
      <c r="M2623" s="1">
        <v>0.004555888201945413</v>
      </c>
      <c r="N2623" s="1">
        <v>0.0003863310362606232</v>
      </c>
      <c r="O2623" s="1">
        <v>0.01197362072322861</v>
      </c>
      <c r="P2623" s="1">
        <v>-0.005104195755085139</v>
      </c>
      <c r="Q2623" s="1">
        <v>0.001774137539769294</v>
      </c>
      <c r="R2623" s="1">
        <v>0.02475553022709209</v>
      </c>
      <c r="S2623" s="1">
        <v>-0.0149323711556868</v>
      </c>
      <c r="T2623" s="1">
        <v>-0.03696576299544441</v>
      </c>
      <c r="U2623" s="1">
        <v>0.0006790234297633368</v>
      </c>
      <c r="V2623" s="1">
        <v>-0.01804222685352275</v>
      </c>
      <c r="W2623" s="1">
        <v>-0.004659207929288645</v>
      </c>
      <c r="X2623" s="1">
        <v>-0.06232701464260537</v>
      </c>
      <c r="Y2623" s="1">
        <v>-0.01527405017009154</v>
      </c>
      <c r="Z2623" s="1">
        <v>-0.03047390393281191</v>
      </c>
      <c r="AA2623" s="1">
        <v>-0.005779302198489655</v>
      </c>
      <c r="AB2623" s="1">
        <v>-0.005093935061124211</v>
      </c>
      <c r="AC2623" s="1">
        <v>-0.03298197748465515</v>
      </c>
    </row>
    <row r="2624" spans="1:29">
      <c r="A2624" s="11">
        <v>40308</v>
      </c>
      <c r="B2624" s="1">
        <v>0.0489443574093924</v>
      </c>
      <c r="C2624" s="1">
        <v>-0.01854902189062213</v>
      </c>
      <c r="D2624" s="1">
        <v>0.00994547415177327</v>
      </c>
      <c r="E2624" s="1">
        <v>-0.06738784042513113</v>
      </c>
      <c r="F2624" s="1">
        <v>0.01231718185014197</v>
      </c>
      <c r="G2624" s="1">
        <v>0.002359962394642645</v>
      </c>
      <c r="H2624" s="1">
        <v>0.0188165203733619</v>
      </c>
      <c r="I2624" s="1">
        <v>0.04661678242867295</v>
      </c>
      <c r="J2624" s="1">
        <v>0.07638016559667538</v>
      </c>
      <c r="K2624" s="1">
        <v>0.0100170122996972</v>
      </c>
      <c r="L2624" s="1">
        <v>0.02248925073378905</v>
      </c>
      <c r="M2624" s="1">
        <v>-0.02073229386697417</v>
      </c>
      <c r="N2624" s="1">
        <v>0.0102252230234583</v>
      </c>
      <c r="O2624" s="1">
        <v>0.05658386508426339</v>
      </c>
      <c r="P2624" s="1">
        <v>0.006996295104952033</v>
      </c>
      <c r="Q2624" s="1">
        <v>0.005934689255626679</v>
      </c>
      <c r="R2624" s="1">
        <v>0.0522518287432483</v>
      </c>
      <c r="S2624" s="1">
        <v>0.04956670440840072</v>
      </c>
      <c r="T2624" s="1">
        <v>0.03670011780673366</v>
      </c>
      <c r="U2624" s="1">
        <v>0.05540471307573602</v>
      </c>
      <c r="V2624" s="1">
        <v>0.01060649426209315</v>
      </c>
      <c r="W2624" s="1">
        <v>0.009313089696246557</v>
      </c>
      <c r="X2624" s="1">
        <v>0.06666680341620501</v>
      </c>
      <c r="Y2624" s="1">
        <v>0.04134988798262906</v>
      </c>
      <c r="Z2624" s="1">
        <v>0.07719162532975532</v>
      </c>
      <c r="AA2624" s="1">
        <v>0.008730858668187791</v>
      </c>
      <c r="AB2624" s="1">
        <v>0.05299482110087239</v>
      </c>
      <c r="AC2624" s="1">
        <v>0.0542576519733271</v>
      </c>
    </row>
    <row r="2625" spans="1:29">
      <c r="A2625" s="11">
        <v>40309</v>
      </c>
      <c r="B2625" s="1">
        <v>0.007923374399359639</v>
      </c>
      <c r="C2625" s="1">
        <v>0.003613665955614298</v>
      </c>
      <c r="D2625" s="1">
        <v>0</v>
      </c>
      <c r="E2625" s="1">
        <v>-0.01598740977580682</v>
      </c>
      <c r="F2625" s="1">
        <v>-0.02122147884157721</v>
      </c>
      <c r="G2625" s="1">
        <v>-0.02636852937218426</v>
      </c>
      <c r="H2625" s="1">
        <v>-0.005961653828947866</v>
      </c>
      <c r="I2625" s="1">
        <v>0.007289916941028762</v>
      </c>
      <c r="J2625" s="1">
        <v>-0.0313478348784354</v>
      </c>
      <c r="K2625" s="1">
        <v>-0.0004220249175290736</v>
      </c>
      <c r="L2625" s="1">
        <v>-0.005587501851782473</v>
      </c>
      <c r="M2625" s="1">
        <v>-0.0049620151073414</v>
      </c>
      <c r="N2625" s="1">
        <v>-0.008594116422797393</v>
      </c>
      <c r="O2625" s="1">
        <v>0.01815236228869632</v>
      </c>
      <c r="P2625" s="1">
        <v>-0.007410799728178707</v>
      </c>
      <c r="Q2625" s="1">
        <v>-0.01993516433110509</v>
      </c>
      <c r="R2625" s="1">
        <v>-0.01074667974935628</v>
      </c>
      <c r="S2625" s="1">
        <v>-0.02613469417891257</v>
      </c>
      <c r="T2625" s="1">
        <v>-0.008666011870775203</v>
      </c>
      <c r="U2625" s="1">
        <v>-0.03021205593719001</v>
      </c>
      <c r="V2625" s="1">
        <v>-0.006490538274544377</v>
      </c>
      <c r="W2625" s="1">
        <v>-0.004830912286268529</v>
      </c>
      <c r="X2625" s="1">
        <v>-0.01683894913346295</v>
      </c>
      <c r="Y2625" s="1">
        <v>-0.003330774955117799</v>
      </c>
      <c r="Z2625" s="1">
        <v>-0.03225538056025279</v>
      </c>
      <c r="AA2625" s="1">
        <v>-0.004408074064563117</v>
      </c>
      <c r="AB2625" s="1">
        <v>-0.02589318625231507</v>
      </c>
      <c r="AC2625" s="1">
        <v>-0.006321588310267412</v>
      </c>
    </row>
    <row r="2626" spans="1:29">
      <c r="A2626" s="11">
        <v>40310</v>
      </c>
      <c r="B2626" s="1">
        <v>0.02425874812121287</v>
      </c>
      <c r="C2626" s="1">
        <v>-0.002215816274177884</v>
      </c>
      <c r="D2626" s="1">
        <v>0.0003334838417650143</v>
      </c>
      <c r="E2626" s="1">
        <v>0.005097135968584965</v>
      </c>
      <c r="F2626" s="1">
        <v>0.05508354310361252</v>
      </c>
      <c r="G2626" s="1">
        <v>-0.002115534581098366</v>
      </c>
      <c r="H2626" s="1">
        <v>0.01528708301835802</v>
      </c>
      <c r="I2626" s="1">
        <v>0.01365292068809665</v>
      </c>
      <c r="J2626" s="1">
        <v>0.004118835726400372</v>
      </c>
      <c r="K2626" s="1">
        <v>0.006966432493688002</v>
      </c>
      <c r="L2626" s="1">
        <v>0.007873938207860087</v>
      </c>
      <c r="M2626" s="1">
        <v>0.002659662138144059</v>
      </c>
      <c r="N2626" s="1">
        <v>0.02119052718452674</v>
      </c>
      <c r="O2626" s="1">
        <v>-0.02776303571035021</v>
      </c>
      <c r="P2626" s="1">
        <v>0.01119927825516087</v>
      </c>
      <c r="Q2626" s="1">
        <v>-0.001942067803364256</v>
      </c>
      <c r="R2626" s="1">
        <v>0.01418817674701356</v>
      </c>
      <c r="S2626" s="1">
        <v>0.00353097410719827</v>
      </c>
      <c r="T2626" s="1">
        <v>0.01588813901611119</v>
      </c>
      <c r="U2626" s="1">
        <v>-0.01156289076138517</v>
      </c>
      <c r="V2626" s="1">
        <v>0.01732382705828561</v>
      </c>
      <c r="W2626" s="1">
        <v>0.002281708111423697</v>
      </c>
      <c r="X2626" s="1">
        <v>0.00343798941240081</v>
      </c>
      <c r="Y2626" s="1">
        <v>0.01430643257017561</v>
      </c>
      <c r="Z2626" s="1">
        <v>0.004123371520669439</v>
      </c>
      <c r="AA2626" s="1">
        <v>0.0002306616347693691</v>
      </c>
      <c r="AB2626" s="1">
        <v>0.009858862483168584</v>
      </c>
      <c r="AC2626" s="1">
        <v>0.01923494813238058</v>
      </c>
    </row>
    <row r="2627" spans="1:29">
      <c r="A2627" s="11">
        <v>40311</v>
      </c>
      <c r="B2627" s="1">
        <v>0.01678419188835889</v>
      </c>
      <c r="C2627" s="1">
        <v>-0.005920833626333111</v>
      </c>
      <c r="D2627" s="1">
        <v>0</v>
      </c>
      <c r="E2627" s="1">
        <v>-0.002694076054863492</v>
      </c>
      <c r="F2627" s="1">
        <v>0.009203544609127645</v>
      </c>
      <c r="G2627" s="1">
        <v>0.006300202850714198</v>
      </c>
      <c r="H2627" s="1">
        <v>-0.006601618937164933</v>
      </c>
      <c r="I2627" s="1">
        <v>-0.004835854008027218</v>
      </c>
      <c r="J2627" s="1">
        <v>-0.008203881014582581</v>
      </c>
      <c r="K2627" s="1">
        <v>-0.001258008225301643</v>
      </c>
      <c r="L2627" s="1">
        <v>0.009117344055966425</v>
      </c>
      <c r="M2627" s="1">
        <v>0.001657630372764007</v>
      </c>
      <c r="N2627" s="1">
        <v>0.005470568708154877</v>
      </c>
      <c r="O2627" s="1">
        <v>0.03402984269954779</v>
      </c>
      <c r="P2627" s="1">
        <v>0.01476704652697869</v>
      </c>
      <c r="Q2627" s="1">
        <v>0.01746176107401953</v>
      </c>
      <c r="R2627" s="1">
        <v>-0.01029590253168211</v>
      </c>
      <c r="S2627" s="1">
        <v>0.004456968409915163</v>
      </c>
      <c r="T2627" s="1">
        <v>-0.002775094280751178</v>
      </c>
      <c r="U2627" s="1">
        <v>-0.005737206318997323</v>
      </c>
      <c r="V2627" s="1">
        <v>0.007700095003572605</v>
      </c>
      <c r="W2627" s="1">
        <v>0.00678056580363906</v>
      </c>
      <c r="X2627" s="1">
        <v>0.0351335299638984</v>
      </c>
      <c r="Y2627" s="1">
        <v>0.001295778206970022</v>
      </c>
      <c r="Z2627" s="1">
        <v>-0.01599794749141059</v>
      </c>
      <c r="AA2627" s="1">
        <v>0.03103168642247867</v>
      </c>
      <c r="AB2627" s="1">
        <v>-0.0245918555109037</v>
      </c>
      <c r="AC2627" s="1">
        <v>-0.01116172939804205</v>
      </c>
    </row>
    <row r="2628" spans="1:29">
      <c r="A2628" s="11">
        <v>40312</v>
      </c>
      <c r="B2628" s="1">
        <v>-0.01204679297307476</v>
      </c>
      <c r="C2628" s="1">
        <v>0.02187065354052509</v>
      </c>
      <c r="D2628" s="1">
        <v>9.078800643580465E-05</v>
      </c>
      <c r="E2628" s="1">
        <v>-0.004767368549081663</v>
      </c>
      <c r="F2628" s="1">
        <v>0.01576336918570753</v>
      </c>
      <c r="G2628" s="1">
        <v>-0.02468260566184666</v>
      </c>
      <c r="H2628" s="1">
        <v>-0.002565115931258966</v>
      </c>
      <c r="I2628" s="1">
        <v>-0.006919899787798167</v>
      </c>
      <c r="J2628" s="1">
        <v>-0.03456420602150567</v>
      </c>
      <c r="K2628" s="1">
        <v>-0.01805192474293094</v>
      </c>
      <c r="L2628" s="1">
        <v>-0.02004715324142226</v>
      </c>
      <c r="M2628" s="1">
        <v>0.02267488137867568</v>
      </c>
      <c r="N2628" s="1">
        <v>0.006191517293947957</v>
      </c>
      <c r="O2628" s="1">
        <v>-0.0121758213631441</v>
      </c>
      <c r="P2628" s="1">
        <v>0.01000445311020104</v>
      </c>
      <c r="Q2628" s="1">
        <v>-0.001290671341133698</v>
      </c>
      <c r="R2628" s="1">
        <v>-0.02626439448450235</v>
      </c>
      <c r="S2628" s="1">
        <v>-0.02755721861943816</v>
      </c>
      <c r="T2628" s="1">
        <v>-0.0403409539197449</v>
      </c>
      <c r="U2628" s="1">
        <v>-0.00786880889845154</v>
      </c>
      <c r="V2628" s="1">
        <v>0.009479958536710686</v>
      </c>
      <c r="W2628" s="1">
        <v>0.02997051487848501</v>
      </c>
      <c r="X2628" s="1">
        <v>-0.01757233415136494</v>
      </c>
      <c r="Y2628" s="1">
        <v>-0.01271842011694402</v>
      </c>
      <c r="Z2628" s="1">
        <v>-0.04720910032560888</v>
      </c>
      <c r="AA2628" s="1">
        <v>0.01900687571221127</v>
      </c>
      <c r="AB2628" s="1">
        <v>-0.05055122503523646</v>
      </c>
      <c r="AC2628" s="1">
        <v>-0.01024800258041747</v>
      </c>
    </row>
    <row r="2629" spans="1:29">
      <c r="A2629" s="11">
        <v>40315</v>
      </c>
      <c r="B2629" s="1">
        <v>-0.02589230645472707</v>
      </c>
      <c r="C2629" s="1">
        <v>-0.0115664811214653</v>
      </c>
      <c r="D2629" s="1">
        <v>0.002938074817693259</v>
      </c>
      <c r="E2629" s="1">
        <v>0.005748246267365476</v>
      </c>
      <c r="F2629" s="1">
        <v>0.01222915747353692</v>
      </c>
      <c r="G2629" s="1">
        <v>0.01931991163360269</v>
      </c>
      <c r="H2629" s="1">
        <v>0.01227335854377731</v>
      </c>
      <c r="I2629" s="1">
        <v>-0.01173290808415783</v>
      </c>
      <c r="J2629" s="1">
        <v>0.002754022110559529</v>
      </c>
      <c r="K2629" s="1">
        <v>0.02629338558602612</v>
      </c>
      <c r="L2629" s="1">
        <v>-0.01340538201013008</v>
      </c>
      <c r="M2629" s="1">
        <v>0.0313964804436635</v>
      </c>
      <c r="N2629" s="1">
        <v>-0.007458502894759134</v>
      </c>
      <c r="O2629" s="1">
        <v>-0.007859872067452756</v>
      </c>
      <c r="P2629" s="1">
        <v>0.0135073175603444</v>
      </c>
      <c r="Q2629" s="1">
        <v>-0.0168015635109342</v>
      </c>
      <c r="R2629" s="1">
        <v>-0.02596654650999852</v>
      </c>
      <c r="S2629" s="1">
        <v>0.008405368742794739</v>
      </c>
      <c r="T2629" s="1">
        <v>0.01191425741194552</v>
      </c>
      <c r="U2629" s="1">
        <v>0.05143905075299871</v>
      </c>
      <c r="V2629" s="1">
        <v>-0.007161146987909817</v>
      </c>
      <c r="W2629" s="1">
        <v>0.03306867814930059</v>
      </c>
      <c r="X2629" s="1">
        <v>-0.03313940725364517</v>
      </c>
      <c r="Y2629" s="1">
        <v>-0.01157179524649588</v>
      </c>
      <c r="Z2629" s="1">
        <v>-0.02117003116684291</v>
      </c>
      <c r="AA2629" s="1">
        <v>-0.01244217487213173</v>
      </c>
      <c r="AB2629" s="1">
        <v>0.03976508470855133</v>
      </c>
      <c r="AC2629" s="1">
        <v>-0.03143720888118673</v>
      </c>
    </row>
    <row r="2630" spans="1:29">
      <c r="A2630" s="11">
        <v>40316</v>
      </c>
      <c r="B2630" s="1">
        <v>-0.005942053996951357</v>
      </c>
      <c r="C2630" s="1">
        <v>0.003040654323802405</v>
      </c>
      <c r="D2630" s="1">
        <v>0.01654913027219429</v>
      </c>
      <c r="E2630" s="1">
        <v>-0.01190650000129156</v>
      </c>
      <c r="F2630" s="1">
        <v>0.003096814329990316</v>
      </c>
      <c r="G2630" s="1">
        <v>-0.01423014508993903</v>
      </c>
      <c r="H2630" s="1">
        <v>0.01836040658827565</v>
      </c>
      <c r="I2630" s="1">
        <v>-0.0171346943817875</v>
      </c>
      <c r="J2630" s="1">
        <v>-0.006103390818875343</v>
      </c>
      <c r="K2630" s="1">
        <v>0</v>
      </c>
      <c r="L2630" s="1">
        <v>0.004911485780934255</v>
      </c>
      <c r="M2630" s="1">
        <v>-0.006904085112911962</v>
      </c>
      <c r="N2630" s="1">
        <v>0.00939345020145077</v>
      </c>
      <c r="O2630" s="1">
        <v>0.009092529259150162</v>
      </c>
      <c r="P2630" s="1">
        <v>0.01910274159149328</v>
      </c>
      <c r="Q2630" s="1">
        <v>0.02371009401956625</v>
      </c>
      <c r="R2630" s="1">
        <v>0.003984078828476401</v>
      </c>
      <c r="S2630" s="1">
        <v>-0.005477621616617578</v>
      </c>
      <c r="T2630" s="1">
        <v>0.01299571077259154</v>
      </c>
      <c r="U2630" s="1">
        <v>-0.01867828745620959</v>
      </c>
      <c r="V2630" s="1">
        <v>-0.01287494852258508</v>
      </c>
      <c r="W2630" s="1">
        <v>0.008680816080986586</v>
      </c>
      <c r="X2630" s="1">
        <v>-0.02135064741016113</v>
      </c>
      <c r="Y2630" s="1">
        <v>-0.01303330998259777</v>
      </c>
      <c r="Z2630" s="1">
        <v>-0.01127973499291113</v>
      </c>
      <c r="AA2630" s="1">
        <v>0.02459780495836128</v>
      </c>
      <c r="AB2630" s="1">
        <v>-0.05402991440659299</v>
      </c>
      <c r="AC2630" s="1">
        <v>0.02230963329423408</v>
      </c>
    </row>
    <row r="2631" spans="1:29">
      <c r="A2631" s="11">
        <v>40317</v>
      </c>
      <c r="B2631" s="1">
        <v>-0.0395712178728016</v>
      </c>
      <c r="C2631" s="1">
        <v>0</v>
      </c>
      <c r="D2631" s="1">
        <v>-0.005941525032627126</v>
      </c>
      <c r="E2631" s="1">
        <v>0.003695135432004948</v>
      </c>
      <c r="F2631" s="1">
        <v>-0.01322557943682046</v>
      </c>
      <c r="G2631" s="1">
        <v>0.01529580068831971</v>
      </c>
      <c r="H2631" s="1">
        <v>-0.01984356356745776</v>
      </c>
      <c r="I2631" s="1">
        <v>-0.01437379789756521</v>
      </c>
      <c r="J2631" s="1">
        <v>-0.03899275785733314</v>
      </c>
      <c r="K2631" s="1">
        <v>-0.02791083692041652</v>
      </c>
      <c r="L2631" s="1">
        <v>-0.01002204015111507</v>
      </c>
      <c r="M2631" s="1">
        <v>-0.009321983204315765</v>
      </c>
      <c r="N2631" s="1">
        <v>-0.03517596882965002</v>
      </c>
      <c r="O2631" s="1">
        <v>-0.06253915073518312</v>
      </c>
      <c r="P2631" s="1">
        <v>-0.03618152302344724</v>
      </c>
      <c r="Q2631" s="1">
        <v>-0.02496789154604984</v>
      </c>
      <c r="R2631" s="1">
        <v>-0.02150676990000899</v>
      </c>
      <c r="S2631" s="1">
        <v>-0.03089078877789941</v>
      </c>
      <c r="T2631" s="1">
        <v>-0.0288817019501455</v>
      </c>
      <c r="U2631" s="1">
        <v>-0.01237180647881975</v>
      </c>
      <c r="V2631" s="1">
        <v>-0.002820327290178448</v>
      </c>
      <c r="W2631" s="1">
        <v>-0.01295382644131382</v>
      </c>
      <c r="X2631" s="1">
        <v>-0.07438340525090692</v>
      </c>
      <c r="Y2631" s="1">
        <v>-0.0003838830478576361</v>
      </c>
      <c r="Z2631" s="1">
        <v>-0.03356592709425332</v>
      </c>
      <c r="AA2631" s="1">
        <v>-0.01908447942057745</v>
      </c>
      <c r="AB2631" s="1">
        <v>-0.02564085632526847</v>
      </c>
      <c r="AC2631" s="1">
        <v>-0.01538232051198141</v>
      </c>
    </row>
    <row r="2632" spans="1:29">
      <c r="A2632" s="11">
        <v>40318</v>
      </c>
      <c r="B2632" s="1">
        <v>0.0124889892699529</v>
      </c>
      <c r="C2632" s="1">
        <v>0.02461873674252102</v>
      </c>
      <c r="D2632" s="1">
        <v>0.00149423192803555</v>
      </c>
      <c r="E2632" s="1">
        <v>0.0169682186589768</v>
      </c>
      <c r="F2632" s="1">
        <v>0.01784472159253969</v>
      </c>
      <c r="G2632" s="1">
        <v>-0.001452410883370114</v>
      </c>
      <c r="H2632" s="1">
        <v>0.02232758749089259</v>
      </c>
      <c r="I2632" s="1">
        <v>-0.009419116336540911</v>
      </c>
      <c r="J2632" s="1">
        <v>0.0003193004729542537</v>
      </c>
      <c r="K2632" s="1">
        <v>0.01542736601570227</v>
      </c>
      <c r="L2632" s="1">
        <v>-0.0008070513750687569</v>
      </c>
      <c r="M2632" s="1">
        <v>0.0389153760915788</v>
      </c>
      <c r="N2632" s="1">
        <v>0.01234537438939687</v>
      </c>
      <c r="O2632" s="1">
        <v>-0.007042178364147444</v>
      </c>
      <c r="P2632" s="1">
        <v>-0.001356906023937676</v>
      </c>
      <c r="Q2632" s="1">
        <v>0.09125936175641547</v>
      </c>
      <c r="R2632" s="1">
        <v>0.001301572556027253</v>
      </c>
      <c r="S2632" s="1">
        <v>-0.0079068444254633</v>
      </c>
      <c r="T2632" s="1">
        <v>0.02409498922545295</v>
      </c>
      <c r="U2632" s="1">
        <v>-0.0003706699049689233</v>
      </c>
      <c r="V2632" s="1">
        <v>0.005206471931350709</v>
      </c>
      <c r="W2632" s="1">
        <v>0.004450278596172419</v>
      </c>
      <c r="X2632" s="1">
        <v>-0.004196463898626934</v>
      </c>
      <c r="Y2632" s="1">
        <v>-0.009715696879464719</v>
      </c>
      <c r="Z2632" s="1">
        <v>-0.008488022183458344</v>
      </c>
      <c r="AA2632" s="1">
        <v>-0.004421672571432333</v>
      </c>
      <c r="AB2632" s="1">
        <v>-0.02213882695916691</v>
      </c>
      <c r="AC2632" s="1">
        <v>0.006772300812828203</v>
      </c>
    </row>
    <row r="2633" spans="1:29">
      <c r="A2633" s="11">
        <v>40319</v>
      </c>
      <c r="B2633" s="1">
        <v>0.006374399965800359</v>
      </c>
      <c r="C2633" s="1">
        <v>0.001972253621842723</v>
      </c>
      <c r="D2633" s="1">
        <v>-0.001312905091212735</v>
      </c>
      <c r="E2633" s="1">
        <v>-0.003305589371955464</v>
      </c>
      <c r="F2633" s="1">
        <v>-0.005768046874434218</v>
      </c>
      <c r="G2633" s="1">
        <v>-0.01236053162507877</v>
      </c>
      <c r="H2633" s="1">
        <v>0.0269322732911057</v>
      </c>
      <c r="I2633" s="1">
        <v>-0.01318238517221582</v>
      </c>
      <c r="J2633" s="1">
        <v>-0.03129984417583942</v>
      </c>
      <c r="K2633" s="1">
        <v>-0.02637696407736589</v>
      </c>
      <c r="L2633" s="1">
        <v>-0.007305389471697676</v>
      </c>
      <c r="M2633" s="1">
        <v>0.01381635509304369</v>
      </c>
      <c r="N2633" s="1">
        <v>0.03391781756794021</v>
      </c>
      <c r="O2633" s="1">
        <v>0.03191474367386427</v>
      </c>
      <c r="P2633" s="1">
        <v>-0.01494543480072241</v>
      </c>
      <c r="Q2633" s="1">
        <v>-0.0213650059556636</v>
      </c>
      <c r="R2633" s="1">
        <v>-0.004400120703687116</v>
      </c>
      <c r="S2633" s="1">
        <v>0.01095890876797712</v>
      </c>
      <c r="T2633" s="1">
        <v>0.001631857148150839</v>
      </c>
      <c r="U2633" s="1">
        <v>-0.0200949214876367</v>
      </c>
      <c r="V2633" s="1">
        <v>-0.01147751755363591</v>
      </c>
      <c r="W2633" s="1">
        <v>-0.007052791513467271</v>
      </c>
      <c r="X2633" s="1">
        <v>-0.002879529281287097</v>
      </c>
      <c r="Y2633" s="1">
        <v>-0.02311253555903936</v>
      </c>
      <c r="Z2633" s="1">
        <v>0.00216490800017155</v>
      </c>
      <c r="AA2633" s="1">
        <v>-0.006639848465942122</v>
      </c>
      <c r="AB2633" s="1">
        <v>-0.02990177015199502</v>
      </c>
      <c r="AC2633" s="1">
        <v>-0.01895727711802242</v>
      </c>
    </row>
    <row r="2634" spans="1:29">
      <c r="A2634" s="11">
        <v>40322</v>
      </c>
      <c r="B2634" s="1">
        <v>-0.01423104726416369</v>
      </c>
      <c r="C2634" s="1">
        <v>0.001700050074016524</v>
      </c>
      <c r="D2634" s="1">
        <v>0.001135408211157651</v>
      </c>
      <c r="E2634" s="1">
        <v>-0.01026531906322858</v>
      </c>
      <c r="F2634" s="1">
        <v>-0.01568690992881627</v>
      </c>
      <c r="G2634" s="1">
        <v>-0.007546030655701697</v>
      </c>
      <c r="H2634" s="1">
        <v>-0.004407678948915028</v>
      </c>
      <c r="I2634" s="1">
        <v>-0.001095070007633425</v>
      </c>
      <c r="J2634" s="1">
        <v>-0.03989411583691505</v>
      </c>
      <c r="K2634" s="1">
        <v>0.004334665846983832</v>
      </c>
      <c r="L2634" s="1">
        <v>0.007223378038343942</v>
      </c>
      <c r="M2634" s="1">
        <v>-0.01529369562090432</v>
      </c>
      <c r="N2634" s="1">
        <v>-0.0119794727850987</v>
      </c>
      <c r="O2634" s="1">
        <v>-0.0169962768391152</v>
      </c>
      <c r="P2634" s="1">
        <v>-0.03310335673496712</v>
      </c>
      <c r="Q2634" s="1">
        <v>-0.01164659727344297</v>
      </c>
      <c r="R2634" s="1">
        <v>0.02722104876505771</v>
      </c>
      <c r="S2634" s="1">
        <v>-0.01355021539937329</v>
      </c>
      <c r="T2634" s="1">
        <v>-0.01761193851137954</v>
      </c>
      <c r="U2634" s="1">
        <v>0.01997741560235888</v>
      </c>
      <c r="V2634" s="1">
        <v>0.001455129722516046</v>
      </c>
      <c r="W2634" s="1">
        <v>-0.02558837238595979</v>
      </c>
      <c r="X2634" s="1">
        <v>-0.004085487355441009</v>
      </c>
      <c r="Y2634" s="1">
        <v>-0.01202792555128696</v>
      </c>
      <c r="Z2634" s="1">
        <v>-0.01610218598108737</v>
      </c>
      <c r="AA2634" s="1">
        <v>-0.003532163960348167</v>
      </c>
      <c r="AB2634" s="1">
        <v>-0.006604909091311617</v>
      </c>
      <c r="AC2634" s="1">
        <v>0.009740058036175503</v>
      </c>
    </row>
    <row r="2635" spans="1:29">
      <c r="A2635" s="11">
        <v>40323</v>
      </c>
      <c r="B2635" s="1">
        <v>-0.02874778592665261</v>
      </c>
      <c r="C2635" s="1">
        <v>-0.01875827155671395</v>
      </c>
      <c r="D2635" s="1">
        <v>-0.001999546791373041</v>
      </c>
      <c r="E2635" s="1">
        <v>-0.001435988379990705</v>
      </c>
      <c r="F2635" s="1">
        <v>-0.0209391928917142</v>
      </c>
      <c r="G2635" s="1">
        <v>-0.006366875621517609</v>
      </c>
      <c r="H2635" s="1">
        <v>-0.0118430655224504</v>
      </c>
      <c r="I2635" s="1">
        <v>-0.01140002260313777</v>
      </c>
      <c r="J2635" s="1">
        <v>-0.05391520496908941</v>
      </c>
      <c r="K2635" s="1">
        <v>-0.004963006018182448</v>
      </c>
      <c r="L2635" s="1">
        <v>-0.02576483181251088</v>
      </c>
      <c r="M2635" s="1">
        <v>-0.001691566005166956</v>
      </c>
      <c r="N2635" s="1">
        <v>-0.02816615599727856</v>
      </c>
      <c r="O2635" s="1">
        <v>-0.02503766375286109</v>
      </c>
      <c r="P2635" s="1">
        <v>-0.04517355436167625</v>
      </c>
      <c r="Q2635" s="1">
        <v>-0.001571034836899687</v>
      </c>
      <c r="R2635" s="1">
        <v>-0.03618059158903841</v>
      </c>
      <c r="S2635" s="1">
        <v>-0.06618392915133775</v>
      </c>
      <c r="T2635" s="1">
        <v>-0.03410718073667274</v>
      </c>
      <c r="U2635" s="1">
        <v>-0.003412659211621261</v>
      </c>
      <c r="V2635" s="1">
        <v>0.02531962068291094</v>
      </c>
      <c r="W2635" s="1">
        <v>-0.01233603860420207</v>
      </c>
      <c r="X2635" s="1">
        <v>-0.04738661424375934</v>
      </c>
      <c r="Y2635" s="1">
        <v>-0.03250574918661897</v>
      </c>
      <c r="Z2635" s="1">
        <v>-0.04869786714767654</v>
      </c>
      <c r="AA2635" s="1">
        <v>-0.03248533139500931</v>
      </c>
      <c r="AB2635" s="1">
        <v>-0.08658381153525019</v>
      </c>
      <c r="AC2635" s="1">
        <v>-0.02206956482028477</v>
      </c>
    </row>
    <row r="2636" spans="1:29">
      <c r="A2636" s="11">
        <v>40324</v>
      </c>
      <c r="B2636" s="1">
        <v>-0.006014273224777322</v>
      </c>
      <c r="C2636" s="1">
        <v>0.01092400053572828</v>
      </c>
      <c r="D2636" s="1">
        <v>-0.002003773220485394</v>
      </c>
      <c r="E2636" s="1">
        <v>0.02077319993456106</v>
      </c>
      <c r="F2636" s="1">
        <v>0.02075313997298189</v>
      </c>
      <c r="G2636" s="1">
        <v>0.007092033331746794</v>
      </c>
      <c r="H2636" s="1">
        <v>0.003696669257539753</v>
      </c>
      <c r="I2636" s="1">
        <v>0.01330555587207871</v>
      </c>
      <c r="J2636" s="1">
        <v>0.0758622377993301</v>
      </c>
      <c r="K2636" s="1">
        <v>0.004337484574971517</v>
      </c>
      <c r="L2636" s="1">
        <v>0.04075990028702048</v>
      </c>
      <c r="M2636" s="1">
        <v>0.0003079824176288604</v>
      </c>
      <c r="N2636" s="1">
        <v>0.03301318882852766</v>
      </c>
      <c r="O2636" s="1">
        <v>0.002713295734788179</v>
      </c>
      <c r="P2636" s="1">
        <v>0.02639439251435105</v>
      </c>
      <c r="Q2636" s="1">
        <v>-0.009534698204487824</v>
      </c>
      <c r="R2636" s="1">
        <v>0.02272628722685788</v>
      </c>
      <c r="S2636" s="1">
        <v>0.05830465448498945</v>
      </c>
      <c r="T2636" s="1">
        <v>0.008584269713818315</v>
      </c>
      <c r="U2636" s="1">
        <v>0.02903297269980931</v>
      </c>
      <c r="V2636" s="1">
        <v>-0.01140235883584673</v>
      </c>
      <c r="W2636" s="1">
        <v>-0.02516906792632401</v>
      </c>
      <c r="X2636" s="1">
        <v>0.05353044107502658</v>
      </c>
      <c r="Y2636" s="1">
        <v>0.01997575222667081</v>
      </c>
      <c r="Z2636" s="1">
        <v>0.01636445538516096</v>
      </c>
      <c r="AA2636" s="1">
        <v>-0.01263750846890932</v>
      </c>
      <c r="AB2636" s="1">
        <v>0.05224818380778928</v>
      </c>
      <c r="AC2636" s="1">
        <v>0.02611830541896909</v>
      </c>
    </row>
    <row r="2637" spans="1:29">
      <c r="A2637" s="11">
        <v>40325</v>
      </c>
      <c r="B2637" s="1">
        <v>0.05091199874332863</v>
      </c>
      <c r="C2637" s="1">
        <v>0.03151742751543196</v>
      </c>
      <c r="D2637" s="1">
        <v>0.002157412914024492</v>
      </c>
      <c r="E2637" s="1">
        <v>-0.007513945496895102</v>
      </c>
      <c r="F2637" s="1">
        <v>0.03332951428351083</v>
      </c>
      <c r="G2637" s="1">
        <v>0.01328135707351175</v>
      </c>
      <c r="H2637" s="1">
        <v>0.009150690582507837</v>
      </c>
      <c r="I2637" s="1">
        <v>0.03766945072530703</v>
      </c>
      <c r="J2637" s="1">
        <v>0.001349306660249461</v>
      </c>
      <c r="K2637" s="1">
        <v>0.006261820045865507</v>
      </c>
      <c r="L2637" s="1">
        <v>0.008508073971870589</v>
      </c>
      <c r="M2637" s="1">
        <v>0.04789046763353144</v>
      </c>
      <c r="N2637" s="1">
        <v>0.02526943488071542</v>
      </c>
      <c r="O2637" s="1">
        <v>0.02145539472825142</v>
      </c>
      <c r="P2637" s="1">
        <v>0.03008219341601781</v>
      </c>
      <c r="Q2637" s="1">
        <v>0.0497197375504157</v>
      </c>
      <c r="R2637" s="1">
        <v>0.01408653625892065</v>
      </c>
      <c r="S2637" s="1">
        <v>0.005054123633919216</v>
      </c>
      <c r="T2637" s="1">
        <v>0.02107113867221377</v>
      </c>
      <c r="U2637" s="1">
        <v>0.01772376350097038</v>
      </c>
      <c r="V2637" s="1">
        <v>0.0419615471589887</v>
      </c>
      <c r="W2637" s="1">
        <v>-0.02193650061500618</v>
      </c>
      <c r="X2637" s="1">
        <v>0.04545451907661757</v>
      </c>
      <c r="Y2637" s="1">
        <v>0.01482090971862848</v>
      </c>
      <c r="Z2637" s="1">
        <v>0.01630707556094046</v>
      </c>
      <c r="AA2637" s="1">
        <v>0.02451807861229538</v>
      </c>
      <c r="AB2637" s="1">
        <v>0.03704853971944155</v>
      </c>
      <c r="AC2637" s="1">
        <v>0.01115047454958629</v>
      </c>
    </row>
    <row r="2638" spans="1:29">
      <c r="A2638" s="11">
        <v>40326</v>
      </c>
      <c r="B2638" s="1">
        <v>0.007854799037921634</v>
      </c>
      <c r="C2638" s="1">
        <v>-0.01597564371290849</v>
      </c>
      <c r="D2638" s="1">
        <v>0.01716379548291846</v>
      </c>
      <c r="E2638" s="1">
        <v>0.01056783398208139</v>
      </c>
      <c r="F2638" s="1">
        <v>0.0289127472034254</v>
      </c>
      <c r="G2638" s="1">
        <v>0.007620857475036935</v>
      </c>
      <c r="H2638" s="1">
        <v>-0.008515260365410393</v>
      </c>
      <c r="I2638" s="1">
        <v>0.0001053743007939367</v>
      </c>
      <c r="J2638" s="1">
        <v>0.01684641787384189</v>
      </c>
      <c r="K2638" s="1">
        <v>0.01437792475693622</v>
      </c>
      <c r="L2638" s="1">
        <v>0.01290039876974935</v>
      </c>
      <c r="M2638" s="1">
        <v>0.003232865472376112</v>
      </c>
      <c r="N2638" s="1">
        <v>0.02645890542525153</v>
      </c>
      <c r="O2638" s="1">
        <v>0.03311579077385396</v>
      </c>
      <c r="P2638" s="1">
        <v>0.008007939524473207</v>
      </c>
      <c r="Q2638" s="1">
        <v>0.007879472797970299</v>
      </c>
      <c r="R2638" s="1">
        <v>0.01408663365895202</v>
      </c>
      <c r="S2638" s="1">
        <v>0.03520257104077351</v>
      </c>
      <c r="T2638" s="1">
        <v>0.009011458096303659</v>
      </c>
      <c r="U2638" s="1">
        <v>0.007534998697164008</v>
      </c>
      <c r="V2638" s="1">
        <v>-0.002140449471139672</v>
      </c>
      <c r="W2638" s="1">
        <v>0.05145638903113547</v>
      </c>
      <c r="X2638" s="1">
        <v>0.0104482231559464</v>
      </c>
      <c r="Y2638" s="1">
        <v>0.01957957744739192</v>
      </c>
      <c r="Z2638" s="1">
        <v>0.009139961974999666</v>
      </c>
      <c r="AA2638" s="1">
        <v>0.01815470687092891</v>
      </c>
      <c r="AB2638" s="1">
        <v>0.1080640265450439</v>
      </c>
      <c r="AC2638" s="1">
        <v>0.009658371677738753</v>
      </c>
    </row>
    <row r="2639" spans="1:29">
      <c r="A2639" s="11">
        <v>40329</v>
      </c>
      <c r="B2639" s="1">
        <v>0.005712596543496096</v>
      </c>
      <c r="C2639" s="1">
        <v>0.03113904004709211</v>
      </c>
      <c r="D2639" s="1">
        <v>0.004732743006880868</v>
      </c>
      <c r="E2639" s="1">
        <v>-0.004214237468852855</v>
      </c>
      <c r="F2639" s="1">
        <v>0.02463305245314618</v>
      </c>
      <c r="G2639" s="1">
        <v>0.02692377000976554</v>
      </c>
      <c r="H2639" s="1">
        <v>0.01193388201726253</v>
      </c>
      <c r="I2639" s="1">
        <v>-0.004402173089534389</v>
      </c>
      <c r="J2639" s="1">
        <v>-0.004307658413049031</v>
      </c>
      <c r="K2639" s="1">
        <v>0.003596154522101491</v>
      </c>
      <c r="L2639" s="1">
        <v>-0.007264559222585953</v>
      </c>
      <c r="M2639" s="1">
        <v>0.03456875586305408</v>
      </c>
      <c r="N2639" s="1">
        <v>0</v>
      </c>
      <c r="O2639" s="1">
        <v>0.04899717343868781</v>
      </c>
      <c r="P2639" s="1">
        <v>0.00280334598313603</v>
      </c>
      <c r="Q2639" s="1">
        <v>0.03149137223224741</v>
      </c>
      <c r="R2639" s="1">
        <v>0.008633739693630682</v>
      </c>
      <c r="S2639" s="1">
        <v>0.003157478496255584</v>
      </c>
      <c r="T2639" s="1">
        <v>0.01312852369303474</v>
      </c>
      <c r="U2639" s="1">
        <v>-0.01495681897501522</v>
      </c>
      <c r="V2639" s="1">
        <v>0.01991843881143152</v>
      </c>
      <c r="W2639" s="1">
        <v>0.02302962113568197</v>
      </c>
      <c r="X2639" s="1">
        <v>0.007338133132346769</v>
      </c>
      <c r="Y2639" s="1">
        <v>0.01160874635311226</v>
      </c>
      <c r="Z2639" s="1">
        <v>0.007748788982898658</v>
      </c>
      <c r="AA2639" s="1">
        <v>0.0005177780375840157</v>
      </c>
      <c r="AB2639" s="1">
        <v>0.02180599333283384</v>
      </c>
      <c r="AC2639" s="1">
        <v>0.008812945579246279</v>
      </c>
    </row>
    <row r="2640" spans="1:29">
      <c r="A2640" s="11">
        <v>40330</v>
      </c>
      <c r="B2640" s="1">
        <v>-0.04110032338554181</v>
      </c>
      <c r="C2640" s="1">
        <v>-0.007743294993886374</v>
      </c>
      <c r="D2640" s="1">
        <v>-0.0163845521296837</v>
      </c>
      <c r="E2640" s="1">
        <v>0.01567402116556482</v>
      </c>
      <c r="F2640" s="1">
        <v>0.0008189256604280715</v>
      </c>
      <c r="G2640" s="1">
        <v>0.007423770566390431</v>
      </c>
      <c r="H2640" s="1">
        <v>-0.008155876560077324</v>
      </c>
      <c r="I2640" s="1">
        <v>-0.01766009435069171</v>
      </c>
      <c r="J2640" s="1">
        <v>-0.04425944709215779</v>
      </c>
      <c r="K2640" s="1">
        <v>-0.01433364296340278</v>
      </c>
      <c r="L2640" s="1">
        <v>-0.01265971939351851</v>
      </c>
      <c r="M2640" s="1">
        <v>0.01076028815243979</v>
      </c>
      <c r="N2640" s="1">
        <v>-0.0007062248314220199</v>
      </c>
      <c r="O2640" s="1">
        <v>-0.01475464004367544</v>
      </c>
      <c r="P2640" s="1">
        <v>-0.0121153772558722</v>
      </c>
      <c r="Q2640" s="1">
        <v>-0.01888304535514007</v>
      </c>
      <c r="R2640" s="1">
        <v>-0.03352166131223533</v>
      </c>
      <c r="S2640" s="1">
        <v>-0.03825674636461585</v>
      </c>
      <c r="T2640" s="1">
        <v>-0.02607108486733301</v>
      </c>
      <c r="U2640" s="1">
        <v>-0.03459394671303517</v>
      </c>
      <c r="V2640" s="1">
        <v>0.01006522097122486</v>
      </c>
      <c r="W2640" s="1">
        <v>-0.01287003484960025</v>
      </c>
      <c r="X2640" s="1">
        <v>-0.03980112471315012</v>
      </c>
      <c r="Y2640" s="1">
        <v>-0.02326218440330075</v>
      </c>
      <c r="Z2640" s="1">
        <v>-0.04134223230756828</v>
      </c>
      <c r="AA2640" s="1">
        <v>-0.003510252601710895</v>
      </c>
      <c r="AB2640" s="1">
        <v>-0.05171494750375016</v>
      </c>
      <c r="AC2640" s="1">
        <v>-0.01694916231964783</v>
      </c>
    </row>
    <row r="2641" spans="1:29">
      <c r="A2641" s="11">
        <v>40331</v>
      </c>
      <c r="B2641" s="1">
        <v>0.0164592978155278</v>
      </c>
      <c r="C2641" s="1">
        <v>-0.002080973546009224</v>
      </c>
      <c r="D2641" s="1">
        <v>0.005651430945951885</v>
      </c>
      <c r="E2641" s="1">
        <v>0.002314745297163023</v>
      </c>
      <c r="F2641" s="1">
        <v>3.580413913306657E-05</v>
      </c>
      <c r="G2641" s="1">
        <v>-0.007076600574100866</v>
      </c>
      <c r="H2641" s="1">
        <v>0.009778854263916559</v>
      </c>
      <c r="I2641" s="1">
        <v>-0.001104879711243179</v>
      </c>
      <c r="J2641" s="1">
        <v>-0.006267451841131755</v>
      </c>
      <c r="K2641" s="1">
        <v>0.01689449328144521</v>
      </c>
      <c r="L2641" s="1">
        <v>0.006058530084768643</v>
      </c>
      <c r="M2641" s="1">
        <v>-0.008684583628455367</v>
      </c>
      <c r="N2641" s="1">
        <v>-0.006007043762360387</v>
      </c>
      <c r="O2641" s="1">
        <v>0.01825437204367497</v>
      </c>
      <c r="P2641" s="1">
        <v>0.02452808867497414</v>
      </c>
      <c r="Q2641" s="1">
        <v>0.03203390703026288</v>
      </c>
      <c r="R2641" s="1">
        <v>0.0004948281240635399</v>
      </c>
      <c r="S2641" s="1">
        <v>0.01510602576906117</v>
      </c>
      <c r="T2641" s="1">
        <v>0.0219944637718823</v>
      </c>
      <c r="U2641" s="1">
        <v>0.01298329680970078</v>
      </c>
      <c r="V2641" s="1">
        <v>0.0009518590406893956</v>
      </c>
      <c r="W2641" s="1">
        <v>-0.001028235682360434</v>
      </c>
      <c r="X2641" s="1">
        <v>0.02924335510727882</v>
      </c>
      <c r="Y2641" s="1">
        <v>-0.01139035006807532</v>
      </c>
      <c r="Z2641" s="1">
        <v>0.008958292766676257</v>
      </c>
      <c r="AA2641" s="1">
        <v>-0.003906709519229001</v>
      </c>
      <c r="AB2641" s="1">
        <v>0.02995987965695401</v>
      </c>
      <c r="AC2641" s="1">
        <v>-0.01268414383437455</v>
      </c>
    </row>
    <row r="2642" spans="1:29">
      <c r="A2642" s="11">
        <v>40332</v>
      </c>
      <c r="B2642" s="1">
        <v>0.03425892058126445</v>
      </c>
      <c r="C2642" s="1">
        <v>0.007733189342709723</v>
      </c>
      <c r="D2642" s="1">
        <v>0.01399096674712608</v>
      </c>
      <c r="E2642" s="1">
        <v>-0.002617339616925896</v>
      </c>
      <c r="F2642" s="1">
        <v>-0.006903741738175317</v>
      </c>
      <c r="G2642" s="1">
        <v>-0.003475226966996536</v>
      </c>
      <c r="H2642" s="1">
        <v>0.01606697916155841</v>
      </c>
      <c r="I2642" s="1">
        <v>0.02835853533939403</v>
      </c>
      <c r="J2642" s="1">
        <v>0.02277505830795667</v>
      </c>
      <c r="K2642" s="1">
        <v>0.03911673949827543</v>
      </c>
      <c r="L2642" s="1">
        <v>0.0218726990986482</v>
      </c>
      <c r="M2642" s="1">
        <v>-0.005087006800831295</v>
      </c>
      <c r="N2642" s="1">
        <v>0.01493056210869481</v>
      </c>
      <c r="O2642" s="1">
        <v>0.01462005596594085</v>
      </c>
      <c r="P2642" s="1">
        <v>0.02532238311955615</v>
      </c>
      <c r="Q2642" s="1">
        <v>0.02427375737465787</v>
      </c>
      <c r="R2642" s="1">
        <v>0.01953417403605484</v>
      </c>
      <c r="S2642" s="1">
        <v>0.004960011457595614</v>
      </c>
      <c r="T2642" s="1">
        <v>0.01286400725756565</v>
      </c>
      <c r="U2642" s="1">
        <v>0.01559954286490073</v>
      </c>
      <c r="V2642" s="1">
        <v>0.01212495651694678</v>
      </c>
      <c r="W2642" s="1">
        <v>0.01833764963041151</v>
      </c>
      <c r="X2642" s="1">
        <v>0.02827849941657123</v>
      </c>
      <c r="Y2642" s="1">
        <v>0.002819926417775953</v>
      </c>
      <c r="Z2642" s="1">
        <v>0.003097295452740179</v>
      </c>
      <c r="AA2642" s="1">
        <v>0.00657448808656258</v>
      </c>
      <c r="AB2642" s="1">
        <v>0.02305650899011891</v>
      </c>
      <c r="AC2642" s="1">
        <v>0.008692753843354106</v>
      </c>
    </row>
    <row r="2643" spans="1:29">
      <c r="A2643" s="11">
        <v>40333</v>
      </c>
      <c r="B2643" s="1">
        <v>0.00253554749253726</v>
      </c>
      <c r="C2643" s="1">
        <v>-0.0001725597509233401</v>
      </c>
      <c r="D2643" s="1">
        <v>0.001371167208502833</v>
      </c>
      <c r="E2643" s="1">
        <v>0.003704977083517136</v>
      </c>
      <c r="F2643" s="1">
        <v>0.007345861430168021</v>
      </c>
      <c r="G2643" s="1">
        <v>-0.01318008813078431</v>
      </c>
      <c r="H2643" s="1">
        <v>-0.001949513719914475</v>
      </c>
      <c r="I2643" s="1">
        <v>-0.01044276708073066</v>
      </c>
      <c r="J2643" s="1">
        <v>0.01130523084707491</v>
      </c>
      <c r="K2643" s="1">
        <v>0.01882211016885482</v>
      </c>
      <c r="L2643" s="1">
        <v>0.01147159122014796</v>
      </c>
      <c r="M2643" s="1">
        <v>0.007953493555416413</v>
      </c>
      <c r="N2643" s="1">
        <v>0.01873927094282601</v>
      </c>
      <c r="O2643" s="1">
        <v>0.003859806110029229</v>
      </c>
      <c r="P2643" s="1">
        <v>-0.03861689606156005</v>
      </c>
      <c r="Q2643" s="1">
        <v>-0.01762932081879209</v>
      </c>
      <c r="R2643" s="1">
        <v>0.0003880333755863496</v>
      </c>
      <c r="S2643" s="1">
        <v>-0.006169686496994786</v>
      </c>
      <c r="T2643" s="1">
        <v>0.0233680762578703</v>
      </c>
      <c r="U2643" s="1">
        <v>0.003533622457024155</v>
      </c>
      <c r="V2643" s="1">
        <v>0.001115729544440613</v>
      </c>
      <c r="W2643" s="1">
        <v>0</v>
      </c>
      <c r="X2643" s="1">
        <v>0.005669439601911463</v>
      </c>
      <c r="Y2643" s="1">
        <v>-0.004740279327417274</v>
      </c>
      <c r="Z2643" s="1">
        <v>-0.001132009486689123</v>
      </c>
      <c r="AA2643" s="1">
        <v>0.01297269846144733</v>
      </c>
      <c r="AB2643" s="1">
        <v>-0.03249484590902785</v>
      </c>
      <c r="AC2643" s="1">
        <v>-0.0002287359258467125</v>
      </c>
    </row>
    <row r="2644" spans="1:29">
      <c r="A2644" s="11">
        <v>40336</v>
      </c>
      <c r="B2644" s="1">
        <v>-0.02460941203846345</v>
      </c>
      <c r="C2644" s="1">
        <v>-0.02811317512907463</v>
      </c>
      <c r="D2644" s="1">
        <v>-0.008011084746438968</v>
      </c>
      <c r="E2644" s="1">
        <v>-0.009381906299255616</v>
      </c>
      <c r="F2644" s="1">
        <v>-0.001529512610186523</v>
      </c>
      <c r="G2644" s="1">
        <v>-0.01419530037176542</v>
      </c>
      <c r="H2644" s="1">
        <v>-0.01703749774240082</v>
      </c>
      <c r="I2644" s="1">
        <v>-0.004799382106138284</v>
      </c>
      <c r="J2644" s="1">
        <v>-0.04708649333191017</v>
      </c>
      <c r="K2644" s="1">
        <v>-0.002582331981861086</v>
      </c>
      <c r="L2644" s="1">
        <v>-0.02099682908165823</v>
      </c>
      <c r="M2644" s="1">
        <v>-0.03395822893793554</v>
      </c>
      <c r="N2644" s="1">
        <v>-0.0108303191293474</v>
      </c>
      <c r="O2644" s="1">
        <v>-0.008458877736483905</v>
      </c>
      <c r="P2644" s="1">
        <v>-0.009341631794747784</v>
      </c>
      <c r="Q2644" s="1">
        <v>-0.008825740424554418</v>
      </c>
      <c r="R2644" s="1">
        <v>-0.02274051684016631</v>
      </c>
      <c r="S2644" s="1">
        <v>-0.03973186007885088</v>
      </c>
      <c r="T2644" s="1">
        <v>-0.02306944471544803</v>
      </c>
      <c r="U2644" s="1">
        <v>-0.01717471898712997</v>
      </c>
      <c r="V2644" s="1">
        <v>-0.00612981886765307</v>
      </c>
      <c r="W2644" s="1">
        <v>-0.0141485120367143</v>
      </c>
      <c r="X2644" s="1">
        <v>-0.04471210537038528</v>
      </c>
      <c r="Y2644" s="1">
        <v>-0.01352169705095096</v>
      </c>
      <c r="Z2644" s="1">
        <v>-0.04760451912571584</v>
      </c>
      <c r="AA2644" s="1">
        <v>-0.0001779597150030066</v>
      </c>
      <c r="AB2644" s="1">
        <v>-0.05918211829349196</v>
      </c>
      <c r="AC2644" s="1">
        <v>-0.004119249484931697</v>
      </c>
    </row>
    <row r="2645" spans="1:29">
      <c r="A2645" s="11">
        <v>40337</v>
      </c>
      <c r="B2645" s="1">
        <v>0.009384279132097939</v>
      </c>
      <c r="C2645" s="1">
        <v>-0.03504869464259797</v>
      </c>
      <c r="D2645" s="1">
        <v>-0.004493104424400651</v>
      </c>
      <c r="E2645" s="1">
        <v>0.006210130727308805</v>
      </c>
      <c r="F2645" s="1">
        <v>-0.003063711205295472</v>
      </c>
      <c r="G2645" s="1">
        <v>-0.0318974836972522</v>
      </c>
      <c r="H2645" s="1">
        <v>-0.006513593752038305</v>
      </c>
      <c r="I2645" s="1">
        <v>-0.007433334526499191</v>
      </c>
      <c r="J2645" s="1">
        <v>-0.06043385549448033</v>
      </c>
      <c r="K2645" s="1">
        <v>0.001393974232360318</v>
      </c>
      <c r="L2645" s="1">
        <v>-0.006419295445125761</v>
      </c>
      <c r="M2645" s="1">
        <v>-0.01327277827029893</v>
      </c>
      <c r="N2645" s="1">
        <v>0.006951568980708922</v>
      </c>
      <c r="O2645" s="1">
        <v>-0.01637221469591121</v>
      </c>
      <c r="P2645" s="1">
        <v>-0.00471452221637747</v>
      </c>
      <c r="Q2645" s="1">
        <v>-0.01263540439443733</v>
      </c>
      <c r="R2645" s="1">
        <v>-0.01126258798457169</v>
      </c>
      <c r="S2645" s="1">
        <v>-0.02198073339380646</v>
      </c>
      <c r="T2645" s="1">
        <v>-0.001290165786760999</v>
      </c>
      <c r="U2645" s="1">
        <v>0.01425776161515069</v>
      </c>
      <c r="V2645" s="1">
        <v>-0.004219902805077447</v>
      </c>
      <c r="W2645" s="1">
        <v>-0.005778165973644334</v>
      </c>
      <c r="X2645" s="1">
        <v>-0.001763788225652263</v>
      </c>
      <c r="Y2645" s="1">
        <v>0.01755308552912349</v>
      </c>
      <c r="Z2645" s="1">
        <v>-0.02326083834685844</v>
      </c>
      <c r="AA2645" s="1">
        <v>-0.00587077751605114</v>
      </c>
      <c r="AB2645" s="1">
        <v>-0.02216785348426631</v>
      </c>
      <c r="AC2645" s="1">
        <v>-0.01593270350626352</v>
      </c>
    </row>
    <row r="2646" spans="1:29">
      <c r="A2646" s="11">
        <v>40338</v>
      </c>
      <c r="B2646" s="1">
        <v>0.0109686040547472</v>
      </c>
      <c r="C2646" s="1">
        <v>0.01655163166421403</v>
      </c>
      <c r="D2646" s="1">
        <v>0.0171681054520334</v>
      </c>
      <c r="E2646" s="1">
        <v>0.001080268889240177</v>
      </c>
      <c r="F2646" s="1">
        <v>0.04827877640852285</v>
      </c>
      <c r="G2646" s="1">
        <v>-0.002886743744996756</v>
      </c>
      <c r="H2646" s="1">
        <v>0.01266836854317099</v>
      </c>
      <c r="I2646" s="1">
        <v>0.009770663250545208</v>
      </c>
      <c r="J2646" s="1">
        <v>0.00605376759136167</v>
      </c>
      <c r="K2646" s="1">
        <v>-0.007358703320080262</v>
      </c>
      <c r="L2646" s="1">
        <v>-0.01113204211289642</v>
      </c>
      <c r="M2646" s="1">
        <v>0.0227641145657389</v>
      </c>
      <c r="N2646" s="1">
        <v>-0.02322287086532004</v>
      </c>
      <c r="O2646" s="1">
        <v>0.01331587470022644</v>
      </c>
      <c r="P2646" s="1">
        <v>0.06063470703663021</v>
      </c>
      <c r="Q2646" s="1">
        <v>0.02233083388811474</v>
      </c>
      <c r="R2646" s="1">
        <v>0.01068837640844378</v>
      </c>
      <c r="S2646" s="1">
        <v>0.01639337821854836</v>
      </c>
      <c r="T2646" s="1">
        <v>0.00384320921594683</v>
      </c>
      <c r="U2646" s="1">
        <v>-0.005839208360788439</v>
      </c>
      <c r="V2646" s="1">
        <v>-0.0002075886128584115</v>
      </c>
      <c r="W2646" s="1">
        <v>-0.01082620817009505</v>
      </c>
      <c r="X2646" s="1">
        <v>-0.0105328244958256</v>
      </c>
      <c r="Y2646" s="1">
        <v>-0.02533264316871475</v>
      </c>
      <c r="Z2646" s="1">
        <v>0.02580889042371681</v>
      </c>
      <c r="AA2646" s="1">
        <v>-0.004182855678510844</v>
      </c>
      <c r="AB2646" s="1">
        <v>0.02693933752014943</v>
      </c>
      <c r="AC2646" s="1">
        <v>-0.0203159833762846</v>
      </c>
    </row>
    <row r="2647" spans="1:29">
      <c r="A2647" s="11">
        <v>40339</v>
      </c>
      <c r="B2647" s="1">
        <v>0.006735971904422211</v>
      </c>
      <c r="C2647" s="1">
        <v>-0.00316583559240502</v>
      </c>
      <c r="D2647" s="1">
        <v>0.001537122003599789</v>
      </c>
      <c r="E2647" s="1">
        <v>0.034062924244189</v>
      </c>
      <c r="F2647" s="1">
        <v>0.02086338471428162</v>
      </c>
      <c r="G2647" s="1">
        <v>0.008182300560913847</v>
      </c>
      <c r="H2647" s="1">
        <v>0.0009875277209958622</v>
      </c>
      <c r="I2647" s="1">
        <v>0.02528238122398063</v>
      </c>
      <c r="J2647" s="1">
        <v>0.04174488000228549</v>
      </c>
      <c r="K2647" s="1">
        <v>0.009817631510590674</v>
      </c>
      <c r="L2647" s="1">
        <v>0.007847848094954868</v>
      </c>
      <c r="M2647" s="1">
        <v>-0.005203110463594118</v>
      </c>
      <c r="N2647" s="1">
        <v>0.008825257767701489</v>
      </c>
      <c r="O2647" s="1">
        <v>0.02489821486315535</v>
      </c>
      <c r="P2647" s="1">
        <v>0.04510945021178236</v>
      </c>
      <c r="Q2647" s="1">
        <v>-0.001344418747288412</v>
      </c>
      <c r="R2647" s="1">
        <v>0.008241782739591308</v>
      </c>
      <c r="S2647" s="1">
        <v>0.02965659079633709</v>
      </c>
      <c r="T2647" s="1">
        <v>0.02391644391629333</v>
      </c>
      <c r="U2647" s="1">
        <v>0.01384967922205238</v>
      </c>
      <c r="V2647" s="1">
        <v>0.009247989088311481</v>
      </c>
      <c r="W2647" s="1">
        <v>0.01506708944205903</v>
      </c>
      <c r="X2647" s="1">
        <v>0.04264832544138097</v>
      </c>
      <c r="Y2647" s="1">
        <v>0.01448072330776395</v>
      </c>
      <c r="Z2647" s="1">
        <v>0.01814032866746262</v>
      </c>
      <c r="AA2647" s="1">
        <v>0.002538271829197081</v>
      </c>
      <c r="AB2647" s="1">
        <v>0.01519509071555136</v>
      </c>
      <c r="AC2647" s="1">
        <v>0.02105556124386987</v>
      </c>
    </row>
    <row r="2648" spans="1:29">
      <c r="A2648" s="11">
        <v>40340</v>
      </c>
      <c r="B2648" s="1">
        <v>-0.001762924048184455</v>
      </c>
      <c r="C2648" s="1">
        <v>-0.01814898915687502</v>
      </c>
      <c r="D2648" s="1">
        <v>0.01705521915870256</v>
      </c>
      <c r="E2648" s="1">
        <v>0.006409379572290153</v>
      </c>
      <c r="F2648" s="1">
        <v>-0.02087075629427304</v>
      </c>
      <c r="G2648" s="1">
        <v>0.1522037404236694</v>
      </c>
      <c r="H2648" s="1">
        <v>0.00833124686425446</v>
      </c>
      <c r="I2648" s="1">
        <v>0.01573456931331374</v>
      </c>
      <c r="J2648" s="1">
        <v>0.007220573312352707</v>
      </c>
      <c r="K2648" s="1">
        <v>0.00297615496382253</v>
      </c>
      <c r="L2648" s="1">
        <v>-0.005594606182732886</v>
      </c>
      <c r="M2648" s="1">
        <v>-0.01569084853187774</v>
      </c>
      <c r="N2648" s="1">
        <v>0.005356370879552541</v>
      </c>
      <c r="O2648" s="1">
        <v>0.02353454044838421</v>
      </c>
      <c r="P2648" s="1">
        <v>-0.02991456560985517</v>
      </c>
      <c r="Q2648" s="1">
        <v>-0.007318856528971573</v>
      </c>
      <c r="R2648" s="1">
        <v>0.03058072658135913</v>
      </c>
      <c r="S2648" s="1">
        <v>-0.0002524293279049239</v>
      </c>
      <c r="T2648" s="1">
        <v>0.005608271180731261</v>
      </c>
      <c r="U2648" s="1">
        <v>0.02682023789531063</v>
      </c>
      <c r="V2648" s="1">
        <v>-0.01174772579015182</v>
      </c>
      <c r="W2648" s="1">
        <v>0.03029290891467973</v>
      </c>
      <c r="X2648" s="1">
        <v>0.007640520522596672</v>
      </c>
      <c r="Y2648" s="1">
        <v>0.008743319181352405</v>
      </c>
      <c r="Z2648" s="1">
        <v>0.004560535587022851</v>
      </c>
      <c r="AA2648" s="1">
        <v>-0.004122658642606081</v>
      </c>
      <c r="AB2648" s="1">
        <v>-0.0004235955498848032</v>
      </c>
      <c r="AC2648" s="1">
        <v>0.00754792163724316</v>
      </c>
    </row>
    <row r="2649" spans="1:29">
      <c r="A2649" s="11">
        <v>40343</v>
      </c>
      <c r="B2649" s="1">
        <v>0.008588790212541664</v>
      </c>
      <c r="C2649" s="1">
        <v>0.04094286388774226</v>
      </c>
      <c r="D2649" s="1">
        <v>0.006946551961812597</v>
      </c>
      <c r="E2649" s="1">
        <v>0.007997427436017057</v>
      </c>
      <c r="F2649" s="1">
        <v>-0.03717472360939433</v>
      </c>
      <c r="G2649" s="1">
        <v>-0.01999364152298089</v>
      </c>
      <c r="H2649" s="1">
        <v>0.004348865947015668</v>
      </c>
      <c r="I2649" s="1">
        <v>0.0137954161781717</v>
      </c>
      <c r="J2649" s="1">
        <v>0.02688155862824493</v>
      </c>
      <c r="K2649" s="1">
        <v>0.0106825942783042</v>
      </c>
      <c r="L2649" s="1">
        <v>0.04396090751186477</v>
      </c>
      <c r="M2649" s="1">
        <v>0.02715867633733327</v>
      </c>
      <c r="N2649" s="1">
        <v>0.01616069326843861</v>
      </c>
      <c r="O2649" s="1">
        <v>0.01483439533380215</v>
      </c>
      <c r="P2649" s="1">
        <v>0.03259898976940878</v>
      </c>
      <c r="Q2649" s="1">
        <v>0.01449171791636883</v>
      </c>
      <c r="R2649" s="1">
        <v>0.01634189634859151</v>
      </c>
      <c r="S2649" s="1">
        <v>0.01162482940480647</v>
      </c>
      <c r="T2649" s="1">
        <v>0.00217972366633723</v>
      </c>
      <c r="U2649" s="1">
        <v>0.006338386852442701</v>
      </c>
      <c r="V2649" s="1">
        <v>0.01162015728537824</v>
      </c>
      <c r="W2649" s="1">
        <v>0.00724881668193289</v>
      </c>
      <c r="X2649" s="1">
        <v>-0.006079159554146174</v>
      </c>
      <c r="Y2649" s="1">
        <v>0.01068370097177018</v>
      </c>
      <c r="Z2649" s="1">
        <v>0.02238160317551929</v>
      </c>
      <c r="AA2649" s="1">
        <v>0.007537124305992071</v>
      </c>
      <c r="AB2649" s="1">
        <v>-0.0005652593738685319</v>
      </c>
      <c r="AC2649" s="1">
        <v>0.04139584139355001</v>
      </c>
    </row>
    <row r="2650" spans="1:29">
      <c r="A2650" s="11">
        <v>40344</v>
      </c>
      <c r="B2650" s="1">
        <v>-0.008953301899312427</v>
      </c>
      <c r="C2650" s="1">
        <v>-0.05779987578919732</v>
      </c>
      <c r="D2650" s="1">
        <v>0.00627690507447265</v>
      </c>
      <c r="E2650" s="1">
        <v>-0.006758692602848337</v>
      </c>
      <c r="F2650" s="1">
        <v>0.007544822737229229</v>
      </c>
      <c r="G2650" s="1">
        <v>0.03875733028525996</v>
      </c>
      <c r="H2650" s="1">
        <v>0.0006496771023980497</v>
      </c>
      <c r="I2650" s="1">
        <v>-0.004688091659836746</v>
      </c>
      <c r="J2650" s="1">
        <v>0.0104709763605848</v>
      </c>
      <c r="K2650" s="1">
        <v>0.0183989095221011</v>
      </c>
      <c r="L2650" s="1">
        <v>-0.004259820974405026</v>
      </c>
      <c r="M2650" s="1">
        <v>-0.05101313221069714</v>
      </c>
      <c r="N2650" s="1">
        <v>0.01957356197969928</v>
      </c>
      <c r="O2650" s="1">
        <v>-0.01226247594670693</v>
      </c>
      <c r="P2650" s="1">
        <v>-0.001706323026494538</v>
      </c>
      <c r="Q2650" s="1">
        <v>-0.02564550012627576</v>
      </c>
      <c r="R2650" s="1">
        <v>0.002444601104333755</v>
      </c>
      <c r="S2650" s="1">
        <v>0.006245106981301873</v>
      </c>
      <c r="T2650" s="1">
        <v>0.008187503030429921</v>
      </c>
      <c r="U2650" s="1">
        <v>-0.003876014168072373</v>
      </c>
      <c r="V2650" s="1">
        <v>-0.0002938654090599568</v>
      </c>
      <c r="W2650" s="1">
        <v>0.008096096052310209</v>
      </c>
      <c r="X2650" s="1">
        <v>-0.0007234371093883807</v>
      </c>
      <c r="Y2650" s="1">
        <v>0.005903234287650161</v>
      </c>
      <c r="Z2650" s="1">
        <v>0.015902770272892</v>
      </c>
      <c r="AA2650" s="1">
        <v>6.690561388267291E-05</v>
      </c>
      <c r="AB2650" s="1">
        <v>-0.004522791567300288</v>
      </c>
      <c r="AC2650" s="1">
        <v>0.01815902245523882</v>
      </c>
    </row>
    <row r="2651" spans="1:29">
      <c r="A2651" s="11">
        <v>40345</v>
      </c>
      <c r="B2651" s="1">
        <v>-0.01979525228152434</v>
      </c>
      <c r="C2651" s="1">
        <v>0.00697324977863012</v>
      </c>
      <c r="D2651" s="1">
        <v>0.01905031780532296</v>
      </c>
      <c r="E2651" s="1">
        <v>-0.01360936673195734</v>
      </c>
      <c r="F2651" s="1">
        <v>-0.005660145855540089</v>
      </c>
      <c r="G2651" s="1">
        <v>0.001383828157742073</v>
      </c>
      <c r="H2651" s="1">
        <v>0.003028776910245723</v>
      </c>
      <c r="I2651" s="1">
        <v>0.006186726041020441</v>
      </c>
      <c r="J2651" s="1">
        <v>0.002763521748246678</v>
      </c>
      <c r="K2651" s="1">
        <v>-0.01633668090615037</v>
      </c>
      <c r="L2651" s="1">
        <v>0.01268859386707888</v>
      </c>
      <c r="M2651" s="1">
        <v>0.01029693348065286</v>
      </c>
      <c r="N2651" s="1">
        <v>-0.002742616408232257</v>
      </c>
      <c r="O2651" s="1">
        <v>0.03477755526777471</v>
      </c>
      <c r="P2651" s="1">
        <v>-0.01538476510849363</v>
      </c>
      <c r="Q2651" s="1">
        <v>-0.001628843584903117</v>
      </c>
      <c r="R2651" s="1">
        <v>-0.007644807407637733</v>
      </c>
      <c r="S2651" s="1">
        <v>-0.01713008984464137</v>
      </c>
      <c r="T2651" s="1">
        <v>-0.00105739072776434</v>
      </c>
      <c r="U2651" s="1">
        <v>0.002987707322625655</v>
      </c>
      <c r="V2651" s="1">
        <v>0.0007641192301881539</v>
      </c>
      <c r="W2651" s="1">
        <v>0.0008920586807787956</v>
      </c>
      <c r="X2651" s="1">
        <v>0.02718164610205243</v>
      </c>
      <c r="Y2651" s="1">
        <v>-0.003648243841031795</v>
      </c>
      <c r="Z2651" s="1">
        <v>-0.0129091052150514</v>
      </c>
      <c r="AA2651" s="1">
        <v>-0.007904365745496245</v>
      </c>
      <c r="AB2651" s="1">
        <v>0.006247591548883102</v>
      </c>
      <c r="AC2651" s="1">
        <v>0.001469558573057084</v>
      </c>
    </row>
    <row r="2652" spans="1:29">
      <c r="A2652" s="11">
        <v>40346</v>
      </c>
      <c r="B2652" s="1">
        <v>-0.004587943113302129</v>
      </c>
      <c r="C2652" s="1">
        <v>0.002058400699509688</v>
      </c>
      <c r="D2652" s="1">
        <v>0.001626910160041239</v>
      </c>
      <c r="E2652" s="1">
        <v>0.003749039533728737</v>
      </c>
      <c r="F2652" s="1">
        <v>0.006576278545697312</v>
      </c>
      <c r="G2652" s="1">
        <v>-0.003242165249187079</v>
      </c>
      <c r="H2652" s="1">
        <v>0.02491384302889066</v>
      </c>
      <c r="I2652" s="1">
        <v>0.01014653311940905</v>
      </c>
      <c r="J2652" s="1">
        <v>0.01102303628368695</v>
      </c>
      <c r="K2652" s="1">
        <v>-0.01133271649257639</v>
      </c>
      <c r="L2652" s="1">
        <v>-0.001642934310040478</v>
      </c>
      <c r="M2652" s="1">
        <v>0.01094129969904611</v>
      </c>
      <c r="N2652" s="1">
        <v>0.0103127561227605</v>
      </c>
      <c r="O2652" s="1">
        <v>0.008581266892798478</v>
      </c>
      <c r="P2652" s="1">
        <v>0.006510675585616355</v>
      </c>
      <c r="Q2652" s="1">
        <v>0.0185058703611698</v>
      </c>
      <c r="R2652" s="1">
        <v>0.01271332715078399</v>
      </c>
      <c r="S2652" s="1">
        <v>0</v>
      </c>
      <c r="T2652" s="1">
        <v>-0.00459402260500863</v>
      </c>
      <c r="U2652" s="1">
        <v>0.01288545636753469</v>
      </c>
      <c r="V2652" s="1">
        <v>-0.002378356740115661</v>
      </c>
      <c r="W2652" s="1">
        <v>0.02028287746697544</v>
      </c>
      <c r="X2652" s="1">
        <v>0.0280003862224123</v>
      </c>
      <c r="Y2652" s="1">
        <v>0.003820558931908469</v>
      </c>
      <c r="Z2652" s="1">
        <v>-0.009474088624962462</v>
      </c>
      <c r="AA2652" s="1">
        <v>-0.009452901512815193</v>
      </c>
      <c r="AB2652" s="1">
        <v>0.01608517393030784</v>
      </c>
      <c r="AC2652" s="1">
        <v>0.01125270537167866</v>
      </c>
    </row>
    <row r="2653" spans="1:29">
      <c r="A2653" s="11">
        <v>40347</v>
      </c>
      <c r="B2653" s="1">
        <v>-0.002880765984743516</v>
      </c>
      <c r="C2653" s="1">
        <v>-0.02558808310399607</v>
      </c>
      <c r="D2653" s="1">
        <v>0.01929690750594082</v>
      </c>
      <c r="E2653" s="1">
        <v>0.01030939764959804</v>
      </c>
      <c r="F2653" s="1">
        <v>-0.001229336002449455</v>
      </c>
      <c r="G2653" s="1">
        <v>-0.0165309848737808</v>
      </c>
      <c r="H2653" s="1">
        <v>-0.005682742613084213</v>
      </c>
      <c r="I2653" s="1">
        <v>-0.002204262244655975</v>
      </c>
      <c r="J2653" s="1">
        <v>-0.009539866449529533</v>
      </c>
      <c r="K2653" s="1">
        <v>0.01877463279179414</v>
      </c>
      <c r="L2653" s="1">
        <v>0.007721883963680565</v>
      </c>
      <c r="M2653" s="1">
        <v>-0.008599338791432931</v>
      </c>
      <c r="N2653" s="1">
        <v>0.003402634435356822</v>
      </c>
      <c r="O2653" s="1">
        <v>-0.02442125412256324</v>
      </c>
      <c r="P2653" s="1">
        <v>-0.01983614680227075</v>
      </c>
      <c r="Q2653" s="1">
        <v>0.005859565522216448</v>
      </c>
      <c r="R2653" s="1">
        <v>-0.01591368963367612</v>
      </c>
      <c r="S2653" s="1">
        <v>-0.01086125541944472</v>
      </c>
      <c r="T2653" s="1">
        <v>0.009251913534433331</v>
      </c>
      <c r="U2653" s="1">
        <v>-0.001504824338571131</v>
      </c>
      <c r="V2653" s="1">
        <v>0.008594347554368165</v>
      </c>
      <c r="W2653" s="1">
        <v>-0.0109226597085601</v>
      </c>
      <c r="X2653" s="1">
        <v>-0.0004985758202736834</v>
      </c>
      <c r="Y2653" s="1">
        <v>0.007057521834182845</v>
      </c>
      <c r="Z2653" s="1">
        <v>-0.0149702396619491</v>
      </c>
      <c r="AA2653" s="1">
        <v>-0.00143143296490067</v>
      </c>
      <c r="AB2653" s="1">
        <v>-0.01763591145325605</v>
      </c>
      <c r="AC2653" s="1">
        <v>-0.009192207522311535</v>
      </c>
    </row>
    <row r="2654" spans="1:29">
      <c r="A2654" s="11">
        <v>40350</v>
      </c>
      <c r="B2654" s="1">
        <v>0.02955033360283132</v>
      </c>
      <c r="C2654" s="1">
        <v>0.009296387792489202</v>
      </c>
      <c r="D2654" s="1">
        <v>0.00513117658383222</v>
      </c>
      <c r="E2654" s="1">
        <v>0.005619739795633016</v>
      </c>
      <c r="F2654" s="1">
        <v>-0.00175853398159076</v>
      </c>
      <c r="G2654" s="1">
        <v>0.001084507555724867</v>
      </c>
      <c r="H2654" s="1">
        <v>0.001905073580511729</v>
      </c>
      <c r="I2654" s="1">
        <v>0.003589880776077248</v>
      </c>
      <c r="J2654" s="1">
        <v>0.05675936344827481</v>
      </c>
      <c r="K2654" s="1">
        <v>0.003879981705367186</v>
      </c>
      <c r="L2654" s="1">
        <v>0.005240191001792738</v>
      </c>
      <c r="M2654" s="1">
        <v>0.0002995149155025079</v>
      </c>
      <c r="N2654" s="1">
        <v>0.01424200323555613</v>
      </c>
      <c r="O2654" s="1">
        <v>0.02866609629097105</v>
      </c>
      <c r="P2654" s="1">
        <v>0.0290364799045757</v>
      </c>
      <c r="Q2654" s="1">
        <v>0.009430178943500067</v>
      </c>
      <c r="R2654" s="1">
        <v>0.01071728845096831</v>
      </c>
      <c r="S2654" s="1">
        <v>0.02936676772664271</v>
      </c>
      <c r="T2654" s="1">
        <v>0.006406366017608356</v>
      </c>
      <c r="U2654" s="1">
        <v>0.007877353032206491</v>
      </c>
      <c r="V2654" s="1">
        <v>0.02401731138006569</v>
      </c>
      <c r="W2654" s="1">
        <v>0.04594032532073178</v>
      </c>
      <c r="X2654" s="1">
        <v>0.006859479067805152</v>
      </c>
      <c r="Y2654" s="1">
        <v>0.03610247711844794</v>
      </c>
      <c r="Z2654" s="1">
        <v>0.06554098231655781</v>
      </c>
      <c r="AA2654" s="1">
        <v>6.832561356628908E-05</v>
      </c>
      <c r="AB2654" s="1">
        <v>0.09655070224744966</v>
      </c>
      <c r="AC2654" s="1">
        <v>0.01428205771283375</v>
      </c>
    </row>
    <row r="2655" spans="1:29">
      <c r="A2655" s="11">
        <v>40351</v>
      </c>
      <c r="B2655" s="1">
        <v>-0.009340328478291915</v>
      </c>
      <c r="C2655" s="1">
        <v>0.04482014826957781</v>
      </c>
      <c r="D2655" s="1">
        <v>-0.004621205308405707</v>
      </c>
      <c r="E2655" s="1">
        <v>-0.01073523844892266</v>
      </c>
      <c r="F2655" s="1">
        <v>-0.006869970454074337</v>
      </c>
      <c r="G2655" s="1">
        <v>-0.00167904489759485</v>
      </c>
      <c r="H2655" s="1">
        <v>-0.005914742704842268</v>
      </c>
      <c r="I2655" s="1">
        <v>-0.005903531652767913</v>
      </c>
      <c r="J2655" s="1">
        <v>-0.01269525976588515</v>
      </c>
      <c r="K2655" s="1">
        <v>0.01159406298159604</v>
      </c>
      <c r="L2655" s="1">
        <v>-0.01203223172363732</v>
      </c>
      <c r="M2655" s="1">
        <v>0.03558052206130591</v>
      </c>
      <c r="N2655" s="1">
        <v>0.009027309007360484</v>
      </c>
      <c r="O2655" s="1">
        <v>-0.005965958570177343</v>
      </c>
      <c r="P2655" s="1">
        <v>-0.01111599454986767</v>
      </c>
      <c r="Q2655" s="1">
        <v>-0.005937232136800197</v>
      </c>
      <c r="R2655" s="1">
        <v>-0.001735932361617509</v>
      </c>
      <c r="S2655" s="1">
        <v>-0.01414015468605379</v>
      </c>
      <c r="T2655" s="1">
        <v>-0.01392487259891129</v>
      </c>
      <c r="U2655" s="1">
        <v>6.802704271802185E-05</v>
      </c>
      <c r="V2655" s="1">
        <v>0.004075136560928394</v>
      </c>
      <c r="W2655" s="1">
        <v>-0.003463169518880815</v>
      </c>
      <c r="X2655" s="1">
        <v>-0.01195357131673302</v>
      </c>
      <c r="Y2655" s="1">
        <v>0.004407942151288591</v>
      </c>
      <c r="Z2655" s="1">
        <v>-0.02129555109111891</v>
      </c>
      <c r="AA2655" s="1">
        <v>0.003913309513950969</v>
      </c>
      <c r="AB2655" s="1">
        <v>-0.03132668307049902</v>
      </c>
      <c r="AC2655" s="1">
        <v>-0.02178355933123688</v>
      </c>
    </row>
    <row r="2656" spans="1:29">
      <c r="A2656" s="11">
        <v>40352</v>
      </c>
      <c r="B2656" s="1">
        <v>0.01112776580932962</v>
      </c>
      <c r="C2656" s="1">
        <v>0.01572298468097078</v>
      </c>
      <c r="D2656" s="1">
        <v>0.0006206977298464089</v>
      </c>
      <c r="E2656" s="1">
        <v>0.008175760170477497</v>
      </c>
      <c r="F2656" s="1">
        <v>0.02962137658099895</v>
      </c>
      <c r="G2656" s="1">
        <v>-0.01274947914509739</v>
      </c>
      <c r="H2656" s="1">
        <v>0.01158178393355125</v>
      </c>
      <c r="I2656" s="1">
        <v>0.005888288056432156</v>
      </c>
      <c r="J2656" s="1">
        <v>0.002307933338349777</v>
      </c>
      <c r="K2656" s="1">
        <v>0.01700112049174396</v>
      </c>
      <c r="L2656" s="1">
        <v>0.01107698305202653</v>
      </c>
      <c r="M2656" s="1">
        <v>0.005630436704929798</v>
      </c>
      <c r="N2656" s="1">
        <v>0.003478971161869238</v>
      </c>
      <c r="O2656" s="1">
        <v>-0.003553458852677438</v>
      </c>
      <c r="P2656" s="1">
        <v>0.07306546997233676</v>
      </c>
      <c r="Q2656" s="1">
        <v>-0.002339132631974716</v>
      </c>
      <c r="R2656" s="1">
        <v>-0.00479414298838976</v>
      </c>
      <c r="S2656" s="1">
        <v>0.009561977633545382</v>
      </c>
      <c r="T2656" s="1">
        <v>-0.002123595363786812</v>
      </c>
      <c r="U2656" s="1">
        <v>0.004824922387614228</v>
      </c>
      <c r="V2656" s="1">
        <v>0.02134382849651861</v>
      </c>
      <c r="W2656" s="1">
        <v>0.008984403418502485</v>
      </c>
      <c r="X2656" s="1">
        <v>-0.008274202879638981</v>
      </c>
      <c r="Y2656" s="1">
        <v>-0.0004542933809685845</v>
      </c>
      <c r="Z2656" s="1">
        <v>0.007185566722930803</v>
      </c>
      <c r="AA2656" s="1">
        <v>0.001201175390997733</v>
      </c>
      <c r="AB2656" s="1">
        <v>-0.00119772574434307</v>
      </c>
      <c r="AC2656" s="1">
        <v>-0.003814126909282067</v>
      </c>
    </row>
    <row r="2657" spans="1:29">
      <c r="A2657" s="11">
        <v>40353</v>
      </c>
      <c r="B2657" s="1">
        <v>0.01104530790508806</v>
      </c>
      <c r="C2657" s="1">
        <v>-0.01440572971677601</v>
      </c>
      <c r="D2657" s="1">
        <v>0.008578591930888946</v>
      </c>
      <c r="E2657" s="1">
        <v>0.006487893631749175</v>
      </c>
      <c r="F2657" s="1">
        <v>0.01088759068490885</v>
      </c>
      <c r="G2657" s="1">
        <v>-0.0009891046574068696</v>
      </c>
      <c r="H2657" s="1">
        <v>0.001575617992390255</v>
      </c>
      <c r="I2657" s="1">
        <v>0.00142588662485954</v>
      </c>
      <c r="J2657" s="1">
        <v>-0.006578879548933214</v>
      </c>
      <c r="K2657" s="1">
        <v>0.01765561191555221</v>
      </c>
      <c r="L2657" s="1">
        <v>0.008917321256767474</v>
      </c>
      <c r="M2657" s="1">
        <v>-0.01981069240556854</v>
      </c>
      <c r="N2657" s="1">
        <v>0.009575662821617925</v>
      </c>
      <c r="O2657" s="1">
        <v>0.001822660769664308</v>
      </c>
      <c r="P2657" s="1">
        <v>0.01329553221828128</v>
      </c>
      <c r="Q2657" s="1">
        <v>-0.004144839937247569</v>
      </c>
      <c r="R2657" s="1">
        <v>-0.006281082307643904</v>
      </c>
      <c r="S2657" s="1">
        <v>-0.008973048524347105</v>
      </c>
      <c r="T2657" s="1">
        <v>0.003405012807225605</v>
      </c>
      <c r="U2657" s="1">
        <v>0.00114982617762438</v>
      </c>
      <c r="V2657" s="1">
        <v>0.005863341858662663</v>
      </c>
      <c r="W2657" s="1">
        <v>-0.01184471152503441</v>
      </c>
      <c r="X2657" s="1">
        <v>-0.007395217160659717</v>
      </c>
      <c r="Y2657" s="1">
        <v>-0.001589437701110419</v>
      </c>
      <c r="Z2657" s="1">
        <v>0.001607762113718714</v>
      </c>
      <c r="AA2657" s="1">
        <v>0.01589087113915899</v>
      </c>
      <c r="AB2657" s="1">
        <v>0.01185880616333468</v>
      </c>
      <c r="AC2657" s="1">
        <v>-0.006421653960594909</v>
      </c>
    </row>
    <row r="2658" spans="1:29">
      <c r="A2658" s="11">
        <v>40354</v>
      </c>
      <c r="B2658" s="1">
        <v>-0.01116199309250954</v>
      </c>
      <c r="C2658" s="1">
        <v>0.1270084142943051</v>
      </c>
      <c r="D2658" s="1">
        <v>-0.005295715878914309</v>
      </c>
      <c r="E2658" s="1">
        <v>0.0169937742794426</v>
      </c>
      <c r="F2658" s="1">
        <v>0.01145187174148976</v>
      </c>
      <c r="G2658" s="1">
        <v>-0.01342234801568709</v>
      </c>
      <c r="H2658" s="1">
        <v>0.01552176465848021</v>
      </c>
      <c r="I2658" s="1">
        <v>-0.02695339779909056</v>
      </c>
      <c r="J2658" s="1">
        <v>-0.01655623238053727</v>
      </c>
      <c r="K2658" s="1">
        <v>-0.01716487394960375</v>
      </c>
      <c r="L2658" s="1">
        <v>-0.01594198919150558</v>
      </c>
      <c r="M2658" s="1">
        <v>0.1070590194474625</v>
      </c>
      <c r="N2658" s="1">
        <v>-0.0140637408289479</v>
      </c>
      <c r="O2658" s="1">
        <v>-0.02958634450254882</v>
      </c>
      <c r="P2658" s="1">
        <v>0</v>
      </c>
      <c r="Q2658" s="1">
        <v>0.06226129090161381</v>
      </c>
      <c r="R2658" s="1">
        <v>0.0103605863740317</v>
      </c>
      <c r="S2658" s="1">
        <v>-0.01785729976692374</v>
      </c>
      <c r="T2658" s="1">
        <v>-0.02407157793819825</v>
      </c>
      <c r="U2658" s="1">
        <v>-0.01411870123856596</v>
      </c>
      <c r="V2658" s="1">
        <v>-0.01058119297018922</v>
      </c>
      <c r="W2658" s="1">
        <v>0.001997846978919915</v>
      </c>
      <c r="X2658" s="1">
        <v>-0.02075917251921622</v>
      </c>
      <c r="Y2658" s="1">
        <v>-0.006861662012155434</v>
      </c>
      <c r="Z2658" s="1">
        <v>-0.01675387949598472</v>
      </c>
      <c r="AA2658" s="1">
        <v>0.00895765909885049</v>
      </c>
      <c r="AB2658" s="1">
        <v>-0.03239394623556224</v>
      </c>
      <c r="AC2658" s="1">
        <v>-0.03219403819691269</v>
      </c>
    </row>
    <row r="2659" spans="1:29">
      <c r="A2659" s="11">
        <v>40357</v>
      </c>
      <c r="B2659" s="1">
        <v>0.01028738792092354</v>
      </c>
      <c r="C2659" s="1">
        <v>0.03512166433797614</v>
      </c>
      <c r="D2659" s="1">
        <v>-0.004840350032316532</v>
      </c>
      <c r="E2659" s="1">
        <v>0.003745355924601235</v>
      </c>
      <c r="F2659" s="1">
        <v>-0.002493730988884391</v>
      </c>
      <c r="G2659" s="1">
        <v>0.004126186077130001</v>
      </c>
      <c r="H2659" s="1">
        <v>-0.0213775667903251</v>
      </c>
      <c r="I2659" s="1">
        <v>0.001566107360065239</v>
      </c>
      <c r="J2659" s="1">
        <v>0.01447795190340306</v>
      </c>
      <c r="K2659" s="1">
        <v>0.001878201417989889</v>
      </c>
      <c r="L2659" s="1">
        <v>0.01126822508501735</v>
      </c>
      <c r="M2659" s="1">
        <v>0.05199114139693362</v>
      </c>
      <c r="N2659" s="1">
        <v>-0.01260564441158751</v>
      </c>
      <c r="O2659" s="1">
        <v>0.01548878067921589</v>
      </c>
      <c r="P2659" s="1">
        <v>0.006759640480213491</v>
      </c>
      <c r="Q2659" s="1">
        <v>0.03280831831095865</v>
      </c>
      <c r="R2659" s="1">
        <v>0.0255890803256098</v>
      </c>
      <c r="S2659" s="1">
        <v>0.0186938973038826</v>
      </c>
      <c r="T2659" s="1">
        <v>0.001238688043629921</v>
      </c>
      <c r="U2659" s="1">
        <v>0.0132930209055564</v>
      </c>
      <c r="V2659" s="1">
        <v>5.575263331958347E-05</v>
      </c>
      <c r="W2659" s="1">
        <v>0.01781686396940585</v>
      </c>
      <c r="X2659" s="1">
        <v>0.02646648013281694</v>
      </c>
      <c r="Y2659" s="1">
        <v>0.01813108423001197</v>
      </c>
      <c r="Z2659" s="1">
        <v>0.02050828976369834</v>
      </c>
      <c r="AA2659" s="1">
        <v>0.03144881256610144</v>
      </c>
      <c r="AB2659" s="1">
        <v>0.007484913181052599</v>
      </c>
      <c r="AC2659" s="1">
        <v>0.01387108522259384</v>
      </c>
    </row>
    <row r="2660" spans="1:29">
      <c r="A2660" s="11">
        <v>40358</v>
      </c>
      <c r="B2660" s="1">
        <v>-0.01687866035691321</v>
      </c>
      <c r="C2660" s="1">
        <v>-0.0112839742863946</v>
      </c>
      <c r="D2660" s="1">
        <v>0.004188153304558018</v>
      </c>
      <c r="E2660" s="1">
        <v>-0.02238809664563379</v>
      </c>
      <c r="F2660" s="1">
        <v>-0.01689056163189828</v>
      </c>
      <c r="G2660" s="1">
        <v>0.01593651419909814</v>
      </c>
      <c r="H2660" s="1">
        <v>-0.001793991774699411</v>
      </c>
      <c r="I2660" s="1">
        <v>-0.02373524829792228</v>
      </c>
      <c r="J2660" s="1">
        <v>-0.04281433588589723</v>
      </c>
      <c r="K2660" s="1">
        <v>-0.0153706594454186</v>
      </c>
      <c r="L2660" s="1">
        <v>-0.005500035903232003</v>
      </c>
      <c r="M2660" s="1">
        <v>-0.01068901330075567</v>
      </c>
      <c r="N2660" s="1">
        <v>-0.004367776502457343</v>
      </c>
      <c r="O2660" s="1">
        <v>-0.01436953554961429</v>
      </c>
      <c r="P2660" s="1">
        <v>-0.01619280635415155</v>
      </c>
      <c r="Q2660" s="1">
        <v>0.0008811272617799126</v>
      </c>
      <c r="R2660" s="1">
        <v>-0.02082277713870284</v>
      </c>
      <c r="S2660" s="1">
        <v>-0.03016597875212734</v>
      </c>
      <c r="T2660" s="1">
        <v>-0.005426142081090268</v>
      </c>
      <c r="U2660" s="1">
        <v>-0.01081947556617402</v>
      </c>
      <c r="V2660" s="1">
        <v>-0.01893047120440106</v>
      </c>
      <c r="W2660" s="1">
        <v>-0.004501280602240421</v>
      </c>
      <c r="X2660" s="1">
        <v>-0.02318643098716311</v>
      </c>
      <c r="Y2660" s="1">
        <v>-0.02301935411281775</v>
      </c>
      <c r="Z2660" s="1">
        <v>-0.03699279476835204</v>
      </c>
      <c r="AA2660" s="1">
        <v>0.007279903427846124</v>
      </c>
      <c r="AB2660" s="1">
        <v>-0.03876808802710208</v>
      </c>
      <c r="AC2660" s="1">
        <v>-0.01279446629642456</v>
      </c>
    </row>
    <row r="2661" spans="1:29">
      <c r="A2661" s="11">
        <v>40359</v>
      </c>
      <c r="B2661" s="1">
        <v>0.00141057017131363</v>
      </c>
      <c r="C2661" s="1">
        <v>0.04329008108208376</v>
      </c>
      <c r="D2661" s="1">
        <v>-0.0007805174598922715</v>
      </c>
      <c r="E2661" s="1">
        <v>-0.006165615241569777</v>
      </c>
      <c r="F2661" s="1">
        <v>-0.002645787431404201</v>
      </c>
      <c r="G2661" s="1">
        <v>0.002404891001052123</v>
      </c>
      <c r="H2661" s="1">
        <v>-0.01194644884370222</v>
      </c>
      <c r="I2661" s="1">
        <v>0.007666346697913662</v>
      </c>
      <c r="J2661" s="1">
        <v>0.002080280422698699</v>
      </c>
      <c r="K2661" s="1">
        <v>0.01865615396887899</v>
      </c>
      <c r="L2661" s="1">
        <v>-0.0009130626748733439</v>
      </c>
      <c r="M2661" s="1">
        <v>0.02478695454229984</v>
      </c>
      <c r="N2661" s="1">
        <v>0.03070712481431181</v>
      </c>
      <c r="O2661" s="1">
        <v>0.02190901714282956</v>
      </c>
      <c r="P2661" s="1">
        <v>0.03974292092785681</v>
      </c>
      <c r="Q2661" s="1">
        <v>0.0113324815511513</v>
      </c>
      <c r="R2661" s="1">
        <v>0.02098480575075778</v>
      </c>
      <c r="S2661" s="1">
        <v>-0.00103672224233442</v>
      </c>
      <c r="T2661" s="1">
        <v>0.004735558334538092</v>
      </c>
      <c r="U2661" s="1">
        <v>0.007246167928267822</v>
      </c>
      <c r="V2661" s="1">
        <v>0.0160798534058979</v>
      </c>
      <c r="W2661" s="1">
        <v>0.01779365248528308</v>
      </c>
      <c r="X2661" s="1">
        <v>0.00979293984195051</v>
      </c>
      <c r="Y2661" s="1">
        <v>0.004144348376872609</v>
      </c>
      <c r="Z2661" s="1">
        <v>0.008409544548331427</v>
      </c>
      <c r="AA2661" s="1">
        <v>0.007673741791575761</v>
      </c>
      <c r="AB2661" s="1">
        <v>-0.008853293359813219</v>
      </c>
      <c r="AC2661" s="1">
        <v>-0.01321726587115979</v>
      </c>
    </row>
    <row r="2662" spans="1:29">
      <c r="A2662" s="11">
        <v>40360</v>
      </c>
      <c r="B2662" s="1">
        <v>-0.007042849719745448</v>
      </c>
      <c r="C2662" s="1">
        <v>-0.003696687304996726</v>
      </c>
      <c r="D2662" s="1">
        <v>0.004362631781741344</v>
      </c>
      <c r="E2662" s="1">
        <v>-0.009601085972154699</v>
      </c>
      <c r="F2662" s="1">
        <v>-0.007441948023974132</v>
      </c>
      <c r="G2662" s="1">
        <v>-0.006597559471876235</v>
      </c>
      <c r="H2662" s="1">
        <v>-0.002247058987075445</v>
      </c>
      <c r="I2662" s="1">
        <v>-0.006044747954671692</v>
      </c>
      <c r="J2662" s="1">
        <v>-0.01072645109885839</v>
      </c>
      <c r="K2662" s="1">
        <v>0.01850128297222775</v>
      </c>
      <c r="L2662" s="1">
        <v>-0.008581186670941432</v>
      </c>
      <c r="M2662" s="1">
        <v>-0.00769030575724583</v>
      </c>
      <c r="N2662" s="1">
        <v>-0.008021096834786801</v>
      </c>
      <c r="O2662" s="1">
        <v>-0.01944662214033799</v>
      </c>
      <c r="P2662" s="1">
        <v>0.01081082503176445</v>
      </c>
      <c r="Q2662" s="1">
        <v>-0.0140069547816174</v>
      </c>
      <c r="R2662" s="1">
        <v>-0.01247904907747788</v>
      </c>
      <c r="S2662" s="1">
        <v>-0.01790326845983459</v>
      </c>
      <c r="T2662" s="1">
        <v>-0.01726758725034794</v>
      </c>
      <c r="U2662" s="1">
        <v>-0.02857308220227683</v>
      </c>
      <c r="V2662" s="1">
        <v>-0.01817825588928734</v>
      </c>
      <c r="W2662" s="1">
        <v>-0.003702115407928197</v>
      </c>
      <c r="X2662" s="1">
        <v>-0.02023103808899129</v>
      </c>
      <c r="Y2662" s="1">
        <v>0.001184677557337421</v>
      </c>
      <c r="Z2662" s="1">
        <v>-0.02192961735638521</v>
      </c>
      <c r="AA2662" s="1">
        <v>-0.008669905358335561</v>
      </c>
      <c r="AB2662" s="1">
        <v>-0.002977263701137933</v>
      </c>
      <c r="AC2662" s="1">
        <v>-0.02431713686453363</v>
      </c>
    </row>
    <row r="2663" spans="1:29">
      <c r="A2663" s="11">
        <v>40361</v>
      </c>
      <c r="B2663" s="1">
        <v>0.002877598329346753</v>
      </c>
      <c r="C2663" s="1">
        <v>0.009768201368900664</v>
      </c>
      <c r="D2663" s="1">
        <v>-0.002332511470295673</v>
      </c>
      <c r="E2663" s="1">
        <v>0.004623237407725522</v>
      </c>
      <c r="F2663" s="1">
        <v>0.004617972424853845</v>
      </c>
      <c r="G2663" s="1">
        <v>-0.009934704145258433</v>
      </c>
      <c r="H2663" s="1">
        <v>-0.009543973986546161</v>
      </c>
      <c r="I2663" s="1">
        <v>0.00285734480809352</v>
      </c>
      <c r="J2663" s="1">
        <v>0.005596160916850668</v>
      </c>
      <c r="K2663" s="1">
        <v>-0.01504590390260097</v>
      </c>
      <c r="L2663" s="1">
        <v>-0.01429306447324741</v>
      </c>
      <c r="M2663" s="1">
        <v>0.003249918577654887</v>
      </c>
      <c r="N2663" s="1">
        <v>-0.001485068746500007</v>
      </c>
      <c r="O2663" s="1">
        <v>-0.02080800269504524</v>
      </c>
      <c r="P2663" s="1">
        <v>-0.03361327385755863</v>
      </c>
      <c r="Q2663" s="1">
        <v>0.003071500800193805</v>
      </c>
      <c r="R2663" s="1">
        <v>-0.006782616616726855</v>
      </c>
      <c r="S2663" s="1">
        <v>0.004227079535978229</v>
      </c>
      <c r="T2663" s="1">
        <v>0.001237721132659964</v>
      </c>
      <c r="U2663" s="1">
        <v>0.005030180802447548</v>
      </c>
      <c r="V2663" s="1">
        <v>0.001797208625771596</v>
      </c>
      <c r="W2663" s="1">
        <v>-0.002477349394328532</v>
      </c>
      <c r="X2663" s="1">
        <v>0.004785226213245508</v>
      </c>
      <c r="Y2663" s="1">
        <v>0.0004582129337604712</v>
      </c>
      <c r="Z2663" s="1">
        <v>-0.0001052270999524207</v>
      </c>
      <c r="AA2663" s="1">
        <v>-0.01149083918575167</v>
      </c>
      <c r="AB2663" s="1">
        <v>-0.004162444218597239</v>
      </c>
      <c r="AC2663" s="1">
        <v>0.02785543582775341</v>
      </c>
    </row>
    <row r="2664" spans="1:29">
      <c r="A2664" s="11">
        <v>40364</v>
      </c>
      <c r="B2664" s="1">
        <v>-0.001010292893970033</v>
      </c>
      <c r="C2664" s="1">
        <v>-0.01199839300574645</v>
      </c>
      <c r="D2664" s="1">
        <v>-0.0001078588746776799</v>
      </c>
      <c r="E2664" s="1">
        <v>0.001484419537175707</v>
      </c>
      <c r="F2664" s="1">
        <v>0.01779488705643373</v>
      </c>
      <c r="G2664" s="1">
        <v>0.03487082034187217</v>
      </c>
      <c r="H2664" s="1">
        <v>0.006929351977268849</v>
      </c>
      <c r="I2664" s="1">
        <v>0.001228477662460481</v>
      </c>
      <c r="J2664" s="1">
        <v>-0.01460867626262052</v>
      </c>
      <c r="K2664" s="1">
        <v>-0.008382910496541496</v>
      </c>
      <c r="L2664" s="1">
        <v>0.005847573188997535</v>
      </c>
      <c r="M2664" s="1">
        <v>-0.006229556593339569</v>
      </c>
      <c r="N2664" s="1">
        <v>-0.001321979663539419</v>
      </c>
      <c r="O2664" s="1">
        <v>0.01286613833685135</v>
      </c>
      <c r="P2664" s="1">
        <v>-0.01185775121175803</v>
      </c>
      <c r="Q2664" s="1">
        <v>-0.01599932554888983</v>
      </c>
      <c r="R2664" s="1">
        <v>-0.0006080817839996255</v>
      </c>
      <c r="S2664" s="1">
        <v>0.001578720166435899</v>
      </c>
      <c r="T2664" s="1">
        <v>0.003289058610440154</v>
      </c>
      <c r="U2664" s="1">
        <v>-0.0061174881381304</v>
      </c>
      <c r="V2664" s="1">
        <v>-0.008884821716616309</v>
      </c>
      <c r="W2664" s="1">
        <v>-0.003311132562555219</v>
      </c>
      <c r="X2664" s="1">
        <v>-0.004175459331685838</v>
      </c>
      <c r="Y2664" s="1">
        <v>-0.0009919251289436382</v>
      </c>
      <c r="Z2664" s="1">
        <v>-0.006737430381260956</v>
      </c>
      <c r="AA2664" s="1">
        <v>0.003336519334781185</v>
      </c>
      <c r="AB2664" s="1">
        <v>-0.0002884979292172574</v>
      </c>
      <c r="AC2664" s="1">
        <v>0.01154024597935766</v>
      </c>
    </row>
    <row r="2665" spans="1:29">
      <c r="A2665" s="11">
        <v>40365</v>
      </c>
      <c r="B2665" s="1">
        <v>0.01403774860368423</v>
      </c>
      <c r="C2665" s="1">
        <v>0.007286610196066912</v>
      </c>
      <c r="D2665" s="1">
        <v>0.002876085088257874</v>
      </c>
      <c r="E2665" s="1">
        <v>0.004743912196427447</v>
      </c>
      <c r="F2665" s="1">
        <v>0.00629556616869964</v>
      </c>
      <c r="G2665" s="1">
        <v>0.001339104143531777</v>
      </c>
      <c r="H2665" s="1">
        <v>0.0005373141272400073</v>
      </c>
      <c r="I2665" s="1">
        <v>0.02548046296999473</v>
      </c>
      <c r="J2665" s="1">
        <v>0.01553140413038556</v>
      </c>
      <c r="K2665" s="1">
        <v>0.004508681471387499</v>
      </c>
      <c r="L2665" s="1">
        <v>0.01518192396533458</v>
      </c>
      <c r="M2665" s="1">
        <v>-0.01078256414451384</v>
      </c>
      <c r="N2665" s="1">
        <v>0.002482144216167548</v>
      </c>
      <c r="O2665" s="1">
        <v>0.02778243119937573</v>
      </c>
      <c r="P2665" s="1">
        <v>0.00159991989641628</v>
      </c>
      <c r="Q2665" s="1">
        <v>0.006262626262626192</v>
      </c>
      <c r="R2665" s="1">
        <v>0.005241773781966774</v>
      </c>
      <c r="S2665" s="1">
        <v>0.01759919748570837</v>
      </c>
      <c r="T2665" s="1">
        <v>0.01773370007525599</v>
      </c>
      <c r="U2665" s="1">
        <v>0.01419870173068016</v>
      </c>
      <c r="V2665" s="1">
        <v>0.03427785685533391</v>
      </c>
      <c r="W2665" s="1">
        <v>-0.0004154195538619287</v>
      </c>
      <c r="X2665" s="1">
        <v>0.006158410010898674</v>
      </c>
      <c r="Y2665" s="1">
        <v>0.003819028444707495</v>
      </c>
      <c r="Z2665" s="1">
        <v>0.01833611667104051</v>
      </c>
      <c r="AA2665" s="1">
        <v>0.02340759711963858</v>
      </c>
      <c r="AB2665" s="1">
        <v>0.02984440607358119</v>
      </c>
      <c r="AC2665" s="1">
        <v>0.01871560627190827</v>
      </c>
    </row>
    <row r="2666" spans="1:29">
      <c r="A2666" s="11">
        <v>40366</v>
      </c>
      <c r="B2666" s="1">
        <v>-0.01296568363655337</v>
      </c>
      <c r="C2666" s="1">
        <v>-0.006706631308145861</v>
      </c>
      <c r="D2666" s="1">
        <v>0.03049891600065924</v>
      </c>
      <c r="E2666" s="1">
        <v>-0.01254077070813964</v>
      </c>
      <c r="F2666" s="1">
        <v>-0.01108417089702629</v>
      </c>
      <c r="G2666" s="1">
        <v>0.005564219616696064</v>
      </c>
      <c r="H2666" s="1">
        <v>-0.01612011783731082</v>
      </c>
      <c r="I2666" s="1">
        <v>-0.01359474997994303</v>
      </c>
      <c r="J2666" s="1">
        <v>-0.01286079238730031</v>
      </c>
      <c r="K2666" s="1">
        <v>0.0009352367983237464</v>
      </c>
      <c r="L2666" s="1">
        <v>-0.001202900464805201</v>
      </c>
      <c r="M2666" s="1">
        <v>-0.0152089719866968</v>
      </c>
      <c r="N2666" s="1">
        <v>-0.002971318779870891</v>
      </c>
      <c r="O2666" s="1">
        <v>-0.008611629260327103</v>
      </c>
      <c r="P2666" s="1">
        <v>0.04033541641393801</v>
      </c>
      <c r="Q2666" s="1">
        <v>-0.02141556221870222</v>
      </c>
      <c r="R2666" s="1">
        <v>-0.01894950292865905</v>
      </c>
      <c r="S2666" s="1">
        <v>-0.01910179993902794</v>
      </c>
      <c r="T2666" s="1">
        <v>-0.003761486280568049</v>
      </c>
      <c r="U2666" s="1">
        <v>-0.01075843551335443</v>
      </c>
      <c r="V2666" s="1">
        <v>-0.01580690133215101</v>
      </c>
      <c r="W2666" s="1">
        <v>0.001661756618158483</v>
      </c>
      <c r="X2666" s="1">
        <v>-0.02207316162971451</v>
      </c>
      <c r="Y2666" s="1">
        <v>-0.007038493713788396</v>
      </c>
      <c r="Z2666" s="1">
        <v>-0.01144894531937102</v>
      </c>
      <c r="AA2666" s="1">
        <v>0.009203484714553234</v>
      </c>
      <c r="AB2666" s="1">
        <v>-0.02827960170025057</v>
      </c>
      <c r="AC2666" s="1">
        <v>-0.01019261138001115</v>
      </c>
    </row>
    <row r="2667" spans="1:29">
      <c r="A2667" s="11">
        <v>40367</v>
      </c>
      <c r="B2667" s="1">
        <v>0.003637535188762753</v>
      </c>
      <c r="C2667" s="1">
        <v>0.05977863467854605</v>
      </c>
      <c r="D2667" s="1">
        <v>-0.01037687165338852</v>
      </c>
      <c r="E2667" s="1">
        <v>0.0143435562812535</v>
      </c>
      <c r="F2667" s="1">
        <v>0.004985441302241878</v>
      </c>
      <c r="G2667" s="1">
        <v>0.0164926911693597</v>
      </c>
      <c r="H2667" s="1">
        <v>0.02588735624271488</v>
      </c>
      <c r="I2667" s="1">
        <v>0.004335953800563175</v>
      </c>
      <c r="J2667" s="1">
        <v>0.02007040861958953</v>
      </c>
      <c r="K2667" s="1">
        <v>0.008898200825512292</v>
      </c>
      <c r="L2667" s="1">
        <v>0.0168061920470477</v>
      </c>
      <c r="M2667" s="1">
        <v>0.02059180957050888</v>
      </c>
      <c r="N2667" s="1">
        <v>0.00380796627189528</v>
      </c>
      <c r="O2667" s="1">
        <v>0.00201300399500548</v>
      </c>
      <c r="P2667" s="1">
        <v>0.005374424849740267</v>
      </c>
      <c r="Q2667" s="1">
        <v>0.01576138713329178</v>
      </c>
      <c r="R2667" s="1">
        <v>0.003369528241693009</v>
      </c>
      <c r="S2667" s="1">
        <v>0.01078954340339777</v>
      </c>
      <c r="T2667" s="1">
        <v>0.0228721451160312</v>
      </c>
      <c r="U2667" s="1">
        <v>0.01052690500727915</v>
      </c>
      <c r="V2667" s="1">
        <v>-0.01050022272803874</v>
      </c>
      <c r="W2667" s="1">
        <v>0.0004149791269012493</v>
      </c>
      <c r="X2667" s="1">
        <v>0.006924484660633112</v>
      </c>
      <c r="Y2667" s="1">
        <v>0.001072776307274648</v>
      </c>
      <c r="Z2667" s="1">
        <v>0.02074128842198952</v>
      </c>
      <c r="AA2667" s="1">
        <v>0.03481557636349319</v>
      </c>
      <c r="AB2667" s="1">
        <v>0.01022937568105808</v>
      </c>
      <c r="AC2667" s="1">
        <v>0.005339775204248332</v>
      </c>
    </row>
    <row r="2668" spans="1:29">
      <c r="A2668" s="11">
        <v>40368</v>
      </c>
      <c r="B2668" s="1">
        <v>0.02541178631770147</v>
      </c>
      <c r="C2668" s="1">
        <v>0.01760923928133007</v>
      </c>
      <c r="D2668" s="1">
        <v>-0.001235186112502062</v>
      </c>
      <c r="E2668" s="1">
        <v>-0.003240649399181339</v>
      </c>
      <c r="F2668" s="1">
        <v>0.000957713186742426</v>
      </c>
      <c r="G2668" s="1">
        <v>-0.01837121012346954</v>
      </c>
      <c r="H2668" s="1">
        <v>0.004684802384389508</v>
      </c>
      <c r="I2668" s="1">
        <v>0.02932104678258418</v>
      </c>
      <c r="J2668" s="1">
        <v>0.02865049307391931</v>
      </c>
      <c r="K2668" s="1">
        <v>-0.01520005437362104</v>
      </c>
      <c r="L2668" s="1">
        <v>0.01601530713430788</v>
      </c>
      <c r="M2668" s="1">
        <v>0.01046653433876554</v>
      </c>
      <c r="N2668" s="1">
        <v>-0.009236446211186355</v>
      </c>
      <c r="O2668" s="1">
        <v>0.02636022813419303</v>
      </c>
      <c r="P2668" s="1">
        <v>0.001145315302331307</v>
      </c>
      <c r="Q2668" s="1">
        <v>0.006377831923305433</v>
      </c>
      <c r="R2668" s="1">
        <v>0.0005203674316542894</v>
      </c>
      <c r="S2668" s="1">
        <v>0.01145514545307047</v>
      </c>
      <c r="T2668" s="1">
        <v>0.00513403909049126</v>
      </c>
      <c r="U2668" s="1">
        <v>-0.005588237590296363</v>
      </c>
      <c r="V2668" s="1">
        <v>-0.005904904808057387</v>
      </c>
      <c r="W2668" s="1">
        <v>0.004974858435278007</v>
      </c>
      <c r="X2668" s="1">
        <v>0.01924230870677635</v>
      </c>
      <c r="Y2668" s="1">
        <v>0.007310596244413992</v>
      </c>
      <c r="Z2668" s="1">
        <v>0.02310467231831925</v>
      </c>
      <c r="AA2668" s="1">
        <v>0.01191558434453488</v>
      </c>
      <c r="AB2668" s="1">
        <v>0.004848541204754309</v>
      </c>
      <c r="AC2668" s="1">
        <v>0.01466866642529507</v>
      </c>
    </row>
    <row r="2669" spans="1:29">
      <c r="A2669" s="11">
        <v>40371</v>
      </c>
      <c r="B2669" s="1">
        <v>0.01193947267957363</v>
      </c>
      <c r="C2669" s="1">
        <v>-0.02947390450410881</v>
      </c>
      <c r="D2669" s="1">
        <v>0.01018309950579899</v>
      </c>
      <c r="E2669" s="1">
        <v>-0.00724084365196509</v>
      </c>
      <c r="F2669" s="1">
        <v>-0.0009911002544277236</v>
      </c>
      <c r="G2669" s="1">
        <v>0.001119527776660467</v>
      </c>
      <c r="H2669" s="1">
        <v>-0.01430667635759009</v>
      </c>
      <c r="I2669" s="1">
        <v>0.02331802243617775</v>
      </c>
      <c r="J2669" s="1">
        <v>0.003355555486972195</v>
      </c>
      <c r="K2669" s="1">
        <v>-0.0009528857998557516</v>
      </c>
      <c r="L2669" s="1">
        <v>0.007690100468475514</v>
      </c>
      <c r="M2669" s="1">
        <v>-0.02158983723305186</v>
      </c>
      <c r="N2669" s="1">
        <v>-0.00133146016257002</v>
      </c>
      <c r="O2669" s="1">
        <v>-0.00117431300588422</v>
      </c>
      <c r="P2669" s="1">
        <v>-0.01792513947690766</v>
      </c>
      <c r="Q2669" s="1">
        <v>-0.01213367554254863</v>
      </c>
      <c r="R2669" s="1">
        <v>-0.001323894345851451</v>
      </c>
      <c r="S2669" s="1">
        <v>0.01081116951587591</v>
      </c>
      <c r="T2669" s="1">
        <v>0.01342396289967929</v>
      </c>
      <c r="U2669" s="1">
        <v>-0.00603573814210967</v>
      </c>
      <c r="V2669" s="1">
        <v>-0.0001721692039095002</v>
      </c>
      <c r="W2669" s="1">
        <v>-0.0115510219526862</v>
      </c>
      <c r="X2669" s="1">
        <v>0.02523650744789707</v>
      </c>
      <c r="Y2669" s="1">
        <v>0.0003798963852750248</v>
      </c>
      <c r="Z2669" s="1">
        <v>0.02008417695917419</v>
      </c>
      <c r="AA2669" s="1">
        <v>0.001297208867862665</v>
      </c>
      <c r="AB2669" s="1">
        <v>0.009934850500087355</v>
      </c>
      <c r="AC2669" s="1">
        <v>0.02143561562766538</v>
      </c>
    </row>
    <row r="2670" spans="1:29">
      <c r="A2670" s="11">
        <v>40372</v>
      </c>
      <c r="B2670" s="1">
        <v>0.008848952680903688</v>
      </c>
      <c r="C2670" s="1">
        <v>0.01587289765235034</v>
      </c>
      <c r="D2670" s="1">
        <v>0.0071105112902623</v>
      </c>
      <c r="E2670" s="1">
        <v>-0.0008933478669079786</v>
      </c>
      <c r="F2670" s="1">
        <v>-0.004481914722097247</v>
      </c>
      <c r="G2670" s="1">
        <v>-0.0008520287307507424</v>
      </c>
      <c r="H2670" s="1">
        <v>0.003977782869422963</v>
      </c>
      <c r="I2670" s="1">
        <v>0.01127137383114429</v>
      </c>
      <c r="J2670" s="1">
        <v>0.01204032931590282</v>
      </c>
      <c r="K2670" s="1">
        <v>-0.008964320068640674</v>
      </c>
      <c r="L2670" s="1">
        <v>-0.03423803773038536</v>
      </c>
      <c r="M2670" s="1">
        <v>0.003826738441053301</v>
      </c>
      <c r="N2670" s="1">
        <v>-0.002834115064807574</v>
      </c>
      <c r="O2670" s="1">
        <v>-0.008937059377786771</v>
      </c>
      <c r="P2670" s="1">
        <v>0.004271874651380347</v>
      </c>
      <c r="Q2670" s="1">
        <v>-0.0008215780772836689</v>
      </c>
      <c r="R2670" s="1">
        <v>0.0170887185308497</v>
      </c>
      <c r="S2670" s="1">
        <v>0.01527871217506105</v>
      </c>
      <c r="T2670" s="1">
        <v>0.01182989646384325</v>
      </c>
      <c r="U2670" s="1">
        <v>0.02107926593848264</v>
      </c>
      <c r="V2670" s="1">
        <v>-0.0002868083346141415</v>
      </c>
      <c r="W2670" s="1">
        <v>0.0004173464208989675</v>
      </c>
      <c r="X2670" s="1">
        <v>0.0148707512641717</v>
      </c>
      <c r="Y2670" s="1">
        <v>0.006950609845197686</v>
      </c>
      <c r="Z2670" s="1">
        <v>0.02219969872541472</v>
      </c>
      <c r="AA2670" s="1">
        <v>0.04745874549011186</v>
      </c>
      <c r="AB2670" s="1">
        <v>0.0061833245045122</v>
      </c>
      <c r="AC2670" s="1">
        <v>-0.01427508785225684</v>
      </c>
    </row>
    <row r="2671" spans="1:29">
      <c r="A2671" s="11">
        <v>40373</v>
      </c>
      <c r="B2671" s="1">
        <v>0.0113485445289323</v>
      </c>
      <c r="C2671" s="1">
        <v>-0.0003565683462036784</v>
      </c>
      <c r="D2671" s="1">
        <v>0.00863826030332282</v>
      </c>
      <c r="E2671" s="1">
        <v>-0.017431350656952</v>
      </c>
      <c r="F2671" s="1">
        <v>-0.005017613711426727</v>
      </c>
      <c r="G2671" s="1">
        <v>0.007836032172356511</v>
      </c>
      <c r="H2671" s="1">
        <v>-0.0164915036195411</v>
      </c>
      <c r="I2671" s="1">
        <v>0.006634109372959607</v>
      </c>
      <c r="J2671" s="1">
        <v>-0.004296269463425539</v>
      </c>
      <c r="K2671" s="1">
        <v>-0.008467835558495174</v>
      </c>
      <c r="L2671" s="1">
        <v>-0.01925460060929174</v>
      </c>
      <c r="M2671" s="1">
        <v>-0.01080049266591665</v>
      </c>
      <c r="N2671" s="1">
        <v>-0.002006046039469411</v>
      </c>
      <c r="O2671" s="1">
        <v>-0.02436320170368178</v>
      </c>
      <c r="P2671" s="1">
        <v>-0.03828312225224595</v>
      </c>
      <c r="Q2671" s="1">
        <v>-0.01460265889491708</v>
      </c>
      <c r="R2671" s="1">
        <v>-0.003583624997674617</v>
      </c>
      <c r="S2671" s="1">
        <v>-0.01078537800794932</v>
      </c>
      <c r="T2671" s="1">
        <v>0.01457327663047159</v>
      </c>
      <c r="U2671" s="1">
        <v>0.009159931644005415</v>
      </c>
      <c r="V2671" s="1">
        <v>0.001550139378731386</v>
      </c>
      <c r="W2671" s="1">
        <v>-0.02377974408257322</v>
      </c>
      <c r="X2671" s="1">
        <v>-0.002369455080783678</v>
      </c>
      <c r="Y2671" s="1">
        <v>0.0008675393328461123</v>
      </c>
      <c r="Z2671" s="1">
        <v>-0.005699721315837403</v>
      </c>
      <c r="AA2671" s="1">
        <v>0.004110124160352058</v>
      </c>
      <c r="AB2671" s="1">
        <v>-0.01857542231981857</v>
      </c>
      <c r="AC2671" s="1">
        <v>-0.01188300357783256</v>
      </c>
    </row>
    <row r="2672" spans="1:29">
      <c r="A2672" s="11">
        <v>40374</v>
      </c>
      <c r="B2672" s="1">
        <v>0.02727386337916582</v>
      </c>
      <c r="C2672" s="1">
        <v>-0.06316467866726716</v>
      </c>
      <c r="D2672" s="1">
        <v>-0.003845947951347073</v>
      </c>
      <c r="E2672" s="1">
        <v>-0.006520171051360268</v>
      </c>
      <c r="F2672" s="1">
        <v>0.01505960630860792</v>
      </c>
      <c r="G2672" s="1">
        <v>-0.0004761693646138099</v>
      </c>
      <c r="H2672" s="1">
        <v>-0.0242811052491898</v>
      </c>
      <c r="I2672" s="1">
        <v>-0.01135966713729686</v>
      </c>
      <c r="J2672" s="1">
        <v>0.001659515078818119</v>
      </c>
      <c r="K2672" s="1">
        <v>0.02232135406535818</v>
      </c>
      <c r="L2672" s="1">
        <v>0.006088509029232858</v>
      </c>
      <c r="M2672" s="1">
        <v>-0.03802219522695438</v>
      </c>
      <c r="N2672" s="1">
        <v>0.005360072885236766</v>
      </c>
      <c r="O2672" s="1">
        <v>-0.0007299866259750099</v>
      </c>
      <c r="P2672" s="1">
        <v>0.009650275220017823</v>
      </c>
      <c r="Q2672" s="1">
        <v>-0.01712344611205985</v>
      </c>
      <c r="R2672" s="1">
        <v>0.002802642745836748</v>
      </c>
      <c r="S2672" s="1">
        <v>0.01850935104710549</v>
      </c>
      <c r="T2672" s="1">
        <v>-0.01000200810027263</v>
      </c>
      <c r="U2672" s="1">
        <v>0.002099648482944971</v>
      </c>
      <c r="V2672" s="1">
        <v>0.002063779895315809</v>
      </c>
      <c r="W2672" s="1">
        <v>-0.01153841733794636</v>
      </c>
      <c r="X2672" s="1">
        <v>0.01187520779657913</v>
      </c>
      <c r="Y2672" s="1">
        <v>0.01153262850097647</v>
      </c>
      <c r="Z2672" s="1">
        <v>0.01354029092588327</v>
      </c>
      <c r="AA2672" s="1">
        <v>0.02020216413934017</v>
      </c>
      <c r="AB2672" s="1">
        <v>-0.03330026423702892</v>
      </c>
      <c r="AC2672" s="1">
        <v>0.00714031422447059</v>
      </c>
    </row>
    <row r="2673" spans="1:29">
      <c r="A2673" s="11">
        <v>40375</v>
      </c>
      <c r="B2673" s="1">
        <v>0.005072869058532437</v>
      </c>
      <c r="C2673" s="1">
        <v>0.007237513540126139</v>
      </c>
      <c r="D2673" s="1">
        <v>0.001724397427639524</v>
      </c>
      <c r="E2673" s="1">
        <v>0.00915763159972971</v>
      </c>
      <c r="F2673" s="1">
        <v>0.005750365749515263</v>
      </c>
      <c r="G2673" s="1">
        <v>0.0003174716422513768</v>
      </c>
      <c r="H2673" s="1">
        <v>-0.01662793358483594</v>
      </c>
      <c r="I2673" s="1">
        <v>-0.01146620351386274</v>
      </c>
      <c r="J2673" s="1">
        <v>-0.004970184087329632</v>
      </c>
      <c r="K2673" s="1">
        <v>0.01063224709235056</v>
      </c>
      <c r="L2673" s="1">
        <v>0.006305240493046815</v>
      </c>
      <c r="M2673" s="1">
        <v>0.009881284503937104</v>
      </c>
      <c r="N2673" s="1">
        <v>-0.00583133608609232</v>
      </c>
      <c r="O2673" s="1">
        <v>-0.01995934469579108</v>
      </c>
      <c r="P2673" s="1">
        <v>0.007168385321938198</v>
      </c>
      <c r="Q2673" s="1">
        <v>0.01758335199337258</v>
      </c>
      <c r="R2673" s="1">
        <v>-0.009781551575196445</v>
      </c>
      <c r="S2673" s="1">
        <v>-0.01170031790995374</v>
      </c>
      <c r="T2673" s="1">
        <v>0.003750181042856404</v>
      </c>
      <c r="U2673" s="1">
        <v>-0.008449202341025974</v>
      </c>
      <c r="V2673" s="1">
        <v>-0.004405104720643926</v>
      </c>
      <c r="W2673" s="1">
        <v>0.04193679857082722</v>
      </c>
      <c r="X2673" s="1">
        <v>0.02828888514991967</v>
      </c>
      <c r="Y2673" s="1">
        <v>-0.005290615443279911</v>
      </c>
      <c r="Z2673" s="1">
        <v>-0.00780086216578435</v>
      </c>
      <c r="AA2673" s="1">
        <v>-0.007263222638228206</v>
      </c>
      <c r="AB2673" s="1">
        <v>0.01059922177587747</v>
      </c>
      <c r="AC2673" s="1">
        <v>0.0006221694376291609</v>
      </c>
    </row>
    <row r="2674" spans="1:29">
      <c r="A2674" s="11">
        <v>40378</v>
      </c>
      <c r="B2674" s="1">
        <v>0.002689520917462884</v>
      </c>
      <c r="C2674" s="1">
        <v>-0.008395656347077729</v>
      </c>
      <c r="D2674" s="1">
        <v>-0.005884403308277331</v>
      </c>
      <c r="E2674" s="1">
        <v>-0.001663650780791781</v>
      </c>
      <c r="F2674" s="1">
        <v>-0.003450830087416201</v>
      </c>
      <c r="G2674" s="1">
        <v>0.01893781511843962</v>
      </c>
      <c r="H2674" s="1">
        <v>0.01384471672112308</v>
      </c>
      <c r="I2674" s="1">
        <v>0.00436506091370692</v>
      </c>
      <c r="J2674" s="1">
        <v>0.01631704090676966</v>
      </c>
      <c r="K2674" s="1">
        <v>-0.005823878875441446</v>
      </c>
      <c r="L2674" s="1">
        <v>-0.002358486249655734</v>
      </c>
      <c r="M2674" s="1">
        <v>-0.002776838152664274</v>
      </c>
      <c r="N2674" s="1">
        <v>-0.02346236425659942</v>
      </c>
      <c r="O2674" s="1">
        <v>0.004139443979187973</v>
      </c>
      <c r="P2674" s="1">
        <v>-0.00395421788677186</v>
      </c>
      <c r="Q2674" s="1">
        <v>0.0003175861634747701</v>
      </c>
      <c r="R2674" s="1">
        <v>-0.006491376073524457</v>
      </c>
      <c r="S2674" s="1">
        <v>0.002266817464144477</v>
      </c>
      <c r="T2674" s="1">
        <v>0.002552119112627427</v>
      </c>
      <c r="U2674" s="1">
        <v>-0.009748432438141275</v>
      </c>
      <c r="V2674" s="1">
        <v>-0.01175117864158415</v>
      </c>
      <c r="W2674" s="1">
        <v>0.007054056644308693</v>
      </c>
      <c r="X2674" s="1">
        <v>-0.008529563617272529</v>
      </c>
      <c r="Y2674" s="1">
        <v>-0.002060301622659355</v>
      </c>
      <c r="Z2674" s="1">
        <v>0.005011939201910343</v>
      </c>
      <c r="AA2674" s="1">
        <v>-0.008794614740012974</v>
      </c>
      <c r="AB2674" s="1">
        <v>0.01485808009638778</v>
      </c>
      <c r="AC2674" s="1">
        <v>0.00497151952516095</v>
      </c>
    </row>
    <row r="2675" spans="1:29">
      <c r="A2675" s="11">
        <v>40379</v>
      </c>
      <c r="B2675" s="1">
        <v>0.005989291206190961</v>
      </c>
      <c r="C2675" s="1">
        <v>-0.02204423029453684</v>
      </c>
      <c r="D2675" s="1">
        <v>-0.03879838198263952</v>
      </c>
      <c r="E2675" s="1">
        <v>-0.01045298194197208</v>
      </c>
      <c r="F2675" s="1">
        <v>-0.02858586376249828</v>
      </c>
      <c r="G2675" s="1">
        <v>0.00243983534190062</v>
      </c>
      <c r="H2675" s="1">
        <v>0.003917785335922463</v>
      </c>
      <c r="I2675" s="1">
        <v>-0.001684794968641157</v>
      </c>
      <c r="J2675" s="1">
        <v>0.001310736375133015</v>
      </c>
      <c r="K2675" s="1">
        <v>-0.007369907423949495</v>
      </c>
      <c r="L2675" s="1">
        <v>-0.003898254189792061</v>
      </c>
      <c r="M2675" s="1">
        <v>-0.01538041776410937</v>
      </c>
      <c r="N2675" s="1">
        <v>0.0003433042807032827</v>
      </c>
      <c r="O2675" s="1">
        <v>-0.007172856484807033</v>
      </c>
      <c r="P2675" s="1">
        <v>-0.007939546857698709</v>
      </c>
      <c r="Q2675" s="1">
        <v>4.00292010034331E-05</v>
      </c>
      <c r="R2675" s="1">
        <v>-0.002935227810223817</v>
      </c>
      <c r="S2675" s="1">
        <v>0.00100539767959229</v>
      </c>
      <c r="T2675" s="1">
        <v>-0.002545622381095125</v>
      </c>
      <c r="U2675" s="1">
        <v>-0.01425021124356451</v>
      </c>
      <c r="V2675" s="1">
        <v>0.001977045094619712</v>
      </c>
      <c r="W2675" s="1">
        <v>0.004532399805595944</v>
      </c>
      <c r="X2675" s="1">
        <v>-0.01484304750182297</v>
      </c>
      <c r="Y2675" s="1">
        <v>-0.002814850411571923</v>
      </c>
      <c r="Z2675" s="1">
        <v>-0.003813599882482754</v>
      </c>
      <c r="AA2675" s="1">
        <v>0.006003405971495956</v>
      </c>
      <c r="AB2675" s="1">
        <v>0.01578876304815657</v>
      </c>
      <c r="AC2675" s="1">
        <v>0.009276735992726381</v>
      </c>
    </row>
    <row r="2676" spans="1:29">
      <c r="A2676" s="11">
        <v>40380</v>
      </c>
      <c r="B2676" s="1">
        <v>-0.01592475665825666</v>
      </c>
      <c r="C2676" s="1">
        <v>0.007877602957411911</v>
      </c>
      <c r="D2676" s="1">
        <v>0.01419873355340839</v>
      </c>
      <c r="E2676" s="1">
        <v>-0.003980443733586081</v>
      </c>
      <c r="F2676" s="1">
        <v>-0.01810363011447003</v>
      </c>
      <c r="G2676" s="1">
        <v>-0.006784265152627755</v>
      </c>
      <c r="H2676" s="1">
        <v>0.02430601369695018</v>
      </c>
      <c r="I2676" s="1">
        <v>-0.005551745239710804</v>
      </c>
      <c r="J2676" s="1">
        <v>0.02388728512316596</v>
      </c>
      <c r="K2676" s="1">
        <v>-0.003426299293294521</v>
      </c>
      <c r="L2676" s="1">
        <v>0.004348139868388667</v>
      </c>
      <c r="M2676" s="1">
        <v>0.00767600103444166</v>
      </c>
      <c r="N2676" s="1">
        <v>0.003088051154429561</v>
      </c>
      <c r="O2676" s="1">
        <v>0.02433137807926888</v>
      </c>
      <c r="P2676" s="1">
        <v>0.001200312477330101</v>
      </c>
      <c r="Q2676" s="1">
        <v>0.01028452393832624</v>
      </c>
      <c r="R2676" s="1">
        <v>0.005175704570470119</v>
      </c>
      <c r="S2676" s="1">
        <v>0.02837057980361712</v>
      </c>
      <c r="T2676" s="1">
        <v>-0.005001998230944715</v>
      </c>
      <c r="U2676" s="1">
        <v>-0.001885797836714054</v>
      </c>
      <c r="V2676" s="1">
        <v>-0.003772291631676361</v>
      </c>
      <c r="W2676" s="1">
        <v>-0.002871323227770395</v>
      </c>
      <c r="X2676" s="1">
        <v>0.008978572659137152</v>
      </c>
      <c r="Y2676" s="1">
        <v>0.005382382022506293</v>
      </c>
      <c r="Z2676" s="1">
        <v>0.04221052182575713</v>
      </c>
      <c r="AA2676" s="1">
        <v>0.00264564445885429</v>
      </c>
      <c r="AB2676" s="1">
        <v>0.03306489452457573</v>
      </c>
      <c r="AC2676" s="1">
        <v>0.01727929990520938</v>
      </c>
    </row>
    <row r="2677" spans="1:29">
      <c r="A2677" s="11">
        <v>40381</v>
      </c>
      <c r="B2677" s="1">
        <v>0.007163085983692419</v>
      </c>
      <c r="C2677" s="1">
        <v>-0.00766134157638676</v>
      </c>
      <c r="D2677" s="1">
        <v>0.02741695091850005</v>
      </c>
      <c r="E2677" s="1">
        <v>0.008453780912372144</v>
      </c>
      <c r="F2677" s="1">
        <v>-0.01712055924932721</v>
      </c>
      <c r="G2677" s="1">
        <v>0.02659287418957978</v>
      </c>
      <c r="H2677" s="1">
        <v>0.03287246841422942</v>
      </c>
      <c r="I2677" s="1">
        <v>0.01190326660354279</v>
      </c>
      <c r="J2677" s="1">
        <v>0.009268226303356331</v>
      </c>
      <c r="K2677" s="1">
        <v>0.002101278529109463</v>
      </c>
      <c r="L2677" s="1">
        <v>-0.006187404942382901</v>
      </c>
      <c r="M2677" s="1">
        <v>0.001603744633008164</v>
      </c>
      <c r="N2677" s="1">
        <v>0.01829999337409727</v>
      </c>
      <c r="O2677" s="1">
        <v>0.02675328358689399</v>
      </c>
      <c r="P2677" s="1">
        <v>-0.001598784614084692</v>
      </c>
      <c r="Q2677" s="1">
        <v>0.004480976958946004</v>
      </c>
      <c r="R2677" s="1">
        <v>0.0005668719062787986</v>
      </c>
      <c r="S2677" s="1">
        <v>0.01074219362752782</v>
      </c>
      <c r="T2677" s="1">
        <v>0.01621002372418245</v>
      </c>
      <c r="U2677" s="1">
        <v>0.01007552258820188</v>
      </c>
      <c r="V2677" s="1">
        <v>0.0179411746299043</v>
      </c>
      <c r="W2677" s="1">
        <v>-0.005347542126318383</v>
      </c>
      <c r="X2677" s="1">
        <v>0.02029610655604008</v>
      </c>
      <c r="Y2677" s="1">
        <v>-0.004230646080290557</v>
      </c>
      <c r="Z2677" s="1">
        <v>0.01883786602396942</v>
      </c>
      <c r="AA2677" s="1">
        <v>0.02607082861580112</v>
      </c>
      <c r="AB2677" s="1">
        <v>0.003282561427255581</v>
      </c>
      <c r="AC2677" s="1">
        <v>0.000843362304749018</v>
      </c>
    </row>
    <row r="2678" spans="1:29">
      <c r="A2678" s="11">
        <v>40382</v>
      </c>
      <c r="B2678" s="1">
        <v>0.02443254621555968</v>
      </c>
      <c r="C2678" s="1">
        <v>-0.01411523578848939</v>
      </c>
      <c r="D2678" s="1">
        <v>0.02431472187820383</v>
      </c>
      <c r="E2678" s="1">
        <v>-0.001533436818990541</v>
      </c>
      <c r="F2678" s="1">
        <v>-0.01115361016706562</v>
      </c>
      <c r="G2678" s="1">
        <v>-0.01594856066275951</v>
      </c>
      <c r="H2678" s="1">
        <v>-0.02023391980975553</v>
      </c>
      <c r="I2678" s="1">
        <v>-0.009065524454382579</v>
      </c>
      <c r="J2678" s="1">
        <v>0.001266632848083704</v>
      </c>
      <c r="K2678" s="1">
        <v>-0.001334360169620852</v>
      </c>
      <c r="L2678" s="1">
        <v>0.01159895936639432</v>
      </c>
      <c r="M2678" s="1">
        <v>-0.004002999156744846</v>
      </c>
      <c r="N2678" s="1">
        <v>0.01326840419432584</v>
      </c>
      <c r="O2678" s="1">
        <v>-0.008448287549356892</v>
      </c>
      <c r="P2678" s="1">
        <v>-0.004403339336581769</v>
      </c>
      <c r="Q2678" s="1">
        <v>-0.01396937333417947</v>
      </c>
      <c r="R2678" s="1">
        <v>0.001369387451277237</v>
      </c>
      <c r="S2678" s="1">
        <v>-0.0007244815698542739</v>
      </c>
      <c r="T2678" s="1">
        <v>0.008298888092049816</v>
      </c>
      <c r="U2678" s="1">
        <v>0.008451003376425792</v>
      </c>
      <c r="V2678" s="1">
        <v>-0.004005389451222752</v>
      </c>
      <c r="W2678" s="1">
        <v>-0.002067746048639796</v>
      </c>
      <c r="X2678" s="1">
        <v>0.001672709027138897</v>
      </c>
      <c r="Y2678" s="1">
        <v>-0.004586575453830455</v>
      </c>
      <c r="Z2678" s="1">
        <v>-0.009614472959848186</v>
      </c>
      <c r="AA2678" s="1">
        <v>0.01149155293928383</v>
      </c>
      <c r="AB2678" s="1">
        <v>-0.005044312744797441</v>
      </c>
      <c r="AC2678" s="1">
        <v>-0.007101764978605818</v>
      </c>
    </row>
    <row r="2679" spans="1:29">
      <c r="A2679" s="11">
        <v>40385</v>
      </c>
      <c r="B2679" s="1">
        <v>-0.002949644211297953</v>
      </c>
      <c r="C2679" s="1">
        <v>-0.01233962137076883</v>
      </c>
      <c r="D2679" s="1">
        <v>-0.01789259249398178</v>
      </c>
      <c r="E2679" s="1">
        <v>-0.0001536984089482996</v>
      </c>
      <c r="F2679" s="1">
        <v>-0.01600404846747916</v>
      </c>
      <c r="G2679" s="1">
        <v>0.02007839553262736</v>
      </c>
      <c r="H2679" s="1">
        <v>-0.01753252526412452</v>
      </c>
      <c r="I2679" s="1">
        <v>0.006524200912646938</v>
      </c>
      <c r="J2679" s="1">
        <v>-0.01612911218406554</v>
      </c>
      <c r="K2679" s="1">
        <v>0</v>
      </c>
      <c r="L2679" s="1">
        <v>0.00645982283622093</v>
      </c>
      <c r="M2679" s="1">
        <v>-0.02304063731311323</v>
      </c>
      <c r="N2679" s="1">
        <v>0.003480701507809325</v>
      </c>
      <c r="O2679" s="1">
        <v>-0.01178549652861305</v>
      </c>
      <c r="P2679" s="1">
        <v>0.004020923974701551</v>
      </c>
      <c r="Q2679" s="1">
        <v>-0.003730651554995412</v>
      </c>
      <c r="R2679" s="1">
        <v>-0.006931105918853375</v>
      </c>
      <c r="S2679" s="1">
        <v>0.004592712929136322</v>
      </c>
      <c r="T2679" s="1">
        <v>-0.03470444436969955</v>
      </c>
      <c r="U2679" s="1">
        <v>-0.01064681730926542</v>
      </c>
      <c r="V2679" s="1">
        <v>0.01111749700241904</v>
      </c>
      <c r="W2679" s="1">
        <v>-0.02527976418926781</v>
      </c>
      <c r="X2679" s="1">
        <v>-0.02051525180545766</v>
      </c>
      <c r="Y2679" s="1">
        <v>0.001397474873481963</v>
      </c>
      <c r="Z2679" s="1">
        <v>-0.006067462039518579</v>
      </c>
      <c r="AA2679" s="1">
        <v>0.008836298443946067</v>
      </c>
      <c r="AB2679" s="1">
        <v>0.003288409236917644</v>
      </c>
      <c r="AC2679" s="1">
        <v>0.002424510029758853</v>
      </c>
    </row>
    <row r="2680" spans="1:29">
      <c r="A2680" s="11">
        <v>40386</v>
      </c>
      <c r="B2680" s="1">
        <v>-0.008226015625345195</v>
      </c>
      <c r="C2680" s="1">
        <v>0.00937047314024575</v>
      </c>
      <c r="D2680" s="1">
        <v>-0.002365086271145511</v>
      </c>
      <c r="E2680" s="1">
        <v>0.0006142919361316057</v>
      </c>
      <c r="F2680" s="1">
        <v>-0.009639196162444463</v>
      </c>
      <c r="G2680" s="1">
        <v>-0.01862076178706829</v>
      </c>
      <c r="H2680" s="1">
        <v>-0.01598436563629779</v>
      </c>
      <c r="I2680" s="1">
        <v>0.007261553569493762</v>
      </c>
      <c r="J2680" s="1">
        <v>0.01092898029652067</v>
      </c>
      <c r="K2680" s="1">
        <v>-0.005917039015755132</v>
      </c>
      <c r="L2680" s="1">
        <v>0.008682859191003534</v>
      </c>
      <c r="M2680" s="1">
        <v>-0.003565208219837301</v>
      </c>
      <c r="N2680" s="1">
        <v>0.005120787208466204</v>
      </c>
      <c r="O2680" s="1">
        <v>0.03118444195783887</v>
      </c>
      <c r="P2680" s="1">
        <v>0.004805885610256633</v>
      </c>
      <c r="Q2680" s="1">
        <v>0.006094590869320182</v>
      </c>
      <c r="R2680" s="1">
        <v>0.0003798806488732875</v>
      </c>
      <c r="S2680" s="1">
        <v>-0.002646945885928731</v>
      </c>
      <c r="T2680" s="1">
        <v>0.01037288707219863</v>
      </c>
      <c r="U2680" s="1">
        <v>-0.002360616484002098</v>
      </c>
      <c r="V2680" s="1">
        <v>0.008580356181003834</v>
      </c>
      <c r="W2680" s="1">
        <v>0.008928388235273754</v>
      </c>
      <c r="X2680" s="1">
        <v>0.0284339530822777</v>
      </c>
      <c r="Y2680" s="1">
        <v>-3.775637036862456E-05</v>
      </c>
      <c r="Z2680" s="1">
        <v>-0.004789631289113028</v>
      </c>
      <c r="AA2680" s="1">
        <v>0.01181513301459436</v>
      </c>
      <c r="AB2680" s="1">
        <v>0.006009546816999389</v>
      </c>
      <c r="AC2680" s="1">
        <v>0.01112603828096792</v>
      </c>
    </row>
    <row r="2681" spans="1:29">
      <c r="A2681" s="11">
        <v>40387</v>
      </c>
      <c r="B2681" s="1">
        <v>-0.01782537580170684</v>
      </c>
      <c r="C2681" s="1">
        <v>0.02134388216289063</v>
      </c>
      <c r="D2681" s="1">
        <v>-0.005809419675370853</v>
      </c>
      <c r="E2681" s="1">
        <v>0.01458420081985734</v>
      </c>
      <c r="F2681" s="1">
        <v>0.002442657479582611</v>
      </c>
      <c r="G2681" s="1">
        <v>0.01825222724050968</v>
      </c>
      <c r="H2681" s="1">
        <v>-0.009345852464829107</v>
      </c>
      <c r="I2681" s="1">
        <v>0.009338143860645021</v>
      </c>
      <c r="J2681" s="1">
        <v>0.006677337235911018</v>
      </c>
      <c r="K2681" s="1">
        <v>-0.03091413805187371</v>
      </c>
      <c r="L2681" s="1">
        <v>0.001166463740753132</v>
      </c>
      <c r="M2681" s="1">
        <v>-0.004954004604205919</v>
      </c>
      <c r="N2681" s="1">
        <v>0.01018889615436525</v>
      </c>
      <c r="O2681" s="1">
        <v>0.0128155162318202</v>
      </c>
      <c r="P2681" s="1">
        <v>0.007971189539270007</v>
      </c>
      <c r="Q2681" s="1">
        <v>-0.002652740617303806</v>
      </c>
      <c r="R2681" s="1">
        <v>-0.03061232926202506</v>
      </c>
      <c r="S2681" s="1">
        <v>0.006272493453719497</v>
      </c>
      <c r="T2681" s="1">
        <v>0.01484517951750686</v>
      </c>
      <c r="U2681" s="1">
        <v>0.009394960846282441</v>
      </c>
      <c r="V2681" s="1">
        <v>0.01828201930533857</v>
      </c>
      <c r="W2681" s="1">
        <v>-0.003371132312208536</v>
      </c>
      <c r="X2681" s="1">
        <v>0.01213665786664553</v>
      </c>
      <c r="Y2681" s="1">
        <v>0.009316563130073563</v>
      </c>
      <c r="Z2681" s="1">
        <v>0.00519010431134137</v>
      </c>
      <c r="AA2681" s="1">
        <v>0.004434406390148693</v>
      </c>
      <c r="AB2681" s="1">
        <v>0.01126782043777808</v>
      </c>
      <c r="AC2681" s="1">
        <v>-0.007774159458846408</v>
      </c>
    </row>
    <row r="2682" spans="1:29">
      <c r="A2682" s="11">
        <v>40388</v>
      </c>
      <c r="B2682" s="1">
        <v>0.01159314494324648</v>
      </c>
      <c r="C2682" s="1">
        <v>-0.007302526308653357</v>
      </c>
      <c r="D2682" s="1">
        <v>-0.01187015909925537</v>
      </c>
      <c r="E2682" s="1">
        <v>-0.009532664341118879</v>
      </c>
      <c r="F2682" s="1">
        <v>0.03306443066210507</v>
      </c>
      <c r="G2682" s="1">
        <v>0.006329502013973531</v>
      </c>
      <c r="H2682" s="1">
        <v>0.01695906745497644</v>
      </c>
      <c r="I2682" s="1">
        <v>0.006950691240791951</v>
      </c>
      <c r="J2682" s="1">
        <v>0.0170561738348487</v>
      </c>
      <c r="K2682" s="1">
        <v>0.01644557187372997</v>
      </c>
      <c r="L2682" s="1">
        <v>0.0003706845393816049</v>
      </c>
      <c r="M2682" s="1">
        <v>-0.01839287830107661</v>
      </c>
      <c r="N2682" s="1">
        <v>0.008947413014428029</v>
      </c>
      <c r="O2682" s="1">
        <v>-0.006403576862172855</v>
      </c>
      <c r="P2682" s="1">
        <v>-0.008699222628089642</v>
      </c>
      <c r="Q2682" s="1">
        <v>-0.01032097742902838</v>
      </c>
      <c r="R2682" s="1">
        <v>-0.01086895078420658</v>
      </c>
      <c r="S2682" s="1">
        <v>-0.008460102000301117</v>
      </c>
      <c r="T2682" s="1">
        <v>0.0007079632404509706</v>
      </c>
      <c r="U2682" s="1">
        <v>-0.00572242278737134</v>
      </c>
      <c r="V2682" s="1">
        <v>-0.01529816394414696</v>
      </c>
      <c r="W2682" s="1">
        <v>-0.01395358110502953</v>
      </c>
      <c r="X2682" s="1">
        <v>0.01392137765870838</v>
      </c>
      <c r="Y2682" s="1">
        <v>-0.006427689747475207</v>
      </c>
      <c r="Z2682" s="1">
        <v>0.0009386832576738779</v>
      </c>
      <c r="AA2682" s="1">
        <v>-0.01064084382918373</v>
      </c>
      <c r="AB2682" s="1">
        <v>-0.007920521789572699</v>
      </c>
      <c r="AC2682" s="1">
        <v>0.004460252910849505</v>
      </c>
    </row>
    <row r="2683" spans="1:29">
      <c r="A2683" s="11">
        <v>40389</v>
      </c>
      <c r="B2683" s="1">
        <v>-0.0162199193597502</v>
      </c>
      <c r="C2683" s="1">
        <v>0.00414748564387124</v>
      </c>
      <c r="D2683" s="1">
        <v>0.04394083585964359</v>
      </c>
      <c r="E2683" s="1">
        <v>-0.00305526021691882</v>
      </c>
      <c r="F2683" s="1">
        <v>-0.01687404131458625</v>
      </c>
      <c r="G2683" s="1">
        <v>-0.009660902813772965</v>
      </c>
      <c r="H2683" s="1">
        <v>-0.03147471738684438</v>
      </c>
      <c r="I2683" s="1">
        <v>0.01252028605511346</v>
      </c>
      <c r="J2683" s="1">
        <v>-0.004037214647713783</v>
      </c>
      <c r="K2683" s="1">
        <v>-0.01968801379024232</v>
      </c>
      <c r="L2683" s="1">
        <v>-0.01579506419940169</v>
      </c>
      <c r="M2683" s="1">
        <v>0.02000565553122091</v>
      </c>
      <c r="N2683" s="1">
        <v>-0.00435339673279167</v>
      </c>
      <c r="O2683" s="1">
        <v>0.02733320500304792</v>
      </c>
      <c r="P2683" s="1">
        <v>-0.01037094458951848</v>
      </c>
      <c r="Q2683" s="1">
        <v>-0.004692850760345646</v>
      </c>
      <c r="R2683" s="1">
        <v>-0.000495090833828038</v>
      </c>
      <c r="S2683" s="1">
        <v>-0.005363362050047948</v>
      </c>
      <c r="T2683" s="1">
        <v>0.01207004192020311</v>
      </c>
      <c r="U2683" s="1">
        <v>-0.02995636936710122</v>
      </c>
      <c r="V2683" s="1">
        <v>-0.006264985317558036</v>
      </c>
      <c r="W2683" s="1">
        <v>-0.004716960268568382</v>
      </c>
      <c r="X2683" s="1">
        <v>-0.02347976312826361</v>
      </c>
      <c r="Y2683" s="1">
        <v>-0.006319050512912483</v>
      </c>
      <c r="Z2683" s="1">
        <v>0.007315849078143088</v>
      </c>
      <c r="AA2683" s="1">
        <v>-0.002399909686718216</v>
      </c>
      <c r="AB2683" s="1">
        <v>-0.02232744443114842</v>
      </c>
      <c r="AC2683" s="1">
        <v>-0.01044061984984734</v>
      </c>
    </row>
    <row r="2684" spans="1:29">
      <c r="A2684" s="11">
        <v>40392</v>
      </c>
      <c r="B2684" s="1">
        <v>0.005433709647802099</v>
      </c>
      <c r="C2684" s="1">
        <v>0.003117644852898671</v>
      </c>
      <c r="D2684" s="1">
        <v>0.06162492114348117</v>
      </c>
      <c r="E2684" s="1">
        <v>-0.001992000279133821</v>
      </c>
      <c r="F2684" s="1">
        <v>0.001107484401754677</v>
      </c>
      <c r="G2684" s="1">
        <v>0.007570350937347925</v>
      </c>
      <c r="H2684" s="1">
        <v>0.01915640186259648</v>
      </c>
      <c r="I2684" s="1">
        <v>0.004442952895440833</v>
      </c>
      <c r="J2684" s="1">
        <v>0.02525701845842465</v>
      </c>
      <c r="K2684" s="1">
        <v>0.007953764596559498</v>
      </c>
      <c r="L2684" s="1">
        <v>0.003066631337372616</v>
      </c>
      <c r="M2684" s="1">
        <v>-0.01091182591544426</v>
      </c>
      <c r="N2684" s="1">
        <v>0.01311729498751668</v>
      </c>
      <c r="O2684" s="1">
        <v>-0.0001509738829377216</v>
      </c>
      <c r="P2684" s="1">
        <v>-0.01128557001390651</v>
      </c>
      <c r="Q2684" s="1">
        <v>0.02994230465842085</v>
      </c>
      <c r="R2684" s="1">
        <v>0.004853183378535686</v>
      </c>
      <c r="S2684" s="1">
        <v>-0.004166533249091553</v>
      </c>
      <c r="T2684" s="1">
        <v>0.03334132350689267</v>
      </c>
      <c r="U2684" s="1">
        <v>0.002644943939033695</v>
      </c>
      <c r="V2684" s="1">
        <v>0.004410306234558625</v>
      </c>
      <c r="W2684" s="1">
        <v>0.01077144557889675</v>
      </c>
      <c r="X2684" s="1">
        <v>0.001181467491011778</v>
      </c>
      <c r="Y2684" s="1">
        <v>0.003633727211552085</v>
      </c>
      <c r="Z2684" s="1">
        <v>0.0190875104165602</v>
      </c>
      <c r="AA2684" s="1">
        <v>0.003973935253807293</v>
      </c>
      <c r="AB2684" s="1">
        <v>0.001107305613059051</v>
      </c>
      <c r="AC2684" s="1">
        <v>0.003516739781647793</v>
      </c>
    </row>
    <row r="2685" spans="1:29">
      <c r="A2685" s="11">
        <v>40393</v>
      </c>
      <c r="B2685" s="1">
        <v>0.003886843962593423</v>
      </c>
      <c r="C2685" s="1">
        <v>0.0159271148036253</v>
      </c>
      <c r="D2685" s="1">
        <v>0.014428381794932</v>
      </c>
      <c r="E2685" s="1">
        <v>0.000614207664167532</v>
      </c>
      <c r="F2685" s="1">
        <v>0.01249920329585663</v>
      </c>
      <c r="G2685" s="1">
        <v>0.03832378497289546</v>
      </c>
      <c r="H2685" s="1">
        <v>-0.005818139292530833</v>
      </c>
      <c r="I2685" s="1">
        <v>-0.006506403309027187</v>
      </c>
      <c r="J2685" s="1">
        <v>0.006691095115553436</v>
      </c>
      <c r="K2685" s="1">
        <v>-0.0003944937795176129</v>
      </c>
      <c r="L2685" s="1">
        <v>-0.004522967010028744</v>
      </c>
      <c r="M2685" s="1">
        <v>0.01131141733487029</v>
      </c>
      <c r="N2685" s="1">
        <v>-0.01278748073416458</v>
      </c>
      <c r="O2685" s="1">
        <v>-0.01451484736456543</v>
      </c>
      <c r="P2685" s="1">
        <v>0.003668683259453243</v>
      </c>
      <c r="Q2685" s="1">
        <v>-0.004851583826013139</v>
      </c>
      <c r="R2685" s="1">
        <v>0.01301073282303755</v>
      </c>
      <c r="S2685" s="1">
        <v>-0.008614381863154885</v>
      </c>
      <c r="T2685" s="1">
        <v>0.005490403169183367</v>
      </c>
      <c r="U2685" s="1">
        <v>0.008626866554712675</v>
      </c>
      <c r="V2685" s="1">
        <v>0.007290072766741318</v>
      </c>
      <c r="W2685" s="1">
        <v>0.008524823897771094</v>
      </c>
      <c r="X2685" s="1">
        <v>-0.006549732221617477</v>
      </c>
      <c r="Y2685" s="1">
        <v>0.002074444882809168</v>
      </c>
      <c r="Z2685" s="1">
        <v>-0.0004569906875073748</v>
      </c>
      <c r="AA2685" s="1">
        <v>0.0003016619381430719</v>
      </c>
      <c r="AB2685" s="1">
        <v>0.02295040280536442</v>
      </c>
      <c r="AC2685" s="1">
        <v>-0.004350427797433665</v>
      </c>
    </row>
    <row r="2686" spans="1:29">
      <c r="A2686" s="11">
        <v>40394</v>
      </c>
      <c r="B2686" s="1">
        <v>-0.0181416922408234</v>
      </c>
      <c r="C2686" s="1">
        <v>-0.005506116184777032</v>
      </c>
      <c r="D2686" s="1">
        <v>0.02464865585908482</v>
      </c>
      <c r="E2686" s="1">
        <v>-0.006751442263788321</v>
      </c>
      <c r="F2686" s="1">
        <v>0.002403114887687741</v>
      </c>
      <c r="G2686" s="1">
        <v>0.008498897882005529</v>
      </c>
      <c r="H2686" s="1">
        <v>-0.007426960448623898</v>
      </c>
      <c r="I2686" s="1">
        <v>-0.003604277069197193</v>
      </c>
      <c r="J2686" s="1">
        <v>0</v>
      </c>
      <c r="K2686" s="1">
        <v>0.01302530952501813</v>
      </c>
      <c r="L2686" s="1">
        <v>0.03239591870634007</v>
      </c>
      <c r="M2686" s="1">
        <v>-0.007870730609781162</v>
      </c>
      <c r="N2686" s="1">
        <v>0.005828898387717496</v>
      </c>
      <c r="O2686" s="1">
        <v>0.007747778840752506</v>
      </c>
      <c r="P2686" s="1">
        <v>-0.01421584968478207</v>
      </c>
      <c r="Q2686" s="1">
        <v>-0.00676264991763198</v>
      </c>
      <c r="R2686" s="1">
        <v>-0.01138418437641986</v>
      </c>
      <c r="S2686" s="1">
        <v>-0.01191657370027843</v>
      </c>
      <c r="T2686" s="1">
        <v>-0.00207633894558823</v>
      </c>
      <c r="U2686" s="1">
        <v>0.007775458264666968</v>
      </c>
      <c r="V2686" s="1">
        <v>-0.006175395152130503</v>
      </c>
      <c r="W2686" s="1">
        <v>-0.01521544509750494</v>
      </c>
      <c r="X2686" s="1">
        <v>0.003148012030549374</v>
      </c>
      <c r="Y2686" s="1">
        <v>0.003876343134710636</v>
      </c>
      <c r="Z2686" s="1">
        <v>-0.0117915220967717</v>
      </c>
      <c r="AA2686" s="1">
        <v>-0.003176283377893108</v>
      </c>
      <c r="AB2686" s="1">
        <v>0.005946730032850178</v>
      </c>
      <c r="AC2686" s="1">
        <v>0.04090323179282418</v>
      </c>
    </row>
    <row r="2687" spans="1:29">
      <c r="A2687" s="11">
        <v>40395</v>
      </c>
      <c r="B2687" s="1">
        <v>-0.01111619551406484</v>
      </c>
      <c r="C2687" s="1">
        <v>0.001461132941837251</v>
      </c>
      <c r="D2687" s="1">
        <v>0.05796359611271318</v>
      </c>
      <c r="E2687" s="1">
        <v>-0.009269446234683509</v>
      </c>
      <c r="F2687" s="1">
        <v>-0.02324943741691965</v>
      </c>
      <c r="G2687" s="1">
        <v>-0.02850805604201645</v>
      </c>
      <c r="H2687" s="1">
        <v>-0.02471688717565446</v>
      </c>
      <c r="I2687" s="1">
        <v>-0.006879995653632176</v>
      </c>
      <c r="J2687" s="1">
        <v>-0.001812546675932669</v>
      </c>
      <c r="K2687" s="1">
        <v>-0.005260153690946456</v>
      </c>
      <c r="L2687" s="1">
        <v>-0.001826525697058434</v>
      </c>
      <c r="M2687" s="1">
        <v>-0.001809279750136006</v>
      </c>
      <c r="N2687" s="1">
        <v>0.003219488890449096</v>
      </c>
      <c r="O2687" s="1">
        <v>-0.01758405539131636</v>
      </c>
      <c r="P2687" s="1">
        <v>0.003708207032767197</v>
      </c>
      <c r="Q2687" s="1">
        <v>-0.01638904996076307</v>
      </c>
      <c r="R2687" s="1">
        <v>-0.00885776179868103</v>
      </c>
      <c r="S2687" s="1">
        <v>-0.005527566679763174</v>
      </c>
      <c r="T2687" s="1">
        <v>0.01947861271814855</v>
      </c>
      <c r="U2687" s="1">
        <v>-0.007154278535047798</v>
      </c>
      <c r="V2687" s="1">
        <v>-0.008406845675249186</v>
      </c>
      <c r="W2687" s="1">
        <v>-0.003930103043070954</v>
      </c>
      <c r="X2687" s="1">
        <v>0.019598583027713</v>
      </c>
      <c r="Y2687" s="1">
        <v>-0.00551108530644262</v>
      </c>
      <c r="Z2687" s="1">
        <v>-0.004254870411211975</v>
      </c>
      <c r="AA2687" s="1">
        <v>-0.007796859419695212</v>
      </c>
      <c r="AB2687" s="1">
        <v>-0.01356983163754166</v>
      </c>
      <c r="AC2687" s="1">
        <v>0.005597016724407489</v>
      </c>
    </row>
    <row r="2688" spans="1:29">
      <c r="A2688" s="11">
        <v>40396</v>
      </c>
      <c r="B2688" s="1">
        <v>-0.001746872449649217</v>
      </c>
      <c r="C2688" s="1">
        <v>-0.001612866964808557</v>
      </c>
      <c r="D2688" s="1">
        <v>-0.006505764726285501</v>
      </c>
      <c r="E2688" s="1">
        <v>0.002650986229215446</v>
      </c>
      <c r="F2688" s="1">
        <v>-0.00435192770485493</v>
      </c>
      <c r="G2688" s="1">
        <v>-0.01184695399906854</v>
      </c>
      <c r="H2688" s="1">
        <v>0.01732148770017194</v>
      </c>
      <c r="I2688" s="1">
        <v>-0.004547157459369178</v>
      </c>
      <c r="J2688" s="1">
        <v>-0.007264073543241878</v>
      </c>
      <c r="K2688" s="1">
        <v>-0.0009791624893363826</v>
      </c>
      <c r="L2688" s="1">
        <v>-0.001899391689837548</v>
      </c>
      <c r="M2688" s="1">
        <v>0.02342447700021899</v>
      </c>
      <c r="N2688" s="1">
        <v>0.01893463258318762</v>
      </c>
      <c r="O2688" s="1">
        <v>0.005346583103092772</v>
      </c>
      <c r="P2688" s="1">
        <v>-0.009852165982960792</v>
      </c>
      <c r="Q2688" s="1">
        <v>-0.009256790701901663</v>
      </c>
      <c r="R2688" s="1">
        <v>-0.006901385097677348</v>
      </c>
      <c r="S2688" s="1">
        <v>-0.009095494236420865</v>
      </c>
      <c r="T2688" s="1">
        <v>-0.009959601208397673</v>
      </c>
      <c r="U2688" s="1">
        <v>-0.004662714133233603</v>
      </c>
      <c r="V2688" s="1">
        <v>0.006521500921928158</v>
      </c>
      <c r="W2688" s="1">
        <v>-0.01709764201488628</v>
      </c>
      <c r="X2688" s="1">
        <v>0.03797910117472569</v>
      </c>
      <c r="Y2688" s="1">
        <v>-0.002186413859313729</v>
      </c>
      <c r="Z2688" s="1">
        <v>-0.01254083162396802</v>
      </c>
      <c r="AA2688" s="1">
        <v>0.006907348595131868</v>
      </c>
      <c r="AB2688" s="1">
        <v>-0.007490983871571988</v>
      </c>
      <c r="AC2688" s="1">
        <v>0.004058449514810158</v>
      </c>
    </row>
    <row r="2689" spans="1:29">
      <c r="A2689" s="11">
        <v>40399</v>
      </c>
      <c r="B2689" s="1">
        <v>-0.003423859687299635</v>
      </c>
      <c r="C2689" s="1">
        <v>-0.004306734917740473</v>
      </c>
      <c r="D2689" s="1">
        <v>-0.058037653467647</v>
      </c>
      <c r="E2689" s="1">
        <v>-0.004976785597513023</v>
      </c>
      <c r="F2689" s="1">
        <v>-0.0003359081915618178</v>
      </c>
      <c r="G2689" s="1">
        <v>0.01820906404954514</v>
      </c>
      <c r="H2689" s="1">
        <v>0.000914510131123647</v>
      </c>
      <c r="I2689" s="1">
        <v>-0.004161239245287551</v>
      </c>
      <c r="J2689" s="1">
        <v>0.01859771247752273</v>
      </c>
      <c r="K2689" s="1">
        <v>0.003920787093086409</v>
      </c>
      <c r="L2689" s="1">
        <v>0.003788709406387758</v>
      </c>
      <c r="M2689" s="1">
        <v>-0.001907390060448599</v>
      </c>
      <c r="N2689" s="1">
        <v>0.001259636130059416</v>
      </c>
      <c r="O2689" s="1">
        <v>0.0008477609496080341</v>
      </c>
      <c r="P2689" s="1">
        <v>-0.008292053841180258</v>
      </c>
      <c r="Q2689" s="1">
        <v>0.001503400328634719</v>
      </c>
      <c r="R2689" s="1">
        <v>-0.006499238491273651</v>
      </c>
      <c r="S2689" s="1">
        <v>0.01172883413203252</v>
      </c>
      <c r="T2689" s="1">
        <v>0.01202603394403257</v>
      </c>
      <c r="U2689" s="1">
        <v>-0.005181296615964115</v>
      </c>
      <c r="V2689" s="1">
        <v>-0.004225656285164359</v>
      </c>
      <c r="W2689" s="1">
        <v>0.006690325588470714</v>
      </c>
      <c r="X2689" s="1">
        <v>0.02875681672326436</v>
      </c>
      <c r="Y2689" s="1">
        <v>0.001964512450590705</v>
      </c>
      <c r="Z2689" s="1">
        <v>0.01618096768234878</v>
      </c>
      <c r="AA2689" s="1">
        <v>0.004204694374239537</v>
      </c>
      <c r="AB2689" s="1">
        <v>0.02442682647549566</v>
      </c>
      <c r="AC2689" s="1">
        <v>0.00923873279005738</v>
      </c>
    </row>
    <row r="2690" spans="1:29">
      <c r="A2690" s="11">
        <v>40400</v>
      </c>
      <c r="B2690" s="1">
        <v>-0.01137571050014696</v>
      </c>
      <c r="C2690" s="1">
        <v>-0.0006952860087376944</v>
      </c>
      <c r="D2690" s="1">
        <v>-0.04687270517868025</v>
      </c>
      <c r="E2690" s="1">
        <v>-0.002500788384306118</v>
      </c>
      <c r="F2690" s="1">
        <v>-0.004372216314671773</v>
      </c>
      <c r="G2690" s="1">
        <v>-0.003300791392127911</v>
      </c>
      <c r="H2690" s="1">
        <v>0.01175923933521705</v>
      </c>
      <c r="I2690" s="1">
        <v>0.006316108968729583</v>
      </c>
      <c r="J2690" s="1">
        <v>-0.02065225326040987</v>
      </c>
      <c r="K2690" s="1">
        <v>0.01620785314797524</v>
      </c>
      <c r="L2690" s="1">
        <v>-0.01586294998183957</v>
      </c>
      <c r="M2690" s="1">
        <v>0.01597040871988886</v>
      </c>
      <c r="N2690" s="1">
        <v>-0.0106951139010325</v>
      </c>
      <c r="O2690" s="1">
        <v>-0.01262899584721744</v>
      </c>
      <c r="P2690" s="1">
        <v>-0.005016622246470703</v>
      </c>
      <c r="Q2690" s="1">
        <v>0.002068488978443028</v>
      </c>
      <c r="R2690" s="1">
        <v>-0.005736700531456806</v>
      </c>
      <c r="S2690" s="1">
        <v>-0.008064574413069403</v>
      </c>
      <c r="T2690" s="1">
        <v>-0.007997570378169505</v>
      </c>
      <c r="U2690" s="1">
        <v>-0.004352169731543842</v>
      </c>
      <c r="V2690" s="1">
        <v>-0.007101077922847976</v>
      </c>
      <c r="W2690" s="1">
        <v>-0.004873691394530755</v>
      </c>
      <c r="X2690" s="1">
        <v>0.05849180474697713</v>
      </c>
      <c r="Y2690" s="1">
        <v>0.002865882627888006</v>
      </c>
      <c r="Z2690" s="1">
        <v>-0.006943443431049467</v>
      </c>
      <c r="AA2690" s="1">
        <v>-0.001844952451751203</v>
      </c>
      <c r="AB2690" s="1">
        <v>0.01004695707081038</v>
      </c>
      <c r="AC2690" s="1">
        <v>-0.02094060221067551</v>
      </c>
    </row>
    <row r="2691" spans="1:29">
      <c r="A2691" s="11">
        <v>40401</v>
      </c>
      <c r="B2691" s="1">
        <v>-0.004479222340332267</v>
      </c>
      <c r="C2691" s="1">
        <v>0.02087050840174931</v>
      </c>
      <c r="D2691" s="1">
        <v>0.01502646681027242</v>
      </c>
      <c r="E2691" s="1">
        <v>-0.01864623124837883</v>
      </c>
      <c r="F2691" s="1">
        <v>-0.01362383904292275</v>
      </c>
      <c r="G2691" s="1">
        <v>-0.002421973258502574</v>
      </c>
      <c r="H2691" s="1">
        <v>0.01184824769919235</v>
      </c>
      <c r="I2691" s="1">
        <v>-0.002696785927262857</v>
      </c>
      <c r="J2691" s="1">
        <v>0.005806648605886977</v>
      </c>
      <c r="K2691" s="1">
        <v>0.004035460997574347</v>
      </c>
      <c r="L2691" s="1">
        <v>-0.006415658068105401</v>
      </c>
      <c r="M2691" s="1">
        <v>0.01007637937318617</v>
      </c>
      <c r="N2691" s="1">
        <v>-0.01462627272928885</v>
      </c>
      <c r="O2691" s="1">
        <v>-0.02207150090809418</v>
      </c>
      <c r="P2691" s="1">
        <v>-0.01344530926675014</v>
      </c>
      <c r="Q2691" s="1">
        <v>0.0017403603748114</v>
      </c>
      <c r="R2691" s="1">
        <v>-0.004707082515113425</v>
      </c>
      <c r="S2691" s="1">
        <v>-0.007113847670824347</v>
      </c>
      <c r="T2691" s="1">
        <v>-0.01142741039524919</v>
      </c>
      <c r="U2691" s="1">
        <v>-0.01146550261103541</v>
      </c>
      <c r="V2691" s="1">
        <v>-0.003903482757734</v>
      </c>
      <c r="W2691" s="1">
        <v>0.01424761019853893</v>
      </c>
      <c r="X2691" s="1">
        <v>0.05160347370012719</v>
      </c>
      <c r="Y2691" s="1">
        <v>0.003496628130984281</v>
      </c>
      <c r="Z2691" s="1">
        <v>-0.03001765257455247</v>
      </c>
      <c r="AA2691" s="1">
        <v>-0.01420323186794703</v>
      </c>
      <c r="AB2691" s="1">
        <v>-0.01750675483039621</v>
      </c>
      <c r="AC2691" s="1">
        <v>-0.02068710662628548</v>
      </c>
    </row>
    <row r="2692" spans="1:29">
      <c r="A2692" s="11">
        <v>40402</v>
      </c>
      <c r="B2692" s="1">
        <v>0.02055700257124626</v>
      </c>
      <c r="C2692" s="1">
        <v>0.02180655579278223</v>
      </c>
      <c r="D2692" s="1">
        <v>0.009252465559728362</v>
      </c>
      <c r="E2692" s="1">
        <v>0.000638724995837503</v>
      </c>
      <c r="F2692" s="1">
        <v>0.02564559968007596</v>
      </c>
      <c r="G2692" s="1">
        <v>0.08844512661484649</v>
      </c>
      <c r="H2692" s="1">
        <v>0.001337967529767559</v>
      </c>
      <c r="I2692" s="1">
        <v>-0.00782482213514113</v>
      </c>
      <c r="J2692" s="1">
        <v>0.0148888007957364</v>
      </c>
      <c r="K2692" s="1">
        <v>0.0181818287730886</v>
      </c>
      <c r="L2692" s="1">
        <v>-0.01358993671175734</v>
      </c>
      <c r="M2692" s="1">
        <v>0.01449874452467403</v>
      </c>
      <c r="N2692" s="1">
        <v>-0.01290743730484467</v>
      </c>
      <c r="O2692" s="1">
        <v>0.00972954294780104</v>
      </c>
      <c r="P2692" s="1">
        <v>0.006388363404867592</v>
      </c>
      <c r="Q2692" s="1">
        <v>0.02347653990454912</v>
      </c>
      <c r="R2692" s="1">
        <v>-0.01083132446145008</v>
      </c>
      <c r="S2692" s="1">
        <v>-0.01586494484388279</v>
      </c>
      <c r="T2692" s="1">
        <v>0.07108768246144037</v>
      </c>
      <c r="U2692" s="1">
        <v>0.00289971892462848</v>
      </c>
      <c r="V2692" s="1">
        <v>-0.005549287764966992</v>
      </c>
      <c r="W2692" s="1">
        <v>-0.01185257541802087</v>
      </c>
      <c r="X2692" s="1">
        <v>0.017880233159</v>
      </c>
      <c r="Y2692" s="1">
        <v>-0.003409735100799782</v>
      </c>
      <c r="Z2692" s="1">
        <v>-0.0005763552881214995</v>
      </c>
      <c r="AA2692" s="1">
        <v>0.02272029427712519</v>
      </c>
      <c r="AB2692" s="1">
        <v>-0.04792102149020894</v>
      </c>
      <c r="AC2692" s="1">
        <v>-0.01742445169502205</v>
      </c>
    </row>
    <row r="2693" spans="1:29">
      <c r="A2693" s="11">
        <v>40403</v>
      </c>
      <c r="B2693" s="1">
        <v>0.00957754785613063</v>
      </c>
      <c r="C2693" s="1">
        <v>-0.00577994649491409</v>
      </c>
      <c r="D2693" s="1">
        <v>0.001738292360782712</v>
      </c>
      <c r="E2693" s="1">
        <v>0.004787173208180118</v>
      </c>
      <c r="F2693" s="1">
        <v>-0.006158302528104564</v>
      </c>
      <c r="G2693" s="1">
        <v>-0.005644867768030748</v>
      </c>
      <c r="H2693" s="1">
        <v>0.01058035954549452</v>
      </c>
      <c r="I2693" s="1">
        <v>0.006945896044455946</v>
      </c>
      <c r="J2693" s="1">
        <v>-0.005688330172810008</v>
      </c>
      <c r="K2693" s="1">
        <v>-0.0007521202683002937</v>
      </c>
      <c r="L2693" s="1">
        <v>0.001641093672939409</v>
      </c>
      <c r="M2693" s="1">
        <v>-0.002622067690880803</v>
      </c>
      <c r="N2693" s="1">
        <v>0.02157577922686316</v>
      </c>
      <c r="O2693" s="1">
        <v>-0.008846043373403112</v>
      </c>
      <c r="P2693" s="1">
        <v>0.008040717782036744</v>
      </c>
      <c r="Q2693" s="1">
        <v>0.008765175087291688</v>
      </c>
      <c r="R2693" s="1">
        <v>0.006683071435999555</v>
      </c>
      <c r="S2693" s="1">
        <v>0.002339987860439097</v>
      </c>
      <c r="T2693" s="1">
        <v>0.02364989592278333</v>
      </c>
      <c r="U2693" s="1">
        <v>0.006722234280405415</v>
      </c>
      <c r="V2693" s="1">
        <v>0.007277199186881411</v>
      </c>
      <c r="W2693" s="1">
        <v>0.01421596313451823</v>
      </c>
      <c r="X2693" s="1">
        <v>-0.01102771450217732</v>
      </c>
      <c r="Y2693" s="1">
        <v>-0.002293172750175376</v>
      </c>
      <c r="Z2693" s="1">
        <v>0.01394350797286981</v>
      </c>
      <c r="AA2693" s="1">
        <v>0.05218904261790791</v>
      </c>
      <c r="AB2693" s="1">
        <v>0.002693779663788476</v>
      </c>
      <c r="AC2693" s="1">
        <v>0.008137767612187208</v>
      </c>
    </row>
    <row r="2694" spans="1:29">
      <c r="A2694" s="11">
        <v>40406</v>
      </c>
      <c r="B2694" s="1">
        <v>0.006324334481928373</v>
      </c>
      <c r="C2694" s="1">
        <v>-0.01863311525890843</v>
      </c>
      <c r="D2694" s="1">
        <v>-0.02472187202795662</v>
      </c>
      <c r="E2694" s="1">
        <v>-0.03446105800592747</v>
      </c>
      <c r="F2694" s="1">
        <v>0.01123575195408555</v>
      </c>
      <c r="G2694" s="1">
        <v>-0.005951499820249007</v>
      </c>
      <c r="H2694" s="1">
        <v>-0.003416004362036595</v>
      </c>
      <c r="I2694" s="1">
        <v>-0.001700555557764938</v>
      </c>
      <c r="J2694" s="1">
        <v>-0.008431353121299168</v>
      </c>
      <c r="K2694" s="1">
        <v>0.01542531146093662</v>
      </c>
      <c r="L2694" s="1">
        <v>-0.005526771478830517</v>
      </c>
      <c r="M2694" s="1">
        <v>0.002891800677469636</v>
      </c>
      <c r="N2694" s="1">
        <v>0.01279994931909711</v>
      </c>
      <c r="O2694" s="1">
        <v>-0.003585903697758797</v>
      </c>
      <c r="P2694" s="1">
        <v>0.00881609360151181</v>
      </c>
      <c r="Q2694" s="1">
        <v>-0.005557775415422905</v>
      </c>
      <c r="R2694" s="1">
        <v>-0.002246876116731689</v>
      </c>
      <c r="S2694" s="1">
        <v>-0.012191810657461</v>
      </c>
      <c r="T2694" s="1">
        <v>-0.01012197931444225</v>
      </c>
      <c r="U2694" s="1">
        <v>0.01522079304855573</v>
      </c>
      <c r="V2694" s="1">
        <v>-0.0199896592840777</v>
      </c>
      <c r="W2694" s="1">
        <v>-0.02540514390848336</v>
      </c>
      <c r="X2694" s="1">
        <v>-0.01189069196057813</v>
      </c>
      <c r="Y2694" s="1">
        <v>0.0001899940074676643</v>
      </c>
      <c r="Z2694" s="1">
        <v>-0.01783010599998958</v>
      </c>
      <c r="AA2694" s="1">
        <v>0.006786730562923227</v>
      </c>
      <c r="AB2694" s="1">
        <v>-0.08936641751503294</v>
      </c>
      <c r="AC2694" s="1">
        <v>-0.002048159252712511</v>
      </c>
    </row>
    <row r="2695" spans="1:29">
      <c r="A2695" s="11">
        <v>40407</v>
      </c>
      <c r="B2695" s="1">
        <v>-0.004376873228930322</v>
      </c>
      <c r="C2695" s="1">
        <v>0.02255635884389418</v>
      </c>
      <c r="D2695" s="1">
        <v>-0.01557450561568419</v>
      </c>
      <c r="E2695" s="1">
        <v>0.00131600590452452</v>
      </c>
      <c r="F2695" s="1">
        <v>-0.01797690378594685</v>
      </c>
      <c r="G2695" s="1">
        <v>0.01777732510528063</v>
      </c>
      <c r="H2695" s="1">
        <v>-0.002211897778909844</v>
      </c>
      <c r="I2695" s="1">
        <v>0.01777825545156952</v>
      </c>
      <c r="J2695" s="1">
        <v>0.0212573029244798</v>
      </c>
      <c r="K2695" s="1">
        <v>-0.0157467311984486</v>
      </c>
      <c r="L2695" s="1">
        <v>-0.004127919025989635</v>
      </c>
      <c r="M2695" s="1">
        <v>0.013370222085336</v>
      </c>
      <c r="N2695" s="1">
        <v>0.008214995834137762</v>
      </c>
      <c r="O2695" s="1">
        <v>-0.00799749565999508</v>
      </c>
      <c r="P2695" s="1">
        <v>0.01664599656742038</v>
      </c>
      <c r="Q2695" s="1">
        <v>-0.008973473689396161</v>
      </c>
      <c r="R2695" s="1">
        <v>-0.006397856299642513</v>
      </c>
      <c r="S2695" s="1">
        <v>-0.003414001674367007</v>
      </c>
      <c r="T2695" s="1">
        <v>-0.001045650069985582</v>
      </c>
      <c r="U2695" s="1">
        <v>0.001343934274697034</v>
      </c>
      <c r="V2695" s="1">
        <v>-0.005361743322745416</v>
      </c>
      <c r="W2695" s="1">
        <v>-0.01033716652093664</v>
      </c>
      <c r="X2695" s="1">
        <v>0.005292890248122628</v>
      </c>
      <c r="Y2695" s="1">
        <v>-0.003003455114050424</v>
      </c>
      <c r="Z2695" s="1">
        <v>-0.008111325469063457</v>
      </c>
      <c r="AA2695" s="1">
        <v>-0.01992302423196657</v>
      </c>
      <c r="AB2695" s="1">
        <v>-0.01024841379659469</v>
      </c>
      <c r="AC2695" s="1">
        <v>-0.005553837333856393</v>
      </c>
    </row>
    <row r="2696" spans="1:29">
      <c r="A2696" s="11">
        <v>40408</v>
      </c>
      <c r="B2696" s="1">
        <v>0.01690761592690415</v>
      </c>
      <c r="C2696" s="1">
        <v>0.01047234332810443</v>
      </c>
      <c r="D2696" s="1">
        <v>-0.007304069003641223</v>
      </c>
      <c r="E2696" s="1">
        <v>-0.0009856275401081138</v>
      </c>
      <c r="F2696" s="1">
        <v>0.005525516962819443</v>
      </c>
      <c r="G2696" s="1">
        <v>-0.005611150377829444</v>
      </c>
      <c r="H2696" s="1">
        <v>0.02294138963928249</v>
      </c>
      <c r="I2696" s="1">
        <v>0.03342697143748197</v>
      </c>
      <c r="J2696" s="1">
        <v>0.04727919827097748</v>
      </c>
      <c r="K2696" s="1">
        <v>0.01355170818148066</v>
      </c>
      <c r="L2696" s="1">
        <v>0.0206326424412111</v>
      </c>
      <c r="M2696" s="1">
        <v>0.005044665651122715</v>
      </c>
      <c r="N2696" s="1">
        <v>0.01848940528910403</v>
      </c>
      <c r="O2696" s="1">
        <v>-0.003305226525299965</v>
      </c>
      <c r="P2696" s="1">
        <v>0.04052371122791243</v>
      </c>
      <c r="Q2696" s="1">
        <v>0.01989613981285654</v>
      </c>
      <c r="R2696" s="1">
        <v>-0.006232943209779296</v>
      </c>
      <c r="S2696" s="1">
        <v>0.01607390773372086</v>
      </c>
      <c r="T2696" s="1">
        <v>-0.001330548308891011</v>
      </c>
      <c r="U2696" s="1">
        <v>-0.01228925738963893</v>
      </c>
      <c r="V2696" s="1">
        <v>0.03650341871509855</v>
      </c>
      <c r="W2696" s="1">
        <v>-0.0113533161760565</v>
      </c>
      <c r="X2696" s="1">
        <v>0.04137497006589363</v>
      </c>
      <c r="Y2696" s="1">
        <v>0.002135509553011561</v>
      </c>
      <c r="Z2696" s="1">
        <v>0.01606306415207293</v>
      </c>
      <c r="AA2696" s="1">
        <v>-0.01769542988133499</v>
      </c>
      <c r="AB2696" s="1">
        <v>0.009883865960217619</v>
      </c>
      <c r="AC2696" s="1">
        <v>0.02124587382813159</v>
      </c>
    </row>
    <row r="2697" spans="1:29">
      <c r="A2697" s="11">
        <v>40409</v>
      </c>
      <c r="B2697" s="1">
        <v>0.007611459764311768</v>
      </c>
      <c r="C2697" s="1">
        <v>-0.005438887180136742</v>
      </c>
      <c r="D2697" s="1">
        <v>-0.0002245407339734884</v>
      </c>
      <c r="E2697" s="1">
        <v>0.001315253892608004</v>
      </c>
      <c r="F2697" s="1">
        <v>0.001869304809546168</v>
      </c>
      <c r="G2697" s="1">
        <v>-0.0002274882778203757</v>
      </c>
      <c r="H2697" s="1">
        <v>-0.0009748189085186931</v>
      </c>
      <c r="I2697" s="1">
        <v>0.01742748338968192</v>
      </c>
      <c r="J2697" s="1">
        <v>0.02101088016288366</v>
      </c>
      <c r="K2697" s="1">
        <v>0.01782735315437778</v>
      </c>
      <c r="L2697" s="1">
        <v>-0.0009437970604359025</v>
      </c>
      <c r="M2697" s="1">
        <v>0.001672783448680715</v>
      </c>
      <c r="N2697" s="1">
        <v>0.01723056980591497</v>
      </c>
      <c r="O2697" s="1">
        <v>-0.003397239262971641</v>
      </c>
      <c r="P2697" s="1">
        <v>-0.01691571017307847</v>
      </c>
      <c r="Q2697" s="1">
        <v>-0.01355057843764429</v>
      </c>
      <c r="R2697" s="1">
        <v>0.01306247278418171</v>
      </c>
      <c r="S2697" s="1">
        <v>-0.003112030194791116</v>
      </c>
      <c r="T2697" s="1">
        <v>-0.00319733717513937</v>
      </c>
      <c r="U2697" s="1">
        <v>-0.001716020808414043</v>
      </c>
      <c r="V2697" s="1">
        <v>0.01218182336323426</v>
      </c>
      <c r="W2697" s="1">
        <v>0.03858518253287047</v>
      </c>
      <c r="X2697" s="1">
        <v>-0.00748832725790527</v>
      </c>
      <c r="Y2697" s="1">
        <v>-0.009399190761488319</v>
      </c>
      <c r="Z2697" s="1">
        <v>0.0008624418654754606</v>
      </c>
      <c r="AA2697" s="1">
        <v>0.001071733118471974</v>
      </c>
      <c r="AB2697" s="1">
        <v>0.02112765149472806</v>
      </c>
      <c r="AC2697" s="1">
        <v>-0.002496155056101235</v>
      </c>
    </row>
    <row r="2698" spans="1:29">
      <c r="A2698" s="11">
        <v>40410</v>
      </c>
      <c r="B2698" s="1">
        <v>0.002529964045451694</v>
      </c>
      <c r="C2698" s="1">
        <v>0.03273915448868947</v>
      </c>
      <c r="D2698" s="1">
        <v>0.01980799767593022</v>
      </c>
      <c r="E2698" s="1">
        <v>0.01871918335758171</v>
      </c>
      <c r="F2698" s="1">
        <v>-0.01033588340440339</v>
      </c>
      <c r="G2698" s="1">
        <v>-0.005325557195066888</v>
      </c>
      <c r="H2698" s="1">
        <v>0.01626708546043876</v>
      </c>
      <c r="I2698" s="1">
        <v>0.0005157161653677189</v>
      </c>
      <c r="J2698" s="1">
        <v>-0.006952238197468819</v>
      </c>
      <c r="K2698" s="1">
        <v>-0.01879260113000503</v>
      </c>
      <c r="L2698" s="1">
        <v>-0.01247960781773183</v>
      </c>
      <c r="M2698" s="1">
        <v>0.008480107320567365</v>
      </c>
      <c r="N2698" s="1">
        <v>-0.01572889078384476</v>
      </c>
      <c r="O2698" s="1">
        <v>0.002678389552005278</v>
      </c>
      <c r="P2698" s="1">
        <v>0.02761106173192429</v>
      </c>
      <c r="Q2698" s="1">
        <v>-0.00603926286952583</v>
      </c>
      <c r="R2698" s="1">
        <v>0.0117169467893854</v>
      </c>
      <c r="S2698" s="1">
        <v>-0.002601385222606667</v>
      </c>
      <c r="T2698" s="1">
        <v>-0.006700771938485839</v>
      </c>
      <c r="U2698" s="1">
        <v>0.01246326054968261</v>
      </c>
      <c r="V2698" s="1">
        <v>0.001033512348700194</v>
      </c>
      <c r="W2698" s="1">
        <v>-0.01371064975704683</v>
      </c>
      <c r="X2698" s="1">
        <v>-0.02412428914486398</v>
      </c>
      <c r="Y2698" s="1">
        <v>-0.009065790445844435</v>
      </c>
      <c r="Z2698" s="1">
        <v>-0.006509705404380561</v>
      </c>
      <c r="AA2698" s="1">
        <v>-0.0111216166116801</v>
      </c>
      <c r="AB2698" s="1">
        <v>-0.0004562092350182123</v>
      </c>
      <c r="AC2698" s="1">
        <v>-0.01871063032220222</v>
      </c>
    </row>
    <row r="2699" spans="1:29">
      <c r="A2699" s="11">
        <v>40413</v>
      </c>
      <c r="B2699" s="1">
        <v>0.01042424902836792</v>
      </c>
      <c r="C2699" s="1">
        <v>0.1107058349495615</v>
      </c>
      <c r="D2699" s="1">
        <v>-0.003596123189468892</v>
      </c>
      <c r="E2699" s="1">
        <v>0.02321100012491417</v>
      </c>
      <c r="F2699" s="1">
        <v>0.003355480853318937</v>
      </c>
      <c r="G2699" s="1">
        <v>-0.01917358593212315</v>
      </c>
      <c r="H2699" s="1">
        <v>-0.006509329840779232</v>
      </c>
      <c r="I2699" s="1">
        <v>-0.01555161371599434</v>
      </c>
      <c r="J2699" s="1">
        <v>-0.01680203184167417</v>
      </c>
      <c r="K2699" s="1">
        <v>-0.000185630921583968</v>
      </c>
      <c r="L2699" s="1">
        <v>0.01211352860482129</v>
      </c>
      <c r="M2699" s="1">
        <v>0.03032242956563769</v>
      </c>
      <c r="N2699" s="1">
        <v>-0.01966824968377412</v>
      </c>
      <c r="O2699" s="1">
        <v>0.01044182384507986</v>
      </c>
      <c r="P2699" s="1">
        <v>0.001167921417588147</v>
      </c>
      <c r="Q2699" s="1">
        <v>0.01914164901527848</v>
      </c>
      <c r="R2699" s="1">
        <v>-0.01188468249975194</v>
      </c>
      <c r="S2699" s="1">
        <v>-0.0007826795732266412</v>
      </c>
      <c r="T2699" s="1">
        <v>0.01304328928340537</v>
      </c>
      <c r="U2699" s="1">
        <v>0.009833842562067652</v>
      </c>
      <c r="V2699" s="1">
        <v>-0.003598711859417736</v>
      </c>
      <c r="W2699" s="1">
        <v>0.04663684024714154</v>
      </c>
      <c r="X2699" s="1">
        <v>0</v>
      </c>
      <c r="Y2699" s="1">
        <v>-0.0003488348688255316</v>
      </c>
      <c r="Z2699" s="1">
        <v>0.00510704719387034</v>
      </c>
      <c r="AA2699" s="1">
        <v>0.05876619366372315</v>
      </c>
      <c r="AB2699" s="1">
        <v>-0.003196369501513585</v>
      </c>
      <c r="AC2699" s="1">
        <v>0.003036101791263235</v>
      </c>
    </row>
    <row r="2700" spans="1:29">
      <c r="A2700" s="11">
        <v>40414</v>
      </c>
      <c r="B2700" s="1">
        <v>-0.006588062856686117</v>
      </c>
      <c r="C2700" s="1">
        <v>-0.02048841501099397</v>
      </c>
      <c r="D2700" s="1">
        <v>-0.003682627813847206</v>
      </c>
      <c r="E2700" s="1">
        <v>-0.002205399284575082</v>
      </c>
      <c r="F2700" s="1">
        <v>-0.001690834220784976</v>
      </c>
      <c r="G2700" s="1">
        <v>0.00895776903157719</v>
      </c>
      <c r="H2700" s="1">
        <v>-0.02169736791173416</v>
      </c>
      <c r="I2700" s="1">
        <v>0.005485746507490008</v>
      </c>
      <c r="J2700" s="1">
        <v>-0.03272092244854397</v>
      </c>
      <c r="K2700" s="1">
        <v>0.002975599152958308</v>
      </c>
      <c r="L2700" s="1">
        <v>-0.01352008437134589</v>
      </c>
      <c r="M2700" s="1">
        <v>0.008779266743700997</v>
      </c>
      <c r="N2700" s="1">
        <v>0.002194451886375015</v>
      </c>
      <c r="O2700" s="1">
        <v>-0.0128973841263742</v>
      </c>
      <c r="P2700" s="1">
        <v>-0.003500304612357619</v>
      </c>
      <c r="Q2700" s="1">
        <v>-0.008222076258338595</v>
      </c>
      <c r="R2700" s="1">
        <v>-0.004606439947914209</v>
      </c>
      <c r="S2700" s="1">
        <v>-0.009397016459750107</v>
      </c>
      <c r="T2700" s="1">
        <v>0.00798709832921296</v>
      </c>
      <c r="U2700" s="1">
        <v>0.001681276932378406</v>
      </c>
      <c r="V2700" s="1">
        <v>0.0008959630575580135</v>
      </c>
      <c r="W2700" s="1">
        <v>-0.002142307015142175</v>
      </c>
      <c r="X2700" s="1">
        <v>-0.003545677482961529</v>
      </c>
      <c r="Y2700" s="1">
        <v>-0.00767829868381309</v>
      </c>
      <c r="Z2700" s="1">
        <v>-0.01495549812093222</v>
      </c>
      <c r="AA2700" s="1">
        <v>0.001534128593186912</v>
      </c>
      <c r="AB2700" s="1">
        <v>-0.007482180235449332</v>
      </c>
      <c r="AC2700" s="1">
        <v>-0.01174506743103221</v>
      </c>
    </row>
    <row r="2701" spans="1:29">
      <c r="A2701" s="11">
        <v>40415</v>
      </c>
      <c r="B2701" s="1">
        <v>-0.007615901588544971</v>
      </c>
      <c r="C2701" s="1">
        <v>-0.01105028271845299</v>
      </c>
      <c r="D2701" s="1">
        <v>-0.008377999998567032</v>
      </c>
      <c r="E2701" s="1">
        <v>-0.02494478145281842</v>
      </c>
      <c r="F2701" s="1">
        <v>-0.003575776972366995</v>
      </c>
      <c r="G2701" s="1">
        <v>-0.02020711659501662</v>
      </c>
      <c r="H2701" s="1">
        <v>-0.01581015422103693</v>
      </c>
      <c r="I2701" s="1">
        <v>-0.007425324088325969</v>
      </c>
      <c r="J2701" s="1">
        <v>-0.02878360904481847</v>
      </c>
      <c r="K2701" s="1">
        <v>-0.006118798115499868</v>
      </c>
      <c r="L2701" s="1">
        <v>0.002042505385972282</v>
      </c>
      <c r="M2701" s="1">
        <v>-0.01654797102644967</v>
      </c>
      <c r="N2701" s="1">
        <v>0.004066337228854522</v>
      </c>
      <c r="O2701" s="1">
        <v>-0.001542172473146697</v>
      </c>
      <c r="P2701" s="1">
        <v>-0.003903075286812996</v>
      </c>
      <c r="Q2701" s="1">
        <v>0.003143301592150483</v>
      </c>
      <c r="R2701" s="1">
        <v>-0.004730591859679723</v>
      </c>
      <c r="S2701" s="1">
        <v>-0.02424247385701994</v>
      </c>
      <c r="T2701" s="1">
        <v>-0.007818398922328829</v>
      </c>
      <c r="U2701" s="1">
        <v>0.0008392274923652021</v>
      </c>
      <c r="V2701" s="1">
        <v>-5.603425079714341E-05</v>
      </c>
      <c r="W2701" s="1">
        <v>0.004722945237448872</v>
      </c>
      <c r="X2701" s="1">
        <v>-0.0192239469890727</v>
      </c>
      <c r="Y2701" s="1">
        <v>-0.01883613625742664</v>
      </c>
      <c r="Z2701" s="1">
        <v>-0.0326034217603367</v>
      </c>
      <c r="AA2701" s="1">
        <v>-0.009815907526123935</v>
      </c>
      <c r="AB2701" s="1">
        <v>-0.008307647424300124</v>
      </c>
      <c r="AC2701" s="1">
        <v>-0.02095060116179581</v>
      </c>
    </row>
    <row r="2702" spans="1:29">
      <c r="A2702" s="11">
        <v>40416</v>
      </c>
      <c r="B2702" s="1">
        <v>0.004479610388757882</v>
      </c>
      <c r="C2702" s="1">
        <v>0.01582955078023285</v>
      </c>
      <c r="D2702" s="1">
        <v>0.005069396789740388</v>
      </c>
      <c r="E2702" s="1">
        <v>-0.003724194664899483</v>
      </c>
      <c r="F2702" s="1">
        <v>0.01174800394097053</v>
      </c>
      <c r="G2702" s="1">
        <v>0.1320024856914084</v>
      </c>
      <c r="H2702" s="1">
        <v>-0.003681691177608637</v>
      </c>
      <c r="I2702" s="1">
        <v>-0.00634057182084713</v>
      </c>
      <c r="J2702" s="1">
        <v>0.002444359554353959</v>
      </c>
      <c r="K2702" s="1">
        <v>-0.008768853980104852</v>
      </c>
      <c r="L2702" s="1">
        <v>-0.001894244655614052</v>
      </c>
      <c r="M2702" s="1">
        <v>0.007104393190936475</v>
      </c>
      <c r="N2702" s="1">
        <v>0.02118374818643987</v>
      </c>
      <c r="O2702" s="1">
        <v>0.006421251219937529</v>
      </c>
      <c r="P2702" s="1">
        <v>-0.01959275831787399</v>
      </c>
      <c r="Q2702" s="1">
        <v>0.01037935419394453</v>
      </c>
      <c r="R2702" s="1">
        <v>-0.01172777677276216</v>
      </c>
      <c r="S2702" s="1">
        <v>0.0008102608517193133</v>
      </c>
      <c r="T2702" s="1">
        <v>0.01508731441727496</v>
      </c>
      <c r="U2702" s="1">
        <v>0.003005204458306876</v>
      </c>
      <c r="V2702" s="1">
        <v>-0.003077063063702812</v>
      </c>
      <c r="W2702" s="1">
        <v>0.009829144596593009</v>
      </c>
      <c r="X2702" s="1">
        <v>0.005139450208866858</v>
      </c>
      <c r="Y2702" s="1">
        <v>0.01274536224489098</v>
      </c>
      <c r="Z2702" s="1">
        <v>0.009758490836542011</v>
      </c>
      <c r="AA2702" s="1">
        <v>-0.008648818096075983</v>
      </c>
      <c r="AB2702" s="1">
        <v>-0.004188568617366717</v>
      </c>
      <c r="AC2702" s="1">
        <v>0.0006260995550035897</v>
      </c>
    </row>
    <row r="2703" spans="1:29">
      <c r="A2703" s="11">
        <v>40417</v>
      </c>
      <c r="B2703" s="1">
        <v>-0.02986520183060948</v>
      </c>
      <c r="C2703" s="1">
        <v>0.01669601234472839</v>
      </c>
      <c r="D2703" s="1">
        <v>-0.008257898475547143</v>
      </c>
      <c r="E2703" s="1">
        <v>-0.01543954667404279</v>
      </c>
      <c r="F2703" s="1">
        <v>-0.008438172891790052</v>
      </c>
      <c r="G2703" s="1">
        <v>0.04031513200814874</v>
      </c>
      <c r="H2703" s="1">
        <v>0.03045588044981784</v>
      </c>
      <c r="I2703" s="1">
        <v>-0.0179953647240515</v>
      </c>
      <c r="J2703" s="1">
        <v>-0.0003048385365360673</v>
      </c>
      <c r="K2703" s="1">
        <v>-0.006399190990676984</v>
      </c>
      <c r="L2703" s="1">
        <v>-0.02015794197186505</v>
      </c>
      <c r="M2703" s="1">
        <v>0.01547076837685646</v>
      </c>
      <c r="N2703" s="1">
        <v>-0.01647341129703039</v>
      </c>
      <c r="O2703" s="1">
        <v>-0.01179105722677176</v>
      </c>
      <c r="P2703" s="1">
        <v>-0.02198242841966502</v>
      </c>
      <c r="Q2703" s="1">
        <v>0.02197898330872383</v>
      </c>
      <c r="R2703" s="1">
        <v>-0.007161876610463969</v>
      </c>
      <c r="S2703" s="1">
        <v>-0.002698360445369752</v>
      </c>
      <c r="T2703" s="1">
        <v>-0.0250336822834174</v>
      </c>
      <c r="U2703" s="1">
        <v>-0.004668223053884812</v>
      </c>
      <c r="V2703" s="1">
        <v>-0.00488213820474892</v>
      </c>
      <c r="W2703" s="1">
        <v>-0.003385732319459933</v>
      </c>
      <c r="X2703" s="1">
        <v>-0.006617097787381288</v>
      </c>
      <c r="Y2703" s="1">
        <v>-0.02635000575261714</v>
      </c>
      <c r="Z2703" s="1">
        <v>0.01653889088542582</v>
      </c>
      <c r="AA2703" s="1">
        <v>0.0007380864972590384</v>
      </c>
      <c r="AB2703" s="1">
        <v>-0.009347422097144564</v>
      </c>
      <c r="AC2703" s="1">
        <v>-0.007128932004695443</v>
      </c>
    </row>
    <row r="2704" spans="1:29">
      <c r="A2704" s="11">
        <v>40420</v>
      </c>
      <c r="B2704" s="1">
        <v>-0.002260854402398427</v>
      </c>
      <c r="C2704" s="1">
        <v>-0.007212808307219043</v>
      </c>
      <c r="D2704" s="1">
        <v>0.008177062743247143</v>
      </c>
      <c r="E2704" s="1">
        <v>0.005612241302243248</v>
      </c>
      <c r="F2704" s="1">
        <v>0.01427131480901411</v>
      </c>
      <c r="G2704" s="1">
        <v>-0.0145073051131217</v>
      </c>
      <c r="H2704" s="1">
        <v>-0.001738358434650755</v>
      </c>
      <c r="I2704" s="1">
        <v>-0.003482532655341153</v>
      </c>
      <c r="J2704" s="1">
        <v>0.01859772940942128</v>
      </c>
      <c r="K2704" s="1">
        <v>-0.00113669032705499</v>
      </c>
      <c r="L2704" s="1">
        <v>-0.003487538493854081</v>
      </c>
      <c r="M2704" s="1">
        <v>0.003290718230564371</v>
      </c>
      <c r="N2704" s="1">
        <v>-0.01178660747021421</v>
      </c>
      <c r="O2704" s="1">
        <v>-0.004004875004289254</v>
      </c>
      <c r="P2704" s="1">
        <v>-0.005312326144318424</v>
      </c>
      <c r="Q2704" s="1">
        <v>0.01968587649469922</v>
      </c>
      <c r="R2704" s="1">
        <v>-0.001737543416365783</v>
      </c>
      <c r="S2704" s="1">
        <v>0.010011065332447</v>
      </c>
      <c r="T2704" s="1">
        <v>0.002004280522841961</v>
      </c>
      <c r="U2704" s="1">
        <v>-0.02113947715222653</v>
      </c>
      <c r="V2704" s="1">
        <v>-0.01266053571591697</v>
      </c>
      <c r="W2704" s="1">
        <v>-0.001273645831755932</v>
      </c>
      <c r="X2704" s="1">
        <v>-0.0009587442388071521</v>
      </c>
      <c r="Y2704" s="1">
        <v>-0.005735621815209591</v>
      </c>
      <c r="Z2704" s="1">
        <v>0.03479370776720025</v>
      </c>
      <c r="AA2704" s="1">
        <v>0.005432093002311733</v>
      </c>
      <c r="AB2704" s="1">
        <v>-0.0004716688918557921</v>
      </c>
      <c r="AC2704" s="1">
        <v>0.002645337303654127</v>
      </c>
    </row>
    <row r="2705" spans="1:29">
      <c r="A2705" s="11">
        <v>40421</v>
      </c>
      <c r="B2705" s="1">
        <v>0.005060632961033429</v>
      </c>
      <c r="C2705" s="1">
        <v>-0.01238935038121036</v>
      </c>
      <c r="D2705" s="1">
        <v>0.01372404374236735</v>
      </c>
      <c r="E2705" s="1">
        <v>-0.004432200499413619</v>
      </c>
      <c r="F2705" s="1">
        <v>0.01310505131906203</v>
      </c>
      <c r="G2705" s="1">
        <v>0.0212681457929611</v>
      </c>
      <c r="H2705" s="1">
        <v>0.00587776027341036</v>
      </c>
      <c r="I2705" s="1">
        <v>0.001196134329382481</v>
      </c>
      <c r="J2705" s="1">
        <v>-0.003891124985431427</v>
      </c>
      <c r="K2705" s="1">
        <v>0.00322390279834206</v>
      </c>
      <c r="L2705" s="1">
        <v>0.004962430654713135</v>
      </c>
      <c r="M2705" s="1">
        <v>-0.001093551643200574</v>
      </c>
      <c r="N2705" s="1">
        <v>0.02416803163580061</v>
      </c>
      <c r="O2705" s="1">
        <v>0.02847320811588028</v>
      </c>
      <c r="P2705" s="1">
        <v>0.03245666935958336</v>
      </c>
      <c r="Q2705" s="1">
        <v>-0.004872738954097122</v>
      </c>
      <c r="R2705" s="1">
        <v>-0.03032855753325292</v>
      </c>
      <c r="S2705" s="1">
        <v>0.0002675962399527609</v>
      </c>
      <c r="T2705" s="1">
        <v>-0.0120001473728294</v>
      </c>
      <c r="U2705" s="1">
        <v>-0.009439461639326185</v>
      </c>
      <c r="V2705" s="1">
        <v>0.006625648857037314</v>
      </c>
      <c r="W2705" s="1">
        <v>0.02465968553343911</v>
      </c>
      <c r="X2705" s="1">
        <v>0.02071015650048791</v>
      </c>
      <c r="Y2705" s="1">
        <v>-0.006784659653230718</v>
      </c>
      <c r="Z2705" s="1">
        <v>-0.009850438404528816</v>
      </c>
      <c r="AA2705" s="1">
        <v>-0.02232756364560162</v>
      </c>
      <c r="AB2705" s="1">
        <v>0</v>
      </c>
      <c r="AC2705" s="1">
        <v>0.00565337683499556</v>
      </c>
    </row>
    <row r="2706" spans="1:29">
      <c r="A2706" s="11">
        <v>40422</v>
      </c>
      <c r="B2706" s="1">
        <v>0.01762296947713571</v>
      </c>
      <c r="C2706" s="1">
        <v>0.02292289886907861</v>
      </c>
      <c r="D2706" s="1">
        <v>0.003000361901698501</v>
      </c>
      <c r="E2706" s="1">
        <v>0.007089814268880446</v>
      </c>
      <c r="F2706" s="1">
        <v>0.003004933873016036</v>
      </c>
      <c r="G2706" s="1">
        <v>0.007525580240615115</v>
      </c>
      <c r="H2706" s="1">
        <v>0.01731407162665666</v>
      </c>
      <c r="I2706" s="1">
        <v>0.007028277726156107</v>
      </c>
      <c r="J2706" s="1">
        <v>0.04717541756522836</v>
      </c>
      <c r="K2706" s="1">
        <v>0.007750418737941134</v>
      </c>
      <c r="L2706" s="1">
        <v>0.02295606792727289</v>
      </c>
      <c r="M2706" s="1">
        <v>0.03113206276629432</v>
      </c>
      <c r="N2706" s="1">
        <v>0</v>
      </c>
      <c r="O2706" s="1">
        <v>0.00550505020235903</v>
      </c>
      <c r="P2706" s="1">
        <v>-0.01074427135716038</v>
      </c>
      <c r="Q2706" s="1">
        <v>0.001009373768722011</v>
      </c>
      <c r="R2706" s="1">
        <v>0.01849430165664145</v>
      </c>
      <c r="S2706" s="1">
        <v>0.006963107731899676</v>
      </c>
      <c r="T2706" s="1">
        <v>0.003651115694681684</v>
      </c>
      <c r="U2706" s="1">
        <v>0.004331534216815314</v>
      </c>
      <c r="V2706" s="1">
        <v>-0.006723841925284302</v>
      </c>
      <c r="W2706" s="1">
        <v>0.02074696682188915</v>
      </c>
      <c r="X2706" s="1">
        <v>0.000395815785393383</v>
      </c>
      <c r="Y2706" s="1">
        <v>0.01358003470787539</v>
      </c>
      <c r="Z2706" s="1">
        <v>0.02917533413880258</v>
      </c>
      <c r="AA2706" s="1">
        <v>0.00840831019532251</v>
      </c>
      <c r="AB2706" s="1">
        <v>0.02517320853285776</v>
      </c>
      <c r="AC2706" s="1">
        <v>0.008244548085104775</v>
      </c>
    </row>
    <row r="2707" spans="1:29">
      <c r="A2707" s="11">
        <v>40423</v>
      </c>
      <c r="B2707" s="1">
        <v>0.02507198985596659</v>
      </c>
      <c r="C2707" s="1">
        <v>0.0003848886938553342</v>
      </c>
      <c r="D2707" s="1">
        <v>-0.001289031134393381</v>
      </c>
      <c r="E2707" s="1">
        <v>-0.0001632039055403656</v>
      </c>
      <c r="F2707" s="1">
        <v>0.006430202371640492</v>
      </c>
      <c r="G2707" s="1">
        <v>0.008931637498357681</v>
      </c>
      <c r="H2707" s="1">
        <v>-0.01043991313986259</v>
      </c>
      <c r="I2707" s="1">
        <v>0.01777364528216063</v>
      </c>
      <c r="J2707" s="1">
        <v>-0.003443447082279172</v>
      </c>
      <c r="K2707" s="1">
        <v>0.01256818687065309</v>
      </c>
      <c r="L2707" s="1">
        <v>-0.008338638567765178</v>
      </c>
      <c r="M2707" s="1">
        <v>0.000825786071187995</v>
      </c>
      <c r="N2707" s="1">
        <v>0.01409771813057792</v>
      </c>
      <c r="O2707" s="1">
        <v>-0.006189103354875436</v>
      </c>
      <c r="P2707" s="1">
        <v>0</v>
      </c>
      <c r="Q2707" s="1">
        <v>-0.01310750384706794</v>
      </c>
      <c r="R2707" s="1">
        <v>0.001335098078358854</v>
      </c>
      <c r="S2707" s="1">
        <v>0.01968101024193025</v>
      </c>
      <c r="T2707" s="1">
        <v>-0.006267066347892536</v>
      </c>
      <c r="U2707" s="1">
        <v>0.004600260274061574</v>
      </c>
      <c r="V2707" s="1">
        <v>-0.009882390264905117</v>
      </c>
      <c r="W2707" s="1">
        <v>-0.00487808754890029</v>
      </c>
      <c r="X2707" s="1">
        <v>0.006134039584029694</v>
      </c>
      <c r="Y2707" s="1">
        <v>0.01755435564239116</v>
      </c>
      <c r="Z2707" s="1">
        <v>0.01133956618988363</v>
      </c>
      <c r="AA2707" s="1">
        <v>0.01491750544406534</v>
      </c>
      <c r="AB2707" s="1">
        <v>-0.008134020217733462</v>
      </c>
      <c r="AC2707" s="1">
        <v>-0.0002477297605297801</v>
      </c>
    </row>
    <row r="2708" spans="1:29">
      <c r="A2708" s="11">
        <v>40424</v>
      </c>
      <c r="B2708" s="1">
        <v>-0.00605170176202563</v>
      </c>
      <c r="C2708" s="1">
        <v>-0.01553273750011774</v>
      </c>
      <c r="D2708" s="1">
        <v>0.001680213372229122</v>
      </c>
      <c r="E2708" s="1">
        <v>0.008208558004837663</v>
      </c>
      <c r="F2708" s="1">
        <v>0.009075418591443674</v>
      </c>
      <c r="G2708" s="1">
        <v>-0.004974619019827875</v>
      </c>
      <c r="H2708" s="1">
        <v>0.004132637204680156</v>
      </c>
      <c r="I2708" s="1">
        <v>0.002971468422910739</v>
      </c>
      <c r="J2708" s="1">
        <v>-0.01842789230549879</v>
      </c>
      <c r="K2708" s="1">
        <v>0.01111504945218011</v>
      </c>
      <c r="L2708" s="1">
        <v>0.008881127062699834</v>
      </c>
      <c r="M2708" s="1">
        <v>0.00106031418320196</v>
      </c>
      <c r="N2708" s="1">
        <v>-0.008764037476900466</v>
      </c>
      <c r="O2708" s="1">
        <v>0.007026291105757476</v>
      </c>
      <c r="P2708" s="1">
        <v>-0.004826862917785557</v>
      </c>
      <c r="Q2708" s="1">
        <v>0.01331939273934601</v>
      </c>
      <c r="R2708" s="1">
        <v>-0.01253392355029037</v>
      </c>
      <c r="S2708" s="1">
        <v>-0.001825906049778614</v>
      </c>
      <c r="T2708" s="1">
        <v>0.005182842452299052</v>
      </c>
      <c r="U2708" s="1">
        <v>-0.0003575176496024568</v>
      </c>
      <c r="V2708" s="1">
        <v>-0.004731317902908705</v>
      </c>
      <c r="W2708" s="1">
        <v>-0.002042395211422909</v>
      </c>
      <c r="X2708" s="1">
        <v>-0.00314661310160036</v>
      </c>
      <c r="Y2708" s="1">
        <v>-0.008050707647891842</v>
      </c>
      <c r="Z2708" s="1">
        <v>-0.005698103874053673</v>
      </c>
      <c r="AA2708" s="1">
        <v>-0.0007332268877582315</v>
      </c>
      <c r="AB2708" s="1">
        <v>-0.01887653797092825</v>
      </c>
      <c r="AC2708" s="1">
        <v>-0.005329217753187954</v>
      </c>
    </row>
    <row r="2709" spans="1:29">
      <c r="A2709" s="11">
        <v>40427</v>
      </c>
      <c r="B2709" s="1">
        <v>0.01087217120657025</v>
      </c>
      <c r="C2709" s="1">
        <v>-0.004759173769235181</v>
      </c>
      <c r="D2709" s="1">
        <v>0.01220396748447916</v>
      </c>
      <c r="E2709" s="1">
        <v>0.009281866215513634</v>
      </c>
      <c r="F2709" s="1">
        <v>0.02913988777243515</v>
      </c>
      <c r="G2709" s="1">
        <v>0.002558720903536482</v>
      </c>
      <c r="H2709" s="1">
        <v>0.01408159789810659</v>
      </c>
      <c r="I2709" s="1">
        <v>0.004717424137334225</v>
      </c>
      <c r="J2709" s="1">
        <v>0.04986791879241625</v>
      </c>
      <c r="K2709" s="1">
        <v>-0.004580417769511458</v>
      </c>
      <c r="L2709" s="1">
        <v>0.01951431227977474</v>
      </c>
      <c r="M2709" s="1">
        <v>0.001295060971955531</v>
      </c>
      <c r="N2709" s="1">
        <v>0.0109756701135082</v>
      </c>
      <c r="O2709" s="1">
        <v>0.005708054055657996</v>
      </c>
      <c r="P2709" s="1">
        <v>0.009700694015656097</v>
      </c>
      <c r="Q2709" s="1">
        <v>0.008737448127616565</v>
      </c>
      <c r="R2709" s="1">
        <v>0.02911320288046726</v>
      </c>
      <c r="S2709" s="1">
        <v>0.02221062349024239</v>
      </c>
      <c r="T2709" s="1">
        <v>0.03090057721368566</v>
      </c>
      <c r="U2709" s="1">
        <v>0.02125816394107805</v>
      </c>
      <c r="V2709" s="1">
        <v>0.0020000609389077</v>
      </c>
      <c r="W2709" s="1">
        <v>0.008186671007953894</v>
      </c>
      <c r="X2709" s="1">
        <v>0.02096173479600028</v>
      </c>
      <c r="Y2709" s="1">
        <v>0.02522785643227343</v>
      </c>
      <c r="Z2709" s="1">
        <v>0.06423893005114922</v>
      </c>
      <c r="AA2709" s="1">
        <v>0.01068996899569497</v>
      </c>
      <c r="AB2709" s="1">
        <v>0.01119697943444731</v>
      </c>
      <c r="AC2709" s="1">
        <v>0.009843281864818643</v>
      </c>
    </row>
    <row r="2710" spans="1:29">
      <c r="A2710" s="11">
        <v>40428</v>
      </c>
      <c r="B2710" s="1">
        <v>0.002043824622236068</v>
      </c>
      <c r="C2710" s="1">
        <v>-0.006550647147007593</v>
      </c>
      <c r="D2710" s="1">
        <v>0.01991075509520712</v>
      </c>
      <c r="E2710" s="1">
        <v>0.009841799411334451</v>
      </c>
      <c r="F2710" s="1">
        <v>0.0009786647491178968</v>
      </c>
      <c r="G2710" s="1">
        <v>-0.00424069529615112</v>
      </c>
      <c r="H2710" s="1">
        <v>-0.00534082571887573</v>
      </c>
      <c r="I2710" s="1">
        <v>-0.002358973416468069</v>
      </c>
      <c r="J2710" s="1">
        <v>0.009779472881793483</v>
      </c>
      <c r="K2710" s="1">
        <v>-0.003681335684103448</v>
      </c>
      <c r="L2710" s="1">
        <v>0.01175980178856495</v>
      </c>
      <c r="M2710" s="1">
        <v>0.002351408978228164</v>
      </c>
      <c r="N2710" s="1">
        <v>0.002412425686909803</v>
      </c>
      <c r="O2710" s="1">
        <v>-0.007883379951038161</v>
      </c>
      <c r="P2710" s="1">
        <v>0.0004005515551845917</v>
      </c>
      <c r="Q2710" s="1">
        <v>0.002184293802553583</v>
      </c>
      <c r="R2710" s="1">
        <v>0.01012964301587838</v>
      </c>
      <c r="S2710" s="1">
        <v>0.010736288296052</v>
      </c>
      <c r="T2710" s="1">
        <v>-0.007712344368472235</v>
      </c>
      <c r="U2710" s="1">
        <v>-0.0009812989516445603</v>
      </c>
      <c r="V2710" s="1">
        <v>-0.003326494259270563</v>
      </c>
      <c r="W2710" s="1">
        <v>0.03694669370433434</v>
      </c>
      <c r="X2710" s="1">
        <v>0.004009616442683273</v>
      </c>
      <c r="Y2710" s="1">
        <v>-0.009398156657847045</v>
      </c>
      <c r="Z2710" s="1">
        <v>0.001215873124730038</v>
      </c>
      <c r="AA2710" s="1">
        <v>-0.008679214615434638</v>
      </c>
      <c r="AB2710" s="1">
        <v>-0.00327513218265707</v>
      </c>
      <c r="AC2710" s="1">
        <v>0.007402755927516047</v>
      </c>
    </row>
    <row r="2711" spans="1:29">
      <c r="A2711" s="11">
        <v>40429</v>
      </c>
      <c r="B2711" s="1">
        <v>-0.01162824161928455</v>
      </c>
      <c r="C2711" s="1">
        <v>0.01706390043564565</v>
      </c>
      <c r="D2711" s="1">
        <v>0.1368185530016495</v>
      </c>
      <c r="E2711" s="1">
        <v>-0.007189450181527279</v>
      </c>
      <c r="F2711" s="1">
        <v>-0.01892789212921997</v>
      </c>
      <c r="G2711" s="1">
        <v>-0.00173515007409486</v>
      </c>
      <c r="H2711" s="1">
        <v>0.002792099288672967</v>
      </c>
      <c r="I2711" s="1">
        <v>-0.008867256241621213</v>
      </c>
      <c r="J2711" s="1">
        <v>0.003320721978549823</v>
      </c>
      <c r="K2711" s="1">
        <v>0.01330135505191232</v>
      </c>
      <c r="L2711" s="1">
        <v>0.005043931084199649</v>
      </c>
      <c r="M2711" s="1">
        <v>0.001088668264292991</v>
      </c>
      <c r="N2711" s="1">
        <v>-0.01143192555155947</v>
      </c>
      <c r="O2711" s="1">
        <v>0.009535055205812215</v>
      </c>
      <c r="P2711" s="1">
        <v>0.008403335416371949</v>
      </c>
      <c r="Q2711" s="1">
        <v>0.001366626136169113</v>
      </c>
      <c r="R2711" s="1">
        <v>-0.002805881616213091</v>
      </c>
      <c r="S2711" s="1">
        <v>0.004805188499540591</v>
      </c>
      <c r="T2711" s="1">
        <v>0.02074355875078915</v>
      </c>
      <c r="U2711" s="1">
        <v>-0.008699448267505905</v>
      </c>
      <c r="V2711" s="1">
        <v>0.01805249641434048</v>
      </c>
      <c r="W2711" s="1">
        <v>-0.003523788246374671</v>
      </c>
      <c r="X2711" s="1">
        <v>-0.00601441445205575</v>
      </c>
      <c r="Y2711" s="1">
        <v>0.003109867867400196</v>
      </c>
      <c r="Z2711" s="1">
        <v>0.007286582088192661</v>
      </c>
      <c r="AA2711" s="1">
        <v>-0.01381537504004748</v>
      </c>
      <c r="AB2711" s="1">
        <v>-0.01392586052395761</v>
      </c>
      <c r="AC2711" s="1">
        <v>0.005633425901470313</v>
      </c>
    </row>
    <row r="2712" spans="1:29">
      <c r="A2712" s="11">
        <v>40430</v>
      </c>
      <c r="B2712" s="1">
        <v>-0.00133912143424697</v>
      </c>
      <c r="C2712" s="1">
        <v>-0.008125006939953661</v>
      </c>
      <c r="D2712" s="1">
        <v>-0.0003107139313225371</v>
      </c>
      <c r="E2712" s="1">
        <v>-0.01351794025193964</v>
      </c>
      <c r="F2712" s="1">
        <v>-0.0008187115356281804</v>
      </c>
      <c r="G2712" s="1">
        <v>-0.00363414225358949</v>
      </c>
      <c r="H2712" s="1">
        <v>-0.01135152264011019</v>
      </c>
      <c r="I2712" s="1">
        <v>0.02993673285646126</v>
      </c>
      <c r="J2712" s="1">
        <v>0.006066955104084837</v>
      </c>
      <c r="K2712" s="1">
        <v>0.01750219656638552</v>
      </c>
      <c r="L2712" s="1">
        <v>0.005417521112049739</v>
      </c>
      <c r="M2712" s="1">
        <v>-0.008700981230333804</v>
      </c>
      <c r="N2712" s="1">
        <v>-0.01186851317230897</v>
      </c>
      <c r="O2712" s="1">
        <v>0.03203460406210024</v>
      </c>
      <c r="P2712" s="1">
        <v>-0.01190473564453742</v>
      </c>
      <c r="Q2712" s="1">
        <v>0.01152577085245166</v>
      </c>
      <c r="R2712" s="1">
        <v>-0.001094129240234554</v>
      </c>
      <c r="S2712" s="1">
        <v>0.006040669328818637</v>
      </c>
      <c r="T2712" s="1">
        <v>0.03043975106298036</v>
      </c>
      <c r="U2712" s="1">
        <v>0.005449713379971133</v>
      </c>
      <c r="V2712" s="1">
        <v>0.003132054638775195</v>
      </c>
      <c r="W2712" s="1">
        <v>0.004322098211062553</v>
      </c>
      <c r="X2712" s="1">
        <v>-0.01747515833215563</v>
      </c>
      <c r="Y2712" s="1">
        <v>-0.0111062181818643</v>
      </c>
      <c r="Z2712" s="1">
        <v>0.02247678832666011</v>
      </c>
      <c r="AA2712" s="1">
        <v>-0.003831474954924641</v>
      </c>
      <c r="AB2712" s="1">
        <v>-0.01174231528340708</v>
      </c>
      <c r="AC2712" s="1">
        <v>-0.006210745014114671</v>
      </c>
    </row>
    <row r="2713" spans="1:29">
      <c r="A2713" s="11">
        <v>40434</v>
      </c>
      <c r="B2713" s="1">
        <v>0.03392764399170334</v>
      </c>
      <c r="C2713" s="1">
        <v>0.001998020317968807</v>
      </c>
      <c r="D2713" s="1">
        <v>-0.02144637667777993</v>
      </c>
      <c r="E2713" s="1">
        <v>-0.003099542367815067</v>
      </c>
      <c r="F2713" s="1">
        <v>0.03224099055252694</v>
      </c>
      <c r="G2713" s="1">
        <v>-0.02331197741984958</v>
      </c>
      <c r="H2713" s="1">
        <v>0.01993105711294008</v>
      </c>
      <c r="I2713" s="1">
        <v>0.01674950358130767</v>
      </c>
      <c r="J2713" s="1">
        <v>0.04742322011315214</v>
      </c>
      <c r="K2713" s="1">
        <v>0.0003585757724802185</v>
      </c>
      <c r="L2713" s="1">
        <v>0.01447329787416129</v>
      </c>
      <c r="M2713" s="1">
        <v>0.02109001842080294</v>
      </c>
      <c r="N2713" s="1">
        <v>0.005235612407470835</v>
      </c>
      <c r="O2713" s="1">
        <v>0.01410933120374658</v>
      </c>
      <c r="P2713" s="1">
        <v>-0.00682721958090704</v>
      </c>
      <c r="Q2713" s="1">
        <v>0.01946940350660809</v>
      </c>
      <c r="R2713" s="1">
        <v>0.03541803655999498</v>
      </c>
      <c r="S2713" s="1">
        <v>0.006254719040874601</v>
      </c>
      <c r="T2713" s="1">
        <v>0.05512646715976866</v>
      </c>
      <c r="U2713" s="1">
        <v>0.01576677317051312</v>
      </c>
      <c r="V2713" s="1">
        <v>0.005127318642335288</v>
      </c>
      <c r="W2713" s="1">
        <v>-0.01447578247415404</v>
      </c>
      <c r="X2713" s="1">
        <v>0.01197227830312997</v>
      </c>
      <c r="Y2713" s="1">
        <v>0.01210401123969107</v>
      </c>
      <c r="Z2713" s="1">
        <v>0.01322343661778946</v>
      </c>
      <c r="AA2713" s="1">
        <v>0.00877636774002255</v>
      </c>
      <c r="AB2713" s="1">
        <v>0.03773272347937384</v>
      </c>
      <c r="AC2713" s="1">
        <v>-0.01176471118139644</v>
      </c>
    </row>
    <row r="2714" spans="1:29">
      <c r="A2714" s="11">
        <v>40435</v>
      </c>
      <c r="B2714" s="1">
        <v>7.02101965630586E-05</v>
      </c>
      <c r="C2714" s="1">
        <v>0.02359432152971741</v>
      </c>
      <c r="D2714" s="1">
        <v>-0.05124402216568424</v>
      </c>
      <c r="E2714" s="1">
        <v>0.01603662558222552</v>
      </c>
      <c r="F2714" s="1">
        <v>0.009076578401821633</v>
      </c>
      <c r="G2714" s="1">
        <v>0.005845221234818565</v>
      </c>
      <c r="H2714" s="1">
        <v>-0.0125321077413254</v>
      </c>
      <c r="I2714" s="1">
        <v>0.02267291296883633</v>
      </c>
      <c r="J2714" s="1">
        <v>-0.02407761892162463</v>
      </c>
      <c r="K2714" s="1">
        <v>-0.003582223606340418</v>
      </c>
      <c r="L2714" s="1">
        <v>0.01317724193463787</v>
      </c>
      <c r="M2714" s="1">
        <v>0.04691976856703417</v>
      </c>
      <c r="N2714" s="1">
        <v>0.01225485461829456</v>
      </c>
      <c r="O2714" s="1">
        <v>0.009175108801139586</v>
      </c>
      <c r="P2714" s="1">
        <v>0.01051345420500471</v>
      </c>
      <c r="Q2714" s="1">
        <v>0.01009136561713575</v>
      </c>
      <c r="R2714" s="1">
        <v>-0.004382943264058969</v>
      </c>
      <c r="S2714" s="1">
        <v>-0.004972613144700211</v>
      </c>
      <c r="T2714" s="1">
        <v>-0.01238688529052712</v>
      </c>
      <c r="U2714" s="1">
        <v>0.01254259452291984</v>
      </c>
      <c r="V2714" s="1">
        <v>-0.004588018622012968</v>
      </c>
      <c r="W2714" s="1">
        <v>-0.01627625735408578</v>
      </c>
      <c r="X2714" s="1">
        <v>0.02745856555350579</v>
      </c>
      <c r="Y2714" s="1">
        <v>-0.008430275921472496</v>
      </c>
      <c r="Z2714" s="1">
        <v>-0.00764764106946958</v>
      </c>
      <c r="AA2714" s="1">
        <v>0.0416368175188826</v>
      </c>
      <c r="AB2714" s="1">
        <v>-0.01237827648050749</v>
      </c>
      <c r="AC2714" s="1">
        <v>0.03645836419349346</v>
      </c>
    </row>
    <row r="2715" spans="1:29">
      <c r="A2715" s="11">
        <v>40436</v>
      </c>
      <c r="B2715" s="1">
        <v>0.03063862308555754</v>
      </c>
      <c r="C2715" s="1">
        <v>-0.003960907980694706</v>
      </c>
      <c r="D2715" s="1">
        <v>-0.005133366370358217</v>
      </c>
      <c r="E2715" s="1">
        <v>-0.009341276646683716</v>
      </c>
      <c r="F2715" s="1">
        <v>0.005164574670656341</v>
      </c>
      <c r="G2715" s="1">
        <v>-0.02272074754855302</v>
      </c>
      <c r="H2715" s="1">
        <v>0.03990121520149126</v>
      </c>
      <c r="I2715" s="1">
        <v>0.0176720385134097</v>
      </c>
      <c r="J2715" s="1">
        <v>0.01877200098801923</v>
      </c>
      <c r="K2715" s="1">
        <v>-0.000359667505548944</v>
      </c>
      <c r="L2715" s="1">
        <v>0.02596133522636301</v>
      </c>
      <c r="M2715" s="1">
        <v>-0.003307123503973441</v>
      </c>
      <c r="N2715" s="1">
        <v>0.01483040808880398</v>
      </c>
      <c r="O2715" s="1">
        <v>0.007675591283835992</v>
      </c>
      <c r="P2715" s="1">
        <v>0.008403335416371949</v>
      </c>
      <c r="Q2715" s="1">
        <v>0.007627544961352317</v>
      </c>
      <c r="R2715" s="1">
        <v>0.02605886851406658</v>
      </c>
      <c r="S2715" s="1">
        <v>0.02073957843274932</v>
      </c>
      <c r="T2715" s="1">
        <v>-0.01583801532676743</v>
      </c>
      <c r="U2715" s="1">
        <v>0.03832446020182712</v>
      </c>
      <c r="V2715" s="1">
        <v>0.03404036752381523</v>
      </c>
      <c r="W2715" s="1">
        <v>-0.005246275195018524</v>
      </c>
      <c r="X2715" s="1">
        <v>-0.02899923272705085</v>
      </c>
      <c r="Y2715" s="1">
        <v>0.003400715967114776</v>
      </c>
      <c r="Z2715" s="1">
        <v>0.01139196289664479</v>
      </c>
      <c r="AA2715" s="1">
        <v>0.007739688603884742</v>
      </c>
      <c r="AB2715" s="1">
        <v>0.01206341673374767</v>
      </c>
      <c r="AC2715" s="1">
        <v>0.02428806945209128</v>
      </c>
    </row>
    <row r="2716" spans="1:29">
      <c r="A2716" s="11">
        <v>40437</v>
      </c>
      <c r="B2716" s="1">
        <v>0.01006821054452023</v>
      </c>
      <c r="C2716" s="1">
        <v>-0.01531936894866137</v>
      </c>
      <c r="D2716" s="1">
        <v>-0.02759374545683446</v>
      </c>
      <c r="E2716" s="1">
        <v>-0.006665458312407391</v>
      </c>
      <c r="F2716" s="1">
        <v>-0.006464937565343942</v>
      </c>
      <c r="G2716" s="1">
        <v>0.01949122764766709</v>
      </c>
      <c r="H2716" s="1">
        <v>-0.02709697291558577</v>
      </c>
      <c r="I2716" s="1">
        <v>0.008356374627610297</v>
      </c>
      <c r="J2716" s="1">
        <v>-0.0202683074373774</v>
      </c>
      <c r="K2716" s="1">
        <v>0.0001797958332110383</v>
      </c>
      <c r="L2716" s="1">
        <v>-0.02846539418064786</v>
      </c>
      <c r="M2716" s="1">
        <v>-0.01510299261044223</v>
      </c>
      <c r="N2716" s="1">
        <v>-0.001491071465879013</v>
      </c>
      <c r="O2716" s="1">
        <v>-0.002292488565830086</v>
      </c>
      <c r="P2716" s="1">
        <v>-0.02460315353852138</v>
      </c>
      <c r="Q2716" s="1">
        <v>-0.005117248872254176</v>
      </c>
      <c r="R2716" s="1">
        <v>-0.01336416267809082</v>
      </c>
      <c r="S2716" s="1">
        <v>-0.01077116973128722</v>
      </c>
      <c r="T2716" s="1">
        <v>0.01127329282328993</v>
      </c>
      <c r="U2716" s="1">
        <v>-0.001779597371644237</v>
      </c>
      <c r="V2716" s="1">
        <v>0.01810724282448284</v>
      </c>
      <c r="W2716" s="1">
        <v>-0.008924740145504595</v>
      </c>
      <c r="X2716" s="1">
        <v>0.004099331388077276</v>
      </c>
      <c r="Y2716" s="1">
        <v>-0.00157635646835641</v>
      </c>
      <c r="Z2716" s="1">
        <v>-0.01383114463881341</v>
      </c>
      <c r="AA2716" s="1">
        <v>-0.00433591926374377</v>
      </c>
      <c r="AB2716" s="1">
        <v>-0.002941057415963622</v>
      </c>
      <c r="AC2716" s="1">
        <v>-0.01074622527607749</v>
      </c>
    </row>
    <row r="2717" spans="1:29">
      <c r="A2717" s="11">
        <v>40438</v>
      </c>
      <c r="B2717" s="1">
        <v>0.01461435909326014</v>
      </c>
      <c r="C2717" s="1">
        <v>0.01410119221492678</v>
      </c>
      <c r="D2717" s="1">
        <v>-0.01199701523149266</v>
      </c>
      <c r="E2717" s="1">
        <v>0.01112904830179939</v>
      </c>
      <c r="F2717" s="1">
        <v>0.01154163476072756</v>
      </c>
      <c r="G2717" s="1">
        <v>-0.01016686761479513</v>
      </c>
      <c r="H2717" s="1">
        <v>0.02126079751445253</v>
      </c>
      <c r="I2717" s="1">
        <v>0.002212667875370222</v>
      </c>
      <c r="J2717" s="1">
        <v>0.01585156205302285</v>
      </c>
      <c r="K2717" s="1">
        <v>0.01330455201845071</v>
      </c>
      <c r="L2717" s="1">
        <v>0.001416252200845625</v>
      </c>
      <c r="M2717" s="1">
        <v>-0.004414586923764729</v>
      </c>
      <c r="N2717" s="1">
        <v>0.005674896590358802</v>
      </c>
      <c r="O2717" s="1">
        <v>0.008079184640103154</v>
      </c>
      <c r="P2717" s="1">
        <v>0.01952811564692403</v>
      </c>
      <c r="Q2717" s="1">
        <v>-0.001786059171992593</v>
      </c>
      <c r="R2717" s="1">
        <v>0.02699047169204505</v>
      </c>
      <c r="S2717" s="1">
        <v>-0.001979673577109042</v>
      </c>
      <c r="T2717" s="1">
        <v>-0.0006625412594694069</v>
      </c>
      <c r="U2717" s="1">
        <v>-0.005348221001567732</v>
      </c>
      <c r="V2717" s="1">
        <v>0.01930809321229643</v>
      </c>
      <c r="W2717" s="1">
        <v>0.00409337255410791</v>
      </c>
      <c r="X2717" s="1">
        <v>0.006512374393185194</v>
      </c>
      <c r="Y2717" s="1">
        <v>-0.001657875278399223</v>
      </c>
      <c r="Z2717" s="1">
        <v>0.01587305947352458</v>
      </c>
      <c r="AA2717" s="1">
        <v>0.02936000408622097</v>
      </c>
      <c r="AB2717" s="1">
        <v>0.009315284071928165</v>
      </c>
      <c r="AC2717" s="1">
        <v>-0.007556974588897147</v>
      </c>
    </row>
    <row r="2718" spans="1:29">
      <c r="A2718" s="11">
        <v>40441</v>
      </c>
      <c r="B2718" s="1">
        <v>0.0267841232166568</v>
      </c>
      <c r="C2718" s="1">
        <v>0.04733014566699412</v>
      </c>
      <c r="D2718" s="1">
        <v>0.01798017925777962</v>
      </c>
      <c r="E2718" s="1">
        <v>0.0228233064156087</v>
      </c>
      <c r="F2718" s="1">
        <v>-0.003216609166919349</v>
      </c>
      <c r="G2718" s="1">
        <v>-0.002005185676544508</v>
      </c>
      <c r="H2718" s="1">
        <v>-0.0007285709015543151</v>
      </c>
      <c r="I2718" s="1">
        <v>0.01899512096672962</v>
      </c>
      <c r="J2718" s="1">
        <v>0.02591905127284333</v>
      </c>
      <c r="K2718" s="1">
        <v>0.04045414959886151</v>
      </c>
      <c r="L2718" s="1">
        <v>0.01294512918178881</v>
      </c>
      <c r="M2718" s="1">
        <v>0.02940481498491687</v>
      </c>
      <c r="N2718" s="1">
        <v>0.04930216915179497</v>
      </c>
      <c r="O2718" s="1">
        <v>0.01147087766905752</v>
      </c>
      <c r="P2718" s="1">
        <v>0.01197124177188669</v>
      </c>
      <c r="Q2718" s="1">
        <v>0.00497387941297367</v>
      </c>
      <c r="R2718" s="1">
        <v>0.01367600200083707</v>
      </c>
      <c r="S2718" s="1">
        <v>0.0181007862603102</v>
      </c>
      <c r="T2718" s="1">
        <v>0.005222047068822677</v>
      </c>
      <c r="U2718" s="1">
        <v>0.01360865131433919</v>
      </c>
      <c r="V2718" s="1">
        <v>0.001467442979296019</v>
      </c>
      <c r="W2718" s="1">
        <v>0.01549127078248946</v>
      </c>
      <c r="X2718" s="1">
        <v>0.02119747586255238</v>
      </c>
      <c r="Y2718" s="1">
        <v>-0.0003163253853917247</v>
      </c>
      <c r="Z2718" s="1">
        <v>0.02182540372313335</v>
      </c>
      <c r="AA2718" s="1">
        <v>-0.006666115779074611</v>
      </c>
      <c r="AB2718" s="1">
        <v>0.03291821164989539</v>
      </c>
      <c r="AC2718" s="1">
        <v>0.000237885339266386</v>
      </c>
    </row>
    <row r="2719" spans="1:29">
      <c r="A2719" s="11">
        <v>40442</v>
      </c>
      <c r="B2719" s="1">
        <v>-0.010408049956243</v>
      </c>
      <c r="C2719" s="1">
        <v>-0.01022246793410087</v>
      </c>
      <c r="D2719" s="1">
        <v>-0.00298182566999583</v>
      </c>
      <c r="E2719" s="1">
        <v>0.01788224017127193</v>
      </c>
      <c r="F2719" s="1">
        <v>0.01280513466079802</v>
      </c>
      <c r="G2719" s="1">
        <v>-0.01262920218350982</v>
      </c>
      <c r="H2719" s="1">
        <v>-0.0007291626255979677</v>
      </c>
      <c r="I2719" s="1">
        <v>0.01003608489112495</v>
      </c>
      <c r="J2719" s="1">
        <v>-0.01211655679921919</v>
      </c>
      <c r="K2719" s="1">
        <v>0.005969187668709131</v>
      </c>
      <c r="L2719" s="1">
        <v>0.01680193437467925</v>
      </c>
      <c r="M2719" s="1">
        <v>-0.006234210217957226</v>
      </c>
      <c r="N2719" s="1">
        <v>-0.02264364511452943</v>
      </c>
      <c r="O2719" s="1">
        <v>-0.003634996997490147</v>
      </c>
      <c r="P2719" s="1">
        <v>0.04219240270182967</v>
      </c>
      <c r="Q2719" s="1">
        <v>-0.0002488935415887461</v>
      </c>
      <c r="R2719" s="1">
        <v>-0.006001664967984377</v>
      </c>
      <c r="S2719" s="1">
        <v>0.001461274810945712</v>
      </c>
      <c r="T2719" s="1">
        <v>-0.003265110836684126</v>
      </c>
      <c r="U2719" s="1">
        <v>0.02167794149020374</v>
      </c>
      <c r="V2719" s="1">
        <v>0.02871825242738812</v>
      </c>
      <c r="W2719" s="1">
        <v>-0.01645927904337552</v>
      </c>
      <c r="X2719" s="1">
        <v>0.02189225682953833</v>
      </c>
      <c r="Y2719" s="1">
        <v>0.03199660881380795</v>
      </c>
      <c r="Z2719" s="1">
        <v>-0.004288289970659775</v>
      </c>
      <c r="AA2719" s="1">
        <v>-0.007245584783054038</v>
      </c>
      <c r="AB2719" s="1">
        <v>0.009084067909757021</v>
      </c>
      <c r="AC2719" s="1">
        <v>0.03556556466843874</v>
      </c>
    </row>
    <row r="2720" spans="1:29">
      <c r="A2720" s="11">
        <v>40443</v>
      </c>
      <c r="B2720" s="1">
        <v>-0.0006861530084446565</v>
      </c>
      <c r="C2720" s="1">
        <v>-0.007998118232166673</v>
      </c>
      <c r="D2720" s="1">
        <v>-0.001380478253056538</v>
      </c>
      <c r="E2720" s="1">
        <v>-0.005752441680631382</v>
      </c>
      <c r="F2720" s="1">
        <v>0.004796113899358412</v>
      </c>
      <c r="G2720" s="1">
        <v>-0.0254568279784918</v>
      </c>
      <c r="H2720" s="1">
        <v>-0.007192713470371093</v>
      </c>
      <c r="I2720" s="1">
        <v>0.004411628921856758</v>
      </c>
      <c r="J2720" s="1">
        <v>-0.009655548725352681</v>
      </c>
      <c r="K2720" s="1">
        <v>0.01034047881881617</v>
      </c>
      <c r="L2720" s="1">
        <v>-0.01466088392685538</v>
      </c>
      <c r="M2720" s="1">
        <v>-0.008440818243863557</v>
      </c>
      <c r="N2720" s="1">
        <v>0.01187383965976752</v>
      </c>
      <c r="O2720" s="1">
        <v>-0.004961106840650875</v>
      </c>
      <c r="P2720" s="1">
        <v>-0.0170260350012249</v>
      </c>
      <c r="Q2720" s="1">
        <v>-0.0008554997175006518</v>
      </c>
      <c r="R2720" s="1">
        <v>-0.01458716213889211</v>
      </c>
      <c r="S2720" s="1">
        <v>0.006809170707382961</v>
      </c>
      <c r="T2720" s="1">
        <v>0.0161196189170143</v>
      </c>
      <c r="U2720" s="1">
        <v>0.01102549076400439</v>
      </c>
      <c r="V2720" s="1">
        <v>-0.004661150940243997</v>
      </c>
      <c r="W2720" s="1">
        <v>-0.01387759830907553</v>
      </c>
      <c r="X2720" s="1">
        <v>-0.008976460964973287</v>
      </c>
      <c r="Y2720" s="1">
        <v>0.007933349366089359</v>
      </c>
      <c r="Z2720" s="1">
        <v>0.005687928186774549</v>
      </c>
      <c r="AA2720" s="1">
        <v>0.02054938004828699</v>
      </c>
      <c r="AB2720" s="1">
        <v>-0.01136364889312957</v>
      </c>
      <c r="AC2720" s="1">
        <v>0.009993092235281997</v>
      </c>
    </row>
    <row r="2721" spans="1:29">
      <c r="A2721" s="11">
        <v>40444</v>
      </c>
      <c r="B2721" s="1">
        <v>-0.0225206441672654</v>
      </c>
      <c r="C2721" s="1">
        <v>-0.005840427970104756</v>
      </c>
      <c r="D2721" s="1">
        <v>-0.01370797637658794</v>
      </c>
      <c r="E2721" s="1">
        <v>-0.0175135502482846</v>
      </c>
      <c r="F2721" s="1">
        <v>-0.003638425259642752</v>
      </c>
      <c r="G2721" s="1">
        <v>-0.00498575514814581</v>
      </c>
      <c r="H2721" s="1">
        <v>0.00398968878963335</v>
      </c>
      <c r="I2721" s="1">
        <v>-0.007172693465587687</v>
      </c>
      <c r="J2721" s="1">
        <v>-0.0002633726646606993</v>
      </c>
      <c r="K2721" s="1">
        <v>0.01778508535767265</v>
      </c>
      <c r="L2721" s="1">
        <v>0.002853037883630449</v>
      </c>
      <c r="M2721" s="1">
        <v>0.001380161615345266</v>
      </c>
      <c r="N2721" s="1">
        <v>0.01030317104330902</v>
      </c>
      <c r="O2721" s="1">
        <v>0.01305161472827021</v>
      </c>
      <c r="P2721" s="1">
        <v>-0.02617397982520309</v>
      </c>
      <c r="Q2721" s="1">
        <v>0.01572053819159547</v>
      </c>
      <c r="R2721" s="1">
        <v>-0.02195960235416627</v>
      </c>
      <c r="S2721" s="1">
        <v>-0.012560120252049</v>
      </c>
      <c r="T2721" s="1">
        <v>-0.002937698080590523</v>
      </c>
      <c r="U2721" s="1">
        <v>-0.003487173792811826</v>
      </c>
      <c r="V2721" s="1">
        <v>-0.01735402213692772</v>
      </c>
      <c r="W2721" s="1">
        <v>0.02276481183988111</v>
      </c>
      <c r="X2721" s="1">
        <v>0.003174847864781949</v>
      </c>
      <c r="Y2721" s="1">
        <v>0.002433304779873691</v>
      </c>
      <c r="Z2721" s="1">
        <v>0.007513925635192154</v>
      </c>
      <c r="AA2721" s="1">
        <v>0.02114320618003029</v>
      </c>
      <c r="AB2721" s="1">
        <v>-0.002686987001642049</v>
      </c>
      <c r="AC2721" s="1">
        <v>0.007960789706660476</v>
      </c>
    </row>
    <row r="2722" spans="1:29">
      <c r="A2722" s="11">
        <v>40445</v>
      </c>
      <c r="B2722" s="1">
        <v>0.007758094622232869</v>
      </c>
      <c r="C2722" s="1">
        <v>0.00804597148854147</v>
      </c>
      <c r="D2722" s="1">
        <v>0.001401429905072638</v>
      </c>
      <c r="E2722" s="1">
        <v>0.006366255845524194</v>
      </c>
      <c r="F2722" s="1">
        <v>0.002546030408275612</v>
      </c>
      <c r="G2722" s="1">
        <v>0.007751775751644985</v>
      </c>
      <c r="H2722" s="1">
        <v>0.003137627861464543</v>
      </c>
      <c r="I2722" s="1">
        <v>0.01274423256020829</v>
      </c>
      <c r="J2722" s="1">
        <v>0.007643561216198913</v>
      </c>
      <c r="K2722" s="1">
        <v>0.03841092839994364</v>
      </c>
      <c r="L2722" s="1">
        <v>0.008666953603637007</v>
      </c>
      <c r="M2722" s="1">
        <v>0.005514376158588741</v>
      </c>
      <c r="N2722" s="1">
        <v>0.01558101274166956</v>
      </c>
      <c r="O2722" s="1">
        <v>0.0002172925024086503</v>
      </c>
      <c r="P2722" s="1">
        <v>0.02094845283080926</v>
      </c>
      <c r="Q2722" s="1">
        <v>0.00870372799395791</v>
      </c>
      <c r="R2722" s="1">
        <v>0.004009269506899837</v>
      </c>
      <c r="S2722" s="1">
        <v>0.00758299998752876</v>
      </c>
      <c r="T2722" s="1">
        <v>0.0006211945914349482</v>
      </c>
      <c r="U2722" s="1">
        <v>0.0003818577210987772</v>
      </c>
      <c r="V2722" s="1">
        <v>0.01736906313057718</v>
      </c>
      <c r="W2722" s="1">
        <v>0.01254558549545526</v>
      </c>
      <c r="X2722" s="1">
        <v>-0.001303152984791889</v>
      </c>
      <c r="Y2722" s="1">
        <v>0.008117101194901277</v>
      </c>
      <c r="Z2722" s="1">
        <v>0.01034486020992098</v>
      </c>
      <c r="AA2722" s="1">
        <v>0.01707521851183902</v>
      </c>
      <c r="AB2722" s="1">
        <v>0.001946101240368758</v>
      </c>
      <c r="AC2722" s="1">
        <v>0.008800597239663865</v>
      </c>
    </row>
    <row r="2723" spans="1:29">
      <c r="A2723" s="11">
        <v>40448</v>
      </c>
      <c r="B2723" s="1">
        <v>0.0001989177599728276</v>
      </c>
      <c r="C2723" s="1">
        <v>-0.001140337007921599</v>
      </c>
      <c r="D2723" s="1">
        <v>0</v>
      </c>
      <c r="E2723" s="1">
        <v>0.01628984504015007</v>
      </c>
      <c r="F2723" s="1">
        <v>-0.002272094528388502</v>
      </c>
      <c r="G2723" s="1">
        <v>0.03008767487339292</v>
      </c>
      <c r="H2723" s="1">
        <v>0.0005210398457984322</v>
      </c>
      <c r="I2723" s="1">
        <v>-0.02276315012001229</v>
      </c>
      <c r="J2723" s="1">
        <v>0.02981969934418038</v>
      </c>
      <c r="K2723" s="1">
        <v>-0.01936798014682828</v>
      </c>
      <c r="L2723" s="1">
        <v>-0.005411139058210557</v>
      </c>
      <c r="M2723" s="1">
        <v>0.02764745897834242</v>
      </c>
      <c r="N2723" s="1">
        <v>-0.004741989100289667</v>
      </c>
      <c r="O2723" s="1">
        <v>0.005137783315580569</v>
      </c>
      <c r="P2723" s="1">
        <v>-0.02013152681751851</v>
      </c>
      <c r="Q2723" s="1">
        <v>0.01447360179399393</v>
      </c>
      <c r="R2723" s="1">
        <v>0.008535962826826005</v>
      </c>
      <c r="S2723" s="1">
        <v>0.004612798308166743</v>
      </c>
      <c r="T2723" s="1">
        <v>0.01249428889871917</v>
      </c>
      <c r="U2723" s="1">
        <v>-0.0008269997422694075</v>
      </c>
      <c r="V2723" s="1">
        <v>0.0127003659246625</v>
      </c>
      <c r="W2723" s="1">
        <v>-0.01199046649312097</v>
      </c>
      <c r="X2723" s="1">
        <v>0.01006616300618646</v>
      </c>
      <c r="Y2723" s="1">
        <v>0.01102393364918108</v>
      </c>
      <c r="Z2723" s="1">
        <v>0.0253194424614176</v>
      </c>
      <c r="AA2723" s="1">
        <v>0.01471235749163102</v>
      </c>
      <c r="AB2723" s="1">
        <v>0.00687143208932306</v>
      </c>
      <c r="AC2723" s="1">
        <v>-0.005480547596411589</v>
      </c>
    </row>
    <row r="2724" spans="1:29">
      <c r="A2724" s="11">
        <v>40449</v>
      </c>
      <c r="B2724" s="1">
        <v>-0.001227422217868646</v>
      </c>
      <c r="C2724" s="1">
        <v>-0.008434765807164735</v>
      </c>
      <c r="D2724" s="1">
        <v>0.01341258484072028</v>
      </c>
      <c r="E2724" s="1">
        <v>-0.001400822903133148</v>
      </c>
      <c r="F2724" s="1">
        <v>-0.02253867261761966</v>
      </c>
      <c r="G2724" s="1">
        <v>-0.003300284380414853</v>
      </c>
      <c r="H2724" s="1">
        <v>-0.004376162678345952</v>
      </c>
      <c r="I2724" s="1">
        <v>0.004900533222627512</v>
      </c>
      <c r="J2724" s="1">
        <v>-0.004318077699470346</v>
      </c>
      <c r="K2724" s="1">
        <v>-0.008580543942589669</v>
      </c>
      <c r="L2724" s="1">
        <v>-0.005276131736123069</v>
      </c>
      <c r="M2724" s="1">
        <v>-0.009783226536425937</v>
      </c>
      <c r="N2724" s="1">
        <v>0</v>
      </c>
      <c r="O2724" s="1">
        <v>0.02418991202693821</v>
      </c>
      <c r="P2724" s="1">
        <v>-0.008297090123946305</v>
      </c>
      <c r="Q2724" s="1">
        <v>0.0001027687975561076</v>
      </c>
      <c r="R2724" s="1">
        <v>-0.01158182631170535</v>
      </c>
      <c r="S2724" s="1">
        <v>-0.003624936327791262</v>
      </c>
      <c r="T2724" s="1">
        <v>0.003159836941504679</v>
      </c>
      <c r="U2724" s="1">
        <v>0.03933832596489695</v>
      </c>
      <c r="V2724" s="1">
        <v>0.01256679743436484</v>
      </c>
      <c r="W2724" s="1">
        <v>-0.006067844830900504</v>
      </c>
      <c r="X2724" s="1">
        <v>-0.002952798723084959</v>
      </c>
      <c r="Y2724" s="1">
        <v>0.003833444771847105</v>
      </c>
      <c r="Z2724" s="1">
        <v>0.00890228161035167</v>
      </c>
      <c r="AA2724" s="1">
        <v>-0.009553027873977382</v>
      </c>
      <c r="AB2724" s="1">
        <v>-0.009792052285010344</v>
      </c>
      <c r="AC2724" s="1">
        <v>-0.006972422382019339</v>
      </c>
    </row>
    <row r="2725" spans="1:29">
      <c r="A2725" s="11">
        <v>40450</v>
      </c>
      <c r="B2725" s="1">
        <v>0.003387833113924543</v>
      </c>
      <c r="C2725" s="1">
        <v>-0.02123434288098669</v>
      </c>
      <c r="D2725" s="1">
        <v>-0.009091893976564847</v>
      </c>
      <c r="E2725" s="1">
        <v>-0.01168741959004649</v>
      </c>
      <c r="F2725" s="1">
        <v>-3.401610546738265E-05</v>
      </c>
      <c r="G2725" s="1">
        <v>0.03315538292361131</v>
      </c>
      <c r="H2725" s="1">
        <v>-0.006488782934243043</v>
      </c>
      <c r="I2725" s="1">
        <v>-0.003080971481059014</v>
      </c>
      <c r="J2725" s="1">
        <v>-0.02270409128923589</v>
      </c>
      <c r="K2725" s="1">
        <v>-0.0006530042513304135</v>
      </c>
      <c r="L2725" s="1">
        <v>0.004790152950886251</v>
      </c>
      <c r="M2725" s="1">
        <v>-0.03222170858912587</v>
      </c>
      <c r="N2725" s="1">
        <v>-0.02690602941312048</v>
      </c>
      <c r="O2725" s="1">
        <v>-0.01764363927817914</v>
      </c>
      <c r="P2725" s="1">
        <v>0.003984007105159115</v>
      </c>
      <c r="Q2725" s="1">
        <v>-0.02517056387740813</v>
      </c>
      <c r="R2725" s="1">
        <v>0.000500799717507272</v>
      </c>
      <c r="S2725" s="1">
        <v>-0.00630604991282413</v>
      </c>
      <c r="T2725" s="1">
        <v>0.001566980821029906</v>
      </c>
      <c r="U2725" s="1">
        <v>0.006369287488302566</v>
      </c>
      <c r="V2725" s="1">
        <v>0.01553266616355065</v>
      </c>
      <c r="W2725" s="1">
        <v>-0.01098900532146985</v>
      </c>
      <c r="X2725" s="1">
        <v>0.02401666093159971</v>
      </c>
      <c r="Y2725" s="1">
        <v>0.001890678020371794</v>
      </c>
      <c r="Z2725" s="1">
        <v>0.002224955603957302</v>
      </c>
      <c r="AA2725" s="1">
        <v>-0.01550115310254363</v>
      </c>
      <c r="AB2725" s="1">
        <v>-0.01543329956336503</v>
      </c>
      <c r="AC2725" s="1">
        <v>0.001925119310570045</v>
      </c>
    </row>
    <row r="2726" spans="1:29">
      <c r="A2726" s="11">
        <v>40451</v>
      </c>
      <c r="B2726" s="1">
        <v>0.01734648401642347</v>
      </c>
      <c r="C2726" s="1">
        <v>-0.0203882345359423</v>
      </c>
      <c r="D2726" s="1">
        <v>0.01730543813798491</v>
      </c>
      <c r="E2726" s="1">
        <v>0.01655620852224282</v>
      </c>
      <c r="F2726" s="1">
        <v>-0.012060648978926</v>
      </c>
      <c r="G2726" s="1">
        <v>-0.02027234723393456</v>
      </c>
      <c r="H2726" s="1">
        <v>0.006109775205783485</v>
      </c>
      <c r="I2726" s="1">
        <v>0.01903511363050914</v>
      </c>
      <c r="J2726" s="1">
        <v>0.02871295287853903</v>
      </c>
      <c r="K2726" s="1">
        <v>0.009967386267518696</v>
      </c>
      <c r="L2726" s="1">
        <v>0.006417029918997175</v>
      </c>
      <c r="M2726" s="1">
        <v>-0.03294652815307086</v>
      </c>
      <c r="N2726" s="1">
        <v>0.02707390644597774</v>
      </c>
      <c r="O2726" s="1">
        <v>-0.01037568395966526</v>
      </c>
      <c r="P2726" s="1">
        <v>0.01150789451981415</v>
      </c>
      <c r="Q2726" s="1">
        <v>-0.01213645461647428</v>
      </c>
      <c r="R2726" s="1">
        <v>-0.01176195628569898</v>
      </c>
      <c r="S2726" s="1">
        <v>0.001220371621776017</v>
      </c>
      <c r="T2726" s="1">
        <v>0.01400311521594699</v>
      </c>
      <c r="U2726" s="1">
        <v>0.002251711042140059</v>
      </c>
      <c r="V2726" s="1">
        <v>0.009921858926386085</v>
      </c>
      <c r="W2726" s="1">
        <v>-0.0106996601535958</v>
      </c>
      <c r="X2726" s="1">
        <v>-0.007546699886407437</v>
      </c>
      <c r="Y2726" s="1">
        <v>0.002923177880554739</v>
      </c>
      <c r="Z2726" s="1">
        <v>-0.001913729948201381</v>
      </c>
      <c r="AA2726" s="1">
        <v>-0.01154802293267443</v>
      </c>
      <c r="AB2726" s="1">
        <v>-0.001065466772744772</v>
      </c>
      <c r="AC2726" s="1">
        <v>0.01605071469566677</v>
      </c>
    </row>
    <row r="2727" spans="1:29">
      <c r="A2727" s="11">
        <v>40452</v>
      </c>
      <c r="B2727" s="1">
        <v>0.02489247641913361</v>
      </c>
      <c r="C2727" s="1">
        <v>0.008071621490291836</v>
      </c>
      <c r="D2727" s="1">
        <v>-0.002968374134646123</v>
      </c>
      <c r="E2727" s="1">
        <v>0.004498215044862031</v>
      </c>
      <c r="F2727" s="1">
        <v>0.02972194456229493</v>
      </c>
      <c r="G2727" s="1">
        <v>0.05659589836448298</v>
      </c>
      <c r="H2727" s="1">
        <v>0.01528609942157311</v>
      </c>
      <c r="I2727" s="1">
        <v>0.004579493938573487</v>
      </c>
      <c r="J2727" s="1">
        <v>0.03704641114982588</v>
      </c>
      <c r="K2727" s="1">
        <v>0.002103261588128014</v>
      </c>
      <c r="L2727" s="1">
        <v>0.01693174716129486</v>
      </c>
      <c r="M2727" s="1">
        <v>0.003119164359493443</v>
      </c>
      <c r="N2727" s="1">
        <v>0.001962896959867066</v>
      </c>
      <c r="O2727" s="1">
        <v>0.03506865912997559</v>
      </c>
      <c r="P2727" s="1">
        <v>0.01608467381661427</v>
      </c>
      <c r="Q2727" s="1">
        <v>0.0006408750487569836</v>
      </c>
      <c r="R2727" s="1">
        <v>0.02091681925923106</v>
      </c>
      <c r="S2727" s="1">
        <v>0.08995623164100075</v>
      </c>
      <c r="T2727" s="1">
        <v>0.00978269169813939</v>
      </c>
      <c r="U2727" s="1">
        <v>0.0132368839354835</v>
      </c>
      <c r="V2727" s="1">
        <v>0.004874937240144206</v>
      </c>
      <c r="W2727" s="1">
        <v>0.02745434773785216</v>
      </c>
      <c r="X2727" s="1">
        <v>0.01461619406230263</v>
      </c>
      <c r="Y2727" s="1">
        <v>0.02645375099510727</v>
      </c>
      <c r="Z2727" s="1">
        <v>0.02446888262478719</v>
      </c>
      <c r="AA2727" s="1">
        <v>0.01098069782912381</v>
      </c>
      <c r="AB2727" s="1">
        <v>0.05134098863604031</v>
      </c>
      <c r="AC2727" s="1">
        <v>0.02725569837373309</v>
      </c>
    </row>
    <row r="2728" spans="1:29">
      <c r="A2728" s="11">
        <v>40455</v>
      </c>
      <c r="B2728" s="1">
        <v>0.001428779818881898</v>
      </c>
      <c r="C2728" s="1">
        <v>0.001521837010355798</v>
      </c>
      <c r="D2728" s="1">
        <v>-0.01053485763105255</v>
      </c>
      <c r="E2728" s="1">
        <v>0.01312526924421142</v>
      </c>
      <c r="F2728" s="1">
        <v>0.008790272424096468</v>
      </c>
      <c r="G2728" s="1">
        <v>0.06316284200726963</v>
      </c>
      <c r="H2728" s="1">
        <v>0.007631391473102767</v>
      </c>
      <c r="I2728" s="1">
        <v>-0.002699384254629789</v>
      </c>
      <c r="J2728" s="1">
        <v>0.007585032328581764</v>
      </c>
      <c r="K2728" s="1">
        <v>-0.003713552877128157</v>
      </c>
      <c r="L2728" s="1">
        <v>-0.007640100420822971</v>
      </c>
      <c r="M2728" s="1">
        <v>-0.005860307166212997</v>
      </c>
      <c r="N2728" s="1">
        <v>-0.01903157796393495</v>
      </c>
      <c r="O2728" s="1">
        <v>0.02130633699771334</v>
      </c>
      <c r="P2728" s="1">
        <v>0.01235521871721779</v>
      </c>
      <c r="Q2728" s="1">
        <v>-0.007579889962507247</v>
      </c>
      <c r="R2728" s="1">
        <v>0.009872004585342209</v>
      </c>
      <c r="S2728" s="1">
        <v>0.003578554755629293</v>
      </c>
      <c r="T2728" s="1">
        <v>-0.003819992264536776</v>
      </c>
      <c r="U2728" s="1">
        <v>0.002157560442975992</v>
      </c>
      <c r="V2728" s="1">
        <v>0.01689344589545927</v>
      </c>
      <c r="W2728" s="1">
        <v>0.009311746617416627</v>
      </c>
      <c r="X2728" s="1">
        <v>0.02234883861942127</v>
      </c>
      <c r="Y2728" s="1">
        <v>-0.004637147695216504</v>
      </c>
      <c r="Z2728" s="1">
        <v>0.002845011919226925</v>
      </c>
      <c r="AA2728" s="1">
        <v>-0.001450432863092543</v>
      </c>
      <c r="AB2728" s="1">
        <v>0.05303577057863573</v>
      </c>
      <c r="AC2728" s="1">
        <v>0.005631340071265534</v>
      </c>
    </row>
    <row r="2729" spans="1:29">
      <c r="A2729" s="11">
        <v>40456</v>
      </c>
      <c r="B2729" s="1">
        <v>-0.001140973271609669</v>
      </c>
      <c r="C2729" s="1">
        <v>0.01076974257995489</v>
      </c>
      <c r="D2729" s="1">
        <v>0.001273116884395131</v>
      </c>
      <c r="E2729" s="1">
        <v>0.003962986297999516</v>
      </c>
      <c r="F2729" s="1">
        <v>0.003305517897286725</v>
      </c>
      <c r="G2729" s="1">
        <v>-0.01987639224925364</v>
      </c>
      <c r="H2729" s="1">
        <v>0.006652404435459669</v>
      </c>
      <c r="I2729" s="1">
        <v>-0.01852429071283623</v>
      </c>
      <c r="J2729" s="1">
        <v>-0.01384155299348455</v>
      </c>
      <c r="K2729" s="1">
        <v>-0.01474656946266284</v>
      </c>
      <c r="L2729" s="1">
        <v>0.002030028825295016</v>
      </c>
      <c r="M2729" s="1">
        <v>0.01190935080626843</v>
      </c>
      <c r="N2729" s="1">
        <v>-0.008274037958540537</v>
      </c>
      <c r="O2729" s="1">
        <v>0.01826276422185358</v>
      </c>
      <c r="P2729" s="1">
        <v>0.01678127119833905</v>
      </c>
      <c r="Q2729" s="1">
        <v>-0.002689411493296712</v>
      </c>
      <c r="R2729" s="1">
        <v>0.005894753349119819</v>
      </c>
      <c r="S2729" s="1">
        <v>-0.002451405954459362</v>
      </c>
      <c r="T2729" s="1">
        <v>-0.003574035980395962</v>
      </c>
      <c r="U2729" s="1">
        <v>-0.001853964264423968</v>
      </c>
      <c r="V2729" s="1">
        <v>-0.001767515023043731</v>
      </c>
      <c r="W2729" s="1">
        <v>0.01885272352214362</v>
      </c>
      <c r="X2729" s="1">
        <v>-0.004126285103878247</v>
      </c>
      <c r="Y2729" s="1">
        <v>0.01007516190283297</v>
      </c>
      <c r="Z2729" s="1">
        <v>-0.002015858786802771</v>
      </c>
      <c r="AA2729" s="1">
        <v>0.001043929067662486</v>
      </c>
      <c r="AB2729" s="1">
        <v>-0.003715638984759018</v>
      </c>
      <c r="AC2729" s="1">
        <v>-0.006892197902942487</v>
      </c>
    </row>
    <row r="2730" spans="1:29">
      <c r="A2730" s="11">
        <v>40457</v>
      </c>
      <c r="B2730" s="1">
        <v>-0.008284341974829412</v>
      </c>
      <c r="C2730" s="1">
        <v>-0.007059757030244973</v>
      </c>
      <c r="D2730" s="1">
        <v>0.005663266399187794</v>
      </c>
      <c r="E2730" s="1">
        <v>-0.007439027507887608</v>
      </c>
      <c r="F2730" s="1">
        <v>0.01337727850341563</v>
      </c>
      <c r="G2730" s="1">
        <v>-0.006759670454887234</v>
      </c>
      <c r="H2730" s="1">
        <v>-0.006405125707252046</v>
      </c>
      <c r="I2730" s="1">
        <v>0.003656256660087509</v>
      </c>
      <c r="J2730" s="1">
        <v>0.03644420184655184</v>
      </c>
      <c r="K2730" s="1">
        <v>-0.009374984356149141</v>
      </c>
      <c r="L2730" s="1">
        <v>0.006192049931820653</v>
      </c>
      <c r="M2730" s="1">
        <v>0.002615166103267841</v>
      </c>
      <c r="N2730" s="1">
        <v>-0.005178263141251249</v>
      </c>
      <c r="O2730" s="1">
        <v>-0.005239556434441628</v>
      </c>
      <c r="P2730" s="1">
        <v>0.004501168775736142</v>
      </c>
      <c r="Q2730" s="1">
        <v>-0.003847378921619016</v>
      </c>
      <c r="R2730" s="1">
        <v>0.02060849679176591</v>
      </c>
      <c r="S2730" s="1">
        <v>0.0167559252932703</v>
      </c>
      <c r="T2730" s="1">
        <v>-0.00452618393897386</v>
      </c>
      <c r="U2730" s="1">
        <v>-0.006529820782016027</v>
      </c>
      <c r="V2730" s="1">
        <v>-0.008952047778840733</v>
      </c>
      <c r="W2730" s="1">
        <v>0.01811024839817876</v>
      </c>
      <c r="X2730" s="1">
        <v>0.003834822288671047</v>
      </c>
      <c r="Y2730" s="1">
        <v>0.003360690224290419</v>
      </c>
      <c r="Z2730" s="1">
        <v>0.01481265022770217</v>
      </c>
      <c r="AA2730" s="1">
        <v>0.03227992028046733</v>
      </c>
      <c r="AB2730" s="1">
        <v>0.01408859381050864</v>
      </c>
      <c r="AC2730" s="1">
        <v>0.00824119217106678</v>
      </c>
    </row>
    <row r="2731" spans="1:29">
      <c r="A2731" s="11">
        <v>40458</v>
      </c>
      <c r="B2731" s="1">
        <v>0.004128515499440377</v>
      </c>
      <c r="C2731" s="1">
        <v>-0.008624290403984269</v>
      </c>
      <c r="D2731" s="1">
        <v>0.01390671368905116</v>
      </c>
      <c r="E2731" s="1">
        <v>0.01300100035022611</v>
      </c>
      <c r="F2731" s="1">
        <v>0.01993215236615686</v>
      </c>
      <c r="G2731" s="1">
        <v>-0.04494805026863702</v>
      </c>
      <c r="H2731" s="1">
        <v>-0.01012982720224098</v>
      </c>
      <c r="I2731" s="1">
        <v>-0.009443332738375942</v>
      </c>
      <c r="J2731" s="1">
        <v>0.006414744838462605</v>
      </c>
      <c r="K2731" s="1">
        <v>-0.01593863798402884</v>
      </c>
      <c r="L2731" s="1">
        <v>-0.01622180235289206</v>
      </c>
      <c r="M2731" s="1">
        <v>0.006758249034909403</v>
      </c>
      <c r="N2731" s="1">
        <v>-0.005783623515659198</v>
      </c>
      <c r="O2731" s="1">
        <v>-0.02025790829456275</v>
      </c>
      <c r="P2731" s="1">
        <v>0.001867071774728002</v>
      </c>
      <c r="Q2731" s="1">
        <v>-0.0006855771242579856</v>
      </c>
      <c r="R2731" s="1">
        <v>-0.005550552564350553</v>
      </c>
      <c r="S2731" s="1">
        <v>-0.005053887802920598</v>
      </c>
      <c r="T2731" s="1">
        <v>-0.004144226610911517</v>
      </c>
      <c r="U2731" s="1">
        <v>-0.01085472423325151</v>
      </c>
      <c r="V2731" s="1">
        <v>-0.001909639258425688</v>
      </c>
      <c r="W2731" s="1">
        <v>0.03170890476814159</v>
      </c>
      <c r="X2731" s="1">
        <v>-0.008781872711182914</v>
      </c>
      <c r="Y2731" s="1">
        <v>0.02494215265479416</v>
      </c>
      <c r="Z2731" s="1">
        <v>-0.04209353851770903</v>
      </c>
      <c r="AA2731" s="1">
        <v>-0.01472746135229919</v>
      </c>
      <c r="AB2731" s="1">
        <v>-0.03514035187531306</v>
      </c>
      <c r="AC2731" s="1">
        <v>-0.01548721015771726</v>
      </c>
    </row>
    <row r="2732" spans="1:29">
      <c r="A2732" s="11">
        <v>40459</v>
      </c>
      <c r="B2732" s="1">
        <v>0.001051809171915163</v>
      </c>
      <c r="C2732" s="1">
        <v>-0.007835731163743809</v>
      </c>
      <c r="D2732" s="1">
        <v>-0.0002267565475129185</v>
      </c>
      <c r="E2732" s="1">
        <v>0.01826979241312099</v>
      </c>
      <c r="F2732" s="1">
        <v>0.00476520037166317</v>
      </c>
      <c r="G2732" s="1">
        <v>-0.008026574621013527</v>
      </c>
      <c r="H2732" s="1">
        <v>0.01333443200379003</v>
      </c>
      <c r="I2732" s="1">
        <v>-0.01142360212782445</v>
      </c>
      <c r="J2732" s="1">
        <v>0.0136920891401755</v>
      </c>
      <c r="K2732" s="1">
        <v>-0.001855881839793128</v>
      </c>
      <c r="L2732" s="1">
        <v>0.007483262396562163</v>
      </c>
      <c r="M2732" s="1">
        <v>-0.004710672083134138</v>
      </c>
      <c r="N2732" s="1">
        <v>0.003199431180735735</v>
      </c>
      <c r="O2732" s="1">
        <v>-0.02812031254160463</v>
      </c>
      <c r="P2732" s="1">
        <v>-0.0320536675020886</v>
      </c>
      <c r="Q2732" s="1">
        <v>-0.01578403574110587</v>
      </c>
      <c r="R2732" s="1">
        <v>0.01010448399797403</v>
      </c>
      <c r="S2732" s="1">
        <v>-0.01987621905773318</v>
      </c>
      <c r="T2732" s="1">
        <v>0.008540614500927024</v>
      </c>
      <c r="U2732" s="1">
        <v>-0.00585264469549307</v>
      </c>
      <c r="V2732" s="1">
        <v>0.01263103160879009</v>
      </c>
      <c r="W2732" s="1">
        <v>-0.005996756441487117</v>
      </c>
      <c r="X2732" s="1">
        <v>-0.02281393271106291</v>
      </c>
      <c r="Y2732" s="1">
        <v>-0.008621497365249753</v>
      </c>
      <c r="Z2732" s="1">
        <v>-0.03555484159268418</v>
      </c>
      <c r="AA2732" s="1">
        <v>-0.009880957027438408</v>
      </c>
      <c r="AB2732" s="1">
        <v>-0.01143429944673668</v>
      </c>
      <c r="AC2732" s="1">
        <v>0.0104873250008759</v>
      </c>
    </row>
    <row r="2733" spans="1:29">
      <c r="A2733" s="11">
        <v>40462</v>
      </c>
      <c r="B2733" s="1">
        <v>-0.01241736337685673</v>
      </c>
      <c r="C2733" s="1">
        <v>-0.00394859306860651</v>
      </c>
      <c r="D2733" s="1">
        <v>0.00941014101983817</v>
      </c>
      <c r="E2733" s="1">
        <v>0.006672605142058918</v>
      </c>
      <c r="F2733" s="1">
        <v>0.004806400790563492</v>
      </c>
      <c r="G2733" s="1">
        <v>0.01799889141420441</v>
      </c>
      <c r="H2733" s="1">
        <v>0.01111930856285737</v>
      </c>
      <c r="I2733" s="1">
        <v>-0.007170269273829799</v>
      </c>
      <c r="J2733" s="1">
        <v>0.001863234054786167</v>
      </c>
      <c r="K2733" s="1">
        <v>-0.003211644545934256</v>
      </c>
      <c r="L2733" s="1">
        <v>-0.000601566116359975</v>
      </c>
      <c r="M2733" s="1">
        <v>-0.01763096148861221</v>
      </c>
      <c r="N2733" s="1">
        <v>0.00289940206069228</v>
      </c>
      <c r="O2733" s="1">
        <v>0.003474714096650455</v>
      </c>
      <c r="P2733" s="1">
        <v>0</v>
      </c>
      <c r="Q2733" s="1">
        <v>-0.0009176419866145924</v>
      </c>
      <c r="R2733" s="1">
        <v>0.01862528831543897</v>
      </c>
      <c r="S2733" s="1">
        <v>0.01915260245818873</v>
      </c>
      <c r="T2733" s="1">
        <v>0.005419803572960236</v>
      </c>
      <c r="U2733" s="1">
        <v>0.007726895935942446</v>
      </c>
      <c r="V2733" s="1">
        <v>0.002712720665237311</v>
      </c>
      <c r="W2733" s="1">
        <v>0.01244355450907597</v>
      </c>
      <c r="X2733" s="1">
        <v>0.04410905323454761</v>
      </c>
      <c r="Y2733" s="1">
        <v>-0.002244274206694929</v>
      </c>
      <c r="Z2733" s="1">
        <v>0.02154479857711467</v>
      </c>
      <c r="AA2733" s="1">
        <v>0.01178046692189794</v>
      </c>
      <c r="AB2733" s="1">
        <v>0.01999160869762573</v>
      </c>
      <c r="AC2733" s="1">
        <v>0.002486469003423641</v>
      </c>
    </row>
    <row r="2734" spans="1:29">
      <c r="A2734" s="11">
        <v>40463</v>
      </c>
      <c r="B2734" s="1">
        <v>-0.00493292020402325</v>
      </c>
      <c r="C2734" s="1">
        <v>6.70210426709783E-05</v>
      </c>
      <c r="D2734" s="1">
        <v>0.001797303693376273</v>
      </c>
      <c r="E2734" s="1">
        <v>0.001178238678578358</v>
      </c>
      <c r="F2734" s="1">
        <v>0.00156252129789336</v>
      </c>
      <c r="G2734" s="1">
        <v>-0.005311949538795879</v>
      </c>
      <c r="H2734" s="1">
        <v>0.008373592077215219</v>
      </c>
      <c r="I2734" s="1">
        <v>-0.003433104716888624</v>
      </c>
      <c r="J2734" s="1">
        <v>-0.02045557187382041</v>
      </c>
      <c r="K2734" s="1">
        <v>-0.01034456996207544</v>
      </c>
      <c r="L2734" s="1">
        <v>0.0002439328043128963</v>
      </c>
      <c r="M2734" s="1">
        <v>-0.0004821220347214217</v>
      </c>
      <c r="N2734" s="1">
        <v>-0.01156416737959642</v>
      </c>
      <c r="O2734" s="1">
        <v>0.01109535316496135</v>
      </c>
      <c r="P2734" s="1">
        <v>0.01617224785897453</v>
      </c>
      <c r="Q2734" s="1">
        <v>-0.0009553204077972222</v>
      </c>
      <c r="R2734" s="1">
        <v>-0.01271993843687713</v>
      </c>
      <c r="S2734" s="1">
        <v>-0.02144586599481935</v>
      </c>
      <c r="T2734" s="1">
        <v>-0.009601908166623319</v>
      </c>
      <c r="U2734" s="1">
        <v>-0.008336767602058481</v>
      </c>
      <c r="V2734" s="1">
        <v>0.0097101092657641</v>
      </c>
      <c r="W2734" s="1">
        <v>-0.02420865951890128</v>
      </c>
      <c r="X2734" s="1">
        <v>0.004341784829061224</v>
      </c>
      <c r="Y2734" s="1">
        <v>-0.005096016552308291</v>
      </c>
      <c r="Z2734" s="1">
        <v>-0.01054511372868472</v>
      </c>
      <c r="AA2734" s="1">
        <v>-0.02082456304739</v>
      </c>
      <c r="AB2734" s="1">
        <v>-0.01525977048348248</v>
      </c>
      <c r="AC2734" s="1">
        <v>-0.0004312362061638098</v>
      </c>
    </row>
    <row r="2735" spans="1:29">
      <c r="A2735" s="11">
        <v>40464</v>
      </c>
      <c r="B2735" s="1">
        <v>0.02951665973643824</v>
      </c>
      <c r="C2735" s="1">
        <v>0.0225089555303768</v>
      </c>
      <c r="D2735" s="1">
        <v>-0.01906036966849678</v>
      </c>
      <c r="E2735" s="1">
        <v>-0.0004414856395191791</v>
      </c>
      <c r="F2735" s="1">
        <v>0.01066639999159325</v>
      </c>
      <c r="G2735" s="1">
        <v>-0.0006236638258018123</v>
      </c>
      <c r="H2735" s="1">
        <v>0.01660834709650394</v>
      </c>
      <c r="I2735" s="1">
        <v>0.02560606646115327</v>
      </c>
      <c r="J2735" s="1">
        <v>0.02728987357225554</v>
      </c>
      <c r="K2735" s="1">
        <v>0.03958221801286999</v>
      </c>
      <c r="L2735" s="1">
        <v>0.02525085588068321</v>
      </c>
      <c r="M2735" s="1">
        <v>0.0066283885685674</v>
      </c>
      <c r="N2735" s="1">
        <v>0.02427620753674709</v>
      </c>
      <c r="O2735" s="1">
        <v>0.02865742272591021</v>
      </c>
      <c r="P2735" s="1">
        <v>0.003789464757977701</v>
      </c>
      <c r="Q2735" s="1">
        <v>0.0148546672147325</v>
      </c>
      <c r="R2735" s="1">
        <v>0.01653112045085248</v>
      </c>
      <c r="S2735" s="1">
        <v>0.02010840137178693</v>
      </c>
      <c r="T2735" s="1">
        <v>0.02225041360824576</v>
      </c>
      <c r="U2735" s="1">
        <v>0.02841166491959624</v>
      </c>
      <c r="V2735" s="1">
        <v>0.007105036137176501</v>
      </c>
      <c r="W2735" s="1">
        <v>0.02099249194222841</v>
      </c>
      <c r="X2735" s="1">
        <v>0.01707586112227788</v>
      </c>
      <c r="Y2735" s="1">
        <v>0.01299974364069034</v>
      </c>
      <c r="Z2735" s="1">
        <v>0.007104998839932541</v>
      </c>
      <c r="AA2735" s="1">
        <v>0.005453166382751284</v>
      </c>
      <c r="AB2735" s="1">
        <v>0.02118271945852568</v>
      </c>
      <c r="AC2735" s="1">
        <v>0.04304656277307761</v>
      </c>
    </row>
    <row r="2736" spans="1:29">
      <c r="A2736" s="11">
        <v>40465</v>
      </c>
      <c r="B2736" s="1">
        <v>-0.01564126292296031</v>
      </c>
      <c r="C2736" s="1">
        <v>-0.04961233329184844</v>
      </c>
      <c r="D2736" s="1">
        <v>-0.004572140914330114</v>
      </c>
      <c r="E2736" s="1">
        <v>-0.01560202893896079</v>
      </c>
      <c r="F2736" s="1">
        <v>-0.007686901066837226</v>
      </c>
      <c r="G2736" s="1">
        <v>-0.01540696556146925</v>
      </c>
      <c r="H2736" s="1">
        <v>-0.008660370613406632</v>
      </c>
      <c r="I2736" s="1">
        <v>-0.006922902497723982</v>
      </c>
      <c r="J2736" s="1">
        <v>-0.002540901391444472</v>
      </c>
      <c r="K2736" s="1">
        <v>-0.01384531016260249</v>
      </c>
      <c r="L2736" s="1">
        <v>0.01027623599143879</v>
      </c>
      <c r="M2736" s="1">
        <v>-0.01987319956859002</v>
      </c>
      <c r="N2736" s="1">
        <v>-0.0002856130762085574</v>
      </c>
      <c r="O2736" s="1">
        <v>-0.02391780992976578</v>
      </c>
      <c r="P2736" s="1">
        <v>-0.005284748655780769</v>
      </c>
      <c r="Q2736" s="1">
        <v>-0.01815165169131061</v>
      </c>
      <c r="R2736" s="1">
        <v>-0.01309368030507019</v>
      </c>
      <c r="S2736" s="1">
        <v>-0.003986619229388255</v>
      </c>
      <c r="T2736" s="1">
        <v>-0.01335595779137611</v>
      </c>
      <c r="U2736" s="1">
        <v>-0.01181467702883898</v>
      </c>
      <c r="V2736" s="1">
        <v>-0.0008790299585376138</v>
      </c>
      <c r="W2736" s="1">
        <v>-0.005233674282023593</v>
      </c>
      <c r="X2736" s="1">
        <v>0.005865609091466828</v>
      </c>
      <c r="Y2736" s="1">
        <v>-0.001639103911438067</v>
      </c>
      <c r="Z2736" s="1">
        <v>0.02296780476656313</v>
      </c>
      <c r="AA2736" s="1">
        <v>0.0004369937953212499</v>
      </c>
      <c r="AB2736" s="1">
        <v>0.0438533868321076</v>
      </c>
      <c r="AC2736" s="1">
        <v>0.01458419662035015</v>
      </c>
    </row>
    <row r="2737" spans="1:29">
      <c r="A2737" s="11">
        <v>40466</v>
      </c>
      <c r="B2737" s="1">
        <v>-0.03954860616861866</v>
      </c>
      <c r="C2737" s="1">
        <v>-0.03871961421631986</v>
      </c>
      <c r="D2737" s="1">
        <v>-0.01354905767985681</v>
      </c>
      <c r="E2737" s="1">
        <v>-0.008074038630360603</v>
      </c>
      <c r="F2737" s="1">
        <v>0.006571863427062175</v>
      </c>
      <c r="G2737" s="1">
        <v>0.01893598230876292</v>
      </c>
      <c r="H2737" s="1">
        <v>-0.0075449453399834</v>
      </c>
      <c r="I2737" s="1">
        <v>-0.01571557648743749</v>
      </c>
      <c r="J2737" s="1">
        <v>-0.01528494862198193</v>
      </c>
      <c r="K2737" s="1">
        <v>-0.001838701697913669</v>
      </c>
      <c r="L2737" s="1">
        <v>-0.03420460194570751</v>
      </c>
      <c r="M2737" s="1">
        <v>-0.01832169265393868</v>
      </c>
      <c r="N2737" s="1">
        <v>-0.01770924198782597</v>
      </c>
      <c r="O2737" s="1">
        <v>-0.01058144139899064</v>
      </c>
      <c r="P2737" s="1">
        <v>-0.009867356633294633</v>
      </c>
      <c r="Q2737" s="1">
        <v>-0.01084807295674384</v>
      </c>
      <c r="R2737" s="1">
        <v>-0.01761089134193017</v>
      </c>
      <c r="S2737" s="1">
        <v>-0.02090292183352005</v>
      </c>
      <c r="T2737" s="1">
        <v>-0.02937346788565409</v>
      </c>
      <c r="U2737" s="1">
        <v>-0.01129149711416377</v>
      </c>
      <c r="V2737" s="1">
        <v>-0.03021718580365629</v>
      </c>
      <c r="W2737" s="1">
        <v>-0.02405120565223062</v>
      </c>
      <c r="X2737" s="1">
        <v>-0.02298750248075321</v>
      </c>
      <c r="Y2737" s="1">
        <v>-0.001047813106499151</v>
      </c>
      <c r="Z2737" s="1">
        <v>-0.02551735885194528</v>
      </c>
      <c r="AA2737" s="1">
        <v>-0.009336625227252204</v>
      </c>
      <c r="AB2737" s="1">
        <v>-0.001866936776154349</v>
      </c>
      <c r="AC2737" s="1">
        <v>-0.03466185154223989</v>
      </c>
    </row>
    <row r="2738" spans="1:29">
      <c r="A2738" s="11">
        <v>40469</v>
      </c>
      <c r="B2738" s="1">
        <v>-0.01338165223218901</v>
      </c>
      <c r="C2738" s="1">
        <v>0.005826061312403485</v>
      </c>
      <c r="D2738" s="1">
        <v>-0.01315344478442715</v>
      </c>
      <c r="E2738" s="1">
        <v>-0.01718418497127816</v>
      </c>
      <c r="F2738" s="1">
        <v>0.01864052012531614</v>
      </c>
      <c r="G2738" s="1">
        <v>-0.010963798296454</v>
      </c>
      <c r="H2738" s="1">
        <v>0.00350079813501547</v>
      </c>
      <c r="I2738" s="1">
        <v>0.005112661335779478</v>
      </c>
      <c r="J2738" s="1">
        <v>-0.005644358586690101</v>
      </c>
      <c r="K2738" s="1">
        <v>-0.005525501764525487</v>
      </c>
      <c r="L2738" s="1">
        <v>0.009995641588436133</v>
      </c>
      <c r="M2738" s="1">
        <v>0.01032728920645365</v>
      </c>
      <c r="N2738" s="1">
        <v>-0.002326054081820184</v>
      </c>
      <c r="O2738" s="1">
        <v>-0.01329770792798979</v>
      </c>
      <c r="P2738" s="1">
        <v>-0.01149876926295568</v>
      </c>
      <c r="Q2738" s="1">
        <v>0.01790583824880732</v>
      </c>
      <c r="R2738" s="1">
        <v>0.006824626599046368</v>
      </c>
      <c r="S2738" s="1">
        <v>-0.0038608798699169</v>
      </c>
      <c r="T2738" s="1">
        <v>0.0006633244981042452</v>
      </c>
      <c r="U2738" s="1">
        <v>-0.009588430005555204</v>
      </c>
      <c r="V2738" s="1">
        <v>0.004682342229252789</v>
      </c>
      <c r="W2738" s="1">
        <v>-0.001925214891943972</v>
      </c>
      <c r="X2738" s="1">
        <v>0.01115861002952001</v>
      </c>
      <c r="Y2738" s="1">
        <v>-0.02440642294811857</v>
      </c>
      <c r="Z2738" s="1">
        <v>0.01604151887953686</v>
      </c>
      <c r="AA2738" s="1">
        <v>-0.02228425908983689</v>
      </c>
      <c r="AB2738" s="1">
        <v>-0.004810205480347163</v>
      </c>
      <c r="AC2738" s="1">
        <v>-0.01182836517542363</v>
      </c>
    </row>
    <row r="2739" spans="1:29">
      <c r="A2739" s="11">
        <v>40470</v>
      </c>
      <c r="B2739" s="1">
        <v>-0.009075902799028812</v>
      </c>
      <c r="C2739" s="1">
        <v>0.01222838577774543</v>
      </c>
      <c r="D2739" s="1">
        <v>0.00106180832199132</v>
      </c>
      <c r="E2739" s="1">
        <v>0.01825154942040275</v>
      </c>
      <c r="F2739" s="1">
        <v>0.008546057069986901</v>
      </c>
      <c r="G2739" s="1">
        <v>3.926022793776518E-05</v>
      </c>
      <c r="H2739" s="1">
        <v>0.01574971514365475</v>
      </c>
      <c r="I2739" s="1">
        <v>-0.01234125966065702</v>
      </c>
      <c r="J2739" s="1">
        <v>-0.0238883123901743</v>
      </c>
      <c r="K2739" s="1">
        <v>0.0001682241817200225</v>
      </c>
      <c r="L2739" s="1">
        <v>-0.03117100542389806</v>
      </c>
      <c r="M2739" s="1">
        <v>-0.006527173476299275</v>
      </c>
      <c r="N2739" s="1">
        <v>-0.006120660337838757</v>
      </c>
      <c r="O2739" s="1">
        <v>0.000427661092692766</v>
      </c>
      <c r="P2739" s="1">
        <v>0.003877416971568071</v>
      </c>
      <c r="Q2739" s="1">
        <v>-0.01007804528124689</v>
      </c>
      <c r="R2739" s="1">
        <v>-0.002911948464429659</v>
      </c>
      <c r="S2739" s="1">
        <v>0.004787775290041374</v>
      </c>
      <c r="T2739" s="1">
        <v>-0.01614717962486789</v>
      </c>
      <c r="U2739" s="1">
        <v>-0.00992781485313543</v>
      </c>
      <c r="V2739" s="1">
        <v>-0.0006099956047023181</v>
      </c>
      <c r="W2739" s="1">
        <v>0.00115732916002953</v>
      </c>
      <c r="X2739" s="1">
        <v>0.004448433717540778</v>
      </c>
      <c r="Y2739" s="1">
        <v>-0.01444410733280566</v>
      </c>
      <c r="Z2739" s="1">
        <v>-0.01996746776224834</v>
      </c>
      <c r="AA2739" s="1">
        <v>-0.009141594505139738</v>
      </c>
      <c r="AB2739" s="1">
        <v>-0.03517735634256169</v>
      </c>
      <c r="AC2739" s="1">
        <v>-0.007160228663814827</v>
      </c>
    </row>
    <row r="2740" spans="1:29">
      <c r="A2740" s="11">
        <v>40471</v>
      </c>
      <c r="B2740" s="1">
        <v>-0.009056916631464462</v>
      </c>
      <c r="C2740" s="1">
        <v>0.009184087565351051</v>
      </c>
      <c r="D2740" s="1">
        <v>0.004124018265246887</v>
      </c>
      <c r="E2740" s="1">
        <v>0.003163072479626994</v>
      </c>
      <c r="F2740" s="1">
        <v>-0.02707869144892738</v>
      </c>
      <c r="G2740" s="1">
        <v>-0.02244489219599699</v>
      </c>
      <c r="H2740" s="1">
        <v>-0.02639843152298516</v>
      </c>
      <c r="I2740" s="1">
        <v>-0.01405744698791367</v>
      </c>
      <c r="J2740" s="1">
        <v>-0.01550772855643578</v>
      </c>
      <c r="K2740" s="1">
        <v>-0.01212131266065397</v>
      </c>
      <c r="L2740" s="1">
        <v>0.002790655661624619</v>
      </c>
      <c r="M2740" s="1">
        <v>0.01450356752083226</v>
      </c>
      <c r="N2740" s="1">
        <v>-0.01466289961104006</v>
      </c>
      <c r="O2740" s="1">
        <v>-0.003420973550940953</v>
      </c>
      <c r="P2740" s="1">
        <v>-0.01467737154287074</v>
      </c>
      <c r="Q2740" s="1">
        <v>-0.0001109334071273116</v>
      </c>
      <c r="R2740" s="1">
        <v>0.004835484527884626</v>
      </c>
      <c r="S2740" s="1">
        <v>-0.01974121418946706</v>
      </c>
      <c r="T2740" s="1">
        <v>-0.007139172445484565</v>
      </c>
      <c r="U2740" s="1">
        <v>0.002304442098469472</v>
      </c>
      <c r="V2740" s="1">
        <v>-0.00495645663080424</v>
      </c>
      <c r="W2740" s="1">
        <v>-0.003082829486644623</v>
      </c>
      <c r="X2740" s="1">
        <v>-0.01405266339002298</v>
      </c>
      <c r="Y2740" s="1">
        <v>0.0121101445889269</v>
      </c>
      <c r="Z2740" s="1">
        <v>-0.02756068065275807</v>
      </c>
      <c r="AA2740" s="1">
        <v>-0.004660314221902828</v>
      </c>
      <c r="AB2740" s="1">
        <v>-0.03089324866251408</v>
      </c>
      <c r="AC2740" s="1">
        <v>-0.001076315432624542</v>
      </c>
    </row>
    <row r="2741" spans="1:29">
      <c r="A2741" s="11">
        <v>40472</v>
      </c>
      <c r="B2741" s="1">
        <v>0.03511556495884194</v>
      </c>
      <c r="C2741" s="1">
        <v>0.00938035607875598</v>
      </c>
      <c r="D2741" s="1">
        <v>0.01020867551896787</v>
      </c>
      <c r="E2741" s="1">
        <v>0.03678696228245304</v>
      </c>
      <c r="F2741" s="1">
        <v>0.01984865604643371</v>
      </c>
      <c r="G2741" s="1">
        <v>0.00474484116941265</v>
      </c>
      <c r="H2741" s="1">
        <v>0.0116925063388873</v>
      </c>
      <c r="I2741" s="1">
        <v>0.01265223016403882</v>
      </c>
      <c r="J2741" s="1">
        <v>0.05020927080915549</v>
      </c>
      <c r="K2741" s="1">
        <v>0.0444784877311577</v>
      </c>
      <c r="L2741" s="1">
        <v>0.0153413548797694</v>
      </c>
      <c r="M2741" s="1">
        <v>0.01368531166561815</v>
      </c>
      <c r="N2741" s="1">
        <v>0.03779757259120542</v>
      </c>
      <c r="O2741" s="1">
        <v>0.01959632286764057</v>
      </c>
      <c r="P2741" s="1">
        <v>0.008624058824869163</v>
      </c>
      <c r="Q2741" s="1">
        <v>0.007146027807381161</v>
      </c>
      <c r="R2741" s="1">
        <v>0.0306827290013103</v>
      </c>
      <c r="S2741" s="1">
        <v>0.02268513353660162</v>
      </c>
      <c r="T2741" s="1">
        <v>0.03255937744000725</v>
      </c>
      <c r="U2741" s="1">
        <v>0.004412029013496133</v>
      </c>
      <c r="V2741" s="1">
        <v>0.0408303593790138</v>
      </c>
      <c r="W2741" s="1">
        <v>0.008117312171958657</v>
      </c>
      <c r="X2741" s="1">
        <v>0.008163078523606648</v>
      </c>
      <c r="Y2741" s="1">
        <v>0.02939171202866087</v>
      </c>
      <c r="Z2741" s="1">
        <v>0.02062693849767094</v>
      </c>
      <c r="AA2741" s="1">
        <v>0.01347837307940414</v>
      </c>
      <c r="AB2741" s="1">
        <v>0.01019539449757279</v>
      </c>
      <c r="AC2741" s="1">
        <v>0.01325407293423453</v>
      </c>
    </row>
    <row r="2742" spans="1:29">
      <c r="A2742" s="11">
        <v>40473</v>
      </c>
      <c r="B2742" s="1">
        <v>-0.02808204118673008</v>
      </c>
      <c r="C2742" s="1">
        <v>-0.002011128324821088</v>
      </c>
      <c r="D2742" s="1">
        <v>-0.01080261233761859</v>
      </c>
      <c r="E2742" s="1">
        <v>-0.002606734753105799</v>
      </c>
      <c r="F2742" s="1">
        <v>-0.003991460108501377</v>
      </c>
      <c r="G2742" s="1">
        <v>-0.004802588941326236</v>
      </c>
      <c r="H2742" s="1">
        <v>0.005180719097564568</v>
      </c>
      <c r="I2742" s="1">
        <v>-0.01625726548018069</v>
      </c>
      <c r="J2742" s="1">
        <v>-0.006796346690361554</v>
      </c>
      <c r="K2742" s="1">
        <v>-0.01696841897474877</v>
      </c>
      <c r="L2742" s="1">
        <v>0.006162902941300175</v>
      </c>
      <c r="M2742" s="1">
        <v>0.03206358621126948</v>
      </c>
      <c r="N2742" s="1">
        <v>-0.01806701003238498</v>
      </c>
      <c r="O2742" s="1">
        <v>-0.01571246187245756</v>
      </c>
      <c r="P2742" s="1">
        <v>-0.006606986537717852</v>
      </c>
      <c r="Q2742" s="1">
        <v>-0.01194798767624816</v>
      </c>
      <c r="R2742" s="1">
        <v>0.000138578111175347</v>
      </c>
      <c r="S2742" s="1">
        <v>-0.007016773596787318</v>
      </c>
      <c r="T2742" s="1">
        <v>0.003474043375245373</v>
      </c>
      <c r="U2742" s="1">
        <v>0.03643885513269374</v>
      </c>
      <c r="V2742" s="1">
        <v>0.008911157504059464</v>
      </c>
      <c r="W2742" s="1">
        <v>-0.01418694769160422</v>
      </c>
      <c r="X2742" s="1">
        <v>-0.01563705486447742</v>
      </c>
      <c r="Y2742" s="1">
        <v>-0.002897104144060636</v>
      </c>
      <c r="Z2742" s="1">
        <v>-0.01734560534749019</v>
      </c>
      <c r="AA2742" s="1">
        <v>-0.002924342183888817</v>
      </c>
      <c r="AB2742" s="1">
        <v>-0.02729230058951748</v>
      </c>
      <c r="AC2742" s="1">
        <v>-0.04519799241639899</v>
      </c>
    </row>
    <row r="2743" spans="1:29">
      <c r="A2743" s="11">
        <v>40476</v>
      </c>
      <c r="B2743" s="1">
        <v>0.0003755637979110382</v>
      </c>
      <c r="C2743" s="1">
        <v>0.005281325424658867</v>
      </c>
      <c r="D2743" s="1">
        <v>-0.001761356846543882</v>
      </c>
      <c r="E2743" s="1">
        <v>0.02453884909474846</v>
      </c>
      <c r="F2743" s="1">
        <v>0.01808031904339424</v>
      </c>
      <c r="G2743" s="1">
        <v>0.007882121259630503</v>
      </c>
      <c r="H2743" s="1">
        <v>0.001288475601026517</v>
      </c>
      <c r="I2743" s="1">
        <v>-0.009434020835071277</v>
      </c>
      <c r="J2743" s="1">
        <v>0.04388866047298445</v>
      </c>
      <c r="K2743" s="1">
        <v>0.01676315258709771</v>
      </c>
      <c r="L2743" s="1">
        <v>-0.01113631627776857</v>
      </c>
      <c r="M2743" s="1">
        <v>0.00560618238334154</v>
      </c>
      <c r="N2743" s="1">
        <v>-0.01197431732870469</v>
      </c>
      <c r="O2743" s="1">
        <v>0.01867166247438945</v>
      </c>
      <c r="P2743" s="1">
        <v>0.02269161988120172</v>
      </c>
      <c r="Q2743" s="1">
        <v>0.002232469319877417</v>
      </c>
      <c r="R2743" s="1">
        <v>0.007903537533798799</v>
      </c>
      <c r="S2743" s="1">
        <v>-0.00136767606922783</v>
      </c>
      <c r="T2743" s="1">
        <v>0.01029280973581304</v>
      </c>
      <c r="U2743" s="1">
        <v>0.001969978929958316</v>
      </c>
      <c r="V2743" s="1">
        <v>-0.0009579063794618037</v>
      </c>
      <c r="W2743" s="1">
        <v>-0.0007779018421374406</v>
      </c>
      <c r="X2743" s="1">
        <v>0.03203207494381921</v>
      </c>
      <c r="Y2743" s="1">
        <v>-0.01029210458661811</v>
      </c>
      <c r="Z2743" s="1">
        <v>0.004453498695852875</v>
      </c>
      <c r="AA2743" s="1">
        <v>0.02645794371938481</v>
      </c>
      <c r="AB2743" s="1">
        <v>-0.01885111867320488</v>
      </c>
      <c r="AC2743" s="1">
        <v>-0.0413234525325693</v>
      </c>
    </row>
    <row r="2744" spans="1:29">
      <c r="A2744" s="11">
        <v>40477</v>
      </c>
      <c r="B2744" s="1">
        <v>-0.003448307037538845</v>
      </c>
      <c r="C2744" s="1">
        <v>-0.01907889378008054</v>
      </c>
      <c r="D2744" s="1">
        <v>-0.01317495477677411</v>
      </c>
      <c r="E2744" s="1">
        <v>0.007511395289657496</v>
      </c>
      <c r="F2744" s="1">
        <v>0.007933327885186081</v>
      </c>
      <c r="G2744" s="1">
        <v>0.03191957574819559</v>
      </c>
      <c r="H2744" s="1">
        <v>-0.01653135546624274</v>
      </c>
      <c r="I2744" s="1">
        <v>-0.001431905116762611</v>
      </c>
      <c r="J2744" s="1">
        <v>-0.01559687975304402</v>
      </c>
      <c r="K2744" s="1">
        <v>-0.0262808240608744</v>
      </c>
      <c r="L2744" s="1">
        <v>-0.00175527373770501</v>
      </c>
      <c r="M2744" s="1">
        <v>-0.01347278371441551</v>
      </c>
      <c r="N2744" s="1">
        <v>0.01537097647488217</v>
      </c>
      <c r="O2744" s="1">
        <v>0.003148232904481629</v>
      </c>
      <c r="P2744" s="1">
        <v>0.01989291727138598</v>
      </c>
      <c r="Q2744" s="1">
        <v>-0.01681669274655162</v>
      </c>
      <c r="R2744" s="1">
        <v>0.007795799252410252</v>
      </c>
      <c r="S2744" s="1">
        <v>-0.002054141922532837</v>
      </c>
      <c r="T2744" s="1">
        <v>-0.01802951580231271</v>
      </c>
      <c r="U2744" s="1">
        <v>-0.01137858217596499</v>
      </c>
      <c r="V2744" s="1">
        <v>-0.004350344579356347</v>
      </c>
      <c r="W2744" s="1">
        <v>-0.008563652355555784</v>
      </c>
      <c r="X2744" s="1">
        <v>0.007675092204132428</v>
      </c>
      <c r="Y2744" s="1">
        <v>-0.0004951491957631005</v>
      </c>
      <c r="Z2744" s="1">
        <v>-0.02353883469867923</v>
      </c>
      <c r="AA2744" s="1">
        <v>0.06114160267828983</v>
      </c>
      <c r="AB2744" s="1">
        <v>-0.01787322393183011</v>
      </c>
      <c r="AC2744" s="1">
        <v>0.0001160444286825157</v>
      </c>
    </row>
    <row r="2745" spans="1:29">
      <c r="A2745" s="11">
        <v>40478</v>
      </c>
      <c r="B2745" s="1">
        <v>-0.0085302211556878</v>
      </c>
      <c r="C2745" s="1">
        <v>-0.01043013974848339</v>
      </c>
      <c r="D2745" s="1">
        <v>-0.008463360976690537</v>
      </c>
      <c r="E2745" s="1">
        <v>-0.01378540602392497</v>
      </c>
      <c r="F2745" s="1">
        <v>-0.0001814858845585743</v>
      </c>
      <c r="G2745" s="1">
        <v>-0.00684389382093209</v>
      </c>
      <c r="H2745" s="1">
        <v>-0.007448457418538723</v>
      </c>
      <c r="I2745" s="1">
        <v>-0.02046608409881823</v>
      </c>
      <c r="J2745" s="1">
        <v>0.007807090024934515</v>
      </c>
      <c r="K2745" s="1">
        <v>-0.01760319347650297</v>
      </c>
      <c r="L2745" s="1">
        <v>-0.01116528950542506</v>
      </c>
      <c r="M2745" s="1">
        <v>-0.01130222574761142</v>
      </c>
      <c r="N2745" s="1">
        <v>-0.022707296348771</v>
      </c>
      <c r="O2745" s="1">
        <v>0.0167374753563494</v>
      </c>
      <c r="P2745" s="1">
        <v>0.02025485593125609</v>
      </c>
      <c r="Q2745" s="1">
        <v>-0.01940846632363624</v>
      </c>
      <c r="R2745" s="1">
        <v>-0.005551292263048846</v>
      </c>
      <c r="S2745" s="1">
        <v>-0.02424529314327895</v>
      </c>
      <c r="T2745" s="1">
        <v>0.002232458139916016</v>
      </c>
      <c r="U2745" s="1">
        <v>-0.008556803509551014</v>
      </c>
      <c r="V2745" s="1">
        <v>-0.01378923354803074</v>
      </c>
      <c r="W2745" s="1">
        <v>-0.0007852318975013484</v>
      </c>
      <c r="X2745" s="1">
        <v>0.001088042120139132</v>
      </c>
      <c r="Y2745" s="1">
        <v>-0.006582190550212474</v>
      </c>
      <c r="Z2745" s="1">
        <v>0.01527273554841369</v>
      </c>
      <c r="AA2745" s="1">
        <v>0.02775678795741743</v>
      </c>
      <c r="AB2745" s="1">
        <v>0.00363969792237695</v>
      </c>
      <c r="AC2745" s="1">
        <v>0.0008134976781530856</v>
      </c>
    </row>
    <row r="2746" spans="1:29">
      <c r="A2746" s="11">
        <v>40479</v>
      </c>
      <c r="B2746" s="1">
        <v>-0.001554851700042881</v>
      </c>
      <c r="C2746" s="1">
        <v>0.02578000493905641</v>
      </c>
      <c r="D2746" s="1">
        <v>0.01262307290719034</v>
      </c>
      <c r="E2746" s="1">
        <v>-0.001141114445496583</v>
      </c>
      <c r="F2746" s="1">
        <v>-0.003270287759766011</v>
      </c>
      <c r="G2746" s="1">
        <v>-0.007591499492476617</v>
      </c>
      <c r="H2746" s="1">
        <v>-0.006084508848014702</v>
      </c>
      <c r="I2746" s="1">
        <v>0.005500891822521004</v>
      </c>
      <c r="J2746" s="1">
        <v>-0.01435388863910914</v>
      </c>
      <c r="K2746" s="1">
        <v>-0.00580186127277893</v>
      </c>
      <c r="L2746" s="1">
        <v>-0.003137175033451678</v>
      </c>
      <c r="M2746" s="1">
        <v>0.002500794847012822</v>
      </c>
      <c r="N2746" s="1">
        <v>-0.0047663772031169</v>
      </c>
      <c r="O2746" s="1">
        <v>0.005624533562305523</v>
      </c>
      <c r="P2746" s="1">
        <v>0.02904434928004029</v>
      </c>
      <c r="Q2746" s="1">
        <v>0.004120151963689311</v>
      </c>
      <c r="R2746" s="1">
        <v>-0.009837592661109174</v>
      </c>
      <c r="S2746" s="1">
        <v>-0.05016416579073613</v>
      </c>
      <c r="T2746" s="1">
        <v>0.000140932057413945</v>
      </c>
      <c r="U2746" s="1">
        <v>-0.0009726537644910715</v>
      </c>
      <c r="V2746" s="1">
        <v>0.009003858417002242</v>
      </c>
      <c r="W2746" s="1">
        <v>0.01335950364049099</v>
      </c>
      <c r="X2746" s="1">
        <v>-0.002884431027863177</v>
      </c>
      <c r="Y2746" s="1">
        <v>0.006696980712669554</v>
      </c>
      <c r="Z2746" s="1">
        <v>-0.01797014787011075</v>
      </c>
      <c r="AA2746" s="1">
        <v>-0.02989196185829701</v>
      </c>
      <c r="AB2746" s="1">
        <v>-0.02206113117280117</v>
      </c>
      <c r="AC2746" s="1">
        <v>-0.008589871168464325</v>
      </c>
    </row>
    <row r="2747" spans="1:29">
      <c r="A2747" s="11">
        <v>40480</v>
      </c>
      <c r="B2747" s="1">
        <v>0.01816868174329356</v>
      </c>
      <c r="C2747" s="1">
        <v>0.01367641730261804</v>
      </c>
      <c r="D2747" s="1">
        <v>-0.01780847571426347</v>
      </c>
      <c r="E2747" s="1">
        <v>0.007996650135385863</v>
      </c>
      <c r="F2747" s="1">
        <v>0.008323844099559441</v>
      </c>
      <c r="G2747" s="1">
        <v>0.005021423836829353</v>
      </c>
      <c r="H2747" s="1">
        <v>0.003060878365504838</v>
      </c>
      <c r="I2747" s="1">
        <v>0.005823494682807073</v>
      </c>
      <c r="J2747" s="1">
        <v>-0.02681469672127557</v>
      </c>
      <c r="K2747" s="1">
        <v>0.01167196104148149</v>
      </c>
      <c r="L2747" s="1">
        <v>0.0002861337549862064</v>
      </c>
      <c r="M2747" s="1">
        <v>-0.006889218974367894</v>
      </c>
      <c r="N2747" s="1">
        <v>0.02484296633299188</v>
      </c>
      <c r="O2747" s="1">
        <v>0.000886781790925939</v>
      </c>
      <c r="P2747" s="1">
        <v>-0.02000742372900033</v>
      </c>
      <c r="Q2747" s="1">
        <v>0.0001533667773325753</v>
      </c>
      <c r="R2747" s="1">
        <v>0.01316989734184593</v>
      </c>
      <c r="S2747" s="1">
        <v>-0.04170779585244799</v>
      </c>
      <c r="T2747" s="1">
        <v>-0.01183976808887177</v>
      </c>
      <c r="U2747" s="1">
        <v>-0.005232069239658688</v>
      </c>
      <c r="V2747" s="1">
        <v>-0.003753682255442703</v>
      </c>
      <c r="W2747" s="1">
        <v>-0.03334615987732559</v>
      </c>
      <c r="X2747" s="1">
        <v>-0.02817368631573414</v>
      </c>
      <c r="Y2747" s="1">
        <v>-0.01107556272877941</v>
      </c>
      <c r="Z2747" s="1">
        <v>-0.0239300349092314</v>
      </c>
      <c r="AA2747" s="1">
        <v>0.02052758259780219</v>
      </c>
      <c r="AB2747" s="1">
        <v>-0.006180268518609866</v>
      </c>
      <c r="AC2747" s="1">
        <v>-0.017093957326482</v>
      </c>
    </row>
    <row r="2748" spans="1:29">
      <c r="A2748" s="11">
        <v>40483</v>
      </c>
      <c r="B2748" s="1">
        <v>0.02892485038472814</v>
      </c>
      <c r="C2748" s="1">
        <v>0.03390183427380533</v>
      </c>
      <c r="D2748" s="1">
        <v>-0.001208582119223034</v>
      </c>
      <c r="E2748" s="1">
        <v>0.01034149906493642</v>
      </c>
      <c r="F2748" s="1">
        <v>0.0116294422689438</v>
      </c>
      <c r="G2748" s="1">
        <v>0.01373962571796516</v>
      </c>
      <c r="H2748" s="1">
        <v>0.001424177135532778</v>
      </c>
      <c r="I2748" s="1">
        <v>0.03039600647914464</v>
      </c>
      <c r="J2748" s="1">
        <v>0.01163882703836228</v>
      </c>
      <c r="K2748" s="1">
        <v>0.009770045421325646</v>
      </c>
      <c r="L2748" s="1">
        <v>0.01007827641609449</v>
      </c>
      <c r="M2748" s="1">
        <v>0.01160136852786087</v>
      </c>
      <c r="N2748" s="1">
        <v>0.003796752119311408</v>
      </c>
      <c r="O2748" s="1">
        <v>0.0447048660310263</v>
      </c>
      <c r="P2748" s="1">
        <v>0.007327923942717973</v>
      </c>
      <c r="Q2748" s="1">
        <v>0.01173292715624696</v>
      </c>
      <c r="R2748" s="1">
        <v>-0.002782383775195019</v>
      </c>
      <c r="S2748" s="1">
        <v>-0.004377917692890754</v>
      </c>
      <c r="T2748" s="1">
        <v>0.01518750766477983</v>
      </c>
      <c r="U2748" s="1">
        <v>0.01369962898554644</v>
      </c>
      <c r="V2748" s="1">
        <v>0.03822182264205076</v>
      </c>
      <c r="W2748" s="1">
        <v>-0.0008022404641725434</v>
      </c>
      <c r="X2748" s="1">
        <v>0.0100085343332712</v>
      </c>
      <c r="Y2748" s="1">
        <v>0.005224067637593643</v>
      </c>
      <c r="Z2748" s="1">
        <v>0.004241710303255708</v>
      </c>
      <c r="AA2748" s="1">
        <v>0.06766334942347263</v>
      </c>
      <c r="AB2748" s="1">
        <v>0.02005589661565388</v>
      </c>
      <c r="AC2748" s="1">
        <v>0.009410401055998108</v>
      </c>
    </row>
    <row r="2749" spans="1:29">
      <c r="A2749" s="11">
        <v>40484</v>
      </c>
      <c r="B2749" s="1">
        <v>0.008588803161843073</v>
      </c>
      <c r="C2749" s="1">
        <v>0.02378130868041106</v>
      </c>
      <c r="D2749" s="1">
        <v>0.001089084087320336</v>
      </c>
      <c r="E2749" s="1">
        <v>-0.01640502498934104</v>
      </c>
      <c r="F2749" s="1">
        <v>-0.002948401602333339</v>
      </c>
      <c r="G2749" s="1">
        <v>0.02133161471615175</v>
      </c>
      <c r="H2749" s="1">
        <v>-0.01198631127312266</v>
      </c>
      <c r="I2749" s="1">
        <v>0.0004895106822666584</v>
      </c>
      <c r="J2749" s="1">
        <v>0.01127048196409408</v>
      </c>
      <c r="K2749" s="1">
        <v>0.0001698501802509522</v>
      </c>
      <c r="L2749" s="1">
        <v>0.008462091575238473</v>
      </c>
      <c r="M2749" s="1">
        <v>-0.0001182828595835961</v>
      </c>
      <c r="N2749" s="1">
        <v>0.009019412193189691</v>
      </c>
      <c r="O2749" s="1">
        <v>-0.01161134747230319</v>
      </c>
      <c r="P2749" s="1">
        <v>0.02212542145282326</v>
      </c>
      <c r="Q2749" s="1">
        <v>0.008375204468910935</v>
      </c>
      <c r="R2749" s="1">
        <v>-0.01678541338923467</v>
      </c>
      <c r="S2749" s="1">
        <v>0.002586581610791505</v>
      </c>
      <c r="T2749" s="1">
        <v>0.001063012617521064</v>
      </c>
      <c r="U2749" s="1">
        <v>0.006455378407789869</v>
      </c>
      <c r="V2749" s="1">
        <v>-0.0001141583958597092</v>
      </c>
      <c r="W2749" s="1">
        <v>0.00481723475158824</v>
      </c>
      <c r="X2749" s="1">
        <v>-0.01396719407510416</v>
      </c>
      <c r="Y2749" s="1">
        <v>-0.01530640093898938</v>
      </c>
      <c r="Z2749" s="1">
        <v>0.01207964090940927</v>
      </c>
      <c r="AA2749" s="1">
        <v>0.006908441633607376</v>
      </c>
      <c r="AB2749" s="1">
        <v>-0.005792081749813049</v>
      </c>
      <c r="AC2749" s="1">
        <v>0.02395537279678073</v>
      </c>
    </row>
    <row r="2750" spans="1:29">
      <c r="A2750" s="11">
        <v>40485</v>
      </c>
      <c r="B2750" s="1">
        <v>0.006222847478818183</v>
      </c>
      <c r="C2750" s="1">
        <v>-0.00925271202323219</v>
      </c>
      <c r="D2750" s="1">
        <v>0.005198277990778433</v>
      </c>
      <c r="E2750" s="1">
        <v>-0.009978597910192177</v>
      </c>
      <c r="F2750" s="1">
        <v>0.01281381122928416</v>
      </c>
      <c r="G2750" s="1">
        <v>0.0502919840933016</v>
      </c>
      <c r="H2750" s="1">
        <v>0.0005144059653412469</v>
      </c>
      <c r="I2750" s="1">
        <v>0.00506324320952567</v>
      </c>
      <c r="J2750" s="1">
        <v>0.0164846975568782</v>
      </c>
      <c r="K2750" s="1">
        <v>0.004752249078110449</v>
      </c>
      <c r="L2750" s="1">
        <v>-0.0008921248862636677</v>
      </c>
      <c r="M2750" s="1">
        <v>0.001419168558153272</v>
      </c>
      <c r="N2750" s="1">
        <v>0.01239913332006015</v>
      </c>
      <c r="O2750" s="1">
        <v>0.003036093784789973</v>
      </c>
      <c r="P2750" s="1">
        <v>-0.002129124877866095</v>
      </c>
      <c r="Q2750" s="1">
        <v>3.757652862668159E-05</v>
      </c>
      <c r="R2750" s="1">
        <v>-0.008884969356369399</v>
      </c>
      <c r="S2750" s="1">
        <v>-0.002064050086354907</v>
      </c>
      <c r="T2750" s="1">
        <v>0.02209653083051988</v>
      </c>
      <c r="U2750" s="1">
        <v>0.006653819445313625</v>
      </c>
      <c r="V2750" s="1">
        <v>0.02686667105384433</v>
      </c>
      <c r="W2750" s="1">
        <v>-0.004794140252559753</v>
      </c>
      <c r="X2750" s="1">
        <v>0.02711712060705795</v>
      </c>
      <c r="Y2750" s="1">
        <v>-0.002205103954222576</v>
      </c>
      <c r="Z2750" s="1">
        <v>0.01761124767486044</v>
      </c>
      <c r="AA2750" s="1">
        <v>0.003757778045093918</v>
      </c>
      <c r="AB2750" s="1">
        <v>0.01119131991477262</v>
      </c>
      <c r="AC2750" s="1">
        <v>0.001959276446472646</v>
      </c>
    </row>
    <row r="2751" spans="1:29">
      <c r="A2751" s="11">
        <v>40486</v>
      </c>
      <c r="B2751" s="1">
        <v>0.005403411791934154</v>
      </c>
      <c r="C2751" s="1">
        <v>-0.006857571480566094</v>
      </c>
      <c r="D2751" s="1">
        <v>-0.004810521305179671</v>
      </c>
      <c r="E2751" s="1">
        <v>0.007775163677999686</v>
      </c>
      <c r="F2751" s="1">
        <v>0.02285615173481115</v>
      </c>
      <c r="G2751" s="1">
        <v>0.005563768656565937</v>
      </c>
      <c r="H2751" s="1">
        <v>0.01654321280997961</v>
      </c>
      <c r="I2751" s="1">
        <v>0.01140846097005754</v>
      </c>
      <c r="J2751" s="1">
        <v>0.0344905804652047</v>
      </c>
      <c r="K2751" s="1">
        <v>0.01081079843218369</v>
      </c>
      <c r="L2751" s="1">
        <v>0.01745819038392082</v>
      </c>
      <c r="M2751" s="1">
        <v>-0.01901074356635613</v>
      </c>
      <c r="N2751" s="1">
        <v>0.008259812105236186</v>
      </c>
      <c r="O2751" s="1">
        <v>0.02316074815205194</v>
      </c>
      <c r="P2751" s="1">
        <v>0.007112416623978213</v>
      </c>
      <c r="Q2751" s="1">
        <v>0.02852398679145174</v>
      </c>
      <c r="R2751" s="1">
        <v>0.03731344466056541</v>
      </c>
      <c r="S2751" s="1">
        <v>0.01137544668476309</v>
      </c>
      <c r="T2751" s="1">
        <v>0.04915061000800058</v>
      </c>
      <c r="U2751" s="1">
        <v>-0.003632386942467813</v>
      </c>
      <c r="V2751" s="1">
        <v>-0.003356598673896038</v>
      </c>
      <c r="W2751" s="1">
        <v>-0.002007284099048379</v>
      </c>
      <c r="X2751" s="1">
        <v>0.04090933688042209</v>
      </c>
      <c r="Y2751" s="1">
        <v>0.01304262028796099</v>
      </c>
      <c r="Z2751" s="1">
        <v>0.01952105992710162</v>
      </c>
      <c r="AA2751" s="1">
        <v>-0.002791570874530636</v>
      </c>
      <c r="AB2751" s="1">
        <v>0.0159183363294555</v>
      </c>
      <c r="AC2751" s="1">
        <v>0.004716129643204781</v>
      </c>
    </row>
    <row r="2752" spans="1:29">
      <c r="A2752" s="11">
        <v>40490</v>
      </c>
      <c r="B2752" s="1">
        <v>0.007446359430796079</v>
      </c>
      <c r="C2752" s="1">
        <v>-0.02538293594436059</v>
      </c>
      <c r="D2752" s="1">
        <v>0.01208465530754155</v>
      </c>
      <c r="E2752" s="1">
        <v>-0.00300019293934195</v>
      </c>
      <c r="F2752" s="1">
        <v>0.01493516729660271</v>
      </c>
      <c r="G2752" s="1">
        <v>0.01688448349612792</v>
      </c>
      <c r="H2752" s="1">
        <v>0.002426330899524265</v>
      </c>
      <c r="I2752" s="1">
        <v>-0.02251806426469538</v>
      </c>
      <c r="J2752" s="1">
        <v>0.01678085212869473</v>
      </c>
      <c r="K2752" s="1">
        <v>0.02489975554676738</v>
      </c>
      <c r="L2752" s="1">
        <v>-0.01990467097505288</v>
      </c>
      <c r="M2752" s="1">
        <v>-0.01564738592280257</v>
      </c>
      <c r="N2752" s="1">
        <v>-0.00762722429520013</v>
      </c>
      <c r="O2752" s="1">
        <v>-0.0008359116621667884</v>
      </c>
      <c r="P2752" s="1">
        <v>-0.005296308870988864</v>
      </c>
      <c r="Q2752" s="1">
        <v>-0.01297097188346996</v>
      </c>
      <c r="R2752" s="1">
        <v>0.006153517713810341</v>
      </c>
      <c r="S2752" s="1">
        <v>-0.006390519314455223</v>
      </c>
      <c r="T2752" s="1">
        <v>-0.002417459417945578</v>
      </c>
      <c r="U2752" s="1">
        <v>-0.006813242235676809</v>
      </c>
      <c r="V2752" s="1">
        <v>0.02373143269434674</v>
      </c>
      <c r="W2752" s="1">
        <v>0.006838245151394418</v>
      </c>
      <c r="X2752" s="1">
        <v>0.02852396141807501</v>
      </c>
      <c r="Y2752" s="1">
        <v>-0.00354045231028588</v>
      </c>
      <c r="Z2752" s="1">
        <v>0.01882533149145305</v>
      </c>
      <c r="AA2752" s="1">
        <v>-0.001229520237131743</v>
      </c>
      <c r="AB2752" s="1">
        <v>0.0207436991892993</v>
      </c>
      <c r="AC2752" s="1">
        <v>-0.0127075350340039</v>
      </c>
    </row>
    <row r="2753" spans="1:29">
      <c r="A2753" s="11">
        <v>40491</v>
      </c>
      <c r="B2753" s="1">
        <v>0.004113239339532893</v>
      </c>
      <c r="C2753" s="1">
        <v>0.004048508212382451</v>
      </c>
      <c r="D2753" s="1">
        <v>0.0515819740400234</v>
      </c>
      <c r="E2753" s="1">
        <v>0.003009221183489563</v>
      </c>
      <c r="F2753" s="1">
        <v>-0.00164785198627948</v>
      </c>
      <c r="G2753" s="1">
        <v>-0.02787238981791085</v>
      </c>
      <c r="H2753" s="1">
        <v>0.003730694893040898</v>
      </c>
      <c r="I2753" s="1">
        <v>0.02701904710513303</v>
      </c>
      <c r="J2753" s="1">
        <v>0.002171492728024305</v>
      </c>
      <c r="K2753" s="1">
        <v>0.04027400037713802</v>
      </c>
      <c r="L2753" s="1">
        <v>0.01455618100668232</v>
      </c>
      <c r="M2753" s="1">
        <v>0.00855962072404437</v>
      </c>
      <c r="N2753" s="1">
        <v>0.01224039245412056</v>
      </c>
      <c r="O2753" s="1">
        <v>0.00540628558186862</v>
      </c>
      <c r="P2753" s="1">
        <v>-0.01774969751437794</v>
      </c>
      <c r="Q2753" s="1">
        <v>-0.009773012482242494</v>
      </c>
      <c r="R2753" s="1">
        <v>-0.002968035337322483</v>
      </c>
      <c r="S2753" s="1">
        <v>0.02855659679693678</v>
      </c>
      <c r="T2753" s="1">
        <v>-0.04455274164236911</v>
      </c>
      <c r="U2753" s="1">
        <v>0.005776843127903497</v>
      </c>
      <c r="V2753" s="1">
        <v>0.01163427832517394</v>
      </c>
      <c r="W2753" s="1">
        <v>0.01797851413402407</v>
      </c>
      <c r="X2753" s="1">
        <v>0.0005121529916181089</v>
      </c>
      <c r="Y2753" s="1">
        <v>-0.007644517881934543</v>
      </c>
      <c r="Z2753" s="1">
        <v>0.01279226935147926</v>
      </c>
      <c r="AA2753" s="1">
        <v>0.001217960588168143</v>
      </c>
      <c r="AB2753" s="1">
        <v>0.005262797285985332</v>
      </c>
      <c r="AC2753" s="1">
        <v>0.00104361956886323</v>
      </c>
    </row>
    <row r="2754" spans="1:29">
      <c r="A2754" s="11">
        <v>40492</v>
      </c>
      <c r="B2754" s="1">
        <v>-0.01209741795116515</v>
      </c>
      <c r="C2754" s="1">
        <v>0.01572453811811836</v>
      </c>
      <c r="D2754" s="1">
        <v>-0.003860519790559791</v>
      </c>
      <c r="E2754" s="1">
        <v>-0.02071705772758015</v>
      </c>
      <c r="F2754" s="1">
        <v>-0.007483613790196353</v>
      </c>
      <c r="G2754" s="1">
        <v>-0.02664933240621192</v>
      </c>
      <c r="H2754" s="1">
        <v>0.004922384252292744</v>
      </c>
      <c r="I2754" s="1">
        <v>-0.001104961743416677</v>
      </c>
      <c r="J2754" s="1">
        <v>-0.01148432565328816</v>
      </c>
      <c r="K2754" s="1">
        <v>-0.0133229156533885</v>
      </c>
      <c r="L2754" s="1">
        <v>0.007468032688316972</v>
      </c>
      <c r="M2754" s="1">
        <v>0.001697314358260371</v>
      </c>
      <c r="N2754" s="1">
        <v>-0.004499471194579496</v>
      </c>
      <c r="O2754" s="1">
        <v>0.03239235651987094</v>
      </c>
      <c r="P2754" s="1">
        <v>0.005420660689375856</v>
      </c>
      <c r="Q2754" s="1">
        <v>0.007925342785926714</v>
      </c>
      <c r="R2754" s="1">
        <v>-0.005728199849837856</v>
      </c>
      <c r="S2754" s="1">
        <v>-0.004252188808261392</v>
      </c>
      <c r="T2754" s="1">
        <v>-0.0177079681157094</v>
      </c>
      <c r="U2754" s="1">
        <v>-0.009393298807412132</v>
      </c>
      <c r="V2754" s="1">
        <v>0.0001937536862999245</v>
      </c>
      <c r="W2754" s="1">
        <v>0.0353217071606664</v>
      </c>
      <c r="X2754" s="1">
        <v>0.02567134083056177</v>
      </c>
      <c r="Y2754" s="1">
        <v>-0.003725076617214551</v>
      </c>
      <c r="Z2754" s="1">
        <v>-0.006081519519248735</v>
      </c>
      <c r="AA2754" s="1">
        <v>0.08488344703802286</v>
      </c>
      <c r="AB2754" s="1">
        <v>-0.004071835467107321</v>
      </c>
      <c r="AC2754" s="1">
        <v>0.01135172652060867</v>
      </c>
    </row>
    <row r="2755" spans="1:29">
      <c r="A2755" s="11">
        <v>40493</v>
      </c>
      <c r="B2755" s="1">
        <v>-0.01360640147833325</v>
      </c>
      <c r="C2755" s="1">
        <v>-0.01144556759249593</v>
      </c>
      <c r="D2755" s="1">
        <v>-0.01595813655086731</v>
      </c>
      <c r="E2755" s="1">
        <v>-0.03166061248220997</v>
      </c>
      <c r="F2755" s="1">
        <v>-0.004415193720337607</v>
      </c>
      <c r="G2755" s="1">
        <v>-0.02281579189391436</v>
      </c>
      <c r="H2755" s="1">
        <v>-0.01939386687793465</v>
      </c>
      <c r="I2755" s="1">
        <v>-0.01775992951247307</v>
      </c>
      <c r="J2755" s="1">
        <v>0.02564677068107257</v>
      </c>
      <c r="K2755" s="1">
        <v>-0.01763286776937467</v>
      </c>
      <c r="L2755" s="1">
        <v>-0.009083331888069202</v>
      </c>
      <c r="M2755" s="1">
        <v>-0.01282967882333852</v>
      </c>
      <c r="N2755" s="1">
        <v>-0.009322163027466912</v>
      </c>
      <c r="O2755" s="1">
        <v>0.009053279691785487</v>
      </c>
      <c r="P2755" s="1">
        <v>-0.00611058517247498</v>
      </c>
      <c r="Q2755" s="1">
        <v>-0.02251384599762929</v>
      </c>
      <c r="R2755" s="1">
        <v>-0.0202322319011039</v>
      </c>
      <c r="S2755" s="1">
        <v>-0.01004765195940516</v>
      </c>
      <c r="T2755" s="1">
        <v>-0.01202336081510635</v>
      </c>
      <c r="U2755" s="1">
        <v>0.005496177963913773</v>
      </c>
      <c r="V2755" s="1">
        <v>0.002540979652883024</v>
      </c>
      <c r="W2755" s="1">
        <v>-0.02880956733598605</v>
      </c>
      <c r="X2755" s="1">
        <v>-0.02038393308301656</v>
      </c>
      <c r="Y2755" s="1">
        <v>0.01481087666719083</v>
      </c>
      <c r="Z2755" s="1">
        <v>-0.00996239716213021</v>
      </c>
      <c r="AA2755" s="1">
        <v>-0.005293251300567792</v>
      </c>
      <c r="AB2755" s="1">
        <v>-0.008761743652446974</v>
      </c>
      <c r="AC2755" s="1">
        <v>-0.01809672078234037</v>
      </c>
    </row>
    <row r="2756" spans="1:29">
      <c r="A2756" s="11">
        <v>40494</v>
      </c>
      <c r="B2756" s="1">
        <v>-0.01996822209526528</v>
      </c>
      <c r="C2756" s="1">
        <v>-0.02228625264824635</v>
      </c>
      <c r="D2756" s="1">
        <v>-0.01795441446470736</v>
      </c>
      <c r="E2756" s="1">
        <v>-0.006629406955044659</v>
      </c>
      <c r="F2756" s="1">
        <v>0.003829936575415083</v>
      </c>
      <c r="G2756" s="1">
        <v>-0.03101747742365157</v>
      </c>
      <c r="H2756" s="1">
        <v>-0.009889009998470644</v>
      </c>
      <c r="I2756" s="1">
        <v>-0.0163173355374443</v>
      </c>
      <c r="J2756" s="1">
        <v>-0.0463773924461176</v>
      </c>
      <c r="K2756" s="1">
        <v>-0.02393313833394395</v>
      </c>
      <c r="L2756" s="1">
        <v>-0.01859438403458258</v>
      </c>
      <c r="M2756" s="1">
        <v>-0.01287406224851362</v>
      </c>
      <c r="N2756" s="1">
        <v>-0.008554265847142695</v>
      </c>
      <c r="O2756" s="1">
        <v>-0.04977580789365266</v>
      </c>
      <c r="P2756" s="1">
        <v>0</v>
      </c>
      <c r="Q2756" s="1">
        <v>-0.009865638347698047</v>
      </c>
      <c r="R2756" s="1">
        <v>-0.01671447127581249</v>
      </c>
      <c r="S2756" s="1">
        <v>-0.02765776216513627</v>
      </c>
      <c r="T2756" s="1">
        <v>-0.04696235131352711</v>
      </c>
      <c r="U2756" s="1">
        <v>-0.008289227322243575</v>
      </c>
      <c r="V2756" s="1">
        <v>-0.002749179286120729</v>
      </c>
      <c r="W2756" s="1">
        <v>-0.02537083139052065</v>
      </c>
      <c r="X2756" s="1">
        <v>-0.02327674466867691</v>
      </c>
      <c r="Y2756" s="1">
        <v>-0.01559638868855839</v>
      </c>
      <c r="Z2756" s="1">
        <v>-0.03819020282905405</v>
      </c>
      <c r="AA2756" s="1">
        <v>-0.04103237548748229</v>
      </c>
      <c r="AB2756" s="1">
        <v>-0.01708893462241023</v>
      </c>
      <c r="AC2756" s="1">
        <v>-0.008048362198163628</v>
      </c>
    </row>
    <row r="2757" spans="1:29">
      <c r="A2757" s="11">
        <v>40497</v>
      </c>
      <c r="B2757" s="1">
        <v>0.01990605624711095</v>
      </c>
      <c r="C2757" s="1">
        <v>0.009378126005472387</v>
      </c>
      <c r="D2757" s="1">
        <v>-0.02347227440474342</v>
      </c>
      <c r="E2757" s="1">
        <v>0.04307613778938735</v>
      </c>
      <c r="F2757" s="1">
        <v>0.01115937489620245</v>
      </c>
      <c r="G2757" s="1">
        <v>-0.0320887597627515</v>
      </c>
      <c r="H2757" s="1">
        <v>0.01760726420492009</v>
      </c>
      <c r="I2757" s="1">
        <v>0.0306492335055748</v>
      </c>
      <c r="J2757" s="1">
        <v>0.004258168439874588</v>
      </c>
      <c r="K2757" s="1">
        <v>0.006295889329306137</v>
      </c>
      <c r="L2757" s="1">
        <v>0.0107410606992826</v>
      </c>
      <c r="M2757" s="1">
        <v>-0.008943064888729313</v>
      </c>
      <c r="N2757" s="1">
        <v>0.00747784401722118</v>
      </c>
      <c r="O2757" s="1">
        <v>0.03466343051672727</v>
      </c>
      <c r="P2757" s="1">
        <v>0.01229682565062684</v>
      </c>
      <c r="Q2757" s="1">
        <v>0.007472669130035303</v>
      </c>
      <c r="R2757" s="1">
        <v>-0.006733434669106697</v>
      </c>
      <c r="S2757" s="1">
        <v>0.01487461912287702</v>
      </c>
      <c r="T2757" s="1">
        <v>0.04516318054311008</v>
      </c>
      <c r="U2757" s="1">
        <v>-0.006117603092215651</v>
      </c>
      <c r="V2757" s="1">
        <v>-0.006568836024634317</v>
      </c>
      <c r="W2757" s="1">
        <v>-0.0008011003421314333</v>
      </c>
      <c r="X2757" s="1">
        <v>0.00477432640327824</v>
      </c>
      <c r="Y2757" s="1">
        <v>0.01010200974197883</v>
      </c>
      <c r="Z2757" s="1">
        <v>0.01869993528784875</v>
      </c>
      <c r="AA2757" s="1">
        <v>-0.01227380700189729</v>
      </c>
      <c r="AB2757" s="1">
        <v>0.02188247804539789</v>
      </c>
      <c r="AC2757" s="1">
        <v>0.01881468459498392</v>
      </c>
    </row>
    <row r="2758" spans="1:29">
      <c r="A2758" s="11">
        <v>40498</v>
      </c>
      <c r="B2758" s="1">
        <v>-0.03453387523823992</v>
      </c>
      <c r="C2758" s="1">
        <v>-0.01607228162212393</v>
      </c>
      <c r="D2758" s="1">
        <v>-0.008455170711054727</v>
      </c>
      <c r="E2758" s="1">
        <v>-0.01337795466108582</v>
      </c>
      <c r="F2758" s="1">
        <v>-0.006071239768573711</v>
      </c>
      <c r="G2758" s="1">
        <v>0.03574317339124211</v>
      </c>
      <c r="H2758" s="1">
        <v>-0.008195931040694049</v>
      </c>
      <c r="I2758" s="1">
        <v>-0.005553753907565739</v>
      </c>
      <c r="J2758" s="1">
        <v>-0.05422903612043095</v>
      </c>
      <c r="K2758" s="1">
        <v>-0.01728659195141613</v>
      </c>
      <c r="L2758" s="1">
        <v>-0.01950476985998983</v>
      </c>
      <c r="M2758" s="1">
        <v>-0.02268463971752166</v>
      </c>
      <c r="N2758" s="1">
        <v>-0.02968892890735164</v>
      </c>
      <c r="O2758" s="1">
        <v>-0.02706405453307759</v>
      </c>
      <c r="P2758" s="1">
        <v>-0.01250426602861776</v>
      </c>
      <c r="Q2758" s="1">
        <v>-0.01601417163296381</v>
      </c>
      <c r="R2758" s="1">
        <v>-0.022945000995794</v>
      </c>
      <c r="S2758" s="1">
        <v>-0.0257135606010328</v>
      </c>
      <c r="T2758" s="1">
        <v>-0.02620514681607367</v>
      </c>
      <c r="U2758" s="1">
        <v>-0.01200559886906061</v>
      </c>
      <c r="V2758" s="1">
        <v>-0.001062155659772301</v>
      </c>
      <c r="W2758" s="1">
        <v>-0.02845700170898147</v>
      </c>
      <c r="X2758" s="1">
        <v>-0.03725445560905949</v>
      </c>
      <c r="Y2758" s="1">
        <v>-0.03223353566904663</v>
      </c>
      <c r="Z2758" s="1">
        <v>-0.01997410288642865</v>
      </c>
      <c r="AA2758" s="1">
        <v>-0.02978006765649222</v>
      </c>
      <c r="AB2758" s="1">
        <v>-0.009093573432468305</v>
      </c>
      <c r="AC2758" s="1">
        <v>-0.026431268615838</v>
      </c>
    </row>
    <row r="2759" spans="1:29">
      <c r="A2759" s="11">
        <v>40500</v>
      </c>
      <c r="B2759" s="1">
        <v>-0.02937064150294666</v>
      </c>
      <c r="C2759" s="1">
        <v>0.01860911058234471</v>
      </c>
      <c r="D2759" s="1">
        <v>-0.000852647328718481</v>
      </c>
      <c r="E2759" s="1">
        <v>0.04333098618000553</v>
      </c>
      <c r="F2759" s="1">
        <v>0.009219512756364567</v>
      </c>
      <c r="G2759" s="1">
        <v>-0.00269663240881246</v>
      </c>
      <c r="H2759" s="1">
        <v>-0.001938149223382979</v>
      </c>
      <c r="I2759" s="1">
        <v>-0.01359260533158191</v>
      </c>
      <c r="J2759" s="1">
        <v>0.0486078970046766</v>
      </c>
      <c r="K2759" s="1">
        <v>0.003685033686995798</v>
      </c>
      <c r="L2759" s="1">
        <v>0.01110771436446978</v>
      </c>
      <c r="M2759" s="1">
        <v>0.02064636469622982</v>
      </c>
      <c r="N2759" s="1">
        <v>0.01176803186768338</v>
      </c>
      <c r="O2759" s="1">
        <v>0.002698106456496596</v>
      </c>
      <c r="P2759" s="1">
        <v>0.0274963143253395</v>
      </c>
      <c r="Q2759" s="1">
        <v>-0.008620542887485594</v>
      </c>
      <c r="R2759" s="1">
        <v>0.00237749474456117</v>
      </c>
      <c r="S2759" s="1">
        <v>0.002375189544751022</v>
      </c>
      <c r="T2759" s="1">
        <v>-0.005047440918734769</v>
      </c>
      <c r="U2759" s="1">
        <v>-0.005304599394137521</v>
      </c>
      <c r="V2759" s="1">
        <v>-0.006467332635106127</v>
      </c>
      <c r="W2759" s="1">
        <v>-0.01320115277735256</v>
      </c>
      <c r="X2759" s="1">
        <v>0.02090325065443177</v>
      </c>
      <c r="Y2759" s="1">
        <v>-0.01695112684321831</v>
      </c>
      <c r="Z2759" s="1">
        <v>0.02888033717806904</v>
      </c>
      <c r="AA2759" s="1">
        <v>-0.01886218304501475</v>
      </c>
      <c r="AB2759" s="1">
        <v>0.01080525271201993</v>
      </c>
      <c r="AC2759" s="1">
        <v>-0.007943214264277687</v>
      </c>
    </row>
    <row r="2760" spans="1:29">
      <c r="A2760" s="11">
        <v>40501</v>
      </c>
      <c r="B2760" s="1">
        <v>-0.0289622233635396</v>
      </c>
      <c r="C2760" s="1">
        <v>-0.03559084245461419</v>
      </c>
      <c r="D2760" s="1">
        <v>-0.009631996783957764</v>
      </c>
      <c r="E2760" s="1">
        <v>-0.03150173815704493</v>
      </c>
      <c r="F2760" s="1">
        <v>0.001499109968013945</v>
      </c>
      <c r="G2760" s="1">
        <v>-0.04953363812583012</v>
      </c>
      <c r="H2760" s="1">
        <v>0.002555404917770732</v>
      </c>
      <c r="I2760" s="1">
        <v>-0.01570264878486216</v>
      </c>
      <c r="J2760" s="1">
        <v>-0.04320443448800471</v>
      </c>
      <c r="K2760" s="1">
        <v>-0.001836034898806238</v>
      </c>
      <c r="L2760" s="1">
        <v>-0.0133659523850902</v>
      </c>
      <c r="M2760" s="1">
        <v>-0.01294132472056342</v>
      </c>
      <c r="N2760" s="1">
        <v>-0.005815666590648916</v>
      </c>
      <c r="O2760" s="1">
        <v>-0.03511017652807524</v>
      </c>
      <c r="P2760" s="1">
        <v>-0.02394365762396589</v>
      </c>
      <c r="Q2760" s="1">
        <v>-0.01454444947647016</v>
      </c>
      <c r="R2760" s="1">
        <v>-0.0355293337874063</v>
      </c>
      <c r="S2760" s="1">
        <v>-0.01316477758947598</v>
      </c>
      <c r="T2760" s="1">
        <v>-0.02417601325631158</v>
      </c>
      <c r="U2760" s="1">
        <v>-0.02027785721082331</v>
      </c>
      <c r="V2760" s="1">
        <v>-0.0323939832591289</v>
      </c>
      <c r="W2760" s="1">
        <v>0.004180647629928202</v>
      </c>
      <c r="X2760" s="1">
        <v>-0.03392233241662501</v>
      </c>
      <c r="Y2760" s="1">
        <v>-0.007714148526428377</v>
      </c>
      <c r="Z2760" s="1">
        <v>-0.02790910871672392</v>
      </c>
      <c r="AA2760" s="1">
        <v>-0.01247595862035478</v>
      </c>
      <c r="AB2760" s="1">
        <v>-0.02884769735801718</v>
      </c>
      <c r="AC2760" s="1">
        <v>-0.04194556864159227</v>
      </c>
    </row>
    <row r="2761" spans="1:29">
      <c r="A2761" s="11">
        <v>40504</v>
      </c>
      <c r="B2761" s="1">
        <v>0.0331478538216019</v>
      </c>
      <c r="C2761" s="1">
        <v>0.006244058686446063</v>
      </c>
      <c r="D2761" s="1">
        <v>-0.00184657341836314</v>
      </c>
      <c r="E2761" s="1">
        <v>0.0154610293487969</v>
      </c>
      <c r="F2761" s="1">
        <v>-0.004405490632535702</v>
      </c>
      <c r="G2761" s="1">
        <v>-0.006679283434084415</v>
      </c>
      <c r="H2761" s="1">
        <v>0.009685526931240807</v>
      </c>
      <c r="I2761" s="1">
        <v>0.03312187823960522</v>
      </c>
      <c r="J2761" s="1">
        <v>0.01034813648245558</v>
      </c>
      <c r="K2761" s="1">
        <v>0.002174308685458648</v>
      </c>
      <c r="L2761" s="1">
        <v>0.02695864651601632</v>
      </c>
      <c r="M2761" s="1">
        <v>-0.01807540434460209</v>
      </c>
      <c r="N2761" s="1">
        <v>0.02895597448643761</v>
      </c>
      <c r="O2761" s="1">
        <v>0.01799471321126234</v>
      </c>
      <c r="P2761" s="1">
        <v>-0.01046192557340431</v>
      </c>
      <c r="Q2761" s="1">
        <v>0.02623426208616797</v>
      </c>
      <c r="R2761" s="1">
        <v>0.01606043013693914</v>
      </c>
      <c r="S2761" s="1">
        <v>0.01040564668155231</v>
      </c>
      <c r="T2761" s="1">
        <v>0.01634933552442974</v>
      </c>
      <c r="U2761" s="1">
        <v>0.007721838499842759</v>
      </c>
      <c r="V2761" s="1">
        <v>0.007223806961965895</v>
      </c>
      <c r="W2761" s="1">
        <v>-0.001665342250931956</v>
      </c>
      <c r="X2761" s="1">
        <v>0.03254840908205248</v>
      </c>
      <c r="Y2761" s="1">
        <v>0.02720918635520198</v>
      </c>
      <c r="Z2761" s="1">
        <v>0.03102045473512649</v>
      </c>
      <c r="AA2761" s="1">
        <v>0.03785995670113262</v>
      </c>
      <c r="AB2761" s="1">
        <v>0.00859465130890702</v>
      </c>
      <c r="AC2761" s="1">
        <v>0.04353274701017029</v>
      </c>
    </row>
    <row r="2762" spans="1:29">
      <c r="A2762" s="11">
        <v>40505</v>
      </c>
      <c r="B2762" s="1">
        <v>-0.006221043490614919</v>
      </c>
      <c r="C2762" s="1">
        <v>-0.0163158334200314</v>
      </c>
      <c r="D2762" s="1">
        <v>-0.01702026256314149</v>
      </c>
      <c r="E2762" s="1">
        <v>-0.005601992989469395</v>
      </c>
      <c r="F2762" s="1">
        <v>-0.001418389320857472</v>
      </c>
      <c r="G2762" s="1">
        <v>-0.01842939375560437</v>
      </c>
      <c r="H2762" s="1">
        <v>-0.01171364527556762</v>
      </c>
      <c r="I2762" s="1">
        <v>-0.003403442595021677</v>
      </c>
      <c r="J2762" s="1">
        <v>-0.01862208967887913</v>
      </c>
      <c r="K2762" s="1">
        <v>0.002168962948919884</v>
      </c>
      <c r="L2762" s="1">
        <v>-0.01038191099323893</v>
      </c>
      <c r="M2762" s="1">
        <v>-0.05003882638053214</v>
      </c>
      <c r="N2762" s="1">
        <v>-0.0193292022946675</v>
      </c>
      <c r="O2762" s="1">
        <v>-0.005740109023834927</v>
      </c>
      <c r="P2762" s="1">
        <v>0.01822828983200653</v>
      </c>
      <c r="Q2762" s="1">
        <v>-0.01858497457831021</v>
      </c>
      <c r="R2762" s="1">
        <v>-0.01644857915498099</v>
      </c>
      <c r="S2762" s="1">
        <v>-0.0314233294740881</v>
      </c>
      <c r="T2762" s="1">
        <v>-0.02843866236512349</v>
      </c>
      <c r="U2762" s="1">
        <v>-0.008165203879210159</v>
      </c>
      <c r="V2762" s="1">
        <v>0.02028373365544733</v>
      </c>
      <c r="W2762" s="1">
        <v>-0.02251883061426785</v>
      </c>
      <c r="X2762" s="1">
        <v>-0.01156641860983132</v>
      </c>
      <c r="Y2762" s="1">
        <v>-0.03613424397913134</v>
      </c>
      <c r="Z2762" s="1">
        <v>-0.02032488560714807</v>
      </c>
      <c r="AA2762" s="1">
        <v>-0.01448109849302204</v>
      </c>
      <c r="AB2762" s="1">
        <v>-0.02526520386577791</v>
      </c>
      <c r="AC2762" s="1">
        <v>-0.002988417780564134</v>
      </c>
    </row>
    <row r="2763" spans="1:29">
      <c r="A2763" s="11">
        <v>40506</v>
      </c>
      <c r="B2763" s="1">
        <v>-0.02595492976897928</v>
      </c>
      <c r="C2763" s="1">
        <v>-0.006875409237040331</v>
      </c>
      <c r="D2763" s="1">
        <v>-0.0006274014934508632</v>
      </c>
      <c r="E2763" s="1">
        <v>-0.01574438441125148</v>
      </c>
      <c r="F2763" s="1">
        <v>0.01195893492445621</v>
      </c>
      <c r="G2763" s="1">
        <v>-0.02465327885697699</v>
      </c>
      <c r="H2763" s="1">
        <v>-0.008173744095546498</v>
      </c>
      <c r="I2763" s="1">
        <v>-0.02546584381395289</v>
      </c>
      <c r="J2763" s="1">
        <v>-0.01518004110813498</v>
      </c>
      <c r="K2763" s="1">
        <v>-0.001664913740877405</v>
      </c>
      <c r="L2763" s="1">
        <v>-0.005378481084950981</v>
      </c>
      <c r="M2763" s="1">
        <v>-0.01159929553517136</v>
      </c>
      <c r="N2763" s="1">
        <v>0.00695661877252407</v>
      </c>
      <c r="O2763" s="1">
        <v>0.02952177339030992</v>
      </c>
      <c r="P2763" s="1">
        <v>-0.02900122975653352</v>
      </c>
      <c r="Q2763" s="1">
        <v>-0.01980105475933558</v>
      </c>
      <c r="R2763" s="1">
        <v>0.0004520054631285131</v>
      </c>
      <c r="S2763" s="1">
        <v>-0.02589972086408998</v>
      </c>
      <c r="T2763" s="1">
        <v>-0.03467189436082352</v>
      </c>
      <c r="U2763" s="1">
        <v>0.0001266041034233556</v>
      </c>
      <c r="V2763" s="1">
        <v>-0.001208122171931003</v>
      </c>
      <c r="W2763" s="1">
        <v>-0.003412867803676556</v>
      </c>
      <c r="X2763" s="1">
        <v>0.00440874684373127</v>
      </c>
      <c r="Y2763" s="1">
        <v>-0.007582395604033287</v>
      </c>
      <c r="Z2763" s="1">
        <v>0.007269485800731612</v>
      </c>
      <c r="AA2763" s="1">
        <v>-0.009729667742457648</v>
      </c>
      <c r="AB2763" s="1">
        <v>-0.006135081804910403</v>
      </c>
      <c r="AC2763" s="1">
        <v>-0.01762347331769853</v>
      </c>
    </row>
    <row r="2764" spans="1:29">
      <c r="A2764" s="11">
        <v>40507</v>
      </c>
      <c r="B2764" s="1">
        <v>-0.03025703889751052</v>
      </c>
      <c r="C2764" s="1">
        <v>-0.0397545895620921</v>
      </c>
      <c r="D2764" s="1">
        <v>-0.01318242516102375</v>
      </c>
      <c r="E2764" s="1">
        <v>-0.01995893472685728</v>
      </c>
      <c r="F2764" s="1">
        <v>-0.006231612346828563</v>
      </c>
      <c r="G2764" s="1">
        <v>0.003381819534276076</v>
      </c>
      <c r="H2764" s="1">
        <v>0.006386937005580684</v>
      </c>
      <c r="I2764" s="1">
        <v>0.00504031273255956</v>
      </c>
      <c r="J2764" s="1">
        <v>-0.0231215284553401</v>
      </c>
      <c r="K2764" s="1">
        <v>-0.008672642750565451</v>
      </c>
      <c r="L2764" s="1">
        <v>0.02284794604569274</v>
      </c>
      <c r="M2764" s="1">
        <v>-0.06861803831152935</v>
      </c>
      <c r="N2764" s="1">
        <v>-0.02302829475557988</v>
      </c>
      <c r="O2764" s="1">
        <v>-0.005225349948002944</v>
      </c>
      <c r="P2764" s="1">
        <v>-0.003318712368101551</v>
      </c>
      <c r="Q2764" s="1">
        <v>-0.01655403569995828</v>
      </c>
      <c r="R2764" s="1">
        <v>-0.01661577886535459</v>
      </c>
      <c r="S2764" s="1">
        <v>-0.05625519752257924</v>
      </c>
      <c r="T2764" s="1">
        <v>-0.01020707873268478</v>
      </c>
      <c r="U2764" s="1">
        <v>-0.04932550477635411</v>
      </c>
      <c r="V2764" s="1">
        <v>-0.001473530658663957</v>
      </c>
      <c r="W2764" s="1">
        <v>-0.05864722507638431</v>
      </c>
      <c r="X2764" s="1">
        <v>-0.01070688886543636</v>
      </c>
      <c r="Y2764" s="1">
        <v>-0.01272100283021527</v>
      </c>
      <c r="Z2764" s="1">
        <v>-0.02254304610168301</v>
      </c>
      <c r="AA2764" s="1">
        <v>-0.01239235247098569</v>
      </c>
      <c r="AB2764" s="1">
        <v>-0.0188272248060195</v>
      </c>
      <c r="AC2764" s="1">
        <v>-0.008420847243045482</v>
      </c>
    </row>
    <row r="2765" spans="1:29">
      <c r="A2765" s="11">
        <v>40508</v>
      </c>
      <c r="B2765" s="1">
        <v>-0.008935945979206328</v>
      </c>
      <c r="C2765" s="1">
        <v>-0.007432562765443351</v>
      </c>
      <c r="D2765" s="1">
        <v>-0.001017761392893113</v>
      </c>
      <c r="E2765" s="1">
        <v>0.01856838218727619</v>
      </c>
      <c r="F2765" s="1">
        <v>0.009603752189235593</v>
      </c>
      <c r="G2765" s="1">
        <v>-0.04817870014832293</v>
      </c>
      <c r="H2765" s="1">
        <v>-0.001944696583202954</v>
      </c>
      <c r="I2765" s="1">
        <v>-0.01082642125368094</v>
      </c>
      <c r="J2765" s="1">
        <v>-0.0135602008766792</v>
      </c>
      <c r="K2765" s="1">
        <v>-0.01379510242534576</v>
      </c>
      <c r="L2765" s="1">
        <v>-0.007277344408662678</v>
      </c>
      <c r="M2765" s="1">
        <v>0.0204566723276729</v>
      </c>
      <c r="N2765" s="1">
        <v>-0.01208024999017365</v>
      </c>
      <c r="O2765" s="1">
        <v>-0.02959439774909067</v>
      </c>
      <c r="P2765" s="1">
        <v>-0.02145758940893927</v>
      </c>
      <c r="Q2765" s="1">
        <v>0.01153400243394942</v>
      </c>
      <c r="R2765" s="1">
        <v>-0.01750892417390426</v>
      </c>
      <c r="S2765" s="1">
        <v>0.03351119823632853</v>
      </c>
      <c r="T2765" s="1">
        <v>0.01447600985050346</v>
      </c>
      <c r="U2765" s="1">
        <v>-0.000266491589767659</v>
      </c>
      <c r="V2765" s="1">
        <v>-0.01707041281600119</v>
      </c>
      <c r="W2765" s="1">
        <v>0.02273744328399152</v>
      </c>
      <c r="X2765" s="1">
        <v>-0.0326338274986393</v>
      </c>
      <c r="Y2765" s="1">
        <v>0.01367055105301773</v>
      </c>
      <c r="Z2765" s="1">
        <v>-0.006470818184690086</v>
      </c>
      <c r="AA2765" s="1">
        <v>-0.02734108559278048</v>
      </c>
      <c r="AB2765" s="1">
        <v>-0.05772239971934712</v>
      </c>
      <c r="AC2765" s="1">
        <v>0.003076606077713429</v>
      </c>
    </row>
    <row r="2766" spans="1:29">
      <c r="A2766" s="11">
        <v>40511</v>
      </c>
      <c r="B2766" s="1">
        <v>-0.001352287914707095</v>
      </c>
      <c r="C2766" s="1">
        <v>0.01887067741168402</v>
      </c>
      <c r="D2766" s="1">
        <v>0.0261078054298014</v>
      </c>
      <c r="E2766" s="1">
        <v>-0.005880598161654982</v>
      </c>
      <c r="F2766" s="1">
        <v>0.005427535651622906</v>
      </c>
      <c r="G2766" s="1">
        <v>0.04199200533193781</v>
      </c>
      <c r="H2766" s="1">
        <v>0.0146663809507237</v>
      </c>
      <c r="I2766" s="1">
        <v>0</v>
      </c>
      <c r="J2766" s="1">
        <v>0.008498013497471035</v>
      </c>
      <c r="K2766" s="1">
        <v>0.01603551902282607</v>
      </c>
      <c r="L2766" s="1">
        <v>0.007199192724429926</v>
      </c>
      <c r="M2766" s="1">
        <v>0.001017052495541737</v>
      </c>
      <c r="N2766" s="1">
        <v>0.005666707421711603</v>
      </c>
      <c r="O2766" s="1">
        <v>0.0171626288385931</v>
      </c>
      <c r="P2766" s="1">
        <v>-0.01776900476445786</v>
      </c>
      <c r="Q2766" s="1">
        <v>0.001692274591740039</v>
      </c>
      <c r="R2766" s="1">
        <v>0.03746047132438046</v>
      </c>
      <c r="S2766" s="1">
        <v>0.02582517008334362</v>
      </c>
      <c r="T2766" s="1">
        <v>0.00593833368232155</v>
      </c>
      <c r="U2766" s="1">
        <v>-0.007261812157355996</v>
      </c>
      <c r="V2766" s="1">
        <v>0.007954928977890852</v>
      </c>
      <c r="W2766" s="1">
        <v>0.004446630612600311</v>
      </c>
      <c r="X2766" s="1">
        <v>0.01676020794357802</v>
      </c>
      <c r="Y2766" s="1">
        <v>0.01232366066902135</v>
      </c>
      <c r="Z2766" s="1">
        <v>-0.01160648422829225</v>
      </c>
      <c r="AA2766" s="1">
        <v>0.03083795603590245</v>
      </c>
      <c r="AB2766" s="1">
        <v>0.04006014497510235</v>
      </c>
      <c r="AC2766" s="1">
        <v>0.02515360933312483</v>
      </c>
    </row>
    <row r="2767" spans="1:29">
      <c r="A2767" s="11">
        <v>40512</v>
      </c>
      <c r="B2767" s="1">
        <v>0.02840256662473806</v>
      </c>
      <c r="C2767" s="1">
        <v>-0.007717414172639825</v>
      </c>
      <c r="D2767" s="1">
        <v>-0.0009931471224581268</v>
      </c>
      <c r="E2767" s="1">
        <v>0.01537988431620296</v>
      </c>
      <c r="F2767" s="1">
        <v>-0.005648835872336</v>
      </c>
      <c r="G2767" s="1">
        <v>0.03402602276554911</v>
      </c>
      <c r="H2767" s="1">
        <v>-0.006367870619490179</v>
      </c>
      <c r="I2767" s="1">
        <v>-0.005439653938470901</v>
      </c>
      <c r="J2767" s="1">
        <v>0.02379180050989005</v>
      </c>
      <c r="K2767" s="1">
        <v>0.001511209735374885</v>
      </c>
      <c r="L2767" s="1">
        <v>-0.004226358141974917</v>
      </c>
      <c r="M2767" s="1">
        <v>0.006094725910052556</v>
      </c>
      <c r="N2767" s="1">
        <v>0.01957304534647686</v>
      </c>
      <c r="O2767" s="1">
        <v>-0.006684065433500974</v>
      </c>
      <c r="P2767" s="1">
        <v>0</v>
      </c>
      <c r="Q2767" s="1">
        <v>0.001810066808192401</v>
      </c>
      <c r="R2767" s="1">
        <v>-0.01282056657577069</v>
      </c>
      <c r="S2767" s="1">
        <v>-0.01174835050814749</v>
      </c>
      <c r="T2767" s="1">
        <v>0.03904870216390122</v>
      </c>
      <c r="U2767" s="1">
        <v>0.03355466177955813</v>
      </c>
      <c r="V2767" s="1">
        <v>-0.005002283045423606</v>
      </c>
      <c r="W2767" s="1">
        <v>0</v>
      </c>
      <c r="X2767" s="1">
        <v>0.04127328464584834</v>
      </c>
      <c r="Y2767" s="1">
        <v>-0.009685234144127919</v>
      </c>
      <c r="Z2767" s="1">
        <v>-0.01191181761646409</v>
      </c>
      <c r="AA2767" s="1">
        <v>0.0025246769703271</v>
      </c>
      <c r="AB2767" s="1">
        <v>-0.01235768954697736</v>
      </c>
      <c r="AC2767" s="1">
        <v>0.004428425992431206</v>
      </c>
    </row>
    <row r="2768" spans="1:29">
      <c r="A2768" s="11">
        <v>40513</v>
      </c>
      <c r="B2768" s="1">
        <v>0.04214069695992362</v>
      </c>
      <c r="C2768" s="1">
        <v>0.03392381226813512</v>
      </c>
      <c r="D2768" s="1">
        <v>0.01950573419962476</v>
      </c>
      <c r="E2768" s="1">
        <v>0.06364685995236341</v>
      </c>
      <c r="F2768" s="1">
        <v>-0.006184366807975628</v>
      </c>
      <c r="G2768" s="1">
        <v>0.003117871659589655</v>
      </c>
      <c r="H2768" s="1">
        <v>0.007629561400107621</v>
      </c>
      <c r="I2768" s="1">
        <v>0.03572680491874536</v>
      </c>
      <c r="J2768" s="1">
        <v>0.0346162431284962</v>
      </c>
      <c r="K2768" s="1">
        <v>-0.002179712036340042</v>
      </c>
      <c r="L2768" s="1">
        <v>0.0004583831495592605</v>
      </c>
      <c r="M2768" s="1">
        <v>0.1093320969738645</v>
      </c>
      <c r="N2768" s="1">
        <v>-0.002908767088142916</v>
      </c>
      <c r="O2768" s="1">
        <v>0.04860817576070486</v>
      </c>
      <c r="P2768" s="1">
        <v>-0.007698341059290459</v>
      </c>
      <c r="Q2768" s="1">
        <v>0.03288357474829251</v>
      </c>
      <c r="R2768" s="1">
        <v>0.003246767036895193</v>
      </c>
      <c r="S2768" s="1">
        <v>0.02604012944925449</v>
      </c>
      <c r="T2768" s="1">
        <v>0.03607688023545297</v>
      </c>
      <c r="U2768" s="1">
        <v>0.01714184545371134</v>
      </c>
      <c r="V2768" s="1">
        <v>0.002457946686740708</v>
      </c>
      <c r="W2768" s="1">
        <v>0.01593613876711131</v>
      </c>
      <c r="X2768" s="1">
        <v>0.04194498818585446</v>
      </c>
      <c r="Y2768" s="1">
        <v>0.01673805775270343</v>
      </c>
      <c r="Z2768" s="1">
        <v>0.04916206294984371</v>
      </c>
      <c r="AA2768" s="1">
        <v>0.02407242345529115</v>
      </c>
      <c r="AB2768" s="1">
        <v>-0.02648676836990627</v>
      </c>
      <c r="AC2768" s="1">
        <v>-0.01167794467472982</v>
      </c>
    </row>
    <row r="2769" spans="1:29">
      <c r="A2769" s="11">
        <v>40514</v>
      </c>
      <c r="B2769" s="1">
        <v>0.02169255493202793</v>
      </c>
      <c r="C2769" s="1">
        <v>-0.01740840530589061</v>
      </c>
      <c r="D2769" s="1">
        <v>0.005239998281503011</v>
      </c>
      <c r="E2769" s="1">
        <v>-0.0005474793685885659</v>
      </c>
      <c r="F2769" s="1">
        <v>0.006786023425922938</v>
      </c>
      <c r="G2769" s="1">
        <v>0.02734378043233465</v>
      </c>
      <c r="H2769" s="1">
        <v>-0.007167991200381585</v>
      </c>
      <c r="I2769" s="1">
        <v>0.01043494290361235</v>
      </c>
      <c r="J2769" s="1">
        <v>0.02363136687347511</v>
      </c>
      <c r="K2769" s="1">
        <v>-0.002183904126121683</v>
      </c>
      <c r="L2769" s="1">
        <v>0.0151032285596715</v>
      </c>
      <c r="M2769" s="1">
        <v>0.002990406415202651</v>
      </c>
      <c r="N2769" s="1">
        <v>-0.002917341545306984</v>
      </c>
      <c r="O2769" s="1">
        <v>-0.01613707192187264</v>
      </c>
      <c r="P2769" s="1">
        <v>-0.01318865547434489</v>
      </c>
      <c r="Q2769" s="1">
        <v>0.0215354166534123</v>
      </c>
      <c r="R2769" s="1">
        <v>0.0226032873088966</v>
      </c>
      <c r="S2769" s="1">
        <v>0.005793098143920927</v>
      </c>
      <c r="T2769" s="1">
        <v>-0.0003061181377449484</v>
      </c>
      <c r="U2769" s="1">
        <v>-0.006256079050227736</v>
      </c>
      <c r="V2769" s="1">
        <v>0.009472935160240281</v>
      </c>
      <c r="W2769" s="1">
        <v>0.004357346077209279</v>
      </c>
      <c r="X2769" s="1">
        <v>0.0259568221666624</v>
      </c>
      <c r="Y2769" s="1">
        <v>-0.008364370162765478</v>
      </c>
      <c r="Z2769" s="1">
        <v>0.01499460266268637</v>
      </c>
      <c r="AA2769" s="1">
        <v>0.0006084425572230323</v>
      </c>
      <c r="AB2769" s="1">
        <v>0.01352026208389434</v>
      </c>
      <c r="AC2769" s="1">
        <v>0.02736931806473808</v>
      </c>
    </row>
    <row r="2770" spans="1:29">
      <c r="A2770" s="11">
        <v>40515</v>
      </c>
      <c r="B2770" s="1">
        <v>-0.03380649199645536</v>
      </c>
      <c r="C2770" s="1">
        <v>-0.01742478562913619</v>
      </c>
      <c r="D2770" s="1">
        <v>-0.03285231548677492</v>
      </c>
      <c r="E2770" s="1">
        <v>0.01452238235629233</v>
      </c>
      <c r="F2770" s="1">
        <v>0.02251510346229169</v>
      </c>
      <c r="G2770" s="1">
        <v>0.006132646284449761</v>
      </c>
      <c r="H2770" s="1">
        <v>-0.01199901074170029</v>
      </c>
      <c r="I2770" s="1">
        <v>0.001630742456054657</v>
      </c>
      <c r="J2770" s="1">
        <v>-0.01554287534965815</v>
      </c>
      <c r="K2770" s="1">
        <v>0.007745203372540255</v>
      </c>
      <c r="L2770" s="1">
        <v>0.008552524940550699</v>
      </c>
      <c r="M2770" s="1">
        <v>0.0001295831124612512</v>
      </c>
      <c r="N2770" s="1">
        <v>0.002340701863035699</v>
      </c>
      <c r="O2770" s="1">
        <v>0.01310862218621911</v>
      </c>
      <c r="P2770" s="1">
        <v>0.005110166425025042</v>
      </c>
      <c r="Q2770" s="1">
        <v>0.004300100473447088</v>
      </c>
      <c r="R2770" s="1">
        <v>-0.005192344238687419</v>
      </c>
      <c r="S2770" s="1">
        <v>0.002742984164452844</v>
      </c>
      <c r="T2770" s="1">
        <v>-0.009180000060216464</v>
      </c>
      <c r="U2770" s="1">
        <v>-0.01676632652849286</v>
      </c>
      <c r="V2770" s="1">
        <v>-0.01766399150909459</v>
      </c>
      <c r="W2770" s="1">
        <v>-0.009978393002323394</v>
      </c>
      <c r="X2770" s="1">
        <v>-0.004128420298625812</v>
      </c>
      <c r="Y2770" s="1">
        <v>-0.01054363436092631</v>
      </c>
      <c r="Z2770" s="1">
        <v>-0.01316730160585011</v>
      </c>
      <c r="AA2770" s="1">
        <v>-0.0231885805913089</v>
      </c>
      <c r="AB2770" s="1">
        <v>0.0149867812385871</v>
      </c>
      <c r="AC2770" s="1">
        <v>0.00363799840103618</v>
      </c>
    </row>
    <row r="2771" spans="1:29">
      <c r="A2771" s="11">
        <v>40518</v>
      </c>
      <c r="B2771" s="1">
        <v>-0.01685430751991568</v>
      </c>
      <c r="C2771" s="1">
        <v>-0.007939419310724283</v>
      </c>
      <c r="D2771" s="1">
        <v>0.01416383256989029</v>
      </c>
      <c r="E2771" s="1">
        <v>-0.0006750750746564727</v>
      </c>
      <c r="F2771" s="1">
        <v>-0.0046772709671552</v>
      </c>
      <c r="G2771" s="1">
        <v>-0.0002843805298479163</v>
      </c>
      <c r="H2771" s="1">
        <v>0.01574702056525612</v>
      </c>
      <c r="I2771" s="1">
        <v>-0.005176321505101056</v>
      </c>
      <c r="J2771" s="1">
        <v>0.02786163530403463</v>
      </c>
      <c r="K2771" s="1">
        <v>0.003508693333105217</v>
      </c>
      <c r="L2771" s="1">
        <v>0.005888016385165784</v>
      </c>
      <c r="M2771" s="1">
        <v>-0.02371991493717385</v>
      </c>
      <c r="N2771" s="1">
        <v>-0.01313494556583905</v>
      </c>
      <c r="O2771" s="1">
        <v>-0.00637567702316244</v>
      </c>
      <c r="P2771" s="1">
        <v>0.003128670264407774</v>
      </c>
      <c r="Q2771" s="1">
        <v>0.0006820259496835845</v>
      </c>
      <c r="R2771" s="1">
        <v>0.01416658662205927</v>
      </c>
      <c r="S2771" s="1">
        <v>0.006837775933957069</v>
      </c>
      <c r="T2771" s="1">
        <v>-0.0385574009456493</v>
      </c>
      <c r="U2771" s="1">
        <v>0.02436970825495499</v>
      </c>
      <c r="V2771" s="1">
        <v>0.02483718634952181</v>
      </c>
      <c r="W2771" s="1">
        <v>0.007449631750571895</v>
      </c>
      <c r="X2771" s="1">
        <v>0.03282127663716983</v>
      </c>
      <c r="Y2771" s="1">
        <v>0.001201143227189894</v>
      </c>
      <c r="Z2771" s="1">
        <v>0.0333577196320729</v>
      </c>
      <c r="AA2771" s="1">
        <v>-0.0008655414568509157</v>
      </c>
      <c r="AB2771" s="1">
        <v>-0.01898428530274543</v>
      </c>
      <c r="AC2771" s="1">
        <v>0.007132724481352826</v>
      </c>
    </row>
    <row r="2772" spans="1:29">
      <c r="A2772" s="11">
        <v>40519</v>
      </c>
      <c r="B2772" s="1">
        <v>-0.04191838073875609</v>
      </c>
      <c r="C2772" s="1">
        <v>-0.01114449701730136</v>
      </c>
      <c r="D2772" s="1">
        <v>-0.01013473509823704</v>
      </c>
      <c r="E2772" s="1">
        <v>0.003648460864969172</v>
      </c>
      <c r="F2772" s="1">
        <v>0.005880958760430932</v>
      </c>
      <c r="G2772" s="1">
        <v>-0.007723156689602662</v>
      </c>
      <c r="H2772" s="1">
        <v>0.01722554481759508</v>
      </c>
      <c r="I2772" s="1">
        <v>-0.01325918483890687</v>
      </c>
      <c r="J2772" s="1">
        <v>0.02462160038951833</v>
      </c>
      <c r="K2772" s="1">
        <v>-0.01515113514223909</v>
      </c>
      <c r="L2772" s="1">
        <v>0.01119826206334351</v>
      </c>
      <c r="M2772" s="1">
        <v>-0.01978205461839666</v>
      </c>
      <c r="N2772" s="1">
        <v>-0.00502801871649905</v>
      </c>
      <c r="O2772" s="1">
        <v>0.0077378452395509</v>
      </c>
      <c r="P2772" s="1">
        <v>-0.02339201600883034</v>
      </c>
      <c r="Q2772" s="1">
        <v>0.01321500678349907</v>
      </c>
      <c r="R2772" s="1">
        <v>0.01039056466756616</v>
      </c>
      <c r="S2772" s="1">
        <v>-0.003531573815064859</v>
      </c>
      <c r="T2772" s="1">
        <v>-0.02975588948215491</v>
      </c>
      <c r="U2772" s="1">
        <v>0.005421430119254778</v>
      </c>
      <c r="V2772" s="1">
        <v>0.0162296550244283</v>
      </c>
      <c r="W2772" s="1">
        <v>0.002609890401926274</v>
      </c>
      <c r="X2772" s="1">
        <v>-0.01653350479101778</v>
      </c>
      <c r="Y2772" s="1">
        <v>0.009327385621104023</v>
      </c>
      <c r="Z2772" s="1">
        <v>0.006771172179343532</v>
      </c>
      <c r="AA2772" s="1">
        <v>0.0002027925268863751</v>
      </c>
      <c r="AB2772" s="1">
        <v>0.01769781470071208</v>
      </c>
      <c r="AC2772" s="1">
        <v>0.009985140226906886</v>
      </c>
    </row>
    <row r="2773" spans="1:29">
      <c r="A2773" s="11">
        <v>40520</v>
      </c>
      <c r="B2773" s="1">
        <v>-0.05511495817754386</v>
      </c>
      <c r="C2773" s="1">
        <v>0.02518723300810688</v>
      </c>
      <c r="D2773" s="1">
        <v>0.0267200996049799</v>
      </c>
      <c r="E2773" s="1">
        <v>-0.007270830329049405</v>
      </c>
      <c r="F2773" s="1">
        <v>0.00669358369699502</v>
      </c>
      <c r="G2773" s="1">
        <v>0.001638886518596783</v>
      </c>
      <c r="H2773" s="1">
        <v>0.0107582503860546</v>
      </c>
      <c r="I2773" s="1">
        <v>-0.03027653040778255</v>
      </c>
      <c r="J2773" s="1">
        <v>-0.02116415206242361</v>
      </c>
      <c r="K2773" s="1">
        <v>0.002197500658148721</v>
      </c>
      <c r="L2773" s="1">
        <v>-0.01492842104825742</v>
      </c>
      <c r="M2773" s="1">
        <v>0.008126714884182817</v>
      </c>
      <c r="N2773" s="1">
        <v>-0.008620659215377358</v>
      </c>
      <c r="O2773" s="1">
        <v>-0.01454533974589844</v>
      </c>
      <c r="P2773" s="1">
        <v>-0.003592596333136133</v>
      </c>
      <c r="Q2773" s="1">
        <v>0.005493356184971487</v>
      </c>
      <c r="R2773" s="1">
        <v>-0.009895593386788581</v>
      </c>
      <c r="S2773" s="1">
        <v>-0.02917114682010269</v>
      </c>
      <c r="T2773" s="1">
        <v>-0.02077146949716369</v>
      </c>
      <c r="U2773" s="1">
        <v>-0.009388765016294043</v>
      </c>
      <c r="V2773" s="1">
        <v>-0.01068295573030031</v>
      </c>
      <c r="W2773" s="1">
        <v>-0.003470690757935047</v>
      </c>
      <c r="X2773" s="1">
        <v>0.0005243306337745501</v>
      </c>
      <c r="Y2773" s="1">
        <v>-0.006288514478480667</v>
      </c>
      <c r="Z2773" s="1">
        <v>-0.02361776962612427</v>
      </c>
      <c r="AA2773" s="1">
        <v>-0.03283692866723609</v>
      </c>
      <c r="AB2773" s="1">
        <v>-0.01300191495853276</v>
      </c>
      <c r="AC2773" s="1">
        <v>0.0008047763938454633</v>
      </c>
    </row>
    <row r="2774" spans="1:29">
      <c r="A2774" s="11">
        <v>40521</v>
      </c>
      <c r="B2774" s="1">
        <v>-0.004594615021793702</v>
      </c>
      <c r="C2774" s="1">
        <v>-0.006492134327400922</v>
      </c>
      <c r="D2774" s="1">
        <v>-0.02699763788569332</v>
      </c>
      <c r="E2774" s="1">
        <v>-0.05086105682510378</v>
      </c>
      <c r="F2774" s="1">
        <v>-0.01620215239693945</v>
      </c>
      <c r="G2774" s="1">
        <v>-0.01026521137079661</v>
      </c>
      <c r="H2774" s="1">
        <v>-0.02059740042305169</v>
      </c>
      <c r="I2774" s="1">
        <v>-0.02124573909368888</v>
      </c>
      <c r="J2774" s="1">
        <v>-0.05518011013838131</v>
      </c>
      <c r="K2774" s="1">
        <v>-0.02462873339948146</v>
      </c>
      <c r="L2774" s="1">
        <v>0.006483402645910408</v>
      </c>
      <c r="M2774" s="1">
        <v>-0.0413813231856337</v>
      </c>
      <c r="N2774" s="1">
        <v>0.003298335927605311</v>
      </c>
      <c r="O2774" s="1">
        <v>-0.03667807437517767</v>
      </c>
      <c r="P2774" s="1">
        <v>-0.03525623817286327</v>
      </c>
      <c r="Q2774" s="1">
        <v>-0.01761698705293957</v>
      </c>
      <c r="R2774" s="1">
        <v>-0.03532410126391006</v>
      </c>
      <c r="S2774" s="1">
        <v>-0.02162308051692452</v>
      </c>
      <c r="T2774" s="1">
        <v>-0.04210337937507147</v>
      </c>
      <c r="U2774" s="1">
        <v>-0.01453629311240234</v>
      </c>
      <c r="V2774" s="1">
        <v>-0.02028798794306008</v>
      </c>
      <c r="W2774" s="1">
        <v>-0.02916850557030182</v>
      </c>
      <c r="X2774" s="1">
        <v>-0.04659095421634885</v>
      </c>
      <c r="Y2774" s="1">
        <v>-0.01200090027996148</v>
      </c>
      <c r="Z2774" s="1">
        <v>-0.03155780784468376</v>
      </c>
      <c r="AA2774" s="1">
        <v>-0.06157806125961063</v>
      </c>
      <c r="AB2774" s="1">
        <v>-0.03062747213333183</v>
      </c>
      <c r="AC2774" s="1">
        <v>0.004134948909454428</v>
      </c>
    </row>
    <row r="2775" spans="1:29">
      <c r="A2775" s="11">
        <v>40522</v>
      </c>
      <c r="B2775" s="1">
        <v>0.06245238213704951</v>
      </c>
      <c r="C2775" s="1">
        <v>0.01099032139327805</v>
      </c>
      <c r="D2775" s="1">
        <v>0.005749384682377512</v>
      </c>
      <c r="E2775" s="1">
        <v>-0.007001941008928148</v>
      </c>
      <c r="F2775" s="1">
        <v>-0.00228957718494549</v>
      </c>
      <c r="G2775" s="1">
        <v>-0.01297454723391811</v>
      </c>
      <c r="H2775" s="1">
        <v>-0.008653589253549199</v>
      </c>
      <c r="I2775" s="1">
        <v>-0.004323604887588317</v>
      </c>
      <c r="J2775" s="1">
        <v>0.02646003530787233</v>
      </c>
      <c r="K2775" s="1">
        <v>0.02386705431549374</v>
      </c>
      <c r="L2775" s="1">
        <v>-0.002284625817429276</v>
      </c>
      <c r="M2775" s="1">
        <v>0.0276102886324443</v>
      </c>
      <c r="N2775" s="1">
        <v>0.01793192716468783</v>
      </c>
      <c r="O2775" s="1">
        <v>0.0268297726022535</v>
      </c>
      <c r="P2775" s="1">
        <v>-0.009136537911561216</v>
      </c>
      <c r="Q2775" s="1">
        <v>0.0003028390201209596</v>
      </c>
      <c r="R2775" s="1">
        <v>0.04002009464371437</v>
      </c>
      <c r="S2775" s="1">
        <v>0.01320312439266091</v>
      </c>
      <c r="T2775" s="1">
        <v>0.0169524226263309</v>
      </c>
      <c r="U2775" s="1">
        <v>-0.007018013204033613</v>
      </c>
      <c r="V2775" s="1">
        <v>-0.000222817880086934</v>
      </c>
      <c r="W2775" s="1">
        <v>-0.004932780965772987</v>
      </c>
      <c r="X2775" s="1">
        <v>-0.02060678876052768</v>
      </c>
      <c r="Y2775" s="1">
        <v>0.001757806088825031</v>
      </c>
      <c r="Z2775" s="1">
        <v>0.02390204000876039</v>
      </c>
      <c r="AA2775" s="1">
        <v>0.02812662450733483</v>
      </c>
      <c r="AB2775" s="1">
        <v>0.01274014244371324</v>
      </c>
      <c r="AC2775" s="1">
        <v>0.03168617523838235</v>
      </c>
    </row>
    <row r="2776" spans="1:29">
      <c r="A2776" s="11">
        <v>40525</v>
      </c>
      <c r="B2776" s="1">
        <v>-0.002191069405435675</v>
      </c>
      <c r="C2776" s="1">
        <v>-0.0027912985712234</v>
      </c>
      <c r="D2776" s="1">
        <v>0.008077631840436528</v>
      </c>
      <c r="E2776" s="1">
        <v>0.02288088501203522</v>
      </c>
      <c r="F2776" s="1">
        <v>0.007603611113147224</v>
      </c>
      <c r="G2776" s="1">
        <v>-0.01892264095087315</v>
      </c>
      <c r="H2776" s="1">
        <v>0.01695096572512056</v>
      </c>
      <c r="I2776" s="1">
        <v>0.007492065455907637</v>
      </c>
      <c r="J2776" s="1">
        <v>0.02926167934444335</v>
      </c>
      <c r="K2776" s="1">
        <v>0.01689188845338441</v>
      </c>
      <c r="L2776" s="1">
        <v>0.0003339666931485574</v>
      </c>
      <c r="M2776" s="1">
        <v>0.0001366749992253169</v>
      </c>
      <c r="N2776" s="1">
        <v>-0.01849684848569388</v>
      </c>
      <c r="O2776" s="1">
        <v>-0.01581801266087024</v>
      </c>
      <c r="P2776" s="1">
        <v>0.0192792483656945</v>
      </c>
      <c r="Q2776" s="1">
        <v>0.004614139516101678</v>
      </c>
      <c r="R2776" s="1">
        <v>0.01743350751388117</v>
      </c>
      <c r="S2776" s="1">
        <v>0.0235125744386957</v>
      </c>
      <c r="T2776" s="1">
        <v>0.004538136000526105</v>
      </c>
      <c r="U2776" s="1">
        <v>0.03121535310563117</v>
      </c>
      <c r="V2776" s="1">
        <v>0.005568182200020422</v>
      </c>
      <c r="W2776" s="1">
        <v>0.01667422101309168</v>
      </c>
      <c r="X2776" s="1">
        <v>0.02372555597621151</v>
      </c>
      <c r="Y2776" s="1">
        <v>0.02007867221206072</v>
      </c>
      <c r="Z2776" s="1">
        <v>0.01938605434073426</v>
      </c>
      <c r="AA2776" s="1">
        <v>0.01192333803550638</v>
      </c>
      <c r="AB2776" s="1">
        <v>0.009896001248577369</v>
      </c>
      <c r="AC2776" s="1">
        <v>-0.006209167839473229</v>
      </c>
    </row>
    <row r="2777" spans="1:29">
      <c r="A2777" s="11">
        <v>40526</v>
      </c>
      <c r="B2777" s="1">
        <v>-0.01309946281349328</v>
      </c>
      <c r="C2777" s="1">
        <v>-0.004419544583012414</v>
      </c>
      <c r="D2777" s="1">
        <v>-0.0007398100706108579</v>
      </c>
      <c r="E2777" s="1">
        <v>0.01012942554779173</v>
      </c>
      <c r="F2777" s="1">
        <v>0.003622271771267505</v>
      </c>
      <c r="G2777" s="1">
        <v>0.01736723869747836</v>
      </c>
      <c r="H2777" s="1">
        <v>0.007286033017660509</v>
      </c>
      <c r="I2777" s="1">
        <v>-0.0003349621178385664</v>
      </c>
      <c r="J2777" s="1">
        <v>0.01421469750744198</v>
      </c>
      <c r="K2777" s="1">
        <v>-0.009135948061749</v>
      </c>
      <c r="L2777" s="1">
        <v>0.004244430397440713</v>
      </c>
      <c r="M2777" s="1">
        <v>0.02413720657907126</v>
      </c>
      <c r="N2777" s="1">
        <v>0.007478386994204556</v>
      </c>
      <c r="O2777" s="1">
        <v>-0.01372998410765491</v>
      </c>
      <c r="P2777" s="1">
        <v>0.01809201753730938</v>
      </c>
      <c r="Q2777" s="1">
        <v>0.002861321522535487</v>
      </c>
      <c r="R2777" s="1">
        <v>0.0129589243668895</v>
      </c>
      <c r="S2777" s="1">
        <v>0.008857082193167054</v>
      </c>
      <c r="T2777" s="1">
        <v>0.0174325626874412</v>
      </c>
      <c r="U2777" s="1">
        <v>0</v>
      </c>
      <c r="V2777" s="1">
        <v>0.002103883248935512</v>
      </c>
      <c r="W2777" s="1">
        <v>0.01152473946485033</v>
      </c>
      <c r="X2777" s="1">
        <v>0.02251027142202178</v>
      </c>
      <c r="Y2777" s="1">
        <v>0.002293062074138597</v>
      </c>
      <c r="Z2777" s="1">
        <v>0.02472260628928757</v>
      </c>
      <c r="AA2777" s="1">
        <v>0.0277945702378033</v>
      </c>
      <c r="AB2777" s="1">
        <v>0.009798917230136928</v>
      </c>
      <c r="AC2777" s="1">
        <v>0.01394632653103067</v>
      </c>
    </row>
    <row r="2778" spans="1:29">
      <c r="A2778" s="11">
        <v>40527</v>
      </c>
      <c r="B2778" s="1">
        <v>-0.004412021764035323</v>
      </c>
      <c r="C2778" s="1">
        <v>0.04076634531877121</v>
      </c>
      <c r="D2778" s="1">
        <v>0.001110357341903789</v>
      </c>
      <c r="E2778" s="1">
        <v>-0.01253483395977251</v>
      </c>
      <c r="F2778" s="1">
        <v>-0.02056115026284389</v>
      </c>
      <c r="G2778" s="1">
        <v>-0.01392490367734955</v>
      </c>
      <c r="H2778" s="1">
        <v>-0.004161804798977209</v>
      </c>
      <c r="I2778" s="1">
        <v>-0.03366469865191357</v>
      </c>
      <c r="J2778" s="1">
        <v>-0.01201342269262218</v>
      </c>
      <c r="K2778" s="1">
        <v>0.001676230500980758</v>
      </c>
      <c r="L2778" s="1">
        <v>0.01418338810680275</v>
      </c>
      <c r="M2778" s="1">
        <v>0.01331562763144567</v>
      </c>
      <c r="N2778" s="1">
        <v>-0.008313534144568813</v>
      </c>
      <c r="O2778" s="1">
        <v>-0.006531457819615283</v>
      </c>
      <c r="P2778" s="1">
        <v>0.0052504379941547</v>
      </c>
      <c r="Q2778" s="1">
        <v>-0.006119191638452759</v>
      </c>
      <c r="R2778" s="1">
        <v>-0.001279301107708131</v>
      </c>
      <c r="S2778" s="1">
        <v>-0.02057622072452603</v>
      </c>
      <c r="T2778" s="1">
        <v>-0.03389185852273713</v>
      </c>
      <c r="U2778" s="1">
        <v>-0.01256526840364658</v>
      </c>
      <c r="V2778" s="1">
        <v>-0.01326088162068184</v>
      </c>
      <c r="W2778" s="1">
        <v>0.006135004852505954</v>
      </c>
      <c r="X2778" s="1">
        <v>0.01297892219165631</v>
      </c>
      <c r="Y2778" s="1">
        <v>0.004309146371763051</v>
      </c>
      <c r="Z2778" s="1">
        <v>-0.005954082084281054</v>
      </c>
      <c r="AA2778" s="1">
        <v>-0.04683351620472564</v>
      </c>
      <c r="AB2778" s="1">
        <v>-0.01480240172757807</v>
      </c>
      <c r="AC2778" s="1">
        <v>0.008802517142574073</v>
      </c>
    </row>
    <row r="2779" spans="1:29">
      <c r="A2779" s="11">
        <v>40528</v>
      </c>
      <c r="B2779" s="1">
        <v>0.009055431313632845</v>
      </c>
      <c r="C2779" s="1">
        <v>-0.005473498040179714</v>
      </c>
      <c r="D2779" s="1">
        <v>-0.002957519549663723</v>
      </c>
      <c r="E2779" s="1">
        <v>0.00620583429960142</v>
      </c>
      <c r="F2779" s="1">
        <v>-0.001284130580764709</v>
      </c>
      <c r="G2779" s="1">
        <v>0.003785635749060878</v>
      </c>
      <c r="H2779" s="1">
        <v>-0.004975147387686341</v>
      </c>
      <c r="I2779" s="1">
        <v>0.01752276274164655</v>
      </c>
      <c r="J2779" s="1">
        <v>0.009457388814773093</v>
      </c>
      <c r="K2779" s="1">
        <v>-0.01589946413325682</v>
      </c>
      <c r="L2779" s="1">
        <v>0.02804801415084479</v>
      </c>
      <c r="M2779" s="1">
        <v>-0.003022345494972822</v>
      </c>
      <c r="N2779" s="1">
        <v>0.006287694868432281</v>
      </c>
      <c r="O2779" s="1">
        <v>-0.02649758644754618</v>
      </c>
      <c r="P2779" s="1">
        <v>-0.002008724697034392</v>
      </c>
      <c r="Q2779" s="1">
        <v>0.004683233491340699</v>
      </c>
      <c r="R2779" s="1">
        <v>0.002798924610214693</v>
      </c>
      <c r="S2779" s="1">
        <v>0.05462202312417319</v>
      </c>
      <c r="T2779" s="1">
        <v>0.02405454506095439</v>
      </c>
      <c r="U2779" s="1">
        <v>-0.001606392044679716</v>
      </c>
      <c r="V2779" s="1">
        <v>0.007951365273087596</v>
      </c>
      <c r="W2779" s="1">
        <v>0.003048758613267477</v>
      </c>
      <c r="X2779" s="1">
        <v>0.0182174092638101</v>
      </c>
      <c r="Y2779" s="1">
        <v>-0.01477010045567662</v>
      </c>
      <c r="Z2779" s="1">
        <v>0.02746007275508111</v>
      </c>
      <c r="AA2779" s="1">
        <v>-0.003043507338087004</v>
      </c>
      <c r="AB2779" s="1">
        <v>-0.01869826070707414</v>
      </c>
      <c r="AC2779" s="1">
        <v>0.0254147222359753</v>
      </c>
    </row>
    <row r="2780" spans="1:29">
      <c r="A2780" s="11">
        <v>40532</v>
      </c>
      <c r="B2780" s="1">
        <v>-0.02936593677235277</v>
      </c>
      <c r="C2780" s="1">
        <v>-0.01157988731839266</v>
      </c>
      <c r="D2780" s="1">
        <v>-0.01248291891008046</v>
      </c>
      <c r="E2780" s="1">
        <v>0.02537149968210795</v>
      </c>
      <c r="F2780" s="1">
        <v>-0.04729429307716504</v>
      </c>
      <c r="G2780" s="1">
        <v>-0.001059242217090084</v>
      </c>
      <c r="H2780" s="1">
        <v>0.01550019986613616</v>
      </c>
      <c r="I2780" s="1">
        <v>-0.01285881176473691</v>
      </c>
      <c r="J2780" s="1">
        <v>-0.0008922651977441021</v>
      </c>
      <c r="K2780" s="1">
        <v>0.003911235261857771</v>
      </c>
      <c r="L2780" s="1">
        <v>0.01720128369584617</v>
      </c>
      <c r="M2780" s="1">
        <v>-0.0308423058678774</v>
      </c>
      <c r="N2780" s="1">
        <v>-0.006545729897410424</v>
      </c>
      <c r="O2780" s="1">
        <v>0.01753197796066708</v>
      </c>
      <c r="P2780" s="1">
        <v>0.01127204706062002</v>
      </c>
      <c r="Q2780" s="1">
        <v>0.005008320537884359</v>
      </c>
      <c r="R2780" s="1">
        <v>-9.429779447933662E-05</v>
      </c>
      <c r="S2780" s="1">
        <v>0.02045125874488374</v>
      </c>
      <c r="T2780" s="1">
        <v>-0.02262081434131102</v>
      </c>
      <c r="U2780" s="1">
        <v>0.002510242982883604</v>
      </c>
      <c r="V2780" s="1">
        <v>-0.01500003352712009</v>
      </c>
      <c r="W2780" s="1">
        <v>0.002605357407165831</v>
      </c>
      <c r="X2780" s="1">
        <v>0.00296969453874607</v>
      </c>
      <c r="Y2780" s="1">
        <v>-0.01476028062542356</v>
      </c>
      <c r="Z2780" s="1">
        <v>0.009085334274786305</v>
      </c>
      <c r="AA2780" s="1">
        <v>-0.007940225521951061</v>
      </c>
      <c r="AB2780" s="1">
        <v>-0.01718253282294424</v>
      </c>
      <c r="AC2780" s="1">
        <v>0.01606220801994218</v>
      </c>
    </row>
    <row r="2781" spans="1:29">
      <c r="A2781" s="11">
        <v>40533</v>
      </c>
      <c r="B2781" s="1">
        <v>0.03733588307978253</v>
      </c>
      <c r="C2781" s="1">
        <v>-0.01157059832907215</v>
      </c>
      <c r="D2781" s="1">
        <v>0.0112639565581063</v>
      </c>
      <c r="E2781" s="1">
        <v>0.002324094696759982</v>
      </c>
      <c r="F2781" s="1">
        <v>-0.01026875537236915</v>
      </c>
      <c r="G2781" s="1">
        <v>-0.00670240810223266</v>
      </c>
      <c r="H2781" s="1">
        <v>0.0004924963534786997</v>
      </c>
      <c r="I2781" s="1">
        <v>0.01914832492662555</v>
      </c>
      <c r="J2781" s="1">
        <v>0.04308990411997127</v>
      </c>
      <c r="K2781" s="1">
        <v>-0.004743011240210038</v>
      </c>
      <c r="L2781" s="1">
        <v>-0.006179073724742246</v>
      </c>
      <c r="M2781" s="1">
        <v>-0.01006389758275839</v>
      </c>
      <c r="N2781" s="1">
        <v>0.001197675797462328</v>
      </c>
      <c r="O2781" s="1">
        <v>0.0111288227308679</v>
      </c>
      <c r="P2781" s="1">
        <v>-0.007165525250102167</v>
      </c>
      <c r="Q2781" s="1">
        <v>-0.002644739635239923</v>
      </c>
      <c r="R2781" s="1">
        <v>0.01551900880349089</v>
      </c>
      <c r="S2781" s="1">
        <v>0.01431548387625159</v>
      </c>
      <c r="T2781" s="1">
        <v>0.01603422539061428</v>
      </c>
      <c r="U2781" s="1">
        <v>0.008283119242247228</v>
      </c>
      <c r="V2781" s="1">
        <v>-0.03406639657515753</v>
      </c>
      <c r="W2781" s="1">
        <v>0.003031593551332978</v>
      </c>
      <c r="X2781" s="1">
        <v>-0.0007403003387741469</v>
      </c>
      <c r="Y2781" s="1">
        <v>0.00504604041668788</v>
      </c>
      <c r="Z2781" s="1">
        <v>0.01470586302018173</v>
      </c>
      <c r="AA2781" s="1">
        <v>0.009897683040391847</v>
      </c>
      <c r="AB2781" s="1">
        <v>0.04258284151081959</v>
      </c>
      <c r="AC2781" s="1">
        <v>0.01654091262257529</v>
      </c>
    </row>
    <row r="2782" spans="1:29">
      <c r="A2782" s="11">
        <v>40534</v>
      </c>
      <c r="B2782" s="1">
        <v>-0.00508206657776511</v>
      </c>
      <c r="C2782" s="1">
        <v>0.01843709585432118</v>
      </c>
      <c r="D2782" s="1">
        <v>-0.007178111980849944</v>
      </c>
      <c r="E2782" s="1">
        <v>-0.01309325209972667</v>
      </c>
      <c r="F2782" s="1">
        <v>-0.005839783310285673</v>
      </c>
      <c r="G2782" s="1">
        <v>-0.00333112659652024</v>
      </c>
      <c r="H2782" s="1">
        <v>0.002460469002242283</v>
      </c>
      <c r="I2782" s="1">
        <v>-0.01594321588998815</v>
      </c>
      <c r="J2782" s="1">
        <v>0.0192636751850761</v>
      </c>
      <c r="K2782" s="1">
        <v>-0.0008511788817897603</v>
      </c>
      <c r="L2782" s="1">
        <v>0.0009762652766387436</v>
      </c>
      <c r="M2782" s="1">
        <v>0.006869214837595505</v>
      </c>
      <c r="N2782" s="1">
        <v>0.001495713841890067</v>
      </c>
      <c r="O2782" s="1">
        <v>0.00278487042716824</v>
      </c>
      <c r="P2782" s="1">
        <v>0.0008019076477583376</v>
      </c>
      <c r="Q2782" s="1">
        <v>0.00322810922734984</v>
      </c>
      <c r="R2782" s="1">
        <v>-0.01593429903813104</v>
      </c>
      <c r="S2782" s="1">
        <v>0.002309466933821946</v>
      </c>
      <c r="T2782" s="1">
        <v>0.0004376420258271896</v>
      </c>
      <c r="U2782" s="1">
        <v>-0.003502668137807863</v>
      </c>
      <c r="V2782" s="1">
        <v>0.007123692857171404</v>
      </c>
      <c r="W2782" s="1">
        <v>-0.01899829259393471</v>
      </c>
      <c r="X2782" s="1">
        <v>0.01122229609842629</v>
      </c>
      <c r="Y2782" s="1">
        <v>0.008717905249472802</v>
      </c>
      <c r="Z2782" s="1">
        <v>-0.004879999516318678</v>
      </c>
      <c r="AA2782" s="1">
        <v>-0.006079620644447337</v>
      </c>
      <c r="AB2782" s="1">
        <v>0.01162193292091995</v>
      </c>
      <c r="AC2782" s="1">
        <v>-0.01688978925875528</v>
      </c>
    </row>
    <row r="2783" spans="1:29">
      <c r="A2783" s="11">
        <v>40535</v>
      </c>
      <c r="B2783" s="1">
        <v>0.001867851273233523</v>
      </c>
      <c r="C2783" s="1">
        <v>-0.0109912910183696</v>
      </c>
      <c r="D2783" s="1">
        <v>-0.008102714364004893</v>
      </c>
      <c r="E2783" s="1">
        <v>-0.005804300462626699</v>
      </c>
      <c r="F2783" s="1">
        <v>0.003697510145808769</v>
      </c>
      <c r="G2783" s="1">
        <v>0.01242618309557364</v>
      </c>
      <c r="H2783" s="1">
        <v>-0.001767148493867832</v>
      </c>
      <c r="I2783" s="1">
        <v>0.005576362004472646</v>
      </c>
      <c r="J2783" s="1">
        <v>-0.01826957256978279</v>
      </c>
      <c r="K2783" s="1">
        <v>-0.008177162159500595</v>
      </c>
      <c r="L2783" s="1">
        <v>0.01062256118638838</v>
      </c>
      <c r="M2783" s="1">
        <v>-0.01064263987891367</v>
      </c>
      <c r="N2783" s="1">
        <v>-0.00298686907473833</v>
      </c>
      <c r="O2783" s="1">
        <v>-0.006413552347882545</v>
      </c>
      <c r="P2783" s="1">
        <v>-0.01722741485052903</v>
      </c>
      <c r="Q2783" s="1">
        <v>-0.003792335161971305</v>
      </c>
      <c r="R2783" s="1">
        <v>0.003172301689426282</v>
      </c>
      <c r="S2783" s="1">
        <v>-0.04659501204893979</v>
      </c>
      <c r="T2783" s="1">
        <v>0.0004733959353293571</v>
      </c>
      <c r="U2783" s="1">
        <v>-0.005815282414450618</v>
      </c>
      <c r="V2783" s="1">
        <v>0.05044056695056076</v>
      </c>
      <c r="W2783" s="1">
        <v>-0.01056322485474426</v>
      </c>
      <c r="X2783" s="1">
        <v>-0.009083162988301807</v>
      </c>
      <c r="Y2783" s="1">
        <v>-0.004514208324739255</v>
      </c>
      <c r="Z2783" s="1">
        <v>-0.0171647121826658</v>
      </c>
      <c r="AA2783" s="1">
        <v>-0.01644851111071322</v>
      </c>
      <c r="AB2783" s="1">
        <v>0.01559181095508877</v>
      </c>
      <c r="AC2783" s="1">
        <v>0.004609286760857145</v>
      </c>
    </row>
    <row r="2784" spans="1:29">
      <c r="A2784" s="11">
        <v>40536</v>
      </c>
      <c r="B2784" s="1">
        <v>0.006011637238963141</v>
      </c>
      <c r="C2784" s="1">
        <v>-0.02309883225477538</v>
      </c>
      <c r="D2784" s="1">
        <v>-0.002765021667421208</v>
      </c>
      <c r="E2784" s="1">
        <v>0.01112033067006468</v>
      </c>
      <c r="F2784" s="1">
        <v>0.0004752938419390063</v>
      </c>
      <c r="G2784" s="1">
        <v>0.002158455513217472</v>
      </c>
      <c r="H2784" s="1">
        <v>0.01062223247807093</v>
      </c>
      <c r="I2784" s="1">
        <v>0.0125288446017684</v>
      </c>
      <c r="J2784" s="1">
        <v>0.0250267860351252</v>
      </c>
      <c r="K2784" s="1">
        <v>0.01339717474335012</v>
      </c>
      <c r="L2784" s="1">
        <v>0.0006679328724195077</v>
      </c>
      <c r="M2784" s="1">
        <v>-0.02137627597007818</v>
      </c>
      <c r="N2784" s="1">
        <v>0.01797481188662298</v>
      </c>
      <c r="O2784" s="1">
        <v>0.01390818436255636</v>
      </c>
      <c r="P2784" s="1">
        <v>-0.01589907126194257</v>
      </c>
      <c r="Q2784" s="1">
        <v>-0.004230131009097193</v>
      </c>
      <c r="R2784" s="1">
        <v>0.0002830409161425074</v>
      </c>
      <c r="S2784" s="1">
        <v>-0.007518719791908435</v>
      </c>
      <c r="T2784" s="1">
        <v>0.003313587843206234</v>
      </c>
      <c r="U2784" s="1">
        <v>0.04068901985662832</v>
      </c>
      <c r="V2784" s="1">
        <v>0.04492765156372669</v>
      </c>
      <c r="W2784" s="1">
        <v>0.0008895121397147765</v>
      </c>
      <c r="X2784" s="1">
        <v>-0.03444832329349556</v>
      </c>
      <c r="Y2784" s="1">
        <v>0.009573402230653949</v>
      </c>
      <c r="Z2784" s="1">
        <v>0.01738871414581689</v>
      </c>
      <c r="AA2784" s="1">
        <v>0.04176395138083455</v>
      </c>
      <c r="AB2784" s="1">
        <v>0.02181613228790003</v>
      </c>
      <c r="AC2784" s="1">
        <v>0.008237685629619129</v>
      </c>
    </row>
    <row r="2785" spans="1:29">
      <c r="A2785" s="11">
        <v>40539</v>
      </c>
      <c r="B2785" s="1">
        <v>-0.004084738559642753</v>
      </c>
      <c r="C2785" s="1">
        <v>-0.008996958040384695</v>
      </c>
      <c r="D2785" s="1">
        <v>-0.003528542785482092</v>
      </c>
      <c r="E2785" s="1">
        <v>0.01759681084302023</v>
      </c>
      <c r="F2785" s="1">
        <v>0.006117003138389254</v>
      </c>
      <c r="G2785" s="1">
        <v>0.01148696862639764</v>
      </c>
      <c r="H2785" s="1">
        <v>-0.004103515576847849</v>
      </c>
      <c r="I2785" s="1">
        <v>-0.002118622978141582</v>
      </c>
      <c r="J2785" s="1">
        <v>-0.008138579523347733</v>
      </c>
      <c r="K2785" s="1">
        <v>0.004237224307555243</v>
      </c>
      <c r="L2785" s="1">
        <v>0.00200292768604271</v>
      </c>
      <c r="M2785" s="1">
        <v>-0.001409155617392299</v>
      </c>
      <c r="N2785" s="1">
        <v>-0.000882884596406508</v>
      </c>
      <c r="O2785" s="1">
        <v>-0.002165951638202879</v>
      </c>
      <c r="P2785" s="1">
        <v>-0.0004141673394661982</v>
      </c>
      <c r="Q2785" s="1">
        <v>0.003707317401412391</v>
      </c>
      <c r="R2785" s="1">
        <v>-0.004199238063780864</v>
      </c>
      <c r="S2785" s="1">
        <v>-0.04031378213666525</v>
      </c>
      <c r="T2785" s="1">
        <v>-0.001506139229451975</v>
      </c>
      <c r="U2785" s="1">
        <v>0.002717812329991132</v>
      </c>
      <c r="V2785" s="1">
        <v>0.01066972774596286</v>
      </c>
      <c r="W2785" s="1">
        <v>-0.02444434986345334</v>
      </c>
      <c r="X2785" s="1">
        <v>-0.0038663080860184</v>
      </c>
      <c r="Y2785" s="1">
        <v>0.007294061547105546</v>
      </c>
      <c r="Z2785" s="1">
        <v>-0.01530808700168884</v>
      </c>
      <c r="AA2785" s="1">
        <v>0.0007481474141353139</v>
      </c>
      <c r="AB2785" s="1">
        <v>0.01233611357693265</v>
      </c>
      <c r="AC2785" s="1">
        <v>0.003413036421180182</v>
      </c>
    </row>
    <row r="2786" spans="1:29">
      <c r="A2786" s="11">
        <v>40540</v>
      </c>
      <c r="B2786" s="1">
        <v>-0.02103902706143768</v>
      </c>
      <c r="C2786" s="1">
        <v>-0.003601412961338868</v>
      </c>
      <c r="D2786" s="1">
        <v>0.008979459904907339</v>
      </c>
      <c r="E2786" s="1">
        <v>0.002837283850066319</v>
      </c>
      <c r="F2786" s="1">
        <v>-0.002597307825089379</v>
      </c>
      <c r="G2786" s="1">
        <v>-0.003214869983700019</v>
      </c>
      <c r="H2786" s="1">
        <v>-0.007161826876791455</v>
      </c>
      <c r="I2786" s="1">
        <v>0.01917604271593287</v>
      </c>
      <c r="J2786" s="1">
        <v>-0.000631290907768145</v>
      </c>
      <c r="K2786" s="1">
        <v>-0.006244644780134756</v>
      </c>
      <c r="L2786" s="1">
        <v>0.001702773302146188</v>
      </c>
      <c r="M2786" s="1">
        <v>-0.01876948559955238</v>
      </c>
      <c r="N2786" s="1">
        <v>0.008542032972627567</v>
      </c>
      <c r="O2786" s="1">
        <v>0.005525234802626455</v>
      </c>
      <c r="P2786" s="1">
        <v>-0.007459806415921366</v>
      </c>
      <c r="Q2786" s="1">
        <v>-0.007425908240758061</v>
      </c>
      <c r="R2786" s="1">
        <v>-0.006965197558412184</v>
      </c>
      <c r="S2786" s="1">
        <v>-0.003664766197102098</v>
      </c>
      <c r="T2786" s="1">
        <v>-0.008250724858239411</v>
      </c>
      <c r="U2786" s="1">
        <v>-0.00153994683669012</v>
      </c>
      <c r="V2786" s="1">
        <v>0.0102435368348186</v>
      </c>
      <c r="W2786" s="1">
        <v>-0.001822475181579519</v>
      </c>
      <c r="X2786" s="1">
        <v>-0.02474838351717323</v>
      </c>
      <c r="Y2786" s="1">
        <v>0.01814168572932484</v>
      </c>
      <c r="Z2786" s="1">
        <v>0.003697763297486611</v>
      </c>
      <c r="AA2786" s="1">
        <v>-0.002788447007471828</v>
      </c>
      <c r="AB2786" s="1">
        <v>0.004374418195270735</v>
      </c>
      <c r="AC2786" s="1">
        <v>0.01288403619236012</v>
      </c>
    </row>
    <row r="2787" spans="1:29">
      <c r="A2787" s="11">
        <v>40541</v>
      </c>
      <c r="B2787" s="1">
        <v>0.01823265887436243</v>
      </c>
      <c r="C2787" s="1">
        <v>0.007680822013839572</v>
      </c>
      <c r="D2787" s="1">
        <v>0.002256070415710631</v>
      </c>
      <c r="E2787" s="1">
        <v>-0.01212457767800013</v>
      </c>
      <c r="F2787" s="1">
        <v>0.002278352346686052</v>
      </c>
      <c r="G2787" s="1">
        <v>0.002680726617729112</v>
      </c>
      <c r="H2787" s="1">
        <v>0.001581138879786392</v>
      </c>
      <c r="I2787" s="1">
        <v>0.03175767800165419</v>
      </c>
      <c r="J2787" s="1">
        <v>0.01705270399762715</v>
      </c>
      <c r="K2787" s="1">
        <v>0.03498643544185565</v>
      </c>
      <c r="L2787" s="1">
        <v>0.00657768675726178</v>
      </c>
      <c r="M2787" s="1">
        <v>0.002301091399403044</v>
      </c>
      <c r="N2787" s="1">
        <v>0.01752334131265343</v>
      </c>
      <c r="O2787" s="1">
        <v>0.01151299899307445</v>
      </c>
      <c r="P2787" s="1">
        <v>0.006680743132194911</v>
      </c>
      <c r="Q2787" s="1">
        <v>0.0104274465071319</v>
      </c>
      <c r="R2787" s="1">
        <v>0.0006680417536404359</v>
      </c>
      <c r="S2787" s="1">
        <v>0.01952425567529725</v>
      </c>
      <c r="T2787" s="1">
        <v>0.009785354374970634</v>
      </c>
      <c r="U2787" s="1">
        <v>-0.001542405043144179</v>
      </c>
      <c r="V2787" s="1">
        <v>-0.006104380688243149</v>
      </c>
      <c r="W2787" s="1">
        <v>-0.001369228061739225</v>
      </c>
      <c r="X2787" s="1">
        <v>0.003901033046969982</v>
      </c>
      <c r="Y2787" s="1">
        <v>0.00430482593365511</v>
      </c>
      <c r="Z2787" s="1">
        <v>0.004586556085080185</v>
      </c>
      <c r="AA2787" s="1">
        <v>0.01359227785661599</v>
      </c>
      <c r="AB2787" s="1">
        <v>0.004821687876001013</v>
      </c>
      <c r="AC2787" s="1">
        <v>-0.005800272149857677</v>
      </c>
    </row>
    <row r="2788" spans="1:29">
      <c r="A2788" s="11">
        <v>40542</v>
      </c>
      <c r="B2788" s="1">
        <v>0.01630618914074655</v>
      </c>
      <c r="C2788" s="1">
        <v>-0.01479579705233769</v>
      </c>
      <c r="D2788" s="1">
        <v>0.00400207671990982</v>
      </c>
      <c r="E2788" s="1">
        <v>0.006545777240329897</v>
      </c>
      <c r="F2788" s="1">
        <v>-0.005077781228917666</v>
      </c>
      <c r="G2788" s="1">
        <v>0.01829717539943765</v>
      </c>
      <c r="H2788" s="1">
        <v>0.007695426994678067</v>
      </c>
      <c r="I2788" s="1">
        <v>-0.009579930292116234</v>
      </c>
      <c r="J2788" s="1">
        <v>0.01283372225733026</v>
      </c>
      <c r="K2788" s="1">
        <v>0.01509660089337372</v>
      </c>
      <c r="L2788" s="1">
        <v>0.01234971220980952</v>
      </c>
      <c r="M2788" s="1">
        <v>-0.03199895856783974</v>
      </c>
      <c r="N2788" s="1">
        <v>0.002009183690774963</v>
      </c>
      <c r="O2788" s="1">
        <v>0.003815558191621715</v>
      </c>
      <c r="P2788" s="1">
        <v>-0.01161356383397139</v>
      </c>
      <c r="Q2788" s="1">
        <v>-0.006713743008096018</v>
      </c>
      <c r="R2788" s="1">
        <v>0.00247946666515575</v>
      </c>
      <c r="S2788" s="1">
        <v>0.006106054207744016</v>
      </c>
      <c r="T2788" s="1">
        <v>-0.002014294927472626</v>
      </c>
      <c r="U2788" s="1">
        <v>0.0008031930607581561</v>
      </c>
      <c r="V2788" s="1">
        <v>0.004476352095357017</v>
      </c>
      <c r="W2788" s="1">
        <v>-0.01965242825152291</v>
      </c>
      <c r="X2788" s="1">
        <v>0.02064608690332803</v>
      </c>
      <c r="Y2788" s="1">
        <v>0.0177419776297687</v>
      </c>
      <c r="Z2788" s="1">
        <v>0.007035557475805421</v>
      </c>
      <c r="AA2788" s="1">
        <v>0.005716967790063032</v>
      </c>
      <c r="AB2788" s="1">
        <v>0.005108606112474767</v>
      </c>
      <c r="AC2788" s="1">
        <v>0.00296798306374324</v>
      </c>
    </row>
    <row r="2789" spans="1:29">
      <c r="A2789" s="11">
        <v>40543</v>
      </c>
      <c r="B2789" s="1">
        <v>0.0122204407131612</v>
      </c>
      <c r="C2789" s="1">
        <v>-0.001214027785966132</v>
      </c>
      <c r="D2789" s="1">
        <v>0.03014443417648316</v>
      </c>
      <c r="E2789" s="1">
        <v>0.002032072426288556</v>
      </c>
      <c r="F2789" s="1">
        <v>-0.0131454426721157</v>
      </c>
      <c r="G2789" s="1">
        <v>0.01349686258232774</v>
      </c>
      <c r="H2789" s="1">
        <v>0.003818443142707295</v>
      </c>
      <c r="I2789" s="1">
        <v>0.01771853985686644</v>
      </c>
      <c r="J2789" s="1">
        <v>0.009605723298163671</v>
      </c>
      <c r="K2789" s="1">
        <v>0.01163981552059412</v>
      </c>
      <c r="L2789" s="1">
        <v>-0.00121837296208327</v>
      </c>
      <c r="M2789" s="1">
        <v>0.01512019202593895</v>
      </c>
      <c r="N2789" s="1">
        <v>0.0005728515645277987</v>
      </c>
      <c r="O2789" s="1">
        <v>0.002705841653731555</v>
      </c>
      <c r="P2789" s="1">
        <v>0.004616158416477889</v>
      </c>
      <c r="Q2789" s="1">
        <v>-0.00494355153939896</v>
      </c>
      <c r="R2789" s="1">
        <v>0.007134625052581001</v>
      </c>
      <c r="S2789" s="1">
        <v>0.006896691910659891</v>
      </c>
      <c r="T2789" s="1">
        <v>0.02263910831916194</v>
      </c>
      <c r="U2789" s="1">
        <v>0.01308888417568066</v>
      </c>
      <c r="V2789" s="1">
        <v>0.005181779351321136</v>
      </c>
      <c r="W2789" s="1">
        <v>0.007925265339456589</v>
      </c>
      <c r="X2789" s="1">
        <v>0.006306986530670189</v>
      </c>
      <c r="Y2789" s="1">
        <v>0.000219901727900762</v>
      </c>
      <c r="Z2789" s="1">
        <v>0.01137123559995534</v>
      </c>
      <c r="AA2789" s="1">
        <v>0.01664224239512491</v>
      </c>
      <c r="AB2789" s="1">
        <v>0.0120127065499529</v>
      </c>
      <c r="AC2789" s="1">
        <v>0.002653509331260961</v>
      </c>
    </row>
    <row r="2790" spans="1:29">
      <c r="A2790" s="11">
        <v>40546</v>
      </c>
      <c r="B2790" s="1">
        <v>0.0129992649431323</v>
      </c>
      <c r="C2790" s="1">
        <v>0.002354593387199344</v>
      </c>
      <c r="D2790" s="1">
        <v>-0.01003623193819725</v>
      </c>
      <c r="E2790" s="1">
        <v>0.007301393002987266</v>
      </c>
      <c r="F2790" s="1">
        <v>0.004600402700974504</v>
      </c>
      <c r="G2790" s="1">
        <v>0.01238622689281832</v>
      </c>
      <c r="H2790" s="1">
        <v>0.004681206939918026</v>
      </c>
      <c r="I2790" s="1">
        <v>0.01881640498234538</v>
      </c>
      <c r="J2790" s="1">
        <v>-0.003643815558094787</v>
      </c>
      <c r="K2790" s="1">
        <v>0.0007987242076259449</v>
      </c>
      <c r="L2790" s="1">
        <v>0.004531310161123958</v>
      </c>
      <c r="M2790" s="1">
        <v>0.03271039140737453</v>
      </c>
      <c r="N2790" s="1">
        <v>0.0008589597806099025</v>
      </c>
      <c r="O2790" s="1">
        <v>0.01201483705637307</v>
      </c>
      <c r="P2790" s="1">
        <v>0.01378439381513896</v>
      </c>
      <c r="Q2790" s="1">
        <v>0.003570840819786314</v>
      </c>
      <c r="R2790" s="1">
        <v>-0.002928136017858796</v>
      </c>
      <c r="S2790" s="1">
        <v>0.02986269120181118</v>
      </c>
      <c r="T2790" s="1">
        <v>0.003627617680031836</v>
      </c>
      <c r="U2790" s="1">
        <v>0.01133533716733326</v>
      </c>
      <c r="V2790" s="1">
        <v>0.004845919822890066</v>
      </c>
      <c r="W2790" s="1">
        <v>0.03145238363576786</v>
      </c>
      <c r="X2790" s="1">
        <v>7.639994541808193E-05</v>
      </c>
      <c r="Y2790" s="1">
        <v>0.006736967473239597</v>
      </c>
      <c r="Z2790" s="1">
        <v>0.03475884188067346</v>
      </c>
      <c r="AA2790" s="1">
        <v>0.02556389109516433</v>
      </c>
      <c r="AB2790" s="1">
        <v>0.03515451180422047</v>
      </c>
      <c r="AC2790" s="1">
        <v>-0.01669209531093552</v>
      </c>
    </row>
    <row r="2791" spans="1:29">
      <c r="A2791" s="11">
        <v>40547</v>
      </c>
      <c r="B2791" s="1">
        <v>-0.01440447708731796</v>
      </c>
      <c r="C2791" s="1">
        <v>-0.009698092154830529</v>
      </c>
      <c r="D2791" s="1">
        <v>0.0006107719068362272</v>
      </c>
      <c r="E2791" s="1">
        <v>0.01812056648529192</v>
      </c>
      <c r="F2791" s="1">
        <v>0.01541460095202907</v>
      </c>
      <c r="G2791" s="1">
        <v>-0.01003571210065624</v>
      </c>
      <c r="H2791" s="1">
        <v>0.01077596135845882</v>
      </c>
      <c r="I2791" s="1">
        <v>-0.01880366575875847</v>
      </c>
      <c r="J2791" s="1">
        <v>-0.008126759845693221</v>
      </c>
      <c r="K2791" s="1">
        <v>0.02474844603675641</v>
      </c>
      <c r="L2791" s="1">
        <v>0.006679597736426235</v>
      </c>
      <c r="M2791" s="1">
        <v>-0.01357469684605028</v>
      </c>
      <c r="N2791" s="1">
        <v>0.01544626442734831</v>
      </c>
      <c r="O2791" s="1">
        <v>-0.007999421562337017</v>
      </c>
      <c r="P2791" s="1">
        <v>0.0168932963129762</v>
      </c>
      <c r="Q2791" s="1">
        <v>-0.004447360230675046</v>
      </c>
      <c r="R2791" s="1">
        <v>0.02036749582385289</v>
      </c>
      <c r="S2791" s="1">
        <v>0.006650947279727593</v>
      </c>
      <c r="T2791" s="1">
        <v>-0.0306511375978511</v>
      </c>
      <c r="U2791" s="1">
        <v>-0.00530296788093565</v>
      </c>
      <c r="V2791" s="1">
        <v>0.005335490000600407</v>
      </c>
      <c r="W2791" s="1">
        <v>0.01434975328789156</v>
      </c>
      <c r="X2791" s="1">
        <v>-0.007680889054086149</v>
      </c>
      <c r="Y2791" s="1">
        <v>0.004291738269730061</v>
      </c>
      <c r="Z2791" s="1">
        <v>-0.01328019562798533</v>
      </c>
      <c r="AA2791" s="1">
        <v>-0.007838744703635103</v>
      </c>
      <c r="AB2791" s="1">
        <v>-0.01264326382911585</v>
      </c>
      <c r="AC2791" s="1">
        <v>0.003312192682969339</v>
      </c>
    </row>
    <row r="2792" spans="1:29">
      <c r="A2792" s="11">
        <v>40548</v>
      </c>
      <c r="B2792" s="1">
        <v>-0.0274860569519273</v>
      </c>
      <c r="C2792" s="1">
        <v>-0.03213188135464717</v>
      </c>
      <c r="D2792" s="1">
        <v>0.0009765143203761539</v>
      </c>
      <c r="E2792" s="1">
        <v>-0.007646415159692332</v>
      </c>
      <c r="F2792" s="1">
        <v>0.01120122420191039</v>
      </c>
      <c r="G2792" s="1">
        <v>-8.067374679632255E-05</v>
      </c>
      <c r="H2792" s="1">
        <v>0.01575104793171755</v>
      </c>
      <c r="I2792" s="1">
        <v>-0.01592352088981275</v>
      </c>
      <c r="J2792" s="1">
        <v>0.009831958844328303</v>
      </c>
      <c r="K2792" s="1">
        <v>0.01495814961740605</v>
      </c>
      <c r="L2792" s="1">
        <v>-0.006276115099387303</v>
      </c>
      <c r="M2792" s="1">
        <v>0.002006682339286359</v>
      </c>
      <c r="N2792" s="1">
        <v>0.01295781144150254</v>
      </c>
      <c r="O2792" s="1">
        <v>-0.01305601068677187</v>
      </c>
      <c r="P2792" s="1">
        <v>0.0036467455317164</v>
      </c>
      <c r="Q2792" s="1">
        <v>-0.01623877171322963</v>
      </c>
      <c r="R2792" s="1">
        <v>-0.00120677357853527</v>
      </c>
      <c r="S2792" s="1">
        <v>-0.01929187614969186</v>
      </c>
      <c r="T2792" s="1">
        <v>-0.01549910369513596</v>
      </c>
      <c r="U2792" s="1">
        <v>-0.001635428077930934</v>
      </c>
      <c r="V2792" s="1">
        <v>-0.003776119111207787</v>
      </c>
      <c r="W2792" s="1">
        <v>-0.007073415466102739</v>
      </c>
      <c r="X2792" s="1">
        <v>-0.01201471731750337</v>
      </c>
      <c r="Y2792" s="1">
        <v>0.01466697318281263</v>
      </c>
      <c r="Z2792" s="1">
        <v>-0.0197928005819098</v>
      </c>
      <c r="AA2792" s="1">
        <v>-0.004565439476846511</v>
      </c>
      <c r="AB2792" s="1">
        <v>0.01846346742722904</v>
      </c>
      <c r="AC2792" s="1">
        <v>0.002063227177380167</v>
      </c>
    </row>
    <row r="2793" spans="1:29">
      <c r="A2793" s="11">
        <v>40549</v>
      </c>
      <c r="B2793" s="1">
        <v>-0.003852355009563935</v>
      </c>
      <c r="C2793" s="1">
        <v>-0.02181652218221786</v>
      </c>
      <c r="D2793" s="1">
        <v>-0.02036588039321385</v>
      </c>
      <c r="E2793" s="1">
        <v>-0.0338781631077798</v>
      </c>
      <c r="F2793" s="1">
        <v>0.0006413591230201021</v>
      </c>
      <c r="G2793" s="1">
        <v>-0.02302290332365919</v>
      </c>
      <c r="H2793" s="1">
        <v>-0.003120381428351249</v>
      </c>
      <c r="I2793" s="1">
        <v>0.008469568416205941</v>
      </c>
      <c r="J2793" s="1">
        <v>0.01967568333980907</v>
      </c>
      <c r="K2793" s="1">
        <v>-0.01519822874255772</v>
      </c>
      <c r="L2793" s="1">
        <v>0.005361909092346906</v>
      </c>
      <c r="M2793" s="1">
        <v>-0.0227467057379962</v>
      </c>
      <c r="N2793" s="1">
        <v>-0.005005800094590285</v>
      </c>
      <c r="O2793" s="1">
        <v>0.0002595692681119921</v>
      </c>
      <c r="P2793" s="1">
        <v>0.03068220544477462</v>
      </c>
      <c r="Q2793" s="1">
        <v>-0.0306832965431949</v>
      </c>
      <c r="R2793" s="1">
        <v>0.009109656106182751</v>
      </c>
      <c r="S2793" s="1">
        <v>-0.002155822868337043</v>
      </c>
      <c r="T2793" s="1">
        <v>-0.02628858005532109</v>
      </c>
      <c r="U2793" s="1">
        <v>-0.01808269452961009</v>
      </c>
      <c r="V2793" s="1">
        <v>0.02448502425445187</v>
      </c>
      <c r="W2793" s="1">
        <v>-0.01157621351120297</v>
      </c>
      <c r="X2793" s="1">
        <v>-0.01699405118226183</v>
      </c>
      <c r="Y2793" s="1">
        <v>-0.001142194571114641</v>
      </c>
      <c r="Z2793" s="1">
        <v>0.003451008645533049</v>
      </c>
      <c r="AA2793" s="1">
        <v>-0.01698594842833512</v>
      </c>
      <c r="AB2793" s="1">
        <v>0.006432727052466225</v>
      </c>
      <c r="AC2793" s="1">
        <v>0.001441616426726799</v>
      </c>
    </row>
    <row r="2794" spans="1:29">
      <c r="A2794" s="11">
        <v>40550</v>
      </c>
      <c r="B2794" s="1">
        <v>-0.01929786137560741</v>
      </c>
      <c r="C2794" s="1">
        <v>-0.002909051956449304</v>
      </c>
      <c r="D2794" s="1">
        <v>-0.01456482434978379</v>
      </c>
      <c r="E2794" s="1">
        <v>-0.01815182030575357</v>
      </c>
      <c r="F2794" s="1">
        <v>-0.02546107594158598</v>
      </c>
      <c r="G2794" s="1">
        <v>-0.01678513674172832</v>
      </c>
      <c r="H2794" s="1">
        <v>-0.005121801988974495</v>
      </c>
      <c r="I2794" s="1">
        <v>-0.02504552187960429</v>
      </c>
      <c r="J2794" s="1">
        <v>-0.07181241569471919</v>
      </c>
      <c r="K2794" s="1">
        <v>-0.02400630479640031</v>
      </c>
      <c r="L2794" s="1">
        <v>-0.03087868954498074</v>
      </c>
      <c r="M2794" s="1">
        <v>0.006441231876915143</v>
      </c>
      <c r="N2794" s="1">
        <v>-0.03577410947357595</v>
      </c>
      <c r="O2794" s="1">
        <v>-0.04012965703309312</v>
      </c>
      <c r="P2794" s="1">
        <v>-0.01684292500016471</v>
      </c>
      <c r="Q2794" s="1">
        <v>-0.01747798023184088</v>
      </c>
      <c r="R2794" s="1">
        <v>-0.01860744532911929</v>
      </c>
      <c r="S2794" s="1">
        <v>-0.03402633062730087</v>
      </c>
      <c r="T2794" s="1">
        <v>-0.00817948639214483</v>
      </c>
      <c r="U2794" s="1">
        <v>-0.02552211921994141</v>
      </c>
      <c r="V2794" s="1">
        <v>-0.01330002603526592</v>
      </c>
      <c r="W2794" s="1">
        <v>-0.02432415176027924</v>
      </c>
      <c r="X2794" s="1">
        <v>-0.05614589916979174</v>
      </c>
      <c r="Y2794" s="1">
        <v>-0.007182036066473163</v>
      </c>
      <c r="Z2794" s="1">
        <v>-0.03226976069615661</v>
      </c>
      <c r="AA2794" s="1">
        <v>-0.04669765588428665</v>
      </c>
      <c r="AB2794" s="1">
        <v>-0.03588042076382825</v>
      </c>
      <c r="AC2794" s="1">
        <v>-0.01932767504892308</v>
      </c>
    </row>
    <row r="2795" spans="1:29">
      <c r="A2795" s="11">
        <v>40553</v>
      </c>
      <c r="B2795" s="1">
        <v>-0.02034117639608557</v>
      </c>
      <c r="C2795" s="1">
        <v>-0.01880227268598889</v>
      </c>
      <c r="D2795" s="1">
        <v>-0.0248863520014031</v>
      </c>
      <c r="E2795" s="1">
        <v>-0.02492981075334499</v>
      </c>
      <c r="F2795" s="1">
        <v>-0.01094085851944937</v>
      </c>
      <c r="G2795" s="1">
        <v>-0.06963241045362067</v>
      </c>
      <c r="H2795" s="1">
        <v>-0.04137693129479691</v>
      </c>
      <c r="I2795" s="1">
        <v>-0.05164252442275497</v>
      </c>
      <c r="J2795" s="1">
        <v>-0.04800687091548606</v>
      </c>
      <c r="K2795" s="1">
        <v>-0.01293737152053231</v>
      </c>
      <c r="L2795" s="1">
        <v>0.007416529291567997</v>
      </c>
      <c r="M2795" s="1">
        <v>-0.02487280491168076</v>
      </c>
      <c r="N2795" s="1">
        <v>-0.01101432268929459</v>
      </c>
      <c r="O2795" s="1">
        <v>-0.01587215876634418</v>
      </c>
      <c r="P2795" s="1">
        <v>-0.01035848974023656</v>
      </c>
      <c r="Q2795" s="1">
        <v>-0.02612213618937609</v>
      </c>
      <c r="R2795" s="1">
        <v>-0.02998870916674212</v>
      </c>
      <c r="S2795" s="1">
        <v>-0.008945998753098761</v>
      </c>
      <c r="T2795" s="1">
        <v>-0.02070392260582432</v>
      </c>
      <c r="U2795" s="1">
        <v>-0.02124431526403237</v>
      </c>
      <c r="V2795" s="1">
        <v>-0.033140645575787</v>
      </c>
      <c r="W2795" s="1">
        <v>-0.03739618427671676</v>
      </c>
      <c r="X2795" s="1">
        <v>-0.01134261636577694</v>
      </c>
      <c r="Y2795" s="1">
        <v>-0.01173288499512792</v>
      </c>
      <c r="Z2795" s="1">
        <v>-0.01595465707251553</v>
      </c>
      <c r="AA2795" s="1">
        <v>-0.03525536101769122</v>
      </c>
      <c r="AB2795" s="1">
        <v>-0.03194209627758715</v>
      </c>
      <c r="AC2795" s="1">
        <v>-0.02589398028726153</v>
      </c>
    </row>
    <row r="2796" spans="1:29">
      <c r="A2796" s="11">
        <v>40554</v>
      </c>
      <c r="B2796" s="1">
        <v>0.03634625493201726</v>
      </c>
      <c r="C2796" s="1">
        <v>0.007351300387086201</v>
      </c>
      <c r="D2796" s="1">
        <v>-0.02888961107632537</v>
      </c>
      <c r="E2796" s="1">
        <v>-0.004165653441357997</v>
      </c>
      <c r="F2796" s="1">
        <v>0.01000405048106212</v>
      </c>
      <c r="G2796" s="1">
        <v>-0.005559083366663442</v>
      </c>
      <c r="H2796" s="1">
        <v>-0.004176859686224388</v>
      </c>
      <c r="I2796" s="1">
        <v>-0.002625008032708154</v>
      </c>
      <c r="J2796" s="1">
        <v>0.03827106250742873</v>
      </c>
      <c r="K2796" s="1">
        <v>-0.003397739195440397</v>
      </c>
      <c r="L2796" s="1">
        <v>-0.02062816450113092</v>
      </c>
      <c r="M2796" s="1">
        <v>-0.0205844592711355</v>
      </c>
      <c r="N2796" s="1">
        <v>-0.002930932243370044</v>
      </c>
      <c r="O2796" s="1">
        <v>0.008784592306943173</v>
      </c>
      <c r="P2796" s="1">
        <v>-0.01731092666982148</v>
      </c>
      <c r="Q2796" s="1">
        <v>0.008898091269252895</v>
      </c>
      <c r="R2796" s="1">
        <v>-0.01906229430010176</v>
      </c>
      <c r="S2796" s="1">
        <v>-0.009026976776795315</v>
      </c>
      <c r="T2796" s="1">
        <v>0.02581353951347776</v>
      </c>
      <c r="U2796" s="1">
        <v>-0.01082024572954976</v>
      </c>
      <c r="V2796" s="1">
        <v>-0.002515771358821861</v>
      </c>
      <c r="W2796" s="1">
        <v>-0.02254206445201412</v>
      </c>
      <c r="X2796" s="1">
        <v>-0.01584947722450381</v>
      </c>
      <c r="Y2796" s="1">
        <v>-0.001529648922395821</v>
      </c>
      <c r="Z2796" s="1">
        <v>-0.006377913595238427</v>
      </c>
      <c r="AA2796" s="1">
        <v>0.003812375128057433</v>
      </c>
      <c r="AB2796" s="1">
        <v>0.03377452185196628</v>
      </c>
      <c r="AC2796" s="1">
        <v>0.006134628378695828</v>
      </c>
    </row>
    <row r="2797" spans="1:29">
      <c r="A2797" s="11">
        <v>40555</v>
      </c>
      <c r="B2797" s="1">
        <v>0.01011386507709489</v>
      </c>
      <c r="C2797" s="1">
        <v>0.01492269482505582</v>
      </c>
      <c r="D2797" s="1">
        <v>-0.002534765876711975</v>
      </c>
      <c r="E2797" s="1">
        <v>0.000432732279054715</v>
      </c>
      <c r="F2797" s="1">
        <v>-0.0008975955804103597</v>
      </c>
      <c r="G2797" s="1">
        <v>0.0467207550488502</v>
      </c>
      <c r="H2797" s="1">
        <v>0.01647857813741771</v>
      </c>
      <c r="I2797" s="1">
        <v>0.02734534288322021</v>
      </c>
      <c r="J2797" s="1">
        <v>0.02992191148443824</v>
      </c>
      <c r="K2797" s="1">
        <v>-0.009904457140229694</v>
      </c>
      <c r="L2797" s="1">
        <v>0.0155151179539319</v>
      </c>
      <c r="M2797" s="1">
        <v>-0.02665266723468052</v>
      </c>
      <c r="N2797" s="1">
        <v>0.02145805477206508</v>
      </c>
      <c r="O2797" s="1">
        <v>0.02217839726914361</v>
      </c>
      <c r="P2797" s="1">
        <v>-0.0008191725067646649</v>
      </c>
      <c r="Q2797" s="1">
        <v>0.001561495704783811</v>
      </c>
      <c r="R2797" s="1">
        <v>0.01681873595996541</v>
      </c>
      <c r="S2797" s="1">
        <v>0.007685732585077654</v>
      </c>
      <c r="T2797" s="1">
        <v>0.02175798589844802</v>
      </c>
      <c r="U2797" s="1">
        <v>0.01074209167592022</v>
      </c>
      <c r="V2797" s="1">
        <v>0.01986121879959724</v>
      </c>
      <c r="W2797" s="1">
        <v>0.01815519144088928</v>
      </c>
      <c r="X2797" s="1">
        <v>0.0517680024845486</v>
      </c>
      <c r="Y2797" s="1">
        <v>-0.007805423562351588</v>
      </c>
      <c r="Z2797" s="1">
        <v>0.003634892693476388</v>
      </c>
      <c r="AA2797" s="1">
        <v>0.08367364722928561</v>
      </c>
      <c r="AB2797" s="1">
        <v>0.02965936478664699</v>
      </c>
      <c r="AC2797" s="1">
        <v>0.0005346631769411747</v>
      </c>
    </row>
    <row r="2798" spans="1:29">
      <c r="A2798" s="11">
        <v>40556</v>
      </c>
      <c r="B2798" s="1">
        <v>-0.03647157379773103</v>
      </c>
      <c r="C2798" s="1">
        <v>-0.03393082541522463</v>
      </c>
      <c r="D2798" s="1">
        <v>-0.004948641150699595</v>
      </c>
      <c r="E2798" s="1">
        <v>-0.006631986161533376</v>
      </c>
      <c r="F2798" s="1">
        <v>-0.01629333991470039</v>
      </c>
      <c r="G2798" s="1">
        <v>0.01519697925113017</v>
      </c>
      <c r="H2798" s="1">
        <v>-0.02023956079573075</v>
      </c>
      <c r="I2798" s="1">
        <v>-0.02825012270239347</v>
      </c>
      <c r="J2798" s="1">
        <v>-0.01368411929136326</v>
      </c>
      <c r="K2798" s="1">
        <v>-0.008855130278610845</v>
      </c>
      <c r="L2798" s="1">
        <v>-0.05095786889117171</v>
      </c>
      <c r="M2798" s="1">
        <v>-0.0287904817414405</v>
      </c>
      <c r="N2798" s="1">
        <v>-0.003453372676241573</v>
      </c>
      <c r="O2798" s="1">
        <v>-0.01803645466914749</v>
      </c>
      <c r="P2798" s="1">
        <v>0.006970068648005423</v>
      </c>
      <c r="Q2798" s="1">
        <v>0.01251415541580436</v>
      </c>
      <c r="R2798" s="1">
        <v>-0.01498847690218885</v>
      </c>
      <c r="S2798" s="1">
        <v>-0.02655346387905988</v>
      </c>
      <c r="T2798" s="1">
        <v>-0.04082850822641459</v>
      </c>
      <c r="U2798" s="1">
        <v>-0.006545023236582903</v>
      </c>
      <c r="V2798" s="1">
        <v>-0.004430622045790145</v>
      </c>
      <c r="W2798" s="1">
        <v>-0.004819329453569998</v>
      </c>
      <c r="X2798" s="1">
        <v>0.01535308790224077</v>
      </c>
      <c r="Y2798" s="1">
        <v>-0.007131642583834363</v>
      </c>
      <c r="Z2798" s="1">
        <v>-0.01749129332568411</v>
      </c>
      <c r="AA2798" s="1">
        <v>-0.04655126441351454</v>
      </c>
      <c r="AB2798" s="1">
        <v>-0.0166690253411016</v>
      </c>
      <c r="AC2798" s="1">
        <v>-0.03025431062851236</v>
      </c>
    </row>
    <row r="2799" spans="1:29">
      <c r="A2799" s="11">
        <v>40557</v>
      </c>
      <c r="B2799" s="1">
        <v>-0.05045636494546968</v>
      </c>
      <c r="C2799" s="1">
        <v>-0.006773749509904059</v>
      </c>
      <c r="D2799" s="1">
        <v>-0.009946210872840755</v>
      </c>
      <c r="E2799" s="1">
        <v>-0.01451386774152108</v>
      </c>
      <c r="F2799" s="1">
        <v>0.005632649450535654</v>
      </c>
      <c r="G2799" s="1">
        <v>-0.006885729656906481</v>
      </c>
      <c r="H2799" s="1">
        <v>-0.02376658477656657</v>
      </c>
      <c r="I2799" s="1">
        <v>-0.04360693473227339</v>
      </c>
      <c r="J2799" s="1">
        <v>-0.01814301461002166</v>
      </c>
      <c r="K2799" s="1">
        <v>0.001158043533240338</v>
      </c>
      <c r="L2799" s="1">
        <v>-0.0002806175037228797</v>
      </c>
      <c r="M2799" s="1">
        <v>-0.001772161403998052</v>
      </c>
      <c r="N2799" s="1">
        <v>-0.01501588606885207</v>
      </c>
      <c r="O2799" s="1">
        <v>0.00250765133236186</v>
      </c>
      <c r="P2799" s="1">
        <v>0.01425058507489863</v>
      </c>
      <c r="Q2799" s="1">
        <v>-0.0186845866345422</v>
      </c>
      <c r="R2799" s="1">
        <v>-0.01364046569525024</v>
      </c>
      <c r="S2799" s="1">
        <v>-0.06326193981668016</v>
      </c>
      <c r="T2799" s="1">
        <v>-0.0233920693727776</v>
      </c>
      <c r="U2799" s="1">
        <v>-0.01604709148114625</v>
      </c>
      <c r="V2799" s="1">
        <v>-0.01718069740207995</v>
      </c>
      <c r="W2799" s="1">
        <v>0.01113802212683956</v>
      </c>
      <c r="X2799" s="1">
        <v>-0.043907210897008</v>
      </c>
      <c r="Y2799" s="1">
        <v>0.009034144524320498</v>
      </c>
      <c r="Z2799" s="1">
        <v>-0.0236842698302856</v>
      </c>
      <c r="AA2799" s="1">
        <v>-0.001361749008885194</v>
      </c>
      <c r="AB2799" s="1">
        <v>-0.02795521953474933</v>
      </c>
      <c r="AC2799" s="1">
        <v>0.02105605111142239</v>
      </c>
    </row>
    <row r="2800" spans="1:29">
      <c r="A2800" s="11">
        <v>40560</v>
      </c>
      <c r="B2800" s="1">
        <v>0.02280285375893842</v>
      </c>
      <c r="C2800" s="1">
        <v>-0.01389270249792174</v>
      </c>
      <c r="D2800" s="1">
        <v>-0.03638331754553503</v>
      </c>
      <c r="E2800" s="1">
        <v>0.02150221103428596</v>
      </c>
      <c r="F2800" s="1">
        <v>-0.006509431242386898</v>
      </c>
      <c r="G2800" s="1">
        <v>-0.01050831377563477</v>
      </c>
      <c r="H2800" s="1">
        <v>-0.01006682043566987</v>
      </c>
      <c r="I2800" s="1">
        <v>0.009050489287014019</v>
      </c>
      <c r="J2800" s="1">
        <v>-0.022391187018311</v>
      </c>
      <c r="K2800" s="1">
        <v>-0.002974719613165755</v>
      </c>
      <c r="L2800" s="1">
        <v>0.02012896521515617</v>
      </c>
      <c r="M2800" s="1">
        <v>0.01436412664433573</v>
      </c>
      <c r="N2800" s="1">
        <v>0.008208642437639302</v>
      </c>
      <c r="O2800" s="1">
        <v>-0.002569125743595801</v>
      </c>
      <c r="P2800" s="1">
        <v>0.008029238445907527</v>
      </c>
      <c r="Q2800" s="1">
        <v>-0.007591298821406189</v>
      </c>
      <c r="R2800" s="1">
        <v>-0.003594673661624692</v>
      </c>
      <c r="S2800" s="1">
        <v>-0.02633199079738835</v>
      </c>
      <c r="T2800" s="1">
        <v>0.006158036437588166</v>
      </c>
      <c r="U2800" s="1">
        <v>-0.01915944204300934</v>
      </c>
      <c r="V2800" s="1">
        <v>-0.01979770488122889</v>
      </c>
      <c r="W2800" s="1">
        <v>0.00478923756707772</v>
      </c>
      <c r="X2800" s="1">
        <v>-0.003002404951988336</v>
      </c>
      <c r="Y2800" s="1">
        <v>-0.01497080408905105</v>
      </c>
      <c r="Z2800" s="1">
        <v>0.005140948693163061</v>
      </c>
      <c r="AA2800" s="1">
        <v>0.004604481101731839</v>
      </c>
      <c r="AB2800" s="1">
        <v>-0.02524090411878921</v>
      </c>
      <c r="AC2800" s="1">
        <v>0.007881788255611699</v>
      </c>
    </row>
    <row r="2801" spans="1:29">
      <c r="A2801" s="11">
        <v>40561</v>
      </c>
      <c r="B2801" s="1">
        <v>0.04007317201436433</v>
      </c>
      <c r="C2801" s="1">
        <v>0.00648912913840638</v>
      </c>
      <c r="D2801" s="1">
        <v>0.002958728345910044</v>
      </c>
      <c r="E2801" s="1">
        <v>0.02249150816291667</v>
      </c>
      <c r="F2801" s="1">
        <v>0.01886389420113366</v>
      </c>
      <c r="G2801" s="1">
        <v>-0.01545108812677265</v>
      </c>
      <c r="H2801" s="1">
        <v>-0.007471428067829522</v>
      </c>
      <c r="I2801" s="1">
        <v>0.01994604282469448</v>
      </c>
      <c r="J2801" s="1">
        <v>0.0204579078347118</v>
      </c>
      <c r="K2801" s="1">
        <v>0.0006630349761249654</v>
      </c>
      <c r="L2801" s="1">
        <v>0.01658132610970786</v>
      </c>
      <c r="M2801" s="1">
        <v>-0.0007954285338946931</v>
      </c>
      <c r="N2801" s="1">
        <v>0.02442587053220535</v>
      </c>
      <c r="O2801" s="1">
        <v>0.01186207553725049</v>
      </c>
      <c r="P2801" s="1">
        <v>0.0179210501601863</v>
      </c>
      <c r="Q2801" s="1">
        <v>0.0002993206463737241</v>
      </c>
      <c r="R2801" s="1">
        <v>-0.003056539278160408</v>
      </c>
      <c r="S2801" s="1">
        <v>0.03879454304617291</v>
      </c>
      <c r="T2801" s="1">
        <v>0.01524115524650771</v>
      </c>
      <c r="U2801" s="1">
        <v>0.007757788861720849</v>
      </c>
      <c r="V2801" s="1">
        <v>0.04071748560371913</v>
      </c>
      <c r="W2801" s="1">
        <v>-0.001429836743551349</v>
      </c>
      <c r="X2801" s="1">
        <v>0.01755957941444808</v>
      </c>
      <c r="Y2801" s="1">
        <v>-0.00718941990489963</v>
      </c>
      <c r="Z2801" s="1">
        <v>0.01110838736128628</v>
      </c>
      <c r="AA2801" s="1">
        <v>0.01658207795479427</v>
      </c>
      <c r="AB2801" s="1">
        <v>-0.01349656984389624</v>
      </c>
      <c r="AC2801" s="1">
        <v>0.02528103546333571</v>
      </c>
    </row>
    <row r="2802" spans="1:29">
      <c r="A2802" s="11">
        <v>40562</v>
      </c>
      <c r="B2802" s="1">
        <v>0.001447349927273134</v>
      </c>
      <c r="C2802" s="1">
        <v>-0.008652842436534858</v>
      </c>
      <c r="D2802" s="1">
        <v>-0.004635597743373965</v>
      </c>
      <c r="E2802" s="1">
        <v>-0.008601347420400862</v>
      </c>
      <c r="F2802" s="1">
        <v>-0.008255339401953998</v>
      </c>
      <c r="G2802" s="1">
        <v>-0.01122840136366832</v>
      </c>
      <c r="H2802" s="1">
        <v>-0.02341836388325202</v>
      </c>
      <c r="I2802" s="1">
        <v>-0.01607131724758526</v>
      </c>
      <c r="J2802" s="1">
        <v>0.02680328341584493</v>
      </c>
      <c r="K2802" s="1">
        <v>-0.007288177895018122</v>
      </c>
      <c r="L2802" s="1">
        <v>-0.02208862460013539</v>
      </c>
      <c r="M2802" s="1">
        <v>-0.001114738255190151</v>
      </c>
      <c r="N2802" s="1">
        <v>-0.00397396979326492</v>
      </c>
      <c r="O2802" s="1">
        <v>0.005961836554057465</v>
      </c>
      <c r="P2802" s="1">
        <v>0.03442890475687488</v>
      </c>
      <c r="Q2802" s="1">
        <v>-0.009910416764880248</v>
      </c>
      <c r="R2802" s="1">
        <v>-0.01477601289943742</v>
      </c>
      <c r="S2802" s="1">
        <v>0.04783954787276068</v>
      </c>
      <c r="T2802" s="1">
        <v>-0.02066897908608345</v>
      </c>
      <c r="U2802" s="1">
        <v>-0.01087188007428264</v>
      </c>
      <c r="V2802" s="1">
        <v>0.0002063985165310367</v>
      </c>
      <c r="W2802" s="1">
        <v>0.001909207608419061</v>
      </c>
      <c r="X2802" s="1">
        <v>-0.005668835168765152</v>
      </c>
      <c r="Y2802" s="1">
        <v>-0.01144382926115417</v>
      </c>
      <c r="Z2802" s="1">
        <v>0.01106537659699569</v>
      </c>
      <c r="AA2802" s="1">
        <v>-0.007883145273219871</v>
      </c>
      <c r="AB2802" s="1">
        <v>0.02990786732782835</v>
      </c>
      <c r="AC2802" s="1">
        <v>-0.005119700651886272</v>
      </c>
    </row>
    <row r="2803" spans="1:29">
      <c r="A2803" s="11">
        <v>40563</v>
      </c>
      <c r="B2803" s="1">
        <v>0.003905804286215675</v>
      </c>
      <c r="C2803" s="1">
        <v>-0.01506068456125198</v>
      </c>
      <c r="D2803" s="1">
        <v>0.09554038916062102</v>
      </c>
      <c r="E2803" s="1">
        <v>-0.0005689342796484365</v>
      </c>
      <c r="F2803" s="1">
        <v>0.005066771383694935</v>
      </c>
      <c r="G2803" s="1">
        <v>-0.01850938869150121</v>
      </c>
      <c r="H2803" s="1">
        <v>-0.02954736579079742</v>
      </c>
      <c r="I2803" s="1">
        <v>0.02028483991374763</v>
      </c>
      <c r="J2803" s="1">
        <v>0.003819914327924723</v>
      </c>
      <c r="K2803" s="1">
        <v>0.000833916832144066</v>
      </c>
      <c r="L2803" s="1">
        <v>0.01424785773568771</v>
      </c>
      <c r="M2803" s="1">
        <v>-0.002231699204098048</v>
      </c>
      <c r="N2803" s="1">
        <v>-0.0216586049056614</v>
      </c>
      <c r="O2803" s="1">
        <v>0.01258584792433903</v>
      </c>
      <c r="P2803" s="1">
        <v>0.006429650327579584</v>
      </c>
      <c r="Q2803" s="1">
        <v>-0.02118497131011887</v>
      </c>
      <c r="R2803" s="1">
        <v>-0.01050854154823877</v>
      </c>
      <c r="S2803" s="1">
        <v>-0.008247344664472411</v>
      </c>
      <c r="T2803" s="1">
        <v>0.01331078847933087</v>
      </c>
      <c r="U2803" s="1">
        <v>0.003345169924492408</v>
      </c>
      <c r="V2803" s="1">
        <v>0.008153767119485122</v>
      </c>
      <c r="W2803" s="1">
        <v>0.01476891811346648</v>
      </c>
      <c r="X2803" s="1">
        <v>0.00163493571158968</v>
      </c>
      <c r="Y2803" s="1">
        <v>0.01089299726469251</v>
      </c>
      <c r="Z2803" s="1">
        <v>-0.008442631797812905</v>
      </c>
      <c r="AA2803" s="1">
        <v>0.009393399946585168</v>
      </c>
      <c r="AB2803" s="1">
        <v>0.01637284208337531</v>
      </c>
      <c r="AC2803" s="1">
        <v>0.002940487928771995</v>
      </c>
    </row>
    <row r="2804" spans="1:29">
      <c r="A2804" s="11">
        <v>40564</v>
      </c>
      <c r="B2804" s="1">
        <v>0.001517554263544385</v>
      </c>
      <c r="C2804" s="1">
        <v>0.02675908829569984</v>
      </c>
      <c r="D2804" s="1">
        <v>-0.03941756465633284</v>
      </c>
      <c r="E2804" s="1">
        <v>0.007542303225820612</v>
      </c>
      <c r="F2804" s="1">
        <v>-0.008582127354483715</v>
      </c>
      <c r="G2804" s="1">
        <v>-0.01134234866517092</v>
      </c>
      <c r="H2804" s="1">
        <v>-0.000551546837013972</v>
      </c>
      <c r="I2804" s="1">
        <v>-0.01105065253548088</v>
      </c>
      <c r="J2804" s="1">
        <v>-0.008668024047537082</v>
      </c>
      <c r="K2804" s="1">
        <v>-0.005668307954730389</v>
      </c>
      <c r="L2804" s="1">
        <v>-0.01579232868791336</v>
      </c>
      <c r="M2804" s="1">
        <v>0.04745148894194418</v>
      </c>
      <c r="N2804" s="1">
        <v>-0.01602090080792962</v>
      </c>
      <c r="O2804" s="1">
        <v>0.01302117241717582</v>
      </c>
      <c r="P2804" s="1">
        <v>-0.03494939636161587</v>
      </c>
      <c r="Q2804" s="1">
        <v>-0.02534588168546603</v>
      </c>
      <c r="R2804" s="1">
        <v>0.01747692707837301</v>
      </c>
      <c r="S2804" s="1">
        <v>-0.003861256321703754</v>
      </c>
      <c r="T2804" s="1">
        <v>0.02439784667424094</v>
      </c>
      <c r="U2804" s="1">
        <v>-0.004966975295406906</v>
      </c>
      <c r="V2804" s="1">
        <v>-0.006244966769260896</v>
      </c>
      <c r="W2804" s="1">
        <v>-0.00798116367861712</v>
      </c>
      <c r="X2804" s="1">
        <v>-0.006110322648359756</v>
      </c>
      <c r="Y2804" s="1">
        <v>-0.01201456238874876</v>
      </c>
      <c r="Z2804" s="1">
        <v>-0.007332060074323521</v>
      </c>
      <c r="AA2804" s="1">
        <v>0.00550579637300852</v>
      </c>
      <c r="AB2804" s="1">
        <v>0.02310071012410964</v>
      </c>
      <c r="AC2804" s="1">
        <v>-0.04513094780157134</v>
      </c>
    </row>
    <row r="2805" spans="1:29">
      <c r="A2805" s="11">
        <v>40567</v>
      </c>
      <c r="B2805" s="1">
        <v>0.03006867063173124</v>
      </c>
      <c r="C2805" s="1">
        <v>0.01743102568543531</v>
      </c>
      <c r="D2805" s="1">
        <v>0.0009385348387191961</v>
      </c>
      <c r="E2805" s="1">
        <v>-0.01553668223323901</v>
      </c>
      <c r="F2805" s="1">
        <v>-0.009594687717188299</v>
      </c>
      <c r="G2805" s="1">
        <v>0.02124020219623324</v>
      </c>
      <c r="H2805" s="1">
        <v>0.01589387694925359</v>
      </c>
      <c r="I2805" s="1">
        <v>0.0260010941352764</v>
      </c>
      <c r="J2805" s="1">
        <v>-0.0102366446446337</v>
      </c>
      <c r="K2805" s="1">
        <v>-0.0008384770216316451</v>
      </c>
      <c r="L2805" s="1">
        <v>0.01257767064273652</v>
      </c>
      <c r="M2805" s="1">
        <v>0.006253812584305241</v>
      </c>
      <c r="N2805" s="1">
        <v>0.001184209173861195</v>
      </c>
      <c r="O2805" s="1">
        <v>0.02778487988117706</v>
      </c>
      <c r="P2805" s="1">
        <v>-0.01285054347371706</v>
      </c>
      <c r="Q2805" s="1">
        <v>0.02957757050982446</v>
      </c>
      <c r="R2805" s="1">
        <v>-0.01540328632179011</v>
      </c>
      <c r="S2805" s="1">
        <v>-0.01401289175435172</v>
      </c>
      <c r="T2805" s="1">
        <v>0.03779512783924077</v>
      </c>
      <c r="U2805" s="1">
        <v>-0.009504820622130206</v>
      </c>
      <c r="V2805" s="1">
        <v>-0.001236312543595353</v>
      </c>
      <c r="W2805" s="1">
        <v>0.005679174003126786</v>
      </c>
      <c r="X2805" s="1">
        <v>0.0007579803163884069</v>
      </c>
      <c r="Y2805" s="1">
        <v>-0.001330096999419661</v>
      </c>
      <c r="Z2805" s="1">
        <v>0.03129213001566367</v>
      </c>
      <c r="AA2805" s="1">
        <v>0.01788198695819299</v>
      </c>
      <c r="AB2805" s="1">
        <v>-0.01945946404045895</v>
      </c>
      <c r="AC2805" s="1">
        <v>-0.02642802047294956</v>
      </c>
    </row>
    <row r="2806" spans="1:29">
      <c r="A2806" s="11">
        <v>40568</v>
      </c>
      <c r="B2806" s="1">
        <v>-0.02153495134219463</v>
      </c>
      <c r="C2806" s="1">
        <v>0.04948449641251895</v>
      </c>
      <c r="D2806" s="1">
        <v>0.001741790237034468</v>
      </c>
      <c r="E2806" s="1">
        <v>-0.01535144517895082</v>
      </c>
      <c r="F2806" s="1">
        <v>-0.03499170161358667</v>
      </c>
      <c r="G2806" s="1">
        <v>0.02025724393726192</v>
      </c>
      <c r="H2806" s="1">
        <v>0.0311824633156923</v>
      </c>
      <c r="I2806" s="1">
        <v>-0.02992656316022602</v>
      </c>
      <c r="J2806" s="1">
        <v>0.0131437644575183</v>
      </c>
      <c r="K2806" s="1">
        <v>-0.05386789037857487</v>
      </c>
      <c r="L2806" s="1">
        <v>-0.007611320201565519</v>
      </c>
      <c r="M2806" s="1">
        <v>0.021069977923037</v>
      </c>
      <c r="N2806" s="1">
        <v>-0.006505176475673835</v>
      </c>
      <c r="O2806" s="1">
        <v>-0.0256443669985269</v>
      </c>
      <c r="P2806" s="1">
        <v>-0.02051274052268659</v>
      </c>
      <c r="Q2806" s="1">
        <v>-0.006852680352551821</v>
      </c>
      <c r="R2806" s="1">
        <v>-0.01348295820212775</v>
      </c>
      <c r="S2806" s="1">
        <v>-0.02721524324219016</v>
      </c>
      <c r="T2806" s="1">
        <v>-0.00634484251445222</v>
      </c>
      <c r="U2806" s="1">
        <v>0.02671720008783129</v>
      </c>
      <c r="V2806" s="1">
        <v>-0.02279511896790087</v>
      </c>
      <c r="W2806" s="1">
        <v>-0.0004706700168717326</v>
      </c>
      <c r="X2806" s="1">
        <v>-0.01876637334529985</v>
      </c>
      <c r="Y2806" s="1">
        <v>0.003995451781270365</v>
      </c>
      <c r="Z2806" s="1">
        <v>0.009395459011406038</v>
      </c>
      <c r="AA2806" s="1">
        <v>0.008139053066084978</v>
      </c>
      <c r="AB2806" s="1">
        <v>-0.01257407675120548</v>
      </c>
      <c r="AC2806" s="1">
        <v>0.006758203628945747</v>
      </c>
    </row>
    <row r="2807" spans="1:29">
      <c r="A2807" s="11">
        <v>40570</v>
      </c>
      <c r="B2807" s="1">
        <v>0.001349141794496411</v>
      </c>
      <c r="C2807" s="1">
        <v>0.009113339163018264</v>
      </c>
      <c r="D2807" s="1">
        <v>-0.005483637265828567</v>
      </c>
      <c r="E2807" s="1">
        <v>-0.02826745434410249</v>
      </c>
      <c r="F2807" s="1">
        <v>-0.01507426659727262</v>
      </c>
      <c r="G2807" s="1">
        <v>-0.04926147923714286</v>
      </c>
      <c r="H2807" s="1">
        <v>-0.03160909114357979</v>
      </c>
      <c r="I2807" s="1">
        <v>-0.0160245352345485</v>
      </c>
      <c r="J2807" s="1">
        <v>-0.009145065255502183</v>
      </c>
      <c r="K2807" s="1">
        <v>-0.03973041888270112</v>
      </c>
      <c r="L2807" s="1">
        <v>-0.01925026727102419</v>
      </c>
      <c r="M2807" s="1">
        <v>-0.02404975374820573</v>
      </c>
      <c r="N2807" s="1">
        <v>-0.001190371946816482</v>
      </c>
      <c r="O2807" s="1">
        <v>-0.04894304144092876</v>
      </c>
      <c r="P2807" s="1">
        <v>0.0249697700230318</v>
      </c>
      <c r="Q2807" s="1">
        <v>-0.01472842138903296</v>
      </c>
      <c r="R2807" s="1">
        <v>-0.01648395694426086</v>
      </c>
      <c r="S2807" s="1">
        <v>-0.01647499520977502</v>
      </c>
      <c r="T2807" s="1">
        <v>-0.00913018817885991</v>
      </c>
      <c r="U2807" s="1">
        <v>0.00255521307103046</v>
      </c>
      <c r="V2807" s="1">
        <v>-0.02586022399892762</v>
      </c>
      <c r="W2807" s="1">
        <v>0.001412419266585196</v>
      </c>
      <c r="X2807" s="1">
        <v>0.02560032634677789</v>
      </c>
      <c r="Y2807" s="1">
        <v>-0.01713152200048085</v>
      </c>
      <c r="Z2807" s="1">
        <v>-0.00801104868977276</v>
      </c>
      <c r="AA2807" s="1">
        <v>-0.00899055963861084</v>
      </c>
      <c r="AB2807" s="1">
        <v>0.01380780693162165</v>
      </c>
      <c r="AC2807" s="1">
        <v>-0.01404794099266471</v>
      </c>
    </row>
    <row r="2808" spans="1:29">
      <c r="A2808" s="11">
        <v>40571</v>
      </c>
      <c r="B2808" s="1">
        <v>-0.03498997024648742</v>
      </c>
      <c r="C2808" s="1">
        <v>-0.006675149293029592</v>
      </c>
      <c r="D2808" s="1">
        <v>-0.009279104438655872</v>
      </c>
      <c r="E2808" s="1">
        <v>0.004948196167869012</v>
      </c>
      <c r="F2808" s="1">
        <v>0.005305431095198321</v>
      </c>
      <c r="G2808" s="1">
        <v>-0.02362793421583087</v>
      </c>
      <c r="H2808" s="1">
        <v>-0.0107713438013155</v>
      </c>
      <c r="I2808" s="1">
        <v>0.001633472479789733</v>
      </c>
      <c r="J2808" s="1">
        <v>-0.04035203952300881</v>
      </c>
      <c r="K2808" s="1">
        <v>0.004617726248205667</v>
      </c>
      <c r="L2808" s="1">
        <v>-0.008993234809111184</v>
      </c>
      <c r="M2808" s="1">
        <v>0.0168845962037607</v>
      </c>
      <c r="N2808" s="1">
        <v>0.002085815096026566</v>
      </c>
      <c r="O2808" s="1">
        <v>-0.04859948884799148</v>
      </c>
      <c r="P2808" s="1">
        <v>-0.02200402606636842</v>
      </c>
      <c r="Q2808" s="1">
        <v>0.01714857103932621</v>
      </c>
      <c r="R2808" s="1">
        <v>-0.03150541125471362</v>
      </c>
      <c r="S2808" s="1">
        <v>0.0009482964206464217</v>
      </c>
      <c r="T2808" s="1">
        <v>-0.01256838127389337</v>
      </c>
      <c r="U2808" s="1">
        <v>-0.02347407096497844</v>
      </c>
      <c r="V2808" s="1">
        <v>-0.0274137198456047</v>
      </c>
      <c r="W2808" s="1">
        <v>-0.06158899274462382</v>
      </c>
      <c r="X2808" s="1">
        <v>-0.03809000171238819</v>
      </c>
      <c r="Y2808" s="1">
        <v>-0.02575958072647533</v>
      </c>
      <c r="Z2808" s="1">
        <v>-0.0194583822620582</v>
      </c>
      <c r="AA2808" s="1">
        <v>-0.0274277943442145</v>
      </c>
      <c r="AB2808" s="1">
        <v>-0.003026382274716188</v>
      </c>
      <c r="AC2808" s="1">
        <v>-0.002393989834301724</v>
      </c>
    </row>
    <row r="2809" spans="1:29">
      <c r="A2809" s="11">
        <v>40574</v>
      </c>
      <c r="B2809" s="1">
        <v>-0.009014539761280749</v>
      </c>
      <c r="C2809" s="1">
        <v>-0.03075342518635116</v>
      </c>
      <c r="D2809" s="1">
        <v>0.02701236510616112</v>
      </c>
      <c r="E2809" s="1">
        <v>-0.008803249939038138</v>
      </c>
      <c r="F2809" s="1">
        <v>0.03898779279109732</v>
      </c>
      <c r="G2809" s="1">
        <v>-0.02543817549551031</v>
      </c>
      <c r="H2809" s="1">
        <v>0.03596540392587455</v>
      </c>
      <c r="I2809" s="1">
        <v>-0.003383178189500957</v>
      </c>
      <c r="J2809" s="1">
        <v>0.02728682819889161</v>
      </c>
      <c r="K2809" s="1">
        <v>-0.002941921186007557</v>
      </c>
      <c r="L2809" s="1">
        <v>-0.01592406352234099</v>
      </c>
      <c r="M2809" s="1">
        <v>0.00807782601896645</v>
      </c>
      <c r="N2809" s="1">
        <v>-0.03300624894887083</v>
      </c>
      <c r="O2809" s="1">
        <v>0.02213806029174648</v>
      </c>
      <c r="P2809" s="1">
        <v>0.009642511124398512</v>
      </c>
      <c r="Q2809" s="1">
        <v>0.0396325406838014</v>
      </c>
      <c r="R2809" s="1">
        <v>0.006900362615323674</v>
      </c>
      <c r="S2809" s="1">
        <v>0.01610364441835177</v>
      </c>
      <c r="T2809" s="1">
        <v>0.008491792023937128</v>
      </c>
      <c r="U2809" s="1">
        <v>0.1730080137938601</v>
      </c>
      <c r="V2809" s="1">
        <v>-0.01771398842516347</v>
      </c>
      <c r="W2809" s="1">
        <v>-0.003507079277459524</v>
      </c>
      <c r="X2809" s="1">
        <v>-0.00282535666413275</v>
      </c>
      <c r="Y2809" s="1">
        <v>-0.01591200631240708</v>
      </c>
      <c r="Z2809" s="1">
        <v>0.003529650197775513</v>
      </c>
      <c r="AA2809" s="1">
        <v>0.03839455167852779</v>
      </c>
      <c r="AB2809" s="1">
        <v>-0.01001828516946568</v>
      </c>
      <c r="AC2809" s="1">
        <v>0.001142591487797828</v>
      </c>
    </row>
    <row r="2810" spans="1:29">
      <c r="A2810" s="11">
        <v>40575</v>
      </c>
      <c r="B2810" s="1">
        <v>0.0003622121281305901</v>
      </c>
      <c r="C2810" s="1">
        <v>-0.05301812496849634</v>
      </c>
      <c r="D2810" s="1">
        <v>-0.005683340103446288</v>
      </c>
      <c r="E2810" s="1">
        <v>-0.009483793820552755</v>
      </c>
      <c r="F2810" s="1">
        <v>-0.00917337830735665</v>
      </c>
      <c r="G2810" s="1">
        <v>-0.0183304310681135</v>
      </c>
      <c r="H2810" s="1">
        <v>-0.01847312365363885</v>
      </c>
      <c r="I2810" s="1">
        <v>-0.003760908288466425</v>
      </c>
      <c r="J2810" s="1">
        <v>0.001088656833111878</v>
      </c>
      <c r="K2810" s="1">
        <v>-0.005532048193206185</v>
      </c>
      <c r="L2810" s="1">
        <v>-0.009141500850348705</v>
      </c>
      <c r="M2810" s="1">
        <v>-0.03605856872836788</v>
      </c>
      <c r="N2810" s="1">
        <v>-0.01845015927319127</v>
      </c>
      <c r="O2810" s="1">
        <v>-0.01058407859121913</v>
      </c>
      <c r="P2810" s="1">
        <v>-0.04655791119318753</v>
      </c>
      <c r="Q2810" s="1">
        <v>-0.0008912900454077777</v>
      </c>
      <c r="R2810" s="1">
        <v>-0.02588930875812956</v>
      </c>
      <c r="S2810" s="1">
        <v>-0.0006215069406112494</v>
      </c>
      <c r="T2810" s="1">
        <v>-0.0182978331592526</v>
      </c>
      <c r="U2810" s="1">
        <v>-0.006616381198073396</v>
      </c>
      <c r="V2810" s="1">
        <v>-0.01757953143816837</v>
      </c>
      <c r="W2810" s="1">
        <v>-0.01156342564129631</v>
      </c>
      <c r="X2810" s="1">
        <v>-0.06800054489358931</v>
      </c>
      <c r="Y2810" s="1">
        <v>-0.009090178474277288</v>
      </c>
      <c r="Z2810" s="1">
        <v>-0.0124277361653331</v>
      </c>
      <c r="AA2810" s="1">
        <v>-0.001083037757697913</v>
      </c>
      <c r="AB2810" s="1">
        <v>-0.008739816443443349</v>
      </c>
      <c r="AC2810" s="1">
        <v>-0.01997273939057842</v>
      </c>
    </row>
    <row r="2811" spans="1:29">
      <c r="A2811" s="11">
        <v>40576</v>
      </c>
      <c r="B2811" s="1">
        <v>-0.01416337983446703</v>
      </c>
      <c r="C2811" s="1">
        <v>0.02265324752510756</v>
      </c>
      <c r="D2811" s="1">
        <v>-0.02658518125363973</v>
      </c>
      <c r="E2811" s="1">
        <v>-0.01063837610624807</v>
      </c>
      <c r="F2811" s="1">
        <v>0.002516733538063143</v>
      </c>
      <c r="G2811" s="1">
        <v>0.07035823306240196</v>
      </c>
      <c r="H2811" s="1">
        <v>-0.00237951867378472</v>
      </c>
      <c r="I2811" s="1">
        <v>-0.009658781660086158</v>
      </c>
      <c r="J2811" s="1">
        <v>0.02131367584896293</v>
      </c>
      <c r="K2811" s="1">
        <v>0.01835701929551514</v>
      </c>
      <c r="L2811" s="1">
        <v>1.64919823006926E-05</v>
      </c>
      <c r="M2811" s="1">
        <v>0.00323295177690297</v>
      </c>
      <c r="N2811" s="1">
        <v>-0.00375935509202785</v>
      </c>
      <c r="O2811" s="1">
        <v>-0.007438286143761741</v>
      </c>
      <c r="P2811" s="1">
        <v>0.01293818098563371</v>
      </c>
      <c r="Q2811" s="1">
        <v>0.004121644408034753</v>
      </c>
      <c r="R2811" s="1">
        <v>0.02881075858612081</v>
      </c>
      <c r="S2811" s="1">
        <v>-0.004042368888022563</v>
      </c>
      <c r="T2811" s="1">
        <v>-0.007825565632712639</v>
      </c>
      <c r="U2811" s="1">
        <v>0.0008253496300123508</v>
      </c>
      <c r="V2811" s="1">
        <v>0.008081126448943543</v>
      </c>
      <c r="W2811" s="1">
        <v>-0.009664498026935586</v>
      </c>
      <c r="X2811" s="1">
        <v>0.04228052339975719</v>
      </c>
      <c r="Y2811" s="1">
        <v>-0.009904251710833534</v>
      </c>
      <c r="Z2811" s="1">
        <v>-0.008705901930330606</v>
      </c>
      <c r="AA2811" s="1">
        <v>-0.01701321957292012</v>
      </c>
      <c r="AB2811" s="1">
        <v>-0.01701453769401817</v>
      </c>
      <c r="AC2811" s="1">
        <v>0.01979761261545332</v>
      </c>
    </row>
    <row r="2812" spans="1:29">
      <c r="A2812" s="11">
        <v>40577</v>
      </c>
      <c r="B2812" s="1">
        <v>0.02555011209999725</v>
      </c>
      <c r="C2812" s="1">
        <v>0.003284607187800326</v>
      </c>
      <c r="D2812" s="1">
        <v>0.008739752782305876</v>
      </c>
      <c r="E2812" s="1">
        <v>0.01198160207879972</v>
      </c>
      <c r="F2812" s="1">
        <v>-0.008088762604265942</v>
      </c>
      <c r="G2812" s="1">
        <v>0.006466224251713504</v>
      </c>
      <c r="H2812" s="1">
        <v>0.005963330845919046</v>
      </c>
      <c r="I2812" s="1">
        <v>0.0203226203131015</v>
      </c>
      <c r="J2812" s="1">
        <v>0.0479131656602747</v>
      </c>
      <c r="K2812" s="1">
        <v>0.01584147919907153</v>
      </c>
      <c r="L2812" s="1">
        <v>0.009176720586754783</v>
      </c>
      <c r="M2812" s="1">
        <v>-0.01641866919999369</v>
      </c>
      <c r="N2812" s="1">
        <v>0.002829940380367324</v>
      </c>
      <c r="O2812" s="1">
        <v>0.007279952060580186</v>
      </c>
      <c r="P2812" s="1">
        <v>-0.008652622609905736</v>
      </c>
      <c r="Q2812" s="1">
        <v>0.01167902864890458</v>
      </c>
      <c r="R2812" s="1">
        <v>0.02453057613680532</v>
      </c>
      <c r="S2812" s="1">
        <v>0.02653762365797263</v>
      </c>
      <c r="T2812" s="1">
        <v>0.03030600679862916</v>
      </c>
      <c r="U2812" s="1">
        <v>0.0009421636351314433</v>
      </c>
      <c r="V2812" s="1">
        <v>0.001603254045301705</v>
      </c>
      <c r="W2812" s="1">
        <v>-0.01335378215680538</v>
      </c>
      <c r="X2812" s="1">
        <v>0.03818717267971539</v>
      </c>
      <c r="Y2812" s="1">
        <v>0.005821531724221174</v>
      </c>
      <c r="Z2812" s="1">
        <v>0.01892185032963001</v>
      </c>
      <c r="AA2812" s="1">
        <v>0.01746331031517689</v>
      </c>
      <c r="AB2812" s="1">
        <v>0.02454734683879156</v>
      </c>
      <c r="AC2812" s="1">
        <v>0.009478135346928651</v>
      </c>
    </row>
    <row r="2813" spans="1:29">
      <c r="A2813" s="11">
        <v>40578</v>
      </c>
      <c r="B2813" s="1">
        <v>-0.02686363499534661</v>
      </c>
      <c r="C2813" s="1">
        <v>-0.01200469083490929</v>
      </c>
      <c r="D2813" s="1">
        <v>-0.01773407526920234</v>
      </c>
      <c r="E2813" s="1">
        <v>-0.0154826956321783</v>
      </c>
      <c r="F2813" s="1">
        <v>-0.01215348211677647</v>
      </c>
      <c r="G2813" s="1">
        <v>-0.01174037322122268</v>
      </c>
      <c r="H2813" s="1">
        <v>-0.0233888026649931</v>
      </c>
      <c r="I2813" s="1">
        <v>-0.02096120092069897</v>
      </c>
      <c r="J2813" s="1">
        <v>-0.03861007255598858</v>
      </c>
      <c r="K2813" s="1">
        <v>-0.02150923984098774</v>
      </c>
      <c r="L2813" s="1">
        <v>-0.02235682082818158</v>
      </c>
      <c r="M2813" s="1">
        <v>-0.004680540484461315</v>
      </c>
      <c r="N2813" s="1">
        <v>-0.04045135607483308</v>
      </c>
      <c r="O2813" s="1">
        <v>-0.05122933075889891</v>
      </c>
      <c r="P2813" s="1">
        <v>-0.04696596774191153</v>
      </c>
      <c r="Q2813" s="1">
        <v>-0.003095419591638615</v>
      </c>
      <c r="R2813" s="1">
        <v>-0.02532051855227124</v>
      </c>
      <c r="S2813" s="1">
        <v>-0.01733566842162937</v>
      </c>
      <c r="T2813" s="1">
        <v>-0.002243796618828564</v>
      </c>
      <c r="U2813" s="1">
        <v>-0.001529692889943313</v>
      </c>
      <c r="V2813" s="1">
        <v>-0.04745024363949379</v>
      </c>
      <c r="W2813" s="1">
        <v>-0.007808470684333657</v>
      </c>
      <c r="X2813" s="1">
        <v>-0.005143502919172871</v>
      </c>
      <c r="Y2813" s="1">
        <v>-0.03456422362850853</v>
      </c>
      <c r="Z2813" s="1">
        <v>-0.003447524063381113</v>
      </c>
      <c r="AA2813" s="1">
        <v>-0.02345913124077192</v>
      </c>
      <c r="AB2813" s="1">
        <v>-0.02104098226926532</v>
      </c>
      <c r="AC2813" s="1">
        <v>-0.01199108809493288</v>
      </c>
    </row>
    <row r="2814" spans="1:29">
      <c r="A2814" s="11">
        <v>40581</v>
      </c>
      <c r="B2814" s="1">
        <v>0.004866690095694404</v>
      </c>
      <c r="C2814" s="1">
        <v>0.01096121611514711</v>
      </c>
      <c r="D2814" s="1">
        <v>-0.01653802544693828</v>
      </c>
      <c r="E2814" s="1">
        <v>-0.03006469306480597</v>
      </c>
      <c r="F2814" s="1">
        <v>-0.009962840202603962</v>
      </c>
      <c r="G2814" s="1">
        <v>0.009868661964253178</v>
      </c>
      <c r="H2814" s="1">
        <v>-0.01743718778161574</v>
      </c>
      <c r="I2814" s="1">
        <v>0.01045730540494483</v>
      </c>
      <c r="J2814" s="1">
        <v>-0.01817787436012919</v>
      </c>
      <c r="K2814" s="1">
        <v>0.005129052397032208</v>
      </c>
      <c r="L2814" s="1">
        <v>0.01297614271775904</v>
      </c>
      <c r="M2814" s="1">
        <v>0.01065865457495185</v>
      </c>
      <c r="N2814" s="1">
        <v>0.02679712598790807</v>
      </c>
      <c r="O2814" s="1">
        <v>-0.0004482108582636313</v>
      </c>
      <c r="P2814" s="1">
        <v>-0.006105566023065001</v>
      </c>
      <c r="Q2814" s="1">
        <v>0.002391676816026811</v>
      </c>
      <c r="R2814" s="1">
        <v>0.009837060317633206</v>
      </c>
      <c r="S2814" s="1">
        <v>-0.007118694576917717</v>
      </c>
      <c r="T2814" s="1">
        <v>0.006670963238448291</v>
      </c>
      <c r="U2814" s="1">
        <v>-0.004949826003870172</v>
      </c>
      <c r="V2814" s="1">
        <v>-0.01548404439431816</v>
      </c>
      <c r="W2814" s="1">
        <v>0.004721706705974604</v>
      </c>
      <c r="X2814" s="1">
        <v>-0.003910195161349939</v>
      </c>
      <c r="Y2814" s="1">
        <v>0.008359465993849291</v>
      </c>
      <c r="Z2814" s="1">
        <v>0.007076507992023418</v>
      </c>
      <c r="AA2814" s="1">
        <v>-0.01860046687614847</v>
      </c>
      <c r="AB2814" s="1">
        <v>0.002196367298848534</v>
      </c>
      <c r="AC2814" s="1">
        <v>-0.02244092665661646</v>
      </c>
    </row>
    <row r="2815" spans="1:29">
      <c r="A2815" s="11">
        <v>40582</v>
      </c>
      <c r="B2815" s="1">
        <v>-0.03080866748688749</v>
      </c>
      <c r="C2815" s="1">
        <v>0.007564059669335155</v>
      </c>
      <c r="D2815" s="1">
        <v>0.006306240140133257</v>
      </c>
      <c r="E2815" s="1">
        <v>0.007152981774798173</v>
      </c>
      <c r="F2815" s="1">
        <v>-0.01951873744349009</v>
      </c>
      <c r="G2815" s="1">
        <v>-0.002454660882131643</v>
      </c>
      <c r="H2815" s="1">
        <v>-0.008087272782113741</v>
      </c>
      <c r="I2815" s="1">
        <v>-0.01765711372646106</v>
      </c>
      <c r="J2815" s="1">
        <v>0.006889097686911816</v>
      </c>
      <c r="K2815" s="1">
        <v>-0.003644992337547892</v>
      </c>
      <c r="L2815" s="1">
        <v>0.002963618036236015</v>
      </c>
      <c r="M2815" s="1">
        <v>-0.001551222215954606</v>
      </c>
      <c r="N2815" s="1">
        <v>-0.00636510661793499</v>
      </c>
      <c r="O2815" s="1">
        <v>-0.06201403466923117</v>
      </c>
      <c r="P2815" s="1">
        <v>0.0004387012026363379</v>
      </c>
      <c r="Q2815" s="1">
        <v>-0.05554375107577436</v>
      </c>
      <c r="R2815" s="1">
        <v>-0.01485397195327764</v>
      </c>
      <c r="S2815" s="1">
        <v>-0.01340393122348749</v>
      </c>
      <c r="T2815" s="1">
        <v>-0.009480150418066602</v>
      </c>
      <c r="U2815" s="1">
        <v>0.006395640463434438</v>
      </c>
      <c r="V2815" s="1">
        <v>-0.03206544041205051</v>
      </c>
      <c r="W2815" s="1">
        <v>-0.03394241583947266</v>
      </c>
      <c r="X2815" s="1">
        <v>-0.02974656232182193</v>
      </c>
      <c r="Y2815" s="1">
        <v>0.01323059692907358</v>
      </c>
      <c r="Z2815" s="1">
        <v>-0.03232349321070205</v>
      </c>
      <c r="AA2815" s="1">
        <v>-0.06254349574155982</v>
      </c>
      <c r="AB2815" s="1">
        <v>-0.004070301968092327</v>
      </c>
      <c r="AC2815" s="1">
        <v>-0.002693871367642209</v>
      </c>
    </row>
    <row r="2816" spans="1:29">
      <c r="A2816" s="11">
        <v>40583</v>
      </c>
      <c r="B2816" s="1">
        <v>-0.02523723918076881</v>
      </c>
      <c r="C2816" s="1">
        <v>-0.0241073726910781</v>
      </c>
      <c r="D2816" s="1">
        <v>-0.009747995996700398</v>
      </c>
      <c r="E2816" s="1">
        <v>-0.01641395202724139</v>
      </c>
      <c r="F2816" s="1">
        <v>-0.0105239739967109</v>
      </c>
      <c r="G2816" s="1">
        <v>-0.01494951662848676</v>
      </c>
      <c r="H2816" s="1">
        <v>0.01075772313308598</v>
      </c>
      <c r="I2816" s="1">
        <v>0.009711247381105181</v>
      </c>
      <c r="J2816" s="1">
        <v>-0.06200558090699892</v>
      </c>
      <c r="K2816" s="1">
        <v>0.01115779719798993</v>
      </c>
      <c r="L2816" s="1">
        <v>0.01101194771292535</v>
      </c>
      <c r="M2816" s="1">
        <v>-0.01926051500694981</v>
      </c>
      <c r="N2816" s="1">
        <v>-0.01409375708812077</v>
      </c>
      <c r="O2816" s="1">
        <v>0.04381038636373846</v>
      </c>
      <c r="P2816" s="1">
        <v>-0.004385873015910424</v>
      </c>
      <c r="Q2816" s="1">
        <v>-0.02747733694531596</v>
      </c>
      <c r="R2816" s="1">
        <v>-0.0010380390291167</v>
      </c>
      <c r="S2816" s="1">
        <v>-0.03285930585312713</v>
      </c>
      <c r="T2816" s="1">
        <v>-0.0216814188563631</v>
      </c>
      <c r="U2816" s="1">
        <v>-0.00247149676612568</v>
      </c>
      <c r="V2816" s="1">
        <v>0.0328758514370342</v>
      </c>
      <c r="W2816" s="1">
        <v>-0.05027020473560628</v>
      </c>
      <c r="X2816" s="1">
        <v>-0.03474945287835152</v>
      </c>
      <c r="Y2816" s="1">
        <v>0.004710788303800673</v>
      </c>
      <c r="Z2816" s="1">
        <v>-0.03316127074364217</v>
      </c>
      <c r="AA2816" s="1">
        <v>-0.04465781419562698</v>
      </c>
      <c r="AB2816" s="1">
        <v>-0.06460215244781176</v>
      </c>
      <c r="AC2816" s="1">
        <v>-0.003875433938488326</v>
      </c>
    </row>
    <row r="2817" spans="1:29">
      <c r="A2817" s="11">
        <v>40584</v>
      </c>
      <c r="B2817" s="1">
        <v>0.004221715876168597</v>
      </c>
      <c r="C2817" s="1">
        <v>0.001025600953988848</v>
      </c>
      <c r="D2817" s="1">
        <v>-0.0274223944835662</v>
      </c>
      <c r="E2817" s="1">
        <v>-0.0028883422122844</v>
      </c>
      <c r="F2817" s="1">
        <v>-0.01791298293523147</v>
      </c>
      <c r="G2817" s="1">
        <v>0.004807464380280013</v>
      </c>
      <c r="H2817" s="1">
        <v>0.0128835096095461</v>
      </c>
      <c r="I2817" s="1">
        <v>-0.00318941881756285</v>
      </c>
      <c r="J2817" s="1">
        <v>-0.0164119973874437</v>
      </c>
      <c r="K2817" s="1">
        <v>-0.0135671569021163</v>
      </c>
      <c r="L2817" s="1">
        <v>-0.0247548045608823</v>
      </c>
      <c r="M2817" s="1">
        <v>-0.01314519581327334</v>
      </c>
      <c r="N2817" s="1">
        <v>0.01461998951509602</v>
      </c>
      <c r="O2817" s="1">
        <v>-0.003968080918017591</v>
      </c>
      <c r="P2817" s="1">
        <v>0.00572698818353512</v>
      </c>
      <c r="Q2817" s="1">
        <v>-0.002552207600020284</v>
      </c>
      <c r="R2817" s="1">
        <v>-0.01602313397476873</v>
      </c>
      <c r="S2817" s="1">
        <v>0.049656947424775</v>
      </c>
      <c r="T2817" s="1">
        <v>-0.03366915429797113</v>
      </c>
      <c r="U2817" s="1">
        <v>-0.0003536976679792136</v>
      </c>
      <c r="V2817" s="1">
        <v>0.01743867505267516</v>
      </c>
      <c r="W2817" s="1">
        <v>0.002845739293601435</v>
      </c>
      <c r="X2817" s="1">
        <v>0.02691883169869613</v>
      </c>
      <c r="Y2817" s="1">
        <v>-0.0002881672686354531</v>
      </c>
      <c r="Z2817" s="1">
        <v>0.002336765860291301</v>
      </c>
      <c r="AA2817" s="1">
        <v>-0.001117321524686687</v>
      </c>
      <c r="AB2817" s="1">
        <v>-0.01008241006350985</v>
      </c>
      <c r="AC2817" s="1">
        <v>-0.01450138904466514</v>
      </c>
    </row>
    <row r="2818" spans="1:29">
      <c r="A2818" s="11">
        <v>40585</v>
      </c>
      <c r="B2818" s="1">
        <v>0.04817466070230059</v>
      </c>
      <c r="C2818" s="1">
        <v>-0.004440309818941945</v>
      </c>
      <c r="D2818" s="1">
        <v>0.01055527942124113</v>
      </c>
      <c r="E2818" s="1">
        <v>0.001448094878403916</v>
      </c>
      <c r="F2818" s="1">
        <v>0.00402354826543605</v>
      </c>
      <c r="G2818" s="1">
        <v>0.002814276961460971</v>
      </c>
      <c r="H2818" s="1">
        <v>-0.01371529902663926</v>
      </c>
      <c r="I2818" s="1">
        <v>0.02155403354634222</v>
      </c>
      <c r="J2818" s="1">
        <v>-0.02224818558889541</v>
      </c>
      <c r="K2818" s="1">
        <v>-0.01283698191112681</v>
      </c>
      <c r="L2818" s="1">
        <v>-0.004044812763764116</v>
      </c>
      <c r="M2818" s="1">
        <v>0.009308216576559891</v>
      </c>
      <c r="N2818" s="1">
        <v>-0.006724299806889378</v>
      </c>
      <c r="O2818" s="1">
        <v>0.01930741806294978</v>
      </c>
      <c r="P2818" s="1">
        <v>0.01664480530772949</v>
      </c>
      <c r="Q2818" s="1">
        <v>0.01261012706983622</v>
      </c>
      <c r="R2818" s="1">
        <v>0.01144883769695748</v>
      </c>
      <c r="S2818" s="1">
        <v>-0.002489957991608116</v>
      </c>
      <c r="T2818" s="1">
        <v>0.03949316917118151</v>
      </c>
      <c r="U2818" s="1">
        <v>-0.003717863693491696</v>
      </c>
      <c r="V2818" s="1">
        <v>0.002637070672078856</v>
      </c>
      <c r="W2818" s="1">
        <v>0.04086256767705443</v>
      </c>
      <c r="X2818" s="1">
        <v>0.03646265288836981</v>
      </c>
      <c r="Y2818" s="1">
        <v>-0.01295904675914117</v>
      </c>
      <c r="Z2818" s="1">
        <v>-0.008741956675333395</v>
      </c>
      <c r="AA2818" s="1">
        <v>0.00872066225213497</v>
      </c>
      <c r="AB2818" s="1">
        <v>-0.002037020084501462</v>
      </c>
      <c r="AC2818" s="1">
        <v>0.005503225781741117</v>
      </c>
    </row>
    <row r="2819" spans="1:29">
      <c r="A2819" s="11">
        <v>40588</v>
      </c>
      <c r="B2819" s="1">
        <v>0.03957597532178814</v>
      </c>
      <c r="C2819" s="1">
        <v>0.0355092670214654</v>
      </c>
      <c r="D2819" s="1">
        <v>0.03748773884868384</v>
      </c>
      <c r="E2819" s="1">
        <v>0.005945949196400013</v>
      </c>
      <c r="F2819" s="1">
        <v>0.02932017249657948</v>
      </c>
      <c r="G2819" s="1">
        <v>0.01711948771257132</v>
      </c>
      <c r="H2819" s="1">
        <v>0.02276528403870981</v>
      </c>
      <c r="I2819" s="1">
        <v>0.02241065629911954</v>
      </c>
      <c r="J2819" s="1">
        <v>0.03958288818637445</v>
      </c>
      <c r="K2819" s="1">
        <v>0.01486151480918596</v>
      </c>
      <c r="L2819" s="1">
        <v>0.02094813281119512</v>
      </c>
      <c r="M2819" s="1">
        <v>0.04356808485985764</v>
      </c>
      <c r="N2819" s="1">
        <v>0.01547390718562003</v>
      </c>
      <c r="O2819" s="1">
        <v>0.02239912303122904</v>
      </c>
      <c r="P2819" s="1">
        <v>0.0555794696779548</v>
      </c>
      <c r="Q2819" s="1">
        <v>0.008662519195593354</v>
      </c>
      <c r="R2819" s="1">
        <v>0.005330020991521023</v>
      </c>
      <c r="S2819" s="1">
        <v>0.01248080512921357</v>
      </c>
      <c r="T2819" s="1">
        <v>0.04073139974779316</v>
      </c>
      <c r="U2819" s="1">
        <v>-0.001836108511976242</v>
      </c>
      <c r="V2819" s="1">
        <v>0.01805131946665184</v>
      </c>
      <c r="W2819" s="1">
        <v>0.03162493505139818</v>
      </c>
      <c r="X2819" s="1">
        <v>0.05823924555297988</v>
      </c>
      <c r="Y2819" s="1">
        <v>0.03480309038191542</v>
      </c>
      <c r="Z2819" s="1">
        <v>0.04191154359907401</v>
      </c>
      <c r="AA2819" s="1">
        <v>0.02187103506957389</v>
      </c>
      <c r="AB2819" s="1">
        <v>0.04711669165573174</v>
      </c>
      <c r="AC2819" s="1">
        <v>0.009874968220744851</v>
      </c>
    </row>
    <row r="2820" spans="1:29">
      <c r="A2820" s="11">
        <v>40589</v>
      </c>
      <c r="B2820" s="1">
        <v>0.003740126863278848</v>
      </c>
      <c r="C2820" s="1">
        <v>0.0004142669616395978</v>
      </c>
      <c r="D2820" s="1">
        <v>0.0009651984215577336</v>
      </c>
      <c r="E2820" s="1">
        <v>-0.01006423863693051</v>
      </c>
      <c r="F2820" s="1">
        <v>-0.001654590461652838</v>
      </c>
      <c r="G2820" s="1">
        <v>0.007128287355803398</v>
      </c>
      <c r="H2820" s="1">
        <v>0.003399171646650379</v>
      </c>
      <c r="I2820" s="1">
        <v>0.0007361546153386023</v>
      </c>
      <c r="J2820" s="1">
        <v>-0.03146379056558701</v>
      </c>
      <c r="K2820" s="1">
        <v>0</v>
      </c>
      <c r="L2820" s="1">
        <v>0.0006441602602653695</v>
      </c>
      <c r="M2820" s="1">
        <v>0.01432288025588924</v>
      </c>
      <c r="N2820" s="1">
        <v>-0.002539846820202252</v>
      </c>
      <c r="O2820" s="1">
        <v>-0.01771803783234016</v>
      </c>
      <c r="P2820" s="1">
        <v>0.03183679073184487</v>
      </c>
      <c r="Q2820" s="1">
        <v>0.01109303732155276</v>
      </c>
      <c r="R2820" s="1">
        <v>0.02940539986782498</v>
      </c>
      <c r="S2820" s="1">
        <v>0.001232366606135349</v>
      </c>
      <c r="T2820" s="1">
        <v>0.01430570829647704</v>
      </c>
      <c r="U2820" s="1">
        <v>-0.005281286844606159</v>
      </c>
      <c r="V2820" s="1">
        <v>-0.004579587490502468</v>
      </c>
      <c r="W2820" s="1">
        <v>0.01215626528790215</v>
      </c>
      <c r="X2820" s="1">
        <v>0.0232375329363057</v>
      </c>
      <c r="Y2820" s="1">
        <v>0.02199234688625462</v>
      </c>
      <c r="Z2820" s="1">
        <v>-0.005884708674669836</v>
      </c>
      <c r="AA2820" s="1">
        <v>0.010457488666054</v>
      </c>
      <c r="AB2820" s="1">
        <v>0.002761590349460885</v>
      </c>
      <c r="AC2820" s="1">
        <v>0.002474049529917588</v>
      </c>
    </row>
    <row r="2821" spans="1:29">
      <c r="A2821" s="11">
        <v>40590</v>
      </c>
      <c r="B2821" s="1">
        <v>0.01725739011000238</v>
      </c>
      <c r="C2821" s="1">
        <v>-0.0006624996437639696</v>
      </c>
      <c r="D2821" s="1">
        <v>-0.001378097602360517</v>
      </c>
      <c r="E2821" s="1">
        <v>-0.01307090124512189</v>
      </c>
      <c r="F2821" s="1">
        <v>-0.01780823820579058</v>
      </c>
      <c r="G2821" s="1">
        <v>-0.004155230905067309</v>
      </c>
      <c r="H2821" s="1">
        <v>0.002185707195176079</v>
      </c>
      <c r="I2821" s="1">
        <v>-0.005766623496514356</v>
      </c>
      <c r="J2821" s="1">
        <v>-0.00353121499687814</v>
      </c>
      <c r="K2821" s="1">
        <v>0.01006792048071681</v>
      </c>
      <c r="L2821" s="1">
        <v>-0.001142726869448718</v>
      </c>
      <c r="M2821" s="1">
        <v>-0.003905803856117829</v>
      </c>
      <c r="N2821" s="1">
        <v>-0.001272866226034508</v>
      </c>
      <c r="O2821" s="1">
        <v>-0.01833671693662708</v>
      </c>
      <c r="P2821" s="1">
        <v>-0.01028515795412821</v>
      </c>
      <c r="Q2821" s="1">
        <v>-0.01026367812698381</v>
      </c>
      <c r="R2821" s="1">
        <v>0.002601614800832985</v>
      </c>
      <c r="S2821" s="1">
        <v>0.003078006372559505</v>
      </c>
      <c r="T2821" s="1">
        <v>0.005207015634179912</v>
      </c>
      <c r="U2821" s="1">
        <v>0.001729997329930733</v>
      </c>
      <c r="V2821" s="1">
        <v>-0.01545368398424574</v>
      </c>
      <c r="W2821" s="1">
        <v>-0.01357692852336623</v>
      </c>
      <c r="X2821" s="1">
        <v>0.0008889494076562698</v>
      </c>
      <c r="Y2821" s="1">
        <v>0.01253307628215583</v>
      </c>
      <c r="Z2821" s="1">
        <v>0.04022059593828109</v>
      </c>
      <c r="AA2821" s="1">
        <v>0.01523644949702918</v>
      </c>
      <c r="AB2821" s="1">
        <v>-0.0004858808482846033</v>
      </c>
      <c r="AC2821" s="1">
        <v>0.02750031283339327</v>
      </c>
    </row>
    <row r="2822" spans="1:29">
      <c r="A2822" s="11">
        <v>40591</v>
      </c>
      <c r="B2822" s="1">
        <v>0.01596241147433286</v>
      </c>
      <c r="C2822" s="1">
        <v>0.01971805335795507</v>
      </c>
      <c r="D2822" s="1">
        <v>-0.001793397445135736</v>
      </c>
      <c r="E2822" s="1">
        <v>-0.001961732088328949</v>
      </c>
      <c r="F2822" s="1">
        <v>0.009694211694473598</v>
      </c>
      <c r="G2822" s="1">
        <v>-0.02553997493383864</v>
      </c>
      <c r="H2822" s="1">
        <v>-0.01221231908166254</v>
      </c>
      <c r="I2822" s="1">
        <v>0.04332064983233619</v>
      </c>
      <c r="J2822" s="1">
        <v>-0.001181003333799113</v>
      </c>
      <c r="K2822" s="1">
        <v>-0.00706783353973417</v>
      </c>
      <c r="L2822" s="1">
        <v>0.003335415053941304</v>
      </c>
      <c r="M2822" s="1">
        <v>-0.008746720528942764</v>
      </c>
      <c r="N2822" s="1">
        <v>0.009879008521534116</v>
      </c>
      <c r="O2822" s="1">
        <v>0.02096659217705676</v>
      </c>
      <c r="P2822" s="1">
        <v>0.0004000294623056622</v>
      </c>
      <c r="Q2822" s="1">
        <v>-0.006436552875416335</v>
      </c>
      <c r="R2822" s="1">
        <v>0.01037974191097546</v>
      </c>
      <c r="S2822" s="1">
        <v>0.01841027638761417</v>
      </c>
      <c r="T2822" s="1">
        <v>0.01072288826674295</v>
      </c>
      <c r="U2822" s="1">
        <v>0.004049583734347273</v>
      </c>
      <c r="V2822" s="1">
        <v>0.01713416977181348</v>
      </c>
      <c r="W2822" s="1">
        <v>0.07623094018060539</v>
      </c>
      <c r="X2822" s="1">
        <v>0.008195676946053831</v>
      </c>
      <c r="Y2822" s="1">
        <v>0.001985097964030125</v>
      </c>
      <c r="Z2822" s="1">
        <v>0.02135935378778431</v>
      </c>
      <c r="AA2822" s="1">
        <v>0.009994719964323329</v>
      </c>
      <c r="AB2822" s="1">
        <v>0.008590049219350693</v>
      </c>
      <c r="AC2822" s="1">
        <v>-0.01166638731619107</v>
      </c>
    </row>
    <row r="2823" spans="1:29">
      <c r="A2823" s="11">
        <v>40592</v>
      </c>
      <c r="B2823" s="1">
        <v>-0.01571161619175332</v>
      </c>
      <c r="C2823" s="1">
        <v>-0.03843010259937985</v>
      </c>
      <c r="D2823" s="1">
        <v>0.01755356125410512</v>
      </c>
      <c r="E2823" s="1">
        <v>0.006716780917264575</v>
      </c>
      <c r="F2823" s="1">
        <v>0.007536892397278061</v>
      </c>
      <c r="G2823" s="1">
        <v>-0.01322242031049692</v>
      </c>
      <c r="H2823" s="1">
        <v>-0.02229848803940238</v>
      </c>
      <c r="I2823" s="1">
        <v>-0.004346719931167198</v>
      </c>
      <c r="J2823" s="1">
        <v>-0.008514637293479788</v>
      </c>
      <c r="K2823" s="1">
        <v>0.01989413958566266</v>
      </c>
      <c r="L2823" s="1">
        <v>-0.004191621847344007</v>
      </c>
      <c r="M2823" s="1">
        <v>-0.01719163293889903</v>
      </c>
      <c r="N2823" s="1">
        <v>-0.01704021436383807</v>
      </c>
      <c r="O2823" s="1">
        <v>-0.02979598411404427</v>
      </c>
      <c r="P2823" s="1">
        <v>0.001198393316617974</v>
      </c>
      <c r="Q2823" s="1">
        <v>-0.03401132127658035</v>
      </c>
      <c r="R2823" s="1">
        <v>-0.01928819801287263</v>
      </c>
      <c r="S2823" s="1">
        <v>-0.03464910029487811</v>
      </c>
      <c r="T2823" s="1">
        <v>-0.007012884900465699</v>
      </c>
      <c r="U2823" s="1">
        <v>0.002491139467144299</v>
      </c>
      <c r="V2823" s="1">
        <v>0.003887419382681667</v>
      </c>
      <c r="W2823" s="1">
        <v>-0.07033942683827155</v>
      </c>
      <c r="X2823" s="1">
        <v>-0.0344785596310212</v>
      </c>
      <c r="Y2823" s="1">
        <v>-0.01732575745446452</v>
      </c>
      <c r="Z2823" s="1">
        <v>-0.02556863062554804</v>
      </c>
      <c r="AA2823" s="1">
        <v>-0.02226568133792239</v>
      </c>
      <c r="AB2823" s="1">
        <v>0.0008034038741071559</v>
      </c>
      <c r="AC2823" s="1">
        <v>0.001504491667707608</v>
      </c>
    </row>
    <row r="2824" spans="1:29">
      <c r="A2824" s="11">
        <v>40595</v>
      </c>
      <c r="B2824" s="1">
        <v>0.007827220309688743</v>
      </c>
      <c r="C2824" s="1">
        <v>-0.00380236597973771</v>
      </c>
      <c r="D2824" s="1">
        <v>-0.02186900477396481</v>
      </c>
      <c r="E2824" s="1">
        <v>-0.003417353959250469</v>
      </c>
      <c r="F2824" s="1">
        <v>-6.502039255951164E-05</v>
      </c>
      <c r="G2824" s="1">
        <v>-0.0006196334858575847</v>
      </c>
      <c r="H2824" s="1">
        <v>0.01366162173888608</v>
      </c>
      <c r="I2824" s="1">
        <v>0.01176406317250733</v>
      </c>
      <c r="J2824" s="1">
        <v>0.01479000689810595</v>
      </c>
      <c r="K2824" s="1">
        <v>0.003221125548080517</v>
      </c>
      <c r="L2824" s="1">
        <v>0.0209495557630297</v>
      </c>
      <c r="M2824" s="1">
        <v>-0.016718216831764</v>
      </c>
      <c r="N2824" s="1">
        <v>0.01573032785033912</v>
      </c>
      <c r="O2824" s="1">
        <v>0.002155244733439421</v>
      </c>
      <c r="P2824" s="1">
        <v>0.000798067787783685</v>
      </c>
      <c r="Q2824" s="1">
        <v>0.02850220722501517</v>
      </c>
      <c r="R2824" s="1">
        <v>0.02223293236687995</v>
      </c>
      <c r="S2824" s="1">
        <v>0</v>
      </c>
      <c r="T2824" s="1">
        <v>0.01115531525324953</v>
      </c>
      <c r="U2824" s="1">
        <v>-0.0004141186022693644</v>
      </c>
      <c r="V2824" s="1">
        <v>0.01009141255837154</v>
      </c>
      <c r="W2824" s="1">
        <v>0.01746038359512792</v>
      </c>
      <c r="X2824" s="1">
        <v>-0.03633197800649435</v>
      </c>
      <c r="Y2824" s="1">
        <v>-0.01170154853516603</v>
      </c>
      <c r="Z2824" s="1">
        <v>-0.001409631994282012</v>
      </c>
      <c r="AA2824" s="1">
        <v>0.04588696777697709</v>
      </c>
      <c r="AB2824" s="1">
        <v>-0.008510160773169906</v>
      </c>
      <c r="AC2824" s="1">
        <v>0.04240823407245542</v>
      </c>
    </row>
    <row r="2825" spans="1:29">
      <c r="A2825" s="11">
        <v>40596</v>
      </c>
      <c r="B2825" s="1">
        <v>-0.03236560522597109</v>
      </c>
      <c r="C2825" s="1">
        <v>-0.03265466161750752</v>
      </c>
      <c r="D2825" s="1">
        <v>-0.001805405091111156</v>
      </c>
      <c r="E2825" s="1">
        <v>-0.003265773121585158</v>
      </c>
      <c r="F2825" s="1">
        <v>0.008781755376145783</v>
      </c>
      <c r="G2825" s="1">
        <v>0.003005885827907395</v>
      </c>
      <c r="H2825" s="1">
        <v>-0.01492538949048516</v>
      </c>
      <c r="I2825" s="1">
        <v>-0.0287277494420628</v>
      </c>
      <c r="J2825" s="1">
        <v>-0.002350743481722484</v>
      </c>
      <c r="K2825" s="1">
        <v>0</v>
      </c>
      <c r="L2825" s="1">
        <v>-0.007392512780709071</v>
      </c>
      <c r="M2825" s="1">
        <v>-0.03951512194182361</v>
      </c>
      <c r="N2825" s="1">
        <v>-0.009481608290540122</v>
      </c>
      <c r="O2825" s="1">
        <v>-0.01728122100723417</v>
      </c>
      <c r="P2825" s="1">
        <v>-0.003189725533934151</v>
      </c>
      <c r="Q2825" s="1">
        <v>-0.01485243626427779</v>
      </c>
      <c r="R2825" s="1">
        <v>0.02980066057228425</v>
      </c>
      <c r="S2825" s="1">
        <v>-0.02403208604110041</v>
      </c>
      <c r="T2825" s="1">
        <v>-0.02312090214819473</v>
      </c>
      <c r="U2825" s="1">
        <v>-0.003492202379519305</v>
      </c>
      <c r="V2825" s="1">
        <v>-0.03241168471841493</v>
      </c>
      <c r="W2825" s="1">
        <v>0.002599991019256898</v>
      </c>
      <c r="X2825" s="1">
        <v>-0.0214332176105807</v>
      </c>
      <c r="Y2825" s="1">
        <v>-0.01031991985921699</v>
      </c>
      <c r="Z2825" s="1">
        <v>-0.02055074783799304</v>
      </c>
      <c r="AA2825" s="1">
        <v>0.03182168937418939</v>
      </c>
      <c r="AB2825" s="1">
        <v>-0.02526290225078287</v>
      </c>
      <c r="AC2825" s="1">
        <v>-0.01385670099339886</v>
      </c>
    </row>
    <row r="2826" spans="1:29">
      <c r="A2826" s="11">
        <v>40597</v>
      </c>
      <c r="B2826" s="1">
        <v>-0.007630504743544986</v>
      </c>
      <c r="C2826" s="1">
        <v>-0.0131522778972134</v>
      </c>
      <c r="D2826" s="1">
        <v>-0.003617239820198792</v>
      </c>
      <c r="E2826" s="1">
        <v>-0.006716780917264575</v>
      </c>
      <c r="F2826" s="1">
        <v>0.01760468846627883</v>
      </c>
      <c r="G2826" s="1">
        <v>0.009181188028677623</v>
      </c>
      <c r="H2826" s="1">
        <v>0.002826777382822998</v>
      </c>
      <c r="I2826" s="1">
        <v>-0.01138661242651218</v>
      </c>
      <c r="J2826" s="1">
        <v>0.0009425129989777403</v>
      </c>
      <c r="K2826" s="1">
        <v>-0.0007135372362382375</v>
      </c>
      <c r="L2826" s="1">
        <v>-0.02006801747362008</v>
      </c>
      <c r="M2826" s="1">
        <v>-0.005081304694930733</v>
      </c>
      <c r="N2826" s="1">
        <v>-0.007019847958526837</v>
      </c>
      <c r="O2826" s="1">
        <v>0.001328636225628843</v>
      </c>
      <c r="P2826" s="1">
        <v>-0.00520017648580684</v>
      </c>
      <c r="Q2826" s="1">
        <v>-0.001470740369206802</v>
      </c>
      <c r="R2826" s="1">
        <v>0.01096613294460003</v>
      </c>
      <c r="S2826" s="1">
        <v>-0.00735551615046548</v>
      </c>
      <c r="T2826" s="1">
        <v>-0.04020463686428755</v>
      </c>
      <c r="U2826" s="1">
        <v>0.002613508063138203</v>
      </c>
      <c r="V2826" s="1">
        <v>-0.0006002842962808952</v>
      </c>
      <c r="W2826" s="1">
        <v>-0.01141070695530322</v>
      </c>
      <c r="X2826" s="1">
        <v>0.006201369881851715</v>
      </c>
      <c r="Y2826" s="1">
        <v>-0.02614970796200689</v>
      </c>
      <c r="Z2826" s="1">
        <v>0.004244582626331539</v>
      </c>
      <c r="AA2826" s="1">
        <v>-0.01142115041078673</v>
      </c>
      <c r="AB2826" s="1">
        <v>-0.01212830820256394</v>
      </c>
      <c r="AC2826" s="1">
        <v>-0.01798584638360734</v>
      </c>
    </row>
    <row r="2827" spans="1:29">
      <c r="A2827" s="11">
        <v>40598</v>
      </c>
      <c r="B2827" s="1">
        <v>-0.05151388585929428</v>
      </c>
      <c r="C2827" s="1">
        <v>-0.04104840179166958</v>
      </c>
      <c r="D2827" s="1">
        <v>-0.006841366486986855</v>
      </c>
      <c r="E2827" s="1">
        <v>-0.01467942275792589</v>
      </c>
      <c r="F2827" s="1">
        <v>-0.04939672463946754</v>
      </c>
      <c r="G2827" s="1">
        <v>-0.02979154952880314</v>
      </c>
      <c r="H2827" s="1">
        <v>-0.01285368398275288</v>
      </c>
      <c r="I2827" s="1">
        <v>-0.02601568524644549</v>
      </c>
      <c r="J2827" s="1">
        <v>-0.03342746670831864</v>
      </c>
      <c r="K2827" s="1">
        <v>0</v>
      </c>
      <c r="L2827" s="1">
        <v>-0.02273611534024855</v>
      </c>
      <c r="M2827" s="1">
        <v>-0.02965367819939158</v>
      </c>
      <c r="N2827" s="1">
        <v>-0.03181239100292821</v>
      </c>
      <c r="O2827" s="1">
        <v>-0.03840142811897151</v>
      </c>
      <c r="P2827" s="1">
        <v>-0.002412566670220606</v>
      </c>
      <c r="Q2827" s="1">
        <v>-0.02430496466320797</v>
      </c>
      <c r="R2827" s="1">
        <v>-0.03158725998371781</v>
      </c>
      <c r="S2827" s="1">
        <v>-0.008376265522249682</v>
      </c>
      <c r="T2827" s="1">
        <v>-0.03400000541306758</v>
      </c>
      <c r="U2827" s="1">
        <v>-0.002488266937535566</v>
      </c>
      <c r="V2827" s="1">
        <v>-0.02246507894791794</v>
      </c>
      <c r="W2827" s="1">
        <v>-0.082896089020422</v>
      </c>
      <c r="X2827" s="1">
        <v>-0.07824114349041456</v>
      </c>
      <c r="Y2827" s="1">
        <v>-0.01128885117572287</v>
      </c>
      <c r="Z2827" s="1">
        <v>-0.03883592635703392</v>
      </c>
      <c r="AA2827" s="1">
        <v>-0.04809033101285842</v>
      </c>
      <c r="AB2827" s="1">
        <v>-0.05331305331973568</v>
      </c>
      <c r="AC2827" s="1">
        <v>-0.02209234288758644</v>
      </c>
    </row>
    <row r="2828" spans="1:29">
      <c r="A2828" s="11">
        <v>40599</v>
      </c>
      <c r="B2828" s="1">
        <v>0.03540977807761725</v>
      </c>
      <c r="C2828" s="1">
        <v>-0.00101905847007433</v>
      </c>
      <c r="D2828" s="1">
        <v>-0.02544642455666168</v>
      </c>
      <c r="E2828" s="1">
        <v>0.009876243210872548</v>
      </c>
      <c r="F2828" s="1">
        <v>0.01819883063293393</v>
      </c>
      <c r="G2828" s="1">
        <v>0.008405390742528107</v>
      </c>
      <c r="H2828" s="1">
        <v>-0.0005712744914437851</v>
      </c>
      <c r="I2828" s="1">
        <v>-0.008231677791975756</v>
      </c>
      <c r="J2828" s="1">
        <v>-0.02557236968024346</v>
      </c>
      <c r="K2828" s="1">
        <v>0.0007140467351722801</v>
      </c>
      <c r="L2828" s="1">
        <v>-0.0004983640635192188</v>
      </c>
      <c r="M2828" s="1">
        <v>-0.004923909384805913</v>
      </c>
      <c r="N2828" s="1">
        <v>0.03750420139610178</v>
      </c>
      <c r="O2828" s="1">
        <v>-0.03376627731904569</v>
      </c>
      <c r="P2828" s="1">
        <v>-0.0100762991704022</v>
      </c>
      <c r="Q2828" s="1">
        <v>-0.0107563948601348</v>
      </c>
      <c r="R2828" s="1">
        <v>0.002126069083064897</v>
      </c>
      <c r="S2828" s="1">
        <v>0.0006497757085974776</v>
      </c>
      <c r="T2828" s="1">
        <v>0.02135534842471132</v>
      </c>
      <c r="U2828" s="1">
        <v>-0.003028969908650869</v>
      </c>
      <c r="V2828" s="1">
        <v>0.02629947551799239</v>
      </c>
      <c r="W2828" s="1">
        <v>0.01372998114544477</v>
      </c>
      <c r="X2828" s="1">
        <v>0.05339531384837981</v>
      </c>
      <c r="Y2828" s="1">
        <v>-0.01557314390204723</v>
      </c>
      <c r="Z2828" s="1">
        <v>0.006969293166190882</v>
      </c>
      <c r="AA2828" s="1">
        <v>0.02211872636385226</v>
      </c>
      <c r="AB2828" s="1">
        <v>0.003730525447540822</v>
      </c>
      <c r="AC2828" s="1">
        <v>0.01381235849364693</v>
      </c>
    </row>
    <row r="2829" spans="1:29">
      <c r="A2829" s="11">
        <v>40602</v>
      </c>
      <c r="B2829" s="1">
        <v>-0.011318491831946</v>
      </c>
      <c r="C2829" s="1">
        <v>0.0266184701291694</v>
      </c>
      <c r="D2829" s="1">
        <v>-0.02957299070719543</v>
      </c>
      <c r="E2829" s="1">
        <v>-0.0066302795170049</v>
      </c>
      <c r="F2829" s="1">
        <v>0.01217753681488731</v>
      </c>
      <c r="G2829" s="1">
        <v>0.02062152259605265</v>
      </c>
      <c r="H2829" s="1">
        <v>-0.02502828075809826</v>
      </c>
      <c r="I2829" s="1">
        <v>0.004945560057358245</v>
      </c>
      <c r="J2829" s="1">
        <v>0.006498416306183197</v>
      </c>
      <c r="K2829" s="1">
        <v>0.006064999332612286</v>
      </c>
      <c r="L2829" s="1">
        <v>-0.003391883010101404</v>
      </c>
      <c r="M2829" s="1">
        <v>0.02013320649164729</v>
      </c>
      <c r="N2829" s="1">
        <v>0.08125409153960961</v>
      </c>
      <c r="O2829" s="1">
        <v>0.03452607319204337</v>
      </c>
      <c r="P2829" s="1">
        <v>-0.03053768610845509</v>
      </c>
      <c r="Q2829" s="1">
        <v>0.03147631177729804</v>
      </c>
      <c r="R2829" s="1">
        <v>-0.002069918842578455</v>
      </c>
      <c r="S2829" s="1">
        <v>-0.009415501396399351</v>
      </c>
      <c r="T2829" s="1">
        <v>0.01850805367061903</v>
      </c>
      <c r="U2829" s="1">
        <v>0.009531393226364315</v>
      </c>
      <c r="V2829" s="1">
        <v>0.01424986774258286</v>
      </c>
      <c r="W2829" s="1">
        <v>0.007336392061826125</v>
      </c>
      <c r="X2829" s="1">
        <v>-0.02516435826798702</v>
      </c>
      <c r="Y2829" s="1">
        <v>-0.01914556780734133</v>
      </c>
      <c r="Z2829" s="1">
        <v>0.0004943956780367742</v>
      </c>
      <c r="AA2829" s="1">
        <v>-0.004636176931133162</v>
      </c>
      <c r="AB2829" s="1">
        <v>-0.07539804660001459</v>
      </c>
      <c r="AC2829" s="1">
        <v>0.01189270405213549</v>
      </c>
    </row>
    <row r="2830" spans="1:29">
      <c r="A2830" s="11">
        <v>40603</v>
      </c>
      <c r="B2830" s="1">
        <v>0.05765045901945953</v>
      </c>
      <c r="C2830" s="1">
        <v>0.0558315529859863</v>
      </c>
      <c r="D2830" s="1">
        <v>0.02006843099510869</v>
      </c>
      <c r="E2830" s="1">
        <v>0.02085783656963547</v>
      </c>
      <c r="F2830" s="1">
        <v>0.02344768803633168</v>
      </c>
      <c r="G2830" s="1">
        <v>0.03559463806789931</v>
      </c>
      <c r="H2830" s="1">
        <v>0.04313662678209251</v>
      </c>
      <c r="I2830" s="1">
        <v>0.04227050296735246</v>
      </c>
      <c r="J2830" s="1">
        <v>0.05512789574783206</v>
      </c>
      <c r="K2830" s="1">
        <v>0.01932617264768544</v>
      </c>
      <c r="L2830" s="1">
        <v>0.02846077166031846</v>
      </c>
      <c r="M2830" s="1">
        <v>0.0399730693031819</v>
      </c>
      <c r="N2830" s="1">
        <v>0.02721880118545483</v>
      </c>
      <c r="O2830" s="1">
        <v>0.07884714193298148</v>
      </c>
      <c r="P2830" s="1">
        <v>0.008820014415727107</v>
      </c>
      <c r="Q2830" s="1">
        <v>0.01350103680604398</v>
      </c>
      <c r="R2830" s="1">
        <v>0.02551213899449079</v>
      </c>
      <c r="S2830" s="1">
        <v>0.03965905658555102</v>
      </c>
      <c r="T2830" s="1">
        <v>0.02847417468276281</v>
      </c>
      <c r="U2830" s="1">
        <v>0.003422348881722215</v>
      </c>
      <c r="V2830" s="1">
        <v>0.05360096305312134</v>
      </c>
      <c r="W2830" s="1">
        <v>0.01960769996223277</v>
      </c>
      <c r="X2830" s="1">
        <v>0.05458336403759634</v>
      </c>
      <c r="Y2830" s="1">
        <v>0.0009129816505180077</v>
      </c>
      <c r="Z2830" s="1">
        <v>0.04496411943514556</v>
      </c>
      <c r="AA2830" s="1">
        <v>0.02237204251953973</v>
      </c>
      <c r="AB2830" s="1">
        <v>0.03579607448095379</v>
      </c>
      <c r="AC2830" s="1">
        <v>0.01198057165103905</v>
      </c>
    </row>
    <row r="2831" spans="1:29">
      <c r="A2831" s="11">
        <v>40605</v>
      </c>
      <c r="B2831" s="1">
        <v>0.01629425761957082</v>
      </c>
      <c r="C2831" s="1">
        <v>-0.02318824399283415</v>
      </c>
      <c r="D2831" s="1">
        <v>0.009909422717466754</v>
      </c>
      <c r="E2831" s="1">
        <v>-0.0003273404579096084</v>
      </c>
      <c r="F2831" s="1">
        <v>-0.001832938366645998</v>
      </c>
      <c r="G2831" s="1">
        <v>0.005971606333811552</v>
      </c>
      <c r="H2831" s="1">
        <v>0.02314860188602097</v>
      </c>
      <c r="I2831" s="1">
        <v>0.02531572466686849</v>
      </c>
      <c r="J2831" s="1">
        <v>-0.01153215744561831</v>
      </c>
      <c r="K2831" s="1">
        <v>0.01165410192120109</v>
      </c>
      <c r="L2831" s="1">
        <v>-0.01826496270813749</v>
      </c>
      <c r="M2831" s="1">
        <v>0.004663839784772028</v>
      </c>
      <c r="N2831" s="1">
        <v>-0.0002880809405685358</v>
      </c>
      <c r="O2831" s="1">
        <v>0.01136527360972894</v>
      </c>
      <c r="P2831" s="1">
        <v>0.045379008305511</v>
      </c>
      <c r="Q2831" s="1">
        <v>-0.01514598986200011</v>
      </c>
      <c r="R2831" s="1">
        <v>-0.0115791108827501</v>
      </c>
      <c r="S2831" s="1">
        <v>-0.006935595928360683</v>
      </c>
      <c r="T2831" s="1">
        <v>-0.008446254521893515</v>
      </c>
      <c r="U2831" s="1">
        <v>0.007291899366280719</v>
      </c>
      <c r="V2831" s="1">
        <v>-0.03541021868107452</v>
      </c>
      <c r="W2831" s="1">
        <v>-0.006593259909335347</v>
      </c>
      <c r="X2831" s="1">
        <v>0.03034540528453844</v>
      </c>
      <c r="Y2831" s="1">
        <v>0.03509382014968887</v>
      </c>
      <c r="Z2831" s="1">
        <v>-0.01584051741001524</v>
      </c>
      <c r="AA2831" s="1">
        <v>0.01485729186531204</v>
      </c>
      <c r="AB2831" s="1">
        <v>0.01349128002632449</v>
      </c>
      <c r="AC2831" s="1">
        <v>0.001916740007275486</v>
      </c>
    </row>
    <row r="2832" spans="1:29">
      <c r="A2832" s="11">
        <v>40606</v>
      </c>
      <c r="B2832" s="1">
        <v>0.01412423399486729</v>
      </c>
      <c r="C2832" s="1">
        <v>0.01611773392486393</v>
      </c>
      <c r="D2832" s="1">
        <v>-0.005916159248128938</v>
      </c>
      <c r="E2832" s="1">
        <v>-0.005395396195826296</v>
      </c>
      <c r="F2832" s="1">
        <v>-0.004717043345549121</v>
      </c>
      <c r="G2832" s="1">
        <v>-0.03199215106928754</v>
      </c>
      <c r="H2832" s="1">
        <v>0.0001102188581669772</v>
      </c>
      <c r="I2832" s="1">
        <v>0.01144473058857542</v>
      </c>
      <c r="J2832" s="1">
        <v>0.0002382174510056068</v>
      </c>
      <c r="K2832" s="1">
        <v>-0.009972714393384097</v>
      </c>
      <c r="L2832" s="1">
        <v>0.0119293562784748</v>
      </c>
      <c r="M2832" s="1">
        <v>0.007203670637114801</v>
      </c>
      <c r="N2832" s="1">
        <v>-0.006626367001892675</v>
      </c>
      <c r="O2832" s="1">
        <v>0.006400253490409735</v>
      </c>
      <c r="P2832" s="1">
        <v>-0.005177323692747149</v>
      </c>
      <c r="Q2832" s="1">
        <v>-0.003705530988109107</v>
      </c>
      <c r="R2832" s="1">
        <v>0.004910939907890599</v>
      </c>
      <c r="S2832" s="1">
        <v>-0.015873090562883</v>
      </c>
      <c r="T2832" s="1">
        <v>0.00825724755709234</v>
      </c>
      <c r="U2832" s="1">
        <v>-0.002568881127867351</v>
      </c>
      <c r="V2832" s="1">
        <v>0.004530794251524251</v>
      </c>
      <c r="W2832" s="1">
        <v>0.003871552991675076</v>
      </c>
      <c r="X2832" s="1">
        <v>-0.0006374909392150574</v>
      </c>
      <c r="Y2832" s="1">
        <v>0.02727426630206042</v>
      </c>
      <c r="Z2832" s="1">
        <v>-0.009929610578215065</v>
      </c>
      <c r="AA2832" s="1">
        <v>-0.002157515973349455</v>
      </c>
      <c r="AB2832" s="1">
        <v>0.006746657881504303</v>
      </c>
      <c r="AC2832" s="1">
        <v>-0.006526828266993911</v>
      </c>
    </row>
    <row r="2833" spans="1:29">
      <c r="A2833" s="11">
        <v>40609</v>
      </c>
      <c r="B2833" s="1">
        <v>-0.03380247046951779</v>
      </c>
      <c r="C2833" s="1">
        <v>-0.04034484448115649</v>
      </c>
      <c r="D2833" s="1">
        <v>0.003774131204873132</v>
      </c>
      <c r="E2833" s="1">
        <v>0.003781090263679232</v>
      </c>
      <c r="F2833" s="1">
        <v>0.02716482864391501</v>
      </c>
      <c r="G2833" s="1">
        <v>-0.008847367630115732</v>
      </c>
      <c r="H2833" s="1">
        <v>-0.0251484851121474</v>
      </c>
      <c r="I2833" s="1">
        <v>-0.02033123320469687</v>
      </c>
      <c r="J2833" s="1">
        <v>-0.0002381607169666955</v>
      </c>
      <c r="K2833" s="1">
        <v>-0.02275065547653599</v>
      </c>
      <c r="L2833" s="1">
        <v>-0.006367603663554489</v>
      </c>
      <c r="M2833" s="1">
        <v>-0.02399888037677755</v>
      </c>
      <c r="N2833" s="1">
        <v>0.001450254196400325</v>
      </c>
      <c r="O2833" s="1">
        <v>-0.02129707020830551</v>
      </c>
      <c r="P2833" s="1">
        <v>0.04643702470587585</v>
      </c>
      <c r="Q2833" s="1">
        <v>-0.01859818538086044</v>
      </c>
      <c r="R2833" s="1">
        <v>-0.005243372933430468</v>
      </c>
      <c r="S2833" s="1">
        <v>-0.02419360031365703</v>
      </c>
      <c r="T2833" s="1">
        <v>-0.02976341491416978</v>
      </c>
      <c r="U2833" s="1">
        <v>0.002517150141192248</v>
      </c>
      <c r="V2833" s="1">
        <v>-0.03642894531220364</v>
      </c>
      <c r="W2833" s="1">
        <v>-0.022038608707725</v>
      </c>
      <c r="X2833" s="1">
        <v>-0.04065493116059127</v>
      </c>
      <c r="Y2833" s="1">
        <v>0.009803157017126196</v>
      </c>
      <c r="Z2833" s="1">
        <v>-0.02499197906128758</v>
      </c>
      <c r="AA2833" s="1">
        <v>-0.0134961906904808</v>
      </c>
      <c r="AB2833" s="1">
        <v>-0.01630138863635411</v>
      </c>
      <c r="AC2833" s="1">
        <v>0.01325308445612339</v>
      </c>
    </row>
    <row r="2834" spans="1:29">
      <c r="A2834" s="11">
        <v>40610</v>
      </c>
      <c r="B2834" s="1">
        <v>0.0218947866623207</v>
      </c>
      <c r="C2834" s="1">
        <v>0.009342304469139195</v>
      </c>
      <c r="D2834" s="1">
        <v>0.006218282595998881</v>
      </c>
      <c r="E2834" s="1">
        <v>0.00687846699694683</v>
      </c>
      <c r="F2834" s="1">
        <v>-0.00746340427877612</v>
      </c>
      <c r="G2834" s="1">
        <v>0.001574989125516346</v>
      </c>
      <c r="H2834" s="1">
        <v>-0.00642101666401429</v>
      </c>
      <c r="I2834" s="1">
        <v>0.01534613652620087</v>
      </c>
      <c r="J2834" s="1">
        <v>0.009285651857106281</v>
      </c>
      <c r="K2834" s="1">
        <v>0.001421347096802528</v>
      </c>
      <c r="L2834" s="1">
        <v>0.02418879641438298</v>
      </c>
      <c r="M2834" s="1">
        <v>0.009282063987426925</v>
      </c>
      <c r="N2834" s="1">
        <v>-0.004054531316043719</v>
      </c>
      <c r="O2834" s="1">
        <v>0.004457975944727854</v>
      </c>
      <c r="P2834" s="1">
        <v>0.01032919063263305</v>
      </c>
      <c r="Q2834" s="1">
        <v>0.03183646317776456</v>
      </c>
      <c r="R2834" s="1">
        <v>0.008085671841206343</v>
      </c>
      <c r="S2834" s="1">
        <v>0.001322320442407543</v>
      </c>
      <c r="T2834" s="1">
        <v>0.006897471800609845</v>
      </c>
      <c r="U2834" s="1">
        <v>0.00116784062682318</v>
      </c>
      <c r="V2834" s="1">
        <v>0.01776286836053531</v>
      </c>
      <c r="W2834" s="1">
        <v>0.05464790513576001</v>
      </c>
      <c r="X2834" s="1">
        <v>0.03032064878926533</v>
      </c>
      <c r="Y2834" s="1">
        <v>-0.004045069947397284</v>
      </c>
      <c r="Z2834" s="1">
        <v>0.02198268047678242</v>
      </c>
      <c r="AA2834" s="1">
        <v>0.0178880493749114</v>
      </c>
      <c r="AB2834" s="1">
        <v>0.02172723617575123</v>
      </c>
      <c r="AC2834" s="1">
        <v>0.003912784841931582</v>
      </c>
    </row>
    <row r="2835" spans="1:29">
      <c r="A2835" s="11">
        <v>40611</v>
      </c>
      <c r="B2835" s="1">
        <v>-0.008044322204994625</v>
      </c>
      <c r="C2835" s="1">
        <v>-0.01833391574576038</v>
      </c>
      <c r="D2835" s="1">
        <v>0.005605057213329934</v>
      </c>
      <c r="E2835" s="1">
        <v>-0.01919334694724373</v>
      </c>
      <c r="F2835" s="1">
        <v>0.01054568532310385</v>
      </c>
      <c r="G2835" s="1">
        <v>-0.01524835823074611</v>
      </c>
      <c r="H2835" s="1">
        <v>0.0003400286340593528</v>
      </c>
      <c r="I2835" s="1">
        <v>-0.0002037719788546832</v>
      </c>
      <c r="J2835" s="1">
        <v>0.004953990119768825</v>
      </c>
      <c r="K2835" s="1">
        <v>-0.007275551861505303</v>
      </c>
      <c r="L2835" s="1">
        <v>-0.006674552998003458</v>
      </c>
      <c r="M2835" s="1">
        <v>-0.006776515519023585</v>
      </c>
      <c r="N2835" s="1">
        <v>-0.001163027040910092</v>
      </c>
      <c r="O2835" s="1">
        <v>0.006619446648930882</v>
      </c>
      <c r="P2835" s="1">
        <v>-0.00795170309486648</v>
      </c>
      <c r="Q2835" s="1">
        <v>-0.003489392052154372</v>
      </c>
      <c r="R2835" s="1">
        <v>0.009035990957839468</v>
      </c>
      <c r="S2835" s="1">
        <v>0.02542111898308486</v>
      </c>
      <c r="T2835" s="1">
        <v>-0.005639370893388174</v>
      </c>
      <c r="U2835" s="1">
        <v>-0.0003502790410703227</v>
      </c>
      <c r="V2835" s="1">
        <v>-0.01992935686309938</v>
      </c>
      <c r="W2835" s="1">
        <v>0.0293803250400686</v>
      </c>
      <c r="X2835" s="1">
        <v>0.0009894768068197113</v>
      </c>
      <c r="Y2835" s="1">
        <v>0.0005280982571280735</v>
      </c>
      <c r="Z2835" s="1">
        <v>-0.004951395299270134</v>
      </c>
      <c r="AA2835" s="1">
        <v>0.009610825441838333</v>
      </c>
      <c r="AB2835" s="1">
        <v>0.01081295777682034</v>
      </c>
      <c r="AC2835" s="1">
        <v>0.004343191257999646</v>
      </c>
    </row>
    <row r="2836" spans="1:29">
      <c r="A2836" s="11">
        <v>40612</v>
      </c>
      <c r="B2836" s="1">
        <v>-0.01222165099219097</v>
      </c>
      <c r="C2836" s="1">
        <v>-0.01477752323772619</v>
      </c>
      <c r="D2836" s="1">
        <v>0.002715536559231513</v>
      </c>
      <c r="E2836" s="1">
        <v>-0.005306606423266413</v>
      </c>
      <c r="F2836" s="1">
        <v>-0.01796898275742398</v>
      </c>
      <c r="G2836" s="1">
        <v>0.001112969571401612</v>
      </c>
      <c r="H2836" s="1">
        <v>0.001586807542763857</v>
      </c>
      <c r="I2836" s="1">
        <v>0.001065128802913318</v>
      </c>
      <c r="J2836" s="1">
        <v>-0.01737068490129035</v>
      </c>
      <c r="K2836" s="1">
        <v>-0.01090448209280748</v>
      </c>
      <c r="L2836" s="1">
        <v>-0.001696029529241527</v>
      </c>
      <c r="M2836" s="1">
        <v>-0.01088384309716584</v>
      </c>
      <c r="N2836" s="1">
        <v>-0.002620123809938479</v>
      </c>
      <c r="O2836" s="1">
        <v>0.001120695721488429</v>
      </c>
      <c r="P2836" s="1">
        <v>0.01374071438849045</v>
      </c>
      <c r="Q2836" s="1">
        <v>0.01750811962329601</v>
      </c>
      <c r="R2836" s="1">
        <v>-0.009156302961287111</v>
      </c>
      <c r="S2836" s="1">
        <v>0.01448809123936212</v>
      </c>
      <c r="T2836" s="1">
        <v>-0.01431094245520403</v>
      </c>
      <c r="U2836" s="1">
        <v>0.000175083802929521</v>
      </c>
      <c r="V2836" s="1">
        <v>0.004211249124399519</v>
      </c>
      <c r="W2836" s="1">
        <v>0.0005189376545822189</v>
      </c>
      <c r="X2836" s="1">
        <v>0.001461370980028631</v>
      </c>
      <c r="Y2836" s="1">
        <v>-0.02496473138858035</v>
      </c>
      <c r="Z2836" s="1">
        <v>-0.02675564952708009</v>
      </c>
      <c r="AA2836" s="1">
        <v>-0.005496936150900078</v>
      </c>
      <c r="AB2836" s="1">
        <v>-0.02050310592024152</v>
      </c>
      <c r="AC2836" s="1">
        <v>0.008537354208258963</v>
      </c>
    </row>
    <row r="2837" spans="1:29">
      <c r="A2837" s="11">
        <v>40613</v>
      </c>
      <c r="B2837" s="1">
        <v>-0.0150577022696321</v>
      </c>
      <c r="C2837" s="1">
        <v>0.004600941948208037</v>
      </c>
      <c r="D2837" s="1">
        <v>0.01354049752685005</v>
      </c>
      <c r="E2837" s="1">
        <v>-0.01550531437133795</v>
      </c>
      <c r="F2837" s="1">
        <v>-0.002389369504303462</v>
      </c>
      <c r="G2837" s="1">
        <v>0.008700294406012832</v>
      </c>
      <c r="H2837" s="1">
        <v>0.001244657077818845</v>
      </c>
      <c r="I2837" s="1">
        <v>-0.009984431021032747</v>
      </c>
      <c r="J2837" s="1">
        <v>-0.01696136328492626</v>
      </c>
      <c r="K2837" s="1">
        <v>0.002530397542210627</v>
      </c>
      <c r="L2837" s="1">
        <v>-0.01176282617202107</v>
      </c>
      <c r="M2837" s="1">
        <v>0.00295621064289131</v>
      </c>
      <c r="N2837" s="1">
        <v>0.0002918600213379641</v>
      </c>
      <c r="O2837" s="1">
        <v>-0.02022814170963694</v>
      </c>
      <c r="P2837" s="1">
        <v>-0.00640100464131943</v>
      </c>
      <c r="Q2837" s="1">
        <v>0.0206486789440179</v>
      </c>
      <c r="R2837" s="1">
        <v>0.007412972853336308</v>
      </c>
      <c r="S2837" s="1">
        <v>-0.01332910101652118</v>
      </c>
      <c r="T2837" s="1">
        <v>-0.009498790490413578</v>
      </c>
      <c r="U2837" s="1">
        <v>5.85331544664669E-05</v>
      </c>
      <c r="V2837" s="1">
        <v>0.007788194681052296</v>
      </c>
      <c r="W2837" s="1">
        <v>0.05082998226912405</v>
      </c>
      <c r="X2837" s="1">
        <v>-0.00206005231898776</v>
      </c>
      <c r="Y2837" s="1">
        <v>0.002331536990061389</v>
      </c>
      <c r="Z2837" s="1">
        <v>-0.0255636640579544</v>
      </c>
      <c r="AA2837" s="1">
        <v>-0.006117236718354957</v>
      </c>
      <c r="AB2837" s="1">
        <v>-0.01692743215706483</v>
      </c>
      <c r="AC2837" s="1">
        <v>-0.01209307882399335</v>
      </c>
    </row>
    <row r="2838" spans="1:29">
      <c r="A2838" s="11">
        <v>40616</v>
      </c>
      <c r="B2838" s="1">
        <v>0.01947535295505687</v>
      </c>
      <c r="C2838" s="1">
        <v>0.0450672135918464</v>
      </c>
      <c r="D2838" s="1">
        <v>0.0005623277034458862</v>
      </c>
      <c r="E2838" s="1">
        <v>0.01642682831558462</v>
      </c>
      <c r="F2838" s="1">
        <v>0.00683871181156559</v>
      </c>
      <c r="G2838" s="1">
        <v>0.03478838460064315</v>
      </c>
      <c r="H2838" s="1">
        <v>0.04577312895617824</v>
      </c>
      <c r="I2838" s="1">
        <v>0.01298951314348473</v>
      </c>
      <c r="J2838" s="1">
        <v>0.01628187326723052</v>
      </c>
      <c r="K2838" s="1">
        <v>0.00270385114297067</v>
      </c>
      <c r="L2838" s="1">
        <v>0.01535747643581153</v>
      </c>
      <c r="M2838" s="1">
        <v>0.01473734981335029</v>
      </c>
      <c r="N2838" s="1">
        <v>0.01225578852712439</v>
      </c>
      <c r="O2838" s="1">
        <v>0.007847028723759308</v>
      </c>
      <c r="P2838" s="1">
        <v>0.01515741358456579</v>
      </c>
      <c r="Q2838" s="1">
        <v>-0.003726954955465711</v>
      </c>
      <c r="R2838" s="1">
        <v>0.0265107755367282</v>
      </c>
      <c r="S2838" s="1">
        <v>0.02798327708407622</v>
      </c>
      <c r="T2838" s="1">
        <v>0.01438499257681536</v>
      </c>
      <c r="U2838" s="1">
        <v>0.0007580770440083207</v>
      </c>
      <c r="V2838" s="1">
        <v>0.01188957819028413</v>
      </c>
      <c r="W2838" s="1">
        <v>0.007897277492571408</v>
      </c>
      <c r="X2838" s="1">
        <v>0.01135381627115106</v>
      </c>
      <c r="Y2838" s="1">
        <v>0.03891851494934961</v>
      </c>
      <c r="Z2838" s="1">
        <v>0.03406139879274561</v>
      </c>
      <c r="AA2838" s="1">
        <v>0.01226631242086706</v>
      </c>
      <c r="AB2838" s="1">
        <v>0.006665228037770587</v>
      </c>
      <c r="AC2838" s="1">
        <v>0.01546846267983337</v>
      </c>
    </row>
    <row r="2839" spans="1:29">
      <c r="A2839" s="11">
        <v>40617</v>
      </c>
      <c r="B2839" s="1">
        <v>-0.005734853640339765</v>
      </c>
      <c r="C2839" s="1">
        <v>0.0004383772324489943</v>
      </c>
      <c r="D2839" s="1">
        <v>0.009276410742769858</v>
      </c>
      <c r="E2839" s="1">
        <v>-0.008163983553572507</v>
      </c>
      <c r="F2839" s="1">
        <v>-0.03577686183869144</v>
      </c>
      <c r="G2839" s="1">
        <v>0.01588335003326358</v>
      </c>
      <c r="H2839" s="1">
        <v>-0.01059115166108615</v>
      </c>
      <c r="I2839" s="1">
        <v>-0.01359061996380106</v>
      </c>
      <c r="J2839" s="1">
        <v>-0.02343382876522448</v>
      </c>
      <c r="K2839" s="1">
        <v>-0.01204579040212306</v>
      </c>
      <c r="L2839" s="1">
        <v>-0.02278464502778033</v>
      </c>
      <c r="M2839" s="1">
        <v>-0.02259176308841304</v>
      </c>
      <c r="N2839" s="1">
        <v>-0.01931398525302541</v>
      </c>
      <c r="O2839" s="1">
        <v>-0.02577670464552984</v>
      </c>
      <c r="P2839" s="1">
        <v>-0.003359324801093577</v>
      </c>
      <c r="Q2839" s="1">
        <v>-0.03402177574184095</v>
      </c>
      <c r="R2839" s="1">
        <v>0.01855952552708007</v>
      </c>
      <c r="S2839" s="1">
        <v>-0.02941183927339663</v>
      </c>
      <c r="T2839" s="1">
        <v>-0.01519957700258356</v>
      </c>
      <c r="U2839" s="1">
        <v>0.007401287380450983</v>
      </c>
      <c r="V2839" s="1">
        <v>0.004934575353682469</v>
      </c>
      <c r="W2839" s="1">
        <v>-0.03525965087686811</v>
      </c>
      <c r="X2839" s="1">
        <v>-0.02866131876939437</v>
      </c>
      <c r="Y2839" s="1">
        <v>-0.03178352365705872</v>
      </c>
      <c r="Z2839" s="1">
        <v>-0.01297618249496457</v>
      </c>
      <c r="AA2839" s="1">
        <v>-0.01007167613548288</v>
      </c>
      <c r="AB2839" s="1">
        <v>-0.03770447486813899</v>
      </c>
      <c r="AC2839" s="1">
        <v>-0.03035630025629821</v>
      </c>
    </row>
    <row r="2840" spans="1:29">
      <c r="A2840" s="11">
        <v>40618</v>
      </c>
      <c r="B2840" s="1">
        <v>0.02778734405313776</v>
      </c>
      <c r="C2840" s="1">
        <v>0.01025029222278184</v>
      </c>
      <c r="D2840" s="1">
        <v>0.003620562755729306</v>
      </c>
      <c r="E2840" s="1">
        <v>-0.005543560229602118</v>
      </c>
      <c r="F2840" s="1">
        <v>0.01970448151659276</v>
      </c>
      <c r="G2840" s="1">
        <v>0.03961175299410558</v>
      </c>
      <c r="H2840" s="1">
        <v>-0.002184688518946265</v>
      </c>
      <c r="I2840" s="1">
        <v>-0.0004118479982203604</v>
      </c>
      <c r="J2840" s="1">
        <v>-0.005142008591312419</v>
      </c>
      <c r="K2840" s="1">
        <v>-0.01237488818088872</v>
      </c>
      <c r="L2840" s="1">
        <v>0.0002477377454661589</v>
      </c>
      <c r="M2840" s="1">
        <v>0.02592033143989814</v>
      </c>
      <c r="N2840" s="1">
        <v>0.006466754612571624</v>
      </c>
      <c r="O2840" s="1">
        <v>0.02420844070401174</v>
      </c>
      <c r="P2840" s="1">
        <v>0.02996251343652157</v>
      </c>
      <c r="Q2840" s="1">
        <v>0.002396970049923564</v>
      </c>
      <c r="R2840" s="1">
        <v>0.009496130679235382</v>
      </c>
      <c r="S2840" s="1">
        <v>0.01289490359546597</v>
      </c>
      <c r="T2840" s="1">
        <v>0.03178550618033715</v>
      </c>
      <c r="U2840" s="1">
        <v>0.008272550945235935</v>
      </c>
      <c r="V2840" s="1">
        <v>0.02911265063599799</v>
      </c>
      <c r="W2840" s="1">
        <v>0.006091419349686822</v>
      </c>
      <c r="X2840" s="1">
        <v>0.02136408970162962</v>
      </c>
      <c r="Y2840" s="1">
        <v>0.01317192839437609</v>
      </c>
      <c r="Z2840" s="1">
        <v>0.01053437337296925</v>
      </c>
      <c r="AA2840" s="1">
        <v>0.02362945605328526</v>
      </c>
      <c r="AB2840" s="1">
        <v>0.006880653256383429</v>
      </c>
      <c r="AC2840" s="1">
        <v>0.00678126995312156</v>
      </c>
    </row>
    <row r="2841" spans="1:29">
      <c r="A2841" s="11">
        <v>40619</v>
      </c>
      <c r="B2841" s="1">
        <v>-0.02085542612303959</v>
      </c>
      <c r="C2841" s="1">
        <v>-0.004509207585992936</v>
      </c>
      <c r="D2841" s="1">
        <v>-0.001248661320083166</v>
      </c>
      <c r="E2841" s="1">
        <v>0.007263399760647715</v>
      </c>
      <c r="F2841" s="1">
        <v>-0.02798299131842086</v>
      </c>
      <c r="G2841" s="1">
        <v>0.006401572847791082</v>
      </c>
      <c r="H2841" s="1">
        <v>-0.009632941151426877</v>
      </c>
      <c r="I2841" s="1">
        <v>-0.001030462393482923</v>
      </c>
      <c r="J2841" s="1">
        <v>-0.02682751110412296</v>
      </c>
      <c r="K2841" s="1">
        <v>-0.002395449000792915</v>
      </c>
      <c r="L2841" s="1">
        <v>-0.0172227954415094</v>
      </c>
      <c r="M2841" s="1">
        <v>-0.01448325157010777</v>
      </c>
      <c r="N2841" s="1">
        <v>-0.01839925486415783</v>
      </c>
      <c r="O2841" s="1">
        <v>-0.005757362933879184</v>
      </c>
      <c r="P2841" s="1">
        <v>-0.02909087762480811</v>
      </c>
      <c r="Q2841" s="1">
        <v>0.00202381782354033</v>
      </c>
      <c r="R2841" s="1">
        <v>-0.01551894782475194</v>
      </c>
      <c r="S2841" s="1">
        <v>0.01018458094486596</v>
      </c>
      <c r="T2841" s="1">
        <v>-0.01000403379499326</v>
      </c>
      <c r="U2841" s="1">
        <v>0.0003444014458720002</v>
      </c>
      <c r="V2841" s="1">
        <v>-0.01090674568854855</v>
      </c>
      <c r="W2841" s="1">
        <v>-0.01816334184153912</v>
      </c>
      <c r="X2841" s="1">
        <v>-0.02276038985947604</v>
      </c>
      <c r="Y2841" s="1">
        <v>0.001059773061509173</v>
      </c>
      <c r="Z2841" s="1">
        <v>-0.01142509569944761</v>
      </c>
      <c r="AA2841" s="1">
        <v>0.006339169635626751</v>
      </c>
      <c r="AB2841" s="1">
        <v>-0.0125283064017464</v>
      </c>
      <c r="AC2841" s="1">
        <v>-0.004378192624661548</v>
      </c>
    </row>
    <row r="2842" spans="1:29">
      <c r="A2842" s="11">
        <v>40620</v>
      </c>
      <c r="B2842" s="1">
        <v>-0.01696221848268087</v>
      </c>
      <c r="C2842" s="1">
        <v>-0.02630917750086037</v>
      </c>
      <c r="D2842" s="1">
        <v>-0.01250353707919361</v>
      </c>
      <c r="E2842" s="1">
        <v>-0.01710516250445371</v>
      </c>
      <c r="F2842" s="1">
        <v>-0.0215503256174292</v>
      </c>
      <c r="G2842" s="1">
        <v>0.01015116013698103</v>
      </c>
      <c r="H2842" s="1">
        <v>-0.009837818584345959</v>
      </c>
      <c r="I2842" s="1">
        <v>-0.01476048602630609</v>
      </c>
      <c r="J2842" s="1">
        <v>-0.004552295360637282</v>
      </c>
      <c r="K2842" s="1">
        <v>-0.006280294112164242</v>
      </c>
      <c r="L2842" s="1">
        <v>-0.01262290703039304</v>
      </c>
      <c r="M2842" s="1">
        <v>-0.008817808820717254</v>
      </c>
      <c r="N2842" s="1">
        <v>-0.0005953711658934768</v>
      </c>
      <c r="O2842" s="1">
        <v>-0.03825089192491737</v>
      </c>
      <c r="P2842" s="1">
        <v>0.01011221175013222</v>
      </c>
      <c r="Q2842" s="1">
        <v>-0.008077921361276608</v>
      </c>
      <c r="R2842" s="1">
        <v>-0.03671734981089536</v>
      </c>
      <c r="S2842" s="1">
        <v>-0.0135476381481765</v>
      </c>
      <c r="T2842" s="1">
        <v>-0.01041078360689263</v>
      </c>
      <c r="U2842" s="1">
        <v>-0.002982505809869473</v>
      </c>
      <c r="V2842" s="1">
        <v>-0.00137823554205152</v>
      </c>
      <c r="W2842" s="1">
        <v>0.003083132290496726</v>
      </c>
      <c r="X2842" s="1">
        <v>-0.01973763637103931</v>
      </c>
      <c r="Y2842" s="1">
        <v>0.0002442028754250369</v>
      </c>
      <c r="Z2842" s="1">
        <v>0.007507941319179423</v>
      </c>
      <c r="AA2842" s="1">
        <v>-0.02859251917268457</v>
      </c>
      <c r="AB2842" s="1">
        <v>-0.001345471694565781</v>
      </c>
      <c r="AC2842" s="1">
        <v>-0.008005463080322017</v>
      </c>
    </row>
    <row r="2843" spans="1:29">
      <c r="A2843" s="11">
        <v>40623</v>
      </c>
      <c r="B2843" s="1">
        <v>0.007997168640687446</v>
      </c>
      <c r="C2843" s="1">
        <v>0.008946882277627299</v>
      </c>
      <c r="D2843" s="1">
        <v>-0.007456313261082426</v>
      </c>
      <c r="E2843" s="1">
        <v>-0.01808578877338973</v>
      </c>
      <c r="F2843" s="1">
        <v>0.01094543140025994</v>
      </c>
      <c r="G2843" s="1">
        <v>0.01794164770246431</v>
      </c>
      <c r="H2843" s="1">
        <v>0.005693376123457217</v>
      </c>
      <c r="I2843" s="1">
        <v>0.002396086168564127</v>
      </c>
      <c r="J2843" s="1">
        <v>-0.03099595751947493</v>
      </c>
      <c r="K2843" s="1">
        <v>-0.01059458009569614</v>
      </c>
      <c r="L2843" s="1">
        <v>-0.006392087451378203</v>
      </c>
      <c r="M2843" s="1">
        <v>-0.008731369182623738</v>
      </c>
      <c r="N2843" s="1">
        <v>-0.0002975909010085598</v>
      </c>
      <c r="O2843" s="1">
        <v>0.01584556606952869</v>
      </c>
      <c r="P2843" s="1">
        <v>-0.03188733920747922</v>
      </c>
      <c r="Q2843" s="1">
        <v>-0.0007406056196130884</v>
      </c>
      <c r="R2843" s="1">
        <v>-0.002719134054736783</v>
      </c>
      <c r="S2843" s="1">
        <v>0.02107956530872346</v>
      </c>
      <c r="T2843" s="1">
        <v>-0.002953310082214999</v>
      </c>
      <c r="U2843" s="1">
        <v>0.0005752390421118747</v>
      </c>
      <c r="V2843" s="1">
        <v>0.02254426105819118</v>
      </c>
      <c r="W2843" s="1">
        <v>0.006659973986650192</v>
      </c>
      <c r="X2843" s="1">
        <v>0.003355818296944424</v>
      </c>
      <c r="Y2843" s="1">
        <v>0.00138394441921319</v>
      </c>
      <c r="Z2843" s="1">
        <v>0.007200827825256884</v>
      </c>
      <c r="AA2843" s="1">
        <v>-0.01008098438528182</v>
      </c>
      <c r="AB2843" s="1">
        <v>-0.002887476974902548</v>
      </c>
      <c r="AC2843" s="1">
        <v>-0.01363920253366313</v>
      </c>
    </row>
    <row r="2844" spans="1:29">
      <c r="A2844" s="11">
        <v>40624</v>
      </c>
      <c r="B2844" s="1">
        <v>0.0129361619110222</v>
      </c>
      <c r="C2844" s="1">
        <v>0.003281381498025482</v>
      </c>
      <c r="D2844" s="1">
        <v>-0.005953213812272096</v>
      </c>
      <c r="E2844" s="1">
        <v>0.01337992601897686</v>
      </c>
      <c r="F2844" s="1">
        <v>0.01549595613766597</v>
      </c>
      <c r="G2844" s="1">
        <v>0.02855691716546782</v>
      </c>
      <c r="H2844" s="1">
        <v>0.006993111215637837</v>
      </c>
      <c r="I2844" s="1">
        <v>-0.001322839296334255</v>
      </c>
      <c r="J2844" s="1">
        <v>0.006030496520274209</v>
      </c>
      <c r="K2844" s="1">
        <v>0.0058236663692941</v>
      </c>
      <c r="L2844" s="1">
        <v>0.007100431628414672</v>
      </c>
      <c r="M2844" s="1">
        <v>-0.006315359642686369</v>
      </c>
      <c r="N2844" s="1">
        <v>0.01280520650675476</v>
      </c>
      <c r="O2844" s="1">
        <v>0.02027749181878291</v>
      </c>
      <c r="P2844" s="1">
        <v>-0.01072384056504183</v>
      </c>
      <c r="Q2844" s="1">
        <v>0.00574191362964549</v>
      </c>
      <c r="R2844" s="1">
        <v>0.009441805622429467</v>
      </c>
      <c r="S2844" s="1">
        <v>0.01345017349907818</v>
      </c>
      <c r="T2844" s="1">
        <v>0.01469433662815156</v>
      </c>
      <c r="U2844" s="1">
        <v>0.009486641401370122</v>
      </c>
      <c r="V2844" s="1">
        <v>0.01372303034426148</v>
      </c>
      <c r="W2844" s="1">
        <v>-0.003562407166123438</v>
      </c>
      <c r="X2844" s="1">
        <v>0.01328936969631545</v>
      </c>
      <c r="Y2844" s="1">
        <v>0.009632835300983578</v>
      </c>
      <c r="Z2844" s="1">
        <v>0.005570011431341504</v>
      </c>
      <c r="AA2844" s="1">
        <v>0.008797836589706565</v>
      </c>
      <c r="AB2844" s="1">
        <v>0.01602312475091394</v>
      </c>
      <c r="AC2844" s="1">
        <v>0.001152229053564602</v>
      </c>
    </row>
    <row r="2845" spans="1:29">
      <c r="A2845" s="11">
        <v>40625</v>
      </c>
      <c r="B2845" s="1">
        <v>0.01504747296199604</v>
      </c>
      <c r="C2845" s="1">
        <v>0.01166678022350665</v>
      </c>
      <c r="D2845" s="1">
        <v>-0.003707398679586471</v>
      </c>
      <c r="E2845" s="1">
        <v>0.04235230056812544</v>
      </c>
      <c r="F2845" s="1">
        <v>0.01522641872073738</v>
      </c>
      <c r="G2845" s="1">
        <v>0.009186297894466788</v>
      </c>
      <c r="H2845" s="1">
        <v>0.0284391642403472</v>
      </c>
      <c r="I2845" s="1">
        <v>0.005856137554411278</v>
      </c>
      <c r="J2845" s="1">
        <v>0.02345570625846682</v>
      </c>
      <c r="K2845" s="1">
        <v>0.007284261551145033</v>
      </c>
      <c r="L2845" s="1">
        <v>0.01709137122176196</v>
      </c>
      <c r="M2845" s="1">
        <v>0.01070406803028656</v>
      </c>
      <c r="N2845" s="1">
        <v>0.01117301075309252</v>
      </c>
      <c r="O2845" s="1">
        <v>-0.01223054823363756</v>
      </c>
      <c r="P2845" s="1">
        <v>0.003871455030796112</v>
      </c>
      <c r="Q2845" s="1">
        <v>0.004235753910579731</v>
      </c>
      <c r="R2845" s="1">
        <v>0.01360471666380736</v>
      </c>
      <c r="S2845" s="1">
        <v>0.008333555463071018</v>
      </c>
      <c r="T2845" s="1">
        <v>0.008433459342432004</v>
      </c>
      <c r="U2845" s="1">
        <v>-0.002961688419221398</v>
      </c>
      <c r="V2845" s="1">
        <v>0.01253911627213622</v>
      </c>
      <c r="W2845" s="1">
        <v>-0.002553515278654772</v>
      </c>
      <c r="X2845" s="1">
        <v>0.0007041518937487279</v>
      </c>
      <c r="Y2845" s="1">
        <v>0.01115141737363934</v>
      </c>
      <c r="Z2845" s="1">
        <v>0.009259162690949285</v>
      </c>
      <c r="AA2845" s="1">
        <v>0.001185577046362241</v>
      </c>
      <c r="AB2845" s="1">
        <v>0.04503140858833499</v>
      </c>
      <c r="AC2845" s="1">
        <v>0.005064141439665715</v>
      </c>
    </row>
    <row r="2846" spans="1:29">
      <c r="A2846" s="11">
        <v>40626</v>
      </c>
      <c r="B2846" s="1">
        <v>0.003079129856260465</v>
      </c>
      <c r="C2846" s="1">
        <v>0.008649264539064339</v>
      </c>
      <c r="D2846" s="1">
        <v>0.004150451203172034</v>
      </c>
      <c r="E2846" s="1">
        <v>0.006580108560434894</v>
      </c>
      <c r="F2846" s="1">
        <v>-0.0094741641664845</v>
      </c>
      <c r="G2846" s="1">
        <v>0.01379629809732319</v>
      </c>
      <c r="H2846" s="1">
        <v>-0.01575586003274088</v>
      </c>
      <c r="I2846" s="1">
        <v>0.0132150583830728</v>
      </c>
      <c r="J2846" s="1">
        <v>0.04303545305215484</v>
      </c>
      <c r="K2846" s="1">
        <v>-0.002039622258242946</v>
      </c>
      <c r="L2846" s="1">
        <v>0.003157012435996087</v>
      </c>
      <c r="M2846" s="1">
        <v>0.009597937777993337</v>
      </c>
      <c r="N2846" s="1">
        <v>0.006106511915226154</v>
      </c>
      <c r="O2846" s="1">
        <v>0.03002628665177487</v>
      </c>
      <c r="P2846" s="1">
        <v>0.002313873400888733</v>
      </c>
      <c r="Q2846" s="1">
        <v>0.00110028965817599</v>
      </c>
      <c r="R2846" s="1">
        <v>-0.002911479546976126</v>
      </c>
      <c r="S2846" s="1">
        <v>0.009182535591127028</v>
      </c>
      <c r="T2846" s="1">
        <v>0.003065152538680005</v>
      </c>
      <c r="U2846" s="1">
        <v>0.001542378058195126</v>
      </c>
      <c r="V2846" s="1">
        <v>-0.002520560108813297</v>
      </c>
      <c r="W2846" s="1">
        <v>0.01638492866121366</v>
      </c>
      <c r="X2846" s="1">
        <v>0.01794359477085528</v>
      </c>
      <c r="Y2846" s="1">
        <v>0.01333753105660995</v>
      </c>
      <c r="Z2846" s="1">
        <v>-0.00106475342748602</v>
      </c>
      <c r="AA2846" s="1">
        <v>0.009548516330594392</v>
      </c>
      <c r="AB2846" s="1">
        <v>-0.004545506748333539</v>
      </c>
      <c r="AC2846" s="1">
        <v>0.006986276141966563</v>
      </c>
    </row>
    <row r="2847" spans="1:29">
      <c r="A2847" s="11">
        <v>40627</v>
      </c>
      <c r="B2847" s="1">
        <v>0.03448396759210892</v>
      </c>
      <c r="C2847" s="1">
        <v>0.02624517228750545</v>
      </c>
      <c r="D2847" s="1">
        <v>0.01026237323558643</v>
      </c>
      <c r="E2847" s="1">
        <v>0.005393065459191382</v>
      </c>
      <c r="F2847" s="1">
        <v>0.003923064224892636</v>
      </c>
      <c r="G2847" s="1">
        <v>0.01058889707823973</v>
      </c>
      <c r="H2847" s="1">
        <v>-0.001197823598763526</v>
      </c>
      <c r="I2847" s="1">
        <v>0.03294887888886167</v>
      </c>
      <c r="J2847" s="1">
        <v>0.009033135995061947</v>
      </c>
      <c r="K2847" s="1">
        <v>0.008175513134307089</v>
      </c>
      <c r="L2847" s="1">
        <v>0.05336688232629627</v>
      </c>
      <c r="M2847" s="1">
        <v>0.01966896146410124</v>
      </c>
      <c r="N2847" s="1">
        <v>0.02572257909759323</v>
      </c>
      <c r="O2847" s="1">
        <v>0.01194595591532988</v>
      </c>
      <c r="P2847" s="1">
        <v>0.001154472399917505</v>
      </c>
      <c r="Q2847" s="1">
        <v>0.01080773428588744</v>
      </c>
      <c r="R2847" s="1">
        <v>0.01613381067613551</v>
      </c>
      <c r="S2847" s="1">
        <v>0.01850151491883056</v>
      </c>
      <c r="T2847" s="1">
        <v>0.02267263421524746</v>
      </c>
      <c r="U2847" s="1">
        <v>-0.001654020541358436</v>
      </c>
      <c r="V2847" s="1">
        <v>0.006372131376978007</v>
      </c>
      <c r="W2847" s="1">
        <v>-0.01108331716858546</v>
      </c>
      <c r="X2847" s="1">
        <v>0.02294125148683057</v>
      </c>
      <c r="Y2847" s="1">
        <v>0.02518473243662656</v>
      </c>
      <c r="Z2847" s="1">
        <v>0.009347978633957865</v>
      </c>
      <c r="AA2847" s="1">
        <v>0.005222515781292847</v>
      </c>
      <c r="AB2847" s="1">
        <v>0.01917796850341236</v>
      </c>
      <c r="AC2847" s="1">
        <v>0.03696106380951236</v>
      </c>
    </row>
    <row r="2848" spans="1:29">
      <c r="A2848" s="11">
        <v>40630</v>
      </c>
      <c r="B2848" s="1">
        <v>0.01413958952289485</v>
      </c>
      <c r="C2848" s="1">
        <v>-0.00641464194740593</v>
      </c>
      <c r="D2848" s="1">
        <v>0.01608341865868557</v>
      </c>
      <c r="E2848" s="1">
        <v>0.00162555941529785</v>
      </c>
      <c r="F2848" s="1">
        <v>0.001098334822709379</v>
      </c>
      <c r="G2848" s="1">
        <v>-0.0002387935777184991</v>
      </c>
      <c r="H2848" s="1">
        <v>-0.0171173777558894</v>
      </c>
      <c r="I2848" s="1">
        <v>0.01399508459314336</v>
      </c>
      <c r="J2848" s="1">
        <v>-0.004597051393497087</v>
      </c>
      <c r="K2848" s="1">
        <v>0.01990433233454247</v>
      </c>
      <c r="L2848" s="1">
        <v>-0.007429767829573608</v>
      </c>
      <c r="M2848" s="1">
        <v>0.01462783241663534</v>
      </c>
      <c r="N2848" s="1">
        <v>0.007044307141162776</v>
      </c>
      <c r="O2848" s="1">
        <v>0.006682036622376986</v>
      </c>
      <c r="P2848" s="1">
        <v>0.03189834534905933</v>
      </c>
      <c r="Q2848" s="1">
        <v>0.01196094563395511</v>
      </c>
      <c r="R2848" s="1">
        <v>-0.0008767128044727679</v>
      </c>
      <c r="S2848" s="1">
        <v>0.007444943612055832</v>
      </c>
      <c r="T2848" s="1">
        <v>0.01416545856836349</v>
      </c>
      <c r="U2848" s="1">
        <v>0.0009710622976635275</v>
      </c>
      <c r="V2848" s="1">
        <v>-0.03329683034100461</v>
      </c>
      <c r="W2848" s="1">
        <v>0.003566037680169387</v>
      </c>
      <c r="X2848" s="1">
        <v>0.03391471396316592</v>
      </c>
      <c r="Y2848" s="1">
        <v>-0.001609650500889459</v>
      </c>
      <c r="Z2848" s="1">
        <v>-0.003330893841091864</v>
      </c>
      <c r="AA2848" s="1">
        <v>0.009836163954948463</v>
      </c>
      <c r="AB2848" s="1">
        <v>-0.01415746203104928</v>
      </c>
      <c r="AC2848" s="1">
        <v>0.0131609281772036</v>
      </c>
    </row>
    <row r="2849" spans="1:29">
      <c r="A2849" s="11">
        <v>40631</v>
      </c>
      <c r="B2849" s="1">
        <v>0.02737954882293336</v>
      </c>
      <c r="C2849" s="1">
        <v>0.04052002038074298</v>
      </c>
      <c r="D2849" s="1">
        <v>-0.01457940963327664</v>
      </c>
      <c r="E2849" s="1">
        <v>0.01914942382630591</v>
      </c>
      <c r="F2849" s="1">
        <v>0.03132540803742057</v>
      </c>
      <c r="G2849" s="1">
        <v>0.03279659464856466</v>
      </c>
      <c r="H2849" s="1">
        <v>0.006877588099296394</v>
      </c>
      <c r="I2849" s="1">
        <v>0.003657433261584186</v>
      </c>
      <c r="J2849" s="1">
        <v>0.01069517178800794</v>
      </c>
      <c r="K2849" s="1">
        <v>0.003613694284484881</v>
      </c>
      <c r="L2849" s="1">
        <v>0.01076594073338466</v>
      </c>
      <c r="M2849" s="1">
        <v>0.02677440892923788</v>
      </c>
      <c r="N2849" s="1">
        <v>0.00307785497957247</v>
      </c>
      <c r="O2849" s="1">
        <v>0.01239041485793191</v>
      </c>
      <c r="P2849" s="1">
        <v>-0.01564232966699053</v>
      </c>
      <c r="Q2849" s="1">
        <v>0.01665432894690388</v>
      </c>
      <c r="R2849" s="1">
        <v>-0.002876008487285975</v>
      </c>
      <c r="S2849" s="1">
        <v>0.001182621838265341</v>
      </c>
      <c r="T2849" s="1">
        <v>0.006783676160528218</v>
      </c>
      <c r="U2849" s="1">
        <v>0.0003425166750634645</v>
      </c>
      <c r="V2849" s="1">
        <v>-0.000112969741147384</v>
      </c>
      <c r="W2849" s="1">
        <v>-0.02538062296614607</v>
      </c>
      <c r="X2849" s="1">
        <v>0.01262259253070286</v>
      </c>
      <c r="Y2849" s="1">
        <v>0.02184174462211885</v>
      </c>
      <c r="Z2849" s="1">
        <v>-0.000815130559902677</v>
      </c>
      <c r="AA2849" s="1">
        <v>0.01203786765389925</v>
      </c>
      <c r="AB2849" s="1">
        <v>0.04290063894805085</v>
      </c>
      <c r="AC2849" s="1">
        <v>0.003463899085693889</v>
      </c>
    </row>
    <row r="2850" spans="1:29">
      <c r="A2850" s="11">
        <v>40632</v>
      </c>
      <c r="B2850" s="1">
        <v>0.003023562489809395</v>
      </c>
      <c r="C2850" s="1">
        <v>0.001795786779286823</v>
      </c>
      <c r="D2850" s="1">
        <v>0.03142188428061798</v>
      </c>
      <c r="E2850" s="1">
        <v>0.04410838408809759</v>
      </c>
      <c r="F2850" s="1">
        <v>0.02252245238388606</v>
      </c>
      <c r="G2850" s="1">
        <v>0.03750436602878549</v>
      </c>
      <c r="H2850" s="1">
        <v>0.01167772828771918</v>
      </c>
      <c r="I2850" s="1">
        <v>0.01576905795778849</v>
      </c>
      <c r="J2850" s="1">
        <v>-0.01274647059521683</v>
      </c>
      <c r="K2850" s="1">
        <v>0.001260347368496006</v>
      </c>
      <c r="L2850" s="1">
        <v>-0.0007720106785230607</v>
      </c>
      <c r="M2850" s="1">
        <v>0.04706055724039437</v>
      </c>
      <c r="N2850" s="1">
        <v>-0.009205232567820687</v>
      </c>
      <c r="O2850" s="1">
        <v>0.03438467292769998</v>
      </c>
      <c r="P2850" s="1">
        <v>0.02837698979809078</v>
      </c>
      <c r="Q2850" s="1">
        <v>-0.005107762548318129</v>
      </c>
      <c r="R2850" s="1">
        <v>0.009532990354911952</v>
      </c>
      <c r="S2850" s="1">
        <v>-0.01358151893011506</v>
      </c>
      <c r="T2850" s="1">
        <v>0.03186533378565692</v>
      </c>
      <c r="U2850" s="1">
        <v>-0.0002853710029164791</v>
      </c>
      <c r="V2850" s="1">
        <v>0.004856543705892724</v>
      </c>
      <c r="W2850" s="1">
        <v>0.01093751591057113</v>
      </c>
      <c r="X2850" s="1">
        <v>0.00770498689029453</v>
      </c>
      <c r="Y2850" s="1">
        <v>-0.004695784191861674</v>
      </c>
      <c r="Z2850" s="1">
        <v>0.004731537897042726</v>
      </c>
      <c r="AA2850" s="1">
        <v>0.07115899533139824</v>
      </c>
      <c r="AB2850" s="1">
        <v>0.004357908218261874</v>
      </c>
      <c r="AC2850" s="1">
        <v>0.02017227935329813</v>
      </c>
    </row>
    <row r="2851" spans="1:29">
      <c r="A2851" s="11">
        <v>40633</v>
      </c>
      <c r="B2851" s="1">
        <v>-0.01584348911114741</v>
      </c>
      <c r="C2851" s="1">
        <v>-0.002770557269436424</v>
      </c>
      <c r="D2851" s="1">
        <v>0.01775955524449091</v>
      </c>
      <c r="E2851" s="1">
        <v>-0.0189111357081998</v>
      </c>
      <c r="F2851" s="1">
        <v>0.00284511761662265</v>
      </c>
      <c r="G2851" s="1">
        <v>-0.0001114529673073017</v>
      </c>
      <c r="H2851" s="1">
        <v>0.01056310754995038</v>
      </c>
      <c r="I2851" s="1">
        <v>0.00185783347685442</v>
      </c>
      <c r="J2851" s="1">
        <v>0.01900108912899068</v>
      </c>
      <c r="K2851" s="1">
        <v>0.03254805696224872</v>
      </c>
      <c r="L2851" s="1">
        <v>0.02220189265937922</v>
      </c>
      <c r="M2851" s="1">
        <v>-0.01900955751869404</v>
      </c>
      <c r="N2851" s="1">
        <v>0.025337848990721</v>
      </c>
      <c r="O2851" s="1">
        <v>-0.01352215654646316</v>
      </c>
      <c r="P2851" s="1">
        <v>0.02612192235978328</v>
      </c>
      <c r="Q2851" s="1">
        <v>0.03151541468320684</v>
      </c>
      <c r="R2851" s="1">
        <v>0.01607746164244817</v>
      </c>
      <c r="S2851" s="1">
        <v>0.0152647263770469</v>
      </c>
      <c r="T2851" s="1">
        <v>-0.03179153960799963</v>
      </c>
      <c r="U2851" s="1">
        <v>0.005650171821305783</v>
      </c>
      <c r="V2851" s="1">
        <v>-0.005282743762044073</v>
      </c>
      <c r="W2851" s="1">
        <v>0.007212911650925635</v>
      </c>
      <c r="X2851" s="1">
        <v>-0.0005203268272483408</v>
      </c>
      <c r="Y2851" s="1">
        <v>0.007850649242706398</v>
      </c>
      <c r="Z2851" s="1">
        <v>0.01047421285726524</v>
      </c>
      <c r="AA2851" s="1">
        <v>-0.008803074573679348</v>
      </c>
      <c r="AB2851" s="1">
        <v>0.01128104444344635</v>
      </c>
      <c r="AC2851" s="1">
        <v>0.01554423340019073</v>
      </c>
    </row>
    <row r="2852" spans="1:29">
      <c r="A2852" s="11">
        <v>40634</v>
      </c>
      <c r="B2852" s="1">
        <v>0.002778018157625572</v>
      </c>
      <c r="C2852" s="1">
        <v>-0.009724577901026099</v>
      </c>
      <c r="D2852" s="1">
        <v>-0.001073772513609295</v>
      </c>
      <c r="E2852" s="1">
        <v>-0.00559589092410584</v>
      </c>
      <c r="F2852" s="1">
        <v>-0.01290361553761676</v>
      </c>
      <c r="G2852" s="1">
        <v>-0.005802436588796644</v>
      </c>
      <c r="H2852" s="1">
        <v>-0.0009700826026427523</v>
      </c>
      <c r="I2852" s="1">
        <v>-0.00515810146873219</v>
      </c>
      <c r="J2852" s="1">
        <v>0.02438456777748166</v>
      </c>
      <c r="K2852" s="1">
        <v>-0.01097147690148248</v>
      </c>
      <c r="L2852" s="1">
        <v>-0.007142316573845897</v>
      </c>
      <c r="M2852" s="1">
        <v>0</v>
      </c>
      <c r="N2852" s="1">
        <v>0.002196486574838286</v>
      </c>
      <c r="O2852" s="1">
        <v>0.01527811216884034</v>
      </c>
      <c r="P2852" s="1">
        <v>-0.01039815823006462</v>
      </c>
      <c r="Q2852" s="1">
        <v>0.006007784903866442</v>
      </c>
      <c r="R2852" s="1">
        <v>-0.01210541365714324</v>
      </c>
      <c r="S2852" s="1">
        <v>0.002063689345187081</v>
      </c>
      <c r="T2852" s="1">
        <v>-0.01654434680921169</v>
      </c>
      <c r="U2852" s="1">
        <v>0.002497002617285249</v>
      </c>
      <c r="V2852" s="1">
        <v>0.006327582728350434</v>
      </c>
      <c r="W2852" s="1">
        <v>0.02966739475599756</v>
      </c>
      <c r="X2852" s="1">
        <v>-0.005246921511022018</v>
      </c>
      <c r="Y2852" s="1">
        <v>-0.01333191396606703</v>
      </c>
      <c r="Z2852" s="1">
        <v>0.006990802918789951</v>
      </c>
      <c r="AA2852" s="1">
        <v>0.01229194286078084</v>
      </c>
      <c r="AB2852" s="1">
        <v>0.02385448291022985</v>
      </c>
      <c r="AC2852" s="1">
        <v>-0.008642235765136896</v>
      </c>
    </row>
    <row r="2853" spans="1:29">
      <c r="A2853" s="11">
        <v>40637</v>
      </c>
      <c r="B2853" s="1">
        <v>0.01729714235797064</v>
      </c>
      <c r="C2853" s="1">
        <v>-0.01270838154170384</v>
      </c>
      <c r="D2853" s="1">
        <v>-0.0009404265930527123</v>
      </c>
      <c r="E2853" s="1">
        <v>-0.01156822943698754</v>
      </c>
      <c r="F2853" s="1">
        <v>0.006953498042917783</v>
      </c>
      <c r="G2853" s="1">
        <v>-0.007706683053993246</v>
      </c>
      <c r="H2853" s="1">
        <v>-0.01391396129210754</v>
      </c>
      <c r="I2853" s="1">
        <v>0.02873047661348505</v>
      </c>
      <c r="J2853" s="1">
        <v>0.007701291794475873</v>
      </c>
      <c r="K2853" s="1">
        <v>-0.01514364915327326</v>
      </c>
      <c r="L2853" s="1">
        <v>0.02019820801101369</v>
      </c>
      <c r="M2853" s="1">
        <v>-0.01472132787453917</v>
      </c>
      <c r="N2853" s="1">
        <v>0.01287692137465313</v>
      </c>
      <c r="O2853" s="1">
        <v>0.0463400204388138</v>
      </c>
      <c r="P2853" s="1">
        <v>0.002898944001028969</v>
      </c>
      <c r="Q2853" s="1">
        <v>0.01654969960847752</v>
      </c>
      <c r="R2853" s="1">
        <v>0.01374948305070833</v>
      </c>
      <c r="S2853" s="1">
        <v>0.009120257765981687</v>
      </c>
      <c r="T2853" s="1">
        <v>0.0160870059720819</v>
      </c>
      <c r="U2853" s="1">
        <v>0.009170669129347608</v>
      </c>
      <c r="V2853" s="1">
        <v>0.01055473860632028</v>
      </c>
      <c r="W2853" s="1">
        <v>0.0119223280226104</v>
      </c>
      <c r="X2853" s="1">
        <v>0.009985407302975924</v>
      </c>
      <c r="Y2853" s="1">
        <v>0.0153717364237429</v>
      </c>
      <c r="Z2853" s="1">
        <v>0.007261417169884377</v>
      </c>
      <c r="AA2853" s="1">
        <v>0.0002073083336162629</v>
      </c>
      <c r="AB2853" s="1">
        <v>-0.01391230457523374</v>
      </c>
      <c r="AC2853" s="1">
        <v>0.01039804488663432</v>
      </c>
    </row>
    <row r="2854" spans="1:29">
      <c r="A2854" s="11">
        <v>40638</v>
      </c>
      <c r="B2854" s="1">
        <v>-0.005132427943873696</v>
      </c>
      <c r="C2854" s="1">
        <v>-0.004847886650340194</v>
      </c>
      <c r="D2854" s="1">
        <v>-0.0160056251887537</v>
      </c>
      <c r="E2854" s="1">
        <v>0.01597352548147923</v>
      </c>
      <c r="F2854" s="1">
        <v>0.006260696927836484</v>
      </c>
      <c r="G2854" s="1">
        <v>-0.0294826054730406</v>
      </c>
      <c r="H2854" s="1">
        <v>0.01028166645902284</v>
      </c>
      <c r="I2854" s="1">
        <v>-0.002103377686796359</v>
      </c>
      <c r="J2854" s="1">
        <v>-0.002084428595091392</v>
      </c>
      <c r="K2854" s="1">
        <v>-0.01537630356401365</v>
      </c>
      <c r="L2854" s="1">
        <v>3.05565067877378E-05</v>
      </c>
      <c r="M2854" s="1">
        <v>-0.009300447523444277</v>
      </c>
      <c r="N2854" s="1">
        <v>-0.003516385923416854</v>
      </c>
      <c r="O2854" s="1">
        <v>-0.01417990822225168</v>
      </c>
      <c r="P2854" s="1">
        <v>0.00433490936824299</v>
      </c>
      <c r="Q2854" s="1">
        <v>-0.00469936843154517</v>
      </c>
      <c r="R2854" s="1">
        <v>-0.002855330968660974</v>
      </c>
      <c r="S2854" s="1">
        <v>0.02332373073213811</v>
      </c>
      <c r="T2854" s="1">
        <v>0.01192433863403308</v>
      </c>
      <c r="U2854" s="1">
        <v>-0.001121899352260147</v>
      </c>
      <c r="V2854" s="1">
        <v>-0.001444290025331973</v>
      </c>
      <c r="W2854" s="1">
        <v>0.034855289955527</v>
      </c>
      <c r="X2854" s="1">
        <v>0.02085000984928964</v>
      </c>
      <c r="Y2854" s="1">
        <v>-0.01723215407061285</v>
      </c>
      <c r="Z2854" s="1">
        <v>0.006416770161218333</v>
      </c>
      <c r="AA2854" s="1">
        <v>0.02495403533159779</v>
      </c>
      <c r="AB2854" s="1">
        <v>0.07003252835046347</v>
      </c>
      <c r="AC2854" s="1">
        <v>0</v>
      </c>
    </row>
    <row r="2855" spans="1:29">
      <c r="A2855" s="11">
        <v>40639</v>
      </c>
      <c r="B2855" s="1">
        <v>0.002947995875105969</v>
      </c>
      <c r="C2855" s="1">
        <v>0.01293487087518042</v>
      </c>
      <c r="D2855" s="1">
        <v>0.0006832880772142946</v>
      </c>
      <c r="E2855" s="1">
        <v>-0.003891828265419672</v>
      </c>
      <c r="F2855" s="1">
        <v>0.0005797148324486745</v>
      </c>
      <c r="G2855" s="1">
        <v>-0.02365788164682869</v>
      </c>
      <c r="H2855" s="1">
        <v>0.02858399853020455</v>
      </c>
      <c r="I2855" s="1">
        <v>-0.008264568770546044</v>
      </c>
      <c r="J2855" s="1">
        <v>-0.01415638853049117</v>
      </c>
      <c r="K2855" s="1">
        <v>0.006718837444794401</v>
      </c>
      <c r="L2855" s="1">
        <v>-0.002466955440779017</v>
      </c>
      <c r="M2855" s="1">
        <v>0.004770795224760205</v>
      </c>
      <c r="N2855" s="1">
        <v>-0.006786086084629606</v>
      </c>
      <c r="O2855" s="1">
        <v>-0.009271470733419829</v>
      </c>
      <c r="P2855" s="1">
        <v>-0.005035801527184303</v>
      </c>
      <c r="Q2855" s="1">
        <v>0.005396283505704424</v>
      </c>
      <c r="R2855" s="1">
        <v>-0.002672804389349026</v>
      </c>
      <c r="S2855" s="1">
        <v>-0.01652440914716768</v>
      </c>
      <c r="T2855" s="1">
        <v>0.0003931505049592499</v>
      </c>
      <c r="U2855" s="1">
        <v>0.0008986327391917737</v>
      </c>
      <c r="V2855" s="1">
        <v>-0.01212867926676697</v>
      </c>
      <c r="W2855" s="1">
        <v>0.01185958388705566</v>
      </c>
      <c r="X2855" s="1">
        <v>0.01433205421323236</v>
      </c>
      <c r="Y2855" s="1">
        <v>-0.00874832699119843</v>
      </c>
      <c r="Z2855" s="1">
        <v>-0.00125939350139348</v>
      </c>
      <c r="AA2855" s="1">
        <v>0.01988438807321891</v>
      </c>
      <c r="AB2855" s="1">
        <v>0.0349481467638959</v>
      </c>
      <c r="AC2855" s="1">
        <v>-0.03128883731341214</v>
      </c>
    </row>
    <row r="2856" spans="1:29">
      <c r="A2856" s="11">
        <v>40640</v>
      </c>
      <c r="B2856" s="1">
        <v>0.01175685965457274</v>
      </c>
      <c r="C2856" s="1">
        <v>0.01791027161873116</v>
      </c>
      <c r="D2856" s="1">
        <v>0.002458832624431473</v>
      </c>
      <c r="E2856" s="1">
        <v>0.001562813507951732</v>
      </c>
      <c r="F2856" s="1">
        <v>-0.007041441675604165</v>
      </c>
      <c r="G2856" s="1">
        <v>0.003143146484923864</v>
      </c>
      <c r="H2856" s="1">
        <v>-0.003894644890689469</v>
      </c>
      <c r="I2856" s="1">
        <v>-0.00892289168329552</v>
      </c>
      <c r="J2856" s="1">
        <v>0.01718462567601264</v>
      </c>
      <c r="K2856" s="1">
        <v>-0.004329168411532192</v>
      </c>
      <c r="L2856" s="1">
        <v>-0.008931233477549316</v>
      </c>
      <c r="M2856" s="1">
        <v>0.02818207887616642</v>
      </c>
      <c r="N2856" s="1">
        <v>-0.002186364563347198</v>
      </c>
      <c r="O2856" s="1">
        <v>0.009151663187338066</v>
      </c>
      <c r="P2856" s="1">
        <v>0.00614612374268253</v>
      </c>
      <c r="Q2856" s="1">
        <v>-0.02180471055982491</v>
      </c>
      <c r="R2856" s="1">
        <v>-0.002823232458675551</v>
      </c>
      <c r="S2856" s="1">
        <v>0.007821706629952851</v>
      </c>
      <c r="T2856" s="1">
        <v>0.00555908344586209</v>
      </c>
      <c r="U2856" s="1">
        <v>0.004656697763370632</v>
      </c>
      <c r="V2856" s="1">
        <v>-0.005969816433150532</v>
      </c>
      <c r="W2856" s="1">
        <v>0.02109706575088932</v>
      </c>
      <c r="X2856" s="1">
        <v>-0.006006032790582649</v>
      </c>
      <c r="Y2856" s="1">
        <v>0.01289270567663414</v>
      </c>
      <c r="Z2856" s="1">
        <v>0.006226194335148261</v>
      </c>
      <c r="AA2856" s="1">
        <v>-0.01051061182566737</v>
      </c>
      <c r="AB2856" s="1">
        <v>-0.03054487179821319</v>
      </c>
      <c r="AC2856" s="1">
        <v>0.01394983869072641</v>
      </c>
    </row>
    <row r="2857" spans="1:29">
      <c r="A2857" s="11">
        <v>40641</v>
      </c>
      <c r="B2857" s="1">
        <v>0.00273208028938865</v>
      </c>
      <c r="C2857" s="1">
        <v>-0.01906158960128024</v>
      </c>
      <c r="D2857" s="1">
        <v>0.02479900873694185</v>
      </c>
      <c r="E2857" s="1">
        <v>-0.007489397000657316</v>
      </c>
      <c r="F2857" s="1">
        <v>0.0007365429965382475</v>
      </c>
      <c r="G2857" s="1">
        <v>0.00571160637056578</v>
      </c>
      <c r="H2857" s="1">
        <v>-0.004227163528504274</v>
      </c>
      <c r="I2857" s="1">
        <v>-0.0009979376331638035</v>
      </c>
      <c r="J2857" s="1">
        <v>-0.03263142093239935</v>
      </c>
      <c r="K2857" s="1">
        <v>0.00380419417831801</v>
      </c>
      <c r="L2857" s="1">
        <v>-0.005730326442776601</v>
      </c>
      <c r="M2857" s="1">
        <v>-0.004320062666852476</v>
      </c>
      <c r="N2857" s="1">
        <v>0.006573465682468083</v>
      </c>
      <c r="O2857" s="1">
        <v>-0.005454885039388513</v>
      </c>
      <c r="P2857" s="1">
        <v>-0.006468153686042033</v>
      </c>
      <c r="Q2857" s="1">
        <v>-0.01423207685518191</v>
      </c>
      <c r="R2857" s="1">
        <v>-0.0172763154159975</v>
      </c>
      <c r="S2857" s="1">
        <v>-0.02040814935353763</v>
      </c>
      <c r="T2857" s="1">
        <v>-0.01231824670317261</v>
      </c>
      <c r="U2857" s="1">
        <v>-0.003741598497262855</v>
      </c>
      <c r="V2857" s="1">
        <v>0.0009065329315034454</v>
      </c>
      <c r="W2857" s="1">
        <v>-0.03902668343839488</v>
      </c>
      <c r="X2857" s="1">
        <v>-0.02912699338998348</v>
      </c>
      <c r="Y2857" s="1">
        <v>-0.00212143326474401</v>
      </c>
      <c r="Z2857" s="1">
        <v>-0.01331542755162196</v>
      </c>
      <c r="AA2857" s="1">
        <v>-0.01980383387417195</v>
      </c>
      <c r="AB2857" s="1">
        <v>-0.008391267584459738</v>
      </c>
      <c r="AC2857" s="1">
        <v>-0.01460479735689979</v>
      </c>
    </row>
    <row r="2858" spans="1:29">
      <c r="A2858" s="11">
        <v>40644</v>
      </c>
      <c r="B2858" s="1">
        <v>-0.02748840131490393</v>
      </c>
      <c r="C2858" s="1">
        <v>-0.02424867889999127</v>
      </c>
      <c r="D2858" s="1">
        <v>0.006249114442193893</v>
      </c>
      <c r="E2858" s="1">
        <v>0.004401916845671927</v>
      </c>
      <c r="F2858" s="1">
        <v>-0.009693237247969111</v>
      </c>
      <c r="G2858" s="1">
        <v>0.0006703772335407976</v>
      </c>
      <c r="H2858" s="1">
        <v>-0.01475094981826031</v>
      </c>
      <c r="I2858" s="1">
        <v>-0.02395438314364895</v>
      </c>
      <c r="J2858" s="1">
        <v>-0.007655550678561607</v>
      </c>
      <c r="K2858" s="1">
        <v>-0.0122721576773468</v>
      </c>
      <c r="L2858" s="1">
        <v>0.004431069208853611</v>
      </c>
      <c r="M2858" s="1">
        <v>-0.02678028698621393</v>
      </c>
      <c r="N2858" s="1">
        <v>0.006802788179294694</v>
      </c>
      <c r="O2858" s="1">
        <v>-0.02646370344333571</v>
      </c>
      <c r="P2858" s="1">
        <v>0.06980144244429587</v>
      </c>
      <c r="Q2858" s="1">
        <v>-0.01582867196054982</v>
      </c>
      <c r="R2858" s="1">
        <v>-0.01816580833712456</v>
      </c>
      <c r="S2858" s="1">
        <v>-0.01672531760462936</v>
      </c>
      <c r="T2858" s="1">
        <v>0.002141693480336437</v>
      </c>
      <c r="U2858" s="1">
        <v>-0.05785089624435691</v>
      </c>
      <c r="V2858" s="1">
        <v>0.01981189026806063</v>
      </c>
      <c r="W2858" s="1">
        <v>-0.02054461350096104</v>
      </c>
      <c r="X2858" s="1">
        <v>-0.02692893853766487</v>
      </c>
      <c r="Y2858" s="1">
        <v>0.0007212775417535511</v>
      </c>
      <c r="Z2858" s="1">
        <v>-0.007779758440721207</v>
      </c>
      <c r="AA2858" s="1">
        <v>-0.02966074065035484</v>
      </c>
      <c r="AB2858" s="1">
        <v>0.01995844557067072</v>
      </c>
      <c r="AC2858" s="1">
        <v>-0.01192121880472452</v>
      </c>
    </row>
    <row r="2859" spans="1:29">
      <c r="A2859" s="11">
        <v>40646</v>
      </c>
      <c r="B2859" s="1">
        <v>0.02017938772723848</v>
      </c>
      <c r="C2859" s="1">
        <v>0.02331919070502453</v>
      </c>
      <c r="D2859" s="1">
        <v>0.01929193276921892</v>
      </c>
      <c r="E2859" s="1">
        <v>0.01502578183941794</v>
      </c>
      <c r="F2859" s="1">
        <v>0.01356715672608022</v>
      </c>
      <c r="G2859" s="1">
        <v>0.004808374192039722</v>
      </c>
      <c r="H2859" s="1">
        <v>0.02348109702338785</v>
      </c>
      <c r="I2859" s="1">
        <v>0.03175032692858948</v>
      </c>
      <c r="J2859" s="1">
        <v>0.01084879292164631</v>
      </c>
      <c r="K2859" s="1">
        <v>0.02905170937983192</v>
      </c>
      <c r="L2859" s="1">
        <v>0.01992829531348606</v>
      </c>
      <c r="M2859" s="1">
        <v>0.02182903144620618</v>
      </c>
      <c r="N2859" s="1">
        <v>0.02756753797795808</v>
      </c>
      <c r="O2859" s="1">
        <v>0.02676051867492735</v>
      </c>
      <c r="P2859" s="1">
        <v>-0.02569321774441935</v>
      </c>
      <c r="Q2859" s="1">
        <v>0.02156238425270218</v>
      </c>
      <c r="R2859" s="1">
        <v>0.01641319527489227</v>
      </c>
      <c r="S2859" s="1">
        <v>0.02357493032840696</v>
      </c>
      <c r="T2859" s="1">
        <v>0.01249884793449008</v>
      </c>
      <c r="U2859" s="1">
        <v>0.0595585514377921</v>
      </c>
      <c r="V2859" s="1">
        <v>-0.007437576056271489</v>
      </c>
      <c r="W2859" s="1">
        <v>0.00780508713974859</v>
      </c>
      <c r="X2859" s="1">
        <v>0.02402536360417384</v>
      </c>
      <c r="Y2859" s="1">
        <v>-0.005842168631390421</v>
      </c>
      <c r="Z2859" s="1">
        <v>0.01832161115191444</v>
      </c>
      <c r="AA2859" s="1">
        <v>0.02346887148596122</v>
      </c>
      <c r="AB2859" s="1">
        <v>0.005635606434271079</v>
      </c>
      <c r="AC2859" s="1">
        <v>0.02695655104891581</v>
      </c>
    </row>
    <row r="2860" spans="1:29">
      <c r="A2860" s="11">
        <v>40648</v>
      </c>
      <c r="B2860" s="1">
        <v>-0.005840216366023387</v>
      </c>
      <c r="C2860" s="1">
        <v>-0.002993905935790853</v>
      </c>
      <c r="D2860" s="1">
        <v>0.009203836829218215</v>
      </c>
      <c r="E2860" s="1">
        <v>-0.008018559976186168</v>
      </c>
      <c r="F2860" s="1">
        <v>0.01112435402882794</v>
      </c>
      <c r="G2860" s="1">
        <v>-0.009139031082438964</v>
      </c>
      <c r="H2860" s="1">
        <v>-0.01220790067084887</v>
      </c>
      <c r="I2860" s="1">
        <v>-0.002469551311928497</v>
      </c>
      <c r="J2860" s="1">
        <v>0.002623395857480393</v>
      </c>
      <c r="K2860" s="1">
        <v>-0.02325989895716196</v>
      </c>
      <c r="L2860" s="1">
        <v>-0.09578989451788444</v>
      </c>
      <c r="M2860" s="1">
        <v>-0.008274264832571321</v>
      </c>
      <c r="N2860" s="1">
        <v>0.007364540425184307</v>
      </c>
      <c r="O2860" s="1">
        <v>-0.0062414987767071</v>
      </c>
      <c r="P2860" s="1">
        <v>-0.03157494277940254</v>
      </c>
      <c r="Q2860" s="1">
        <v>-0.01020757500191716</v>
      </c>
      <c r="R2860" s="1">
        <v>-0.0008319988708445081</v>
      </c>
      <c r="S2860" s="1">
        <v>-0.009912239853687388</v>
      </c>
      <c r="T2860" s="1">
        <v>-0.003848716337524039</v>
      </c>
      <c r="U2860" s="1">
        <v>-0.04048759830192816</v>
      </c>
      <c r="V2860" s="1">
        <v>-0.01632943380902618</v>
      </c>
      <c r="W2860" s="1">
        <v>-0.0004841987868218212</v>
      </c>
      <c r="X2860" s="1">
        <v>-0.01040966628084483</v>
      </c>
      <c r="Y2860" s="1">
        <v>-0.002976450209989046</v>
      </c>
      <c r="Z2860" s="1">
        <v>-0.009113821543356826</v>
      </c>
      <c r="AA2860" s="1">
        <v>0.00252224328222872</v>
      </c>
      <c r="AB2860" s="1">
        <v>-0.01587785755920024</v>
      </c>
      <c r="AC2860" s="1">
        <v>-0.04784077138848297</v>
      </c>
    </row>
    <row r="2861" spans="1:29">
      <c r="A2861" s="11">
        <v>40651</v>
      </c>
      <c r="B2861" s="1">
        <v>-0.02804393438987274</v>
      </c>
      <c r="C2861" s="1">
        <v>-0.01710043653542781</v>
      </c>
      <c r="D2861" s="1">
        <v>-0.03121393479298529</v>
      </c>
      <c r="E2861" s="1">
        <v>-0.01570028771273935</v>
      </c>
      <c r="F2861" s="1">
        <v>-0.004503386656987685</v>
      </c>
      <c r="G2861" s="1">
        <v>-0.01721967412219105</v>
      </c>
      <c r="H2861" s="1">
        <v>-0.01161286973029563</v>
      </c>
      <c r="I2861" s="1">
        <v>-0.02170870566383132</v>
      </c>
      <c r="J2861" s="1">
        <v>-0.03116087155115388</v>
      </c>
      <c r="K2861" s="1">
        <v>0.02217801076797343</v>
      </c>
      <c r="L2861" s="1">
        <v>-0.02789763569712422</v>
      </c>
      <c r="M2861" s="1">
        <v>-0.02260323318006985</v>
      </c>
      <c r="N2861" s="1">
        <v>-0.006788553026514821</v>
      </c>
      <c r="O2861" s="1">
        <v>-0.003174559087729678</v>
      </c>
      <c r="P2861" s="1">
        <v>-0.02364783086757094</v>
      </c>
      <c r="Q2861" s="1">
        <v>0.004719296258541839</v>
      </c>
      <c r="R2861" s="1">
        <v>-0.01155795348182642</v>
      </c>
      <c r="S2861" s="1">
        <v>-0.01177861785135659</v>
      </c>
      <c r="T2861" s="1">
        <v>-0.02015591198159072</v>
      </c>
      <c r="U2861" s="1">
        <v>-0.0221803564208749</v>
      </c>
      <c r="V2861" s="1">
        <v>-0.01159734839331372</v>
      </c>
      <c r="W2861" s="1">
        <v>-0.02760297013923385</v>
      </c>
      <c r="X2861" s="1">
        <v>-0.02427478970710528</v>
      </c>
      <c r="Y2861" s="1">
        <v>-0.002487522180470547</v>
      </c>
      <c r="Z2861" s="1">
        <v>-0.02933711236961667</v>
      </c>
      <c r="AA2861" s="1">
        <v>0.001295963724142091</v>
      </c>
      <c r="AB2861" s="1">
        <v>-0.03464117583672677</v>
      </c>
      <c r="AC2861" s="1">
        <v>-0.009782227162669077</v>
      </c>
    </row>
    <row r="2862" spans="1:29">
      <c r="A2862" s="11">
        <v>40652</v>
      </c>
      <c r="B2862" s="1">
        <v>0.01406671576323903</v>
      </c>
      <c r="C2862" s="1">
        <v>0.02707288919583783</v>
      </c>
      <c r="D2862" s="1">
        <v>-0.008220443711776437</v>
      </c>
      <c r="E2862" s="1">
        <v>0.003790133568150278</v>
      </c>
      <c r="F2862" s="1">
        <v>-0.01311648597011328</v>
      </c>
      <c r="G2862" s="1">
        <v>0.0004431708712331339</v>
      </c>
      <c r="H2862" s="1">
        <v>0.01886361879663001</v>
      </c>
      <c r="I2862" s="1">
        <v>0.01544259234108725</v>
      </c>
      <c r="J2862" s="1">
        <v>0.00662926938367514</v>
      </c>
      <c r="K2862" s="1">
        <v>-0.01458322059661077</v>
      </c>
      <c r="L2862" s="1">
        <v>-0.006451757424569382</v>
      </c>
      <c r="M2862" s="1">
        <v>0.03042058258459779</v>
      </c>
      <c r="N2862" s="1">
        <v>-0.0141955411635224</v>
      </c>
      <c r="O2862" s="1">
        <v>0.005331062917297569</v>
      </c>
      <c r="P2862" s="1">
        <v>-0.009174251087171736</v>
      </c>
      <c r="Q2862" s="1">
        <v>0.007480987284437246</v>
      </c>
      <c r="R2862" s="1">
        <v>0.002477506304831678</v>
      </c>
      <c r="S2862" s="1">
        <v>0.01102484618356203</v>
      </c>
      <c r="T2862" s="1">
        <v>-0.006614097946727626</v>
      </c>
      <c r="U2862" s="1">
        <v>-0.005985186433331791</v>
      </c>
      <c r="V2862" s="1">
        <v>0.01610484155642977</v>
      </c>
      <c r="W2862" s="1">
        <v>0.01045818299967616</v>
      </c>
      <c r="X2862" s="1">
        <v>-0.003773227483229724</v>
      </c>
      <c r="Y2862" s="1">
        <v>-0.00241737102587225</v>
      </c>
      <c r="Z2862" s="1">
        <v>-0.004410920128358309</v>
      </c>
      <c r="AA2862" s="1">
        <v>0.008832294410711539</v>
      </c>
      <c r="AB2862" s="1">
        <v>0.006554052234322816</v>
      </c>
      <c r="AC2862" s="1">
        <v>0.009317368134878157</v>
      </c>
    </row>
    <row r="2863" spans="1:29">
      <c r="A2863" s="11">
        <v>40653</v>
      </c>
      <c r="B2863" s="1">
        <v>0.02742421617876323</v>
      </c>
      <c r="C2863" s="1">
        <v>0.02074044362695027</v>
      </c>
      <c r="D2863" s="1">
        <v>0.01764701366341104</v>
      </c>
      <c r="E2863" s="1">
        <v>0.01337327636795038</v>
      </c>
      <c r="F2863" s="1">
        <v>0.03162693068911393</v>
      </c>
      <c r="G2863" s="1">
        <v>0.02145896946381809</v>
      </c>
      <c r="H2863" s="1">
        <v>0.01311934894563449</v>
      </c>
      <c r="I2863" s="1">
        <v>0.01041532798367029</v>
      </c>
      <c r="J2863" s="1">
        <v>0.04560957715875569</v>
      </c>
      <c r="K2863" s="1">
        <v>0.0254468018241929</v>
      </c>
      <c r="L2863" s="1">
        <v>0.006909506346666427</v>
      </c>
      <c r="M2863" s="1">
        <v>0.005723744456674007</v>
      </c>
      <c r="N2863" s="1">
        <v>0.01653318393295056</v>
      </c>
      <c r="O2863" s="1">
        <v>0.0513086533580247</v>
      </c>
      <c r="P2863" s="1">
        <v>0.0118518679521189</v>
      </c>
      <c r="Q2863" s="1">
        <v>0.019513000862869</v>
      </c>
      <c r="R2863" s="1">
        <v>0.01408573095591792</v>
      </c>
      <c r="S2863" s="1">
        <v>0.02682017108545787</v>
      </c>
      <c r="T2863" s="1">
        <v>0.0226096168867902</v>
      </c>
      <c r="U2863" s="1">
        <v>0.03028651393131776</v>
      </c>
      <c r="V2863" s="1">
        <v>0.009622928739204673</v>
      </c>
      <c r="W2863" s="1">
        <v>0.003450129172408056</v>
      </c>
      <c r="X2863" s="1">
        <v>0.0419962118070516</v>
      </c>
      <c r="Y2863" s="1">
        <v>0.02034603102152555</v>
      </c>
      <c r="Z2863" s="1">
        <v>0.02477831154984256</v>
      </c>
      <c r="AA2863" s="1">
        <v>0.03114397107556188</v>
      </c>
      <c r="AB2863" s="1">
        <v>0.004232637859255206</v>
      </c>
      <c r="AC2863" s="1">
        <v>0.031364737002747</v>
      </c>
    </row>
    <row r="2864" spans="1:29">
      <c r="A2864" s="11">
        <v>40654</v>
      </c>
      <c r="B2864" s="1">
        <v>-0.0003107891380853545</v>
      </c>
      <c r="C2864" s="1">
        <v>0.003399852046235718</v>
      </c>
      <c r="D2864" s="1">
        <v>0.002233336968502142</v>
      </c>
      <c r="E2864" s="1">
        <v>-0.00170778479006739</v>
      </c>
      <c r="F2864" s="1">
        <v>-0.01180946535344252</v>
      </c>
      <c r="G2864" s="1">
        <v>-0.009577784709547843</v>
      </c>
      <c r="H2864" s="1">
        <v>-0.009816651247188779</v>
      </c>
      <c r="I2864" s="1">
        <v>0.0163155229971379</v>
      </c>
      <c r="J2864" s="1">
        <v>0.03009088299300533</v>
      </c>
      <c r="K2864" s="1">
        <v>0.01636747837533847</v>
      </c>
      <c r="L2864" s="1">
        <v>0.0009285464872514915</v>
      </c>
      <c r="M2864" s="1">
        <v>-0.007488420490379677</v>
      </c>
      <c r="N2864" s="1">
        <v>-0.002360838712961</v>
      </c>
      <c r="O2864" s="1">
        <v>0.001834235160494524</v>
      </c>
      <c r="P2864" s="1">
        <v>0.0252564119944183</v>
      </c>
      <c r="Q2864" s="1">
        <v>0.0304878701131428</v>
      </c>
      <c r="R2864" s="1">
        <v>0.01432893203530772</v>
      </c>
      <c r="S2864" s="1">
        <v>-0.008898200336060702</v>
      </c>
      <c r="T2864" s="1">
        <v>0.02361216026500923</v>
      </c>
      <c r="U2864" s="1">
        <v>-0.02273386101688313</v>
      </c>
      <c r="V2864" s="1">
        <v>0.0008970793432696578</v>
      </c>
      <c r="W2864" s="1">
        <v>0.01227888886458595</v>
      </c>
      <c r="X2864" s="1">
        <v>-0.006391077625430119</v>
      </c>
      <c r="Y2864" s="1">
        <v>0.00331718075428955</v>
      </c>
      <c r="Z2864" s="1">
        <v>0.008887120282922822</v>
      </c>
      <c r="AA2864" s="1">
        <v>-0.00800976978436363</v>
      </c>
      <c r="AB2864" s="1">
        <v>0.04360491744800044</v>
      </c>
      <c r="AC2864" s="1">
        <v>-0.001078296711426896</v>
      </c>
    </row>
    <row r="2865" spans="1:29">
      <c r="A2865" s="11">
        <v>40658</v>
      </c>
      <c r="B2865" s="1">
        <v>-0.04853025013326129</v>
      </c>
      <c r="C2865" s="1">
        <v>-0.002097348322954495</v>
      </c>
      <c r="D2865" s="1">
        <v>-0.004063587018817483</v>
      </c>
      <c r="E2865" s="1">
        <v>-0.005443275019744509</v>
      </c>
      <c r="F2865" s="1">
        <v>-0.0005736089900351127</v>
      </c>
      <c r="G2865" s="1">
        <v>-0.01201859474600442</v>
      </c>
      <c r="H2865" s="1">
        <v>0.01128453911389249</v>
      </c>
      <c r="I2865" s="1">
        <v>-0.008151223878573921</v>
      </c>
      <c r="J2865" s="1">
        <v>-0.007246345750909322</v>
      </c>
      <c r="K2865" s="1">
        <v>-0.0003462628941356405</v>
      </c>
      <c r="L2865" s="1">
        <v>0.01075613251285512</v>
      </c>
      <c r="M2865" s="1">
        <v>0.004225413936650657</v>
      </c>
      <c r="N2865" s="1">
        <v>0.0005259346151231803</v>
      </c>
      <c r="O2865" s="1">
        <v>0.004184886551067635</v>
      </c>
      <c r="P2865" s="1">
        <v>-0.002856189996870651</v>
      </c>
      <c r="Q2865" s="1">
        <v>-0.002629875459203457</v>
      </c>
      <c r="R2865" s="1">
        <v>-0.03003068414150911</v>
      </c>
      <c r="S2865" s="1">
        <v>-0.01737605319385915</v>
      </c>
      <c r="T2865" s="1">
        <v>0.02014926369200221</v>
      </c>
      <c r="U2865" s="1">
        <v>-5.977375274501817E-05</v>
      </c>
      <c r="V2865" s="1">
        <v>-0.0006721329956157485</v>
      </c>
      <c r="W2865" s="1">
        <v>-0.008733649385342823</v>
      </c>
      <c r="X2865" s="1">
        <v>-0.0009648083955915432</v>
      </c>
      <c r="Y2865" s="1">
        <v>-0.0001127169972980901</v>
      </c>
      <c r="Z2865" s="1">
        <v>-0.00531689262170254</v>
      </c>
      <c r="AA2865" s="1">
        <v>0.0226087538203692</v>
      </c>
      <c r="AB2865" s="1">
        <v>0.0149116772321598</v>
      </c>
      <c r="AC2865" s="1">
        <v>0.006585391601497514</v>
      </c>
    </row>
    <row r="2866" spans="1:29">
      <c r="A2866" s="11">
        <v>40659</v>
      </c>
      <c r="B2866" s="1">
        <v>-0.01521101849797279</v>
      </c>
      <c r="C2866" s="1">
        <v>0.01867570705828014</v>
      </c>
      <c r="D2866" s="1">
        <v>0.001316238496904987</v>
      </c>
      <c r="E2866" s="1">
        <v>-0.006411139195450777</v>
      </c>
      <c r="F2866" s="1">
        <v>0.01452432890237132</v>
      </c>
      <c r="G2866" s="1">
        <v>-0.00144985419702004</v>
      </c>
      <c r="H2866" s="1">
        <v>0.006778956397533786</v>
      </c>
      <c r="I2866" s="1">
        <v>-0.01302801964115741</v>
      </c>
      <c r="J2866" s="1">
        <v>0.01733572048629517</v>
      </c>
      <c r="K2866" s="1">
        <v>-0.01749526854747974</v>
      </c>
      <c r="L2866" s="1">
        <v>0.0003567965846751342</v>
      </c>
      <c r="M2866" s="1">
        <v>-0.001953582758595696</v>
      </c>
      <c r="N2866" s="1">
        <v>0.007358573783049716</v>
      </c>
      <c r="O2866" s="1">
        <v>-0.01458606191439782</v>
      </c>
      <c r="P2866" s="1">
        <v>-0.02613666639184997</v>
      </c>
      <c r="Q2866" s="1">
        <v>0.001483220547830122</v>
      </c>
      <c r="R2866" s="1">
        <v>-0.008123932498412478</v>
      </c>
      <c r="S2866" s="1">
        <v>-0.01591496424614014</v>
      </c>
      <c r="T2866" s="1">
        <v>0.005122044469988207</v>
      </c>
      <c r="U2866" s="1">
        <v>0.03588296031721838</v>
      </c>
      <c r="V2866" s="1">
        <v>0.002466414870115896</v>
      </c>
      <c r="W2866" s="1">
        <v>0.02251601220066646</v>
      </c>
      <c r="X2866" s="1">
        <v>0.01508996690250619</v>
      </c>
      <c r="Y2866" s="1">
        <v>-0.005222839296102011</v>
      </c>
      <c r="Z2866" s="1">
        <v>0.001116740530467952</v>
      </c>
      <c r="AA2866" s="1">
        <v>-0.004251702172638372</v>
      </c>
      <c r="AB2866" s="1">
        <v>-0.01040720952815954</v>
      </c>
      <c r="AC2866" s="1">
        <v>-0.003217686109118212</v>
      </c>
    </row>
    <row r="2867" spans="1:29">
      <c r="A2867" s="11">
        <v>40660</v>
      </c>
      <c r="B2867" s="1">
        <v>-0.009216036525889204</v>
      </c>
      <c r="C2867" s="1">
        <v>0.002301782189691126</v>
      </c>
      <c r="D2867" s="1">
        <v>-0.005783435189094521</v>
      </c>
      <c r="E2867" s="1">
        <v>0.005193503627288765</v>
      </c>
      <c r="F2867" s="1">
        <v>-0.008065838836691097</v>
      </c>
      <c r="G2867" s="1">
        <v>0.01282770538311384</v>
      </c>
      <c r="H2867" s="1">
        <v>-0.01408763112641398</v>
      </c>
      <c r="I2867" s="1">
        <v>-0.002796812431690943</v>
      </c>
      <c r="J2867" s="1">
        <v>-0.01322874487100134</v>
      </c>
      <c r="K2867" s="1">
        <v>-0.0003525508046623438</v>
      </c>
      <c r="L2867" s="1">
        <v>0.00367058375877316</v>
      </c>
      <c r="M2867" s="1">
        <v>0.02002418109367299</v>
      </c>
      <c r="N2867" s="1">
        <v>0.01043588953057806</v>
      </c>
      <c r="O2867" s="1">
        <v>0.01817223995908979</v>
      </c>
      <c r="P2867" s="1">
        <v>0.01360278371781098</v>
      </c>
      <c r="Q2867" s="1">
        <v>0.02484748614224497</v>
      </c>
      <c r="R2867" s="1">
        <v>-0.01503278076904713</v>
      </c>
      <c r="S2867" s="1">
        <v>0.001497461418172863</v>
      </c>
      <c r="T2867" s="1">
        <v>-0.007942244646250263</v>
      </c>
      <c r="U2867" s="1">
        <v>-0.01010314270211077</v>
      </c>
      <c r="V2867" s="1">
        <v>-0.01017685167327997</v>
      </c>
      <c r="W2867" s="1">
        <v>-0.004787117885009295</v>
      </c>
      <c r="X2867" s="1">
        <v>-0.009355466696653991</v>
      </c>
      <c r="Y2867" s="1">
        <v>-0.007969596549285862</v>
      </c>
      <c r="Z2867" s="1">
        <v>-0.01171497622766338</v>
      </c>
      <c r="AA2867" s="1">
        <v>0.006282730230914524</v>
      </c>
      <c r="AB2867" s="1">
        <v>-0.009897858611713661</v>
      </c>
      <c r="AC2867" s="1">
        <v>-0.02926603807921491</v>
      </c>
    </row>
    <row r="2868" spans="1:29">
      <c r="A2868" s="11">
        <v>40661</v>
      </c>
      <c r="B2868" s="1">
        <v>-0.007552808975064051</v>
      </c>
      <c r="C2868" s="1">
        <v>0.00506736445769862</v>
      </c>
      <c r="D2868" s="1">
        <v>0.004098218867663483</v>
      </c>
      <c r="E2868" s="1">
        <v>-0.03272285263003505</v>
      </c>
      <c r="F2868" s="1">
        <v>0.007801376126123305</v>
      </c>
      <c r="G2868" s="1">
        <v>-0.00115513653006627</v>
      </c>
      <c r="H2868" s="1">
        <v>-0.001365746581985183</v>
      </c>
      <c r="I2868" s="1">
        <v>-0.00658650842451769</v>
      </c>
      <c r="J2868" s="1">
        <v>-0.004544450517024345</v>
      </c>
      <c r="K2868" s="1">
        <v>-0.01481501259036966</v>
      </c>
      <c r="L2868" s="1">
        <v>-0.008126749735659411</v>
      </c>
      <c r="M2868" s="1">
        <v>-0.001180774173361376</v>
      </c>
      <c r="N2868" s="1">
        <v>-0.009295091432375835</v>
      </c>
      <c r="O2868" s="1">
        <v>-0.0001945799853895203</v>
      </c>
      <c r="P2868" s="1">
        <v>0.0137831962442172</v>
      </c>
      <c r="Q2868" s="1">
        <v>0.0203919189592412</v>
      </c>
      <c r="R2868" s="1">
        <v>-0.01389306562765835</v>
      </c>
      <c r="S2868" s="1">
        <v>-0.03199740434122744</v>
      </c>
      <c r="T2868" s="1">
        <v>-0.01879412298703942</v>
      </c>
      <c r="U2868" s="1">
        <v>0.00116630239064297</v>
      </c>
      <c r="V2868" s="1">
        <v>0.0176251696238594</v>
      </c>
      <c r="W2868" s="1">
        <v>-0.01298700733285396</v>
      </c>
      <c r="X2868" s="1">
        <v>-0.0137654762501338</v>
      </c>
      <c r="Y2868" s="1">
        <v>-0.003388573389910277</v>
      </c>
      <c r="Z2868" s="1">
        <v>-0.01064440239657771</v>
      </c>
      <c r="AA2868" s="1">
        <v>-0.001466971058251665</v>
      </c>
      <c r="AB2868" s="1">
        <v>-0.002342716186437444</v>
      </c>
      <c r="AC2868" s="1">
        <v>-0.009975675489062974</v>
      </c>
    </row>
    <row r="2869" spans="1:29">
      <c r="A2869" s="11">
        <v>40662</v>
      </c>
      <c r="B2869" s="1">
        <v>-0.03531525091817489</v>
      </c>
      <c r="C2869" s="1">
        <v>-0.008035902299037945</v>
      </c>
      <c r="D2869" s="1">
        <v>-0.02751812839974788</v>
      </c>
      <c r="E2869" s="1">
        <v>0.001942566817834113</v>
      </c>
      <c r="F2869" s="1">
        <v>-0.009199971680499019</v>
      </c>
      <c r="G2869" s="1">
        <v>-0.005183541173000683</v>
      </c>
      <c r="H2869" s="1">
        <v>0.0004206779692184082</v>
      </c>
      <c r="I2869" s="1">
        <v>-0.0180516671220452</v>
      </c>
      <c r="J2869" s="1">
        <v>-0.01369535902260188</v>
      </c>
      <c r="K2869" s="1">
        <v>0.02112410807879495</v>
      </c>
      <c r="L2869" s="1">
        <v>-0.00781787998626593</v>
      </c>
      <c r="M2869" s="1">
        <v>0.004433245305543343</v>
      </c>
      <c r="N2869" s="1">
        <v>0.002606132921669335</v>
      </c>
      <c r="O2869" s="1">
        <v>-0.01798120940672121</v>
      </c>
      <c r="P2869" s="1">
        <v>0.006439871086072912</v>
      </c>
      <c r="Q2869" s="1">
        <v>-0.03131372007812516</v>
      </c>
      <c r="R2869" s="1">
        <v>0.01167201970421461</v>
      </c>
      <c r="S2869" s="1">
        <v>-0.01575546124321747</v>
      </c>
      <c r="T2869" s="1">
        <v>-0.01791124991369886</v>
      </c>
      <c r="U2869" s="1">
        <v>0.009728546678737349</v>
      </c>
      <c r="V2869" s="1">
        <v>0.03419555356426529</v>
      </c>
      <c r="W2869" s="1">
        <v>-0.01803106023654011</v>
      </c>
      <c r="X2869" s="1">
        <v>0.003692238844271944</v>
      </c>
      <c r="Y2869" s="1">
        <v>-0.003324144409286522</v>
      </c>
      <c r="Z2869" s="1">
        <v>0.004972073028084223</v>
      </c>
      <c r="AA2869" s="1">
        <v>-0.021514255651085</v>
      </c>
      <c r="AB2869" s="1">
        <v>-0.0170663148629655</v>
      </c>
      <c r="AC2869" s="1">
        <v>0.008284805512866811</v>
      </c>
    </row>
    <row r="2870" spans="1:29">
      <c r="A2870" s="11">
        <v>40665</v>
      </c>
      <c r="B2870" s="1">
        <v>-0.007889014657560423</v>
      </c>
      <c r="C2870" s="1">
        <v>0.006115199870406318</v>
      </c>
      <c r="D2870" s="1">
        <v>-0.01218518305282079</v>
      </c>
      <c r="E2870" s="1">
        <v>0.01744743318689568</v>
      </c>
      <c r="F2870" s="1">
        <v>0.01733880562229007</v>
      </c>
      <c r="G2870" s="1">
        <v>-0.02621354724678626</v>
      </c>
      <c r="H2870" s="1">
        <v>-0.03049725271414605</v>
      </c>
      <c r="I2870" s="1">
        <v>-0.002352286300481898</v>
      </c>
      <c r="J2870" s="1">
        <v>-0.01249710664422432</v>
      </c>
      <c r="K2870" s="1">
        <v>-0.01455109252362352</v>
      </c>
      <c r="L2870" s="1">
        <v>0.005608459837220581</v>
      </c>
      <c r="M2870" s="1">
        <v>0.01015143579857591</v>
      </c>
      <c r="N2870" s="1">
        <v>-0.006238714102850706</v>
      </c>
      <c r="O2870" s="1">
        <v>-0.01950051726674251</v>
      </c>
      <c r="P2870" s="1">
        <v>-0.02879484896089834</v>
      </c>
      <c r="Q2870" s="1">
        <v>-0.01429508192854489</v>
      </c>
      <c r="R2870" s="1">
        <v>-0.01931380401636529</v>
      </c>
      <c r="S2870" s="1">
        <v>-0.002824747838002239</v>
      </c>
      <c r="T2870" s="1">
        <v>-0.03989890588167155</v>
      </c>
      <c r="U2870" s="1">
        <v>-0.001557772484931608</v>
      </c>
      <c r="V2870" s="1">
        <v>-0.0009660261327040232</v>
      </c>
      <c r="W2870" s="1">
        <v>-0.007444384082172406</v>
      </c>
      <c r="X2870" s="1">
        <v>-0.009297825250658809</v>
      </c>
      <c r="Y2870" s="1">
        <v>0.02660239323186664</v>
      </c>
      <c r="Z2870" s="1">
        <v>-0.003000845989224787</v>
      </c>
      <c r="AA2870" s="1">
        <v>-0.02774464538635502</v>
      </c>
      <c r="AB2870" s="1">
        <v>0.001115193132452896</v>
      </c>
      <c r="AC2870" s="1">
        <v>-0.005996100310408981</v>
      </c>
    </row>
    <row r="2871" spans="1:29">
      <c r="A2871" s="11">
        <v>40666</v>
      </c>
      <c r="B2871" s="1">
        <v>-0.03607658016892834</v>
      </c>
      <c r="C2871" s="1">
        <v>-0.006393917001793481</v>
      </c>
      <c r="D2871" s="1">
        <v>-0.005344995189324964</v>
      </c>
      <c r="E2871" s="1">
        <v>-0.01460763893299655</v>
      </c>
      <c r="F2871" s="1">
        <v>-0.005700888726233644</v>
      </c>
      <c r="G2871" s="1">
        <v>-0.02934760546420001</v>
      </c>
      <c r="H2871" s="1">
        <v>-0.03297542719348401</v>
      </c>
      <c r="I2871" s="1">
        <v>-0.02379770982404628</v>
      </c>
      <c r="J2871" s="1">
        <v>-0.03280990310318388</v>
      </c>
      <c r="K2871" s="1">
        <v>-0.02988779014444976</v>
      </c>
      <c r="L2871" s="1">
        <v>-0.003934877333559128</v>
      </c>
      <c r="M2871" s="1">
        <v>-0.003349483327862224</v>
      </c>
      <c r="N2871" s="1">
        <v>-0.02249536488504467</v>
      </c>
      <c r="O2871" s="1">
        <v>-0.04523700333950431</v>
      </c>
      <c r="P2871" s="1">
        <v>0.01427515259371503</v>
      </c>
      <c r="Q2871" s="1">
        <v>-0.0311471529111067</v>
      </c>
      <c r="R2871" s="1">
        <v>-0.02161180082709935</v>
      </c>
      <c r="S2871" s="1">
        <v>-0.01605295297261111</v>
      </c>
      <c r="T2871" s="1">
        <v>-0.04047970960884928</v>
      </c>
      <c r="U2871" s="1">
        <v>-0.000866736448873251</v>
      </c>
      <c r="V2871" s="1">
        <v>-0.03664312682150905</v>
      </c>
      <c r="W2871" s="1">
        <v>-0.005499870656235362</v>
      </c>
      <c r="X2871" s="1">
        <v>-0.05080176149016946</v>
      </c>
      <c r="Y2871" s="1">
        <v>-0.008214384481653902</v>
      </c>
      <c r="Z2871" s="1">
        <v>-0.01854710569560247</v>
      </c>
      <c r="AA2871" s="1">
        <v>-0.03708720788097508</v>
      </c>
      <c r="AB2871" s="1">
        <v>-0.02673017382518061</v>
      </c>
      <c r="AC2871" s="1">
        <v>-0.02446383309839761</v>
      </c>
    </row>
    <row r="2872" spans="1:29">
      <c r="A2872" s="11">
        <v>40667</v>
      </c>
      <c r="B2872" s="1">
        <v>0.004226137145595832</v>
      </c>
      <c r="C2872" s="1">
        <v>0.03996198717795441</v>
      </c>
      <c r="D2872" s="1">
        <v>-0.0005513149070882628</v>
      </c>
      <c r="E2872" s="1">
        <v>-0.003545008793127136</v>
      </c>
      <c r="F2872" s="1">
        <v>-0.04886815252287269</v>
      </c>
      <c r="G2872" s="1">
        <v>-0.02629110525161249</v>
      </c>
      <c r="H2872" s="1">
        <v>0.002018885954593763</v>
      </c>
      <c r="I2872" s="1">
        <v>0.01154042390120114</v>
      </c>
      <c r="J2872" s="1">
        <v>-0.004361712461303124</v>
      </c>
      <c r="K2872" s="1">
        <v>0.008985977116068966</v>
      </c>
      <c r="L2872" s="1">
        <v>-0.01418757454237463</v>
      </c>
      <c r="M2872" s="1">
        <v>0.0166590830778206</v>
      </c>
      <c r="N2872" s="1">
        <v>-0.0002675708818331568</v>
      </c>
      <c r="O2872" s="1">
        <v>-0.005860620237056136</v>
      </c>
      <c r="P2872" s="1">
        <v>-0.004691348985110033</v>
      </c>
      <c r="Q2872" s="1">
        <v>0.05341053243073413</v>
      </c>
      <c r="R2872" s="1">
        <v>0.003972834876882159</v>
      </c>
      <c r="S2872" s="1">
        <v>-0.0009597605485625049</v>
      </c>
      <c r="T2872" s="1">
        <v>0.012423977841173</v>
      </c>
      <c r="U2872" s="1">
        <v>0.00451109410011985</v>
      </c>
      <c r="V2872" s="1">
        <v>-0.01081987988480182</v>
      </c>
      <c r="W2872" s="1">
        <v>-0.01558570041907414</v>
      </c>
      <c r="X2872" s="1">
        <v>-0.003267216874169199</v>
      </c>
      <c r="Y2872" s="1">
        <v>-0.02187343076932668</v>
      </c>
      <c r="Z2872" s="1">
        <v>-0.02237883034893418</v>
      </c>
      <c r="AA2872" s="1">
        <v>0.01616973350433293</v>
      </c>
      <c r="AB2872" s="1">
        <v>-0.01471341801054626</v>
      </c>
      <c r="AC2872" s="1">
        <v>0.0008017217640015062</v>
      </c>
    </row>
    <row r="2873" spans="1:29">
      <c r="A2873" s="11">
        <v>40668</v>
      </c>
      <c r="B2873" s="1">
        <v>-0.02083996253378506</v>
      </c>
      <c r="C2873" s="1">
        <v>-0.01703588868198247</v>
      </c>
      <c r="D2873" s="1">
        <v>0.002067869785438825</v>
      </c>
      <c r="E2873" s="1">
        <v>-0.01794971338404638</v>
      </c>
      <c r="F2873" s="1">
        <v>-0.01299302415184633</v>
      </c>
      <c r="G2873" s="1">
        <v>0.01171503864493117</v>
      </c>
      <c r="H2873" s="1">
        <v>0.007500547938052327</v>
      </c>
      <c r="I2873" s="1">
        <v>-0.01813004260325435</v>
      </c>
      <c r="J2873" s="1">
        <v>-0.01703563695137023</v>
      </c>
      <c r="K2873" s="1">
        <v>-0.02744473309293105</v>
      </c>
      <c r="L2873" s="1">
        <v>-0.007404697762327883</v>
      </c>
      <c r="M2873" s="1">
        <v>-0.009486620294838932</v>
      </c>
      <c r="N2873" s="1">
        <v>-0.02301945572620023</v>
      </c>
      <c r="O2873" s="1">
        <v>-0.01626538200695116</v>
      </c>
      <c r="P2873" s="1">
        <v>-0.0543872616849822</v>
      </c>
      <c r="Q2873" s="1">
        <v>0.0009688163980381415</v>
      </c>
      <c r="R2873" s="1">
        <v>0.01096148840891731</v>
      </c>
      <c r="S2873" s="1">
        <v>-0.01472936924522283</v>
      </c>
      <c r="T2873" s="1">
        <v>-0.00512273267370944</v>
      </c>
      <c r="U2873" s="1">
        <v>-0.02596594101778205</v>
      </c>
      <c r="V2873" s="1">
        <v>-0.0121785580981324</v>
      </c>
      <c r="W2873" s="1">
        <v>-0.01583255285884799</v>
      </c>
      <c r="X2873" s="1">
        <v>-0.01910627398066389</v>
      </c>
      <c r="Y2873" s="1">
        <v>-0.05219207346186427</v>
      </c>
      <c r="Z2873" s="1">
        <v>-0.01136053371483359</v>
      </c>
      <c r="AA2873" s="1">
        <v>0.019160033452436</v>
      </c>
      <c r="AB2873" s="1">
        <v>-0.008959520668348819</v>
      </c>
      <c r="AC2873" s="1">
        <v>-0.01029733614370532</v>
      </c>
    </row>
    <row r="2874" spans="1:29">
      <c r="A2874" s="11">
        <v>40669</v>
      </c>
      <c r="B2874" s="1">
        <v>0.03996373915943696</v>
      </c>
      <c r="C2874" s="1">
        <v>0.03528403118161871</v>
      </c>
      <c r="D2874" s="1">
        <v>0.01995062476159015</v>
      </c>
      <c r="E2874" s="1">
        <v>0.006257268744370048</v>
      </c>
      <c r="F2874" s="1">
        <v>0.01667701650135189</v>
      </c>
      <c r="G2874" s="1">
        <v>-0.009642523864524799</v>
      </c>
      <c r="H2874" s="1">
        <v>0.0001107330625196301</v>
      </c>
      <c r="I2874" s="1">
        <v>0.03458758082471869</v>
      </c>
      <c r="J2874" s="1">
        <v>-0.001238063429117697</v>
      </c>
      <c r="K2874" s="1">
        <v>0.03120929371344516</v>
      </c>
      <c r="L2874" s="1">
        <v>0.01562215707853221</v>
      </c>
      <c r="M2874" s="1">
        <v>0.02408920773756806</v>
      </c>
      <c r="N2874" s="1">
        <v>0.006027537721551735</v>
      </c>
      <c r="O2874" s="1">
        <v>0.03162454619098742</v>
      </c>
      <c r="P2874" s="1">
        <v>-0.01220148873337745</v>
      </c>
      <c r="Q2874" s="1">
        <v>-0.01516374530642073</v>
      </c>
      <c r="R2874" s="1">
        <v>0.005368848542357529</v>
      </c>
      <c r="S2874" s="1">
        <v>0.005849816577847999</v>
      </c>
      <c r="T2874" s="1">
        <v>0.01825239278546897</v>
      </c>
      <c r="U2874" s="1">
        <v>0.01383134222104254</v>
      </c>
      <c r="V2874" s="1">
        <v>0.006963416602992156</v>
      </c>
      <c r="W2874" s="1">
        <v>0.01245459765234269</v>
      </c>
      <c r="X2874" s="1">
        <v>0.05522580794062204</v>
      </c>
      <c r="Y2874" s="1">
        <v>-0.002070785928074304</v>
      </c>
      <c r="Z2874" s="1">
        <v>0.01963785898413728</v>
      </c>
      <c r="AA2874" s="1">
        <v>0.0124648924061872</v>
      </c>
      <c r="AB2874" s="1">
        <v>-0.0277918874801929</v>
      </c>
      <c r="AC2874" s="1">
        <v>0.02300538693050713</v>
      </c>
    </row>
    <row r="2875" spans="1:29">
      <c r="A2875" s="11">
        <v>40672</v>
      </c>
      <c r="B2875" s="1">
        <v>-0.01625347945653099</v>
      </c>
      <c r="C2875" s="1">
        <v>-0.01659023847626517</v>
      </c>
      <c r="D2875" s="1">
        <v>-0.004586580657738093</v>
      </c>
      <c r="E2875" s="1">
        <v>-0.008345447579197307</v>
      </c>
      <c r="F2875" s="1">
        <v>-0.005820570224911115</v>
      </c>
      <c r="G2875" s="1">
        <v>0.1209632783554646</v>
      </c>
      <c r="H2875" s="1">
        <v>0.01455425586137093</v>
      </c>
      <c r="I2875" s="1">
        <v>-0.008009576799894336</v>
      </c>
      <c r="J2875" s="1">
        <v>0.004462268380787782</v>
      </c>
      <c r="K2875" s="1">
        <v>0.03207683869249678</v>
      </c>
      <c r="L2875" s="1">
        <v>0.005375209681225845</v>
      </c>
      <c r="M2875" s="1">
        <v>-0.02451468748875874</v>
      </c>
      <c r="N2875" s="1">
        <v>0.004629721790357033</v>
      </c>
      <c r="O2875" s="1">
        <v>-0.005809031083958804</v>
      </c>
      <c r="P2875" s="1">
        <v>0.02608010076560419</v>
      </c>
      <c r="Q2875" s="1">
        <v>-0.003439675254031882</v>
      </c>
      <c r="R2875" s="1">
        <v>0.004450043129267556</v>
      </c>
      <c r="S2875" s="1">
        <v>-0.0006462704207181869</v>
      </c>
      <c r="T2875" s="1">
        <v>-0.01005689018658951</v>
      </c>
      <c r="U2875" s="1">
        <v>-0.002798459505459316</v>
      </c>
      <c r="V2875" s="1">
        <v>-0.001927070273145093</v>
      </c>
      <c r="W2875" s="1">
        <v>0.001537662002184081</v>
      </c>
      <c r="X2875" s="1">
        <v>-0.01925085858458009</v>
      </c>
      <c r="Y2875" s="1">
        <v>0.02327644585969568</v>
      </c>
      <c r="Z2875" s="1">
        <v>0.001009332345417668</v>
      </c>
      <c r="AA2875" s="1">
        <v>-0.002730201535706245</v>
      </c>
      <c r="AB2875" s="1">
        <v>0.01773753657697319</v>
      </c>
      <c r="AC2875" s="1">
        <v>-0.01423892499341517</v>
      </c>
    </row>
    <row r="2876" spans="1:29">
      <c r="A2876" s="11">
        <v>40673</v>
      </c>
      <c r="B2876" s="1">
        <v>-0.007311673705955313</v>
      </c>
      <c r="C2876" s="1">
        <v>-0.005267451066851003</v>
      </c>
      <c r="D2876" s="1">
        <v>-0.002846057086441811</v>
      </c>
      <c r="E2876" s="1">
        <v>0.005775406261917748</v>
      </c>
      <c r="F2876" s="1">
        <v>-0.002317009442679541</v>
      </c>
      <c r="G2876" s="1">
        <v>-0.03268715099512132</v>
      </c>
      <c r="H2876" s="1">
        <v>0.01204519427415818</v>
      </c>
      <c r="I2876" s="1">
        <v>-0.01423958717437523</v>
      </c>
      <c r="J2876" s="1">
        <v>0.002961351938075563</v>
      </c>
      <c r="K2876" s="1">
        <v>0.04389787958328961</v>
      </c>
      <c r="L2876" s="1">
        <v>-0.009798638270081872</v>
      </c>
      <c r="M2876" s="1">
        <v>-0.001888535423248072</v>
      </c>
      <c r="N2876" s="1">
        <v>0.006234618106317091</v>
      </c>
      <c r="O2876" s="1">
        <v>-0.01499479860752262</v>
      </c>
      <c r="P2876" s="1">
        <v>-0.005310922913643323</v>
      </c>
      <c r="Q2876" s="1">
        <v>0.0003285852653107657</v>
      </c>
      <c r="R2876" s="1">
        <v>-0.008912928537450848</v>
      </c>
      <c r="S2876" s="1">
        <v>0.007112741274946544</v>
      </c>
      <c r="T2876" s="1">
        <v>0.001429556310566849</v>
      </c>
      <c r="U2876" s="1">
        <v>-0.0007600169887070907</v>
      </c>
      <c r="V2876" s="1">
        <v>-0.02158121310660954</v>
      </c>
      <c r="W2876" s="1">
        <v>0.02149449512241697</v>
      </c>
      <c r="X2876" s="1">
        <v>0.007987362726237235</v>
      </c>
      <c r="Y2876" s="1">
        <v>-0.008390800007938015</v>
      </c>
      <c r="Z2876" s="1">
        <v>-0.01125879355558002</v>
      </c>
      <c r="AA2876" s="1">
        <v>-0.01254797966240795</v>
      </c>
      <c r="AB2876" s="1">
        <v>0.01065974213433885</v>
      </c>
      <c r="AC2876" s="1">
        <v>0.0003441687412568672</v>
      </c>
    </row>
    <row r="2877" spans="1:29">
      <c r="A2877" s="11">
        <v>40674</v>
      </c>
      <c r="B2877" s="1">
        <v>-0.0003662592150764921</v>
      </c>
      <c r="C2877" s="1">
        <v>0.01128066398387739</v>
      </c>
      <c r="D2877" s="1">
        <v>0.02527892249484465</v>
      </c>
      <c r="E2877" s="1">
        <v>-0.0008203808430170545</v>
      </c>
      <c r="F2877" s="1">
        <v>0.003483373434899351</v>
      </c>
      <c r="G2877" s="1">
        <v>0.03451339955287658</v>
      </c>
      <c r="H2877" s="1">
        <v>-0.002488250554150029</v>
      </c>
      <c r="I2877" s="1">
        <v>0.006521515628200136</v>
      </c>
      <c r="J2877" s="1">
        <v>0.008120171653829944</v>
      </c>
      <c r="K2877" s="1">
        <v>0.009924561927270981</v>
      </c>
      <c r="L2877" s="1">
        <v>0.009027826991472976</v>
      </c>
      <c r="M2877" s="1">
        <v>0.01542722743262104</v>
      </c>
      <c r="N2877" s="1">
        <v>0.004040922701281646</v>
      </c>
      <c r="O2877" s="1">
        <v>-0.002144154482663363</v>
      </c>
      <c r="P2877" s="1">
        <v>0.01906942859693661</v>
      </c>
      <c r="Q2877" s="1">
        <v>-0.01314481943469215</v>
      </c>
      <c r="R2877" s="1">
        <v>0.004943516401104908</v>
      </c>
      <c r="S2877" s="1">
        <v>0.004494403693379612</v>
      </c>
      <c r="T2877" s="1">
        <v>0.01827169972365317</v>
      </c>
      <c r="U2877" s="1">
        <v>0.00497334433371166</v>
      </c>
      <c r="V2877" s="1">
        <v>-0.001160846985761466</v>
      </c>
      <c r="W2877" s="1">
        <v>0.009519059704784727</v>
      </c>
      <c r="X2877" s="1">
        <v>0.02141200645102526</v>
      </c>
      <c r="Y2877" s="1">
        <v>-0.01772622431616522</v>
      </c>
      <c r="Z2877" s="1">
        <v>0.009857402223282907</v>
      </c>
      <c r="AA2877" s="1">
        <v>0.01228394672005639</v>
      </c>
      <c r="AB2877" s="1">
        <v>0.01540267801962325</v>
      </c>
      <c r="AC2877" s="1">
        <v>0.006532134112118504</v>
      </c>
    </row>
    <row r="2878" spans="1:29">
      <c r="A2878" s="11">
        <v>40675</v>
      </c>
      <c r="B2878" s="1">
        <v>-0.01840018542012956</v>
      </c>
      <c r="C2878" s="1">
        <v>0.002580172531877922</v>
      </c>
      <c r="D2878" s="1">
        <v>-0.01206265655370065</v>
      </c>
      <c r="E2878" s="1">
        <v>-0.002134635550363861</v>
      </c>
      <c r="F2878" s="1">
        <v>-0.0002190224509432959</v>
      </c>
      <c r="G2878" s="1">
        <v>-0.007439627864735732</v>
      </c>
      <c r="H2878" s="1">
        <v>-0.001735353859512845</v>
      </c>
      <c r="I2878" s="1">
        <v>-0.009221384983350234</v>
      </c>
      <c r="J2878" s="1">
        <v>-0.04735160321028997</v>
      </c>
      <c r="K2878" s="1">
        <v>0.003997236199910326</v>
      </c>
      <c r="L2878" s="1">
        <v>-0.008534201792246177</v>
      </c>
      <c r="M2878" s="1">
        <v>0.0002866619350945232</v>
      </c>
      <c r="N2878" s="1">
        <v>-0.01368387452548914</v>
      </c>
      <c r="O2878" s="1">
        <v>-0.01267716595954005</v>
      </c>
      <c r="P2878" s="1">
        <v>0.0007484715561778543</v>
      </c>
      <c r="Q2878" s="1">
        <v>0.005494697446820407</v>
      </c>
      <c r="R2878" s="1">
        <v>-0.01041389010111815</v>
      </c>
      <c r="S2878" s="1">
        <v>-0.02333005993179671</v>
      </c>
      <c r="T2878" s="1">
        <v>-0.01254197723652606</v>
      </c>
      <c r="U2878" s="1">
        <v>0.006637209850910208</v>
      </c>
      <c r="V2878" s="1">
        <v>0.001510992184147186</v>
      </c>
      <c r="W2878" s="1">
        <v>-0.027791630554865</v>
      </c>
      <c r="X2878" s="1">
        <v>-0.02034407933327187</v>
      </c>
      <c r="Y2878" s="1">
        <v>-0.001306495150856568</v>
      </c>
      <c r="Z2878" s="1">
        <v>-0.01598801635955638</v>
      </c>
      <c r="AA2878" s="1">
        <v>-0.002764385015098014</v>
      </c>
      <c r="AB2878" s="1">
        <v>-0.03924156396467993</v>
      </c>
      <c r="AC2878" s="1">
        <v>-0.01332130202276405</v>
      </c>
    </row>
    <row r="2879" spans="1:29">
      <c r="A2879" s="11">
        <v>40676</v>
      </c>
      <c r="B2879" s="1">
        <v>0.03238918584997119</v>
      </c>
      <c r="C2879" s="1">
        <v>-0.0003022125313868473</v>
      </c>
      <c r="D2879" s="1">
        <v>-0.003891139007664024</v>
      </c>
      <c r="E2879" s="1">
        <v>0.01431637744954761</v>
      </c>
      <c r="F2879" s="1">
        <v>0.03321781295615867</v>
      </c>
      <c r="G2879" s="1">
        <v>0.005270206333218397</v>
      </c>
      <c r="H2879" s="1">
        <v>-0.002173481997774673</v>
      </c>
      <c r="I2879" s="1">
        <v>0.004843194302542875</v>
      </c>
      <c r="J2879" s="1">
        <v>0.01434776527664661</v>
      </c>
      <c r="K2879" s="1">
        <v>0.01741875973597784</v>
      </c>
      <c r="L2879" s="1">
        <v>-0.001006361031255953</v>
      </c>
      <c r="M2879" s="1">
        <v>-0.01533148175522547</v>
      </c>
      <c r="N2879" s="1">
        <v>0.02829162926135709</v>
      </c>
      <c r="O2879" s="1">
        <v>0.002321344536768466</v>
      </c>
      <c r="P2879" s="1">
        <v>0.02318613214517962</v>
      </c>
      <c r="Q2879" s="1">
        <v>0.008941876988073139</v>
      </c>
      <c r="R2879" s="1">
        <v>0.002644128999110595</v>
      </c>
      <c r="S2879" s="1">
        <v>0.01243461367560461</v>
      </c>
      <c r="T2879" s="1">
        <v>0.00310422582791503</v>
      </c>
      <c r="U2879" s="1">
        <v>0.009485346105316816</v>
      </c>
      <c r="V2879" s="1">
        <v>-0.008239645576257559</v>
      </c>
      <c r="W2879" s="1">
        <v>0.0122510602412178</v>
      </c>
      <c r="X2879" s="1">
        <v>0.0202611562880064</v>
      </c>
      <c r="Y2879" s="1">
        <v>0.006009612605013981</v>
      </c>
      <c r="Z2879" s="1">
        <v>0.01590576963224222</v>
      </c>
      <c r="AA2879" s="1">
        <v>0.01157074120763202</v>
      </c>
      <c r="AB2879" s="1">
        <v>0.01939242537730101</v>
      </c>
      <c r="AC2879" s="1">
        <v>0.02134781861547763</v>
      </c>
    </row>
    <row r="2880" spans="1:29">
      <c r="A2880" s="11">
        <v>40679</v>
      </c>
      <c r="B2880" s="1">
        <v>-0.01630902822725122</v>
      </c>
      <c r="C2880" s="1">
        <v>-0.01219003472312918</v>
      </c>
      <c r="D2880" s="1">
        <v>0.01050646211455186</v>
      </c>
      <c r="E2880" s="1">
        <v>-0.01265415629293454</v>
      </c>
      <c r="F2880" s="1">
        <v>-0.02007110327680939</v>
      </c>
      <c r="G2880" s="1">
        <v>0.007727713616622056</v>
      </c>
      <c r="H2880" s="1">
        <v>-0.01524562347865344</v>
      </c>
      <c r="I2880" s="1">
        <v>0.0008884262729003112</v>
      </c>
      <c r="J2880" s="1">
        <v>-0.0154079852958704</v>
      </c>
      <c r="K2880" s="1">
        <v>-0.007500207082027255</v>
      </c>
      <c r="L2880" s="1">
        <v>-0.009710240981100071</v>
      </c>
      <c r="M2880" s="1">
        <v>-0.007858130947896003</v>
      </c>
      <c r="N2880" s="1">
        <v>-0.01534394122164462</v>
      </c>
      <c r="O2880" s="1">
        <v>-0.02634437085706942</v>
      </c>
      <c r="P2880" s="1">
        <v>-0.02192962377647245</v>
      </c>
      <c r="Q2880" s="1">
        <v>-0.02527524760308963</v>
      </c>
      <c r="R2880" s="1">
        <v>-0.003164629595116542</v>
      </c>
      <c r="S2880" s="1">
        <v>-0.01680686493181627</v>
      </c>
      <c r="T2880" s="1">
        <v>-0.01258645085980814</v>
      </c>
      <c r="U2880" s="1">
        <v>-0.02996454664616</v>
      </c>
      <c r="V2880" s="1">
        <v>0.0307747230281068</v>
      </c>
      <c r="W2880" s="1">
        <v>-0.01916302193593855</v>
      </c>
      <c r="X2880" s="1">
        <v>0.003880966828478938</v>
      </c>
      <c r="Y2880" s="1">
        <v>-0.001056715256740115</v>
      </c>
      <c r="Z2880" s="1">
        <v>-0.02727255028933839</v>
      </c>
      <c r="AA2880" s="1">
        <v>0.01187860485825554</v>
      </c>
      <c r="AB2880" s="1">
        <v>0.01144781637573544</v>
      </c>
      <c r="AC2880" s="1">
        <v>-0.005874978077090254</v>
      </c>
    </row>
    <row r="2881" spans="1:29">
      <c r="A2881" s="11">
        <v>40680</v>
      </c>
      <c r="B2881" s="1">
        <v>-0.004083823343245641</v>
      </c>
      <c r="C2881" s="1">
        <v>-0.01096036534673861</v>
      </c>
      <c r="D2881" s="1">
        <v>-0.0003997888851131615</v>
      </c>
      <c r="E2881" s="1">
        <v>0.005586415097059927</v>
      </c>
      <c r="F2881" s="1">
        <v>0.006394995255986524</v>
      </c>
      <c r="G2881" s="1">
        <v>-0.01086703247629373</v>
      </c>
      <c r="H2881" s="1">
        <v>-0.04168943169840889</v>
      </c>
      <c r="I2881" s="1">
        <v>-0.0002661070680425315</v>
      </c>
      <c r="J2881" s="1">
        <v>-0.007439629696431527</v>
      </c>
      <c r="K2881" s="1">
        <v>0.01511401804169465</v>
      </c>
      <c r="L2881" s="1">
        <v>-0.002192940598076065</v>
      </c>
      <c r="M2881" s="1">
        <v>-0.01496039418127881</v>
      </c>
      <c r="N2881" s="1">
        <v>0.009403541423698591</v>
      </c>
      <c r="O2881" s="1">
        <v>-0.003196271086863822</v>
      </c>
      <c r="P2881" s="1">
        <v>-0.02840080321247651</v>
      </c>
      <c r="Q2881" s="1">
        <v>-0.06583599277054419</v>
      </c>
      <c r="R2881" s="1">
        <v>-0.02576715498393922</v>
      </c>
      <c r="S2881" s="1">
        <v>-0.04536497967899322</v>
      </c>
      <c r="T2881" s="1">
        <v>-0.07705548100307558</v>
      </c>
      <c r="U2881" s="1">
        <v>-0.0005905960325508497</v>
      </c>
      <c r="V2881" s="1">
        <v>0.002610978695164468</v>
      </c>
      <c r="W2881" s="1">
        <v>-0.009254341040863201</v>
      </c>
      <c r="X2881" s="1">
        <v>-0.02200293576803125</v>
      </c>
      <c r="Y2881" s="1">
        <v>0.00305095795082666</v>
      </c>
      <c r="Z2881" s="1">
        <v>-0.006663450948300009</v>
      </c>
      <c r="AA2881" s="1">
        <v>0.02326671103331268</v>
      </c>
      <c r="AB2881" s="1">
        <v>-0.001497787177431431</v>
      </c>
      <c r="AC2881" s="1">
        <v>-0.005568605395200543</v>
      </c>
    </row>
    <row r="2882" spans="1:29">
      <c r="A2882" s="11">
        <v>40681</v>
      </c>
      <c r="B2882" s="1">
        <v>-0.001189139320884824</v>
      </c>
      <c r="C2882" s="1">
        <v>-0.04145978049744736</v>
      </c>
      <c r="D2882" s="1">
        <v>0.006400731423537476</v>
      </c>
      <c r="E2882" s="1">
        <v>-0.002450878328038808</v>
      </c>
      <c r="F2882" s="1">
        <v>-0.02461857444287041</v>
      </c>
      <c r="G2882" s="1">
        <v>0.003155676680316688</v>
      </c>
      <c r="H2882" s="1">
        <v>-0.02665635799487387</v>
      </c>
      <c r="I2882" s="1">
        <v>0.006614937290447598</v>
      </c>
      <c r="J2882" s="1">
        <v>0.01602482534848404</v>
      </c>
      <c r="K2882" s="1">
        <v>0.0003237451462605456</v>
      </c>
      <c r="L2882" s="1">
        <v>-0.0005801794896432844</v>
      </c>
      <c r="M2882" s="1">
        <v>-0.0442228959023</v>
      </c>
      <c r="N2882" s="1">
        <v>0.005855871813852165</v>
      </c>
      <c r="O2882" s="1">
        <v>-0.0001492474756219497</v>
      </c>
      <c r="P2882" s="1">
        <v>0.02461558942954145</v>
      </c>
      <c r="Q2882" s="1">
        <v>-0.01225646862452512</v>
      </c>
      <c r="R2882" s="1">
        <v>-0.02042034455609099</v>
      </c>
      <c r="S2882" s="1">
        <v>-0.01274076899079957</v>
      </c>
      <c r="T2882" s="1">
        <v>-0.02441291311695926</v>
      </c>
      <c r="U2882" s="1">
        <v>-0.007269106392723712</v>
      </c>
      <c r="V2882" s="1">
        <v>-0.02060698031146024</v>
      </c>
      <c r="W2882" s="1">
        <v>0.0005189376545822189</v>
      </c>
      <c r="X2882" s="1">
        <v>-0.03351560969268952</v>
      </c>
      <c r="Y2882" s="1">
        <v>0.01427586073536458</v>
      </c>
      <c r="Z2882" s="1">
        <v>-0.003920159964994951</v>
      </c>
      <c r="AA2882" s="1">
        <v>-0.00906823775366572</v>
      </c>
      <c r="AB2882" s="1">
        <v>-0.007834730659055933</v>
      </c>
      <c r="AC2882" s="1">
        <v>0.01977138771046905</v>
      </c>
    </row>
    <row r="2883" spans="1:29">
      <c r="A2883" s="11">
        <v>40682</v>
      </c>
      <c r="B2883" s="1">
        <v>-0.00270935868545652</v>
      </c>
      <c r="C2883" s="1">
        <v>-0.001131968895868529</v>
      </c>
      <c r="D2883" s="1">
        <v>0.01298530304257617</v>
      </c>
      <c r="E2883" s="1">
        <v>0.005078029927298111</v>
      </c>
      <c r="F2883" s="1">
        <v>0.006577404246178586</v>
      </c>
      <c r="G2883" s="1">
        <v>0.005398236463676653</v>
      </c>
      <c r="H2883" s="1">
        <v>0.01517518014492825</v>
      </c>
      <c r="I2883" s="1">
        <v>0.0028447872978139</v>
      </c>
      <c r="J2883" s="1">
        <v>-0.03586883031689903</v>
      </c>
      <c r="K2883" s="1">
        <v>0.001779656473294811</v>
      </c>
      <c r="L2883" s="1">
        <v>0.001389720823330665</v>
      </c>
      <c r="M2883" s="1">
        <v>-0.01090515149717541</v>
      </c>
      <c r="N2883" s="1">
        <v>0.0005291135353528986</v>
      </c>
      <c r="O2883" s="1">
        <v>0.008577108082606921</v>
      </c>
      <c r="P2883" s="1">
        <v>0.02027015442217728</v>
      </c>
      <c r="Q2883" s="1">
        <v>0.01350362088933288</v>
      </c>
      <c r="R2883" s="1">
        <v>0.01513560173604422</v>
      </c>
      <c r="S2883" s="1">
        <v>-0.0212768318750326</v>
      </c>
      <c r="T2883" s="1">
        <v>-0.01419933496135672</v>
      </c>
      <c r="U2883" s="1">
        <v>0.01285861103804842</v>
      </c>
      <c r="V2883" s="1">
        <v>-0.01213877163244825</v>
      </c>
      <c r="W2883" s="1">
        <v>-0.002074673991873333</v>
      </c>
      <c r="X2883" s="1">
        <v>0.001479436029511838</v>
      </c>
      <c r="Y2883" s="1">
        <v>-0.02763009326440946</v>
      </c>
      <c r="Z2883" s="1">
        <v>-0.01565510828588201</v>
      </c>
      <c r="AA2883" s="1">
        <v>0.01052315448776309</v>
      </c>
      <c r="AB2883" s="1">
        <v>-0.005376419547641342</v>
      </c>
      <c r="AC2883" s="1">
        <v>-0.007509023375894874</v>
      </c>
    </row>
    <row r="2884" spans="1:29">
      <c r="A2884" s="11">
        <v>40683</v>
      </c>
      <c r="B2884" s="1">
        <v>0.005145517362135532</v>
      </c>
      <c r="C2884" s="1">
        <v>0.01286934912115179</v>
      </c>
      <c r="D2884" s="1">
        <v>-0.000523334649593532</v>
      </c>
      <c r="E2884" s="1">
        <v>0.02835711839515165</v>
      </c>
      <c r="F2884" s="1">
        <v>0.001063019694875766</v>
      </c>
      <c r="G2884" s="1">
        <v>0.01131799809994094</v>
      </c>
      <c r="H2884" s="1">
        <v>-0.004554797781833986</v>
      </c>
      <c r="I2884" s="1">
        <v>0.01842734511492106</v>
      </c>
      <c r="J2884" s="1">
        <v>0.0137205818716799</v>
      </c>
      <c r="K2884" s="1">
        <v>0.001937662726265943</v>
      </c>
      <c r="L2884" s="1">
        <v>0.001194444809656137</v>
      </c>
      <c r="M2884" s="1">
        <v>0.005040200341654755</v>
      </c>
      <c r="N2884" s="1">
        <v>-0.01322390408978169</v>
      </c>
      <c r="O2884" s="1">
        <v>0.02174067444111527</v>
      </c>
      <c r="P2884" s="1">
        <v>0.0246503304850374</v>
      </c>
      <c r="Q2884" s="1">
        <v>-0.01350390196530316</v>
      </c>
      <c r="R2884" s="1">
        <v>0.008410539024798602</v>
      </c>
      <c r="S2884" s="1">
        <v>0.01639359272182839</v>
      </c>
      <c r="T2884" s="1">
        <v>0.01228023989914973</v>
      </c>
      <c r="U2884" s="1">
        <v>0.01410618097121685</v>
      </c>
      <c r="V2884" s="1">
        <v>0.02808683338909113</v>
      </c>
      <c r="W2884" s="1">
        <v>0.01143461784684829</v>
      </c>
      <c r="X2884" s="1">
        <v>0.01546678772969856</v>
      </c>
      <c r="Y2884" s="1">
        <v>0.01681904429744718</v>
      </c>
      <c r="Z2884" s="1">
        <v>0.02985340283272575</v>
      </c>
      <c r="AA2884" s="1">
        <v>0.00402500651833404</v>
      </c>
      <c r="AB2884" s="1">
        <v>-0.009628446130815482</v>
      </c>
      <c r="AC2884" s="1">
        <v>0.01027587286818377</v>
      </c>
    </row>
    <row r="2885" spans="1:29">
      <c r="A2885" s="11">
        <v>40686</v>
      </c>
      <c r="B2885" s="1">
        <v>-0.02694745815030464</v>
      </c>
      <c r="C2885" s="1">
        <v>0.005753350753346487</v>
      </c>
      <c r="D2885" s="1">
        <v>0.007852512831694636</v>
      </c>
      <c r="E2885" s="1">
        <v>-0.01711562741690553</v>
      </c>
      <c r="F2885" s="1">
        <v>-0.02180027850133126</v>
      </c>
      <c r="G2885" s="1">
        <v>0.008517675334133168</v>
      </c>
      <c r="H2885" s="1">
        <v>0.0212345710864732</v>
      </c>
      <c r="I2885" s="1">
        <v>-0.02202356783605774</v>
      </c>
      <c r="J2885" s="1">
        <v>-0.01821987583147933</v>
      </c>
      <c r="K2885" s="1">
        <v>-0.01998719221092182</v>
      </c>
      <c r="L2885" s="1">
        <v>-0.004491453096146292</v>
      </c>
      <c r="M2885" s="1">
        <v>-0.006268671453698027</v>
      </c>
      <c r="N2885" s="1">
        <v>0.01956571730473611</v>
      </c>
      <c r="O2885" s="1">
        <v>-0.005790066568435837</v>
      </c>
      <c r="P2885" s="1">
        <v>-0.0179531474577308</v>
      </c>
      <c r="Q2885" s="1">
        <v>-0.02390923811643986</v>
      </c>
      <c r="R2885" s="1">
        <v>-0.01494801849520511</v>
      </c>
      <c r="S2885" s="1">
        <v>-0.002804923715887142</v>
      </c>
      <c r="T2885" s="1">
        <v>-0.03046826486112675</v>
      </c>
      <c r="U2885" s="1">
        <v>0.003651341445133349</v>
      </c>
      <c r="V2885" s="1">
        <v>-0.03278332807416218</v>
      </c>
      <c r="W2885" s="1">
        <v>-0.01901340883005809</v>
      </c>
      <c r="X2885" s="1">
        <v>-0.0335429856578735</v>
      </c>
      <c r="Y2885" s="1">
        <v>-0.02054448783725726</v>
      </c>
      <c r="Z2885" s="1">
        <v>-0.0347684019593606</v>
      </c>
      <c r="AA2885" s="1">
        <v>0.01925918395925175</v>
      </c>
      <c r="AB2885" s="1">
        <v>-0.04468718334511279</v>
      </c>
      <c r="AC2885" s="1">
        <v>-0.01631863976539583</v>
      </c>
    </row>
    <row r="2886" spans="1:29">
      <c r="A2886" s="11">
        <v>40687</v>
      </c>
      <c r="B2886" s="1">
        <v>0.01212133750787325</v>
      </c>
      <c r="C2886" s="1">
        <v>-0.01493704826692799</v>
      </c>
      <c r="D2886" s="1">
        <v>0.02350359300032756</v>
      </c>
      <c r="E2886" s="1">
        <v>0.01241537736214138</v>
      </c>
      <c r="F2886" s="1">
        <v>-0.004885003412661515</v>
      </c>
      <c r="G2886" s="1">
        <v>0.009847110303998763</v>
      </c>
      <c r="H2886" s="1">
        <v>-0.01217736339558839</v>
      </c>
      <c r="I2886" s="1">
        <v>-0.004150691775853144</v>
      </c>
      <c r="J2886" s="1">
        <v>-0.009809136555109843</v>
      </c>
      <c r="K2886" s="1">
        <v>-0.005756430723079964</v>
      </c>
      <c r="L2886" s="1">
        <v>0.002626153992987934</v>
      </c>
      <c r="M2886" s="1">
        <v>-0.01072368428824511</v>
      </c>
      <c r="N2886" s="1">
        <v>-0.01708738115937181</v>
      </c>
      <c r="O2886" s="1">
        <v>0.000436986626158653</v>
      </c>
      <c r="P2886" s="1">
        <v>0.01681889386951529</v>
      </c>
      <c r="Q2886" s="1">
        <v>-0.006544890785558644</v>
      </c>
      <c r="R2886" s="1">
        <v>0.00698264366033996</v>
      </c>
      <c r="S2886" s="1">
        <v>-0.008438718288790947</v>
      </c>
      <c r="T2886" s="1">
        <v>-0.01229020706905637</v>
      </c>
      <c r="U2886" s="1">
        <v>0.003522694995346853</v>
      </c>
      <c r="V2886" s="1">
        <v>0.0140050185943057</v>
      </c>
      <c r="W2886" s="1">
        <v>-0.03457292057042549</v>
      </c>
      <c r="X2886" s="1">
        <v>-0.006728901155086287</v>
      </c>
      <c r="Y2886" s="1">
        <v>-0.0001650865407171187</v>
      </c>
      <c r="Z2886" s="1">
        <v>0.01269217818913604</v>
      </c>
      <c r="AA2886" s="1">
        <v>0.01444107804746553</v>
      </c>
      <c r="AB2886" s="1">
        <v>-0.01731817906769662</v>
      </c>
      <c r="AC2886" s="1">
        <v>-0.0003408066901631202</v>
      </c>
    </row>
    <row r="2887" spans="1:29">
      <c r="A2887" s="11">
        <v>40688</v>
      </c>
      <c r="B2887" s="1">
        <v>-0.01725718176883428</v>
      </c>
      <c r="C2887" s="1">
        <v>-0.02605270574471374</v>
      </c>
      <c r="D2887" s="1">
        <v>0.003298561348795914</v>
      </c>
      <c r="E2887" s="1">
        <v>-0.006370310955966851</v>
      </c>
      <c r="F2887" s="1">
        <v>-0.009176352092775897</v>
      </c>
      <c r="G2887" s="1">
        <v>-0.002812814493113547</v>
      </c>
      <c r="H2887" s="1">
        <v>-0.000465135844097686</v>
      </c>
      <c r="I2887" s="1">
        <v>-0.0002439027981459008</v>
      </c>
      <c r="J2887" s="1">
        <v>-0.01526109491392158</v>
      </c>
      <c r="K2887" s="1">
        <v>-0.007443993746377386</v>
      </c>
      <c r="L2887" s="1">
        <v>-0.01963455961988614</v>
      </c>
      <c r="M2887" s="1">
        <v>-0.03347694755559938</v>
      </c>
      <c r="N2887" s="1">
        <v>0.01150061692488014</v>
      </c>
      <c r="O2887" s="1">
        <v>-0.008586184389495655</v>
      </c>
      <c r="P2887" s="1">
        <v>0.002517135208346843</v>
      </c>
      <c r="Q2887" s="1">
        <v>-0.01223394580725634</v>
      </c>
      <c r="R2887" s="1">
        <v>-0.01064698226570349</v>
      </c>
      <c r="S2887" s="1">
        <v>-0.01063848574994308</v>
      </c>
      <c r="T2887" s="1">
        <v>-0.01986867259069014</v>
      </c>
      <c r="U2887" s="1">
        <v>-0.01024309279788871</v>
      </c>
      <c r="V2887" s="1">
        <v>0.01706118863562955</v>
      </c>
      <c r="W2887" s="1">
        <v>-0.04286506953721847</v>
      </c>
      <c r="X2887" s="1">
        <v>0.01065196458144513</v>
      </c>
      <c r="Y2887" s="1">
        <v>-0.01878993361490844</v>
      </c>
      <c r="Z2887" s="1">
        <v>-0.00935575530968269</v>
      </c>
      <c r="AA2887" s="1">
        <v>0.01546128838088157</v>
      </c>
      <c r="AB2887" s="1">
        <v>-0.01762350738832363</v>
      </c>
      <c r="AC2887" s="1">
        <v>-0.009774890047432927</v>
      </c>
    </row>
    <row r="2888" spans="1:29">
      <c r="A2888" s="11">
        <v>40689</v>
      </c>
      <c r="B2888" s="1">
        <v>0.02263779686099654</v>
      </c>
      <c r="C2888" s="1">
        <v>0.02062121935417527</v>
      </c>
      <c r="D2888" s="1">
        <v>-0.009231197155541881</v>
      </c>
      <c r="E2888" s="1">
        <v>0.02692723131532748</v>
      </c>
      <c r="F2888" s="1">
        <v>0.003950698008041487</v>
      </c>
      <c r="G2888" s="1">
        <v>-0.001654746328761836</v>
      </c>
      <c r="H2888" s="1">
        <v>0.02873791151290073</v>
      </c>
      <c r="I2888" s="1">
        <v>0.004191100022555183</v>
      </c>
      <c r="J2888" s="1">
        <v>0.01441005086343594</v>
      </c>
      <c r="K2888" s="1">
        <v>0.0286666167900318</v>
      </c>
      <c r="L2888" s="1">
        <v>0.002853187382461098</v>
      </c>
      <c r="M2888" s="1">
        <v>0.01517424487754693</v>
      </c>
      <c r="N2888" s="1">
        <v>-0.01110538885168744</v>
      </c>
      <c r="O2888" s="1">
        <v>0.005284383914025748</v>
      </c>
      <c r="P2888" s="1">
        <v>0.01327114979705946</v>
      </c>
      <c r="Q2888" s="1">
        <v>0.04592191345514007</v>
      </c>
      <c r="R2888" s="1">
        <v>0.03073959864357279</v>
      </c>
      <c r="S2888" s="1">
        <v>0.02724012904986162</v>
      </c>
      <c r="T2888" s="1">
        <v>0.004752327549567559</v>
      </c>
      <c r="U2888" s="1">
        <v>0.008720857639298085</v>
      </c>
      <c r="V2888" s="1">
        <v>0.005820073857673025</v>
      </c>
      <c r="W2888" s="1">
        <v>-0.02777778347905457</v>
      </c>
      <c r="X2888" s="1">
        <v>0.02522485551891585</v>
      </c>
      <c r="Y2888" s="1">
        <v>0.01010096286175122</v>
      </c>
      <c r="Z2888" s="1">
        <v>0.02307572065900954</v>
      </c>
      <c r="AA2888" s="1">
        <v>-0.02749640238328188</v>
      </c>
      <c r="AB2888" s="1">
        <v>0.02607724049567572</v>
      </c>
      <c r="AC2888" s="1">
        <v>-0.001606783539178314</v>
      </c>
    </row>
    <row r="2889" spans="1:29">
      <c r="A2889" s="11">
        <v>40690</v>
      </c>
      <c r="B2889" s="1">
        <v>0.01009607861332329</v>
      </c>
      <c r="C2889" s="1">
        <v>0.01939291698594037</v>
      </c>
      <c r="D2889" s="1">
        <v>-0.001786696229076346</v>
      </c>
      <c r="E2889" s="1">
        <v>-0.004682383772193988</v>
      </c>
      <c r="F2889" s="1">
        <v>0.006031519604729141</v>
      </c>
      <c r="G2889" s="1">
        <v>0.01755486289429276</v>
      </c>
      <c r="H2889" s="1">
        <v>-0.01673848716420789</v>
      </c>
      <c r="I2889" s="1">
        <v>0.01742333768085702</v>
      </c>
      <c r="J2889" s="1">
        <v>0.05896543370621776</v>
      </c>
      <c r="K2889" s="1">
        <v>-0.02154895557665726</v>
      </c>
      <c r="L2889" s="1">
        <v>0.003943739137006075</v>
      </c>
      <c r="M2889" s="1">
        <v>0.0411046689189285</v>
      </c>
      <c r="N2889" s="1">
        <v>0.0104279532668079</v>
      </c>
      <c r="O2889" s="1">
        <v>0.02927643759712173</v>
      </c>
      <c r="P2889" s="1">
        <v>0</v>
      </c>
      <c r="Q2889" s="1">
        <v>0.0309713932517377</v>
      </c>
      <c r="R2889" s="1">
        <v>0.01242160770721235</v>
      </c>
      <c r="S2889" s="1">
        <v>0.001395748913314288</v>
      </c>
      <c r="T2889" s="1">
        <v>0.02118081312541498</v>
      </c>
      <c r="U2889" s="1">
        <v>0.002017282131678844</v>
      </c>
      <c r="V2889" s="1">
        <v>0.009643597413558913</v>
      </c>
      <c r="W2889" s="1">
        <v>0.02857143460314671</v>
      </c>
      <c r="X2889" s="1">
        <v>-0.06327416052615809</v>
      </c>
      <c r="Y2889" s="1">
        <v>0.004500029673577988</v>
      </c>
      <c r="Z2889" s="1">
        <v>0.01924587320680637</v>
      </c>
      <c r="AA2889" s="1">
        <v>-0.01170702213209995</v>
      </c>
      <c r="AB2889" s="1">
        <v>0.01532084372953646</v>
      </c>
      <c r="AC2889" s="1">
        <v>0.0164403246587097</v>
      </c>
    </row>
    <row r="2890" spans="1:29">
      <c r="A2890" s="11">
        <v>40693</v>
      </c>
      <c r="B2890" s="1">
        <v>0.02019501775277033</v>
      </c>
      <c r="C2890" s="1">
        <v>-0.001432759785518045</v>
      </c>
      <c r="D2890" s="1">
        <v>0.04781986180321285</v>
      </c>
      <c r="E2890" s="1">
        <v>0.03340124165386293</v>
      </c>
      <c r="F2890" s="1">
        <v>0.01279257870669803</v>
      </c>
      <c r="G2890" s="1">
        <v>-0.003072741432787685</v>
      </c>
      <c r="H2890" s="1">
        <v>0.01909337362931796</v>
      </c>
      <c r="I2890" s="1">
        <v>0.001714802758041811</v>
      </c>
      <c r="J2890" s="1">
        <v>-0.02277892986202368</v>
      </c>
      <c r="K2890" s="1">
        <v>0.002814755735537133</v>
      </c>
      <c r="L2890" s="1">
        <v>-0.002475232552903606</v>
      </c>
      <c r="M2890" s="1">
        <v>-0.002496799283340789</v>
      </c>
      <c r="N2890" s="1">
        <v>-0.007144684947747559</v>
      </c>
      <c r="O2890" s="1">
        <v>-0.05937007181742282</v>
      </c>
      <c r="P2890" s="1">
        <v>-0.02725653707712117</v>
      </c>
      <c r="Q2890" s="1">
        <v>-0.01908477474234826</v>
      </c>
      <c r="R2890" s="1">
        <v>-0.00698080798274392</v>
      </c>
      <c r="S2890" s="1">
        <v>-0.01324027262386318</v>
      </c>
      <c r="T2890" s="1">
        <v>0.001185681691407758</v>
      </c>
      <c r="U2890" s="1">
        <v>-0.008628056573377507</v>
      </c>
      <c r="V2890" s="1">
        <v>0.04371276840014549</v>
      </c>
      <c r="W2890" s="1">
        <v>-0.01530621774174845</v>
      </c>
      <c r="X2890" s="1">
        <v>-0.01056169019180975</v>
      </c>
      <c r="Y2890" s="1">
        <v>0.003899197433073098</v>
      </c>
      <c r="Z2890" s="1">
        <v>-0.01008196493074243</v>
      </c>
      <c r="AA2890" s="1">
        <v>0.0344958130473445</v>
      </c>
      <c r="AB2890" s="1">
        <v>0.003017931489175174</v>
      </c>
      <c r="AC2890" s="1">
        <v>-0.0005656481378877309</v>
      </c>
    </row>
    <row r="2891" spans="1:29">
      <c r="A2891" s="11">
        <v>40694</v>
      </c>
      <c r="B2891" s="1">
        <v>0.02991354783246214</v>
      </c>
      <c r="C2891" s="1">
        <v>0.009167032985123891</v>
      </c>
      <c r="D2891" s="1">
        <v>0.02623551254177503</v>
      </c>
      <c r="E2891" s="1">
        <v>-0.01047028460505717</v>
      </c>
      <c r="F2891" s="1">
        <v>0.02304607982762552</v>
      </c>
      <c r="G2891" s="1">
        <v>-0.008541200453057507</v>
      </c>
      <c r="H2891" s="1">
        <v>0.004063622971038239</v>
      </c>
      <c r="I2891" s="1">
        <v>0.03984653058358179</v>
      </c>
      <c r="J2891" s="1">
        <v>0.02227407220255673</v>
      </c>
      <c r="K2891" s="1">
        <v>0.005779678973329538</v>
      </c>
      <c r="L2891" s="1">
        <v>0.001816171222702945</v>
      </c>
      <c r="M2891" s="1">
        <v>0.02722161702974302</v>
      </c>
      <c r="N2891" s="1">
        <v>0.03065014668115174</v>
      </c>
      <c r="O2891" s="1">
        <v>0.01364884625780305</v>
      </c>
      <c r="P2891" s="1">
        <v>0.09097532868370761</v>
      </c>
      <c r="Q2891" s="1">
        <v>0.01261017670060127</v>
      </c>
      <c r="R2891" s="1">
        <v>0.01384661889704963</v>
      </c>
      <c r="S2891" s="1">
        <v>-0.007062318002358126</v>
      </c>
      <c r="T2891" s="1">
        <v>0.02710877864195838</v>
      </c>
      <c r="U2891" s="1">
        <v>0.01398321743731934</v>
      </c>
      <c r="V2891" s="1">
        <v>0.02810092657227581</v>
      </c>
      <c r="W2891" s="1">
        <v>0.006332921185218998</v>
      </c>
      <c r="X2891" s="1">
        <v>0.01666137723315031</v>
      </c>
      <c r="Y2891" s="1">
        <v>0.0179323563097491</v>
      </c>
      <c r="Z2891" s="1">
        <v>0.01674434107348555</v>
      </c>
      <c r="AA2891" s="1">
        <v>0.01967434457082451</v>
      </c>
      <c r="AB2891" s="1">
        <v>0.02619471681855079</v>
      </c>
      <c r="AC2891" s="1">
        <v>0.01041207708183567</v>
      </c>
    </row>
    <row r="2892" spans="1:29">
      <c r="A2892" s="11">
        <v>40695</v>
      </c>
      <c r="B2892" s="1">
        <v>-0.003313821175353393</v>
      </c>
      <c r="C2892" s="1">
        <v>-0.0007107645451600586</v>
      </c>
      <c r="D2892" s="1">
        <v>0.001545691774210933</v>
      </c>
      <c r="E2892" s="1">
        <v>0.003680183395739833</v>
      </c>
      <c r="F2892" s="1">
        <v>-0.003341950710433417</v>
      </c>
      <c r="G2892" s="1">
        <v>0.01310942064300247</v>
      </c>
      <c r="H2892" s="1">
        <v>0.01764870935005836</v>
      </c>
      <c r="I2892" s="1">
        <v>-0.0005624107048456395</v>
      </c>
      <c r="J2892" s="1">
        <v>-0.0002534013500580246</v>
      </c>
      <c r="K2892" s="1">
        <v>0.01937272292913295</v>
      </c>
      <c r="L2892" s="1">
        <v>0.009297756643840804</v>
      </c>
      <c r="M2892" s="1">
        <v>0</v>
      </c>
      <c r="N2892" s="1">
        <v>0.00258607252581089</v>
      </c>
      <c r="O2892" s="1">
        <v>0.005579565364521866</v>
      </c>
      <c r="P2892" s="1">
        <v>-0.04036041663517431</v>
      </c>
      <c r="Q2892" s="1">
        <v>0.001957209912216262</v>
      </c>
      <c r="R2892" s="1">
        <v>-0.005305309938052227</v>
      </c>
      <c r="S2892" s="1">
        <v>0.03093883651960327</v>
      </c>
      <c r="T2892" s="1">
        <v>0.01359902140963332</v>
      </c>
      <c r="U2892" s="1">
        <v>0.016308104138677</v>
      </c>
      <c r="V2892" s="1">
        <v>-0.01570854450929449</v>
      </c>
      <c r="W2892" s="1">
        <v>0.04805498579021461</v>
      </c>
      <c r="X2892" s="1">
        <v>-0.01405999349637943</v>
      </c>
      <c r="Y2892" s="1">
        <v>0.01217716238140953</v>
      </c>
      <c r="Z2892" s="1">
        <v>-0.01137529540636106</v>
      </c>
      <c r="AA2892" s="1">
        <v>-0.02232320436309587</v>
      </c>
      <c r="AB2892" s="1">
        <v>0.0119007399729727</v>
      </c>
      <c r="AC2892" s="1">
        <v>0.004256296638732504</v>
      </c>
    </row>
    <row r="2893" spans="1:29">
      <c r="A2893" s="11">
        <v>40696</v>
      </c>
      <c r="B2893" s="1">
        <v>-0.003520356935292845</v>
      </c>
      <c r="C2893" s="1">
        <v>-0.006165669553444997</v>
      </c>
      <c r="D2893" s="1">
        <v>0.02552543870701607</v>
      </c>
      <c r="E2893" s="1">
        <v>-0.006264206868467292</v>
      </c>
      <c r="F2893" s="1">
        <v>-0.002235409866577553</v>
      </c>
      <c r="G2893" s="1">
        <v>0.001515998505208449</v>
      </c>
      <c r="H2893" s="1">
        <v>-0.01093572628553852</v>
      </c>
      <c r="I2893" s="1">
        <v>-0.008985357461923194</v>
      </c>
      <c r="J2893" s="1">
        <v>-0.01672590143247021</v>
      </c>
      <c r="K2893" s="1">
        <v>0.03317772574684485</v>
      </c>
      <c r="L2893" s="1">
        <v>-0.003023318778669792</v>
      </c>
      <c r="M2893" s="1">
        <v>0.009899299540372608</v>
      </c>
      <c r="N2893" s="1">
        <v>0.007479825885258418</v>
      </c>
      <c r="O2893" s="1">
        <v>-0.02123249307503416</v>
      </c>
      <c r="P2893" s="1">
        <v>-0.01355562250547637</v>
      </c>
      <c r="Q2893" s="1">
        <v>-0.001775554150856506</v>
      </c>
      <c r="R2893" s="1">
        <v>0.00448889006426656</v>
      </c>
      <c r="S2893" s="1">
        <v>0.03070011109238657</v>
      </c>
      <c r="T2893" s="1">
        <v>0.002146730159790167</v>
      </c>
      <c r="U2893" s="1">
        <v>-0.003603463923962824</v>
      </c>
      <c r="V2893" s="1">
        <v>0.01819338952483585</v>
      </c>
      <c r="W2893" s="1">
        <v>0.02620078058964581</v>
      </c>
      <c r="X2893" s="1">
        <v>-0.0293546513302545</v>
      </c>
      <c r="Y2893" s="1">
        <v>0.003849773284197111</v>
      </c>
      <c r="Z2893" s="1">
        <v>-0.01270827359232118</v>
      </c>
      <c r="AA2893" s="1">
        <v>0.0005797370436504412</v>
      </c>
      <c r="AB2893" s="1">
        <v>-0.03511157926858843</v>
      </c>
      <c r="AC2893" s="1">
        <v>-0.01193388473596846</v>
      </c>
    </row>
    <row r="2894" spans="1:29">
      <c r="A2894" s="11">
        <v>40697</v>
      </c>
      <c r="B2894" s="1">
        <v>-0.02433765804291055</v>
      </c>
      <c r="C2894" s="1">
        <v>-0.01185062661237135</v>
      </c>
      <c r="D2894" s="1">
        <v>0.03044667550544955</v>
      </c>
      <c r="E2894" s="1">
        <v>-0.001844901497953244</v>
      </c>
      <c r="F2894" s="1">
        <v>-0.01960355332081487</v>
      </c>
      <c r="G2894" s="1">
        <v>-0.0172026536106652</v>
      </c>
      <c r="H2894" s="1">
        <v>-0.01809251104083531</v>
      </c>
      <c r="I2894" s="1">
        <v>-0.001504035165179052</v>
      </c>
      <c r="J2894" s="1">
        <v>-0.02499993901858955</v>
      </c>
      <c r="K2894" s="1">
        <v>-0.006859078407833397</v>
      </c>
      <c r="L2894" s="1">
        <v>0.004691087112710157</v>
      </c>
      <c r="M2894" s="1">
        <v>-0.02201792497187771</v>
      </c>
      <c r="N2894" s="1">
        <v>-0.009472557257503622</v>
      </c>
      <c r="O2894" s="1">
        <v>0.01141338220736787</v>
      </c>
      <c r="P2894" s="1">
        <v>-0.005637850302774305</v>
      </c>
      <c r="Q2894" s="1">
        <v>-0.00391320591415556</v>
      </c>
      <c r="R2894" s="1">
        <v>-0.01729681191267496</v>
      </c>
      <c r="S2894" s="1">
        <v>-0.0230922810242441</v>
      </c>
      <c r="T2894" s="1">
        <v>-0.0092966976098664</v>
      </c>
      <c r="U2894" s="1">
        <v>0.006272292625935316</v>
      </c>
      <c r="V2894" s="1">
        <v>-0.02267494722974583</v>
      </c>
      <c r="W2894" s="1">
        <v>-0.004255384708712784</v>
      </c>
      <c r="X2894" s="1">
        <v>-0.02327800720852169</v>
      </c>
      <c r="Y2894" s="1">
        <v>-0.001477878115370035</v>
      </c>
      <c r="Z2894" s="1">
        <v>-0.002870141828812289</v>
      </c>
      <c r="AA2894" s="1">
        <v>0.004649981629579969</v>
      </c>
      <c r="AB2894" s="1">
        <v>0.02208073814662614</v>
      </c>
      <c r="AC2894" s="1">
        <v>0.0003386786041237322</v>
      </c>
    </row>
    <row r="2895" spans="1:29">
      <c r="A2895" s="11">
        <v>40700</v>
      </c>
      <c r="B2895" s="1">
        <v>-0.005874136863866286</v>
      </c>
      <c r="C2895" s="1">
        <v>-0.0147296364444911</v>
      </c>
      <c r="D2895" s="1">
        <v>0.005842202230454063</v>
      </c>
      <c r="E2895" s="1">
        <v>0.02187284495759712</v>
      </c>
      <c r="F2895" s="1">
        <v>0.02034473754956267</v>
      </c>
      <c r="G2895" s="1">
        <v>0.001652699488717158</v>
      </c>
      <c r="H2895" s="1">
        <v>-0.01694722684614935</v>
      </c>
      <c r="I2895" s="1">
        <v>0.01039563674455746</v>
      </c>
      <c r="J2895" s="1">
        <v>-0.01506754506101537</v>
      </c>
      <c r="K2895" s="1">
        <v>-0.01130093213021455</v>
      </c>
      <c r="L2895" s="1">
        <v>0.007705472237904187</v>
      </c>
      <c r="M2895" s="1">
        <v>-0.01418629455849685</v>
      </c>
      <c r="N2895" s="1">
        <v>-0.003359825944012296</v>
      </c>
      <c r="O2895" s="1">
        <v>-0.0171137437959884</v>
      </c>
      <c r="P2895" s="1">
        <v>-0.008150253629691906</v>
      </c>
      <c r="Q2895" s="1">
        <v>-0.0148214345213239</v>
      </c>
      <c r="R2895" s="1">
        <v>0.003370464243107163</v>
      </c>
      <c r="S2895" s="1">
        <v>0.001712720270606649</v>
      </c>
      <c r="T2895" s="1">
        <v>0.002010954331480796</v>
      </c>
      <c r="U2895" s="1">
        <v>0.007356292578216683</v>
      </c>
      <c r="V2895" s="1">
        <v>0.02213183324664736</v>
      </c>
      <c r="W2895" s="1">
        <v>-0.004807851308799682</v>
      </c>
      <c r="X2895" s="1">
        <v>-9.771329526653272E-05</v>
      </c>
      <c r="Y2895" s="1">
        <v>-0.0003600137409824899</v>
      </c>
      <c r="Z2895" s="1">
        <v>-0.009332803812549639</v>
      </c>
      <c r="AA2895" s="1">
        <v>0.008483285558874787</v>
      </c>
      <c r="AB2895" s="1">
        <v>-0.0138266152982911</v>
      </c>
      <c r="AC2895" s="1">
        <v>0.004400608671902395</v>
      </c>
    </row>
    <row r="2896" spans="1:29">
      <c r="A2896" s="11">
        <v>40701</v>
      </c>
      <c r="B2896" s="1">
        <v>0.007446862382754826</v>
      </c>
      <c r="C2896" s="1">
        <v>0.003186254923674081</v>
      </c>
      <c r="D2896" s="1">
        <v>-0.003797645742185884</v>
      </c>
      <c r="E2896" s="1">
        <v>0.01778745789465241</v>
      </c>
      <c r="F2896" s="1">
        <v>-0.002053090887181308</v>
      </c>
      <c r="G2896" s="1">
        <v>0.001349959515113186</v>
      </c>
      <c r="H2896" s="1">
        <v>0.008330220761162188</v>
      </c>
      <c r="I2896" s="1">
        <v>-0.001994638677141558</v>
      </c>
      <c r="J2896" s="1">
        <v>0.007514808858072541</v>
      </c>
      <c r="K2896" s="1">
        <v>-0.01968568547108229</v>
      </c>
      <c r="L2896" s="1">
        <v>0.01925731846535572</v>
      </c>
      <c r="M2896" s="1">
        <v>-0.001564502496798625</v>
      </c>
      <c r="N2896" s="1">
        <v>0.003890095059705612</v>
      </c>
      <c r="O2896" s="1">
        <v>0.01011271779061129</v>
      </c>
      <c r="P2896" s="1">
        <v>0</v>
      </c>
      <c r="Q2896" s="1">
        <v>0.001812762373501364</v>
      </c>
      <c r="R2896" s="1">
        <v>0.02186087677535475</v>
      </c>
      <c r="S2896" s="1">
        <v>-0.00273592383778487</v>
      </c>
      <c r="T2896" s="1">
        <v>0.001273021152879972</v>
      </c>
      <c r="U2896" s="1">
        <v>-0.00200669145785537</v>
      </c>
      <c r="V2896" s="1">
        <v>0.02531381356036877</v>
      </c>
      <c r="W2896" s="1">
        <v>0.01127235435345098</v>
      </c>
      <c r="X2896" s="1">
        <v>0.003419033498125001</v>
      </c>
      <c r="Y2896" s="1">
        <v>-0.006003414165877463</v>
      </c>
      <c r="Z2896" s="1">
        <v>0.01769680881314972</v>
      </c>
      <c r="AA2896" s="1">
        <v>0.002300249009508537</v>
      </c>
      <c r="AB2896" s="1">
        <v>0.007360845453908027</v>
      </c>
      <c r="AC2896" s="1">
        <v>-0.009998961010773133</v>
      </c>
    </row>
    <row r="2897" spans="1:29">
      <c r="A2897" s="11">
        <v>40702</v>
      </c>
      <c r="B2897" s="1">
        <v>-0.001543934480423226</v>
      </c>
      <c r="C2897" s="1">
        <v>0.01750765840682966</v>
      </c>
      <c r="D2897" s="1">
        <v>-0.00213035187848154</v>
      </c>
      <c r="E2897" s="1">
        <v>-0.007849871095847782</v>
      </c>
      <c r="F2897" s="1">
        <v>-0.01661375673867971</v>
      </c>
      <c r="G2897" s="1">
        <v>-0.02565252447514133</v>
      </c>
      <c r="H2897" s="1">
        <v>0.0177856809015422</v>
      </c>
      <c r="I2897" s="1">
        <v>-0.008941809650532373</v>
      </c>
      <c r="J2897" s="1">
        <v>-0.02157698548523479</v>
      </c>
      <c r="K2897" s="1">
        <v>0.01506060797887665</v>
      </c>
      <c r="L2897" s="1">
        <v>-0.007208259414438256</v>
      </c>
      <c r="M2897" s="1">
        <v>0.00924362033788162</v>
      </c>
      <c r="N2897" s="1">
        <v>0.007233031322993577</v>
      </c>
      <c r="O2897" s="1">
        <v>7.522489719935521E-05</v>
      </c>
      <c r="P2897" s="1">
        <v>-0.001071798243382993</v>
      </c>
      <c r="Q2897" s="1">
        <v>-0.02279730843625927</v>
      </c>
      <c r="R2897" s="1">
        <v>-0.009444247770793224</v>
      </c>
      <c r="S2897" s="1">
        <v>-0.01131679133607855</v>
      </c>
      <c r="T2897" s="1">
        <v>-0.01086147195694842</v>
      </c>
      <c r="U2897" s="1">
        <v>-0.01787418621375514</v>
      </c>
      <c r="V2897" s="1">
        <v>-0.02346451436143893</v>
      </c>
      <c r="W2897" s="1">
        <v>0.04246292334864088</v>
      </c>
      <c r="X2897" s="1">
        <v>0.001314092881226747</v>
      </c>
      <c r="Y2897" s="1">
        <v>-0.0004831998568296525</v>
      </c>
      <c r="Z2897" s="1">
        <v>-0.000432513844232596</v>
      </c>
      <c r="AA2897" s="1">
        <v>0.009671402226224313</v>
      </c>
      <c r="AB2897" s="1">
        <v>0.001392074028419454</v>
      </c>
      <c r="AC2897" s="1">
        <v>0.001361940308190812</v>
      </c>
    </row>
    <row r="2898" spans="1:29">
      <c r="A2898" s="11">
        <v>40703</v>
      </c>
      <c r="B2898" s="1">
        <v>0.01436412581137625</v>
      </c>
      <c r="C2898" s="1">
        <v>-0.01888753434905244</v>
      </c>
      <c r="D2898" s="1">
        <v>-0.004719011831832987</v>
      </c>
      <c r="E2898" s="1">
        <v>0.00194077043317975</v>
      </c>
      <c r="F2898" s="1">
        <v>-0.00877979078080382</v>
      </c>
      <c r="G2898" s="1">
        <v>0.005880627933572802</v>
      </c>
      <c r="H2898" s="1">
        <v>0.003494779916362045</v>
      </c>
      <c r="I2898" s="1">
        <v>0.00320557923550302</v>
      </c>
      <c r="J2898" s="1">
        <v>-0.003539225410348235</v>
      </c>
      <c r="K2898" s="1">
        <v>-0.002712159718342044</v>
      </c>
      <c r="L2898" s="1">
        <v>-0.003551579226855006</v>
      </c>
      <c r="M2898" s="1">
        <v>-0.00962472618377852</v>
      </c>
      <c r="N2898" s="1">
        <v>0.0002563754448878797</v>
      </c>
      <c r="O2898" s="1">
        <v>0.001730951182108198</v>
      </c>
      <c r="P2898" s="1">
        <v>-0.01609435103670254</v>
      </c>
      <c r="Q2898" s="1">
        <v>-0.01795976987351944</v>
      </c>
      <c r="R2898" s="1">
        <v>0.005056963755146748</v>
      </c>
      <c r="S2898" s="1">
        <v>0.01838371511863479</v>
      </c>
      <c r="T2898" s="1">
        <v>-0.01366079705771106</v>
      </c>
      <c r="U2898" s="1">
        <v>-0.01228468432543739</v>
      </c>
      <c r="V2898" s="1">
        <v>-0.00752194574717302</v>
      </c>
      <c r="W2898" s="1">
        <v>-0.01578427563653217</v>
      </c>
      <c r="X2898" s="1">
        <v>-0.007194556790210527</v>
      </c>
      <c r="Y2898" s="1">
        <v>-0.00580087587724043</v>
      </c>
      <c r="Z2898" s="1">
        <v>-0.001125123681209761</v>
      </c>
      <c r="AA2898" s="1">
        <v>0.02387341914479513</v>
      </c>
      <c r="AB2898" s="1">
        <v>0.006948924285516966</v>
      </c>
      <c r="AC2898" s="1">
        <v>-0.005439937137398432</v>
      </c>
    </row>
    <row r="2899" spans="1:29">
      <c r="A2899" s="11">
        <v>40704</v>
      </c>
      <c r="B2899" s="1">
        <v>-0.00902595283939811</v>
      </c>
      <c r="C2899" s="1">
        <v>-0.0115015805041746</v>
      </c>
      <c r="D2899" s="1">
        <v>0.001354681854509154</v>
      </c>
      <c r="E2899" s="1">
        <v>-0.009386011397903737</v>
      </c>
      <c r="F2899" s="1">
        <v>-0.000959364801882967</v>
      </c>
      <c r="G2899" s="1">
        <v>0.009055716587584861</v>
      </c>
      <c r="H2899" s="1">
        <v>0.0002248396586987944</v>
      </c>
      <c r="I2899" s="1">
        <v>-0.0001480181789492718</v>
      </c>
      <c r="J2899" s="1">
        <v>0.009562854525051234</v>
      </c>
      <c r="K2899" s="1">
        <v>-0.003519636357458666</v>
      </c>
      <c r="L2899" s="1">
        <v>0.000297010732104086</v>
      </c>
      <c r="M2899" s="1">
        <v>-0.01677091413457898</v>
      </c>
      <c r="N2899" s="1">
        <v>-0.008792314144205116</v>
      </c>
      <c r="O2899" s="1">
        <v>-0.004883926614104195</v>
      </c>
      <c r="P2899" s="1">
        <v>0.01308585952005581</v>
      </c>
      <c r="Q2899" s="1">
        <v>0.006221800866645921</v>
      </c>
      <c r="R2899" s="1">
        <v>-0.009958123654520978</v>
      </c>
      <c r="S2899" s="1">
        <v>-0.01464611383977121</v>
      </c>
      <c r="T2899" s="1">
        <v>-0.009122914522070702</v>
      </c>
      <c r="U2899" s="1">
        <v>0.0006336310464418737</v>
      </c>
      <c r="V2899" s="1">
        <v>-0.006315772175097489</v>
      </c>
      <c r="W2899" s="1">
        <v>-0.008277230274524094</v>
      </c>
      <c r="X2899" s="1">
        <v>-0.001517891727319531</v>
      </c>
      <c r="Y2899" s="1">
        <v>0.005672637660269375</v>
      </c>
      <c r="Z2899" s="1">
        <v>-0.01317034384226756</v>
      </c>
      <c r="AA2899" s="1">
        <v>0.01753998223922304</v>
      </c>
      <c r="AB2899" s="1">
        <v>-0.01155973991229708</v>
      </c>
      <c r="AC2899" s="1">
        <v>-0.003076206600424292</v>
      </c>
    </row>
    <row r="2900" spans="1:29">
      <c r="A2900" s="11">
        <v>40707</v>
      </c>
      <c r="B2900" s="1">
        <v>-0.001497832978174851</v>
      </c>
      <c r="C2900" s="1">
        <v>0.01501881621006151</v>
      </c>
      <c r="D2900" s="1">
        <v>0.008004412248579174</v>
      </c>
      <c r="E2900" s="1">
        <v>0.022409108459301</v>
      </c>
      <c r="F2900" s="1">
        <v>-0.01626026679154136</v>
      </c>
      <c r="G2900" s="1">
        <v>-0.006815997279616126</v>
      </c>
      <c r="H2900" s="1">
        <v>0.01089518658114286</v>
      </c>
      <c r="I2900" s="1">
        <v>0.004296233737226984</v>
      </c>
      <c r="J2900" s="1">
        <v>-0.02381611458168487</v>
      </c>
      <c r="K2900" s="1">
        <v>0.008027152360520873</v>
      </c>
      <c r="L2900" s="1">
        <v>0.005327697986359015</v>
      </c>
      <c r="M2900" s="1">
        <v>0.03060718405468177</v>
      </c>
      <c r="N2900" s="1">
        <v>-0.00391333725594134</v>
      </c>
      <c r="O2900" s="1">
        <v>0.003020337445226007</v>
      </c>
      <c r="P2900" s="1">
        <v>0.00466454303265329</v>
      </c>
      <c r="Q2900" s="1">
        <v>0.007869908413509874</v>
      </c>
      <c r="R2900" s="1">
        <v>-0.02001059990545573</v>
      </c>
      <c r="S2900" s="1">
        <v>-0.005530345410225235</v>
      </c>
      <c r="T2900" s="1">
        <v>-0.0102321796002659</v>
      </c>
      <c r="U2900" s="1">
        <v>0.01225666196415509</v>
      </c>
      <c r="V2900" s="1">
        <v>0.0175847343531601</v>
      </c>
      <c r="W2900" s="1">
        <v>0.04225359560866604</v>
      </c>
      <c r="X2900" s="1">
        <v>-0.009121036458881959</v>
      </c>
      <c r="Y2900" s="1">
        <v>-0.003021864644492944</v>
      </c>
      <c r="Z2900" s="1">
        <v>-0.01141464981597118</v>
      </c>
      <c r="AA2900" s="1">
        <v>0.02353351688987493</v>
      </c>
      <c r="AB2900" s="1">
        <v>-0.0171059961680804</v>
      </c>
      <c r="AC2900" s="1">
        <v>-0.004571932341925544</v>
      </c>
    </row>
    <row r="2901" spans="1:29">
      <c r="A2901" s="11">
        <v>40708</v>
      </c>
      <c r="B2901" s="1">
        <v>0.02168978786641729</v>
      </c>
      <c r="C2901" s="1">
        <v>0.003496047934494761</v>
      </c>
      <c r="D2901" s="1">
        <v>0.05290255305905633</v>
      </c>
      <c r="E2901" s="1">
        <v>-0.01323920407986234</v>
      </c>
      <c r="F2901" s="1">
        <v>0.01184364772449409</v>
      </c>
      <c r="G2901" s="1">
        <v>0.002401853113825902</v>
      </c>
      <c r="H2901" s="1">
        <v>0.002999759949754655</v>
      </c>
      <c r="I2901" s="1">
        <v>0.004172703499740305</v>
      </c>
      <c r="J2901" s="1">
        <v>-0.01996103171495878</v>
      </c>
      <c r="K2901" s="1">
        <v>0.004459229040555845</v>
      </c>
      <c r="L2901" s="1">
        <v>-0.00184207942197534</v>
      </c>
      <c r="M2901" s="1">
        <v>-0.0007732821459560668</v>
      </c>
      <c r="N2901" s="1">
        <v>0.01545311169796459</v>
      </c>
      <c r="O2901" s="1">
        <v>0.01121652479392621</v>
      </c>
      <c r="P2901" s="1">
        <v>-0.001785544057906097</v>
      </c>
      <c r="Q2901" s="1">
        <v>0.003903722134672716</v>
      </c>
      <c r="R2901" s="1">
        <v>-0.01539553733462473</v>
      </c>
      <c r="S2901" s="1">
        <v>0.007646959299678846</v>
      </c>
      <c r="T2901" s="1">
        <v>0.004639673131470401</v>
      </c>
      <c r="U2901" s="1">
        <v>0.004377188023520606</v>
      </c>
      <c r="V2901" s="1">
        <v>0.01561519760869712</v>
      </c>
      <c r="W2901" s="1">
        <v>0.001501490618129875</v>
      </c>
      <c r="X2901" s="1">
        <v>-0.02603204622574173</v>
      </c>
      <c r="Y2901" s="1">
        <v>0.01022435815266576</v>
      </c>
      <c r="Z2901" s="1">
        <v>-0.003463810047881433</v>
      </c>
      <c r="AA2901" s="1">
        <v>-0.03286607971633826</v>
      </c>
      <c r="AB2901" s="1">
        <v>0.003906931773375089</v>
      </c>
      <c r="AC2901" s="1">
        <v>0.003214778549264885</v>
      </c>
    </row>
    <row r="2902" spans="1:29">
      <c r="A2902" s="11">
        <v>40709</v>
      </c>
      <c r="B2902" s="1">
        <v>-0.02829250211582213</v>
      </c>
      <c r="C2902" s="1">
        <v>0.003078533440601161</v>
      </c>
      <c r="D2902" s="1">
        <v>-0.01115361994222275</v>
      </c>
      <c r="E2902" s="1">
        <v>-0.007006484600276641</v>
      </c>
      <c r="F2902" s="1">
        <v>0.0004501796020881521</v>
      </c>
      <c r="G2902" s="1">
        <v>-0.01715419034871879</v>
      </c>
      <c r="H2902" s="1">
        <v>-0.01938610910937355</v>
      </c>
      <c r="I2902" s="1">
        <v>-0.004071343537138339</v>
      </c>
      <c r="J2902" s="1">
        <v>-0.01951926295771</v>
      </c>
      <c r="K2902" s="1">
        <v>0.004439552012045045</v>
      </c>
      <c r="L2902" s="1">
        <v>-0.01277692782815276</v>
      </c>
      <c r="M2902" s="1">
        <v>0.02352904873759809</v>
      </c>
      <c r="N2902" s="1">
        <v>0.001547678933385921</v>
      </c>
      <c r="O2902" s="1">
        <v>-0.01012436132940353</v>
      </c>
      <c r="P2902" s="1">
        <v>0.03434720257946977</v>
      </c>
      <c r="Q2902" s="1">
        <v>-0.006110720199802411</v>
      </c>
      <c r="R2902" s="1">
        <v>-0.01185033984520578</v>
      </c>
      <c r="S2902" s="1">
        <v>-0.03311515704820389</v>
      </c>
      <c r="T2902" s="1">
        <v>-0.02141007394960071</v>
      </c>
      <c r="U2902" s="1">
        <v>-0.01160282405944268</v>
      </c>
      <c r="V2902" s="1">
        <v>0.005740100157758388</v>
      </c>
      <c r="W2902" s="1">
        <v>-0.01399326409739299</v>
      </c>
      <c r="X2902" s="1">
        <v>0.01031505859103765</v>
      </c>
      <c r="Y2902" s="1">
        <v>-0.00972074075379159</v>
      </c>
      <c r="Z2902" s="1">
        <v>0.0007131389660068876</v>
      </c>
      <c r="AA2902" s="1">
        <v>-0.01804969739181728</v>
      </c>
      <c r="AB2902" s="1">
        <v>0.00353807022434105</v>
      </c>
      <c r="AC2902" s="1">
        <v>-0.02849929198304946</v>
      </c>
    </row>
    <row r="2903" spans="1:29">
      <c r="A2903" s="11">
        <v>40710</v>
      </c>
      <c r="B2903" s="1">
        <v>-0.005349523736076556</v>
      </c>
      <c r="C2903" s="1">
        <v>0.01720385516768008</v>
      </c>
      <c r="D2903" s="1">
        <v>0.01321292408243591</v>
      </c>
      <c r="E2903" s="1">
        <v>-0.01035877821337161</v>
      </c>
      <c r="F2903" s="1">
        <v>-0.00388901888225357</v>
      </c>
      <c r="G2903" s="1">
        <v>-0.006385457374913694</v>
      </c>
      <c r="H2903" s="1">
        <v>-0.01344338191681771</v>
      </c>
      <c r="I2903" s="1">
        <v>-0.01255895861331713</v>
      </c>
      <c r="J2903" s="1">
        <v>-0.0008652152271638736</v>
      </c>
      <c r="K2903" s="1">
        <v>0.01310184259931546</v>
      </c>
      <c r="L2903" s="1">
        <v>-0.01244888071616546</v>
      </c>
      <c r="M2903" s="1">
        <v>-0.00816650732519697</v>
      </c>
      <c r="N2903" s="1">
        <v>-0.0007726825492659906</v>
      </c>
      <c r="O2903" s="1">
        <v>-0.01165680377863276</v>
      </c>
      <c r="P2903" s="1">
        <v>-0.008993604509503372</v>
      </c>
      <c r="Q2903" s="1">
        <v>0.002794597647808761</v>
      </c>
      <c r="R2903" s="1">
        <v>-0.01443572948987182</v>
      </c>
      <c r="S2903" s="1">
        <v>-0.02425948892732266</v>
      </c>
      <c r="T2903" s="1">
        <v>0.01051542880552736</v>
      </c>
      <c r="U2903" s="1">
        <v>0.0005153664404040637</v>
      </c>
      <c r="V2903" s="1">
        <v>0.00733782641494507</v>
      </c>
      <c r="W2903" s="1">
        <v>-0.01723261223489136</v>
      </c>
      <c r="X2903" s="1">
        <v>-0.01056173720141829</v>
      </c>
      <c r="Y2903" s="1">
        <v>-0.007311541205930916</v>
      </c>
      <c r="Z2903" s="1">
        <v>-0.01451738096023303</v>
      </c>
      <c r="AA2903" s="1">
        <v>-0.01107799197049275</v>
      </c>
      <c r="AB2903" s="1">
        <v>-0.01181049358050523</v>
      </c>
      <c r="AC2903" s="1">
        <v>-0.01967492819091987</v>
      </c>
    </row>
    <row r="2904" spans="1:29">
      <c r="A2904" s="11">
        <v>40711</v>
      </c>
      <c r="B2904" s="1">
        <v>0.0038592520562577</v>
      </c>
      <c r="C2904" s="1">
        <v>0.001905813627775199</v>
      </c>
      <c r="D2904" s="1">
        <v>-0.002650372616649133</v>
      </c>
      <c r="E2904" s="1">
        <v>-0.003640839533611606</v>
      </c>
      <c r="F2904" s="1">
        <v>0.002452194557877485</v>
      </c>
      <c r="G2904" s="1">
        <v>-0.03092495641796955</v>
      </c>
      <c r="H2904" s="1">
        <v>0.006985158286537674</v>
      </c>
      <c r="I2904" s="1">
        <v>0.002688813000888635</v>
      </c>
      <c r="J2904" s="1">
        <v>-0.0190588317053878</v>
      </c>
      <c r="K2904" s="1">
        <v>0</v>
      </c>
      <c r="L2904" s="1">
        <v>-0.01094535706237831</v>
      </c>
      <c r="M2904" s="1">
        <v>0.02012804724899331</v>
      </c>
      <c r="N2904" s="1">
        <v>-0.01159787756225394</v>
      </c>
      <c r="O2904" s="1">
        <v>-0.01978395291389812</v>
      </c>
      <c r="P2904" s="1">
        <v>0.01396151820269642</v>
      </c>
      <c r="Q2904" s="1">
        <v>-0.01226312252991624</v>
      </c>
      <c r="R2904" s="1">
        <v>-0.02118189368206902</v>
      </c>
      <c r="S2904" s="1">
        <v>-0.002925203961114287</v>
      </c>
      <c r="T2904" s="1">
        <v>0.003468719958731992</v>
      </c>
      <c r="U2904" s="1">
        <v>-0.003891899558526424</v>
      </c>
      <c r="V2904" s="1">
        <v>-0.03328612913253559</v>
      </c>
      <c r="W2904" s="1">
        <v>0.01701933627613417</v>
      </c>
      <c r="X2904" s="1">
        <v>-0.002744875243312017</v>
      </c>
      <c r="Y2904" s="1">
        <v>0.006592252524773468</v>
      </c>
      <c r="Z2904" s="1">
        <v>0.03578864204453924</v>
      </c>
      <c r="AA2904" s="1">
        <v>0.02978947705640445</v>
      </c>
      <c r="AB2904" s="1">
        <v>-0.0292541999085153</v>
      </c>
      <c r="AC2904" s="1">
        <v>-0.01730556618534518</v>
      </c>
    </row>
    <row r="2905" spans="1:29">
      <c r="A2905" s="11">
        <v>40714</v>
      </c>
      <c r="B2905" s="1">
        <v>0.003149154553199418</v>
      </c>
      <c r="C2905" s="1">
        <v>-0.005151464226404556</v>
      </c>
      <c r="D2905" s="1">
        <v>0.0002124232602620513</v>
      </c>
      <c r="E2905" s="1">
        <v>-0.03288670376573555</v>
      </c>
      <c r="F2905" s="1">
        <v>-0.02398050566734289</v>
      </c>
      <c r="G2905" s="1">
        <v>-0.03364008953136488</v>
      </c>
      <c r="H2905" s="1">
        <v>-0.02046848667269319</v>
      </c>
      <c r="I2905" s="1">
        <v>-0.021410778770938</v>
      </c>
      <c r="J2905" s="1">
        <v>-0.007359530314641982</v>
      </c>
      <c r="K2905" s="1">
        <v>0.005142168315005247</v>
      </c>
      <c r="L2905" s="1">
        <v>-0.02169950706151347</v>
      </c>
      <c r="M2905" s="1">
        <v>-0.02615834897127955</v>
      </c>
      <c r="N2905" s="1">
        <v>-0.02764019762403869</v>
      </c>
      <c r="O2905" s="1">
        <v>-0.01684510184983001</v>
      </c>
      <c r="P2905" s="1">
        <v>-0.03063680976877547</v>
      </c>
      <c r="Q2905" s="1">
        <v>-0.03611713439308195</v>
      </c>
      <c r="R2905" s="1">
        <v>-0.04086336075811281</v>
      </c>
      <c r="S2905" s="1">
        <v>-0.02163552946457503</v>
      </c>
      <c r="T2905" s="1">
        <v>-0.01486599479413497</v>
      </c>
      <c r="U2905" s="1">
        <v>-0.02815447132906868</v>
      </c>
      <c r="V2905" s="1">
        <v>-0.002093116605934142</v>
      </c>
      <c r="W2905" s="1">
        <v>-0.05273832144525581</v>
      </c>
      <c r="X2905" s="1">
        <v>-0.05091996094145135</v>
      </c>
      <c r="Y2905" s="1">
        <v>-0.01843484485263391</v>
      </c>
      <c r="Z2905" s="1">
        <v>-0.02076644493913515</v>
      </c>
      <c r="AA2905" s="1">
        <v>0.01350978252134216</v>
      </c>
      <c r="AB2905" s="1">
        <v>-0.02554197060773822</v>
      </c>
      <c r="AC2905" s="1">
        <v>-0.01602057112480271</v>
      </c>
    </row>
    <row r="2906" spans="1:29">
      <c r="A2906" s="11">
        <v>40715</v>
      </c>
      <c r="B2906" s="1">
        <v>0.0125977727152784</v>
      </c>
      <c r="C2906" s="1">
        <v>-0.01497644227872053</v>
      </c>
      <c r="D2906" s="1">
        <v>0.003401140599663455</v>
      </c>
      <c r="E2906" s="1">
        <v>-0.005195037360978705</v>
      </c>
      <c r="F2906" s="1">
        <v>-0.00323190432456899</v>
      </c>
      <c r="G2906" s="1">
        <v>0.003660015056703436</v>
      </c>
      <c r="H2906" s="1">
        <v>0.007661944577884272</v>
      </c>
      <c r="I2906" s="1">
        <v>0.01154872822837327</v>
      </c>
      <c r="J2906" s="1">
        <v>0.005931536280226135</v>
      </c>
      <c r="K2906" s="1">
        <v>-0.000620189358568668</v>
      </c>
      <c r="L2906" s="1">
        <v>0.00649562635047074</v>
      </c>
      <c r="M2906" s="1">
        <v>-0.006907275471867758</v>
      </c>
      <c r="N2906" s="1">
        <v>-0.008581324328156947</v>
      </c>
      <c r="O2906" s="1">
        <v>0.001894838075547689</v>
      </c>
      <c r="P2906" s="1">
        <v>0.01349425990720476</v>
      </c>
      <c r="Q2906" s="1">
        <v>-0.0005859641086179979</v>
      </c>
      <c r="R2906" s="1">
        <v>0.01848172689486849</v>
      </c>
      <c r="S2906" s="1">
        <v>-0.01574205774897719</v>
      </c>
      <c r="T2906" s="1">
        <v>-0.01454002649800368</v>
      </c>
      <c r="U2906" s="1">
        <v>-0.004789007496866282</v>
      </c>
      <c r="V2906" s="1">
        <v>0.02401679491529474</v>
      </c>
      <c r="W2906" s="1">
        <v>-0.01124208213137301</v>
      </c>
      <c r="X2906" s="1">
        <v>0.005585387696555477</v>
      </c>
      <c r="Y2906" s="1">
        <v>-0.003912598306934356</v>
      </c>
      <c r="Z2906" s="1">
        <v>-0.005256980468437367</v>
      </c>
      <c r="AA2906" s="1">
        <v>-0.009207480150394187</v>
      </c>
      <c r="AB2906" s="1">
        <v>0.008674161206158715</v>
      </c>
      <c r="AC2906" s="1">
        <v>0.0002487516374065635</v>
      </c>
    </row>
    <row r="2907" spans="1:29">
      <c r="A2907" s="11">
        <v>40716</v>
      </c>
      <c r="B2907" s="1">
        <v>0.01030722560017194</v>
      </c>
      <c r="C2907" s="1">
        <v>-0.004124338966697283</v>
      </c>
      <c r="D2907" s="1">
        <v>-0.02510333258212227</v>
      </c>
      <c r="E2907" s="1">
        <v>0.02136405902418614</v>
      </c>
      <c r="F2907" s="1">
        <v>0.002183697108313121</v>
      </c>
      <c r="G2907" s="1">
        <v>0.001491622668247095</v>
      </c>
      <c r="H2907" s="1">
        <v>0.008525275720279835</v>
      </c>
      <c r="I2907" s="1">
        <v>-0.001225518523240265</v>
      </c>
      <c r="J2907" s="1">
        <v>-0.01149785972776551</v>
      </c>
      <c r="K2907" s="1">
        <v>-0.03598588707651829</v>
      </c>
      <c r="L2907" s="1">
        <v>0.01023051254344631</v>
      </c>
      <c r="M2907" s="1">
        <v>-0.01097362420778614</v>
      </c>
      <c r="N2907" s="1">
        <v>0.001893496924497029</v>
      </c>
      <c r="O2907" s="1">
        <v>0.02246057596045392</v>
      </c>
      <c r="P2907" s="1">
        <v>-0.01927104875295638</v>
      </c>
      <c r="Q2907" s="1">
        <v>0.01855159394022565</v>
      </c>
      <c r="R2907" s="1">
        <v>-0.003358080377456885</v>
      </c>
      <c r="S2907" s="1">
        <v>-0.01028177167466315</v>
      </c>
      <c r="T2907" s="1">
        <v>-0.003723570591643854</v>
      </c>
      <c r="U2907" s="1">
        <v>0.008673474943996728</v>
      </c>
      <c r="V2907" s="1">
        <v>0.01372387861765167</v>
      </c>
      <c r="W2907" s="1">
        <v>-0.0227396110184741</v>
      </c>
      <c r="X2907" s="1">
        <v>-0.0003204823709603843</v>
      </c>
      <c r="Y2907" s="1">
        <v>0.01897889401765496</v>
      </c>
      <c r="Z2907" s="1">
        <v>-0.0001790221227817579</v>
      </c>
      <c r="AA2907" s="1">
        <v>-0.06251772636918562</v>
      </c>
      <c r="AB2907" s="1">
        <v>0.005234872476248764</v>
      </c>
      <c r="AC2907" s="1">
        <v>0.003479156318800358</v>
      </c>
    </row>
    <row r="2908" spans="1:29">
      <c r="A2908" s="11">
        <v>40717</v>
      </c>
      <c r="B2908" s="1">
        <v>-0.008209434324525366</v>
      </c>
      <c r="C2908" s="1">
        <v>0.002435915029261659</v>
      </c>
      <c r="D2908" s="1">
        <v>-0.008800669916474435</v>
      </c>
      <c r="E2908" s="1">
        <v>-0.02076253349033552</v>
      </c>
      <c r="F2908" s="1">
        <v>-0.0131396351829024</v>
      </c>
      <c r="G2908" s="1">
        <v>0.0170474528503608</v>
      </c>
      <c r="H2908" s="1">
        <v>0.0002285491091675862</v>
      </c>
      <c r="I2908" s="1">
        <v>0.004757373456762526</v>
      </c>
      <c r="J2908" s="1">
        <v>-0.005965046232334181</v>
      </c>
      <c r="K2908" s="1">
        <v>0.02204342177504337</v>
      </c>
      <c r="L2908" s="1">
        <v>0.008729425767071586</v>
      </c>
      <c r="M2908" s="1">
        <v>0.02766067078121659</v>
      </c>
      <c r="N2908" s="1">
        <v>0.03374719121277647</v>
      </c>
      <c r="O2908" s="1">
        <v>0.00732232454957682</v>
      </c>
      <c r="P2908" s="1">
        <v>0.0007145746585179857</v>
      </c>
      <c r="Q2908" s="1">
        <v>0.01476180686347783</v>
      </c>
      <c r="R2908" s="1">
        <v>0.0292031654123881</v>
      </c>
      <c r="S2908" s="1">
        <v>0.01269725205398853</v>
      </c>
      <c r="T2908" s="1">
        <v>0.009740751306443141</v>
      </c>
      <c r="U2908" s="1">
        <v>-0.001825805772345479</v>
      </c>
      <c r="V2908" s="1">
        <v>-0.01212356298815098</v>
      </c>
      <c r="W2908" s="1">
        <v>0.003878189020419587</v>
      </c>
      <c r="X2908" s="1">
        <v>0.009723145673909972</v>
      </c>
      <c r="Y2908" s="1">
        <v>0.007263229752836109</v>
      </c>
      <c r="Z2908" s="1">
        <v>-0.002777275754002773</v>
      </c>
      <c r="AA2908" s="1">
        <v>0.0665237494391997</v>
      </c>
      <c r="AB2908" s="1">
        <v>-0.01450645703000686</v>
      </c>
      <c r="AC2908" s="1">
        <v>0.01510649335350989</v>
      </c>
    </row>
    <row r="2909" spans="1:29">
      <c r="A2909" s="11">
        <v>40718</v>
      </c>
      <c r="B2909" s="1">
        <v>0.02242138902206436</v>
      </c>
      <c r="C2909" s="1">
        <v>0.02835388473459832</v>
      </c>
      <c r="D2909" s="1">
        <v>0.02027856544358109</v>
      </c>
      <c r="E2909" s="1">
        <v>0.03401926953480783</v>
      </c>
      <c r="F2909" s="1">
        <v>0.003412155701742581</v>
      </c>
      <c r="G2909" s="1">
        <v>0.04031733781809566</v>
      </c>
      <c r="H2909" s="1">
        <v>0.02398331609196425</v>
      </c>
      <c r="I2909" s="1">
        <v>0.0211675890881371</v>
      </c>
      <c r="J2909" s="1">
        <v>0.03720385854150909</v>
      </c>
      <c r="K2909" s="1">
        <v>0.02125323954113023</v>
      </c>
      <c r="L2909" s="1">
        <v>0.02909217149800392</v>
      </c>
      <c r="M2909" s="1">
        <v>0.02463489474277414</v>
      </c>
      <c r="N2909" s="1">
        <v>0.01906500138181322</v>
      </c>
      <c r="O2909" s="1">
        <v>0.0311422645179753</v>
      </c>
      <c r="P2909" s="1">
        <v>0.02998923998577219</v>
      </c>
      <c r="Q2909" s="1">
        <v>0.03079541705047784</v>
      </c>
      <c r="R2909" s="1">
        <v>0.001033735334682762</v>
      </c>
      <c r="S2909" s="1">
        <v>0.0341946155451287</v>
      </c>
      <c r="T2909" s="1">
        <v>0.05771853233771962</v>
      </c>
      <c r="U2909" s="1">
        <v>0.03752661450823092</v>
      </c>
      <c r="V2909" s="1">
        <v>0.002249924796776881</v>
      </c>
      <c r="W2909" s="1">
        <v>0.01324513764840818</v>
      </c>
      <c r="X2909" s="1">
        <v>0.02269845212851407</v>
      </c>
      <c r="Y2909" s="1">
        <v>0.02864271637409632</v>
      </c>
      <c r="Z2909" s="1">
        <v>0.04024796132488384</v>
      </c>
      <c r="AA2909" s="1">
        <v>-0.05460904433921376</v>
      </c>
      <c r="AB2909" s="1">
        <v>0.05793531870725088</v>
      </c>
      <c r="AC2909" s="1">
        <v>0.03488638979452441</v>
      </c>
    </row>
    <row r="2910" spans="1:29">
      <c r="A2910" s="11">
        <v>40721</v>
      </c>
      <c r="B2910" s="1">
        <v>0.02684217797258559</v>
      </c>
      <c r="C2910" s="1">
        <v>0.0460850366919523</v>
      </c>
      <c r="D2910" s="1">
        <v>0.001289423331557238</v>
      </c>
      <c r="E2910" s="1">
        <v>0.01392474373084918</v>
      </c>
      <c r="F2910" s="1">
        <v>0.003400732873492629</v>
      </c>
      <c r="G2910" s="1">
        <v>0.02088290762595846</v>
      </c>
      <c r="H2910" s="1">
        <v>0.02029871883584988</v>
      </c>
      <c r="I2910" s="1">
        <v>0.01384720608244727</v>
      </c>
      <c r="J2910" s="1">
        <v>0.007231798284424107</v>
      </c>
      <c r="K2910" s="1">
        <v>-0.00277443589991877</v>
      </c>
      <c r="L2910" s="1">
        <v>0.003881027812413285</v>
      </c>
      <c r="M2910" s="1">
        <v>0.03205701605370703</v>
      </c>
      <c r="N2910" s="1">
        <v>-0.007688350422039303</v>
      </c>
      <c r="O2910" s="1">
        <v>0.0289402200015747</v>
      </c>
      <c r="P2910" s="1">
        <v>0.01109169821185496</v>
      </c>
      <c r="Q2910" s="1">
        <v>0.04178882152550534</v>
      </c>
      <c r="R2910" s="1">
        <v>0.0001722521593368054</v>
      </c>
      <c r="S2910" s="1">
        <v>0.0121232045639752</v>
      </c>
      <c r="T2910" s="1">
        <v>0.01745345153106048</v>
      </c>
      <c r="U2910" s="1">
        <v>0.00420839979980725</v>
      </c>
      <c r="V2910" s="1">
        <v>0.003265368631764742</v>
      </c>
      <c r="W2910" s="1">
        <v>0.002723291676764772</v>
      </c>
      <c r="X2910" s="1">
        <v>0.01169229551977069</v>
      </c>
      <c r="Y2910" s="1">
        <v>0.008263536219701439</v>
      </c>
      <c r="Z2910" s="1">
        <v>0.01796361457353957</v>
      </c>
      <c r="AA2910" s="1">
        <v>-0.02033259280350064</v>
      </c>
      <c r="AB2910" s="1">
        <v>0.02069236738945945</v>
      </c>
      <c r="AC2910" s="1">
        <v>-0.00365411624210521</v>
      </c>
    </row>
    <row r="2911" spans="1:29">
      <c r="A2911" s="11">
        <v>40722</v>
      </c>
      <c r="B2911" s="1">
        <v>-0.002679145922728221</v>
      </c>
      <c r="C2911" s="1">
        <v>-0.01837503796271256</v>
      </c>
      <c r="D2911" s="1">
        <v>0.004076992791772538</v>
      </c>
      <c r="E2911" s="1">
        <v>0.0001509273022133328</v>
      </c>
      <c r="F2911" s="1">
        <v>0.0255182439655619</v>
      </c>
      <c r="G2911" s="1">
        <v>0.009040414335421465</v>
      </c>
      <c r="H2911" s="1">
        <v>-0.02415783603729349</v>
      </c>
      <c r="I2911" s="1">
        <v>0.002855823758698417</v>
      </c>
      <c r="J2911" s="1">
        <v>0.03848367503822048</v>
      </c>
      <c r="K2911" s="1">
        <v>0.0004633819946522344</v>
      </c>
      <c r="L2911" s="1">
        <v>-0.002002776220207947</v>
      </c>
      <c r="M2911" s="1">
        <v>-0.01840680205482581</v>
      </c>
      <c r="N2911" s="1">
        <v>0.001291280859202493</v>
      </c>
      <c r="O2911" s="1">
        <v>0.001370546437551523</v>
      </c>
      <c r="P2911" s="1">
        <v>0.02845395531594885</v>
      </c>
      <c r="Q2911" s="1">
        <v>0.002111402743558921</v>
      </c>
      <c r="R2911" s="1">
        <v>-0.0005165138480097697</v>
      </c>
      <c r="S2911" s="1">
        <v>-0.01016331722456265</v>
      </c>
      <c r="T2911" s="1">
        <v>0.006491801321605983</v>
      </c>
      <c r="U2911" s="1">
        <v>0.001359057960279353</v>
      </c>
      <c r="V2911" s="1">
        <v>0.0008136184585110229</v>
      </c>
      <c r="W2911" s="1">
        <v>0.007061229972237237</v>
      </c>
      <c r="X2911" s="1">
        <v>0.0071082273174643</v>
      </c>
      <c r="Y2911" s="1">
        <v>-0.0006214404407134388</v>
      </c>
      <c r="Z2911" s="1">
        <v>-0.003563433688153816</v>
      </c>
      <c r="AA2911" s="1">
        <v>0.002830149885809652</v>
      </c>
      <c r="AB2911" s="1">
        <v>-0.008039342252575521</v>
      </c>
      <c r="AC2911" s="1">
        <v>-0.008399331014283806</v>
      </c>
    </row>
    <row r="2912" spans="1:29">
      <c r="A2912" s="11">
        <v>40723</v>
      </c>
      <c r="B2912" s="1">
        <v>-0.00717628828596184</v>
      </c>
      <c r="C2912" s="1">
        <v>-0.0120445258912999</v>
      </c>
      <c r="D2912" s="1">
        <v>0.01186167213503642</v>
      </c>
      <c r="E2912" s="1">
        <v>0.0025653769522056</v>
      </c>
      <c r="F2912" s="1">
        <v>0.005702471892148786</v>
      </c>
      <c r="G2912" s="1">
        <v>-0.001784231717353646</v>
      </c>
      <c r="H2912" s="1">
        <v>-0.01052987670421424</v>
      </c>
      <c r="I2912" s="1">
        <v>0.02725912745068615</v>
      </c>
      <c r="J2912" s="1">
        <v>0.00691361925317846</v>
      </c>
      <c r="K2912" s="1">
        <v>0.02842998131270935</v>
      </c>
      <c r="L2912" s="1">
        <v>0.005741204469522199</v>
      </c>
      <c r="M2912" s="1">
        <v>-0.005420377701097268</v>
      </c>
      <c r="N2912" s="1">
        <v>0.02940426395711326</v>
      </c>
      <c r="O2912" s="1">
        <v>-0.004033071456450266</v>
      </c>
      <c r="P2912" s="1">
        <v>0.03800013369648658</v>
      </c>
      <c r="Q2912" s="1">
        <v>-0.01913663699404822</v>
      </c>
      <c r="R2912" s="1">
        <v>0.01624385535057171</v>
      </c>
      <c r="S2912" s="1">
        <v>0.0007334102351166383</v>
      </c>
      <c r="T2912" s="1">
        <v>0.01642390422851148</v>
      </c>
      <c r="U2912" s="1">
        <v>0.00910539997651072</v>
      </c>
      <c r="V2912" s="1">
        <v>0.01107708105831473</v>
      </c>
      <c r="W2912" s="1">
        <v>0.003775691009844317</v>
      </c>
      <c r="X2912" s="1">
        <v>0.01264329994603619</v>
      </c>
      <c r="Y2912" s="1">
        <v>-0.002681731434867607</v>
      </c>
      <c r="Z2912" s="1">
        <v>0.02443611658468825</v>
      </c>
      <c r="AA2912" s="1">
        <v>0.002116660667788262</v>
      </c>
      <c r="AB2912" s="1">
        <v>0.02061319722071708</v>
      </c>
      <c r="AC2912" s="1">
        <v>0.01312931083968349</v>
      </c>
    </row>
    <row r="2913" spans="1:29">
      <c r="A2913" s="11">
        <v>40724</v>
      </c>
      <c r="B2913" s="1">
        <v>-0.003092315608995366</v>
      </c>
      <c r="C2913" s="1">
        <v>0.009861883284979722</v>
      </c>
      <c r="D2913" s="1">
        <v>0.0121447637600367</v>
      </c>
      <c r="E2913" s="1">
        <v>-0.003461728757121141</v>
      </c>
      <c r="F2913" s="1">
        <v>-0.00574369588349144</v>
      </c>
      <c r="G2913" s="1">
        <v>-0.01083890309586477</v>
      </c>
      <c r="H2913" s="1">
        <v>-0.001018912152226048</v>
      </c>
      <c r="I2913" s="1">
        <v>0.01062610580952605</v>
      </c>
      <c r="J2913" s="1">
        <v>-0.00823954627583745</v>
      </c>
      <c r="K2913" s="1">
        <v>0.03260236010865314</v>
      </c>
      <c r="L2913" s="1">
        <v>0.009959362938818161</v>
      </c>
      <c r="M2913" s="1">
        <v>-0.007659480511981398</v>
      </c>
      <c r="N2913" s="1">
        <v>0.01703827285450688</v>
      </c>
      <c r="O2913" s="1">
        <v>0.01511314097521299</v>
      </c>
      <c r="P2913" s="1">
        <v>-0.0009636085093197577</v>
      </c>
      <c r="Q2913" s="1">
        <v>-0.01825630744324502</v>
      </c>
      <c r="R2913" s="1">
        <v>0.01496769866669934</v>
      </c>
      <c r="S2913" s="1">
        <v>0.007695163756864964</v>
      </c>
      <c r="T2913" s="1">
        <v>0.01054810582813404</v>
      </c>
      <c r="U2913" s="1">
        <v>-0.002409841843583393</v>
      </c>
      <c r="V2913" s="1">
        <v>0.000904729873979937</v>
      </c>
      <c r="W2913" s="1">
        <v>0.03761430426027101</v>
      </c>
      <c r="X2913" s="1">
        <v>-0.002958322718670692</v>
      </c>
      <c r="Y2913" s="1">
        <v>0.01968048888488561</v>
      </c>
      <c r="Z2913" s="1">
        <v>0.01437822924996501</v>
      </c>
      <c r="AA2913" s="1">
        <v>0.005867279728301922</v>
      </c>
      <c r="AB2913" s="1">
        <v>-0.01432813008915523</v>
      </c>
      <c r="AC2913" s="1">
        <v>-0.007014669503944915</v>
      </c>
    </row>
    <row r="2914" spans="1:29">
      <c r="A2914" s="11">
        <v>40725</v>
      </c>
      <c r="B2914" s="1">
        <v>0.01519913192777733</v>
      </c>
      <c r="C2914" s="1">
        <v>-0.007843175634556276</v>
      </c>
      <c r="D2914" s="1">
        <v>0.01752918547643323</v>
      </c>
      <c r="E2914" s="1">
        <v>-0.01253603430176109</v>
      </c>
      <c r="F2914" s="1">
        <v>-0.003264181104109865</v>
      </c>
      <c r="G2914" s="1">
        <v>0.00149947165288089</v>
      </c>
      <c r="H2914" s="1">
        <v>0.02164532175757472</v>
      </c>
      <c r="I2914" s="1">
        <v>-0.005684571254771953</v>
      </c>
      <c r="J2914" s="1">
        <v>0.03572426143930829</v>
      </c>
      <c r="K2914" s="1">
        <v>-0.02007863307581825</v>
      </c>
      <c r="L2914" s="1">
        <v>0.008142852821016788</v>
      </c>
      <c r="M2914" s="1">
        <v>0.003117053670511183</v>
      </c>
      <c r="N2914" s="1">
        <v>-0.006898282456606064</v>
      </c>
      <c r="O2914" s="1">
        <v>-0.01438980569285475</v>
      </c>
      <c r="P2914" s="1">
        <v>0.004822001513162588</v>
      </c>
      <c r="Q2914" s="1">
        <v>0.00765735804601686</v>
      </c>
      <c r="R2914" s="1">
        <v>-0.04067899563558586</v>
      </c>
      <c r="S2914" s="1">
        <v>0.001090914343604865</v>
      </c>
      <c r="T2914" s="1">
        <v>0.006508298587863726</v>
      </c>
      <c r="U2914" s="1">
        <v>0.003595417945066348</v>
      </c>
      <c r="V2914" s="1">
        <v>0.0002007815196685137</v>
      </c>
      <c r="W2914" s="1">
        <v>0.01242879623569015</v>
      </c>
      <c r="X2914" s="1">
        <v>0.0005029494608712604</v>
      </c>
      <c r="Y2914" s="1">
        <v>-0.002637198568373522</v>
      </c>
      <c r="Z2914" s="1">
        <v>-0.01302729522598889</v>
      </c>
      <c r="AA2914" s="1">
        <v>-0.003266480469567901</v>
      </c>
      <c r="AB2914" s="1">
        <v>0.006736561936367291</v>
      </c>
      <c r="AC2914" s="1">
        <v>0.01329023269053375</v>
      </c>
    </row>
    <row r="2915" spans="1:29">
      <c r="A2915" s="11">
        <v>40728</v>
      </c>
      <c r="B2915" s="1">
        <v>0.01913457762506199</v>
      </c>
      <c r="C2915" s="1">
        <v>0.002789825379228006</v>
      </c>
      <c r="D2915" s="1">
        <v>-0.0007176636188076513</v>
      </c>
      <c r="E2915" s="1">
        <v>0.009330187711965143</v>
      </c>
      <c r="F2915" s="1">
        <v>0.02085925125958266</v>
      </c>
      <c r="G2915" s="1">
        <v>0.005873787259663255</v>
      </c>
      <c r="H2915" s="1">
        <v>0.02163065687254528</v>
      </c>
      <c r="I2915" s="1">
        <v>0.01237382290860056</v>
      </c>
      <c r="J2915" s="1">
        <v>0.01737983271335986</v>
      </c>
      <c r="K2915" s="1">
        <v>-0.0008907208028094971</v>
      </c>
      <c r="L2915" s="1">
        <v>0.001635783955206804</v>
      </c>
      <c r="M2915" s="1">
        <v>0.0001479141821867369</v>
      </c>
      <c r="N2915" s="1">
        <v>-0.01389217384789709</v>
      </c>
      <c r="O2915" s="1">
        <v>0.0164789208551277</v>
      </c>
      <c r="P2915" s="1">
        <v>-0.006718223310578586</v>
      </c>
      <c r="Q2915" s="1">
        <v>0.003256739582341295</v>
      </c>
      <c r="R2915" s="1">
        <v>0.007483076628640228</v>
      </c>
      <c r="S2915" s="1">
        <v>0.007991392460348301</v>
      </c>
      <c r="T2915" s="1">
        <v>0.006528090160823785</v>
      </c>
      <c r="U2915" s="1">
        <v>0.005429795857772257</v>
      </c>
      <c r="V2915" s="1">
        <v>0.003714897948646101</v>
      </c>
      <c r="W2915" s="1">
        <v>0.06751905806000824</v>
      </c>
      <c r="X2915" s="1">
        <v>0.0170402186620402</v>
      </c>
      <c r="Y2915" s="1">
        <v>0.01360354145908671</v>
      </c>
      <c r="Z2915" s="1">
        <v>0.01219716658105918</v>
      </c>
      <c r="AA2915" s="1">
        <v>0.02013111662031331</v>
      </c>
      <c r="AB2915" s="1">
        <v>0.003169575852714157</v>
      </c>
      <c r="AC2915" s="1">
        <v>0.002954306842170684</v>
      </c>
    </row>
    <row r="2916" spans="1:29">
      <c r="A2916" s="11">
        <v>40729</v>
      </c>
      <c r="B2916" s="1">
        <v>-0.004684446708416168</v>
      </c>
      <c r="C2916" s="1">
        <v>0.01862619903774454</v>
      </c>
      <c r="D2916" s="1">
        <v>-0.00687543785946243</v>
      </c>
      <c r="E2916" s="1">
        <v>-0.006061401263473098</v>
      </c>
      <c r="F2916" s="1">
        <v>0.00340032238064425</v>
      </c>
      <c r="G2916" s="1">
        <v>-0.009007423893472088</v>
      </c>
      <c r="H2916" s="1">
        <v>-0.008685877206674686</v>
      </c>
      <c r="I2916" s="1">
        <v>0.003534493447010956</v>
      </c>
      <c r="J2916" s="1">
        <v>-0.01892258557856852</v>
      </c>
      <c r="K2916" s="1">
        <v>-0.01084883522711688</v>
      </c>
      <c r="L2916" s="1">
        <v>0.005954507638137096</v>
      </c>
      <c r="M2916" s="1">
        <v>0.0038466160984163</v>
      </c>
      <c r="N2916" s="1">
        <v>-0.01559755923747896</v>
      </c>
      <c r="O2916" s="1">
        <v>0.01990899014427105</v>
      </c>
      <c r="P2916" s="1">
        <v>-0.01803559217822526</v>
      </c>
      <c r="Q2916" s="1">
        <v>-0.002705412494390269</v>
      </c>
      <c r="R2916" s="1">
        <v>-0.0258522227249679</v>
      </c>
      <c r="S2916" s="1">
        <v>0.02522520135763906</v>
      </c>
      <c r="T2916" s="1">
        <v>0.01527027660012292</v>
      </c>
      <c r="U2916" s="1">
        <v>-0.009130911411199483</v>
      </c>
      <c r="V2916" s="1">
        <v>-0.003100956986336167</v>
      </c>
      <c r="W2916" s="1">
        <v>-0.01293722407378961</v>
      </c>
      <c r="X2916" s="1">
        <v>0.004250452917770486</v>
      </c>
      <c r="Y2916" s="1">
        <v>-0.004007279630363292</v>
      </c>
      <c r="Z2916" s="1">
        <v>-0.0001673637281319751</v>
      </c>
      <c r="AA2916" s="1">
        <v>0.001376608667925661</v>
      </c>
      <c r="AB2916" s="1">
        <v>0.007547566262630756</v>
      </c>
      <c r="AC2916" s="1">
        <v>0.008482542894913569</v>
      </c>
    </row>
    <row r="2917" spans="1:29">
      <c r="A2917" s="11">
        <v>40730</v>
      </c>
      <c r="B2917" s="1">
        <v>-0.01340410830352401</v>
      </c>
      <c r="C2917" s="1">
        <v>-0.01206415729490196</v>
      </c>
      <c r="D2917" s="1">
        <v>0.002376604096979484</v>
      </c>
      <c r="E2917" s="1">
        <v>-0.001524886577830675</v>
      </c>
      <c r="F2917" s="1">
        <v>-0.02247385874104357</v>
      </c>
      <c r="G2917" s="1">
        <v>0.003851452650399656</v>
      </c>
      <c r="H2917" s="1">
        <v>0.006680912772615955</v>
      </c>
      <c r="I2917" s="1">
        <v>0.001633191083681318</v>
      </c>
      <c r="J2917" s="1">
        <v>0.01419755791645283</v>
      </c>
      <c r="K2917" s="1">
        <v>-0.009164445495544182</v>
      </c>
      <c r="L2917" s="1">
        <v>-0.000929901088306373</v>
      </c>
      <c r="M2917" s="1">
        <v>-0.007221837211588866</v>
      </c>
      <c r="N2917" s="1">
        <v>0.005366692747521107</v>
      </c>
      <c r="O2917" s="1">
        <v>-0.002788435748986351</v>
      </c>
      <c r="P2917" s="1">
        <v>-0.009511006954717516</v>
      </c>
      <c r="Q2917" s="1">
        <v>-0.01356224821299745</v>
      </c>
      <c r="R2917" s="1">
        <v>0.008215793012539718</v>
      </c>
      <c r="S2917" s="1">
        <v>-0.005272363172384553</v>
      </c>
      <c r="T2917" s="1">
        <v>-0.01190718957430592</v>
      </c>
      <c r="U2917" s="1">
        <v>-0.01045117033018261</v>
      </c>
      <c r="V2917" s="1">
        <v>-0.002307858124285245</v>
      </c>
      <c r="W2917" s="1">
        <v>0.001941645703571693</v>
      </c>
      <c r="X2917" s="1">
        <v>0.01924317973392986</v>
      </c>
      <c r="Y2917" s="1">
        <v>-0.02057322577265974</v>
      </c>
      <c r="Z2917" s="1">
        <v>0.0007531191204488419</v>
      </c>
      <c r="AA2917" s="1">
        <v>0.02635210085696493</v>
      </c>
      <c r="AB2917" s="1">
        <v>0.0146341674400412</v>
      </c>
      <c r="AC2917" s="1">
        <v>-0.00735986140564715</v>
      </c>
    </row>
    <row r="2918" spans="1:29">
      <c r="A2918" s="11">
        <v>40731</v>
      </c>
      <c r="B2918" s="1">
        <v>0.01644836953687534</v>
      </c>
      <c r="C2918" s="1">
        <v>0.01996780467142711</v>
      </c>
      <c r="D2918" s="1">
        <v>-0.001030751940134245</v>
      </c>
      <c r="E2918" s="1">
        <v>0.02229358159696559</v>
      </c>
      <c r="F2918" s="1">
        <v>0.02380805998810431</v>
      </c>
      <c r="G2918" s="1">
        <v>0.009054354634905115</v>
      </c>
      <c r="H2918" s="1">
        <v>0.015885148820592</v>
      </c>
      <c r="I2918" s="1">
        <v>0.008053911016271398</v>
      </c>
      <c r="J2918" s="1">
        <v>0.03354453829678383</v>
      </c>
      <c r="K2918" s="1">
        <v>0.01819532323867712</v>
      </c>
      <c r="L2918" s="1">
        <v>0.01421932307421692</v>
      </c>
      <c r="M2918" s="1">
        <v>0.01662735559095174</v>
      </c>
      <c r="N2918" s="1">
        <v>0.03406209671705285</v>
      </c>
      <c r="O2918" s="1">
        <v>0.0153102119189461</v>
      </c>
      <c r="P2918" s="1">
        <v>0.06688727010628437</v>
      </c>
      <c r="Q2918" s="1">
        <v>0.008065943666230924</v>
      </c>
      <c r="R2918" s="1">
        <v>0.02086977517756616</v>
      </c>
      <c r="S2918" s="1">
        <v>0.003533515603957094</v>
      </c>
      <c r="T2918" s="1">
        <v>0.01595853047598372</v>
      </c>
      <c r="U2918" s="1">
        <v>0.01391184935107015</v>
      </c>
      <c r="V2918" s="1">
        <v>0.01548831717928678</v>
      </c>
      <c r="W2918" s="1">
        <v>0.01744208738111452</v>
      </c>
      <c r="X2918" s="1">
        <v>0.01926599504860027</v>
      </c>
      <c r="Y2918" s="1">
        <v>0.01837009121115107</v>
      </c>
      <c r="Z2918" s="1">
        <v>0.01480297298394473</v>
      </c>
      <c r="AA2918" s="1">
        <v>0.02500560443522315</v>
      </c>
      <c r="AB2918" s="1">
        <v>0.0115040988219739</v>
      </c>
      <c r="AC2918" s="1">
        <v>0.01459342826568255</v>
      </c>
    </row>
    <row r="2919" spans="1:29">
      <c r="A2919" s="11">
        <v>40732</v>
      </c>
      <c r="B2919" s="1">
        <v>-0.01933609526106927</v>
      </c>
      <c r="C2919" s="1">
        <v>0.007830927571092383</v>
      </c>
      <c r="D2919" s="1">
        <v>-0.01496244967217952</v>
      </c>
      <c r="E2919" s="1">
        <v>-0.006422698500914259</v>
      </c>
      <c r="F2919" s="1">
        <v>-0.009710730118293265</v>
      </c>
      <c r="G2919" s="1">
        <v>0.0009883928098097794</v>
      </c>
      <c r="H2919" s="1">
        <v>-0.008568043361501965</v>
      </c>
      <c r="I2919" s="1">
        <v>-0.002591638891073944</v>
      </c>
      <c r="J2919" s="1">
        <v>-0.03858909089903928</v>
      </c>
      <c r="K2919" s="1">
        <v>0.003612191609351667</v>
      </c>
      <c r="L2919" s="1">
        <v>-0.006392336075680349</v>
      </c>
      <c r="M2919" s="1">
        <v>-0.01124426351377505</v>
      </c>
      <c r="N2919" s="1">
        <v>-0.0140117643172305</v>
      </c>
      <c r="O2919" s="1">
        <v>-0.0117743151731321</v>
      </c>
      <c r="P2919" s="1">
        <v>0.0235879549821929</v>
      </c>
      <c r="Q2919" s="1">
        <v>0.008001470800355071</v>
      </c>
      <c r="R2919" s="1">
        <v>-0.01820366793778494</v>
      </c>
      <c r="S2919" s="1">
        <v>-0.03908462240120825</v>
      </c>
      <c r="T2919" s="1">
        <v>-0.001772269850514596</v>
      </c>
      <c r="U2919" s="1">
        <v>0.0254256117542544</v>
      </c>
      <c r="V2919" s="1">
        <v>-0.004060657533652035</v>
      </c>
      <c r="W2919" s="1">
        <v>-0.047619302124006</v>
      </c>
      <c r="X2919" s="1">
        <v>-0.001373780079452103</v>
      </c>
      <c r="Y2919" s="1">
        <v>-0.01765805666038334</v>
      </c>
      <c r="Z2919" s="1">
        <v>-0.01944935708951689</v>
      </c>
      <c r="AA2919" s="1">
        <v>-0.01481174156955012</v>
      </c>
      <c r="AB2919" s="1">
        <v>-0.04345580252999559</v>
      </c>
      <c r="AC2919" s="1">
        <v>0.001044104399089862</v>
      </c>
    </row>
    <row r="2920" spans="1:29">
      <c r="A2920" s="11">
        <v>40735</v>
      </c>
      <c r="B2920" s="1">
        <v>-0.03216051668851339</v>
      </c>
      <c r="C2920" s="1">
        <v>-0.003212654794294778</v>
      </c>
      <c r="D2920" s="1">
        <v>-0.0004190410804939537</v>
      </c>
      <c r="E2920" s="1">
        <v>-0.01322901018647271</v>
      </c>
      <c r="F2920" s="1">
        <v>-0.006676773276967363</v>
      </c>
      <c r="G2920" s="1">
        <v>-0.01029363131883265</v>
      </c>
      <c r="H2920" s="1">
        <v>0.0004320731979887693</v>
      </c>
      <c r="I2920" s="1">
        <v>-0.01359843305103059</v>
      </c>
      <c r="J2920" s="1">
        <v>-0.04279633574990693</v>
      </c>
      <c r="K2920" s="1">
        <v>-0.004348868358805991</v>
      </c>
      <c r="L2920" s="1">
        <v>-0.01861204618379675</v>
      </c>
      <c r="M2920" s="1">
        <v>-0.0004428905918877346</v>
      </c>
      <c r="N2920" s="1">
        <v>0.01022177137465818</v>
      </c>
      <c r="O2920" s="1">
        <v>0.01275065643635687</v>
      </c>
      <c r="P2920" s="1">
        <v>0.006670592135558984</v>
      </c>
      <c r="Q2920" s="1">
        <v>0.01389122562129552</v>
      </c>
      <c r="R2920" s="1">
        <v>-0.001813119542227071</v>
      </c>
      <c r="S2920" s="1">
        <v>-0.03297912840719741</v>
      </c>
      <c r="T2920" s="1">
        <v>-0.01749072100981397</v>
      </c>
      <c r="U2920" s="1">
        <v>0.003822957034941066</v>
      </c>
      <c r="V2920" s="1">
        <v>0.004176756581196539</v>
      </c>
      <c r="W2920" s="1">
        <v>0.01450007865621505</v>
      </c>
      <c r="X2920" s="1">
        <v>-0.001091159883435444</v>
      </c>
      <c r="Y2920" s="1">
        <v>0.002866717253799722</v>
      </c>
      <c r="Z2920" s="1">
        <v>-0.01193466321303349</v>
      </c>
      <c r="AA2920" s="1">
        <v>0.01260241028229148</v>
      </c>
      <c r="AB2920" s="1">
        <v>0.004968790854128713</v>
      </c>
      <c r="AC2920" s="1">
        <v>-0.02456561060178153</v>
      </c>
    </row>
    <row r="2921" spans="1:29">
      <c r="A2921" s="11">
        <v>40736</v>
      </c>
      <c r="B2921" s="1">
        <v>0.001938485078830876</v>
      </c>
      <c r="C2921" s="1">
        <v>0.00157409612317938</v>
      </c>
      <c r="D2921" s="1">
        <v>-0.01194718219382385</v>
      </c>
      <c r="E2921" s="1">
        <v>-0.01706292988692171</v>
      </c>
      <c r="F2921" s="1">
        <v>0.002013251441631114</v>
      </c>
      <c r="G2921" s="1">
        <v>-0.003722714498909152</v>
      </c>
      <c r="H2921" s="1">
        <v>-0.0122019991893455</v>
      </c>
      <c r="I2921" s="1">
        <v>-0.01766778704985439</v>
      </c>
      <c r="J2921" s="1">
        <v>-0.02360455861753508</v>
      </c>
      <c r="K2921" s="1">
        <v>0.0028616224705722</v>
      </c>
      <c r="L2921" s="1">
        <v>-0.04436644799061451</v>
      </c>
      <c r="M2921" s="1">
        <v>0.003250533198369876</v>
      </c>
      <c r="N2921" s="1">
        <v>-0.004689055930528485</v>
      </c>
      <c r="O2921" s="1">
        <v>-0.03219793646371083</v>
      </c>
      <c r="P2921" s="1">
        <v>0.007229043346422159</v>
      </c>
      <c r="Q2921" s="1">
        <v>0.002313207463808142</v>
      </c>
      <c r="R2921" s="1">
        <v>-0.006504281920214683</v>
      </c>
      <c r="S2921" s="1">
        <v>-0.01591489728175299</v>
      </c>
      <c r="T2921" s="1">
        <v>-0.01435265334895242</v>
      </c>
      <c r="U2921" s="1">
        <v>-0.0088682310996262</v>
      </c>
      <c r="V2921" s="1">
        <v>-0.009506949639884965</v>
      </c>
      <c r="W2921" s="1">
        <v>-0.01034994141828771</v>
      </c>
      <c r="X2921" s="1">
        <v>-0.02654696497303666</v>
      </c>
      <c r="Y2921" s="1">
        <v>-0.004017478141007391</v>
      </c>
      <c r="Z2921" s="1">
        <v>-0.02688003876565359</v>
      </c>
      <c r="AA2921" s="1">
        <v>-0.02903929589401988</v>
      </c>
      <c r="AB2921" s="1">
        <v>-0.007946328248939261</v>
      </c>
      <c r="AC2921" s="1">
        <v>-0.01496791666760844</v>
      </c>
    </row>
    <row r="2922" spans="1:29">
      <c r="A2922" s="11">
        <v>40737</v>
      </c>
      <c r="B2922" s="1">
        <v>0.00426392406101983</v>
      </c>
      <c r="C2922" s="1">
        <v>0.0008980099474173997</v>
      </c>
      <c r="D2922" s="1">
        <v>0.006894277516046321</v>
      </c>
      <c r="E2922" s="1">
        <v>0.001085182962627496</v>
      </c>
      <c r="F2922" s="1">
        <v>0.03431969977051441</v>
      </c>
      <c r="G2922" s="1">
        <v>0.02184211207998144</v>
      </c>
      <c r="H2922" s="1">
        <v>0.01388303427846194</v>
      </c>
      <c r="I2922" s="1">
        <v>0.0161105732718887</v>
      </c>
      <c r="J2922" s="1">
        <v>0.007394620007533215</v>
      </c>
      <c r="K2922" s="1">
        <v>-0.004805680857393635</v>
      </c>
      <c r="L2922" s="1">
        <v>-0.005104233857685658</v>
      </c>
      <c r="M2922" s="1">
        <v>0.007216517339192929</v>
      </c>
      <c r="N2922" s="1">
        <v>0.01165397606109941</v>
      </c>
      <c r="O2922" s="1">
        <v>0.02125522702932137</v>
      </c>
      <c r="P2922" s="1">
        <v>-0.01674624273712511</v>
      </c>
      <c r="Q2922" s="1">
        <v>0.01881797312504352</v>
      </c>
      <c r="R2922" s="1">
        <v>0.0208789698757359</v>
      </c>
      <c r="S2922" s="1">
        <v>0.01386206078355134</v>
      </c>
      <c r="T2922" s="1">
        <v>0.0128951055948221</v>
      </c>
      <c r="U2922" s="1">
        <v>0.008727960020586956</v>
      </c>
      <c r="V2922" s="1">
        <v>0.00979822867050073</v>
      </c>
      <c r="W2922" s="1">
        <v>0.01245029083764715</v>
      </c>
      <c r="X2922" s="1">
        <v>0.02029472844940283</v>
      </c>
      <c r="Y2922" s="1">
        <v>-0.006787373396433205</v>
      </c>
      <c r="Z2922" s="1">
        <v>0.005244846918638579</v>
      </c>
      <c r="AA2922" s="1">
        <v>0.01259258575592392</v>
      </c>
      <c r="AB2922" s="1">
        <v>0.02029170581182949</v>
      </c>
      <c r="AC2922" s="1">
        <v>-0.002653241263687156</v>
      </c>
    </row>
    <row r="2923" spans="1:29">
      <c r="A2923" s="11">
        <v>40738</v>
      </c>
      <c r="B2923" s="1">
        <v>0.00585792326101231</v>
      </c>
      <c r="C2923" s="1">
        <v>-0.002766065557974096</v>
      </c>
      <c r="D2923" s="1">
        <v>0.01011267625262358</v>
      </c>
      <c r="E2923" s="1">
        <v>0.01904303552219355</v>
      </c>
      <c r="F2923" s="1">
        <v>-0.002569520136055936</v>
      </c>
      <c r="G2923" s="1">
        <v>-0.005880853532174934</v>
      </c>
      <c r="H2923" s="1">
        <v>-0.0152021627254334</v>
      </c>
      <c r="I2923" s="1">
        <v>0.003988455878537023</v>
      </c>
      <c r="J2923" s="1">
        <v>0.006493499677114212</v>
      </c>
      <c r="K2923" s="1">
        <v>0.002867348442162188</v>
      </c>
      <c r="L2923" s="1">
        <v>-0.01330435519712125</v>
      </c>
      <c r="M2923" s="1">
        <v>-0.01257488611724122</v>
      </c>
      <c r="N2923" s="1">
        <v>-0.004902173043325742</v>
      </c>
      <c r="O2923" s="1">
        <v>-0.002857838635109911</v>
      </c>
      <c r="P2923" s="1">
        <v>-0.02311446719221866</v>
      </c>
      <c r="Q2923" s="1">
        <v>-0.01272013000407168</v>
      </c>
      <c r="R2923" s="1">
        <v>0.002426252603962897</v>
      </c>
      <c r="S2923" s="1">
        <v>-0.002278630122817704</v>
      </c>
      <c r="T2923" s="1">
        <v>0.01480817505109244</v>
      </c>
      <c r="U2923" s="1">
        <v>-0.01284264236979016</v>
      </c>
      <c r="V2923" s="1">
        <v>0.01188108947645339</v>
      </c>
      <c r="W2923" s="1">
        <v>0.008853846617561167</v>
      </c>
      <c r="X2923" s="1">
        <v>0.02142109568881589</v>
      </c>
      <c r="Y2923" s="1">
        <v>-0.005623279411094084</v>
      </c>
      <c r="Z2923" s="1">
        <v>0.002695697386639884</v>
      </c>
      <c r="AA2923" s="1">
        <v>0.009105099557221275</v>
      </c>
      <c r="AB2923" s="1">
        <v>0.03419412734656913</v>
      </c>
      <c r="AC2923" s="1">
        <v>-0.00483691846958767</v>
      </c>
    </row>
    <row r="2924" spans="1:29">
      <c r="A2924" s="11">
        <v>40739</v>
      </c>
      <c r="B2924" s="1">
        <v>-0.00887246410906517</v>
      </c>
      <c r="C2924" s="1">
        <v>0.007721898581790843</v>
      </c>
      <c r="D2924" s="1">
        <v>-0.001147176628737978</v>
      </c>
      <c r="E2924" s="1">
        <v>-0.01519293596554827</v>
      </c>
      <c r="F2924" s="1">
        <v>0.005214708528653578</v>
      </c>
      <c r="G2924" s="1">
        <v>-0.0007585804626376591</v>
      </c>
      <c r="H2924" s="1">
        <v>-0.02310035125104837</v>
      </c>
      <c r="I2924" s="1">
        <v>0.005929552716050557</v>
      </c>
      <c r="J2924" s="1">
        <v>-0.009256672949030209</v>
      </c>
      <c r="K2924" s="1">
        <v>-0.007674342841218151</v>
      </c>
      <c r="L2924" s="1">
        <v>-0.003284514347176137</v>
      </c>
      <c r="M2924" s="1">
        <v>-0.002369426418737941</v>
      </c>
      <c r="N2924" s="1">
        <v>-0.006157438517478075</v>
      </c>
      <c r="O2924" s="1">
        <v>0.008248894126222428</v>
      </c>
      <c r="P2924" s="1">
        <v>-0.02646345683716789</v>
      </c>
      <c r="Q2924" s="1">
        <v>-0.01553101327028639</v>
      </c>
      <c r="R2924" s="1">
        <v>0.006512662352570198</v>
      </c>
      <c r="S2924" s="1">
        <v>-0.004187380323081524</v>
      </c>
      <c r="T2924" s="1">
        <v>0.003161544053619458</v>
      </c>
      <c r="U2924" s="1">
        <v>0.000220331224143111</v>
      </c>
      <c r="V2924" s="1">
        <v>-0.008219142736769491</v>
      </c>
      <c r="W2924" s="1">
        <v>-0.01657733738577138</v>
      </c>
      <c r="X2924" s="1">
        <v>-0.0328154067485672</v>
      </c>
      <c r="Y2924" s="1">
        <v>-0.00879672862901848</v>
      </c>
      <c r="Z2924" s="1">
        <v>-0.006244324807745838</v>
      </c>
      <c r="AA2924" s="1">
        <v>-0.001760539336066236</v>
      </c>
      <c r="AB2924" s="1">
        <v>-0.02108620976143571</v>
      </c>
      <c r="AC2924" s="1">
        <v>0.008019469453645289</v>
      </c>
    </row>
    <row r="2925" spans="1:29">
      <c r="A2925" s="11">
        <v>40742</v>
      </c>
      <c r="B2925" s="1">
        <v>-0.004258944661469588</v>
      </c>
      <c r="C2925" s="1">
        <v>0.001116192002176497</v>
      </c>
      <c r="D2925" s="1">
        <v>0.007099747548340973</v>
      </c>
      <c r="E2925" s="1">
        <v>-0.02175241194682087</v>
      </c>
      <c r="F2925" s="1">
        <v>-0.01496860272759004</v>
      </c>
      <c r="G2925" s="1">
        <v>0.008652734600509637</v>
      </c>
      <c r="H2925" s="1">
        <v>0.01983640535420461</v>
      </c>
      <c r="I2925" s="1">
        <v>0.01198527704168173</v>
      </c>
      <c r="J2925" s="1">
        <v>0.03284259814671842</v>
      </c>
      <c r="K2925" s="1">
        <v>0.01015928819096179</v>
      </c>
      <c r="L2925" s="1">
        <v>-0.006571814006540833</v>
      </c>
      <c r="M2925" s="1">
        <v>0.00148424655863022</v>
      </c>
      <c r="N2925" s="1">
        <v>-0.0004957667477326622</v>
      </c>
      <c r="O2925" s="1">
        <v>-0.01989881094736456</v>
      </c>
      <c r="P2925" s="1">
        <v>0.0009594885405708187</v>
      </c>
      <c r="Q2925" s="1">
        <v>-0.006992067209854125</v>
      </c>
      <c r="R2925" s="1">
        <v>-0.006413171886040625</v>
      </c>
      <c r="S2925" s="1">
        <v>0.004969291143589682</v>
      </c>
      <c r="T2925" s="1">
        <v>0.0007474914995757587</v>
      </c>
      <c r="U2925" s="1">
        <v>-0.006227871711550814</v>
      </c>
      <c r="V2925" s="1">
        <v>-0.0120364713079576</v>
      </c>
      <c r="W2925" s="1">
        <v>0.02280634504420087</v>
      </c>
      <c r="X2925" s="1">
        <v>-0.01766606349821442</v>
      </c>
      <c r="Y2925" s="1">
        <v>0.02610930570253767</v>
      </c>
      <c r="Z2925" s="1">
        <v>-0.002356073275147641</v>
      </c>
      <c r="AA2925" s="1">
        <v>0.004409255527693778</v>
      </c>
      <c r="AB2925" s="1">
        <v>-0.01154595870632169</v>
      </c>
      <c r="AC2925" s="1">
        <v>-0.002772094272828984</v>
      </c>
    </row>
    <row r="2926" spans="1:29">
      <c r="A2926" s="11">
        <v>40743</v>
      </c>
      <c r="B2926" s="1">
        <v>0.008356452625423838</v>
      </c>
      <c r="C2926" s="1">
        <v>-0.001114947506686614</v>
      </c>
      <c r="D2926" s="1">
        <v>0.02889871410805167</v>
      </c>
      <c r="E2926" s="1">
        <v>0.006307922463682614</v>
      </c>
      <c r="F2926" s="1">
        <v>0.01494225070383015</v>
      </c>
      <c r="G2926" s="1">
        <v>0.008352859973833393</v>
      </c>
      <c r="H2926" s="1">
        <v>0.004395657790192908</v>
      </c>
      <c r="I2926" s="1">
        <v>-0.00815438398425794</v>
      </c>
      <c r="J2926" s="1">
        <v>0.01178749395415712</v>
      </c>
      <c r="K2926" s="1">
        <v>-0.00675452830290002</v>
      </c>
      <c r="L2926" s="1">
        <v>0.01367313807862636</v>
      </c>
      <c r="M2926" s="1">
        <v>-0.002816000011842568</v>
      </c>
      <c r="N2926" s="1">
        <v>0.0121497640720003</v>
      </c>
      <c r="O2926" s="1">
        <v>0.0135114863696344</v>
      </c>
      <c r="P2926" s="1">
        <v>0.02587850756035803</v>
      </c>
      <c r="Q2926" s="1">
        <v>-0.001083140876538602</v>
      </c>
      <c r="R2926" s="1">
        <v>0.01365833881406209</v>
      </c>
      <c r="S2926" s="1">
        <v>0.007607416733294903</v>
      </c>
      <c r="T2926" s="1">
        <v>0.01449481464749303</v>
      </c>
      <c r="U2926" s="1">
        <v>0.008041764993989009</v>
      </c>
      <c r="V2926" s="1">
        <v>0.0179749848831221</v>
      </c>
      <c r="W2926" s="1">
        <v>-0.003393092107427997</v>
      </c>
      <c r="X2926" s="1">
        <v>-0.01090660772626884</v>
      </c>
      <c r="Y2926" s="1">
        <v>0.01640999310331437</v>
      </c>
      <c r="Z2926" s="1">
        <v>0.008397667583829538</v>
      </c>
      <c r="AA2926" s="1">
        <v>0.02414379774291198</v>
      </c>
      <c r="AB2926" s="1">
        <v>0.01150664323966422</v>
      </c>
      <c r="AC2926" s="1">
        <v>0.003746810945116641</v>
      </c>
    </row>
    <row r="2927" spans="1:29">
      <c r="A2927" s="11">
        <v>40744</v>
      </c>
      <c r="B2927" s="1">
        <v>-0.008169450588170535</v>
      </c>
      <c r="C2927" s="1">
        <v>-0.006770226796255052</v>
      </c>
      <c r="D2927" s="1">
        <v>-0.02052914665977024</v>
      </c>
      <c r="E2927" s="1">
        <v>-0.004387917952799691</v>
      </c>
      <c r="F2927" s="1">
        <v>-0.02066120628315715</v>
      </c>
      <c r="G2927" s="1">
        <v>0.005037241765543099</v>
      </c>
      <c r="H2927" s="1">
        <v>-0.002188590191172346</v>
      </c>
      <c r="I2927" s="1">
        <v>-0.01517089863703158</v>
      </c>
      <c r="J2927" s="1">
        <v>-0.03115701201043208</v>
      </c>
      <c r="K2927" s="1">
        <v>0.003022728017667786</v>
      </c>
      <c r="L2927" s="1">
        <v>0.0007084680607023497</v>
      </c>
      <c r="M2927" s="1">
        <v>-0.009363855810995414</v>
      </c>
      <c r="N2927" s="1">
        <v>0.008084338604422037</v>
      </c>
      <c r="O2927" s="1">
        <v>-0.01493673674474827</v>
      </c>
      <c r="P2927" s="1">
        <v>-0.00342583087817494</v>
      </c>
      <c r="Q2927" s="1">
        <v>-0.005422101583820838</v>
      </c>
      <c r="R2927" s="1">
        <v>-0.00369548148521448</v>
      </c>
      <c r="S2927" s="1">
        <v>-0.01019250030308405</v>
      </c>
      <c r="T2927" s="1">
        <v>-0.01641694133907079</v>
      </c>
      <c r="U2927" s="1">
        <v>0.008527752907404373</v>
      </c>
      <c r="V2927" s="1">
        <v>-0.01471443308999432</v>
      </c>
      <c r="W2927" s="1">
        <v>-0.01799624157830815</v>
      </c>
      <c r="X2927" s="1">
        <v>-0.01534636513940091</v>
      </c>
      <c r="Y2927" s="1">
        <v>-0.0191841415414975</v>
      </c>
      <c r="Z2927" s="1">
        <v>-0.001648307014510575</v>
      </c>
      <c r="AA2927" s="1">
        <v>-0.006643821580893494</v>
      </c>
      <c r="AB2927" s="1">
        <v>-0.01671858312309438</v>
      </c>
      <c r="AC2927" s="1">
        <v>-0.03913765234530342</v>
      </c>
    </row>
    <row r="2928" spans="1:29">
      <c r="A2928" s="11">
        <v>40745</v>
      </c>
      <c r="B2928" s="1">
        <v>-0.01825519242605866</v>
      </c>
      <c r="C2928" s="1">
        <v>-0.01018735662805681</v>
      </c>
      <c r="D2928" s="1">
        <v>0.006465131109230748</v>
      </c>
      <c r="E2928" s="1">
        <v>-0.005037111361504865</v>
      </c>
      <c r="F2928" s="1">
        <v>-0.01704407477147263</v>
      </c>
      <c r="G2928" s="1">
        <v>-0.01369958878692801</v>
      </c>
      <c r="H2928" s="1">
        <v>0.003508955403743741</v>
      </c>
      <c r="I2928" s="1">
        <v>-0.01351621703506789</v>
      </c>
      <c r="J2928" s="1">
        <v>-0.01090596652214226</v>
      </c>
      <c r="K2928" s="1">
        <v>0.005725269062266669</v>
      </c>
      <c r="L2928" s="1">
        <v>0.005686079196278282</v>
      </c>
      <c r="M2928" s="1">
        <v>-0.01950489495539121</v>
      </c>
      <c r="N2928" s="1">
        <v>0.006561487553304213</v>
      </c>
      <c r="O2928" s="1">
        <v>-0.004251413428148831</v>
      </c>
      <c r="P2928" s="1">
        <v>0.01218757715297358</v>
      </c>
      <c r="Q2928" s="1">
        <v>0.006723823032471321</v>
      </c>
      <c r="R2928" s="1">
        <v>-0.01751870372778663</v>
      </c>
      <c r="S2928" s="1">
        <v>-0.01487398750728863</v>
      </c>
      <c r="T2928" s="1">
        <v>-0.00663591119101048</v>
      </c>
      <c r="U2928" s="1">
        <v>0.01347447608890917</v>
      </c>
      <c r="V2928" s="1">
        <v>0.004878463891902385</v>
      </c>
      <c r="W2928" s="1">
        <v>-0.01683998868110892</v>
      </c>
      <c r="X2928" s="1">
        <v>0.008412020150294408</v>
      </c>
      <c r="Y2928" s="1">
        <v>-0.005151098981713287</v>
      </c>
      <c r="Z2928" s="1">
        <v>-0.003649311935548849</v>
      </c>
      <c r="AA2928" s="1">
        <v>-0.03193095195523066</v>
      </c>
      <c r="AB2928" s="1">
        <v>-0.0252409895110064</v>
      </c>
      <c r="AC2928" s="1">
        <v>0.005389059799828066</v>
      </c>
    </row>
    <row r="2929" spans="1:29">
      <c r="A2929" s="11">
        <v>40746</v>
      </c>
      <c r="B2929" s="1">
        <v>0.04622461455229687</v>
      </c>
      <c r="C2929" s="1">
        <v>0.0124869142346169</v>
      </c>
      <c r="D2929" s="1">
        <v>-0.005387462598209769</v>
      </c>
      <c r="E2929" s="1">
        <v>0.01708615065903074</v>
      </c>
      <c r="F2929" s="1">
        <v>0.01948249404457147</v>
      </c>
      <c r="G2929" s="1">
        <v>7.53382448022144E-05</v>
      </c>
      <c r="H2929" s="1">
        <v>0.01944959087607545</v>
      </c>
      <c r="I2929" s="1">
        <v>0.01057831511517926</v>
      </c>
      <c r="J2929" s="1">
        <v>-0.0008482294309618554</v>
      </c>
      <c r="K2929" s="1">
        <v>-0.0001496221705219458</v>
      </c>
      <c r="L2929" s="1">
        <v>0.02172959176422262</v>
      </c>
      <c r="M2929" s="1">
        <v>-0.0009180879825931854</v>
      </c>
      <c r="N2929" s="1">
        <v>0.001448368418262902</v>
      </c>
      <c r="O2929" s="1">
        <v>0.03088316542055458</v>
      </c>
      <c r="P2929" s="1">
        <v>-0.009261896202731656</v>
      </c>
      <c r="Q2929" s="1">
        <v>0.009386245253555803</v>
      </c>
      <c r="R2929" s="1">
        <v>0.01452043680689297</v>
      </c>
      <c r="S2929" s="1">
        <v>0.01935727375204088</v>
      </c>
      <c r="T2929" s="1">
        <v>0.01767807756916229</v>
      </c>
      <c r="U2929" s="1">
        <v>0.003391120842396456</v>
      </c>
      <c r="V2929" s="1">
        <v>0.0150599048450637</v>
      </c>
      <c r="W2929" s="1">
        <v>0.03576836905856595</v>
      </c>
      <c r="X2929" s="1">
        <v>0.02041955020535213</v>
      </c>
      <c r="Y2929" s="1">
        <v>0.01358715358633877</v>
      </c>
      <c r="Z2929" s="1">
        <v>0.01901104394265385</v>
      </c>
      <c r="AA2929" s="1">
        <v>-0.007171572117028346</v>
      </c>
      <c r="AB2929" s="1">
        <v>0.02409627433121497</v>
      </c>
      <c r="AC2929" s="1">
        <v>0.01184252745394798</v>
      </c>
    </row>
    <row r="2930" spans="1:29">
      <c r="A2930" s="11">
        <v>40749</v>
      </c>
      <c r="B2930" s="1">
        <v>0.03111274477979453</v>
      </c>
      <c r="C2930" s="1">
        <v>0.003512954265660007</v>
      </c>
      <c r="D2930" s="1">
        <v>0.00302090001770372</v>
      </c>
      <c r="E2930" s="1">
        <v>-0.01399918169592063</v>
      </c>
      <c r="F2930" s="1">
        <v>0.01159342313706313</v>
      </c>
      <c r="G2930" s="1">
        <v>0.009372195373092085</v>
      </c>
      <c r="H2930" s="1">
        <v>0.0005356329925856329</v>
      </c>
      <c r="I2930" s="1">
        <v>0.007277501913747875</v>
      </c>
      <c r="J2930" s="1">
        <v>0.02433489547954459</v>
      </c>
      <c r="K2930" s="1">
        <v>-0.007491608737098199</v>
      </c>
      <c r="L2930" s="1">
        <v>-0.007247941579292427</v>
      </c>
      <c r="M2930" s="1">
        <v>0.0004597526488681059</v>
      </c>
      <c r="N2930" s="1">
        <v>-0.009643037959569556</v>
      </c>
      <c r="O2930" s="1">
        <v>0.03306409615310635</v>
      </c>
      <c r="P2930" s="1">
        <v>0.01059514513725324</v>
      </c>
      <c r="Q2930" s="1">
        <v>0.001073069613979349</v>
      </c>
      <c r="R2930" s="1">
        <v>0.01087763681964082</v>
      </c>
      <c r="S2930" s="1">
        <v>0.01747034827282934</v>
      </c>
      <c r="T2930" s="1">
        <v>0.00572378973319787</v>
      </c>
      <c r="U2930" s="1">
        <v>0.01319663092049739</v>
      </c>
      <c r="V2930" s="1">
        <v>0.02615921779482466</v>
      </c>
      <c r="W2930" s="1">
        <v>0.02529164396125982</v>
      </c>
      <c r="X2930" s="1">
        <v>0.009478944021040325</v>
      </c>
      <c r="Y2930" s="1">
        <v>0.009602516366329583</v>
      </c>
      <c r="Z2930" s="1">
        <v>0.01198115307502867</v>
      </c>
      <c r="AA2930" s="1">
        <v>0.008126499648936303</v>
      </c>
      <c r="AB2930" s="1">
        <v>-0.01229146089685262</v>
      </c>
      <c r="AC2930" s="1">
        <v>0.01059521174517775</v>
      </c>
    </row>
    <row r="2931" spans="1:29">
      <c r="A2931" s="11">
        <v>40750</v>
      </c>
      <c r="B2931" s="1">
        <v>-0.01323635933759282</v>
      </c>
      <c r="C2931" s="1">
        <v>-0.01333259242838869</v>
      </c>
      <c r="D2931" s="1">
        <v>-0.01682433922414961</v>
      </c>
      <c r="E2931" s="1">
        <v>-0.0165640442722943</v>
      </c>
      <c r="F2931" s="1">
        <v>-0.006139496026412505</v>
      </c>
      <c r="G2931" s="1">
        <v>-0.00697325818601302</v>
      </c>
      <c r="H2931" s="1">
        <v>-0.01178350709508913</v>
      </c>
      <c r="I2931" s="1">
        <v>-0.01395490597103988</v>
      </c>
      <c r="J2931" s="1">
        <v>-0.01740328535751978</v>
      </c>
      <c r="K2931" s="1">
        <v>-0.01132268493118627</v>
      </c>
      <c r="L2931" s="1">
        <v>-0.002119431682273132</v>
      </c>
      <c r="M2931" s="1">
        <v>-0.02219853053793541</v>
      </c>
      <c r="N2931" s="1">
        <v>-0.02190872087962759</v>
      </c>
      <c r="O2931" s="1">
        <v>-0.04082594394796002</v>
      </c>
      <c r="P2931" s="1">
        <v>-0.03823624753220645</v>
      </c>
      <c r="Q2931" s="1">
        <v>-0.01107539775795707</v>
      </c>
      <c r="R2931" s="1">
        <v>-0.01285608736658184</v>
      </c>
      <c r="S2931" s="1">
        <v>-0.01791692673613476</v>
      </c>
      <c r="T2931" s="1">
        <v>-0.02652510494873628</v>
      </c>
      <c r="U2931" s="1">
        <v>-0.001376608035250637</v>
      </c>
      <c r="V2931" s="1">
        <v>-0.01902423970303679</v>
      </c>
      <c r="W2931" s="1">
        <v>-0.00426941928392166</v>
      </c>
      <c r="X2931" s="1">
        <v>-0.03313785955223425</v>
      </c>
      <c r="Y2931" s="1">
        <v>-0.01080470253440724</v>
      </c>
      <c r="Z2931" s="1">
        <v>-0.01336130722806539</v>
      </c>
      <c r="AA2931" s="1">
        <v>-0.01298714971643045</v>
      </c>
      <c r="AB2931" s="1">
        <v>-0.005510899648984879</v>
      </c>
      <c r="AC2931" s="1">
        <v>0.00073139186456328</v>
      </c>
    </row>
    <row r="2932" spans="1:29">
      <c r="A2932" s="11">
        <v>40751</v>
      </c>
      <c r="B2932" s="1">
        <v>-0.01443650580899891</v>
      </c>
      <c r="C2932" s="1">
        <v>-0.005510475044994578</v>
      </c>
      <c r="D2932" s="1">
        <v>-0.01045721572275848</v>
      </c>
      <c r="E2932" s="1">
        <v>-0.00160397024551362</v>
      </c>
      <c r="F2932" s="1">
        <v>0.006874484839038297</v>
      </c>
      <c r="G2932" s="1">
        <v>-0.0125047901106401</v>
      </c>
      <c r="H2932" s="1">
        <v>-0.006070321473770846</v>
      </c>
      <c r="I2932" s="1">
        <v>0.007828917581870876</v>
      </c>
      <c r="J2932" s="1">
        <v>-0.02923802169619882</v>
      </c>
      <c r="K2932" s="1">
        <v>-0.004428100301837823</v>
      </c>
      <c r="L2932" s="1">
        <v>-0.001838201288557384</v>
      </c>
      <c r="M2932" s="1">
        <v>0.00892410006115596</v>
      </c>
      <c r="N2932" s="1">
        <v>0</v>
      </c>
      <c r="O2932" s="1">
        <v>0.0007664089480881042</v>
      </c>
      <c r="P2932" s="1">
        <v>0.07021475910534125</v>
      </c>
      <c r="Q2932" s="1">
        <v>-0.001806671583341912</v>
      </c>
      <c r="R2932" s="1">
        <v>-0.01222020302834015</v>
      </c>
      <c r="S2932" s="1">
        <v>-0.00266052280373541</v>
      </c>
      <c r="T2932" s="1">
        <v>-0.01680277787927587</v>
      </c>
      <c r="U2932" s="1">
        <v>-0.0261384005247558</v>
      </c>
      <c r="V2932" s="1">
        <v>0.00223026947117666</v>
      </c>
      <c r="W2932" s="1">
        <v>0.03430206178391826</v>
      </c>
      <c r="X2932" s="1">
        <v>-0.01577517030351872</v>
      </c>
      <c r="Y2932" s="1">
        <v>-3.854016985183062E-05</v>
      </c>
      <c r="Z2932" s="1">
        <v>-0.005999915809247303</v>
      </c>
      <c r="AA2932" s="1">
        <v>0.01928323660714937</v>
      </c>
      <c r="AB2932" s="1">
        <v>0.02913805471579978</v>
      </c>
      <c r="AC2932" s="1">
        <v>-0.01924741782876882</v>
      </c>
    </row>
    <row r="2933" spans="1:29">
      <c r="A2933" s="11">
        <v>40752</v>
      </c>
      <c r="B2933" s="1">
        <v>0.0007687901040689393</v>
      </c>
      <c r="C2933" s="1">
        <v>-0.006528219733369811</v>
      </c>
      <c r="D2933" s="1">
        <v>0.01622537518515266</v>
      </c>
      <c r="E2933" s="1">
        <v>-0.01028302098027367</v>
      </c>
      <c r="F2933" s="1">
        <v>0.009218712080908409</v>
      </c>
      <c r="G2933" s="1">
        <v>-0.003460337895371146</v>
      </c>
      <c r="H2933" s="1">
        <v>0.001308659941813728</v>
      </c>
      <c r="I2933" s="1">
        <v>-0.02937950236144171</v>
      </c>
      <c r="J2933" s="1">
        <v>-0.0272227762204158</v>
      </c>
      <c r="K2933" s="1">
        <v>-0.009662858489134951</v>
      </c>
      <c r="L2933" s="1">
        <v>-0.01628701552570733</v>
      </c>
      <c r="M2933" s="1">
        <v>-0.01288026608082937</v>
      </c>
      <c r="N2933" s="1">
        <v>0.02663033499045131</v>
      </c>
      <c r="O2933" s="1">
        <v>-0.003062728590365271</v>
      </c>
      <c r="P2933" s="1">
        <v>-0.02576376088777121</v>
      </c>
      <c r="Q2933" s="1">
        <v>0.003257395537986874</v>
      </c>
      <c r="R2933" s="1">
        <v>-0.02729871983855936</v>
      </c>
      <c r="S2933" s="1">
        <v>-0.02667702915440084</v>
      </c>
      <c r="T2933" s="1">
        <v>-0.02010445567867825</v>
      </c>
      <c r="U2933" s="1">
        <v>0.004954084424283023</v>
      </c>
      <c r="V2933" s="1">
        <v>0.005127775199371021</v>
      </c>
      <c r="W2933" s="1">
        <v>-0.005066669779674071</v>
      </c>
      <c r="X2933" s="1">
        <v>-0.007309197355542141</v>
      </c>
      <c r="Y2933" s="1">
        <v>-0.007346148278295273</v>
      </c>
      <c r="Z2933" s="1">
        <v>-0.01931540552282496</v>
      </c>
      <c r="AA2933" s="1">
        <v>0.01468951919389472</v>
      </c>
      <c r="AB2933" s="1">
        <v>0.00990112049914238</v>
      </c>
      <c r="AC2933" s="1">
        <v>-0.0187551505429937</v>
      </c>
    </row>
    <row r="2934" spans="1:29">
      <c r="A2934" s="11">
        <v>40753</v>
      </c>
      <c r="B2934" s="1">
        <v>0.02766046373374009</v>
      </c>
      <c r="C2934" s="1">
        <v>0.005272037643956118</v>
      </c>
      <c r="D2934" s="1">
        <v>0.01250000847425015</v>
      </c>
      <c r="E2934" s="1">
        <v>-0.004545550714537216</v>
      </c>
      <c r="F2934" s="1">
        <v>-0.01106735325456365</v>
      </c>
      <c r="G2934" s="1">
        <v>0.007631796110799893</v>
      </c>
      <c r="H2934" s="1">
        <v>0.004465679004532097</v>
      </c>
      <c r="I2934" s="1">
        <v>-0.001026239420628183</v>
      </c>
      <c r="J2934" s="1">
        <v>0.002977195863080428</v>
      </c>
      <c r="K2934" s="1">
        <v>0.003562343140377067</v>
      </c>
      <c r="L2934" s="1">
        <v>0.00901445670213219</v>
      </c>
      <c r="M2934" s="1">
        <v>-0.009432016859214909</v>
      </c>
      <c r="N2934" s="1">
        <v>0.01018190092362348</v>
      </c>
      <c r="O2934" s="1">
        <v>0.006493522284549469</v>
      </c>
      <c r="P2934" s="1">
        <v>0.03321014341676443</v>
      </c>
      <c r="Q2934" s="1">
        <v>-0.02867980118355096</v>
      </c>
      <c r="R2934" s="1">
        <v>-0.01122584583019282</v>
      </c>
      <c r="S2934" s="1">
        <v>-0.01057147170544825</v>
      </c>
      <c r="T2934" s="1">
        <v>-0.005007059781307444</v>
      </c>
      <c r="U2934" s="1">
        <v>0.001516824794594474</v>
      </c>
      <c r="V2934" s="1">
        <v>-0.002406595036447468</v>
      </c>
      <c r="W2934" s="1">
        <v>-0.0134259118413983</v>
      </c>
      <c r="X2934" s="1">
        <v>-0.002734841334015914</v>
      </c>
      <c r="Y2934" s="1">
        <v>-0.007168021928421697</v>
      </c>
      <c r="Z2934" s="1">
        <v>-0.008177198023983867</v>
      </c>
      <c r="AA2934" s="1">
        <v>0.001315889460128616</v>
      </c>
      <c r="AB2934" s="1">
        <v>-0.05383548378050151</v>
      </c>
      <c r="AC2934" s="1">
        <v>-0.01443046803975945</v>
      </c>
    </row>
    <row r="2935" spans="1:29">
      <c r="A2935" s="11">
        <v>40756</v>
      </c>
      <c r="B2935" s="1">
        <v>0.01158877356602162</v>
      </c>
      <c r="C2935" s="1">
        <v>-0.003875827265286347</v>
      </c>
      <c r="D2935" s="1">
        <v>-0.007780854081645194</v>
      </c>
      <c r="E2935" s="1">
        <v>0.0009784117071027776</v>
      </c>
      <c r="F2935" s="1">
        <v>0.009110495073244573</v>
      </c>
      <c r="G2935" s="1">
        <v>0.02791017534985385</v>
      </c>
      <c r="H2935" s="1">
        <v>0.007699081094422855</v>
      </c>
      <c r="I2935" s="1">
        <v>0.002465260923717461</v>
      </c>
      <c r="J2935" s="1">
        <v>-0.001187303259465478</v>
      </c>
      <c r="K2935" s="1">
        <v>-0.003240873491145435</v>
      </c>
      <c r="L2935" s="1">
        <v>0.0141214843356321</v>
      </c>
      <c r="M2935" s="1">
        <v>-0.01095072835998567</v>
      </c>
      <c r="N2935" s="1">
        <v>0.002639616791012545</v>
      </c>
      <c r="O2935" s="1">
        <v>0.01415165350742376</v>
      </c>
      <c r="P2935" s="1">
        <v>-0.02380937714861397</v>
      </c>
      <c r="Q2935" s="1">
        <v>0.01541312647404558</v>
      </c>
      <c r="R2935" s="1">
        <v>0.003502602329380933</v>
      </c>
      <c r="S2935" s="1">
        <v>-0.05065295122378499</v>
      </c>
      <c r="T2935" s="1">
        <v>0.00012780865335138</v>
      </c>
      <c r="U2935" s="1">
        <v>-0.007518642983340595</v>
      </c>
      <c r="V2935" s="1">
        <v>0.00964884331984317</v>
      </c>
      <c r="W2935" s="1">
        <v>0.004223253506493885</v>
      </c>
      <c r="X2935" s="1">
        <v>0.01413357244402302</v>
      </c>
      <c r="Y2935" s="1">
        <v>0.01131743578159417</v>
      </c>
      <c r="Z2935" s="1">
        <v>0.01737585654540896</v>
      </c>
      <c r="AA2935" s="1">
        <v>-0.0008761306226428012</v>
      </c>
      <c r="AB2935" s="1">
        <v>-0.02217797464210325</v>
      </c>
      <c r="AC2935" s="1">
        <v>0.00667872199550601</v>
      </c>
    </row>
    <row r="2936" spans="1:29">
      <c r="A2936" s="11">
        <v>40757</v>
      </c>
      <c r="B2936" s="1">
        <v>-0.007538725047355865</v>
      </c>
      <c r="C2936" s="1">
        <v>0.004043724704961615</v>
      </c>
      <c r="D2936" s="1">
        <v>0.003973046447408368</v>
      </c>
      <c r="E2936" s="1">
        <v>0.0216683110004563</v>
      </c>
      <c r="F2936" s="1">
        <v>-0.001280819670893329</v>
      </c>
      <c r="G2936" s="1">
        <v>-0.02029977427716867</v>
      </c>
      <c r="H2936" s="1">
        <v>-0.005380770471527407</v>
      </c>
      <c r="I2936" s="1">
        <v>-0.01055313040948458</v>
      </c>
      <c r="J2936" s="1">
        <v>-0.02050547794132784</v>
      </c>
      <c r="K2936" s="1">
        <v>0.002477128077687629</v>
      </c>
      <c r="L2936" s="1">
        <v>-0.02278782388238387</v>
      </c>
      <c r="M2936" s="1">
        <v>0.002727843914173578</v>
      </c>
      <c r="N2936" s="1">
        <v>-0.01986579047935988</v>
      </c>
      <c r="O2936" s="1">
        <v>-0.01032887424415552</v>
      </c>
      <c r="P2936" s="1">
        <v>-0.01493902259913926</v>
      </c>
      <c r="Q2936" s="1">
        <v>0.01115608204708085</v>
      </c>
      <c r="R2936" s="1">
        <v>0.007763099167203968</v>
      </c>
      <c r="S2936" s="1">
        <v>-0.01625693237178416</v>
      </c>
      <c r="T2936" s="1">
        <v>-0.0289965648085988</v>
      </c>
      <c r="U2936" s="1">
        <v>0.002888280465634052</v>
      </c>
      <c r="V2936" s="1">
        <v>0.0009558011998700433</v>
      </c>
      <c r="W2936" s="1">
        <v>-0.02242991444785303</v>
      </c>
      <c r="X2936" s="1">
        <v>-0.005304185885180335</v>
      </c>
      <c r="Y2936" s="1">
        <v>-0.004831668502041642</v>
      </c>
      <c r="Z2936" s="1">
        <v>-0.0163819868573406</v>
      </c>
      <c r="AA2936" s="1">
        <v>0.003288818311258268</v>
      </c>
      <c r="AB2936" s="1">
        <v>-0.02584116593642205</v>
      </c>
      <c r="AC2936" s="1">
        <v>-0.02156186984206065</v>
      </c>
    </row>
    <row r="2937" spans="1:29">
      <c r="A2937" s="11">
        <v>40758</v>
      </c>
      <c r="B2937" s="1">
        <v>-0.03101732119024792</v>
      </c>
      <c r="C2937" s="1">
        <v>0.01185498762526427</v>
      </c>
      <c r="D2937" s="1">
        <v>-0.0006248759788846092</v>
      </c>
      <c r="E2937" s="1">
        <v>-0.0007973563572810649</v>
      </c>
      <c r="F2937" s="1">
        <v>-0.01454543743842229</v>
      </c>
      <c r="G2937" s="1">
        <v>0.01229699883459356</v>
      </c>
      <c r="H2937" s="1">
        <v>0.001947681954168834</v>
      </c>
      <c r="I2937" s="1">
        <v>-0.00165688329863134</v>
      </c>
      <c r="J2937" s="1">
        <v>0.003337554030790058</v>
      </c>
      <c r="K2937" s="1">
        <v>-0.005405435893268473</v>
      </c>
      <c r="L2937" s="1">
        <v>-0.006670611163592133</v>
      </c>
      <c r="M2937" s="1">
        <v>0.01776266416853911</v>
      </c>
      <c r="N2937" s="1">
        <v>0.01025627146003094</v>
      </c>
      <c r="O2937" s="1">
        <v>-0.02004431618781533</v>
      </c>
      <c r="P2937" s="1">
        <v>-0.01145171711147552</v>
      </c>
      <c r="Q2937" s="1">
        <v>0.001989645100075377</v>
      </c>
      <c r="R2937" s="1">
        <v>-0.01463027673214057</v>
      </c>
      <c r="S2937" s="1">
        <v>0.02584766690934881</v>
      </c>
      <c r="T2937" s="1">
        <v>0.0007026861020809072</v>
      </c>
      <c r="U2937" s="1">
        <v>-0.00809727168199692</v>
      </c>
      <c r="V2937" s="1">
        <v>-0.01498981450161707</v>
      </c>
      <c r="W2937" s="1">
        <v>0.0291584903841553</v>
      </c>
      <c r="X2937" s="1">
        <v>-0.02953789685498331</v>
      </c>
      <c r="Y2937" s="1">
        <v>0.007400202324372218</v>
      </c>
      <c r="Z2937" s="1">
        <v>-0.001860633047281013</v>
      </c>
      <c r="AA2937" s="1">
        <v>-0.01595278256072663</v>
      </c>
      <c r="AB2937" s="1">
        <v>0.0234732489757612</v>
      </c>
      <c r="AC2937" s="1">
        <v>-0.005867869736103537</v>
      </c>
    </row>
    <row r="2938" spans="1:29">
      <c r="A2938" s="11">
        <v>40759</v>
      </c>
      <c r="B2938" s="1">
        <v>-0.01168204904265868</v>
      </c>
      <c r="C2938" s="1">
        <v>0.03432206202187182</v>
      </c>
      <c r="D2938" s="1">
        <v>-0.003230357755377056</v>
      </c>
      <c r="E2938" s="1">
        <v>-0.02138517313196875</v>
      </c>
      <c r="F2938" s="1">
        <v>-0.01974337028537521</v>
      </c>
      <c r="G2938" s="1">
        <v>-0.00798695316140885</v>
      </c>
      <c r="H2938" s="1">
        <v>0.008530744438499216</v>
      </c>
      <c r="I2938" s="1">
        <v>-0.01161722657990794</v>
      </c>
      <c r="J2938" s="1">
        <v>-0.0241910574099895</v>
      </c>
      <c r="K2938" s="1">
        <v>-0.008695238554862761</v>
      </c>
      <c r="L2938" s="1">
        <v>-0.008581305706302111</v>
      </c>
      <c r="M2938" s="1">
        <v>0.03584919018617816</v>
      </c>
      <c r="N2938" s="1">
        <v>-0.03335741317133067</v>
      </c>
      <c r="O2938" s="1">
        <v>-0.04154325015367422</v>
      </c>
      <c r="P2938" s="1">
        <v>-0.004383202724327018</v>
      </c>
      <c r="Q2938" s="1">
        <v>-0.01371848445868573</v>
      </c>
      <c r="R2938" s="1">
        <v>-0.01539296217167074</v>
      </c>
      <c r="S2938" s="1">
        <v>-0.01610912080395732</v>
      </c>
      <c r="T2938" s="1">
        <v>-0.009193926066992653</v>
      </c>
      <c r="U2938" s="1">
        <v>-0.01183426226615425</v>
      </c>
      <c r="V2938" s="1">
        <v>-0.02869043045755071</v>
      </c>
      <c r="W2938" s="1">
        <v>0.0311194874742029</v>
      </c>
      <c r="X2938" s="1">
        <v>-0.01529923275407752</v>
      </c>
      <c r="Y2938" s="1">
        <v>-0.01441942491829917</v>
      </c>
      <c r="Z2938" s="1">
        <v>-0.009940316442043406</v>
      </c>
      <c r="AA2938" s="1">
        <v>-0.008660992930634825</v>
      </c>
      <c r="AB2938" s="1">
        <v>-0.02312131387761773</v>
      </c>
      <c r="AC2938" s="1">
        <v>-0.01442791609456651</v>
      </c>
    </row>
    <row r="2939" spans="1:29">
      <c r="A2939" s="11">
        <v>40760</v>
      </c>
      <c r="B2939" s="1">
        <v>-0.03413817640296501</v>
      </c>
      <c r="C2939" s="1">
        <v>0.0198955902043394</v>
      </c>
      <c r="D2939" s="1">
        <v>-0.01735480849342974</v>
      </c>
      <c r="E2939" s="1">
        <v>0.005544613585245051</v>
      </c>
      <c r="F2939" s="1">
        <v>-0.008678293265802384</v>
      </c>
      <c r="G2939" s="1">
        <v>0.01100982359510772</v>
      </c>
      <c r="H2939" s="1">
        <v>-0.0239831794910943</v>
      </c>
      <c r="I2939" s="1">
        <v>-0.007135947288610001</v>
      </c>
      <c r="J2939" s="1">
        <v>0.009916288014479857</v>
      </c>
      <c r="K2939" s="1">
        <v>-0.001096847232588516</v>
      </c>
      <c r="L2939" s="1">
        <v>-0.04353803104931553</v>
      </c>
      <c r="M2939" s="1">
        <v>0.01108084843279</v>
      </c>
      <c r="N2939" s="1">
        <v>-0.01775453172747299</v>
      </c>
      <c r="O2939" s="1">
        <v>-0.03841338372444802</v>
      </c>
      <c r="P2939" s="1">
        <v>-0.02044015347311934</v>
      </c>
      <c r="Q2939" s="1">
        <v>0.01409259928429818</v>
      </c>
      <c r="R2939" s="1">
        <v>-0.02505102690881356</v>
      </c>
      <c r="S2939" s="1">
        <v>-0.03736357079641572</v>
      </c>
      <c r="T2939" s="1">
        <v>-0.01014281900230218</v>
      </c>
      <c r="U2939" s="1">
        <v>-0.007595812699284776</v>
      </c>
      <c r="V2939" s="1">
        <v>-0.004091323268345604</v>
      </c>
      <c r="W2939" s="1">
        <v>-0.04189183932928042</v>
      </c>
      <c r="X2939" s="1">
        <v>-0.0266425792290248</v>
      </c>
      <c r="Y2939" s="1">
        <v>-0.02724983590021246</v>
      </c>
      <c r="Z2939" s="1">
        <v>-0.04446439308905692</v>
      </c>
      <c r="AA2939" s="1">
        <v>-0.04144265393553148</v>
      </c>
      <c r="AB2939" s="1">
        <v>-0.05230014447645714</v>
      </c>
      <c r="AC2939" s="1">
        <v>-0.02235813199324654</v>
      </c>
    </row>
    <row r="2940" spans="1:29">
      <c r="A2940" s="11">
        <v>40763</v>
      </c>
      <c r="B2940" s="1">
        <v>-0.00531388847092662</v>
      </c>
      <c r="C2940" s="1">
        <v>0.0009257523162329306</v>
      </c>
      <c r="D2940" s="1">
        <v>0.009788063887545162</v>
      </c>
      <c r="E2940" s="1">
        <v>-0.01329859255262911</v>
      </c>
      <c r="F2940" s="1">
        <v>0.01019148041924955</v>
      </c>
      <c r="G2940" s="1">
        <v>-0.01644589409296848</v>
      </c>
      <c r="H2940" s="1">
        <v>-0.01469957103343056</v>
      </c>
      <c r="I2940" s="1">
        <v>-0.02314778375983961</v>
      </c>
      <c r="J2940" s="1">
        <v>-0.06934634183982868</v>
      </c>
      <c r="K2940" s="1">
        <v>0.002665828586602359</v>
      </c>
      <c r="L2940" s="1">
        <v>-0.04658031272886942</v>
      </c>
      <c r="M2940" s="1">
        <v>0.01921615457741521</v>
      </c>
      <c r="N2940" s="1">
        <v>-0.007128419102883865</v>
      </c>
      <c r="O2940" s="1">
        <v>0.0228056195674271</v>
      </c>
      <c r="P2940" s="1">
        <v>-0.008667745399871141</v>
      </c>
      <c r="Q2940" s="1">
        <v>0.0218368544908516</v>
      </c>
      <c r="R2940" s="1">
        <v>-0.01433072157419002</v>
      </c>
      <c r="S2940" s="1">
        <v>-0.05974716710371231</v>
      </c>
      <c r="T2940" s="1">
        <v>-0.007987180457830312</v>
      </c>
      <c r="U2940" s="1">
        <v>-0.02514130485487065</v>
      </c>
      <c r="V2940" s="1">
        <v>-0.003507048472685237</v>
      </c>
      <c r="W2940" s="1">
        <v>-0.000470142384033867</v>
      </c>
      <c r="X2940" s="1">
        <v>-0.06958181608012437</v>
      </c>
      <c r="Y2940" s="1">
        <v>-0.02205382965339597</v>
      </c>
      <c r="Z2940" s="1">
        <v>-0.04475100132622289</v>
      </c>
      <c r="AA2940" s="1">
        <v>0.006309783036680727</v>
      </c>
      <c r="AB2940" s="1">
        <v>-0.02839869477579215</v>
      </c>
      <c r="AC2940" s="1">
        <v>-0.02572827020205992</v>
      </c>
    </row>
    <row r="2941" spans="1:29">
      <c r="A2941" s="11">
        <v>40764</v>
      </c>
      <c r="B2941" s="1">
        <v>-0.02448491622450144</v>
      </c>
      <c r="C2941" s="1">
        <v>-0.01543524264060225</v>
      </c>
      <c r="D2941" s="1">
        <v>-0.005057396749696075</v>
      </c>
      <c r="E2941" s="1">
        <v>-0.03242895409152047</v>
      </c>
      <c r="F2941" s="1">
        <v>-0.03543944957418832</v>
      </c>
      <c r="G2941" s="1">
        <v>0.002636036183218948</v>
      </c>
      <c r="H2941" s="1">
        <v>-0.02505018426132388</v>
      </c>
      <c r="I2941" s="1">
        <v>0.005085516885530383</v>
      </c>
      <c r="J2941" s="1">
        <v>-0.02439832498892525</v>
      </c>
      <c r="K2941" s="1">
        <v>-0.0007820374541037678</v>
      </c>
      <c r="L2941" s="1">
        <v>-0.03883838469052003</v>
      </c>
      <c r="M2941" s="1">
        <v>-0.004860901972882914</v>
      </c>
      <c r="N2941" s="1">
        <v>0.02435920199738373</v>
      </c>
      <c r="O2941" s="1">
        <v>0.03718662309115328</v>
      </c>
      <c r="P2941" s="1">
        <v>0.05310889166509036</v>
      </c>
      <c r="Q2941" s="1">
        <v>0.008124259965034852</v>
      </c>
      <c r="R2941" s="1">
        <v>-0.01966295892901559</v>
      </c>
      <c r="S2941" s="1">
        <v>-0.004638058127798605</v>
      </c>
      <c r="T2941" s="1">
        <v>0.002345619781249919</v>
      </c>
      <c r="U2941" s="1">
        <v>0.00309491019591901</v>
      </c>
      <c r="V2941" s="1">
        <v>-0.03127183871681172</v>
      </c>
      <c r="W2941" s="1">
        <v>-0.03339615064847834</v>
      </c>
      <c r="X2941" s="1">
        <v>-0.04065484766520133</v>
      </c>
      <c r="Y2941" s="1">
        <v>-0.02391898509411727</v>
      </c>
      <c r="Z2941" s="1">
        <v>-0.04704356008455601</v>
      </c>
      <c r="AA2941" s="1">
        <v>-0.004876786690989565</v>
      </c>
      <c r="AB2941" s="1">
        <v>-0.02653372852850999</v>
      </c>
      <c r="AC2941" s="1">
        <v>-0.03101857987996393</v>
      </c>
    </row>
    <row r="2942" spans="1:29">
      <c r="A2942" s="11">
        <v>40765</v>
      </c>
      <c r="B2942" s="1">
        <v>0.03725526445482497</v>
      </c>
      <c r="C2942" s="1">
        <v>0.002311940968648729</v>
      </c>
      <c r="D2942" s="1">
        <v>-0.005718501519007768</v>
      </c>
      <c r="E2942" s="1">
        <v>0.0218880237089385</v>
      </c>
      <c r="F2942" s="1">
        <v>-0.003486294979466953</v>
      </c>
      <c r="G2942" s="1">
        <v>0.003755988491066287</v>
      </c>
      <c r="H2942" s="1">
        <v>-0.001484564965562152</v>
      </c>
      <c r="I2942" s="1">
        <v>0.03326504018488707</v>
      </c>
      <c r="J2942" s="1">
        <v>0.05373419020722414</v>
      </c>
      <c r="K2942" s="1">
        <v>-0.009860870603968896</v>
      </c>
      <c r="L2942" s="1">
        <v>0.03055328386329426</v>
      </c>
      <c r="M2942" s="1">
        <v>-0.03478385939927342</v>
      </c>
      <c r="N2942" s="1">
        <v>-0.01326663980581566</v>
      </c>
      <c r="O2942" s="1">
        <v>0.05381622662149277</v>
      </c>
      <c r="P2942" s="1">
        <v>0.0003075724490579912</v>
      </c>
      <c r="Q2942" s="1">
        <v>-0.02067247470610445</v>
      </c>
      <c r="R2942" s="1">
        <v>0.009734648444443827</v>
      </c>
      <c r="S2942" s="1">
        <v>0.06032043035686829</v>
      </c>
      <c r="T2942" s="1">
        <v>0.02247778149958113</v>
      </c>
      <c r="U2942" s="1">
        <v>0.005827547882767403</v>
      </c>
      <c r="V2942" s="1">
        <v>0.000622601878032647</v>
      </c>
      <c r="W2942" s="1">
        <v>0.05856085765378483</v>
      </c>
      <c r="X2942" s="1">
        <v>0.06315705156090345</v>
      </c>
      <c r="Y2942" s="1">
        <v>-0.001019368511574137</v>
      </c>
      <c r="Z2942" s="1">
        <v>-0.0004123608680273172</v>
      </c>
      <c r="AA2942" s="1">
        <v>0.02753804236507018</v>
      </c>
      <c r="AB2942" s="1">
        <v>0.02683122913823399</v>
      </c>
      <c r="AC2942" s="1">
        <v>0.02350397397376081</v>
      </c>
    </row>
    <row r="2943" spans="1:29">
      <c r="A2943" s="11">
        <v>40766</v>
      </c>
      <c r="B2943" s="1">
        <v>-0.03139754612069101</v>
      </c>
      <c r="C2943" s="1">
        <v>-0.005477978174632692</v>
      </c>
      <c r="D2943" s="1">
        <v>-0.009265985444097513</v>
      </c>
      <c r="E2943" s="1">
        <v>-0.01639876310787214</v>
      </c>
      <c r="F2943" s="1">
        <v>-0.002085832169970159</v>
      </c>
      <c r="G2943" s="1">
        <v>0.002507258792907141</v>
      </c>
      <c r="H2943" s="1">
        <v>0.007204984138471371</v>
      </c>
      <c r="I2943" s="1">
        <v>0.0001043163537051139</v>
      </c>
      <c r="J2943" s="1">
        <v>0.008338948787061984</v>
      </c>
      <c r="K2943" s="1">
        <v>-0.002370860669668295</v>
      </c>
      <c r="L2943" s="1">
        <v>-0.002656545327428206</v>
      </c>
      <c r="M2943" s="1">
        <v>-0.005520737001924791</v>
      </c>
      <c r="N2943" s="1">
        <v>0.008371453064657919</v>
      </c>
      <c r="O2943" s="1">
        <v>-0.002464447761960531</v>
      </c>
      <c r="P2943" s="1">
        <v>-0.01660029510416894</v>
      </c>
      <c r="Q2943" s="1">
        <v>-0.006977122195554353</v>
      </c>
      <c r="R2943" s="1">
        <v>-0.000711816474028848</v>
      </c>
      <c r="S2943" s="1">
        <v>-0.00666666029744889</v>
      </c>
      <c r="T2943" s="1">
        <v>-0.01135500008257528</v>
      </c>
      <c r="U2943" s="1">
        <v>0.008917893406194866</v>
      </c>
      <c r="V2943" s="1">
        <v>-0.0004148096574165816</v>
      </c>
      <c r="W2943" s="1">
        <v>-0.03469278570107193</v>
      </c>
      <c r="X2943" s="1">
        <v>0.005686111340778011</v>
      </c>
      <c r="Y2943" s="1">
        <v>-0.04383121440031768</v>
      </c>
      <c r="Z2943" s="1">
        <v>-0.001134194616181583</v>
      </c>
      <c r="AA2943" s="1">
        <v>-0.02543736201443225</v>
      </c>
      <c r="AB2943" s="1">
        <v>-0.005184808289069642</v>
      </c>
      <c r="AC2943" s="1">
        <v>-0.005635319433797803</v>
      </c>
    </row>
    <row r="2944" spans="1:29">
      <c r="A2944" s="11">
        <v>40767</v>
      </c>
      <c r="B2944" s="1">
        <v>-0.001321312652117657</v>
      </c>
      <c r="C2944" s="1">
        <v>0.001377037927369873</v>
      </c>
      <c r="D2944" s="1">
        <v>0.01429786728843929</v>
      </c>
      <c r="E2944" s="1">
        <v>-0.00306243930460115</v>
      </c>
      <c r="F2944" s="1">
        <v>0.001820305779864695</v>
      </c>
      <c r="G2944" s="1">
        <v>0.004703022477535734</v>
      </c>
      <c r="H2944" s="1">
        <v>0.01907569650741192</v>
      </c>
      <c r="I2944" s="1">
        <v>-0.02479433166405642</v>
      </c>
      <c r="J2944" s="1">
        <v>-0.04452942745483046</v>
      </c>
      <c r="K2944" s="1">
        <v>-0.001584408737773213</v>
      </c>
      <c r="L2944" s="1">
        <v>-0.02679651317053655</v>
      </c>
      <c r="M2944" s="1">
        <v>-0.00169599975974033</v>
      </c>
      <c r="N2944" s="1">
        <v>-0.003773539321420882</v>
      </c>
      <c r="O2944" s="1">
        <v>0.01557784579349253</v>
      </c>
      <c r="P2944" s="1">
        <v>-0.008439923687972861</v>
      </c>
      <c r="Q2944" s="1">
        <v>0.005945018065313556</v>
      </c>
      <c r="R2944" s="1">
        <v>-0.01463349715213647</v>
      </c>
      <c r="S2944" s="1">
        <v>-0.01163325581560049</v>
      </c>
      <c r="T2944" s="1">
        <v>-0.02196885356461598</v>
      </c>
      <c r="U2944" s="1">
        <v>-0.02032436356272893</v>
      </c>
      <c r="V2944" s="1">
        <v>-0.01193447072564158</v>
      </c>
      <c r="W2944" s="1">
        <v>-0.006313479086034746</v>
      </c>
      <c r="X2944" s="1">
        <v>-0.05771501022185799</v>
      </c>
      <c r="Y2944" s="1">
        <v>-0.03472504737433513</v>
      </c>
      <c r="Z2944" s="1">
        <v>-0.01950887458313055</v>
      </c>
      <c r="AA2944" s="1">
        <v>-0.01631318589713204</v>
      </c>
      <c r="AB2944" s="1">
        <v>0.002709984075661254</v>
      </c>
      <c r="AC2944" s="1">
        <v>-0.02819520629119487</v>
      </c>
    </row>
    <row r="2945" spans="1:29">
      <c r="A2945" s="11">
        <v>40771</v>
      </c>
      <c r="B2945" s="1">
        <v>0.002646324654348442</v>
      </c>
      <c r="C2945" s="1">
        <v>-0.004342573148975015</v>
      </c>
      <c r="D2945" s="1">
        <v>-0.009856897251496965</v>
      </c>
      <c r="E2945" s="1">
        <v>-0.02610921992595416</v>
      </c>
      <c r="F2945" s="1">
        <v>0.0112388926197029</v>
      </c>
      <c r="G2945" s="1">
        <v>-0.01196276438447608</v>
      </c>
      <c r="H2945" s="1">
        <v>-0.03320329263336064</v>
      </c>
      <c r="I2945" s="1">
        <v>-0.02478361029172671</v>
      </c>
      <c r="J2945" s="1">
        <v>-0.03894814587773665</v>
      </c>
      <c r="K2945" s="1">
        <v>-0.01460108804063731</v>
      </c>
      <c r="L2945" s="1">
        <v>0.01014669608458152</v>
      </c>
      <c r="M2945" s="1">
        <v>-0.007105679799906284</v>
      </c>
      <c r="N2945" s="1">
        <v>0.0126262366280212</v>
      </c>
      <c r="O2945" s="1">
        <v>-0.01074399076583066</v>
      </c>
      <c r="P2945" s="1">
        <v>0.01986115371942154</v>
      </c>
      <c r="Q2945" s="1">
        <v>-0.0207739160039544</v>
      </c>
      <c r="R2945" s="1">
        <v>-0.002299719118745713</v>
      </c>
      <c r="S2945" s="1">
        <v>-0.0488905425948416</v>
      </c>
      <c r="T2945" s="1">
        <v>-2.282504139949904E-05</v>
      </c>
      <c r="U2945" s="1">
        <v>-0.006551234946542972</v>
      </c>
      <c r="V2945" s="1">
        <v>-0.004621245285571951</v>
      </c>
      <c r="W2945" s="1">
        <v>-0.03763485171191727</v>
      </c>
      <c r="X2945" s="1">
        <v>0.001937523406364772</v>
      </c>
      <c r="Y2945" s="1">
        <v>-0.004974722716671542</v>
      </c>
      <c r="Z2945" s="1">
        <v>-0.01252749585004964</v>
      </c>
      <c r="AA2945" s="1">
        <v>-0.01113484477024007</v>
      </c>
      <c r="AB2945" s="1">
        <v>-0.04033253290946004</v>
      </c>
      <c r="AC2945" s="1">
        <v>-0.007435397471793115</v>
      </c>
    </row>
    <row r="2946" spans="1:29">
      <c r="A2946" s="11">
        <v>40772</v>
      </c>
      <c r="B2946" s="1">
        <v>-0.03517680420313007</v>
      </c>
      <c r="C2946" s="1">
        <v>-0.003416196811107386</v>
      </c>
      <c r="D2946" s="1">
        <v>0.01284510911054193</v>
      </c>
      <c r="E2946" s="1">
        <v>0.01489409254267748</v>
      </c>
      <c r="F2946" s="1">
        <v>0.0007987583766635442</v>
      </c>
      <c r="G2946" s="1">
        <v>0.02248531477423232</v>
      </c>
      <c r="H2946" s="1">
        <v>0.02299516794792589</v>
      </c>
      <c r="I2946" s="1">
        <v>0.02420853327930961</v>
      </c>
      <c r="J2946" s="1">
        <v>-0.01246942004780394</v>
      </c>
      <c r="K2946" s="1">
        <v>0.01916571526111333</v>
      </c>
      <c r="L2946" s="1">
        <v>0.02069298437791067</v>
      </c>
      <c r="M2946" s="1">
        <v>-0.02457962229987254</v>
      </c>
      <c r="N2946" s="1">
        <v>0.01870324151964775</v>
      </c>
      <c r="O2946" s="1">
        <v>-0.01755463095875109</v>
      </c>
      <c r="P2946" s="1">
        <v>-0.01514705108586145</v>
      </c>
      <c r="Q2946" s="1">
        <v>0.01371642684318974</v>
      </c>
      <c r="R2946" s="1">
        <v>-0.005466628756758407</v>
      </c>
      <c r="S2946" s="1">
        <v>0.01427880479014076</v>
      </c>
      <c r="T2946" s="1">
        <v>-0.01215329212931127</v>
      </c>
      <c r="U2946" s="1">
        <v>0.009833912244206822</v>
      </c>
      <c r="V2946" s="1">
        <v>0.02131475321080023</v>
      </c>
      <c r="W2946" s="1">
        <v>-0.03148786369475554</v>
      </c>
      <c r="X2946" s="1">
        <v>-0.02832011968809534</v>
      </c>
      <c r="Y2946" s="1">
        <v>-0.006156916386420908</v>
      </c>
      <c r="Z2946" s="1">
        <v>0.008315673887033803</v>
      </c>
      <c r="AA2946" s="1">
        <v>0.008145775031419777</v>
      </c>
      <c r="AB2946" s="1">
        <v>0.004332664182912005</v>
      </c>
      <c r="AC2946" s="1">
        <v>0.01145715938382974</v>
      </c>
    </row>
    <row r="2947" spans="1:29">
      <c r="A2947" s="11">
        <v>40773</v>
      </c>
      <c r="B2947" s="1">
        <v>-0.05257294470897345</v>
      </c>
      <c r="C2947" s="1">
        <v>-0.009044630406091714</v>
      </c>
      <c r="D2947" s="1">
        <v>-0.01743807897606831</v>
      </c>
      <c r="E2947" s="1">
        <v>-0.01761057262911547</v>
      </c>
      <c r="F2947" s="1">
        <v>-0.02736399106868992</v>
      </c>
      <c r="G2947" s="1">
        <v>-0.004155349840112232</v>
      </c>
      <c r="H2947" s="1">
        <v>0</v>
      </c>
      <c r="I2947" s="1">
        <v>-0.01090901677552758</v>
      </c>
      <c r="J2947" s="1">
        <v>-0.03437387665519964</v>
      </c>
      <c r="K2947" s="1">
        <v>0.001264145521016946</v>
      </c>
      <c r="L2947" s="1">
        <v>-0.03873061727216109</v>
      </c>
      <c r="M2947" s="1">
        <v>-0.007496096640309702</v>
      </c>
      <c r="N2947" s="1">
        <v>-0.001958572564104366</v>
      </c>
      <c r="O2947" s="1">
        <v>-0.002711529373721877</v>
      </c>
      <c r="P2947" s="1">
        <v>0.005336265718345556</v>
      </c>
      <c r="Q2947" s="1">
        <v>-0.0005428495890119622</v>
      </c>
      <c r="R2947" s="1">
        <v>-0.01827842198450902</v>
      </c>
      <c r="S2947" s="1">
        <v>-0.02017860999297094</v>
      </c>
      <c r="T2947" s="1">
        <v>-0.04232232332617458</v>
      </c>
      <c r="U2947" s="1">
        <v>-0.005040845295296692</v>
      </c>
      <c r="V2947" s="1">
        <v>-0.01053827647916816</v>
      </c>
      <c r="W2947" s="1">
        <v>-0.07079179218097553</v>
      </c>
      <c r="X2947" s="1">
        <v>-0.03440970347051653</v>
      </c>
      <c r="Y2947" s="1">
        <v>-0.02962385005856938</v>
      </c>
      <c r="Z2947" s="1">
        <v>-0.02178070845311975</v>
      </c>
      <c r="AA2947" s="1">
        <v>-0.03873576482660179</v>
      </c>
      <c r="AB2947" s="1">
        <v>-0.02329597624955571</v>
      </c>
      <c r="AC2947" s="1">
        <v>-0.04690681495992521</v>
      </c>
    </row>
    <row r="2948" spans="1:29">
      <c r="A2948" s="11">
        <v>40774</v>
      </c>
      <c r="B2948" s="1">
        <v>-0.03491838349734011</v>
      </c>
      <c r="C2948" s="1">
        <v>0.003606494400241411</v>
      </c>
      <c r="D2948" s="1">
        <v>-0.008820134858611661</v>
      </c>
      <c r="E2948" s="1">
        <v>0.001933094278926406</v>
      </c>
      <c r="F2948" s="1">
        <v>-0.03452630701461323</v>
      </c>
      <c r="G2948" s="1">
        <v>-0.004172819171622599</v>
      </c>
      <c r="H2948" s="1">
        <v>-0.01939714807384019</v>
      </c>
      <c r="I2948" s="1">
        <v>-0.003352056590132602</v>
      </c>
      <c r="J2948" s="1">
        <v>0.01380296219591126</v>
      </c>
      <c r="K2948" s="1">
        <v>-0.003472158096179401</v>
      </c>
      <c r="L2948" s="1">
        <v>-0.05496773526102761</v>
      </c>
      <c r="M2948" s="1">
        <v>0.01317678830898417</v>
      </c>
      <c r="N2948" s="1">
        <v>-0.02281085569504737</v>
      </c>
      <c r="O2948" s="1">
        <v>0.001812476652969686</v>
      </c>
      <c r="P2948" s="1">
        <v>-0.03746519184245523</v>
      </c>
      <c r="Q2948" s="1">
        <v>-0.0009048475689945601</v>
      </c>
      <c r="R2948" s="1">
        <v>-0.01167016889457984</v>
      </c>
      <c r="S2948" s="1">
        <v>0.003831732823745826</v>
      </c>
      <c r="T2948" s="1">
        <v>-0.01967853124828944</v>
      </c>
      <c r="U2948" s="1">
        <v>-0.001669792086040678</v>
      </c>
      <c r="V2948" s="1">
        <v>-0.02495565367827546</v>
      </c>
      <c r="W2948" s="1">
        <v>-0.01128678460016785</v>
      </c>
      <c r="X2948" s="1">
        <v>-0.05278916474779916</v>
      </c>
      <c r="Y2948" s="1">
        <v>0.0115200152437458</v>
      </c>
      <c r="Z2948" s="1">
        <v>-0.006917165513805723</v>
      </c>
      <c r="AA2948" s="1">
        <v>-0.02645258942776285</v>
      </c>
      <c r="AB2948" s="1">
        <v>-0.01612173284214202</v>
      </c>
      <c r="AC2948" s="1">
        <v>-0.02376965248047047</v>
      </c>
    </row>
    <row r="2949" spans="1:29">
      <c r="A2949" s="11">
        <v>40777</v>
      </c>
      <c r="B2949" s="1">
        <v>-0.01729617700739283</v>
      </c>
      <c r="C2949" s="1">
        <v>0.01356807255405124</v>
      </c>
      <c r="D2949" s="1">
        <v>-0.0002171173784796254</v>
      </c>
      <c r="E2949" s="1">
        <v>0.01736540598954117</v>
      </c>
      <c r="F2949" s="1">
        <v>0.0271924846485756</v>
      </c>
      <c r="G2949" s="1">
        <v>0.005896205190820458</v>
      </c>
      <c r="H2949" s="1">
        <v>-0.03362832552718042</v>
      </c>
      <c r="I2949" s="1">
        <v>-0.01692549642939511</v>
      </c>
      <c r="J2949" s="1">
        <v>0.03475460335937863</v>
      </c>
      <c r="K2949" s="1">
        <v>-0.008077047657001013</v>
      </c>
      <c r="L2949" s="1">
        <v>-0.01352983181813594</v>
      </c>
      <c r="M2949" s="1">
        <v>0.01522625362625707</v>
      </c>
      <c r="N2949" s="1">
        <v>0.01405621363583021</v>
      </c>
      <c r="O2949" s="1">
        <v>-0.006541375139269445</v>
      </c>
      <c r="P2949" s="1">
        <v>0.01492077616601883</v>
      </c>
      <c r="Q2949" s="1">
        <v>0.03786231355336089</v>
      </c>
      <c r="R2949" s="1">
        <v>0.03337654054201278</v>
      </c>
      <c r="S2949" s="1">
        <v>0.06202283252792862</v>
      </c>
      <c r="T2949" s="1">
        <v>0.01200019655985107</v>
      </c>
      <c r="U2949" s="1">
        <v>0.007093535040519683</v>
      </c>
      <c r="V2949" s="1">
        <v>0.001391941798498442</v>
      </c>
      <c r="W2949" s="1">
        <v>0.03424658713937934</v>
      </c>
      <c r="X2949" s="1">
        <v>0.03460386661100534</v>
      </c>
      <c r="Y2949" s="1">
        <v>0.03511611706207907</v>
      </c>
      <c r="Z2949" s="1">
        <v>0.02296450965469576</v>
      </c>
      <c r="AA2949" s="1">
        <v>0.03123434460386432</v>
      </c>
      <c r="AB2949" s="1">
        <v>-0.01099891602091563</v>
      </c>
      <c r="AC2949" s="1">
        <v>0.03745905837587649</v>
      </c>
    </row>
    <row r="2950" spans="1:29">
      <c r="A2950" s="11">
        <v>40778</v>
      </c>
      <c r="B2950" s="1">
        <v>0.03087231854241668</v>
      </c>
      <c r="C2950" s="1">
        <v>-0.004124421934515232</v>
      </c>
      <c r="D2950" s="1">
        <v>0.007163860833497626</v>
      </c>
      <c r="E2950" s="1">
        <v>-0.02689649586030518</v>
      </c>
      <c r="F2950" s="1">
        <v>-0.003688304994180824</v>
      </c>
      <c r="G2950" s="1">
        <v>-0.01725316829033574</v>
      </c>
      <c r="H2950" s="1">
        <v>-0.006140858509261604</v>
      </c>
      <c r="I2950" s="1">
        <v>0.01401637039969228</v>
      </c>
      <c r="J2950" s="1">
        <v>0.009349029944072385</v>
      </c>
      <c r="K2950" s="1">
        <v>0.01596670566412839</v>
      </c>
      <c r="L2950" s="1">
        <v>0.03752364221079674</v>
      </c>
      <c r="M2950" s="1">
        <v>-0.007186391002838133</v>
      </c>
      <c r="N2950" s="1">
        <v>0.005940493256041401</v>
      </c>
      <c r="O2950" s="1">
        <v>-0.006374542142071338</v>
      </c>
      <c r="P2950" s="1">
        <v>-0.00767042982530064</v>
      </c>
      <c r="Q2950" s="1">
        <v>-0.02775339243447428</v>
      </c>
      <c r="R2950" s="1">
        <v>0.01089842370882299</v>
      </c>
      <c r="S2950" s="1">
        <v>-0.005390970458082345</v>
      </c>
      <c r="T2950" s="1">
        <v>0.0008483872576801055</v>
      </c>
      <c r="U2950" s="1">
        <v>0.002462357408388849</v>
      </c>
      <c r="V2950" s="1">
        <v>0.008448562796608439</v>
      </c>
      <c r="W2950" s="1">
        <v>0.01655649282478189</v>
      </c>
      <c r="X2950" s="1">
        <v>-0.01275431018367723</v>
      </c>
      <c r="Y2950" s="1">
        <v>-0.003942603573146131</v>
      </c>
      <c r="Z2950" s="1">
        <v>0.01180974901580867</v>
      </c>
      <c r="AA2950" s="1">
        <v>0.02881065020771079</v>
      </c>
      <c r="AB2950" s="1">
        <v>0.01112123757909678</v>
      </c>
      <c r="AC2950" s="1">
        <v>0.001805412256698613</v>
      </c>
    </row>
    <row r="2951" spans="1:29">
      <c r="A2951" s="11">
        <v>40779</v>
      </c>
      <c r="B2951" s="1">
        <v>-0.03123982434593386</v>
      </c>
      <c r="C2951" s="1">
        <v>-0.003560345749157534</v>
      </c>
      <c r="D2951" s="1">
        <v>0.02414061382413868</v>
      </c>
      <c r="E2951" s="1">
        <v>-0.004252468966720269</v>
      </c>
      <c r="F2951" s="1">
        <v>0.001660687522590187</v>
      </c>
      <c r="G2951" s="1">
        <v>-0.007764708156743794</v>
      </c>
      <c r="H2951" s="1">
        <v>-0.002544334613542643</v>
      </c>
      <c r="I2951" s="1">
        <v>-0.007401074278863828</v>
      </c>
      <c r="J2951" s="1">
        <v>0.006174995425542784</v>
      </c>
      <c r="K2951" s="1">
        <v>0.004871808717552994</v>
      </c>
      <c r="L2951" s="1">
        <v>-0.0114406116103617</v>
      </c>
      <c r="M2951" s="1">
        <v>-0.001101516957997983</v>
      </c>
      <c r="N2951" s="1">
        <v>-0.006151452458682316</v>
      </c>
      <c r="O2951" s="1">
        <v>-0.01663698104341349</v>
      </c>
      <c r="P2951" s="1">
        <v>0.0206122038534251</v>
      </c>
      <c r="Q2951" s="1">
        <v>0.001436423287814348</v>
      </c>
      <c r="R2951" s="1">
        <v>-0.005161554702480142</v>
      </c>
      <c r="S2951" s="1">
        <v>-0.009936810047335709</v>
      </c>
      <c r="T2951" s="1">
        <v>-0.03583356578912023</v>
      </c>
      <c r="U2951" s="1">
        <v>-0.007254657249490259</v>
      </c>
      <c r="V2951" s="1">
        <v>-0.01283145984410838</v>
      </c>
      <c r="W2951" s="1">
        <v>-0.00977231592805583</v>
      </c>
      <c r="X2951" s="1">
        <v>-0.03690228349890579</v>
      </c>
      <c r="Y2951" s="1">
        <v>-0.04423088381188933</v>
      </c>
      <c r="Z2951" s="1">
        <v>-0.04416391120859253</v>
      </c>
      <c r="AA2951" s="1">
        <v>0.002393407216218391</v>
      </c>
      <c r="AB2951" s="1">
        <v>-0.01930437671805108</v>
      </c>
      <c r="AC2951" s="1">
        <v>-0.009310801373153543</v>
      </c>
    </row>
    <row r="2952" spans="1:29">
      <c r="A2952" s="11">
        <v>40780</v>
      </c>
      <c r="B2952" s="1">
        <v>-0.02900831276617077</v>
      </c>
      <c r="C2952" s="1">
        <v>0.004666922716824562</v>
      </c>
      <c r="D2952" s="1">
        <v>-0.004314506589856992</v>
      </c>
      <c r="E2952" s="1">
        <v>-0.004092487199857886</v>
      </c>
      <c r="F2952" s="1">
        <v>0.005837323565624386</v>
      </c>
      <c r="G2952" s="1">
        <v>0.01198421987971132</v>
      </c>
      <c r="H2952" s="1">
        <v>0.003279572351483129</v>
      </c>
      <c r="I2952" s="1">
        <v>-0.02708325980663007</v>
      </c>
      <c r="J2952" s="1">
        <v>-0.0228435881647443</v>
      </c>
      <c r="K2952" s="1">
        <v>0.001876819950592523</v>
      </c>
      <c r="L2952" s="1">
        <v>-0.02998783959979223</v>
      </c>
      <c r="M2952" s="1">
        <v>-0.02945796685419855</v>
      </c>
      <c r="N2952" s="1">
        <v>0.001980579864496068</v>
      </c>
      <c r="O2952" s="1">
        <v>-7.154431132938566E-05</v>
      </c>
      <c r="P2952" s="1">
        <v>-0.01293805085722932</v>
      </c>
      <c r="Q2952" s="1">
        <v>0.0121903974658637</v>
      </c>
      <c r="R2952" s="1">
        <v>-0.01024590109872425</v>
      </c>
      <c r="S2952" s="1">
        <v>-0.0282847008160535</v>
      </c>
      <c r="T2952" s="1">
        <v>-0.01507725072225663</v>
      </c>
      <c r="U2952" s="1">
        <v>0.003049553473090105</v>
      </c>
      <c r="V2952" s="1">
        <v>0.01106473762549864</v>
      </c>
      <c r="W2952" s="1">
        <v>0.01041693428406609</v>
      </c>
      <c r="X2952" s="1">
        <v>0.01926497780918424</v>
      </c>
      <c r="Y2952" s="1">
        <v>0.007271562293747369</v>
      </c>
      <c r="Z2952" s="1">
        <v>-0.02376246327515119</v>
      </c>
      <c r="AA2952" s="1">
        <v>-0.0157593162303602</v>
      </c>
      <c r="AB2952" s="1">
        <v>-0.002975231971338199</v>
      </c>
      <c r="AC2952" s="1">
        <v>-0.005002221767637094</v>
      </c>
    </row>
    <row r="2953" spans="1:29">
      <c r="A2953" s="11">
        <v>40781</v>
      </c>
      <c r="B2953" s="1">
        <v>-0.01859220717624921</v>
      </c>
      <c r="C2953" s="1">
        <v>-0.02620123362669824</v>
      </c>
      <c r="D2953" s="1">
        <v>0.001162669964978269</v>
      </c>
      <c r="E2953" s="1">
        <v>-0.009469241940740503</v>
      </c>
      <c r="F2953" s="1">
        <v>-0.003330932138090881</v>
      </c>
      <c r="G2953" s="1">
        <v>-0.001045919099018189</v>
      </c>
      <c r="H2953" s="1">
        <v>-0.004237269961801515</v>
      </c>
      <c r="I2953" s="1">
        <v>-0.01059393990391955</v>
      </c>
      <c r="J2953" s="1">
        <v>-0.028960286391993</v>
      </c>
      <c r="K2953" s="1">
        <v>-0.002029209163401768</v>
      </c>
      <c r="L2953" s="1">
        <v>0.008770574434264988</v>
      </c>
      <c r="M2953" s="1">
        <v>-0.01103738922015252</v>
      </c>
      <c r="N2953" s="1">
        <v>-0.0271802806611966</v>
      </c>
      <c r="O2953" s="1">
        <v>0.009965250986757823</v>
      </c>
      <c r="P2953" s="1">
        <v>-0.01150903995696917</v>
      </c>
      <c r="Q2953" s="1">
        <v>-0.01540932588864086</v>
      </c>
      <c r="R2953" s="1">
        <v>-0.04525538949263286</v>
      </c>
      <c r="S2953" s="1">
        <v>-0.0380282110105421</v>
      </c>
      <c r="T2953" s="1">
        <v>-0.03668827512233197</v>
      </c>
      <c r="U2953" s="1">
        <v>-0.0204795321736182</v>
      </c>
      <c r="V2953" s="1">
        <v>-0.01115621743086059</v>
      </c>
      <c r="W2953" s="1">
        <v>-0.03038522833730473</v>
      </c>
      <c r="X2953" s="1">
        <v>-0.02205099550497436</v>
      </c>
      <c r="Y2953" s="1">
        <v>-0.03126633626420361</v>
      </c>
      <c r="Z2953" s="1">
        <v>-0.04823058289344795</v>
      </c>
      <c r="AA2953" s="1">
        <v>-0.02086357486130253</v>
      </c>
      <c r="AB2953" s="1">
        <v>-0.06427925512229926</v>
      </c>
      <c r="AC2953" s="1">
        <v>-0.02574651568960218</v>
      </c>
    </row>
    <row r="2954" spans="1:29">
      <c r="A2954" s="11">
        <v>40784</v>
      </c>
      <c r="B2954" s="1">
        <v>0.03913826195700465</v>
      </c>
      <c r="C2954" s="1">
        <v>0.01162720351806379</v>
      </c>
      <c r="D2954" s="1">
        <v>-0.008022879081263645</v>
      </c>
      <c r="E2954" s="1">
        <v>0.006854234874803078</v>
      </c>
      <c r="F2954" s="1">
        <v>0.01078412113229699</v>
      </c>
      <c r="G2954" s="1">
        <v>-0.001795098339337664</v>
      </c>
      <c r="H2954" s="1">
        <v>0.01386015641488747</v>
      </c>
      <c r="I2954" s="1">
        <v>0.03986784845938152</v>
      </c>
      <c r="J2954" s="1">
        <v>0.03557334719871807</v>
      </c>
      <c r="K2954" s="1">
        <v>0.001094603774768332</v>
      </c>
      <c r="L2954" s="1">
        <v>0.04254151744711621</v>
      </c>
      <c r="M2954" s="1">
        <v>0.01509918869949312</v>
      </c>
      <c r="N2954" s="1">
        <v>0.02590779693135081</v>
      </c>
      <c r="O2954" s="1">
        <v>0.04110194763403774</v>
      </c>
      <c r="P2954" s="1">
        <v>-0.04075006356089417</v>
      </c>
      <c r="Q2954" s="1">
        <v>-0.01079299854959737</v>
      </c>
      <c r="R2954" s="1">
        <v>0.04955510858522105</v>
      </c>
      <c r="S2954" s="1">
        <v>0.04343599820355482</v>
      </c>
      <c r="T2954" s="1">
        <v>0.0268822941022504</v>
      </c>
      <c r="U2954" s="1">
        <v>0.0161053220464924</v>
      </c>
      <c r="V2954" s="1">
        <v>0.001719028190159344</v>
      </c>
      <c r="W2954" s="1">
        <v>0.04476767632620859</v>
      </c>
      <c r="X2954" s="1">
        <v>0.04602701055546388</v>
      </c>
      <c r="Y2954" s="1">
        <v>0.03128853153425459</v>
      </c>
      <c r="Z2954" s="1">
        <v>0.05943651819278761</v>
      </c>
      <c r="AA2954" s="1">
        <v>0.01907816368619319</v>
      </c>
      <c r="AB2954" s="1">
        <v>0.04367010058784215</v>
      </c>
      <c r="AC2954" s="1">
        <v>0.02861607845223491</v>
      </c>
    </row>
    <row r="2955" spans="1:29">
      <c r="A2955" s="11">
        <v>40785</v>
      </c>
      <c r="B2955" s="1">
        <v>0.03203614582264058</v>
      </c>
      <c r="C2955" s="1">
        <v>-0.005967826462046744</v>
      </c>
      <c r="D2955" s="1">
        <v>0.04086404529185739</v>
      </c>
      <c r="E2955" s="1">
        <v>0.005732476470253323</v>
      </c>
      <c r="F2955" s="1">
        <v>0.01987250035198906</v>
      </c>
      <c r="G2955" s="1">
        <v>0.00723073123591389</v>
      </c>
      <c r="H2955" s="1">
        <v>-0.01522969805853713</v>
      </c>
      <c r="I2955" s="1">
        <v>0.03395766523115462</v>
      </c>
      <c r="J2955" s="1">
        <v>0.04510737015684918</v>
      </c>
      <c r="K2955" s="1">
        <v>0.001250156924681445</v>
      </c>
      <c r="L2955" s="1">
        <v>0.02033755900205048</v>
      </c>
      <c r="M2955" s="1">
        <v>-0.01018607271817584</v>
      </c>
      <c r="N2955" s="1">
        <v>-0.009655859574951076</v>
      </c>
      <c r="O2955" s="1">
        <v>0.006613856408684393</v>
      </c>
      <c r="P2955" s="1">
        <v>-0.0003375312491615823</v>
      </c>
      <c r="Q2955" s="1">
        <v>-0.04237161373912723</v>
      </c>
      <c r="R2955" s="1">
        <v>0.03648775013694894</v>
      </c>
      <c r="S2955" s="1">
        <v>0.009354528058099998</v>
      </c>
      <c r="T2955" s="1">
        <v>0.01815744807661046</v>
      </c>
      <c r="U2955" s="1">
        <v>0.02069185288563036</v>
      </c>
      <c r="V2955" s="1">
        <v>0.05459640535441723</v>
      </c>
      <c r="W2955" s="1">
        <v>0.002142399089570812</v>
      </c>
      <c r="X2955" s="1">
        <v>0.01594492033408534</v>
      </c>
      <c r="Y2955" s="1">
        <v>-9.58433660879221E-05</v>
      </c>
      <c r="Z2955" s="1">
        <v>0.04727272610962574</v>
      </c>
      <c r="AA2955" s="1">
        <v>0.0002432422669957912</v>
      </c>
      <c r="AB2955" s="1">
        <v>0.1003762065115226</v>
      </c>
      <c r="AC2955" s="1">
        <v>0.01930680478957503</v>
      </c>
    </row>
    <row r="2956" spans="1:29">
      <c r="A2956" s="11">
        <v>40788</v>
      </c>
      <c r="B2956" s="1">
        <v>0.007131360818025234</v>
      </c>
      <c r="C2956" s="1">
        <v>0.01178482102236922</v>
      </c>
      <c r="D2956" s="1">
        <v>-0.01901642666346814</v>
      </c>
      <c r="E2956" s="1">
        <v>-0.003206110356323233</v>
      </c>
      <c r="F2956" s="1">
        <v>0.007921123216654502</v>
      </c>
      <c r="G2956" s="1">
        <v>-0.003645015029680287</v>
      </c>
      <c r="H2956" s="1">
        <v>0.01059434868799625</v>
      </c>
      <c r="I2956" s="1">
        <v>0.001800944515843339</v>
      </c>
      <c r="J2956" s="1">
        <v>0.02689254317106182</v>
      </c>
      <c r="K2956" s="1">
        <v>-0.001248595983766254</v>
      </c>
      <c r="L2956" s="1">
        <v>-0.01013663886411653</v>
      </c>
      <c r="M2956" s="1">
        <v>0.04214313419753801</v>
      </c>
      <c r="N2956" s="1">
        <v>0.01625023357474098</v>
      </c>
      <c r="O2956" s="1">
        <v>0.03651018089539693</v>
      </c>
      <c r="P2956" s="1">
        <v>0.007083147917307908</v>
      </c>
      <c r="Q2956" s="1">
        <v>0.002279157778602103</v>
      </c>
      <c r="R2956" s="1">
        <v>0.02919757921431221</v>
      </c>
      <c r="S2956" s="1">
        <v>0.01529213991071932</v>
      </c>
      <c r="T2956" s="1">
        <v>0.009955573837215903</v>
      </c>
      <c r="U2956" s="1">
        <v>-0.01727935142891945</v>
      </c>
      <c r="V2956" s="1">
        <v>0.03657026494405957</v>
      </c>
      <c r="W2956" s="1">
        <v>-0.009086062916998761</v>
      </c>
      <c r="X2956" s="1">
        <v>0.01677232474953683</v>
      </c>
      <c r="Y2956" s="1">
        <v>-0.02349823898464087</v>
      </c>
      <c r="Z2956" s="1">
        <v>0.04599301173569792</v>
      </c>
      <c r="AA2956" s="1">
        <v>0.02527961494525321</v>
      </c>
      <c r="AB2956" s="1">
        <v>-0.006836131377915389</v>
      </c>
      <c r="AC2956" s="1">
        <v>-0.002684591055403418</v>
      </c>
    </row>
    <row r="2957" spans="1:29">
      <c r="A2957" s="11">
        <v>40791</v>
      </c>
      <c r="B2957" s="1">
        <v>0.03151600103484609</v>
      </c>
      <c r="C2957" s="1">
        <v>-0.005459920454394807</v>
      </c>
      <c r="D2957" s="1">
        <v>-0.0004168878596321202</v>
      </c>
      <c r="E2957" s="1">
        <v>-0.01894198229764954</v>
      </c>
      <c r="F2957" s="1">
        <v>-0.01770733099622268</v>
      </c>
      <c r="G2957" s="1">
        <v>-0.001530703512836795</v>
      </c>
      <c r="H2957" s="1">
        <v>0.006627266015399425</v>
      </c>
      <c r="I2957" s="1">
        <v>-0.005393260339256245</v>
      </c>
      <c r="J2957" s="1">
        <v>-0.007436028126729388</v>
      </c>
      <c r="K2957" s="1">
        <v>-0.0004688525178172531</v>
      </c>
      <c r="L2957" s="1">
        <v>-0.02332701562938388</v>
      </c>
      <c r="M2957" s="1">
        <v>-0.009560866510275878</v>
      </c>
      <c r="N2957" s="1">
        <v>-0.002460093683255948</v>
      </c>
      <c r="O2957" s="1">
        <v>0.00516266952401967</v>
      </c>
      <c r="P2957" s="1">
        <v>0.04588006639442299</v>
      </c>
      <c r="Q2957" s="1">
        <v>-0.0263359809082675</v>
      </c>
      <c r="R2957" s="1">
        <v>-0.02060972022398311</v>
      </c>
      <c r="S2957" s="1">
        <v>0.0314923618852212</v>
      </c>
      <c r="T2957" s="1">
        <v>0.006571453800460203</v>
      </c>
      <c r="U2957" s="1">
        <v>-0.002298465608514433</v>
      </c>
      <c r="V2957" s="1">
        <v>-0.005731706178936591</v>
      </c>
      <c r="W2957" s="1">
        <v>-0.0118661054473026</v>
      </c>
      <c r="X2957" s="1">
        <v>-0.002053895125518346</v>
      </c>
      <c r="Y2957" s="1">
        <v>-0.008429720816244601</v>
      </c>
      <c r="Z2957" s="1">
        <v>0.009386058962445931</v>
      </c>
      <c r="AA2957" s="1">
        <v>0.04172581184915303</v>
      </c>
      <c r="AB2957" s="1">
        <v>0</v>
      </c>
      <c r="AC2957" s="1">
        <v>-0.03768510606241871</v>
      </c>
    </row>
    <row r="2958" spans="1:29">
      <c r="A2958" s="11">
        <v>40792</v>
      </c>
      <c r="B2958" s="1">
        <v>0.02332990455968154</v>
      </c>
      <c r="C2958" s="1">
        <v>0.009249626715452042</v>
      </c>
      <c r="D2958" s="1">
        <v>-0.00396208641222906</v>
      </c>
      <c r="E2958" s="1">
        <v>0.005646645781961723</v>
      </c>
      <c r="F2958" s="1">
        <v>-0.004354708421387632</v>
      </c>
      <c r="G2958" s="1">
        <v>0.02516262427409921</v>
      </c>
      <c r="H2958" s="1">
        <v>0.02286320694061028</v>
      </c>
      <c r="I2958" s="1">
        <v>0.005422505322149496</v>
      </c>
      <c r="J2958" s="1">
        <v>0.0133548544790334</v>
      </c>
      <c r="K2958" s="1">
        <v>0.0004690724436133831</v>
      </c>
      <c r="L2958" s="1">
        <v>0.01653317431557122</v>
      </c>
      <c r="M2958" s="1">
        <v>0.001265850961904569</v>
      </c>
      <c r="N2958" s="1">
        <v>0.0002465118021435231</v>
      </c>
      <c r="O2958" s="1">
        <v>0.03673385104197524</v>
      </c>
      <c r="P2958" s="1">
        <v>0.02721808909948709</v>
      </c>
      <c r="Q2958" s="1">
        <v>0.01556725159629213</v>
      </c>
      <c r="R2958" s="1">
        <v>0.04138946484705097</v>
      </c>
      <c r="S2958" s="1">
        <v>0.03274317321297815</v>
      </c>
      <c r="T2958" s="1">
        <v>-0.0133811423953959</v>
      </c>
      <c r="U2958" s="1">
        <v>-0.01255554988704688</v>
      </c>
      <c r="V2958" s="1">
        <v>-0.02226430979972849</v>
      </c>
      <c r="W2958" s="1">
        <v>0.02838415042976727</v>
      </c>
      <c r="X2958" s="1">
        <v>0.01672864824632114</v>
      </c>
      <c r="Y2958" s="1">
        <v>-0.01052793558077503</v>
      </c>
      <c r="Z2958" s="1">
        <v>0.001516009860196732</v>
      </c>
      <c r="AA2958" s="1">
        <v>-0.01615839920196704</v>
      </c>
      <c r="AB2958" s="1">
        <v>0.002150882785656227</v>
      </c>
      <c r="AC2958" s="1">
        <v>0.004040445425405492</v>
      </c>
    </row>
    <row r="2959" spans="1:29">
      <c r="A2959" s="11">
        <v>40793</v>
      </c>
      <c r="B2959" s="1">
        <v>0.002630547295036312</v>
      </c>
      <c r="C2959" s="1">
        <v>0.001714072594421134</v>
      </c>
      <c r="D2959" s="1">
        <v>0.0005235135188697004</v>
      </c>
      <c r="E2959" s="1">
        <v>0.02698784102960317</v>
      </c>
      <c r="F2959" s="1">
        <v>-0.001050983250284521</v>
      </c>
      <c r="G2959" s="1">
        <v>0.06889379237896365</v>
      </c>
      <c r="H2959" s="1">
        <v>-0.0007022060074890479</v>
      </c>
      <c r="I2959" s="1">
        <v>0.03236053855737175</v>
      </c>
      <c r="J2959" s="1">
        <v>0.02796507890840294</v>
      </c>
      <c r="K2959" s="1">
        <v>0.001562492357564116</v>
      </c>
      <c r="L2959" s="1">
        <v>-0.004820681496556456</v>
      </c>
      <c r="M2959" s="1">
        <v>0.002370839873231612</v>
      </c>
      <c r="N2959" s="1">
        <v>-0.01356016856656106</v>
      </c>
      <c r="O2959" s="1">
        <v>-0.01492533928117945</v>
      </c>
      <c r="P2959" s="1">
        <v>0.02462559219986393</v>
      </c>
      <c r="Q2959" s="1">
        <v>0.005748373861838463</v>
      </c>
      <c r="R2959" s="1">
        <v>0.0146071900785496</v>
      </c>
      <c r="S2959" s="1">
        <v>0.04070270535029152</v>
      </c>
      <c r="T2959" s="1">
        <v>0.0242711863472187</v>
      </c>
      <c r="U2959" s="1">
        <v>0.01084876898142406</v>
      </c>
      <c r="V2959" s="1">
        <v>0.003253032971743286</v>
      </c>
      <c r="W2959" s="1">
        <v>0.002123067637708864</v>
      </c>
      <c r="X2959" s="1">
        <v>0.004309301658581788</v>
      </c>
      <c r="Y2959" s="1">
        <v>0.03756416094337123</v>
      </c>
      <c r="Z2959" s="1">
        <v>0.006155836167553552</v>
      </c>
      <c r="AA2959" s="1">
        <v>0.007402238867014743</v>
      </c>
      <c r="AB2959" s="1">
        <v>0.001931675781488007</v>
      </c>
      <c r="AC2959" s="1">
        <v>0.02012078938128159</v>
      </c>
    </row>
    <row r="2960" spans="1:29">
      <c r="A2960" s="11">
        <v>40794</v>
      </c>
      <c r="B2960" s="1">
        <v>0.006209332919625776</v>
      </c>
      <c r="C2960" s="1">
        <v>0.002603218342109859</v>
      </c>
      <c r="D2960" s="1">
        <v>-0.005545109270344128</v>
      </c>
      <c r="E2960" s="1">
        <v>0.02821866338513401</v>
      </c>
      <c r="F2960" s="1">
        <v>0.001832632897788677</v>
      </c>
      <c r="G2960" s="1">
        <v>-0.04428824921349361</v>
      </c>
      <c r="H2960" s="1">
        <v>-0.009134289805805773</v>
      </c>
      <c r="I2960" s="1">
        <v>-0.009014470218209003</v>
      </c>
      <c r="J2960" s="1">
        <v>-0.005628237029001171</v>
      </c>
      <c r="K2960" s="1">
        <v>0.01326098889822824</v>
      </c>
      <c r="L2960" s="1">
        <v>0.02051090309399495</v>
      </c>
      <c r="M2960" s="1">
        <v>-0.002049867981388953</v>
      </c>
      <c r="N2960" s="1">
        <v>-0.00449876088205059</v>
      </c>
      <c r="O2960" s="1">
        <v>0.006811727571489845</v>
      </c>
      <c r="P2960" s="1">
        <v>-0.01673267016096713</v>
      </c>
      <c r="Q2960" s="1">
        <v>-0.004953316387989015</v>
      </c>
      <c r="R2960" s="1">
        <v>0.02273564642235182</v>
      </c>
      <c r="S2960" s="1">
        <v>-0.02511325704824496</v>
      </c>
      <c r="T2960" s="1">
        <v>-0.001923065923258416</v>
      </c>
      <c r="U2960" s="1">
        <v>0.005481360432956217</v>
      </c>
      <c r="V2960" s="1">
        <v>-0.003951656991500796</v>
      </c>
      <c r="W2960" s="1">
        <v>0.001588974336386162</v>
      </c>
      <c r="X2960" s="1">
        <v>0.02801958911912461</v>
      </c>
      <c r="Y2960" s="1">
        <v>-0.01107295541177566</v>
      </c>
      <c r="Z2960" s="1">
        <v>-0.01434283543741</v>
      </c>
      <c r="AA2960" s="1">
        <v>0.02617680811141643</v>
      </c>
      <c r="AB2960" s="1">
        <v>-0.005141324063258068</v>
      </c>
      <c r="AC2960" s="1">
        <v>0.02609625014218708</v>
      </c>
    </row>
    <row r="2961" spans="1:29">
      <c r="A2961" s="11">
        <v>40795</v>
      </c>
      <c r="B2961" s="1">
        <v>-0.04106727581248282</v>
      </c>
      <c r="C2961" s="1">
        <v>-0.01684068690411045</v>
      </c>
      <c r="D2961" s="1">
        <v>-0.01062605161651875</v>
      </c>
      <c r="E2961" s="1">
        <v>-0.01423684927158964</v>
      </c>
      <c r="F2961" s="1">
        <v>-0.005454176546267453</v>
      </c>
      <c r="G2961" s="1">
        <v>0.02238492890734856</v>
      </c>
      <c r="H2961" s="1">
        <v>-0.02103807048132145</v>
      </c>
      <c r="I2961" s="1">
        <v>-0.02160444880855261</v>
      </c>
      <c r="J2961" s="1">
        <v>-0.05723273836274168</v>
      </c>
      <c r="K2961" s="1">
        <v>0.02586595868809138</v>
      </c>
      <c r="L2961" s="1">
        <v>-0.02743237357489614</v>
      </c>
      <c r="M2961" s="1">
        <v>-0.01216620236911747</v>
      </c>
      <c r="N2961" s="1">
        <v>-0.00753222303392953</v>
      </c>
      <c r="O2961" s="1">
        <v>0.0008852186276562257</v>
      </c>
      <c r="P2961" s="1">
        <v>-0.02599000800463713</v>
      </c>
      <c r="Q2961" s="1">
        <v>0.004020599220043275</v>
      </c>
      <c r="R2961" s="1">
        <v>-0.03132142750275613</v>
      </c>
      <c r="S2961" s="1">
        <v>-0.0532093972869081</v>
      </c>
      <c r="T2961" s="1">
        <v>-0.03515586350483579</v>
      </c>
      <c r="U2961" s="1">
        <v>-0.0214046334806467</v>
      </c>
      <c r="V2961" s="1">
        <v>-0.01780275034693224</v>
      </c>
      <c r="W2961" s="1">
        <v>-0.01322038327575192</v>
      </c>
      <c r="X2961" s="1">
        <v>-0.03256805008995212</v>
      </c>
      <c r="Y2961" s="1">
        <v>-0.02434143347503781</v>
      </c>
      <c r="Z2961" s="1">
        <v>-0.02940878032232208</v>
      </c>
      <c r="AA2961" s="1">
        <v>0.01521599341496094</v>
      </c>
      <c r="AB2961" s="1">
        <v>-0.01679560092921673</v>
      </c>
      <c r="AC2961" s="1">
        <v>0.0005912585105187773</v>
      </c>
    </row>
    <row r="2962" spans="1:29">
      <c r="A2962" s="11">
        <v>40798</v>
      </c>
      <c r="B2962" s="1">
        <v>-0.04690478118721153</v>
      </c>
      <c r="C2962" s="1">
        <v>-0.004603471128226122</v>
      </c>
      <c r="D2962" s="1">
        <v>0.01339853207511199</v>
      </c>
      <c r="E2962" s="1">
        <v>0.01409461048272864</v>
      </c>
      <c r="F2962" s="1">
        <v>-0.009504227308094637</v>
      </c>
      <c r="G2962" s="1">
        <v>0.01051084244947043</v>
      </c>
      <c r="H2962" s="1">
        <v>-0.0121933401040385</v>
      </c>
      <c r="I2962" s="1">
        <v>-0.008240975431565878</v>
      </c>
      <c r="J2962" s="1">
        <v>-0.04669786261456077</v>
      </c>
      <c r="K2962" s="1">
        <v>0.03857102300120108</v>
      </c>
      <c r="L2962" s="1">
        <v>-0.03335124702421421</v>
      </c>
      <c r="M2962" s="1">
        <v>0.0111965105823959</v>
      </c>
      <c r="N2962" s="1">
        <v>-0.007336209766033219</v>
      </c>
      <c r="O2962" s="1">
        <v>-0.01017122221720101</v>
      </c>
      <c r="P2962" s="1">
        <v>0.005718073710599514</v>
      </c>
      <c r="Q2962" s="1">
        <v>-0.004195317363342221</v>
      </c>
      <c r="R2962" s="1">
        <v>-0.02355442642236527</v>
      </c>
      <c r="S2962" s="1">
        <v>-0.03702051805609685</v>
      </c>
      <c r="T2962" s="1">
        <v>-0.04573156936930234</v>
      </c>
      <c r="U2962" s="1">
        <v>-0.01407383908521453</v>
      </c>
      <c r="V2962" s="1">
        <v>0.01512165019776979</v>
      </c>
      <c r="W2962" s="1">
        <v>-0.02411571540533586</v>
      </c>
      <c r="X2962" s="1">
        <v>-0.04333888941487574</v>
      </c>
      <c r="Y2962" s="1">
        <v>-0.007135465623301251</v>
      </c>
      <c r="Z2962" s="1">
        <v>-0.04623621054516636</v>
      </c>
      <c r="AA2962" s="1">
        <v>-0.05488209786498655</v>
      </c>
      <c r="AB2962" s="1">
        <v>-0.02496710436403193</v>
      </c>
      <c r="AC2962" s="1">
        <v>-0.03886511171944784</v>
      </c>
    </row>
    <row r="2963" spans="1:29">
      <c r="A2963" s="11">
        <v>40799</v>
      </c>
      <c r="B2963" s="1">
        <v>-0.001616800029195509</v>
      </c>
      <c r="C2963" s="1">
        <v>-0.004321202811162439</v>
      </c>
      <c r="D2963" s="1">
        <v>-0.01668420563521977</v>
      </c>
      <c r="E2963" s="1">
        <v>-0.01475653661188914</v>
      </c>
      <c r="F2963" s="1">
        <v>-0.00123803585297888</v>
      </c>
      <c r="G2963" s="1">
        <v>0.001866117348206853</v>
      </c>
      <c r="H2963" s="1">
        <v>-0.002444299648789006</v>
      </c>
      <c r="I2963" s="1">
        <v>-0.003515392057452549</v>
      </c>
      <c r="J2963" s="1">
        <v>-0.006647988135308536</v>
      </c>
      <c r="K2963" s="1">
        <v>-0.01343933526132646</v>
      </c>
      <c r="L2963" s="1">
        <v>0.01073494511487594</v>
      </c>
      <c r="M2963" s="1">
        <v>0.002689010799488578</v>
      </c>
      <c r="N2963" s="1">
        <v>0.004332452256174513</v>
      </c>
      <c r="O2963" s="1">
        <v>-0.002042254936033605</v>
      </c>
      <c r="P2963" s="1">
        <v>-0.001579410786114455</v>
      </c>
      <c r="Q2963" s="1">
        <v>-0.01168134917801278</v>
      </c>
      <c r="R2963" s="1">
        <v>0.004899021258568892</v>
      </c>
      <c r="S2963" s="1">
        <v>-0.01435846794613893</v>
      </c>
      <c r="T2963" s="1">
        <v>-0.0163947811379237</v>
      </c>
      <c r="U2963" s="1">
        <v>0.009754453056724399</v>
      </c>
      <c r="V2963" s="1">
        <v>-0.01520253612392375</v>
      </c>
      <c r="W2963" s="1">
        <v>0.001098258937426877</v>
      </c>
      <c r="X2963" s="1">
        <v>-0.04612229466519402</v>
      </c>
      <c r="Y2963" s="1">
        <v>-0.01512725099282708</v>
      </c>
      <c r="Z2963" s="1">
        <v>0.005496308821201223</v>
      </c>
      <c r="AA2963" s="1">
        <v>-0.008395385720808224</v>
      </c>
      <c r="AB2963" s="1">
        <v>0.02156306525898088</v>
      </c>
      <c r="AC2963" s="1">
        <v>0.01199274354912494</v>
      </c>
    </row>
    <row r="2964" spans="1:29">
      <c r="A2964" s="11">
        <v>40800</v>
      </c>
      <c r="B2964" s="1">
        <v>0.03700539954185844</v>
      </c>
      <c r="C2964" s="1">
        <v>0.005634320252253522</v>
      </c>
      <c r="D2964" s="1">
        <v>-0.007362869651969417</v>
      </c>
      <c r="E2964" s="1">
        <v>-0.01706716424407995</v>
      </c>
      <c r="F2964" s="1">
        <v>0.009538237799446181</v>
      </c>
      <c r="G2964" s="1">
        <v>0.002655863585758533</v>
      </c>
      <c r="H2964" s="1">
        <v>0.01899022894799307</v>
      </c>
      <c r="I2964" s="1">
        <v>0.02394705608931691</v>
      </c>
      <c r="J2964" s="1">
        <v>0.0331079567893291</v>
      </c>
      <c r="K2964" s="1">
        <v>0.03295715467270588</v>
      </c>
      <c r="L2964" s="1">
        <v>0.05832472851889481</v>
      </c>
      <c r="M2964" s="1">
        <v>0.01041174976087023</v>
      </c>
      <c r="N2964" s="1">
        <v>0.01217967182633917</v>
      </c>
      <c r="O2964" s="1">
        <v>0.01490135187857811</v>
      </c>
      <c r="P2964" s="1">
        <v>0.009174577059685163</v>
      </c>
      <c r="Q2964" s="1">
        <v>0.0106571436427938</v>
      </c>
      <c r="R2964" s="1">
        <v>0.01869790249509462</v>
      </c>
      <c r="S2964" s="1">
        <v>0.02866536779029016</v>
      </c>
      <c r="T2964" s="1">
        <v>-0.003328231112725843</v>
      </c>
      <c r="U2964" s="1">
        <v>-0.001826020620445012</v>
      </c>
      <c r="V2964" s="1">
        <v>0.01491919438860467</v>
      </c>
      <c r="W2964" s="1">
        <v>0.009325105800920497</v>
      </c>
      <c r="X2964" s="1">
        <v>0.02077349627556435</v>
      </c>
      <c r="Y2964" s="1">
        <v>-0.0208704038513452</v>
      </c>
      <c r="Z2964" s="1">
        <v>0.02656629599531501</v>
      </c>
      <c r="AA2964" s="1">
        <v>-0.002587120455836978</v>
      </c>
      <c r="AB2964" s="1">
        <v>-0.01780990381197245</v>
      </c>
      <c r="AC2964" s="1">
        <v>0.04041324695619997</v>
      </c>
    </row>
    <row r="2965" spans="1:29">
      <c r="A2965" s="11">
        <v>40801</v>
      </c>
      <c r="B2965" s="1">
        <v>0.02480020791664583</v>
      </c>
      <c r="C2965" s="1">
        <v>0.0196851735214274</v>
      </c>
      <c r="D2965" s="1">
        <v>0.009352646934456033</v>
      </c>
      <c r="E2965" s="1">
        <v>0.006555407015540471</v>
      </c>
      <c r="F2965" s="1">
        <v>0.008492965368956717</v>
      </c>
      <c r="G2965" s="1">
        <v>-0.003268064532404691</v>
      </c>
      <c r="H2965" s="1">
        <v>0.04412657751097582</v>
      </c>
      <c r="I2965" s="1">
        <v>0.01200662352715631</v>
      </c>
      <c r="J2965" s="1">
        <v>-0.00585822143000625</v>
      </c>
      <c r="K2965" s="1">
        <v>-0.009500604224562226</v>
      </c>
      <c r="L2965" s="1">
        <v>0.02476979898051335</v>
      </c>
      <c r="M2965" s="1">
        <v>0.01882533873089343</v>
      </c>
      <c r="N2965" s="1">
        <v>-0.0002507418916567472</v>
      </c>
      <c r="O2965" s="1">
        <v>0.01506090355967027</v>
      </c>
      <c r="P2965" s="1">
        <v>-0.1028214606679483</v>
      </c>
      <c r="Q2965" s="1">
        <v>-0.0007670940261407244</v>
      </c>
      <c r="R2965" s="1">
        <v>0.01320559146584355</v>
      </c>
      <c r="S2965" s="1">
        <v>0.02329827066066947</v>
      </c>
      <c r="T2965" s="1">
        <v>0.03903104832881477</v>
      </c>
      <c r="U2965" s="1">
        <v>0.007022210297404685</v>
      </c>
      <c r="V2965" s="1">
        <v>-0.005512473107312954</v>
      </c>
      <c r="W2965" s="1">
        <v>0.006521896626886958</v>
      </c>
      <c r="X2965" s="1">
        <v>0.06105277798643316</v>
      </c>
      <c r="Y2965" s="1">
        <v>-0.001459230949627299</v>
      </c>
      <c r="Z2965" s="1">
        <v>-0.008200381374243282</v>
      </c>
      <c r="AA2965" s="1">
        <v>0.03348251647032652</v>
      </c>
      <c r="AB2965" s="1">
        <v>0.003805440650545</v>
      </c>
      <c r="AC2965" s="1">
        <v>0.01693916029616305</v>
      </c>
    </row>
    <row r="2966" spans="1:29">
      <c r="A2966" s="11">
        <v>40802</v>
      </c>
      <c r="B2966" s="1">
        <v>0.01581959247415554</v>
      </c>
      <c r="C2966" s="1">
        <v>-0.02049312700252359</v>
      </c>
      <c r="D2966" s="1">
        <v>-0.01001181333329459</v>
      </c>
      <c r="E2966" s="1">
        <v>-0.004752447499744128</v>
      </c>
      <c r="F2966" s="1">
        <v>0.03297591358852059</v>
      </c>
      <c r="G2966" s="1">
        <v>0.01560024494908263</v>
      </c>
      <c r="H2966" s="1">
        <v>-0.02406728131788505</v>
      </c>
      <c r="I2966" s="1">
        <v>-0.001960067428224854</v>
      </c>
      <c r="J2966" s="1">
        <v>0.002773007523207305</v>
      </c>
      <c r="K2966" s="1">
        <v>-0.02834667581181116</v>
      </c>
      <c r="L2966" s="1">
        <v>-0.006120719454511425</v>
      </c>
      <c r="M2966" s="1">
        <v>-0.02258351123844149</v>
      </c>
      <c r="N2966" s="1">
        <v>-0.007271748341030837</v>
      </c>
      <c r="O2966" s="1">
        <v>-0.01098849283134629</v>
      </c>
      <c r="P2966" s="1">
        <v>-0.01432545057737944</v>
      </c>
      <c r="Q2966" s="1">
        <v>0.05410601650990587</v>
      </c>
      <c r="R2966" s="1">
        <v>-0.01273455402763068</v>
      </c>
      <c r="S2966" s="1">
        <v>-0.02455346276714632</v>
      </c>
      <c r="T2966" s="1">
        <v>0.02505198194592295</v>
      </c>
      <c r="U2966" s="1">
        <v>0.01933780500732984</v>
      </c>
      <c r="V2966" s="1">
        <v>-0.002360761249232568</v>
      </c>
      <c r="W2966" s="1">
        <v>-0.02213816906498989</v>
      </c>
      <c r="X2966" s="1">
        <v>0.07043636288774824</v>
      </c>
      <c r="Y2966" s="1">
        <v>0.02813150683443766</v>
      </c>
      <c r="Z2966" s="1">
        <v>-0.01030821636381485</v>
      </c>
      <c r="AA2966" s="1">
        <v>0.004106858784936662</v>
      </c>
      <c r="AB2966" s="1">
        <v>-0.001337644101822244</v>
      </c>
      <c r="AC2966" s="1">
        <v>-0.02713949612017841</v>
      </c>
    </row>
    <row r="2967" spans="1:29">
      <c r="A2967" s="11">
        <v>40805</v>
      </c>
      <c r="B2967" s="1">
        <v>-0.02532305942699353</v>
      </c>
      <c r="C2967" s="1">
        <v>0.006140006361937234</v>
      </c>
      <c r="D2967" s="1">
        <v>-0.01861207012941923</v>
      </c>
      <c r="E2967" s="1">
        <v>-0.01927831580570227</v>
      </c>
      <c r="F2967" s="1">
        <v>-0.007694121137474252</v>
      </c>
      <c r="G2967" s="1">
        <v>0.01899682676472159</v>
      </c>
      <c r="H2967" s="1">
        <v>0.02324478798861751</v>
      </c>
      <c r="I2967" s="1">
        <v>0.002170705928731254</v>
      </c>
      <c r="J2967" s="1">
        <v>-0.003110760962487413</v>
      </c>
      <c r="K2967" s="1">
        <v>-0.00442008389483961</v>
      </c>
      <c r="L2967" s="1">
        <v>-0.01356919759555753</v>
      </c>
      <c r="M2967" s="1">
        <v>0.002261896373084049</v>
      </c>
      <c r="N2967" s="1">
        <v>-0.01313471039965552</v>
      </c>
      <c r="O2967" s="1">
        <v>0.004205683192495036</v>
      </c>
      <c r="P2967" s="1">
        <v>-0.00850795849790531</v>
      </c>
      <c r="Q2967" s="1">
        <v>-0.01911184533501675</v>
      </c>
      <c r="R2967" s="1">
        <v>-0.004965841745489197</v>
      </c>
      <c r="S2967" s="1">
        <v>-0.01418779004879045</v>
      </c>
      <c r="T2967" s="1">
        <v>-0.01472532143013061</v>
      </c>
      <c r="U2967" s="1">
        <v>-0.01293468167292411</v>
      </c>
      <c r="V2967" s="1">
        <v>-0.02562004211739599</v>
      </c>
      <c r="W2967" s="1">
        <v>0.001104421331445282</v>
      </c>
      <c r="X2967" s="1">
        <v>-0.0009267795123344413</v>
      </c>
      <c r="Y2967" s="1">
        <v>0.001116767912165084</v>
      </c>
      <c r="Z2967" s="1">
        <v>-0.01540610418849087</v>
      </c>
      <c r="AA2967" s="1">
        <v>0.01045225568433827</v>
      </c>
      <c r="AB2967" s="1">
        <v>-0.01741850910262677</v>
      </c>
      <c r="AC2967" s="1">
        <v>0.006641966987749104</v>
      </c>
    </row>
    <row r="2968" spans="1:29">
      <c r="A2968" s="11">
        <v>40806</v>
      </c>
      <c r="B2968" s="1">
        <v>0.03553153264729225</v>
      </c>
      <c r="C2968" s="1">
        <v>0.002034336442315432</v>
      </c>
      <c r="D2968" s="1">
        <v>0.005152547009729558</v>
      </c>
      <c r="E2968" s="1">
        <v>0.01857523479265999</v>
      </c>
      <c r="F2968" s="1">
        <v>0.01438605262521264</v>
      </c>
      <c r="G2968" s="1">
        <v>0.03768524895081016</v>
      </c>
      <c r="H2968" s="1">
        <v>0.006457655753346003</v>
      </c>
      <c r="I2968" s="1">
        <v>0.0136152526750879</v>
      </c>
      <c r="J2968" s="1">
        <v>0.04056863510458664</v>
      </c>
      <c r="K2968" s="1">
        <v>0.01524347467745102</v>
      </c>
      <c r="L2968" s="1">
        <v>0.03127860915885572</v>
      </c>
      <c r="M2968" s="1">
        <v>-0.002256791744023379</v>
      </c>
      <c r="N2968" s="1">
        <v>0.01612488071289198</v>
      </c>
      <c r="O2968" s="1">
        <v>0.01812742375405829</v>
      </c>
      <c r="P2968" s="1">
        <v>0.005720558274639131</v>
      </c>
      <c r="Q2968" s="1">
        <v>-0.02950452783578739</v>
      </c>
      <c r="R2968" s="1">
        <v>0.03682057433619024</v>
      </c>
      <c r="S2968" s="1">
        <v>0.03667612069830528</v>
      </c>
      <c r="T2968" s="1">
        <v>0.03847256148859057</v>
      </c>
      <c r="U2968" s="1">
        <v>0.0206172318814557</v>
      </c>
      <c r="V2968" s="1">
        <v>0.02302015548830005</v>
      </c>
      <c r="W2968" s="1">
        <v>0.01654716280643553</v>
      </c>
      <c r="X2968" s="1">
        <v>0.02782937331070467</v>
      </c>
      <c r="Y2968" s="1">
        <v>0.01191625193491608</v>
      </c>
      <c r="Z2968" s="1">
        <v>0.01619819234866937</v>
      </c>
      <c r="AA2968" s="1">
        <v>0.02046300547446744</v>
      </c>
      <c r="AB2968" s="1">
        <v>0.01613620335741306</v>
      </c>
      <c r="AC2968" s="1">
        <v>0.02917888714011529</v>
      </c>
    </row>
    <row r="2969" spans="1:29">
      <c r="A2969" s="11">
        <v>40807</v>
      </c>
      <c r="B2969" s="1">
        <v>0.01110254566773383</v>
      </c>
      <c r="C2969" s="1">
        <v>-0.002481310877302856</v>
      </c>
      <c r="D2969" s="1">
        <v>0.01090610640598255</v>
      </c>
      <c r="E2969" s="1">
        <v>0.003895165530349853</v>
      </c>
      <c r="F2969" s="1">
        <v>-0.004130892518958595</v>
      </c>
      <c r="G2969" s="1">
        <v>0.03818113069956541</v>
      </c>
      <c r="H2969" s="1">
        <v>-0.01203012982693774</v>
      </c>
      <c r="I2969" s="1">
        <v>0.006410863055626326</v>
      </c>
      <c r="J2969" s="1">
        <v>-0.02932379384223616</v>
      </c>
      <c r="K2969" s="1">
        <v>-0.01239055430466485</v>
      </c>
      <c r="L2969" s="1">
        <v>-0.0003693786922251974</v>
      </c>
      <c r="M2969" s="1">
        <v>-0.004524118978085023</v>
      </c>
      <c r="N2969" s="1">
        <v>-0.004533965987534083</v>
      </c>
      <c r="O2969" s="1">
        <v>0.0001227051888585962</v>
      </c>
      <c r="P2969" s="1">
        <v>0.03554913954733308</v>
      </c>
      <c r="Q2969" s="1">
        <v>-0.001720926391545974</v>
      </c>
      <c r="R2969" s="1">
        <v>-0.01667054021589021</v>
      </c>
      <c r="S2969" s="1">
        <v>0.01746520589155987</v>
      </c>
      <c r="T2969" s="1">
        <v>0.009494055098352883</v>
      </c>
      <c r="U2969" s="1">
        <v>0.02476616835267764</v>
      </c>
      <c r="V2969" s="1">
        <v>-0.0004128409744768025</v>
      </c>
      <c r="W2969" s="1">
        <v>0.007053804873721869</v>
      </c>
      <c r="X2969" s="1">
        <v>-0.008122703321283176</v>
      </c>
      <c r="Y2969" s="1">
        <v>0.001002223620995002</v>
      </c>
      <c r="Z2969" s="1">
        <v>-0.005638680989096811</v>
      </c>
      <c r="AA2969" s="1">
        <v>0.03900410566882484</v>
      </c>
      <c r="AB2969" s="1">
        <v>-0.01520911948364112</v>
      </c>
      <c r="AC2969" s="1">
        <v>0.01624179705508144</v>
      </c>
    </row>
    <row r="2970" spans="1:29">
      <c r="A2970" s="11">
        <v>40808</v>
      </c>
      <c r="B2970" s="1">
        <v>-0.0382156268482281</v>
      </c>
      <c r="C2970" s="1">
        <v>-0.006030122362419843</v>
      </c>
      <c r="D2970" s="1">
        <v>-0.01823280410017603</v>
      </c>
      <c r="E2970" s="1">
        <v>-0.02028210072196501</v>
      </c>
      <c r="F2970" s="1">
        <v>-0.01754001534753535</v>
      </c>
      <c r="G2970" s="1">
        <v>-0.02569429517957555</v>
      </c>
      <c r="H2970" s="1">
        <v>-0.01809127541861566</v>
      </c>
      <c r="I2970" s="1">
        <v>-0.04489388914757453</v>
      </c>
      <c r="J2970" s="1">
        <v>-0.04291083588516131</v>
      </c>
      <c r="K2970" s="1">
        <v>-0.02022141978318304</v>
      </c>
      <c r="L2970" s="1">
        <v>-0.03409737407704527</v>
      </c>
      <c r="M2970" s="1">
        <v>0.006979270941335658</v>
      </c>
      <c r="N2970" s="1">
        <v>-0.03365371205864953</v>
      </c>
      <c r="O2970" s="1">
        <v>-0.03799882852302217</v>
      </c>
      <c r="P2970" s="1">
        <v>-0.007895646562368963</v>
      </c>
      <c r="Q2970" s="1">
        <v>-0.01244946062206875</v>
      </c>
      <c r="R2970" s="1">
        <v>-0.06118659480744182</v>
      </c>
      <c r="S2970" s="1">
        <v>-0.05149648352969727</v>
      </c>
      <c r="T2970" s="1">
        <v>-0.03585296394070259</v>
      </c>
      <c r="U2970" s="1">
        <v>-0.04872472634919789</v>
      </c>
      <c r="V2970" s="1">
        <v>-0.03128886484456483</v>
      </c>
      <c r="W2970" s="1">
        <v>-0.07112104211245707</v>
      </c>
      <c r="X2970" s="1">
        <v>-0.06187450668861116</v>
      </c>
      <c r="Y2970" s="1">
        <v>-0.02017434612690261</v>
      </c>
      <c r="Z2970" s="1">
        <v>-0.03511457167083976</v>
      </c>
      <c r="AA2970" s="1">
        <v>-0.04220576413707744</v>
      </c>
      <c r="AB2970" s="1">
        <v>-0.03202366011399549</v>
      </c>
      <c r="AC2970" s="1">
        <v>-0.04570321564837865</v>
      </c>
    </row>
    <row r="2971" spans="1:29">
      <c r="A2971" s="11">
        <v>40809</v>
      </c>
      <c r="B2971" s="1">
        <v>-0.02296826415875985</v>
      </c>
      <c r="C2971" s="1">
        <v>-0.003033114838235873</v>
      </c>
      <c r="D2971" s="1">
        <v>0.01846156125387388</v>
      </c>
      <c r="E2971" s="1">
        <v>0.02196218419329177</v>
      </c>
      <c r="F2971" s="1">
        <v>-0.0116026700900238</v>
      </c>
      <c r="G2971" s="1">
        <v>0.01846045521216788</v>
      </c>
      <c r="H2971" s="1">
        <v>-0.003424935337895674</v>
      </c>
      <c r="I2971" s="1">
        <v>-0.03366499001915735</v>
      </c>
      <c r="J2971" s="1">
        <v>-0.03945509170482941</v>
      </c>
      <c r="K2971" s="1">
        <v>-0.002259873684210545</v>
      </c>
      <c r="L2971" s="1">
        <v>-0.005865933780517585</v>
      </c>
      <c r="M2971" s="1">
        <v>0.009348745888432264</v>
      </c>
      <c r="N2971" s="1">
        <v>0.003665620449852414</v>
      </c>
      <c r="O2971" s="1">
        <v>-0.01020991870496901</v>
      </c>
      <c r="P2971" s="1">
        <v>0.006574458828463303</v>
      </c>
      <c r="Q2971" s="1">
        <v>0</v>
      </c>
      <c r="R2971" s="1">
        <v>-0.02002947356340212</v>
      </c>
      <c r="S2971" s="1">
        <v>-0.03016256700475251</v>
      </c>
      <c r="T2971" s="1">
        <v>0.006554699716527557</v>
      </c>
      <c r="U2971" s="1">
        <v>0.001404724303861071</v>
      </c>
      <c r="V2971" s="1">
        <v>0.0005331303471414195</v>
      </c>
      <c r="W2971" s="1">
        <v>0.009861009952747413</v>
      </c>
      <c r="X2971" s="1">
        <v>-0.05043652891097139</v>
      </c>
      <c r="Y2971" s="1">
        <v>0.01231282585941829</v>
      </c>
      <c r="Z2971" s="1">
        <v>-0.02169965608883206</v>
      </c>
      <c r="AA2971" s="1">
        <v>-0.009521626668160921</v>
      </c>
      <c r="AB2971" s="1">
        <v>-0.02815567416599329</v>
      </c>
      <c r="AC2971" s="1">
        <v>-0.002497354970598886</v>
      </c>
    </row>
    <row r="2972" spans="1:29">
      <c r="A2972" s="11">
        <v>40812</v>
      </c>
      <c r="B2972" s="1">
        <v>-0.02838484247544726</v>
      </c>
      <c r="C2972" s="1">
        <v>0.00205365432086535</v>
      </c>
      <c r="D2972" s="1">
        <v>-0.0179110344240605</v>
      </c>
      <c r="E2972" s="1">
        <v>0.01092117764145417</v>
      </c>
      <c r="F2972" s="1">
        <v>-0.001143634225666101</v>
      </c>
      <c r="G2972" s="1">
        <v>0.003525353683396126</v>
      </c>
      <c r="H2972" s="1">
        <v>-0.02868000429063411</v>
      </c>
      <c r="I2972" s="1">
        <v>-0.01380365560264762</v>
      </c>
      <c r="J2972" s="1">
        <v>-0.03883481929745847</v>
      </c>
      <c r="K2972" s="1">
        <v>-0.006794526701914938</v>
      </c>
      <c r="L2972" s="1">
        <v>0.006926234530900022</v>
      </c>
      <c r="M2972" s="1">
        <v>-0.009901145886426654</v>
      </c>
      <c r="N2972" s="1">
        <v>-0.01643618980926609</v>
      </c>
      <c r="O2972" s="1">
        <v>-0.005737883729610593</v>
      </c>
      <c r="P2972" s="1">
        <v>-0.02681319519774505</v>
      </c>
      <c r="Q2972" s="1">
        <v>-0.01183080418615812</v>
      </c>
      <c r="R2972" s="1">
        <v>-0.01479341862937744</v>
      </c>
      <c r="S2972" s="1">
        <v>-0.004784591914169578</v>
      </c>
      <c r="T2972" s="1">
        <v>0.0005641099599866806</v>
      </c>
      <c r="U2972" s="1">
        <v>-0.01145723079156491</v>
      </c>
      <c r="V2972" s="1">
        <v>-0.005220699943086271</v>
      </c>
      <c r="W2972" s="1">
        <v>-0.004020791028467863</v>
      </c>
      <c r="X2972" s="1">
        <v>-0.0006809997080039487</v>
      </c>
      <c r="Y2972" s="1">
        <v>-0.0219036943910087</v>
      </c>
      <c r="Z2972" s="1">
        <v>0.006122909990161407</v>
      </c>
      <c r="AA2972" s="1">
        <v>-0.07332903911326882</v>
      </c>
      <c r="AB2972" s="1">
        <v>-0.03814608355627491</v>
      </c>
      <c r="AC2972" s="1">
        <v>0.00162007935006292</v>
      </c>
    </row>
    <row r="2973" spans="1:29">
      <c r="A2973" s="11">
        <v>40813</v>
      </c>
      <c r="B2973" s="1">
        <v>0.03030305613142104</v>
      </c>
      <c r="C2973" s="1">
        <v>-0.001138785816492294</v>
      </c>
      <c r="D2973" s="1">
        <v>0.02263229266527866</v>
      </c>
      <c r="E2973" s="1">
        <v>-0.003833402241653516</v>
      </c>
      <c r="F2973" s="1">
        <v>0.009529711241781813</v>
      </c>
      <c r="G2973" s="1">
        <v>-0.004476887684624842</v>
      </c>
      <c r="H2973" s="1">
        <v>0.007564665571492268</v>
      </c>
      <c r="I2973" s="1">
        <v>0.01632983281693101</v>
      </c>
      <c r="J2973" s="1">
        <v>0.0446777450491691</v>
      </c>
      <c r="K2973" s="1">
        <v>0.0301002317537804</v>
      </c>
      <c r="L2973" s="1">
        <v>0.03785582143331356</v>
      </c>
      <c r="M2973" s="1">
        <v>0.01451638283166679</v>
      </c>
      <c r="N2973" s="1">
        <v>0.02626000270434292</v>
      </c>
      <c r="O2973" s="1">
        <v>0.03462589537748695</v>
      </c>
      <c r="P2973" s="1">
        <v>0.02543264775770249</v>
      </c>
      <c r="Q2973" s="1">
        <v>0.01707526740525167</v>
      </c>
      <c r="R2973" s="1">
        <v>0.05005268559867893</v>
      </c>
      <c r="S2973" s="1">
        <v>0.04663463232299403</v>
      </c>
      <c r="T2973" s="1">
        <v>0.02354770916483528</v>
      </c>
      <c r="U2973" s="1">
        <v>0.01129441265897113</v>
      </c>
      <c r="V2973" s="1">
        <v>0.0008570004190135982</v>
      </c>
      <c r="W2973" s="1">
        <v>0.02191480004979107</v>
      </c>
      <c r="X2973" s="1">
        <v>0.06132881866732443</v>
      </c>
      <c r="Y2973" s="1">
        <v>0.04385975508213402</v>
      </c>
      <c r="Z2973" s="1">
        <v>0.008037779905405662</v>
      </c>
      <c r="AA2973" s="1">
        <v>0.02605562079379742</v>
      </c>
      <c r="AB2973" s="1">
        <v>0.004518162967973138</v>
      </c>
      <c r="AC2973" s="1">
        <v>0.02396694077254757</v>
      </c>
    </row>
    <row r="2974" spans="1:29">
      <c r="A2974" s="11">
        <v>40814</v>
      </c>
      <c r="B2974" s="1">
        <v>-0.01406258072914968</v>
      </c>
      <c r="C2974" s="1">
        <v>-0.02750954956011364</v>
      </c>
      <c r="D2974" s="1">
        <v>-0.02051991393756447</v>
      </c>
      <c r="E2974" s="1">
        <v>0.006297029845053537</v>
      </c>
      <c r="F2974" s="1">
        <v>-0.006504438089542264</v>
      </c>
      <c r="G2974" s="1">
        <v>-0.002217039735529336</v>
      </c>
      <c r="H2974" s="1">
        <v>0.02591448552601561</v>
      </c>
      <c r="I2974" s="1">
        <v>0.001202351990239325</v>
      </c>
      <c r="J2974" s="1">
        <v>-0.01971003396506188</v>
      </c>
      <c r="K2974" s="1">
        <v>-0.01195349056685746</v>
      </c>
      <c r="L2974" s="1">
        <v>0.01067860945833377</v>
      </c>
      <c r="M2974" s="1">
        <v>-0.006359267407977764</v>
      </c>
      <c r="N2974" s="1">
        <v>0.01886797460145795</v>
      </c>
      <c r="O2974" s="1">
        <v>-0.008586074108451358</v>
      </c>
      <c r="P2974" s="1">
        <v>-0.0003444874963330902</v>
      </c>
      <c r="Q2974" s="1">
        <v>0.01331521270212188</v>
      </c>
      <c r="R2974" s="1">
        <v>0</v>
      </c>
      <c r="S2974" s="1">
        <v>-0.01469907866623743</v>
      </c>
      <c r="T2974" s="1">
        <v>-0.01399385095509009</v>
      </c>
      <c r="U2974" s="1">
        <v>-0.02537720493265216</v>
      </c>
      <c r="V2974" s="1">
        <v>0.008025530488380728</v>
      </c>
      <c r="W2974" s="1">
        <v>-0.02426656184757281</v>
      </c>
      <c r="X2974" s="1">
        <v>0.001926154361949317</v>
      </c>
      <c r="Y2974" s="1">
        <v>-0.002965947973862293</v>
      </c>
      <c r="Z2974" s="1">
        <v>-0.02631300465979491</v>
      </c>
      <c r="AA2974" s="1">
        <v>-0.02562881662247052</v>
      </c>
      <c r="AB2974" s="1">
        <v>-0.02123943674251461</v>
      </c>
      <c r="AC2974" s="1">
        <v>-0.001866599812969216</v>
      </c>
    </row>
    <row r="2975" spans="1:29">
      <c r="A2975" s="11">
        <v>40815</v>
      </c>
      <c r="B2975" s="1">
        <v>-0.002750082190485115</v>
      </c>
      <c r="C2975" s="1">
        <v>0.02617809387499026</v>
      </c>
      <c r="D2975" s="1">
        <v>0.01195568533152813</v>
      </c>
      <c r="E2975" s="1">
        <v>0.002433440521920849</v>
      </c>
      <c r="F2975" s="1">
        <v>0.0006379575835302465</v>
      </c>
      <c r="G2975" s="1">
        <v>0.005320433491598608</v>
      </c>
      <c r="H2975" s="1">
        <v>0.005311552586407586</v>
      </c>
      <c r="I2975" s="1">
        <v>0.02751071730171706</v>
      </c>
      <c r="J2975" s="1">
        <v>0.01555390704157378</v>
      </c>
      <c r="K2975" s="1">
        <v>0.0270345459603647</v>
      </c>
      <c r="L2975" s="1">
        <v>0.03272943986202503</v>
      </c>
      <c r="M2975" s="1">
        <v>0.001919873654675053</v>
      </c>
      <c r="N2975" s="1">
        <v>0.026128672192272</v>
      </c>
      <c r="O2975" s="1">
        <v>0.02901573691969483</v>
      </c>
      <c r="P2975" s="1">
        <v>-0.009304060229664568</v>
      </c>
      <c r="Q2975" s="1">
        <v>0.02285282019606205</v>
      </c>
      <c r="R2975" s="1">
        <v>0.01317093825876525</v>
      </c>
      <c r="S2975" s="1">
        <v>0.02237772953692296</v>
      </c>
      <c r="T2975" s="1">
        <v>-0.008632312658297225</v>
      </c>
      <c r="U2975" s="1">
        <v>0.03185738321989962</v>
      </c>
      <c r="V2975" s="1">
        <v>-0.0105094981238274</v>
      </c>
      <c r="W2975" s="1">
        <v>-0.008675487489917311</v>
      </c>
      <c r="X2975" s="1">
        <v>0.0310800045104842</v>
      </c>
      <c r="Y2975" s="1">
        <v>0.0118988855619846</v>
      </c>
      <c r="Z2975" s="1">
        <v>0.0149744398120184</v>
      </c>
      <c r="AA2975" s="1">
        <v>-0.007480870174049636</v>
      </c>
      <c r="AB2975" s="1">
        <v>-0.02374243646070262</v>
      </c>
      <c r="AC2975" s="1">
        <v>0.0001437678931883735</v>
      </c>
    </row>
    <row r="2976" spans="1:29">
      <c r="A2976" s="11">
        <v>40816</v>
      </c>
      <c r="B2976" s="1">
        <v>-0.04753445782181487</v>
      </c>
      <c r="C2976" s="1">
        <v>-0.01340242194244989</v>
      </c>
      <c r="D2976" s="1">
        <v>0.01842621043575976</v>
      </c>
      <c r="E2976" s="1">
        <v>-0.02427599948475212</v>
      </c>
      <c r="F2976" s="1">
        <v>-0.004697510731129784</v>
      </c>
      <c r="G2976" s="1">
        <v>-0.0001554935827853265</v>
      </c>
      <c r="H2976" s="1">
        <v>-0.03592795369057267</v>
      </c>
      <c r="I2976" s="1">
        <v>-0.00626844443348118</v>
      </c>
      <c r="J2976" s="1">
        <v>-0.01793048720025936</v>
      </c>
      <c r="K2976" s="1">
        <v>-0.00930728096780542</v>
      </c>
      <c r="L2976" s="1">
        <v>-0.007075193142565328</v>
      </c>
      <c r="M2976" s="1">
        <v>-0.005270099958110008</v>
      </c>
      <c r="N2976" s="1">
        <v>-0.02101329885879233</v>
      </c>
      <c r="O2976" s="1">
        <v>-0.01124224073239111</v>
      </c>
      <c r="P2976" s="1">
        <v>0.000695685113927258</v>
      </c>
      <c r="Q2976" s="1">
        <v>-0.009123026212952912</v>
      </c>
      <c r="R2976" s="1">
        <v>0.0008047686333696458</v>
      </c>
      <c r="S2976" s="1">
        <v>-0.03647967110409867</v>
      </c>
      <c r="T2976" s="1">
        <v>-0.02115408422302045</v>
      </c>
      <c r="U2976" s="1">
        <v>-0.025815166124186</v>
      </c>
      <c r="V2976" s="1">
        <v>-0.007617239414165589</v>
      </c>
      <c r="W2976" s="1">
        <v>0.001167027300091883</v>
      </c>
      <c r="X2976" s="1">
        <v>-0.03014315511359356</v>
      </c>
      <c r="Y2976" s="1">
        <v>-0.02155797538332072</v>
      </c>
      <c r="Z2976" s="1">
        <v>-0.04253117652115701</v>
      </c>
      <c r="AA2976" s="1">
        <v>0.01604668600273329</v>
      </c>
      <c r="AB2976" s="1">
        <v>0.04890158462109673</v>
      </c>
      <c r="AC2976" s="1">
        <v>-0.01956278557624946</v>
      </c>
    </row>
    <row r="2977" spans="1:29">
      <c r="A2977" s="11">
        <v>40819</v>
      </c>
      <c r="B2977" s="1">
        <v>-0.02983605256674193</v>
      </c>
      <c r="C2977" s="1">
        <v>0.04901208049905859</v>
      </c>
      <c r="D2977" s="1">
        <v>-0.01798628439633521</v>
      </c>
      <c r="E2977" s="1">
        <v>0.01066272097011289</v>
      </c>
      <c r="F2977" s="1">
        <v>-0.0154738445589756</v>
      </c>
      <c r="G2977" s="1">
        <v>0.01366852778750749</v>
      </c>
      <c r="H2977" s="1">
        <v>0.01863312499108383</v>
      </c>
      <c r="I2977" s="1">
        <v>-0.02480501660103873</v>
      </c>
      <c r="J2977" s="1">
        <v>-0.05705600975764147</v>
      </c>
      <c r="K2977" s="1">
        <v>-0.0189374759018559</v>
      </c>
      <c r="L2977" s="1">
        <v>-0.02256169361881621</v>
      </c>
      <c r="M2977" s="1">
        <v>0.02183374605711519</v>
      </c>
      <c r="N2977" s="1">
        <v>-0.01843438936457009</v>
      </c>
      <c r="O2977" s="1">
        <v>0.007020888468604491</v>
      </c>
      <c r="P2977" s="1">
        <v>-0.01251288231274739</v>
      </c>
      <c r="Q2977" s="1">
        <v>0.00732816295599914</v>
      </c>
      <c r="R2977" s="1">
        <v>-0.02492718679388828</v>
      </c>
      <c r="S2977" s="1">
        <v>-0.04969242059420187</v>
      </c>
      <c r="T2977" s="1">
        <v>-0.02587566464401747</v>
      </c>
      <c r="U2977" s="1">
        <v>-0.01336933564365284</v>
      </c>
      <c r="V2977" s="1">
        <v>-0.001189159350451052</v>
      </c>
      <c r="W2977" s="1">
        <v>-0.02097910850529305</v>
      </c>
      <c r="X2977" s="1">
        <v>-0.01569998603703893</v>
      </c>
      <c r="Y2977" s="1">
        <v>-0.03104675077265706</v>
      </c>
      <c r="Z2977" s="1">
        <v>-0.04983760732407716</v>
      </c>
      <c r="AA2977" s="1">
        <v>-0.02345056231422327</v>
      </c>
      <c r="AB2977" s="1">
        <v>-0.03116430939926174</v>
      </c>
      <c r="AC2977" s="1">
        <v>-0.03110314156464455</v>
      </c>
    </row>
    <row r="2978" spans="1:29">
      <c r="A2978" s="11">
        <v>40820</v>
      </c>
      <c r="B2978" s="1">
        <v>-0.0290845184618812</v>
      </c>
      <c r="C2978" s="1">
        <v>-0.008167210378155043</v>
      </c>
      <c r="D2978" s="1">
        <v>-0.003034757014261702</v>
      </c>
      <c r="E2978" s="1">
        <v>-0.01582556567575377</v>
      </c>
      <c r="F2978" s="1">
        <v>-0.005752651525880337</v>
      </c>
      <c r="G2978" s="1">
        <v>0.01259372759677868</v>
      </c>
      <c r="H2978" s="1">
        <v>-0.01924893248789983</v>
      </c>
      <c r="I2978" s="1">
        <v>-0.0156779831382462</v>
      </c>
      <c r="J2978" s="1">
        <v>0.007664383084380111</v>
      </c>
      <c r="K2978" s="1">
        <v>-0.02364178272203865</v>
      </c>
      <c r="L2978" s="1">
        <v>-0.01510579028180792</v>
      </c>
      <c r="M2978" s="1">
        <v>0.002199288698291557</v>
      </c>
      <c r="N2978" s="1">
        <v>-0.01389265164012665</v>
      </c>
      <c r="O2978" s="1">
        <v>-0.0414611244775922</v>
      </c>
      <c r="P2978" s="1">
        <v>0.001407770142586973</v>
      </c>
      <c r="Q2978" s="1">
        <v>-0.0149223362803842</v>
      </c>
      <c r="R2978" s="1">
        <v>-0.02106076968513071</v>
      </c>
      <c r="S2978" s="1">
        <v>-0.002988219961017391</v>
      </c>
      <c r="T2978" s="1">
        <v>-0.03996553482049625</v>
      </c>
      <c r="U2978" s="1">
        <v>0.005323212874849714</v>
      </c>
      <c r="V2978" s="1">
        <v>-0.02088973303243624</v>
      </c>
      <c r="W2978" s="1">
        <v>-0.01309530564007211</v>
      </c>
      <c r="X2978" s="1">
        <v>-0.0449218588446656</v>
      </c>
      <c r="Y2978" s="1">
        <v>0</v>
      </c>
      <c r="Z2978" s="1">
        <v>0.007348271565069675</v>
      </c>
      <c r="AA2978" s="1">
        <v>-0.03283500121454652</v>
      </c>
      <c r="AB2978" s="1">
        <v>-0.004374741428193496</v>
      </c>
      <c r="AC2978" s="1">
        <v>0.010145366548449</v>
      </c>
    </row>
    <row r="2979" spans="1:29">
      <c r="A2979" s="11">
        <v>40821</v>
      </c>
      <c r="B2979" s="1">
        <v>-0.008075012229958323</v>
      </c>
      <c r="C2979" s="1">
        <v>-0.006379803887513358</v>
      </c>
      <c r="D2979" s="1">
        <v>-0.01978471890912603</v>
      </c>
      <c r="E2979" s="1">
        <v>0.004645469996832574</v>
      </c>
      <c r="F2979" s="1">
        <v>0.02279920540613878</v>
      </c>
      <c r="G2979" s="1">
        <v>-0.01914080886966663</v>
      </c>
      <c r="H2979" s="1">
        <v>-0.01158132660415157</v>
      </c>
      <c r="I2979" s="1">
        <v>-0.02272205335836641</v>
      </c>
      <c r="J2979" s="1">
        <v>-0.03843074539961699</v>
      </c>
      <c r="K2979" s="1">
        <v>-0.01333350390958488</v>
      </c>
      <c r="L2979" s="1">
        <v>0.003465157418020226</v>
      </c>
      <c r="M2979" s="1">
        <v>-0.007054108571640239</v>
      </c>
      <c r="N2979" s="1">
        <v>0.01278379948182495</v>
      </c>
      <c r="O2979" s="1">
        <v>0.009590661850599203</v>
      </c>
      <c r="P2979" s="1">
        <v>0.01441142844958465</v>
      </c>
      <c r="Q2979" s="1">
        <v>-0.0003790318406626803</v>
      </c>
      <c r="R2979" s="1">
        <v>-0.005961671214990805</v>
      </c>
      <c r="S2979" s="1">
        <v>-0.01248730678072429</v>
      </c>
      <c r="T2979" s="1">
        <v>-0.03849613838961052</v>
      </c>
      <c r="U2979" s="1">
        <v>-0.005114513146624811</v>
      </c>
      <c r="V2979" s="1">
        <v>0.01934561179986138</v>
      </c>
      <c r="W2979" s="1">
        <v>-0.02171289407366983</v>
      </c>
      <c r="X2979" s="1">
        <v>0.004771655132216779</v>
      </c>
      <c r="Y2979" s="1">
        <v>0.01498736369871523</v>
      </c>
      <c r="Z2979" s="1">
        <v>0.007672122777577783</v>
      </c>
      <c r="AA2979" s="1">
        <v>0.0005066965009565827</v>
      </c>
      <c r="AB2979" s="1">
        <v>-0.002584766250694592</v>
      </c>
      <c r="AC2979" s="1">
        <v>-0.01678918963039933</v>
      </c>
    </row>
    <row r="2980" spans="1:29">
      <c r="A2980" s="11">
        <v>40823</v>
      </c>
      <c r="B2980" s="1">
        <v>0.08224790731226883</v>
      </c>
      <c r="C2980" s="1">
        <v>-0.0006721422276837474</v>
      </c>
      <c r="D2980" s="1">
        <v>-0.0001107834177026534</v>
      </c>
      <c r="E2980" s="1">
        <v>0.01404944565929056</v>
      </c>
      <c r="F2980" s="1">
        <v>0.01229040619797916</v>
      </c>
      <c r="G2980" s="1">
        <v>-0.002783394649817028</v>
      </c>
      <c r="H2980" s="1">
        <v>0.01406065587969385</v>
      </c>
      <c r="I2980" s="1">
        <v>0.02575760400451155</v>
      </c>
      <c r="J2980" s="1">
        <v>0.04829308144094391</v>
      </c>
      <c r="K2980" s="1">
        <v>0.02314368247496956</v>
      </c>
      <c r="L2980" s="1">
        <v>0.02523557306009105</v>
      </c>
      <c r="M2980" s="1">
        <v>0.008367419265605358</v>
      </c>
      <c r="N2980" s="1">
        <v>0.02601767740161787</v>
      </c>
      <c r="O2980" s="1">
        <v>0.0153649199445729</v>
      </c>
      <c r="P2980" s="1">
        <v>-0.0003465785139744604</v>
      </c>
      <c r="Q2980" s="1">
        <v>0.001894369054336487</v>
      </c>
      <c r="R2980" s="1">
        <v>0.04680574158670048</v>
      </c>
      <c r="S2980" s="1">
        <v>0.04704076372617005</v>
      </c>
      <c r="T2980" s="1">
        <v>0.01972773443521447</v>
      </c>
      <c r="U2980" s="1">
        <v>0.01227770726678323</v>
      </c>
      <c r="V2980" s="1">
        <v>0.01854464179262183</v>
      </c>
      <c r="W2980" s="1">
        <v>0.01787924478581315</v>
      </c>
      <c r="X2980" s="1">
        <v>0.07971495042791799</v>
      </c>
      <c r="Y2980" s="1">
        <v>0.001018145172587026</v>
      </c>
      <c r="Z2980" s="1">
        <v>0.04767840052445571</v>
      </c>
      <c r="AA2980" s="1">
        <v>0.05545702830664112</v>
      </c>
      <c r="AB2980" s="1">
        <v>0.06245144481453213</v>
      </c>
      <c r="AC2980" s="1">
        <v>0.01783823349433145</v>
      </c>
    </row>
    <row r="2981" spans="1:29">
      <c r="A2981" s="11">
        <v>40826</v>
      </c>
      <c r="B2981" s="1">
        <v>0.01800453270182278</v>
      </c>
      <c r="C2981" s="1">
        <v>0.004632242865942882</v>
      </c>
      <c r="D2981" s="1">
        <v>-0.009871474611123476</v>
      </c>
      <c r="E2981" s="1">
        <v>-0.008944156937136905</v>
      </c>
      <c r="F2981" s="1">
        <v>0.004590420337245993</v>
      </c>
      <c r="G2981" s="1">
        <v>0.04158775684462879</v>
      </c>
      <c r="H2981" s="1">
        <v>0.02554076412479866</v>
      </c>
      <c r="I2981" s="1">
        <v>0.01044452207836</v>
      </c>
      <c r="J2981" s="1">
        <v>0.009134194353273006</v>
      </c>
      <c r="K2981" s="1">
        <v>0.005465374326997674</v>
      </c>
      <c r="L2981" s="1">
        <v>0.0323873641941359</v>
      </c>
      <c r="M2981" s="1">
        <v>-0.01847498196385389</v>
      </c>
      <c r="N2981" s="1">
        <v>0.004770134965408568</v>
      </c>
      <c r="O2981" s="1">
        <v>0.01324890335456752</v>
      </c>
      <c r="P2981" s="1">
        <v>0.009012433841377288</v>
      </c>
      <c r="Q2981" s="1">
        <v>0.03724713210984887</v>
      </c>
      <c r="R2981" s="1">
        <v>0.0328184592534706</v>
      </c>
      <c r="S2981" s="1">
        <v>0.00434774686850159</v>
      </c>
      <c r="T2981" s="1">
        <v>0.002139992810558544</v>
      </c>
      <c r="U2981" s="1">
        <v>-0.01021678826292938</v>
      </c>
      <c r="V2981" s="1">
        <v>-0.01394813133360584</v>
      </c>
      <c r="W2981" s="1">
        <v>0.03755296607891689</v>
      </c>
      <c r="X2981" s="1">
        <v>0.07288732260846364</v>
      </c>
      <c r="Y2981" s="1">
        <v>0.05391678284791301</v>
      </c>
      <c r="Z2981" s="1">
        <v>0.03633541825470243</v>
      </c>
      <c r="AA2981" s="1">
        <v>0.01463540092122639</v>
      </c>
      <c r="AB2981" s="1">
        <v>0.05487812661713121</v>
      </c>
      <c r="AC2981" s="1">
        <v>0.04523637961580151</v>
      </c>
    </row>
    <row r="2982" spans="1:29">
      <c r="A2982" s="11">
        <v>40827</v>
      </c>
      <c r="B2982" s="1">
        <v>0.003718352017149318</v>
      </c>
      <c r="C2982" s="1">
        <v>0.004239111991692246</v>
      </c>
      <c r="D2982" s="1">
        <v>-0.0003361025916208682</v>
      </c>
      <c r="E2982" s="1">
        <v>-0.006370688120064028</v>
      </c>
      <c r="F2982" s="1">
        <v>-0.001489949311488714</v>
      </c>
      <c r="G2982" s="1">
        <v>-0.01324956909236141</v>
      </c>
      <c r="H2982" s="1">
        <v>-0.0105548426515043</v>
      </c>
      <c r="I2982" s="1">
        <v>0.006157854392124795</v>
      </c>
      <c r="J2982" s="1">
        <v>0.0259740729801885</v>
      </c>
      <c r="K2982" s="1">
        <v>-0.01615586459921836</v>
      </c>
      <c r="L2982" s="1">
        <v>-0.03297344955751069</v>
      </c>
      <c r="M2982" s="1">
        <v>-0.01355883903986654</v>
      </c>
      <c r="N2982" s="1">
        <v>-0.002748597780475648</v>
      </c>
      <c r="O2982" s="1">
        <v>-0.01003893247001209</v>
      </c>
      <c r="P2982" s="1">
        <v>0.007557282268905841</v>
      </c>
      <c r="Q2982" s="1">
        <v>-0.02205622073761337</v>
      </c>
      <c r="R2982" s="1">
        <v>-0.002713176197970291</v>
      </c>
      <c r="S2982" s="1">
        <v>0.03318921440063871</v>
      </c>
      <c r="T2982" s="1">
        <v>0.00484042168801091</v>
      </c>
      <c r="U2982" s="1">
        <v>0.002957867989430873</v>
      </c>
      <c r="V2982" s="1">
        <v>0.03153018360391635</v>
      </c>
      <c r="W2982" s="1">
        <v>0.01167563422715334</v>
      </c>
      <c r="X2982" s="1">
        <v>0.03513910286197075</v>
      </c>
      <c r="Y2982" s="1">
        <v>-0.008687324027442767</v>
      </c>
      <c r="Z2982" s="1">
        <v>-0.003218624090513655</v>
      </c>
      <c r="AA2982" s="1">
        <v>0.00638438377366346</v>
      </c>
      <c r="AB2982" s="1">
        <v>0.03398864014876324</v>
      </c>
      <c r="AC2982" s="1">
        <v>-0.02063617522328132</v>
      </c>
    </row>
    <row r="2983" spans="1:29">
      <c r="A2983" s="11">
        <v>40828</v>
      </c>
      <c r="B2983" s="1">
        <v>0.03856567119354182</v>
      </c>
      <c r="C2983" s="1">
        <v>-0.004887536381599666</v>
      </c>
      <c r="D2983" s="1">
        <v>0.008628381803343466</v>
      </c>
      <c r="E2983" s="1">
        <v>0.01976836381460245</v>
      </c>
      <c r="F2983" s="1">
        <v>0.01492234913828039</v>
      </c>
      <c r="G2983" s="1">
        <v>-0.009172696678028891</v>
      </c>
      <c r="H2983" s="1">
        <v>0.006112819504094036</v>
      </c>
      <c r="I2983" s="1">
        <v>0.02109292666294715</v>
      </c>
      <c r="J2983" s="1">
        <v>0.01802849175065435</v>
      </c>
      <c r="K2983" s="1">
        <v>0.010896236342673</v>
      </c>
      <c r="L2983" s="1">
        <v>0.06979257510518533</v>
      </c>
      <c r="M2983" s="1">
        <v>-0.001617002642721577</v>
      </c>
      <c r="N2983" s="1">
        <v>0.02230023039745066</v>
      </c>
      <c r="O2983" s="1">
        <v>0.0111423642282471</v>
      </c>
      <c r="P2983" s="1">
        <v>-0.01159240861603983</v>
      </c>
      <c r="Q2983" s="1">
        <v>0.008574290691424569</v>
      </c>
      <c r="R2983" s="1">
        <v>0.02738820889342053</v>
      </c>
      <c r="S2983" s="1">
        <v>0.02234638396267163</v>
      </c>
      <c r="T2983" s="1">
        <v>0.06092215746444385</v>
      </c>
      <c r="U2983" s="1">
        <v>0.01913940217726129</v>
      </c>
      <c r="V2983" s="1">
        <v>0.01339876236884607</v>
      </c>
      <c r="W2983" s="1">
        <v>0.01673375361216056</v>
      </c>
      <c r="X2983" s="1">
        <v>0.02263075126866521</v>
      </c>
      <c r="Y2983" s="1">
        <v>-0.01460572586379882</v>
      </c>
      <c r="Z2983" s="1">
        <v>0.02433407711498004</v>
      </c>
      <c r="AA2983" s="1">
        <v>0.03383465107229711</v>
      </c>
      <c r="AB2983" s="1">
        <v>0.02392650721413503</v>
      </c>
      <c r="AC2983" s="1">
        <v>0.02589988002041643</v>
      </c>
    </row>
    <row r="2984" spans="1:29">
      <c r="A2984" s="11">
        <v>40829</v>
      </c>
      <c r="B2984" s="1">
        <v>-0.006219428129926041</v>
      </c>
      <c r="C2984" s="1">
        <v>-0.02589665772672489</v>
      </c>
      <c r="D2984" s="1">
        <v>-0.00366625554274369</v>
      </c>
      <c r="E2984" s="1">
        <v>0.005064675750382719</v>
      </c>
      <c r="F2984" s="1">
        <v>-0.01738218456389351</v>
      </c>
      <c r="G2984" s="1">
        <v>-0.002162510683826113</v>
      </c>
      <c r="H2984" s="1">
        <v>-0.00405029447497196</v>
      </c>
      <c r="I2984" s="1">
        <v>0.007492265416661592</v>
      </c>
      <c r="J2984" s="1">
        <v>-0.02825937274593648</v>
      </c>
      <c r="K2984" s="1">
        <v>-0.007894027272106974</v>
      </c>
      <c r="L2984" s="1">
        <v>0.006475614914808636</v>
      </c>
      <c r="M2984" s="1">
        <v>-0.00259173462562956</v>
      </c>
      <c r="N2984" s="1">
        <v>-0.01029405266314587</v>
      </c>
      <c r="O2984" s="1">
        <v>-0.01083390105440629</v>
      </c>
      <c r="P2984" s="1">
        <v>-0.004829111051275148</v>
      </c>
      <c r="Q2984" s="1">
        <v>-0.02125315856841403</v>
      </c>
      <c r="R2984" s="1">
        <v>-0.003236641976857357</v>
      </c>
      <c r="S2984" s="1">
        <v>-0.01548287670562409</v>
      </c>
      <c r="T2984" s="1">
        <v>0.00817267887637807</v>
      </c>
      <c r="U2984" s="1">
        <v>-0.01139803218000168</v>
      </c>
      <c r="V2984" s="1">
        <v>-0.01590725168554008</v>
      </c>
      <c r="W2984" s="1">
        <v>-0.01532351134973431</v>
      </c>
      <c r="X2984" s="1">
        <v>-0.02710916284379583</v>
      </c>
      <c r="Y2984" s="1">
        <v>-0.02371546503367716</v>
      </c>
      <c r="Z2984" s="1">
        <v>0.02094093388091767</v>
      </c>
      <c r="AA2984" s="1">
        <v>-0.0138636413558747</v>
      </c>
      <c r="AB2984" s="1">
        <v>0.0008737252678050478</v>
      </c>
      <c r="AC2984" s="1">
        <v>-0.002995227059546468</v>
      </c>
    </row>
    <row r="2985" spans="1:29">
      <c r="A2985" s="11">
        <v>40830</v>
      </c>
      <c r="B2985" s="1">
        <v>0.015461791862313</v>
      </c>
      <c r="C2985" s="1">
        <v>0.00145121502420853</v>
      </c>
      <c r="D2985" s="1">
        <v>-0.001560881619843246</v>
      </c>
      <c r="E2985" s="1">
        <v>-0.0008687044542708966</v>
      </c>
      <c r="F2985" s="1">
        <v>0.01303457803989461</v>
      </c>
      <c r="G2985" s="1">
        <v>0.003937087610918377</v>
      </c>
      <c r="H2985" s="1">
        <v>-0.006339955643481221</v>
      </c>
      <c r="I2985" s="1">
        <v>0.006905346740562646</v>
      </c>
      <c r="J2985" s="1">
        <v>-0.001938750249467991</v>
      </c>
      <c r="K2985" s="1">
        <v>0.01438414790965603</v>
      </c>
      <c r="L2985" s="1">
        <v>0.01744747123339918</v>
      </c>
      <c r="M2985" s="1">
        <v>-0.009256218528988169</v>
      </c>
      <c r="N2985" s="1">
        <v>0.01634463154259236</v>
      </c>
      <c r="O2985" s="1">
        <v>0.008448997950586845</v>
      </c>
      <c r="P2985" s="1">
        <v>0.04263447452608937</v>
      </c>
      <c r="Q2985" s="1">
        <v>0.00736393395018009</v>
      </c>
      <c r="R2985" s="1">
        <v>0.02361552760881458</v>
      </c>
      <c r="S2985" s="1">
        <v>-0.0004623354765874721</v>
      </c>
      <c r="T2985" s="1">
        <v>-0.001138979337868329</v>
      </c>
      <c r="U2985" s="1">
        <v>0.00931907531675602</v>
      </c>
      <c r="V2985" s="1">
        <v>0.00745246475575434</v>
      </c>
      <c r="W2985" s="1">
        <v>0.01325647866594459</v>
      </c>
      <c r="X2985" s="1">
        <v>0.02388387196525099</v>
      </c>
      <c r="Y2985" s="1">
        <v>0.01366412369877179</v>
      </c>
      <c r="Z2985" s="1">
        <v>-0.03429612254147563</v>
      </c>
      <c r="AA2985" s="1">
        <v>0.002765819991428664</v>
      </c>
      <c r="AB2985" s="1">
        <v>-0.04014859030275875</v>
      </c>
      <c r="AC2985" s="1">
        <v>0.03948512362099765</v>
      </c>
    </row>
    <row r="2986" spans="1:29">
      <c r="A2986" s="11">
        <v>40833</v>
      </c>
      <c r="B2986" s="1">
        <v>0.01676696300473424</v>
      </c>
      <c r="C2986" s="1">
        <v>-0.03509030693088022</v>
      </c>
      <c r="D2986" s="1">
        <v>0.0008935441137452038</v>
      </c>
      <c r="E2986" s="1">
        <v>0.008000032994883055</v>
      </c>
      <c r="F2986" s="1">
        <v>-0.009387498597278943</v>
      </c>
      <c r="G2986" s="1">
        <v>-0.0006078951033807733</v>
      </c>
      <c r="H2986" s="1">
        <v>-0.0138436475923055</v>
      </c>
      <c r="I2986" s="1">
        <v>0.008757021769171924</v>
      </c>
      <c r="J2986" s="1">
        <v>0.01165490292583193</v>
      </c>
      <c r="K2986" s="1">
        <v>0.007391578489114758</v>
      </c>
      <c r="L2986" s="1">
        <v>0.001019854270767784</v>
      </c>
      <c r="M2986" s="1">
        <v>-0.03999346596999465</v>
      </c>
      <c r="N2986" s="1">
        <v>0.002680284529304133</v>
      </c>
      <c r="O2986" s="1">
        <v>0.008812675607758669</v>
      </c>
      <c r="P2986" s="1">
        <v>0.02659557367599574</v>
      </c>
      <c r="Q2986" s="1">
        <v>0.01012193140783202</v>
      </c>
      <c r="R2986" s="1">
        <v>-0.03818200100273483</v>
      </c>
      <c r="S2986" s="1">
        <v>-0.02221186296603084</v>
      </c>
      <c r="T2986" s="1">
        <v>0.00344761538201932</v>
      </c>
      <c r="U2986" s="1">
        <v>-0.02320077756183236</v>
      </c>
      <c r="V2986" s="1">
        <v>-0.01635756386855181</v>
      </c>
      <c r="W2986" s="1">
        <v>0.02730380457835335</v>
      </c>
      <c r="X2986" s="1">
        <v>0.04470978911555257</v>
      </c>
      <c r="Y2986" s="1">
        <v>-0.001497881239744259</v>
      </c>
      <c r="Z2986" s="1">
        <v>0.005024346493419207</v>
      </c>
      <c r="AA2986" s="1">
        <v>0.03700279443790011</v>
      </c>
      <c r="AB2986" s="1">
        <v>0.0002275789195111955</v>
      </c>
      <c r="AC2986" s="1">
        <v>-0.01789185508081814</v>
      </c>
    </row>
    <row r="2987" spans="1:29">
      <c r="A2987" s="11">
        <v>40834</v>
      </c>
      <c r="B2987" s="1">
        <v>-0.0216605329096764</v>
      </c>
      <c r="C2987" s="1">
        <v>0.01502114796434184</v>
      </c>
      <c r="D2987" s="1">
        <v>-0.006471991351794215</v>
      </c>
      <c r="E2987" s="1">
        <v>-0.01311244886433571</v>
      </c>
      <c r="F2987" s="1">
        <v>-0.007554773375041179</v>
      </c>
      <c r="G2987" s="1">
        <v>0.00240310254808751</v>
      </c>
      <c r="H2987" s="1">
        <v>0.01025373571891275</v>
      </c>
      <c r="I2987" s="1">
        <v>0.0002093021202291823</v>
      </c>
      <c r="J2987" s="1">
        <v>-0.03686623782037923</v>
      </c>
      <c r="K2987" s="1">
        <v>-0.01332713089561754</v>
      </c>
      <c r="L2987" s="1">
        <v>-0.0163836902256036</v>
      </c>
      <c r="M2987" s="1">
        <v>-0.002219403450606672</v>
      </c>
      <c r="N2987" s="1">
        <v>-0.00729031340465669</v>
      </c>
      <c r="O2987" s="1">
        <v>-0.006459387534161642</v>
      </c>
      <c r="P2987" s="1">
        <v>-0.02040142084707941</v>
      </c>
      <c r="Q2987" s="1">
        <v>-0.0213397245288327</v>
      </c>
      <c r="R2987" s="1">
        <v>-0.01667070145497274</v>
      </c>
      <c r="S2987" s="1">
        <v>-0.02129698949980374</v>
      </c>
      <c r="T2987" s="1">
        <v>-0.01329468584049731</v>
      </c>
      <c r="U2987" s="1">
        <v>-0.01139100759084311</v>
      </c>
      <c r="V2987" s="1">
        <v>-0.0119691774124151</v>
      </c>
      <c r="W2987" s="1">
        <v>-0.03045410080280431</v>
      </c>
      <c r="X2987" s="1">
        <v>-0.03641673381690513</v>
      </c>
      <c r="Y2987" s="1">
        <v>0.002500147061589297</v>
      </c>
      <c r="Z2987" s="1">
        <v>-0.02454269073945003</v>
      </c>
      <c r="AA2987" s="1">
        <v>-0.01972518532434397</v>
      </c>
      <c r="AB2987" s="1">
        <v>-0.006136446591854638</v>
      </c>
      <c r="AC2987" s="1">
        <v>-0.03012863436257585</v>
      </c>
    </row>
    <row r="2988" spans="1:29">
      <c r="A2988" s="11">
        <v>40835</v>
      </c>
      <c r="B2988" s="1">
        <v>0.03207144449356591</v>
      </c>
      <c r="C2988" s="1">
        <v>0.009657797802251844</v>
      </c>
      <c r="D2988" s="1">
        <v>0.01650947404129033</v>
      </c>
      <c r="E2988" s="1">
        <v>0.01013986221638197</v>
      </c>
      <c r="F2988" s="1">
        <v>0.01382220558838387</v>
      </c>
      <c r="G2988" s="1">
        <v>-0.001790534844626435</v>
      </c>
      <c r="H2988" s="1">
        <v>0.02936217086244275</v>
      </c>
      <c r="I2988" s="1">
        <v>0.0286521129365922</v>
      </c>
      <c r="J2988" s="1">
        <v>0.01834122970902374</v>
      </c>
      <c r="K2988" s="1">
        <v>0.006070691865218691</v>
      </c>
      <c r="L2988" s="1">
        <v>0.009697917553947333</v>
      </c>
      <c r="M2988" s="1">
        <v>0.008897844322722559</v>
      </c>
      <c r="N2988" s="1">
        <v>0.0139535265395343</v>
      </c>
      <c r="O2988" s="1">
        <v>0.003653222552204349</v>
      </c>
      <c r="P2988" s="1">
        <v>0.004297782170756825</v>
      </c>
      <c r="Q2988" s="1">
        <v>0.01687513291276277</v>
      </c>
      <c r="R2988" s="1">
        <v>0.02817410433047951</v>
      </c>
      <c r="S2988" s="1">
        <v>0.03191503837795251</v>
      </c>
      <c r="T2988" s="1">
        <v>0.02775178249556243</v>
      </c>
      <c r="U2988" s="1">
        <v>0.02083829491022571</v>
      </c>
      <c r="V2988" s="1">
        <v>0.03559187112678175</v>
      </c>
      <c r="W2988" s="1">
        <v>0</v>
      </c>
      <c r="X2988" s="1">
        <v>0.03144820733625897</v>
      </c>
      <c r="Y2988" s="1">
        <v>-0.0009975248490564637</v>
      </c>
      <c r="Z2988" s="1">
        <v>0.01106599478237769</v>
      </c>
      <c r="AA2988" s="1">
        <v>0.006104428320176991</v>
      </c>
      <c r="AB2988" s="1">
        <v>-0.02035231279594674</v>
      </c>
      <c r="AC2988" s="1">
        <v>0.0333765917462896</v>
      </c>
    </row>
    <row r="2989" spans="1:29">
      <c r="A2989" s="11">
        <v>40836</v>
      </c>
      <c r="B2989" s="1">
        <v>-0.001898050229418802</v>
      </c>
      <c r="C2989" s="1">
        <v>-0.008948408382848494</v>
      </c>
      <c r="D2989" s="1">
        <v>-0.02110272656246714</v>
      </c>
      <c r="E2989" s="1">
        <v>-0.0003463203847373642</v>
      </c>
      <c r="F2989" s="1">
        <v>0.002140572548101183</v>
      </c>
      <c r="G2989" s="1">
        <v>0.003617753842079408</v>
      </c>
      <c r="H2989" s="1">
        <v>-0.009390962466333641</v>
      </c>
      <c r="I2989" s="1">
        <v>-0.004676266614314084</v>
      </c>
      <c r="J2989" s="1">
        <v>-0.02349247383525133</v>
      </c>
      <c r="K2989" s="1">
        <v>-0.003017142903401049</v>
      </c>
      <c r="L2989" s="1">
        <v>0.01282845347386297</v>
      </c>
      <c r="M2989" s="1">
        <v>-0.01305971784807103</v>
      </c>
      <c r="N2989" s="1">
        <v>-0.009898776072180926</v>
      </c>
      <c r="O2989" s="1">
        <v>-0.01091994057312373</v>
      </c>
      <c r="P2989" s="1">
        <v>-0.003950387121963495</v>
      </c>
      <c r="Q2989" s="1">
        <v>-0.005779800535451685</v>
      </c>
      <c r="R2989" s="1">
        <v>-0.005100701650250783</v>
      </c>
      <c r="S2989" s="1">
        <v>0.002343015618425204</v>
      </c>
      <c r="T2989" s="1">
        <v>0.008705317429600123</v>
      </c>
      <c r="U2989" s="1">
        <v>-0.02611690419190538</v>
      </c>
      <c r="V2989" s="1">
        <v>0.01200816937124949</v>
      </c>
      <c r="W2989" s="1">
        <v>-0.02627069203480525</v>
      </c>
      <c r="X2989" s="1">
        <v>-0.02059366907481996</v>
      </c>
      <c r="Y2989" s="1">
        <v>-0.0269595647983224</v>
      </c>
      <c r="Z2989" s="1">
        <v>0.01751135766602796</v>
      </c>
      <c r="AA2989" s="1">
        <v>-0.02764041543830564</v>
      </c>
      <c r="AB2989" s="1">
        <v>-0.02357586744749596</v>
      </c>
      <c r="AC2989" s="1">
        <v>-0.008529264760643307</v>
      </c>
    </row>
    <row r="2990" spans="1:29">
      <c r="A2990" s="11">
        <v>40837</v>
      </c>
      <c r="B2990" s="1">
        <v>-0.002565098335403637</v>
      </c>
      <c r="C2990" s="1">
        <v>0.00326932133019775</v>
      </c>
      <c r="D2990" s="1">
        <v>0.002934727861234165</v>
      </c>
      <c r="E2990" s="1">
        <v>-0.006578926927049533</v>
      </c>
      <c r="F2990" s="1">
        <v>0.005652021080945202</v>
      </c>
      <c r="G2990" s="1">
        <v>-0.0009694468667844625</v>
      </c>
      <c r="H2990" s="1">
        <v>-0.008413076924222773</v>
      </c>
      <c r="I2990" s="1">
        <v>-0.005208863481806936</v>
      </c>
      <c r="J2990" s="1">
        <v>-0.02365676268658923</v>
      </c>
      <c r="K2990" s="1">
        <v>-0.01316414920775011</v>
      </c>
      <c r="L2990" s="1">
        <v>-0.009062813476311327</v>
      </c>
      <c r="M2990" s="1">
        <v>-0.000687358243205316</v>
      </c>
      <c r="N2990" s="1">
        <v>-0.005120596845268777</v>
      </c>
      <c r="O2990" s="1">
        <v>0.0005613248201574716</v>
      </c>
      <c r="P2990" s="1">
        <v>0.00991407510692266</v>
      </c>
      <c r="Q2990" s="1">
        <v>-0.004501481527752538</v>
      </c>
      <c r="R2990" s="1">
        <v>-0.003517416857082956</v>
      </c>
      <c r="S2990" s="1">
        <v>-0.01355774289833056</v>
      </c>
      <c r="T2990" s="1">
        <v>0.006821435002931198</v>
      </c>
      <c r="U2990" s="1">
        <v>0.01436428941336665</v>
      </c>
      <c r="V2990" s="1">
        <v>-0.002761742084042007</v>
      </c>
      <c r="W2990" s="1">
        <v>-0.006451646486293483</v>
      </c>
      <c r="X2990" s="1">
        <v>-0.02703435972526935</v>
      </c>
      <c r="Y2990" s="1">
        <v>-0.002052578195899324</v>
      </c>
      <c r="Z2990" s="1">
        <v>-0.01947460612699192</v>
      </c>
      <c r="AA2990" s="1">
        <v>0.01640859789551596</v>
      </c>
      <c r="AB2990" s="1">
        <v>-0.0143440287485318</v>
      </c>
      <c r="AC2990" s="1">
        <v>-0.001409933547219078</v>
      </c>
    </row>
    <row r="2991" spans="1:29">
      <c r="A2991" s="11">
        <v>40840</v>
      </c>
      <c r="B2991" s="1">
        <v>0.03622430799216447</v>
      </c>
      <c r="C2991" s="1">
        <v>-0.0005432329477778053</v>
      </c>
      <c r="D2991" s="1">
        <v>0.01519238168898962</v>
      </c>
      <c r="E2991" s="1">
        <v>0.007668253025876481</v>
      </c>
      <c r="F2991" s="1">
        <v>0.008920815857153208</v>
      </c>
      <c r="G2991" s="1">
        <v>-0.008398502989558021</v>
      </c>
      <c r="H2991" s="1">
        <v>0.01744718152010605</v>
      </c>
      <c r="I2991" s="1">
        <v>-0.005441525674973025</v>
      </c>
      <c r="J2991" s="1">
        <v>0.01355248844913493</v>
      </c>
      <c r="K2991" s="1">
        <v>0.03311871972353919</v>
      </c>
      <c r="L2991" s="1">
        <v>0.01639955452480657</v>
      </c>
      <c r="M2991" s="1">
        <v>0.00481509497797239</v>
      </c>
      <c r="N2991" s="1">
        <v>0.01446085163793009</v>
      </c>
      <c r="O2991" s="1">
        <v>0.009725062554108321</v>
      </c>
      <c r="P2991" s="1">
        <v>-0.0009815466657947525</v>
      </c>
      <c r="Q2991" s="1">
        <v>0.04125826249022801</v>
      </c>
      <c r="R2991" s="1">
        <v>0.01286269323899725</v>
      </c>
      <c r="S2991" s="1">
        <v>0.006161261396597117</v>
      </c>
      <c r="T2991" s="1">
        <v>-0.02027452643817329</v>
      </c>
      <c r="U2991" s="1">
        <v>-0.006806872922433094</v>
      </c>
      <c r="V2991" s="1">
        <v>-0.01066770474826795</v>
      </c>
      <c r="W2991" s="1">
        <v>0.005313049196708386</v>
      </c>
      <c r="X2991" s="1">
        <v>0.04490590117216131</v>
      </c>
      <c r="Y2991" s="1">
        <v>0.01233956518134183</v>
      </c>
      <c r="Z2991" s="1">
        <v>0.008198666868926674</v>
      </c>
      <c r="AA2991" s="1">
        <v>0.03024112764553633</v>
      </c>
      <c r="AB2991" s="1">
        <v>0.01382498491367112</v>
      </c>
      <c r="AC2991" s="1">
        <v>0.01143882567821297</v>
      </c>
    </row>
    <row r="2992" spans="1:29">
      <c r="A2992" s="11">
        <v>40841</v>
      </c>
      <c r="B2992" s="1">
        <v>-0.04347266823390161</v>
      </c>
      <c r="C2992" s="1">
        <v>0.02064902015801873</v>
      </c>
      <c r="D2992" s="1">
        <v>0.009976499370452085</v>
      </c>
      <c r="E2992" s="1">
        <v>-0.002075487301094969</v>
      </c>
      <c r="F2992" s="1">
        <v>0.02315701906123047</v>
      </c>
      <c r="G2992" s="1">
        <v>0.01901844490187821</v>
      </c>
      <c r="H2992" s="1">
        <v>0.001879389792610819</v>
      </c>
      <c r="I2992" s="1">
        <v>-0.03375651076686004</v>
      </c>
      <c r="J2992" s="1">
        <v>0.0158021934643795</v>
      </c>
      <c r="K2992" s="1">
        <v>0.01231834497936424</v>
      </c>
      <c r="L2992" s="1">
        <v>0.03302865284725831</v>
      </c>
      <c r="M2992" s="1">
        <v>0.01283601473370721</v>
      </c>
      <c r="N2992" s="1">
        <v>0.01981139103362817</v>
      </c>
      <c r="O2992" s="1">
        <v>0.05433118007517646</v>
      </c>
      <c r="P2992" s="1">
        <v>0.01310166675062696</v>
      </c>
      <c r="Q2992" s="1">
        <v>0.001990284711914647</v>
      </c>
      <c r="R2992" s="1">
        <v>0.03479027007532487</v>
      </c>
      <c r="S2992" s="1">
        <v>0.02873269244806642</v>
      </c>
      <c r="T2992" s="1">
        <v>-0.03612306182803748</v>
      </c>
      <c r="U2992" s="1">
        <v>0.02692429534665686</v>
      </c>
      <c r="V2992" s="1">
        <v>0.03701388538125183</v>
      </c>
      <c r="W2992" s="1">
        <v>0.01996458481274455</v>
      </c>
      <c r="X2992" s="1">
        <v>0.03035183033831657</v>
      </c>
      <c r="Y2992" s="1">
        <v>0.01574392041035355</v>
      </c>
      <c r="Z2992" s="1">
        <v>0.03550567449216668</v>
      </c>
      <c r="AA2992" s="1">
        <v>-0.04700963134735447</v>
      </c>
      <c r="AB2992" s="1">
        <v>0.01052630227163598</v>
      </c>
      <c r="AC2992" s="1">
        <v>0.03923509698195171</v>
      </c>
    </row>
    <row r="2993" spans="1:29">
      <c r="A2993" s="11">
        <v>40844</v>
      </c>
      <c r="B2993" s="1">
        <v>0.02929995773903782</v>
      </c>
      <c r="C2993" s="1">
        <v>-0.03087927942046687</v>
      </c>
      <c r="D2993" s="1">
        <v>0.03182965603592369</v>
      </c>
      <c r="E2993" s="1">
        <v>0.03154252623026732</v>
      </c>
      <c r="F2993" s="1">
        <v>0.05802277258462096</v>
      </c>
      <c r="G2993" s="1">
        <v>-0.004650992339504612</v>
      </c>
      <c r="H2993" s="1">
        <v>0.005861514951850388</v>
      </c>
      <c r="I2993" s="1">
        <v>0.0313033919266017</v>
      </c>
      <c r="J2993" s="1">
        <v>0.135221446384439</v>
      </c>
      <c r="K2993" s="1">
        <v>0.02932128409527235</v>
      </c>
      <c r="L2993" s="1">
        <v>-1.759662857281352E-05</v>
      </c>
      <c r="M2993" s="1">
        <v>-0.003210350088441727</v>
      </c>
      <c r="N2993" s="1">
        <v>0.02108524675925283</v>
      </c>
      <c r="O2993" s="1">
        <v>0.01949981577824622</v>
      </c>
      <c r="P2993" s="1">
        <v>-0.005172985474153458</v>
      </c>
      <c r="Q2993" s="1">
        <v>0.02853008538577217</v>
      </c>
      <c r="R2993" s="1">
        <v>0.02745601342243709</v>
      </c>
      <c r="S2993" s="1">
        <v>0.06272911873273856</v>
      </c>
      <c r="T2993" s="1">
        <v>0.03804746627580391</v>
      </c>
      <c r="U2993" s="1">
        <v>0.01519506954373884</v>
      </c>
      <c r="V2993" s="1">
        <v>0.01879633078994836</v>
      </c>
      <c r="W2993" s="1">
        <v>0.03339095804064951</v>
      </c>
      <c r="X2993" s="1">
        <v>0.07820657765718919</v>
      </c>
      <c r="Y2993" s="1">
        <v>0.01949996658600628</v>
      </c>
      <c r="Z2993" s="1">
        <v>0.0700143225676233</v>
      </c>
      <c r="AA2993" s="1">
        <v>0.006716030226106007</v>
      </c>
      <c r="AB2993" s="1">
        <v>-0.02651505283424094</v>
      </c>
      <c r="AC2993" s="1">
        <v>0.005105215335341473</v>
      </c>
    </row>
    <row r="2994" spans="1:29">
      <c r="A2994" s="11">
        <v>40847</v>
      </c>
      <c r="B2994" s="1">
        <v>0.007692198822967011</v>
      </c>
      <c r="C2994" s="1">
        <v>-0.02275939635966329</v>
      </c>
      <c r="D2994" s="1">
        <v>-0.002127301706807194</v>
      </c>
      <c r="E2994" s="1">
        <v>-0.007392653608357946</v>
      </c>
      <c r="F2994" s="1">
        <v>-0.0002990655286962962</v>
      </c>
      <c r="G2994" s="1">
        <v>0.01956474871971459</v>
      </c>
      <c r="H2994" s="1">
        <v>-0.01421885694119962</v>
      </c>
      <c r="I2994" s="1">
        <v>0.01522847738184407</v>
      </c>
      <c r="J2994" s="1">
        <v>-0.04462409822694235</v>
      </c>
      <c r="K2994" s="1">
        <v>0.0705027874367683</v>
      </c>
      <c r="L2994" s="1">
        <v>0.006611669355268912</v>
      </c>
      <c r="M2994" s="1">
        <v>-0.01339226122682335</v>
      </c>
      <c r="N2994" s="1">
        <v>-0.01090491252884285</v>
      </c>
      <c r="O2994" s="1">
        <v>-0.005916143583222122</v>
      </c>
      <c r="P2994" s="1">
        <v>0.004549985828407266</v>
      </c>
      <c r="Q2994" s="1">
        <v>-0.02510501338198035</v>
      </c>
      <c r="R2994" s="1">
        <v>-0.02494452127919145</v>
      </c>
      <c r="S2994" s="1">
        <v>-0.03317545720383197</v>
      </c>
      <c r="T2994" s="1">
        <v>-0.001832668112914493</v>
      </c>
      <c r="U2994" s="1">
        <v>0.003580432779353826</v>
      </c>
      <c r="V2994" s="1">
        <v>-0.009911701260725714</v>
      </c>
      <c r="W2994" s="1">
        <v>0.0317548955311493</v>
      </c>
      <c r="X2994" s="1">
        <v>-0.04037722941592614</v>
      </c>
      <c r="Y2994" s="1">
        <v>-0.0147131756017479</v>
      </c>
      <c r="Z2994" s="1">
        <v>-0.001860654349639002</v>
      </c>
      <c r="AA2994" s="1">
        <v>-0.0002299231323628081</v>
      </c>
      <c r="AB2994" s="1">
        <v>0.008511737498681393</v>
      </c>
      <c r="AC2994" s="1">
        <v>-0.01991693541115713</v>
      </c>
    </row>
    <row r="2995" spans="1:29">
      <c r="A2995" s="11">
        <v>40848</v>
      </c>
      <c r="B2995" s="1">
        <v>-0.02018369136733578</v>
      </c>
      <c r="C2995" s="1">
        <v>0.01027953183587105</v>
      </c>
      <c r="D2995" s="1">
        <v>0.01204562687184518</v>
      </c>
      <c r="E2995" s="1">
        <v>-0.0216653018856543</v>
      </c>
      <c r="F2995" s="1">
        <v>-0.03633214113396466</v>
      </c>
      <c r="G2995" s="1">
        <v>-0.001803707902436558</v>
      </c>
      <c r="H2995" s="1">
        <v>0.0004727723844177856</v>
      </c>
      <c r="I2995" s="1">
        <v>-0.01571427023456684</v>
      </c>
      <c r="J2995" s="1">
        <v>-0.0007356068202762911</v>
      </c>
      <c r="K2995" s="1">
        <v>0.03272998766692958</v>
      </c>
      <c r="L2995" s="1">
        <v>-0.01423058018142842</v>
      </c>
      <c r="M2995" s="1">
        <v>0.01374570232148353</v>
      </c>
      <c r="N2995" s="1">
        <v>-0.02275401684927025</v>
      </c>
      <c r="O2995" s="1">
        <v>-0.03617027040415111</v>
      </c>
      <c r="P2995" s="1">
        <v>0.009058523562020193</v>
      </c>
      <c r="Q2995" s="1">
        <v>0.0003599443543369496</v>
      </c>
      <c r="R2995" s="1">
        <v>-0.019315113609497</v>
      </c>
      <c r="S2995" s="1">
        <v>-0.01336897208196419</v>
      </c>
      <c r="T2995" s="1">
        <v>-0.002570267182163688</v>
      </c>
      <c r="U2995" s="1">
        <v>-0.01198978535743145</v>
      </c>
      <c r="V2995" s="1">
        <v>0.002973466486997367</v>
      </c>
      <c r="W2995" s="1">
        <v>-0.0102591538555834</v>
      </c>
      <c r="X2995" s="1">
        <v>-0.02519527165814228</v>
      </c>
      <c r="Y2995" s="1">
        <v>0.005973333577669937</v>
      </c>
      <c r="Z2995" s="1">
        <v>-0.02236959261511906</v>
      </c>
      <c r="AA2995" s="1">
        <v>-0.01035440497595652</v>
      </c>
      <c r="AB2995" s="1">
        <v>0.00458141460135586</v>
      </c>
      <c r="AC2995" s="1">
        <v>0.01486645907817419</v>
      </c>
    </row>
    <row r="2996" spans="1:29">
      <c r="A2996" s="11">
        <v>40849</v>
      </c>
      <c r="B2996" s="1">
        <v>-0.008803202930131926</v>
      </c>
      <c r="C2996" s="1">
        <v>-0.0002383991543529751</v>
      </c>
      <c r="D2996" s="1">
        <v>0.0002106614164212317</v>
      </c>
      <c r="E2996" s="1">
        <v>0.002941152335567576</v>
      </c>
      <c r="F2996" s="1">
        <v>0.01779489138865031</v>
      </c>
      <c r="G2996" s="1">
        <v>-0.005361303509000104</v>
      </c>
      <c r="H2996" s="1">
        <v>-0.00933571214947182</v>
      </c>
      <c r="I2996" s="1">
        <v>0.001658704547508938</v>
      </c>
      <c r="J2996" s="1">
        <v>0.002208383462320773</v>
      </c>
      <c r="K2996" s="1">
        <v>0.005024520547511235</v>
      </c>
      <c r="L2996" s="1">
        <v>-0.0007757954448426307</v>
      </c>
      <c r="M2996" s="1">
        <v>0.003050817899810765</v>
      </c>
      <c r="N2996" s="1">
        <v>0.005040702352165916</v>
      </c>
      <c r="O2996" s="1">
        <v>0.007793310362500083</v>
      </c>
      <c r="P2996" s="1">
        <v>-0.03590881341567109</v>
      </c>
      <c r="Q2996" s="1">
        <v>0.00396063530488111</v>
      </c>
      <c r="R2996" s="1">
        <v>0.01301413273046204</v>
      </c>
      <c r="S2996" s="1">
        <v>0.01851857245837429</v>
      </c>
      <c r="T2996" s="1">
        <v>0.004207294449790844</v>
      </c>
      <c r="U2996" s="1">
        <v>0.009530595045354806</v>
      </c>
      <c r="V2996" s="1">
        <v>0.006028229225767179</v>
      </c>
      <c r="W2996" s="1">
        <v>-0.005455539008164312</v>
      </c>
      <c r="X2996" s="1">
        <v>-0.006978594958263584</v>
      </c>
      <c r="Y2996" s="1">
        <v>0.009895979207127592</v>
      </c>
      <c r="Z2996" s="1">
        <v>-0.008792359019739959</v>
      </c>
      <c r="AA2996" s="1">
        <v>0.001162366444771079</v>
      </c>
      <c r="AB2996" s="1">
        <v>-0.00264039909672209</v>
      </c>
      <c r="AC2996" s="1">
        <v>0.005644337401739419</v>
      </c>
    </row>
    <row r="2997" spans="1:29">
      <c r="A2997" s="11">
        <v>40850</v>
      </c>
      <c r="B2997" s="1">
        <v>-0.00897011934457681</v>
      </c>
      <c r="C2997" s="1">
        <v>0.002623826461384704</v>
      </c>
      <c r="D2997" s="1">
        <v>-0.007476867428991119</v>
      </c>
      <c r="E2997" s="1">
        <v>0.004139791431553963</v>
      </c>
      <c r="F2997" s="1">
        <v>0.00100720870026394</v>
      </c>
      <c r="G2997" s="1">
        <v>0.0252241817775094</v>
      </c>
      <c r="H2997" s="1">
        <v>0.02051790789237451</v>
      </c>
      <c r="I2997" s="1">
        <v>-0.002587493798179352</v>
      </c>
      <c r="J2997" s="1">
        <v>-0.002938104881820558</v>
      </c>
      <c r="K2997" s="1">
        <v>-0.01999760381875626</v>
      </c>
      <c r="L2997" s="1">
        <v>-0.01139574890724238</v>
      </c>
      <c r="M2997" s="1">
        <v>0.01453190224416079</v>
      </c>
      <c r="N2997" s="1">
        <v>0.004060387874330829</v>
      </c>
      <c r="O2997" s="1">
        <v>-0.001011183578824904</v>
      </c>
      <c r="P2997" s="1">
        <v>-0.003658244251618648</v>
      </c>
      <c r="Q2997" s="1">
        <v>-0.00322808999157731</v>
      </c>
      <c r="R2997" s="1">
        <v>0.01617344545218358</v>
      </c>
      <c r="S2997" s="1">
        <v>-0.0319288948018237</v>
      </c>
      <c r="T2997" s="1">
        <v>0.01327649561903255</v>
      </c>
      <c r="U2997" s="1">
        <v>0.003400955164213126</v>
      </c>
      <c r="V2997" s="1">
        <v>-0.0103143273291767</v>
      </c>
      <c r="W2997" s="1">
        <v>-0.004936986817824618</v>
      </c>
      <c r="X2997" s="1">
        <v>-0.01769905578360242</v>
      </c>
      <c r="Y2997" s="1">
        <v>0.0328270752493498</v>
      </c>
      <c r="Z2997" s="1">
        <v>-0.01314521795065127</v>
      </c>
      <c r="AA2997" s="1">
        <v>-0.0002321123888034959</v>
      </c>
      <c r="AB2997" s="1">
        <v>0.01516255520743659</v>
      </c>
      <c r="AC2997" s="1">
        <v>-0.008953627665759689</v>
      </c>
    </row>
    <row r="2998" spans="1:29">
      <c r="A2998" s="11">
        <v>40851</v>
      </c>
      <c r="B2998" s="1">
        <v>0.01133654040828636</v>
      </c>
      <c r="C2998" s="1">
        <v>-0.009754033241634819</v>
      </c>
      <c r="D2998" s="1">
        <v>-0.004986672027174288</v>
      </c>
      <c r="E2998" s="1">
        <v>0.01047946240962339</v>
      </c>
      <c r="F2998" s="1">
        <v>-0.01118701486649187</v>
      </c>
      <c r="G2998" s="1">
        <v>0.01249050397892137</v>
      </c>
      <c r="H2998" s="1">
        <v>-0.009117602897392274</v>
      </c>
      <c r="I2998" s="1">
        <v>0.002386623247384589</v>
      </c>
      <c r="J2998" s="1">
        <v>0.02578275772995542</v>
      </c>
      <c r="K2998" s="1">
        <v>0.002376443185206023</v>
      </c>
      <c r="L2998" s="1">
        <v>0.008511383824880037</v>
      </c>
      <c r="M2998" s="1">
        <v>0.0003329884852298903</v>
      </c>
      <c r="N2998" s="1">
        <v>0.0007135399613267257</v>
      </c>
      <c r="O2998" s="1">
        <v>-0.003989563658175488</v>
      </c>
      <c r="P2998" s="1">
        <v>-0.004339085788730324</v>
      </c>
      <c r="Q2998" s="1">
        <v>-0.004136945982646578</v>
      </c>
      <c r="R2998" s="1">
        <v>-0.00671640121689332</v>
      </c>
      <c r="S2998" s="1">
        <v>0.01694900840221791</v>
      </c>
      <c r="T2998" s="1">
        <v>0.01622938344370328</v>
      </c>
      <c r="U2998" s="1">
        <v>0.007421850839056665</v>
      </c>
      <c r="V2998" s="1">
        <v>0.01866013945021128</v>
      </c>
      <c r="W2998" s="1">
        <v>0.002756487383761774</v>
      </c>
      <c r="X2998" s="1">
        <v>-0.003179718611609039</v>
      </c>
      <c r="Y2998" s="1">
        <v>-0.01992409344862256</v>
      </c>
      <c r="Z2998" s="1">
        <v>0.01180424482687137</v>
      </c>
      <c r="AA2998" s="1">
        <v>0.00813021881121756</v>
      </c>
      <c r="AB2998" s="1">
        <v>-0.004504695469939479</v>
      </c>
      <c r="AC2998" s="1">
        <v>0.002831468869144205</v>
      </c>
    </row>
    <row r="2999" spans="1:29">
      <c r="A2999" s="11">
        <v>40855</v>
      </c>
      <c r="B2999" s="1">
        <v>0.01050056124176946</v>
      </c>
      <c r="C2999" s="1">
        <v>-0.03347488253576203</v>
      </c>
      <c r="D2999" s="1">
        <v>0.006717877293616059</v>
      </c>
      <c r="E2999" s="1">
        <v>-0.01088053305251635</v>
      </c>
      <c r="F2999" s="1">
        <v>0.0007089356692417947</v>
      </c>
      <c r="G2999" s="1">
        <v>-0.00433202971749902</v>
      </c>
      <c r="H2999" s="1">
        <v>-0.005308756458665687</v>
      </c>
      <c r="I2999" s="1">
        <v>0.002587961360630109</v>
      </c>
      <c r="J2999" s="1">
        <v>0.004308864974967408</v>
      </c>
      <c r="K2999" s="1">
        <v>0.002765976360769029</v>
      </c>
      <c r="L2999" s="1">
        <v>0.0057147478380839</v>
      </c>
      <c r="M2999" s="1">
        <v>-0.003329919393319614</v>
      </c>
      <c r="N2999" s="1">
        <v>0.002139308907462834</v>
      </c>
      <c r="O2999" s="1">
        <v>-0.000836874165278112</v>
      </c>
      <c r="P2999" s="1">
        <v>-0.004022866302707873</v>
      </c>
      <c r="Q2999" s="1">
        <v>0.003612327979866548</v>
      </c>
      <c r="R2999" s="1">
        <v>0.004261647002969493</v>
      </c>
      <c r="S2999" s="1">
        <v>-0.009909865103547966</v>
      </c>
      <c r="T2999" s="1">
        <v>0.01584319258544098</v>
      </c>
      <c r="U2999" s="1">
        <v>-0.01299390290094993</v>
      </c>
      <c r="V2999" s="1">
        <v>-0.02679530701998767</v>
      </c>
      <c r="W2999" s="1">
        <v>-0.002199128038316456</v>
      </c>
      <c r="X2999" s="1">
        <v>0.008506184688935159</v>
      </c>
      <c r="Y2999" s="1">
        <v>-0.001936047951930253</v>
      </c>
      <c r="Z2999" s="1">
        <v>0.0005349753293786286</v>
      </c>
      <c r="AA2999" s="1">
        <v>0.02258054250209662</v>
      </c>
      <c r="AB2999" s="1">
        <v>0.01190782660192302</v>
      </c>
      <c r="AC2999" s="1">
        <v>-0.006857522393849069</v>
      </c>
    </row>
    <row r="3000" spans="1:29">
      <c r="A3000" s="11">
        <v>40856</v>
      </c>
      <c r="B3000" s="1">
        <v>-0.02459760514789877</v>
      </c>
      <c r="C3000" s="1">
        <v>-0.05601127748550894</v>
      </c>
      <c r="D3000" s="1">
        <v>0.009109216794665587</v>
      </c>
      <c r="E3000" s="1">
        <v>-0.009969174350494936</v>
      </c>
      <c r="F3000" s="1">
        <v>-0.01056627269450339</v>
      </c>
      <c r="G3000" s="1">
        <v>-0.01149686695500285</v>
      </c>
      <c r="H3000" s="1">
        <v>-0.01126666243803431</v>
      </c>
      <c r="I3000" s="1">
        <v>-0.01445539211459923</v>
      </c>
      <c r="J3000" s="1">
        <v>-0.03825535017882109</v>
      </c>
      <c r="K3000" s="1">
        <v>0.03204605631279667</v>
      </c>
      <c r="L3000" s="1">
        <v>-0.002392588623781333</v>
      </c>
      <c r="M3000" s="1">
        <v>-0.03808880121609792</v>
      </c>
      <c r="N3000" s="1">
        <v>0.005692430533673409</v>
      </c>
      <c r="O3000" s="1">
        <v>-0.02710481222567918</v>
      </c>
      <c r="P3000" s="1">
        <v>0.01114885374539387</v>
      </c>
      <c r="Q3000" s="1">
        <v>-0.02393775312342761</v>
      </c>
      <c r="R3000" s="1">
        <v>-0.02121750914786846</v>
      </c>
      <c r="S3000" s="1">
        <v>-0.02638781174714611</v>
      </c>
      <c r="T3000" s="1">
        <v>-0.06771635280098198</v>
      </c>
      <c r="U3000" s="1">
        <v>-0.02403756435642168</v>
      </c>
      <c r="V3000" s="1">
        <v>-0.01742084006114397</v>
      </c>
      <c r="W3000" s="1">
        <v>-0.01763091870818279</v>
      </c>
      <c r="X3000" s="1">
        <v>-0.0260937864697347</v>
      </c>
      <c r="Y3000" s="1">
        <v>-0.00727462701889825</v>
      </c>
      <c r="Z3000" s="1">
        <v>-0.04236187907890399</v>
      </c>
      <c r="AA3000" s="1">
        <v>-0.01644876268803286</v>
      </c>
      <c r="AB3000" s="1">
        <v>-0.02565307191454014</v>
      </c>
      <c r="AC3000" s="1">
        <v>0.01949629879686676</v>
      </c>
    </row>
    <row r="3001" spans="1:29">
      <c r="A3001" s="11">
        <v>40858</v>
      </c>
      <c r="B3001" s="1">
        <v>-0.04971687732468899</v>
      </c>
      <c r="C3001" s="1">
        <v>-0.01913476111795065</v>
      </c>
      <c r="D3001" s="1">
        <v>0.01731917740794642</v>
      </c>
      <c r="E3001" s="1">
        <v>-0.003819426709881668</v>
      </c>
      <c r="F3001" s="1">
        <v>0.008375088088849125</v>
      </c>
      <c r="G3001" s="1">
        <v>-0.008745033066927976</v>
      </c>
      <c r="H3001" s="1">
        <v>-0.00419792975970934</v>
      </c>
      <c r="I3001" s="1">
        <v>-0.02765843621001063</v>
      </c>
      <c r="J3001" s="1">
        <v>-0.04312267232785216</v>
      </c>
      <c r="K3001" s="1">
        <v>0.006998973080460713</v>
      </c>
      <c r="L3001" s="1">
        <v>-0.02102059709237236</v>
      </c>
      <c r="M3001" s="1">
        <v>-0.02414029974363896</v>
      </c>
      <c r="N3001" s="1">
        <v>0.003065967955129256</v>
      </c>
      <c r="O3001" s="1">
        <v>0.03493251125361674</v>
      </c>
      <c r="P3001" s="1">
        <v>-0.01801213661513945</v>
      </c>
      <c r="Q3001" s="1">
        <v>-0.0202841303003225</v>
      </c>
      <c r="R3001" s="1">
        <v>0.02358519263418235</v>
      </c>
      <c r="S3001" s="1">
        <v>-0.01682230650005379</v>
      </c>
      <c r="T3001" s="1">
        <v>-0.03420952689431611</v>
      </c>
      <c r="U3001" s="1">
        <v>-0.001144279172209384</v>
      </c>
      <c r="V3001" s="1">
        <v>0.02771534596251146</v>
      </c>
      <c r="W3001" s="1">
        <v>-0.009534406722308209</v>
      </c>
      <c r="X3001" s="1">
        <v>-0.01786205799804863</v>
      </c>
      <c r="Y3001" s="1">
        <v>-0.002442547259413841</v>
      </c>
      <c r="Z3001" s="1">
        <v>-0.03965594335606959</v>
      </c>
      <c r="AA3001" s="1">
        <v>-0.01580779987005054</v>
      </c>
      <c r="AB3001" s="1">
        <v>0</v>
      </c>
      <c r="AC3001" s="1">
        <v>0.01487387067400525</v>
      </c>
    </row>
    <row r="3002" spans="1:29">
      <c r="A3002" s="11">
        <v>40861</v>
      </c>
      <c r="B3002" s="1">
        <v>-0.007095494899912236</v>
      </c>
      <c r="C3002" s="1">
        <v>-0.01565989827949077</v>
      </c>
      <c r="D3002" s="1">
        <v>-0.02280234722515406</v>
      </c>
      <c r="E3002" s="1">
        <v>0.004182581921090112</v>
      </c>
      <c r="F3002" s="1">
        <v>0.0158393947168407</v>
      </c>
      <c r="G3002" s="1">
        <v>-0.01176246133009229</v>
      </c>
      <c r="H3002" s="1">
        <v>0.008431735122449213</v>
      </c>
      <c r="I3002" s="1">
        <v>0.0158389354084072</v>
      </c>
      <c r="J3002" s="1">
        <v>-0.01942496813957528</v>
      </c>
      <c r="K3002" s="1">
        <v>0.009857084914522973</v>
      </c>
      <c r="L3002" s="1">
        <v>0.01192503286996738</v>
      </c>
      <c r="M3002" s="1">
        <v>-0.01352551109726197</v>
      </c>
      <c r="N3002" s="1">
        <v>-0.005407660762804301</v>
      </c>
      <c r="O3002" s="1">
        <v>-0.05984083222698444</v>
      </c>
      <c r="P3002" s="1">
        <v>0.009511227686787693</v>
      </c>
      <c r="Q3002" s="1">
        <v>-0.01675153457611234</v>
      </c>
      <c r="R3002" s="1">
        <v>-0.009770140583492237</v>
      </c>
      <c r="S3002" s="1">
        <v>-0.0280418171049186</v>
      </c>
      <c r="T3002" s="1">
        <v>-0.02516194518988313</v>
      </c>
      <c r="U3002" s="1">
        <v>-0.01585578585492753</v>
      </c>
      <c r="V3002" s="1">
        <v>0.01288919987813553</v>
      </c>
      <c r="W3002" s="1">
        <v>-0.006795179991458511</v>
      </c>
      <c r="X3002" s="1">
        <v>-0.02011560600551865</v>
      </c>
      <c r="Y3002" s="1">
        <v>-0.007345779682068621</v>
      </c>
      <c r="Z3002" s="1">
        <v>-0.04036298596249821</v>
      </c>
      <c r="AA3002" s="1">
        <v>-0.02374281092937114</v>
      </c>
      <c r="AB3002" s="1">
        <v>-0.02270536678199397</v>
      </c>
      <c r="AC3002" s="1">
        <v>0.01387091599760093</v>
      </c>
    </row>
    <row r="3003" spans="1:29">
      <c r="A3003" s="11">
        <v>40862</v>
      </c>
      <c r="B3003" s="1">
        <v>-0.03916138895091448</v>
      </c>
      <c r="C3003" s="1">
        <v>-0.02099984539597555</v>
      </c>
      <c r="D3003" s="1">
        <v>0.008552468539652747</v>
      </c>
      <c r="E3003" s="1">
        <v>0.06508158293463184</v>
      </c>
      <c r="F3003" s="1">
        <v>-0.0189963900826533</v>
      </c>
      <c r="G3003" s="1">
        <v>-0.007677145215370773</v>
      </c>
      <c r="H3003" s="1">
        <v>-0.02699483597051855</v>
      </c>
      <c r="I3003" s="1">
        <v>0.001803185471425106</v>
      </c>
      <c r="J3003" s="1">
        <v>-0.005942991327497982</v>
      </c>
      <c r="K3003" s="1">
        <v>-0.02052269858390243</v>
      </c>
      <c r="L3003" s="1">
        <v>-0.003738167325162967</v>
      </c>
      <c r="M3003" s="1">
        <v>-0.005773322861328478</v>
      </c>
      <c r="N3003" s="1">
        <v>-0.004019039856846929</v>
      </c>
      <c r="O3003" s="1">
        <v>-0.04019973242682573</v>
      </c>
      <c r="P3003" s="1">
        <v>0</v>
      </c>
      <c r="Q3003" s="1">
        <v>-0.009188055230204495</v>
      </c>
      <c r="R3003" s="1">
        <v>-0.01739500241619529</v>
      </c>
      <c r="S3003" s="1">
        <v>-0.03178490626186137</v>
      </c>
      <c r="T3003" s="1">
        <v>-0.0133763179734756</v>
      </c>
      <c r="U3003" s="1">
        <v>-0.03375383616619454</v>
      </c>
      <c r="V3003" s="1">
        <v>-0.01164846714539236</v>
      </c>
      <c r="W3003" s="1">
        <v>-0.02223477091799275</v>
      </c>
      <c r="X3003" s="1">
        <v>0.01940372630862486</v>
      </c>
      <c r="Y3003" s="1">
        <v>-0.02516031628442306</v>
      </c>
      <c r="Z3003" s="1">
        <v>-0.02921186847332358</v>
      </c>
      <c r="AA3003" s="1">
        <v>-0.01692910185846652</v>
      </c>
      <c r="AB3003" s="1">
        <v>-0.01384115094135763</v>
      </c>
      <c r="AC3003" s="1">
        <v>-0.009421910250382082</v>
      </c>
    </row>
    <row r="3004" spans="1:29">
      <c r="A3004" s="11">
        <v>40863</v>
      </c>
      <c r="B3004" s="1">
        <v>-0.002231425251067787</v>
      </c>
      <c r="C3004" s="1">
        <v>-0.04178685430135221</v>
      </c>
      <c r="D3004" s="1">
        <v>0.01779726706974061</v>
      </c>
      <c r="E3004" s="1">
        <v>0.01189508380261683</v>
      </c>
      <c r="F3004" s="1">
        <v>0.0005266277344349035</v>
      </c>
      <c r="G3004" s="1">
        <v>-0.01601291194507337</v>
      </c>
      <c r="H3004" s="1">
        <v>-0.03879201407236388</v>
      </c>
      <c r="I3004" s="1">
        <v>-0.01386976731648626</v>
      </c>
      <c r="J3004" s="1">
        <v>-0.01634101253308151</v>
      </c>
      <c r="K3004" s="1">
        <v>0.00140509335964123</v>
      </c>
      <c r="L3004" s="1">
        <v>-0.007147410698978396</v>
      </c>
      <c r="M3004" s="1">
        <v>-0.02776250433412464</v>
      </c>
      <c r="N3004" s="1">
        <v>0.009257136680215883</v>
      </c>
      <c r="O3004" s="1">
        <v>0.02107346818729794</v>
      </c>
      <c r="P3004" s="1">
        <v>-0.01379539289247567</v>
      </c>
      <c r="Q3004" s="1">
        <v>0.01603545382388583</v>
      </c>
      <c r="R3004" s="1">
        <v>-0.01549702300760358</v>
      </c>
      <c r="S3004" s="1">
        <v>-0.05252512691144406</v>
      </c>
      <c r="T3004" s="1">
        <v>0.02098671213666004</v>
      </c>
      <c r="U3004" s="1">
        <v>-0.04926138630021615</v>
      </c>
      <c r="V3004" s="1">
        <v>-0.03050399101332613</v>
      </c>
      <c r="W3004" s="1">
        <v>-0.02390674524974246</v>
      </c>
      <c r="X3004" s="1">
        <v>0.005793162305541166</v>
      </c>
      <c r="Y3004" s="1">
        <v>-0.007084748652826489</v>
      </c>
      <c r="Z3004" s="1">
        <v>0.01373416673885197</v>
      </c>
      <c r="AA3004" s="1">
        <v>0.02740735596023836</v>
      </c>
      <c r="AB3004" s="1">
        <v>0.007518892456487736</v>
      </c>
      <c r="AC3004" s="1">
        <v>-0.02501618720853438</v>
      </c>
    </row>
    <row r="3005" spans="1:29">
      <c r="A3005" s="11">
        <v>40864</v>
      </c>
      <c r="B3005" s="1">
        <v>-0.02047393795060726</v>
      </c>
      <c r="C3005" s="1">
        <v>-0.01443957874728519</v>
      </c>
      <c r="D3005" s="1">
        <v>-0.003394359468258834</v>
      </c>
      <c r="E3005" s="1">
        <v>0.0009662729257591263</v>
      </c>
      <c r="F3005" s="1">
        <v>-0.03898686543738994</v>
      </c>
      <c r="G3005" s="1">
        <v>0.002773099589332917</v>
      </c>
      <c r="H3005" s="1">
        <v>-0.01264372119199819</v>
      </c>
      <c r="I3005" s="1">
        <v>-0.01363556310537506</v>
      </c>
      <c r="J3005" s="1">
        <v>-0.004457204394300529</v>
      </c>
      <c r="K3005" s="1">
        <v>-0.003061956327974014</v>
      </c>
      <c r="L3005" s="1">
        <v>-0.008926184457937691</v>
      </c>
      <c r="M3005" s="1">
        <v>-0.01343779635243125</v>
      </c>
      <c r="N3005" s="1">
        <v>-0.02281281188572803</v>
      </c>
      <c r="O3005" s="1">
        <v>-0.02167044804518958</v>
      </c>
      <c r="P3005" s="1">
        <v>0.01159987884114688</v>
      </c>
      <c r="Q3005" s="1">
        <v>-0.02148675173527248</v>
      </c>
      <c r="R3005" s="1">
        <v>-0.04498279019414453</v>
      </c>
      <c r="S3005" s="1">
        <v>-0.03571441592428737</v>
      </c>
      <c r="T3005" s="1">
        <v>-0.004813189838145382</v>
      </c>
      <c r="U3005" s="1">
        <v>-0.0374767805642191</v>
      </c>
      <c r="V3005" s="1">
        <v>0.00612925317029811</v>
      </c>
      <c r="W3005" s="1">
        <v>-0.01433705058208146</v>
      </c>
      <c r="X3005" s="1">
        <v>-0.0392212446491953</v>
      </c>
      <c r="Y3005" s="1">
        <v>-0.0310908928854422</v>
      </c>
      <c r="Z3005" s="1">
        <v>-0.01441055088253851</v>
      </c>
      <c r="AA3005" s="1">
        <v>-0.04438158150223115</v>
      </c>
      <c r="AB3005" s="1">
        <v>-0.04253712341316496</v>
      </c>
      <c r="AC3005" s="1">
        <v>-0.01737276551291767</v>
      </c>
    </row>
    <row r="3006" spans="1:29">
      <c r="A3006" s="11">
        <v>40865</v>
      </c>
      <c r="B3006" s="1">
        <v>-0.02166312915094226</v>
      </c>
      <c r="C3006" s="1">
        <v>0.02448398726863799</v>
      </c>
      <c r="D3006" s="1">
        <v>-0.02755710660039368</v>
      </c>
      <c r="E3006" s="1">
        <v>0.01061781356747327</v>
      </c>
      <c r="F3006" s="1">
        <v>0.002835615475760722</v>
      </c>
      <c r="G3006" s="1">
        <v>-0.005895916862219241</v>
      </c>
      <c r="H3006" s="1">
        <v>-0.01358162567674936</v>
      </c>
      <c r="I3006" s="1">
        <v>-0.002285846468568553</v>
      </c>
      <c r="J3006" s="1">
        <v>0.006919098799359702</v>
      </c>
      <c r="K3006" s="1">
        <v>-0.002175507783874098</v>
      </c>
      <c r="L3006" s="1">
        <v>-0.004612677414356559</v>
      </c>
      <c r="M3006" s="1">
        <v>0.02894429302634216</v>
      </c>
      <c r="N3006" s="1">
        <v>-0.0286402297812135</v>
      </c>
      <c r="O3006" s="1">
        <v>-0.02702873592553223</v>
      </c>
      <c r="P3006" s="1">
        <v>-0.02428335849550622</v>
      </c>
      <c r="Q3006" s="1">
        <v>0.009715871404704091</v>
      </c>
      <c r="R3006" s="1">
        <v>-0.00228410674010282</v>
      </c>
      <c r="S3006" s="1">
        <v>0.04256498012373955</v>
      </c>
      <c r="T3006" s="1">
        <v>-0.01752544161298308</v>
      </c>
      <c r="U3006" s="1">
        <v>0.01309413493552913</v>
      </c>
      <c r="V3006" s="1">
        <v>0.01248861274991109</v>
      </c>
      <c r="W3006" s="1">
        <v>0.001212509144111085</v>
      </c>
      <c r="X3006" s="1">
        <v>-0.02769038682379055</v>
      </c>
      <c r="Y3006" s="1">
        <v>0.02209362784206337</v>
      </c>
      <c r="Z3006" s="1">
        <v>-0.02174431659467446</v>
      </c>
      <c r="AA3006" s="1">
        <v>0.007411054520511051</v>
      </c>
      <c r="AB3006" s="1">
        <v>-0.0462457764483849</v>
      </c>
      <c r="AC3006" s="1">
        <v>0.01727194445544833</v>
      </c>
    </row>
    <row r="3007" spans="1:29">
      <c r="A3007" s="11">
        <v>40868</v>
      </c>
      <c r="B3007" s="1">
        <v>-0.01783875953545977</v>
      </c>
      <c r="C3007" s="1">
        <v>-0.03032912737827131</v>
      </c>
      <c r="D3007" s="1">
        <v>0.01464671565624087</v>
      </c>
      <c r="E3007" s="1">
        <v>-0.01464517943836763</v>
      </c>
      <c r="F3007" s="1">
        <v>-0.01651547515710483</v>
      </c>
      <c r="G3007" s="1">
        <v>-0.003087543490745692</v>
      </c>
      <c r="H3007" s="1">
        <v>-0.02255440846144541</v>
      </c>
      <c r="I3007" s="1">
        <v>-0.0297837981054504</v>
      </c>
      <c r="J3007" s="1">
        <v>-0.03597420382568139</v>
      </c>
      <c r="K3007" s="1">
        <v>0.0008979008158678248</v>
      </c>
      <c r="L3007" s="1">
        <v>-0.02579539268451159</v>
      </c>
      <c r="M3007" s="1">
        <v>-0.01397335314741599</v>
      </c>
      <c r="N3007" s="1">
        <v>-0.01164516294855156</v>
      </c>
      <c r="O3007" s="1">
        <v>-0.02540823924622371</v>
      </c>
      <c r="P3007" s="1">
        <v>0.01278963175762304</v>
      </c>
      <c r="Q3007" s="1">
        <v>-0.02963816712666034</v>
      </c>
      <c r="R3007" s="1">
        <v>-0.02691496069737376</v>
      </c>
      <c r="S3007" s="1">
        <v>-0.06256626223390449</v>
      </c>
      <c r="T3007" s="1">
        <v>-0.03153506508978499</v>
      </c>
      <c r="U3007" s="1">
        <v>-0.01395056661766614</v>
      </c>
      <c r="V3007" s="1">
        <v>0</v>
      </c>
      <c r="W3007" s="1">
        <v>-0.007264095526842484</v>
      </c>
      <c r="X3007" s="1">
        <v>-0.05138000258689579</v>
      </c>
      <c r="Y3007" s="1">
        <v>-0.01132270311438699</v>
      </c>
      <c r="Z3007" s="1">
        <v>-0.0298927866833778</v>
      </c>
      <c r="AA3007" s="1">
        <v>-0.02697396107901606</v>
      </c>
      <c r="AB3007" s="1">
        <v>-0.06701179508635247</v>
      </c>
      <c r="AC3007" s="1">
        <v>-0.01042779119635528</v>
      </c>
    </row>
    <row r="3008" spans="1:29">
      <c r="A3008" s="11">
        <v>40869</v>
      </c>
      <c r="B3008" s="1">
        <v>0</v>
      </c>
      <c r="C3008" s="1">
        <v>0.03315849402996696</v>
      </c>
      <c r="D3008" s="1">
        <v>-0.005439458189008151</v>
      </c>
      <c r="E3008" s="1">
        <v>0.02326361600278326</v>
      </c>
      <c r="F3008" s="1">
        <v>0.005652152511337105</v>
      </c>
      <c r="G3008" s="1">
        <v>-0.01882846003518823</v>
      </c>
      <c r="H3008" s="1">
        <v>0.003488084269638314</v>
      </c>
      <c r="I3008" s="1">
        <v>-0.001349549785415238</v>
      </c>
      <c r="J3008" s="1">
        <v>0.02306089630330144</v>
      </c>
      <c r="K3008" s="1">
        <v>-0.01358295041968072</v>
      </c>
      <c r="L3008" s="1">
        <v>0.02018681628840047</v>
      </c>
      <c r="M3008" s="1">
        <v>0.01491725245346776</v>
      </c>
      <c r="N3008" s="1">
        <v>-0.0162949675526971</v>
      </c>
      <c r="O3008" s="1">
        <v>-0.01327871537916159</v>
      </c>
      <c r="P3008" s="1">
        <v>-0.009897653751060109</v>
      </c>
      <c r="Q3008" s="1">
        <v>-0.0009915276763958758</v>
      </c>
      <c r="R3008" s="1">
        <v>0.01125440926398591</v>
      </c>
      <c r="S3008" s="1">
        <v>0.02092753816698134</v>
      </c>
      <c r="T3008" s="1">
        <v>0.01034569600502344</v>
      </c>
      <c r="U3008" s="1">
        <v>-0.02968312786568883</v>
      </c>
      <c r="V3008" s="1">
        <v>0.008122771092292869</v>
      </c>
      <c r="W3008" s="1">
        <v>0.008536609784436378</v>
      </c>
      <c r="X3008" s="1">
        <v>0.06747136713717583</v>
      </c>
      <c r="Y3008" s="1">
        <v>-0.0223841779452052</v>
      </c>
      <c r="Z3008" s="1">
        <v>0.03160377002941184</v>
      </c>
      <c r="AA3008" s="1">
        <v>-0.06476801571506186</v>
      </c>
      <c r="AB3008" s="1">
        <v>0.02277385032672896</v>
      </c>
      <c r="AC3008" s="1">
        <v>0.02080515180433284</v>
      </c>
    </row>
    <row r="3009" spans="1:29">
      <c r="A3009" s="11">
        <v>40870</v>
      </c>
      <c r="B3009" s="1">
        <v>-0.01045381758145347</v>
      </c>
      <c r="C3009" s="1">
        <v>-0.04109973885671603</v>
      </c>
      <c r="D3009" s="1">
        <v>-0.02166572540331024</v>
      </c>
      <c r="E3009" s="1">
        <v>-0.00947275111715562</v>
      </c>
      <c r="F3009" s="1">
        <v>-0.004093684197117309</v>
      </c>
      <c r="G3009" s="1">
        <v>0.003125317521073478</v>
      </c>
      <c r="H3009" s="1">
        <v>-0.002940991109191105</v>
      </c>
      <c r="I3009" s="1">
        <v>-0.04042326896484827</v>
      </c>
      <c r="J3009" s="1">
        <v>-0.02090177747690414</v>
      </c>
      <c r="K3009" s="1">
        <v>-0.003247632220640617</v>
      </c>
      <c r="L3009" s="1">
        <v>-0.02619328963168366</v>
      </c>
      <c r="M3009" s="1">
        <v>-0.03325374353240129</v>
      </c>
      <c r="N3009" s="1">
        <v>-0.0147808549847559</v>
      </c>
      <c r="O3009" s="1">
        <v>-0.01775536569316361</v>
      </c>
      <c r="P3009" s="1">
        <v>-0.006549498559003553</v>
      </c>
      <c r="Q3009" s="1">
        <v>-0.02104406719237906</v>
      </c>
      <c r="R3009" s="1">
        <v>-0.02741447809154507</v>
      </c>
      <c r="S3009" s="1">
        <v>-0.02659270979198525</v>
      </c>
      <c r="T3009" s="1">
        <v>-0.02030183295383625</v>
      </c>
      <c r="U3009" s="1">
        <v>-0.024372802842201</v>
      </c>
      <c r="V3009" s="1">
        <v>-0.01024573449640009</v>
      </c>
      <c r="W3009" s="1">
        <v>-0.02116077494889801</v>
      </c>
      <c r="X3009" s="1">
        <v>-0.02377495187019019</v>
      </c>
      <c r="Y3009" s="1">
        <v>-0.03035126103923391</v>
      </c>
      <c r="Z3009" s="1">
        <v>-0.02310438119368385</v>
      </c>
      <c r="AA3009" s="1">
        <v>0.02694686383941347</v>
      </c>
      <c r="AB3009" s="1">
        <v>-0.02026833343820567</v>
      </c>
      <c r="AC3009" s="1">
        <v>-0.0314982246085691</v>
      </c>
    </row>
    <row r="3010" spans="1:29">
      <c r="A3010" s="11">
        <v>40871</v>
      </c>
      <c r="B3010" s="1">
        <v>0.02150231087607057</v>
      </c>
      <c r="C3010" s="1">
        <v>0.004995350739142479</v>
      </c>
      <c r="D3010" s="1">
        <v>0.0076325702895923</v>
      </c>
      <c r="E3010" s="1">
        <v>0.002390835569601846</v>
      </c>
      <c r="F3010" s="1">
        <v>0.03004425552120815</v>
      </c>
      <c r="G3010" s="1">
        <v>0.005421279164093074</v>
      </c>
      <c r="H3010" s="1">
        <v>0.03754332865511811</v>
      </c>
      <c r="I3010" s="1">
        <v>0.008331239120509482</v>
      </c>
      <c r="J3010" s="1">
        <v>-0.01172042989678712</v>
      </c>
      <c r="K3010" s="1">
        <v>0.003518943943382702</v>
      </c>
      <c r="L3010" s="1">
        <v>0.0051082013215209</v>
      </c>
      <c r="M3010" s="1">
        <v>-0.005891081978097734</v>
      </c>
      <c r="N3010" s="1">
        <v>-0.005173140135276255</v>
      </c>
      <c r="O3010" s="1">
        <v>0.0232410343155327</v>
      </c>
      <c r="P3010" s="1">
        <v>0.04337267204655526</v>
      </c>
      <c r="Q3010" s="1">
        <v>0.03427301484281475</v>
      </c>
      <c r="R3010" s="1">
        <v>-0.0003232337922145501</v>
      </c>
      <c r="S3010" s="1">
        <v>-0.034149196373367</v>
      </c>
      <c r="T3010" s="1">
        <v>-0.0007853365374707044</v>
      </c>
      <c r="U3010" s="1">
        <v>0.005347957907622769</v>
      </c>
      <c r="V3010" s="1">
        <v>0.008442225080793397</v>
      </c>
      <c r="W3010" s="1">
        <v>0.0179121535259783</v>
      </c>
      <c r="X3010" s="1">
        <v>0.02791804643766027</v>
      </c>
      <c r="Y3010" s="1">
        <v>0.01098252107499365</v>
      </c>
      <c r="Z3010" s="1">
        <v>0.007709532490060456</v>
      </c>
      <c r="AA3010" s="1">
        <v>-0.003936053271233808</v>
      </c>
      <c r="AB3010" s="1">
        <v>0.02651492193857141</v>
      </c>
      <c r="AC3010" s="1">
        <v>0.01298166601988404</v>
      </c>
    </row>
    <row r="3011" spans="1:29">
      <c r="A3011" s="11">
        <v>40872</v>
      </c>
      <c r="B3011" s="1">
        <v>0.01044667676453392</v>
      </c>
      <c r="C3011" s="1">
        <v>0.03121588359339822</v>
      </c>
      <c r="D3011" s="1">
        <v>0.01258932218539721</v>
      </c>
      <c r="E3011" s="1">
        <v>0.004611073894895013</v>
      </c>
      <c r="F3011" s="1">
        <v>-0.0247024580066294</v>
      </c>
      <c r="G3011" s="1">
        <v>-0.002014224049008195</v>
      </c>
      <c r="H3011" s="1">
        <v>-0.005427705994114129</v>
      </c>
      <c r="I3011" s="1">
        <v>0.00290938766462312</v>
      </c>
      <c r="J3011" s="1">
        <v>-0.03854297996897404</v>
      </c>
      <c r="K3011" s="1">
        <v>-0.02389597156736734</v>
      </c>
      <c r="L3011" s="1">
        <v>-0.02494185261736304</v>
      </c>
      <c r="M3011" s="1">
        <v>0.01299911063023429</v>
      </c>
      <c r="N3011" s="1">
        <v>-0.0002599078073243222</v>
      </c>
      <c r="O3011" s="1">
        <v>-0.009814324803038343</v>
      </c>
      <c r="P3011" s="1">
        <v>-0.02095126321511431</v>
      </c>
      <c r="Q3011" s="1">
        <v>-0.01215691655556705</v>
      </c>
      <c r="R3011" s="1">
        <v>-0.0250275452370553</v>
      </c>
      <c r="S3011" s="1">
        <v>-0.03241010716848747</v>
      </c>
      <c r="T3011" s="1">
        <v>0.02218996773990289</v>
      </c>
      <c r="U3011" s="1">
        <v>0.004299309475885638</v>
      </c>
      <c r="V3011" s="1">
        <v>-0.01953353144371628</v>
      </c>
      <c r="W3011" s="1">
        <v>-0.01031544104294391</v>
      </c>
      <c r="X3011" s="1">
        <v>-0.006934469215438832</v>
      </c>
      <c r="Y3011" s="1">
        <v>0.002716401647056221</v>
      </c>
      <c r="Z3011" s="1">
        <v>-0.02761939590230367</v>
      </c>
      <c r="AA3011" s="1">
        <v>-0.004214990129584151</v>
      </c>
      <c r="AB3011" s="1">
        <v>-0.02639780269718506</v>
      </c>
      <c r="AC3011" s="1">
        <v>-0.001888410013400788</v>
      </c>
    </row>
    <row r="3012" spans="1:29">
      <c r="A3012" s="11">
        <v>40875</v>
      </c>
      <c r="B3012" s="1">
        <v>0.02496773976330702</v>
      </c>
      <c r="C3012" s="1">
        <v>0.03248845742243556</v>
      </c>
      <c r="D3012" s="1">
        <v>-0.01359176793171479</v>
      </c>
      <c r="E3012" s="1">
        <v>0.02769862867780404</v>
      </c>
      <c r="F3012" s="1">
        <v>0.007696066337737228</v>
      </c>
      <c r="G3012" s="1">
        <v>0.0007761217979631585</v>
      </c>
      <c r="H3012" s="1">
        <v>0.0103950707499032</v>
      </c>
      <c r="I3012" s="1">
        <v>0.02309117313347731</v>
      </c>
      <c r="J3012" s="1">
        <v>0.09559480611093085</v>
      </c>
      <c r="K3012" s="1">
        <v>0.01623175612532668</v>
      </c>
      <c r="L3012" s="1">
        <v>0.01402090797759392</v>
      </c>
      <c r="M3012" s="1">
        <v>0.01528602495147835</v>
      </c>
      <c r="N3012" s="1">
        <v>0.02184641424445144</v>
      </c>
      <c r="O3012" s="1">
        <v>0.01047786654537775</v>
      </c>
      <c r="P3012" s="1">
        <v>0.004755583602747304</v>
      </c>
      <c r="Q3012" s="1">
        <v>0.03890370402308152</v>
      </c>
      <c r="R3012" s="1">
        <v>0.03979847327322217</v>
      </c>
      <c r="S3012" s="1">
        <v>0.04019494314158378</v>
      </c>
      <c r="T3012" s="1">
        <v>0.05264403635958614</v>
      </c>
      <c r="U3012" s="1">
        <v>0.02452483639202852</v>
      </c>
      <c r="V3012" s="1">
        <v>0.04391137726073158</v>
      </c>
      <c r="W3012" s="1">
        <v>0.02697712656234996</v>
      </c>
      <c r="X3012" s="1">
        <v>0.05819048829230544</v>
      </c>
      <c r="Y3012" s="1">
        <v>0.0178761707093662</v>
      </c>
      <c r="Z3012" s="1">
        <v>0.03200421593411207</v>
      </c>
      <c r="AA3012" s="1">
        <v>0.01190500048027721</v>
      </c>
      <c r="AB3012" s="1">
        <v>0.05393589427831902</v>
      </c>
      <c r="AC3012" s="1">
        <v>0.005676438360341152</v>
      </c>
    </row>
    <row r="3013" spans="1:29">
      <c r="A3013" s="11">
        <v>40876</v>
      </c>
      <c r="B3013" s="1">
        <v>-0.01573538037795519</v>
      </c>
      <c r="C3013" s="1">
        <v>-0.01400604867210997</v>
      </c>
      <c r="D3013" s="1">
        <v>0.004379257217555388</v>
      </c>
      <c r="E3013" s="1">
        <v>0.006622503481631625</v>
      </c>
      <c r="F3013" s="1">
        <v>0.02787329317402887</v>
      </c>
      <c r="G3013" s="1">
        <v>-0.003444004911370535</v>
      </c>
      <c r="H3013" s="1">
        <v>0.000771429337756091</v>
      </c>
      <c r="I3013" s="1">
        <v>-0.01281603400892262</v>
      </c>
      <c r="J3013" s="1">
        <v>-0.01608368597172471</v>
      </c>
      <c r="K3013" s="1">
        <v>0.01649663456820316</v>
      </c>
      <c r="L3013" s="1">
        <v>-0.01449102943284586</v>
      </c>
      <c r="M3013" s="1">
        <v>-0.02472119851986398</v>
      </c>
      <c r="N3013" s="1">
        <v>0.007380867959511317</v>
      </c>
      <c r="O3013" s="1">
        <v>0.01674491320832838</v>
      </c>
      <c r="P3013" s="1">
        <v>-0.01419886403549775</v>
      </c>
      <c r="Q3013" s="1">
        <v>-0.01050754039542012</v>
      </c>
      <c r="R3013" s="1">
        <v>-0.02398561177625824</v>
      </c>
      <c r="S3013" s="1">
        <v>-0.0187355280539796</v>
      </c>
      <c r="T3013" s="1">
        <v>-0.01033952898052748</v>
      </c>
      <c r="U3013" s="1">
        <v>-0.01274784340816848</v>
      </c>
      <c r="V3013" s="1">
        <v>-0.00808202031102101</v>
      </c>
      <c r="W3013" s="1">
        <v>0.004179117067734106</v>
      </c>
      <c r="X3013" s="1">
        <v>-0.02419587465996165</v>
      </c>
      <c r="Y3013" s="1">
        <v>-0.02022369134917068</v>
      </c>
      <c r="Z3013" s="1">
        <v>0.000516935805138008</v>
      </c>
      <c r="AA3013" s="1">
        <v>-0.03111127197581653</v>
      </c>
      <c r="AB3013" s="1">
        <v>0.003042756830866633</v>
      </c>
      <c r="AC3013" s="1">
        <v>0.004434719119134511</v>
      </c>
    </row>
    <row r="3014" spans="1:29">
      <c r="A3014" s="11">
        <v>40877</v>
      </c>
      <c r="B3014" s="1">
        <v>-0.02884815504464111</v>
      </c>
      <c r="C3014" s="1">
        <v>0.01884504185448233</v>
      </c>
      <c r="D3014" s="1">
        <v>-0.002339549405087737</v>
      </c>
      <c r="E3014" s="1">
        <v>0.003824898042598335</v>
      </c>
      <c r="F3014" s="1">
        <v>-0.01090978559220934</v>
      </c>
      <c r="G3014" s="1">
        <v>0.004701400771034647</v>
      </c>
      <c r="H3014" s="1">
        <v>0.006553636855796352</v>
      </c>
      <c r="I3014" s="1">
        <v>0.01677388730799412</v>
      </c>
      <c r="J3014" s="1">
        <v>0.004904041366620371</v>
      </c>
      <c r="K3014" s="1">
        <v>0.02305513962634276</v>
      </c>
      <c r="L3014" s="1">
        <v>0.003426014041111758</v>
      </c>
      <c r="M3014" s="1">
        <v>-0.001524580649893137</v>
      </c>
      <c r="N3014" s="1">
        <v>0.01414870226181608</v>
      </c>
      <c r="O3014" s="1">
        <v>-0.000551442047723838</v>
      </c>
      <c r="P3014" s="1">
        <v>-0.0003429854917809116</v>
      </c>
      <c r="Q3014" s="1">
        <v>0.03012123865491279</v>
      </c>
      <c r="R3014" s="1">
        <v>0.01732002257200427</v>
      </c>
      <c r="S3014" s="1">
        <v>-0.04295934650695155</v>
      </c>
      <c r="T3014" s="1">
        <v>0.0007097908426811905</v>
      </c>
      <c r="U3014" s="1">
        <v>-0.01154942480366683</v>
      </c>
      <c r="V3014" s="1">
        <v>0.03170727964841435</v>
      </c>
      <c r="W3014" s="1">
        <v>-0.001783475707108573</v>
      </c>
      <c r="X3014" s="1">
        <v>-0.02620461232751703</v>
      </c>
      <c r="Y3014" s="1">
        <v>-0.003258834255700616</v>
      </c>
      <c r="Z3014" s="1">
        <v>-0.00503687317324264</v>
      </c>
      <c r="AA3014" s="1">
        <v>-0.04128443519374769</v>
      </c>
      <c r="AB3014" s="1">
        <v>0.01213475386437834</v>
      </c>
      <c r="AC3014" s="1">
        <v>0.00936547253729958</v>
      </c>
    </row>
    <row r="3015" spans="1:29">
      <c r="A3015" s="11">
        <v>40878</v>
      </c>
      <c r="B3015" s="1">
        <v>0.02632833214580899</v>
      </c>
      <c r="C3015" s="1">
        <v>-0.02193525443047017</v>
      </c>
      <c r="D3015" s="1">
        <v>-0.001172632530217599</v>
      </c>
      <c r="E3015" s="1">
        <v>0.005639384940018033</v>
      </c>
      <c r="F3015" s="1">
        <v>-0.019936669881778</v>
      </c>
      <c r="G3015" s="1">
        <v>-0.0140378749378417</v>
      </c>
      <c r="H3015" s="1">
        <v>0.0140429961299966</v>
      </c>
      <c r="I3015" s="1">
        <v>0.0248586581128678</v>
      </c>
      <c r="J3015" s="1">
        <v>0.06750725797479595</v>
      </c>
      <c r="K3015" s="1">
        <v>-0.01649243435478942</v>
      </c>
      <c r="L3015" s="1">
        <v>0.0186047137674954</v>
      </c>
      <c r="M3015" s="1">
        <v>-0.0125979589680133</v>
      </c>
      <c r="N3015" s="1">
        <v>0.01469862433251001</v>
      </c>
      <c r="O3015" s="1">
        <v>0.006481310448268385</v>
      </c>
      <c r="P3015" s="1">
        <v>0.01749612382597721</v>
      </c>
      <c r="Q3015" s="1">
        <v>-0.001499560473654293</v>
      </c>
      <c r="R3015" s="1">
        <v>0.02666241815098047</v>
      </c>
      <c r="S3015" s="1">
        <v>0.06608482752671896</v>
      </c>
      <c r="T3015" s="1">
        <v>0.03500806065592776</v>
      </c>
      <c r="U3015" s="1">
        <v>0.01719978643745779</v>
      </c>
      <c r="V3015" s="1">
        <v>-0.005328226089010624</v>
      </c>
      <c r="W3015" s="1">
        <v>0.05122106730546716</v>
      </c>
      <c r="X3015" s="1">
        <v>0.0590276686395188</v>
      </c>
      <c r="Y3015" s="1">
        <v>0.01307904628837497</v>
      </c>
      <c r="Z3015" s="1">
        <v>0.0453011458803978</v>
      </c>
      <c r="AA3015" s="1">
        <v>0.04700252365565327</v>
      </c>
      <c r="AB3015" s="1">
        <v>0.03133485095667488</v>
      </c>
      <c r="AC3015" s="1">
        <v>0.0245229071521067</v>
      </c>
    </row>
    <row r="3016" spans="1:29">
      <c r="A3016" s="11">
        <v>40879</v>
      </c>
      <c r="B3016" s="1">
        <v>0.03428966692965552</v>
      </c>
      <c r="C3016" s="1">
        <v>0.0595836055430643</v>
      </c>
      <c r="D3016" s="1">
        <v>-0.007363884767398798</v>
      </c>
      <c r="E3016" s="1">
        <v>0.003334231256326925</v>
      </c>
      <c r="F3016" s="1">
        <v>0.02027760599785999</v>
      </c>
      <c r="G3016" s="1">
        <v>-0.008957305632525281</v>
      </c>
      <c r="H3016" s="1">
        <v>0.00327341767307443</v>
      </c>
      <c r="I3016" s="1">
        <v>0.02756336478208099</v>
      </c>
      <c r="J3016" s="1">
        <v>0.03161885478782156</v>
      </c>
      <c r="K3016" s="1">
        <v>0.01100841422871324</v>
      </c>
      <c r="L3016" s="1">
        <v>0.01461217768398715</v>
      </c>
      <c r="M3016" s="1">
        <v>0.03498947190277457</v>
      </c>
      <c r="N3016" s="1">
        <v>0.01399463718711247</v>
      </c>
      <c r="O3016" s="1">
        <v>0.02733240004052262</v>
      </c>
      <c r="P3016" s="1">
        <v>-0.003708877406776612</v>
      </c>
      <c r="Q3016" s="1">
        <v>0.006570446819471165</v>
      </c>
      <c r="R3016" s="1">
        <v>0.01633296990176625</v>
      </c>
      <c r="S3016" s="1">
        <v>0.0192982736828633</v>
      </c>
      <c r="T3016" s="1">
        <v>0.03437216826633072</v>
      </c>
      <c r="U3016" s="1">
        <v>0.03232041382349493</v>
      </c>
      <c r="V3016" s="1">
        <v>0.01999240425700521</v>
      </c>
      <c r="W3016" s="1">
        <v>0.03965976492329948</v>
      </c>
      <c r="X3016" s="1">
        <v>0.04863396163276157</v>
      </c>
      <c r="Y3016" s="1">
        <v>0.05002697202529549</v>
      </c>
      <c r="Z3016" s="1">
        <v>0.04085448935158009</v>
      </c>
      <c r="AA3016" s="1">
        <v>0.02930107649576597</v>
      </c>
      <c r="AB3016" s="1">
        <v>0.005284171232498469</v>
      </c>
      <c r="AC3016" s="1">
        <v>0.01384431345495929</v>
      </c>
    </row>
    <row r="3017" spans="1:29">
      <c r="A3017" s="11">
        <v>40882</v>
      </c>
      <c r="B3017" s="1">
        <v>0.02604485758116537</v>
      </c>
      <c r="C3017" s="1">
        <v>-0.003408060800395352</v>
      </c>
      <c r="D3017" s="1">
        <v>0.002687947788909906</v>
      </c>
      <c r="E3017" s="1">
        <v>-0.005135814183154341</v>
      </c>
      <c r="F3017" s="1">
        <v>0.001458086193767638</v>
      </c>
      <c r="G3017" s="1">
        <v>0.003646739976110869</v>
      </c>
      <c r="H3017" s="1">
        <v>0.001506066319548749</v>
      </c>
      <c r="I3017" s="1">
        <v>-0.007832543771044587</v>
      </c>
      <c r="J3017" s="1">
        <v>0.0081242973591511</v>
      </c>
      <c r="K3017" s="1">
        <v>0.0002535830290866237</v>
      </c>
      <c r="L3017" s="1">
        <v>0.00259831745575112</v>
      </c>
      <c r="M3017" s="1">
        <v>0.001307517456067053</v>
      </c>
      <c r="N3017" s="1">
        <v>-0.01138040715584732</v>
      </c>
      <c r="O3017" s="1">
        <v>-0.001266761907535163</v>
      </c>
      <c r="P3017" s="1">
        <v>-0.0003386394887386901</v>
      </c>
      <c r="Q3017" s="1">
        <v>0.004475960574709115</v>
      </c>
      <c r="R3017" s="1">
        <v>-0.006526586174055105</v>
      </c>
      <c r="S3017" s="1">
        <v>-0.02122781549379282</v>
      </c>
      <c r="T3017" s="1">
        <v>0.01282552293437167</v>
      </c>
      <c r="U3017" s="1">
        <v>-0.00718777911090307</v>
      </c>
      <c r="V3017" s="1">
        <v>-0.01603695725310461</v>
      </c>
      <c r="W3017" s="1">
        <v>-0.01307875518217838</v>
      </c>
      <c r="X3017" s="1">
        <v>-0.001563223748223042</v>
      </c>
      <c r="Y3017" s="1">
        <v>-0.002049218556047117</v>
      </c>
      <c r="Z3017" s="1">
        <v>-0.01896932395180106</v>
      </c>
      <c r="AA3017" s="1">
        <v>-0.02428821504673606</v>
      </c>
      <c r="AB3017" s="1">
        <v>0.007621531056687614</v>
      </c>
      <c r="AC3017" s="1">
        <v>-0.004211519201636982</v>
      </c>
    </row>
    <row r="3018" spans="1:29">
      <c r="A3018" s="11">
        <v>40884</v>
      </c>
      <c r="B3018" s="1">
        <v>0.007169609272585697</v>
      </c>
      <c r="C3018" s="1">
        <v>-0.01097879289585435</v>
      </c>
      <c r="D3018" s="1">
        <v>0.0039673260576083</v>
      </c>
      <c r="E3018" s="1">
        <v>-0.01290596331726102</v>
      </c>
      <c r="F3018" s="1">
        <v>-0.01576245153341549</v>
      </c>
      <c r="G3018" s="1">
        <v>0.02240358191402003</v>
      </c>
      <c r="H3018" s="1">
        <v>0.008018818854280019</v>
      </c>
      <c r="I3018" s="1">
        <v>0.01027352460383324</v>
      </c>
      <c r="J3018" s="1">
        <v>0.009523743020951603</v>
      </c>
      <c r="K3018" s="1">
        <v>0.004430408264262331</v>
      </c>
      <c r="L3018" s="1">
        <v>0.02139803893077397</v>
      </c>
      <c r="M3018" s="1">
        <v>-0.00205204108149637</v>
      </c>
      <c r="N3018" s="1">
        <v>0.003918916939877892</v>
      </c>
      <c r="O3018" s="1">
        <v>0.01181706013938277</v>
      </c>
      <c r="P3018" s="1">
        <v>0.00135423322202266</v>
      </c>
      <c r="Q3018" s="1">
        <v>0.01485307173558015</v>
      </c>
      <c r="R3018" s="1">
        <v>0.003780368192957573</v>
      </c>
      <c r="S3018" s="1">
        <v>0.01699872084047205</v>
      </c>
      <c r="T3018" s="1">
        <v>0.01797446260383895</v>
      </c>
      <c r="U3018" s="1">
        <v>0.01294800584595412</v>
      </c>
      <c r="V3018" s="1">
        <v>-0.02516201836699594</v>
      </c>
      <c r="W3018" s="1">
        <v>0.003312969952447453</v>
      </c>
      <c r="X3018" s="1">
        <v>-0.001043808457791062</v>
      </c>
      <c r="Y3018" s="1">
        <v>0.004619901433064122</v>
      </c>
      <c r="Z3018" s="1">
        <v>0.01556613978778754</v>
      </c>
      <c r="AA3018" s="1">
        <v>-0.00910085261226401</v>
      </c>
      <c r="AB3018" s="1">
        <v>-0.0166924501444321</v>
      </c>
      <c r="AC3018" s="1">
        <v>0.0357555837910899</v>
      </c>
    </row>
    <row r="3019" spans="1:29">
      <c r="A3019" s="11">
        <v>40885</v>
      </c>
      <c r="B3019" s="1">
        <v>-0.0347747341427217</v>
      </c>
      <c r="C3019" s="1">
        <v>0.00136473525249059</v>
      </c>
      <c r="D3019" s="1">
        <v>-0.01356396960428219</v>
      </c>
      <c r="E3019" s="1">
        <v>0.009844331801769357</v>
      </c>
      <c r="F3019" s="1">
        <v>0.0001928557357049332</v>
      </c>
      <c r="G3019" s="1">
        <v>-0.03319316477832768</v>
      </c>
      <c r="H3019" s="1">
        <v>-0.01653217815980512</v>
      </c>
      <c r="I3019" s="1">
        <v>-0.02858047984157874</v>
      </c>
      <c r="J3019" s="1">
        <v>-0.05224972380839588</v>
      </c>
      <c r="K3019" s="1">
        <v>-0.009578003482233477</v>
      </c>
      <c r="L3019" s="1">
        <v>-0.01286720596848556</v>
      </c>
      <c r="M3019" s="1">
        <v>-0.003738525287597549</v>
      </c>
      <c r="N3019" s="1">
        <v>-0.02903158215186186</v>
      </c>
      <c r="O3019" s="1">
        <v>-0.03675333599330066</v>
      </c>
      <c r="P3019" s="1">
        <v>-0.008113567797392141</v>
      </c>
      <c r="Q3019" s="1">
        <v>-0.02414916144770984</v>
      </c>
      <c r="R3019" s="1">
        <v>-0.03821927505991174</v>
      </c>
      <c r="S3019" s="1">
        <v>0.01037478927669988</v>
      </c>
      <c r="T3019" s="1">
        <v>-0.03983751356581633</v>
      </c>
      <c r="U3019" s="1">
        <v>-0.02439686481431336</v>
      </c>
      <c r="V3019" s="1">
        <v>0.01554550141800615</v>
      </c>
      <c r="W3019" s="1">
        <v>-0.01210783565245266</v>
      </c>
      <c r="X3019" s="1">
        <v>-0.0148903727144335</v>
      </c>
      <c r="Y3019" s="1">
        <v>0.003577175558775236</v>
      </c>
      <c r="Z3019" s="1">
        <v>-0.03233147266738912</v>
      </c>
      <c r="AA3019" s="1">
        <v>-0.01242564230477894</v>
      </c>
      <c r="AB3019" s="1">
        <v>-0.05172445707087114</v>
      </c>
      <c r="AC3019" s="1">
        <v>0.02140550155895182</v>
      </c>
    </row>
    <row r="3020" spans="1:29">
      <c r="A3020" s="11">
        <v>40886</v>
      </c>
      <c r="B3020" s="1">
        <v>-0.01146103509020002</v>
      </c>
      <c r="C3020" s="1">
        <v>0.007723624936207596</v>
      </c>
      <c r="D3020" s="1">
        <v>-0.009961041119915026</v>
      </c>
      <c r="E3020" s="1">
        <v>-0.007920711847726802</v>
      </c>
      <c r="F3020" s="1">
        <v>0.0111567938618593</v>
      </c>
      <c r="G3020" s="1">
        <v>-0.004731279377257147</v>
      </c>
      <c r="H3020" s="1">
        <v>-0.007709380032179913</v>
      </c>
      <c r="I3020" s="1">
        <v>-0.02203859872747571</v>
      </c>
      <c r="J3020" s="1">
        <v>0.01186818221161268</v>
      </c>
      <c r="K3020" s="1">
        <v>-0.01845015849592468</v>
      </c>
      <c r="L3020" s="1">
        <v>-0.004828211797816007</v>
      </c>
      <c r="M3020" s="1">
        <v>0.01350877123866501</v>
      </c>
      <c r="N3020" s="1">
        <v>-0.009296533067496227</v>
      </c>
      <c r="O3020" s="1">
        <v>-0.03651183891963161</v>
      </c>
      <c r="P3020" s="1">
        <v>-0.01840485659592472</v>
      </c>
      <c r="Q3020" s="1">
        <v>-0.01987239197380453</v>
      </c>
      <c r="R3020" s="1">
        <v>-0.02972308902614484</v>
      </c>
      <c r="S3020" s="1">
        <v>-0.05305190592232734</v>
      </c>
      <c r="T3020" s="1">
        <v>-0.001258042656567482</v>
      </c>
      <c r="U3020" s="1">
        <v>-0.02697946561742648</v>
      </c>
      <c r="V3020" s="1">
        <v>-0.01241912812720614</v>
      </c>
      <c r="W3020" s="1">
        <v>-0.0005572318108065799</v>
      </c>
      <c r="X3020" s="1">
        <v>-0.02943526949509212</v>
      </c>
      <c r="Y3020" s="1">
        <v>-0.03055016208924122</v>
      </c>
      <c r="Z3020" s="1">
        <v>-0.01608716255605624</v>
      </c>
      <c r="AA3020" s="1">
        <v>0.01258198150646361</v>
      </c>
      <c r="AB3020" s="1">
        <v>-0.0232165016292899</v>
      </c>
      <c r="AC3020" s="1">
        <v>-0.0188976116965156</v>
      </c>
    </row>
    <row r="3021" spans="1:29">
      <c r="A3021" s="11">
        <v>40889</v>
      </c>
      <c r="B3021" s="1">
        <v>-0.02167549103062794</v>
      </c>
      <c r="C3021" s="1">
        <v>-0.01965735150034209</v>
      </c>
      <c r="D3021" s="1">
        <v>0.004921346911784807</v>
      </c>
      <c r="E3021" s="1">
        <v>-0.005527229168969083</v>
      </c>
      <c r="F3021" s="1">
        <v>-0.002352852564734831</v>
      </c>
      <c r="G3021" s="1">
        <v>-0.02653036975763245</v>
      </c>
      <c r="H3021" s="1">
        <v>-0.002675010140278267</v>
      </c>
      <c r="I3021" s="1">
        <v>-0.02636625322920216</v>
      </c>
      <c r="J3021" s="1">
        <v>-0.06507738958293829</v>
      </c>
      <c r="K3021" s="1">
        <v>-0.006222734252198214</v>
      </c>
      <c r="L3021" s="1">
        <v>0.01105002695226331</v>
      </c>
      <c r="M3021" s="1">
        <v>-0.003702313317907491</v>
      </c>
      <c r="N3021" s="1">
        <v>-0.005832965699790416</v>
      </c>
      <c r="O3021" s="1">
        <v>-0.02858170367144885</v>
      </c>
      <c r="P3021" s="1">
        <v>-0.008680706040072983</v>
      </c>
      <c r="Q3021" s="1">
        <v>-0.01530244415721749</v>
      </c>
      <c r="R3021" s="1">
        <v>-0.03731659241578811</v>
      </c>
      <c r="S3021" s="1">
        <v>-0.0536144308828238</v>
      </c>
      <c r="T3021" s="1">
        <v>-0.04974417048644819</v>
      </c>
      <c r="U3021" s="1">
        <v>-0.01520309705597955</v>
      </c>
      <c r="V3021" s="1">
        <v>-0.01569527112045477</v>
      </c>
      <c r="W3021" s="1">
        <v>-0.02396868738468838</v>
      </c>
      <c r="X3021" s="1">
        <v>-0.03087428260595637</v>
      </c>
      <c r="Y3021" s="1">
        <v>-0.07090323131160403</v>
      </c>
      <c r="Z3021" s="1">
        <v>-0.03043644687752045</v>
      </c>
      <c r="AA3021" s="1">
        <v>-0.02755252270200725</v>
      </c>
      <c r="AB3021" s="1">
        <v>-0.01517762877316253</v>
      </c>
      <c r="AC3021" s="1">
        <v>0.02420043001707084</v>
      </c>
    </row>
    <row r="3022" spans="1:29">
      <c r="A3022" s="11">
        <v>40890</v>
      </c>
      <c r="B3022" s="1">
        <v>-0.01082039186640438</v>
      </c>
      <c r="C3022" s="1">
        <v>-0.004783091354138458</v>
      </c>
      <c r="D3022" s="1">
        <v>0.001197055986774442</v>
      </c>
      <c r="E3022" s="1">
        <v>0.01590237484198953</v>
      </c>
      <c r="F3022" s="1">
        <v>0.01985647065449836</v>
      </c>
      <c r="G3022" s="1">
        <v>0.003728328189780861</v>
      </c>
      <c r="H3022" s="1">
        <v>-0.003831202888533891</v>
      </c>
      <c r="I3022" s="1">
        <v>0.0146973355969866</v>
      </c>
      <c r="J3022" s="1">
        <v>0.04856321327644575</v>
      </c>
      <c r="K3022" s="1">
        <v>0.007174654876818343</v>
      </c>
      <c r="L3022" s="1">
        <v>0.004361210237824098</v>
      </c>
      <c r="M3022" s="1">
        <v>0.02879985330191492</v>
      </c>
      <c r="N3022" s="1">
        <v>0.006887656561986644</v>
      </c>
      <c r="O3022" s="1">
        <v>0.02612890435961179</v>
      </c>
      <c r="P3022" s="1">
        <v>0.005604333587228227</v>
      </c>
      <c r="Q3022" s="1">
        <v>-0.007770018479884344</v>
      </c>
      <c r="R3022" s="1">
        <v>0.02034378029114836</v>
      </c>
      <c r="S3022" s="1">
        <v>0.0299174201583281</v>
      </c>
      <c r="T3022" s="1">
        <v>0.008517994106198579</v>
      </c>
      <c r="U3022" s="1">
        <v>0.003308036640415901</v>
      </c>
      <c r="V3022" s="1">
        <v>0.01475692859845101</v>
      </c>
      <c r="W3022" s="1">
        <v>0.01427771309646975</v>
      </c>
      <c r="X3022" s="1">
        <v>0.008739886558779775</v>
      </c>
      <c r="Y3022" s="1">
        <v>0.02317703196454457</v>
      </c>
      <c r="Z3022" s="1">
        <v>0.01854986662849112</v>
      </c>
      <c r="AA3022" s="1">
        <v>-0.0441665502685622</v>
      </c>
      <c r="AB3022" s="1">
        <v>0.006106238124360841</v>
      </c>
      <c r="AC3022" s="1">
        <v>-0.005183544077054347</v>
      </c>
    </row>
    <row r="3023" spans="1:29">
      <c r="A3023" s="11">
        <v>40891</v>
      </c>
      <c r="B3023" s="1">
        <v>-0.0007812482019143863</v>
      </c>
      <c r="C3023" s="1">
        <v>-0.04870587386177816</v>
      </c>
      <c r="D3023" s="1">
        <v>-0.02945661158119917</v>
      </c>
      <c r="E3023" s="1">
        <v>-0.00744697690298457</v>
      </c>
      <c r="F3023" s="1">
        <v>-0.00968805809276152</v>
      </c>
      <c r="G3023" s="1">
        <v>-0.0139377681980134</v>
      </c>
      <c r="H3023" s="1">
        <v>-0.0412824196725865</v>
      </c>
      <c r="I3023" s="1">
        <v>-0.009238202594577305</v>
      </c>
      <c r="J3023" s="1">
        <v>-0.01736781058465331</v>
      </c>
      <c r="K3023" s="1">
        <v>-0.004144505916090613</v>
      </c>
      <c r="L3023" s="1">
        <v>-0.004342272673783731</v>
      </c>
      <c r="M3023" s="1">
        <v>-0.02600711790488552</v>
      </c>
      <c r="N3023" s="1">
        <v>0.01266790137758056</v>
      </c>
      <c r="O3023" s="1">
        <v>-0.03559186018058824</v>
      </c>
      <c r="P3023" s="1">
        <v>-0.002438157635235805</v>
      </c>
      <c r="Q3023" s="1">
        <v>-0.01311652783859263</v>
      </c>
      <c r="R3023" s="1">
        <v>-0.0005388058838612375</v>
      </c>
      <c r="S3023" s="1">
        <v>-0.03584679235411115</v>
      </c>
      <c r="T3023" s="1">
        <v>-0.001510424428119439</v>
      </c>
      <c r="U3023" s="1">
        <v>-0.01853755487495268</v>
      </c>
      <c r="V3023" s="1">
        <v>0.01776314380153088</v>
      </c>
      <c r="W3023" s="1">
        <v>-0.01463982276057774</v>
      </c>
      <c r="X3023" s="1">
        <v>-0.0100615253205274</v>
      </c>
      <c r="Y3023" s="1">
        <v>-0.04143657493728592</v>
      </c>
      <c r="Z3023" s="1">
        <v>-0.04291885666646766</v>
      </c>
      <c r="AA3023" s="1">
        <v>-0.02848034151586376</v>
      </c>
      <c r="AB3023" s="1">
        <v>-0.01878611974118727</v>
      </c>
      <c r="AC3023" s="1">
        <v>0.007149496478611184</v>
      </c>
    </row>
    <row r="3024" spans="1:29">
      <c r="A3024" s="11">
        <v>40892</v>
      </c>
      <c r="B3024" s="1">
        <v>-0.01047793468418778</v>
      </c>
      <c r="C3024" s="1">
        <v>0.0291459680391406</v>
      </c>
      <c r="D3024" s="1">
        <v>0.01612722263712518</v>
      </c>
      <c r="E3024" s="1">
        <v>0.008880824888606975</v>
      </c>
      <c r="F3024" s="1">
        <v>0.0004733438347579444</v>
      </c>
      <c r="G3024" s="1">
        <v>0.0003001865840248641</v>
      </c>
      <c r="H3024" s="1">
        <v>-0.006285100720700876</v>
      </c>
      <c r="I3024" s="1">
        <v>-0.006906701222191391</v>
      </c>
      <c r="J3024" s="1">
        <v>0.0007855911509373481</v>
      </c>
      <c r="K3024" s="1">
        <v>0.02796215609051922</v>
      </c>
      <c r="L3024" s="1">
        <v>-0.008721627260493192</v>
      </c>
      <c r="M3024" s="1">
        <v>-0.00389373711231944</v>
      </c>
      <c r="N3024" s="1">
        <v>-0.001251049089056711</v>
      </c>
      <c r="O3024" s="1">
        <v>-0.01656699974835585</v>
      </c>
      <c r="P3024" s="1">
        <v>-0.01501385132137922</v>
      </c>
      <c r="Q3024" s="1">
        <v>-0.003769327904811659</v>
      </c>
      <c r="R3024" s="1">
        <v>0.01111987746792931</v>
      </c>
      <c r="S3024" s="1">
        <v>-0.01089731155219753</v>
      </c>
      <c r="T3024" s="1">
        <v>-0.02708448985714684</v>
      </c>
      <c r="U3024" s="1">
        <v>-0.001717062399819724</v>
      </c>
      <c r="V3024" s="1">
        <v>0.002493258458966308</v>
      </c>
      <c r="W3024" s="1">
        <v>0.02628580609477393</v>
      </c>
      <c r="X3024" s="1">
        <v>-0.02512713142647249</v>
      </c>
      <c r="Y3024" s="1">
        <v>0.04553307454291811</v>
      </c>
      <c r="Z3024" s="1">
        <v>-0.001330898063323538</v>
      </c>
      <c r="AA3024" s="1">
        <v>-0.02333231656187862</v>
      </c>
      <c r="AB3024" s="1">
        <v>-0.0318114305760745</v>
      </c>
      <c r="AC3024" s="1">
        <v>-0.0215378061154855</v>
      </c>
    </row>
    <row r="3025" spans="1:29">
      <c r="A3025" s="11">
        <v>40893</v>
      </c>
      <c r="B3025" s="1">
        <v>-0.04746613118326126</v>
      </c>
      <c r="C3025" s="1">
        <v>-0.003492890350851541</v>
      </c>
      <c r="D3025" s="1">
        <v>0.0009921614267902612</v>
      </c>
      <c r="E3025" s="1">
        <v>0.006829612125812901</v>
      </c>
      <c r="F3025" s="1">
        <v>0.01271180374394132</v>
      </c>
      <c r="G3025" s="1">
        <v>-0.01366415472603755</v>
      </c>
      <c r="H3025" s="1">
        <v>0.01668685291327487</v>
      </c>
      <c r="I3025" s="1">
        <v>-0.0372088976515631</v>
      </c>
      <c r="J3025" s="1">
        <v>-0.01177396095065331</v>
      </c>
      <c r="K3025" s="1">
        <v>-0.006072775575923783</v>
      </c>
      <c r="L3025" s="1">
        <v>0.003000270808563021</v>
      </c>
      <c r="M3025" s="1">
        <v>-0.006143216742383495</v>
      </c>
      <c r="N3025" s="1">
        <v>-0.01903798049041605</v>
      </c>
      <c r="O3025" s="1">
        <v>-0.007219536510672198</v>
      </c>
      <c r="P3025" s="1">
        <v>-0.02197812532565124</v>
      </c>
      <c r="Q3025" s="1">
        <v>-0.00318575568125945</v>
      </c>
      <c r="R3025" s="1">
        <v>-0.03772575729611383</v>
      </c>
      <c r="S3025" s="1">
        <v>-0.03110856096665471</v>
      </c>
      <c r="T3025" s="1">
        <v>-0.03322192022331594</v>
      </c>
      <c r="U3025" s="1">
        <v>-0.02879147703115015</v>
      </c>
      <c r="V3025" s="1">
        <v>-0.01645314438341161</v>
      </c>
      <c r="W3025" s="1">
        <v>-0.03786186804231062</v>
      </c>
      <c r="X3025" s="1">
        <v>-0.001447947834508079</v>
      </c>
      <c r="Y3025" s="1">
        <v>-0.02149930273992384</v>
      </c>
      <c r="Z3025" s="1">
        <v>-0.02744832379140483</v>
      </c>
      <c r="AA3025" s="1">
        <v>-0.01071973675236304</v>
      </c>
      <c r="AB3025" s="1">
        <v>-0.01399467758870454</v>
      </c>
      <c r="AC3025" s="1">
        <v>-0.007255223660763921</v>
      </c>
    </row>
    <row r="3026" spans="1:29">
      <c r="A3026" s="11">
        <v>40896</v>
      </c>
      <c r="B3026" s="1">
        <v>-0.06083728825954404</v>
      </c>
      <c r="C3026" s="1">
        <v>-0.005683976014161929</v>
      </c>
      <c r="D3026" s="1">
        <v>-0.01959939447574399</v>
      </c>
      <c r="E3026" s="1">
        <v>0.003316233981736749</v>
      </c>
      <c r="F3026" s="1">
        <v>-0.009530997784381823</v>
      </c>
      <c r="G3026" s="1">
        <v>-0.03385590615384171</v>
      </c>
      <c r="H3026" s="1">
        <v>-0.004103243015649127</v>
      </c>
      <c r="I3026" s="1">
        <v>-0.02239332380372994</v>
      </c>
      <c r="J3026" s="1">
        <v>-0.008737064130487693</v>
      </c>
      <c r="K3026" s="1">
        <v>0.008655787967741135</v>
      </c>
      <c r="L3026" s="1">
        <v>-0.01765452797960543</v>
      </c>
      <c r="M3026" s="1">
        <v>-0.005619077195545552</v>
      </c>
      <c r="N3026" s="1">
        <v>0.008682373728664761</v>
      </c>
      <c r="O3026" s="1">
        <v>-0.01174166530099485</v>
      </c>
      <c r="P3026" s="1">
        <v>0.01232342100521411</v>
      </c>
      <c r="Q3026" s="1">
        <v>-0.01278454413780716</v>
      </c>
      <c r="R3026" s="1">
        <v>0.01863286349271132</v>
      </c>
      <c r="S3026" s="1">
        <v>0.02541822160550788</v>
      </c>
      <c r="T3026" s="1">
        <v>-0.03037349451318794</v>
      </c>
      <c r="U3026" s="1">
        <v>-0.008470000108182885</v>
      </c>
      <c r="V3026" s="1">
        <v>-0.01137923247633099</v>
      </c>
      <c r="W3026" s="1">
        <v>-0.02199078770267915</v>
      </c>
      <c r="X3026" s="1">
        <v>0.04292346732400421</v>
      </c>
      <c r="Y3026" s="1">
        <v>-0.02591552699699384</v>
      </c>
      <c r="Z3026" s="1">
        <v>-0.003699366044788599</v>
      </c>
      <c r="AA3026" s="1">
        <v>-0.000309435247818568</v>
      </c>
      <c r="AB3026" s="1">
        <v>-0.02468374000176188</v>
      </c>
      <c r="AC3026" s="1">
        <v>0.0008670686950493778</v>
      </c>
    </row>
    <row r="3027" spans="1:29">
      <c r="A3027" s="11">
        <v>40897</v>
      </c>
      <c r="B3027" s="1">
        <v>-0.03386142741620801</v>
      </c>
      <c r="C3027" s="1">
        <v>-0.04611279932666934</v>
      </c>
      <c r="D3027" s="1">
        <v>-0.01010775413729481</v>
      </c>
      <c r="E3027" s="1">
        <v>-0.01201931433401648</v>
      </c>
      <c r="F3027" s="1">
        <v>-0.01386788677089945</v>
      </c>
      <c r="G3027" s="1">
        <v>-0.01203043114492075</v>
      </c>
      <c r="H3027" s="1">
        <v>0.004651837461747688</v>
      </c>
      <c r="I3027" s="1">
        <v>0.02019699555821397</v>
      </c>
      <c r="J3027" s="1">
        <v>-0.0476763092680319</v>
      </c>
      <c r="K3027" s="1">
        <v>0.001262076963768344</v>
      </c>
      <c r="L3027" s="1">
        <v>-0.002858031237165326</v>
      </c>
      <c r="M3027" s="1">
        <v>-0.0003766560563548405</v>
      </c>
      <c r="N3027" s="1">
        <v>0.009620203459401511</v>
      </c>
      <c r="O3027" s="1">
        <v>-0.003755817831437747</v>
      </c>
      <c r="P3027" s="1">
        <v>0.01897596582940198</v>
      </c>
      <c r="Q3027" s="1">
        <v>0.02347229025864239</v>
      </c>
      <c r="R3027" s="1">
        <v>-0.02971594543347966</v>
      </c>
      <c r="S3027" s="1">
        <v>0.005218444026142244</v>
      </c>
      <c r="T3027" s="1">
        <v>-0.03046472287697</v>
      </c>
      <c r="U3027" s="1">
        <v>-0.02096767137624611</v>
      </c>
      <c r="V3027" s="1">
        <v>-0.0162320202627465</v>
      </c>
      <c r="W3027" s="1">
        <v>0.00650890930001724</v>
      </c>
      <c r="X3027" s="1">
        <v>-0.02725257327608632</v>
      </c>
      <c r="Y3027" s="1">
        <v>-0.0630422455672589</v>
      </c>
      <c r="Z3027" s="1">
        <v>-0.05734299564821155</v>
      </c>
      <c r="AA3027" s="1">
        <v>-0.03251784733051988</v>
      </c>
      <c r="AB3027" s="1">
        <v>-0.05346399240745525</v>
      </c>
      <c r="AC3027" s="1">
        <v>-0.01943058515791518</v>
      </c>
    </row>
    <row r="3028" spans="1:29">
      <c r="A3028" s="11">
        <v>40898</v>
      </c>
      <c r="B3028" s="1">
        <v>0.04144832378300389</v>
      </c>
      <c r="C3028" s="1">
        <v>0.0287654117760936</v>
      </c>
      <c r="D3028" s="1">
        <v>-0.002269220643000391</v>
      </c>
      <c r="E3028" s="1">
        <v>0.01383847233713942</v>
      </c>
      <c r="F3028" s="1">
        <v>-0.001785804362614218</v>
      </c>
      <c r="G3028" s="1">
        <v>0.03299109635743713</v>
      </c>
      <c r="H3028" s="1">
        <v>0.0273846983741004</v>
      </c>
      <c r="I3028" s="1">
        <v>0.05130383445126219</v>
      </c>
      <c r="J3028" s="1">
        <v>0.03407659225776238</v>
      </c>
      <c r="K3028" s="1">
        <v>0.01209943822640613</v>
      </c>
      <c r="L3028" s="1">
        <v>0.02782170077767554</v>
      </c>
      <c r="M3028" s="1">
        <v>0.01563977930534488</v>
      </c>
      <c r="N3028" s="1">
        <v>0.01429269190314031</v>
      </c>
      <c r="O3028" s="1">
        <v>0.06232211959747058</v>
      </c>
      <c r="P3028" s="1">
        <v>0.0172169610496522</v>
      </c>
      <c r="Q3028" s="1">
        <v>0.03281903219138349</v>
      </c>
      <c r="R3028" s="1">
        <v>0.04842689810602052</v>
      </c>
      <c r="S3028" s="1">
        <v>0.04607397332800711</v>
      </c>
      <c r="T3028" s="1">
        <v>0.02850803354582943</v>
      </c>
      <c r="U3028" s="1">
        <v>0.03759846984538928</v>
      </c>
      <c r="V3028" s="1">
        <v>-0.001299985111392954</v>
      </c>
      <c r="W3028" s="1">
        <v>0.01528490112774583</v>
      </c>
      <c r="X3028" s="1">
        <v>0.01200689299226987</v>
      </c>
      <c r="Y3028" s="1">
        <v>0.07283963852516995</v>
      </c>
      <c r="Z3028" s="1">
        <v>0.01954765919835211</v>
      </c>
      <c r="AA3028" s="1">
        <v>0.08258629663927564</v>
      </c>
      <c r="AB3028" s="1">
        <v>0.08288765946004673</v>
      </c>
      <c r="AC3028" s="1">
        <v>0.02776742891474626</v>
      </c>
    </row>
    <row r="3029" spans="1:29">
      <c r="A3029" s="11">
        <v>40899</v>
      </c>
      <c r="B3029" s="1">
        <v>0.02265000705415243</v>
      </c>
      <c r="C3029" s="1">
        <v>0.0124274089628007</v>
      </c>
      <c r="D3029" s="1">
        <v>0.004207577635466642</v>
      </c>
      <c r="E3029" s="1">
        <v>-0.0009002302778283733</v>
      </c>
      <c r="F3029" s="1">
        <v>0.005143243907111739</v>
      </c>
      <c r="G3029" s="1">
        <v>-0.007573156008453208</v>
      </c>
      <c r="H3029" s="1">
        <v>0.01339165328710479</v>
      </c>
      <c r="I3029" s="1">
        <v>0.01699388331378748</v>
      </c>
      <c r="J3029" s="1">
        <v>-0.002441081243472421</v>
      </c>
      <c r="K3029" s="1">
        <v>0.01718578366562862</v>
      </c>
      <c r="L3029" s="1">
        <v>-0.008075096941237092</v>
      </c>
      <c r="M3029" s="1">
        <v>0.01651208013506889</v>
      </c>
      <c r="N3029" s="1">
        <v>0.007416699964581719</v>
      </c>
      <c r="O3029" s="1">
        <v>0.003476333793629882</v>
      </c>
      <c r="P3029" s="1">
        <v>-0.02210691815969479</v>
      </c>
      <c r="Q3029" s="1">
        <v>0.01282548031274078</v>
      </c>
      <c r="R3029" s="1">
        <v>0.008756405502343689</v>
      </c>
      <c r="S3029" s="1">
        <v>-0.007444052770939846</v>
      </c>
      <c r="T3029" s="1">
        <v>0.02931929857001325</v>
      </c>
      <c r="U3029" s="1">
        <v>-0.006651058434920198</v>
      </c>
      <c r="V3029" s="1">
        <v>-0.006408151995211719</v>
      </c>
      <c r="W3029" s="1">
        <v>0.04053304444932082</v>
      </c>
      <c r="X3029" s="1">
        <v>0.03728822075601457</v>
      </c>
      <c r="Y3029" s="1">
        <v>0.02531635223123319</v>
      </c>
      <c r="Z3029" s="1">
        <v>0.01273427693585849</v>
      </c>
      <c r="AA3029" s="1">
        <v>0.03755175723331683</v>
      </c>
      <c r="AB3029" s="1">
        <v>-0.01419748094378304</v>
      </c>
      <c r="AC3029" s="1">
        <v>-0.02357854794739411</v>
      </c>
    </row>
    <row r="3030" spans="1:29">
      <c r="A3030" s="11">
        <v>40900</v>
      </c>
      <c r="B3030" s="1">
        <v>0.007211200752261337</v>
      </c>
      <c r="C3030" s="1">
        <v>-0.02857691305368437</v>
      </c>
      <c r="D3030" s="1">
        <v>-0.003170841768028509</v>
      </c>
      <c r="E3030" s="1">
        <v>-0.007356227650174629</v>
      </c>
      <c r="F3030" s="1">
        <v>0.01042470880986568</v>
      </c>
      <c r="G3030" s="1">
        <v>-0.0008631183723913916</v>
      </c>
      <c r="H3030" s="1">
        <v>-0.005972333278806419</v>
      </c>
      <c r="I3030" s="1">
        <v>-0.01196796379741405</v>
      </c>
      <c r="J3030" s="1">
        <v>-0.006933071601276208</v>
      </c>
      <c r="K3030" s="1">
        <v>0.008080317292435968</v>
      </c>
      <c r="L3030" s="1">
        <v>-0.00959249718883104</v>
      </c>
      <c r="M3030" s="1">
        <v>-0.002919975398475771</v>
      </c>
      <c r="N3030" s="1">
        <v>0.001227102710305017</v>
      </c>
      <c r="O3030" s="1">
        <v>0.005340930647085962</v>
      </c>
      <c r="P3030" s="1">
        <v>0.01165659312978451</v>
      </c>
      <c r="Q3030" s="1">
        <v>-0.00963880334573608</v>
      </c>
      <c r="R3030" s="1">
        <v>-0.01080098555044773</v>
      </c>
      <c r="S3030" s="1">
        <v>0.0006249749237514646</v>
      </c>
      <c r="T3030" s="1">
        <v>-0.01415231217374435</v>
      </c>
      <c r="U3030" s="1">
        <v>0.01262123215313071</v>
      </c>
      <c r="V3030" s="1">
        <v>0.005240224027633911</v>
      </c>
      <c r="W3030" s="1">
        <v>-0.01279920092906217</v>
      </c>
      <c r="X3030" s="1">
        <v>0.007352817787238175</v>
      </c>
      <c r="Y3030" s="1">
        <v>-0.01178439591258695</v>
      </c>
      <c r="Z3030" s="1">
        <v>-0.01864922644322387</v>
      </c>
      <c r="AA3030" s="1">
        <v>-0.02222853528186652</v>
      </c>
      <c r="AB3030" s="1">
        <v>0.01252363780439492</v>
      </c>
      <c r="AC3030" s="1">
        <v>0.02125497445938995</v>
      </c>
    </row>
    <row r="3031" spans="1:29">
      <c r="A3031" s="11">
        <v>40903</v>
      </c>
      <c r="B3031" s="1">
        <v>-0.009034664340739629</v>
      </c>
      <c r="C3031" s="1">
        <v>-0.01105621429073977</v>
      </c>
      <c r="D3031" s="1">
        <v>0</v>
      </c>
      <c r="E3031" s="1">
        <v>-0.006200677202434668</v>
      </c>
      <c r="F3031" s="1">
        <v>-0.003460029892482175</v>
      </c>
      <c r="G3031" s="1">
        <v>0.02854563315929992</v>
      </c>
      <c r="H3031" s="1">
        <v>0.01137680384539874</v>
      </c>
      <c r="I3031" s="1">
        <v>0.01405561557590662</v>
      </c>
      <c r="J3031" s="1">
        <v>-0.006981680685195668</v>
      </c>
      <c r="K3031" s="1">
        <v>0.01821725491546689</v>
      </c>
      <c r="L3031" s="1">
        <v>0.03009558536471824</v>
      </c>
      <c r="M3031" s="1">
        <v>-0.0133629041664628</v>
      </c>
      <c r="N3031" s="1">
        <v>0.004656875643914926</v>
      </c>
      <c r="O3031" s="1">
        <v>0.007682006348217252</v>
      </c>
      <c r="P3031" s="1">
        <v>-0.0006983013161475649</v>
      </c>
      <c r="Q3031" s="1">
        <v>0.001908260876534174</v>
      </c>
      <c r="R3031" s="1">
        <v>0.01956053972469118</v>
      </c>
      <c r="S3031" s="1">
        <v>0.007495381070742102</v>
      </c>
      <c r="T3031" s="1">
        <v>0.011047157148945</v>
      </c>
      <c r="U3031" s="1">
        <v>-0.007219851321725868</v>
      </c>
      <c r="V3031" s="1">
        <v>0.004811944497512988</v>
      </c>
      <c r="W3031" s="1">
        <v>0</v>
      </c>
      <c r="X3031" s="1">
        <v>0.009732484198945901</v>
      </c>
      <c r="Y3031" s="1">
        <v>0.003974861026433185</v>
      </c>
      <c r="Z3031" s="1">
        <v>0.02980119297728612</v>
      </c>
      <c r="AA3031" s="1">
        <v>0.01340737484605481</v>
      </c>
      <c r="AB3031" s="1">
        <v>0.01360542312254887</v>
      </c>
      <c r="AC3031" s="1">
        <v>0.0007390912079165979</v>
      </c>
    </row>
    <row r="3032" spans="1:29">
      <c r="A3032" s="11">
        <v>40904</v>
      </c>
      <c r="B3032" s="1">
        <v>-0.03067652875229598</v>
      </c>
      <c r="C3032" s="1">
        <v>0.005589597328751861</v>
      </c>
      <c r="D3032" s="1">
        <v>0.01567654635028681</v>
      </c>
      <c r="E3032" s="1">
        <v>-0.02632792574017728</v>
      </c>
      <c r="F3032" s="1">
        <v>-0.002493557574935523</v>
      </c>
      <c r="G3032" s="1">
        <v>0.003998708173530208</v>
      </c>
      <c r="H3032" s="1">
        <v>-0.0006318560151153951</v>
      </c>
      <c r="I3032" s="1">
        <v>-0.00901509773001874</v>
      </c>
      <c r="J3032" s="1">
        <v>-0.01075261678497563</v>
      </c>
      <c r="K3032" s="1">
        <v>-0.005844538551255218</v>
      </c>
      <c r="L3032" s="1">
        <v>-0.005926397408354767</v>
      </c>
      <c r="M3032" s="1">
        <v>-0.03209659612953808</v>
      </c>
      <c r="N3032" s="1">
        <v>0.0004878050218057872</v>
      </c>
      <c r="O3032" s="1">
        <v>0.002493588039175876</v>
      </c>
      <c r="P3032" s="1">
        <v>0.01572331876381727</v>
      </c>
      <c r="Q3032" s="1">
        <v>0.0005711120728486563</v>
      </c>
      <c r="R3032" s="1">
        <v>-0.01044674330391782</v>
      </c>
      <c r="S3032" s="1">
        <v>-0.006819922698577452</v>
      </c>
      <c r="T3032" s="1">
        <v>-0.01320797899929194</v>
      </c>
      <c r="U3032" s="1">
        <v>0.01898493073299745</v>
      </c>
      <c r="V3032" s="1">
        <v>-0.003791261689263248</v>
      </c>
      <c r="W3032" s="1">
        <v>-0.007891892292124836</v>
      </c>
      <c r="X3032" s="1">
        <v>-0.02489964354366381</v>
      </c>
      <c r="Y3032" s="1">
        <v>0.02432115802341661</v>
      </c>
      <c r="Z3032" s="1">
        <v>-0.0237662157869003</v>
      </c>
      <c r="AA3032" s="1">
        <v>0.005752073895349152</v>
      </c>
      <c r="AB3032" s="1">
        <v>-0.01037242899985613</v>
      </c>
      <c r="AC3032" s="1">
        <v>0.001353553836990651</v>
      </c>
    </row>
    <row r="3033" spans="1:29">
      <c r="A3033" s="11">
        <v>40905</v>
      </c>
      <c r="B3033" s="1">
        <v>-0.01496603697017718</v>
      </c>
      <c r="C3033" s="1">
        <v>-0.0172719225719502</v>
      </c>
      <c r="D3033" s="1">
        <v>0.007381636163897642</v>
      </c>
      <c r="E3033" s="1">
        <v>0.007658716761720141</v>
      </c>
      <c r="F3033" s="1">
        <v>-0.008448606759157373</v>
      </c>
      <c r="G3033" s="1">
        <v>0.003680957823972708</v>
      </c>
      <c r="H3033" s="1">
        <v>-0.0008851143537682571</v>
      </c>
      <c r="I3033" s="1">
        <v>0.0002273320984447214</v>
      </c>
      <c r="J3033" s="1">
        <v>-0.02508351898545158</v>
      </c>
      <c r="K3033" s="1">
        <v>-0.01223783984167237</v>
      </c>
      <c r="L3033" s="1">
        <v>0.008190273893615929</v>
      </c>
      <c r="M3033" s="1">
        <v>-0.02990198571254199</v>
      </c>
      <c r="N3033" s="1">
        <v>-0.01463055021894133</v>
      </c>
      <c r="O3033" s="1">
        <v>-0.02295509930216499</v>
      </c>
      <c r="P3033" s="1">
        <v>0.009631731585048042</v>
      </c>
      <c r="Q3033" s="1">
        <v>-0.005520470489835394</v>
      </c>
      <c r="R3033" s="1">
        <v>-0.01859113357426401</v>
      </c>
      <c r="S3033" s="1">
        <v>-0.001248145758832586</v>
      </c>
      <c r="T3033" s="1">
        <v>-0.02035095249223673</v>
      </c>
      <c r="U3033" s="1">
        <v>-0.01307196966765034</v>
      </c>
      <c r="V3033" s="1">
        <v>0</v>
      </c>
      <c r="W3033" s="1">
        <v>-0.006250234485908002</v>
      </c>
      <c r="X3033" s="1">
        <v>-0.01043380477045441</v>
      </c>
      <c r="Y3033" s="1">
        <v>0.01601355487726663</v>
      </c>
      <c r="Z3033" s="1">
        <v>-0.006587416347796471</v>
      </c>
      <c r="AA3033" s="1">
        <v>-0.00629116914176775</v>
      </c>
      <c r="AB3033" s="1">
        <v>-0.0166457257523811</v>
      </c>
      <c r="AC3033" s="1">
        <v>-0.02408719088773092</v>
      </c>
    </row>
    <row r="3034" spans="1:29">
      <c r="A3034" s="11">
        <v>40906</v>
      </c>
      <c r="B3034" s="1">
        <v>-0.02047790290675922</v>
      </c>
      <c r="C3034" s="1">
        <v>-0.0330301840160786</v>
      </c>
      <c r="D3034" s="1">
        <v>-0.01709774207894854</v>
      </c>
      <c r="E3034" s="1">
        <v>-0.002791955890218634</v>
      </c>
      <c r="F3034" s="1">
        <v>0.001499918666201028</v>
      </c>
      <c r="G3034" s="1">
        <v>-0.01280367753298239</v>
      </c>
      <c r="H3034" s="1">
        <v>-0.03265839268737392</v>
      </c>
      <c r="I3034" s="1">
        <v>-0.02319227699448134</v>
      </c>
      <c r="J3034" s="1">
        <v>0.005145734993751594</v>
      </c>
      <c r="K3034" s="1">
        <v>0.00643763600110403</v>
      </c>
      <c r="L3034" s="1">
        <v>-0.01434208189725561</v>
      </c>
      <c r="M3034" s="1">
        <v>-0.001975963538545789</v>
      </c>
      <c r="N3034" s="1">
        <v>-0.006681494170572844</v>
      </c>
      <c r="O3034" s="1">
        <v>-0.00160020235646674</v>
      </c>
      <c r="P3034" s="1">
        <v>-0.006814392628164856</v>
      </c>
      <c r="Q3034" s="1">
        <v>-0.01282527240839781</v>
      </c>
      <c r="R3034" s="1">
        <v>-0.03673633038546464</v>
      </c>
      <c r="S3034" s="1">
        <v>0.006874907366734684</v>
      </c>
      <c r="T3034" s="1">
        <v>0.01158226639975402</v>
      </c>
      <c r="U3034" s="1">
        <v>-0.02808862761522646</v>
      </c>
      <c r="V3034" s="1">
        <v>-0.005307941280508266</v>
      </c>
      <c r="W3034" s="1">
        <v>0.03030344548317898</v>
      </c>
      <c r="X3034" s="1">
        <v>-0.005826918077141752</v>
      </c>
      <c r="Y3034" s="1">
        <v>-0.03804375070477872</v>
      </c>
      <c r="Z3034" s="1">
        <v>-0.01427111142723658</v>
      </c>
      <c r="AA3034" s="1">
        <v>-0.007769844741229881</v>
      </c>
      <c r="AB3034" s="1">
        <v>0.002194184312533931</v>
      </c>
      <c r="AC3034" s="1">
        <v>0.003273894006840194</v>
      </c>
    </row>
    <row r="3035" spans="1:29">
      <c r="A3035" s="11">
        <v>40907</v>
      </c>
      <c r="B3035" s="1">
        <v>-0.009135068993097684</v>
      </c>
      <c r="C3035" s="1">
        <v>-0.001775927181334236</v>
      </c>
      <c r="D3035" s="1">
        <v>0.01344178084965808</v>
      </c>
      <c r="E3035" s="1">
        <v>-0.004822013593199226</v>
      </c>
      <c r="F3035" s="1">
        <v>0.005608077109797938</v>
      </c>
      <c r="G3035" s="1">
        <v>0.00516759127963673</v>
      </c>
      <c r="H3035" s="1">
        <v>0.004056679258019669</v>
      </c>
      <c r="I3035" s="1">
        <v>-0.006401412119778738</v>
      </c>
      <c r="J3035" s="1">
        <v>-0.01151875675272707</v>
      </c>
      <c r="K3035" s="1">
        <v>-0.01665455152157069</v>
      </c>
      <c r="L3035" s="1">
        <v>0.009317724637530223</v>
      </c>
      <c r="M3035" s="1">
        <v>0.004751381895677698</v>
      </c>
      <c r="N3035" s="1">
        <v>0.002989560913131184</v>
      </c>
      <c r="O3035" s="1">
        <v>-0.006556872126256996</v>
      </c>
      <c r="P3035" s="1">
        <v>-0.002744153456604059</v>
      </c>
      <c r="Q3035" s="1">
        <v>-0.004847855840312776</v>
      </c>
      <c r="R3035" s="1">
        <v>-0.02661894034705348</v>
      </c>
      <c r="S3035" s="1">
        <v>0.0117941725295454</v>
      </c>
      <c r="T3035" s="1">
        <v>-0.006016670377105515</v>
      </c>
      <c r="U3035" s="1">
        <v>0.005639000234434421</v>
      </c>
      <c r="V3035" s="1">
        <v>0.002114151734322389</v>
      </c>
      <c r="W3035" s="1">
        <v>0</v>
      </c>
      <c r="X3035" s="1">
        <v>-0.002511760524812057</v>
      </c>
      <c r="Y3035" s="1">
        <v>-0.01412422129811886</v>
      </c>
      <c r="Z3035" s="1">
        <v>-0.01915769846778093</v>
      </c>
      <c r="AA3035" s="1">
        <v>-0.00812074852479161</v>
      </c>
      <c r="AB3035" s="1">
        <v>0.02220841667383766</v>
      </c>
      <c r="AC3035" s="1">
        <v>0.0008784910923278488</v>
      </c>
    </row>
    <row r="3036" spans="1:29">
      <c r="A3036" s="11">
        <v>40910</v>
      </c>
      <c r="B3036" s="1">
        <v>-0.01645822604498937</v>
      </c>
      <c r="C3036" s="1">
        <v>0.005650854622942347</v>
      </c>
      <c r="D3036" s="1">
        <v>-0.005127111965376629</v>
      </c>
      <c r="E3036" s="1">
        <v>0.002657158971718365</v>
      </c>
      <c r="F3036" s="1">
        <v>-0.005291634754489016</v>
      </c>
      <c r="G3036" s="1">
        <v>0.00490599647226575</v>
      </c>
      <c r="H3036" s="1">
        <v>0.008080205852632805</v>
      </c>
      <c r="I3036" s="1">
        <v>0</v>
      </c>
      <c r="J3036" s="1">
        <v>-0.03107464978582231</v>
      </c>
      <c r="K3036" s="1">
        <v>-0.01227290236331091</v>
      </c>
      <c r="L3036" s="1">
        <v>0.01492243932994253</v>
      </c>
      <c r="M3036" s="1">
        <v>-0.004335049121194201</v>
      </c>
      <c r="N3036" s="1">
        <v>-0.01316448783766344</v>
      </c>
      <c r="O3036" s="1">
        <v>-0.01144038175668904</v>
      </c>
      <c r="P3036" s="1">
        <v>-0.006880210782100327</v>
      </c>
      <c r="Q3036" s="1">
        <v>0.00682010317452697</v>
      </c>
      <c r="R3036" s="1">
        <v>0.01962628145350753</v>
      </c>
      <c r="S3036" s="1">
        <v>0.00122664471578271</v>
      </c>
      <c r="T3036" s="1">
        <v>0.005311953201041275</v>
      </c>
      <c r="U3036" s="1">
        <v>-0.005996816356943158</v>
      </c>
      <c r="V3036" s="1">
        <v>-0.004922897122109804</v>
      </c>
      <c r="W3036" s="1">
        <v>0.009433974344767115</v>
      </c>
      <c r="X3036" s="1">
        <v>0.02937878814809558</v>
      </c>
      <c r="Y3036" s="1">
        <v>0.01031503623408581</v>
      </c>
      <c r="Z3036" s="1">
        <v>0.01714615048421764</v>
      </c>
      <c r="AA3036" s="1">
        <v>0.02426898323580717</v>
      </c>
      <c r="AB3036" s="1">
        <v>-0.03855573377485733</v>
      </c>
      <c r="AC3036" s="1">
        <v>0.000752396374499309</v>
      </c>
    </row>
    <row r="3037" spans="1:29">
      <c r="A3037" s="11">
        <v>40911</v>
      </c>
      <c r="B3037" s="1">
        <v>0.05378704177653093</v>
      </c>
      <c r="C3037" s="1">
        <v>-0.01612904410159921</v>
      </c>
      <c r="D3037" s="1">
        <v>0.002240747606788274</v>
      </c>
      <c r="E3037" s="1">
        <v>0.0224473638407876</v>
      </c>
      <c r="F3037" s="1">
        <v>0.02322262182540613</v>
      </c>
      <c r="G3037" s="1">
        <v>0.04701385189728979</v>
      </c>
      <c r="H3037" s="1">
        <v>0.01538471198773705</v>
      </c>
      <c r="I3037" s="1">
        <v>0.02881575194147268</v>
      </c>
      <c r="J3037" s="1">
        <v>0.02939864213117627</v>
      </c>
      <c r="K3037" s="1">
        <v>0.01379236619366764</v>
      </c>
      <c r="L3037" s="1">
        <v>0.01970464151812745</v>
      </c>
      <c r="M3037" s="1">
        <v>-0.007520311770401911</v>
      </c>
      <c r="N3037" s="1">
        <v>0.008557885407371124</v>
      </c>
      <c r="O3037" s="1">
        <v>-0.01424315247195895</v>
      </c>
      <c r="P3037" s="1">
        <v>0.01212335132364073</v>
      </c>
      <c r="Q3037" s="1">
        <v>0.01877276573574038</v>
      </c>
      <c r="R3037" s="1">
        <v>0.02561739025791931</v>
      </c>
      <c r="S3037" s="1">
        <v>0.0263481245833348</v>
      </c>
      <c r="T3037" s="1">
        <v>0.04792185022130768</v>
      </c>
      <c r="U3037" s="1">
        <v>0.04528714519656374</v>
      </c>
      <c r="V3037" s="1">
        <v>0.00858250983255715</v>
      </c>
      <c r="W3037" s="1">
        <v>0.03958196270030601</v>
      </c>
      <c r="X3037" s="1">
        <v>0.05436252932802987</v>
      </c>
      <c r="Y3037" s="1">
        <v>0.05104929382213097</v>
      </c>
      <c r="Z3037" s="1">
        <v>0.06083241952355811</v>
      </c>
      <c r="AA3037" s="1">
        <v>0.02512158023829669</v>
      </c>
      <c r="AB3037" s="1">
        <v>0.04041998265074565</v>
      </c>
      <c r="AC3037" s="1">
        <v>0.04385959135923767</v>
      </c>
    </row>
    <row r="3038" spans="1:29">
      <c r="A3038" s="11">
        <v>40912</v>
      </c>
      <c r="B3038" s="1">
        <v>0.0126559796294472</v>
      </c>
      <c r="C3038" s="1">
        <v>-0.004336465902605724</v>
      </c>
      <c r="D3038" s="1">
        <v>0.002012011790549328</v>
      </c>
      <c r="E3038" s="1">
        <v>0.008842911672219289</v>
      </c>
      <c r="F3038" s="1">
        <v>-0.009246452189220267</v>
      </c>
      <c r="G3038" s="1">
        <v>-0.02542132800065111</v>
      </c>
      <c r="H3038" s="1">
        <v>0.004201816091935706</v>
      </c>
      <c r="I3038" s="1">
        <v>0.009450041370543172</v>
      </c>
      <c r="J3038" s="1">
        <v>0.02379925239541714</v>
      </c>
      <c r="K3038" s="1">
        <v>-0.03064106587285631</v>
      </c>
      <c r="L3038" s="1">
        <v>-0.00345618148156257</v>
      </c>
      <c r="M3038" s="1">
        <v>0.00737816834842997</v>
      </c>
      <c r="N3038" s="1">
        <v>-0.003993094573681244</v>
      </c>
      <c r="O3038" s="1">
        <v>-0.03815475133174628</v>
      </c>
      <c r="P3038" s="1">
        <v>0.02703643762343866</v>
      </c>
      <c r="Q3038" s="1">
        <v>0.01329795922353472</v>
      </c>
      <c r="R3038" s="1">
        <v>-0.01172974712874753</v>
      </c>
      <c r="S3038" s="1">
        <v>0.01671644897552516</v>
      </c>
      <c r="T3038" s="1">
        <v>-0.00562815740720557</v>
      </c>
      <c r="U3038" s="1">
        <v>-0.003822836238581928</v>
      </c>
      <c r="V3038" s="1">
        <v>0.003603802144272805</v>
      </c>
      <c r="W3038" s="1">
        <v>0.008989965759037322</v>
      </c>
      <c r="X3038" s="1">
        <v>0.03738088482691215</v>
      </c>
      <c r="Y3038" s="1">
        <v>-0.008094918993581501</v>
      </c>
      <c r="Z3038" s="1">
        <v>0.00580381785829176</v>
      </c>
      <c r="AA3038" s="1">
        <v>-0.009746751582904944</v>
      </c>
      <c r="AB3038" s="1">
        <v>0.01407142828553209</v>
      </c>
      <c r="AC3038" s="1">
        <v>0.004201588359196595</v>
      </c>
    </row>
    <row r="3039" spans="1:29">
      <c r="A3039" s="11">
        <v>40913</v>
      </c>
      <c r="B3039" s="1">
        <v>0.02652829608379648</v>
      </c>
      <c r="C3039" s="1">
        <v>-0.02294453761075677</v>
      </c>
      <c r="D3039" s="1">
        <v>-0.01941092669415212</v>
      </c>
      <c r="E3039" s="1">
        <v>0.0125433792471028</v>
      </c>
      <c r="F3039" s="1">
        <v>-0.006001684603448521</v>
      </c>
      <c r="G3039" s="1">
        <v>-0.008815186347010506</v>
      </c>
      <c r="H3039" s="1">
        <v>-0.03385322199620466</v>
      </c>
      <c r="I3039" s="1">
        <v>0.0007896101175435266</v>
      </c>
      <c r="J3039" s="1">
        <v>-0.01606072606010478</v>
      </c>
      <c r="K3039" s="1">
        <v>-0.005310365820636043</v>
      </c>
      <c r="L3039" s="1">
        <v>-0.004992678239265858</v>
      </c>
      <c r="M3039" s="1">
        <v>0.002177232252547734</v>
      </c>
      <c r="N3039" s="1">
        <v>0.001252778571463109</v>
      </c>
      <c r="O3039" s="1">
        <v>0.01736930547198523</v>
      </c>
      <c r="P3039" s="1">
        <v>0</v>
      </c>
      <c r="Q3039" s="1">
        <v>-0.01856008149017119</v>
      </c>
      <c r="R3039" s="1">
        <v>-0.02324928738613397</v>
      </c>
      <c r="S3039" s="1">
        <v>-0.01409290156748444</v>
      </c>
      <c r="T3039" s="1">
        <v>-0.002122668240339465</v>
      </c>
      <c r="U3039" s="1">
        <v>-0.006094703194075901</v>
      </c>
      <c r="V3039" s="1">
        <v>-0.002792935503849403</v>
      </c>
      <c r="W3039" s="1">
        <v>-0.02410891335503129</v>
      </c>
      <c r="X3039" s="1">
        <v>0.00447305962124589</v>
      </c>
      <c r="Y3039" s="1">
        <v>0.01958687807187998</v>
      </c>
      <c r="Z3039" s="1">
        <v>-0.003709451587650126</v>
      </c>
      <c r="AA3039" s="1">
        <v>-0.007592860832137727</v>
      </c>
      <c r="AB3039" s="1">
        <v>-0.01055784819514338</v>
      </c>
      <c r="AC3039" s="1">
        <v>-0.007889721526752713</v>
      </c>
    </row>
    <row r="3040" spans="1:29">
      <c r="A3040" s="11">
        <v>40914</v>
      </c>
      <c r="B3040" s="1">
        <v>-0.01969798910330811</v>
      </c>
      <c r="C3040" s="1">
        <v>0.03609476640719445</v>
      </c>
      <c r="D3040" s="1">
        <v>0.008304931757899814</v>
      </c>
      <c r="E3040" s="1">
        <v>0.01029840620177347</v>
      </c>
      <c r="F3040" s="1">
        <v>0.01194968313175937</v>
      </c>
      <c r="G3040" s="1">
        <v>-0.01233196010723936</v>
      </c>
      <c r="H3040" s="1">
        <v>-0.0003939861249995236</v>
      </c>
      <c r="I3040" s="1">
        <v>0.02175126151340279</v>
      </c>
      <c r="J3040" s="1">
        <v>0.01975936309982784</v>
      </c>
      <c r="K3040" s="1">
        <v>0.008770600787702865</v>
      </c>
      <c r="L3040" s="1">
        <v>-0.002816357526966962</v>
      </c>
      <c r="M3040" s="1">
        <v>0.01027063400551764</v>
      </c>
      <c r="N3040" s="1">
        <v>0.01151150470299989</v>
      </c>
      <c r="O3040" s="1">
        <v>0.008382883020706</v>
      </c>
      <c r="P3040" s="1">
        <v>0.01199608595240909</v>
      </c>
      <c r="Q3040" s="1">
        <v>0.000586787089992491</v>
      </c>
      <c r="R3040" s="1">
        <v>0.02580398599106903</v>
      </c>
      <c r="S3040" s="1">
        <v>0.004169331033151868</v>
      </c>
      <c r="T3040" s="1">
        <v>-0.01164019990909559</v>
      </c>
      <c r="U3040" s="1">
        <v>0.01022032989869937</v>
      </c>
      <c r="V3040" s="1">
        <v>0.0002000075963797254</v>
      </c>
      <c r="W3040" s="1">
        <v>0.00429639961921624</v>
      </c>
      <c r="X3040" s="1">
        <v>0.007422110315044694</v>
      </c>
      <c r="Y3040" s="1">
        <v>-0.02027764449538005</v>
      </c>
      <c r="Z3040" s="1">
        <v>0.002895748324448943</v>
      </c>
      <c r="AA3040" s="1">
        <v>-0.0201189237462035</v>
      </c>
      <c r="AB3040" s="1">
        <v>0.008841542155611837</v>
      </c>
      <c r="AC3040" s="1">
        <v>-0.02217135331194742</v>
      </c>
    </row>
    <row r="3041" spans="1:29">
      <c r="A3041" s="11">
        <v>40917</v>
      </c>
      <c r="B3041" s="1">
        <v>0.005506821523512784</v>
      </c>
      <c r="C3041" s="1">
        <v>-0.01563480214118973</v>
      </c>
      <c r="D3041" s="1">
        <v>0.01557017554505769</v>
      </c>
      <c r="E3041" s="1">
        <v>0.01831895327301036</v>
      </c>
      <c r="F3041" s="1">
        <v>-0.0003124343239810923</v>
      </c>
      <c r="G3041" s="1">
        <v>-0.008703207131296131</v>
      </c>
      <c r="H3041" s="1">
        <v>-0.0005250467714724705</v>
      </c>
      <c r="I3041" s="1">
        <v>0.005294681005236335</v>
      </c>
      <c r="J3041" s="1">
        <v>-0.007160934038304534</v>
      </c>
      <c r="K3041" s="1">
        <v>-0.008442349601658461</v>
      </c>
      <c r="L3041" s="1">
        <v>0.001553700407617375</v>
      </c>
      <c r="M3041" s="1">
        <v>-0.002150495020427745</v>
      </c>
      <c r="N3041" s="1">
        <v>-0.0004948334989502978</v>
      </c>
      <c r="O3041" s="1">
        <v>-0.003889441419573036</v>
      </c>
      <c r="P3041" s="1">
        <v>0.004939158136313848</v>
      </c>
      <c r="Q3041" s="1">
        <v>0.006062997867448683</v>
      </c>
      <c r="R3041" s="1">
        <v>-0.01574782578919898</v>
      </c>
      <c r="S3041" s="1">
        <v>0.01067596024297823</v>
      </c>
      <c r="T3041" s="1">
        <v>-0.02122216659307985</v>
      </c>
      <c r="U3041" s="1">
        <v>0.0175360681163137</v>
      </c>
      <c r="V3041" s="1">
        <v>0.01110100272353276</v>
      </c>
      <c r="W3041" s="1">
        <v>-0.00427801953770357</v>
      </c>
      <c r="X3041" s="1">
        <v>-0.01473485689672538</v>
      </c>
      <c r="Y3041" s="1">
        <v>0.01688441216561709</v>
      </c>
      <c r="Z3041" s="1">
        <v>-0.005224874548941716</v>
      </c>
      <c r="AA3041" s="1">
        <v>0.01532667515856212</v>
      </c>
      <c r="AB3041" s="1">
        <v>-0.01934134744801663</v>
      </c>
      <c r="AC3041" s="1">
        <v>-0.01133692239673811</v>
      </c>
    </row>
    <row r="3042" spans="1:29">
      <c r="A3042" s="11">
        <v>40918</v>
      </c>
      <c r="B3042" s="1">
        <v>0.04258898611236384</v>
      </c>
      <c r="C3042" s="1">
        <v>0.02910138369981841</v>
      </c>
      <c r="D3042" s="1">
        <v>-0.006776812610746363</v>
      </c>
      <c r="E3042" s="1">
        <v>0.003336592469025401</v>
      </c>
      <c r="F3042" s="1">
        <v>0.01128069206193127</v>
      </c>
      <c r="G3042" s="1">
        <v>0.01306805077033379</v>
      </c>
      <c r="H3042" s="1">
        <v>0.000394198349020547</v>
      </c>
      <c r="I3042" s="1">
        <v>0.008777629831522971</v>
      </c>
      <c r="J3042" s="1">
        <v>0.04497245450729848</v>
      </c>
      <c r="K3042" s="1">
        <v>0.005083217461552048</v>
      </c>
      <c r="L3042" s="1">
        <v>0.009535984600727465</v>
      </c>
      <c r="M3042" s="1">
        <v>0.01371466257941001</v>
      </c>
      <c r="N3042" s="1">
        <v>0.01559411249053189</v>
      </c>
      <c r="O3042" s="1">
        <v>0.05535534363107963</v>
      </c>
      <c r="P3042" s="1">
        <v>-0.01048516877363392</v>
      </c>
      <c r="Q3042" s="1">
        <v>0.01555229526607982</v>
      </c>
      <c r="R3042" s="1">
        <v>0.04240689770561512</v>
      </c>
      <c r="S3042" s="1">
        <v>0.03521135321379742</v>
      </c>
      <c r="T3042" s="1">
        <v>0.03991422336179906</v>
      </c>
      <c r="U3042" s="1">
        <v>0.04161126286761752</v>
      </c>
      <c r="V3042" s="1">
        <v>0.02146400982032048</v>
      </c>
      <c r="W3042" s="1">
        <v>0.009129980268725912</v>
      </c>
      <c r="X3042" s="1">
        <v>0.02243282988320572</v>
      </c>
      <c r="Y3042" s="1">
        <v>0.006963280817139372</v>
      </c>
      <c r="Z3042" s="1">
        <v>0.02764343770085742</v>
      </c>
      <c r="AA3042" s="1">
        <v>0.03019109335822723</v>
      </c>
      <c r="AB3042" s="1">
        <v>0.03297381343805084</v>
      </c>
      <c r="AC3042" s="1">
        <v>0.005982633896977063</v>
      </c>
    </row>
    <row r="3043" spans="1:29">
      <c r="A3043" s="11">
        <v>40919</v>
      </c>
      <c r="B3043" s="1">
        <v>0.04347595873034948</v>
      </c>
      <c r="C3043" s="1">
        <v>0.05137759781545892</v>
      </c>
      <c r="D3043" s="1">
        <v>-0.01040282480301535</v>
      </c>
      <c r="E3043" s="1">
        <v>-0.01518210669095521</v>
      </c>
      <c r="F3043" s="1">
        <v>0.02017817929747201</v>
      </c>
      <c r="G3043" s="1">
        <v>-0.0001331893194401745</v>
      </c>
      <c r="H3043" s="1">
        <v>-0.001313276653761464</v>
      </c>
      <c r="I3043" s="1">
        <v>0.006417219256162898</v>
      </c>
      <c r="J3043" s="1">
        <v>0.05846525166973593</v>
      </c>
      <c r="K3043" s="1">
        <v>-0.007459928550219375</v>
      </c>
      <c r="L3043" s="1">
        <v>-0.01292060973610309</v>
      </c>
      <c r="M3043" s="1">
        <v>0.02319292522515681</v>
      </c>
      <c r="N3043" s="1">
        <v>-0.009017767175586555</v>
      </c>
      <c r="O3043" s="1">
        <v>-0.01284097465575884</v>
      </c>
      <c r="P3043" s="1">
        <v>0.01225184792997047</v>
      </c>
      <c r="Q3043" s="1">
        <v>-0.006125339011324837</v>
      </c>
      <c r="R3043" s="1">
        <v>0.01636768001356081</v>
      </c>
      <c r="S3043" s="1">
        <v>0.03741502062370405</v>
      </c>
      <c r="T3043" s="1">
        <v>0.01430172021363219</v>
      </c>
      <c r="U3043" s="1">
        <v>-0.003818077265637543</v>
      </c>
      <c r="V3043" s="1">
        <v>0.008327647298367546</v>
      </c>
      <c r="W3043" s="1">
        <v>-0.01117628382162794</v>
      </c>
      <c r="X3043" s="1">
        <v>-0.0009751033874408899</v>
      </c>
      <c r="Y3043" s="1">
        <v>-0.013830044811312</v>
      </c>
      <c r="Z3043" s="1">
        <v>0.03026253438976845</v>
      </c>
      <c r="AA3043" s="1">
        <v>0.01631170217394873</v>
      </c>
      <c r="AB3043" s="1">
        <v>0.05578749341169043</v>
      </c>
      <c r="AC3043" s="1">
        <v>-0.005575714714689428</v>
      </c>
    </row>
    <row r="3044" spans="1:29">
      <c r="A3044" s="11">
        <v>40920</v>
      </c>
      <c r="B3044" s="1">
        <v>0.007336715680642314</v>
      </c>
      <c r="C3044" s="1">
        <v>0.009753889018236483</v>
      </c>
      <c r="D3044" s="1">
        <v>-0.009607748904699065</v>
      </c>
      <c r="E3044" s="1">
        <v>-0.004698276912635579</v>
      </c>
      <c r="F3044" s="1">
        <v>0.004088945838428337</v>
      </c>
      <c r="G3044" s="1">
        <v>0.01523479274299233</v>
      </c>
      <c r="H3044" s="1">
        <v>0.01301623695908427</v>
      </c>
      <c r="I3044" s="1">
        <v>0.008645771637435296</v>
      </c>
      <c r="J3044" s="1">
        <v>0.01802849175065435</v>
      </c>
      <c r="K3044" s="1">
        <v>0.003948737347629017</v>
      </c>
      <c r="L3044" s="1">
        <v>-0.08432397558017835</v>
      </c>
      <c r="M3044" s="1">
        <v>0.008122193153095703</v>
      </c>
      <c r="N3044" s="1">
        <v>0.008116150511164433</v>
      </c>
      <c r="O3044" s="1">
        <v>0.008304736312463978</v>
      </c>
      <c r="P3044" s="1">
        <v>-0.01537463118871396</v>
      </c>
      <c r="Q3044" s="1">
        <v>-0.006933774058692443</v>
      </c>
      <c r="R3044" s="1">
        <v>-0.01516845703933245</v>
      </c>
      <c r="S3044" s="1">
        <v>-0.001639278614894435</v>
      </c>
      <c r="T3044" s="1">
        <v>0.02168561556324811</v>
      </c>
      <c r="U3044" s="1">
        <v>0.01817033168771287</v>
      </c>
      <c r="V3044" s="1">
        <v>-0.001152604151714143</v>
      </c>
      <c r="W3044" s="1">
        <v>0</v>
      </c>
      <c r="X3044" s="1">
        <v>0.006344474685386237</v>
      </c>
      <c r="Y3044" s="1">
        <v>0.01725998063698087</v>
      </c>
      <c r="Z3044" s="1">
        <v>0.01527404931563514</v>
      </c>
      <c r="AA3044" s="1">
        <v>0.002176203560482204</v>
      </c>
      <c r="AB3044" s="1">
        <v>0.05227488288691395</v>
      </c>
      <c r="AC3044" s="1">
        <v>-0.02454483521954076</v>
      </c>
    </row>
    <row r="3045" spans="1:29">
      <c r="A3045" s="11">
        <v>40921</v>
      </c>
      <c r="B3045" s="1">
        <v>-0.0008506077969858694</v>
      </c>
      <c r="C3045" s="1">
        <v>-0.007415408942999524</v>
      </c>
      <c r="D3045" s="1">
        <v>0.001940174276854112</v>
      </c>
      <c r="E3045" s="1">
        <v>-0.001327657491975387</v>
      </c>
      <c r="F3045" s="1">
        <v>0.001960884390942219</v>
      </c>
      <c r="G3045" s="1">
        <v>0.006895845083531693</v>
      </c>
      <c r="H3045" s="1">
        <v>-0.03062958864079124</v>
      </c>
      <c r="I3045" s="1">
        <v>0.006321716300074831</v>
      </c>
      <c r="J3045" s="1">
        <v>0.005274981261816913</v>
      </c>
      <c r="K3045" s="1">
        <v>-0.00609050047410431</v>
      </c>
      <c r="L3045" s="1">
        <v>-0.001564783669527503</v>
      </c>
      <c r="M3045" s="1">
        <v>0.001686513911432153</v>
      </c>
      <c r="N3045" s="1">
        <v>0.01024641042253882</v>
      </c>
      <c r="O3045" s="1">
        <v>0.00925643144581767</v>
      </c>
      <c r="P3045" s="1">
        <v>0.009302614478450044</v>
      </c>
      <c r="Q3045" s="1">
        <v>0.007369774008995522</v>
      </c>
      <c r="R3045" s="1">
        <v>-0.006921070684974273</v>
      </c>
      <c r="S3045" s="1">
        <v>0.01039946587566298</v>
      </c>
      <c r="T3045" s="1">
        <v>0.006631163830880249</v>
      </c>
      <c r="U3045" s="1">
        <v>0.007737659276217723</v>
      </c>
      <c r="V3045" s="1">
        <v>-0.01240247556077234</v>
      </c>
      <c r="W3045" s="1">
        <v>0.01345547752500376</v>
      </c>
      <c r="X3045" s="1">
        <v>0.0126091062309921</v>
      </c>
      <c r="Y3045" s="1">
        <v>0.01961850403933774</v>
      </c>
      <c r="Z3045" s="1">
        <v>0.06904971882999233</v>
      </c>
      <c r="AA3045" s="1">
        <v>-0.007600438833542333</v>
      </c>
      <c r="AB3045" s="1">
        <v>0.001342253461489529</v>
      </c>
      <c r="AC3045" s="1">
        <v>0.02439622773392314</v>
      </c>
    </row>
    <row r="3046" spans="1:29">
      <c r="A3046" s="11">
        <v>40924</v>
      </c>
      <c r="B3046" s="1">
        <v>-0.004735484973168336</v>
      </c>
      <c r="C3046" s="1">
        <v>-0.006586158808024933</v>
      </c>
      <c r="D3046" s="1">
        <v>-0.001025224559384585</v>
      </c>
      <c r="E3046" s="1">
        <v>-0.01787278954631966</v>
      </c>
      <c r="F3046" s="1">
        <v>-0.01056760018545211</v>
      </c>
      <c r="G3046" s="1">
        <v>0.001793597979879769</v>
      </c>
      <c r="H3046" s="1">
        <v>-0.003079434287448946</v>
      </c>
      <c r="I3046" s="1">
        <v>-0.0193781186870442</v>
      </c>
      <c r="J3046" s="1">
        <v>-0.00637189826397988</v>
      </c>
      <c r="K3046" s="1">
        <v>-0.01353238352532671</v>
      </c>
      <c r="L3046" s="1">
        <v>0.02165057965684825</v>
      </c>
      <c r="M3046" s="1">
        <v>-0.01384200895210197</v>
      </c>
      <c r="N3046" s="1">
        <v>0.00990094821946208</v>
      </c>
      <c r="O3046" s="1">
        <v>-0.006571647314467577</v>
      </c>
      <c r="P3046" s="1">
        <v>-0.002633928278379161</v>
      </c>
      <c r="Q3046" s="1">
        <v>-0.01328443893432196</v>
      </c>
      <c r="R3046" s="1">
        <v>-0.02575840911111915</v>
      </c>
      <c r="S3046" s="1">
        <v>-0.006500599172591381</v>
      </c>
      <c r="T3046" s="1">
        <v>0.0226902449098636</v>
      </c>
      <c r="U3046" s="1">
        <v>0.006138395801339902</v>
      </c>
      <c r="V3046" s="1">
        <v>-0.01577108192414356</v>
      </c>
      <c r="W3046" s="1">
        <v>0.04620270216003508</v>
      </c>
      <c r="X3046" s="1">
        <v>0.02370685540716666</v>
      </c>
      <c r="Y3046" s="1">
        <v>0.0156003943408447</v>
      </c>
      <c r="Z3046" s="1">
        <v>0.01455380953475971</v>
      </c>
      <c r="AA3046" s="1">
        <v>0.008479411907865497</v>
      </c>
      <c r="AB3046" s="1">
        <v>0.02118536676344673</v>
      </c>
      <c r="AC3046" s="1">
        <v>0.0160847556886683</v>
      </c>
    </row>
    <row r="3047" spans="1:29">
      <c r="A3047" s="11">
        <v>40925</v>
      </c>
      <c r="B3047" s="1">
        <v>0.02886927204464973</v>
      </c>
      <c r="C3047" s="1">
        <v>0.03967948002281907</v>
      </c>
      <c r="D3047" s="1">
        <v>0.01288483843970933</v>
      </c>
      <c r="E3047" s="1">
        <v>0.01759642172031195</v>
      </c>
      <c r="F3047" s="1">
        <v>0.001156336914245992</v>
      </c>
      <c r="G3047" s="1">
        <v>0.04440253354490253</v>
      </c>
      <c r="H3047" s="1">
        <v>-0.004968927893374109</v>
      </c>
      <c r="I3047" s="1">
        <v>0.01715513802643009</v>
      </c>
      <c r="J3047" s="1">
        <v>0.05997750765403964</v>
      </c>
      <c r="K3047" s="1">
        <v>0.02911861040978869</v>
      </c>
      <c r="L3047" s="1">
        <v>0.008295229731288822</v>
      </c>
      <c r="M3047" s="1">
        <v>0.02200288932400074</v>
      </c>
      <c r="N3047" s="1">
        <v>-0.003347876108725334</v>
      </c>
      <c r="O3047" s="1">
        <v>0.02587950921657711</v>
      </c>
      <c r="P3047" s="1">
        <v>0.01320160018541428</v>
      </c>
      <c r="Q3047" s="1">
        <v>0.02282930183431242</v>
      </c>
      <c r="R3047" s="1">
        <v>0.04081635910981296</v>
      </c>
      <c r="S3047" s="1">
        <v>0.02944404729570826</v>
      </c>
      <c r="T3047" s="1">
        <v>0.01519493708685293</v>
      </c>
      <c r="U3047" s="1">
        <v>0.04090422093782542</v>
      </c>
      <c r="V3047" s="1">
        <v>0.02077167851527895</v>
      </c>
      <c r="W3047" s="1">
        <v>-0.01319786736519479</v>
      </c>
      <c r="X3047" s="1">
        <v>0.01707606348702528</v>
      </c>
      <c r="Y3047" s="1">
        <v>0.001536229716286641</v>
      </c>
      <c r="Z3047" s="1">
        <v>0.04979244664586036</v>
      </c>
      <c r="AA3047" s="1">
        <v>0.00135593634617881</v>
      </c>
      <c r="AB3047" s="1">
        <v>0.01024178788306496</v>
      </c>
      <c r="AC3047" s="1">
        <v>0.01889805240302644</v>
      </c>
    </row>
    <row r="3048" spans="1:29">
      <c r="A3048" s="11">
        <v>40926</v>
      </c>
      <c r="B3048" s="1">
        <v>-0.03013771829603329</v>
      </c>
      <c r="C3048" s="1">
        <v>0.01989154678474869</v>
      </c>
      <c r="D3048" s="1">
        <v>0.00236412974595912</v>
      </c>
      <c r="E3048" s="1">
        <v>-0.01744020598243312</v>
      </c>
      <c r="F3048" s="1">
        <v>0.01060707523621618</v>
      </c>
      <c r="G3048" s="1">
        <v>-0.01196907560628746</v>
      </c>
      <c r="H3048" s="1">
        <v>-0.01498191841421914</v>
      </c>
      <c r="I3048" s="1">
        <v>0.02882150741193268</v>
      </c>
      <c r="J3048" s="1">
        <v>-0.00533823606423145</v>
      </c>
      <c r="K3048" s="1">
        <v>-0.01345543267528759</v>
      </c>
      <c r="L3048" s="1">
        <v>-0.01878232456826412</v>
      </c>
      <c r="M3048" s="1">
        <v>0.008908625711435914</v>
      </c>
      <c r="N3048" s="1">
        <v>0.006718026698937507</v>
      </c>
      <c r="O3048" s="1">
        <v>-0.03054141750457939</v>
      </c>
      <c r="P3048" s="1">
        <v>-0.008143173983045759</v>
      </c>
      <c r="Q3048" s="1">
        <v>0.02346418398356875</v>
      </c>
      <c r="R3048" s="1">
        <v>0.05080512047146524</v>
      </c>
      <c r="S3048" s="1">
        <v>-0.03813582128421023</v>
      </c>
      <c r="T3048" s="1">
        <v>0.01157800203662585</v>
      </c>
      <c r="U3048" s="1">
        <v>-0.00666052061494804</v>
      </c>
      <c r="V3048" s="1">
        <v>0.002809972287141305</v>
      </c>
      <c r="W3048" s="1">
        <v>-0.04321000110574325</v>
      </c>
      <c r="X3048" s="1">
        <v>-0.01632943656087604</v>
      </c>
      <c r="Y3048" s="1">
        <v>0.0005110524294169583</v>
      </c>
      <c r="Z3048" s="1">
        <v>-0.04031614038013642</v>
      </c>
      <c r="AA3048" s="1">
        <v>-0.004062919895121087</v>
      </c>
      <c r="AB3048" s="1">
        <v>-0.01819596201492857</v>
      </c>
      <c r="AC3048" s="1">
        <v>-0.02661675000780195</v>
      </c>
    </row>
    <row r="3049" spans="1:29">
      <c r="A3049" s="11">
        <v>40927</v>
      </c>
      <c r="B3049" s="1">
        <v>0.02335910738036717</v>
      </c>
      <c r="C3049" s="1">
        <v>0.01194460362550398</v>
      </c>
      <c r="D3049" s="1">
        <v>0.01594772185124205</v>
      </c>
      <c r="E3049" s="1">
        <v>-0.00120322359799141</v>
      </c>
      <c r="F3049" s="1">
        <v>0.02270629486303877</v>
      </c>
      <c r="G3049" s="1">
        <v>-0.00889610821295117</v>
      </c>
      <c r="H3049" s="1">
        <v>0.01096173801208922</v>
      </c>
      <c r="I3049" s="1">
        <v>0.01016798248900685</v>
      </c>
      <c r="J3049" s="1">
        <v>0.04329160218935191</v>
      </c>
      <c r="K3049" s="1">
        <v>-0.002167287115321326</v>
      </c>
      <c r="L3049" s="1">
        <v>-0.006642723846663534</v>
      </c>
      <c r="M3049" s="1">
        <v>0.002207732143554963</v>
      </c>
      <c r="N3049" s="1">
        <v>-0.00285981775760058</v>
      </c>
      <c r="O3049" s="1">
        <v>-0.01622696662636203</v>
      </c>
      <c r="P3049" s="1">
        <v>-0.001641982546567555</v>
      </c>
      <c r="Q3049" s="1">
        <v>0.01323396976673474</v>
      </c>
      <c r="R3049" s="1">
        <v>0.007566763081813699</v>
      </c>
      <c r="S3049" s="1">
        <v>0.003854794490770974</v>
      </c>
      <c r="T3049" s="1">
        <v>0.01015884052479343</v>
      </c>
      <c r="U3049" s="1">
        <v>-0.00120684531488835</v>
      </c>
      <c r="V3049" s="1">
        <v>0.01874589715200448</v>
      </c>
      <c r="W3049" s="1">
        <v>0.009677557577163709</v>
      </c>
      <c r="X3049" s="1">
        <v>0.02151047340508372</v>
      </c>
      <c r="Y3049" s="1">
        <v>0.06182947767286473</v>
      </c>
      <c r="Z3049" s="1">
        <v>0.02577052412190173</v>
      </c>
      <c r="AA3049" s="1">
        <v>-0.007886638003644197</v>
      </c>
      <c r="AB3049" s="1">
        <v>0.003176862175078954</v>
      </c>
      <c r="AC3049" s="1">
        <v>0.0001236489280713737</v>
      </c>
    </row>
    <row r="3050" spans="1:29">
      <c r="A3050" s="11">
        <v>40928</v>
      </c>
      <c r="B3050" s="1">
        <v>0.0565416944362267</v>
      </c>
      <c r="C3050" s="1">
        <v>0.0326449114904277</v>
      </c>
      <c r="D3050" s="1">
        <v>0.008069984736639224</v>
      </c>
      <c r="E3050" s="1">
        <v>0.01762046755022872</v>
      </c>
      <c r="F3050" s="1">
        <v>-0.03243566274681942</v>
      </c>
      <c r="G3050" s="1">
        <v>0.02692799031047155</v>
      </c>
      <c r="H3050" s="1">
        <v>0.009352249315248029</v>
      </c>
      <c r="I3050" s="1">
        <v>0.007703415358528032</v>
      </c>
      <c r="J3050" s="1">
        <v>-0.01508922915720223</v>
      </c>
      <c r="K3050" s="1">
        <v>-0.0006385888215352242</v>
      </c>
      <c r="L3050" s="1">
        <v>-0.002273486787957246</v>
      </c>
      <c r="M3050" s="1">
        <v>0.008259868548325722</v>
      </c>
      <c r="N3050" s="1">
        <v>-0.03776294602182528</v>
      </c>
      <c r="O3050" s="1">
        <v>-0.02370161079546074</v>
      </c>
      <c r="P3050" s="1">
        <v>-0.004605581215657462</v>
      </c>
      <c r="Q3050" s="1">
        <v>0.01526880822893295</v>
      </c>
      <c r="R3050" s="1">
        <v>0.008909853740759033</v>
      </c>
      <c r="S3050" s="1">
        <v>0.004936933634126728</v>
      </c>
      <c r="T3050" s="1">
        <v>0.02576578070563573</v>
      </c>
      <c r="U3050" s="1">
        <v>0.01201658059003408</v>
      </c>
      <c r="V3050" s="1">
        <v>0.001896805034079074</v>
      </c>
      <c r="W3050" s="1">
        <v>-0.01331199134978589</v>
      </c>
      <c r="X3050" s="1">
        <v>0.002975615799073239</v>
      </c>
      <c r="Y3050" s="1">
        <v>0.01058720547940717</v>
      </c>
      <c r="Z3050" s="1">
        <v>0.001606317472869101</v>
      </c>
      <c r="AA3050" s="1">
        <v>0.05208323450335506</v>
      </c>
      <c r="AB3050" s="1">
        <v>0.0002641288807265774</v>
      </c>
      <c r="AC3050" s="1">
        <v>0.02375368771240782</v>
      </c>
    </row>
    <row r="3051" spans="1:29">
      <c r="A3051" s="11">
        <v>40931</v>
      </c>
      <c r="B3051" s="1">
        <v>-0.01199149685308154</v>
      </c>
      <c r="C3051" s="1">
        <v>-0.02580822827858276</v>
      </c>
      <c r="D3051" s="1">
        <v>-0.01074666171135508</v>
      </c>
      <c r="E3051" s="1">
        <v>0.01124746364586748</v>
      </c>
      <c r="F3051" s="1">
        <v>0.001610912939362663</v>
      </c>
      <c r="G3051" s="1">
        <v>-0.0006198031990816144</v>
      </c>
      <c r="H3051" s="1">
        <v>-0.007788084307739029</v>
      </c>
      <c r="I3051" s="1">
        <v>-0.01335222341424358</v>
      </c>
      <c r="J3051" s="1">
        <v>-0.04352365291750115</v>
      </c>
      <c r="K3051" s="1">
        <v>0.01150439821296101</v>
      </c>
      <c r="L3051" s="1">
        <v>0.004442366719402679</v>
      </c>
      <c r="M3051" s="1">
        <v>0.01274349890347204</v>
      </c>
      <c r="N3051" s="1">
        <v>0.01639335039590972</v>
      </c>
      <c r="O3051" s="1">
        <v>0.006925440168592756</v>
      </c>
      <c r="P3051" s="1">
        <v>-0.01454070671766494</v>
      </c>
      <c r="Q3051" s="1">
        <v>-0.002174359032150908</v>
      </c>
      <c r="R3051" s="1">
        <v>-0.02661961079237696</v>
      </c>
      <c r="S3051" s="1">
        <v>0.009825253447569571</v>
      </c>
      <c r="T3051" s="1">
        <v>0.003957843015267581</v>
      </c>
      <c r="U3051" s="1">
        <v>-0.005174133294602812</v>
      </c>
      <c r="V3051" s="1">
        <v>-0.009845514232801</v>
      </c>
      <c r="W3051" s="1">
        <v>-0.006475948495499151</v>
      </c>
      <c r="X3051" s="1">
        <v>0</v>
      </c>
      <c r="Y3051" s="1">
        <v>0</v>
      </c>
      <c r="Z3051" s="1">
        <v>-0.02290691003254886</v>
      </c>
      <c r="AA3051" s="1">
        <v>-0.002605519010947521</v>
      </c>
      <c r="AB3051" s="1">
        <v>-0.006596432661114093</v>
      </c>
      <c r="AC3051" s="1">
        <v>0.004954541219358788</v>
      </c>
    </row>
    <row r="3052" spans="1:29">
      <c r="A3052" s="11">
        <v>40932</v>
      </c>
      <c r="B3052" s="1">
        <v>0.03575894899116694</v>
      </c>
      <c r="C3052" s="1">
        <v>0.01998364589576607</v>
      </c>
      <c r="D3052" s="1">
        <v>0.00742714649828069</v>
      </c>
      <c r="E3052" s="1">
        <v>0.008634552919807303</v>
      </c>
      <c r="F3052" s="1">
        <v>-0.001092479008120928</v>
      </c>
      <c r="G3052" s="1">
        <v>0.01101021826114734</v>
      </c>
      <c r="H3052" s="1">
        <v>-0.004872312997294181</v>
      </c>
      <c r="I3052" s="1">
        <v>0.009917271579714004</v>
      </c>
      <c r="J3052" s="1">
        <v>0.0469603780541723</v>
      </c>
      <c r="K3052" s="1">
        <v>-0.006444963217102306</v>
      </c>
      <c r="L3052" s="1">
        <v>0.007883370562002945</v>
      </c>
      <c r="M3052" s="1">
        <v>-0.0003599664205553577</v>
      </c>
      <c r="N3052" s="1">
        <v>0.006598294521753534</v>
      </c>
      <c r="O3052" s="1">
        <v>0.03612729974469309</v>
      </c>
      <c r="P3052" s="1">
        <v>-0.005030078305041319</v>
      </c>
      <c r="Q3052" s="1">
        <v>-0.004176656387858024</v>
      </c>
      <c r="R3052" s="1">
        <v>0.01581221997404114</v>
      </c>
      <c r="S3052" s="1">
        <v>0.02756752023301567</v>
      </c>
      <c r="T3052" s="1">
        <v>0.05168756010048536</v>
      </c>
      <c r="U3052" s="1">
        <v>0.01720332454149442</v>
      </c>
      <c r="V3052" s="1">
        <v>-0.01290758640152645</v>
      </c>
      <c r="W3052" s="1">
        <v>0.01357953164393777</v>
      </c>
      <c r="X3052" s="1">
        <v>0.01300776612695231</v>
      </c>
      <c r="Y3052" s="1">
        <v>0.02523789960063283</v>
      </c>
      <c r="Z3052" s="1">
        <v>0.01359724395622508</v>
      </c>
      <c r="AA3052" s="1">
        <v>0.003134688212395265</v>
      </c>
      <c r="AB3052" s="1">
        <v>0.005843509745064202</v>
      </c>
      <c r="AC3052" s="1">
        <v>0.01268732110057957</v>
      </c>
    </row>
    <row r="3053" spans="1:29">
      <c r="A3053" s="11">
        <v>40933</v>
      </c>
      <c r="B3053" s="1">
        <v>0.03006969650265479</v>
      </c>
      <c r="C3053" s="1">
        <v>0.04179012788479985</v>
      </c>
      <c r="D3053" s="1">
        <v>0.004621444455473966</v>
      </c>
      <c r="E3053" s="1">
        <v>-0.006674433309280747</v>
      </c>
      <c r="F3053" s="1">
        <v>0.001913806820295516</v>
      </c>
      <c r="G3053" s="1">
        <v>0.003220932237086638</v>
      </c>
      <c r="H3053" s="1">
        <v>0.004113620953938968</v>
      </c>
      <c r="I3053" s="1">
        <v>0.002864166891898501</v>
      </c>
      <c r="J3053" s="1">
        <v>-0.01216947940011148</v>
      </c>
      <c r="K3053" s="1">
        <v>0.001144657850064679</v>
      </c>
      <c r="L3053" s="1">
        <v>0.01717016602641452</v>
      </c>
      <c r="M3053" s="1">
        <v>0.0192416474637227</v>
      </c>
      <c r="N3053" s="1">
        <v>0.000485509819403207</v>
      </c>
      <c r="O3053" s="1">
        <v>0.0015318601405927</v>
      </c>
      <c r="P3053" s="1">
        <v>0.01820021254005533</v>
      </c>
      <c r="Q3053" s="1">
        <v>-0.006017360904591484</v>
      </c>
      <c r="R3053" s="1">
        <v>0.009186694962945774</v>
      </c>
      <c r="S3053" s="1">
        <v>0.03524484349297263</v>
      </c>
      <c r="T3053" s="1">
        <v>0.008428126528961855</v>
      </c>
      <c r="U3053" s="1">
        <v>-0.0133070962510472</v>
      </c>
      <c r="V3053" s="1">
        <v>0.002130840293718794</v>
      </c>
      <c r="W3053" s="1">
        <v>0.02090029936796078</v>
      </c>
      <c r="X3053" s="1">
        <v>0.0405495408328933</v>
      </c>
      <c r="Y3053" s="1">
        <v>-0.02043652097288129</v>
      </c>
      <c r="Z3053" s="1">
        <v>0.02891198398869976</v>
      </c>
      <c r="AA3053" s="1">
        <v>0.03072913141419287</v>
      </c>
      <c r="AB3053" s="1">
        <v>0.05994168379213227</v>
      </c>
      <c r="AC3053" s="1">
        <v>0.00119331126015898</v>
      </c>
    </row>
    <row r="3054" spans="1:29">
      <c r="A3054" s="11">
        <v>40935</v>
      </c>
      <c r="B3054" s="1">
        <v>0.008837707222590696</v>
      </c>
      <c r="C3054" s="1">
        <v>-0.003968365357462367</v>
      </c>
      <c r="D3054" s="1">
        <v>0.006243096934241521</v>
      </c>
      <c r="E3054" s="1">
        <v>0.009494662230899786</v>
      </c>
      <c r="F3054" s="1">
        <v>-0.002122263516503686</v>
      </c>
      <c r="G3054" s="1">
        <v>-0.003363538111373687</v>
      </c>
      <c r="H3054" s="1">
        <v>0.01734248318262455</v>
      </c>
      <c r="I3054" s="1">
        <v>-0.01223973228587805</v>
      </c>
      <c r="J3054" s="1">
        <v>0.01689536897398458</v>
      </c>
      <c r="K3054" s="1">
        <v>-0.009147449625929838</v>
      </c>
      <c r="L3054" s="1">
        <v>0.02220735923081452</v>
      </c>
      <c r="M3054" s="1">
        <v>0.02064203630740824</v>
      </c>
      <c r="N3054" s="1">
        <v>-0.02062598614835975</v>
      </c>
      <c r="O3054" s="1">
        <v>0.01981084213689455</v>
      </c>
      <c r="P3054" s="1">
        <v>-0.007282356523324873</v>
      </c>
      <c r="Q3054" s="1">
        <v>0.02109691566011684</v>
      </c>
      <c r="R3054" s="1">
        <v>0.03723382869134295</v>
      </c>
      <c r="S3054" s="1">
        <v>0.06910549367117014</v>
      </c>
      <c r="T3054" s="1">
        <v>-0.00845490494965917</v>
      </c>
      <c r="U3054" s="1">
        <v>0.001461578444772682</v>
      </c>
      <c r="V3054" s="1">
        <v>0.02223084656414409</v>
      </c>
      <c r="W3054" s="1">
        <v>0.0194226810079392</v>
      </c>
      <c r="X3054" s="1">
        <v>0.03853654286555774</v>
      </c>
      <c r="Y3054" s="1">
        <v>-0.003793338205928642</v>
      </c>
      <c r="Z3054" s="1">
        <v>0.03124656398649295</v>
      </c>
      <c r="AA3054" s="1">
        <v>0.0432035992041111</v>
      </c>
      <c r="AB3054" s="1">
        <v>0.0700052213324236</v>
      </c>
      <c r="AC3054" s="1">
        <v>-0.00369451193801662</v>
      </c>
    </row>
    <row r="3055" spans="1:29">
      <c r="A3055" s="11">
        <v>40938</v>
      </c>
      <c r="B3055" s="1">
        <v>-0.0462233346492229</v>
      </c>
      <c r="C3055" s="1">
        <v>-0.02234527194021629</v>
      </c>
      <c r="D3055" s="1">
        <v>-0.02917162686526042</v>
      </c>
      <c r="E3055" s="1">
        <v>-0.01186509543687919</v>
      </c>
      <c r="F3055" s="1">
        <v>0.0063500583386773</v>
      </c>
      <c r="G3055" s="1">
        <v>-0.001257921303187026</v>
      </c>
      <c r="H3055" s="1">
        <v>-0.009932793188715761</v>
      </c>
      <c r="I3055" s="1">
        <v>-0.01063622271200382</v>
      </c>
      <c r="J3055" s="1">
        <v>-0.04776735936180299</v>
      </c>
      <c r="K3055" s="1">
        <v>-0.01948958337574702</v>
      </c>
      <c r="L3055" s="1">
        <v>-0.00466046486823779</v>
      </c>
      <c r="M3055" s="1">
        <v>-0.02852196422362707</v>
      </c>
      <c r="N3055" s="1">
        <v>-0.004707794187751912</v>
      </c>
      <c r="O3055" s="1">
        <v>-0.04999294918611408</v>
      </c>
      <c r="P3055" s="1">
        <v>-0.006335239771227408</v>
      </c>
      <c r="Q3055" s="1">
        <v>-0.008983095871666569</v>
      </c>
      <c r="R3055" s="1">
        <v>-0.03126529343191853</v>
      </c>
      <c r="S3055" s="1">
        <v>-0.04752856496280766</v>
      </c>
      <c r="T3055" s="1">
        <v>-0.02712425853491973</v>
      </c>
      <c r="U3055" s="1">
        <v>-0.01645205745350153</v>
      </c>
      <c r="V3055" s="1">
        <v>0.009077241723067342</v>
      </c>
      <c r="W3055" s="1">
        <v>0.008238821063807578</v>
      </c>
      <c r="X3055" s="1">
        <v>-0.02480720245414214</v>
      </c>
      <c r="Y3055" s="1">
        <v>-0.01903862636420772</v>
      </c>
      <c r="Z3055" s="1">
        <v>-0.03585843515088172</v>
      </c>
      <c r="AA3055" s="1">
        <v>-0.02421882067733838</v>
      </c>
      <c r="AB3055" s="1">
        <v>-0.05122236084695864</v>
      </c>
      <c r="AC3055" s="1">
        <v>-0.01961722002956479</v>
      </c>
    </row>
    <row r="3056" spans="1:29">
      <c r="A3056" s="11">
        <v>40939</v>
      </c>
      <c r="B3056" s="1">
        <v>0.05041760430793585</v>
      </c>
      <c r="C3056" s="1">
        <v>0.01373126793466062</v>
      </c>
      <c r="D3056" s="1">
        <v>0.01704227362175059</v>
      </c>
      <c r="E3056" s="1">
        <v>0.02577231923466927</v>
      </c>
      <c r="F3056" s="1">
        <v>0.02031884578784826</v>
      </c>
      <c r="G3056" s="1">
        <v>0.02697218091944897</v>
      </c>
      <c r="H3056" s="1">
        <v>0.01220191728169029</v>
      </c>
      <c r="I3056" s="1">
        <v>0.02724141814646108</v>
      </c>
      <c r="J3056" s="1">
        <v>0.06579441726913271</v>
      </c>
      <c r="K3056" s="1">
        <v>-0.008892553089162925</v>
      </c>
      <c r="L3056" s="1">
        <v>0.0124249628069677</v>
      </c>
      <c r="M3056" s="1">
        <v>0.02775805033109546</v>
      </c>
      <c r="N3056" s="1">
        <v>0.01543455648213321</v>
      </c>
      <c r="O3056" s="1">
        <v>0.01308059015926566</v>
      </c>
      <c r="P3056" s="1">
        <v>0.0187918112482468</v>
      </c>
      <c r="Q3056" s="1">
        <v>0.0009064010828636615</v>
      </c>
      <c r="R3056" s="1">
        <v>0.02812202502773808</v>
      </c>
      <c r="S3056" s="1">
        <v>0.01447125943380301</v>
      </c>
      <c r="T3056" s="1">
        <v>0.03845859745651303</v>
      </c>
      <c r="U3056" s="1">
        <v>-0.01355726439225324</v>
      </c>
      <c r="V3056" s="1">
        <v>0.02792372889889561</v>
      </c>
      <c r="W3056" s="1">
        <v>0.100613093488122</v>
      </c>
      <c r="X3056" s="1">
        <v>0.04211210012835442</v>
      </c>
      <c r="Y3056" s="1">
        <v>0.008248579244696685</v>
      </c>
      <c r="Z3056" s="1">
        <v>0.01921775914526136</v>
      </c>
      <c r="AA3056" s="1">
        <v>0.007694235875362443</v>
      </c>
      <c r="AB3056" s="1">
        <v>0.06969330824565567</v>
      </c>
      <c r="AC3056" s="1">
        <v>0.01000487790603399</v>
      </c>
    </row>
    <row r="3057" spans="1:29">
      <c r="A3057" s="11">
        <v>40940</v>
      </c>
      <c r="B3057" s="1">
        <v>0.01213889458249873</v>
      </c>
      <c r="C3057" s="1">
        <v>-0.0212353528469057</v>
      </c>
      <c r="D3057" s="1">
        <v>0.0238121420429307</v>
      </c>
      <c r="E3057" s="1">
        <v>-0.003997026660142233</v>
      </c>
      <c r="F3057" s="1">
        <v>-0.007900695319041251</v>
      </c>
      <c r="G3057" s="1">
        <v>0.01764892341630508</v>
      </c>
      <c r="H3057" s="1">
        <v>0.009107919851094826</v>
      </c>
      <c r="I3057" s="1">
        <v>0.01026214750632426</v>
      </c>
      <c r="J3057" s="1">
        <v>0.04502019012169733</v>
      </c>
      <c r="K3057" s="1">
        <v>0.0153054299314912</v>
      </c>
      <c r="L3057" s="1">
        <v>-0.001202031127291447</v>
      </c>
      <c r="M3057" s="1">
        <v>-0.05990312617779336</v>
      </c>
      <c r="N3057" s="1">
        <v>-0.01152247616555757</v>
      </c>
      <c r="O3057" s="1">
        <v>0.0224102822806107</v>
      </c>
      <c r="P3057" s="1">
        <v>-0.01119893400458516</v>
      </c>
      <c r="Q3057" s="1">
        <v>-0.01304098307560864</v>
      </c>
      <c r="R3057" s="1">
        <v>0.01725599629586627</v>
      </c>
      <c r="S3057" s="1">
        <v>0.02951290645958826</v>
      </c>
      <c r="T3057" s="1">
        <v>0.007785209690103212</v>
      </c>
      <c r="U3057" s="1">
        <v>0.0006154374355631376</v>
      </c>
      <c r="V3057" s="1">
        <v>0.002005181149658641</v>
      </c>
      <c r="W3057" s="1">
        <v>0.01299282689140635</v>
      </c>
      <c r="X3057" s="1">
        <v>0.01907682737039806</v>
      </c>
      <c r="Y3057" s="1">
        <v>0.06015406451729688</v>
      </c>
      <c r="Z3057" s="1">
        <v>0.04469824032514036</v>
      </c>
      <c r="AA3057" s="1">
        <v>-0.03349767069443599</v>
      </c>
      <c r="AB3057" s="1">
        <v>0.02801586212454055</v>
      </c>
      <c r="AC3057" s="1">
        <v>-0.00495310377729441</v>
      </c>
    </row>
    <row r="3058" spans="1:29">
      <c r="A3058" s="11">
        <v>40941</v>
      </c>
      <c r="B3058" s="1">
        <v>-0.01121221404906214</v>
      </c>
      <c r="C3058" s="1">
        <v>0.02803540795907611</v>
      </c>
      <c r="D3058" s="1">
        <v>-0.0004307137679223638</v>
      </c>
      <c r="E3058" s="1">
        <v>-0.0243657582973219</v>
      </c>
      <c r="F3058" s="1">
        <v>-0.02672387090293726</v>
      </c>
      <c r="G3058" s="1">
        <v>0.008583018114597607</v>
      </c>
      <c r="H3058" s="1">
        <v>0.0313244938508499</v>
      </c>
      <c r="I3058" s="1">
        <v>0.001508528249299257</v>
      </c>
      <c r="J3058" s="1">
        <v>0.03133164854737691</v>
      </c>
      <c r="K3058" s="1">
        <v>0.01546463433839995</v>
      </c>
      <c r="L3058" s="1">
        <v>0.005213787122561708</v>
      </c>
      <c r="M3058" s="1">
        <v>0.009576392989889548</v>
      </c>
      <c r="N3058" s="1">
        <v>-0.01264876299013717</v>
      </c>
      <c r="O3058" s="1">
        <v>0.0169834678482943</v>
      </c>
      <c r="P3058" s="1">
        <v>0.0209862762147548</v>
      </c>
      <c r="Q3058" s="1">
        <v>0.01358049743987944</v>
      </c>
      <c r="R3058" s="1">
        <v>-0.002346047811144669</v>
      </c>
      <c r="S3058" s="1">
        <v>0.007166739338076988</v>
      </c>
      <c r="T3058" s="1">
        <v>-0.002430615958819993</v>
      </c>
      <c r="U3058" s="1">
        <v>0.001025007498949071</v>
      </c>
      <c r="V3058" s="1">
        <v>-0.01037101072812097</v>
      </c>
      <c r="W3058" s="1">
        <v>0.007787459192739821</v>
      </c>
      <c r="X3058" s="1">
        <v>-0.007850202899469916</v>
      </c>
      <c r="Y3058" s="1">
        <v>0.009532452444001027</v>
      </c>
      <c r="Z3058" s="1">
        <v>0.01051077485841856</v>
      </c>
      <c r="AA3058" s="1">
        <v>-0.008664497304051277</v>
      </c>
      <c r="AB3058" s="1">
        <v>0.04707183571287343</v>
      </c>
      <c r="AC3058" s="1">
        <v>0.03447859521975749</v>
      </c>
    </row>
    <row r="3059" spans="1:29">
      <c r="A3059" s="11">
        <v>40942</v>
      </c>
      <c r="B3059" s="1">
        <v>0.02179566683078682</v>
      </c>
      <c r="C3059" s="1">
        <v>0.0002606070721555831</v>
      </c>
      <c r="D3059" s="1">
        <v>0.02369923317217482</v>
      </c>
      <c r="E3059" s="1">
        <v>0.01410301945121972</v>
      </c>
      <c r="F3059" s="1">
        <v>0.02399483413565751</v>
      </c>
      <c r="G3059" s="1">
        <v>0.0221205284969157</v>
      </c>
      <c r="H3059" s="1">
        <v>0.007593140535062437</v>
      </c>
      <c r="I3059" s="1">
        <v>0.01677050257790946</v>
      </c>
      <c r="J3059" s="1">
        <v>-0.03386093268168444</v>
      </c>
      <c r="K3059" s="1">
        <v>0.02738678787537419</v>
      </c>
      <c r="L3059" s="1">
        <v>0.009521570908278321</v>
      </c>
      <c r="M3059" s="1">
        <v>-0.007661486771873283</v>
      </c>
      <c r="N3059" s="1">
        <v>0.008038044315598292</v>
      </c>
      <c r="O3059" s="1">
        <v>0.01455905628940912</v>
      </c>
      <c r="P3059" s="1">
        <v>0.06753658327448453</v>
      </c>
      <c r="Q3059" s="1">
        <v>0.01991657193766838</v>
      </c>
      <c r="R3059" s="1">
        <v>0.01091357888737821</v>
      </c>
      <c r="S3059" s="1">
        <v>-0.003795192539807868</v>
      </c>
      <c r="T3059" s="1">
        <v>0.01474004004195129</v>
      </c>
      <c r="U3059" s="1">
        <v>0.02389244238606114</v>
      </c>
      <c r="V3059" s="1">
        <v>0.02279802183041935</v>
      </c>
      <c r="W3059" s="1">
        <v>0.08863643258392506</v>
      </c>
      <c r="X3059" s="1">
        <v>0.004869182093916402</v>
      </c>
      <c r="Y3059" s="1">
        <v>0.01348910119200997</v>
      </c>
      <c r="Z3059" s="1">
        <v>-0.01765097780403069</v>
      </c>
      <c r="AA3059" s="1">
        <v>0.01131108440945527</v>
      </c>
      <c r="AB3059" s="1">
        <v>-0.007743697408690409</v>
      </c>
      <c r="AC3059" s="1">
        <v>0.003286205586993995</v>
      </c>
    </row>
    <row r="3060" spans="1:29">
      <c r="A3060" s="11">
        <v>40945</v>
      </c>
      <c r="B3060" s="1">
        <v>0.009732955716454494</v>
      </c>
      <c r="C3060" s="1">
        <v>-0.003733668646183408</v>
      </c>
      <c r="D3060" s="1">
        <v>-0.0001052686784932533</v>
      </c>
      <c r="E3060" s="1">
        <v>0.02230922327189866</v>
      </c>
      <c r="F3060" s="1">
        <v>-0.01415534795543061</v>
      </c>
      <c r="G3060" s="1">
        <v>0.002708873589086336</v>
      </c>
      <c r="H3060" s="1">
        <v>-0.004853418367993245</v>
      </c>
      <c r="I3060" s="1">
        <v>0.002864328105950831</v>
      </c>
      <c r="J3060" s="1">
        <v>0.01736007081835367</v>
      </c>
      <c r="K3060" s="1">
        <v>-0.03574976425284826</v>
      </c>
      <c r="L3060" s="1">
        <v>-0.002209893714688715</v>
      </c>
      <c r="M3060" s="1">
        <v>0.01047797736348333</v>
      </c>
      <c r="N3060" s="1">
        <v>0.008721826940464972</v>
      </c>
      <c r="O3060" s="1">
        <v>-0.0008441032350129385</v>
      </c>
      <c r="P3060" s="1">
        <v>-0.01405865602330669</v>
      </c>
      <c r="Q3060" s="1">
        <v>0.005858382267676987</v>
      </c>
      <c r="R3060" s="1">
        <v>-0.006322376597055923</v>
      </c>
      <c r="S3060" s="1">
        <v>0.01857152468577294</v>
      </c>
      <c r="T3060" s="1">
        <v>0.0282907255145548</v>
      </c>
      <c r="U3060" s="1">
        <v>0.03886899347861683</v>
      </c>
      <c r="V3060" s="1">
        <v>-0.016447810152877</v>
      </c>
      <c r="W3060" s="1">
        <v>-0.03089780050083346</v>
      </c>
      <c r="X3060" s="1">
        <v>0.01655558279577374</v>
      </c>
      <c r="Y3060" s="1">
        <v>-0.04702741520849907</v>
      </c>
      <c r="Z3060" s="1">
        <v>-0.0005343912512885129</v>
      </c>
      <c r="AA3060" s="1">
        <v>0.008134266356470521</v>
      </c>
      <c r="AB3060" s="1">
        <v>-0.006286670472926748</v>
      </c>
      <c r="AC3060" s="1">
        <v>-0.0008190713907306746</v>
      </c>
    </row>
    <row r="3061" spans="1:29">
      <c r="A3061" s="11">
        <v>40946</v>
      </c>
      <c r="B3061" s="1">
        <v>0.003198229960901466</v>
      </c>
      <c r="C3061" s="1">
        <v>-0.01037144711737326</v>
      </c>
      <c r="D3061" s="1">
        <v>0.0007366564506305906</v>
      </c>
      <c r="E3061" s="1">
        <v>0.002550531300137937</v>
      </c>
      <c r="F3061" s="1">
        <v>-0.008196178692903011</v>
      </c>
      <c r="G3061" s="1">
        <v>0.008502361226085053</v>
      </c>
      <c r="H3061" s="1">
        <v>-0.02682598951184012</v>
      </c>
      <c r="I3061" s="1">
        <v>0.003151375474874207</v>
      </c>
      <c r="J3061" s="1">
        <v>-0.0103024792665849</v>
      </c>
      <c r="K3061" s="1">
        <v>-0.01266002234278718</v>
      </c>
      <c r="L3061" s="1">
        <v>-0.01785997212059365</v>
      </c>
      <c r="M3061" s="1">
        <v>-0.01327981523326505</v>
      </c>
      <c r="N3061" s="1">
        <v>0.01556321768249869</v>
      </c>
      <c r="O3061" s="1">
        <v>-0.02893538428109699</v>
      </c>
      <c r="P3061" s="1">
        <v>0.02293853649403954</v>
      </c>
      <c r="Q3061" s="1">
        <v>0.01041285627315736</v>
      </c>
      <c r="R3061" s="1">
        <v>0.01386559680520394</v>
      </c>
      <c r="S3061" s="1">
        <v>-0.009350154914701259</v>
      </c>
      <c r="T3061" s="1">
        <v>-0.004415814529637907</v>
      </c>
      <c r="U3061" s="1">
        <v>-0.002887770229209385</v>
      </c>
      <c r="V3061" s="1">
        <v>-0.005391650209208398</v>
      </c>
      <c r="W3061" s="1">
        <v>-0.02283483252628349</v>
      </c>
      <c r="X3061" s="1">
        <v>-0.00556102386730406</v>
      </c>
      <c r="Y3061" s="1">
        <v>-0.002327697174505983</v>
      </c>
      <c r="Z3061" s="1">
        <v>-0.03402901368360223</v>
      </c>
      <c r="AA3061" s="1">
        <v>0.009581194066272447</v>
      </c>
      <c r="AB3061" s="1">
        <v>-0.03315869341455613</v>
      </c>
      <c r="AC3061" s="1">
        <v>0.002224367810559347</v>
      </c>
    </row>
    <row r="3062" spans="1:29">
      <c r="A3062" s="11">
        <v>40947</v>
      </c>
      <c r="B3062" s="1">
        <v>0.01221259163172705</v>
      </c>
      <c r="C3062" s="1">
        <v>0.0182300254824006</v>
      </c>
      <c r="D3062" s="1">
        <v>0.01377644375777654</v>
      </c>
      <c r="E3062" s="1">
        <v>-0.00424004086847507</v>
      </c>
      <c r="F3062" s="1">
        <v>-0.007284414043536191</v>
      </c>
      <c r="G3062" s="1">
        <v>-0.002678580404141928</v>
      </c>
      <c r="H3062" s="1">
        <v>0.03336857735614518</v>
      </c>
      <c r="I3062" s="1">
        <v>-0.001668870415673207</v>
      </c>
      <c r="J3062" s="1">
        <v>0.04619365215757476</v>
      </c>
      <c r="K3062" s="1">
        <v>0.01674730559936366</v>
      </c>
      <c r="L3062" s="1">
        <v>0.01527029113179879</v>
      </c>
      <c r="M3062" s="1">
        <v>0.004977716008500277</v>
      </c>
      <c r="N3062" s="1">
        <v>-0.005351588334521762</v>
      </c>
      <c r="O3062" s="1">
        <v>-0.003915245624994124</v>
      </c>
      <c r="P3062" s="1">
        <v>-0.008484787791816384</v>
      </c>
      <c r="Q3062" s="1">
        <v>-0.01065516703504232</v>
      </c>
      <c r="R3062" s="1">
        <v>0.01639929057667633</v>
      </c>
      <c r="S3062" s="1">
        <v>-0.008966595861410798</v>
      </c>
      <c r="T3062" s="1">
        <v>0.01144859168965873</v>
      </c>
      <c r="U3062" s="1">
        <v>0.01061986824513772</v>
      </c>
      <c r="V3062" s="1">
        <v>0.01194424185384313</v>
      </c>
      <c r="W3062" s="1">
        <v>0.03835949093500624</v>
      </c>
      <c r="X3062" s="1">
        <v>0.0009985546617488072</v>
      </c>
      <c r="Y3062" s="1">
        <v>0.007932765878462922</v>
      </c>
      <c r="Z3062" s="1">
        <v>-0.001550900191728766</v>
      </c>
      <c r="AA3062" s="1">
        <v>0.04270750171047588</v>
      </c>
      <c r="AB3062" s="1">
        <v>0.0227888798942566</v>
      </c>
      <c r="AC3062" s="1">
        <v>0.01530199343302052</v>
      </c>
    </row>
    <row r="3063" spans="1:29">
      <c r="A3063" s="11">
        <v>40948</v>
      </c>
      <c r="B3063" s="1">
        <v>0.006476187932055844</v>
      </c>
      <c r="C3063" s="1">
        <v>0.03572014195965023</v>
      </c>
      <c r="D3063" s="1">
        <v>0.007883819865863284</v>
      </c>
      <c r="E3063" s="1">
        <v>0.0004257822429516445</v>
      </c>
      <c r="F3063" s="1">
        <v>0.01039024550195711</v>
      </c>
      <c r="G3063" s="1">
        <v>-0.006163549014635561</v>
      </c>
      <c r="H3063" s="1">
        <v>-0.006637098527150775</v>
      </c>
      <c r="I3063" s="1">
        <v>0.02773115179288199</v>
      </c>
      <c r="J3063" s="1">
        <v>-0.01057207243276637</v>
      </c>
      <c r="K3063" s="1">
        <v>0.01235389870956749</v>
      </c>
      <c r="L3063" s="1">
        <v>0.01471542856578978</v>
      </c>
      <c r="M3063" s="1">
        <v>-0.00293534485153446</v>
      </c>
      <c r="N3063" s="1">
        <v>-0.002689969394969571</v>
      </c>
      <c r="O3063" s="1">
        <v>0.0219811944941859</v>
      </c>
      <c r="P3063" s="1">
        <v>-0.0119192527358285</v>
      </c>
      <c r="Q3063" s="1">
        <v>-0.006708787271603622</v>
      </c>
      <c r="R3063" s="1">
        <v>-0.005300497768379819</v>
      </c>
      <c r="S3063" s="1">
        <v>0.03714295631478093</v>
      </c>
      <c r="T3063" s="1">
        <v>0.002869969838021236</v>
      </c>
      <c r="U3063" s="1">
        <v>0.02044314999189978</v>
      </c>
      <c r="V3063" s="1">
        <v>-0.01443611583521176</v>
      </c>
      <c r="W3063" s="1">
        <v>0.04501077343437743</v>
      </c>
      <c r="X3063" s="1">
        <v>0.02673578577301905</v>
      </c>
      <c r="Y3063" s="1">
        <v>0.03194448638587377</v>
      </c>
      <c r="Z3063" s="1">
        <v>0.003328392737133035</v>
      </c>
      <c r="AA3063" s="1">
        <v>0.008622848472022326</v>
      </c>
      <c r="AB3063" s="1">
        <v>0.01169209441821462</v>
      </c>
      <c r="AC3063" s="1">
        <v>0.025310617718864</v>
      </c>
    </row>
    <row r="3064" spans="1:29">
      <c r="A3064" s="11">
        <v>40949</v>
      </c>
      <c r="B3064" s="1">
        <v>-0.01449967854462431</v>
      </c>
      <c r="C3064" s="1">
        <v>-0.0009183588418097965</v>
      </c>
      <c r="D3064" s="1">
        <v>0.01636473407666927</v>
      </c>
      <c r="E3064" s="1">
        <v>-0.007520042807460769</v>
      </c>
      <c r="F3064" s="1">
        <v>-0.01013080414666456</v>
      </c>
      <c r="G3064" s="1">
        <v>0.006998384586503148</v>
      </c>
      <c r="H3064" s="1">
        <v>-0.008479837702553228</v>
      </c>
      <c r="I3064" s="1">
        <v>-0.009663900416247095</v>
      </c>
      <c r="J3064" s="1">
        <v>-0.03896934214016856</v>
      </c>
      <c r="K3064" s="1">
        <v>-0.01512651946708965</v>
      </c>
      <c r="L3064" s="1">
        <v>-0.006939657315880532</v>
      </c>
      <c r="M3064" s="1">
        <v>0.01453574743591801</v>
      </c>
      <c r="N3064" s="1">
        <v>-0.0004906132176458744</v>
      </c>
      <c r="O3064" s="1">
        <v>-0.01495601187009299</v>
      </c>
      <c r="P3064" s="1">
        <v>0.006804602623697642</v>
      </c>
      <c r="Q3064" s="1">
        <v>0.001599722818562466</v>
      </c>
      <c r="R3064" s="1">
        <v>-0.01241431384625513</v>
      </c>
      <c r="S3064" s="1">
        <v>0.03948580169241267</v>
      </c>
      <c r="T3064" s="1">
        <v>-0.005540294710252525</v>
      </c>
      <c r="U3064" s="1">
        <v>-0.01348061990081295</v>
      </c>
      <c r="V3064" s="1">
        <v>-0.002395301987329068</v>
      </c>
      <c r="W3064" s="1">
        <v>-0.03331977114840745</v>
      </c>
      <c r="X3064" s="1">
        <v>0.0001943658830041439</v>
      </c>
      <c r="Y3064" s="1">
        <v>-0.005832320646759759</v>
      </c>
      <c r="Z3064" s="1">
        <v>0.05064708225889292</v>
      </c>
      <c r="AA3064" s="1">
        <v>-0.01709833876795597</v>
      </c>
      <c r="AB3064" s="1">
        <v>0.02442200656744986</v>
      </c>
      <c r="AC3064" s="1">
        <v>0.008415771614521672</v>
      </c>
    </row>
    <row r="3065" spans="1:29">
      <c r="A3065" s="11">
        <v>40952</v>
      </c>
      <c r="B3065" s="1">
        <v>-0.001520561983667013</v>
      </c>
      <c r="C3065" s="1">
        <v>-0.01420904600346906</v>
      </c>
      <c r="D3065" s="1">
        <v>0.04881024022782521</v>
      </c>
      <c r="E3065" s="1">
        <v>-0.02187277397709009</v>
      </c>
      <c r="F3065" s="1">
        <v>0.002897670024928134</v>
      </c>
      <c r="G3065" s="1">
        <v>-0.02610326108526273</v>
      </c>
      <c r="H3065" s="1">
        <v>0.005831368417311023</v>
      </c>
      <c r="I3065" s="1">
        <v>0.008598888008682692</v>
      </c>
      <c r="J3065" s="1">
        <v>0.01929392145833986</v>
      </c>
      <c r="K3065" s="1">
        <v>0.01122878292547891</v>
      </c>
      <c r="L3065" s="1">
        <v>-0.0007169761433782895</v>
      </c>
      <c r="M3065" s="1">
        <v>0.0001810333577396683</v>
      </c>
      <c r="N3065" s="1">
        <v>-0.004906688091858791</v>
      </c>
      <c r="O3065" s="1">
        <v>0.01973803682484876</v>
      </c>
      <c r="P3065" s="1">
        <v>-0.004301263728022309</v>
      </c>
      <c r="Q3065" s="1">
        <v>-0.003194272872868886</v>
      </c>
      <c r="R3065" s="1">
        <v>0.007115172861194674</v>
      </c>
      <c r="S3065" s="1">
        <v>-0.02561829800251214</v>
      </c>
      <c r="T3065" s="1">
        <v>-0.01963720231613897</v>
      </c>
      <c r="U3065" s="1">
        <v>0.01935857952520226</v>
      </c>
      <c r="V3065" s="1">
        <v>0.02160887767811981</v>
      </c>
      <c r="W3065" s="1">
        <v>0.02101716626246541</v>
      </c>
      <c r="X3065" s="1">
        <v>0.003691431889014885</v>
      </c>
      <c r="Y3065" s="1">
        <v>-0.02527069097528212</v>
      </c>
      <c r="Z3065" s="1">
        <v>0.02136595390991203</v>
      </c>
      <c r="AA3065" s="1">
        <v>0.00918119910805526</v>
      </c>
      <c r="AB3065" s="1">
        <v>0.04682837323165434</v>
      </c>
      <c r="AC3065" s="1">
        <v>-0.02837424551603684</v>
      </c>
    </row>
    <row r="3066" spans="1:29">
      <c r="A3066" s="11">
        <v>40953</v>
      </c>
      <c r="B3066" s="1">
        <v>0.01191380352921767</v>
      </c>
      <c r="C3066" s="1">
        <v>0.01458357723282133</v>
      </c>
      <c r="D3066" s="1">
        <v>0.001544863815947872</v>
      </c>
      <c r="E3066" s="1">
        <v>-0.06109334186931425</v>
      </c>
      <c r="F3066" s="1">
        <v>-0.009836242856211208</v>
      </c>
      <c r="G3066" s="1">
        <v>0.00733885998754702</v>
      </c>
      <c r="H3066" s="1">
        <v>-0.006570646681892778</v>
      </c>
      <c r="I3066" s="1">
        <v>-0.007759416636027971</v>
      </c>
      <c r="J3066" s="1">
        <v>0.03368610592576848</v>
      </c>
      <c r="K3066" s="1">
        <v>0.0002550564276999623</v>
      </c>
      <c r="L3066" s="1">
        <v>0.004536905663520718</v>
      </c>
      <c r="M3066" s="1">
        <v>-0.006527516849090143</v>
      </c>
      <c r="N3066" s="1">
        <v>-0.001232553071297549</v>
      </c>
      <c r="O3066" s="1">
        <v>0.01715830858779732</v>
      </c>
      <c r="P3066" s="1">
        <v>-0.0009253905770143511</v>
      </c>
      <c r="Q3066" s="1">
        <v>-0.01691296224027106</v>
      </c>
      <c r="R3066" s="1">
        <v>-0.0004120629517408991</v>
      </c>
      <c r="S3066" s="1">
        <v>0.002719657210333848</v>
      </c>
      <c r="T3066" s="1">
        <v>0.03329802239520951</v>
      </c>
      <c r="U3066" s="1">
        <v>-0.01868063424308863</v>
      </c>
      <c r="V3066" s="1">
        <v>0.002621193091457252</v>
      </c>
      <c r="W3066" s="1">
        <v>-0.005351918394954969</v>
      </c>
      <c r="X3066" s="1">
        <v>0.03735957802238876</v>
      </c>
      <c r="Y3066" s="1">
        <v>-0.03518538039723673</v>
      </c>
      <c r="Z3066" s="1">
        <v>0.00566805211186705</v>
      </c>
      <c r="AA3066" s="1">
        <v>0.001197029135187266</v>
      </c>
      <c r="AB3066" s="1">
        <v>-0.004879868817532773</v>
      </c>
      <c r="AC3066" s="1">
        <v>-0.003435927566206809</v>
      </c>
    </row>
    <row r="3067" spans="1:29">
      <c r="A3067" s="11">
        <v>40954</v>
      </c>
      <c r="B3067" s="1">
        <v>0.08086583653687995</v>
      </c>
      <c r="C3067" s="1">
        <v>0.009527158147234482</v>
      </c>
      <c r="D3067" s="1">
        <v>0.01609940235778629</v>
      </c>
      <c r="E3067" s="1">
        <v>-0.008717153033233838</v>
      </c>
      <c r="F3067" s="1">
        <v>0.005960473439655889</v>
      </c>
      <c r="G3067" s="1">
        <v>0.0132751022281774</v>
      </c>
      <c r="H3067" s="1">
        <v>0.02956826405267754</v>
      </c>
      <c r="I3067" s="1">
        <v>0.0292527678184531</v>
      </c>
      <c r="J3067" s="1">
        <v>0.008690339485102339</v>
      </c>
      <c r="K3067" s="1">
        <v>-0.008548996275297593</v>
      </c>
      <c r="L3067" s="1">
        <v>0.02250935353882477</v>
      </c>
      <c r="M3067" s="1">
        <v>0.009856160680824066</v>
      </c>
      <c r="N3067" s="1">
        <v>0.00296218048091923</v>
      </c>
      <c r="O3067" s="1">
        <v>0.02404857298553464</v>
      </c>
      <c r="P3067" s="1">
        <v>0.01945659107406028</v>
      </c>
      <c r="Q3067" s="1">
        <v>0.01104661517501349</v>
      </c>
      <c r="R3067" s="1">
        <v>-0.01443051459778943</v>
      </c>
      <c r="S3067" s="1">
        <v>0.02650827934274136</v>
      </c>
      <c r="T3067" s="1">
        <v>0.02295315254077512</v>
      </c>
      <c r="U3067" s="1">
        <v>0.0105617225444139</v>
      </c>
      <c r="V3067" s="1">
        <v>0.003786460225139621</v>
      </c>
      <c r="W3067" s="1">
        <v>0.001655497404124517</v>
      </c>
      <c r="X3067" s="1">
        <v>0.07426778093883346</v>
      </c>
      <c r="Y3067" s="1">
        <v>0.05902117345701918</v>
      </c>
      <c r="Z3067" s="1">
        <v>0.01475558337601424</v>
      </c>
      <c r="AA3067" s="1">
        <v>0.04208515783759248</v>
      </c>
      <c r="AB3067" s="1">
        <v>0.01798136507584602</v>
      </c>
      <c r="AC3067" s="1">
        <v>0.002298274144389989</v>
      </c>
    </row>
    <row r="3068" spans="1:29">
      <c r="A3068" s="11">
        <v>40955</v>
      </c>
      <c r="B3068" s="1">
        <v>0.002702615765359129</v>
      </c>
      <c r="C3068" s="1">
        <v>0.0312085776028308</v>
      </c>
      <c r="D3068" s="1">
        <v>0.004554055967364468</v>
      </c>
      <c r="E3068" s="1">
        <v>0.02119969595232507</v>
      </c>
      <c r="F3068" s="1">
        <v>0.0008639144174420466</v>
      </c>
      <c r="G3068" s="1">
        <v>-0.02048995239271312</v>
      </c>
      <c r="H3068" s="1">
        <v>-0.03010457758310581</v>
      </c>
      <c r="I3068" s="1">
        <v>-0.01238150418116812</v>
      </c>
      <c r="J3068" s="1">
        <v>-0.05138461006524764</v>
      </c>
      <c r="K3068" s="1">
        <v>-0.01145455927918337</v>
      </c>
      <c r="L3068" s="1">
        <v>0.01565944422080556</v>
      </c>
      <c r="M3068" s="1">
        <v>-0.02602577026004094</v>
      </c>
      <c r="N3068" s="1">
        <v>0.003937834848638078</v>
      </c>
      <c r="O3068" s="1">
        <v>-0.01402219742063493</v>
      </c>
      <c r="P3068" s="1">
        <v>-0.01696486470537661</v>
      </c>
      <c r="Q3068" s="1">
        <v>0.00770202278344434</v>
      </c>
      <c r="R3068" s="1">
        <v>-0.02892495354593305</v>
      </c>
      <c r="S3068" s="1">
        <v>-0.007569124156253659</v>
      </c>
      <c r="T3068" s="1">
        <v>0.04429823730421756</v>
      </c>
      <c r="U3068" s="1">
        <v>0.0006255705642848053</v>
      </c>
      <c r="V3068" s="1">
        <v>-0.02802207033004878</v>
      </c>
      <c r="W3068" s="1">
        <v>-0.000826343956833564</v>
      </c>
      <c r="X3068" s="1">
        <v>-0.04151470843163652</v>
      </c>
      <c r="Y3068" s="1">
        <v>0.03262354200372819</v>
      </c>
      <c r="Z3068" s="1">
        <v>-0.03241447739415781</v>
      </c>
      <c r="AA3068" s="1">
        <v>-0.01078487815389351</v>
      </c>
      <c r="AB3068" s="1">
        <v>0.01384955716193437</v>
      </c>
      <c r="AC3068" s="1">
        <v>0.007452651288035517</v>
      </c>
    </row>
    <row r="3069" spans="1:29">
      <c r="A3069" s="11">
        <v>40956</v>
      </c>
      <c r="B3069" s="1">
        <v>0.04402521523920511</v>
      </c>
      <c r="C3069" s="1">
        <v>-0.00586021328394315</v>
      </c>
      <c r="D3069" s="1">
        <v>-0.007650075293830105</v>
      </c>
      <c r="E3069" s="1">
        <v>-0.01045652981906309</v>
      </c>
      <c r="F3069" s="1">
        <v>0.008201676090806354</v>
      </c>
      <c r="G3069" s="1">
        <v>0.007398315408497336</v>
      </c>
      <c r="H3069" s="1">
        <v>-0.01116862630334747</v>
      </c>
      <c r="I3069" s="1">
        <v>0.00351403484066326</v>
      </c>
      <c r="J3069" s="1">
        <v>-0.02075910913496914</v>
      </c>
      <c r="K3069" s="1">
        <v>0.002734191196477331</v>
      </c>
      <c r="L3069" s="1">
        <v>0.01335537684813959</v>
      </c>
      <c r="M3069" s="1">
        <v>0.005009969359458966</v>
      </c>
      <c r="N3069" s="1">
        <v>0.007354803525537745</v>
      </c>
      <c r="O3069" s="1">
        <v>0.03362094939379046</v>
      </c>
      <c r="P3069" s="1">
        <v>-0.01263452350707917</v>
      </c>
      <c r="Q3069" s="1">
        <v>-0.0001778865644012084</v>
      </c>
      <c r="R3069" s="1">
        <v>0.007077460479914643</v>
      </c>
      <c r="S3069" s="1">
        <v>0.0008972920978458365</v>
      </c>
      <c r="T3069" s="1">
        <v>0.02837873034665384</v>
      </c>
      <c r="U3069" s="1">
        <v>0.02789439089609891</v>
      </c>
      <c r="V3069" s="1">
        <v>0.001847783291965888</v>
      </c>
      <c r="W3069" s="1">
        <v>-0.0140613004487794</v>
      </c>
      <c r="X3069" s="1">
        <v>-0.007067800483405162</v>
      </c>
      <c r="Y3069" s="1">
        <v>0.04124614538005744</v>
      </c>
      <c r="Z3069" s="1">
        <v>-0.002295967635900675</v>
      </c>
      <c r="AA3069" s="1">
        <v>0.07608446694860493</v>
      </c>
      <c r="AB3069" s="1">
        <v>-0.03147887824486861</v>
      </c>
      <c r="AC3069" s="1">
        <v>0.02162285740554437</v>
      </c>
    </row>
    <row r="3070" spans="1:29">
      <c r="A3070" s="11">
        <v>40960</v>
      </c>
      <c r="B3070" s="1">
        <v>0.00735401249117551</v>
      </c>
      <c r="C3070" s="1">
        <v>-0.008397711057401946</v>
      </c>
      <c r="D3070" s="1">
        <v>0.004378007721881128</v>
      </c>
      <c r="E3070" s="1">
        <v>0.0006214256075161018</v>
      </c>
      <c r="F3070" s="1">
        <v>0.008807537049255076</v>
      </c>
      <c r="G3070" s="1">
        <v>-0.005356918658584675</v>
      </c>
      <c r="H3070" s="1">
        <v>0.0006565127516435787</v>
      </c>
      <c r="I3070" s="1">
        <v>0.007098093874519984</v>
      </c>
      <c r="J3070" s="1">
        <v>0.03080498657090991</v>
      </c>
      <c r="K3070" s="1">
        <v>-0.008179727920899937</v>
      </c>
      <c r="L3070" s="1">
        <v>-0.003239880285491159</v>
      </c>
      <c r="M3070" s="1">
        <v>0.007385561155990983</v>
      </c>
      <c r="N3070" s="1">
        <v>0.009491216441025019</v>
      </c>
      <c r="O3070" s="1">
        <v>0.01870166890194969</v>
      </c>
      <c r="P3070" s="1">
        <v>0.004681494957389676</v>
      </c>
      <c r="Q3070" s="1">
        <v>0.03768894543627854</v>
      </c>
      <c r="R3070" s="1">
        <v>0.0309826258889081</v>
      </c>
      <c r="S3070" s="1">
        <v>-0.001792888730776321</v>
      </c>
      <c r="T3070" s="1">
        <v>0.01464585376869176</v>
      </c>
      <c r="U3070" s="1">
        <v>0.006693096067813098</v>
      </c>
      <c r="V3070" s="1">
        <v>0.001660256136468918</v>
      </c>
      <c r="W3070" s="1">
        <v>0.01342294371827002</v>
      </c>
      <c r="X3070" s="1">
        <v>-0.009673269331060275</v>
      </c>
      <c r="Y3070" s="1">
        <v>-0.0265487501676851</v>
      </c>
      <c r="Z3070" s="1">
        <v>0.02824244915784946</v>
      </c>
      <c r="AA3070" s="1">
        <v>0.05130415239860109</v>
      </c>
      <c r="AB3070" s="1">
        <v>0.008789961924230871</v>
      </c>
      <c r="AC3070" s="1">
        <v>-0.01147381036368267</v>
      </c>
    </row>
    <row r="3071" spans="1:29">
      <c r="A3071" s="11">
        <v>40961</v>
      </c>
      <c r="B3071" s="1">
        <v>-0.05556836752986616</v>
      </c>
      <c r="C3071" s="1">
        <v>0.0157163522391659</v>
      </c>
      <c r="D3071" s="1">
        <v>-0.02965979379201544</v>
      </c>
      <c r="E3071" s="1">
        <v>-0.01195822400768776</v>
      </c>
      <c r="F3071" s="1">
        <v>-0.001485501945538648</v>
      </c>
      <c r="G3071" s="1">
        <v>-0.001360802728473831</v>
      </c>
      <c r="H3071" s="1">
        <v>-0.0152251198186536</v>
      </c>
      <c r="I3071" s="1">
        <v>-0.001127549243114534</v>
      </c>
      <c r="J3071" s="1">
        <v>-0.04755778080526174</v>
      </c>
      <c r="K3071" s="1">
        <v>-0.009032472993309892</v>
      </c>
      <c r="L3071" s="1">
        <v>0.00476491665253187</v>
      </c>
      <c r="M3071" s="1">
        <v>0.01557924665768851</v>
      </c>
      <c r="N3071" s="1">
        <v>0.005544837833150851</v>
      </c>
      <c r="O3071" s="1">
        <v>-0.0259637523291002</v>
      </c>
      <c r="P3071" s="1">
        <v>-0.006523774217451317</v>
      </c>
      <c r="Q3071" s="1">
        <v>0.002741422542871241</v>
      </c>
      <c r="R3071" s="1">
        <v>-0.01203239793343014</v>
      </c>
      <c r="S3071" s="1">
        <v>-0.04580134252048607</v>
      </c>
      <c r="T3071" s="1">
        <v>-0.08051116402130387</v>
      </c>
      <c r="U3071" s="1">
        <v>-0.02266547623878901</v>
      </c>
      <c r="V3071" s="1">
        <v>0.010773897600445</v>
      </c>
      <c r="W3071" s="1">
        <v>-0.02980145125106393</v>
      </c>
      <c r="X3071" s="1">
        <v>-0.01050509918022313</v>
      </c>
      <c r="Y3071" s="1">
        <v>-0.04025963429530044</v>
      </c>
      <c r="Z3071" s="1">
        <v>-0.04272616676515439</v>
      </c>
      <c r="AA3071" s="1">
        <v>-0.07279058633357449</v>
      </c>
      <c r="AB3071" s="1">
        <v>-0.0417428413942984</v>
      </c>
      <c r="AC3071" s="1">
        <v>-0.00202846660869016</v>
      </c>
    </row>
    <row r="3072" spans="1:29">
      <c r="A3072" s="11">
        <v>40962</v>
      </c>
      <c r="B3072" s="1">
        <v>0.00135677477330165</v>
      </c>
      <c r="C3072" s="1">
        <v>0.0524330068823009</v>
      </c>
      <c r="D3072" s="1">
        <v>0.004394538704392659</v>
      </c>
      <c r="E3072" s="1">
        <v>-0.008802203200427461</v>
      </c>
      <c r="F3072" s="1">
        <v>-0.01004910851841878</v>
      </c>
      <c r="G3072" s="1">
        <v>-0.0002609865886668006</v>
      </c>
      <c r="H3072" s="1">
        <v>-0.004131579362815052</v>
      </c>
      <c r="I3072" s="1">
        <v>0.003198877271644918</v>
      </c>
      <c r="J3072" s="1">
        <v>-0.009109298950013667</v>
      </c>
      <c r="K3072" s="1">
        <v>0.02562733285602703</v>
      </c>
      <c r="L3072" s="1">
        <v>-0.006469783119432138</v>
      </c>
      <c r="M3072" s="1">
        <v>0.02346127375088591</v>
      </c>
      <c r="N3072" s="1">
        <v>0.0002398732994011166</v>
      </c>
      <c r="O3072" s="1">
        <v>-0.02598272206781183</v>
      </c>
      <c r="P3072" s="1">
        <v>-0.001563649045975835</v>
      </c>
      <c r="Q3072" s="1">
        <v>-0.00785956664580445</v>
      </c>
      <c r="R3072" s="1">
        <v>0.00743946318386346</v>
      </c>
      <c r="S3072" s="1">
        <v>-0.01411773203007127</v>
      </c>
      <c r="T3072" s="1">
        <v>0.002438990629268556</v>
      </c>
      <c r="U3072" s="1">
        <v>0.005627559086457179</v>
      </c>
      <c r="V3072" s="1">
        <v>-0.00555757418543934</v>
      </c>
      <c r="W3072" s="1">
        <v>0.02389078033078462</v>
      </c>
      <c r="X3072" s="1">
        <v>0</v>
      </c>
      <c r="Y3072" s="1">
        <v>0.006765846374277906</v>
      </c>
      <c r="Z3072" s="1">
        <v>0.001912733743253403</v>
      </c>
      <c r="AA3072" s="1">
        <v>-0.003980691023815819</v>
      </c>
      <c r="AB3072" s="1">
        <v>-0.03890884478012491</v>
      </c>
      <c r="AC3072" s="1">
        <v>-0.003048579035147103</v>
      </c>
    </row>
    <row r="3073" spans="1:29">
      <c r="A3073" s="11">
        <v>40963</v>
      </c>
      <c r="B3073" s="1">
        <v>-0.02812675738057002</v>
      </c>
      <c r="C3073" s="1">
        <v>0</v>
      </c>
      <c r="D3073" s="1">
        <v>0.007194943849289315</v>
      </c>
      <c r="E3073" s="1">
        <v>-0.004440388292832442</v>
      </c>
      <c r="F3073" s="1">
        <v>-0.0006440042618437447</v>
      </c>
      <c r="G3073" s="1">
        <v>-0.01766234813909451</v>
      </c>
      <c r="H3073" s="1">
        <v>0.003479503212438395</v>
      </c>
      <c r="I3073" s="1">
        <v>-0.0159430761449284</v>
      </c>
      <c r="J3073" s="1">
        <v>0.00817150353114271</v>
      </c>
      <c r="K3073" s="1">
        <v>-0.005924795644059122</v>
      </c>
      <c r="L3073" s="1">
        <v>0.005079783965206364</v>
      </c>
      <c r="M3073" s="1">
        <v>-0.02486318632472062</v>
      </c>
      <c r="N3073" s="1">
        <v>0.003835242726788701</v>
      </c>
      <c r="O3073" s="1">
        <v>0.008914964568801809</v>
      </c>
      <c r="P3073" s="1">
        <v>0.002505622762020154</v>
      </c>
      <c r="Q3073" s="1">
        <v>-0.01997597070624257</v>
      </c>
      <c r="R3073" s="1">
        <v>-0.02340413520075002</v>
      </c>
      <c r="S3073" s="1">
        <v>0.004773145052512362</v>
      </c>
      <c r="T3073" s="1">
        <v>-0.02428664928478175</v>
      </c>
      <c r="U3073" s="1">
        <v>-0.0257670743242322</v>
      </c>
      <c r="V3073" s="1">
        <v>0.003664221863281858</v>
      </c>
      <c r="W3073" s="1">
        <v>-0.0004165411200488522</v>
      </c>
      <c r="X3073" s="1">
        <v>-0.01117521098017427</v>
      </c>
      <c r="Y3073" s="1">
        <v>0.01971336382280531</v>
      </c>
      <c r="Z3073" s="1">
        <v>0.008697422374778219</v>
      </c>
      <c r="AA3073" s="1">
        <v>0.003552638275235331</v>
      </c>
      <c r="AB3073" s="1">
        <v>-0.002420026774764272</v>
      </c>
      <c r="AC3073" s="1">
        <v>-0.008041760578267332</v>
      </c>
    </row>
    <row r="3074" spans="1:29">
      <c r="A3074" s="11">
        <v>40966</v>
      </c>
      <c r="B3074" s="1">
        <v>-0.05826187661183824</v>
      </c>
      <c r="C3074" s="1">
        <v>0.005027726710754576</v>
      </c>
      <c r="D3074" s="1">
        <v>-0.01988628143075288</v>
      </c>
      <c r="E3074" s="1">
        <v>-0.001114971749999305</v>
      </c>
      <c r="F3074" s="1">
        <v>0.0004604643131915775</v>
      </c>
      <c r="G3074" s="1">
        <v>-0.002184765005408762</v>
      </c>
      <c r="H3074" s="1">
        <v>-0.008935717017613087</v>
      </c>
      <c r="I3074" s="1">
        <v>-0.01724966141453232</v>
      </c>
      <c r="J3074" s="1">
        <v>-0.0547111741060522</v>
      </c>
      <c r="K3074" s="1">
        <v>-0.01515962371010959</v>
      </c>
      <c r="L3074" s="1">
        <v>-0.02194647071246159</v>
      </c>
      <c r="M3074" s="1">
        <v>-0.01085021844070522</v>
      </c>
      <c r="N3074" s="1">
        <v>0.01384903424159378</v>
      </c>
      <c r="O3074" s="1">
        <v>-0.04561960779060192</v>
      </c>
      <c r="P3074" s="1">
        <v>-0.00656023674168682</v>
      </c>
      <c r="Q3074" s="1">
        <v>-0.01229996741841521</v>
      </c>
      <c r="R3074" s="1">
        <v>-0.04695389869662003</v>
      </c>
      <c r="S3074" s="1">
        <v>-0.07648448296301824</v>
      </c>
      <c r="T3074" s="1">
        <v>-0.03751810570094682</v>
      </c>
      <c r="U3074" s="1">
        <v>-0.02360803389821708</v>
      </c>
      <c r="V3074" s="1">
        <v>0.001734528555756842</v>
      </c>
      <c r="W3074" s="1">
        <v>-0.05752401621813352</v>
      </c>
      <c r="X3074" s="1">
        <v>-0.02071945075031478</v>
      </c>
      <c r="Y3074" s="1">
        <v>-0.03734639328330358</v>
      </c>
      <c r="Z3074" s="1">
        <v>-0.06961089129977471</v>
      </c>
      <c r="AA3074" s="1">
        <v>-0.04070807302387736</v>
      </c>
      <c r="AB3074" s="1">
        <v>-0.1007941793709558</v>
      </c>
      <c r="AC3074" s="1">
        <v>-0.02991537860853177</v>
      </c>
    </row>
    <row r="3075" spans="1:29">
      <c r="A3075" s="11">
        <v>40967</v>
      </c>
      <c r="B3075" s="1">
        <v>0.05029161256067161</v>
      </c>
      <c r="C3075" s="1">
        <v>-0.01053539053723762</v>
      </c>
      <c r="D3075" s="1">
        <v>0.005515736124720227</v>
      </c>
      <c r="E3075" s="1">
        <v>0.01801962112219346</v>
      </c>
      <c r="F3075" s="1">
        <v>0.01104218538079604</v>
      </c>
      <c r="G3075" s="1">
        <v>0.02470615931191111</v>
      </c>
      <c r="H3075" s="1">
        <v>0.007132397036209159</v>
      </c>
      <c r="I3075" s="1">
        <v>0.02889849647047815</v>
      </c>
      <c r="J3075" s="1">
        <v>0.04751716078028223</v>
      </c>
      <c r="K3075" s="1">
        <v>0.003157817419819686</v>
      </c>
      <c r="L3075" s="1">
        <v>-0.003798100605081345</v>
      </c>
      <c r="M3075" s="1">
        <v>0.008592589945913165</v>
      </c>
      <c r="N3075" s="1">
        <v>-0.007536659993033989</v>
      </c>
      <c r="O3075" s="1">
        <v>0.01069387972502733</v>
      </c>
      <c r="P3075" s="1">
        <v>0.007861378146623021</v>
      </c>
      <c r="Q3075" s="1">
        <v>0.008361630638997308</v>
      </c>
      <c r="R3075" s="1">
        <v>0.01925892278542296</v>
      </c>
      <c r="S3075" s="1">
        <v>0.02623456007544234</v>
      </c>
      <c r="T3075" s="1">
        <v>0.05106339351477684</v>
      </c>
      <c r="U3075" s="1">
        <v>0.04926292711747227</v>
      </c>
      <c r="V3075" s="1">
        <v>-0.004373617296024479</v>
      </c>
      <c r="W3075" s="1">
        <v>0.06766903303720406</v>
      </c>
      <c r="X3075" s="1">
        <v>0.05154834045656753</v>
      </c>
      <c r="Y3075" s="1">
        <v>0.02373353840326176</v>
      </c>
      <c r="Z3075" s="1">
        <v>0.03933099056249789</v>
      </c>
      <c r="AA3075" s="1">
        <v>0.03851474962306445</v>
      </c>
      <c r="AB3075" s="1">
        <v>0.02084876548620374</v>
      </c>
      <c r="AC3075" s="1">
        <v>-0.01071106135414213</v>
      </c>
    </row>
    <row r="3076" spans="1:29">
      <c r="A3076" s="11">
        <v>40968</v>
      </c>
      <c r="B3076" s="1">
        <v>0.006150998434534038</v>
      </c>
      <c r="C3076" s="1">
        <v>0.01463157504008339</v>
      </c>
      <c r="D3076" s="1">
        <v>0.01949261859391682</v>
      </c>
      <c r="E3076" s="1">
        <v>-0.007048819763441627</v>
      </c>
      <c r="F3076" s="1">
        <v>-0.003246141357234222</v>
      </c>
      <c r="G3076" s="1">
        <v>0.003291874623577939</v>
      </c>
      <c r="H3076" s="1">
        <v>0.00187054547062715</v>
      </c>
      <c r="I3076" s="1">
        <v>-0.02525925445643762</v>
      </c>
      <c r="J3076" s="1">
        <v>0.01568865019845656</v>
      </c>
      <c r="K3076" s="1">
        <v>-0.002753980753998908</v>
      </c>
      <c r="L3076" s="1">
        <v>0.003847282276513431</v>
      </c>
      <c r="M3076" s="1">
        <v>0.02882003845745928</v>
      </c>
      <c r="N3076" s="1">
        <v>-0.01447550836346545</v>
      </c>
      <c r="O3076" s="1">
        <v>0.008166441726218387</v>
      </c>
      <c r="P3076" s="1">
        <v>-0.01840869464347061</v>
      </c>
      <c r="Q3076" s="1">
        <v>0.03458028747108077</v>
      </c>
      <c r="R3076" s="1">
        <v>0.0304457904553963</v>
      </c>
      <c r="S3076" s="1">
        <v>0.03408542920545998</v>
      </c>
      <c r="T3076" s="1">
        <v>0.007305262873038565</v>
      </c>
      <c r="U3076" s="1">
        <v>-0.01879239088408502</v>
      </c>
      <c r="V3076" s="1">
        <v>0.007412736464779357</v>
      </c>
      <c r="W3076" s="1">
        <v>0.04018251812809726</v>
      </c>
      <c r="X3076" s="1">
        <v>-0.00878002494070429</v>
      </c>
      <c r="Y3076" s="1">
        <v>0.02452074667384108</v>
      </c>
      <c r="Z3076" s="1">
        <v>0.02772927821824722</v>
      </c>
      <c r="AA3076" s="1">
        <v>0.01443479485368382</v>
      </c>
      <c r="AB3076" s="1">
        <v>0.03027384644162234</v>
      </c>
      <c r="AC3076" s="1">
        <v>0.02879208887761786</v>
      </c>
    </row>
    <row r="3077" spans="1:29">
      <c r="A3077" s="11">
        <v>40969</v>
      </c>
      <c r="B3077" s="1">
        <v>-0.02109959823224694</v>
      </c>
      <c r="C3077" s="1">
        <v>-0.0051344181119094</v>
      </c>
      <c r="D3077" s="1">
        <v>0.006245153324608399</v>
      </c>
      <c r="E3077" s="1">
        <v>-0.005679248448009488</v>
      </c>
      <c r="F3077" s="1">
        <v>0.0152190029209871</v>
      </c>
      <c r="G3077" s="1">
        <v>-0.01047602947917314</v>
      </c>
      <c r="H3077" s="1">
        <v>-0.003067512021974417</v>
      </c>
      <c r="I3077" s="1">
        <v>-0.005995001115122078</v>
      </c>
      <c r="J3077" s="1">
        <v>0.00973805013492135</v>
      </c>
      <c r="K3077" s="1">
        <v>0.0003944013078467368</v>
      </c>
      <c r="L3077" s="1">
        <v>-0.00929451438534179</v>
      </c>
      <c r="M3077" s="1">
        <v>-0.02167020640619222</v>
      </c>
      <c r="N3077" s="1">
        <v>-0.003852716316982918</v>
      </c>
      <c r="O3077" s="1">
        <v>-0.03958564522991082</v>
      </c>
      <c r="P3077" s="1">
        <v>0</v>
      </c>
      <c r="Q3077" s="1">
        <v>-0.01705347303737204</v>
      </c>
      <c r="R3077" s="1">
        <v>-0.01194044143929707</v>
      </c>
      <c r="S3077" s="1">
        <v>-0.0159963015544865</v>
      </c>
      <c r="T3077" s="1">
        <v>-0.0128138870333766</v>
      </c>
      <c r="U3077" s="1">
        <v>0.02059650805692015</v>
      </c>
      <c r="V3077" s="1">
        <v>-9.076006883568244E-05</v>
      </c>
      <c r="W3077" s="1">
        <v>-0.01752305934512388</v>
      </c>
      <c r="X3077" s="1">
        <v>-0.01384006543147598</v>
      </c>
      <c r="Y3077" s="1">
        <v>0.01131431196424471</v>
      </c>
      <c r="Z3077" s="1">
        <v>-0.02063264671910181</v>
      </c>
      <c r="AA3077" s="1">
        <v>0.001970195529915619</v>
      </c>
      <c r="AB3077" s="1">
        <v>-0.007695675754287867</v>
      </c>
      <c r="AC3077" s="1">
        <v>-0.01734674778457701</v>
      </c>
    </row>
    <row r="3078" spans="1:29">
      <c r="A3078" s="11">
        <v>40970</v>
      </c>
      <c r="B3078" s="1">
        <v>0.01192645333666809</v>
      </c>
      <c r="C3078" s="1">
        <v>0.007437374783781703</v>
      </c>
      <c r="D3078" s="1">
        <v>0.02816777290437922</v>
      </c>
      <c r="E3078" s="1">
        <v>0.001110549221044366</v>
      </c>
      <c r="F3078" s="1">
        <v>0.005666390485185691</v>
      </c>
      <c r="G3078" s="1">
        <v>-0.01311745506095086</v>
      </c>
      <c r="H3078" s="1">
        <v>-0.006688953828454247</v>
      </c>
      <c r="I3078" s="1">
        <v>0.009241367964985869</v>
      </c>
      <c r="J3078" s="1">
        <v>-0.01729297786137585</v>
      </c>
      <c r="K3078" s="1">
        <v>0.006572867034021046</v>
      </c>
      <c r="L3078" s="1">
        <v>-0.0038330572737868</v>
      </c>
      <c r="M3078" s="1">
        <v>0.0001798346655497163</v>
      </c>
      <c r="N3078" s="1">
        <v>-0.007735088299958059</v>
      </c>
      <c r="O3078" s="1">
        <v>-0.002640410063267318</v>
      </c>
      <c r="P3078" s="1">
        <v>0.0003178536277252952</v>
      </c>
      <c r="Q3078" s="1">
        <v>-0.02359472409785812</v>
      </c>
      <c r="R3078" s="1">
        <v>0.003884459857237843</v>
      </c>
      <c r="S3078" s="1">
        <v>-0.0009853483236794691</v>
      </c>
      <c r="T3078" s="1">
        <v>0.0125970683203227</v>
      </c>
      <c r="U3078" s="1">
        <v>-0.02079604072175611</v>
      </c>
      <c r="V3078" s="1">
        <v>0.02952656339828974</v>
      </c>
      <c r="W3078" s="1">
        <v>-0.02269963043047185</v>
      </c>
      <c r="X3078" s="1">
        <v>0.001684182697685443</v>
      </c>
      <c r="Y3078" s="1">
        <v>-0.01290893304296503</v>
      </c>
      <c r="Z3078" s="1">
        <v>0.006698347465967869</v>
      </c>
      <c r="AA3078" s="1">
        <v>0.002840297641277356</v>
      </c>
      <c r="AB3078" s="1">
        <v>-0.003290265716534346</v>
      </c>
      <c r="AC3078" s="1">
        <v>0.009768249464626733</v>
      </c>
    </row>
    <row r="3079" spans="1:29">
      <c r="A3079" s="11">
        <v>40973</v>
      </c>
      <c r="B3079" s="1">
        <v>-0.01427165499297167</v>
      </c>
      <c r="C3079" s="1">
        <v>0.003540504173369818</v>
      </c>
      <c r="D3079" s="1">
        <v>0.007336523699554176</v>
      </c>
      <c r="E3079" s="1">
        <v>-0.007765525616889479</v>
      </c>
      <c r="F3079" s="1">
        <v>-0.001579936432639206</v>
      </c>
      <c r="G3079" s="1">
        <v>-0.01523656192288902</v>
      </c>
      <c r="H3079" s="1">
        <v>-0.04848473422224364</v>
      </c>
      <c r="I3079" s="1">
        <v>-0.01503617530172252</v>
      </c>
      <c r="J3079" s="1">
        <v>-0.05313031934157864</v>
      </c>
      <c r="K3079" s="1">
        <v>-0.0007835357194008186</v>
      </c>
      <c r="L3079" s="1">
        <v>-0.01259792875573562</v>
      </c>
      <c r="M3079" s="1">
        <v>-0.001800277199501266</v>
      </c>
      <c r="N3079" s="1">
        <v>0.008526281932819124</v>
      </c>
      <c r="O3079" s="1">
        <v>-0.006838756222267373</v>
      </c>
      <c r="P3079" s="1">
        <v>0.009215278877156452</v>
      </c>
      <c r="Q3079" s="1">
        <v>0.008173406906490932</v>
      </c>
      <c r="R3079" s="1">
        <v>-0.02039057287568935</v>
      </c>
      <c r="S3079" s="1">
        <v>-0.04980259298889145</v>
      </c>
      <c r="T3079" s="1">
        <v>-0.03144609348487737</v>
      </c>
      <c r="U3079" s="1">
        <v>-0.03688349188903361</v>
      </c>
      <c r="V3079" s="1">
        <v>-0.01482529977281688</v>
      </c>
      <c r="W3079" s="1">
        <v>-0.03774371274942767</v>
      </c>
      <c r="X3079" s="1">
        <v>0.02428524485148564</v>
      </c>
      <c r="Y3079" s="1">
        <v>-0.01046192319782413</v>
      </c>
      <c r="Z3079" s="1">
        <v>-0.03262516101689761</v>
      </c>
      <c r="AA3079" s="1">
        <v>-0.02418292084594265</v>
      </c>
      <c r="AB3079" s="1">
        <v>-0.02876682092724714</v>
      </c>
      <c r="AC3079" s="1">
        <v>0.005477912590266421</v>
      </c>
    </row>
    <row r="3080" spans="1:29">
      <c r="A3080" s="11">
        <v>40974</v>
      </c>
      <c r="B3080" s="1">
        <v>-0.002173894946222554</v>
      </c>
      <c r="C3080" s="1">
        <v>0.003978372850448109</v>
      </c>
      <c r="D3080" s="1">
        <v>-0.009219162111319013</v>
      </c>
      <c r="E3080" s="1">
        <v>-0.0214021946811046</v>
      </c>
      <c r="F3080" s="1">
        <v>0.008808493337214562</v>
      </c>
      <c r="G3080" s="1">
        <v>-0.008559409106668747</v>
      </c>
      <c r="H3080" s="1">
        <v>-0.004954223628259036</v>
      </c>
      <c r="I3080" s="1">
        <v>-0.006947855840414241</v>
      </c>
      <c r="J3080" s="1">
        <v>-0.05825575714292119</v>
      </c>
      <c r="K3080" s="1">
        <v>-0.006142895434777196</v>
      </c>
      <c r="L3080" s="1">
        <v>0.01516102902091832</v>
      </c>
      <c r="M3080" s="1">
        <v>0.01046176508635011</v>
      </c>
      <c r="N3080" s="1">
        <v>0.01642513219054997</v>
      </c>
      <c r="O3080" s="1">
        <v>0.008662900375108418</v>
      </c>
      <c r="P3080" s="1">
        <v>-0.009760947441940671</v>
      </c>
      <c r="Q3080" s="1">
        <v>-0.00387734594844602</v>
      </c>
      <c r="R3080" s="1">
        <v>-0.02626976108515922</v>
      </c>
      <c r="S3080" s="1">
        <v>-0.03995850343118079</v>
      </c>
      <c r="T3080" s="1">
        <v>-0.01295932523593679</v>
      </c>
      <c r="U3080" s="1">
        <v>0.02583521105837217</v>
      </c>
      <c r="V3080" s="1">
        <v>0.00161248657330737</v>
      </c>
      <c r="W3080" s="1">
        <v>-0.01896546473965388</v>
      </c>
      <c r="X3080" s="1">
        <v>-0.02608062055811955</v>
      </c>
      <c r="Y3080" s="1">
        <v>-0.04493414335235335</v>
      </c>
      <c r="Z3080" s="1">
        <v>-0.05713333180927993</v>
      </c>
      <c r="AA3080" s="1">
        <v>0.0305870400762942</v>
      </c>
      <c r="AB3080" s="1">
        <v>-0.03714485374411558</v>
      </c>
      <c r="AC3080" s="1">
        <v>0.001738402826595209</v>
      </c>
    </row>
    <row r="3081" spans="1:29">
      <c r="A3081" s="11">
        <v>40975</v>
      </c>
      <c r="B3081" s="1">
        <v>0.01511978370706557</v>
      </c>
      <c r="C3081" s="1">
        <v>-0.01405624961969021</v>
      </c>
      <c r="D3081" s="1">
        <v>-0.009211995879504165</v>
      </c>
      <c r="E3081" s="1">
        <v>0.008649919240779624</v>
      </c>
      <c r="F3081" s="1">
        <v>0.002071884470500995</v>
      </c>
      <c r="G3081" s="1">
        <v>0.008965109402720328</v>
      </c>
      <c r="H3081" s="1">
        <v>-0.01123743063824501</v>
      </c>
      <c r="I3081" s="1">
        <v>0.01625931290913218</v>
      </c>
      <c r="J3081" s="1">
        <v>-0.003415597391296377</v>
      </c>
      <c r="K3081" s="1">
        <v>0.01262472662142788</v>
      </c>
      <c r="L3081" s="1">
        <v>0.01100794650051573</v>
      </c>
      <c r="M3081" s="1">
        <v>-0.02570493014275932</v>
      </c>
      <c r="N3081" s="1">
        <v>-0.002138872330643804</v>
      </c>
      <c r="O3081" s="1">
        <v>-0.009175533392469459</v>
      </c>
      <c r="P3081" s="1">
        <v>0.002225796319198503</v>
      </c>
      <c r="Q3081" s="1">
        <v>-0.01291554224875824</v>
      </c>
      <c r="R3081" s="1">
        <v>-0.01899429781378836</v>
      </c>
      <c r="S3081" s="1">
        <v>-0.01729743058740929</v>
      </c>
      <c r="T3081" s="1">
        <v>-0.002933111168129443</v>
      </c>
      <c r="U3081" s="1">
        <v>0.004642419516542207</v>
      </c>
      <c r="V3081" s="1">
        <v>-0.000178812021852548</v>
      </c>
      <c r="W3081" s="1">
        <v>0.02021096689703628</v>
      </c>
      <c r="X3081" s="1">
        <v>0.003558015253463331</v>
      </c>
      <c r="Y3081" s="1">
        <v>0.005073896731093708</v>
      </c>
      <c r="Z3081" s="1">
        <v>-0.002706062201647152</v>
      </c>
      <c r="AA3081" s="1">
        <v>0.002599705481776571</v>
      </c>
      <c r="AB3081" s="1">
        <v>-0.02773579258310821</v>
      </c>
      <c r="AC3081" s="1">
        <v>0.01816714314227252</v>
      </c>
    </row>
    <row r="3082" spans="1:29">
      <c r="A3082" s="11">
        <v>40977</v>
      </c>
      <c r="B3082" s="1">
        <v>0.04167931360974508</v>
      </c>
      <c r="C3082" s="1">
        <v>0.007507365023327717</v>
      </c>
      <c r="D3082" s="1">
        <v>0.04113435103502106</v>
      </c>
      <c r="E3082" s="1">
        <v>-0.004692507244631772</v>
      </c>
      <c r="F3082" s="1">
        <v>0.005612364861069974</v>
      </c>
      <c r="G3082" s="1">
        <v>0.03661940179031187</v>
      </c>
      <c r="H3082" s="1">
        <v>0.004603751930629896</v>
      </c>
      <c r="I3082" s="1">
        <v>0.01464179071163607</v>
      </c>
      <c r="J3082" s="1">
        <v>0.0251333268381273</v>
      </c>
      <c r="K3082" s="1">
        <v>-0.00714306882648641</v>
      </c>
      <c r="L3082" s="1">
        <v>-0.009900075404022046</v>
      </c>
      <c r="M3082" s="1">
        <v>0.01099297934643628</v>
      </c>
      <c r="N3082" s="1">
        <v>-0.008097208212641149</v>
      </c>
      <c r="O3082" s="1">
        <v>0.003037478477043054</v>
      </c>
      <c r="P3082" s="1">
        <v>0.01015229401352569</v>
      </c>
      <c r="Q3082" s="1">
        <v>0.01416002344168366</v>
      </c>
      <c r="R3082" s="1">
        <v>0.01575209003735378</v>
      </c>
      <c r="S3082" s="1">
        <v>0.04290438763048465</v>
      </c>
      <c r="T3082" s="1">
        <v>0.0396208959008868</v>
      </c>
      <c r="U3082" s="1">
        <v>-0.0008862922566986731</v>
      </c>
      <c r="V3082" s="1">
        <v>0.01994629087444699</v>
      </c>
      <c r="W3082" s="1">
        <v>0.01808783080342713</v>
      </c>
      <c r="X3082" s="1">
        <v>0.04739698909435752</v>
      </c>
      <c r="Y3082" s="1">
        <v>-0.002753333038885364</v>
      </c>
      <c r="Z3082" s="1">
        <v>0.07409170766758555</v>
      </c>
      <c r="AA3082" s="1">
        <v>0.03694882747232953</v>
      </c>
      <c r="AB3082" s="1">
        <v>0.04356828426631543</v>
      </c>
      <c r="AC3082" s="1">
        <v>-0.01761560103685555</v>
      </c>
    </row>
    <row r="3083" spans="1:29">
      <c r="A3083" s="11">
        <v>40980</v>
      </c>
      <c r="B3083" s="1">
        <v>0.009559839153882255</v>
      </c>
      <c r="C3083" s="1">
        <v>-0.001956689392024091</v>
      </c>
      <c r="D3083" s="1">
        <v>0.0230019872215208</v>
      </c>
      <c r="E3083" s="1">
        <v>-0.01641977333510336</v>
      </c>
      <c r="F3083" s="1">
        <v>-0.002937523394362818</v>
      </c>
      <c r="G3083" s="1">
        <v>-0.007648067266887382</v>
      </c>
      <c r="H3083" s="1">
        <v>0.01503646994057339</v>
      </c>
      <c r="I3083" s="1">
        <v>-0.008123106232154398</v>
      </c>
      <c r="J3083" s="1">
        <v>0.02154531508087576</v>
      </c>
      <c r="K3083" s="1">
        <v>-0.004447102833783134</v>
      </c>
      <c r="L3083" s="1">
        <v>-0.01327365394582791</v>
      </c>
      <c r="M3083" s="1">
        <v>-0.001449997939969583</v>
      </c>
      <c r="N3083" s="1">
        <v>-0.006962721484614853</v>
      </c>
      <c r="O3083" s="1">
        <v>-0.01942533815728953</v>
      </c>
      <c r="P3083" s="1">
        <v>0.007223719326846512</v>
      </c>
      <c r="Q3083" s="1">
        <v>-0.01855789931927243</v>
      </c>
      <c r="R3083" s="1">
        <v>0.03198525209805214</v>
      </c>
      <c r="S3083" s="1">
        <v>0.01687766595236462</v>
      </c>
      <c r="T3083" s="1">
        <v>0.03790873117169791</v>
      </c>
      <c r="U3083" s="1">
        <v>0.02356983714614813</v>
      </c>
      <c r="V3083" s="1">
        <v>0.01034818443846164</v>
      </c>
      <c r="W3083" s="1">
        <v>-0.01184429085853478</v>
      </c>
      <c r="X3083" s="1">
        <v>0.01264916378644654</v>
      </c>
      <c r="Y3083" s="1">
        <v>-0.009204128888926522</v>
      </c>
      <c r="Z3083" s="1">
        <v>0.002636199391186755</v>
      </c>
      <c r="AA3083" s="1">
        <v>0.02563065230198913</v>
      </c>
      <c r="AB3083" s="1">
        <v>-0.006958374327875383</v>
      </c>
      <c r="AC3083" s="1">
        <v>0.01284157536954345</v>
      </c>
    </row>
    <row r="3084" spans="1:29">
      <c r="A3084" s="11">
        <v>40981</v>
      </c>
      <c r="B3084" s="1">
        <v>0.01273467304829734</v>
      </c>
      <c r="C3084" s="1">
        <v>0.006410083567726099</v>
      </c>
      <c r="D3084" s="1">
        <v>0.01216861324221075</v>
      </c>
      <c r="E3084" s="1">
        <v>0.01752022905461992</v>
      </c>
      <c r="F3084" s="1">
        <v>-0.0009425269041072326</v>
      </c>
      <c r="G3084" s="1">
        <v>0.03584443321341602</v>
      </c>
      <c r="H3084" s="1">
        <v>0.04458221801428075</v>
      </c>
      <c r="I3084" s="1">
        <v>0.01050190979343846</v>
      </c>
      <c r="J3084" s="1">
        <v>0.02872712966459368</v>
      </c>
      <c r="K3084" s="1">
        <v>0.003284657934488511</v>
      </c>
      <c r="L3084" s="1">
        <v>0.01504953764351713</v>
      </c>
      <c r="M3084" s="1">
        <v>0.001996330826022907</v>
      </c>
      <c r="N3084" s="1">
        <v>0.01088009306371696</v>
      </c>
      <c r="O3084" s="1">
        <v>-0.01009351082726151</v>
      </c>
      <c r="P3084" s="1">
        <v>-0.002182654272382512</v>
      </c>
      <c r="Q3084" s="1">
        <v>0.03565644031383353</v>
      </c>
      <c r="R3084" s="1">
        <v>0.02679844878311499</v>
      </c>
      <c r="S3084" s="1">
        <v>0.04771785979613385</v>
      </c>
      <c r="T3084" s="1">
        <v>0.007226868289904598</v>
      </c>
      <c r="U3084" s="1">
        <v>-0.00160951935209841</v>
      </c>
      <c r="V3084" s="1">
        <v>0.01345372955622492</v>
      </c>
      <c r="W3084" s="1">
        <v>0.01113012534118663</v>
      </c>
      <c r="X3084" s="1">
        <v>-0.004222246238575256</v>
      </c>
      <c r="Y3084" s="1">
        <v>0.004180385448953938</v>
      </c>
      <c r="Z3084" s="1">
        <v>0.02563542684187503</v>
      </c>
      <c r="AA3084" s="1">
        <v>0.005891809725075081</v>
      </c>
      <c r="AB3084" s="1">
        <v>0.04479505387097626</v>
      </c>
      <c r="AC3084" s="1">
        <v>-0.01553439053176431</v>
      </c>
    </row>
    <row r="3085" spans="1:29">
      <c r="A3085" s="11">
        <v>40982</v>
      </c>
      <c r="B3085" s="1">
        <v>0.02696278997400503</v>
      </c>
      <c r="C3085" s="1">
        <v>0.02158118254558494</v>
      </c>
      <c r="D3085" s="1">
        <v>-0.0112380517103684</v>
      </c>
      <c r="E3085" s="1">
        <v>0.006660404338706183</v>
      </c>
      <c r="F3085" s="1">
        <v>-0.009819430807995966</v>
      </c>
      <c r="G3085" s="1">
        <v>0.02210549089710057</v>
      </c>
      <c r="H3085" s="1">
        <v>0.01323621818269771</v>
      </c>
      <c r="I3085" s="1">
        <v>0.007246472966627282</v>
      </c>
      <c r="J3085" s="1">
        <v>0.01873487545115049</v>
      </c>
      <c r="K3085" s="1">
        <v>-0.0006546454585651951</v>
      </c>
      <c r="L3085" s="1">
        <v>0.006661454132102618</v>
      </c>
      <c r="M3085" s="1">
        <v>-0.001267601956163378</v>
      </c>
      <c r="N3085" s="1">
        <v>0.0165032187343892</v>
      </c>
      <c r="O3085" s="1">
        <v>0.01803379782665648</v>
      </c>
      <c r="P3085" s="1">
        <v>0.001875050148048674</v>
      </c>
      <c r="Q3085" s="1">
        <v>0.02156147818077914</v>
      </c>
      <c r="R3085" s="1">
        <v>-0.006646846805800855</v>
      </c>
      <c r="S3085" s="1">
        <v>-0.005445478848746244</v>
      </c>
      <c r="T3085" s="1">
        <v>0.01172942215799355</v>
      </c>
      <c r="U3085" s="1">
        <v>0.005269914133843034</v>
      </c>
      <c r="V3085" s="1">
        <v>0.0007705541441187513</v>
      </c>
      <c r="W3085" s="1">
        <v>0.0194750877277361</v>
      </c>
      <c r="X3085" s="1">
        <v>0.02473482091910184</v>
      </c>
      <c r="Y3085" s="1">
        <v>0.01618855406065478</v>
      </c>
      <c r="Z3085" s="1">
        <v>-0.0154883004690427</v>
      </c>
      <c r="AA3085" s="1">
        <v>0.001615845454977061</v>
      </c>
      <c r="AB3085" s="1">
        <v>0.008143862185816086</v>
      </c>
      <c r="AC3085" s="1">
        <v>-0.01137021029799656</v>
      </c>
    </row>
    <row r="3086" spans="1:29">
      <c r="A3086" s="11">
        <v>40983</v>
      </c>
      <c r="B3086" s="1">
        <v>-0.02484196126662197</v>
      </c>
      <c r="C3086" s="1">
        <v>-0.02090488611540442</v>
      </c>
      <c r="D3086" s="1">
        <v>-0.002026609388857459</v>
      </c>
      <c r="E3086" s="1">
        <v>-0.006616336859977756</v>
      </c>
      <c r="F3086" s="1">
        <v>0.001161672965826588</v>
      </c>
      <c r="G3086" s="1">
        <v>0.02916977598915249</v>
      </c>
      <c r="H3086" s="1">
        <v>-0.0008001058850352072</v>
      </c>
      <c r="I3086" s="1">
        <v>-0.03294219248285568</v>
      </c>
      <c r="J3086" s="1">
        <v>-0.01665547420471147</v>
      </c>
      <c r="K3086" s="1">
        <v>0.01716664348890107</v>
      </c>
      <c r="L3086" s="1">
        <v>0.001059301695724102</v>
      </c>
      <c r="M3086" s="1">
        <v>-0.01070030176620307</v>
      </c>
      <c r="N3086" s="1">
        <v>-0.01694124344882686</v>
      </c>
      <c r="O3086" s="1">
        <v>-0.01704140748731375</v>
      </c>
      <c r="P3086" s="1">
        <v>-0.007798290787406792</v>
      </c>
      <c r="Q3086" s="1">
        <v>-0.0245103299466799</v>
      </c>
      <c r="R3086" s="1">
        <v>-0.02191518016949823</v>
      </c>
      <c r="S3086" s="1">
        <v>-0.01742182002882453</v>
      </c>
      <c r="T3086" s="1">
        <v>-0.02356889065208456</v>
      </c>
      <c r="U3086" s="1">
        <v>-0.009312866246083296</v>
      </c>
      <c r="V3086" s="1">
        <v>0.003765640282585858</v>
      </c>
      <c r="W3086" s="1">
        <v>-0.0365450371098337</v>
      </c>
      <c r="X3086" s="1">
        <v>0.00155188089300462</v>
      </c>
      <c r="Y3086" s="1">
        <v>-0.001820607793942663</v>
      </c>
      <c r="Z3086" s="1">
        <v>0.004122996444444249</v>
      </c>
      <c r="AA3086" s="1">
        <v>-0.06352095323899098</v>
      </c>
      <c r="AB3086" s="1">
        <v>-0.02399642452184736</v>
      </c>
      <c r="AC3086" s="1">
        <v>0.003286205586993995</v>
      </c>
    </row>
    <row r="3087" spans="1:29">
      <c r="A3087" s="11">
        <v>40984</v>
      </c>
      <c r="B3087" s="1">
        <v>-0.02108833873483273</v>
      </c>
      <c r="C3087" s="1">
        <v>-0.004719799013512049</v>
      </c>
      <c r="D3087" s="1">
        <v>0.01024130843612459</v>
      </c>
      <c r="E3087" s="1">
        <v>-0.01819340931282165</v>
      </c>
      <c r="F3087" s="1">
        <v>-0.0005057499398468668</v>
      </c>
      <c r="G3087" s="1">
        <v>0.02470552300181406</v>
      </c>
      <c r="H3087" s="1">
        <v>-0.02187805047886404</v>
      </c>
      <c r="I3087" s="1">
        <v>-0.005775246381868104</v>
      </c>
      <c r="J3087" s="1">
        <v>-0.005998432831241463</v>
      </c>
      <c r="K3087" s="1">
        <v>0.005411126804315547</v>
      </c>
      <c r="L3087" s="1">
        <v>-0.005881463713644508</v>
      </c>
      <c r="M3087" s="1">
        <v>0.002566617538306337</v>
      </c>
      <c r="N3087" s="1">
        <v>0.03470593409859624</v>
      </c>
      <c r="O3087" s="1">
        <v>0.03102386158631854</v>
      </c>
      <c r="P3087" s="1">
        <v>-0.007859022342591171</v>
      </c>
      <c r="Q3087" s="1">
        <v>-0.04711227523891492</v>
      </c>
      <c r="R3087" s="1">
        <v>-0.03050266793296108</v>
      </c>
      <c r="S3087" s="1">
        <v>-0.02938182923459298</v>
      </c>
      <c r="T3087" s="1">
        <v>-0.0310529655932652</v>
      </c>
      <c r="U3087" s="1">
        <v>-0.03859808284254196</v>
      </c>
      <c r="V3087" s="1">
        <v>-0.06940055524175714</v>
      </c>
      <c r="W3087" s="1">
        <v>-0.02629290894125547</v>
      </c>
      <c r="X3087" s="1">
        <v>-0.01291099013820507</v>
      </c>
      <c r="Y3087" s="1">
        <v>-0.03739158250313313</v>
      </c>
      <c r="Z3087" s="1">
        <v>-0.01761213291537689</v>
      </c>
      <c r="AA3087" s="1">
        <v>0.005598640318155379</v>
      </c>
      <c r="AB3087" s="1">
        <v>-0.03310625980895721</v>
      </c>
      <c r="AC3087" s="1">
        <v>0.002573019012138245</v>
      </c>
    </row>
    <row r="3088" spans="1:29">
      <c r="A3088" s="11">
        <v>40987</v>
      </c>
      <c r="B3088" s="1">
        <v>-0.01418355928097104</v>
      </c>
      <c r="C3088" s="1">
        <v>0.001956953861262711</v>
      </c>
      <c r="D3088" s="1">
        <v>-0.01153561014494475</v>
      </c>
      <c r="E3088" s="1">
        <v>-0.002812577977669317</v>
      </c>
      <c r="F3088" s="1">
        <v>-0.003035635488122246</v>
      </c>
      <c r="G3088" s="1">
        <v>0.00946513666081783</v>
      </c>
      <c r="H3088" s="1">
        <v>-0.008183248114193686</v>
      </c>
      <c r="I3088" s="1">
        <v>-0.01772165182161833</v>
      </c>
      <c r="J3088" s="1">
        <v>0.002129869821501762</v>
      </c>
      <c r="K3088" s="1">
        <v>0.009353921986206881</v>
      </c>
      <c r="L3088" s="1">
        <v>-0.009581163346154109</v>
      </c>
      <c r="M3088" s="1">
        <v>-0.01499368479437591</v>
      </c>
      <c r="N3088" s="1">
        <v>0.02012479268806144</v>
      </c>
      <c r="O3088" s="1">
        <v>0.01924938636048168</v>
      </c>
      <c r="P3088" s="1">
        <v>-0.003168465195684922</v>
      </c>
      <c r="Q3088" s="1">
        <v>0.004050578292122964</v>
      </c>
      <c r="R3088" s="1">
        <v>-0.02233431836666899</v>
      </c>
      <c r="S3088" s="1">
        <v>-0.02661784423296354</v>
      </c>
      <c r="T3088" s="1">
        <v>-0.03157677952801119</v>
      </c>
      <c r="U3088" s="1">
        <v>0.003561646778299288</v>
      </c>
      <c r="V3088" s="1">
        <v>0.01777394194230708</v>
      </c>
      <c r="W3088" s="1">
        <v>-0.02877391903917215</v>
      </c>
      <c r="X3088" s="1">
        <v>-0.01133596349430233</v>
      </c>
      <c r="Y3088" s="1">
        <v>-0.02794907692761184</v>
      </c>
      <c r="Z3088" s="1">
        <v>-0.01407841258654841</v>
      </c>
      <c r="AA3088" s="1">
        <v>0.006209881203579792</v>
      </c>
      <c r="AB3088" s="1">
        <v>-0.002769474088654134</v>
      </c>
      <c r="AC3088" s="1">
        <v>-0.001283102589822227</v>
      </c>
    </row>
    <row r="3089" spans="1:29">
      <c r="A3089" s="11">
        <v>40988</v>
      </c>
      <c r="B3089" s="1">
        <v>-0.0105091003866925</v>
      </c>
      <c r="C3089" s="1">
        <v>0.0296744305388319</v>
      </c>
      <c r="D3089" s="1">
        <v>-0.01211180980705362</v>
      </c>
      <c r="E3089" s="1">
        <v>0.0132734803383634</v>
      </c>
      <c r="F3089" s="1">
        <v>0.0005970145903406721</v>
      </c>
      <c r="G3089" s="1">
        <v>0.004063095337418332</v>
      </c>
      <c r="H3089" s="1">
        <v>0.001237688965590955</v>
      </c>
      <c r="I3089" s="1">
        <v>0.01313019501923374</v>
      </c>
      <c r="J3089" s="1">
        <v>-0.02019141119702783</v>
      </c>
      <c r="K3089" s="1">
        <v>0.003935484197592265</v>
      </c>
      <c r="L3089" s="1">
        <v>-0.002167752220745056</v>
      </c>
      <c r="M3089" s="1">
        <v>0.002784541883379399</v>
      </c>
      <c r="N3089" s="1">
        <v>0.01405874998621837</v>
      </c>
      <c r="O3089" s="1">
        <v>-0.006223037373797147</v>
      </c>
      <c r="P3089" s="1">
        <v>0.02352207401756012</v>
      </c>
      <c r="Q3089" s="1">
        <v>-0.001283518424660457</v>
      </c>
      <c r="R3089" s="1">
        <v>0.007217339702523473</v>
      </c>
      <c r="S3089" s="1">
        <v>0.01340478516824417</v>
      </c>
      <c r="T3089" s="1">
        <v>0.01381190835668256</v>
      </c>
      <c r="U3089" s="1">
        <v>0.01142077988239909</v>
      </c>
      <c r="V3089" s="1">
        <v>0.02781508452822412</v>
      </c>
      <c r="W3089" s="1">
        <v>0.03099366335842246</v>
      </c>
      <c r="X3089" s="1">
        <v>-0.04251190190043808</v>
      </c>
      <c r="Y3089" s="1">
        <v>0.01120869151619264</v>
      </c>
      <c r="Z3089" s="1">
        <v>0.01472573700363844</v>
      </c>
      <c r="AA3089" s="1">
        <v>0.03766750794566365</v>
      </c>
      <c r="AB3089" s="1">
        <v>0.004796761797644766</v>
      </c>
      <c r="AC3089" s="1">
        <v>0.003738281136437482</v>
      </c>
    </row>
    <row r="3090" spans="1:29">
      <c r="A3090" s="11">
        <v>40989</v>
      </c>
      <c r="B3090" s="1">
        <v>0.03573985936159141</v>
      </c>
      <c r="C3090" s="1">
        <v>0.01473826780475007</v>
      </c>
      <c r="D3090" s="1">
        <v>0.01342376248997645</v>
      </c>
      <c r="E3090" s="1">
        <v>0.005239883187317496</v>
      </c>
      <c r="F3090" s="1">
        <v>-5.976999448531473E-05</v>
      </c>
      <c r="G3090" s="1">
        <v>-0.003968820929713401</v>
      </c>
      <c r="H3090" s="1">
        <v>0.01483312943443149</v>
      </c>
      <c r="I3090" s="1">
        <v>0.02028088259264749</v>
      </c>
      <c r="J3090" s="1">
        <v>-0.01048424262242631</v>
      </c>
      <c r="K3090" s="1">
        <v>0.0197271957179237</v>
      </c>
      <c r="L3090" s="1">
        <v>0.01269742322740774</v>
      </c>
      <c r="M3090" s="1">
        <v>0.002221253437280302</v>
      </c>
      <c r="N3090" s="1">
        <v>0.001118167205232279</v>
      </c>
      <c r="O3090" s="1">
        <v>0.01878562807085982</v>
      </c>
      <c r="P3090" s="1">
        <v>0.01832282595051682</v>
      </c>
      <c r="Q3090" s="1">
        <v>-0.002754124943880831</v>
      </c>
      <c r="R3090" s="1">
        <v>0.009861292264583099</v>
      </c>
      <c r="S3090" s="1">
        <v>0.0359788553514746</v>
      </c>
      <c r="T3090" s="1">
        <v>0.02080136693560752</v>
      </c>
      <c r="U3090" s="1">
        <v>0.02251989212976668</v>
      </c>
      <c r="V3090" s="1">
        <v>-0.005692700064753087</v>
      </c>
      <c r="W3090" s="1">
        <v>0.01414682473510842</v>
      </c>
      <c r="X3090" s="1">
        <v>0.01731779965847502</v>
      </c>
      <c r="Y3090" s="1">
        <v>0.003855397754529477</v>
      </c>
      <c r="Z3090" s="1">
        <v>0.03869826074808347</v>
      </c>
      <c r="AA3090" s="1">
        <v>-0.003691490600547298</v>
      </c>
      <c r="AB3090" s="1">
        <v>0.02160820800033147</v>
      </c>
      <c r="AC3090" s="1">
        <v>-0.004655395576398269</v>
      </c>
    </row>
    <row r="3091" spans="1:29">
      <c r="A3091" s="11">
        <v>40990</v>
      </c>
      <c r="B3091" s="1">
        <v>-0.0425228866762003</v>
      </c>
      <c r="C3091" s="1">
        <v>-0.02250503854664354</v>
      </c>
      <c r="D3091" s="1">
        <v>0.007771181402460359</v>
      </c>
      <c r="E3091" s="1">
        <v>-0.02394518438659587</v>
      </c>
      <c r="F3091" s="1">
        <v>-0.006533667541823274</v>
      </c>
      <c r="G3091" s="1">
        <v>-0.002500198999519698</v>
      </c>
      <c r="H3091" s="1">
        <v>-0.02057101701499853</v>
      </c>
      <c r="I3091" s="1">
        <v>-0.02210792847677934</v>
      </c>
      <c r="J3091" s="1">
        <v>-0.02849846600204009</v>
      </c>
      <c r="K3091" s="1">
        <v>-0.0182293028430679</v>
      </c>
      <c r="L3091" s="1">
        <v>-0.01360189716142701</v>
      </c>
      <c r="M3091" s="1">
        <v>-0.01551550622023212</v>
      </c>
      <c r="N3091" s="1">
        <v>-0.018539170961689</v>
      </c>
      <c r="O3091" s="1">
        <v>-0.01943959666936868</v>
      </c>
      <c r="P3091" s="1">
        <v>-0.003659533494190903</v>
      </c>
      <c r="Q3091" s="1">
        <v>-0.00368250226116007</v>
      </c>
      <c r="R3091" s="1">
        <v>-0.04127327015511895</v>
      </c>
      <c r="S3091" s="1">
        <v>-0.04239030757130413</v>
      </c>
      <c r="T3091" s="1">
        <v>-0.03235753129877006</v>
      </c>
      <c r="U3091" s="1">
        <v>-0.01721985244644453</v>
      </c>
      <c r="V3091" s="1">
        <v>-0.003787757098903666</v>
      </c>
      <c r="W3091" s="1">
        <v>-0.03269403260860815</v>
      </c>
      <c r="X3091" s="1">
        <v>-0.02173149024692633</v>
      </c>
      <c r="Y3091" s="1">
        <v>-0.04848771035934585</v>
      </c>
      <c r="Z3091" s="1">
        <v>-0.04762928940115418</v>
      </c>
      <c r="AA3091" s="1">
        <v>-0.03828738772871898</v>
      </c>
      <c r="AB3091" s="1">
        <v>-0.02607006089219444</v>
      </c>
      <c r="AC3091" s="1">
        <v>-0.01473336906771638</v>
      </c>
    </row>
    <row r="3092" spans="1:29">
      <c r="A3092" s="11">
        <v>40991</v>
      </c>
      <c r="B3092" s="1">
        <v>0.002422389977384087</v>
      </c>
      <c r="C3092" s="1">
        <v>0.001618312421960866</v>
      </c>
      <c r="D3092" s="1">
        <v>-0.008938109373703984</v>
      </c>
      <c r="E3092" s="1">
        <v>0.005340554907690365</v>
      </c>
      <c r="F3092" s="1">
        <v>0.0005706962478093658</v>
      </c>
      <c r="G3092" s="1">
        <v>-0.00240192307235787</v>
      </c>
      <c r="H3092" s="1">
        <v>0.02224666778078688</v>
      </c>
      <c r="I3092" s="1">
        <v>0.01923637486395746</v>
      </c>
      <c r="J3092" s="1">
        <v>-0.01165852914308407</v>
      </c>
      <c r="K3092" s="1">
        <v>0.01831499268874115</v>
      </c>
      <c r="L3092" s="1">
        <v>0.01569846579083101</v>
      </c>
      <c r="M3092" s="1">
        <v>0.004503125777504779</v>
      </c>
      <c r="N3092" s="1">
        <v>0.01251687213111907</v>
      </c>
      <c r="O3092" s="1">
        <v>0.00255082513715843</v>
      </c>
      <c r="P3092" s="1">
        <v>0.009182764181736802</v>
      </c>
      <c r="Q3092" s="1">
        <v>-0.01164346780334469</v>
      </c>
      <c r="R3092" s="1">
        <v>0.01045677875389139</v>
      </c>
      <c r="S3092" s="1">
        <v>0.009066698226794401</v>
      </c>
      <c r="T3092" s="1">
        <v>0.002846251949426781</v>
      </c>
      <c r="U3092" s="1">
        <v>-0.01142725823556567</v>
      </c>
      <c r="V3092" s="1">
        <v>0.02634837393303635</v>
      </c>
      <c r="W3092" s="1">
        <v>0.01577291608405473</v>
      </c>
      <c r="X3092" s="1">
        <v>0.009626174049148117</v>
      </c>
      <c r="Y3092" s="1">
        <v>0.005045503414648822</v>
      </c>
      <c r="Z3092" s="1">
        <v>-0.003111734256685761</v>
      </c>
      <c r="AA3092" s="1">
        <v>-0.005779015706197432</v>
      </c>
      <c r="AB3092" s="1">
        <v>0.003283040389203462</v>
      </c>
      <c r="AC3092" s="1">
        <v>0.009375655761395985</v>
      </c>
    </row>
    <row r="3093" spans="1:29">
      <c r="A3093" s="11">
        <v>40994</v>
      </c>
      <c r="B3093" s="1">
        <v>-0.04595734241242333</v>
      </c>
      <c r="C3093" s="1">
        <v>-0.02269231898686652</v>
      </c>
      <c r="D3093" s="1">
        <v>0.01326247619144238</v>
      </c>
      <c r="E3093" s="1">
        <v>-0.0405047315121293</v>
      </c>
      <c r="F3093" s="1">
        <v>-0.001380706669678156</v>
      </c>
      <c r="G3093" s="1">
        <v>-0.007799258422464206</v>
      </c>
      <c r="H3093" s="1">
        <v>-0.01973502115716896</v>
      </c>
      <c r="I3093" s="1">
        <v>-0.004475057718048459</v>
      </c>
      <c r="J3093" s="1">
        <v>-0.02587502590537738</v>
      </c>
      <c r="K3093" s="1">
        <v>0.0006201452678840091</v>
      </c>
      <c r="L3093" s="1">
        <v>-0.01460277229572104</v>
      </c>
      <c r="M3093" s="1">
        <v>-0.01811736794382923</v>
      </c>
      <c r="N3093" s="1">
        <v>0.001124083627477512</v>
      </c>
      <c r="O3093" s="1">
        <v>-0.009160131830949214</v>
      </c>
      <c r="P3093" s="1">
        <v>0.00242647714834221</v>
      </c>
      <c r="Q3093" s="1">
        <v>-0.02075536223015362</v>
      </c>
      <c r="R3093" s="1">
        <v>-0.01874844166395151</v>
      </c>
      <c r="S3093" s="1">
        <v>-0.02008449164533943</v>
      </c>
      <c r="T3093" s="1">
        <v>-0.02275301598277413</v>
      </c>
      <c r="U3093" s="1">
        <v>-0.01624700076837937</v>
      </c>
      <c r="V3093" s="1">
        <v>-0.004307143801350888</v>
      </c>
      <c r="W3093" s="1">
        <v>-0.03149958939566666</v>
      </c>
      <c r="X3093" s="1">
        <v>-0.01576824216695316</v>
      </c>
      <c r="Y3093" s="1">
        <v>-0.04016079021035912</v>
      </c>
      <c r="Z3093" s="1">
        <v>-0.01861752075460987</v>
      </c>
      <c r="AA3093" s="1">
        <v>-0.01463945479914208</v>
      </c>
      <c r="AB3093" s="1">
        <v>-0.04908136381921857</v>
      </c>
      <c r="AC3093" s="1">
        <v>-0.005055621054867898</v>
      </c>
    </row>
    <row r="3094" spans="1:29">
      <c r="A3094" s="11">
        <v>40995</v>
      </c>
      <c r="B3094" s="1">
        <v>0.01453115455100784</v>
      </c>
      <c r="C3094" s="1">
        <v>0.002930535008227819</v>
      </c>
      <c r="D3094" s="1">
        <v>8.735476566235079E-05</v>
      </c>
      <c r="E3094" s="1">
        <v>0.03788922335968903</v>
      </c>
      <c r="F3094" s="1">
        <v>0.01045917385142769</v>
      </c>
      <c r="G3094" s="1">
        <v>-0.0008441141372191874</v>
      </c>
      <c r="H3094" s="1">
        <v>0.002481891833342686</v>
      </c>
      <c r="I3094" s="1">
        <v>0.01407193554423025</v>
      </c>
      <c r="J3094" s="1">
        <v>0.008593590220678404</v>
      </c>
      <c r="K3094" s="1">
        <v>0.03148632676487462</v>
      </c>
      <c r="L3094" s="1">
        <v>0.01594989545098247</v>
      </c>
      <c r="M3094" s="1">
        <v>-0.004945577067590246</v>
      </c>
      <c r="N3094" s="1">
        <v>0.01504255330689919</v>
      </c>
      <c r="O3094" s="1">
        <v>0.00506268623621442</v>
      </c>
      <c r="P3094" s="1">
        <v>-0.001210247929503083</v>
      </c>
      <c r="Q3094" s="1">
        <v>0.01393948650785592</v>
      </c>
      <c r="R3094" s="1">
        <v>0.001300932559663348</v>
      </c>
      <c r="S3094" s="1">
        <v>0.02373239093000756</v>
      </c>
      <c r="T3094" s="1">
        <v>0.005525606881537692</v>
      </c>
      <c r="U3094" s="1">
        <v>-0.006723675982588606</v>
      </c>
      <c r="V3094" s="1">
        <v>-0.003201364665368578</v>
      </c>
      <c r="W3094" s="1">
        <v>0.00824556894279338</v>
      </c>
      <c r="X3094" s="1">
        <v>0.01639339994265199</v>
      </c>
      <c r="Y3094" s="1">
        <v>0.005753351089724079</v>
      </c>
      <c r="Z3094" s="1">
        <v>0.01556271993248926</v>
      </c>
      <c r="AA3094" s="1">
        <v>0.03954544108829339</v>
      </c>
      <c r="AB3094" s="1">
        <v>0.0346746019769939</v>
      </c>
      <c r="AC3094" s="1">
        <v>0.01252639722978666</v>
      </c>
    </row>
    <row r="3095" spans="1:29">
      <c r="A3095" s="11">
        <v>40996</v>
      </c>
      <c r="B3095" s="1">
        <v>-0.02268932229869436</v>
      </c>
      <c r="C3095" s="1">
        <v>-0.0002997165557856452</v>
      </c>
      <c r="D3095" s="1">
        <v>-0.01657781056145746</v>
      </c>
      <c r="E3095" s="1">
        <v>0.001667169716573769</v>
      </c>
      <c r="F3095" s="1">
        <v>0.01070798585188193</v>
      </c>
      <c r="G3095" s="1">
        <v>-0.01779334921250397</v>
      </c>
      <c r="H3095" s="1">
        <v>0.007428099412191358</v>
      </c>
      <c r="I3095" s="1">
        <v>-0.0104075139071097</v>
      </c>
      <c r="J3095" s="1">
        <v>-0.02711070865544074</v>
      </c>
      <c r="K3095" s="1">
        <v>-0.008532586170325152</v>
      </c>
      <c r="L3095" s="1">
        <v>-0.01140535508484297</v>
      </c>
      <c r="M3095" s="1">
        <v>-0.006882367976142278</v>
      </c>
      <c r="N3095" s="1">
        <v>0.003318077466918812</v>
      </c>
      <c r="O3095" s="1">
        <v>-0.005329290207703008</v>
      </c>
      <c r="P3095" s="1">
        <v>0.0202964320340091</v>
      </c>
      <c r="Q3095" s="1">
        <v>-0.02919017767822008</v>
      </c>
      <c r="R3095" s="1">
        <v>-0.007318140186846511</v>
      </c>
      <c r="S3095" s="1">
        <v>-0.02845088955177666</v>
      </c>
      <c r="T3095" s="1">
        <v>-0.02343657247357522</v>
      </c>
      <c r="U3095" s="1">
        <v>0.0122238900311229</v>
      </c>
      <c r="V3095" s="1">
        <v>-0.01388777553977327</v>
      </c>
      <c r="W3095" s="1">
        <v>-0.001817453065661723</v>
      </c>
      <c r="X3095" s="1">
        <v>-0.006048298833722821</v>
      </c>
      <c r="Y3095" s="1">
        <v>-0.004680274373827786</v>
      </c>
      <c r="Z3095" s="1">
        <v>0.01812090557915624</v>
      </c>
      <c r="AA3095" s="1">
        <v>-0.05947861891486173</v>
      </c>
      <c r="AB3095" s="1">
        <v>-0.02865182680631195</v>
      </c>
      <c r="AC3095" s="1">
        <v>0.003384673636241065</v>
      </c>
    </row>
    <row r="3096" spans="1:29">
      <c r="A3096" s="11">
        <v>40997</v>
      </c>
      <c r="B3096" s="1">
        <v>0.005781612774161227</v>
      </c>
      <c r="C3096" s="1">
        <v>0.03102755445405858</v>
      </c>
      <c r="D3096" s="1">
        <v>0.007009111068171814</v>
      </c>
      <c r="E3096" s="1">
        <v>-0.003994270402730482</v>
      </c>
      <c r="F3096" s="1">
        <v>0.004414398115907936</v>
      </c>
      <c r="G3096" s="1">
        <v>0.03340941770640393</v>
      </c>
      <c r="H3096" s="1">
        <v>0.004641827660250675</v>
      </c>
      <c r="I3096" s="1">
        <v>-0.006524476275913349</v>
      </c>
      <c r="J3096" s="1">
        <v>-0.006369393679414248</v>
      </c>
      <c r="K3096" s="1">
        <v>-0.01006036055205051</v>
      </c>
      <c r="L3096" s="1">
        <v>-0.01797332457848455</v>
      </c>
      <c r="M3096" s="1">
        <v>-0.02213648201992358</v>
      </c>
      <c r="N3096" s="1">
        <v>-0.009920713519074309</v>
      </c>
      <c r="O3096" s="1">
        <v>-0.002642249885363213</v>
      </c>
      <c r="P3096" s="1">
        <v>0.009204190174534999</v>
      </c>
      <c r="Q3096" s="1">
        <v>0.01028107476544715</v>
      </c>
      <c r="R3096" s="1">
        <v>-0.001446833815964887</v>
      </c>
      <c r="S3096" s="1">
        <v>-0.01464239025597536</v>
      </c>
      <c r="T3096" s="1">
        <v>-0.00860885147171786</v>
      </c>
      <c r="U3096" s="1">
        <v>-0.03200850660770671</v>
      </c>
      <c r="V3096" s="1">
        <v>0.006689634265750088</v>
      </c>
      <c r="W3096" s="1">
        <v>-0.01411001844192328</v>
      </c>
      <c r="X3096" s="1">
        <v>0.002950303446897617</v>
      </c>
      <c r="Y3096" s="1">
        <v>0.0161962276158889</v>
      </c>
      <c r="Z3096" s="1">
        <v>-0.004394694243586295</v>
      </c>
      <c r="AA3096" s="1">
        <v>0.02122901155477197</v>
      </c>
      <c r="AB3096" s="1">
        <v>-0.007110681000847996</v>
      </c>
      <c r="AC3096" s="1">
        <v>0.01616861939290404</v>
      </c>
    </row>
    <row r="3097" spans="1:29">
      <c r="A3097" s="11">
        <v>40998</v>
      </c>
      <c r="B3097" s="1">
        <v>0.02152314548507284</v>
      </c>
      <c r="C3097" s="1">
        <v>0.01802735992208682</v>
      </c>
      <c r="D3097" s="1">
        <v>0.04493385245770609</v>
      </c>
      <c r="E3097" s="1">
        <v>0.01954896542329543</v>
      </c>
      <c r="F3097" s="1">
        <v>0.03413411094500818</v>
      </c>
      <c r="G3097" s="1">
        <v>0.03690696202859778</v>
      </c>
      <c r="H3097" s="1">
        <v>0.02269667831864841</v>
      </c>
      <c r="I3097" s="1">
        <v>0.0191139073722828</v>
      </c>
      <c r="J3097" s="1">
        <v>0.03685894923582067</v>
      </c>
      <c r="K3097" s="1">
        <v>0.00416277051203906</v>
      </c>
      <c r="L3097" s="1">
        <v>0.02661156576252433</v>
      </c>
      <c r="M3097" s="1">
        <v>0.03425198230517745</v>
      </c>
      <c r="N3097" s="1">
        <v>0.01046521237631781</v>
      </c>
      <c r="O3097" s="1">
        <v>0.03053946810554531</v>
      </c>
      <c r="P3097" s="1">
        <v>0.03148019649441025</v>
      </c>
      <c r="Q3097" s="1">
        <v>0.03052995710455253</v>
      </c>
      <c r="R3097" s="1">
        <v>0.03581046223117701</v>
      </c>
      <c r="S3097" s="1">
        <v>0.03742456873165678</v>
      </c>
      <c r="T3097" s="1">
        <v>0.01697905720172432</v>
      </c>
      <c r="U3097" s="1">
        <v>0.01884730079912211</v>
      </c>
      <c r="V3097" s="1">
        <v>-0.003322704112139641</v>
      </c>
      <c r="W3097" s="1">
        <v>0.03739607432552638</v>
      </c>
      <c r="X3097" s="1">
        <v>0.01213452332913056</v>
      </c>
      <c r="Y3097" s="1">
        <v>0.03804637541732125</v>
      </c>
      <c r="Z3097" s="1">
        <v>0.04116082663633192</v>
      </c>
      <c r="AA3097" s="1">
        <v>0.0002189894661421832</v>
      </c>
      <c r="AB3097" s="1">
        <v>0.03289095404858045</v>
      </c>
      <c r="AC3097" s="1">
        <v>0.00755465009479428</v>
      </c>
    </row>
    <row r="3098" spans="1:29">
      <c r="A3098" s="11">
        <v>41001</v>
      </c>
      <c r="B3098" s="1">
        <v>0.00750296775634185</v>
      </c>
      <c r="C3098" s="1">
        <v>-0.01842216024820564</v>
      </c>
      <c r="D3098" s="1">
        <v>-0.002023689055330458</v>
      </c>
      <c r="E3098" s="1">
        <v>0.01327419638613381</v>
      </c>
      <c r="F3098" s="1">
        <v>-0.01501624435849336</v>
      </c>
      <c r="G3098" s="1">
        <v>0.05608658029163305</v>
      </c>
      <c r="H3098" s="1">
        <v>0.002392152426548666</v>
      </c>
      <c r="I3098" s="1">
        <v>0.01635084311423673</v>
      </c>
      <c r="J3098" s="1">
        <v>-0.01622877672963208</v>
      </c>
      <c r="K3098" s="1">
        <v>-0.01073037528893472</v>
      </c>
      <c r="L3098" s="1">
        <v>-0.005616858896678512</v>
      </c>
      <c r="M3098" s="1">
        <v>-0.008755311725635595</v>
      </c>
      <c r="N3098" s="1">
        <v>0.0002205406533486443</v>
      </c>
      <c r="O3098" s="1">
        <v>0.01492435804417092</v>
      </c>
      <c r="P3098" s="1">
        <v>-0.02652590590632886</v>
      </c>
      <c r="Q3098" s="1">
        <v>0.005589788386535677</v>
      </c>
      <c r="R3098" s="1">
        <v>-0.01338934152614446</v>
      </c>
      <c r="S3098" s="1">
        <v>0.01909793096347867</v>
      </c>
      <c r="T3098" s="1">
        <v>0.01624246765610859</v>
      </c>
      <c r="U3098" s="1">
        <v>0.0162605518041814</v>
      </c>
      <c r="V3098" s="1">
        <v>0.006053577272785438</v>
      </c>
      <c r="W3098" s="1">
        <v>0.0267021989237628</v>
      </c>
      <c r="X3098" s="1">
        <v>0.005631312869049943</v>
      </c>
      <c r="Y3098" s="1">
        <v>-0.008915274272374818</v>
      </c>
      <c r="Z3098" s="1">
        <v>0</v>
      </c>
      <c r="AA3098" s="1">
        <v>0.06234940180747839</v>
      </c>
      <c r="AB3098" s="1">
        <v>-0.01052910592661294</v>
      </c>
      <c r="AC3098" s="1">
        <v>0.00693029741766682</v>
      </c>
    </row>
    <row r="3099" spans="1:29">
      <c r="A3099" s="11">
        <v>41002</v>
      </c>
      <c r="B3099" s="1">
        <v>0.01818494356933131</v>
      </c>
      <c r="C3099" s="1">
        <v>0.02691498444924423</v>
      </c>
      <c r="D3099" s="1">
        <v>0.006759228141005158</v>
      </c>
      <c r="E3099" s="1">
        <v>0.007763421266804738</v>
      </c>
      <c r="F3099" s="1">
        <v>-0.02600303937749004</v>
      </c>
      <c r="G3099" s="1">
        <v>0.01140037848156861</v>
      </c>
      <c r="H3099" s="1">
        <v>0.01643905214261498</v>
      </c>
      <c r="I3099" s="1">
        <v>0.003501460705268133</v>
      </c>
      <c r="J3099" s="1">
        <v>0.03613502552333836</v>
      </c>
      <c r="K3099" s="1">
        <v>-0.004683931775548489</v>
      </c>
      <c r="L3099" s="1">
        <v>0.002894671647056146</v>
      </c>
      <c r="M3099" s="1">
        <v>0.02304182231789542</v>
      </c>
      <c r="N3099" s="1">
        <v>0.0006608107426588905</v>
      </c>
      <c r="O3099" s="1">
        <v>-0.005699040555947721</v>
      </c>
      <c r="P3099" s="1">
        <v>0.003222970412403381</v>
      </c>
      <c r="Q3099" s="1">
        <v>0.01259998711954724</v>
      </c>
      <c r="R3099" s="1">
        <v>0.01640669065351119</v>
      </c>
      <c r="S3099" s="1">
        <v>0.02967224208151054</v>
      </c>
      <c r="T3099" s="1">
        <v>0.01978523033196233</v>
      </c>
      <c r="U3099" s="1">
        <v>0.02196048240958248</v>
      </c>
      <c r="V3099" s="1">
        <v>-0.007586666013932986</v>
      </c>
      <c r="W3099" s="1">
        <v>0.03120942073984945</v>
      </c>
      <c r="X3099" s="1">
        <v>0.01607652877976462</v>
      </c>
      <c r="Y3099" s="1">
        <v>0.01499248560866562</v>
      </c>
      <c r="Z3099" s="1">
        <v>0.01367247528813076</v>
      </c>
      <c r="AA3099" s="1">
        <v>0.02018112949344042</v>
      </c>
      <c r="AB3099" s="1">
        <v>0.03036592209979339</v>
      </c>
      <c r="AC3099" s="1">
        <v>0.007559525874447859</v>
      </c>
    </row>
    <row r="3100" spans="1:29">
      <c r="A3100" s="11">
        <v>41003</v>
      </c>
      <c r="B3100" s="1">
        <v>-0.007781872629317288</v>
      </c>
      <c r="C3100" s="1">
        <v>-0.009492020131511514</v>
      </c>
      <c r="D3100" s="1">
        <v>-0.004112127912754726</v>
      </c>
      <c r="E3100" s="1">
        <v>-0.01893784318122438</v>
      </c>
      <c r="F3100" s="1">
        <v>0.01151762672930756</v>
      </c>
      <c r="G3100" s="1">
        <v>0.02973028128155297</v>
      </c>
      <c r="H3100" s="1">
        <v>-0.03195539784968171</v>
      </c>
      <c r="I3100" s="1">
        <v>-0.006884253248015448</v>
      </c>
      <c r="J3100" s="1">
        <v>0.009098008639897515</v>
      </c>
      <c r="K3100" s="1">
        <v>-0.01126920647399099</v>
      </c>
      <c r="L3100" s="1">
        <v>-0.002571396416752414</v>
      </c>
      <c r="M3100" s="1">
        <v>-0.01332617773496814</v>
      </c>
      <c r="N3100" s="1">
        <v>0.001321081168200289</v>
      </c>
      <c r="O3100" s="1">
        <v>-0.01245405218081697</v>
      </c>
      <c r="P3100" s="1">
        <v>-0.004672849081712172</v>
      </c>
      <c r="Q3100" s="1">
        <v>0.003842548624780173</v>
      </c>
      <c r="R3100" s="1">
        <v>-0.00757274353118309</v>
      </c>
      <c r="S3100" s="1">
        <v>-0.009605430819564886</v>
      </c>
      <c r="T3100" s="1">
        <v>-0.004603036213875145</v>
      </c>
      <c r="U3100" s="1">
        <v>-0.00171152321612944</v>
      </c>
      <c r="V3100" s="1">
        <v>-0.008698661791881723</v>
      </c>
      <c r="W3100" s="1">
        <v>-0.0105086577437995</v>
      </c>
      <c r="X3100" s="1">
        <v>-0.009600065772749078</v>
      </c>
      <c r="Y3100" s="1">
        <v>-0.007877646837222918</v>
      </c>
      <c r="Z3100" s="1">
        <v>-0.005541426544467321</v>
      </c>
      <c r="AA3100" s="1">
        <v>0.00625765135663725</v>
      </c>
      <c r="AB3100" s="1">
        <v>-0.01914346542215906</v>
      </c>
      <c r="AC3100" s="1">
        <v>-0.006047137401208103</v>
      </c>
    </row>
    <row r="3101" spans="1:29">
      <c r="A3101" s="11">
        <v>41008</v>
      </c>
      <c r="B3101" s="1">
        <v>-0.01774311399747874</v>
      </c>
      <c r="C3101" s="1">
        <v>-0.02667525554973771</v>
      </c>
      <c r="D3101" s="1">
        <v>0.002190850084277107</v>
      </c>
      <c r="E3101" s="1">
        <v>0.01619523488233465</v>
      </c>
      <c r="F3101" s="1">
        <v>0.02236420823391838</v>
      </c>
      <c r="G3101" s="1">
        <v>-0.02428788204197652</v>
      </c>
      <c r="H3101" s="1">
        <v>-0.02142260443010913</v>
      </c>
      <c r="I3101" s="1">
        <v>-0.009115741850127423</v>
      </c>
      <c r="J3101" s="1">
        <v>-0.05334346116008382</v>
      </c>
      <c r="K3101" s="1">
        <v>0.01327653779047377</v>
      </c>
      <c r="L3101" s="1">
        <v>-0.009943548308926964</v>
      </c>
      <c r="M3101" s="1">
        <v>-0.02415831131402912</v>
      </c>
      <c r="N3101" s="1">
        <v>-0.01473171364630244</v>
      </c>
      <c r="O3101" s="1">
        <v>-0.02034966758658185</v>
      </c>
      <c r="P3101" s="1">
        <v>0.004988100283637165</v>
      </c>
      <c r="Q3101" s="1">
        <v>-0.02005093195013818</v>
      </c>
      <c r="R3101" s="1">
        <v>-0.006492656808107622</v>
      </c>
      <c r="S3101" s="1">
        <v>-0.03981650521591151</v>
      </c>
      <c r="T3101" s="1">
        <v>-0.02871607032787094</v>
      </c>
      <c r="U3101" s="1">
        <v>-0.02165214626948342</v>
      </c>
      <c r="V3101" s="1">
        <v>-0.008774877026334948</v>
      </c>
      <c r="W3101" s="1">
        <v>-0.006372097144225153</v>
      </c>
      <c r="X3101" s="1">
        <v>-0.01059041190003107</v>
      </c>
      <c r="Y3101" s="1">
        <v>-0.004962871308020422</v>
      </c>
      <c r="Z3101" s="1">
        <v>-0.03322475158351312</v>
      </c>
      <c r="AA3101" s="1">
        <v>-0.02688063368731486</v>
      </c>
      <c r="AB3101" s="1">
        <v>-0.04134573481148296</v>
      </c>
      <c r="AC3101" s="1">
        <v>-0.01070292216664259</v>
      </c>
    </row>
    <row r="3102" spans="1:29">
      <c r="A3102" s="11">
        <v>41009</v>
      </c>
      <c r="B3102" s="1">
        <v>0.006632130908095002</v>
      </c>
      <c r="C3102" s="1">
        <v>-0.01910384393941711</v>
      </c>
      <c r="D3102" s="1">
        <v>-0.00773571861071809</v>
      </c>
      <c r="E3102" s="1">
        <v>0.001287880101065841</v>
      </c>
      <c r="F3102" s="1">
        <v>-0.02061849028437746</v>
      </c>
      <c r="G3102" s="1">
        <v>0.01421096734917793</v>
      </c>
      <c r="H3102" s="1">
        <v>-0.0207905507895918</v>
      </c>
      <c r="I3102" s="1">
        <v>0.005941444544874219</v>
      </c>
      <c r="J3102" s="1">
        <v>-0.008333248728118137</v>
      </c>
      <c r="K3102" s="1">
        <v>0.02583427113373671</v>
      </c>
      <c r="L3102" s="1">
        <v>-0.01819156258494414</v>
      </c>
      <c r="M3102" s="1">
        <v>-0.02124772394449748</v>
      </c>
      <c r="N3102" s="1">
        <v>0.02365526380098193</v>
      </c>
      <c r="O3102" s="1">
        <v>0.01565242473748185</v>
      </c>
      <c r="P3102" s="1">
        <v>-0.003211782594446544</v>
      </c>
      <c r="Q3102" s="1">
        <v>-0.01543951253773979</v>
      </c>
      <c r="R3102" s="1">
        <v>0.0006736886773484052</v>
      </c>
      <c r="S3102" s="1">
        <v>-0.009569375040270556</v>
      </c>
      <c r="T3102" s="1">
        <v>0.02416152944467664</v>
      </c>
      <c r="U3102" s="1">
        <v>0.01434319548234031</v>
      </c>
      <c r="V3102" s="1">
        <v>0.01368133054046594</v>
      </c>
      <c r="W3102" s="1">
        <v>0.003847928470496864</v>
      </c>
      <c r="X3102" s="1">
        <v>0.02957179160640089</v>
      </c>
      <c r="Y3102" s="1">
        <v>0.04239380816088301</v>
      </c>
      <c r="Z3102" s="1">
        <v>-0.01511688689728907</v>
      </c>
      <c r="AA3102" s="1">
        <v>0.005153500114662091</v>
      </c>
      <c r="AB3102" s="1">
        <v>-0.01767991292502857</v>
      </c>
      <c r="AC3102" s="1">
        <v>0.01446291026600588</v>
      </c>
    </row>
    <row r="3103" spans="1:29">
      <c r="A3103" s="11">
        <v>41010</v>
      </c>
      <c r="B3103" s="1">
        <v>0.003337451208989872</v>
      </c>
      <c r="C3103" s="1">
        <v>0.004494621172762114</v>
      </c>
      <c r="D3103" s="1">
        <v>-0.008897486997710091</v>
      </c>
      <c r="E3103" s="1">
        <v>-0.002733199386915852</v>
      </c>
      <c r="F3103" s="1">
        <v>0.009972315828842948</v>
      </c>
      <c r="G3103" s="1">
        <v>-0.02039540187940525</v>
      </c>
      <c r="H3103" s="1">
        <v>-0.003796282306530618</v>
      </c>
      <c r="I3103" s="1">
        <v>0.003048527043746807</v>
      </c>
      <c r="J3103" s="1">
        <v>-0.008803558735101746</v>
      </c>
      <c r="K3103" s="1">
        <v>0.00397616277822932</v>
      </c>
      <c r="L3103" s="1">
        <v>0.01190745893463885</v>
      </c>
      <c r="M3103" s="1">
        <v>0</v>
      </c>
      <c r="N3103" s="1">
        <v>0.001744227156536438</v>
      </c>
      <c r="O3103" s="1">
        <v>0.0002161855340718777</v>
      </c>
      <c r="P3103" s="1">
        <v>0.00790866879556118</v>
      </c>
      <c r="Q3103" s="1">
        <v>-0.002078193016517238</v>
      </c>
      <c r="R3103" s="1">
        <v>-0.01662966487801398</v>
      </c>
      <c r="S3103" s="1">
        <v>-0.01019846288458626</v>
      </c>
      <c r="T3103" s="1">
        <v>0.003416646890642028</v>
      </c>
      <c r="U3103" s="1">
        <v>-0.0141403772867229</v>
      </c>
      <c r="V3103" s="1">
        <v>0.01729000098820355</v>
      </c>
      <c r="W3103" s="1">
        <v>0.00724006221686313</v>
      </c>
      <c r="X3103" s="1">
        <v>-0.002466910842855663</v>
      </c>
      <c r="Y3103" s="1">
        <v>-0.02009559410673734</v>
      </c>
      <c r="Z3103" s="1">
        <v>-0.01424467623690195</v>
      </c>
      <c r="AA3103" s="1">
        <v>-0.009844064220927429</v>
      </c>
      <c r="AB3103" s="1">
        <v>-0.02127079986801217</v>
      </c>
      <c r="AC3103" s="1">
        <v>0.001235067245474175</v>
      </c>
    </row>
    <row r="3104" spans="1:29">
      <c r="A3104" s="11">
        <v>41011</v>
      </c>
      <c r="B3104" s="1">
        <v>0.03378255184629686</v>
      </c>
      <c r="C3104" s="1">
        <v>0.01401932818970497</v>
      </c>
      <c r="D3104" s="1">
        <v>-0.00153912541036394</v>
      </c>
      <c r="E3104" s="1">
        <v>0.005803662671497234</v>
      </c>
      <c r="F3104" s="1">
        <v>-0.02234611574574619</v>
      </c>
      <c r="G3104" s="1">
        <v>0.03404127364262988</v>
      </c>
      <c r="H3104" s="1">
        <v>0.01354980079139501</v>
      </c>
      <c r="I3104" s="1">
        <v>0.007503093322882792</v>
      </c>
      <c r="J3104" s="1">
        <v>0.03350834582980577</v>
      </c>
      <c r="K3104" s="1">
        <v>0.01104241809501194</v>
      </c>
      <c r="L3104" s="1">
        <v>-0.01916616157914164</v>
      </c>
      <c r="M3104" s="1">
        <v>0.006970769414507583</v>
      </c>
      <c r="N3104" s="1">
        <v>0.0217626748592139</v>
      </c>
      <c r="O3104" s="1">
        <v>0.001295964820587914</v>
      </c>
      <c r="P3104" s="1">
        <v>0.002906244783387857</v>
      </c>
      <c r="Q3104" s="1">
        <v>-0.01135921698970832</v>
      </c>
      <c r="R3104" s="1">
        <v>0.0178009484390651</v>
      </c>
      <c r="S3104" s="1">
        <v>0.02169182434834216</v>
      </c>
      <c r="T3104" s="1">
        <v>0.03196608119815747</v>
      </c>
      <c r="U3104" s="1">
        <v>0.02381871625704823</v>
      </c>
      <c r="V3104" s="1">
        <v>-0.006590212341873736</v>
      </c>
      <c r="W3104" s="1">
        <v>0.02494698167835718</v>
      </c>
      <c r="X3104" s="1">
        <v>0.01112866415408043</v>
      </c>
      <c r="Y3104" s="1">
        <v>0.008789031969637318</v>
      </c>
      <c r="Z3104" s="1">
        <v>0.0155704580072642</v>
      </c>
      <c r="AA3104" s="1">
        <v>-0.01139192814085022</v>
      </c>
      <c r="AB3104" s="1">
        <v>0.03064897294768998</v>
      </c>
      <c r="AC3104" s="1">
        <v>-0.0153604602426286</v>
      </c>
    </row>
    <row r="3105" spans="1:29">
      <c r="A3105" s="11">
        <v>41012</v>
      </c>
      <c r="B3105" s="1">
        <v>-0.02870875435715503</v>
      </c>
      <c r="C3105" s="1">
        <v>-0.003015186177886542</v>
      </c>
      <c r="D3105" s="1">
        <v>-0.001626914997897688</v>
      </c>
      <c r="E3105" s="1">
        <v>0.0067315449596832</v>
      </c>
      <c r="F3105" s="1">
        <v>0.02471739000781681</v>
      </c>
      <c r="G3105" s="1">
        <v>-0.008213067807972485</v>
      </c>
      <c r="H3105" s="1">
        <v>-0.007798443105246911</v>
      </c>
      <c r="I3105" s="1">
        <v>-0.001979768815777883</v>
      </c>
      <c r="J3105" s="1">
        <v>-0.02460951423918201</v>
      </c>
      <c r="K3105" s="1">
        <v>0.009377673525883701</v>
      </c>
      <c r="L3105" s="1">
        <v>-0.1265520402242407</v>
      </c>
      <c r="M3105" s="1">
        <v>-0.004746684301407122</v>
      </c>
      <c r="N3105" s="1">
        <v>0.006389763822071792</v>
      </c>
      <c r="O3105" s="1">
        <v>-0.005033532804701757</v>
      </c>
      <c r="P3105" s="1">
        <v>0.01854505592616773</v>
      </c>
      <c r="Q3105" s="1">
        <v>-0.001148892373127319</v>
      </c>
      <c r="R3105" s="1">
        <v>0.01109911572400102</v>
      </c>
      <c r="S3105" s="1">
        <v>-0.006900175990243951</v>
      </c>
      <c r="T3105" s="1">
        <v>-0.006846252211000214</v>
      </c>
      <c r="U3105" s="1">
        <v>0.002916032627667819</v>
      </c>
      <c r="V3105" s="1">
        <v>0.02199724041008388</v>
      </c>
      <c r="W3105" s="1">
        <v>-0.03630345804894841</v>
      </c>
      <c r="X3105" s="1">
        <v>0.01083160739815248</v>
      </c>
      <c r="Y3105" s="1">
        <v>-0.0009681692449325929</v>
      </c>
      <c r="Z3105" s="1">
        <v>-0.007720892690413428</v>
      </c>
      <c r="AA3105" s="1">
        <v>-0.002723594463331258</v>
      </c>
      <c r="AB3105" s="1">
        <v>0.006758790903540479</v>
      </c>
      <c r="AC3105" s="1">
        <v>-0.04509243078176606</v>
      </c>
    </row>
    <row r="3106" spans="1:29">
      <c r="A3106" s="11">
        <v>41015</v>
      </c>
      <c r="B3106" s="1">
        <v>0.02985844172897467</v>
      </c>
      <c r="C3106" s="1">
        <v>0.00088533736049623</v>
      </c>
      <c r="D3106" s="1">
        <v>0.01132183747208737</v>
      </c>
      <c r="E3106" s="1">
        <v>-0.005094419680258699</v>
      </c>
      <c r="F3106" s="1">
        <v>0.01409196431577442</v>
      </c>
      <c r="G3106" s="1">
        <v>-0.004633731233801619</v>
      </c>
      <c r="H3106" s="1">
        <v>-0.001122592278986367</v>
      </c>
      <c r="I3106" s="1">
        <v>0.0007556373762953594</v>
      </c>
      <c r="J3106" s="1">
        <v>-0.006007186095194461</v>
      </c>
      <c r="K3106" s="1">
        <v>-0.009173387639593633</v>
      </c>
      <c r="L3106" s="1">
        <v>-0.01581643671777455</v>
      </c>
      <c r="M3106" s="1">
        <v>0.003775927856048522</v>
      </c>
      <c r="N3106" s="1">
        <v>0.02031756132252482</v>
      </c>
      <c r="O3106" s="1">
        <v>-0.008383354226533579</v>
      </c>
      <c r="P3106" s="1">
        <v>0.01081086776493612</v>
      </c>
      <c r="Q3106" s="1">
        <v>-0.006518507318758582</v>
      </c>
      <c r="R3106" s="1">
        <v>-0.004590472011269164</v>
      </c>
      <c r="S3106" s="1">
        <v>0.002137859000280073</v>
      </c>
      <c r="T3106" s="1">
        <v>0.02386662133229089</v>
      </c>
      <c r="U3106" s="1">
        <v>0.01523299685575519</v>
      </c>
      <c r="V3106" s="1">
        <v>-0.0128972883029681</v>
      </c>
      <c r="W3106" s="1">
        <v>0.0145548143627825</v>
      </c>
      <c r="X3106" s="1">
        <v>0.03940548779650976</v>
      </c>
      <c r="Y3106" s="1">
        <v>-0.001937924190530627</v>
      </c>
      <c r="Z3106" s="1">
        <v>0.01189409188244528</v>
      </c>
      <c r="AA3106" s="1">
        <v>-0.004411852872567845</v>
      </c>
      <c r="AB3106" s="1">
        <v>-0.007250336099280941</v>
      </c>
      <c r="AC3106" s="1">
        <v>0.003935407789187106</v>
      </c>
    </row>
    <row r="3107" spans="1:29">
      <c r="A3107" s="11">
        <v>41016</v>
      </c>
      <c r="B3107" s="1">
        <v>0.01236584457414014</v>
      </c>
      <c r="C3107" s="1">
        <v>0.01238087005281208</v>
      </c>
      <c r="D3107" s="1">
        <v>-0.0217113218766446</v>
      </c>
      <c r="E3107" s="1">
        <v>0.005120505685194177</v>
      </c>
      <c r="F3107" s="1">
        <v>0.000653609187345694</v>
      </c>
      <c r="G3107" s="1">
        <v>0.01189192360638924</v>
      </c>
      <c r="H3107" s="1">
        <v>0.0268370388738941</v>
      </c>
      <c r="I3107" s="1">
        <v>0.0009438802142425207</v>
      </c>
      <c r="J3107" s="1">
        <v>0.03142639297159744</v>
      </c>
      <c r="K3107" s="1">
        <v>0.002255368355209786</v>
      </c>
      <c r="L3107" s="1">
        <v>0.00682994475649612</v>
      </c>
      <c r="M3107" s="1">
        <v>0.01445249301647111</v>
      </c>
      <c r="N3107" s="1">
        <v>0.02136463663749444</v>
      </c>
      <c r="O3107" s="1">
        <v>-0.002404978033121563</v>
      </c>
      <c r="P3107" s="1">
        <v>0.01210265941783351</v>
      </c>
      <c r="Q3107" s="1">
        <v>0.03840210438320701</v>
      </c>
      <c r="R3107" s="1">
        <v>-0.002272305844079558</v>
      </c>
      <c r="S3107" s="1">
        <v>0.02506679637109399</v>
      </c>
      <c r="T3107" s="1">
        <v>0.01730592227455641</v>
      </c>
      <c r="U3107" s="1">
        <v>0.01226508971357831</v>
      </c>
      <c r="V3107" s="1">
        <v>0.01185416850290144</v>
      </c>
      <c r="W3107" s="1">
        <v>0.003797447023318412</v>
      </c>
      <c r="X3107" s="1">
        <v>0.002161594619674467</v>
      </c>
      <c r="Y3107" s="1">
        <v>0.01067971575667714</v>
      </c>
      <c r="Z3107" s="1">
        <v>0.01406146501224992</v>
      </c>
      <c r="AA3107" s="1">
        <v>-0.007174400769039635</v>
      </c>
      <c r="AB3107" s="1">
        <v>0.02813101786825545</v>
      </c>
      <c r="AC3107" s="1">
        <v>0.0005938553905897592</v>
      </c>
    </row>
    <row r="3108" spans="1:29">
      <c r="A3108" s="11">
        <v>41017</v>
      </c>
      <c r="B3108" s="1">
        <v>-0.01266867639928304</v>
      </c>
      <c r="C3108" s="1">
        <v>0.01688877848904746</v>
      </c>
      <c r="D3108" s="1">
        <v>-0.0106632702954349</v>
      </c>
      <c r="E3108" s="1">
        <v>-0.0003180759598454541</v>
      </c>
      <c r="F3108" s="1">
        <v>0.003720408399081832</v>
      </c>
      <c r="G3108" s="1">
        <v>0.03671386595703119</v>
      </c>
      <c r="H3108" s="1">
        <v>0.005473414527976672</v>
      </c>
      <c r="I3108" s="1">
        <v>0.01395578146187848</v>
      </c>
      <c r="J3108" s="1">
        <v>0.02148426949257498</v>
      </c>
      <c r="K3108" s="1">
        <v>0.001539347420244086</v>
      </c>
      <c r="L3108" s="1">
        <v>-0.003969384363915029</v>
      </c>
      <c r="M3108" s="1">
        <v>0.02498057787692121</v>
      </c>
      <c r="N3108" s="1">
        <v>-0.01807478268303997</v>
      </c>
      <c r="O3108" s="1">
        <v>0.01139692005127668</v>
      </c>
      <c r="P3108" s="1">
        <v>-0.00111250898206916</v>
      </c>
      <c r="Q3108" s="1">
        <v>0.008362638915775822</v>
      </c>
      <c r="R3108" s="1">
        <v>0.002947423296358442</v>
      </c>
      <c r="S3108" s="1">
        <v>0.005202877840233988</v>
      </c>
      <c r="T3108" s="1">
        <v>-0.005446174209919441</v>
      </c>
      <c r="U3108" s="1">
        <v>0.02152639850300542</v>
      </c>
      <c r="V3108" s="1">
        <v>0.02043777017555892</v>
      </c>
      <c r="W3108" s="1">
        <v>0.001681319579949214</v>
      </c>
      <c r="X3108" s="1">
        <v>0.02787474404611778</v>
      </c>
      <c r="Y3108" s="1">
        <v>0.02449565576978863</v>
      </c>
      <c r="Z3108" s="1">
        <v>0.007907997880518325</v>
      </c>
      <c r="AA3108" s="1">
        <v>0.01934118872062629</v>
      </c>
      <c r="AB3108" s="1">
        <v>0.005787871505247066</v>
      </c>
      <c r="AC3108" s="1">
        <v>0.01471962204191768</v>
      </c>
    </row>
    <row r="3109" spans="1:29">
      <c r="A3109" s="11">
        <v>41018</v>
      </c>
      <c r="B3109" s="1">
        <v>-0.0006267978801864915</v>
      </c>
      <c r="C3109" s="1">
        <v>-0.005225738053691864</v>
      </c>
      <c r="D3109" s="1">
        <v>-0.000701148934137974</v>
      </c>
      <c r="E3109" s="1">
        <v>0.01863342244403543</v>
      </c>
      <c r="F3109" s="1">
        <v>0.02223910168819487</v>
      </c>
      <c r="G3109" s="1">
        <v>0.01946434373122341</v>
      </c>
      <c r="H3109" s="1">
        <v>-0.01891638053689737</v>
      </c>
      <c r="I3109" s="1">
        <v>0.03050310092644737</v>
      </c>
      <c r="J3109" s="1">
        <v>-0.0202675413163792</v>
      </c>
      <c r="K3109" s="1">
        <v>0.006267122507142453</v>
      </c>
      <c r="L3109" s="1">
        <v>0.01440162566642122</v>
      </c>
      <c r="M3109" s="1">
        <v>-0.003617527748475347</v>
      </c>
      <c r="N3109" s="1">
        <v>0.00951433102121868</v>
      </c>
      <c r="O3109" s="1">
        <v>0.0207307505633425</v>
      </c>
      <c r="P3109" s="1">
        <v>-0.01057902009604361</v>
      </c>
      <c r="Q3109" s="1">
        <v>0.003501819436953602</v>
      </c>
      <c r="R3109" s="1">
        <v>-0.009284018065066069</v>
      </c>
      <c r="S3109" s="1">
        <v>0.01656317371967497</v>
      </c>
      <c r="T3109" s="1">
        <v>-0.009905113027293466</v>
      </c>
      <c r="U3109" s="1">
        <v>-0.0006020816397457329</v>
      </c>
      <c r="V3109" s="1">
        <v>0.00125707129895325</v>
      </c>
      <c r="W3109" s="1">
        <v>0.04070509110470821</v>
      </c>
      <c r="X3109" s="1">
        <v>0.03066967103814067</v>
      </c>
      <c r="Y3109" s="1">
        <v>0.007969863423352042</v>
      </c>
      <c r="Z3109" s="1">
        <v>0.004191800303603221</v>
      </c>
      <c r="AA3109" s="1">
        <v>-0.01271907211318535</v>
      </c>
      <c r="AB3109" s="1">
        <v>0.01046309808463186</v>
      </c>
      <c r="AC3109" s="1">
        <v>-0.01579296899969385</v>
      </c>
    </row>
    <row r="3110" spans="1:29">
      <c r="A3110" s="11">
        <v>41019</v>
      </c>
      <c r="B3110" s="1">
        <v>-0.01539054445914323</v>
      </c>
      <c r="C3110" s="1">
        <v>0.002086899096797934</v>
      </c>
      <c r="D3110" s="1">
        <v>-0.007804135669352674</v>
      </c>
      <c r="E3110" s="1">
        <v>0.006410381031308754</v>
      </c>
      <c r="F3110" s="1">
        <v>-0.007390222290940662</v>
      </c>
      <c r="G3110" s="1">
        <v>-0.008899931777815229</v>
      </c>
      <c r="H3110" s="1">
        <v>0.001109275421451894</v>
      </c>
      <c r="I3110" s="1">
        <v>-0.005324480646920815</v>
      </c>
      <c r="J3110" s="1">
        <v>-0.02419992687238737</v>
      </c>
      <c r="K3110" s="1">
        <v>-0.005875070595263376</v>
      </c>
      <c r="L3110" s="1">
        <v>0.0008313456555799625</v>
      </c>
      <c r="M3110" s="1">
        <v>0.007261477868396371</v>
      </c>
      <c r="N3110" s="1">
        <v>0.004711773990270007</v>
      </c>
      <c r="O3110" s="1">
        <v>0.02816506336956781</v>
      </c>
      <c r="P3110" s="1">
        <v>0.01238041654496436</v>
      </c>
      <c r="Q3110" s="1">
        <v>-0.01928370814981717</v>
      </c>
      <c r="R3110" s="1">
        <v>-0.01456222555963649</v>
      </c>
      <c r="S3110" s="1">
        <v>-0.009674195907634187</v>
      </c>
      <c r="T3110" s="1">
        <v>-0.003790271446188265</v>
      </c>
      <c r="U3110" s="1">
        <v>-0.02295308216722325</v>
      </c>
      <c r="V3110" s="1">
        <v>-0.0143957607158447</v>
      </c>
      <c r="W3110" s="1">
        <v>-0.01854844966622227</v>
      </c>
      <c r="X3110" s="1">
        <v>-0.008144081301325823</v>
      </c>
      <c r="Y3110" s="1">
        <v>-0.0227906629167548</v>
      </c>
      <c r="Z3110" s="1">
        <v>0.00674318880585556</v>
      </c>
      <c r="AA3110" s="1">
        <v>0.004857381020748619</v>
      </c>
      <c r="AB3110" s="1">
        <v>-0.01682652033084064</v>
      </c>
      <c r="AC3110" s="1">
        <v>0.009865780839139138</v>
      </c>
    </row>
    <row r="3111" spans="1:29">
      <c r="A3111" s="11">
        <v>41022</v>
      </c>
      <c r="B3111" s="1">
        <v>-0.03627408149625633</v>
      </c>
      <c r="C3111" s="1">
        <v>-0.03102342959421245</v>
      </c>
      <c r="D3111" s="1">
        <v>-0.00556804256900878</v>
      </c>
      <c r="E3111" s="1">
        <v>-0.02035111435009218</v>
      </c>
      <c r="F3111" s="1">
        <v>-0.00830953008944213</v>
      </c>
      <c r="G3111" s="1">
        <v>-0.02232991194497225</v>
      </c>
      <c r="H3111" s="1">
        <v>-0.02092267823662797</v>
      </c>
      <c r="I3111" s="1">
        <v>-0.01043374699020772</v>
      </c>
      <c r="J3111" s="1">
        <v>-0.04960004056081213</v>
      </c>
      <c r="K3111" s="1">
        <v>-0.01394829751211946</v>
      </c>
      <c r="L3111" s="1">
        <v>-0.04008471908057321</v>
      </c>
      <c r="M3111" s="1">
        <v>-0.01517738370412958</v>
      </c>
      <c r="N3111" s="1">
        <v>-0.00183500543518289</v>
      </c>
      <c r="O3111" s="1">
        <v>-0.01631221681075523</v>
      </c>
      <c r="P3111" s="1">
        <v>-0.01000533378941237</v>
      </c>
      <c r="Q3111" s="1">
        <v>0.00318360376601512</v>
      </c>
      <c r="R3111" s="1">
        <v>0.007457275045541278</v>
      </c>
      <c r="S3111" s="1">
        <v>-0.006683769064166012</v>
      </c>
      <c r="T3111" s="1">
        <v>-0.02975065313682623</v>
      </c>
      <c r="U3111" s="1">
        <v>-0.02719213138232479</v>
      </c>
      <c r="V3111" s="1">
        <v>0.01163404862613548</v>
      </c>
      <c r="W3111" s="1">
        <v>-0.03533263746788406</v>
      </c>
      <c r="X3111" s="1">
        <v>-0.02179041423995354</v>
      </c>
      <c r="Y3111" s="1">
        <v>-0.03046168790354842</v>
      </c>
      <c r="Z3111" s="1">
        <v>-0.01584104537450359</v>
      </c>
      <c r="AA3111" s="1">
        <v>-0.01261025091143042</v>
      </c>
      <c r="AB3111" s="1">
        <v>-0.04449716907091483</v>
      </c>
      <c r="AC3111" s="1">
        <v>-0.001530348714682161</v>
      </c>
    </row>
    <row r="3112" spans="1:29">
      <c r="A3112" s="11">
        <v>41023</v>
      </c>
      <c r="B3112" s="1">
        <v>-0.0181143074141753</v>
      </c>
      <c r="C3112" s="1">
        <v>0.01919523541169665</v>
      </c>
      <c r="D3112" s="1">
        <v>0.01039847721834231</v>
      </c>
      <c r="E3112" s="1">
        <v>-0.004598948178766937</v>
      </c>
      <c r="F3112" s="1">
        <v>-0.008294881320511482</v>
      </c>
      <c r="G3112" s="1">
        <v>-0.02172794141093026</v>
      </c>
      <c r="H3112" s="1">
        <v>-0.01740723003044753</v>
      </c>
      <c r="I3112" s="1">
        <v>-0.006417737136134027</v>
      </c>
      <c r="J3112" s="1">
        <v>0.0155725469990502</v>
      </c>
      <c r="K3112" s="1">
        <v>0.008151507793016322</v>
      </c>
      <c r="L3112" s="1">
        <v>0.01672495296549981</v>
      </c>
      <c r="M3112" s="1">
        <v>0.01637456506422885</v>
      </c>
      <c r="N3112" s="1">
        <v>0.001225688738112574</v>
      </c>
      <c r="O3112" s="1">
        <v>0.003008853538884804</v>
      </c>
      <c r="P3112" s="1">
        <v>0.01094884818896857</v>
      </c>
      <c r="Q3112" s="1">
        <v>0.001866521933748366</v>
      </c>
      <c r="R3112" s="1">
        <v>-0.001629953315467447</v>
      </c>
      <c r="S3112" s="1">
        <v>0.0403723544965604</v>
      </c>
      <c r="T3112" s="1">
        <v>-0.001139729871188377</v>
      </c>
      <c r="U3112" s="1">
        <v>0.009127237316580938</v>
      </c>
      <c r="V3112" s="1">
        <v>-0.0003358983487622424</v>
      </c>
      <c r="W3112" s="1">
        <v>0.009369572325213626</v>
      </c>
      <c r="X3112" s="1">
        <v>0.00677952406129112</v>
      </c>
      <c r="Y3112" s="1">
        <v>0.03043690170080082</v>
      </c>
      <c r="Z3112" s="1">
        <v>0.0159878115313703</v>
      </c>
      <c r="AA3112" s="1">
        <v>0.008514315977347975</v>
      </c>
      <c r="AB3112" s="1">
        <v>0.004960244125608471</v>
      </c>
      <c r="AC3112" s="1">
        <v>0.04208446846067004</v>
      </c>
    </row>
    <row r="3113" spans="1:29">
      <c r="A3113" s="11">
        <v>41024</v>
      </c>
      <c r="B3113" s="1">
        <v>-0.01719192466784347</v>
      </c>
      <c r="C3113" s="1">
        <v>-0.001963477650860135</v>
      </c>
      <c r="D3113" s="1">
        <v>0.001847177344604933</v>
      </c>
      <c r="E3113" s="1">
        <v>-0.005575848893535129</v>
      </c>
      <c r="F3113" s="1">
        <v>0.01040585055915066</v>
      </c>
      <c r="G3113" s="1">
        <v>-0.00916166496458537</v>
      </c>
      <c r="H3113" s="1">
        <v>-0.03283903363613327</v>
      </c>
      <c r="I3113" s="1">
        <v>0.008858403639549151</v>
      </c>
      <c r="J3113" s="1">
        <v>-0.006630922447694254</v>
      </c>
      <c r="K3113" s="1">
        <v>-0.00332937420409829</v>
      </c>
      <c r="L3113" s="1">
        <v>0.0001704857906701385</v>
      </c>
      <c r="M3113" s="1">
        <v>-0.01421523999554553</v>
      </c>
      <c r="N3113" s="1">
        <v>0.003672688031392202</v>
      </c>
      <c r="O3113" s="1">
        <v>-0.018765415209131</v>
      </c>
      <c r="P3113" s="1">
        <v>0.007220278370009714</v>
      </c>
      <c r="Q3113" s="1">
        <v>-0.01378800935614921</v>
      </c>
      <c r="R3113" s="1">
        <v>0.00163261440072282</v>
      </c>
      <c r="S3113" s="1">
        <v>-0.01094495201714185</v>
      </c>
      <c r="T3113" s="1">
        <v>-0.008650497074236263</v>
      </c>
      <c r="U3113" s="1">
        <v>-0.02204641286030606</v>
      </c>
      <c r="V3113" s="1">
        <v>-0.003610589253416285</v>
      </c>
      <c r="W3113" s="1">
        <v>-0.01561182651262571</v>
      </c>
      <c r="X3113" s="1">
        <v>0.006734075321502386</v>
      </c>
      <c r="Y3113" s="1">
        <v>0.009528431346755628</v>
      </c>
      <c r="Z3113" s="1">
        <v>-0.01010093264003997</v>
      </c>
      <c r="AA3113" s="1">
        <v>-0.02975943489684285</v>
      </c>
      <c r="AB3113" s="1">
        <v>0.02001621707251577</v>
      </c>
      <c r="AC3113" s="1">
        <v>-0.07149356536696327</v>
      </c>
    </row>
    <row r="3114" spans="1:29">
      <c r="A3114" s="11">
        <v>41025</v>
      </c>
      <c r="B3114" s="1">
        <v>-0.007398983098556022</v>
      </c>
      <c r="C3114" s="1">
        <v>-0.0367942598765485</v>
      </c>
      <c r="D3114" s="1">
        <v>-0.01483768640130789</v>
      </c>
      <c r="E3114" s="1">
        <v>-0.01137461762097425</v>
      </c>
      <c r="F3114" s="1">
        <v>-0.004265557641776607</v>
      </c>
      <c r="G3114" s="1">
        <v>0.01918092512875225</v>
      </c>
      <c r="H3114" s="1">
        <v>-0.03603855890665086</v>
      </c>
      <c r="I3114" s="1">
        <v>-0.01125034643598366</v>
      </c>
      <c r="J3114" s="1">
        <v>-0.0300375306063706</v>
      </c>
      <c r="K3114" s="1">
        <v>-0.01049875195053163</v>
      </c>
      <c r="L3114" s="1">
        <v>0.002659587470928315</v>
      </c>
      <c r="M3114" s="1">
        <v>-0.0171124219467268</v>
      </c>
      <c r="N3114" s="1">
        <v>0.01260424957374351</v>
      </c>
      <c r="O3114" s="1">
        <v>0.0007820603805468451</v>
      </c>
      <c r="P3114" s="1">
        <v>-0.00358450529153409</v>
      </c>
      <c r="Q3114" s="1">
        <v>-0.001888892135016529</v>
      </c>
      <c r="R3114" s="1">
        <v>0.01188367447088123</v>
      </c>
      <c r="S3114" s="1">
        <v>-0.01659988228992282</v>
      </c>
      <c r="T3114" s="1">
        <v>-0.004328197860742899</v>
      </c>
      <c r="U3114" s="1">
        <v>-0.006807895491760307</v>
      </c>
      <c r="V3114" s="1">
        <v>0.006910336436233511</v>
      </c>
      <c r="W3114" s="1">
        <v>-0.01028720230917102</v>
      </c>
      <c r="X3114" s="1">
        <v>-0.005892814036726368</v>
      </c>
      <c r="Y3114" s="1">
        <v>-0.03492231716104233</v>
      </c>
      <c r="Z3114" s="1">
        <v>0.002792691218067578</v>
      </c>
      <c r="AA3114" s="1">
        <v>-0.001957766704072772</v>
      </c>
      <c r="AB3114" s="1">
        <v>-0.002956905052429404</v>
      </c>
      <c r="AC3114" s="1">
        <v>-0.01888375752325566</v>
      </c>
    </row>
    <row r="3115" spans="1:29">
      <c r="A3115" s="11">
        <v>41026</v>
      </c>
      <c r="B3115" s="1">
        <v>0.01596653323070485</v>
      </c>
      <c r="C3115" s="1">
        <v>0.002723244226302324</v>
      </c>
      <c r="D3115" s="1">
        <v>-0.001069497596234648</v>
      </c>
      <c r="E3115" s="1">
        <v>0.006481872993012949</v>
      </c>
      <c r="F3115" s="1">
        <v>0.003832817381513864</v>
      </c>
      <c r="G3115" s="1">
        <v>0.02372746483635524</v>
      </c>
      <c r="H3115" s="1">
        <v>0.01452172931663953</v>
      </c>
      <c r="I3115" s="1">
        <v>0.001202724997039217</v>
      </c>
      <c r="J3115" s="1">
        <v>0.02193548656225963</v>
      </c>
      <c r="K3115" s="1">
        <v>0.001688103115774053</v>
      </c>
      <c r="L3115" s="1">
        <v>0.0147694451149083</v>
      </c>
      <c r="M3115" s="1">
        <v>0.01408453151882161</v>
      </c>
      <c r="N3115" s="1">
        <v>-0.01304959287889418</v>
      </c>
      <c r="O3115" s="1">
        <v>0.0125028072031883</v>
      </c>
      <c r="P3115" s="1">
        <v>-0.009407751339122084</v>
      </c>
      <c r="Q3115" s="1">
        <v>-0.005868057384957881</v>
      </c>
      <c r="R3115" s="1">
        <v>-0.00409361286405896</v>
      </c>
      <c r="S3115" s="1">
        <v>-0.03069043416425843</v>
      </c>
      <c r="T3115" s="1">
        <v>-0.01704152935584324</v>
      </c>
      <c r="U3115" s="1">
        <v>0.01694242884728214</v>
      </c>
      <c r="V3115" s="1">
        <v>0.002259909302728236</v>
      </c>
      <c r="W3115" s="1">
        <v>0.0021654787373111</v>
      </c>
      <c r="X3115" s="1">
        <v>0.001762365871103455</v>
      </c>
      <c r="Y3115" s="1">
        <v>0.0141811004238841</v>
      </c>
      <c r="Z3115" s="1">
        <v>-0.01210372519469627</v>
      </c>
      <c r="AA3115" s="1">
        <v>0.02528340215528391</v>
      </c>
      <c r="AB3115" s="1">
        <v>-0.009706063051722724</v>
      </c>
      <c r="AC3115" s="1">
        <v>0.007823100803471483</v>
      </c>
    </row>
    <row r="3116" spans="1:29">
      <c r="A3116" s="11">
        <v>41029</v>
      </c>
      <c r="B3116" s="1">
        <v>0.002672113123927344</v>
      </c>
      <c r="C3116" s="1">
        <v>0.01184383363554109</v>
      </c>
      <c r="D3116" s="1">
        <v>0.002408706042474229</v>
      </c>
      <c r="E3116" s="1">
        <v>0.004669188905150223</v>
      </c>
      <c r="F3116" s="1">
        <v>-0.01013494944438009</v>
      </c>
      <c r="G3116" s="1">
        <v>0.004486026384626918</v>
      </c>
      <c r="H3116" s="1">
        <v>0.006395664190520067</v>
      </c>
      <c r="I3116" s="1">
        <v>0.00249458214225573</v>
      </c>
      <c r="J3116" s="1">
        <v>0.01641413510494272</v>
      </c>
      <c r="K3116" s="1">
        <v>0.005296043309865217</v>
      </c>
      <c r="L3116" s="1">
        <v>0.02973681580690846</v>
      </c>
      <c r="M3116" s="1">
        <v>0.02449850526440756</v>
      </c>
      <c r="N3116" s="1">
        <v>-0.001220452915992931</v>
      </c>
      <c r="O3116" s="1">
        <v>-0.0036484729232934</v>
      </c>
      <c r="P3116" s="1">
        <v>-0.01061447934868176</v>
      </c>
      <c r="Q3116" s="1">
        <v>0.0283701402473846</v>
      </c>
      <c r="R3116" s="1">
        <v>0.004177659478480589</v>
      </c>
      <c r="S3116" s="1">
        <v>-0.0005274663489015508</v>
      </c>
      <c r="T3116" s="1">
        <v>0.005928066343112937</v>
      </c>
      <c r="U3116" s="1">
        <v>-0.01481587050295485</v>
      </c>
      <c r="V3116" s="1">
        <v>0.007264918356689076</v>
      </c>
      <c r="W3116" s="1">
        <v>0.01037159247760377</v>
      </c>
      <c r="X3116" s="1">
        <v>0.01247395058960321</v>
      </c>
      <c r="Y3116" s="1">
        <v>0.01832194524669295</v>
      </c>
      <c r="Z3116" s="1">
        <v>0.005421034260872037</v>
      </c>
      <c r="AA3116" s="1">
        <v>-0.009353696460701055</v>
      </c>
      <c r="AB3116" s="1">
        <v>0.02586419422359731</v>
      </c>
      <c r="AC3116" s="1">
        <v>-0.001848523092373933</v>
      </c>
    </row>
    <row r="3117" spans="1:29">
      <c r="A3117" s="11">
        <v>41031</v>
      </c>
      <c r="B3117" s="1">
        <v>-0.003342604959606699</v>
      </c>
      <c r="C3117" s="1">
        <v>-0.01953348958971479</v>
      </c>
      <c r="D3117" s="1">
        <v>-0.000444970654083221</v>
      </c>
      <c r="E3117" s="1">
        <v>0.01939103782209184</v>
      </c>
      <c r="F3117" s="1">
        <v>-0.001758133748871016</v>
      </c>
      <c r="G3117" s="1">
        <v>-0.007815332585326629</v>
      </c>
      <c r="H3117" s="1">
        <v>-0.003328693212002465</v>
      </c>
      <c r="I3117" s="1">
        <v>0.01364077228733329</v>
      </c>
      <c r="J3117" s="1">
        <v>-0.005383020738637501</v>
      </c>
      <c r="K3117" s="1">
        <v>0.01772034242398957</v>
      </c>
      <c r="L3117" s="1">
        <v>0.004020833191450413</v>
      </c>
      <c r="M3117" s="1">
        <v>-0.02372434721511418</v>
      </c>
      <c r="N3117" s="1">
        <v>-0.00366595573667361</v>
      </c>
      <c r="O3117" s="1">
        <v>0.007675417082969815</v>
      </c>
      <c r="P3117" s="1">
        <v>0.01778658689664114</v>
      </c>
      <c r="Q3117" s="1">
        <v>-0.009443072111075534</v>
      </c>
      <c r="R3117" s="1">
        <v>-0.002080184550673936</v>
      </c>
      <c r="S3117" s="1">
        <v>0.0184792297601073</v>
      </c>
      <c r="T3117" s="1">
        <v>0.001169180945509662</v>
      </c>
      <c r="U3117" s="1">
        <v>-0.01039196584865576</v>
      </c>
      <c r="V3117" s="1">
        <v>-0.01069469802891121</v>
      </c>
      <c r="W3117" s="1">
        <v>0.02095814429636644</v>
      </c>
      <c r="X3117" s="1">
        <v>-0.03806665356892935</v>
      </c>
      <c r="Y3117" s="1">
        <v>-0.02414771112443315</v>
      </c>
      <c r="Z3117" s="1">
        <v>-0.003882109549069757</v>
      </c>
      <c r="AA3117" s="1">
        <v>0.04484981266829147</v>
      </c>
      <c r="AB3117" s="1">
        <v>-0.001061476816674123</v>
      </c>
      <c r="AC3117" s="1">
        <v>-0.002591879149669518</v>
      </c>
    </row>
    <row r="3118" spans="1:29">
      <c r="A3118" s="11">
        <v>41032</v>
      </c>
      <c r="B3118" s="1">
        <v>-0.04074314676146551</v>
      </c>
      <c r="C3118" s="1">
        <v>0.00623522530864018</v>
      </c>
      <c r="D3118" s="1">
        <v>-0.008815068974656781</v>
      </c>
      <c r="E3118" s="1">
        <v>-0.001257410677138693</v>
      </c>
      <c r="F3118" s="1">
        <v>-0.006932602613292649</v>
      </c>
      <c r="G3118" s="1">
        <v>-0.01370188668588557</v>
      </c>
      <c r="H3118" s="1">
        <v>-0.0136633066368762</v>
      </c>
      <c r="I3118" s="1">
        <v>0.00754667894730443</v>
      </c>
      <c r="J3118" s="1">
        <v>-0.01082430895687125</v>
      </c>
      <c r="K3118" s="1">
        <v>0.02294112822565908</v>
      </c>
      <c r="L3118" s="1">
        <v>0.004409393113983251</v>
      </c>
      <c r="M3118" s="1">
        <v>-0.001735565001757422</v>
      </c>
      <c r="N3118" s="1">
        <v>-0.01185628936953975</v>
      </c>
      <c r="O3118" s="1">
        <v>-0.01376647688483079</v>
      </c>
      <c r="P3118" s="1">
        <v>-0.004715716985461804</v>
      </c>
      <c r="Q3118" s="1">
        <v>-0.008597527469369259</v>
      </c>
      <c r="R3118" s="1">
        <v>-0.006320822247133373</v>
      </c>
      <c r="S3118" s="1">
        <v>-0.0103680966410381</v>
      </c>
      <c r="T3118" s="1">
        <v>-0.02639441647748231</v>
      </c>
      <c r="U3118" s="1">
        <v>-0.001369801837007523</v>
      </c>
      <c r="V3118" s="1">
        <v>0.004860399153976624</v>
      </c>
      <c r="W3118" s="1">
        <v>-0.01591967303105568</v>
      </c>
      <c r="X3118" s="1">
        <v>-0.01165831240334292</v>
      </c>
      <c r="Y3118" s="1">
        <v>-0.02280421599227933</v>
      </c>
      <c r="Z3118" s="1">
        <v>-0.02977164682673084</v>
      </c>
      <c r="AA3118" s="1">
        <v>0.01211722667402015</v>
      </c>
      <c r="AB3118" s="1">
        <v>-0.0007966886155660324</v>
      </c>
      <c r="AC3118" s="1">
        <v>0.02066828592324743</v>
      </c>
    </row>
    <row r="3119" spans="1:29">
      <c r="A3119" s="11">
        <v>41033</v>
      </c>
      <c r="B3119" s="1">
        <v>-0.04587559500085236</v>
      </c>
      <c r="C3119" s="1">
        <v>-0.01398015518074158</v>
      </c>
      <c r="D3119" s="1">
        <v>-0.01095905412595932</v>
      </c>
      <c r="E3119" s="1">
        <v>0.02628652635563533</v>
      </c>
      <c r="F3119" s="1">
        <v>0</v>
      </c>
      <c r="G3119" s="1">
        <v>-0.03263911657457674</v>
      </c>
      <c r="H3119" s="1">
        <v>-0.01200553328528609</v>
      </c>
      <c r="I3119" s="1">
        <v>-0.02987120962667145</v>
      </c>
      <c r="J3119" s="1">
        <v>-0.02441070006293966</v>
      </c>
      <c r="K3119" s="1">
        <v>0.0003451689008935332</v>
      </c>
      <c r="L3119" s="1">
        <v>-0.01649286758326363</v>
      </c>
      <c r="M3119" s="1">
        <v>-0.005409850619999435</v>
      </c>
      <c r="N3119" s="1">
        <v>-0.01468758320654384</v>
      </c>
      <c r="O3119" s="1">
        <v>-0.02635864935449528</v>
      </c>
      <c r="P3119" s="1">
        <v>0.003344571562248877</v>
      </c>
      <c r="Q3119" s="1">
        <v>-0.02187068024049321</v>
      </c>
      <c r="R3119" s="1">
        <v>-0.01678296838967197</v>
      </c>
      <c r="S3119" s="1">
        <v>-0.01781033336114513</v>
      </c>
      <c r="T3119" s="1">
        <v>-0.04215259276391503</v>
      </c>
      <c r="U3119" s="1">
        <v>-0.02122651504771156</v>
      </c>
      <c r="V3119" s="1">
        <v>0.002919015171578998</v>
      </c>
      <c r="W3119" s="1">
        <v>-0.02596845473733589</v>
      </c>
      <c r="X3119" s="1">
        <v>0.002824287223678112</v>
      </c>
      <c r="Y3119" s="1">
        <v>-0.006454936843468873</v>
      </c>
      <c r="Z3119" s="1">
        <v>-0.03481347655863287</v>
      </c>
      <c r="AA3119" s="1">
        <v>-0.02191549481670318</v>
      </c>
      <c r="AB3119" s="1">
        <v>-0.03961729870114261</v>
      </c>
      <c r="AC3119" s="1">
        <v>0.006183985203567444</v>
      </c>
    </row>
    <row r="3120" spans="1:29">
      <c r="A3120" s="11">
        <v>41036</v>
      </c>
      <c r="B3120" s="1">
        <v>0.01267643286201925</v>
      </c>
      <c r="C3120" s="1">
        <v>0.0517321735593943</v>
      </c>
      <c r="D3120" s="1">
        <v>-0.0001818501796813088</v>
      </c>
      <c r="E3120" s="1">
        <v>0.00475461475145611</v>
      </c>
      <c r="F3120" s="1">
        <v>-0.01845328487141829</v>
      </c>
      <c r="G3120" s="1">
        <v>0.01276522203821417</v>
      </c>
      <c r="H3120" s="1">
        <v>-0.006387555241943232</v>
      </c>
      <c r="I3120" s="1">
        <v>-0.009767231026111767</v>
      </c>
      <c r="J3120" s="1">
        <v>-0.002157191857482643</v>
      </c>
      <c r="K3120" s="1">
        <v>-0.01138197369504701</v>
      </c>
      <c r="L3120" s="1">
        <v>-0.001781240000155115</v>
      </c>
      <c r="M3120" s="1">
        <v>0.02991449002401914</v>
      </c>
      <c r="N3120" s="1">
        <v>-0.007558196451478594</v>
      </c>
      <c r="O3120" s="1">
        <v>0.004293783922793892</v>
      </c>
      <c r="P3120" s="1">
        <v>-0.01611118030049874</v>
      </c>
      <c r="Q3120" s="1">
        <v>0.004626297104833421</v>
      </c>
      <c r="R3120" s="1">
        <v>-0.01479798509483321</v>
      </c>
      <c r="S3120" s="1">
        <v>-0.00853339942265996</v>
      </c>
      <c r="T3120" s="1">
        <v>0.01600511977907715</v>
      </c>
      <c r="U3120" s="1">
        <v>0.01501397399331061</v>
      </c>
      <c r="V3120" s="1">
        <v>-0.001746138289689947</v>
      </c>
      <c r="W3120" s="1">
        <v>0.0157343334134219</v>
      </c>
      <c r="X3120" s="1">
        <v>0.02186878434708173</v>
      </c>
      <c r="Y3120" s="1">
        <v>0.01699162367848195</v>
      </c>
      <c r="Z3120" s="1">
        <v>0.02104036005245247</v>
      </c>
      <c r="AA3120" s="1">
        <v>0.03195019184029446</v>
      </c>
      <c r="AB3120" s="1">
        <v>0.01771870143046139</v>
      </c>
      <c r="AC3120" s="1">
        <v>-0.002530888806815068</v>
      </c>
    </row>
    <row r="3121" spans="1:29">
      <c r="A3121" s="11">
        <v>41037</v>
      </c>
      <c r="B3121" s="1">
        <v>-0.03823782745341797</v>
      </c>
      <c r="C3121" s="1">
        <v>-0.00845294618421577</v>
      </c>
      <c r="D3121" s="1">
        <v>-0.01589739126514789</v>
      </c>
      <c r="E3121" s="1">
        <v>-0.00778500780614122</v>
      </c>
      <c r="F3121" s="1">
        <v>-0.003439405613847035</v>
      </c>
      <c r="G3121" s="1">
        <v>-0.009909974582458347</v>
      </c>
      <c r="H3121" s="1">
        <v>0.01520881058208201</v>
      </c>
      <c r="I3121" s="1">
        <v>-0.03175196029415672</v>
      </c>
      <c r="J3121" s="1">
        <v>0.01815834182806664</v>
      </c>
      <c r="K3121" s="1">
        <v>0.00209327536790993</v>
      </c>
      <c r="L3121" s="1">
        <v>-0.01792755869883944</v>
      </c>
      <c r="M3121" s="1">
        <v>0</v>
      </c>
      <c r="N3121" s="1">
        <v>-0.03998314395626112</v>
      </c>
      <c r="O3121" s="1">
        <v>-0.01934779584769675</v>
      </c>
      <c r="P3121" s="1">
        <v>0.007661372984556269</v>
      </c>
      <c r="Q3121" s="1">
        <v>-0.009018080462396827</v>
      </c>
      <c r="R3121" s="1">
        <v>-0.01026962633411177</v>
      </c>
      <c r="S3121" s="1">
        <v>0.006455185792082041</v>
      </c>
      <c r="T3121" s="1">
        <v>-0.03591849867647223</v>
      </c>
      <c r="U3121" s="1">
        <v>-0.04036556100001054</v>
      </c>
      <c r="V3121" s="1">
        <v>-0.00932938899674185</v>
      </c>
      <c r="W3121" s="1">
        <v>-0.02882969651443568</v>
      </c>
      <c r="X3121" s="1">
        <v>-0.03891051946195423</v>
      </c>
      <c r="Y3121" s="1">
        <v>-0.02457009027858348</v>
      </c>
      <c r="Z3121" s="1">
        <v>-0.03260864281728881</v>
      </c>
      <c r="AA3121" s="1">
        <v>-0.01447529865133845</v>
      </c>
      <c r="AB3121" s="1">
        <v>-0.01768240647623931</v>
      </c>
      <c r="AC3121" s="1">
        <v>-0.02380063005736832</v>
      </c>
    </row>
    <row r="3122" spans="1:29">
      <c r="A3122" s="11">
        <v>41038</v>
      </c>
      <c r="B3122" s="1">
        <v>-0.02267527567514138</v>
      </c>
      <c r="C3122" s="1">
        <v>0.01256710563815866</v>
      </c>
      <c r="D3122" s="1">
        <v>-0.01550831885113091</v>
      </c>
      <c r="E3122" s="1">
        <v>-0.006461543619462384</v>
      </c>
      <c r="F3122" s="1">
        <v>-0.01491667278051856</v>
      </c>
      <c r="G3122" s="1">
        <v>-0.01794286311562354</v>
      </c>
      <c r="H3122" s="1">
        <v>-0.003552242401156258</v>
      </c>
      <c r="I3122" s="1">
        <v>-0.00523912938725335</v>
      </c>
      <c r="J3122" s="1">
        <v>0.008917177461935655</v>
      </c>
      <c r="K3122" s="1">
        <v>0.003945552777188999</v>
      </c>
      <c r="L3122" s="1">
        <v>-0.01155005770845674</v>
      </c>
      <c r="M3122" s="1">
        <v>0.006978555420444454</v>
      </c>
      <c r="N3122" s="1">
        <v>0.05729411924421512</v>
      </c>
      <c r="O3122" s="1">
        <v>-0.03155244136694613</v>
      </c>
      <c r="P3122" s="1">
        <v>-0.003369930798433618</v>
      </c>
      <c r="Q3122" s="1">
        <v>-0.008518441881303906</v>
      </c>
      <c r="R3122" s="1">
        <v>-0.01870556457276917</v>
      </c>
      <c r="S3122" s="1">
        <v>-0.0267235990995226</v>
      </c>
      <c r="T3122" s="1">
        <v>-0.03695008733109828</v>
      </c>
      <c r="U3122" s="1">
        <v>-0.01781183413911236</v>
      </c>
      <c r="V3122" s="1">
        <v>0.008576416688663047</v>
      </c>
      <c r="W3122" s="1">
        <v>-0.02082404003505711</v>
      </c>
      <c r="X3122" s="1">
        <v>-0.01197701684986652</v>
      </c>
      <c r="Y3122" s="1">
        <v>-0.01662459363336422</v>
      </c>
      <c r="Z3122" s="1">
        <v>-0.02282319646816211</v>
      </c>
      <c r="AA3122" s="1">
        <v>-0.002447896277938733</v>
      </c>
      <c r="AB3122" s="1">
        <v>-0.01993905100814208</v>
      </c>
      <c r="AC3122" s="1">
        <v>0.005569160951172991</v>
      </c>
    </row>
    <row r="3123" spans="1:29">
      <c r="A3123" s="11">
        <v>41039</v>
      </c>
      <c r="B3123" s="1">
        <v>0.02091252179478431</v>
      </c>
      <c r="C3123" s="1">
        <v>0.02228192679813312</v>
      </c>
      <c r="D3123" s="1">
        <v>0.03825608281009196</v>
      </c>
      <c r="E3123" s="1">
        <v>0.01083924474939812</v>
      </c>
      <c r="F3123" s="1">
        <v>0.00810573207115528</v>
      </c>
      <c r="G3123" s="1">
        <v>0.03250201615221249</v>
      </c>
      <c r="H3123" s="1">
        <v>-0.0004651137460041088</v>
      </c>
      <c r="I3123" s="1">
        <v>0.009460750048793987</v>
      </c>
      <c r="J3123" s="1">
        <v>-0.01094268635796092</v>
      </c>
      <c r="K3123" s="1">
        <v>0.001618269534882977</v>
      </c>
      <c r="L3123" s="1">
        <v>-0.009318542766305837</v>
      </c>
      <c r="M3123" s="1">
        <v>-0.004307886070379241</v>
      </c>
      <c r="N3123" s="1">
        <v>-0.002709525952548031</v>
      </c>
      <c r="O3123" s="1">
        <v>0.00831669275907343</v>
      </c>
      <c r="P3123" s="1">
        <v>0.02366857862986183</v>
      </c>
      <c r="Q3123" s="1">
        <v>0.01308313698814012</v>
      </c>
      <c r="R3123" s="1">
        <v>-0.001366437983103985</v>
      </c>
      <c r="S3123" s="1">
        <v>-0.01537612502924424</v>
      </c>
      <c r="T3123" s="1">
        <v>-0.02121491237564932</v>
      </c>
      <c r="U3123" s="1">
        <v>0.003906189622348899</v>
      </c>
      <c r="V3123" s="1">
        <v>-0.01025446390999696</v>
      </c>
      <c r="W3123" s="1">
        <v>0.01764696007934807</v>
      </c>
      <c r="X3123" s="1">
        <v>-0.01246385551315954</v>
      </c>
      <c r="Y3123" s="1">
        <v>-0.002049218556047117</v>
      </c>
      <c r="Z3123" s="1">
        <v>-0.004431730339081508</v>
      </c>
      <c r="AA3123" s="1">
        <v>0.005521515856454551</v>
      </c>
      <c r="AB3123" s="1">
        <v>-0.01045484615769732</v>
      </c>
      <c r="AC3123" s="1">
        <v>0.005907634492595459</v>
      </c>
    </row>
    <row r="3124" spans="1:29">
      <c r="A3124" s="11">
        <v>41040</v>
      </c>
      <c r="B3124" s="1">
        <v>0.01931204674523812</v>
      </c>
      <c r="C3124" s="1">
        <v>-0.005608774350651213</v>
      </c>
      <c r="D3124" s="1">
        <v>-0.02718340455104729</v>
      </c>
      <c r="E3124" s="1">
        <v>-0.02297790408658296</v>
      </c>
      <c r="F3124" s="1">
        <v>-0.02200103192374681</v>
      </c>
      <c r="G3124" s="1">
        <v>-0.0137378418453209</v>
      </c>
      <c r="H3124" s="1">
        <v>-0.01162947555135918</v>
      </c>
      <c r="I3124" s="1">
        <v>-0.01343013067335019</v>
      </c>
      <c r="J3124" s="1">
        <v>-0.0370213745203285</v>
      </c>
      <c r="K3124" s="1">
        <v>-0.002769718584387237</v>
      </c>
      <c r="L3124" s="1">
        <v>-0.01403465036529794</v>
      </c>
      <c r="M3124" s="1">
        <v>-0.01354396473150099</v>
      </c>
      <c r="N3124" s="1">
        <v>-0.02089872626652278</v>
      </c>
      <c r="O3124" s="1">
        <v>-0.008626598626726323</v>
      </c>
      <c r="P3124" s="1">
        <v>-0.02119460105246851</v>
      </c>
      <c r="Q3124" s="1">
        <v>-0.02062429031899249</v>
      </c>
      <c r="R3124" s="1">
        <v>0.004393688366115089</v>
      </c>
      <c r="S3124" s="1">
        <v>-0.003904141436563147</v>
      </c>
      <c r="T3124" s="1">
        <v>0.005669609620920113</v>
      </c>
      <c r="U3124" s="1">
        <v>-0.01542437972469701</v>
      </c>
      <c r="V3124" s="1">
        <v>-0.03790404498677113</v>
      </c>
      <c r="W3124" s="1">
        <v>-0.03557122207992847</v>
      </c>
      <c r="X3124" s="1">
        <v>0.0287000890936695</v>
      </c>
      <c r="Y3124" s="1">
        <v>-0.04620137671604185</v>
      </c>
      <c r="Z3124" s="1">
        <v>-0.008662093776050428</v>
      </c>
      <c r="AA3124" s="1">
        <v>-0.003864111107687473</v>
      </c>
      <c r="AB3124" s="1">
        <v>0.02170213557648193</v>
      </c>
      <c r="AC3124" s="1">
        <v>-0.01896484466359594</v>
      </c>
    </row>
    <row r="3125" spans="1:29">
      <c r="A3125" s="11">
        <v>41043</v>
      </c>
      <c r="B3125" s="1">
        <v>-0.002549382370132913</v>
      </c>
      <c r="C3125" s="1">
        <v>0.01934856162711807</v>
      </c>
      <c r="D3125" s="1">
        <v>-0.005198381562950938</v>
      </c>
      <c r="E3125" s="1">
        <v>0.00470360079458243</v>
      </c>
      <c r="F3125" s="1">
        <v>0.007016755793168628</v>
      </c>
      <c r="G3125" s="1">
        <v>-0.04423233192265497</v>
      </c>
      <c r="H3125" s="1">
        <v>-0.0001569351324411938</v>
      </c>
      <c r="I3125" s="1">
        <v>-0.01958674872102006</v>
      </c>
      <c r="J3125" s="1">
        <v>-0.01193097542446508</v>
      </c>
      <c r="K3125" s="1">
        <v>0.004166287775972055</v>
      </c>
      <c r="L3125" s="1">
        <v>0.01196289319975796</v>
      </c>
      <c r="M3125" s="1">
        <v>0.005339546851961252</v>
      </c>
      <c r="N3125" s="1">
        <v>0.001067266059753269</v>
      </c>
      <c r="O3125" s="1">
        <v>0.002824311409218128</v>
      </c>
      <c r="P3125" s="1">
        <v>-0.02362208815466471</v>
      </c>
      <c r="Q3125" s="1">
        <v>-0.00944702596445024</v>
      </c>
      <c r="R3125" s="1">
        <v>-0.02280542704864696</v>
      </c>
      <c r="S3125" s="1">
        <v>-0.02743577979814449</v>
      </c>
      <c r="T3125" s="1">
        <v>-0.007471956468308005</v>
      </c>
      <c r="U3125" s="1">
        <v>0.006845022418618951</v>
      </c>
      <c r="V3125" s="1">
        <v>0.0112063578988999</v>
      </c>
      <c r="W3125" s="1">
        <v>-0.04979257730190423</v>
      </c>
      <c r="X3125" s="1">
        <v>-0.0231933736329637</v>
      </c>
      <c r="Y3125" s="1">
        <v>0.01184091205476911</v>
      </c>
      <c r="Z3125" s="1">
        <v>-0.009223078473796553</v>
      </c>
      <c r="AA3125" s="1">
        <v>0.004899989953764061</v>
      </c>
      <c r="AB3125" s="1">
        <v>0.01201783606484264</v>
      </c>
      <c r="AC3125" s="1">
        <v>0.006485428814007266</v>
      </c>
    </row>
    <row r="3126" spans="1:29">
      <c r="A3126" s="11">
        <v>41044</v>
      </c>
      <c r="B3126" s="1">
        <v>-0.004059599517149071</v>
      </c>
      <c r="C3126" s="1">
        <v>0.02087279670542941</v>
      </c>
      <c r="D3126" s="1">
        <v>-0.009891845312276382</v>
      </c>
      <c r="E3126" s="1">
        <v>0.0135768335331794</v>
      </c>
      <c r="F3126" s="1">
        <v>-0.007536170937990749</v>
      </c>
      <c r="G3126" s="1">
        <v>-0.03175372366098395</v>
      </c>
      <c r="H3126" s="1">
        <v>-0.01129772377215665</v>
      </c>
      <c r="I3126" s="1">
        <v>-0.002896616200165347</v>
      </c>
      <c r="J3126" s="1">
        <v>0.02280851324782396</v>
      </c>
      <c r="K3126" s="1">
        <v>-0.003226840669018349</v>
      </c>
      <c r="L3126" s="1">
        <v>0.03260002667116813</v>
      </c>
      <c r="M3126" s="1">
        <v>0.01005304293949694</v>
      </c>
      <c r="N3126" s="1">
        <v>-0.01556500835446073</v>
      </c>
      <c r="O3126" s="1">
        <v>-0.003044545079608274</v>
      </c>
      <c r="P3126" s="1">
        <v>-0.006624561193814826</v>
      </c>
      <c r="Q3126" s="1">
        <v>-0.009735924049360078</v>
      </c>
      <c r="R3126" s="1">
        <v>0.0005137404441377669</v>
      </c>
      <c r="S3126" s="1">
        <v>0.01957404795549378</v>
      </c>
      <c r="T3126" s="1">
        <v>0.01122425981362496</v>
      </c>
      <c r="U3126" s="1">
        <v>0.01485827387447602</v>
      </c>
      <c r="V3126" s="1">
        <v>0.03004325727409252</v>
      </c>
      <c r="W3126" s="1">
        <v>0.01746723724947574</v>
      </c>
      <c r="X3126" s="1">
        <v>-0.0008601937108144719</v>
      </c>
      <c r="Y3126" s="1">
        <v>0.009042508752334033</v>
      </c>
      <c r="Z3126" s="1">
        <v>0.0243749830412312</v>
      </c>
      <c r="AA3126" s="1">
        <v>-0.01015851909620613</v>
      </c>
      <c r="AB3126" s="1">
        <v>0.04832900943179719</v>
      </c>
      <c r="AC3126" s="1">
        <v>0.001858613115965246</v>
      </c>
    </row>
    <row r="3127" spans="1:29">
      <c r="A3127" s="11">
        <v>41045</v>
      </c>
      <c r="B3127" s="1">
        <v>-0.02234292191811227</v>
      </c>
      <c r="C3127" s="1">
        <v>0.03204120644223996</v>
      </c>
      <c r="D3127" s="1">
        <v>-0.01234686055261935</v>
      </c>
      <c r="E3127" s="1">
        <v>-0.009084289237137777</v>
      </c>
      <c r="F3127" s="1">
        <v>0.002470870186049634</v>
      </c>
      <c r="G3127" s="1">
        <v>0.01009270740821777</v>
      </c>
      <c r="H3127" s="1">
        <v>-0.015394394505858</v>
      </c>
      <c r="I3127" s="1">
        <v>-0.007814212813588406</v>
      </c>
      <c r="J3127" s="1">
        <v>-0.03541753051942598</v>
      </c>
      <c r="K3127" s="1">
        <v>-0.01086857122462326</v>
      </c>
      <c r="L3127" s="1">
        <v>-0.01935642506223456</v>
      </c>
      <c r="M3127" s="1">
        <v>0.004507125178339955</v>
      </c>
      <c r="N3127" s="1">
        <v>-0.01537796676177638</v>
      </c>
      <c r="O3127" s="1">
        <v>0.00236657463889034</v>
      </c>
      <c r="P3127" s="1">
        <v>-0.007538193427519491</v>
      </c>
      <c r="Q3127" s="1">
        <v>-0.005015847106780935</v>
      </c>
      <c r="R3127" s="1">
        <v>-0.008142160351843453</v>
      </c>
      <c r="S3127" s="1">
        <v>-0.04460751698105303</v>
      </c>
      <c r="T3127" s="1">
        <v>-0.01757669979748178</v>
      </c>
      <c r="U3127" s="1">
        <v>-0.0229281017360915</v>
      </c>
      <c r="V3127" s="1">
        <v>-0.02134969244548002</v>
      </c>
      <c r="W3127" s="1">
        <v>0.02861222808962172</v>
      </c>
      <c r="X3127" s="1">
        <v>-0.07353210158105605</v>
      </c>
      <c r="Y3127" s="1">
        <v>-0.02530316065903815</v>
      </c>
      <c r="Z3127" s="1">
        <v>-0.04197031905557369</v>
      </c>
      <c r="AA3127" s="1">
        <v>-0.040640465812815</v>
      </c>
      <c r="AB3127" s="1">
        <v>-0.01580601757450162</v>
      </c>
      <c r="AC3127" s="1">
        <v>-0.03438473480730209</v>
      </c>
    </row>
    <row r="3128" spans="1:29">
      <c r="A3128" s="11">
        <v>41046</v>
      </c>
      <c r="B3128" s="1">
        <v>-0.02069185453596523</v>
      </c>
      <c r="C3128" s="1">
        <v>-0.02160624043826931</v>
      </c>
      <c r="D3128" s="1">
        <v>-0.005248677463028373</v>
      </c>
      <c r="E3128" s="1">
        <v>-0.02423831638976892</v>
      </c>
      <c r="F3128" s="1">
        <v>-8.992778169469862E-05</v>
      </c>
      <c r="G3128" s="1">
        <v>0.02294436624019958</v>
      </c>
      <c r="H3128" s="1">
        <v>0.002256565319764592</v>
      </c>
      <c r="I3128" s="1">
        <v>0.005250459365247151</v>
      </c>
      <c r="J3128" s="1">
        <v>-0.01314615237384142</v>
      </c>
      <c r="K3128" s="1">
        <v>0.005143395799685369</v>
      </c>
      <c r="L3128" s="1">
        <v>0.0008865310408774363</v>
      </c>
      <c r="M3128" s="1">
        <v>0.004113062837843406</v>
      </c>
      <c r="N3128" s="1">
        <v>0.03277608965376722</v>
      </c>
      <c r="O3128" s="1">
        <v>-0.03016217247552155</v>
      </c>
      <c r="P3128" s="1">
        <v>0.02921416914865982</v>
      </c>
      <c r="Q3128" s="1">
        <v>-0.007662830632981343</v>
      </c>
      <c r="R3128" s="1">
        <v>0.01338552104816149</v>
      </c>
      <c r="S3128" s="1">
        <v>0.03782523654267766</v>
      </c>
      <c r="T3128" s="1">
        <v>0.01129854028597022</v>
      </c>
      <c r="U3128" s="1">
        <v>-0.02346613568236988</v>
      </c>
      <c r="V3128" s="1">
        <v>-0.003779222688403472</v>
      </c>
      <c r="W3128" s="1">
        <v>-0.004636152774968427</v>
      </c>
      <c r="X3128" s="1">
        <v>0.007992742522249907</v>
      </c>
      <c r="Y3128" s="1">
        <v>-0.01622518200968737</v>
      </c>
      <c r="Z3128" s="1">
        <v>0.01310510518405827</v>
      </c>
      <c r="AA3128" s="1">
        <v>-0.01604618439695704</v>
      </c>
      <c r="AB3128" s="1">
        <v>-0.002408867779647328</v>
      </c>
      <c r="AC3128" s="1">
        <v>0.001024769320072005</v>
      </c>
    </row>
    <row r="3129" spans="1:29">
      <c r="A3129" s="11">
        <v>41047</v>
      </c>
      <c r="B3129" s="1">
        <v>-0.001997140233494843</v>
      </c>
      <c r="C3129" s="1">
        <v>-0.01488062574600246</v>
      </c>
      <c r="D3129" s="1">
        <v>0.01151187049424318</v>
      </c>
      <c r="E3129" s="1">
        <v>0.007484087549403107</v>
      </c>
      <c r="F3129" s="1">
        <v>-0.001803803528392489</v>
      </c>
      <c r="G3129" s="1">
        <v>0.01654477469819948</v>
      </c>
      <c r="H3129" s="1">
        <v>0.0221937401579575</v>
      </c>
      <c r="I3129" s="1">
        <v>0.005524201955008134</v>
      </c>
      <c r="J3129" s="1">
        <v>-0.00826804440778639</v>
      </c>
      <c r="K3129" s="1">
        <v>0.004884166055977746</v>
      </c>
      <c r="L3129" s="1">
        <v>0.005188529133432818</v>
      </c>
      <c r="M3129" s="1">
        <v>0.009495206910613563</v>
      </c>
      <c r="N3129" s="1">
        <v>0.02044719277238016</v>
      </c>
      <c r="O3129" s="1">
        <v>0.007539320421749096</v>
      </c>
      <c r="P3129" s="1">
        <v>-0.02327555751298294</v>
      </c>
      <c r="Q3129" s="1">
        <v>0.01036351726543461</v>
      </c>
      <c r="R3129" s="1">
        <v>0.004962551235610402</v>
      </c>
      <c r="S3129" s="1">
        <v>0.02448731217481259</v>
      </c>
      <c r="T3129" s="1">
        <v>0.04988204704755872</v>
      </c>
      <c r="U3129" s="1">
        <v>0.0007237965897233245</v>
      </c>
      <c r="V3129" s="1">
        <v>0.003103688602004828</v>
      </c>
      <c r="W3129" s="1">
        <v>-0.01676740896733242</v>
      </c>
      <c r="X3129" s="1">
        <v>-0.04148997469645643</v>
      </c>
      <c r="Y3129" s="1">
        <v>-0.0005494330225196409</v>
      </c>
      <c r="Z3129" s="1">
        <v>-0.01453729861315811</v>
      </c>
      <c r="AA3129" s="1">
        <v>-0.00413129699040593</v>
      </c>
      <c r="AB3129" s="1">
        <v>0.04051484250947013</v>
      </c>
      <c r="AC3129" s="1">
        <v>0.001279967584307595</v>
      </c>
    </row>
    <row r="3130" spans="1:29">
      <c r="A3130" s="11">
        <v>41050</v>
      </c>
      <c r="B3130" s="1">
        <v>0.01458815701757454</v>
      </c>
      <c r="C3130" s="1">
        <v>0.001241703006489736</v>
      </c>
      <c r="D3130" s="1">
        <v>0.002371141929548015</v>
      </c>
      <c r="E3130" s="1">
        <v>-0.01232804092908779</v>
      </c>
      <c r="F3130" s="1">
        <v>-0.004457039527069218</v>
      </c>
      <c r="G3130" s="1">
        <v>0.01976314296049719</v>
      </c>
      <c r="H3130" s="1">
        <v>0.008810581328950517</v>
      </c>
      <c r="I3130" s="1">
        <v>-0.006193217773950654</v>
      </c>
      <c r="J3130" s="1">
        <v>0.02269556301611364</v>
      </c>
      <c r="K3130" s="1">
        <v>-0.01354024297775946</v>
      </c>
      <c r="L3130" s="1">
        <v>-0.01779366433168206</v>
      </c>
      <c r="M3130" s="1">
        <v>-0.003872985325956257</v>
      </c>
      <c r="N3130" s="1">
        <v>-0.01962019779043334</v>
      </c>
      <c r="O3130" s="1">
        <v>0.009119946371683119</v>
      </c>
      <c r="P3130" s="1">
        <v>-0.003777909944737701</v>
      </c>
      <c r="Q3130" s="1">
        <v>-0.008245809025999806</v>
      </c>
      <c r="R3130" s="1">
        <v>0.0100936007938055</v>
      </c>
      <c r="S3130" s="1">
        <v>0.01167304012214676</v>
      </c>
      <c r="T3130" s="1">
        <v>0.03553128608133971</v>
      </c>
      <c r="U3130" s="1">
        <v>-0.008823816492104397</v>
      </c>
      <c r="V3130" s="1">
        <v>0.0226043899808368</v>
      </c>
      <c r="W3130" s="1">
        <v>0.01184260612170274</v>
      </c>
      <c r="X3130" s="1">
        <v>0.007502786872493949</v>
      </c>
      <c r="Y3130" s="1">
        <v>0.0522553169946276</v>
      </c>
      <c r="Z3130" s="1">
        <v>0.007000864087761238</v>
      </c>
      <c r="AA3130" s="1">
        <v>0.006331837475495039</v>
      </c>
      <c r="AB3130" s="1">
        <v>0.001031453458759213</v>
      </c>
      <c r="AC3130" s="1">
        <v>-0.02057544269453904</v>
      </c>
    </row>
    <row r="3131" spans="1:29">
      <c r="A3131" s="11">
        <v>41051</v>
      </c>
      <c r="B3131" s="1">
        <v>0.002387580199742168</v>
      </c>
      <c r="C3131" s="1">
        <v>0.00316889757387151</v>
      </c>
      <c r="D3131" s="1">
        <v>0.005109263411697818</v>
      </c>
      <c r="E3131" s="1">
        <v>-0.002880419068511664</v>
      </c>
      <c r="F3131" s="1">
        <v>0.003902136889516239</v>
      </c>
      <c r="G3131" s="1">
        <v>0.01835662102529634</v>
      </c>
      <c r="H3131" s="1">
        <v>-0.02089831703662115</v>
      </c>
      <c r="I3131" s="1">
        <v>-0.01648403008899335</v>
      </c>
      <c r="J3131" s="1">
        <v>-0.03034409396294391</v>
      </c>
      <c r="K3131" s="1">
        <v>-0.005513675155028541</v>
      </c>
      <c r="L3131" s="1">
        <v>0.0002776189751541036</v>
      </c>
      <c r="M3131" s="1">
        <v>0.005554348088579797</v>
      </c>
      <c r="N3131" s="1">
        <v>-0.008941630290453362</v>
      </c>
      <c r="O3131" s="1">
        <v>-0.0136719695806411</v>
      </c>
      <c r="P3131" s="1">
        <v>-0.01429426960576408</v>
      </c>
      <c r="Q3131" s="1">
        <v>-0.006489791066017436</v>
      </c>
      <c r="R3131" s="1">
        <v>-0.006326260217603297</v>
      </c>
      <c r="S3131" s="1">
        <v>0.009890319855548446</v>
      </c>
      <c r="T3131" s="1">
        <v>-0.03520795727878911</v>
      </c>
      <c r="U3131" s="1">
        <v>-0.02094300355279466</v>
      </c>
      <c r="V3131" s="1">
        <v>-0.03479605566387967</v>
      </c>
      <c r="W3131" s="1">
        <v>0.001872759706215366</v>
      </c>
      <c r="X3131" s="1">
        <v>0.01241164507093484</v>
      </c>
      <c r="Y3131" s="1">
        <v>-0.05488799965108238</v>
      </c>
      <c r="Z3131" s="1">
        <v>-0.008565952490270257</v>
      </c>
      <c r="AA3131" s="1">
        <v>0.003254567002672015</v>
      </c>
      <c r="AB3131" s="1">
        <v>-0.05229260423039883</v>
      </c>
      <c r="AC3131" s="1">
        <v>-0.004566739729953251</v>
      </c>
    </row>
    <row r="3132" spans="1:29">
      <c r="A3132" s="11">
        <v>41052</v>
      </c>
      <c r="B3132" s="1">
        <v>-0.002174694712674952</v>
      </c>
      <c r="C3132" s="1">
        <v>-0.008103223488751699</v>
      </c>
      <c r="D3132" s="1">
        <v>0.0003763425979992352</v>
      </c>
      <c r="E3132" s="1">
        <v>-0.005135811815823454</v>
      </c>
      <c r="F3132" s="1">
        <v>0.009311020268774728</v>
      </c>
      <c r="G3132" s="1">
        <v>0.007356432992049688</v>
      </c>
      <c r="H3132" s="1">
        <v>0.03456529463508051</v>
      </c>
      <c r="I3132" s="1">
        <v>-0.004190110578691231</v>
      </c>
      <c r="J3132" s="1">
        <v>0.004670592411536889</v>
      </c>
      <c r="K3132" s="1">
        <v>0.007431993254318314</v>
      </c>
      <c r="L3132" s="1">
        <v>0.003032933051781317</v>
      </c>
      <c r="M3132" s="1">
        <v>0.006076257545226671</v>
      </c>
      <c r="N3132" s="1">
        <v>-0.004511444140257503</v>
      </c>
      <c r="O3132" s="1">
        <v>0.009711042765284672</v>
      </c>
      <c r="P3132" s="1">
        <v>-0.004735222185735188</v>
      </c>
      <c r="Q3132" s="1">
        <v>-0.00612370688504893</v>
      </c>
      <c r="R3132" s="1">
        <v>-0.006149636471923459</v>
      </c>
      <c r="S3132" s="1">
        <v>-0.01414594444119011</v>
      </c>
      <c r="T3132" s="1">
        <v>0.008381810506964404</v>
      </c>
      <c r="U3132" s="1">
        <v>-0.003652034298621154</v>
      </c>
      <c r="V3132" s="1">
        <v>-0.006269538429988453</v>
      </c>
      <c r="W3132" s="1">
        <v>0.008411333867612836</v>
      </c>
      <c r="X3132" s="1">
        <v>-0.01376830195755052</v>
      </c>
      <c r="Y3132" s="1">
        <v>-0.01935810942039551</v>
      </c>
      <c r="Z3132" s="1">
        <v>-0.007638569032322295</v>
      </c>
      <c r="AA3132" s="1">
        <v>-0.03135814320090213</v>
      </c>
      <c r="AB3132" s="1">
        <v>-0.03234566837049691</v>
      </c>
      <c r="AC3132" s="1">
        <v>0.009175735600015056</v>
      </c>
    </row>
    <row r="3133" spans="1:29">
      <c r="A3133" s="11">
        <v>41053</v>
      </c>
      <c r="B3133" s="1">
        <v>0.03565314025129473</v>
      </c>
      <c r="C3133" s="1">
        <v>0.005677057904991845</v>
      </c>
      <c r="D3133" s="1">
        <v>-0.01082143070427866</v>
      </c>
      <c r="E3133" s="1">
        <v>-0.0009677807587814558</v>
      </c>
      <c r="F3133" s="1">
        <v>0.01922621295944915</v>
      </c>
      <c r="G3133" s="1">
        <v>0.006849216202536201</v>
      </c>
      <c r="H3133" s="1">
        <v>-0.0004620343858293685</v>
      </c>
      <c r="I3133" s="1">
        <v>0.02565698831522867</v>
      </c>
      <c r="J3133" s="1">
        <v>0.02835894168804853</v>
      </c>
      <c r="K3133" s="1">
        <v>-0.005386256610026563</v>
      </c>
      <c r="L3133" s="1">
        <v>0.01821900519791142</v>
      </c>
      <c r="M3133" s="1">
        <v>-0.01098091000456058</v>
      </c>
      <c r="N3133" s="1">
        <v>0.007121140326107112</v>
      </c>
      <c r="O3133" s="1">
        <v>0.01248731273524495</v>
      </c>
      <c r="P3133" s="1">
        <v>0.02795127322379076</v>
      </c>
      <c r="Q3133" s="1">
        <v>0.05853358619466076</v>
      </c>
      <c r="R3133" s="1">
        <v>0.01230246715084138</v>
      </c>
      <c r="S3133" s="1">
        <v>0.004966992504760182</v>
      </c>
      <c r="T3133" s="1">
        <v>0.02403638524174667</v>
      </c>
      <c r="U3133" s="1">
        <v>0.02072115059621393</v>
      </c>
      <c r="V3133" s="1">
        <v>-0.002891563239605488</v>
      </c>
      <c r="W3133" s="1">
        <v>0.01575526657488258</v>
      </c>
      <c r="X3133" s="1">
        <v>0.02122766248122954</v>
      </c>
      <c r="Y3133" s="1">
        <v>0.007331890428130761</v>
      </c>
      <c r="Z3133" s="1">
        <v>0.00605691760402105</v>
      </c>
      <c r="AA3133" s="1">
        <v>0.01004672091548464</v>
      </c>
      <c r="AB3133" s="1">
        <v>0.007022406599639153</v>
      </c>
      <c r="AC3133" s="1">
        <v>0.01909329425816897</v>
      </c>
    </row>
    <row r="3134" spans="1:29">
      <c r="A3134" s="11">
        <v>41054</v>
      </c>
      <c r="B3134" s="1">
        <v>0.002605618620389993</v>
      </c>
      <c r="C3134" s="1">
        <v>0.006402306583539463</v>
      </c>
      <c r="D3134" s="1">
        <v>0.005993243667302472</v>
      </c>
      <c r="E3134" s="1">
        <v>-0.001130378301042012</v>
      </c>
      <c r="F3134" s="1">
        <v>-0.008699471217712751</v>
      </c>
      <c r="G3134" s="1">
        <v>-0.0005406809649894928</v>
      </c>
      <c r="H3134" s="1">
        <v>0.03866287335252694</v>
      </c>
      <c r="I3134" s="1">
        <v>0.0006001075877477557</v>
      </c>
      <c r="J3134" s="1">
        <v>0.01175406454666028</v>
      </c>
      <c r="K3134" s="1">
        <v>-0.009065471117759794</v>
      </c>
      <c r="L3134" s="1">
        <v>-0.003339071395037307</v>
      </c>
      <c r="M3134" s="1">
        <v>-0.01646945066835248</v>
      </c>
      <c r="N3134" s="1">
        <v>-0.006428165797240148</v>
      </c>
      <c r="O3134" s="1">
        <v>-0.02206229514488312</v>
      </c>
      <c r="P3134" s="1">
        <v>0.0289270536241939</v>
      </c>
      <c r="Q3134" s="1">
        <v>-0.002522370688867515</v>
      </c>
      <c r="R3134" s="1">
        <v>-0.005896611001326213</v>
      </c>
      <c r="S3134" s="1">
        <v>0.0175725778407505</v>
      </c>
      <c r="T3134" s="1">
        <v>0.02072582342261287</v>
      </c>
      <c r="U3134" s="1">
        <v>0.0106999981230973</v>
      </c>
      <c r="V3134" s="1">
        <v>0.001054297826200479</v>
      </c>
      <c r="W3134" s="1">
        <v>-0.01505490252826391</v>
      </c>
      <c r="X3134" s="1">
        <v>0.007677885000293205</v>
      </c>
      <c r="Y3134" s="1">
        <v>-0.001119617972097808</v>
      </c>
      <c r="Z3134" s="1">
        <v>0.02495926800582438</v>
      </c>
      <c r="AA3134" s="1">
        <v>-0.01171529067804455</v>
      </c>
      <c r="AB3134" s="1">
        <v>0.01199455892825352</v>
      </c>
      <c r="AC3134" s="1">
        <v>0.004588481220530571</v>
      </c>
    </row>
    <row r="3135" spans="1:29">
      <c r="A3135" s="11">
        <v>41057</v>
      </c>
      <c r="B3135" s="1">
        <v>0.02898850508715256</v>
      </c>
      <c r="C3135" s="1">
        <v>-0.0202478297200438</v>
      </c>
      <c r="D3135" s="1">
        <v>0.01645412863384843</v>
      </c>
      <c r="E3135" s="1">
        <v>0.01374069687804691</v>
      </c>
      <c r="F3135" s="1">
        <v>0.002865940258140132</v>
      </c>
      <c r="G3135" s="1">
        <v>0.006062622721925592</v>
      </c>
      <c r="H3135" s="1">
        <v>-0.02788060283565741</v>
      </c>
      <c r="I3135" s="1">
        <v>0.01750019259465629</v>
      </c>
      <c r="J3135" s="1">
        <v>0.02725651542347873</v>
      </c>
      <c r="K3135" s="1">
        <v>-0.008078785664055399</v>
      </c>
      <c r="L3135" s="1">
        <v>0.00545741167898095</v>
      </c>
      <c r="M3135" s="1">
        <v>0.0003765347437634237</v>
      </c>
      <c r="N3135" s="1">
        <v>0.01380225137555557</v>
      </c>
      <c r="O3135" s="1">
        <v>0.02443987408184678</v>
      </c>
      <c r="P3135" s="1">
        <v>0.004216975722098448</v>
      </c>
      <c r="Q3135" s="1">
        <v>-0.01244864279434332</v>
      </c>
      <c r="R3135" s="1">
        <v>0.01511853004266284</v>
      </c>
      <c r="S3135" s="1">
        <v>0.008634713961930052</v>
      </c>
      <c r="T3135" s="1">
        <v>0.04703772070659507</v>
      </c>
      <c r="U3135" s="1">
        <v>-0.004205552892419306</v>
      </c>
      <c r="V3135" s="1">
        <v>8.770844477945516E-05</v>
      </c>
      <c r="W3135" s="1">
        <v>0.02918026271641905</v>
      </c>
      <c r="X3135" s="1">
        <v>0.02806177862525483</v>
      </c>
      <c r="Y3135" s="1">
        <v>0.03587455061059752</v>
      </c>
      <c r="Z3135" s="1">
        <v>0.00795383576992359</v>
      </c>
      <c r="AA3135" s="1">
        <v>0.04719311631977674</v>
      </c>
      <c r="AB3135" s="1">
        <v>0.03224913842288935</v>
      </c>
      <c r="AC3135" s="1">
        <v>0.01459003825106242</v>
      </c>
    </row>
    <row r="3136" spans="1:29">
      <c r="A3136" s="11">
        <v>41058</v>
      </c>
      <c r="B3136" s="1">
        <v>-0.005246009533718898</v>
      </c>
      <c r="C3136" s="1">
        <v>-0.02101498297143267</v>
      </c>
      <c r="D3136" s="1">
        <v>-0.01953675339097694</v>
      </c>
      <c r="E3136" s="1">
        <v>-0.01036534747841</v>
      </c>
      <c r="F3136" s="1">
        <v>0.002327822039120742</v>
      </c>
      <c r="G3136" s="1">
        <v>0.0165547448594856</v>
      </c>
      <c r="H3136" s="1">
        <v>0.006559800478175282</v>
      </c>
      <c r="I3136" s="1">
        <v>-0.007469191569967948</v>
      </c>
      <c r="J3136" s="1">
        <v>-0.003479682950259133</v>
      </c>
      <c r="K3136" s="1">
        <v>-0.002874371750841487</v>
      </c>
      <c r="L3136" s="1">
        <v>0.009934079087469794</v>
      </c>
      <c r="M3136" s="1">
        <v>-0.02012434336278457</v>
      </c>
      <c r="N3136" s="1">
        <v>-0.0176557264080297</v>
      </c>
      <c r="O3136" s="1">
        <v>0.002217371210556873</v>
      </c>
      <c r="P3136" s="1">
        <v>-0.02407628448826371</v>
      </c>
      <c r="Q3136" s="1">
        <v>0.01004500874977854</v>
      </c>
      <c r="R3136" s="1">
        <v>0.0002851062063555787</v>
      </c>
      <c r="S3136" s="1">
        <v>-0.003745386139133999</v>
      </c>
      <c r="T3136" s="1">
        <v>0.008970596758171245</v>
      </c>
      <c r="U3136" s="1">
        <v>-0.01150521710915742</v>
      </c>
      <c r="V3136" s="1">
        <v>-0.006758903770320512</v>
      </c>
      <c r="W3136" s="1">
        <v>-0.009900961625335936</v>
      </c>
      <c r="X3136" s="1">
        <v>-0.003072918777910716</v>
      </c>
      <c r="Y3136" s="1">
        <v>0.008657736810171235</v>
      </c>
      <c r="Z3136" s="1">
        <v>0.00959092529211647</v>
      </c>
      <c r="AA3136" s="1">
        <v>-0.008756953617582774</v>
      </c>
      <c r="AB3136" s="1">
        <v>-0.01068102117137959</v>
      </c>
      <c r="AC3136" s="1">
        <v>0.02475922455762936</v>
      </c>
    </row>
    <row r="3137" spans="1:29">
      <c r="A3137" s="11">
        <v>41059</v>
      </c>
      <c r="B3137" s="1">
        <v>-0.02265615586004588</v>
      </c>
      <c r="C3137" s="1">
        <v>-0.01454859931805852</v>
      </c>
      <c r="D3137" s="1">
        <v>-0.01679502493621776</v>
      </c>
      <c r="E3137" s="1">
        <v>-0.01289063645748856</v>
      </c>
      <c r="F3137" s="1">
        <v>-0.01025895513232744</v>
      </c>
      <c r="G3137" s="1">
        <v>-0.009652150821108263</v>
      </c>
      <c r="H3137" s="1">
        <v>-0.01424661421943663</v>
      </c>
      <c r="I3137" s="1">
        <v>-0.008515898987674464</v>
      </c>
      <c r="J3137" s="1">
        <v>-0.0008731043355301171</v>
      </c>
      <c r="K3137" s="1">
        <v>0.0148944404964424</v>
      </c>
      <c r="L3137" s="1">
        <v>0.009462303969032249</v>
      </c>
      <c r="M3137" s="1">
        <v>-0.02591173272524672</v>
      </c>
      <c r="N3137" s="1">
        <v>0.004330739711321474</v>
      </c>
      <c r="O3137" s="1">
        <v>0.003280883350912145</v>
      </c>
      <c r="P3137" s="1">
        <v>-0.01520368560112551</v>
      </c>
      <c r="Q3137" s="1">
        <v>-0.01677066663029769</v>
      </c>
      <c r="R3137" s="1">
        <v>0.006269213309215038</v>
      </c>
      <c r="S3137" s="1">
        <v>-0.01020383693170035</v>
      </c>
      <c r="T3137" s="1">
        <v>-0.0103529212101714</v>
      </c>
      <c r="U3137" s="1">
        <v>-0.02143673776762567</v>
      </c>
      <c r="V3137" s="1">
        <v>0.02059209319063582</v>
      </c>
      <c r="W3137" s="1">
        <v>-0.02227279093919898</v>
      </c>
      <c r="X3137" s="1">
        <v>-0.1185857102163398</v>
      </c>
      <c r="Y3137" s="1">
        <v>0.0155580191530873</v>
      </c>
      <c r="Z3137" s="1">
        <v>-0.01322749228648668</v>
      </c>
      <c r="AA3137" s="1">
        <v>-0.03512183302245631</v>
      </c>
      <c r="AB3137" s="1">
        <v>-0.01079633707626448</v>
      </c>
      <c r="AC3137" s="1">
        <v>0.005857062759053511</v>
      </c>
    </row>
    <row r="3138" spans="1:29">
      <c r="A3138" s="11">
        <v>41060</v>
      </c>
      <c r="B3138" s="1">
        <v>-0.02982631377002798</v>
      </c>
      <c r="C3138" s="1">
        <v>0.009769702483007903</v>
      </c>
      <c r="D3138" s="1">
        <v>0.03194371192083523</v>
      </c>
      <c r="E3138" s="1">
        <v>0.01175343319399036</v>
      </c>
      <c r="F3138" s="1">
        <v>0.001247424430279809</v>
      </c>
      <c r="G3138" s="1">
        <v>0.02104972790552817</v>
      </c>
      <c r="H3138" s="1">
        <v>-0.01230012096479749</v>
      </c>
      <c r="I3138" s="1">
        <v>0.01108570157064515</v>
      </c>
      <c r="J3138" s="1">
        <v>0.01922230484585796</v>
      </c>
      <c r="K3138" s="1">
        <v>0.01313759004478254</v>
      </c>
      <c r="L3138" s="1">
        <v>-0.001212848028019242</v>
      </c>
      <c r="M3138" s="1">
        <v>0.007290619761162631</v>
      </c>
      <c r="N3138" s="1">
        <v>-0.01099607900539123</v>
      </c>
      <c r="O3138" s="1">
        <v>-0.007452533254175386</v>
      </c>
      <c r="P3138" s="1">
        <v>0.02068151752571512</v>
      </c>
      <c r="Q3138" s="1">
        <v>0.004363576950928927</v>
      </c>
      <c r="R3138" s="1">
        <v>0.01125033948667253</v>
      </c>
      <c r="S3138" s="1">
        <v>0.03472583339294166</v>
      </c>
      <c r="T3138" s="1">
        <v>-0.02008879742811276</v>
      </c>
      <c r="U3138" s="1">
        <v>0.02009959796608629</v>
      </c>
      <c r="V3138" s="1">
        <v>-0.01809831285900754</v>
      </c>
      <c r="W3138" s="1">
        <v>0.0004649249831905067</v>
      </c>
      <c r="X3138" s="1">
        <v>-0.04134957078565416</v>
      </c>
      <c r="Y3138" s="1">
        <v>-0.012150149307116</v>
      </c>
      <c r="Z3138" s="1">
        <v>-0.01620769668883826</v>
      </c>
      <c r="AA3138" s="1">
        <v>-0.005359351441184268</v>
      </c>
      <c r="AB3138" s="1">
        <v>0.02128259548493006</v>
      </c>
      <c r="AC3138" s="1">
        <v>-0.00521642206541395</v>
      </c>
    </row>
    <row r="3139" spans="1:29">
      <c r="A3139" s="11">
        <v>41061</v>
      </c>
      <c r="B3139" s="1">
        <v>-0.006591287187019401</v>
      </c>
      <c r="C3139" s="1">
        <v>-0.00451515090213106</v>
      </c>
      <c r="D3139" s="1">
        <v>-0.01580458450043365</v>
      </c>
      <c r="E3139" s="1">
        <v>-0.004356438960940623</v>
      </c>
      <c r="F3139" s="1">
        <v>-0.02112004688085911</v>
      </c>
      <c r="G3139" s="1">
        <v>-0.01858898393888009</v>
      </c>
      <c r="H3139" s="1">
        <v>0.02817525928086417</v>
      </c>
      <c r="I3139" s="1">
        <v>-0.0312130522535764</v>
      </c>
      <c r="J3139" s="1">
        <v>-0.0008572430190063596</v>
      </c>
      <c r="K3139" s="1">
        <v>-0.0198595651506237</v>
      </c>
      <c r="L3139" s="1">
        <v>-0.01652696865127912</v>
      </c>
      <c r="M3139" s="1">
        <v>0.002151915332613941</v>
      </c>
      <c r="N3139" s="1">
        <v>0.01962076144505454</v>
      </c>
      <c r="O3139" s="1">
        <v>-0.01141570952459292</v>
      </c>
      <c r="P3139" s="1">
        <v>-0.0299654300417429</v>
      </c>
      <c r="Q3139" s="1">
        <v>-0.02784395321591804</v>
      </c>
      <c r="R3139" s="1">
        <v>-0.02884062583341573</v>
      </c>
      <c r="S3139" s="1">
        <v>-0.04142637764747026</v>
      </c>
      <c r="T3139" s="1">
        <v>-0.01352105970002848</v>
      </c>
      <c r="U3139" s="1">
        <v>-0.04885262632097476</v>
      </c>
      <c r="V3139" s="1">
        <v>0.00370397898302377</v>
      </c>
      <c r="W3139" s="1">
        <v>-0.01812265841221317</v>
      </c>
      <c r="X3139" s="1">
        <v>-0.03626609655609392</v>
      </c>
      <c r="Y3139" s="1">
        <v>-0.00427783489618061</v>
      </c>
      <c r="Z3139" s="1">
        <v>-0.01424492112023124</v>
      </c>
      <c r="AA3139" s="1">
        <v>-0.006062087351473622</v>
      </c>
      <c r="AB3139" s="1">
        <v>-0.0299226985704284</v>
      </c>
      <c r="AC3139" s="1">
        <v>-0.02073165676332067</v>
      </c>
    </row>
    <row r="3140" spans="1:29">
      <c r="A3140" s="11">
        <v>41064</v>
      </c>
      <c r="B3140" s="1">
        <v>0.02431197948907093</v>
      </c>
      <c r="C3140" s="1">
        <v>0.0316776073098437</v>
      </c>
      <c r="D3140" s="1">
        <v>-0.01757900217483788</v>
      </c>
      <c r="E3140" s="1">
        <v>-0.01280182120200957</v>
      </c>
      <c r="F3140" s="1">
        <v>-0.01693941139484345</v>
      </c>
      <c r="G3140" s="1">
        <v>-0.04694245847320555</v>
      </c>
      <c r="H3140" s="1">
        <v>-0.03224808617405817</v>
      </c>
      <c r="I3140" s="1">
        <v>0.01070558259196086</v>
      </c>
      <c r="J3140" s="1">
        <v>-0.01029595739318867</v>
      </c>
      <c r="K3140" s="1">
        <v>-0.0169251765588162</v>
      </c>
      <c r="L3140" s="1">
        <v>-0.001506752725287108</v>
      </c>
      <c r="M3140" s="1">
        <v>0.01444469790398761</v>
      </c>
      <c r="N3140" s="1">
        <v>-0.01603604989248708</v>
      </c>
      <c r="O3140" s="1">
        <v>0.007285091765454332</v>
      </c>
      <c r="P3140" s="1">
        <v>-0.01382771629071455</v>
      </c>
      <c r="Q3140" s="1">
        <v>0.03209457132101967</v>
      </c>
      <c r="R3140" s="1">
        <v>0.01094475383859828</v>
      </c>
      <c r="S3140" s="1">
        <v>0.006564549571231648</v>
      </c>
      <c r="T3140" s="1">
        <v>0.008677563532957899</v>
      </c>
      <c r="U3140" s="1">
        <v>0.03118959557508227</v>
      </c>
      <c r="V3140" s="1">
        <v>-0.008083591024407588</v>
      </c>
      <c r="W3140" s="1">
        <v>-0.01041162284555686</v>
      </c>
      <c r="X3140" s="1">
        <v>0.01914940942703058</v>
      </c>
      <c r="Y3140" s="1">
        <v>-0.03437174877300941</v>
      </c>
      <c r="Z3140" s="1">
        <v>0.0153303158268614</v>
      </c>
      <c r="AA3140" s="1">
        <v>-0.05059862869237208</v>
      </c>
      <c r="AB3140" s="1">
        <v>-0.0236847523564685</v>
      </c>
      <c r="AC3140" s="1">
        <v>-0.01307588633505197</v>
      </c>
    </row>
    <row r="3141" spans="1:29">
      <c r="A3141" s="11">
        <v>41065</v>
      </c>
      <c r="B3141" s="1">
        <v>0.001669779524835935</v>
      </c>
      <c r="C3141" s="1">
        <v>-0.01702714113033221</v>
      </c>
      <c r="D3141" s="1">
        <v>0.003482064796521245</v>
      </c>
      <c r="E3141" s="1">
        <v>0.01690736934425519</v>
      </c>
      <c r="F3141" s="1">
        <v>-0.002250191938118817</v>
      </c>
      <c r="G3141" s="1">
        <v>-0.002236641402366235</v>
      </c>
      <c r="H3141" s="1">
        <v>0.00735278666518302</v>
      </c>
      <c r="I3141" s="1">
        <v>0.01180274173267803</v>
      </c>
      <c r="J3141" s="1">
        <v>0.01690513778411762</v>
      </c>
      <c r="K3141" s="1">
        <v>-0.01236674877440525</v>
      </c>
      <c r="L3141" s="1">
        <v>0.001362115737261416</v>
      </c>
      <c r="M3141" s="1">
        <v>-0.01000581433431158</v>
      </c>
      <c r="N3141" s="1">
        <v>-0.01825275511953794</v>
      </c>
      <c r="O3141" s="1">
        <v>0.007540057424694657</v>
      </c>
      <c r="P3141" s="1">
        <v>0.004474557960651326</v>
      </c>
      <c r="Q3141" s="1">
        <v>-0.001180981998221031</v>
      </c>
      <c r="R3141" s="1">
        <v>0.01414638198410834</v>
      </c>
      <c r="S3141" s="1">
        <v>0.008695719773722521</v>
      </c>
      <c r="T3141" s="1">
        <v>0.01803640770240089</v>
      </c>
      <c r="U3141" s="1">
        <v>-0.02370048297120897</v>
      </c>
      <c r="V3141" s="1">
        <v>-0.009212517328061942</v>
      </c>
      <c r="W3141" s="1">
        <v>0.007651571332719431</v>
      </c>
      <c r="X3141" s="1">
        <v>-0.03146163915554989</v>
      </c>
      <c r="Y3141" s="1">
        <v>-0.008898721210829685</v>
      </c>
      <c r="Z3141" s="1">
        <v>-0.01485125052591851</v>
      </c>
      <c r="AA3141" s="1">
        <v>-0.011420332143942</v>
      </c>
      <c r="AB3141" s="1">
        <v>-0.007898495073755396</v>
      </c>
      <c r="AC3141" s="1">
        <v>0.005930775534686239</v>
      </c>
    </row>
    <row r="3142" spans="1:29">
      <c r="A3142" s="11">
        <v>41066</v>
      </c>
      <c r="B3142" s="1">
        <v>0.03102115700866737</v>
      </c>
      <c r="C3142" s="1">
        <v>0.001703842836334513</v>
      </c>
      <c r="D3142" s="1">
        <v>0.01108434054719321</v>
      </c>
      <c r="E3142" s="1">
        <v>-0.001937018247928579</v>
      </c>
      <c r="F3142" s="1">
        <v>-0.001791867117072798</v>
      </c>
      <c r="G3142" s="1">
        <v>-0.000910674969226366</v>
      </c>
      <c r="H3142" s="1">
        <v>0.01459858768830147</v>
      </c>
      <c r="I3142" s="1">
        <v>0.03668988140420537</v>
      </c>
      <c r="J3142" s="1">
        <v>0.0268542302487047</v>
      </c>
      <c r="K3142" s="1">
        <v>0.03130390999025523</v>
      </c>
      <c r="L3142" s="1">
        <v>0.0111561749295892</v>
      </c>
      <c r="M3142" s="1">
        <v>-0.01282796998668012</v>
      </c>
      <c r="N3142" s="1">
        <v>0.03829107400535969</v>
      </c>
      <c r="O3142" s="1">
        <v>0.03024058976208432</v>
      </c>
      <c r="P3142" s="1">
        <v>0</v>
      </c>
      <c r="Q3142" s="1">
        <v>0.02581274489476937</v>
      </c>
      <c r="R3142" s="1">
        <v>0.01900235002679929</v>
      </c>
      <c r="S3142" s="1">
        <v>0.01993540733890109</v>
      </c>
      <c r="T3142" s="1">
        <v>0.03625023173552111</v>
      </c>
      <c r="U3142" s="1">
        <v>0.02758955194422841</v>
      </c>
      <c r="V3142" s="1">
        <v>0.02762621004928878</v>
      </c>
      <c r="W3142" s="1">
        <v>0.02420532088760097</v>
      </c>
      <c r="X3142" s="1">
        <v>0.0575230512291971</v>
      </c>
      <c r="Y3142" s="1">
        <v>0.02805821382668761</v>
      </c>
      <c r="Z3142" s="1">
        <v>0.03015062982232886</v>
      </c>
      <c r="AA3142" s="1">
        <v>0.03778587339724582</v>
      </c>
      <c r="AB3142" s="1">
        <v>0.03099230459359559</v>
      </c>
      <c r="AC3142" s="1">
        <v>0.03010517970013127</v>
      </c>
    </row>
    <row r="3143" spans="1:29">
      <c r="A3143" s="11">
        <v>41067</v>
      </c>
      <c r="B3143" s="1">
        <v>0.03601714674533008</v>
      </c>
      <c r="C3143" s="1">
        <v>-0.007796228048172371</v>
      </c>
      <c r="D3143" s="1">
        <v>-0.001620709201783588</v>
      </c>
      <c r="E3143" s="1">
        <v>-0.00371973728908348</v>
      </c>
      <c r="F3143" s="1">
        <v>0.001021309179223051</v>
      </c>
      <c r="G3143" s="1">
        <v>0.01353297299241252</v>
      </c>
      <c r="H3143" s="1">
        <v>-0.01836798128397332</v>
      </c>
      <c r="I3143" s="1">
        <v>0.03442961316162507</v>
      </c>
      <c r="J3143" s="1">
        <v>-0.003736031098283576</v>
      </c>
      <c r="K3143" s="1">
        <v>0.008808493932491057</v>
      </c>
      <c r="L3143" s="1">
        <v>0.01550393749015577</v>
      </c>
      <c r="M3143" s="1">
        <v>-0.01575097195830721</v>
      </c>
      <c r="N3143" s="1">
        <v>0.007674397330077909</v>
      </c>
      <c r="O3143" s="1">
        <v>0.02075448036449989</v>
      </c>
      <c r="P3143" s="1">
        <v>0.01455324688316573</v>
      </c>
      <c r="Q3143" s="1">
        <v>0.01152511163743086</v>
      </c>
      <c r="R3143" s="1">
        <v>0.007473148957778175</v>
      </c>
      <c r="S3143" s="1">
        <v>0.003169468700692457</v>
      </c>
      <c r="T3143" s="1">
        <v>0.004494388301457874</v>
      </c>
      <c r="U3143" s="1">
        <v>0.004649834816618403</v>
      </c>
      <c r="V3143" s="1">
        <v>0.00661222698753261</v>
      </c>
      <c r="W3143" s="1">
        <v>0.0115846798385395</v>
      </c>
      <c r="X3143" s="1">
        <v>0.008745781264746899</v>
      </c>
      <c r="Y3143" s="1">
        <v>0.01855897497674519</v>
      </c>
      <c r="Z3143" s="1">
        <v>0.002682992327696088</v>
      </c>
      <c r="AA3143" s="1">
        <v>-0.01275515381090164</v>
      </c>
      <c r="AB3143" s="1">
        <v>0.03116360968425047</v>
      </c>
      <c r="AC3143" s="1">
        <v>-0.02386746790713934</v>
      </c>
    </row>
    <row r="3144" spans="1:29">
      <c r="A3144" s="11">
        <v>41068</v>
      </c>
      <c r="B3144" s="1">
        <v>-0.007284231557536436</v>
      </c>
      <c r="C3144" s="1">
        <v>0.003285919215626709</v>
      </c>
      <c r="D3144" s="1">
        <v>-0.004010282889003181</v>
      </c>
      <c r="E3144" s="1">
        <v>0.00389615146180855</v>
      </c>
      <c r="F3144" s="1">
        <v>0.002535264691531758</v>
      </c>
      <c r="G3144" s="1">
        <v>0.002052130749929715</v>
      </c>
      <c r="H3144" s="1">
        <v>0.03508470371749328</v>
      </c>
      <c r="I3144" s="1">
        <v>0.002417219921757807</v>
      </c>
      <c r="J3144" s="1">
        <v>0.003333385589493032</v>
      </c>
      <c r="K3144" s="1">
        <v>0.01309737277015888</v>
      </c>
      <c r="L3144" s="1">
        <v>-0.01373850752033068</v>
      </c>
      <c r="M3144" s="1">
        <v>-0.006001330092622603</v>
      </c>
      <c r="N3144" s="1">
        <v>0.01205835779048336</v>
      </c>
      <c r="O3144" s="1">
        <v>0.0002178936184991098</v>
      </c>
      <c r="P3144" s="1">
        <v>-0.0008779580117439512</v>
      </c>
      <c r="Q3144" s="1">
        <v>-0.01823008831839334</v>
      </c>
      <c r="R3144" s="1">
        <v>0.01171592750420225</v>
      </c>
      <c r="S3144" s="1">
        <v>0.0005267624325857589</v>
      </c>
      <c r="T3144" s="1">
        <v>0.005304600774549639</v>
      </c>
      <c r="U3144" s="1">
        <v>0.004926671971470231</v>
      </c>
      <c r="V3144" s="1">
        <v>0.008902309333774117</v>
      </c>
      <c r="W3144" s="1">
        <v>0.02656898320532575</v>
      </c>
      <c r="X3144" s="1">
        <v>0.01163042022516381</v>
      </c>
      <c r="Y3144" s="1">
        <v>0.01071810142983787</v>
      </c>
      <c r="Z3144" s="1">
        <v>-0.00170267625870435</v>
      </c>
      <c r="AA3144" s="1">
        <v>-0.0002350141652793791</v>
      </c>
      <c r="AB3144" s="1">
        <v>0.01892431403484607</v>
      </c>
      <c r="AC3144" s="1">
        <v>0.006362191382482507</v>
      </c>
    </row>
    <row r="3145" spans="1:29">
      <c r="A3145" s="11">
        <v>41071</v>
      </c>
      <c r="B3145" s="1">
        <v>-0.01195911152821205</v>
      </c>
      <c r="C3145" s="1">
        <v>0.01274393005703733</v>
      </c>
      <c r="D3145" s="1">
        <v>-0.003259477867559535</v>
      </c>
      <c r="E3145" s="1">
        <v>-0.02393283065637763</v>
      </c>
      <c r="F3145" s="1">
        <v>-0.006569121550614843</v>
      </c>
      <c r="G3145" s="1">
        <v>-0.01070118300503742</v>
      </c>
      <c r="H3145" s="1">
        <v>0.01385954939431389</v>
      </c>
      <c r="I3145" s="1">
        <v>0.00528672056933277</v>
      </c>
      <c r="J3145" s="1">
        <v>0.0008304735963353682</v>
      </c>
      <c r="K3145" s="1">
        <v>0.01595617127579518</v>
      </c>
      <c r="L3145" s="1">
        <v>0.00264537805223819</v>
      </c>
      <c r="M3145" s="1">
        <v>-0.004830115815996239</v>
      </c>
      <c r="N3145" s="1">
        <v>0.02151674516406166</v>
      </c>
      <c r="O3145" s="1">
        <v>-0.01335834544292114</v>
      </c>
      <c r="P3145" s="1">
        <v>-0.0196306150565162</v>
      </c>
      <c r="Q3145" s="1">
        <v>-0.01044498364387603</v>
      </c>
      <c r="R3145" s="1">
        <v>-0.01020997447891625</v>
      </c>
      <c r="S3145" s="1">
        <v>-0.001052766727525301</v>
      </c>
      <c r="T3145" s="1">
        <v>-0.006722044482874612</v>
      </c>
      <c r="U3145" s="1">
        <v>0.01255388251283462</v>
      </c>
      <c r="V3145" s="1">
        <v>-0.008738056380856785</v>
      </c>
      <c r="W3145" s="1">
        <v>-0.01070968207980316</v>
      </c>
      <c r="X3145" s="1">
        <v>-0.01546823858286406</v>
      </c>
      <c r="Y3145" s="1">
        <v>0.01855793253801963</v>
      </c>
      <c r="Z3145" s="1">
        <v>-0.001218460938500865</v>
      </c>
      <c r="AA3145" s="1">
        <v>0.01221808549161429</v>
      </c>
      <c r="AB3145" s="1">
        <v>-0.01512350391814865</v>
      </c>
      <c r="AC3145" s="1">
        <v>-0.007685794904265686</v>
      </c>
    </row>
    <row r="3146" spans="1:29">
      <c r="A3146" s="11">
        <v>41072</v>
      </c>
      <c r="B3146" s="1">
        <v>0.02001261555611866</v>
      </c>
      <c r="C3146" s="1">
        <v>0.02931428830960492</v>
      </c>
      <c r="D3146" s="1">
        <v>-0.002597031577663778</v>
      </c>
      <c r="E3146" s="1">
        <v>0.007952171439335798</v>
      </c>
      <c r="F3146" s="1">
        <v>-0.01788147616036628</v>
      </c>
      <c r="G3146" s="1">
        <v>-0.009374787222298897</v>
      </c>
      <c r="H3146" s="1">
        <v>0.002674732577269356</v>
      </c>
      <c r="I3146" s="1">
        <v>0.01411562707161718</v>
      </c>
      <c r="J3146" s="1">
        <v>0.02199175197416414</v>
      </c>
      <c r="K3146" s="1">
        <v>-0.008253992173967495</v>
      </c>
      <c r="L3146" s="1">
        <v>0.01335738231507566</v>
      </c>
      <c r="M3146" s="1">
        <v>-0.0002021907977218795</v>
      </c>
      <c r="N3146" s="1">
        <v>0.01376443157126972</v>
      </c>
      <c r="O3146" s="1">
        <v>0.0236203009345668</v>
      </c>
      <c r="P3146" s="1">
        <v>0.007471214813858262</v>
      </c>
      <c r="Q3146" s="1">
        <v>0.02208779323001342</v>
      </c>
      <c r="R3146" s="1">
        <v>0.0009693740087612923</v>
      </c>
      <c r="S3146" s="1">
        <v>-0.001580712476537793</v>
      </c>
      <c r="T3146" s="1">
        <v>0.01910112281300713</v>
      </c>
      <c r="U3146" s="1">
        <v>0.002567767369251905</v>
      </c>
      <c r="V3146" s="1">
        <v>0.002160739474078133</v>
      </c>
      <c r="W3146" s="1">
        <v>0.01082562103945217</v>
      </c>
      <c r="X3146" s="1">
        <v>0.03163475158078333</v>
      </c>
      <c r="Y3146" s="1">
        <v>0</v>
      </c>
      <c r="Z3146" s="1">
        <v>0.007318846504545506</v>
      </c>
      <c r="AA3146" s="1">
        <v>0.02414128738980348</v>
      </c>
      <c r="AB3146" s="1">
        <v>0.01858844381318248</v>
      </c>
      <c r="AC3146" s="1">
        <v>-0.01773886868756502</v>
      </c>
    </row>
    <row r="3147" spans="1:29">
      <c r="A3147" s="11">
        <v>41073</v>
      </c>
      <c r="B3147" s="1">
        <v>-0.01224486953830684</v>
      </c>
      <c r="C3147" s="1">
        <v>0.0004100803731827973</v>
      </c>
      <c r="D3147" s="1">
        <v>0.0401159048831452</v>
      </c>
      <c r="E3147" s="1">
        <v>-0.003122883128129583</v>
      </c>
      <c r="F3147" s="1">
        <v>-0.008186985867432162</v>
      </c>
      <c r="G3147" s="1">
        <v>-0.02021824317716003</v>
      </c>
      <c r="H3147" s="1">
        <v>0.0002963063996304083</v>
      </c>
      <c r="I3147" s="1">
        <v>-0.01428319752089746</v>
      </c>
      <c r="J3147" s="1">
        <v>-0.00446618519430042</v>
      </c>
      <c r="K3147" s="1">
        <v>0.03467802138656251</v>
      </c>
      <c r="L3147" s="1">
        <v>0.004902143300095974</v>
      </c>
      <c r="M3147" s="1">
        <v>-0.006270244098383615</v>
      </c>
      <c r="N3147" s="1">
        <v>0.00411432426727143</v>
      </c>
      <c r="O3147" s="1">
        <v>-0.01746829007121975</v>
      </c>
      <c r="P3147" s="1">
        <v>0.01898552262860664</v>
      </c>
      <c r="Q3147" s="1">
        <v>0.02772973331187978</v>
      </c>
      <c r="R3147" s="1">
        <v>-0.009198350631742791</v>
      </c>
      <c r="S3147" s="1">
        <v>0.003166532173458192</v>
      </c>
      <c r="T3147" s="1">
        <v>0.009020111899653349</v>
      </c>
      <c r="U3147" s="1">
        <v>0.01822041077900427</v>
      </c>
      <c r="V3147" s="1">
        <v>0.02276623115198562</v>
      </c>
      <c r="W3147" s="1">
        <v>-0.03168239694868591</v>
      </c>
      <c r="X3147" s="1">
        <v>-0.02284409413180055</v>
      </c>
      <c r="Y3147" s="1">
        <v>-0.01874017417808893</v>
      </c>
      <c r="Z3147" s="1">
        <v>-0.00230072624123423</v>
      </c>
      <c r="AA3147" s="1">
        <v>-0.01178614878668693</v>
      </c>
      <c r="AB3147" s="1">
        <v>-0.008992404189555048</v>
      </c>
      <c r="AC3147" s="1">
        <v>0.008648215504292622</v>
      </c>
    </row>
    <row r="3148" spans="1:29">
      <c r="A3148" s="11">
        <v>41074</v>
      </c>
      <c r="B3148" s="1">
        <v>-0.01516536954465819</v>
      </c>
      <c r="C3148" s="1">
        <v>0.009489538779638984</v>
      </c>
      <c r="D3148" s="1">
        <v>-0.02160211880487195</v>
      </c>
      <c r="E3148" s="1">
        <v>0.01121188618666835</v>
      </c>
      <c r="F3148" s="1">
        <v>-0.008732173488652295</v>
      </c>
      <c r="G3148" s="1">
        <v>-0.01483558928865225</v>
      </c>
      <c r="H3148" s="1">
        <v>-0.01170357448899351</v>
      </c>
      <c r="I3148" s="1">
        <v>-0.01356700785172238</v>
      </c>
      <c r="J3148" s="1">
        <v>-0.01916786773438139</v>
      </c>
      <c r="K3148" s="1">
        <v>-0.01508217912716503</v>
      </c>
      <c r="L3148" s="1">
        <v>0.0114164577768685</v>
      </c>
      <c r="M3148" s="1">
        <v>-0.009769686126312571</v>
      </c>
      <c r="N3148" s="1">
        <v>0.002663368053279047</v>
      </c>
      <c r="O3148" s="1">
        <v>-0.004389732162633497</v>
      </c>
      <c r="P3148" s="1">
        <v>0.004366956314507675</v>
      </c>
      <c r="Q3148" s="1">
        <v>-0.003163135399106842</v>
      </c>
      <c r="R3148" s="1">
        <v>6.980954276136764E-05</v>
      </c>
      <c r="S3148" s="1">
        <v>-0.03945299980314221</v>
      </c>
      <c r="T3148" s="1">
        <v>-0.03405128330161111</v>
      </c>
      <c r="U3148" s="1">
        <v>-0.002730877752572525</v>
      </c>
      <c r="V3148" s="1">
        <v>-0.01694773219138856</v>
      </c>
      <c r="W3148" s="1">
        <v>-0.02442388314425281</v>
      </c>
      <c r="X3148" s="1">
        <v>-0.04507169414280976</v>
      </c>
      <c r="Y3148" s="1">
        <v>-0.02281177880946228</v>
      </c>
      <c r="Z3148" s="1">
        <v>-0.01213751402797791</v>
      </c>
      <c r="AA3148" s="1">
        <v>-0.02018339004984659</v>
      </c>
      <c r="AB3148" s="1">
        <v>0.001601299505672893</v>
      </c>
      <c r="AC3148" s="1">
        <v>-0.005547937878102482</v>
      </c>
    </row>
    <row r="3149" spans="1:29">
      <c r="A3149" s="11">
        <v>41075</v>
      </c>
      <c r="B3149" s="1">
        <v>0.01924870396678191</v>
      </c>
      <c r="C3149" s="1">
        <v>0.004327725322161413</v>
      </c>
      <c r="D3149" s="1">
        <v>-0.00426412963943501</v>
      </c>
      <c r="E3149" s="1">
        <v>0.005869904187010944</v>
      </c>
      <c r="F3149" s="1">
        <v>0.0155289459798289</v>
      </c>
      <c r="G3149" s="1">
        <v>0.0005837863093687279</v>
      </c>
      <c r="H3149" s="1">
        <v>0.001199245824239803</v>
      </c>
      <c r="I3149" s="1">
        <v>0.02460702073704191</v>
      </c>
      <c r="J3149" s="1">
        <v>0.02952168144167988</v>
      </c>
      <c r="K3149" s="1">
        <v>0.01962364728951949</v>
      </c>
      <c r="L3149" s="1">
        <v>0.009706789523749038</v>
      </c>
      <c r="M3149" s="1">
        <v>-0.01294980390529354</v>
      </c>
      <c r="N3149" s="1">
        <v>0.01348605324889762</v>
      </c>
      <c r="O3149" s="1">
        <v>0.02652844899565543</v>
      </c>
      <c r="P3149" s="1">
        <v>-0.006376794519410867</v>
      </c>
      <c r="Q3149" s="1">
        <v>-0.006907200512976996</v>
      </c>
      <c r="R3149" s="1">
        <v>0.01451798629039991</v>
      </c>
      <c r="S3149" s="1">
        <v>0.01369087486374609</v>
      </c>
      <c r="T3149" s="1">
        <v>0.01527744582009105</v>
      </c>
      <c r="U3149" s="1">
        <v>0.0051164998921851</v>
      </c>
      <c r="V3149" s="1">
        <v>0.01929853629248535</v>
      </c>
      <c r="W3149" s="1">
        <v>0.01700501713028402</v>
      </c>
      <c r="X3149" s="1">
        <v>0.05999111429562998</v>
      </c>
      <c r="Y3149" s="1">
        <v>0.01628673376027279</v>
      </c>
      <c r="Z3149" s="1">
        <v>0.01867576538335891</v>
      </c>
      <c r="AA3149" s="1">
        <v>0.02059915074400864</v>
      </c>
      <c r="AB3149" s="1">
        <v>-0.01332259503846611</v>
      </c>
      <c r="AC3149" s="1">
        <v>0.009129143397001549</v>
      </c>
    </row>
    <row r="3150" spans="1:29">
      <c r="A3150" s="11">
        <v>41078</v>
      </c>
      <c r="B3150" s="1">
        <v>-0.03137852957542364</v>
      </c>
      <c r="C3150" s="1">
        <v>-0.005453898083665032</v>
      </c>
      <c r="D3150" s="1">
        <v>-0.01494124347031189</v>
      </c>
      <c r="E3150" s="1">
        <v>-0.009563828137021391</v>
      </c>
      <c r="F3150" s="1">
        <v>-0.02292158314028803</v>
      </c>
      <c r="G3150" s="1">
        <v>-0.03231296088660618</v>
      </c>
      <c r="H3150" s="1">
        <v>-0.0196136615095639</v>
      </c>
      <c r="I3150" s="1">
        <v>-0.02301149324905249</v>
      </c>
      <c r="J3150" s="1">
        <v>-0.01211620338834696</v>
      </c>
      <c r="K3150" s="1">
        <v>-0.006674880016141915</v>
      </c>
      <c r="L3150" s="1">
        <v>-0.004301159619157779</v>
      </c>
      <c r="M3150" s="1">
        <v>0.004997925449728324</v>
      </c>
      <c r="N3150" s="1">
        <v>-0.01935511390265132</v>
      </c>
      <c r="O3150" s="1">
        <v>-0.007588278430008533</v>
      </c>
      <c r="P3150" s="1">
        <v>0.007584576993764136</v>
      </c>
      <c r="Q3150" s="1">
        <v>-0.01052584362653186</v>
      </c>
      <c r="R3150" s="1">
        <v>-0.01080150142153036</v>
      </c>
      <c r="S3150" s="1">
        <v>-0.005942662796650122</v>
      </c>
      <c r="T3150" s="1">
        <v>-0.04358494136236002</v>
      </c>
      <c r="U3150" s="1">
        <v>-0.02337297533440863</v>
      </c>
      <c r="V3150" s="1">
        <v>-0.003197725048915689</v>
      </c>
      <c r="W3150" s="1">
        <v>-0.01857857181135014</v>
      </c>
      <c r="X3150" s="1">
        <v>-0.009779350476281645</v>
      </c>
      <c r="Y3150" s="1">
        <v>-0.01549163586762448</v>
      </c>
      <c r="Z3150" s="1">
        <v>0.01254356151233837</v>
      </c>
      <c r="AA3150" s="1">
        <v>0.008256970739072056</v>
      </c>
      <c r="AB3150" s="1">
        <v>-0.014312601947571</v>
      </c>
      <c r="AC3150" s="1">
        <v>-0.006659366434065173</v>
      </c>
    </row>
    <row r="3151" spans="1:29">
      <c r="A3151" s="11">
        <v>41079</v>
      </c>
      <c r="B3151" s="1">
        <v>0.00139979355945119</v>
      </c>
      <c r="C3151" s="1">
        <v>0.01719694700707297</v>
      </c>
      <c r="D3151" s="1">
        <v>0.005990026414116834</v>
      </c>
      <c r="E3151" s="1">
        <v>0.01456609037658252</v>
      </c>
      <c r="F3151" s="1">
        <v>0.002365319050046999</v>
      </c>
      <c r="G3151" s="1">
        <v>0.004598051598589725</v>
      </c>
      <c r="H3151" s="1">
        <v>0.02672554418267459</v>
      </c>
      <c r="I3151" s="1">
        <v>0.002803930175153901</v>
      </c>
      <c r="J3151" s="1">
        <v>0.002861740275808655</v>
      </c>
      <c r="K3151" s="1">
        <v>0.006159969305605584</v>
      </c>
      <c r="L3151" s="1">
        <v>-0.01381526333810823</v>
      </c>
      <c r="M3151" s="1">
        <v>0.03646898780102492</v>
      </c>
      <c r="N3151" s="1">
        <v>0.02549375260508646</v>
      </c>
      <c r="O3151" s="1">
        <v>0.003534473045802011</v>
      </c>
      <c r="P3151" s="1">
        <v>-0.004922073765991852</v>
      </c>
      <c r="Q3151" s="1">
        <v>0.01671699658349435</v>
      </c>
      <c r="R3151" s="1">
        <v>0.02580318863960085</v>
      </c>
      <c r="S3151" s="1">
        <v>-0.01086959719027425</v>
      </c>
      <c r="T3151" s="1">
        <v>0.006082604718062212</v>
      </c>
      <c r="U3151" s="1">
        <v>0.02407904953678619</v>
      </c>
      <c r="V3151" s="1">
        <v>0.009707849640655075</v>
      </c>
      <c r="W3151" s="1">
        <v>-0.007098955947931418</v>
      </c>
      <c r="X3151" s="1">
        <v>0.0008404862766737686</v>
      </c>
      <c r="Y3151" s="1">
        <v>-0.01410759145990614</v>
      </c>
      <c r="Z3151" s="1">
        <v>0.001191115095510398</v>
      </c>
      <c r="AA3151" s="1">
        <v>0.0002274345317965221</v>
      </c>
      <c r="AB3151" s="1">
        <v>-0.02931547549328239</v>
      </c>
      <c r="AC3151" s="1">
        <v>0.01075130244255096</v>
      </c>
    </row>
    <row r="3152" spans="1:29">
      <c r="A3152" s="11">
        <v>41080</v>
      </c>
      <c r="B3152" s="1">
        <v>-0.0007989133298500484</v>
      </c>
      <c r="C3152" s="1">
        <v>0.01091558344096177</v>
      </c>
      <c r="D3152" s="1">
        <v>0.004033320778919158</v>
      </c>
      <c r="E3152" s="1">
        <v>-0.004032833409777004</v>
      </c>
      <c r="F3152" s="1">
        <v>0.02899626987667125</v>
      </c>
      <c r="G3152" s="1">
        <v>-0.002851193899727211</v>
      </c>
      <c r="H3152" s="1">
        <v>0.009370804524719167</v>
      </c>
      <c r="I3152" s="1">
        <v>-0.00419428888923179</v>
      </c>
      <c r="J3152" s="1">
        <v>-0.002446056985724532</v>
      </c>
      <c r="K3152" s="1">
        <v>0.01424734280805229</v>
      </c>
      <c r="L3152" s="1">
        <v>-0.002785856939043763</v>
      </c>
      <c r="M3152" s="1">
        <v>0.01699360176765752</v>
      </c>
      <c r="N3152" s="1">
        <v>-0.01343233681540157</v>
      </c>
      <c r="O3152" s="1">
        <v>-0.002084251279475646</v>
      </c>
      <c r="P3152" s="1">
        <v>0.02385826787933176</v>
      </c>
      <c r="Q3152" s="1">
        <v>0.01849794192608778</v>
      </c>
      <c r="R3152" s="1">
        <v>-6.771772954206057E-05</v>
      </c>
      <c r="S3152" s="1">
        <v>0.004395638709022265</v>
      </c>
      <c r="T3152" s="1">
        <v>0.007807124169262547</v>
      </c>
      <c r="U3152" s="1">
        <v>0.0166308561757591</v>
      </c>
      <c r="V3152" s="1">
        <v>0.01195560411183383</v>
      </c>
      <c r="W3152" s="1">
        <v>0.01286949750319355</v>
      </c>
      <c r="X3152" s="1">
        <v>0.03275250463703117</v>
      </c>
      <c r="Y3152" s="1">
        <v>0.01871251937933716</v>
      </c>
      <c r="Z3152" s="1">
        <v>0.01558593632415239</v>
      </c>
      <c r="AA3152" s="1">
        <v>0.004775930273823947</v>
      </c>
      <c r="AB3152" s="1">
        <v>0.02963620334474837</v>
      </c>
      <c r="AC3152" s="1">
        <v>0.001126418375457128</v>
      </c>
    </row>
    <row r="3153" spans="1:29">
      <c r="A3153" s="11">
        <v>41081</v>
      </c>
      <c r="B3153" s="1">
        <v>0.02468153173926368</v>
      </c>
      <c r="C3153" s="1">
        <v>0.005464939003929414</v>
      </c>
      <c r="D3153" s="1">
        <v>-0.001243470562074189</v>
      </c>
      <c r="E3153" s="1">
        <v>0.004211216733827516</v>
      </c>
      <c r="F3153" s="1">
        <v>-0.003455682323247111</v>
      </c>
      <c r="G3153" s="1">
        <v>-0.001053517292603501</v>
      </c>
      <c r="H3153" s="1">
        <v>0.001915707692303759</v>
      </c>
      <c r="I3153" s="1">
        <v>0.01628578991921192</v>
      </c>
      <c r="J3153" s="1">
        <v>-0.008173265604446645</v>
      </c>
      <c r="K3153" s="1">
        <v>0.009986701094102157</v>
      </c>
      <c r="L3153" s="1">
        <v>0.008582574625933814</v>
      </c>
      <c r="M3153" s="1">
        <v>0.02909335690411963</v>
      </c>
      <c r="N3153" s="1">
        <v>0.02174354047290694</v>
      </c>
      <c r="O3153" s="1">
        <v>0.001080485664701314</v>
      </c>
      <c r="P3153" s="1">
        <v>-0.001989347605452663</v>
      </c>
      <c r="Q3153" s="1">
        <v>0.009722985874636825</v>
      </c>
      <c r="R3153" s="1">
        <v>-0.02535936106731085</v>
      </c>
      <c r="S3153" s="1">
        <v>0.000547010549806437</v>
      </c>
      <c r="T3153" s="1">
        <v>0.02895534429340585</v>
      </c>
      <c r="U3153" s="1">
        <v>0.01685226520792726</v>
      </c>
      <c r="V3153" s="1">
        <v>0.01495385296183249</v>
      </c>
      <c r="W3153" s="1">
        <v>0.01364695422311235</v>
      </c>
      <c r="X3153" s="1">
        <v>0.009148219743497776</v>
      </c>
      <c r="Y3153" s="1">
        <v>0.01944898593414313</v>
      </c>
      <c r="Z3153" s="1">
        <v>0.007849030489025521</v>
      </c>
      <c r="AA3153" s="1">
        <v>-0.005205981024775652</v>
      </c>
      <c r="AB3153" s="1">
        <v>0.02028516971273264</v>
      </c>
      <c r="AC3153" s="1">
        <v>0.004374823261806382</v>
      </c>
    </row>
    <row r="3154" spans="1:29">
      <c r="A3154" s="11">
        <v>41082</v>
      </c>
      <c r="B3154" s="1">
        <v>-0.01087327003301419</v>
      </c>
      <c r="C3154" s="1">
        <v>-0.0005236022520545003</v>
      </c>
      <c r="D3154" s="1">
        <v>0.001436554762864528</v>
      </c>
      <c r="E3154" s="1">
        <v>0.01209685798031312</v>
      </c>
      <c r="F3154" s="1">
        <v>-0.001292363423262</v>
      </c>
      <c r="G3154" s="1">
        <v>0.004695383535785913</v>
      </c>
      <c r="H3154" s="1">
        <v>0.001911961416340313</v>
      </c>
      <c r="I3154" s="1">
        <v>0.002670964183445479</v>
      </c>
      <c r="J3154" s="1">
        <v>-0.03337442515205147</v>
      </c>
      <c r="K3154" s="1">
        <v>0.0003259553110614988</v>
      </c>
      <c r="L3154" s="1">
        <v>-0.006763511897998731</v>
      </c>
      <c r="M3154" s="1">
        <v>0.000382365993138345</v>
      </c>
      <c r="N3154" s="1">
        <v>-0.003579933420051029</v>
      </c>
      <c r="O3154" s="1">
        <v>0.004173085909126684</v>
      </c>
      <c r="P3154" s="1">
        <v>-0.007687958246754611</v>
      </c>
      <c r="Q3154" s="1">
        <v>0.01562486630855564</v>
      </c>
      <c r="R3154" s="1">
        <v>-0.01071375751455328</v>
      </c>
      <c r="S3154" s="1">
        <v>-0.01585537309175444</v>
      </c>
      <c r="T3154" s="1">
        <v>-0.0094337482525646</v>
      </c>
      <c r="U3154" s="1">
        <v>-0.00866807622665855</v>
      </c>
      <c r="V3154" s="1">
        <v>-0.009361154015354756</v>
      </c>
      <c r="W3154" s="1">
        <v>0.004642444963879333</v>
      </c>
      <c r="X3154" s="1">
        <v>-0.004431930193772193</v>
      </c>
      <c r="Y3154" s="1">
        <v>0.001589642722708451</v>
      </c>
      <c r="Z3154" s="1">
        <v>-0.026851125685595</v>
      </c>
      <c r="AA3154" s="1">
        <v>0.005688197702982789</v>
      </c>
      <c r="AB3154" s="1">
        <v>0.003761402449740325</v>
      </c>
      <c r="AC3154" s="1">
        <v>-0.004231208037612011</v>
      </c>
    </row>
    <row r="3155" spans="1:29">
      <c r="A3155" s="11">
        <v>41085</v>
      </c>
      <c r="B3155" s="1">
        <v>-0.001971740295541813</v>
      </c>
      <c r="C3155" s="1">
        <v>-0.01932795237418616</v>
      </c>
      <c r="D3155" s="1">
        <v>0.009754120535764743</v>
      </c>
      <c r="E3155" s="1">
        <v>-0.02390454606183257</v>
      </c>
      <c r="F3155" s="1">
        <v>0.003913981418782075</v>
      </c>
      <c r="G3155" s="1">
        <v>0.002124219378218717</v>
      </c>
      <c r="H3155" s="1">
        <v>0.008954851600538438</v>
      </c>
      <c r="I3155" s="1">
        <v>-0.01405339451442156</v>
      </c>
      <c r="J3155" s="1">
        <v>-0.0217392745416124</v>
      </c>
      <c r="K3155" s="1">
        <v>-0.0005430016124797765</v>
      </c>
      <c r="L3155" s="1">
        <v>-0.002546067502777083</v>
      </c>
      <c r="M3155" s="1">
        <v>-0.007447388290332202</v>
      </c>
      <c r="N3155" s="1">
        <v>-0.001796575127843925</v>
      </c>
      <c r="O3155" s="1">
        <v>-0.01253950720804975</v>
      </c>
      <c r="P3155" s="1">
        <v>-0.01348638744720554</v>
      </c>
      <c r="Q3155" s="1">
        <v>-0.02468696253760583</v>
      </c>
      <c r="R3155" s="1">
        <v>0.007313661048459208</v>
      </c>
      <c r="S3155" s="1">
        <v>-0.00111136108711285</v>
      </c>
      <c r="T3155" s="1">
        <v>-0.01983498662410399</v>
      </c>
      <c r="U3155" s="1">
        <v>-0.02140438773240838</v>
      </c>
      <c r="V3155" s="1">
        <v>0.001314792096091644</v>
      </c>
      <c r="W3155" s="1">
        <v>0.01155297280745859</v>
      </c>
      <c r="X3155" s="1">
        <v>-0.003642231920129801</v>
      </c>
      <c r="Y3155" s="1">
        <v>-0.004761888630179678</v>
      </c>
      <c r="Z3155" s="1">
        <v>-0.009435928922005177</v>
      </c>
      <c r="AA3155" s="1">
        <v>0.001583766814917897</v>
      </c>
      <c r="AB3155" s="1">
        <v>0.002944168281042936</v>
      </c>
      <c r="AC3155" s="1">
        <v>0</v>
      </c>
    </row>
    <row r="3156" spans="1:29">
      <c r="A3156" s="11">
        <v>41086</v>
      </c>
      <c r="B3156" s="1">
        <v>-0.009433975028925734</v>
      </c>
      <c r="C3156" s="1">
        <v>0.001402920832771937</v>
      </c>
      <c r="D3156" s="1">
        <v>-0.01155396617351856</v>
      </c>
      <c r="E3156" s="1">
        <v>0.005714430422770311</v>
      </c>
      <c r="F3156" s="1">
        <v>0.00669700966823239</v>
      </c>
      <c r="G3156" s="1">
        <v>-0.006708337159654687</v>
      </c>
      <c r="H3156" s="1">
        <v>0.02415249880206827</v>
      </c>
      <c r="I3156" s="1">
        <v>0.01257700675337969</v>
      </c>
      <c r="J3156" s="1">
        <v>0.003921612345027636</v>
      </c>
      <c r="K3156" s="1">
        <v>-0.02032390078146751</v>
      </c>
      <c r="L3156" s="1">
        <v>-0.01124308084856052</v>
      </c>
      <c r="M3156" s="1">
        <v>0.001154408687554564</v>
      </c>
      <c r="N3156" s="1">
        <v>-0.01199755885847009</v>
      </c>
      <c r="O3156" s="1">
        <v>0.00558763752208824</v>
      </c>
      <c r="P3156" s="1">
        <v>0.04217594063831376</v>
      </c>
      <c r="Q3156" s="1">
        <v>0.01724162270865426</v>
      </c>
      <c r="R3156" s="1">
        <v>0.01019260057741289</v>
      </c>
      <c r="S3156" s="1">
        <v>-0.02057816371622434</v>
      </c>
      <c r="T3156" s="1">
        <v>-0.0008983137647932127</v>
      </c>
      <c r="U3156" s="1">
        <v>0.01308085106060086</v>
      </c>
      <c r="V3156" s="1">
        <v>0.01198070892292491</v>
      </c>
      <c r="W3156" s="1">
        <v>0.05207835735601041</v>
      </c>
      <c r="X3156" s="1">
        <v>0.002030773029667365</v>
      </c>
      <c r="Y3156" s="1">
        <v>0.0180755129660366</v>
      </c>
      <c r="Z3156" s="1">
        <v>-0.01000842358338294</v>
      </c>
      <c r="AA3156" s="1">
        <v>-0.01423084588064127</v>
      </c>
      <c r="AB3156" s="1">
        <v>-0.01441160778457118</v>
      </c>
      <c r="AC3156" s="1">
        <v>0.00249963459423963</v>
      </c>
    </row>
    <row r="3157" spans="1:29">
      <c r="A3157" s="11">
        <v>41087</v>
      </c>
      <c r="B3157" s="1">
        <v>-0.001795182976567999</v>
      </c>
      <c r="C3157" s="1">
        <v>0.0004670200074761155</v>
      </c>
      <c r="D3157" s="1">
        <v>0.001916209251781709</v>
      </c>
      <c r="E3157" s="1">
        <v>0.001460965754446653</v>
      </c>
      <c r="F3157" s="1">
        <v>0.005340587652531203</v>
      </c>
      <c r="G3157" s="1">
        <v>0.004494058450152938</v>
      </c>
      <c r="H3157" s="1">
        <v>0.007813654886469124</v>
      </c>
      <c r="I3157" s="1">
        <v>0.01021245164195705</v>
      </c>
      <c r="J3157" s="1">
        <v>0.01562495577277834</v>
      </c>
      <c r="K3157" s="1">
        <v>0.003882956332778464</v>
      </c>
      <c r="L3157" s="1">
        <v>0.01135065345269193</v>
      </c>
      <c r="M3157" s="1">
        <v>-0.00557256159595243</v>
      </c>
      <c r="N3157" s="1">
        <v>0.003035767070470152</v>
      </c>
      <c r="O3157" s="1">
        <v>-0.0004329546228949432</v>
      </c>
      <c r="P3157" s="1">
        <v>0.01423359549782965</v>
      </c>
      <c r="Q3157" s="1">
        <v>-0.0001804751032440377</v>
      </c>
      <c r="R3157" s="1">
        <v>-0.001382113776542293</v>
      </c>
      <c r="S3157" s="1">
        <v>0.005110510200329488</v>
      </c>
      <c r="T3157" s="1">
        <v>0.0001418997892590479</v>
      </c>
      <c r="U3157" s="1">
        <v>-0.003104542149550138</v>
      </c>
      <c r="V3157" s="1">
        <v>0.01029851421019412</v>
      </c>
      <c r="W3157" s="1">
        <v>0.0173686564147908</v>
      </c>
      <c r="X3157" s="1">
        <v>-0.03040121210615221</v>
      </c>
      <c r="Y3157" s="1">
        <v>0.02193200494410719</v>
      </c>
      <c r="Z3157" s="1">
        <v>0.02484770334022524</v>
      </c>
      <c r="AA3157" s="1">
        <v>-0.008020150824416539</v>
      </c>
      <c r="AB3157" s="1">
        <v>0.03682655950528191</v>
      </c>
      <c r="AC3157" s="1">
        <v>-0.004612698150761485</v>
      </c>
    </row>
    <row r="3158" spans="1:29">
      <c r="A3158" s="11">
        <v>41088</v>
      </c>
      <c r="B3158" s="1">
        <v>-0.02232865224749914</v>
      </c>
      <c r="C3158" s="1">
        <v>0.001800492128938069</v>
      </c>
      <c r="D3158" s="1">
        <v>0.003729492471786555</v>
      </c>
      <c r="E3158" s="1">
        <v>-0.00145883444727779</v>
      </c>
      <c r="F3158" s="1">
        <v>0.009901732740654312</v>
      </c>
      <c r="G3158" s="1">
        <v>-0.01797097795967117</v>
      </c>
      <c r="H3158" s="1">
        <v>-0.02480982413016175</v>
      </c>
      <c r="I3158" s="1">
        <v>0.006976371331791409</v>
      </c>
      <c r="J3158" s="1">
        <v>-0.01581184035746719</v>
      </c>
      <c r="K3158" s="1">
        <v>-0.001768258202422324</v>
      </c>
      <c r="L3158" s="1">
        <v>0.002106636179572297</v>
      </c>
      <c r="M3158" s="1">
        <v>-0.02183577679292381</v>
      </c>
      <c r="N3158" s="1">
        <v>0.01412443430635557</v>
      </c>
      <c r="O3158" s="1">
        <v>-0.001443903884411846</v>
      </c>
      <c r="P3158" s="1">
        <v>0.004403046641554997</v>
      </c>
      <c r="Q3158" s="1">
        <v>0.00234444490782626</v>
      </c>
      <c r="R3158" s="1">
        <v>-0.003598487622674673</v>
      </c>
      <c r="S3158" s="1">
        <v>-0.001694696282097619</v>
      </c>
      <c r="T3158" s="1">
        <v>-0.007144869274937848</v>
      </c>
      <c r="U3158" s="1">
        <v>0.01231502596396217</v>
      </c>
      <c r="V3158" s="1">
        <v>-0.01115665199862792</v>
      </c>
      <c r="W3158" s="1">
        <v>-0.0119505257446465</v>
      </c>
      <c r="X3158" s="1">
        <v>0.004807690392493402</v>
      </c>
      <c r="Y3158" s="1">
        <v>0.01073081099583773</v>
      </c>
      <c r="Z3158" s="1">
        <v>0.01984797489782331</v>
      </c>
      <c r="AA3158" s="1">
        <v>-0.001847938217617529</v>
      </c>
      <c r="AB3158" s="1">
        <v>-0.02925067874282516</v>
      </c>
      <c r="AC3158" s="1">
        <v>0.009108912590667817</v>
      </c>
    </row>
    <row r="3159" spans="1:29">
      <c r="A3159" s="11">
        <v>41089</v>
      </c>
      <c r="B3159" s="1">
        <v>0.03796244510341973</v>
      </c>
      <c r="C3159" s="1">
        <v>-0.00958533151694041</v>
      </c>
      <c r="D3159" s="1">
        <v>0.001048131015215503</v>
      </c>
      <c r="E3159" s="1">
        <v>0.02775959793423333</v>
      </c>
      <c r="F3159" s="1">
        <v>0.02274290772246501</v>
      </c>
      <c r="G3159" s="1">
        <v>0.01802001141581866</v>
      </c>
      <c r="H3159" s="1">
        <v>0.01792422773640157</v>
      </c>
      <c r="I3159" s="1">
        <v>0.02743834309770188</v>
      </c>
      <c r="J3159" s="1">
        <v>0.04125055364753893</v>
      </c>
      <c r="K3159" s="1">
        <v>0.006310113595616063</v>
      </c>
      <c r="L3159" s="1">
        <v>0.01451505836201328</v>
      </c>
      <c r="M3159" s="1">
        <v>0.01047018008949063</v>
      </c>
      <c r="N3159" s="1">
        <v>0.03024280199852347</v>
      </c>
      <c r="O3159" s="1">
        <v>0.0226287880291911</v>
      </c>
      <c r="P3159" s="1">
        <v>0.00657542252704002</v>
      </c>
      <c r="Q3159" s="1">
        <v>0.02500905485980387</v>
      </c>
      <c r="R3159" s="1">
        <v>0.02493381733907163</v>
      </c>
      <c r="S3159" s="1">
        <v>0.02546666032182565</v>
      </c>
      <c r="T3159" s="1">
        <v>0.02892804384799064</v>
      </c>
      <c r="U3159" s="1">
        <v>0.02621830006747516</v>
      </c>
      <c r="V3159" s="1">
        <v>0.03214290094518168</v>
      </c>
      <c r="W3159" s="1">
        <v>0.001727954510079455</v>
      </c>
      <c r="X3159" s="1">
        <v>0.00873714840525186</v>
      </c>
      <c r="Y3159" s="1">
        <v>0.05864498559457365</v>
      </c>
      <c r="Z3159" s="1">
        <v>0.02890080830982034</v>
      </c>
      <c r="AA3159" s="1">
        <v>0.03401997609252683</v>
      </c>
      <c r="AB3159" s="1">
        <v>0.03120827027655926</v>
      </c>
      <c r="AC3159" s="1">
        <v>0.002758322923547052</v>
      </c>
    </row>
    <row r="3160" spans="1:29">
      <c r="A3160" s="11">
        <v>41092</v>
      </c>
      <c r="B3160" s="1">
        <v>0.01333986204513615</v>
      </c>
      <c r="C3160" s="1">
        <v>0.004301494572806819</v>
      </c>
      <c r="D3160" s="1">
        <v>0.0252210809951221</v>
      </c>
      <c r="E3160" s="1">
        <v>-0.003474948309587056</v>
      </c>
      <c r="F3160" s="1">
        <v>-0.002518105878383414</v>
      </c>
      <c r="G3160" s="1">
        <v>-0.007300388791603774</v>
      </c>
      <c r="H3160" s="1">
        <v>0.008662536827954259</v>
      </c>
      <c r="I3160" s="1">
        <v>0.01845454828369597</v>
      </c>
      <c r="J3160" s="1">
        <v>0.00917428121850028</v>
      </c>
      <c r="K3160" s="1">
        <v>-0.01738160539717182</v>
      </c>
      <c r="L3160" s="1">
        <v>-0.003905699825231812</v>
      </c>
      <c r="M3160" s="1">
        <v>0.0003910206254102988</v>
      </c>
      <c r="N3160" s="1">
        <v>-0.03418326343033684</v>
      </c>
      <c r="O3160" s="1">
        <v>0.0108163828686072</v>
      </c>
      <c r="P3160" s="1">
        <v>0.001360669081701182</v>
      </c>
      <c r="Q3160" s="1">
        <v>0.005090553041743995</v>
      </c>
      <c r="R3160" s="1">
        <v>-0.0006098462878979527</v>
      </c>
      <c r="S3160" s="1">
        <v>0.006622514436878779</v>
      </c>
      <c r="T3160" s="1">
        <v>0.01063006195735716</v>
      </c>
      <c r="U3160" s="1">
        <v>0.005654543695762904</v>
      </c>
      <c r="V3160" s="1">
        <v>-0.001729958125753051</v>
      </c>
      <c r="W3160" s="1">
        <v>0.01724874327818204</v>
      </c>
      <c r="X3160" s="1">
        <v>-0.01856043716560019</v>
      </c>
      <c r="Y3160" s="1">
        <v>-0.002865192620327917</v>
      </c>
      <c r="Z3160" s="1">
        <v>0.01245898756940922</v>
      </c>
      <c r="AA3160" s="1">
        <v>0.008728618666133503</v>
      </c>
      <c r="AB3160" s="1">
        <v>-0.0002609953291101696</v>
      </c>
      <c r="AC3160" s="1">
        <v>0.0008752086600345432</v>
      </c>
    </row>
    <row r="3161" spans="1:29">
      <c r="A3161" s="11">
        <v>41093</v>
      </c>
      <c r="B3161" s="1">
        <v>0.01433011891694203</v>
      </c>
      <c r="C3161" s="1">
        <v>0.01713175915905985</v>
      </c>
      <c r="D3161" s="1">
        <v>-0.002599157495643212</v>
      </c>
      <c r="E3161" s="1">
        <v>-0.004438277545599112</v>
      </c>
      <c r="F3161" s="1">
        <v>0.0149635943853319</v>
      </c>
      <c r="G3161" s="1">
        <v>-0.02087861925145718</v>
      </c>
      <c r="H3161" s="1">
        <v>0.01886534717723531</v>
      </c>
      <c r="I3161" s="1">
        <v>0.003310275913715133</v>
      </c>
      <c r="J3161" s="1">
        <v>0.02314044424335093</v>
      </c>
      <c r="K3161" s="1">
        <v>-0.01175556248227549</v>
      </c>
      <c r="L3161" s="1">
        <v>-0.003540800950266987</v>
      </c>
      <c r="M3161" s="1">
        <v>0.03947606828514716</v>
      </c>
      <c r="N3161" s="1">
        <v>-0.0141969562757186</v>
      </c>
      <c r="O3161" s="1">
        <v>0.004196498670559157</v>
      </c>
      <c r="P3161" s="1">
        <v>-0.01359051958791924</v>
      </c>
      <c r="Q3161" s="1">
        <v>0.01449522738407083</v>
      </c>
      <c r="R3161" s="1">
        <v>-0.001423872896605394</v>
      </c>
      <c r="S3161" s="1">
        <v>0.01535083698744932</v>
      </c>
      <c r="T3161" s="1">
        <v>0.00247482869818616</v>
      </c>
      <c r="U3161" s="1">
        <v>0.002100339295951326</v>
      </c>
      <c r="V3161" s="1">
        <v>-0.00756269908523155</v>
      </c>
      <c r="W3161" s="1">
        <v>0.0135651957468732</v>
      </c>
      <c r="X3161" s="1">
        <v>-0.001681039295686748</v>
      </c>
      <c r="Y3161" s="1">
        <v>-0.002394680990928433</v>
      </c>
      <c r="Z3161" s="1">
        <v>-0.001342365855304672</v>
      </c>
      <c r="AA3161" s="1">
        <v>0.05480367072387682</v>
      </c>
      <c r="AB3161" s="1">
        <v>0.0180062560830061</v>
      </c>
      <c r="AC3161" s="1">
        <v>0.0006246661041475754</v>
      </c>
    </row>
    <row r="3162" spans="1:29">
      <c r="A3162" s="11">
        <v>41094</v>
      </c>
      <c r="B3162" s="1">
        <v>-0.00253825420186371</v>
      </c>
      <c r="C3162" s="1">
        <v>-0.008224076711689898</v>
      </c>
      <c r="D3162" s="1">
        <v>0.001675236409637071</v>
      </c>
      <c r="E3162" s="1">
        <v>0.007005630669012719</v>
      </c>
      <c r="F3162" s="1">
        <v>-0.01576172494918671</v>
      </c>
      <c r="G3162" s="1">
        <v>0.003575545106468514</v>
      </c>
      <c r="H3162" s="1">
        <v>0.002072608164287448</v>
      </c>
      <c r="I3162" s="1">
        <v>0.003733692016262946</v>
      </c>
      <c r="J3162" s="1">
        <v>0.01332793853878322</v>
      </c>
      <c r="K3162" s="1">
        <v>0.001372076306183079</v>
      </c>
      <c r="L3162" s="1">
        <v>-0.00447684640118895</v>
      </c>
      <c r="M3162" s="1">
        <v>-0.007144073464111944</v>
      </c>
      <c r="N3162" s="1">
        <v>-0.00141996423433155</v>
      </c>
      <c r="O3162" s="1">
        <v>0.0009053546165060933</v>
      </c>
      <c r="P3162" s="1">
        <v>0.002479770844423301</v>
      </c>
      <c r="Q3162" s="1">
        <v>-0.02014119625197286</v>
      </c>
      <c r="R3162" s="1">
        <v>-0.002851806403054491</v>
      </c>
      <c r="S3162" s="1">
        <v>0.02105830947365073</v>
      </c>
      <c r="T3162" s="1">
        <v>0.0171211286693056</v>
      </c>
      <c r="U3162" s="1">
        <v>-0.00770690179964062</v>
      </c>
      <c r="V3162" s="1">
        <v>0.006032777962627911</v>
      </c>
      <c r="W3162" s="1">
        <v>-0.006273564563721634</v>
      </c>
      <c r="X3162" s="1">
        <v>-0.005682985860359424</v>
      </c>
      <c r="Y3162" s="1">
        <v>0.005280752245923725</v>
      </c>
      <c r="Z3162" s="1">
        <v>0.01220993626685152</v>
      </c>
      <c r="AA3162" s="1">
        <v>-0.01851070772623498</v>
      </c>
      <c r="AB3162" s="1">
        <v>0.04255323274339551</v>
      </c>
      <c r="AC3162" s="1">
        <v>-0.01435712540116318</v>
      </c>
    </row>
    <row r="3163" spans="1:29">
      <c r="A3163" s="11">
        <v>41095</v>
      </c>
      <c r="B3163" s="1">
        <v>0.002496745125114996</v>
      </c>
      <c r="C3163" s="1">
        <v>0.006103186165279162</v>
      </c>
      <c r="D3163" s="1">
        <v>-0.006132482627642211</v>
      </c>
      <c r="E3163" s="1">
        <v>0.02592874605880424</v>
      </c>
      <c r="F3163" s="1">
        <v>-0.008402751645197326</v>
      </c>
      <c r="G3163" s="1">
        <v>0.01809502178734368</v>
      </c>
      <c r="H3163" s="1">
        <v>-0.004274812119272053</v>
      </c>
      <c r="I3163" s="1">
        <v>0.01055368970986104</v>
      </c>
      <c r="J3163" s="1">
        <v>0</v>
      </c>
      <c r="K3163" s="1">
        <v>0.006621306485506739</v>
      </c>
      <c r="L3163" s="1">
        <v>0.000343062820214568</v>
      </c>
      <c r="M3163" s="1">
        <v>0.005301907372991188</v>
      </c>
      <c r="N3163" s="1">
        <v>0.0180783596216183</v>
      </c>
      <c r="O3163" s="1">
        <v>0.004871107392547147</v>
      </c>
      <c r="P3163" s="1">
        <v>0.006872331022762967</v>
      </c>
      <c r="Q3163" s="1">
        <v>-0.02160929024622571</v>
      </c>
      <c r="R3163" s="1">
        <v>0.006060529626348288</v>
      </c>
      <c r="S3163" s="1">
        <v>-0.002644137001603597</v>
      </c>
      <c r="T3163" s="1">
        <v>0.003888008958126798</v>
      </c>
      <c r="U3163" s="1">
        <v>0.005586649754957929</v>
      </c>
      <c r="V3163" s="1">
        <v>0.003313722193284852</v>
      </c>
      <c r="W3163" s="1">
        <v>0.00547137471744974</v>
      </c>
      <c r="X3163" s="1">
        <v>0.01608802538271026</v>
      </c>
      <c r="Y3163" s="1">
        <v>0.008595960065028274</v>
      </c>
      <c r="Z3163" s="1">
        <v>-0.000442419714029918</v>
      </c>
      <c r="AA3163" s="1">
        <v>-0.0006431017574523024</v>
      </c>
      <c r="AB3163" s="1">
        <v>-0.00467181539924999</v>
      </c>
      <c r="AC3163" s="1">
        <v>0.002280107607240289</v>
      </c>
    </row>
    <row r="3164" spans="1:29">
      <c r="A3164" s="11">
        <v>41096</v>
      </c>
      <c r="B3164" s="1">
        <v>-0.006226047171603133</v>
      </c>
      <c r="C3164" s="1">
        <v>0.007120927870270854</v>
      </c>
      <c r="D3164" s="1">
        <v>-0.001870143996528739</v>
      </c>
      <c r="E3164" s="1">
        <v>0.01063327508270384</v>
      </c>
      <c r="F3164" s="1">
        <v>0.003622889532976403</v>
      </c>
      <c r="G3164" s="1">
        <v>0.01764760620842609</v>
      </c>
      <c r="H3164" s="1">
        <v>-0.01204825234452311</v>
      </c>
      <c r="I3164" s="1">
        <v>-0.004451430038145077</v>
      </c>
      <c r="J3164" s="1">
        <v>-0.01115980040536624</v>
      </c>
      <c r="K3164" s="1">
        <v>0.01179565083618583</v>
      </c>
      <c r="L3164" s="1">
        <v>-0.01435358295112488</v>
      </c>
      <c r="M3164" s="1">
        <v>0.01657575681283863</v>
      </c>
      <c r="N3164" s="1">
        <v>0.008579515981401498</v>
      </c>
      <c r="O3164" s="1">
        <v>0.01315673034449327</v>
      </c>
      <c r="P3164" s="1">
        <v>0.006278746427338833</v>
      </c>
      <c r="Q3164" s="1">
        <v>0.0007180986157211411</v>
      </c>
      <c r="R3164" s="1">
        <v>-0.005211977447954097</v>
      </c>
      <c r="S3164" s="1">
        <v>-0.00106037680581017</v>
      </c>
      <c r="T3164" s="1">
        <v>-0.004835600967405207</v>
      </c>
      <c r="U3164" s="1">
        <v>-0.006300813994864374</v>
      </c>
      <c r="V3164" s="1">
        <v>-0.002988090865005733</v>
      </c>
      <c r="W3164" s="1">
        <v>-0.01381338229224438</v>
      </c>
      <c r="X3164" s="1">
        <v>0.00270829783467863</v>
      </c>
      <c r="Y3164" s="1">
        <v>-0.01846578528732112</v>
      </c>
      <c r="Z3164" s="1">
        <v>-0.007418056394314698</v>
      </c>
      <c r="AA3164" s="1">
        <v>-0.0143683239632606</v>
      </c>
      <c r="AB3164" s="1">
        <v>-0.02000982846014321</v>
      </c>
      <c r="AC3164" s="1">
        <v>-0.0088460985287524</v>
      </c>
    </row>
    <row r="3165" spans="1:29">
      <c r="A3165" s="11">
        <v>41099</v>
      </c>
      <c r="B3165" s="1">
        <v>-0.00159045416863246</v>
      </c>
      <c r="C3165" s="1">
        <v>-0.001047512166305054</v>
      </c>
      <c r="D3165" s="1">
        <v>-0.02482183920978187</v>
      </c>
      <c r="E3165" s="1">
        <v>-0.01509599559018426</v>
      </c>
      <c r="F3165" s="1">
        <v>0.003548718079050772</v>
      </c>
      <c r="G3165" s="1">
        <v>-0.01202281076922029</v>
      </c>
      <c r="H3165" s="1">
        <v>-0.015278913699313</v>
      </c>
      <c r="I3165" s="1">
        <v>-0.005761011863799625</v>
      </c>
      <c r="J3165" s="1">
        <v>0.001612211069972336</v>
      </c>
      <c r="K3165" s="1">
        <v>-0.004707698817197792</v>
      </c>
      <c r="L3165" s="1">
        <v>-0.002740765394466327</v>
      </c>
      <c r="M3165" s="1">
        <v>-0.01556400319965312</v>
      </c>
      <c r="N3165" s="1">
        <v>-0.004352155667028845</v>
      </c>
      <c r="O3165" s="1">
        <v>-0.002187003793815756</v>
      </c>
      <c r="P3165" s="1">
        <v>-0.01166578130342244</v>
      </c>
      <c r="Q3165" s="1">
        <v>-0.002512266834294064</v>
      </c>
      <c r="R3165" s="1">
        <v>-0.00415052717779818</v>
      </c>
      <c r="S3165" s="1">
        <v>-0.01539260557798683</v>
      </c>
      <c r="T3165" s="1">
        <v>-0.00593879660818053</v>
      </c>
      <c r="U3165" s="1">
        <v>-0.01561320323265525</v>
      </c>
      <c r="V3165" s="1">
        <v>-0.01372456106679643</v>
      </c>
      <c r="W3165" s="1">
        <v>-0.03098464912809407</v>
      </c>
      <c r="X3165" s="1">
        <v>0.0008310563919244895</v>
      </c>
      <c r="Y3165" s="1">
        <v>-0.02219009427875196</v>
      </c>
      <c r="Z3165" s="1">
        <v>-0.02375927746103568</v>
      </c>
      <c r="AA3165" s="1">
        <v>-0.01044393063665949</v>
      </c>
      <c r="AB3165" s="1">
        <v>-0.0120997141056336</v>
      </c>
      <c r="AC3165" s="1">
        <v>-0.01593785014633231</v>
      </c>
    </row>
    <row r="3166" spans="1:29">
      <c r="A3166" s="11">
        <v>41100</v>
      </c>
      <c r="B3166" s="1">
        <v>0.03808477448294978</v>
      </c>
      <c r="C3166" s="1">
        <v>0.007864836426818567</v>
      </c>
      <c r="D3166" s="1">
        <v>0.01008534302833342</v>
      </c>
      <c r="E3166" s="1">
        <v>0.01377923884483701</v>
      </c>
      <c r="F3166" s="1">
        <v>0.01082182228341</v>
      </c>
      <c r="G3166" s="1">
        <v>0.004432106961794968</v>
      </c>
      <c r="H3166" s="1">
        <v>0.01964422300654856</v>
      </c>
      <c r="I3166" s="1">
        <v>0.01816135764838545</v>
      </c>
      <c r="J3166" s="1">
        <v>0.02736427999593838</v>
      </c>
      <c r="K3166" s="1">
        <v>0.005518554746416937</v>
      </c>
      <c r="L3166" s="1">
        <v>0.008798357819119751</v>
      </c>
      <c r="M3166" s="1">
        <v>0.002446724348213358</v>
      </c>
      <c r="N3166" s="1">
        <v>0.02682300378220148</v>
      </c>
      <c r="O3166" s="1">
        <v>0.004863391397716521</v>
      </c>
      <c r="P3166" s="1">
        <v>0</v>
      </c>
      <c r="Q3166" s="1">
        <v>0.005576715590792425</v>
      </c>
      <c r="R3166" s="1">
        <v>0.01079538480533193</v>
      </c>
      <c r="S3166" s="1">
        <v>0.00970318671170789</v>
      </c>
      <c r="T3166" s="1">
        <v>0.00884825857482574</v>
      </c>
      <c r="U3166" s="1">
        <v>0.01752298858867518</v>
      </c>
      <c r="V3166" s="1">
        <v>0.002638932526166426</v>
      </c>
      <c r="W3166" s="1">
        <v>0.01357865227026567</v>
      </c>
      <c r="X3166" s="1">
        <v>0.02345862305708257</v>
      </c>
      <c r="Y3166" s="1">
        <v>0.0004933492123735395</v>
      </c>
      <c r="Z3166" s="1">
        <v>0.002742291625503546</v>
      </c>
      <c r="AA3166" s="1">
        <v>0.002858408688976466</v>
      </c>
      <c r="AB3166" s="1">
        <v>0.02245451623703842</v>
      </c>
      <c r="AC3166" s="1">
        <v>-0.003627955788184978</v>
      </c>
    </row>
    <row r="3167" spans="1:29">
      <c r="A3167" s="11">
        <v>41101</v>
      </c>
      <c r="B3167" s="1">
        <v>-0.007997916375692582</v>
      </c>
      <c r="C3167" s="1">
        <v>0.01027416083323152</v>
      </c>
      <c r="D3167" s="1">
        <v>-0.006466195930857954</v>
      </c>
      <c r="E3167" s="1">
        <v>-0.007483272268069663</v>
      </c>
      <c r="F3167" s="1">
        <v>-0.007961518497485609</v>
      </c>
      <c r="G3167" s="1">
        <v>-0.00618241713522838</v>
      </c>
      <c r="H3167" s="1">
        <v>-0.003629682646659305</v>
      </c>
      <c r="I3167" s="1">
        <v>-0.002802939968636564</v>
      </c>
      <c r="J3167" s="1">
        <v>-0.02976890733873139</v>
      </c>
      <c r="K3167" s="1">
        <v>-0.01120087868672404</v>
      </c>
      <c r="L3167" s="1">
        <v>0.004716721095609833</v>
      </c>
      <c r="M3167" s="1">
        <v>0.003942946500497646</v>
      </c>
      <c r="N3167" s="1">
        <v>-0.0197368903885019</v>
      </c>
      <c r="O3167" s="1">
        <v>-0.004021873072443505</v>
      </c>
      <c r="P3167" s="1">
        <v>-0.006313510966133751</v>
      </c>
      <c r="Q3167" s="1">
        <v>-0.005545788306679289</v>
      </c>
      <c r="R3167" s="1">
        <v>-0.01899413765599234</v>
      </c>
      <c r="S3167" s="1">
        <v>-0.004805021437811807</v>
      </c>
      <c r="T3167" s="1">
        <v>-0.004620852190145852</v>
      </c>
      <c r="U3167" s="1">
        <v>-0.02021638913191259</v>
      </c>
      <c r="V3167" s="1">
        <v>-0.004626237497231123</v>
      </c>
      <c r="W3167" s="1">
        <v>0.006482245298502498</v>
      </c>
      <c r="X3167" s="1">
        <v>-0.02048680012576221</v>
      </c>
      <c r="Y3167" s="1">
        <v>-0.01331356436961317</v>
      </c>
      <c r="Z3167" s="1">
        <v>-0.006381029209032052</v>
      </c>
      <c r="AA3167" s="1">
        <v>0.001754012569528562</v>
      </c>
      <c r="AB3167" s="1">
        <v>-0.01447472760014834</v>
      </c>
      <c r="AC3167" s="1">
        <v>-0.0265279048479774</v>
      </c>
    </row>
    <row r="3168" spans="1:29">
      <c r="A3168" s="11">
        <v>41102</v>
      </c>
      <c r="B3168" s="1">
        <v>-0.01771816742295407</v>
      </c>
      <c r="C3168" s="1">
        <v>0.01113573157239567</v>
      </c>
      <c r="D3168" s="1">
        <v>-0.0007657041942483733</v>
      </c>
      <c r="E3168" s="1">
        <v>0.004616225638134797</v>
      </c>
      <c r="F3168" s="1">
        <v>0.002887727268385598</v>
      </c>
      <c r="G3168" s="1">
        <v>-0.006873157894736859</v>
      </c>
      <c r="H3168" s="1">
        <v>0.01008848507631765</v>
      </c>
      <c r="I3168" s="1">
        <v>-0.01175464618948641</v>
      </c>
      <c r="J3168" s="1">
        <v>-0.006055756871045759</v>
      </c>
      <c r="K3168" s="1">
        <v>0.003511455418691245</v>
      </c>
      <c r="L3168" s="1">
        <v>-0.08360998764667038</v>
      </c>
      <c r="M3168" s="1">
        <v>0.01907573077730573</v>
      </c>
      <c r="N3168" s="1">
        <v>-0.006316652428063119</v>
      </c>
      <c r="O3168" s="1">
        <v>0.0006964130510520583</v>
      </c>
      <c r="P3168" s="1">
        <v>0.009944825129079238</v>
      </c>
      <c r="Q3168" s="1">
        <v>0.01637016696766147</v>
      </c>
      <c r="R3168" s="1">
        <v>-0.006132538449254099</v>
      </c>
      <c r="S3168" s="1">
        <v>-0.01072943793155223</v>
      </c>
      <c r="T3168" s="1">
        <v>0.001126846017265537</v>
      </c>
      <c r="U3168" s="1">
        <v>-0.02063380105753043</v>
      </c>
      <c r="V3168" s="1">
        <v>-0.006570988196208383</v>
      </c>
      <c r="W3168" s="1">
        <v>-0.009016694989201546</v>
      </c>
      <c r="X3168" s="1">
        <v>-0.01925868180470691</v>
      </c>
      <c r="Y3168" s="1">
        <v>0.007995952327861433</v>
      </c>
      <c r="Z3168" s="1">
        <v>-0.01720187340519774</v>
      </c>
      <c r="AA3168" s="1">
        <v>-0.01969785845024141</v>
      </c>
      <c r="AB3168" s="1">
        <v>-0.02354999882995756</v>
      </c>
      <c r="AC3168" s="1">
        <v>-0.04020851225309074</v>
      </c>
    </row>
    <row r="3169" spans="1:29">
      <c r="A3169" s="11">
        <v>41103</v>
      </c>
      <c r="B3169" s="1">
        <v>-0.0125022866801372</v>
      </c>
      <c r="C3169" s="1">
        <v>-0.001743028435291283</v>
      </c>
      <c r="D3169" s="1">
        <v>0.005459582582995282</v>
      </c>
      <c r="E3169" s="1">
        <v>0.007351610115215568</v>
      </c>
      <c r="F3169" s="1">
        <v>-0.001757914509663339</v>
      </c>
      <c r="G3169" s="1">
        <v>-0.02187296794123395</v>
      </c>
      <c r="H3169" s="1">
        <v>0.007906358600992203</v>
      </c>
      <c r="I3169" s="1">
        <v>0.01198076021039318</v>
      </c>
      <c r="J3169" s="1">
        <v>-0.02193329087863294</v>
      </c>
      <c r="K3169" s="1">
        <v>-0.004176450597708437</v>
      </c>
      <c r="L3169" s="1">
        <v>-0.0152796845750518</v>
      </c>
      <c r="M3169" s="1">
        <v>-0.004404115646034157</v>
      </c>
      <c r="N3169" s="1">
        <v>0.007350053447228611</v>
      </c>
      <c r="O3169" s="1">
        <v>0.001809084009441797</v>
      </c>
      <c r="P3169" s="1">
        <v>-0.001641036525550699</v>
      </c>
      <c r="Q3169" s="1">
        <v>0.009203439307958305</v>
      </c>
      <c r="R3169" s="1">
        <v>-0.003743644842113314</v>
      </c>
      <c r="S3169" s="1">
        <v>0.007049958221654551</v>
      </c>
      <c r="T3169" s="1">
        <v>-0.01924635995347768</v>
      </c>
      <c r="U3169" s="1">
        <v>-0.009859909963971458</v>
      </c>
      <c r="V3169" s="1">
        <v>-0.005646729166200459</v>
      </c>
      <c r="W3169" s="1">
        <v>-0.01039870868664794</v>
      </c>
      <c r="X3169" s="1">
        <v>-0.003589464662005049</v>
      </c>
      <c r="Y3169" s="1">
        <v>-0.02231028643033039</v>
      </c>
      <c r="Z3169" s="1">
        <v>-0.008167948664600577</v>
      </c>
      <c r="AA3169" s="1">
        <v>-0.02385253310555469</v>
      </c>
      <c r="AB3169" s="1">
        <v>-0.009595559012461896</v>
      </c>
      <c r="AC3169" s="1">
        <v>-0.001113444426823929</v>
      </c>
    </row>
    <row r="3170" spans="1:29">
      <c r="A3170" s="11">
        <v>41106</v>
      </c>
      <c r="B3170" s="1">
        <v>0.01121088472242771</v>
      </c>
      <c r="C3170" s="1">
        <v>0.005303114619854554</v>
      </c>
      <c r="D3170" s="1">
        <v>-0.01886230846154258</v>
      </c>
      <c r="E3170" s="1">
        <v>0.01246783687508191</v>
      </c>
      <c r="F3170" s="1">
        <v>0.01746003626646098</v>
      </c>
      <c r="G3170" s="1">
        <v>0.008908608337649726</v>
      </c>
      <c r="H3170" s="1">
        <v>-0.02160744003549298</v>
      </c>
      <c r="I3170" s="1">
        <v>-0.007495136972939798</v>
      </c>
      <c r="J3170" s="1">
        <v>-0.017857300344849</v>
      </c>
      <c r="K3170" s="1">
        <v>0.0001133952845977504</v>
      </c>
      <c r="L3170" s="1">
        <v>-0.02623570920417484</v>
      </c>
      <c r="M3170" s="1">
        <v>-0.0009217286189181495</v>
      </c>
      <c r="N3170" s="1">
        <v>-0.00591611764873623</v>
      </c>
      <c r="O3170" s="1">
        <v>-0.002986923601296487</v>
      </c>
      <c r="P3170" s="1">
        <v>-0.00931533603972845</v>
      </c>
      <c r="Q3170" s="1">
        <v>0.006839739210866336</v>
      </c>
      <c r="R3170" s="1">
        <v>0.002574676006740884</v>
      </c>
      <c r="S3170" s="1">
        <v>-0.003231328365021491</v>
      </c>
      <c r="T3170" s="1">
        <v>0.009639933519184796</v>
      </c>
      <c r="U3170" s="1">
        <v>-0.0008598907591736982</v>
      </c>
      <c r="V3170" s="1">
        <v>0.008355832175369393</v>
      </c>
      <c r="W3170" s="1">
        <v>0.002189259246997421</v>
      </c>
      <c r="X3170" s="1">
        <v>-0.0283959295039482</v>
      </c>
      <c r="Y3170" s="1">
        <v>-0.02180517581855523</v>
      </c>
      <c r="Z3170" s="1">
        <v>-0.01222752998681975</v>
      </c>
      <c r="AA3170" s="1">
        <v>0.01844174881122163</v>
      </c>
      <c r="AB3170" s="1">
        <v>-0.02356656343869945</v>
      </c>
      <c r="AC3170" s="1">
        <v>-0.008638828692759004</v>
      </c>
    </row>
    <row r="3171" spans="1:29">
      <c r="A3171" s="11">
        <v>41107</v>
      </c>
      <c r="B3171" s="1">
        <v>-0.02150439348580679</v>
      </c>
      <c r="C3171" s="1">
        <v>-0.03062270862600569</v>
      </c>
      <c r="D3171" s="1">
        <v>0.0147101860440082</v>
      </c>
      <c r="E3171" s="1">
        <v>-0.003153725467548329</v>
      </c>
      <c r="F3171" s="1">
        <v>0.01742933101925526</v>
      </c>
      <c r="G3171" s="1">
        <v>-0.006577662512300075</v>
      </c>
      <c r="H3171" s="1">
        <v>0.0007033886063003703</v>
      </c>
      <c r="I3171" s="1">
        <v>0.001030042860610259</v>
      </c>
      <c r="J3171" s="1">
        <v>0.01353072756208196</v>
      </c>
      <c r="K3171" s="1">
        <v>0.006800208550677311</v>
      </c>
      <c r="L3171" s="1">
        <v>-2.292638991241436E-05</v>
      </c>
      <c r="M3171" s="1">
        <v>0.002582893345681958</v>
      </c>
      <c r="N3171" s="1">
        <v>0.0136879449049403</v>
      </c>
      <c r="O3171" s="1">
        <v>-0.0133759848306747</v>
      </c>
      <c r="P3171" s="1">
        <v>0.02157113862518534</v>
      </c>
      <c r="Q3171" s="1">
        <v>-0.01097363887797187</v>
      </c>
      <c r="R3171" s="1">
        <v>-0.001388157632562281</v>
      </c>
      <c r="S3171" s="1">
        <v>-0.006482876388311354</v>
      </c>
      <c r="T3171" s="1">
        <v>-0.0001592533993479694</v>
      </c>
      <c r="U3171" s="1">
        <v>-0.007744059720641849</v>
      </c>
      <c r="V3171" s="1">
        <v>0.01013683485241068</v>
      </c>
      <c r="W3171" s="1">
        <v>0.0166010160415202</v>
      </c>
      <c r="X3171" s="1">
        <v>-0.01461277341971301</v>
      </c>
      <c r="Y3171" s="1">
        <v>-0.007776091224091508</v>
      </c>
      <c r="Z3171" s="1">
        <v>-0.005270333940984639</v>
      </c>
      <c r="AA3171" s="1">
        <v>0.009053794578121277</v>
      </c>
      <c r="AB3171" s="1">
        <v>-0.004558725158488763</v>
      </c>
      <c r="AC3171" s="1">
        <v>0.01939593079824053</v>
      </c>
    </row>
    <row r="3172" spans="1:29">
      <c r="A3172" s="11">
        <v>41108</v>
      </c>
      <c r="B3172" s="1">
        <v>0.01411411082911829</v>
      </c>
      <c r="C3172" s="1">
        <v>0.0001325762259427599</v>
      </c>
      <c r="D3172" s="1">
        <v>-0.005254001864533508</v>
      </c>
      <c r="E3172" s="1">
        <v>-0.006025953661142447</v>
      </c>
      <c r="F3172" s="1">
        <v>-0.01883189424996445</v>
      </c>
      <c r="G3172" s="1">
        <v>-0.004946765398355812</v>
      </c>
      <c r="H3172" s="1">
        <v>-0.0009839562785947109</v>
      </c>
      <c r="I3172" s="1">
        <v>0.006429151981602876</v>
      </c>
      <c r="J3172" s="1">
        <v>0.00500633649016069</v>
      </c>
      <c r="K3172" s="1">
        <v>0.004840701867582231</v>
      </c>
      <c r="L3172" s="1">
        <v>0.003523197624031082</v>
      </c>
      <c r="M3172" s="1">
        <v>-0.009017208739803051</v>
      </c>
      <c r="N3172" s="1">
        <v>-0.002152830183646426</v>
      </c>
      <c r="O3172" s="1">
        <v>0.0008475130938727649</v>
      </c>
      <c r="P3172" s="1">
        <v>-0.002436617221602266</v>
      </c>
      <c r="Q3172" s="1">
        <v>0.00528386663143543</v>
      </c>
      <c r="R3172" s="1">
        <v>-0.004934819084524755</v>
      </c>
      <c r="S3172" s="1">
        <v>0.01413825423231585</v>
      </c>
      <c r="T3172" s="1">
        <v>-0.00618437320682852</v>
      </c>
      <c r="U3172" s="1">
        <v>-0.009611208681722716</v>
      </c>
      <c r="V3172" s="1">
        <v>-0.001752209921595638</v>
      </c>
      <c r="W3172" s="1">
        <v>0.02320594464444614</v>
      </c>
      <c r="X3172" s="1">
        <v>-0.001352058081693031</v>
      </c>
      <c r="Y3172" s="1">
        <v>0.02978018068798494</v>
      </c>
      <c r="Z3172" s="1">
        <v>0.01441594840968663</v>
      </c>
      <c r="AA3172" s="1">
        <v>-0.001345796625632389</v>
      </c>
      <c r="AB3172" s="1">
        <v>0.02909498634898977</v>
      </c>
      <c r="AC3172" s="1">
        <v>0.00468757230299377</v>
      </c>
    </row>
    <row r="3173" spans="1:29">
      <c r="A3173" s="11">
        <v>41109</v>
      </c>
      <c r="B3173" s="1">
        <v>0.01810737310466792</v>
      </c>
      <c r="C3173" s="1">
        <v>0.03065695842121419</v>
      </c>
      <c r="D3173" s="1">
        <v>-0.02210483002293995</v>
      </c>
      <c r="E3173" s="1">
        <v>0.008032735558828774</v>
      </c>
      <c r="F3173" s="1">
        <v>-0.01070293777336773</v>
      </c>
      <c r="G3173" s="1">
        <v>0.01090049706331797</v>
      </c>
      <c r="H3173" s="1">
        <v>0.003798952411300904</v>
      </c>
      <c r="I3173" s="1">
        <v>0.004088747082631627</v>
      </c>
      <c r="J3173" s="1">
        <v>0.01660431271348028</v>
      </c>
      <c r="K3173" s="1">
        <v>0.0007844366714961915</v>
      </c>
      <c r="L3173" s="1">
        <v>0.03042802986495774</v>
      </c>
      <c r="M3173" s="1">
        <v>0.01819881726059847</v>
      </c>
      <c r="N3173" s="1">
        <v>-0.00333378273462237</v>
      </c>
      <c r="O3173" s="1">
        <v>0.002046019745679084</v>
      </c>
      <c r="P3173" s="1">
        <v>-0.007055227914918083</v>
      </c>
      <c r="Q3173" s="1">
        <v>-0.002628016280241563</v>
      </c>
      <c r="R3173" s="1">
        <v>0.01676432813551254</v>
      </c>
      <c r="S3173" s="1">
        <v>0.001608578366009805</v>
      </c>
      <c r="T3173" s="1">
        <v>-0.0125370791889069</v>
      </c>
      <c r="U3173" s="1">
        <v>0.01298775110581629</v>
      </c>
      <c r="V3173" s="1">
        <v>-0.001196587201110377</v>
      </c>
      <c r="W3173" s="1">
        <v>0.01931952947687754</v>
      </c>
      <c r="X3173" s="1">
        <v>0.01444046955549272</v>
      </c>
      <c r="Y3173" s="1">
        <v>0.02283128292221903</v>
      </c>
      <c r="Z3173" s="1">
        <v>0.006802047755743779</v>
      </c>
      <c r="AA3173" s="1">
        <v>0.01864328781094948</v>
      </c>
      <c r="AB3173" s="1">
        <v>0.01335072221570344</v>
      </c>
      <c r="AC3173" s="1">
        <v>0.01152742711962107</v>
      </c>
    </row>
    <row r="3174" spans="1:29">
      <c r="A3174" s="11">
        <v>41110</v>
      </c>
      <c r="B3174" s="1">
        <v>-0.01537280556998277</v>
      </c>
      <c r="C3174" s="1">
        <v>-0.01339156080012893</v>
      </c>
      <c r="D3174" s="1">
        <v>-0.004400795932752</v>
      </c>
      <c r="E3174" s="1">
        <v>-0.02074875176077595</v>
      </c>
      <c r="F3174" s="1">
        <v>-0.0262003631590102</v>
      </c>
      <c r="G3174" s="1">
        <v>-0.0002816925377452373</v>
      </c>
      <c r="H3174" s="1">
        <v>-0.005466696590116893</v>
      </c>
      <c r="I3174" s="1">
        <v>-0.01153723893904746</v>
      </c>
      <c r="J3174" s="1">
        <v>-0.002041596400016887</v>
      </c>
      <c r="K3174" s="1">
        <v>-0.001343425366859385</v>
      </c>
      <c r="L3174" s="1">
        <v>-0.01178058256144099</v>
      </c>
      <c r="M3174" s="1">
        <v>-0.01203718733272785</v>
      </c>
      <c r="N3174" s="1">
        <v>-0.004919445909884135</v>
      </c>
      <c r="O3174" s="1">
        <v>-0.009857223083624689</v>
      </c>
      <c r="P3174" s="1">
        <v>-0.001366829525498714</v>
      </c>
      <c r="Q3174" s="1">
        <v>-0.009836874172201804</v>
      </c>
      <c r="R3174" s="1">
        <v>-0.007076131232647831</v>
      </c>
      <c r="S3174" s="1">
        <v>-0.001070697824487321</v>
      </c>
      <c r="T3174" s="1">
        <v>-0.01209399456081117</v>
      </c>
      <c r="U3174" s="1">
        <v>-0.01210092852831435</v>
      </c>
      <c r="V3174" s="1">
        <v>-0.001597777179380144</v>
      </c>
      <c r="W3174" s="1">
        <v>-0.02142560677130856</v>
      </c>
      <c r="X3174" s="1">
        <v>-0.006227838515889039</v>
      </c>
      <c r="Y3174" s="1">
        <v>-0.01240082899801886</v>
      </c>
      <c r="Z3174" s="1">
        <v>0.003619260966948534</v>
      </c>
      <c r="AA3174" s="1">
        <v>0.007276739707430258</v>
      </c>
      <c r="AB3174" s="1">
        <v>-0.005166541202220931</v>
      </c>
      <c r="AC3174" s="1">
        <v>-0.01424527162301714</v>
      </c>
    </row>
    <row r="3175" spans="1:29">
      <c r="A3175" s="11">
        <v>41113</v>
      </c>
      <c r="B3175" s="1">
        <v>-0.01273059007106714</v>
      </c>
      <c r="C3175" s="1">
        <v>-0.02414511608271575</v>
      </c>
      <c r="D3175" s="1">
        <v>-0.003315363541459004</v>
      </c>
      <c r="E3175" s="1">
        <v>0.007062925976264678</v>
      </c>
      <c r="F3175" s="1">
        <v>0.01129581327260953</v>
      </c>
      <c r="G3175" s="1">
        <v>0.0004355145495547053</v>
      </c>
      <c r="H3175" s="1">
        <v>-0.0441155913372957</v>
      </c>
      <c r="I3175" s="1">
        <v>-0.01647794405975056</v>
      </c>
      <c r="J3175" s="1">
        <v>-0.04746309774375179</v>
      </c>
      <c r="K3175" s="1">
        <v>-0.006949944534482944</v>
      </c>
      <c r="L3175" s="1">
        <v>-0.01336299077814007</v>
      </c>
      <c r="M3175" s="1">
        <v>-0.001477033192396227</v>
      </c>
      <c r="N3175" s="1">
        <v>-0.01305118730788202</v>
      </c>
      <c r="O3175" s="1">
        <v>-0.01578609088955751</v>
      </c>
      <c r="P3175" s="1">
        <v>0.0002735261409021472</v>
      </c>
      <c r="Q3175" s="1">
        <v>-0.001419308670426722</v>
      </c>
      <c r="R3175" s="1">
        <v>-0.005050859148550857</v>
      </c>
      <c r="S3175" s="1">
        <v>-0.02465182374290464</v>
      </c>
      <c r="T3175" s="1">
        <v>-0.01822231504061878</v>
      </c>
      <c r="U3175" s="1">
        <v>-0.0277069119587231</v>
      </c>
      <c r="V3175" s="1">
        <v>-0.01320108934441744</v>
      </c>
      <c r="W3175" s="1">
        <v>-0.02610524204237763</v>
      </c>
      <c r="X3175" s="1">
        <v>-0.03290063568092272</v>
      </c>
      <c r="Y3175" s="1">
        <v>-0.01958791377201696</v>
      </c>
      <c r="Z3175" s="1">
        <v>-0.0395482118597229</v>
      </c>
      <c r="AA3175" s="1">
        <v>-0.02079692122729915</v>
      </c>
      <c r="AB3175" s="1">
        <v>-0.04674112536545327</v>
      </c>
      <c r="AC3175" s="1">
        <v>-0.01885458500515169</v>
      </c>
    </row>
    <row r="3176" spans="1:29">
      <c r="A3176" s="11">
        <v>41114</v>
      </c>
      <c r="B3176" s="1">
        <v>0.01342998049450927</v>
      </c>
      <c r="C3176" s="1">
        <v>-0.004681124863737729</v>
      </c>
      <c r="D3176" s="1">
        <v>-0.008870046223423578</v>
      </c>
      <c r="E3176" s="1">
        <v>-0.006250976592942159</v>
      </c>
      <c r="F3176" s="1">
        <v>-0.001380864712190233</v>
      </c>
      <c r="G3176" s="1">
        <v>-0.003380417863601326</v>
      </c>
      <c r="H3176" s="1">
        <v>0.01238573912273222</v>
      </c>
      <c r="I3176" s="1">
        <v>0.001832447279309646</v>
      </c>
      <c r="J3176" s="1">
        <v>0.005584117864027016</v>
      </c>
      <c r="K3176" s="1">
        <v>0.07506525420102572</v>
      </c>
      <c r="L3176" s="1">
        <v>-0.009342099659938707</v>
      </c>
      <c r="M3176" s="1">
        <v>-0.002403076092681422</v>
      </c>
      <c r="N3176" s="1">
        <v>0.003005532545172551</v>
      </c>
      <c r="O3176" s="1">
        <v>-0.008742078620870952</v>
      </c>
      <c r="P3176" s="1">
        <v>0.03091681926995005</v>
      </c>
      <c r="Q3176" s="1">
        <v>0.01030378602778814</v>
      </c>
      <c r="R3176" s="1">
        <v>0.007649477451603159</v>
      </c>
      <c r="S3176" s="1">
        <v>-0.02417574737912687</v>
      </c>
      <c r="T3176" s="1">
        <v>0.0008839224549115343</v>
      </c>
      <c r="U3176" s="1">
        <v>0.001124557841589269</v>
      </c>
      <c r="V3176" s="1">
        <v>-0.01337747819819246</v>
      </c>
      <c r="W3176" s="1">
        <v>0.06701259728531239</v>
      </c>
      <c r="X3176" s="1">
        <v>-0.0009256102247329201</v>
      </c>
      <c r="Y3176" s="1">
        <v>0.006227197164714759</v>
      </c>
      <c r="Z3176" s="1">
        <v>-0.006633260761339743</v>
      </c>
      <c r="AA3176" s="1">
        <v>0.02481566495187493</v>
      </c>
      <c r="AB3176" s="1">
        <v>0.01307542606800527</v>
      </c>
      <c r="AC3176" s="1">
        <v>-0.02959766038436074</v>
      </c>
    </row>
    <row r="3177" spans="1:29">
      <c r="A3177" s="11">
        <v>41115</v>
      </c>
      <c r="B3177" s="1">
        <v>-0.01214775626868092</v>
      </c>
      <c r="C3177" s="1">
        <v>-0.0157213551619293</v>
      </c>
      <c r="D3177" s="1">
        <v>-0.0225771260037928</v>
      </c>
      <c r="E3177" s="1">
        <v>0.006903907864769243</v>
      </c>
      <c r="F3177" s="1">
        <v>-0.007036765755115804</v>
      </c>
      <c r="G3177" s="1">
        <v>0.007734379380595513</v>
      </c>
      <c r="H3177" s="1">
        <v>0.003932380229141108</v>
      </c>
      <c r="I3177" s="1">
        <v>0.00348411639408841</v>
      </c>
      <c r="J3177" s="1">
        <v>-0.02477587487479949</v>
      </c>
      <c r="K3177" s="1">
        <v>-0.02467464251669715</v>
      </c>
      <c r="L3177" s="1">
        <v>-4.605138593283264E-05</v>
      </c>
      <c r="M3177" s="1">
        <v>-0.008895789676447774</v>
      </c>
      <c r="N3177" s="1">
        <v>0.01777861646001222</v>
      </c>
      <c r="O3177" s="1">
        <v>-0.00641400765454625</v>
      </c>
      <c r="P3177" s="1">
        <v>0.0352971938688913</v>
      </c>
      <c r="Q3177" s="1">
        <v>-0.001934275780883454</v>
      </c>
      <c r="R3177" s="1">
        <v>-0.007246309993840239</v>
      </c>
      <c r="S3177" s="1">
        <v>-0.03716225886750568</v>
      </c>
      <c r="T3177" s="1">
        <v>-0.01176621568730141</v>
      </c>
      <c r="U3177" s="1">
        <v>-0.008913597858732691</v>
      </c>
      <c r="V3177" s="1">
        <v>0.004601828528660867</v>
      </c>
      <c r="W3177" s="1">
        <v>-0.02106974066683698</v>
      </c>
      <c r="X3177" s="1">
        <v>-0.01320362929060492</v>
      </c>
      <c r="Y3177" s="1">
        <v>-0.007220272137200112</v>
      </c>
      <c r="Z3177" s="1">
        <v>-0.0260801749489763</v>
      </c>
      <c r="AA3177" s="1">
        <v>-0.02901399281051442</v>
      </c>
      <c r="AB3177" s="1">
        <v>-0.01586438088096542</v>
      </c>
      <c r="AC3177" s="1">
        <v>-0.02095958233992146</v>
      </c>
    </row>
    <row r="3178" spans="1:29">
      <c r="A3178" s="11">
        <v>41116</v>
      </c>
      <c r="B3178" s="1">
        <v>-0.02576074571235132</v>
      </c>
      <c r="C3178" s="1">
        <v>-0.01638249058521835</v>
      </c>
      <c r="D3178" s="1">
        <v>-0.01061292414436943</v>
      </c>
      <c r="E3178" s="1">
        <v>-0.001675957303080899</v>
      </c>
      <c r="F3178" s="1">
        <v>0.004518117708869118</v>
      </c>
      <c r="G3178" s="1">
        <v>-0.004513095627996067</v>
      </c>
      <c r="H3178" s="1">
        <v>-0.00130557684148902</v>
      </c>
      <c r="I3178" s="1">
        <v>-0.01779360279588282</v>
      </c>
      <c r="J3178" s="1">
        <v>0.002190263534049608</v>
      </c>
      <c r="K3178" s="1">
        <v>-0.005598295860494207</v>
      </c>
      <c r="L3178" s="1">
        <v>-0.02063589199297766</v>
      </c>
      <c r="M3178" s="1">
        <v>-0.02337310574399265</v>
      </c>
      <c r="N3178" s="1">
        <v>-0.0208046905932705</v>
      </c>
      <c r="O3178" s="1">
        <v>0.0005867503371037586</v>
      </c>
      <c r="P3178" s="1">
        <v>0.003845112384628147</v>
      </c>
      <c r="Q3178" s="1">
        <v>-0.0258981365678157</v>
      </c>
      <c r="R3178" s="1">
        <v>-0.01265230619828006</v>
      </c>
      <c r="S3178" s="1">
        <v>-0.03801161195252034</v>
      </c>
      <c r="T3178" s="1">
        <v>-0.02557533251597521</v>
      </c>
      <c r="U3178" s="1">
        <v>-0.01670329322063746</v>
      </c>
      <c r="V3178" s="1">
        <v>0.01865000090035873</v>
      </c>
      <c r="W3178" s="1">
        <v>-0.006208500982476273</v>
      </c>
      <c r="X3178" s="1">
        <v>-0.03708920022745432</v>
      </c>
      <c r="Y3178" s="1">
        <v>-0.03324677627368622</v>
      </c>
      <c r="Z3178" s="1">
        <v>-0.006468364603080201</v>
      </c>
      <c r="AA3178" s="1">
        <v>0.00157260159151118</v>
      </c>
      <c r="AB3178" s="1">
        <v>-0.02541007881520929</v>
      </c>
      <c r="AC3178" s="1">
        <v>-0.02569043704390916</v>
      </c>
    </row>
    <row r="3179" spans="1:29">
      <c r="A3179" s="11">
        <v>41117</v>
      </c>
      <c r="B3179" s="1">
        <v>-0.00503887021643179</v>
      </c>
      <c r="C3179" s="1">
        <v>-0.01318498203281837</v>
      </c>
      <c r="D3179" s="1">
        <v>-0.009043945951266119</v>
      </c>
      <c r="E3179" s="1">
        <v>-0.003357835177004165</v>
      </c>
      <c r="F3179" s="1">
        <v>-0.001016681901035987</v>
      </c>
      <c r="G3179" s="1">
        <v>-0.0008709178469097356</v>
      </c>
      <c r="H3179" s="1">
        <v>0.003050575385082244</v>
      </c>
      <c r="I3179" s="1">
        <v>0.03322716896442723</v>
      </c>
      <c r="J3179" s="1">
        <v>0.02709792394689958</v>
      </c>
      <c r="K3179" s="1">
        <v>0.005954636037617922</v>
      </c>
      <c r="L3179" s="1">
        <v>0.01170050384711452</v>
      </c>
      <c r="M3179" s="1">
        <v>-0.001914830515812871</v>
      </c>
      <c r="N3179" s="1">
        <v>0.02204829690293719</v>
      </c>
      <c r="O3179" s="1">
        <v>0.007991341844252098</v>
      </c>
      <c r="P3179" s="1">
        <v>0.003319932387373603</v>
      </c>
      <c r="Q3179" s="1">
        <v>0.003978528114313429</v>
      </c>
      <c r="R3179" s="1">
        <v>0.01527846688715484</v>
      </c>
      <c r="S3179" s="1">
        <v>0.01094236331828302</v>
      </c>
      <c r="T3179" s="1">
        <v>-0.03787046622100021</v>
      </c>
      <c r="U3179" s="1">
        <v>0.004611723293338477</v>
      </c>
      <c r="V3179" s="1">
        <v>0.01573945260444898</v>
      </c>
      <c r="W3179" s="1">
        <v>0.004997815031533293</v>
      </c>
      <c r="X3179" s="1">
        <v>0.03778646699716726</v>
      </c>
      <c r="Y3179" s="1">
        <v>0.01773244117268402</v>
      </c>
      <c r="Z3179" s="1">
        <v>0.03945317470934473</v>
      </c>
      <c r="AA3179" s="1">
        <v>0.01951561350092934</v>
      </c>
      <c r="AB3179" s="1">
        <v>0.02579194243466132</v>
      </c>
      <c r="AC3179" s="1">
        <v>0.01348688077170768</v>
      </c>
    </row>
    <row r="3180" spans="1:29">
      <c r="A3180" s="11">
        <v>41120</v>
      </c>
      <c r="B3180" s="1">
        <v>0.04332360700011573</v>
      </c>
      <c r="C3180" s="1">
        <v>0.0312234930746691</v>
      </c>
      <c r="D3180" s="1">
        <v>-0.006367365867152697</v>
      </c>
      <c r="E3180" s="1">
        <v>0.020367519349904</v>
      </c>
      <c r="F3180" s="1">
        <v>0.00234368783739991</v>
      </c>
      <c r="G3180" s="1">
        <v>0.004845100494775156</v>
      </c>
      <c r="H3180" s="1">
        <v>0.03041273054015581</v>
      </c>
      <c r="I3180" s="1">
        <v>0.004532922287483476</v>
      </c>
      <c r="J3180" s="1">
        <v>0.008510486596522648</v>
      </c>
      <c r="K3180" s="1">
        <v>0.002474989617975432</v>
      </c>
      <c r="L3180" s="1">
        <v>0.02841348275349231</v>
      </c>
      <c r="M3180" s="1">
        <v>0.01822389137580993</v>
      </c>
      <c r="N3180" s="1">
        <v>0.01274784868503631</v>
      </c>
      <c r="O3180" s="1">
        <v>0.02778376825472817</v>
      </c>
      <c r="P3180" s="1">
        <v>-0.004581486626983877</v>
      </c>
      <c r="Q3180" s="1">
        <v>-0.002701776807303102</v>
      </c>
      <c r="R3180" s="1">
        <v>0.01192796306965183</v>
      </c>
      <c r="S3180" s="1">
        <v>0.0348765589590081</v>
      </c>
      <c r="T3180" s="1">
        <v>0.04675419002802594</v>
      </c>
      <c r="U3180" s="1">
        <v>0.03312954791150391</v>
      </c>
      <c r="V3180" s="1">
        <v>0.02063404187484008</v>
      </c>
      <c r="W3180" s="1">
        <v>0.01657688025861792</v>
      </c>
      <c r="X3180" s="1">
        <v>0.04157857925140918</v>
      </c>
      <c r="Y3180" s="1">
        <v>0.03959862932354086</v>
      </c>
      <c r="Z3180" s="1">
        <v>0.02805955539563465</v>
      </c>
      <c r="AA3180" s="1">
        <v>0.02530256601067626</v>
      </c>
      <c r="AB3180" s="1">
        <v>0.02487039693410553</v>
      </c>
      <c r="AC3180" s="1">
        <v>-0.005083711402948832</v>
      </c>
    </row>
    <row r="3181" spans="1:29">
      <c r="A3181" s="11">
        <v>41121</v>
      </c>
      <c r="B3181" s="1">
        <v>0.003652437795641061</v>
      </c>
      <c r="C3181" s="1">
        <v>-0.009001641493168289</v>
      </c>
      <c r="D3181" s="1">
        <v>-0.007476285074298428</v>
      </c>
      <c r="E3181" s="1">
        <v>0.01635903473989808</v>
      </c>
      <c r="F3181" s="1">
        <v>-0.00627642741311496</v>
      </c>
      <c r="G3181" s="1">
        <v>-0.001811319273348877</v>
      </c>
      <c r="H3181" s="1">
        <v>-0.005340862528986468</v>
      </c>
      <c r="I3181" s="1">
        <v>0.0008515898051706383</v>
      </c>
      <c r="J3181" s="1">
        <v>0.01350218151186255</v>
      </c>
      <c r="K3181" s="1">
        <v>0.003435502004776048</v>
      </c>
      <c r="L3181" s="1">
        <v>0.007806432926104057</v>
      </c>
      <c r="M3181" s="1">
        <v>0.01695560350523428</v>
      </c>
      <c r="N3181" s="1">
        <v>-0.0001934879040795812</v>
      </c>
      <c r="O3181" s="1">
        <v>-0.008067452606219994</v>
      </c>
      <c r="P3181" s="1">
        <v>0.002812527197271653</v>
      </c>
      <c r="Q3181" s="1">
        <v>0.03341722258665292</v>
      </c>
      <c r="R3181" s="1">
        <v>0.01918872338174538</v>
      </c>
      <c r="S3181" s="1">
        <v>-0.00290532430133561</v>
      </c>
      <c r="T3181" s="1">
        <v>-0.01311685097298998</v>
      </c>
      <c r="U3181" s="1">
        <v>0.009183080631390617</v>
      </c>
      <c r="V3181" s="1">
        <v>0.01254805003964266</v>
      </c>
      <c r="W3181" s="1">
        <v>0.03546672077393453</v>
      </c>
      <c r="X3181" s="1">
        <v>0.0205232130216404</v>
      </c>
      <c r="Y3181" s="1">
        <v>-0.002031489644378492</v>
      </c>
      <c r="Z3181" s="1">
        <v>0.009991498039479296</v>
      </c>
      <c r="AA3181" s="1">
        <v>-0.047424997969987</v>
      </c>
      <c r="AB3181" s="1">
        <v>0.01439998877487891</v>
      </c>
      <c r="AC3181" s="1">
        <v>0.022091987120475</v>
      </c>
    </row>
    <row r="3182" spans="1:29">
      <c r="A3182" s="11">
        <v>41122</v>
      </c>
      <c r="B3182" s="1">
        <v>0.001771692565967209</v>
      </c>
      <c r="C3182" s="1">
        <v>-0.008670689360926964</v>
      </c>
      <c r="D3182" s="1">
        <v>-0.0031205654812545</v>
      </c>
      <c r="E3182" s="1">
        <v>0.05169350991013189</v>
      </c>
      <c r="F3182" s="1">
        <v>0.01300361000711447</v>
      </c>
      <c r="G3182" s="1">
        <v>-0.01653676230903489</v>
      </c>
      <c r="H3182" s="1">
        <v>-0.001130446439854493</v>
      </c>
      <c r="I3182" s="1">
        <v>-0.002126717679981627</v>
      </c>
      <c r="J3182" s="1">
        <v>-0.007493698803320847</v>
      </c>
      <c r="K3182" s="1">
        <v>0.005991113935215786</v>
      </c>
      <c r="L3182" s="1">
        <v>-0.003771836289267805</v>
      </c>
      <c r="M3182" s="1">
        <v>-0.008892345319235329</v>
      </c>
      <c r="N3182" s="1">
        <v>0.003485981521887505</v>
      </c>
      <c r="O3182" s="1">
        <v>-0.002710959288456993</v>
      </c>
      <c r="P3182" s="1">
        <v>-0.01351361512350824</v>
      </c>
      <c r="Q3182" s="1">
        <v>-0.02045095161970911</v>
      </c>
      <c r="R3182" s="1">
        <v>0.004236180399873613</v>
      </c>
      <c r="S3182" s="1">
        <v>0.0005829381932318523</v>
      </c>
      <c r="T3182" s="1">
        <v>0.01411400967216769</v>
      </c>
      <c r="U3182" s="1">
        <v>-0.008439203554972519</v>
      </c>
      <c r="V3182" s="1">
        <v>0.009562761213171012</v>
      </c>
      <c r="W3182" s="1">
        <v>0.0003937917731133833</v>
      </c>
      <c r="X3182" s="1">
        <v>0.004861931434721134</v>
      </c>
      <c r="Y3182" s="1">
        <v>0.01628510048354004</v>
      </c>
      <c r="Z3182" s="1">
        <v>-0.01182277599792403</v>
      </c>
      <c r="AA3182" s="1">
        <v>-0.0009011109054635202</v>
      </c>
      <c r="AB3182" s="1">
        <v>-0.02103041721945109</v>
      </c>
      <c r="AC3182" s="1">
        <v>-0.001470242454163051</v>
      </c>
    </row>
    <row r="3183" spans="1:29">
      <c r="A3183" s="11">
        <v>41123</v>
      </c>
      <c r="B3183" s="1">
        <v>0.01195040731937036</v>
      </c>
      <c r="C3183" s="1">
        <v>-0.01554912037254175</v>
      </c>
      <c r="D3183" s="1">
        <v>0.007124368307177331</v>
      </c>
      <c r="E3183" s="1">
        <v>-0.0137006926166785</v>
      </c>
      <c r="F3183" s="1">
        <v>0.00675460896266622</v>
      </c>
      <c r="G3183" s="1">
        <v>0.02123313019036122</v>
      </c>
      <c r="H3183" s="1">
        <v>-0.004526742834474407</v>
      </c>
      <c r="I3183" s="1">
        <v>-0.006820201632496858</v>
      </c>
      <c r="J3183" s="1">
        <v>-0.0004194521127726114</v>
      </c>
      <c r="K3183" s="1">
        <v>-0.003615738216786291</v>
      </c>
      <c r="L3183" s="1">
        <v>-0.0057697988242571</v>
      </c>
      <c r="M3183" s="1">
        <v>-0.01345796644180863</v>
      </c>
      <c r="N3183" s="1">
        <v>0.009264610993288125</v>
      </c>
      <c r="O3183" s="1">
        <v>-0.004792983752945457</v>
      </c>
      <c r="P3183" s="1">
        <v>0.001550876376473997</v>
      </c>
      <c r="Q3183" s="1">
        <v>-0.01195577613332532</v>
      </c>
      <c r="R3183" s="1">
        <v>-0.009641777504650895</v>
      </c>
      <c r="S3183" s="1">
        <v>0.008153790712804643</v>
      </c>
      <c r="T3183" s="1">
        <v>-0.010843866885481</v>
      </c>
      <c r="U3183" s="1">
        <v>-0.01095302223807926</v>
      </c>
      <c r="V3183" s="1">
        <v>-0.005986170453854522</v>
      </c>
      <c r="W3183" s="1">
        <v>0.023612687132891</v>
      </c>
      <c r="X3183" s="1">
        <v>-0.02045308375138954</v>
      </c>
      <c r="Y3183" s="1">
        <v>-0.01852792769357603</v>
      </c>
      <c r="Z3183" s="1">
        <v>-0.008790408354714674</v>
      </c>
      <c r="AA3183" s="1">
        <v>0.02277329794693483</v>
      </c>
      <c r="AB3183" s="1">
        <v>-0.007250306540968365</v>
      </c>
      <c r="AC3183" s="1">
        <v>0.001472407249811569</v>
      </c>
    </row>
    <row r="3184" spans="1:29">
      <c r="A3184" s="11">
        <v>41124</v>
      </c>
      <c r="B3184" s="1">
        <v>-0.01643833364173886</v>
      </c>
      <c r="C3184" s="1">
        <v>-0.004371636411289681</v>
      </c>
      <c r="D3184" s="1">
        <v>0.01425505526867998</v>
      </c>
      <c r="E3184" s="1">
        <v>0.002148083837498538</v>
      </c>
      <c r="F3184" s="1">
        <v>0.01605953517066583</v>
      </c>
      <c r="G3184" s="1">
        <v>0.01465828367322208</v>
      </c>
      <c r="H3184" s="1">
        <v>0.01492116473177196</v>
      </c>
      <c r="I3184" s="1">
        <v>0.0097855125477182</v>
      </c>
      <c r="J3184" s="1">
        <v>-0.02056233958258791</v>
      </c>
      <c r="K3184" s="1">
        <v>-0.003949417956256807</v>
      </c>
      <c r="L3184" s="1">
        <v>0.001247004878892621</v>
      </c>
      <c r="M3184" s="1">
        <v>-0.004925976463801551</v>
      </c>
      <c r="N3184" s="1">
        <v>-0.008032162651095298</v>
      </c>
      <c r="O3184" s="1">
        <v>-0.01552587292162311</v>
      </c>
      <c r="P3184" s="1">
        <v>-0.0291611709470242</v>
      </c>
      <c r="Q3184" s="1">
        <v>0.01372590313803479</v>
      </c>
      <c r="R3184" s="1">
        <v>0.00405644481924794</v>
      </c>
      <c r="S3184" s="1">
        <v>-0.02195276762459231</v>
      </c>
      <c r="T3184" s="1">
        <v>-0.002983146666311276</v>
      </c>
      <c r="U3184" s="1">
        <v>0.004714065083806895</v>
      </c>
      <c r="V3184" s="1">
        <v>0.006174642805507835</v>
      </c>
      <c r="W3184" s="1">
        <v>0.008458260690171748</v>
      </c>
      <c r="X3184" s="1">
        <v>-0.007858136466043053</v>
      </c>
      <c r="Y3184" s="1">
        <v>-0.007142711737258001</v>
      </c>
      <c r="Z3184" s="1">
        <v>-0.02204694026920595</v>
      </c>
      <c r="AA3184" s="1">
        <v>0.007275064963206956</v>
      </c>
      <c r="AB3184" s="1">
        <v>-0.01866377129067831</v>
      </c>
      <c r="AC3184" s="1">
        <v>0.02087935907298855</v>
      </c>
    </row>
    <row r="3185" spans="1:29">
      <c r="A3185" s="11">
        <v>41127</v>
      </c>
      <c r="B3185" s="1">
        <v>0.02161180141167773</v>
      </c>
      <c r="C3185" s="1">
        <v>-0.02436266529540332</v>
      </c>
      <c r="D3185" s="1">
        <v>-0.02631280044717721</v>
      </c>
      <c r="E3185" s="1">
        <v>0.004429815069128651</v>
      </c>
      <c r="F3185" s="1">
        <v>-0.009202616762680194</v>
      </c>
      <c r="G3185" s="1">
        <v>0.01961333092544804</v>
      </c>
      <c r="H3185" s="1">
        <v>0.02366282321888646</v>
      </c>
      <c r="I3185" s="1">
        <v>0.02048613517783027</v>
      </c>
      <c r="J3185" s="1">
        <v>0.01242491143767754</v>
      </c>
      <c r="K3185" s="1">
        <v>0.001607580502730466</v>
      </c>
      <c r="L3185" s="1">
        <v>0.003757985588123569</v>
      </c>
      <c r="M3185" s="1">
        <v>-0.01865975402349052</v>
      </c>
      <c r="N3185" s="1">
        <v>-0.003662826215639847</v>
      </c>
      <c r="O3185" s="1">
        <v>0.01504069265034746</v>
      </c>
      <c r="P3185" s="1">
        <v>0.004784393007408072</v>
      </c>
      <c r="Q3185" s="1">
        <v>0.003028762948223074</v>
      </c>
      <c r="R3185" s="1">
        <v>0.05858202254557332</v>
      </c>
      <c r="S3185" s="1">
        <v>0.008859894940386859</v>
      </c>
      <c r="T3185" s="1">
        <v>0.006432717713805713</v>
      </c>
      <c r="U3185" s="1">
        <v>0.003425963279160671</v>
      </c>
      <c r="V3185" s="1">
        <v>0.01734984313947252</v>
      </c>
      <c r="W3185" s="1">
        <v>-0.009149845132938039</v>
      </c>
      <c r="X3185" s="1">
        <v>0.03665991849523098</v>
      </c>
      <c r="Y3185" s="1">
        <v>-0.001027699156677664</v>
      </c>
      <c r="Z3185" s="1">
        <v>0.01838773774381419</v>
      </c>
      <c r="AA3185" s="1">
        <v>0.003720915919510182</v>
      </c>
      <c r="AB3185" s="1">
        <v>0.01102518143099473</v>
      </c>
      <c r="AC3185" s="1">
        <v>-0.003888864497464062</v>
      </c>
    </row>
    <row r="3186" spans="1:29">
      <c r="A3186" s="11">
        <v>41128</v>
      </c>
      <c r="B3186" s="1">
        <v>0.02604357233317289</v>
      </c>
      <c r="C3186" s="1">
        <v>-0.008855940126553885</v>
      </c>
      <c r="D3186" s="1">
        <v>-0.01649683170693472</v>
      </c>
      <c r="E3186" s="1">
        <v>0.0008535379310408153</v>
      </c>
      <c r="F3186" s="1">
        <v>0.0007539001424774483</v>
      </c>
      <c r="G3186" s="1">
        <v>0.02115457749898519</v>
      </c>
      <c r="H3186" s="1">
        <v>0.03597321454665026</v>
      </c>
      <c r="I3186" s="1">
        <v>-0.0002498784677041899</v>
      </c>
      <c r="J3186" s="1">
        <v>0.005501550196913119</v>
      </c>
      <c r="K3186" s="1">
        <v>0.005456296506352709</v>
      </c>
      <c r="L3186" s="1">
        <v>0.01646541970354964</v>
      </c>
      <c r="M3186" s="1">
        <v>-0.01008898157383886</v>
      </c>
      <c r="N3186" s="1">
        <v>0.0112229016961467</v>
      </c>
      <c r="O3186" s="1">
        <v>0.002805268525379656</v>
      </c>
      <c r="P3186" s="1">
        <v>-0.003439098359923842</v>
      </c>
      <c r="Q3186" s="1">
        <v>0.005151071376403138</v>
      </c>
      <c r="R3186" s="1">
        <v>-0.002926206007090704</v>
      </c>
      <c r="S3186" s="1">
        <v>0.01932083944701568</v>
      </c>
      <c r="T3186" s="1">
        <v>0.02130581146283683</v>
      </c>
      <c r="U3186" s="1">
        <v>0.002152506382174124</v>
      </c>
      <c r="V3186" s="1">
        <v>-0.002532135263342394</v>
      </c>
      <c r="W3186" s="1">
        <v>-0.0007694997008943494</v>
      </c>
      <c r="X3186" s="1">
        <v>0.04256700291570215</v>
      </c>
      <c r="Y3186" s="1">
        <v>0.01646091538491246</v>
      </c>
      <c r="Z3186" s="1">
        <v>0.004575656448308152</v>
      </c>
      <c r="AA3186" s="1">
        <v>-0.007413961489079468</v>
      </c>
      <c r="AB3186" s="1">
        <v>-0.003816778151865652</v>
      </c>
      <c r="AC3186" s="1">
        <v>0.007518857158492542</v>
      </c>
    </row>
    <row r="3187" spans="1:29">
      <c r="A3187" s="11">
        <v>41129</v>
      </c>
      <c r="B3187" s="1">
        <v>0.004948186935903376</v>
      </c>
      <c r="C3187" s="1">
        <v>0.03017454094307426</v>
      </c>
      <c r="D3187" s="1">
        <v>0.0002206410092173705</v>
      </c>
      <c r="E3187" s="1">
        <v>-0.001990010819529098</v>
      </c>
      <c r="F3187" s="1">
        <v>-0.00117537154907621</v>
      </c>
      <c r="G3187" s="1">
        <v>0.006889326333176404</v>
      </c>
      <c r="H3187" s="1">
        <v>-0.03208363398466074</v>
      </c>
      <c r="I3187" s="1">
        <v>-0.001999418331203762</v>
      </c>
      <c r="J3187" s="1">
        <v>0.02188558385192452</v>
      </c>
      <c r="K3187" s="1">
        <v>0.01542888743847071</v>
      </c>
      <c r="L3187" s="1">
        <v>0.01344693505466688</v>
      </c>
      <c r="M3187" s="1">
        <v>0.003920010821027997</v>
      </c>
      <c r="N3187" s="1">
        <v>0.0009566425249374344</v>
      </c>
      <c r="O3187" s="1">
        <v>0.03679817504640015</v>
      </c>
      <c r="P3187" s="1">
        <v>-0.01752043694133898</v>
      </c>
      <c r="Q3187" s="1">
        <v>-0.004064377201033031</v>
      </c>
      <c r="R3187" s="1">
        <v>0.008995195799485156</v>
      </c>
      <c r="S3187" s="1">
        <v>-0.005169330864821187</v>
      </c>
      <c r="T3187" s="1">
        <v>-0.0002182851079820525</v>
      </c>
      <c r="U3187" s="1">
        <v>-0.01022069977449935</v>
      </c>
      <c r="V3187" s="1">
        <v>0.005674155183500451</v>
      </c>
      <c r="W3187" s="1">
        <v>0.001925333240742733</v>
      </c>
      <c r="X3187" s="1">
        <v>0.01130663319824321</v>
      </c>
      <c r="Y3187" s="1">
        <v>-0.006578976304249862</v>
      </c>
      <c r="Z3187" s="1">
        <v>0.004678486474256616</v>
      </c>
      <c r="AA3187" s="1">
        <v>-0.01296127793662627</v>
      </c>
      <c r="AB3187" s="1">
        <v>0.01012593108660842</v>
      </c>
      <c r="AC3187" s="1">
        <v>0.006170959086331251</v>
      </c>
    </row>
    <row r="3188" spans="1:29">
      <c r="A3188" s="11">
        <v>41130</v>
      </c>
      <c r="B3188" s="1">
        <v>-0.0086622579689144</v>
      </c>
      <c r="C3188" s="1">
        <v>-0.03227676204161067</v>
      </c>
      <c r="D3188" s="1">
        <v>0.003530411124203159</v>
      </c>
      <c r="E3188" s="1">
        <v>0.002563803784203733</v>
      </c>
      <c r="F3188" s="1">
        <v>-0.004826790773356571</v>
      </c>
      <c r="G3188" s="1">
        <v>-0.001004621946990469</v>
      </c>
      <c r="H3188" s="1">
        <v>0.006820033344481224</v>
      </c>
      <c r="I3188" s="1">
        <v>0.009600700712163457</v>
      </c>
      <c r="J3188" s="1">
        <v>0.003706726391925041</v>
      </c>
      <c r="K3188" s="1">
        <v>0.02326298486183265</v>
      </c>
      <c r="L3188" s="1">
        <v>-0.00067881359603994</v>
      </c>
      <c r="M3188" s="1">
        <v>-0.01757140603493157</v>
      </c>
      <c r="N3188" s="1">
        <v>0.01548470070105989</v>
      </c>
      <c r="O3188" s="1">
        <v>0.02815806769111373</v>
      </c>
      <c r="P3188" s="1">
        <v>0.04971626241504934</v>
      </c>
      <c r="Q3188" s="1">
        <v>-0.007274522931935978</v>
      </c>
      <c r="R3188" s="1">
        <v>-0.01346718747386211</v>
      </c>
      <c r="S3188" s="1">
        <v>-0.004079365943856716</v>
      </c>
      <c r="T3188" s="1">
        <v>-0.04466717746454696</v>
      </c>
      <c r="U3188" s="1">
        <v>-0.01189776170279866</v>
      </c>
      <c r="V3188" s="1">
        <v>0.004231726479612563</v>
      </c>
      <c r="W3188" s="1">
        <v>0.02579139215450454</v>
      </c>
      <c r="X3188" s="1">
        <v>-0.009109765487731791</v>
      </c>
      <c r="Y3188" s="1">
        <v>0.0244522835789116</v>
      </c>
      <c r="Z3188" s="1">
        <v>-0.0042888453215707</v>
      </c>
      <c r="AA3188" s="1">
        <v>-0.002003077586664959</v>
      </c>
      <c r="AB3188" s="1">
        <v>0.01950695441662287</v>
      </c>
      <c r="AC3188" s="1">
        <v>-0.01412046780319953</v>
      </c>
    </row>
    <row r="3189" spans="1:29">
      <c r="A3189" s="11">
        <v>41131</v>
      </c>
      <c r="B3189" s="1">
        <v>-0.01582045390020259</v>
      </c>
      <c r="C3189" s="1">
        <v>0.03599776774583563</v>
      </c>
      <c r="D3189" s="1">
        <v>-0.005606827501895228</v>
      </c>
      <c r="E3189" s="1">
        <v>-0.005682681710896476</v>
      </c>
      <c r="F3189" s="1">
        <v>-0.002849726566217514</v>
      </c>
      <c r="G3189" s="1">
        <v>-0.009244229025202499</v>
      </c>
      <c r="H3189" s="1">
        <v>-0.004470536437497952</v>
      </c>
      <c r="I3189" s="1">
        <v>-0.004134551612953508</v>
      </c>
      <c r="J3189" s="1">
        <v>0.009027462663585561</v>
      </c>
      <c r="K3189" s="1">
        <v>0.01935479277790586</v>
      </c>
      <c r="L3189" s="1">
        <v>0.01358400355848621</v>
      </c>
      <c r="M3189" s="1">
        <v>-0.004968258548781579</v>
      </c>
      <c r="N3189" s="1">
        <v>0.008094756297709615</v>
      </c>
      <c r="O3189" s="1">
        <v>-0.004710255705797195</v>
      </c>
      <c r="P3189" s="1">
        <v>-0.01673102037979357</v>
      </c>
      <c r="Q3189" s="1">
        <v>-0.002859611630506853</v>
      </c>
      <c r="R3189" s="1">
        <v>0.002499493632315053</v>
      </c>
      <c r="S3189" s="1">
        <v>-0.006436257573122384</v>
      </c>
      <c r="T3189" s="1">
        <v>-0.04114291966892691</v>
      </c>
      <c r="U3189" s="1">
        <v>-0.00166601114184517</v>
      </c>
      <c r="V3189" s="1">
        <v>-0.001330515981550873</v>
      </c>
      <c r="W3189" s="1">
        <v>0.01219036618847591</v>
      </c>
      <c r="X3189" s="1">
        <v>-0.03071459094638296</v>
      </c>
      <c r="Y3189" s="1">
        <v>-0.005469894804955411</v>
      </c>
      <c r="Z3189" s="1">
        <v>-0.01525975341688579</v>
      </c>
      <c r="AA3189" s="1">
        <v>-0.02899208930299879</v>
      </c>
      <c r="AB3189" s="1">
        <v>0.01621058289145094</v>
      </c>
      <c r="AC3189" s="1">
        <v>0.01186336008521205</v>
      </c>
    </row>
    <row r="3190" spans="1:29">
      <c r="A3190" s="11">
        <v>41134</v>
      </c>
      <c r="B3190" s="1">
        <v>0.01014006194939165</v>
      </c>
      <c r="C3190" s="1">
        <v>-0.005389466380880448</v>
      </c>
      <c r="D3190" s="1">
        <v>0.009618535806464656</v>
      </c>
      <c r="E3190" s="1">
        <v>-0.0001428357363542077</v>
      </c>
      <c r="F3190" s="1">
        <v>-0.002735959507993546</v>
      </c>
      <c r="G3190" s="1">
        <v>0.005221310181157568</v>
      </c>
      <c r="H3190" s="1">
        <v>0.004219040234484828</v>
      </c>
      <c r="I3190" s="1">
        <v>0.008801614172655015</v>
      </c>
      <c r="J3190" s="1">
        <v>-0.01260669352155874</v>
      </c>
      <c r="K3190" s="1">
        <v>-0.0148683568884993</v>
      </c>
      <c r="L3190" s="1">
        <v>0.003048152264047976</v>
      </c>
      <c r="M3190" s="1">
        <v>0.01657693515257241</v>
      </c>
      <c r="N3190" s="1">
        <v>-0.003174519207252202</v>
      </c>
      <c r="O3190" s="1">
        <v>0.0003379945785562111</v>
      </c>
      <c r="P3190" s="1">
        <v>-0.0002620119747936966</v>
      </c>
      <c r="Q3190" s="1">
        <v>0.00573568791497836</v>
      </c>
      <c r="R3190" s="1">
        <v>0.007735445824562426</v>
      </c>
      <c r="S3190" s="1">
        <v>0.00353352028241094</v>
      </c>
      <c r="T3190" s="1">
        <v>0.00995903282795596</v>
      </c>
      <c r="U3190" s="1">
        <v>0.0166122196515559</v>
      </c>
      <c r="V3190" s="1">
        <v>0.009696962918079421</v>
      </c>
      <c r="W3190" s="1">
        <v>0.01731271117409139</v>
      </c>
      <c r="X3190" s="1">
        <v>-0.01595168028441407</v>
      </c>
      <c r="Y3190" s="1">
        <v>0.008500030566412908</v>
      </c>
      <c r="Z3190" s="1">
        <v>-0.01162202743001728</v>
      </c>
      <c r="AA3190" s="1">
        <v>0.02434558520813446</v>
      </c>
      <c r="AB3190" s="1">
        <v>0.02065890007881821</v>
      </c>
      <c r="AC3190" s="1">
        <v>0.01687157083839064</v>
      </c>
    </row>
    <row r="3191" spans="1:29">
      <c r="A3191" s="11">
        <v>41135</v>
      </c>
      <c r="B3191" s="1">
        <v>0.02437901499807271</v>
      </c>
      <c r="C3191" s="1">
        <v>-0.01197773577526062</v>
      </c>
      <c r="D3191" s="1">
        <v>0.01872549317174155</v>
      </c>
      <c r="E3191" s="1">
        <v>-0.001143304376360121</v>
      </c>
      <c r="F3191" s="1">
        <v>0.003353232752585145</v>
      </c>
      <c r="G3191" s="1">
        <v>0.01079638019551421</v>
      </c>
      <c r="H3191" s="1">
        <v>0.01666869944113558</v>
      </c>
      <c r="I3191" s="1">
        <v>0.001152601211615645</v>
      </c>
      <c r="J3191" s="1">
        <v>-0.01070846608291287</v>
      </c>
      <c r="K3191" s="1">
        <v>0.01142143827359821</v>
      </c>
      <c r="L3191" s="1">
        <v>0.003986884653409239</v>
      </c>
      <c r="M3191" s="1">
        <v>0.001571685262152345</v>
      </c>
      <c r="N3191" s="1">
        <v>0.003372031819865784</v>
      </c>
      <c r="O3191" s="1">
        <v>0.01175996344449337</v>
      </c>
      <c r="P3191" s="1">
        <v>-0.0054985765588077</v>
      </c>
      <c r="Q3191" s="1">
        <v>0.01853506807169447</v>
      </c>
      <c r="R3191" s="1">
        <v>0.01446431844411467</v>
      </c>
      <c r="S3191" s="1">
        <v>0.01760561718170317</v>
      </c>
      <c r="T3191" s="1">
        <v>0.001993147123515726</v>
      </c>
      <c r="U3191" s="1">
        <v>-0.01260988737073598</v>
      </c>
      <c r="V3191" s="1">
        <v>-0.01541869782595362</v>
      </c>
      <c r="W3191" s="1">
        <v>-0.009249041867463004</v>
      </c>
      <c r="X3191" s="1">
        <v>0.02957285783725938</v>
      </c>
      <c r="Y3191" s="1">
        <v>-0.0009916212606104757</v>
      </c>
      <c r="Z3191" s="1">
        <v>0.02693137515332999</v>
      </c>
      <c r="AA3191" s="1">
        <v>0.009641167103635828</v>
      </c>
      <c r="AB3191" s="1">
        <v>-0.01024844717880169</v>
      </c>
      <c r="AC3191" s="1">
        <v>-0.000281265355224547</v>
      </c>
    </row>
    <row r="3192" spans="1:29">
      <c r="A3192" s="11">
        <v>41137</v>
      </c>
      <c r="B3192" s="1">
        <v>0.006096392215980684</v>
      </c>
      <c r="C3192" s="1">
        <v>-0.007504497220108264</v>
      </c>
      <c r="D3192" s="1">
        <v>0.005804495582397262</v>
      </c>
      <c r="E3192" s="1">
        <v>0.01859811567728786</v>
      </c>
      <c r="F3192" s="1">
        <v>0.007869173145836905</v>
      </c>
      <c r="G3192" s="1">
        <v>0.05683228837074195</v>
      </c>
      <c r="H3192" s="1">
        <v>-0.005549445576708556</v>
      </c>
      <c r="I3192" s="1">
        <v>-0.0133192283675525</v>
      </c>
      <c r="J3192" s="1">
        <v>-0.02830969898710944</v>
      </c>
      <c r="K3192" s="1">
        <v>-0.002318848749554125</v>
      </c>
      <c r="L3192" s="1">
        <v>-0.005967629215339998</v>
      </c>
      <c r="M3192" s="1">
        <v>-0.01726148759199386</v>
      </c>
      <c r="N3192" s="1">
        <v>-0.03528739938537473</v>
      </c>
      <c r="O3192" s="1">
        <v>0.02244504329868624</v>
      </c>
      <c r="P3192" s="1">
        <v>0.0005266851633256575</v>
      </c>
      <c r="Q3192" s="1">
        <v>-0.00507402726031303</v>
      </c>
      <c r="R3192" s="1">
        <v>0.02076167705251009</v>
      </c>
      <c r="S3192" s="1">
        <v>-0.02422156335095127</v>
      </c>
      <c r="T3192" s="1">
        <v>-0.008323174049381654</v>
      </c>
      <c r="U3192" s="1">
        <v>-0.005441209030991101</v>
      </c>
      <c r="V3192" s="1">
        <v>-0.007268099103141412</v>
      </c>
      <c r="W3192" s="1">
        <v>0</v>
      </c>
      <c r="X3192" s="1">
        <v>0.001914899365552669</v>
      </c>
      <c r="Y3192" s="1">
        <v>0.004962733670579977</v>
      </c>
      <c r="Z3192" s="1">
        <v>-0.01933022601274825</v>
      </c>
      <c r="AA3192" s="1">
        <v>-0.02309567966562309</v>
      </c>
      <c r="AB3192" s="1">
        <v>-0.02614567986701866</v>
      </c>
      <c r="AC3192" s="1">
        <v>-0.01715887514431302</v>
      </c>
    </row>
    <row r="3193" spans="1:29">
      <c r="A3193" s="11">
        <v>41138</v>
      </c>
      <c r="B3193" s="1">
        <v>-0.003366273499577632</v>
      </c>
      <c r="C3193" s="1">
        <v>-0.009451972222353389</v>
      </c>
      <c r="D3193" s="1">
        <v>0.00448873813116446</v>
      </c>
      <c r="E3193" s="1">
        <v>-0.002949380248029598</v>
      </c>
      <c r="F3193" s="1">
        <v>0.006270411527212083</v>
      </c>
      <c r="G3193" s="1">
        <v>0.001800816771203362</v>
      </c>
      <c r="H3193" s="1">
        <v>-0.01796659561181868</v>
      </c>
      <c r="I3193" s="1">
        <v>-0.008249282968585847</v>
      </c>
      <c r="J3193" s="1">
        <v>-0.02570705672179874</v>
      </c>
      <c r="K3193" s="1">
        <v>0.01748352003587783</v>
      </c>
      <c r="L3193" s="1">
        <v>0.01537539224165729</v>
      </c>
      <c r="M3193" s="1">
        <v>0.00618747899342531</v>
      </c>
      <c r="N3193" s="1">
        <v>0.01451498115849859</v>
      </c>
      <c r="O3193" s="1">
        <v>0.005291931041714548</v>
      </c>
      <c r="P3193" s="1">
        <v>0.011841934009579</v>
      </c>
      <c r="Q3193" s="1">
        <v>-0.007914428957018216</v>
      </c>
      <c r="R3193" s="1">
        <v>-6.134990207518065E-05</v>
      </c>
      <c r="S3193" s="1">
        <v>-0.01713941688970266</v>
      </c>
      <c r="T3193" s="1">
        <v>0.001372503108955536</v>
      </c>
      <c r="U3193" s="1">
        <v>0.0006840990773080424</v>
      </c>
      <c r="V3193" s="1">
        <v>-0.002113228149695723</v>
      </c>
      <c r="W3193" s="1">
        <v>0.00597468566328363</v>
      </c>
      <c r="X3193" s="1">
        <v>0.02017409201711295</v>
      </c>
      <c r="Y3193" s="1">
        <v>-0.03950610516265951</v>
      </c>
      <c r="Z3193" s="1">
        <v>-0.008662923809066192</v>
      </c>
      <c r="AA3193" s="1">
        <v>0.002955332276221467</v>
      </c>
      <c r="AB3193" s="1">
        <v>-0.005316236756503723</v>
      </c>
      <c r="AC3193" s="1">
        <v>0.01173446551690671</v>
      </c>
    </row>
    <row r="3194" spans="1:29">
      <c r="A3194" s="11">
        <v>41142</v>
      </c>
      <c r="B3194" s="1">
        <v>0.0004503186085800248</v>
      </c>
      <c r="C3194" s="1">
        <v>-0.005431475387956852</v>
      </c>
      <c r="D3194" s="1">
        <v>0.00808598881828404</v>
      </c>
      <c r="E3194" s="1">
        <v>0.01408640577698361</v>
      </c>
      <c r="F3194" s="1">
        <v>-0.005422397991217576</v>
      </c>
      <c r="G3194" s="1">
        <v>0.002067330543524148</v>
      </c>
      <c r="H3194" s="1">
        <v>0.02467077526511097</v>
      </c>
      <c r="I3194" s="1">
        <v>0.002184354505869068</v>
      </c>
      <c r="J3194" s="1">
        <v>-0.01187333598355278</v>
      </c>
      <c r="K3194" s="1">
        <v>0.02026207493177878</v>
      </c>
      <c r="L3194" s="1">
        <v>0.02464817558681132</v>
      </c>
      <c r="M3194" s="1">
        <v>-0.0003966805400719142</v>
      </c>
      <c r="N3194" s="1">
        <v>-0.005150622847877595</v>
      </c>
      <c r="O3194" s="1">
        <v>0.02105680911158236</v>
      </c>
      <c r="P3194" s="1">
        <v>-0.002600773865369055</v>
      </c>
      <c r="Q3194" s="1">
        <v>0.01772712331607407</v>
      </c>
      <c r="R3194" s="1">
        <v>-0.002266843708870425</v>
      </c>
      <c r="S3194" s="1">
        <v>0.02044493027156302</v>
      </c>
      <c r="T3194" s="1">
        <v>0.009514616876645565</v>
      </c>
      <c r="U3194" s="1">
        <v>-0.0005314894126805525</v>
      </c>
      <c r="V3194" s="1">
        <v>0.007109761340541754</v>
      </c>
      <c r="W3194" s="1">
        <v>-0.01336308841293055</v>
      </c>
      <c r="X3194" s="1">
        <v>0.02497917330608534</v>
      </c>
      <c r="Y3194" s="1">
        <v>0.0262209707240002</v>
      </c>
      <c r="Z3194" s="1">
        <v>-0.00683896134014339</v>
      </c>
      <c r="AA3194" s="1">
        <v>0.0122392580284838</v>
      </c>
      <c r="AB3194" s="1">
        <v>0.0350079640253147</v>
      </c>
      <c r="AC3194" s="1">
        <v>0.006364676126407565</v>
      </c>
    </row>
    <row r="3195" spans="1:29">
      <c r="A3195" s="11">
        <v>41143</v>
      </c>
      <c r="B3195" s="1">
        <v>-0.002430843552766015</v>
      </c>
      <c r="C3195" s="1">
        <v>0.02996294085542184</v>
      </c>
      <c r="D3195" s="1">
        <v>0.0008443177260721857</v>
      </c>
      <c r="E3195" s="1">
        <v>0.0009723381910120565</v>
      </c>
      <c r="F3195" s="1">
        <v>0.009729250672211531</v>
      </c>
      <c r="G3195" s="1">
        <v>0.0009640969360065199</v>
      </c>
      <c r="H3195" s="1">
        <v>-0.006763120759271768</v>
      </c>
      <c r="I3195" s="1">
        <v>0.0008385246443072258</v>
      </c>
      <c r="J3195" s="1">
        <v>0.003560284310741402</v>
      </c>
      <c r="K3195" s="1">
        <v>-0.001460255676185573</v>
      </c>
      <c r="L3195" s="1">
        <v>0.01021164899235028</v>
      </c>
      <c r="M3195" s="1">
        <v>0.01627300079455751</v>
      </c>
      <c r="N3195" s="1">
        <v>0.003451450314831739</v>
      </c>
      <c r="O3195" s="1">
        <v>0.000572797779002876</v>
      </c>
      <c r="P3195" s="1">
        <v>-0.01929609619892614</v>
      </c>
      <c r="Q3195" s="1">
        <v>-0.00296123393215475</v>
      </c>
      <c r="R3195" s="1">
        <v>-0.007921394808848348</v>
      </c>
      <c r="S3195" s="1">
        <v>0</v>
      </c>
      <c r="T3195" s="1">
        <v>-0.00154025305144434</v>
      </c>
      <c r="U3195" s="1">
        <v>0.007445010234217619</v>
      </c>
      <c r="V3195" s="1">
        <v>-0.002328010065683173</v>
      </c>
      <c r="W3195" s="1">
        <v>-0.00827683508769117</v>
      </c>
      <c r="X3195" s="1">
        <v>0.007717312451039682</v>
      </c>
      <c r="Y3195" s="1">
        <v>-0.01252498579697403</v>
      </c>
      <c r="Z3195" s="1">
        <v>0.001147888595720126</v>
      </c>
      <c r="AA3195" s="1">
        <v>-0.000224006439314639</v>
      </c>
      <c r="AB3195" s="1">
        <v>-0.01626635007249722</v>
      </c>
      <c r="AC3195" s="1">
        <v>-0.003513456939656101</v>
      </c>
    </row>
    <row r="3196" spans="1:29">
      <c r="A3196" s="11">
        <v>41144</v>
      </c>
      <c r="B3196" s="1">
        <v>-0.01204872544944569</v>
      </c>
      <c r="C3196" s="1">
        <v>0.00644926774354615</v>
      </c>
      <c r="D3196" s="1">
        <v>0.008963280070094504</v>
      </c>
      <c r="E3196" s="1">
        <v>0.01054686298026342</v>
      </c>
      <c r="F3196" s="1">
        <v>-0.0006264753884611673</v>
      </c>
      <c r="G3196" s="1">
        <v>-0.004278754942553809</v>
      </c>
      <c r="H3196" s="1">
        <v>-0.001770168858101662</v>
      </c>
      <c r="I3196" s="1">
        <v>0.001340164547297684</v>
      </c>
      <c r="J3196" s="1">
        <v>0.00310435452777269</v>
      </c>
      <c r="K3196" s="1">
        <v>0.01472187028532779</v>
      </c>
      <c r="L3196" s="1">
        <v>0.01791588045475123</v>
      </c>
      <c r="M3196" s="1">
        <v>-0.01249744711083911</v>
      </c>
      <c r="N3196" s="1">
        <v>0.009937089411041766</v>
      </c>
      <c r="O3196" s="1">
        <v>-0.01902040564034002</v>
      </c>
      <c r="P3196" s="1">
        <v>0.02871588956028792</v>
      </c>
      <c r="Q3196" s="1">
        <v>-0.01572310806249899</v>
      </c>
      <c r="R3196" s="1">
        <v>-0.01646434233805349</v>
      </c>
      <c r="S3196" s="1">
        <v>-0.00766030403319895</v>
      </c>
      <c r="T3196" s="1">
        <v>-0.0001568122024072638</v>
      </c>
      <c r="U3196" s="1">
        <v>0.003167153582382731</v>
      </c>
      <c r="V3196" s="1">
        <v>0.006172912891445614</v>
      </c>
      <c r="W3196" s="1">
        <v>-0.006069814991636391</v>
      </c>
      <c r="X3196" s="1">
        <v>-0.01128572931365146</v>
      </c>
      <c r="Y3196" s="1">
        <v>0.009132476833342507</v>
      </c>
      <c r="Z3196" s="1">
        <v>0.01528449174135549</v>
      </c>
      <c r="AA3196" s="1">
        <v>-0.001119702689622804</v>
      </c>
      <c r="AB3196" s="1">
        <v>-0.0005252280814812549</v>
      </c>
      <c r="AC3196" s="1">
        <v>0.02425965819366915</v>
      </c>
    </row>
    <row r="3197" spans="1:29">
      <c r="A3197" s="11">
        <v>41145</v>
      </c>
      <c r="B3197" s="1">
        <v>-0.01753986563950194</v>
      </c>
      <c r="C3197" s="1">
        <v>0.009682142470685662</v>
      </c>
      <c r="D3197" s="1">
        <v>0.01348252274851847</v>
      </c>
      <c r="E3197" s="1">
        <v>0.00700344497989458</v>
      </c>
      <c r="F3197" s="1">
        <v>0.001223851286251909</v>
      </c>
      <c r="G3197" s="1">
        <v>-0.01766061449931766</v>
      </c>
      <c r="H3197" s="1">
        <v>-0.001637239329104978</v>
      </c>
      <c r="I3197" s="1">
        <v>-0.002342039605443325</v>
      </c>
      <c r="J3197" s="1">
        <v>-0.01856774475324152</v>
      </c>
      <c r="K3197" s="1">
        <v>-0.004708126860749284</v>
      </c>
      <c r="L3197" s="1">
        <v>-0.01307904580518071</v>
      </c>
      <c r="M3197" s="1">
        <v>-0.01285380174956585</v>
      </c>
      <c r="N3197" s="1">
        <v>0.003405847813671814</v>
      </c>
      <c r="O3197" s="1">
        <v>-0.01180193741692026</v>
      </c>
      <c r="P3197" s="1">
        <v>0.008529544571487246</v>
      </c>
      <c r="Q3197" s="1">
        <v>0.01828149573537807</v>
      </c>
      <c r="R3197" s="1">
        <v>-0.01560731287829131</v>
      </c>
      <c r="S3197" s="1">
        <v>-0.002969364258088802</v>
      </c>
      <c r="T3197" s="1">
        <v>-0.009415202024193547</v>
      </c>
      <c r="U3197" s="1">
        <v>0.006765473333262273</v>
      </c>
      <c r="V3197" s="1">
        <v>-0.004040118778484869</v>
      </c>
      <c r="W3197" s="1">
        <v>-0.01641210550526939</v>
      </c>
      <c r="X3197" s="1">
        <v>0.003057447399007485</v>
      </c>
      <c r="Y3197" s="1">
        <v>-0.0115635827235151</v>
      </c>
      <c r="Z3197" s="1">
        <v>-0.02697284083637297</v>
      </c>
      <c r="AA3197" s="1">
        <v>-0.003811779616436639</v>
      </c>
      <c r="AB3197" s="1">
        <v>0.007878243336115975</v>
      </c>
      <c r="AC3197" s="1">
        <v>0.005507821999612528</v>
      </c>
    </row>
    <row r="3198" spans="1:29">
      <c r="A3198" s="11">
        <v>41148</v>
      </c>
      <c r="B3198" s="1">
        <v>-0.03379993327757902</v>
      </c>
      <c r="C3198" s="1">
        <v>-0.001551299678194451</v>
      </c>
      <c r="D3198" s="1">
        <v>0.009693739028067361</v>
      </c>
      <c r="E3198" s="1">
        <v>0.004091288048453157</v>
      </c>
      <c r="F3198" s="1">
        <v>-0.003577600112788848</v>
      </c>
      <c r="G3198" s="1">
        <v>-0.004900982831503309</v>
      </c>
      <c r="H3198" s="1">
        <v>-0.001093232006117328</v>
      </c>
      <c r="I3198" s="1">
        <v>-0.003270486137061046</v>
      </c>
      <c r="J3198" s="1">
        <v>-0.008108122765790093</v>
      </c>
      <c r="K3198" s="1">
        <v>0.005985390239305444</v>
      </c>
      <c r="L3198" s="1">
        <v>-0.01345706532763979</v>
      </c>
      <c r="M3198" s="1">
        <v>-0.004607171024692103</v>
      </c>
      <c r="N3198" s="1">
        <v>0.0007543357542854068</v>
      </c>
      <c r="O3198" s="1">
        <v>0.01515832236782422</v>
      </c>
      <c r="P3198" s="1">
        <v>-0.004356865213261285</v>
      </c>
      <c r="Q3198" s="1">
        <v>0.002091762367071759</v>
      </c>
      <c r="R3198" s="1">
        <v>0.006712549696514136</v>
      </c>
      <c r="S3198" s="1">
        <v>-0.001786810520977622</v>
      </c>
      <c r="T3198" s="1">
        <v>-0.02605796147971984</v>
      </c>
      <c r="U3198" s="1">
        <v>-0.004032005573768371</v>
      </c>
      <c r="V3198" s="1">
        <v>0.006535473582864881</v>
      </c>
      <c r="W3198" s="1">
        <v>-0.003104458652401609</v>
      </c>
      <c r="X3198" s="1">
        <v>-0.02032106406267598</v>
      </c>
      <c r="Y3198" s="1">
        <v>-0.01576794167999551</v>
      </c>
      <c r="Z3198" s="1">
        <v>-0.005544036805812058</v>
      </c>
      <c r="AA3198" s="1">
        <v>-0.003150939579805723</v>
      </c>
      <c r="AB3198" s="1">
        <v>-0.02292841754349373</v>
      </c>
      <c r="AC3198" s="1">
        <v>-0.01054505629966962</v>
      </c>
    </row>
    <row r="3199" spans="1:29">
      <c r="A3199" s="11">
        <v>41149</v>
      </c>
      <c r="B3199" s="1">
        <v>-0.02102773574069172</v>
      </c>
      <c r="C3199" s="1">
        <v>0.0007064799608651473</v>
      </c>
      <c r="D3199" s="1">
        <v>-0.002247062485336793</v>
      </c>
      <c r="E3199" s="1">
        <v>-0.00108654162092181</v>
      </c>
      <c r="F3199" s="1">
        <v>0.01445148851670153</v>
      </c>
      <c r="G3199" s="1">
        <v>-0.01001177235372952</v>
      </c>
      <c r="H3199" s="1">
        <v>0.001504820058749745</v>
      </c>
      <c r="I3199" s="1">
        <v>-0.008412516653270696</v>
      </c>
      <c r="J3199" s="1">
        <v>-0.0308809722862543</v>
      </c>
      <c r="K3199" s="1">
        <v>0.005853501714934595</v>
      </c>
      <c r="L3199" s="1">
        <v>0.003835138710903019</v>
      </c>
      <c r="M3199" s="1">
        <v>-0.005232787998987409</v>
      </c>
      <c r="N3199" s="1">
        <v>0.01055207023546578</v>
      </c>
      <c r="O3199" s="1">
        <v>-0.00316742293258121</v>
      </c>
      <c r="P3199" s="1">
        <v>-0.007979433638548583</v>
      </c>
      <c r="Q3199" s="1">
        <v>-0.0219166190859863</v>
      </c>
      <c r="R3199" s="1">
        <v>0.003619816827473255</v>
      </c>
      <c r="S3199" s="1">
        <v>-0.0113364184943745</v>
      </c>
      <c r="T3199" s="1">
        <v>-0.0001627451917060041</v>
      </c>
      <c r="U3199" s="1">
        <v>0.01154502299325211</v>
      </c>
      <c r="V3199" s="1">
        <v>0.01701605227432657</v>
      </c>
      <c r="W3199" s="1">
        <v>-0.004281753820934098</v>
      </c>
      <c r="X3199" s="1">
        <v>-0.01555696380627392</v>
      </c>
      <c r="Y3199" s="1">
        <v>0.01291962284982584</v>
      </c>
      <c r="Z3199" s="1">
        <v>-0.01931812781156872</v>
      </c>
      <c r="AA3199" s="1">
        <v>-0.0006773408068064812</v>
      </c>
      <c r="AB3199" s="1">
        <v>-0.02720004700519474</v>
      </c>
      <c r="AC3199" s="1">
        <v>0.006643804086848837</v>
      </c>
    </row>
    <row r="3200" spans="1:29">
      <c r="A3200" s="11">
        <v>41150</v>
      </c>
      <c r="B3200" s="1">
        <v>0.001179676706485777</v>
      </c>
      <c r="C3200" s="1">
        <v>-0.005928059751979076</v>
      </c>
      <c r="D3200" s="1">
        <v>-0.001023508570341058</v>
      </c>
      <c r="E3200" s="1">
        <v>-0.003535014672918502</v>
      </c>
      <c r="F3200" s="1">
        <v>-0.004482963161450693</v>
      </c>
      <c r="G3200" s="1">
        <v>-0.004951596190001739</v>
      </c>
      <c r="H3200" s="1">
        <v>-0.003278199606677079</v>
      </c>
      <c r="I3200" s="1">
        <v>-0.00135722213061551</v>
      </c>
      <c r="J3200" s="1">
        <v>-0.0271789242349717</v>
      </c>
      <c r="K3200" s="1">
        <v>-0.002957577064175876</v>
      </c>
      <c r="L3200" s="1">
        <v>-0.01356801766211224</v>
      </c>
      <c r="M3200" s="1">
        <v>-0.01254278278793786</v>
      </c>
      <c r="N3200" s="1">
        <v>0.004475157450444245</v>
      </c>
      <c r="O3200" s="1">
        <v>0.0009727298395487693</v>
      </c>
      <c r="P3200" s="1">
        <v>0.01530896247940694</v>
      </c>
      <c r="Q3200" s="1">
        <v>-0.02027380074981577</v>
      </c>
      <c r="R3200" s="1">
        <v>-0.01018730648470334</v>
      </c>
      <c r="S3200" s="1">
        <v>-0.05974646284204244</v>
      </c>
      <c r="T3200" s="1">
        <v>-0.007753818004183066</v>
      </c>
      <c r="U3200" s="1">
        <v>0.0005189632025881519</v>
      </c>
      <c r="V3200" s="1">
        <v>-0.007705377301781335</v>
      </c>
      <c r="W3200" s="1">
        <v>-0.02111026601438393</v>
      </c>
      <c r="X3200" s="1">
        <v>-0.01643489877434778</v>
      </c>
      <c r="Y3200" s="1">
        <v>0.01173477892028818</v>
      </c>
      <c r="Z3200" s="1">
        <v>-0.01004744791601941</v>
      </c>
      <c r="AA3200" s="1">
        <v>0.001129568918526225</v>
      </c>
      <c r="AB3200" s="1">
        <v>-0.05509890935886264</v>
      </c>
      <c r="AC3200" s="1">
        <v>0.001374765676796175</v>
      </c>
    </row>
    <row r="3201" spans="1:29">
      <c r="A3201" s="11">
        <v>41151</v>
      </c>
      <c r="B3201" s="1">
        <v>-0.00510577722027028</v>
      </c>
      <c r="C3201" s="1">
        <v>-0.01178500370243452</v>
      </c>
      <c r="D3201" s="1">
        <v>0.003176582656154947</v>
      </c>
      <c r="E3201" s="1">
        <v>0.01596373818753016</v>
      </c>
      <c r="F3201" s="1">
        <v>0.004769712397276304</v>
      </c>
      <c r="G3201" s="1">
        <v>-0.009322058755163898</v>
      </c>
      <c r="H3201" s="1">
        <v>-0.02288618685882071</v>
      </c>
      <c r="I3201" s="1">
        <v>0.01248822505423819</v>
      </c>
      <c r="J3201" s="1">
        <v>0.02215797992799717</v>
      </c>
      <c r="K3201" s="1">
        <v>0.01176933064242713</v>
      </c>
      <c r="L3201" s="1">
        <v>0.001842561308452284</v>
      </c>
      <c r="M3201" s="1">
        <v>0.009014616828525668</v>
      </c>
      <c r="N3201" s="1">
        <v>0.00464069794407318</v>
      </c>
      <c r="O3201" s="1">
        <v>0.0002590458786713157</v>
      </c>
      <c r="P3201" s="1">
        <v>0.01073324224237759</v>
      </c>
      <c r="Q3201" s="1">
        <v>0.001270598502483899</v>
      </c>
      <c r="R3201" s="1">
        <v>0.00159805158974291</v>
      </c>
      <c r="S3201" s="1">
        <v>0.0006415938422725809</v>
      </c>
      <c r="T3201" s="1">
        <v>0.005355402574276802</v>
      </c>
      <c r="U3201" s="1">
        <v>0.0137036659881804</v>
      </c>
      <c r="V3201" s="1">
        <v>-0.005989977550148851</v>
      </c>
      <c r="W3201" s="1">
        <v>0.04073474693601553</v>
      </c>
      <c r="X3201" s="1">
        <v>0.01435305609169402</v>
      </c>
      <c r="Y3201" s="1">
        <v>0.007060064987779224</v>
      </c>
      <c r="Z3201" s="1">
        <v>-0.02270301020283472</v>
      </c>
      <c r="AA3201" s="1">
        <v>0.002256954434145308</v>
      </c>
      <c r="AB3201" s="1">
        <v>0.001160697334288585</v>
      </c>
      <c r="AC3201" s="1">
        <v>0.01331875172314523</v>
      </c>
    </row>
    <row r="3202" spans="1:29">
      <c r="A3202" s="11">
        <v>41152</v>
      </c>
      <c r="B3202" s="1">
        <v>-0.02116946706098866</v>
      </c>
      <c r="C3202" s="1">
        <v>-0.03778711160389292</v>
      </c>
      <c r="D3202" s="1">
        <v>0.02349329508098452</v>
      </c>
      <c r="E3202" s="1">
        <v>0.01114717170938384</v>
      </c>
      <c r="F3202" s="1">
        <v>-0.01067395960868356</v>
      </c>
      <c r="G3202" s="1">
        <v>0.01162651551819871</v>
      </c>
      <c r="H3202" s="1">
        <v>-0.004067244249062352</v>
      </c>
      <c r="I3202" s="1">
        <v>-0.0009231289260570597</v>
      </c>
      <c r="J3202" s="1">
        <v>-0.006695328849134374</v>
      </c>
      <c r="K3202" s="1">
        <v>-0.02572365959627287</v>
      </c>
      <c r="L3202" s="1">
        <v>-0.01297719871895642</v>
      </c>
      <c r="M3202" s="1">
        <v>-0.01502541911781341</v>
      </c>
      <c r="N3202" s="1">
        <v>-0.01090164950467554</v>
      </c>
      <c r="O3202" s="1">
        <v>-0.01146354227558022</v>
      </c>
      <c r="P3202" s="1">
        <v>0.01137819900955628</v>
      </c>
      <c r="Q3202" s="1">
        <v>0.0003624036306115741</v>
      </c>
      <c r="R3202" s="1">
        <v>-0.02170015979504092</v>
      </c>
      <c r="S3202" s="1">
        <v>0.003207509285291232</v>
      </c>
      <c r="T3202" s="1">
        <v>-0.0012774046968137</v>
      </c>
      <c r="U3202" s="1">
        <v>-0.009061049288648482</v>
      </c>
      <c r="V3202" s="1">
        <v>-0.005431180488661758</v>
      </c>
      <c r="W3202" s="1">
        <v>-0.003837189089178406</v>
      </c>
      <c r="X3202" s="1">
        <v>-0.0103484710059959</v>
      </c>
      <c r="Y3202" s="1">
        <v>-0.003505136590834845</v>
      </c>
      <c r="Z3202" s="1">
        <v>-0.01229831398238568</v>
      </c>
      <c r="AA3202" s="1">
        <v>-0.007656029442339007</v>
      </c>
      <c r="AB3202" s="1">
        <v>-0.006374814223566005</v>
      </c>
      <c r="AC3202" s="1">
        <v>-0.01734408346592597</v>
      </c>
    </row>
    <row r="3203" spans="1:29">
      <c r="A3203" s="11">
        <v>41155</v>
      </c>
      <c r="B3203" s="1">
        <v>-0.01431749661890569</v>
      </c>
      <c r="C3203" s="1">
        <v>0.01806764799658667</v>
      </c>
      <c r="D3203" s="1">
        <v>0.006686578543683153</v>
      </c>
      <c r="E3203" s="1">
        <v>0.02218083739285381</v>
      </c>
      <c r="F3203" s="1">
        <v>-0.004411325772987862</v>
      </c>
      <c r="G3203" s="1">
        <v>-0.01272845851896842</v>
      </c>
      <c r="H3203" s="1">
        <v>-0.0153500982685788</v>
      </c>
      <c r="I3203" s="1">
        <v>-0.008230099847420957</v>
      </c>
      <c r="J3203" s="1">
        <v>-0.0004814783169345693</v>
      </c>
      <c r="K3203" s="1">
        <v>0</v>
      </c>
      <c r="L3203" s="1">
        <v>0.001460767126946427</v>
      </c>
      <c r="M3203" s="1">
        <v>0.001030876602222675</v>
      </c>
      <c r="N3203" s="1">
        <v>-0.0001868778120239778</v>
      </c>
      <c r="O3203" s="1">
        <v>-0.007731187283252394</v>
      </c>
      <c r="P3203" s="1">
        <v>0.02124972131003378</v>
      </c>
      <c r="Q3203" s="1">
        <v>-0.01268564626411428</v>
      </c>
      <c r="R3203" s="1">
        <v>-0.004371140633130155</v>
      </c>
      <c r="S3203" s="1">
        <v>-0.02237869677717819</v>
      </c>
      <c r="T3203" s="1">
        <v>0.007265967354385117</v>
      </c>
      <c r="U3203" s="1">
        <v>-0.01769795814844755</v>
      </c>
      <c r="V3203" s="1">
        <v>-0.002394116229869292</v>
      </c>
      <c r="W3203" s="1">
        <v>0.004622336892627255</v>
      </c>
      <c r="X3203" s="1">
        <v>-0.01451125083685079</v>
      </c>
      <c r="Y3203" s="1">
        <v>-0.01959827360500144</v>
      </c>
      <c r="Z3203" s="1">
        <v>-0.009408018972107191</v>
      </c>
      <c r="AA3203" s="1">
        <v>0.01633769995295231</v>
      </c>
      <c r="AB3203" s="1">
        <v>-0.01079045545655943</v>
      </c>
      <c r="AC3203" s="1">
        <v>0.004412383303028511</v>
      </c>
    </row>
    <row r="3204" spans="1:29">
      <c r="A3204" s="11">
        <v>41156</v>
      </c>
      <c r="B3204" s="1">
        <v>0.0007161235602837213</v>
      </c>
      <c r="C3204" s="1">
        <v>0.01774722820035413</v>
      </c>
      <c r="D3204" s="1">
        <v>0.004560257033431991</v>
      </c>
      <c r="E3204" s="1">
        <v>-0.01312358426832338</v>
      </c>
      <c r="F3204" s="1">
        <v>0.006586284544295662</v>
      </c>
      <c r="G3204" s="1">
        <v>-0.01775659547144803</v>
      </c>
      <c r="H3204" s="1">
        <v>0.02560066107421854</v>
      </c>
      <c r="I3204" s="1">
        <v>-0.0005932809299914465</v>
      </c>
      <c r="J3204" s="1">
        <v>-0.001445130749925028</v>
      </c>
      <c r="K3204" s="1">
        <v>0.01155141885912481</v>
      </c>
      <c r="L3204" s="1">
        <v>-0.001818082581109937</v>
      </c>
      <c r="M3204" s="1">
        <v>0.004736200965601345</v>
      </c>
      <c r="N3204" s="1">
        <v>-0.004110530096937737</v>
      </c>
      <c r="O3204" s="1">
        <v>0.005810510941924862</v>
      </c>
      <c r="P3204" s="1">
        <v>0.01101610296714184</v>
      </c>
      <c r="Q3204" s="1">
        <v>-0.002753436570486101</v>
      </c>
      <c r="R3204" s="1">
        <v>0.02168944022494634</v>
      </c>
      <c r="S3204" s="1">
        <v>0.008502298252739182</v>
      </c>
      <c r="T3204" s="1">
        <v>0.01313005115544397</v>
      </c>
      <c r="U3204" s="1">
        <v>0.006005639557430165</v>
      </c>
      <c r="V3204" s="1">
        <v>-0.007648127692370443</v>
      </c>
      <c r="W3204" s="1">
        <v>0.009202540019388694</v>
      </c>
      <c r="X3204" s="1">
        <v>0.01710690358775291</v>
      </c>
      <c r="Y3204" s="1">
        <v>-0.01178860829708817</v>
      </c>
      <c r="Z3204" s="1">
        <v>0.0159219433461073</v>
      </c>
      <c r="AA3204" s="1">
        <v>0.00759093106948816</v>
      </c>
      <c r="AB3204" s="1">
        <v>0.002063718946415438</v>
      </c>
      <c r="AC3204" s="1">
        <v>-0.003157560446483521</v>
      </c>
    </row>
    <row r="3205" spans="1:29">
      <c r="A3205" s="11">
        <v>41157</v>
      </c>
      <c r="B3205" s="1">
        <v>-0.04911592504408224</v>
      </c>
      <c r="C3205" s="1">
        <v>-0.004323341610500187</v>
      </c>
      <c r="D3205" s="1">
        <v>-0.007401503645105389</v>
      </c>
      <c r="E3205" s="1">
        <v>-0.01619498783813422</v>
      </c>
      <c r="F3205" s="1">
        <v>-0.002825514874459034</v>
      </c>
      <c r="G3205" s="1">
        <v>-0.007620418150763864</v>
      </c>
      <c r="H3205" s="1">
        <v>-0.006972415826931755</v>
      </c>
      <c r="I3205" s="1">
        <v>0.003389575256777189</v>
      </c>
      <c r="J3205" s="1">
        <v>-0.02701409855275394</v>
      </c>
      <c r="K3205" s="1">
        <v>0.01947986101874744</v>
      </c>
      <c r="L3205" s="1">
        <v>-0.00904371181950081</v>
      </c>
      <c r="M3205" s="1">
        <v>0.02741173619580728</v>
      </c>
      <c r="N3205" s="1">
        <v>0.004690326590562677</v>
      </c>
      <c r="O3205" s="1">
        <v>-0.008534080486018003</v>
      </c>
      <c r="P3205" s="1">
        <v>-0.01041155239005098</v>
      </c>
      <c r="Q3205" s="1">
        <v>0.00607418211588362</v>
      </c>
      <c r="R3205" s="1">
        <v>-0.01083911948560701</v>
      </c>
      <c r="S3205" s="1">
        <v>-0.00907918028859378</v>
      </c>
      <c r="T3205" s="1">
        <v>-0.02386664418863926</v>
      </c>
      <c r="U3205" s="1">
        <v>-0.007462308223966319</v>
      </c>
      <c r="V3205" s="1">
        <v>-0.01707737697984446</v>
      </c>
      <c r="W3205" s="1">
        <v>0.01557758004830245</v>
      </c>
      <c r="X3205" s="1">
        <v>-0.02618689693969745</v>
      </c>
      <c r="Y3205" s="1">
        <v>-0.01400433727119088</v>
      </c>
      <c r="Z3205" s="1">
        <v>-0.03794353583421062</v>
      </c>
      <c r="AA3205" s="1">
        <v>-0.01395954873634941</v>
      </c>
      <c r="AB3205" s="1">
        <v>-0.0341278145839532</v>
      </c>
      <c r="AC3205" s="1">
        <v>-0.002616574931750493</v>
      </c>
    </row>
    <row r="3206" spans="1:29">
      <c r="A3206" s="11">
        <v>41158</v>
      </c>
      <c r="B3206" s="1">
        <v>0.01983352938032956</v>
      </c>
      <c r="C3206" s="1">
        <v>0.005355106154925737</v>
      </c>
      <c r="D3206" s="1">
        <v>0.004175821787100631</v>
      </c>
      <c r="E3206" s="1">
        <v>0.003747420163092041</v>
      </c>
      <c r="F3206" s="1">
        <v>-0.001640233838546612</v>
      </c>
      <c r="G3206" s="1">
        <v>0.0007265791936588162</v>
      </c>
      <c r="H3206" s="1">
        <v>0.01390244617402914</v>
      </c>
      <c r="I3206" s="1">
        <v>-0.00667103673231384</v>
      </c>
      <c r="J3206" s="1">
        <v>0.008924173080872677</v>
      </c>
      <c r="K3206" s="1">
        <v>-0.008942048305397243</v>
      </c>
      <c r="L3206" s="1">
        <v>0.03528616365563209</v>
      </c>
      <c r="M3206" s="1">
        <v>0.007942971653062347</v>
      </c>
      <c r="N3206" s="1">
        <v>-0.02726390198155959</v>
      </c>
      <c r="O3206" s="1">
        <v>0.005230725186114782</v>
      </c>
      <c r="P3206" s="1">
        <v>-0.00611715732008955</v>
      </c>
      <c r="Q3206" s="1">
        <v>0.004756786451330708</v>
      </c>
      <c r="R3206" s="1">
        <v>-0.003825377384942596</v>
      </c>
      <c r="S3206" s="1">
        <v>0.004581214869524342</v>
      </c>
      <c r="T3206" s="1">
        <v>0.01294919188248955</v>
      </c>
      <c r="U3206" s="1">
        <v>0.007142602032112366</v>
      </c>
      <c r="V3206" s="1">
        <v>0.001691134243159809</v>
      </c>
      <c r="W3206" s="1">
        <v>0.01459033509651331</v>
      </c>
      <c r="X3206" s="1">
        <v>0.01902056284069431</v>
      </c>
      <c r="Y3206" s="1">
        <v>0.003156495862547626</v>
      </c>
      <c r="Z3206" s="1">
        <v>0.003858435739820143</v>
      </c>
      <c r="AA3206" s="1">
        <v>-0.0103371951999468</v>
      </c>
      <c r="AB3206" s="1">
        <v>-0.006396611980377331</v>
      </c>
      <c r="AC3206" s="1">
        <v>0.04239132638650989</v>
      </c>
    </row>
    <row r="3207" spans="1:29">
      <c r="A3207" s="11">
        <v>41159</v>
      </c>
      <c r="B3207" s="1">
        <v>0.02967219612434913</v>
      </c>
      <c r="C3207" s="1">
        <v>-0.006334511960211731</v>
      </c>
      <c r="D3207" s="1">
        <v>-0.01485151176650135</v>
      </c>
      <c r="E3207" s="1">
        <v>0.01679983777006222</v>
      </c>
      <c r="F3207" s="1">
        <v>0.01577335571313832</v>
      </c>
      <c r="G3207" s="1">
        <v>0.008448085528665494</v>
      </c>
      <c r="H3207" s="1">
        <v>0.01011085812191936</v>
      </c>
      <c r="I3207" s="1">
        <v>0.003825398662150814</v>
      </c>
      <c r="J3207" s="1">
        <v>0.03341536547623303</v>
      </c>
      <c r="K3207" s="1">
        <v>0.02374390923849656</v>
      </c>
      <c r="L3207" s="1">
        <v>0.02694058036500468</v>
      </c>
      <c r="M3207" s="1">
        <v>0.003435042726640747</v>
      </c>
      <c r="N3207" s="1">
        <v>0.008830606245499695</v>
      </c>
      <c r="O3207" s="1">
        <v>0.006191549870838031</v>
      </c>
      <c r="P3207" s="1">
        <v>0.01403250567437975</v>
      </c>
      <c r="Q3207" s="1">
        <v>0.003823658393570684</v>
      </c>
      <c r="R3207" s="1">
        <v>0.03065613236302012</v>
      </c>
      <c r="S3207" s="1">
        <v>0.01172628654471697</v>
      </c>
      <c r="T3207" s="1">
        <v>0.02055063418607994</v>
      </c>
      <c r="U3207" s="1">
        <v>0.01366067794437642</v>
      </c>
      <c r="V3207" s="1">
        <v>0.02010774825149264</v>
      </c>
      <c r="W3207" s="1">
        <v>0.007374613324743873</v>
      </c>
      <c r="X3207" s="1">
        <v>0.04398205821040779</v>
      </c>
      <c r="Y3207" s="1">
        <v>0.007865632540724699</v>
      </c>
      <c r="Z3207" s="1">
        <v>0.05594297952505323</v>
      </c>
      <c r="AA3207" s="1">
        <v>0.03247049788361589</v>
      </c>
      <c r="AB3207" s="1">
        <v>0.02421836532486266</v>
      </c>
      <c r="AC3207" s="1">
        <v>0.0009273827280020797</v>
      </c>
    </row>
    <row r="3208" spans="1:29">
      <c r="A3208" s="11">
        <v>41162</v>
      </c>
      <c r="B3208" s="1">
        <v>-0.02446644584980262</v>
      </c>
      <c r="C3208" s="1">
        <v>-0.007534077410704887</v>
      </c>
      <c r="D3208" s="1">
        <v>-0.002713635151881388</v>
      </c>
      <c r="E3208" s="1">
        <v>0.01534243869654306</v>
      </c>
      <c r="F3208" s="1">
        <v>0.009734805239289379</v>
      </c>
      <c r="G3208" s="1">
        <v>0.002952402953141586</v>
      </c>
      <c r="H3208" s="1">
        <v>0.007541562624265419</v>
      </c>
      <c r="I3208" s="1">
        <v>0.001270458319335033</v>
      </c>
      <c r="J3208" s="1">
        <v>0.02995709848012007</v>
      </c>
      <c r="K3208" s="1">
        <v>-0.007050662498312876</v>
      </c>
      <c r="L3208" s="1">
        <v>0.01009170685233118</v>
      </c>
      <c r="M3208" s="1">
        <v>0.01590815341248719</v>
      </c>
      <c r="N3208" s="1">
        <v>0.007231308378278456</v>
      </c>
      <c r="O3208" s="1">
        <v>0.003469493170776605</v>
      </c>
      <c r="P3208" s="1">
        <v>0.0109249118041872</v>
      </c>
      <c r="Q3208" s="1">
        <v>0.009795194914204552</v>
      </c>
      <c r="R3208" s="1">
        <v>0.0003789421765649781</v>
      </c>
      <c r="S3208" s="1">
        <v>0.02189305976576073</v>
      </c>
      <c r="T3208" s="1">
        <v>-0.01633147666073742</v>
      </c>
      <c r="U3208" s="1">
        <v>-0.006627864058818211</v>
      </c>
      <c r="V3208" s="1">
        <v>0.02851336344485578</v>
      </c>
      <c r="W3208" s="1">
        <v>-0.009150863041209822</v>
      </c>
      <c r="X3208" s="1">
        <v>0.02301682640288161</v>
      </c>
      <c r="Y3208" s="1">
        <v>-0.007804247199992509</v>
      </c>
      <c r="Z3208" s="1">
        <v>0.02466974629508756</v>
      </c>
      <c r="AA3208" s="1">
        <v>0.03342861185712476</v>
      </c>
      <c r="AB3208" s="1">
        <v>0.01616281345146731</v>
      </c>
      <c r="AC3208" s="1">
        <v>-0.003573311540007729</v>
      </c>
    </row>
    <row r="3209" spans="1:29">
      <c r="A3209" s="11">
        <v>41163</v>
      </c>
      <c r="B3209" s="1">
        <v>-0.0001050100355605155</v>
      </c>
      <c r="C3209" s="1">
        <v>0.01956239394025583</v>
      </c>
      <c r="D3209" s="1">
        <v>-0.01229455094693011</v>
      </c>
      <c r="E3209" s="1">
        <v>0.006199060163461612</v>
      </c>
      <c r="F3209" s="1">
        <v>0.00535936785765978</v>
      </c>
      <c r="G3209" s="1">
        <v>0.01012380128186896</v>
      </c>
      <c r="H3209" s="1">
        <v>0.01524200073344151</v>
      </c>
      <c r="I3209" s="1">
        <v>0.005497817378456338</v>
      </c>
      <c r="J3209" s="1">
        <v>0.009233664499767702</v>
      </c>
      <c r="K3209" s="1">
        <v>-0.006166608230093851</v>
      </c>
      <c r="L3209" s="1">
        <v>0.006826280052117273</v>
      </c>
      <c r="M3209" s="1">
        <v>0.005153616324107491</v>
      </c>
      <c r="N3209" s="1">
        <v>0.01001287928417027</v>
      </c>
      <c r="O3209" s="1">
        <v>-0.005284077122445496</v>
      </c>
      <c r="P3209" s="1">
        <v>-0.01248779182508353</v>
      </c>
      <c r="Q3209" s="1">
        <v>-0.002874562232782485</v>
      </c>
      <c r="R3209" s="1">
        <v>-0.00132562819945381</v>
      </c>
      <c r="S3209" s="1">
        <v>-0.008821496548809149</v>
      </c>
      <c r="T3209" s="1">
        <v>-0.001853656288651639</v>
      </c>
      <c r="U3209" s="1">
        <v>0.03491728803481875</v>
      </c>
      <c r="V3209" s="1">
        <v>0.00219428814694278</v>
      </c>
      <c r="W3209" s="1">
        <v>-0.004063410091650788</v>
      </c>
      <c r="X3209" s="1">
        <v>0.003615858004602401</v>
      </c>
      <c r="Y3209" s="1">
        <v>-0.002622153718738307</v>
      </c>
      <c r="Z3209" s="1">
        <v>-0.008156870803588068</v>
      </c>
      <c r="AA3209" s="1">
        <v>0.01000212071764639</v>
      </c>
      <c r="AB3209" s="1">
        <v>-0.06156112973580408</v>
      </c>
      <c r="AC3209" s="1">
        <v>-0.004250166187911852</v>
      </c>
    </row>
    <row r="3210" spans="1:29">
      <c r="A3210" s="11">
        <v>41164</v>
      </c>
      <c r="B3210" s="1">
        <v>0.003305965001941802</v>
      </c>
      <c r="C3210" s="1">
        <v>-0.004725309295890434</v>
      </c>
      <c r="D3210" s="1">
        <v>0.001836616739398389</v>
      </c>
      <c r="E3210" s="1">
        <v>-0.02579905115116476</v>
      </c>
      <c r="F3210" s="1">
        <v>0.02523388969450502</v>
      </c>
      <c r="G3210" s="1">
        <v>0.02364567619186819</v>
      </c>
      <c r="H3210" s="1">
        <v>-0.01514724153033686</v>
      </c>
      <c r="I3210" s="1">
        <v>0.008075245949413334</v>
      </c>
      <c r="J3210" s="1">
        <v>-0.001829806649551236</v>
      </c>
      <c r="K3210" s="1">
        <v>0.01720412175719965</v>
      </c>
      <c r="L3210" s="1">
        <v>0.004032159488061016</v>
      </c>
      <c r="M3210" s="1">
        <v>-0.001971817209736715</v>
      </c>
      <c r="N3210" s="1">
        <v>0.007482463357568303</v>
      </c>
      <c r="O3210" s="1">
        <v>0.0007215263269466643</v>
      </c>
      <c r="P3210" s="1">
        <v>-0.004134446543729187</v>
      </c>
      <c r="Q3210" s="1">
        <v>0.009367961880597298</v>
      </c>
      <c r="R3210" s="1">
        <v>0.00897596469753803</v>
      </c>
      <c r="S3210" s="1">
        <v>0.032422227124701</v>
      </c>
      <c r="T3210" s="1">
        <v>0.0009149784231190505</v>
      </c>
      <c r="U3210" s="1">
        <v>-0.02686230018717173</v>
      </c>
      <c r="V3210" s="1">
        <v>-0.005036077258336213</v>
      </c>
      <c r="W3210" s="1">
        <v>-0.002967558876873166</v>
      </c>
      <c r="X3210" s="1">
        <v>0.0538432431733662</v>
      </c>
      <c r="Y3210" s="1">
        <v>0.004731994695795994</v>
      </c>
      <c r="Z3210" s="1">
        <v>0.02705924009710681</v>
      </c>
      <c r="AA3210" s="1">
        <v>0.003792595019659339</v>
      </c>
      <c r="AB3210" s="1">
        <v>0.0207157650136498</v>
      </c>
      <c r="AC3210" s="1">
        <v>0.02587714076162539</v>
      </c>
    </row>
    <row r="3211" spans="1:29">
      <c r="A3211" s="11">
        <v>41165</v>
      </c>
      <c r="B3211" s="1">
        <v>-0.008316016726426345</v>
      </c>
      <c r="C3211" s="1">
        <v>0.02057251865097709</v>
      </c>
      <c r="D3211" s="1">
        <v>-0.006110641001026318</v>
      </c>
      <c r="E3211" s="1">
        <v>-0.02608687549408395</v>
      </c>
      <c r="F3211" s="1">
        <v>0.005312531954761113</v>
      </c>
      <c r="G3211" s="1">
        <v>0.03610798764889678</v>
      </c>
      <c r="H3211" s="1">
        <v>0.005988662624187624</v>
      </c>
      <c r="I3211" s="1">
        <v>0</v>
      </c>
      <c r="J3211" s="1">
        <v>0.004124631083432417</v>
      </c>
      <c r="K3211" s="1">
        <v>0.01118310995790317</v>
      </c>
      <c r="L3211" s="1">
        <v>0.006044159195750076</v>
      </c>
      <c r="M3211" s="1">
        <v>0.006125100925091553</v>
      </c>
      <c r="N3211" s="1">
        <v>0.001299689579728813</v>
      </c>
      <c r="O3211" s="1">
        <v>-0.009437189850242778</v>
      </c>
      <c r="P3211" s="1">
        <v>0.002198013865890136</v>
      </c>
      <c r="Q3211" s="1">
        <v>0.009816182346389812</v>
      </c>
      <c r="R3211" s="1">
        <v>0.001315662105815241</v>
      </c>
      <c r="S3211" s="1">
        <v>-0.009236620579674115</v>
      </c>
      <c r="T3211" s="1">
        <v>0.00440998967029449</v>
      </c>
      <c r="U3211" s="1">
        <v>-0.01663618451204396</v>
      </c>
      <c r="V3211" s="1">
        <v>-0.007335631516579677</v>
      </c>
      <c r="W3211" s="1">
        <v>-0.003720262062730906</v>
      </c>
      <c r="X3211" s="1">
        <v>-0.01462494922921442</v>
      </c>
      <c r="Y3211" s="1">
        <v>-0.002616562078258333</v>
      </c>
      <c r="Z3211" s="1">
        <v>0.001162421480336295</v>
      </c>
      <c r="AA3211" s="1">
        <v>0.004198254218247266</v>
      </c>
      <c r="AB3211" s="1">
        <v>-0.01506783818827961</v>
      </c>
      <c r="AC3211" s="1">
        <v>0.008711245617132102</v>
      </c>
    </row>
    <row r="3212" spans="1:29">
      <c r="A3212" s="11">
        <v>41166</v>
      </c>
      <c r="B3212" s="1">
        <v>0.0652391884027228</v>
      </c>
      <c r="C3212" s="1">
        <v>-0.01268674689604288</v>
      </c>
      <c r="D3212" s="1">
        <v>0.001741899027671634</v>
      </c>
      <c r="E3212" s="1">
        <v>-0.0008117092310483409</v>
      </c>
      <c r="F3212" s="1">
        <v>-0.01759614899559747</v>
      </c>
      <c r="G3212" s="1">
        <v>0.01402908499517319</v>
      </c>
      <c r="H3212" s="1">
        <v>0.01352997786197219</v>
      </c>
      <c r="I3212" s="1">
        <v>0.02261354471154919</v>
      </c>
      <c r="J3212" s="1">
        <v>0.080328587996501</v>
      </c>
      <c r="K3212" s="1">
        <v>0.001827865844225229</v>
      </c>
      <c r="L3212" s="1">
        <v>0.03015601112322641</v>
      </c>
      <c r="M3212" s="1">
        <v>-0.02278061239946017</v>
      </c>
      <c r="N3212" s="1">
        <v>-0.005191790540273189</v>
      </c>
      <c r="O3212" s="1">
        <v>0.02838234179646504</v>
      </c>
      <c r="P3212" s="1">
        <v>-0.03606237107966603</v>
      </c>
      <c r="Q3212" s="1">
        <v>0.00391589597355857</v>
      </c>
      <c r="R3212" s="1">
        <v>0.05330654757643227</v>
      </c>
      <c r="S3212" s="1">
        <v>0.05096346989135769</v>
      </c>
      <c r="T3212" s="1">
        <v>0.05563308633608277</v>
      </c>
      <c r="U3212" s="1">
        <v>0.006886804972262794</v>
      </c>
      <c r="V3212" s="1">
        <v>0.002290773121340184</v>
      </c>
      <c r="W3212" s="1">
        <v>-0.001866881487216032</v>
      </c>
      <c r="X3212" s="1">
        <v>0.0420199147609932</v>
      </c>
      <c r="Y3212" s="1">
        <v>0.02413438327042572</v>
      </c>
      <c r="Z3212" s="1">
        <v>0.04489166785840193</v>
      </c>
      <c r="AA3212" s="1">
        <v>0.005643907832763251</v>
      </c>
      <c r="AB3212" s="1">
        <v>0.05650967686094721</v>
      </c>
      <c r="AC3212" s="1">
        <v>0.009409779483498193</v>
      </c>
    </row>
    <row r="3213" spans="1:29">
      <c r="A3213" s="11">
        <v>41169</v>
      </c>
      <c r="B3213" s="1">
        <v>0.04713342277878341</v>
      </c>
      <c r="C3213" s="1">
        <v>-0.03269562794833514</v>
      </c>
      <c r="D3213" s="1">
        <v>0.003784709947840303</v>
      </c>
      <c r="E3213" s="1">
        <v>0.001083158184227884</v>
      </c>
      <c r="F3213" s="1">
        <v>-0.04406298811392362</v>
      </c>
      <c r="G3213" s="1">
        <v>0.02044428892554984</v>
      </c>
      <c r="H3213" s="1">
        <v>0.006674792410200858</v>
      </c>
      <c r="I3213" s="1">
        <v>-0.007262368646508754</v>
      </c>
      <c r="J3213" s="1">
        <v>-0.01013951800794211</v>
      </c>
      <c r="K3213" s="1">
        <v>-0.02955936258124114</v>
      </c>
      <c r="L3213" s="1">
        <v>-0.02568295040637003</v>
      </c>
      <c r="M3213" s="1">
        <v>-0.004019400846485888</v>
      </c>
      <c r="N3213" s="1">
        <v>-0.05498608731576327</v>
      </c>
      <c r="O3213" s="1">
        <v>0.01904281270109265</v>
      </c>
      <c r="P3213" s="1">
        <v>-0.008088957697959365</v>
      </c>
      <c r="Q3213" s="1">
        <v>-0.004077885963726935</v>
      </c>
      <c r="R3213" s="1">
        <v>0.03801598212177426</v>
      </c>
      <c r="S3213" s="1">
        <v>0.03015965021601019</v>
      </c>
      <c r="T3213" s="1">
        <v>0.05480588405578657</v>
      </c>
      <c r="U3213" s="1">
        <v>0.01360501938500702</v>
      </c>
      <c r="V3213" s="1">
        <v>-0.007741545959422336</v>
      </c>
      <c r="W3213" s="1">
        <v>-0.03853364670145487</v>
      </c>
      <c r="X3213" s="1">
        <v>0.0279317943589974</v>
      </c>
      <c r="Y3213" s="1">
        <v>0.01690577497695167</v>
      </c>
      <c r="Z3213" s="1">
        <v>0.01222218307893286</v>
      </c>
      <c r="AA3213" s="1">
        <v>0.005196347344982089</v>
      </c>
      <c r="AB3213" s="1">
        <v>0.04166670310959231</v>
      </c>
      <c r="AC3213" s="1">
        <v>-0.01723913890934292</v>
      </c>
    </row>
    <row r="3214" spans="1:29">
      <c r="A3214" s="11">
        <v>41170</v>
      </c>
      <c r="B3214" s="1">
        <v>0.0150354451929029</v>
      </c>
      <c r="C3214" s="1">
        <v>-0.00383771022708923</v>
      </c>
      <c r="D3214" s="1">
        <v>-0.005095171607446769</v>
      </c>
      <c r="E3214" s="1">
        <v>-0.01338936406509705</v>
      </c>
      <c r="F3214" s="1">
        <v>0.003681634235954689</v>
      </c>
      <c r="G3214" s="1">
        <v>-0.01051392793652639</v>
      </c>
      <c r="H3214" s="1">
        <v>0.0290411747295396</v>
      </c>
      <c r="I3214" s="1">
        <v>-0.00468539901089482</v>
      </c>
      <c r="J3214" s="1">
        <v>-0.0221935349387038</v>
      </c>
      <c r="K3214" s="1">
        <v>0.001034168139282921</v>
      </c>
      <c r="L3214" s="1">
        <v>0.01415475659839749</v>
      </c>
      <c r="M3214" s="1">
        <v>0.002219248716431865</v>
      </c>
      <c r="N3214" s="1">
        <v>0.002761391529059853</v>
      </c>
      <c r="O3214" s="1">
        <v>0.007891354030772346</v>
      </c>
      <c r="P3214" s="1">
        <v>-0.02854250046201023</v>
      </c>
      <c r="Q3214" s="1">
        <v>-0.0003558562330878701</v>
      </c>
      <c r="R3214" s="1">
        <v>-0.02077246668973021</v>
      </c>
      <c r="S3214" s="1">
        <v>0.01377696823804975</v>
      </c>
      <c r="T3214" s="1">
        <v>0.03361314076756305</v>
      </c>
      <c r="U3214" s="1">
        <v>0.003300563233056941</v>
      </c>
      <c r="V3214" s="1">
        <v>0.001337275681935646</v>
      </c>
      <c r="W3214" s="1">
        <v>0.009727825083363895</v>
      </c>
      <c r="X3214" s="1">
        <v>-0.01565571705980195</v>
      </c>
      <c r="Y3214" s="1">
        <v>-0.01108308111645173</v>
      </c>
      <c r="Z3214" s="1">
        <v>-0.01134284780568828</v>
      </c>
      <c r="AA3214" s="1">
        <v>-0.003722080045253651</v>
      </c>
      <c r="AB3214" s="1">
        <v>0</v>
      </c>
      <c r="AC3214" s="1">
        <v>-0.03924119269481385</v>
      </c>
    </row>
    <row r="3215" spans="1:29">
      <c r="A3215" s="11">
        <v>41172</v>
      </c>
      <c r="B3215" s="1">
        <v>-0.02701684299509854</v>
      </c>
      <c r="C3215" s="1">
        <v>0.02326262292914927</v>
      </c>
      <c r="D3215" s="1">
        <v>-0.008296691119210275</v>
      </c>
      <c r="E3215" s="1">
        <v>-0.01055514242647049</v>
      </c>
      <c r="F3215" s="1">
        <v>-0.006918745789531999</v>
      </c>
      <c r="G3215" s="1">
        <v>-0.02138191451293303</v>
      </c>
      <c r="H3215" s="1">
        <v>-0.03453589332072071</v>
      </c>
      <c r="I3215" s="1">
        <v>0.002395070428624635</v>
      </c>
      <c r="J3215" s="1">
        <v>-0.007857070111631059</v>
      </c>
      <c r="K3215" s="1">
        <v>-0.009203604632894269</v>
      </c>
      <c r="L3215" s="1">
        <v>0.006305834519694686</v>
      </c>
      <c r="M3215" s="1">
        <v>-0.0008051618912122693</v>
      </c>
      <c r="N3215" s="1">
        <v>0.008851075992474922</v>
      </c>
      <c r="O3215" s="1">
        <v>-0.01709997539910069</v>
      </c>
      <c r="P3215" s="1">
        <v>0.0091817427695291</v>
      </c>
      <c r="Q3215" s="1">
        <v>0.01549389521623112</v>
      </c>
      <c r="R3215" s="1">
        <v>-0.0269985948732665</v>
      </c>
      <c r="S3215" s="1">
        <v>-0.02661362132186884</v>
      </c>
      <c r="T3215" s="1">
        <v>-0.01214266353500681</v>
      </c>
      <c r="U3215" s="1">
        <v>-0.002412567000390498</v>
      </c>
      <c r="V3215" s="1">
        <v>-0.004155454735561448</v>
      </c>
      <c r="W3215" s="1">
        <v>-0.01811174559480067</v>
      </c>
      <c r="X3215" s="1">
        <v>-0.006946991388158241</v>
      </c>
      <c r="Y3215" s="1">
        <v>0.005094196397486428</v>
      </c>
      <c r="Z3215" s="1">
        <v>-0.0301010748271302</v>
      </c>
      <c r="AA3215" s="1">
        <v>0.006641812095271371</v>
      </c>
      <c r="AB3215" s="1">
        <v>-0.02893640491636384</v>
      </c>
      <c r="AC3215" s="1">
        <v>0.009061519302945964</v>
      </c>
    </row>
    <row r="3216" spans="1:29">
      <c r="A3216" s="11">
        <v>41173</v>
      </c>
      <c r="B3216" s="1">
        <v>0.07683824618529322</v>
      </c>
      <c r="C3216" s="1">
        <v>0.005792113921760711</v>
      </c>
      <c r="D3216" s="1">
        <v>-0.008159298742178245</v>
      </c>
      <c r="E3216" s="1">
        <v>0.001108368926900027</v>
      </c>
      <c r="F3216" s="1">
        <v>-0.01282231291298586</v>
      </c>
      <c r="G3216" s="1">
        <v>-0.01507148876132924</v>
      </c>
      <c r="H3216" s="1">
        <v>0.02869718823994272</v>
      </c>
      <c r="I3216" s="1">
        <v>0.03007080271798412</v>
      </c>
      <c r="J3216" s="1">
        <v>0.04003540853565801</v>
      </c>
      <c r="K3216" s="1">
        <v>0.004170646489743968</v>
      </c>
      <c r="L3216" s="1">
        <v>-0.009131718540838829</v>
      </c>
      <c r="M3216" s="1">
        <v>0.01833568012782028</v>
      </c>
      <c r="N3216" s="1">
        <v>0.02008200897966894</v>
      </c>
      <c r="O3216" s="1">
        <v>0.03097122004566777</v>
      </c>
      <c r="P3216" s="1">
        <v>0.01039759277611174</v>
      </c>
      <c r="Q3216" s="1">
        <v>0.03297099682025051</v>
      </c>
      <c r="R3216" s="1">
        <v>0.02138135209158443</v>
      </c>
      <c r="S3216" s="1">
        <v>0.07795234807591589</v>
      </c>
      <c r="T3216" s="1">
        <v>0.04231529163026182</v>
      </c>
      <c r="U3216" s="1">
        <v>0.01428996235967528</v>
      </c>
      <c r="V3216" s="1">
        <v>-0.002235425675689351</v>
      </c>
      <c r="W3216" s="1">
        <v>0.02864981276898027</v>
      </c>
      <c r="X3216" s="1">
        <v>0.01417521036050773</v>
      </c>
      <c r="Y3216" s="1">
        <v>0.04054751727409878</v>
      </c>
      <c r="Z3216" s="1">
        <v>0.04133793254514506</v>
      </c>
      <c r="AA3216" s="1">
        <v>-0.004742154650765662</v>
      </c>
      <c r="AB3216" s="1">
        <v>0.05842850736099159</v>
      </c>
      <c r="AC3216" s="1">
        <v>0.01326862833454201</v>
      </c>
    </row>
    <row r="3217" spans="1:29">
      <c r="A3217" s="11">
        <v>41176</v>
      </c>
      <c r="B3217" s="1">
        <v>0.00711345514270656</v>
      </c>
      <c r="C3217" s="1">
        <v>-0.007054175915209182</v>
      </c>
      <c r="D3217" s="1">
        <v>-0.01280867437861921</v>
      </c>
      <c r="E3217" s="1">
        <v>-0.01577641802062868</v>
      </c>
      <c r="F3217" s="1">
        <v>0.01341482399568839</v>
      </c>
      <c r="G3217" s="1">
        <v>0.0238585158402389</v>
      </c>
      <c r="H3217" s="1">
        <v>-0.003503264789317506</v>
      </c>
      <c r="I3217" s="1">
        <v>0.01575627151297021</v>
      </c>
      <c r="J3217" s="1">
        <v>0.007613957209191113</v>
      </c>
      <c r="K3217" s="1">
        <v>-0.02199342994720577</v>
      </c>
      <c r="L3217" s="1">
        <v>0.002640712251308353</v>
      </c>
      <c r="M3217" s="1">
        <v>0.01385047881536572</v>
      </c>
      <c r="N3217" s="1">
        <v>-0.02198015170247603</v>
      </c>
      <c r="O3217" s="1">
        <v>0.03733466326501045</v>
      </c>
      <c r="P3217" s="1">
        <v>-0.01595074729965451</v>
      </c>
      <c r="Q3217" s="1">
        <v>-0.02495782853573192</v>
      </c>
      <c r="R3217" s="1">
        <v>-0.01640599846336455</v>
      </c>
      <c r="S3217" s="1">
        <v>-0.0172693666069561</v>
      </c>
      <c r="T3217" s="1">
        <v>-0.006755094685160667</v>
      </c>
      <c r="U3217" s="1">
        <v>0.02731011288415197</v>
      </c>
      <c r="V3217" s="1">
        <v>0.0148616905411052</v>
      </c>
      <c r="W3217" s="1">
        <v>-0.01716906194674706</v>
      </c>
      <c r="X3217" s="1">
        <v>-0.006353322190572053</v>
      </c>
      <c r="Y3217" s="1">
        <v>0.005845107958383</v>
      </c>
      <c r="Z3217" s="1">
        <v>-0.006473511489482386</v>
      </c>
      <c r="AA3217" s="1">
        <v>0.01201566911603424</v>
      </c>
      <c r="AB3217" s="1">
        <v>-0.0005520652341048926</v>
      </c>
      <c r="AC3217" s="1">
        <v>0.006481525320926718</v>
      </c>
    </row>
    <row r="3218" spans="1:29">
      <c r="A3218" s="11">
        <v>41177</v>
      </c>
      <c r="B3218" s="1">
        <v>-0.02710465457892686</v>
      </c>
      <c r="C3218" s="1">
        <v>0.01304889417756394</v>
      </c>
      <c r="D3218" s="1">
        <v>-0.008016825968091279</v>
      </c>
      <c r="E3218" s="1">
        <v>0.02080990002235272</v>
      </c>
      <c r="F3218" s="1">
        <v>-0.006453379502241896</v>
      </c>
      <c r="G3218" s="1">
        <v>-0.01361897171080961</v>
      </c>
      <c r="H3218" s="1">
        <v>-0.0007813128512265122</v>
      </c>
      <c r="I3218" s="1">
        <v>0.002992123338881436</v>
      </c>
      <c r="J3218" s="1">
        <v>0.003778453579621477</v>
      </c>
      <c r="K3218" s="1">
        <v>0.0199785905078651</v>
      </c>
      <c r="L3218" s="1">
        <v>-0.0008070664152516338</v>
      </c>
      <c r="M3218" s="1">
        <v>-0.00800183223671358</v>
      </c>
      <c r="N3218" s="1">
        <v>0.01934723074432143</v>
      </c>
      <c r="O3218" s="1">
        <v>0.008282695590146272</v>
      </c>
      <c r="P3218" s="1">
        <v>0.01385640855296111</v>
      </c>
      <c r="Q3218" s="1">
        <v>-0.01166632315468441</v>
      </c>
      <c r="R3218" s="1">
        <v>0.004065181462165057</v>
      </c>
      <c r="S3218" s="1">
        <v>-0.01592525662090505</v>
      </c>
      <c r="T3218" s="1">
        <v>-0.0007960159273292522</v>
      </c>
      <c r="U3218" s="1">
        <v>-0.01638668817576394</v>
      </c>
      <c r="V3218" s="1">
        <v>-0.004709409397690378</v>
      </c>
      <c r="W3218" s="1">
        <v>0.0003883096697103738</v>
      </c>
      <c r="X3218" s="1">
        <v>-0.01753735196974315</v>
      </c>
      <c r="Y3218" s="1">
        <v>-0.001937238374058903</v>
      </c>
      <c r="Z3218" s="1">
        <v>-0.01561354544837834</v>
      </c>
      <c r="AA3218" s="1">
        <v>0.002865772462361971</v>
      </c>
      <c r="AB3218" s="1">
        <v>-0.0176747558654593</v>
      </c>
      <c r="AC3218" s="1">
        <v>-0.008411079223382578</v>
      </c>
    </row>
    <row r="3219" spans="1:29">
      <c r="A3219" s="11">
        <v>41178</v>
      </c>
      <c r="B3219" s="1">
        <v>0.02255084344301661</v>
      </c>
      <c r="C3219" s="1">
        <v>0.007156290430960777</v>
      </c>
      <c r="D3219" s="1">
        <v>0.01712026800971511</v>
      </c>
      <c r="E3219" s="1">
        <v>0.02878796588637722</v>
      </c>
      <c r="F3219" s="1">
        <v>-0.01900314343275467</v>
      </c>
      <c r="G3219" s="1">
        <v>0.006634497080383994</v>
      </c>
      <c r="H3219" s="1">
        <v>0.007818437749601337</v>
      </c>
      <c r="I3219" s="1">
        <v>-0.009656192528320839</v>
      </c>
      <c r="J3219" s="1">
        <v>-0.02425754805043367</v>
      </c>
      <c r="K3219" s="1">
        <v>-0.002933301258141063</v>
      </c>
      <c r="L3219" s="1">
        <v>-0.003367793759183058</v>
      </c>
      <c r="M3219" s="1">
        <v>0.001770835367870705</v>
      </c>
      <c r="N3219" s="1">
        <v>0.01150308369083053</v>
      </c>
      <c r="O3219" s="1">
        <v>0.004432344325217441</v>
      </c>
      <c r="P3219" s="1">
        <v>0.03713263052927251</v>
      </c>
      <c r="Q3219" s="1">
        <v>-0.007047080998272559</v>
      </c>
      <c r="R3219" s="1">
        <v>0.005954305089786782</v>
      </c>
      <c r="S3219" s="1">
        <v>-0.00446443838745858</v>
      </c>
      <c r="T3219" s="1">
        <v>0.01479613925955769</v>
      </c>
      <c r="U3219" s="1">
        <v>0.003289033313962353</v>
      </c>
      <c r="V3219" s="1">
        <v>-0.0008133404681675005</v>
      </c>
      <c r="W3219" s="1">
        <v>0.01319361056507673</v>
      </c>
      <c r="X3219" s="1">
        <v>-0.02156948561225958</v>
      </c>
      <c r="Y3219" s="1">
        <v>-0.002425840878945595</v>
      </c>
      <c r="Z3219" s="1">
        <v>-0.0103660439810761</v>
      </c>
      <c r="AA3219" s="1">
        <v>0.0008165657300693852</v>
      </c>
      <c r="AB3219" s="1">
        <v>-0.01096428294064788</v>
      </c>
      <c r="AC3219" s="1">
        <v>0.006892155634449892</v>
      </c>
    </row>
    <row r="3220" spans="1:29">
      <c r="A3220" s="11">
        <v>41179</v>
      </c>
      <c r="B3220" s="1">
        <v>0.001774952751705916</v>
      </c>
      <c r="C3220" s="1">
        <v>-0.01421066393041004</v>
      </c>
      <c r="D3220" s="1">
        <v>0.0046000906642647</v>
      </c>
      <c r="E3220" s="1">
        <v>-0.005355436858641927</v>
      </c>
      <c r="F3220" s="1">
        <v>-0.0004619194067488896</v>
      </c>
      <c r="G3220" s="1">
        <v>-0.003184232295873946</v>
      </c>
      <c r="H3220" s="1">
        <v>-0.009956180020078031</v>
      </c>
      <c r="I3220" s="1">
        <v>7.926518270617855E-05</v>
      </c>
      <c r="J3220" s="1">
        <v>-0.001285866591517748</v>
      </c>
      <c r="K3220" s="1">
        <v>0.02068880212646862</v>
      </c>
      <c r="L3220" s="1">
        <v>-0.01542907606273347</v>
      </c>
      <c r="M3220" s="1">
        <v>-0.02278061239946017</v>
      </c>
      <c r="N3220" s="1">
        <v>0.01194074613235752</v>
      </c>
      <c r="O3220" s="1">
        <v>0.002824235296286837</v>
      </c>
      <c r="P3220" s="1">
        <v>-0.01093980193727018</v>
      </c>
      <c r="Q3220" s="1">
        <v>-0.02342083387148919</v>
      </c>
      <c r="R3220" s="1">
        <v>-0.0176384030287553</v>
      </c>
      <c r="S3220" s="1">
        <v>-0.03979804368778095</v>
      </c>
      <c r="T3220" s="1">
        <v>0.008187701876237075</v>
      </c>
      <c r="U3220" s="1">
        <v>0.003420857699639068</v>
      </c>
      <c r="V3220" s="1">
        <v>0.002589807764940444</v>
      </c>
      <c r="W3220" s="1">
        <v>0.008425957015551155</v>
      </c>
      <c r="X3220" s="1">
        <v>-0.01254260093036319</v>
      </c>
      <c r="Y3220" s="1">
        <v>0.01702313995723714</v>
      </c>
      <c r="Z3220" s="1">
        <v>0.0002526416283066268</v>
      </c>
      <c r="AA3220" s="1">
        <v>0.0371201232280467</v>
      </c>
      <c r="AB3220" s="1">
        <v>-0.03496302744306656</v>
      </c>
      <c r="AC3220" s="1">
        <v>-0.01092538870696558</v>
      </c>
    </row>
    <row r="3221" spans="1:29">
      <c r="A3221" s="11">
        <v>41180</v>
      </c>
      <c r="B3221" s="1">
        <v>0.006378451253049144</v>
      </c>
      <c r="C3221" s="1">
        <v>0.005333603473846482</v>
      </c>
      <c r="D3221" s="1">
        <v>-0.009782442834095129</v>
      </c>
      <c r="E3221" s="1">
        <v>0.02328716074382164</v>
      </c>
      <c r="F3221" s="1">
        <v>0.01408057257549444</v>
      </c>
      <c r="G3221" s="1">
        <v>0.03252341357385014</v>
      </c>
      <c r="H3221" s="1">
        <v>-0.0002608798524728062</v>
      </c>
      <c r="I3221" s="1">
        <v>-0.002615751191788251</v>
      </c>
      <c r="J3221" s="1">
        <v>0.03605139876773822</v>
      </c>
      <c r="K3221" s="1">
        <v>0.01506294075248293</v>
      </c>
      <c r="L3221" s="1">
        <v>-0.005648394706503801</v>
      </c>
      <c r="M3221" s="1">
        <v>0.006832647588542295</v>
      </c>
      <c r="N3221" s="1">
        <v>0.02041599442336373</v>
      </c>
      <c r="O3221" s="1">
        <v>0.01466788473523994</v>
      </c>
      <c r="P3221" s="1">
        <v>0.00603289838766341</v>
      </c>
      <c r="Q3221" s="1">
        <v>0.02053058195723101</v>
      </c>
      <c r="R3221" s="1">
        <v>0.008857036438891353</v>
      </c>
      <c r="S3221" s="1">
        <v>-0.002335276266491548</v>
      </c>
      <c r="T3221" s="1">
        <v>-0.002959217894043742</v>
      </c>
      <c r="U3221" s="1">
        <v>0.007173220654781431</v>
      </c>
      <c r="V3221" s="1">
        <v>0.02671779209096026</v>
      </c>
      <c r="W3221" s="1">
        <v>0.08507415375531169</v>
      </c>
      <c r="X3221" s="1">
        <v>0.02983059388335629</v>
      </c>
      <c r="Y3221" s="1">
        <v>0.02295573048766686</v>
      </c>
      <c r="Z3221" s="1">
        <v>0.011607140225393</v>
      </c>
      <c r="AA3221" s="1">
        <v>0.02713856860737973</v>
      </c>
      <c r="AB3221" s="1">
        <v>0.008541861388049021</v>
      </c>
      <c r="AC3221" s="1">
        <v>0.01423985126976057</v>
      </c>
    </row>
    <row r="3222" spans="1:29">
      <c r="A3222" s="11">
        <v>41183</v>
      </c>
      <c r="B3222" s="1">
        <v>-0.00466546462509676</v>
      </c>
      <c r="C3222" s="1">
        <v>0.008029848684736329</v>
      </c>
      <c r="D3222" s="1">
        <v>0.00262741054744442</v>
      </c>
      <c r="E3222" s="1">
        <v>-0.003156977535555994</v>
      </c>
      <c r="F3222" s="1">
        <v>0.0004861349600935316</v>
      </c>
      <c r="G3222" s="1">
        <v>-0.02265057532013448</v>
      </c>
      <c r="H3222" s="1">
        <v>-0.0003920416350111644</v>
      </c>
      <c r="I3222" s="1">
        <v>-0.01001343654027498</v>
      </c>
      <c r="J3222" s="1">
        <v>0.01781268929028412</v>
      </c>
      <c r="K3222" s="1">
        <v>-0.005496054993530342</v>
      </c>
      <c r="L3222" s="1">
        <v>0.02946776600036416</v>
      </c>
      <c r="M3222" s="1">
        <v>0.009780253962439422</v>
      </c>
      <c r="N3222" s="1">
        <v>0.003120328277897544</v>
      </c>
      <c r="O3222" s="1">
        <v>-0.001214316509961511</v>
      </c>
      <c r="P3222" s="1">
        <v>0.0147427265179263</v>
      </c>
      <c r="Q3222" s="1">
        <v>-0.01032610545918744</v>
      </c>
      <c r="R3222" s="1">
        <v>-0.004419661215400938</v>
      </c>
      <c r="S3222" s="1">
        <v>0.007606852969811451</v>
      </c>
      <c r="T3222" s="1">
        <v>0.01318842345841365</v>
      </c>
      <c r="U3222" s="1">
        <v>0.001269600296739171</v>
      </c>
      <c r="V3222" s="1">
        <v>-0.003450439205178069</v>
      </c>
      <c r="W3222" s="1">
        <v>0.01960077082046863</v>
      </c>
      <c r="X3222" s="1">
        <v>0.02672388871740061</v>
      </c>
      <c r="Y3222" s="1">
        <v>-0.008415198293209802</v>
      </c>
      <c r="Z3222" s="1">
        <v>-0.004864002930389688</v>
      </c>
      <c r="AA3222" s="1">
        <v>0.004403494660205176</v>
      </c>
      <c r="AB3222" s="1">
        <v>0.01255866841252429</v>
      </c>
      <c r="AC3222" s="1">
        <v>0.004330157845204852</v>
      </c>
    </row>
    <row r="3223" spans="1:29">
      <c r="A3223" s="11">
        <v>41185</v>
      </c>
      <c r="B3223" s="1">
        <v>-0.01530024514082873</v>
      </c>
      <c r="C3223" s="1">
        <v>-0.009815026364164647</v>
      </c>
      <c r="D3223" s="1">
        <v>-0.008490333583037413</v>
      </c>
      <c r="E3223" s="1">
        <v>0.005674087554355944</v>
      </c>
      <c r="F3223" s="1">
        <v>0.02229029171229291</v>
      </c>
      <c r="G3223" s="1">
        <v>0.01527333859133573</v>
      </c>
      <c r="H3223" s="1">
        <v>0.005880961514012739</v>
      </c>
      <c r="I3223" s="1">
        <v>-0.005458817635818014</v>
      </c>
      <c r="J3223" s="1">
        <v>0.01505900714341468</v>
      </c>
      <c r="K3223" s="1">
        <v>0.02330293853801257</v>
      </c>
      <c r="L3223" s="1">
        <v>-0.01203212436866108</v>
      </c>
      <c r="M3223" s="1">
        <v>0.004546406614814424</v>
      </c>
      <c r="N3223" s="1">
        <v>-0.01097886403572124</v>
      </c>
      <c r="O3223" s="1">
        <v>0.007236902232950371</v>
      </c>
      <c r="P3223" s="1">
        <v>0.01132731854246916</v>
      </c>
      <c r="Q3223" s="1">
        <v>0.01097345132743355</v>
      </c>
      <c r="R3223" s="1">
        <v>0.01511717302984028</v>
      </c>
      <c r="S3223" s="1">
        <v>0.008130082205004774</v>
      </c>
      <c r="T3223" s="1">
        <v>0.0117833624580268</v>
      </c>
      <c r="U3223" s="1">
        <v>0.0405660687697913</v>
      </c>
      <c r="V3223" s="1">
        <v>0.006564153399011508</v>
      </c>
      <c r="W3223" s="1">
        <v>0.06694118431761598</v>
      </c>
      <c r="X3223" s="1">
        <v>-0.004368263960357166</v>
      </c>
      <c r="Y3223" s="1">
        <v>-0.009901112730890782</v>
      </c>
      <c r="Z3223" s="1">
        <v>0.01215690941236591</v>
      </c>
      <c r="AA3223" s="1">
        <v>-0.01315262847850984</v>
      </c>
      <c r="AB3223" s="1">
        <v>0.0184596559623238</v>
      </c>
      <c r="AC3223" s="1">
        <v>-0.006401691474926752</v>
      </c>
    </row>
    <row r="3224" spans="1:29">
      <c r="A3224" s="11">
        <v>41186</v>
      </c>
      <c r="B3224" s="1">
        <v>0.02460928547667041</v>
      </c>
      <c r="C3224" s="1">
        <v>0.03390324819039048</v>
      </c>
      <c r="D3224" s="1">
        <v>0.0100430731642831</v>
      </c>
      <c r="E3224" s="1">
        <v>-0.03936492807785397</v>
      </c>
      <c r="F3224" s="1">
        <v>0.02201221869239878</v>
      </c>
      <c r="G3224" s="1">
        <v>-0.00891710168768256</v>
      </c>
      <c r="H3224" s="1">
        <v>0.01701952579254717</v>
      </c>
      <c r="I3224" s="1">
        <v>0.01912991281506926</v>
      </c>
      <c r="J3224" s="1">
        <v>-0.006014420814684729</v>
      </c>
      <c r="K3224" s="1">
        <v>0</v>
      </c>
      <c r="L3224" s="1">
        <v>-0.001008497365308836</v>
      </c>
      <c r="M3224" s="1">
        <v>0.02440002394059193</v>
      </c>
      <c r="N3224" s="1">
        <v>0.01868638220864582</v>
      </c>
      <c r="O3224" s="1">
        <v>-0.01316260267934988</v>
      </c>
      <c r="P3224" s="1">
        <v>-0.006817697551409596</v>
      </c>
      <c r="Q3224" s="1">
        <v>0.01138808955041504</v>
      </c>
      <c r="R3224" s="1">
        <v>0.008036985392508633</v>
      </c>
      <c r="S3224" s="1">
        <v>0.005760400818697109</v>
      </c>
      <c r="T3224" s="1">
        <v>0.02124599148920536</v>
      </c>
      <c r="U3224" s="1">
        <v>0.002368860158486141</v>
      </c>
      <c r="V3224" s="1">
        <v>0.001505054511842463</v>
      </c>
      <c r="W3224" s="1">
        <v>-0.02252233124793024</v>
      </c>
      <c r="X3224" s="1">
        <v>0.002924838862357504</v>
      </c>
      <c r="Y3224" s="1">
        <v>-0.005238169722869168</v>
      </c>
      <c r="Z3224" s="1">
        <v>0.01287770505641816</v>
      </c>
      <c r="AA3224" s="1">
        <v>0.03245091467880967</v>
      </c>
      <c r="AB3224" s="1">
        <v>-0.008213049009691664</v>
      </c>
      <c r="AC3224" s="1">
        <v>0.006969236157538417</v>
      </c>
    </row>
    <row r="3225" spans="1:29">
      <c r="A3225" s="11">
        <v>41187</v>
      </c>
      <c r="B3225" s="1">
        <v>0.001884606884945628</v>
      </c>
      <c r="C3225" s="1">
        <v>-0.009309278277426891</v>
      </c>
      <c r="D3225" s="1">
        <v>0.01789831445358647</v>
      </c>
      <c r="E3225" s="1">
        <v>-0.004917314272604778</v>
      </c>
      <c r="F3225" s="1">
        <v>-0.0133122602059127</v>
      </c>
      <c r="G3225" s="1">
        <v>0.01311085495615227</v>
      </c>
      <c r="H3225" s="1">
        <v>0.004215583777962939</v>
      </c>
      <c r="I3225" s="1">
        <v>-0.01409794632223682</v>
      </c>
      <c r="J3225" s="1">
        <v>0.008471284362019826</v>
      </c>
      <c r="K3225" s="1">
        <v>0.01782177956955433</v>
      </c>
      <c r="L3225" s="1">
        <v>-0.01894646656984666</v>
      </c>
      <c r="M3225" s="1">
        <v>-0.004418258233909289</v>
      </c>
      <c r="N3225" s="1">
        <v>0.001271363579415929</v>
      </c>
      <c r="O3225" s="1">
        <v>0.01228962650523147</v>
      </c>
      <c r="P3225" s="1">
        <v>-0.004902889052220805</v>
      </c>
      <c r="Q3225" s="1">
        <v>0.01055567864937412</v>
      </c>
      <c r="R3225" s="1">
        <v>0.005745087369051438</v>
      </c>
      <c r="S3225" s="1">
        <v>-0.01260027709092482</v>
      </c>
      <c r="T3225" s="1">
        <v>-0.002664413258137488</v>
      </c>
      <c r="U3225" s="1">
        <v>0.005199158307457985</v>
      </c>
      <c r="V3225" s="1">
        <v>-0.02318435702442589</v>
      </c>
      <c r="W3225" s="1">
        <v>-0.01119166661399307</v>
      </c>
      <c r="X3225" s="1">
        <v>0.02278540678411822</v>
      </c>
      <c r="Y3225" s="1">
        <v>-0.004308119571001523</v>
      </c>
      <c r="Z3225" s="1">
        <v>0.003789549959661853</v>
      </c>
      <c r="AA3225" s="1">
        <v>0.005800026256859159</v>
      </c>
      <c r="AB3225" s="1">
        <v>-0.01684750578370897</v>
      </c>
      <c r="AC3225" s="1">
        <v>-0.0252026721686246</v>
      </c>
    </row>
    <row r="3226" spans="1:29">
      <c r="A3226" s="11">
        <v>41190</v>
      </c>
      <c r="B3226" s="1">
        <v>-0.01049916446989752</v>
      </c>
      <c r="C3226" s="1">
        <v>-0.003225824639440877</v>
      </c>
      <c r="D3226" s="1">
        <v>0.01244217577404338</v>
      </c>
      <c r="E3226" s="1">
        <v>0.008647824045665109</v>
      </c>
      <c r="F3226" s="1">
        <v>0.002739648232837899</v>
      </c>
      <c r="G3226" s="1">
        <v>-0.02353755892875242</v>
      </c>
      <c r="H3226" s="1">
        <v>-0.004070725862095115</v>
      </c>
      <c r="I3226" s="1">
        <v>-0.002731277208812832</v>
      </c>
      <c r="J3226" s="1">
        <v>-0.0360000440283661</v>
      </c>
      <c r="K3226" s="1">
        <v>-0.009462169635917617</v>
      </c>
      <c r="L3226" s="1">
        <v>-0.01529580244152107</v>
      </c>
      <c r="M3226" s="1">
        <v>0.003473185416681179</v>
      </c>
      <c r="N3226" s="1">
        <v>0.007618280605558247</v>
      </c>
      <c r="O3226" s="1">
        <v>-0.003797495492330105</v>
      </c>
      <c r="P3226" s="1">
        <v>-0.001971010900039594</v>
      </c>
      <c r="Q3226" s="1">
        <v>-0.01775742688904547</v>
      </c>
      <c r="R3226" s="1">
        <v>-0.04476591807228913</v>
      </c>
      <c r="S3226" s="1">
        <v>-0.01160077085194955</v>
      </c>
      <c r="T3226" s="1">
        <v>-0.02992150882017053</v>
      </c>
      <c r="U3226" s="1">
        <v>-0.02948870439024531</v>
      </c>
      <c r="V3226" s="1">
        <v>0.03823906150847312</v>
      </c>
      <c r="W3226" s="1">
        <v>0.03561900613226254</v>
      </c>
      <c r="X3226" s="1">
        <v>-0.02887194625570177</v>
      </c>
      <c r="Y3226" s="1">
        <v>-0.02596150823801269</v>
      </c>
      <c r="Z3226" s="1">
        <v>-0.007063677832882309</v>
      </c>
      <c r="AA3226" s="1">
        <v>-0.0314360321938254</v>
      </c>
      <c r="AB3226" s="1">
        <v>-0.006970840641488119</v>
      </c>
      <c r="AC3226" s="1">
        <v>-0.02103119575455259</v>
      </c>
    </row>
    <row r="3227" spans="1:29">
      <c r="A3227" s="11">
        <v>41191</v>
      </c>
      <c r="B3227" s="1">
        <v>-0.002254666135866445</v>
      </c>
      <c r="C3227" s="1">
        <v>0.005768841468303032</v>
      </c>
      <c r="D3227" s="1">
        <v>0.03554744826708855</v>
      </c>
      <c r="E3227" s="1">
        <v>0.01224837494614084</v>
      </c>
      <c r="F3227" s="1">
        <v>0.003554620263205077</v>
      </c>
      <c r="G3227" s="1">
        <v>0.006760046462050973</v>
      </c>
      <c r="H3227" s="1">
        <v>-0.02656779732307357</v>
      </c>
      <c r="I3227" s="1">
        <v>0.008135829383746351</v>
      </c>
      <c r="J3227" s="1">
        <v>-0.01535268770490694</v>
      </c>
      <c r="K3227" s="1">
        <v>0.01571266749413858</v>
      </c>
      <c r="L3227" s="1">
        <v>0.01931120130447073</v>
      </c>
      <c r="M3227" s="1">
        <v>-0.005576024274387192</v>
      </c>
      <c r="N3227" s="1">
        <v>0.008280796893879616</v>
      </c>
      <c r="O3227" s="1">
        <v>0.004042843310316346</v>
      </c>
      <c r="P3227" s="1">
        <v>0.003702560261437782</v>
      </c>
      <c r="Q3227" s="1">
        <v>-0.004431151820527779</v>
      </c>
      <c r="R3227" s="1">
        <v>-0.005003474276149444</v>
      </c>
      <c r="S3227" s="1">
        <v>-0.003521078480185236</v>
      </c>
      <c r="T3227" s="1">
        <v>0.005772187799492956</v>
      </c>
      <c r="U3227" s="1">
        <v>-0.012458530193032</v>
      </c>
      <c r="V3227" s="1">
        <v>0.02095506216264753</v>
      </c>
      <c r="W3227" s="1">
        <v>-0.01382183292729411</v>
      </c>
      <c r="X3227" s="1">
        <v>-0.01009344848286209</v>
      </c>
      <c r="Y3227" s="1">
        <v>0.01085879327784345</v>
      </c>
      <c r="Z3227" s="1">
        <v>0.01079363112722631</v>
      </c>
      <c r="AA3227" s="1">
        <v>0.01843674018503938</v>
      </c>
      <c r="AB3227" s="1">
        <v>0.01199193419931799</v>
      </c>
      <c r="AC3227" s="1">
        <v>0.004789032366535162</v>
      </c>
    </row>
    <row r="3228" spans="1:29">
      <c r="A3228" s="11">
        <v>41192</v>
      </c>
      <c r="B3228" s="1">
        <v>-0.01914220757985352</v>
      </c>
      <c r="C3228" s="1">
        <v>-0.01594855743648094</v>
      </c>
      <c r="D3228" s="1">
        <v>-0.01069046056759115</v>
      </c>
      <c r="E3228" s="1">
        <v>-0.01236889265045005</v>
      </c>
      <c r="F3228" s="1">
        <v>-0.009543159157492487</v>
      </c>
      <c r="G3228" s="1">
        <v>-0.01113200228201416</v>
      </c>
      <c r="H3228" s="1">
        <v>-0.014564982494367</v>
      </c>
      <c r="I3228" s="1">
        <v>-0.0124651149754772</v>
      </c>
      <c r="J3228" s="1">
        <v>-0.02233458555850909</v>
      </c>
      <c r="K3228" s="1">
        <v>-0.008701862412365591</v>
      </c>
      <c r="L3228" s="1">
        <v>-0.01265694779847926</v>
      </c>
      <c r="M3228" s="1">
        <v>-0.0005799933496543064</v>
      </c>
      <c r="N3228" s="1">
        <v>0.003392192708711272</v>
      </c>
      <c r="O3228" s="1">
        <v>-0.02007579157204076</v>
      </c>
      <c r="P3228" s="1">
        <v>-0.007869861239091835</v>
      </c>
      <c r="Q3228" s="1">
        <v>-0.01851520974767751</v>
      </c>
      <c r="R3228" s="1">
        <v>0.0008584148506987077</v>
      </c>
      <c r="S3228" s="1">
        <v>-0.001177952881659117</v>
      </c>
      <c r="T3228" s="1">
        <v>-0.02584826748261071</v>
      </c>
      <c r="U3228" s="1">
        <v>-0.04212225129792035</v>
      </c>
      <c r="V3228" s="1">
        <v>-0.003247723355231713</v>
      </c>
      <c r="W3228" s="1">
        <v>0.01792698993514397</v>
      </c>
      <c r="X3228" s="1">
        <v>-0.00834262766337357</v>
      </c>
      <c r="Y3228" s="1">
        <v>-0.02246090444090054</v>
      </c>
      <c r="Z3228" s="1">
        <v>-0.001092041870582205</v>
      </c>
      <c r="AA3228" s="1">
        <v>0.0122571409318899</v>
      </c>
      <c r="AB3228" s="1">
        <v>-0.01473953162207753</v>
      </c>
      <c r="AC3228" s="1">
        <v>-0.01715924419970793</v>
      </c>
    </row>
    <row r="3229" spans="1:29">
      <c r="A3229" s="11">
        <v>41193</v>
      </c>
      <c r="B3229" s="1">
        <v>0.02430433343454474</v>
      </c>
      <c r="C3229" s="1">
        <v>0.003127741156063957</v>
      </c>
      <c r="D3229" s="1">
        <v>-0.007435326323161129</v>
      </c>
      <c r="E3229" s="1">
        <v>-0.01919413665242753</v>
      </c>
      <c r="F3229" s="1">
        <v>0.006354465435632006</v>
      </c>
      <c r="G3229" s="1">
        <v>0.0009827111266706989</v>
      </c>
      <c r="H3229" s="1">
        <v>0.002263446739773967</v>
      </c>
      <c r="I3229" s="1">
        <v>0.01116602225177288</v>
      </c>
      <c r="J3229" s="1">
        <v>0.01767238532207838</v>
      </c>
      <c r="K3229" s="1">
        <v>0.01321130318047059</v>
      </c>
      <c r="L3229" s="1">
        <v>0.01160102232570015</v>
      </c>
      <c r="M3229" s="1">
        <v>0.001547546499089281</v>
      </c>
      <c r="N3229" s="1">
        <v>0.008897126637136488</v>
      </c>
      <c r="O3229" s="1">
        <v>-0.001643653762085862</v>
      </c>
      <c r="P3229" s="1">
        <v>0.006692870110282856</v>
      </c>
      <c r="Q3229" s="1">
        <v>0.01559940398876836</v>
      </c>
      <c r="R3229" s="1">
        <v>0.004840724762334769</v>
      </c>
      <c r="S3229" s="1">
        <v>0.0100236173303665</v>
      </c>
      <c r="T3229" s="1">
        <v>0.01960819913625889</v>
      </c>
      <c r="U3229" s="1">
        <v>0.005926805222555842</v>
      </c>
      <c r="V3229" s="1">
        <v>-0.001525311281972308</v>
      </c>
      <c r="W3229" s="1">
        <v>0.02497607838441818</v>
      </c>
      <c r="X3229" s="1">
        <v>0.02374264527806913</v>
      </c>
      <c r="Y3229" s="1">
        <v>0.01748230670470141</v>
      </c>
      <c r="Z3229" s="1">
        <v>0.02101541118441164</v>
      </c>
      <c r="AA3229" s="1">
        <v>0.002608038133580459</v>
      </c>
      <c r="AB3229" s="1">
        <v>0.02053359585610193</v>
      </c>
      <c r="AC3229" s="1">
        <v>-0.007205144712032263</v>
      </c>
    </row>
    <row r="3230" spans="1:29">
      <c r="A3230" s="11">
        <v>41194</v>
      </c>
      <c r="B3230" s="1">
        <v>-0.01234890695624979</v>
      </c>
      <c r="C3230" s="1">
        <v>-0.00467665464706668</v>
      </c>
      <c r="D3230" s="1">
        <v>-0.01408312894365016</v>
      </c>
      <c r="E3230" s="1">
        <v>0.01068698887756558</v>
      </c>
      <c r="F3230" s="1">
        <v>-0.01086671339496015</v>
      </c>
      <c r="G3230" s="1">
        <v>-0.006962119698142422</v>
      </c>
      <c r="H3230" s="1">
        <v>0.009565816980684039</v>
      </c>
      <c r="I3230" s="1">
        <v>0.01008234596616608</v>
      </c>
      <c r="J3230" s="1">
        <v>0</v>
      </c>
      <c r="K3230" s="1">
        <v>0.006476004036151117</v>
      </c>
      <c r="L3230" s="1">
        <v>-0.05441727213707503</v>
      </c>
      <c r="M3230" s="1">
        <v>-0.005987935197604766</v>
      </c>
      <c r="N3230" s="1">
        <v>0</v>
      </c>
      <c r="O3230" s="1">
        <v>0.004527605597034912</v>
      </c>
      <c r="P3230" s="1">
        <v>-0.0009849766131485582</v>
      </c>
      <c r="Q3230" s="1">
        <v>-0.01000186664780278</v>
      </c>
      <c r="R3230" s="1">
        <v>-0.001280521901813048</v>
      </c>
      <c r="S3230" s="1">
        <v>0.00291887173331884</v>
      </c>
      <c r="T3230" s="1">
        <v>-0.006792588503625963</v>
      </c>
      <c r="U3230" s="1">
        <v>-0.0009457053366331847</v>
      </c>
      <c r="V3230" s="1">
        <v>-0.009443871110750401</v>
      </c>
      <c r="W3230" s="1">
        <v>0.00749794453595598</v>
      </c>
      <c r="X3230" s="1">
        <v>-0.009313244374978824</v>
      </c>
      <c r="Y3230" s="1">
        <v>0.006382157806992028</v>
      </c>
      <c r="Z3230" s="1">
        <v>0.001665894781789135</v>
      </c>
      <c r="AA3230" s="1">
        <v>0.01932376426140459</v>
      </c>
      <c r="AB3230" s="1">
        <v>-0.00114935922679571</v>
      </c>
      <c r="AC3230" s="1">
        <v>-0.01730634588024826</v>
      </c>
    </row>
    <row r="3231" spans="1:29">
      <c r="A3231" s="11">
        <v>41197</v>
      </c>
      <c r="B3231" s="1">
        <v>-0.0005358694703426758</v>
      </c>
      <c r="C3231" s="1">
        <v>-0.003702520146454003</v>
      </c>
      <c r="D3231" s="1">
        <v>-0.00607837997130467</v>
      </c>
      <c r="E3231" s="1">
        <v>0.01551763421614361</v>
      </c>
      <c r="F3231" s="1">
        <v>0.01024379129065855</v>
      </c>
      <c r="G3231" s="1">
        <v>-0.007864950454591901</v>
      </c>
      <c r="H3231" s="1">
        <v>0.0001313987481201817</v>
      </c>
      <c r="I3231" s="1">
        <v>0.004753519648161175</v>
      </c>
      <c r="J3231" s="1">
        <v>0.01736556538377343</v>
      </c>
      <c r="K3231" s="1">
        <v>0.006086664047679324</v>
      </c>
      <c r="L3231" s="1">
        <v>-0.01241980309156832</v>
      </c>
      <c r="M3231" s="1">
        <v>-0.006218391336449525</v>
      </c>
      <c r="N3231" s="1">
        <v>0.01146375345739092</v>
      </c>
      <c r="O3231" s="1">
        <v>0.004448549628086607</v>
      </c>
      <c r="P3231" s="1">
        <v>0.0007395046002283134</v>
      </c>
      <c r="Q3231" s="1">
        <v>0.009742244666708366</v>
      </c>
      <c r="R3231" s="1">
        <v>0.005067834167458596</v>
      </c>
      <c r="S3231" s="1">
        <v>-0.001746248325095401</v>
      </c>
      <c r="T3231" s="1">
        <v>0.005640135182917172</v>
      </c>
      <c r="U3231" s="1">
        <v>0.01652705806154797</v>
      </c>
      <c r="V3231" s="1">
        <v>0.002173062805299164</v>
      </c>
      <c r="W3231" s="1">
        <v>-0.007752309762412812</v>
      </c>
      <c r="X3231" s="1">
        <v>-0.006820347929188508</v>
      </c>
      <c r="Y3231" s="1">
        <v>0.0112193987819782</v>
      </c>
      <c r="Z3231" s="1">
        <v>-0.004870049427268763</v>
      </c>
      <c r="AA3231" s="1">
        <v>-0.01348883869860584</v>
      </c>
      <c r="AB3231" s="1">
        <v>-0.01064799405760264</v>
      </c>
      <c r="AC3231" s="1">
        <v>-0.0004259622468139046</v>
      </c>
    </row>
    <row r="3232" spans="1:29">
      <c r="A3232" s="11">
        <v>41198</v>
      </c>
      <c r="B3232" s="1">
        <v>0.02394778421889088</v>
      </c>
      <c r="C3232" s="1">
        <v>-0.01243370967916579</v>
      </c>
      <c r="D3232" s="1">
        <v>0.01029456989419675</v>
      </c>
      <c r="E3232" s="1">
        <v>-0.01798503069751278</v>
      </c>
      <c r="F3232" s="1">
        <v>-0.005848798052278892</v>
      </c>
      <c r="G3232" s="1">
        <v>0.006930594181842942</v>
      </c>
      <c r="H3232" s="1">
        <v>-0.004210302908128072</v>
      </c>
      <c r="I3232" s="1">
        <v>-0.005913323878702137</v>
      </c>
      <c r="J3232" s="1">
        <v>-0.02414666426750156</v>
      </c>
      <c r="K3232" s="1">
        <v>-0.007432301841122757</v>
      </c>
      <c r="L3232" s="1">
        <v>-0.004185201557048379</v>
      </c>
      <c r="M3232" s="1">
        <v>-0.004693034272731711</v>
      </c>
      <c r="N3232" s="1">
        <v>-0.001046167460988512</v>
      </c>
      <c r="O3232" s="1">
        <v>-0.03793699883228863</v>
      </c>
      <c r="P3232" s="1">
        <v>-0.0004925220744490533</v>
      </c>
      <c r="Q3232" s="1">
        <v>-0.002144013782340082</v>
      </c>
      <c r="R3232" s="1">
        <v>-0.01287906008151962</v>
      </c>
      <c r="S3232" s="1">
        <v>-0.02040838660434763</v>
      </c>
      <c r="T3232" s="1">
        <v>-0.01572135383165929</v>
      </c>
      <c r="U3232" s="1">
        <v>-0.007878222241652799</v>
      </c>
      <c r="V3232" s="1">
        <v>0.004756662900175401</v>
      </c>
      <c r="W3232" s="1">
        <v>0.007812877609779667</v>
      </c>
      <c r="X3232" s="1">
        <v>-0.0263548400882363</v>
      </c>
      <c r="Y3232" s="1">
        <v>-0.01881320882665605</v>
      </c>
      <c r="Z3232" s="1">
        <v>-0.02339463246415074</v>
      </c>
      <c r="AA3232" s="1">
        <v>0.007760682334251756</v>
      </c>
      <c r="AB3232" s="1">
        <v>-0.01977891509148799</v>
      </c>
      <c r="AC3232" s="1">
        <v>0.001136700452511352</v>
      </c>
    </row>
    <row r="3233" spans="1:29">
      <c r="A3233" s="11">
        <v>41199</v>
      </c>
      <c r="B3233" s="1">
        <v>0.007025134404132105</v>
      </c>
      <c r="C3233" s="1">
        <v>-0.003039096084842319</v>
      </c>
      <c r="D3233" s="1">
        <v>-0.01432603491086926</v>
      </c>
      <c r="E3233" s="1">
        <v>-0.003580373268850856</v>
      </c>
      <c r="F3233" s="1">
        <v>-0.0001478359043503019</v>
      </c>
      <c r="G3233" s="1">
        <v>0.01165158880010209</v>
      </c>
      <c r="H3233" s="1">
        <v>-0.01942416182774831</v>
      </c>
      <c r="I3233" s="1">
        <v>-0.003648740925380256</v>
      </c>
      <c r="J3233" s="1">
        <v>-0.003839567531088939</v>
      </c>
      <c r="K3233" s="1">
        <v>-0.002089633588691964</v>
      </c>
      <c r="L3233" s="1">
        <v>0.006134181001095307</v>
      </c>
      <c r="M3233" s="1">
        <v>0.008840988330053978</v>
      </c>
      <c r="N3233" s="1">
        <v>0.006283681884841741</v>
      </c>
      <c r="O3233" s="1">
        <v>0.001453813526981707</v>
      </c>
      <c r="P3233" s="1">
        <v>0.005174818109122903</v>
      </c>
      <c r="Q3233" s="1">
        <v>0.002506578072624777</v>
      </c>
      <c r="R3233" s="1">
        <v>-0.008985015042597522</v>
      </c>
      <c r="S3233" s="1">
        <v>-0.01785690265129602</v>
      </c>
      <c r="T3233" s="1">
        <v>-0.006348565727395172</v>
      </c>
      <c r="U3233" s="1">
        <v>-0.004042955879342447</v>
      </c>
      <c r="V3233" s="1">
        <v>-0.009329054111109292</v>
      </c>
      <c r="W3233" s="1">
        <v>0.007441602452920471</v>
      </c>
      <c r="X3233" s="1">
        <v>0.009912238412338459</v>
      </c>
      <c r="Y3233" s="1">
        <v>0.02212393204764562</v>
      </c>
      <c r="Z3233" s="1">
        <v>-0.004644205318295902</v>
      </c>
      <c r="AA3233" s="1">
        <v>0.008433973828105623</v>
      </c>
      <c r="AB3233" s="1">
        <v>0.007715255150285483</v>
      </c>
      <c r="AC3233" s="1">
        <v>-0.0007097499114950834</v>
      </c>
    </row>
    <row r="3234" spans="1:29">
      <c r="A3234" s="11">
        <v>41200</v>
      </c>
      <c r="B3234" s="1">
        <v>0.04194284761514555</v>
      </c>
      <c r="C3234" s="1">
        <v>0.007548294134678279</v>
      </c>
      <c r="D3234" s="1">
        <v>-0.000102434216695535</v>
      </c>
      <c r="E3234" s="1">
        <v>0.003178677999628121</v>
      </c>
      <c r="F3234" s="1">
        <v>0.002749933944268701</v>
      </c>
      <c r="G3234" s="1">
        <v>0.02241198440835124</v>
      </c>
      <c r="H3234" s="1">
        <v>-0.007680735781455672</v>
      </c>
      <c r="I3234" s="1">
        <v>0.01289597029059175</v>
      </c>
      <c r="J3234" s="1">
        <v>0.008565431682499902</v>
      </c>
      <c r="K3234" s="1">
        <v>0.004449809671507099</v>
      </c>
      <c r="L3234" s="1">
        <v>0.009532129313800652</v>
      </c>
      <c r="M3234" s="1">
        <v>0.004478886104022362</v>
      </c>
      <c r="N3234" s="1">
        <v>0.01162178932072133</v>
      </c>
      <c r="O3234" s="1">
        <v>0.01264118048804108</v>
      </c>
      <c r="P3234" s="1">
        <v>0.007845214798751332</v>
      </c>
      <c r="Q3234" s="1">
        <v>-0.004107871675598451</v>
      </c>
      <c r="R3234" s="1">
        <v>0.007638287933856125</v>
      </c>
      <c r="S3234" s="1">
        <v>-0.003636313832373506</v>
      </c>
      <c r="T3234" s="1">
        <v>0.02867214671387019</v>
      </c>
      <c r="U3234" s="1">
        <v>0.004421598290918149</v>
      </c>
      <c r="V3234" s="1">
        <v>-0.01644408340299952</v>
      </c>
      <c r="W3234" s="1">
        <v>-0.002462247173165566</v>
      </c>
      <c r="X3234" s="1">
        <v>0.020196310783831</v>
      </c>
      <c r="Y3234" s="1">
        <v>0.02934097550784287</v>
      </c>
      <c r="Z3234" s="1">
        <v>0.01117370176938226</v>
      </c>
      <c r="AA3234" s="1">
        <v>0.01109089289787035</v>
      </c>
      <c r="AB3234" s="1">
        <v>0.008244862370324624</v>
      </c>
      <c r="AC3234" s="1">
        <v>-0.01690093956369043</v>
      </c>
    </row>
    <row r="3235" spans="1:29">
      <c r="A3235" s="11">
        <v>41201</v>
      </c>
      <c r="B3235" s="1">
        <v>-8.316109738604194E-05</v>
      </c>
      <c r="C3235" s="1">
        <v>-0.02132245107444264</v>
      </c>
      <c r="D3235" s="1">
        <v>-0.006039473051554278</v>
      </c>
      <c r="E3235" s="1">
        <v>-0.01060757553055647</v>
      </c>
      <c r="F3235" s="1">
        <v>0.005189723502637023</v>
      </c>
      <c r="G3235" s="1">
        <v>0.001413514896775547</v>
      </c>
      <c r="H3235" s="1">
        <v>-0.02077679563086188</v>
      </c>
      <c r="I3235" s="1">
        <v>-0.01210298943211519</v>
      </c>
      <c r="J3235" s="1">
        <v>-0.02420386033950739</v>
      </c>
      <c r="K3235" s="1">
        <v>-0.01572299697527835</v>
      </c>
      <c r="L3235" s="1">
        <v>0.002418309449924161</v>
      </c>
      <c r="M3235" s="1">
        <v>0.005816366343430301</v>
      </c>
      <c r="N3235" s="1">
        <v>0.02023330582569516</v>
      </c>
      <c r="O3235" s="1">
        <v>-0.01594775156497341</v>
      </c>
      <c r="P3235" s="1">
        <v>-0.004135365638644695</v>
      </c>
      <c r="Q3235" s="1">
        <v>0.002510686752744684</v>
      </c>
      <c r="R3235" s="1">
        <v>-0.01047707462733782</v>
      </c>
      <c r="S3235" s="1">
        <v>0</v>
      </c>
      <c r="T3235" s="1">
        <v>-0.0089764583132661</v>
      </c>
      <c r="U3235" s="1">
        <v>-0.007072238182923241</v>
      </c>
      <c r="V3235" s="1">
        <v>-0.007144850936754099</v>
      </c>
      <c r="W3235" s="1">
        <v>-0.02530084088725681</v>
      </c>
      <c r="X3235" s="1">
        <v>-0.004625374027942941</v>
      </c>
      <c r="Y3235" s="1">
        <v>-0.01869169316127939</v>
      </c>
      <c r="Z3235" s="1">
        <v>-0.01044305278792457</v>
      </c>
      <c r="AA3235" s="1">
        <v>0.002697421458033755</v>
      </c>
      <c r="AB3235" s="1">
        <v>-0.01255818818322818</v>
      </c>
      <c r="AC3235" s="1">
        <v>-0.004478440709824283</v>
      </c>
    </row>
    <row r="3236" spans="1:29">
      <c r="A3236" s="11">
        <v>41204</v>
      </c>
      <c r="B3236" s="1">
        <v>0.01788313345979886</v>
      </c>
      <c r="C3236" s="1">
        <v>0.008096422333206288</v>
      </c>
      <c r="D3236" s="1">
        <v>0.006900126302693987</v>
      </c>
      <c r="E3236" s="1">
        <v>0.01503762733703717</v>
      </c>
      <c r="F3236" s="1">
        <v>0.01425683358976926</v>
      </c>
      <c r="G3236" s="1">
        <v>-0.005863270696245149</v>
      </c>
      <c r="H3236" s="1">
        <v>-0.004853532183646703</v>
      </c>
      <c r="I3236" s="1">
        <v>0.0167062155422395</v>
      </c>
      <c r="J3236" s="1">
        <v>0.002175799805766987</v>
      </c>
      <c r="K3236" s="1">
        <v>0.005119256094879177</v>
      </c>
      <c r="L3236" s="1">
        <v>0.0009234426291848674</v>
      </c>
      <c r="M3236" s="1">
        <v>0.001349296475841699</v>
      </c>
      <c r="N3236" s="1">
        <v>-0.01176482071693707</v>
      </c>
      <c r="O3236" s="1">
        <v>0.01317126196882512</v>
      </c>
      <c r="P3236" s="1">
        <v>0.006839346563689785</v>
      </c>
      <c r="Q3236" s="1">
        <v>-0.003935573309042151</v>
      </c>
      <c r="R3236" s="1">
        <v>0.01594425545742584</v>
      </c>
      <c r="S3236" s="1">
        <v>-0.01216539938659855</v>
      </c>
      <c r="T3236" s="1">
        <v>-0.007441062129986298</v>
      </c>
      <c r="U3236" s="1">
        <v>-0.001308346859475673</v>
      </c>
      <c r="V3236" s="1">
        <v>0.006188709673362602</v>
      </c>
      <c r="W3236" s="1">
        <v>0.01044623252270038</v>
      </c>
      <c r="X3236" s="1">
        <v>-0.007249015915846035</v>
      </c>
      <c r="Y3236" s="1">
        <v>0.01238100872601899</v>
      </c>
      <c r="Z3236" s="1">
        <v>0.0009815717079089126</v>
      </c>
      <c r="AA3236" s="1">
        <v>-0.001255317349059815</v>
      </c>
      <c r="AB3236" s="1">
        <v>-0.008873409544904454</v>
      </c>
      <c r="AC3236" s="1">
        <v>-0.002757196619317281</v>
      </c>
    </row>
    <row r="3237" spans="1:29">
      <c r="A3237" s="11">
        <v>41205</v>
      </c>
      <c r="B3237" s="1">
        <v>-0.001225800109780795</v>
      </c>
      <c r="C3237" s="1">
        <v>0.01796141922102845</v>
      </c>
      <c r="D3237" s="1">
        <v>-0.01309187707634241</v>
      </c>
      <c r="E3237" s="1">
        <v>0.003566359244006057</v>
      </c>
      <c r="F3237" s="1">
        <v>0.001417102761475109</v>
      </c>
      <c r="G3237" s="1">
        <v>0.02531718864500143</v>
      </c>
      <c r="H3237" s="1">
        <v>-0.01045152888327927</v>
      </c>
      <c r="I3237" s="1">
        <v>-0.007668108029833087</v>
      </c>
      <c r="J3237" s="1">
        <v>-0.01563183290785664</v>
      </c>
      <c r="K3237" s="1">
        <v>0.001580226383669947</v>
      </c>
      <c r="L3237" s="1">
        <v>-0.01360265828721396</v>
      </c>
      <c r="M3237" s="1">
        <v>0.001540029615895611</v>
      </c>
      <c r="N3237" s="1">
        <v>-0.01360536058725859</v>
      </c>
      <c r="O3237" s="1">
        <v>-0.007188902434070443</v>
      </c>
      <c r="P3237" s="1">
        <v>0.01892289024797789</v>
      </c>
      <c r="Q3237" s="1">
        <v>-0.008441167064187738</v>
      </c>
      <c r="R3237" s="1">
        <v>-0.006927319789245434</v>
      </c>
      <c r="S3237" s="1">
        <v>0.001231392174822377</v>
      </c>
      <c r="T3237" s="1">
        <v>-0.002788957611581822</v>
      </c>
      <c r="U3237" s="1">
        <v>0.0113529917788513</v>
      </c>
      <c r="V3237" s="1">
        <v>-0.001573420843738682</v>
      </c>
      <c r="W3237" s="1">
        <v>-0.01660383170058677</v>
      </c>
      <c r="X3237" s="1">
        <v>-0.009174314070330869</v>
      </c>
      <c r="Y3237" s="1">
        <v>-0.008466470489480127</v>
      </c>
      <c r="Z3237" s="1">
        <v>-0.008459083843720627</v>
      </c>
      <c r="AA3237" s="1">
        <v>-0.0105945452635251</v>
      </c>
      <c r="AB3237" s="1">
        <v>-0.004177447963701453</v>
      </c>
      <c r="AC3237" s="1">
        <v>-0.002037228784338541</v>
      </c>
    </row>
    <row r="3238" spans="1:29">
      <c r="A3238" s="11">
        <v>41207</v>
      </c>
      <c r="B3238" s="1">
        <v>0.0129269749843588</v>
      </c>
      <c r="C3238" s="1">
        <v>0.005594821742895162</v>
      </c>
      <c r="D3238" s="1">
        <v>0.01751465456794854</v>
      </c>
      <c r="E3238" s="1">
        <v>-0.01052467113342048</v>
      </c>
      <c r="F3238" s="1">
        <v>-0.02119908377421353</v>
      </c>
      <c r="G3238" s="1">
        <v>0.01911037108190095</v>
      </c>
      <c r="H3238" s="1">
        <v>0.01732167917637528</v>
      </c>
      <c r="I3238" s="1">
        <v>0.005125327112033951</v>
      </c>
      <c r="J3238" s="1">
        <v>0.00352892811034633</v>
      </c>
      <c r="K3238" s="1">
        <v>-0.01122126096379594</v>
      </c>
      <c r="L3238" s="1">
        <v>-0.003548929158511682</v>
      </c>
      <c r="M3238" s="1">
        <v>0.0001919511281025521</v>
      </c>
      <c r="N3238" s="1">
        <v>0.007068934036054575</v>
      </c>
      <c r="O3238" s="1">
        <v>0.03536087119980658</v>
      </c>
      <c r="P3238" s="1">
        <v>0.004761892273967172</v>
      </c>
      <c r="Q3238" s="1">
        <v>0.002173591242479622</v>
      </c>
      <c r="R3238" s="1">
        <v>0.0005553956759332124</v>
      </c>
      <c r="S3238" s="1">
        <v>-0.006765151894373322</v>
      </c>
      <c r="T3238" s="1">
        <v>-0.01581873412347168</v>
      </c>
      <c r="U3238" s="1">
        <v>-0.005396833914727894</v>
      </c>
      <c r="V3238" s="1">
        <v>-0.004441081122382284</v>
      </c>
      <c r="W3238" s="1">
        <v>-0.01338031834786912</v>
      </c>
      <c r="X3238" s="1">
        <v>-0.01266051450010364</v>
      </c>
      <c r="Y3238" s="1">
        <v>-0.003795255948804144</v>
      </c>
      <c r="Z3238" s="1">
        <v>-0.01384743802176946</v>
      </c>
      <c r="AA3238" s="1">
        <v>0.003448406025026829</v>
      </c>
      <c r="AB3238" s="1">
        <v>0.01348477557287775</v>
      </c>
      <c r="AC3238" s="1">
        <v>-0.008165745467319852</v>
      </c>
    </row>
    <row r="3239" spans="1:29">
      <c r="A3239" s="11">
        <v>41211</v>
      </c>
      <c r="B3239" s="1">
        <v>-0.01316588147713038</v>
      </c>
      <c r="C3239" s="1">
        <v>-0.02253930698049533</v>
      </c>
      <c r="D3239" s="1">
        <v>-0.003666729857247919</v>
      </c>
      <c r="E3239" s="1">
        <v>-0.005525767344950694</v>
      </c>
      <c r="F3239" s="1">
        <v>0.001888481535449626</v>
      </c>
      <c r="G3239" s="1">
        <v>-0.03188050587485836</v>
      </c>
      <c r="H3239" s="1">
        <v>0.0006917936996089225</v>
      </c>
      <c r="I3239" s="1">
        <v>0.005099397436347575</v>
      </c>
      <c r="J3239" s="1">
        <v>-0.001758223069871279</v>
      </c>
      <c r="K3239" s="1">
        <v>-0.0317404395521832</v>
      </c>
      <c r="L3239" s="1">
        <v>-0.00394496726766036</v>
      </c>
      <c r="M3239" s="1">
        <v>0.0003845126308104074</v>
      </c>
      <c r="N3239" s="1">
        <v>-0.01301144774449092</v>
      </c>
      <c r="O3239" s="1">
        <v>0.0360764227513759</v>
      </c>
      <c r="P3239" s="1">
        <v>-0.01943139729403032</v>
      </c>
      <c r="Q3239" s="1">
        <v>-0.009759725715802303</v>
      </c>
      <c r="R3239" s="1">
        <v>0.0009871756940122989</v>
      </c>
      <c r="S3239" s="1">
        <v>-0.003095755319354576</v>
      </c>
      <c r="T3239" s="1">
        <v>-0.01439035497305707</v>
      </c>
      <c r="U3239" s="1">
        <v>-0.006366568048672194</v>
      </c>
      <c r="V3239" s="1">
        <v>-0.0102171888442858</v>
      </c>
      <c r="W3239" s="1">
        <v>-0.0442363734545459</v>
      </c>
      <c r="X3239" s="1">
        <v>-0.01722493135345948</v>
      </c>
      <c r="Y3239" s="1">
        <v>0.0147621745284674</v>
      </c>
      <c r="Z3239" s="1">
        <v>0.008149335227287446</v>
      </c>
      <c r="AA3239" s="1">
        <v>-0.0347262603457017</v>
      </c>
      <c r="AB3239" s="1">
        <v>-0.00561776720858731</v>
      </c>
      <c r="AC3239" s="1">
        <v>0.0139664962090591</v>
      </c>
    </row>
    <row r="3240" spans="1:29">
      <c r="A3240" s="11">
        <v>41212</v>
      </c>
      <c r="B3240" s="1">
        <v>-0.03032533847616758</v>
      </c>
      <c r="C3240" s="1">
        <v>-0.0131349300774295</v>
      </c>
      <c r="D3240" s="1">
        <v>-0.009711670825700791</v>
      </c>
      <c r="E3240" s="1">
        <v>-0.01472429441756096</v>
      </c>
      <c r="F3240" s="1">
        <v>0.01566815838676527</v>
      </c>
      <c r="G3240" s="1">
        <v>-0.0002375646497155826</v>
      </c>
      <c r="H3240" s="1">
        <v>-0.01618484203241188</v>
      </c>
      <c r="I3240" s="1">
        <v>-0.01084926414215226</v>
      </c>
      <c r="J3240" s="1">
        <v>-0.02333772399598966</v>
      </c>
      <c r="K3240" s="1">
        <v>0.008332865947703549</v>
      </c>
      <c r="L3240" s="1">
        <v>0.009784201886908095</v>
      </c>
      <c r="M3240" s="1">
        <v>-0.001921140400368504</v>
      </c>
      <c r="N3240" s="1">
        <v>-0.01439722331187743</v>
      </c>
      <c r="O3240" s="1">
        <v>-0.01710075060334526</v>
      </c>
      <c r="P3240" s="1">
        <v>-0.009183157413902854</v>
      </c>
      <c r="Q3240" s="1">
        <v>-0.003467630312712799</v>
      </c>
      <c r="R3240" s="1">
        <v>-0.009800297124480828</v>
      </c>
      <c r="S3240" s="1">
        <v>-0.01490692398745719</v>
      </c>
      <c r="T3240" s="1">
        <v>-0.04308742131861854</v>
      </c>
      <c r="U3240" s="1">
        <v>-0.006334800358377857</v>
      </c>
      <c r="V3240" s="1">
        <v>-0.005815810916650621</v>
      </c>
      <c r="W3240" s="1">
        <v>0.01824362109026723</v>
      </c>
      <c r="X3240" s="1">
        <v>-0.03544300967129088</v>
      </c>
      <c r="Y3240" s="1">
        <v>-0.01079312967299628</v>
      </c>
      <c r="Z3240" s="1">
        <v>-0.02238524928447472</v>
      </c>
      <c r="AA3240" s="1">
        <v>-0.03522551981163846</v>
      </c>
      <c r="AB3240" s="1">
        <v>-0.007433939820887581</v>
      </c>
      <c r="AC3240" s="1">
        <v>0.007829409202543935</v>
      </c>
    </row>
    <row r="3241" spans="1:29">
      <c r="A3241" s="11">
        <v>41213</v>
      </c>
      <c r="B3241" s="1">
        <v>-0.001772537281397257</v>
      </c>
      <c r="C3241" s="1">
        <v>-0.001626891103706729</v>
      </c>
      <c r="D3241" s="1">
        <v>-0.00144527440191955</v>
      </c>
      <c r="E3241" s="1">
        <v>0.02439038193344967</v>
      </c>
      <c r="F3241" s="1">
        <v>0.01867441330043329</v>
      </c>
      <c r="G3241" s="1">
        <v>0.00218164267481602</v>
      </c>
      <c r="H3241" s="1">
        <v>-0.01884113553621503</v>
      </c>
      <c r="I3241" s="1">
        <v>0.0008680298263517017</v>
      </c>
      <c r="J3241" s="1">
        <v>0.05094679439619143</v>
      </c>
      <c r="K3241" s="1">
        <v>-0.007265119028758482</v>
      </c>
      <c r="L3241" s="1">
        <v>0.001971464892343899</v>
      </c>
      <c r="M3241" s="1">
        <v>0.002694514781808044</v>
      </c>
      <c r="N3241" s="1">
        <v>-0.005455790977569985</v>
      </c>
      <c r="O3241" s="1">
        <v>0.01236199707118901</v>
      </c>
      <c r="P3241" s="1">
        <v>0.02219510950191084</v>
      </c>
      <c r="Q3241" s="1">
        <v>-0.01648358074682488</v>
      </c>
      <c r="R3241" s="1">
        <v>0.002801130135827279</v>
      </c>
      <c r="S3241" s="1">
        <v>0.01197978001941102</v>
      </c>
      <c r="T3241" s="1">
        <v>0.01733122505130047</v>
      </c>
      <c r="U3241" s="1">
        <v>0.006961121527096381</v>
      </c>
      <c r="V3241" s="1">
        <v>0.01513603797019525</v>
      </c>
      <c r="W3241" s="1">
        <v>-0.003649981708968464</v>
      </c>
      <c r="X3241" s="1">
        <v>0.02866946673194382</v>
      </c>
      <c r="Y3241" s="1">
        <v>0.006166916113730547</v>
      </c>
      <c r="Z3241" s="1">
        <v>-0.002162717993928309</v>
      </c>
      <c r="AA3241" s="1">
        <v>0.007185870093733504</v>
      </c>
      <c r="AB3241" s="1">
        <v>0.02546426493704312</v>
      </c>
      <c r="AC3241" s="1">
        <v>0.008919577727336092</v>
      </c>
    </row>
    <row r="3242" spans="1:29">
      <c r="A3242" s="11">
        <v>41214</v>
      </c>
      <c r="B3242" s="1">
        <v>0.02075922156291599</v>
      </c>
      <c r="C3242" s="1">
        <v>0.001037158371575364</v>
      </c>
      <c r="D3242" s="1">
        <v>-0.01374965120959815</v>
      </c>
      <c r="E3242" s="1">
        <v>0.03303044022668788</v>
      </c>
      <c r="F3242" s="1">
        <v>0.004895940236694374</v>
      </c>
      <c r="G3242" s="1">
        <v>0.01327592999000871</v>
      </c>
      <c r="H3242" s="1">
        <v>-0.009745162691858988</v>
      </c>
      <c r="I3242" s="1">
        <v>-0.008830025264021657</v>
      </c>
      <c r="J3242" s="1">
        <v>-0.002574010489023837</v>
      </c>
      <c r="K3242" s="1">
        <v>-0.002135024823161302</v>
      </c>
      <c r="L3242" s="1">
        <v>0.0006984000184107053</v>
      </c>
      <c r="M3242" s="1">
        <v>-0.001535671839348107</v>
      </c>
      <c r="N3242" s="1">
        <v>-0.01150240391547996</v>
      </c>
      <c r="O3242" s="1">
        <v>0.01735515727650738</v>
      </c>
      <c r="P3242" s="1">
        <v>0.01837286940663208</v>
      </c>
      <c r="Q3242" s="1">
        <v>-0.01359418149926739</v>
      </c>
      <c r="R3242" s="1">
        <v>0.001986443800005899</v>
      </c>
      <c r="S3242" s="1">
        <v>0.01308411237256624</v>
      </c>
      <c r="T3242" s="1">
        <v>0.002487791050318489</v>
      </c>
      <c r="U3242" s="1">
        <v>0.01382628828494248</v>
      </c>
      <c r="V3242" s="1">
        <v>0.01051643807094726</v>
      </c>
      <c r="W3242" s="1">
        <v>0.06426917743549487</v>
      </c>
      <c r="X3242" s="1">
        <v>0.04985281070560221</v>
      </c>
      <c r="Y3242" s="1">
        <v>0.001414404764499055</v>
      </c>
      <c r="Z3242" s="1">
        <v>0.01338616118266422</v>
      </c>
      <c r="AA3242" s="1">
        <v>0.09969145591316608</v>
      </c>
      <c r="AB3242" s="1">
        <v>0.004674476579676234</v>
      </c>
      <c r="AC3242" s="1">
        <v>0.03022959708868456</v>
      </c>
    </row>
    <row r="3243" spans="1:29">
      <c r="A3243" s="11">
        <v>41215</v>
      </c>
      <c r="B3243" s="1">
        <v>0.006917175440863454</v>
      </c>
      <c r="C3243" s="1">
        <v>-0.005475217212100647</v>
      </c>
      <c r="D3243" s="1">
        <v>-0.004402411619646163</v>
      </c>
      <c r="E3243" s="1">
        <v>0.004529826842333051</v>
      </c>
      <c r="F3243" s="1">
        <v>0.005410555187391308</v>
      </c>
      <c r="G3243" s="1">
        <v>0.01667502194189496</v>
      </c>
      <c r="H3243" s="1">
        <v>0.03849515813892257</v>
      </c>
      <c r="I3243" s="1">
        <v>0.002704129786569975</v>
      </c>
      <c r="J3243" s="1">
        <v>0.01247307404950004</v>
      </c>
      <c r="K3243" s="1">
        <v>-0.008279903886701301</v>
      </c>
      <c r="L3243" s="1">
        <v>0.009916946257221948</v>
      </c>
      <c r="M3243" s="1">
        <v>0.00922751821282719</v>
      </c>
      <c r="N3243" s="1">
        <v>0.01396337118828272</v>
      </c>
      <c r="O3243" s="1">
        <v>0.01961562422378771</v>
      </c>
      <c r="P3243" s="1">
        <v>-0.04240863420365659</v>
      </c>
      <c r="Q3243" s="1">
        <v>0.003398032092759573</v>
      </c>
      <c r="R3243" s="1">
        <v>0.001053167718864545</v>
      </c>
      <c r="S3243" s="1">
        <v>0.02152521561433529</v>
      </c>
      <c r="T3243" s="1">
        <v>0.01746649994801586</v>
      </c>
      <c r="U3243" s="1">
        <v>0.009761998601414801</v>
      </c>
      <c r="V3243" s="1">
        <v>-0.006415433062031406</v>
      </c>
      <c r="W3243" s="1">
        <v>-0.009386902339706737</v>
      </c>
      <c r="X3243" s="1">
        <v>0.009721485330686619</v>
      </c>
      <c r="Y3243" s="1">
        <v>0.002824814098478345</v>
      </c>
      <c r="Z3243" s="1">
        <v>0.01232867893315936</v>
      </c>
      <c r="AA3243" s="1">
        <v>0.01472903437126893</v>
      </c>
      <c r="AB3243" s="1">
        <v>0.02238999008062015</v>
      </c>
      <c r="AC3243" s="1">
        <v>0.009273416703750925</v>
      </c>
    </row>
    <row r="3244" spans="1:29">
      <c r="A3244" s="11">
        <v>41218</v>
      </c>
      <c r="B3244" s="1">
        <v>-0.001028300843719743</v>
      </c>
      <c r="C3244" s="1">
        <v>0.01115910366910144</v>
      </c>
      <c r="D3244" s="1">
        <v>-0.004948494211126087</v>
      </c>
      <c r="E3244" s="1">
        <v>0.008487944413107407</v>
      </c>
      <c r="F3244" s="1">
        <v>0.01293216722618129</v>
      </c>
      <c r="G3244" s="1">
        <v>0.008514726505764347</v>
      </c>
      <c r="H3244" s="1">
        <v>-0.005016892530404493</v>
      </c>
      <c r="I3244" s="1">
        <v>0.007457079278084366</v>
      </c>
      <c r="J3244" s="1">
        <v>-0.02718761718212159</v>
      </c>
      <c r="K3244" s="1">
        <v>0</v>
      </c>
      <c r="L3244" s="1">
        <v>-0.004041182585766356</v>
      </c>
      <c r="M3244" s="1">
        <v>-0.007238034851538622</v>
      </c>
      <c r="N3244" s="1">
        <v>0.01924462878057054</v>
      </c>
      <c r="O3244" s="1">
        <v>-0.007575355310943221</v>
      </c>
      <c r="P3244" s="1">
        <v>0.03401014284060033</v>
      </c>
      <c r="Q3244" s="1">
        <v>0.003575087942619959</v>
      </c>
      <c r="R3244" s="1">
        <v>-0.002227737078560055</v>
      </c>
      <c r="S3244" s="1">
        <v>-0.003612347703167207</v>
      </c>
      <c r="T3244" s="1">
        <v>-0.003577353508630643</v>
      </c>
      <c r="U3244" s="1">
        <v>-0.002559406886175952</v>
      </c>
      <c r="V3244" s="1">
        <v>0.001363194654427025</v>
      </c>
      <c r="W3244" s="1">
        <v>0.002210962110931192</v>
      </c>
      <c r="X3244" s="1">
        <v>-0.0009257828977293769</v>
      </c>
      <c r="Y3244" s="1">
        <v>-0.009389585159013891</v>
      </c>
      <c r="Z3244" s="1">
        <v>-0.01168152687134127</v>
      </c>
      <c r="AA3244" s="1">
        <v>0.002073685534058844</v>
      </c>
      <c r="AB3244" s="1">
        <v>0.005688472822104718</v>
      </c>
      <c r="AC3244" s="1">
        <v>-0.005759914488760454</v>
      </c>
    </row>
    <row r="3245" spans="1:29">
      <c r="A3245" s="11">
        <v>41219</v>
      </c>
      <c r="B3245" s="1">
        <v>0.004858950300317799</v>
      </c>
      <c r="C3245" s="1">
        <v>0.004855687069197812</v>
      </c>
      <c r="D3245" s="1">
        <v>0.0156597317186653</v>
      </c>
      <c r="E3245" s="1">
        <v>0.0437928271335859</v>
      </c>
      <c r="F3245" s="1">
        <v>-0.006091649966164514</v>
      </c>
      <c r="G3245" s="1">
        <v>0.05463927733960583</v>
      </c>
      <c r="H3245" s="1">
        <v>0.01904779921046917</v>
      </c>
      <c r="I3245" s="1">
        <v>0.007165163580023837</v>
      </c>
      <c r="J3245" s="1">
        <v>-0.01790411529713754</v>
      </c>
      <c r="K3245" s="1">
        <v>-0.0002816044132410989</v>
      </c>
      <c r="L3245" s="1">
        <v>0.001345551220012453</v>
      </c>
      <c r="M3245" s="1">
        <v>0.005947722814594769</v>
      </c>
      <c r="N3245" s="1">
        <v>0.001731998309474347</v>
      </c>
      <c r="O3245" s="1">
        <v>0.00488739809605776</v>
      </c>
      <c r="P3245" s="1">
        <v>-0.01206824522429473</v>
      </c>
      <c r="Q3245" s="1">
        <v>0.002624464145734917</v>
      </c>
      <c r="R3245" s="1">
        <v>-0.0008684041203577131</v>
      </c>
      <c r="S3245" s="1">
        <v>-0.0042296076003564</v>
      </c>
      <c r="T3245" s="1">
        <v>0.01324156033877055</v>
      </c>
      <c r="U3245" s="1">
        <v>0.01354082413600732</v>
      </c>
      <c r="V3245" s="1">
        <v>0.0007165136740876488</v>
      </c>
      <c r="W3245" s="1">
        <v>-0.005042447513750714</v>
      </c>
      <c r="X3245" s="1">
        <v>-0.0105634503185017</v>
      </c>
      <c r="Y3245" s="1">
        <v>0.009004627800729414</v>
      </c>
      <c r="Z3245" s="1">
        <v>0.003269287664162013</v>
      </c>
      <c r="AA3245" s="1">
        <v>0.003276326759823034</v>
      </c>
      <c r="AB3245" s="1">
        <v>-0.007353056063355567</v>
      </c>
      <c r="AC3245" s="1">
        <v>0.009655369575437778</v>
      </c>
    </row>
    <row r="3246" spans="1:29">
      <c r="A3246" s="11">
        <v>41220</v>
      </c>
      <c r="B3246" s="1">
        <v>0.009752924074500458</v>
      </c>
      <c r="C3246" s="1">
        <v>-0.004685733977192075</v>
      </c>
      <c r="D3246" s="1">
        <v>-0.0230230957611397</v>
      </c>
      <c r="E3246" s="1">
        <v>-0.001259954402414776</v>
      </c>
      <c r="F3246" s="1">
        <v>0.004169945705011724</v>
      </c>
      <c r="G3246" s="1">
        <v>0.02261956570560408</v>
      </c>
      <c r="H3246" s="1">
        <v>0.006321947486604973</v>
      </c>
      <c r="I3246" s="1">
        <v>0.0007818476284262577</v>
      </c>
      <c r="J3246" s="1">
        <v>0.01156075462662809</v>
      </c>
      <c r="K3246" s="1">
        <v>0.00319047599070732</v>
      </c>
      <c r="L3246" s="1">
        <v>0.009552167104293297</v>
      </c>
      <c r="M3246" s="1">
        <v>0.00514962900733118</v>
      </c>
      <c r="N3246" s="1">
        <v>0.002766795300086056</v>
      </c>
      <c r="O3246" s="1">
        <v>0.005082287951275744</v>
      </c>
      <c r="P3246" s="1">
        <v>-0.0127030476659592</v>
      </c>
      <c r="Q3246" s="1">
        <v>-0.002243447237882057</v>
      </c>
      <c r="R3246" s="1">
        <v>-0.005711205038230971</v>
      </c>
      <c r="S3246" s="1">
        <v>0.01334968168476802</v>
      </c>
      <c r="T3246" s="1">
        <v>0.02017804035361404</v>
      </c>
      <c r="U3246" s="1">
        <v>-0.006890825472448459</v>
      </c>
      <c r="V3246" s="1">
        <v>0.002791994767986861</v>
      </c>
      <c r="W3246" s="1">
        <v>0.01076969917014847</v>
      </c>
      <c r="X3246" s="1">
        <v>0.008990514045201792</v>
      </c>
      <c r="Y3246" s="1">
        <v>-0.02489445045069449</v>
      </c>
      <c r="Z3246" s="1">
        <v>0.007519823306077367</v>
      </c>
      <c r="AA3246" s="1">
        <v>0.004984361226979761</v>
      </c>
      <c r="AB3246" s="1">
        <v>0.006267940960922536</v>
      </c>
      <c r="AC3246" s="1">
        <v>0.0050546381618779</v>
      </c>
    </row>
    <row r="3247" spans="1:29">
      <c r="A3247" s="11">
        <v>41221</v>
      </c>
      <c r="B3247" s="1">
        <v>-0.007751319004029811</v>
      </c>
      <c r="C3247" s="1">
        <v>-0.002059709393191556</v>
      </c>
      <c r="D3247" s="1">
        <v>0.001599385604897918</v>
      </c>
      <c r="E3247" s="1">
        <v>-0.007442988384070426</v>
      </c>
      <c r="F3247" s="1">
        <v>-0.009559284759293352</v>
      </c>
      <c r="G3247" s="1">
        <v>-0.01448325408638418</v>
      </c>
      <c r="H3247" s="1">
        <v>-0.02048610438833098</v>
      </c>
      <c r="I3247" s="1">
        <v>-0.001640587098294621</v>
      </c>
      <c r="J3247" s="1">
        <v>0.0004396463041860255</v>
      </c>
      <c r="K3247" s="1">
        <v>-0.002244886699422355</v>
      </c>
      <c r="L3247" s="1">
        <v>-0.01210282446090394</v>
      </c>
      <c r="M3247" s="1">
        <v>0.007590038832075985</v>
      </c>
      <c r="N3247" s="1">
        <v>-0.00327647206705628</v>
      </c>
      <c r="O3247" s="1">
        <v>-0.005980927779368206</v>
      </c>
      <c r="P3247" s="1">
        <v>0.00802539508941158</v>
      </c>
      <c r="Q3247" s="1">
        <v>-0.005809704181637176</v>
      </c>
      <c r="R3247" s="1">
        <v>-0.005306769395419075</v>
      </c>
      <c r="S3247" s="1">
        <v>-0.01197611245380603</v>
      </c>
      <c r="T3247" s="1">
        <v>0.01141189761767181</v>
      </c>
      <c r="U3247" s="1">
        <v>-0.009841434627896328</v>
      </c>
      <c r="V3247" s="1">
        <v>-0.005425844360119836</v>
      </c>
      <c r="W3247" s="1">
        <v>0.04888779085918715</v>
      </c>
      <c r="X3247" s="1">
        <v>0.05420458682620444</v>
      </c>
      <c r="Y3247" s="1">
        <v>-0.01974927356697165</v>
      </c>
      <c r="Z3247" s="1">
        <v>0.00497577534800886</v>
      </c>
      <c r="AA3247" s="1">
        <v>0.004960083847136865</v>
      </c>
      <c r="AB3247" s="1">
        <v>0.009343115115956646</v>
      </c>
      <c r="AC3247" s="1">
        <v>0.02052465664438818</v>
      </c>
    </row>
    <row r="3248" spans="1:29">
      <c r="A3248" s="11">
        <v>41222</v>
      </c>
      <c r="B3248" s="1">
        <v>-0.006053279217670071</v>
      </c>
      <c r="C3248" s="1">
        <v>-0.002211443293000159</v>
      </c>
      <c r="D3248" s="1">
        <v>-0.008197774962592663</v>
      </c>
      <c r="E3248" s="1">
        <v>0</v>
      </c>
      <c r="F3248" s="1">
        <v>-0.004558184697961654</v>
      </c>
      <c r="G3248" s="1">
        <v>-0.02289318807721563</v>
      </c>
      <c r="H3248" s="1">
        <v>-0.01003907083536382</v>
      </c>
      <c r="I3248" s="1">
        <v>0.0005478975634329863</v>
      </c>
      <c r="J3248" s="1">
        <v>-0.004393734629548618</v>
      </c>
      <c r="K3248" s="1">
        <v>-0.007874477239180666</v>
      </c>
      <c r="L3248" s="1">
        <v>-0.01119860668189931</v>
      </c>
      <c r="M3248" s="1">
        <v>-0.01280567530188481</v>
      </c>
      <c r="N3248" s="1">
        <v>-0.002940995835298055</v>
      </c>
      <c r="O3248" s="1">
        <v>-0.005141603859490584</v>
      </c>
      <c r="P3248" s="1">
        <v>0.02243645956103957</v>
      </c>
      <c r="Q3248" s="1">
        <v>-0.03053734687435183</v>
      </c>
      <c r="R3248" s="1">
        <v>-0.01123528146741515</v>
      </c>
      <c r="S3248" s="1">
        <v>-0.0157574760089062</v>
      </c>
      <c r="T3248" s="1">
        <v>-0.03891088314513169</v>
      </c>
      <c r="U3248" s="1">
        <v>-0.01801914466515431</v>
      </c>
      <c r="V3248" s="1">
        <v>-0.003373750883788329</v>
      </c>
      <c r="W3248" s="1">
        <v>0.009261749279032117</v>
      </c>
      <c r="X3248" s="1">
        <v>-0.01179786231802049</v>
      </c>
      <c r="Y3248" s="1">
        <v>-0.006388331591069885</v>
      </c>
      <c r="Z3248" s="1">
        <v>-0.03317258705529436</v>
      </c>
      <c r="AA3248" s="1">
        <v>-0.01497607015524982</v>
      </c>
      <c r="AB3248" s="1">
        <v>-0.02833111955623235</v>
      </c>
      <c r="AC3248" s="1">
        <v>-0.01225365741380868</v>
      </c>
    </row>
    <row r="3249" spans="1:29">
      <c r="A3249" s="11">
        <v>41225</v>
      </c>
      <c r="B3249" s="1">
        <v>0.009340838627878822</v>
      </c>
      <c r="C3249" s="1">
        <v>-0.01507098345366187</v>
      </c>
      <c r="D3249" s="1">
        <v>-0.0110561926095013</v>
      </c>
      <c r="E3249" s="1">
        <v>-0.003431427251199493</v>
      </c>
      <c r="F3249" s="1">
        <v>0.00449445745800392</v>
      </c>
      <c r="G3249" s="1">
        <v>0.02910204768153979</v>
      </c>
      <c r="H3249" s="1">
        <v>-0.008028068880162831</v>
      </c>
      <c r="I3249" s="1">
        <v>0.01869078333981067</v>
      </c>
      <c r="J3249" s="1">
        <v>-0.003971804983939009</v>
      </c>
      <c r="K3249" s="1">
        <v>0.001228232950534203</v>
      </c>
      <c r="L3249" s="1">
        <v>0.004364057195095583</v>
      </c>
      <c r="M3249" s="1">
        <v>-0.00228929437216896</v>
      </c>
      <c r="N3249" s="1">
        <v>-0.01509654762853518</v>
      </c>
      <c r="O3249" s="1">
        <v>-0.004178525742395522</v>
      </c>
      <c r="P3249" s="1">
        <v>0.05899019334964994</v>
      </c>
      <c r="Q3249" s="1">
        <v>-0.006416310417955096</v>
      </c>
      <c r="R3249" s="1">
        <v>-0.001269631676651173</v>
      </c>
      <c r="S3249" s="1">
        <v>-0.01600992613887564</v>
      </c>
      <c r="T3249" s="1">
        <v>0.01635675000722903</v>
      </c>
      <c r="U3249" s="1">
        <v>-0.01733068140993843</v>
      </c>
      <c r="V3249" s="1">
        <v>-0.00324093726775776</v>
      </c>
      <c r="W3249" s="1">
        <v>-0.0005921321563728821</v>
      </c>
      <c r="X3249" s="1">
        <v>0.00053449624535018</v>
      </c>
      <c r="Y3249" s="1">
        <v>-0.01533114653273515</v>
      </c>
      <c r="Z3249" s="1">
        <v>-0.01651506787193691</v>
      </c>
      <c r="AA3249" s="1">
        <v>0.0172769777093571</v>
      </c>
      <c r="AB3249" s="1">
        <v>0.006351175910740414</v>
      </c>
      <c r="AC3249" s="1">
        <v>-0.005528617433395056</v>
      </c>
    </row>
    <row r="3250" spans="1:29">
      <c r="A3250" s="11">
        <v>41228</v>
      </c>
      <c r="B3250" s="1">
        <v>0.004729089695891364</v>
      </c>
      <c r="C3250" s="1">
        <v>-0.007800810106875389</v>
      </c>
      <c r="D3250" s="1">
        <v>0.01899506285909558</v>
      </c>
      <c r="E3250" s="1">
        <v>-0.008289931532513117</v>
      </c>
      <c r="F3250" s="1">
        <v>-0.031038998172916</v>
      </c>
      <c r="G3250" s="1">
        <v>-0.02676520110502034</v>
      </c>
      <c r="H3250" s="1">
        <v>0.00539533382830637</v>
      </c>
      <c r="I3250" s="1">
        <v>-0.007753585334904334</v>
      </c>
      <c r="J3250" s="1">
        <v>-0.01462118777447896</v>
      </c>
      <c r="K3250" s="1">
        <v>0.00755002162389129</v>
      </c>
      <c r="L3250" s="1">
        <v>-0.02655813361035109</v>
      </c>
      <c r="M3250" s="1">
        <v>-0.0114722825647986</v>
      </c>
      <c r="N3250" s="1">
        <v>-0.02589857720077815</v>
      </c>
      <c r="O3250" s="1">
        <v>-0.004361802035890427</v>
      </c>
      <c r="P3250" s="1">
        <v>0.00601629253623237</v>
      </c>
      <c r="Q3250" s="1">
        <v>-0.0078279777493101</v>
      </c>
      <c r="R3250" s="1">
        <v>-0.002605889704238362</v>
      </c>
      <c r="S3250" s="1">
        <v>-0.009386724454602313</v>
      </c>
      <c r="T3250" s="1">
        <v>-0.01670986103438732</v>
      </c>
      <c r="U3250" s="1">
        <v>-0.002667490276905493</v>
      </c>
      <c r="V3250" s="1">
        <v>-0.0112004295265854</v>
      </c>
      <c r="W3250" s="1">
        <v>0.05953797289532536</v>
      </c>
      <c r="X3250" s="1">
        <v>-0.03027597812125415</v>
      </c>
      <c r="Y3250" s="1">
        <v>0.007031497242540485</v>
      </c>
      <c r="Z3250" s="1">
        <v>-0.02265043679344103</v>
      </c>
      <c r="AA3250" s="1">
        <v>0.01732336735986317</v>
      </c>
      <c r="AB3250" s="1">
        <v>-0.02553049822343378</v>
      </c>
      <c r="AC3250" s="1">
        <v>-0.01898307382323294</v>
      </c>
    </row>
    <row r="3251" spans="1:29">
      <c r="A3251" s="11">
        <v>41229</v>
      </c>
      <c r="B3251" s="1">
        <v>-0.00486918252539581</v>
      </c>
      <c r="C3251" s="1">
        <v>-0.004989186239224952</v>
      </c>
      <c r="D3251" s="1">
        <v>0.0162973787631866</v>
      </c>
      <c r="E3251" s="1">
        <v>-0.02379115373862395</v>
      </c>
      <c r="F3251" s="1">
        <v>0.02047439708608678</v>
      </c>
      <c r="G3251" s="1">
        <v>-0.04080330917787478</v>
      </c>
      <c r="H3251" s="1">
        <v>-0.02188950062859862</v>
      </c>
      <c r="I3251" s="1">
        <v>-0.006189528331491556</v>
      </c>
      <c r="J3251" s="1">
        <v>-0.02068334523347082</v>
      </c>
      <c r="K3251" s="1">
        <v>-0.02397918912759711</v>
      </c>
      <c r="L3251" s="1">
        <v>0.02048927787598043</v>
      </c>
      <c r="M3251" s="1">
        <v>-0.001934288213610635</v>
      </c>
      <c r="N3251" s="1">
        <v>-0.006510875414982076</v>
      </c>
      <c r="O3251" s="1">
        <v>-0.007985184837969062</v>
      </c>
      <c r="P3251" s="1">
        <v>-0.03676653455061807</v>
      </c>
      <c r="Q3251" s="1">
        <v>0.01735730069065244</v>
      </c>
      <c r="R3251" s="1">
        <v>-0.0120444438562014</v>
      </c>
      <c r="S3251" s="1">
        <v>0.00126322505839771</v>
      </c>
      <c r="T3251" s="1">
        <v>-0.02101049980535752</v>
      </c>
      <c r="U3251" s="1">
        <v>-0.00445816812059785</v>
      </c>
      <c r="V3251" s="1">
        <v>-0.007600061980316486</v>
      </c>
      <c r="W3251" s="1">
        <v>-0.03047228954658376</v>
      </c>
      <c r="X3251" s="1">
        <v>-0.02662995140094038</v>
      </c>
      <c r="Y3251" s="1">
        <v>-0.0114713046952819</v>
      </c>
      <c r="Z3251" s="1">
        <v>-0.01411820733247071</v>
      </c>
      <c r="AA3251" s="1">
        <v>-0.01335548069259673</v>
      </c>
      <c r="AB3251" s="1">
        <v>-0.009714611269851292</v>
      </c>
      <c r="AC3251" s="1">
        <v>-0.007325399036847258</v>
      </c>
    </row>
    <row r="3252" spans="1:29">
      <c r="A3252" s="11">
        <v>41232</v>
      </c>
      <c r="B3252" s="1">
        <v>-0.009745080546147644</v>
      </c>
      <c r="C3252" s="1">
        <v>-0.003039252667128678</v>
      </c>
      <c r="D3252" s="1">
        <v>-0.002934854986244906</v>
      </c>
      <c r="E3252" s="1">
        <v>0.008299390805560636</v>
      </c>
      <c r="F3252" s="1">
        <v>-0.01075749480103672</v>
      </c>
      <c r="G3252" s="1">
        <v>-0.02842169659142346</v>
      </c>
      <c r="H3252" s="1">
        <v>-0.0108287059343446</v>
      </c>
      <c r="I3252" s="1">
        <v>0.007006637786935555</v>
      </c>
      <c r="J3252" s="1">
        <v>-0.0123967695573548</v>
      </c>
      <c r="K3252" s="1">
        <v>-0.008349158821279956</v>
      </c>
      <c r="L3252" s="1">
        <v>0.006486330784711392</v>
      </c>
      <c r="M3252" s="1">
        <v>-0.008333489834753682</v>
      </c>
      <c r="N3252" s="1">
        <v>0.02566880540112892</v>
      </c>
      <c r="O3252" s="1">
        <v>0.01604313340112418</v>
      </c>
      <c r="P3252" s="1">
        <v>-0.03311104777662965</v>
      </c>
      <c r="Q3252" s="1">
        <v>-0.01492836708397116</v>
      </c>
      <c r="R3252" s="1">
        <v>-0.001096491695888657</v>
      </c>
      <c r="S3252" s="1">
        <v>-0.0164038051569505</v>
      </c>
      <c r="T3252" s="1">
        <v>-0.006900735096956878</v>
      </c>
      <c r="U3252" s="1">
        <v>-0.0006716505341464174</v>
      </c>
      <c r="V3252" s="1">
        <v>0.002135403574784922</v>
      </c>
      <c r="W3252" s="1">
        <v>-0.05334500220125216</v>
      </c>
      <c r="X3252" s="1">
        <v>-0.003396236589333634</v>
      </c>
      <c r="Y3252" s="1">
        <v>-0.02270437867312769</v>
      </c>
      <c r="Z3252" s="1">
        <v>-0.01783311154603529</v>
      </c>
      <c r="AA3252" s="1">
        <v>-0.01928940643830968</v>
      </c>
      <c r="AB3252" s="1">
        <v>-0.01099895231780013</v>
      </c>
      <c r="AC3252" s="1">
        <v>-0.002645356494863194</v>
      </c>
    </row>
    <row r="3253" spans="1:29">
      <c r="A3253" s="11">
        <v>41233</v>
      </c>
      <c r="B3253" s="1">
        <v>0.003829234367443091</v>
      </c>
      <c r="C3253" s="1">
        <v>-0.005029488919606084</v>
      </c>
      <c r="D3253" s="1">
        <v>0.013034984968187</v>
      </c>
      <c r="E3253" s="1">
        <v>-0.007446987311618303</v>
      </c>
      <c r="F3253" s="1">
        <v>0.0002589161173827126</v>
      </c>
      <c r="G3253" s="1">
        <v>0.008003553742497616</v>
      </c>
      <c r="H3253" s="1">
        <v>0.004378867609357462</v>
      </c>
      <c r="I3253" s="1">
        <v>0.01097780741331356</v>
      </c>
      <c r="J3253" s="1">
        <v>-0.01813111976234139</v>
      </c>
      <c r="K3253" s="1">
        <v>0.006871198010840462</v>
      </c>
      <c r="L3253" s="1">
        <v>-0.01433076546511203</v>
      </c>
      <c r="M3253" s="1">
        <v>0.008794493358137645</v>
      </c>
      <c r="N3253" s="1">
        <v>-0.004082026356297841</v>
      </c>
      <c r="O3253" s="1">
        <v>0.03268054816684685</v>
      </c>
      <c r="P3253" s="1">
        <v>0.01165295900547569</v>
      </c>
      <c r="Q3253" s="1">
        <v>-0.008266258124692616</v>
      </c>
      <c r="R3253" s="1">
        <v>-0.01155885974657334</v>
      </c>
      <c r="S3253" s="1">
        <v>-0.008979994112103595</v>
      </c>
      <c r="T3253" s="1">
        <v>-0.01308560688842975</v>
      </c>
      <c r="U3253" s="1">
        <v>-0.000896168969324429</v>
      </c>
      <c r="V3253" s="1">
        <v>0.00389445265690358</v>
      </c>
      <c r="W3253" s="1">
        <v>-0.03137366921660367</v>
      </c>
      <c r="X3253" s="1">
        <v>0.007572767429999905</v>
      </c>
      <c r="Y3253" s="1">
        <v>0.01652030175780661</v>
      </c>
      <c r="Z3253" s="1">
        <v>-0.008115464900673608</v>
      </c>
      <c r="AA3253" s="1">
        <v>0.0006899688016051009</v>
      </c>
      <c r="AB3253" s="1">
        <v>-0.01502836487973991</v>
      </c>
      <c r="AC3253" s="1">
        <v>0.01005140253823789</v>
      </c>
    </row>
    <row r="3254" spans="1:29">
      <c r="A3254" s="11">
        <v>41234</v>
      </c>
      <c r="B3254" s="1">
        <v>0.01427469467316467</v>
      </c>
      <c r="C3254" s="1">
        <v>0.006893245585685381</v>
      </c>
      <c r="D3254" s="1">
        <v>-0.01348968919836879</v>
      </c>
      <c r="E3254" s="1">
        <v>0.02514135275096385</v>
      </c>
      <c r="F3254" s="1">
        <v>-0.001351682415745237</v>
      </c>
      <c r="G3254" s="1">
        <v>0.00747258823539898</v>
      </c>
      <c r="H3254" s="1">
        <v>0.007120995687025067</v>
      </c>
      <c r="I3254" s="1">
        <v>0.01506466881328605</v>
      </c>
      <c r="J3254" s="1">
        <v>0.01325766914435267</v>
      </c>
      <c r="K3254" s="1">
        <v>0.008458267501295413</v>
      </c>
      <c r="L3254" s="1">
        <v>0.0107967809018874</v>
      </c>
      <c r="M3254" s="1">
        <v>0.003099289518833981</v>
      </c>
      <c r="N3254" s="1">
        <v>0.01978223257711176</v>
      </c>
      <c r="O3254" s="1">
        <v>0.005913721368367097</v>
      </c>
      <c r="P3254" s="1">
        <v>-0.009873079569125975</v>
      </c>
      <c r="Q3254" s="1">
        <v>0.002778524736467114</v>
      </c>
      <c r="R3254" s="1">
        <v>0.007643483516121652</v>
      </c>
      <c r="S3254" s="1">
        <v>-0.0006473023439298453</v>
      </c>
      <c r="T3254" s="1">
        <v>-0.002661403520717753</v>
      </c>
      <c r="U3254" s="1">
        <v>-0.002616228552202782</v>
      </c>
      <c r="V3254" s="1">
        <v>0.02539893967293483</v>
      </c>
      <c r="W3254" s="1">
        <v>0.01163525030143497</v>
      </c>
      <c r="X3254" s="1">
        <v>-0.002254720315018277</v>
      </c>
      <c r="Y3254" s="1">
        <v>0.0218386892292326</v>
      </c>
      <c r="Z3254" s="1">
        <v>0.01164870660478812</v>
      </c>
      <c r="AA3254" s="1">
        <v>0.02517241795345226</v>
      </c>
      <c r="AB3254" s="1">
        <v>0.01495268597201838</v>
      </c>
      <c r="AC3254" s="1">
        <v>0.01396008234303703</v>
      </c>
    </row>
    <row r="3255" spans="1:29">
      <c r="A3255" s="11">
        <v>41235</v>
      </c>
      <c r="B3255" s="1">
        <v>0.01674283781573327</v>
      </c>
      <c r="C3255" s="1">
        <v>-0.008215453049597365</v>
      </c>
      <c r="D3255" s="1">
        <v>0.005679943334840676</v>
      </c>
      <c r="E3255" s="1">
        <v>-0.005521334865969396</v>
      </c>
      <c r="F3255" s="1">
        <v>-0.003427260926656461</v>
      </c>
      <c r="G3255" s="1">
        <v>-0.0003159814237114755</v>
      </c>
      <c r="H3255" s="1">
        <v>0.002453206060852642</v>
      </c>
      <c r="I3255" s="1">
        <v>0.008136131941069547</v>
      </c>
      <c r="J3255" s="1">
        <v>0.01214944117560091</v>
      </c>
      <c r="K3255" s="1">
        <v>-0.0004764893108801793</v>
      </c>
      <c r="L3255" s="1">
        <v>0.01393738700992864</v>
      </c>
      <c r="M3255" s="1">
        <v>-0.005407380739751444</v>
      </c>
      <c r="N3255" s="1">
        <v>0.01013641331709492</v>
      </c>
      <c r="O3255" s="1">
        <v>0.01196962072770558</v>
      </c>
      <c r="P3255" s="1">
        <v>0.01282036933266673</v>
      </c>
      <c r="Q3255" s="1">
        <v>-0.00613529174645111</v>
      </c>
      <c r="R3255" s="1">
        <v>-0.006937275740350635</v>
      </c>
      <c r="S3255" s="1">
        <v>0.01101046122504856</v>
      </c>
      <c r="T3255" s="1">
        <v>0.01817065950903785</v>
      </c>
      <c r="U3255" s="1">
        <v>-0.01259105634912172</v>
      </c>
      <c r="V3255" s="1">
        <v>-0.001784578224412581</v>
      </c>
      <c r="W3255" s="1">
        <v>-0.005595028387554546</v>
      </c>
      <c r="X3255" s="1">
        <v>-0.02542368897792879</v>
      </c>
      <c r="Y3255" s="1">
        <v>0.004473188211516987</v>
      </c>
      <c r="Z3255" s="1">
        <v>0.003290129588359836</v>
      </c>
      <c r="AA3255" s="1">
        <v>-0.01109968741946432</v>
      </c>
      <c r="AB3255" s="1">
        <v>0.006013132487556305</v>
      </c>
      <c r="AC3255" s="1">
        <v>0.01090501540911548</v>
      </c>
    </row>
    <row r="3256" spans="1:29">
      <c r="A3256" s="11">
        <v>41236</v>
      </c>
      <c r="B3256" s="1">
        <v>-0.0002385630428799468</v>
      </c>
      <c r="C3256" s="1">
        <v>-0.01380588253431403</v>
      </c>
      <c r="D3256" s="1">
        <v>0.01202799876929461</v>
      </c>
      <c r="E3256" s="1">
        <v>-0.01433174532306991</v>
      </c>
      <c r="F3256" s="1">
        <v>0.007426978916250659</v>
      </c>
      <c r="G3256" s="1">
        <v>0.02316556011183746</v>
      </c>
      <c r="H3256" s="1">
        <v>-0.02144805137679251</v>
      </c>
      <c r="I3256" s="1">
        <v>0.0009716799549319699</v>
      </c>
      <c r="J3256" s="1">
        <v>-0.003693404940505407</v>
      </c>
      <c r="K3256" s="1">
        <v>0.01115638912825179</v>
      </c>
      <c r="L3256" s="1">
        <v>-0.00211987264387492</v>
      </c>
      <c r="M3256" s="1">
        <v>0.006019327221484572</v>
      </c>
      <c r="N3256" s="1">
        <v>-0.008304693894562787</v>
      </c>
      <c r="O3256" s="1">
        <v>-0.001360809352180858</v>
      </c>
      <c r="P3256" s="1">
        <v>0.003047329783197217</v>
      </c>
      <c r="Q3256" s="1">
        <v>0.0003984346396601612</v>
      </c>
      <c r="R3256" s="1">
        <v>0.0103154174804172</v>
      </c>
      <c r="S3256" s="1">
        <v>0</v>
      </c>
      <c r="T3256" s="1">
        <v>-0.004265000643805306</v>
      </c>
      <c r="U3256" s="1">
        <v>0.0005314892526266934</v>
      </c>
      <c r="V3256" s="1">
        <v>0.008724177652345899</v>
      </c>
      <c r="W3256" s="1">
        <v>0.02156917529238678</v>
      </c>
      <c r="X3256" s="1">
        <v>0.00676331211112724</v>
      </c>
      <c r="Y3256" s="1">
        <v>0.0108855596643096</v>
      </c>
      <c r="Z3256" s="1">
        <v>-0.00300604278973049</v>
      </c>
      <c r="AA3256" s="1">
        <v>0.007822941660996285</v>
      </c>
      <c r="AB3256" s="1">
        <v>-0.0074717096996888</v>
      </c>
      <c r="AC3256" s="1">
        <v>-0.01065251106295217</v>
      </c>
    </row>
    <row r="3257" spans="1:29">
      <c r="A3257" s="11">
        <v>41239</v>
      </c>
      <c r="B3257" s="1">
        <v>0.007201040336904274</v>
      </c>
      <c r="C3257" s="1">
        <v>-0.01866557768197052</v>
      </c>
      <c r="D3257" s="1">
        <v>0.0102314878592602</v>
      </c>
      <c r="E3257" s="1">
        <v>-0.0002619091457372047</v>
      </c>
      <c r="F3257" s="1">
        <v>0.009610084833641563</v>
      </c>
      <c r="G3257" s="1">
        <v>0.06411207114609185</v>
      </c>
      <c r="H3257" s="1">
        <v>-0.008532004849956087</v>
      </c>
      <c r="I3257" s="1">
        <v>-0.01172085188375194</v>
      </c>
      <c r="J3257" s="1">
        <v>0.01760890045296071</v>
      </c>
      <c r="K3257" s="1">
        <v>0.01357996600724376</v>
      </c>
      <c r="L3257" s="1">
        <v>0.01676104856136673</v>
      </c>
      <c r="M3257" s="1">
        <v>0.001544038575847617</v>
      </c>
      <c r="N3257" s="1">
        <v>0.001744801214040859</v>
      </c>
      <c r="O3257" s="1">
        <v>-0.03354113701408012</v>
      </c>
      <c r="P3257" s="1">
        <v>0.004206681985278848</v>
      </c>
      <c r="Q3257" s="1">
        <v>-0.004777158214253951</v>
      </c>
      <c r="R3257" s="1">
        <v>-0.0001291670588267069</v>
      </c>
      <c r="S3257" s="1">
        <v>0.001281273797297589</v>
      </c>
      <c r="T3257" s="1">
        <v>0.001148661286098251</v>
      </c>
      <c r="U3257" s="1">
        <v>0.01024100909383563</v>
      </c>
      <c r="V3257" s="1">
        <v>-0.01205164898030653</v>
      </c>
      <c r="W3257" s="1">
        <v>0</v>
      </c>
      <c r="X3257" s="1">
        <v>0.01036477415233961</v>
      </c>
      <c r="Y3257" s="1">
        <v>0.01027893616196396</v>
      </c>
      <c r="Z3257" s="1">
        <v>0.01918590375855</v>
      </c>
      <c r="AA3257" s="1">
        <v>0.008437379181733373</v>
      </c>
      <c r="AB3257" s="1">
        <v>0.01144250165693061</v>
      </c>
      <c r="AC3257" s="1">
        <v>0.02344271474424198</v>
      </c>
    </row>
    <row r="3258" spans="1:29">
      <c r="A3258" s="11">
        <v>41240</v>
      </c>
      <c r="B3258" s="1">
        <v>0.01915794852640418</v>
      </c>
      <c r="C3258" s="1">
        <v>0.04089425275525138</v>
      </c>
      <c r="D3258" s="1">
        <v>-0.009309387288390147</v>
      </c>
      <c r="E3258" s="1">
        <v>0.02410888323339</v>
      </c>
      <c r="F3258" s="1">
        <v>0.01579757162146089</v>
      </c>
      <c r="G3258" s="1">
        <v>0.01161628560236228</v>
      </c>
      <c r="H3258" s="1">
        <v>0.007863292311144798</v>
      </c>
      <c r="I3258" s="1">
        <v>0.02810083861467527</v>
      </c>
      <c r="J3258" s="1">
        <v>0.02459016454946705</v>
      </c>
      <c r="K3258" s="1">
        <v>0.007908388395824195</v>
      </c>
      <c r="L3258" s="1">
        <v>0.02202774632562687</v>
      </c>
      <c r="M3258" s="1">
        <v>0.003468635659556352</v>
      </c>
      <c r="N3258" s="1">
        <v>0.0249042268179771</v>
      </c>
      <c r="O3258" s="1">
        <v>0.006832656498206191</v>
      </c>
      <c r="P3258" s="1">
        <v>0.004189059942284468</v>
      </c>
      <c r="Q3258" s="1">
        <v>-0.0009999807373894942</v>
      </c>
      <c r="R3258" s="1">
        <v>0.01699736622471737</v>
      </c>
      <c r="S3258" s="1">
        <v>0.005758078368851338</v>
      </c>
      <c r="T3258" s="1">
        <v>0.01111420831184939</v>
      </c>
      <c r="U3258" s="1">
        <v>0.01239024699383684</v>
      </c>
      <c r="V3258" s="1">
        <v>0.004520902824414863</v>
      </c>
      <c r="W3258" s="1">
        <v>-0.002142060146912206</v>
      </c>
      <c r="X3258" s="1">
        <v>0.01310778266223545</v>
      </c>
      <c r="Y3258" s="1">
        <v>0.002422506399344382</v>
      </c>
      <c r="Z3258" s="1">
        <v>0.01102605893524156</v>
      </c>
      <c r="AA3258" s="1">
        <v>0.01489298217005586</v>
      </c>
      <c r="AB3258" s="1">
        <v>0.0267936017108994</v>
      </c>
      <c r="AC3258" s="1">
        <v>0.009322276379544636</v>
      </c>
    </row>
    <row r="3259" spans="1:29">
      <c r="A3259" s="11">
        <v>41242</v>
      </c>
      <c r="B3259" s="1">
        <v>0.01561950779335919</v>
      </c>
      <c r="C3259" s="1">
        <v>0.02512564293003861</v>
      </c>
      <c r="D3259" s="1">
        <v>0.01858733622832198</v>
      </c>
      <c r="E3259" s="1">
        <v>0.03518412768675372</v>
      </c>
      <c r="F3259" s="1">
        <v>0.01174794810301938</v>
      </c>
      <c r="G3259" s="1">
        <v>0.03529055324653396</v>
      </c>
      <c r="H3259" s="1">
        <v>0.01413234899977334</v>
      </c>
      <c r="I3259" s="1">
        <v>0.02843491510770746</v>
      </c>
      <c r="J3259" s="1">
        <v>0.00533320326949438</v>
      </c>
      <c r="K3259" s="1">
        <v>0.01200048299075118</v>
      </c>
      <c r="L3259" s="1">
        <v>-0.01028037941029147</v>
      </c>
      <c r="M3259" s="1">
        <v>0.005569753676859301</v>
      </c>
      <c r="N3259" s="1">
        <v>0.01274408036142982</v>
      </c>
      <c r="O3259" s="1">
        <v>0.005978307194150378</v>
      </c>
      <c r="P3259" s="1">
        <v>0.01506354099669549</v>
      </c>
      <c r="Q3259" s="1">
        <v>0.01621635065322291</v>
      </c>
      <c r="R3259" s="1">
        <v>0.01461615854560705</v>
      </c>
      <c r="S3259" s="1">
        <v>0.005725295462768898</v>
      </c>
      <c r="T3259" s="1">
        <v>0.007895366456655228</v>
      </c>
      <c r="U3259" s="1">
        <v>-0.006749762624456701</v>
      </c>
      <c r="V3259" s="1">
        <v>0.01428663765422544</v>
      </c>
      <c r="W3259" s="1">
        <v>-0.002760035280143791</v>
      </c>
      <c r="X3259" s="1">
        <v>0.04425276926444965</v>
      </c>
      <c r="Y3259" s="1">
        <v>0.02513302851351562</v>
      </c>
      <c r="Z3259" s="1">
        <v>0.002260940932270916</v>
      </c>
      <c r="AA3259" s="1">
        <v>0.01335548885443671</v>
      </c>
      <c r="AB3259" s="1">
        <v>0.03479271078521018</v>
      </c>
      <c r="AC3259" s="1">
        <v>0.01952796839382165</v>
      </c>
    </row>
    <row r="3260" spans="1:29">
      <c r="A3260" s="11">
        <v>41243</v>
      </c>
      <c r="B3260" s="1">
        <v>0.007403538671577836</v>
      </c>
      <c r="C3260" s="1">
        <v>0.03238251898640998</v>
      </c>
      <c r="D3260" s="1">
        <v>0.01013794149809311</v>
      </c>
      <c r="E3260" s="1">
        <v>0.02496610818841138</v>
      </c>
      <c r="F3260" s="1">
        <v>0.00599933673602715</v>
      </c>
      <c r="G3260" s="1">
        <v>0.0123668473463463</v>
      </c>
      <c r="H3260" s="1">
        <v>0.02583823991452294</v>
      </c>
      <c r="I3260" s="1">
        <v>0.005858457650896209</v>
      </c>
      <c r="J3260" s="1">
        <v>0.03094628602681437</v>
      </c>
      <c r="K3260" s="1">
        <v>-0.01833445085049046</v>
      </c>
      <c r="L3260" s="1">
        <v>-0.003435290120622825</v>
      </c>
      <c r="M3260" s="1">
        <v>0.007448356863015038</v>
      </c>
      <c r="N3260" s="1">
        <v>0.001678053720191253</v>
      </c>
      <c r="O3260" s="1">
        <v>0.01402708830312549</v>
      </c>
      <c r="P3260" s="1">
        <v>0.01392702389027356</v>
      </c>
      <c r="Q3260" s="1">
        <v>0.04393187217329109</v>
      </c>
      <c r="R3260" s="1">
        <v>-0.005762274723941752</v>
      </c>
      <c r="S3260" s="1">
        <v>0.02213788588065491</v>
      </c>
      <c r="T3260" s="1">
        <v>0.01803595750776377</v>
      </c>
      <c r="U3260" s="1">
        <v>0.001568154056247328</v>
      </c>
      <c r="V3260" s="1">
        <v>-0.0001409433889847378</v>
      </c>
      <c r="W3260" s="1">
        <v>0.02060268711002911</v>
      </c>
      <c r="X3260" s="1">
        <v>-0.01795664906177918</v>
      </c>
      <c r="Y3260" s="1">
        <v>0.01650145100346556</v>
      </c>
      <c r="Z3260" s="1">
        <v>0.02494703439481549</v>
      </c>
      <c r="AA3260" s="1">
        <v>0.01431815474339282</v>
      </c>
      <c r="AB3260" s="1">
        <v>0.02101420764221684</v>
      </c>
      <c r="AC3260" s="1">
        <v>0.01785907368199258</v>
      </c>
    </row>
    <row r="3261" spans="1:29">
      <c r="A3261" s="11">
        <v>41246</v>
      </c>
      <c r="B3261" s="1">
        <v>0.00128795331161613</v>
      </c>
      <c r="C3261" s="1">
        <v>-0.01035970938130293</v>
      </c>
      <c r="D3261" s="1">
        <v>-0.008430432229528773</v>
      </c>
      <c r="E3261" s="1">
        <v>-0.002652908330181281</v>
      </c>
      <c r="F3261" s="1">
        <v>0.006375682066046107</v>
      </c>
      <c r="G3261" s="1">
        <v>0.02569160369607948</v>
      </c>
      <c r="H3261" s="1">
        <v>-0.01358425369530847</v>
      </c>
      <c r="I3261" s="1">
        <v>-0.02414933905085626</v>
      </c>
      <c r="J3261" s="1">
        <v>0.01029141400477096</v>
      </c>
      <c r="K3261" s="1">
        <v>-0.002973546830498219</v>
      </c>
      <c r="L3261" s="1">
        <v>0.0009435769003196537</v>
      </c>
      <c r="M3261" s="1">
        <v>-0.007203507928177699</v>
      </c>
      <c r="N3261" s="1">
        <v>-0.007872726830534527</v>
      </c>
      <c r="O3261" s="1">
        <v>0.01124614036747573</v>
      </c>
      <c r="P3261" s="1">
        <v>0.003602852656080291</v>
      </c>
      <c r="Q3261" s="1">
        <v>-0.01056759308332689</v>
      </c>
      <c r="R3261" s="1">
        <v>0.01297713282541846</v>
      </c>
      <c r="S3261" s="1">
        <v>0.009281991358203179</v>
      </c>
      <c r="T3261" s="1">
        <v>0.015550941648657</v>
      </c>
      <c r="U3261" s="1">
        <v>0.008052688213320502</v>
      </c>
      <c r="V3261" s="1">
        <v>-0.006762042077988029</v>
      </c>
      <c r="W3261" s="1">
        <v>0.01566732262322179</v>
      </c>
      <c r="X3261" s="1">
        <v>-0.004936704369029599</v>
      </c>
      <c r="Y3261" s="1">
        <v>-0.002782887841631165</v>
      </c>
      <c r="Z3261" s="1">
        <v>0.01165208739440016</v>
      </c>
      <c r="AA3261" s="1">
        <v>-0.01828698230233361</v>
      </c>
      <c r="AB3261" s="1">
        <v>0.001097767652837645</v>
      </c>
      <c r="AC3261" s="1">
        <v>0.003432923057716586</v>
      </c>
    </row>
    <row r="3262" spans="1:29">
      <c r="A3262" s="11">
        <v>41247</v>
      </c>
      <c r="B3262" s="1">
        <v>0.0003782866741157687</v>
      </c>
      <c r="C3262" s="1">
        <v>0.01686540686411542</v>
      </c>
      <c r="D3262" s="1">
        <v>-0.01032375456500079</v>
      </c>
      <c r="E3262" s="1">
        <v>-0.005319621804117047</v>
      </c>
      <c r="F3262" s="1">
        <v>0.0004096572367215945</v>
      </c>
      <c r="G3262" s="1">
        <v>0.01895967391547271</v>
      </c>
      <c r="H3262" s="1">
        <v>0.01075896422891387</v>
      </c>
      <c r="I3262" s="1">
        <v>-0.002620476123021409</v>
      </c>
      <c r="J3262" s="1">
        <v>-0.00594224725673842</v>
      </c>
      <c r="K3262" s="1">
        <v>-0.005219008157270721</v>
      </c>
      <c r="L3262" s="1">
        <v>-0.0006968127618007802</v>
      </c>
      <c r="M3262" s="1">
        <v>0.002100171067985324</v>
      </c>
      <c r="N3262" s="1">
        <v>-0.003376771744578067</v>
      </c>
      <c r="O3262" s="1">
        <v>-0.01978807841401153</v>
      </c>
      <c r="P3262" s="1">
        <v>-0.007179837415856594</v>
      </c>
      <c r="Q3262" s="1">
        <v>0.01182517990122078</v>
      </c>
      <c r="R3262" s="1">
        <v>0.0257462403233073</v>
      </c>
      <c r="S3262" s="1">
        <v>0</v>
      </c>
      <c r="T3262" s="1">
        <v>0.01610673413248342</v>
      </c>
      <c r="U3262" s="1">
        <v>0.007026608598408979</v>
      </c>
      <c r="V3262" s="1">
        <v>-0.001772843420710157</v>
      </c>
      <c r="W3262" s="1">
        <v>-0.01364576605494516</v>
      </c>
      <c r="X3262" s="1">
        <v>-0.002021308823836332</v>
      </c>
      <c r="Y3262" s="1">
        <v>0.03860484208220849</v>
      </c>
      <c r="Z3262" s="1">
        <v>-0.001407914904934082</v>
      </c>
      <c r="AA3262" s="1">
        <v>-0.001633708754968044</v>
      </c>
      <c r="AB3262" s="1">
        <v>-0.01151319955867003</v>
      </c>
      <c r="AC3262" s="1">
        <v>-0.01647239497645059</v>
      </c>
    </row>
    <row r="3263" spans="1:29">
      <c r="A3263" s="11">
        <v>41248</v>
      </c>
      <c r="B3263" s="1">
        <v>0.009530316362698299</v>
      </c>
      <c r="C3263" s="1">
        <v>0.02573639256761395</v>
      </c>
      <c r="D3263" s="1">
        <v>-0.001022782737937433</v>
      </c>
      <c r="E3263" s="1">
        <v>0.007779231384522634</v>
      </c>
      <c r="F3263" s="1">
        <v>0.000409416804550089</v>
      </c>
      <c r="G3263" s="1">
        <v>-0.03263626574206313</v>
      </c>
      <c r="H3263" s="1">
        <v>0.004257839797431107</v>
      </c>
      <c r="I3263" s="1">
        <v>0.01087363384722617</v>
      </c>
      <c r="J3263" s="1">
        <v>0.03458582723634418</v>
      </c>
      <c r="K3263" s="1">
        <v>-0.003653556728896001</v>
      </c>
      <c r="L3263" s="1">
        <v>-0.02254416193261133</v>
      </c>
      <c r="M3263" s="1">
        <v>0.001143414266201459</v>
      </c>
      <c r="N3263" s="1">
        <v>0.009317409967243284</v>
      </c>
      <c r="O3263" s="1">
        <v>-0.009161629801736182</v>
      </c>
      <c r="P3263" s="1">
        <v>-0.01627114022697496</v>
      </c>
      <c r="Q3263" s="1">
        <v>0.009236626845287921</v>
      </c>
      <c r="R3263" s="1">
        <v>0.009579236083251619</v>
      </c>
      <c r="S3263" s="1">
        <v>0.02023300504838788</v>
      </c>
      <c r="T3263" s="1">
        <v>0.01440012051399164</v>
      </c>
      <c r="U3263" s="1">
        <v>0.003966164312493747</v>
      </c>
      <c r="V3263" s="1">
        <v>-0.001776083939531325</v>
      </c>
      <c r="W3263" s="1">
        <v>-0.003909736476579218</v>
      </c>
      <c r="X3263" s="1">
        <v>0.01252066133744134</v>
      </c>
      <c r="Y3263" s="1">
        <v>-0.03493065173867327</v>
      </c>
      <c r="Z3263" s="1">
        <v>0.02063324167344249</v>
      </c>
      <c r="AA3263" s="1">
        <v>0.0009817656489976567</v>
      </c>
      <c r="AB3263" s="1">
        <v>0.04825291909736684</v>
      </c>
      <c r="AC3263" s="1">
        <v>-0.0184232336705743</v>
      </c>
    </row>
    <row r="3264" spans="1:29">
      <c r="A3264" s="11">
        <v>41249</v>
      </c>
      <c r="B3264" s="1">
        <v>0.02202741566459876</v>
      </c>
      <c r="C3264" s="1">
        <v>0.00529652341160336</v>
      </c>
      <c r="D3264" s="1">
        <v>0.01238740308002395</v>
      </c>
      <c r="E3264" s="1">
        <v>-0.006754332352037706</v>
      </c>
      <c r="F3264" s="1">
        <v>0.007667120887564494</v>
      </c>
      <c r="G3264" s="1">
        <v>0.003250889507209642</v>
      </c>
      <c r="H3264" s="1">
        <v>0</v>
      </c>
      <c r="I3264" s="1">
        <v>0.003104122900325912</v>
      </c>
      <c r="J3264" s="1">
        <v>0.0144450730400687</v>
      </c>
      <c r="K3264" s="1">
        <v>0.006581966412809948</v>
      </c>
      <c r="L3264" s="1">
        <v>-0.01855190960691233</v>
      </c>
      <c r="M3264" s="1">
        <v>0.005519550522278704</v>
      </c>
      <c r="N3264" s="1">
        <v>0.01158082406195016</v>
      </c>
      <c r="O3264" s="1">
        <v>-0.001343888999737364</v>
      </c>
      <c r="P3264" s="1">
        <v>0.01125635613800857</v>
      </c>
      <c r="Q3264" s="1">
        <v>0.003735256608003334</v>
      </c>
      <c r="R3264" s="1">
        <v>0.01357183593997946</v>
      </c>
      <c r="S3264" s="1">
        <v>0.005408983214278296</v>
      </c>
      <c r="T3264" s="1">
        <v>0.01558245095477973</v>
      </c>
      <c r="U3264" s="1">
        <v>-0.002267744298239394</v>
      </c>
      <c r="V3264" s="1">
        <v>0.0008542914024547432</v>
      </c>
      <c r="W3264" s="1">
        <v>0.0009059504520791961</v>
      </c>
      <c r="X3264" s="1">
        <v>0.02145833378250961</v>
      </c>
      <c r="Y3264" s="1">
        <v>0.009280840283774294</v>
      </c>
      <c r="Z3264" s="1">
        <v>0.004017841801870592</v>
      </c>
      <c r="AA3264" s="1">
        <v>0.009319956644663119</v>
      </c>
      <c r="AB3264" s="1">
        <v>0.01587311115901935</v>
      </c>
      <c r="AC3264" s="1">
        <v>-0.002887334215525561</v>
      </c>
    </row>
    <row r="3265" spans="1:29">
      <c r="A3265" s="11">
        <v>41250</v>
      </c>
      <c r="B3265" s="1">
        <v>-0.02591464531114118</v>
      </c>
      <c r="C3265" s="1">
        <v>-0.006655288309713736</v>
      </c>
      <c r="D3265" s="1">
        <v>0.00262910117746129</v>
      </c>
      <c r="E3265" s="1">
        <v>-0.002550040817829724</v>
      </c>
      <c r="F3265" s="1">
        <v>-0.003872165055487597</v>
      </c>
      <c r="G3265" s="1">
        <v>-0.0314316117350073</v>
      </c>
      <c r="H3265" s="1">
        <v>-0.002685361737826963</v>
      </c>
      <c r="I3265" s="1">
        <v>-0.002374789702726532</v>
      </c>
      <c r="J3265" s="1">
        <v>0.007322847504093843</v>
      </c>
      <c r="K3265" s="1">
        <v>-0.008593953448958525</v>
      </c>
      <c r="L3265" s="1">
        <v>-0.007334224922318833</v>
      </c>
      <c r="M3265" s="1">
        <v>0.0003786878831706364</v>
      </c>
      <c r="N3265" s="1">
        <v>0.0004981345030021789</v>
      </c>
      <c r="O3265" s="1">
        <v>0.01114284564090973</v>
      </c>
      <c r="P3265" s="1">
        <v>-0.0002269015911373629</v>
      </c>
      <c r="Q3265" s="1">
        <v>-0.003349214254777411</v>
      </c>
      <c r="R3265" s="1">
        <v>-0.01102009797628234</v>
      </c>
      <c r="S3265" s="1">
        <v>-0.01554130062521675</v>
      </c>
      <c r="T3265" s="1">
        <v>0.003900821962803169</v>
      </c>
      <c r="U3265" s="1">
        <v>0.0005864195278577622</v>
      </c>
      <c r="V3265" s="1">
        <v>-0.004622288365955352</v>
      </c>
      <c r="W3265" s="1">
        <v>0.02473584388195427</v>
      </c>
      <c r="X3265" s="1">
        <v>0.003738699000736201</v>
      </c>
      <c r="Y3265" s="1">
        <v>0.009655109783203386</v>
      </c>
      <c r="Z3265" s="1">
        <v>-0.01388182314564268</v>
      </c>
      <c r="AA3265" s="1">
        <v>-0.004860095012375165</v>
      </c>
      <c r="AB3265" s="1">
        <v>-0.02187524916142591</v>
      </c>
      <c r="AC3265" s="1">
        <v>0.0009212880878777252</v>
      </c>
    </row>
    <row r="3266" spans="1:29">
      <c r="A3266" s="11">
        <v>41253</v>
      </c>
      <c r="B3266" s="1">
        <v>-0.004440370192345333</v>
      </c>
      <c r="C3266" s="1">
        <v>-0.004187666509545496</v>
      </c>
      <c r="D3266" s="1">
        <v>-0.0008069205099362486</v>
      </c>
      <c r="E3266" s="1">
        <v>0.01619178033099389</v>
      </c>
      <c r="F3266" s="1">
        <v>0.02411122596944115</v>
      </c>
      <c r="G3266" s="1">
        <v>-0.007471890876256992</v>
      </c>
      <c r="H3266" s="1">
        <v>0.004251124391596361</v>
      </c>
      <c r="I3266" s="1">
        <v>-0.0001442692577979798</v>
      </c>
      <c r="J3266" s="1">
        <v>-0.006058077578744214</v>
      </c>
      <c r="K3266" s="1">
        <v>0.007914677375388424</v>
      </c>
      <c r="L3266" s="1">
        <v>-0.003274547274547235</v>
      </c>
      <c r="M3266" s="1">
        <v>0.002270443949364598</v>
      </c>
      <c r="N3266" s="1">
        <v>0.001492480105670602</v>
      </c>
      <c r="O3266" s="1">
        <v>-0.01054089083820842</v>
      </c>
      <c r="P3266" s="1">
        <v>-0.004771732952726482</v>
      </c>
      <c r="Q3266" s="1">
        <v>-0.005041225004319694</v>
      </c>
      <c r="R3266" s="1">
        <v>-0.00754850393449924</v>
      </c>
      <c r="S3266" s="1">
        <v>-0.01032136668136829</v>
      </c>
      <c r="T3266" s="1">
        <v>0.001748465933770982</v>
      </c>
      <c r="U3266" s="1">
        <v>-0.007914503524623306</v>
      </c>
      <c r="V3266" s="1">
        <v>0.006715298334968089</v>
      </c>
      <c r="W3266" s="1">
        <v>0.01766275678661811</v>
      </c>
      <c r="X3266" s="1">
        <v>-0.006917293632523802</v>
      </c>
      <c r="Y3266" s="1">
        <v>-0.007285979086494865</v>
      </c>
      <c r="Z3266" s="1">
        <v>0.0153455682228385</v>
      </c>
      <c r="AA3266" s="1">
        <v>-0.03532468568044922</v>
      </c>
      <c r="AB3266" s="1">
        <v>0.003194925383301239</v>
      </c>
      <c r="AC3266" s="1">
        <v>0.004997446221869817</v>
      </c>
    </row>
    <row r="3267" spans="1:29">
      <c r="A3267" s="11">
        <v>41254</v>
      </c>
      <c r="B3267" s="1">
        <v>0.001927652695321136</v>
      </c>
      <c r="C3267" s="1">
        <v>0.008270218781460281</v>
      </c>
      <c r="D3267" s="1">
        <v>0.007267651082697668</v>
      </c>
      <c r="E3267" s="1">
        <v>-0.002515824473343198</v>
      </c>
      <c r="F3267" s="1">
        <v>-0.001353718407347548</v>
      </c>
      <c r="G3267" s="1">
        <v>0.004775436041847714</v>
      </c>
      <c r="H3267" s="1">
        <v>0.001693141277554266</v>
      </c>
      <c r="I3267" s="1">
        <v>-0.003102614322735175</v>
      </c>
      <c r="J3267" s="1">
        <v>-0.02600567927654607</v>
      </c>
      <c r="K3267" s="1">
        <v>0.01879023570793947</v>
      </c>
      <c r="L3267" s="1">
        <v>-0.00842859587300393</v>
      </c>
      <c r="M3267" s="1">
        <v>-0.004719519601231847</v>
      </c>
      <c r="N3267" s="1">
        <v>0.004470767785035745</v>
      </c>
      <c r="O3267" s="1">
        <v>0.0004842646572942311</v>
      </c>
      <c r="P3267" s="1">
        <v>0</v>
      </c>
      <c r="Q3267" s="1">
        <v>-0.0103208175821522</v>
      </c>
      <c r="R3267" s="1">
        <v>-0.009960192449741445</v>
      </c>
      <c r="S3267" s="1">
        <v>0.006134531070015825</v>
      </c>
      <c r="T3267" s="1">
        <v>-0.004934679088832605</v>
      </c>
      <c r="U3267" s="1">
        <v>0.0008126629173019762</v>
      </c>
      <c r="V3267" s="1">
        <v>0.01561175512231716</v>
      </c>
      <c r="W3267" s="1">
        <v>-0.01764544824979142</v>
      </c>
      <c r="X3267" s="1">
        <v>-0.006608392005868491</v>
      </c>
      <c r="Y3267" s="1">
        <v>-0.0142201698537654</v>
      </c>
      <c r="Z3267" s="1">
        <v>-0.01049191503695024</v>
      </c>
      <c r="AA3267" s="1">
        <v>-0.001518592673842689</v>
      </c>
      <c r="AB3267" s="1">
        <v>-0.002653842249863314</v>
      </c>
      <c r="AC3267" s="1">
        <v>-0.006673618084494626</v>
      </c>
    </row>
    <row r="3268" spans="1:29">
      <c r="A3268" s="11">
        <v>41255</v>
      </c>
      <c r="B3268" s="1">
        <v>0.0007168361604450446</v>
      </c>
      <c r="C3268" s="1">
        <v>-0.01612682896316053</v>
      </c>
      <c r="D3268" s="1">
        <v>-0.009820603116898141</v>
      </c>
      <c r="E3268" s="1">
        <v>-0.002522169809876851</v>
      </c>
      <c r="F3268" s="1">
        <v>-0.004013298776180285</v>
      </c>
      <c r="G3268" s="1">
        <v>0.009020318299230556</v>
      </c>
      <c r="H3268" s="1">
        <v>-0.02014348545061684</v>
      </c>
      <c r="I3268" s="1">
        <v>0.004342553223131373</v>
      </c>
      <c r="J3268" s="1">
        <v>-0.01209848195659446</v>
      </c>
      <c r="K3268" s="1">
        <v>-0.02780323932656759</v>
      </c>
      <c r="L3268" s="1">
        <v>0.001634785350132173</v>
      </c>
      <c r="M3268" s="1">
        <v>-0.01100156000107133</v>
      </c>
      <c r="N3268" s="1">
        <v>0.008737412016740498</v>
      </c>
      <c r="O3268" s="1">
        <v>0.02124231506376373</v>
      </c>
      <c r="P3268" s="1">
        <v>0.005022652797745497</v>
      </c>
      <c r="Q3268" s="1">
        <v>-0.01535795856768007</v>
      </c>
      <c r="R3268" s="1">
        <v>0.01530389406502852</v>
      </c>
      <c r="S3268" s="1">
        <v>0.0006099230023299818</v>
      </c>
      <c r="T3268" s="1">
        <v>-0.00602047348423973</v>
      </c>
      <c r="U3268" s="1">
        <v>0.009594876986584344</v>
      </c>
      <c r="V3268" s="1">
        <v>0.01432349773946617</v>
      </c>
      <c r="W3268" s="1">
        <v>0.01325086531888675</v>
      </c>
      <c r="X3268" s="1">
        <v>-0.005753256309862897</v>
      </c>
      <c r="Y3268" s="1">
        <v>-0.00884139596499689</v>
      </c>
      <c r="Z3268" s="1">
        <v>-0.001641215561172582</v>
      </c>
      <c r="AA3268" s="1">
        <v>0.02535074433762574</v>
      </c>
      <c r="AB3268" s="1">
        <v>-0.001330495689278011</v>
      </c>
      <c r="AC3268" s="1">
        <v>-0.01251453989493179</v>
      </c>
    </row>
    <row r="3269" spans="1:29">
      <c r="A3269" s="11">
        <v>41256</v>
      </c>
      <c r="B3269" s="1">
        <v>-0.0007539247551384687</v>
      </c>
      <c r="C3269" s="1">
        <v>-0.006782352011355686</v>
      </c>
      <c r="D3269" s="1">
        <v>0.00384584692642731</v>
      </c>
      <c r="E3269" s="1">
        <v>-0.0201083873533664</v>
      </c>
      <c r="F3269" s="1">
        <v>-0.0115817070520845</v>
      </c>
      <c r="G3269" s="1">
        <v>-0.004192868732068811</v>
      </c>
      <c r="H3269" s="1">
        <v>-0.0005751428830481631</v>
      </c>
      <c r="I3269" s="1">
        <v>-0.004035456027657647</v>
      </c>
      <c r="J3269" s="1">
        <v>-0.02195936483822614</v>
      </c>
      <c r="K3269" s="1">
        <v>-0.01887673503456444</v>
      </c>
      <c r="L3269" s="1">
        <v>-0.006201483740467917</v>
      </c>
      <c r="M3269" s="1">
        <v>-0.0003834716802560978</v>
      </c>
      <c r="N3269" s="1">
        <v>-0.03497321307854151</v>
      </c>
      <c r="O3269" s="1">
        <v>-0.007530424650305512</v>
      </c>
      <c r="P3269" s="1">
        <v>0.004089140278889181</v>
      </c>
      <c r="Q3269" s="1">
        <v>0</v>
      </c>
      <c r="R3269" s="1">
        <v>0.001981687129535947</v>
      </c>
      <c r="S3269" s="1">
        <v>-0.01157855560751531</v>
      </c>
      <c r="T3269" s="1">
        <v>-0.0140747793548297</v>
      </c>
      <c r="U3269" s="1">
        <v>0.005190559810611006</v>
      </c>
      <c r="V3269" s="1">
        <v>-0.01005706667075656</v>
      </c>
      <c r="W3269" s="1">
        <v>-0.0232491031285712</v>
      </c>
      <c r="X3269" s="1">
        <v>0.04122959034793761</v>
      </c>
      <c r="Y3269" s="1">
        <v>-0.006572728157905772</v>
      </c>
      <c r="Z3269" s="1">
        <v>-0.01719561453314122</v>
      </c>
      <c r="AA3269" s="1">
        <v>-0.02999844931171658</v>
      </c>
      <c r="AB3269" s="1">
        <v>-0.03517174203276585</v>
      </c>
      <c r="AC3269" s="1">
        <v>-0.003202103131762946</v>
      </c>
    </row>
    <row r="3270" spans="1:29">
      <c r="A3270" s="11">
        <v>41257</v>
      </c>
      <c r="B3270" s="1">
        <v>0.02063607742608209</v>
      </c>
      <c r="C3270" s="1">
        <v>-0.001422771738843531</v>
      </c>
      <c r="D3270" s="1">
        <v>0.00544408978944122</v>
      </c>
      <c r="E3270" s="1">
        <v>-0.009584754838258047</v>
      </c>
      <c r="F3270" s="1">
        <v>-0.01182539209555267</v>
      </c>
      <c r="G3270" s="1">
        <v>0.004099216117430027</v>
      </c>
      <c r="H3270" s="1">
        <v>-0.003308332440845718</v>
      </c>
      <c r="I3270" s="1">
        <v>-0.003328320697577047</v>
      </c>
      <c r="J3270" s="1">
        <v>0.03583753291267344</v>
      </c>
      <c r="K3270" s="1">
        <v>-0.00596442019857446</v>
      </c>
      <c r="L3270" s="1">
        <v>-0.002080038285620645</v>
      </c>
      <c r="M3270" s="1">
        <v>0.001534930482659957</v>
      </c>
      <c r="N3270" s="1">
        <v>0.002371015978088531</v>
      </c>
      <c r="O3270" s="1">
        <v>0.01034651697766997</v>
      </c>
      <c r="P3270" s="1">
        <v>-0.001583526766790744</v>
      </c>
      <c r="Q3270" s="1">
        <v>-0.0005781731569470816</v>
      </c>
      <c r="R3270" s="1">
        <v>0.005993639428943931</v>
      </c>
      <c r="S3270" s="1">
        <v>0.02651065537564889</v>
      </c>
      <c r="T3270" s="1">
        <v>0.025479525360254</v>
      </c>
      <c r="U3270" s="1">
        <v>-0.009963878695958051</v>
      </c>
      <c r="V3270" s="1">
        <v>0.0005566656842448392</v>
      </c>
      <c r="W3270" s="1">
        <v>0.004165578526141411</v>
      </c>
      <c r="X3270" s="1">
        <v>0.01458837059320706</v>
      </c>
      <c r="Y3270" s="1">
        <v>-0.01039693554572052</v>
      </c>
      <c r="Z3270" s="1">
        <v>0.02148473741937984</v>
      </c>
      <c r="AA3270" s="1">
        <v>-0.01886159068936732</v>
      </c>
      <c r="AB3270" s="1">
        <v>0.03700625898441623</v>
      </c>
      <c r="AC3270" s="1">
        <v>0.00629044419090663</v>
      </c>
    </row>
    <row r="3271" spans="1:29">
      <c r="A3271" s="11">
        <v>41260</v>
      </c>
      <c r="B3271" s="1">
        <v>0.004694293180445008</v>
      </c>
      <c r="C3271" s="1">
        <v>-0.01723889921288013</v>
      </c>
      <c r="D3271" s="1">
        <v>-0.00200549834254149</v>
      </c>
      <c r="E3271" s="1">
        <v>0.01550873002929753</v>
      </c>
      <c r="F3271" s="1">
        <v>0.007786727403649607</v>
      </c>
      <c r="G3271" s="1">
        <v>0.0006834604571936964</v>
      </c>
      <c r="H3271" s="1">
        <v>-0.006638708219200318</v>
      </c>
      <c r="I3271" s="1">
        <v>-0.01778584040240827</v>
      </c>
      <c r="J3271" s="1">
        <v>0.03543141375770431</v>
      </c>
      <c r="K3271" s="1">
        <v>0.01180669198941775</v>
      </c>
      <c r="L3271" s="1">
        <v>-0.005507344485452537</v>
      </c>
      <c r="M3271" s="1">
        <v>0.001149319902374435</v>
      </c>
      <c r="N3271" s="1">
        <v>-0.009798944863025683</v>
      </c>
      <c r="O3271" s="1">
        <v>0.00856001942668061</v>
      </c>
      <c r="P3271" s="1">
        <v>0.00294574065546982</v>
      </c>
      <c r="Q3271" s="1">
        <v>-0.006550906419397484</v>
      </c>
      <c r="R3271" s="1">
        <v>-0.006077015833484412</v>
      </c>
      <c r="S3271" s="1">
        <v>0.02942954590313507</v>
      </c>
      <c r="T3271" s="1">
        <v>0.01036527353605332</v>
      </c>
      <c r="U3271" s="1">
        <v>-0.01630797727176803</v>
      </c>
      <c r="V3271" s="1">
        <v>0.002920778869563767</v>
      </c>
      <c r="W3271" s="1">
        <v>-0.01837044491483786</v>
      </c>
      <c r="X3271" s="1">
        <v>0.006675958740457899</v>
      </c>
      <c r="Y3271" s="1">
        <v>0.01432660918490702</v>
      </c>
      <c r="Z3271" s="1">
        <v>0.005163707128105877</v>
      </c>
      <c r="AA3271" s="1">
        <v>-0.01818473171991264</v>
      </c>
      <c r="AB3271" s="1">
        <v>0.02796273107192571</v>
      </c>
      <c r="AC3271" s="1">
        <v>-0.01529477909968369</v>
      </c>
    </row>
    <row r="3272" spans="1:29">
      <c r="A3272" s="11">
        <v>41261</v>
      </c>
      <c r="B3272" s="1">
        <v>-0.003752614166666834</v>
      </c>
      <c r="C3272" s="1">
        <v>0.01551162820149732</v>
      </c>
      <c r="D3272" s="1">
        <v>-0.007635839630573904</v>
      </c>
      <c r="E3272" s="1">
        <v>0.00745257716277381</v>
      </c>
      <c r="F3272" s="1">
        <v>-0.00287370240703344</v>
      </c>
      <c r="G3272" s="1">
        <v>-0.005113479267172316</v>
      </c>
      <c r="H3272" s="1">
        <v>0.008135857706457417</v>
      </c>
      <c r="I3272" s="1">
        <v>-0.0008128547714952861</v>
      </c>
      <c r="J3272" s="1">
        <v>0.02616747601233449</v>
      </c>
      <c r="K3272" s="1">
        <v>0.00382595702723032</v>
      </c>
      <c r="L3272" s="1">
        <v>0.002095781228584226</v>
      </c>
      <c r="M3272" s="1">
        <v>-0.0005740759269717843</v>
      </c>
      <c r="N3272" s="1">
        <v>0.0001703768888452473</v>
      </c>
      <c r="O3272" s="1">
        <v>0.007237708811176136</v>
      </c>
      <c r="P3272" s="1">
        <v>0.003389151847152272</v>
      </c>
      <c r="Q3272" s="1">
        <v>-0.006012458206491766</v>
      </c>
      <c r="R3272" s="1">
        <v>-0.003296833217919959</v>
      </c>
      <c r="S3272" s="1">
        <v>0.03033808451475983</v>
      </c>
      <c r="T3272" s="1">
        <v>0.01211449313937929</v>
      </c>
      <c r="U3272" s="1">
        <v>0.0005975335835179951</v>
      </c>
      <c r="V3272" s="1">
        <v>0.02205137319531358</v>
      </c>
      <c r="W3272" s="1">
        <v>-0.002716398739850634</v>
      </c>
      <c r="X3272" s="1">
        <v>0.01462321698040925</v>
      </c>
      <c r="Y3272" s="1">
        <v>0.0009415737011815306</v>
      </c>
      <c r="Z3272" s="1">
        <v>0.03821563625574642</v>
      </c>
      <c r="AA3272" s="1">
        <v>0.01393524484057407</v>
      </c>
      <c r="AB3272" s="1">
        <v>0.01036269959775016</v>
      </c>
      <c r="AC3272" s="1">
        <v>0.01526217007213759</v>
      </c>
    </row>
    <row r="3273" spans="1:29">
      <c r="A3273" s="11">
        <v>41262</v>
      </c>
      <c r="B3273" s="1">
        <v>-0.01406981857738532</v>
      </c>
      <c r="C3273" s="1">
        <v>0.02112797765737495</v>
      </c>
      <c r="D3273" s="1">
        <v>0.007694594318814696</v>
      </c>
      <c r="E3273" s="1">
        <v>0.01831180329231841</v>
      </c>
      <c r="F3273" s="1">
        <v>0.00747684146848937</v>
      </c>
      <c r="G3273" s="1">
        <v>0.00825699598271834</v>
      </c>
      <c r="H3273" s="1">
        <v>0.008502774576051753</v>
      </c>
      <c r="I3273" s="1">
        <v>0.0178266797441089</v>
      </c>
      <c r="J3273" s="1">
        <v>0.01726168189500199</v>
      </c>
      <c r="K3273" s="1">
        <v>-0.003430182417216376</v>
      </c>
      <c r="L3273" s="1">
        <v>0.01107443937840591</v>
      </c>
      <c r="M3273" s="1">
        <v>0.002488914576219914</v>
      </c>
      <c r="N3273" s="1">
        <v>-0.01023522765551599</v>
      </c>
      <c r="O3273" s="1">
        <v>0.0008271873397933671</v>
      </c>
      <c r="P3273" s="1">
        <v>-0.001801346516497548</v>
      </c>
      <c r="Q3273" s="1">
        <v>0.03278027383679616</v>
      </c>
      <c r="R3273" s="1">
        <v>0.009742620617845477</v>
      </c>
      <c r="S3273" s="1">
        <v>0.02718013623469062</v>
      </c>
      <c r="T3273" s="1">
        <v>-0.0001685226990968403</v>
      </c>
      <c r="U3273" s="1">
        <v>-0.001418071954945699</v>
      </c>
      <c r="V3273" s="1">
        <v>0.03779089630498644</v>
      </c>
      <c r="W3273" s="1">
        <v>-0.0003029612000433612</v>
      </c>
      <c r="X3273" s="1">
        <v>0.03150656423792308</v>
      </c>
      <c r="Y3273" s="1">
        <v>0.007996265863599472</v>
      </c>
      <c r="Z3273" s="1">
        <v>0.02365438584772761</v>
      </c>
      <c r="AA3273" s="1">
        <v>0.00904652670142303</v>
      </c>
      <c r="AB3273" s="1">
        <v>0.01564079744911795</v>
      </c>
      <c r="AC3273" s="1">
        <v>0.02740448104903681</v>
      </c>
    </row>
    <row r="3274" spans="1:29">
      <c r="A3274" s="11">
        <v>41263</v>
      </c>
      <c r="B3274" s="1">
        <v>-0.01221072581290106</v>
      </c>
      <c r="C3274" s="1">
        <v>-0.02166925983744084</v>
      </c>
      <c r="D3274" s="1">
        <v>-0.004018915176343785</v>
      </c>
      <c r="E3274" s="1">
        <v>0.01190917286610427</v>
      </c>
      <c r="F3274" s="1">
        <v>-0.003751276378183066</v>
      </c>
      <c r="G3274" s="1">
        <v>0.002374013010639109</v>
      </c>
      <c r="H3274" s="1">
        <v>0.005287105264606184</v>
      </c>
      <c r="I3274" s="1">
        <v>-0.006686151057324841</v>
      </c>
      <c r="J3274" s="1">
        <v>0.02352483116253268</v>
      </c>
      <c r="K3274" s="1">
        <v>0.0186440614864285</v>
      </c>
      <c r="L3274" s="1">
        <v>0.00150276340675437</v>
      </c>
      <c r="M3274" s="1">
        <v>-0.0074484324041596</v>
      </c>
      <c r="N3274" s="1">
        <v>-0.01034127515428052</v>
      </c>
      <c r="O3274" s="1">
        <v>-0.01534094993447066</v>
      </c>
      <c r="P3274" s="1">
        <v>-0.003609274398402307</v>
      </c>
      <c r="Q3274" s="1">
        <v>0.001700695520912898</v>
      </c>
      <c r="R3274" s="1">
        <v>-0.001965320569675133</v>
      </c>
      <c r="S3274" s="1">
        <v>0.008820484190707134</v>
      </c>
      <c r="T3274" s="1">
        <v>0.003772663750716054</v>
      </c>
      <c r="U3274" s="1">
        <v>0.0002242345034717541</v>
      </c>
      <c r="V3274" s="1">
        <v>-0.02327419204828407</v>
      </c>
      <c r="W3274" s="1">
        <v>-0.01332111960277327</v>
      </c>
      <c r="X3274" s="1">
        <v>-0.009260724602403236</v>
      </c>
      <c r="Y3274" s="1">
        <v>0.006533040427980419</v>
      </c>
      <c r="Z3274" s="1">
        <v>0.01768460858803889</v>
      </c>
      <c r="AA3274" s="1">
        <v>-0.01413795938648965</v>
      </c>
      <c r="AB3274" s="1">
        <v>0.006311625126612652</v>
      </c>
      <c r="AC3274" s="1">
        <v>-0.01061757720813106</v>
      </c>
    </row>
    <row r="3275" spans="1:29">
      <c r="A3275" s="11">
        <v>41264</v>
      </c>
      <c r="B3275" s="1">
        <v>0.002009694929653971</v>
      </c>
      <c r="C3275" s="1">
        <v>-0.01743358079578539</v>
      </c>
      <c r="D3275" s="1">
        <v>-0.0104911582969005</v>
      </c>
      <c r="E3275" s="1">
        <v>-0.01200409697370897</v>
      </c>
      <c r="F3275" s="1">
        <v>-0.0134358271123618</v>
      </c>
      <c r="G3275" s="1">
        <v>-0.01310874468245338</v>
      </c>
      <c r="H3275" s="1">
        <v>-0.007249535325865364</v>
      </c>
      <c r="I3275" s="1">
        <v>-0.01082812837095271</v>
      </c>
      <c r="J3275" s="1">
        <v>-0.02562161812465713</v>
      </c>
      <c r="K3275" s="1">
        <v>-0.01041832982793367</v>
      </c>
      <c r="L3275" s="1">
        <v>-0.001195890976854908</v>
      </c>
      <c r="M3275" s="1">
        <v>-0.0005772794088658717</v>
      </c>
      <c r="N3275" s="1">
        <v>-0.0001741142928740613</v>
      </c>
      <c r="O3275" s="1">
        <v>-0.01636685040073804</v>
      </c>
      <c r="P3275" s="1">
        <v>-0.007471229087600118</v>
      </c>
      <c r="Q3275" s="1">
        <v>-0.01490004941519218</v>
      </c>
      <c r="R3275" s="1">
        <v>-0.01503860423664927</v>
      </c>
      <c r="S3275" s="1">
        <v>-0.008743363491258815</v>
      </c>
      <c r="T3275" s="1">
        <v>-0.01965346505052123</v>
      </c>
      <c r="U3275" s="1">
        <v>-0.01457068620106872</v>
      </c>
      <c r="V3275" s="1">
        <v>-0.02349390575265897</v>
      </c>
      <c r="W3275" s="1">
        <v>-0.01288732134837622</v>
      </c>
      <c r="X3275" s="1">
        <v>-0.01803864248061415</v>
      </c>
      <c r="Y3275" s="1">
        <v>-0.01761711579468273</v>
      </c>
      <c r="Z3275" s="1">
        <v>-0.00208534534049587</v>
      </c>
      <c r="AA3275" s="1">
        <v>-0.02063649553515778</v>
      </c>
      <c r="AB3275" s="1">
        <v>-0.02308058308233552</v>
      </c>
      <c r="AC3275" s="1">
        <v>-0.006805328471143901</v>
      </c>
    </row>
    <row r="3276" spans="1:29">
      <c r="A3276" s="11">
        <v>41267</v>
      </c>
      <c r="B3276" s="1">
        <v>0.01619685096701806</v>
      </c>
      <c r="C3276" s="1">
        <v>0.009162371360045274</v>
      </c>
      <c r="D3276" s="1">
        <v>0.003568138862479309</v>
      </c>
      <c r="E3276" s="1">
        <v>-0.00238243166504426</v>
      </c>
      <c r="F3276" s="1">
        <v>0.0007412714717591751</v>
      </c>
      <c r="G3276" s="1">
        <v>-0.001599791196379763</v>
      </c>
      <c r="H3276" s="1">
        <v>0.008448069251919321</v>
      </c>
      <c r="I3276" s="1">
        <v>0.0001478218780250895</v>
      </c>
      <c r="J3276" s="1">
        <v>-0.001546773901161314</v>
      </c>
      <c r="K3276" s="1">
        <v>0.008631071584121797</v>
      </c>
      <c r="L3276" s="1">
        <v>0.01108062031783708</v>
      </c>
      <c r="M3276" s="1">
        <v>-0.008856476570735738</v>
      </c>
      <c r="N3276" s="1">
        <v>0</v>
      </c>
      <c r="O3276" s="1">
        <v>0.0001065894017553415</v>
      </c>
      <c r="P3276" s="1">
        <v>0.002965307590935273</v>
      </c>
      <c r="Q3276" s="1">
        <v>-1.336244475069748E-07</v>
      </c>
      <c r="R3276" s="1">
        <v>-0.005513264511903371</v>
      </c>
      <c r="S3276" s="1">
        <v>-0.01984537679706</v>
      </c>
      <c r="T3276" s="1">
        <v>-0.001349390155300112</v>
      </c>
      <c r="U3276" s="1">
        <v>0.003184684856461839</v>
      </c>
      <c r="V3276" s="1">
        <v>0.01562808334599208</v>
      </c>
      <c r="W3276" s="1">
        <v>-0.001243532583256046</v>
      </c>
      <c r="X3276" s="1">
        <v>0.02521718777908544</v>
      </c>
      <c r="Y3276" s="1">
        <v>0.01132601059977745</v>
      </c>
      <c r="Z3276" s="1">
        <v>-0.004875651010220139</v>
      </c>
      <c r="AA3276" s="1">
        <v>0.003571398819275817</v>
      </c>
      <c r="AB3276" s="1">
        <v>-0.01206989013476201</v>
      </c>
      <c r="AC3276" s="1">
        <v>0.01712971931494756</v>
      </c>
    </row>
    <row r="3277" spans="1:29">
      <c r="A3277" s="11">
        <v>41269</v>
      </c>
      <c r="B3277" s="1">
        <v>0.006926660522943662</v>
      </c>
      <c r="C3277" s="1">
        <v>0.005187898520627288</v>
      </c>
      <c r="D3277" s="1">
        <v>0.01513607132169259</v>
      </c>
      <c r="E3277" s="1">
        <v>0.003581953563785989</v>
      </c>
      <c r="F3277" s="1">
        <v>-0.00192066197598495</v>
      </c>
      <c r="G3277" s="1">
        <v>0.04872543378778227</v>
      </c>
      <c r="H3277" s="1">
        <v>0.004969622074628477</v>
      </c>
      <c r="I3277" s="1">
        <v>0.006212053648991134</v>
      </c>
      <c r="J3277" s="1">
        <v>-0.001549297752091894</v>
      </c>
      <c r="K3277" s="1">
        <v>-0.01561013054100846</v>
      </c>
      <c r="L3277" s="1">
        <v>-0.003036111322053281</v>
      </c>
      <c r="M3277" s="1">
        <v>0.00699313647987343</v>
      </c>
      <c r="N3277" s="1">
        <v>0.01201886872892288</v>
      </c>
      <c r="O3277" s="1">
        <v>0.007465658420606092</v>
      </c>
      <c r="P3277" s="1">
        <v>0.006140643690232039</v>
      </c>
      <c r="Q3277" s="1">
        <v>0.00566066641594265</v>
      </c>
      <c r="R3277" s="1">
        <v>0.009199256922029164</v>
      </c>
      <c r="S3277" s="1">
        <v>-0.001125059309313725</v>
      </c>
      <c r="T3277" s="1">
        <v>0.01696486054586011</v>
      </c>
      <c r="U3277" s="1">
        <v>0.01035530644762361</v>
      </c>
      <c r="V3277" s="1">
        <v>0.01734499608434326</v>
      </c>
      <c r="W3277" s="1">
        <v>-0.003112158880926752</v>
      </c>
      <c r="X3277" s="1">
        <v>-0.002769245156057143</v>
      </c>
      <c r="Y3277" s="1">
        <v>0.01633232455864642</v>
      </c>
      <c r="Z3277" s="1">
        <v>0.003033076044351324</v>
      </c>
      <c r="AA3277" s="1">
        <v>0.002846997572777177</v>
      </c>
      <c r="AB3277" s="1">
        <v>0.008318122693613317</v>
      </c>
      <c r="AC3277" s="1">
        <v>-0.002331864907948233</v>
      </c>
    </row>
    <row r="3278" spans="1:29">
      <c r="A3278" s="11">
        <v>41270</v>
      </c>
      <c r="B3278" s="1">
        <v>0.009134788156325735</v>
      </c>
      <c r="C3278" s="1">
        <v>-0.0134765553778593</v>
      </c>
      <c r="D3278" s="1">
        <v>-0.01491038664598487</v>
      </c>
      <c r="E3278" s="1">
        <v>-0.01225458646778421</v>
      </c>
      <c r="F3278" s="1">
        <v>0.005552896458925094</v>
      </c>
      <c r="G3278" s="1">
        <v>-0.02178268955198492</v>
      </c>
      <c r="H3278" s="1">
        <v>-0.01794319287394675</v>
      </c>
      <c r="I3278" s="1">
        <v>-0.0002939675002383568</v>
      </c>
      <c r="J3278" s="1">
        <v>-0.006206231951967012</v>
      </c>
      <c r="K3278" s="1">
        <v>-0.009935050809106061</v>
      </c>
      <c r="L3278" s="1">
        <v>-0.01187761031342272</v>
      </c>
      <c r="M3278" s="1">
        <v>0.006944648437997802</v>
      </c>
      <c r="N3278" s="1">
        <v>-0.00722914891416393</v>
      </c>
      <c r="O3278" s="1">
        <v>-0.01513789618505779</v>
      </c>
      <c r="P3278" s="1">
        <v>-0.002260295472823359</v>
      </c>
      <c r="Q3278" s="1">
        <v>0.005434810049718131</v>
      </c>
      <c r="R3278" s="1">
        <v>-0.01273766883594329</v>
      </c>
      <c r="S3278" s="1">
        <v>0.005630661960789318</v>
      </c>
      <c r="T3278" s="1">
        <v>0.007381287455252128</v>
      </c>
      <c r="U3278" s="1">
        <v>-0.005236862476792781</v>
      </c>
      <c r="V3278" s="1">
        <v>-0.01087961907421564</v>
      </c>
      <c r="W3278" s="1">
        <v>-0.003122310666859196</v>
      </c>
      <c r="X3278" s="1">
        <v>0.01012719023575603</v>
      </c>
      <c r="Y3278" s="1">
        <v>-0.002754777215917437</v>
      </c>
      <c r="Z3278" s="1">
        <v>0.001977205528386206</v>
      </c>
      <c r="AA3278" s="1">
        <v>0</v>
      </c>
      <c r="AB3278" s="1">
        <v>-0.007991771607859022</v>
      </c>
      <c r="AC3278" s="1">
        <v>0.001168947379401875</v>
      </c>
    </row>
    <row r="3279" spans="1:29">
      <c r="A3279" s="11">
        <v>41271</v>
      </c>
      <c r="B3279" s="1">
        <v>-0.003481631109390371</v>
      </c>
      <c r="C3279" s="1">
        <v>0.02397897596945486</v>
      </c>
      <c r="D3279" s="1">
        <v>0.005587231780096902</v>
      </c>
      <c r="E3279" s="1">
        <v>0.003131702980248452</v>
      </c>
      <c r="F3279" s="1">
        <v>-0.001312096084596148</v>
      </c>
      <c r="G3279" s="1">
        <v>0.01805387784262513</v>
      </c>
      <c r="H3279" s="1">
        <v>0.01078984071822542</v>
      </c>
      <c r="I3279" s="1">
        <v>-0.003602160796124076</v>
      </c>
      <c r="J3279" s="1">
        <v>0.01014830942333012</v>
      </c>
      <c r="K3279" s="1">
        <v>0.007525955529456674</v>
      </c>
      <c r="L3279" s="1">
        <v>0.01549529818895512</v>
      </c>
      <c r="M3279" s="1">
        <v>0.0300766743676959</v>
      </c>
      <c r="N3279" s="1">
        <v>0.0034675141830669</v>
      </c>
      <c r="O3279" s="1">
        <v>-0.006180425720047178</v>
      </c>
      <c r="P3279" s="1">
        <v>-0.009288831865373992</v>
      </c>
      <c r="Q3279" s="1">
        <v>0.02625465603627997</v>
      </c>
      <c r="R3279" s="1">
        <v>0.02757728781543389</v>
      </c>
      <c r="S3279" s="1">
        <v>0.01455768698329751</v>
      </c>
      <c r="T3279" s="1">
        <v>-0.003705578974884549</v>
      </c>
      <c r="U3279" s="1">
        <v>0.005941234321742872</v>
      </c>
      <c r="V3279" s="1">
        <v>-0.008048218641088178</v>
      </c>
      <c r="W3279" s="1">
        <v>0.005011081610933443</v>
      </c>
      <c r="X3279" s="1">
        <v>0.002749195473095822</v>
      </c>
      <c r="Y3279" s="1">
        <v>0.005985111156156631</v>
      </c>
      <c r="Z3279" s="1">
        <v>-0.005107268456560843</v>
      </c>
      <c r="AA3279" s="1">
        <v>-0.00230674792458796</v>
      </c>
      <c r="AB3279" s="1">
        <v>0.01325357713260544</v>
      </c>
      <c r="AC3279" s="1">
        <v>0.01699078611242477</v>
      </c>
    </row>
    <row r="3280" spans="1:29">
      <c r="A3280" s="11">
        <v>41274</v>
      </c>
      <c r="B3280" s="1">
        <v>-0.002206838318602355</v>
      </c>
      <c r="C3280" s="1">
        <v>0.011496032356894</v>
      </c>
      <c r="D3280" s="1">
        <v>0.007677492725337132</v>
      </c>
      <c r="E3280" s="1">
        <v>-0.005163094144298053</v>
      </c>
      <c r="F3280" s="1">
        <v>0.001751881404735478</v>
      </c>
      <c r="G3280" s="1">
        <v>0.03712694093532254</v>
      </c>
      <c r="H3280" s="1">
        <v>0.01551387717286223</v>
      </c>
      <c r="I3280" s="1">
        <v>0.001401805756809482</v>
      </c>
      <c r="J3280" s="1">
        <v>0.008500777373469104</v>
      </c>
      <c r="K3280" s="1">
        <v>0.005267240243444604</v>
      </c>
      <c r="L3280" s="1">
        <v>-0.001936823490453321</v>
      </c>
      <c r="M3280" s="1">
        <v>0.003905459514915943</v>
      </c>
      <c r="N3280" s="1">
        <v>-0.008984137665105085</v>
      </c>
      <c r="O3280" s="1">
        <v>0.007624856219590637</v>
      </c>
      <c r="P3280" s="1">
        <v>-0.002744198355199345</v>
      </c>
      <c r="Q3280" s="1">
        <v>0.008277154418951937</v>
      </c>
      <c r="R3280" s="1">
        <v>-0.000832925568996612</v>
      </c>
      <c r="S3280" s="1">
        <v>0.0005518160094708513</v>
      </c>
      <c r="T3280" s="1">
        <v>0.002521672515135354</v>
      </c>
      <c r="U3280" s="1">
        <v>-0.001570110851195072</v>
      </c>
      <c r="V3280" s="1">
        <v>-0.004394993654544654</v>
      </c>
      <c r="W3280" s="1">
        <v>-0.003115929122758043</v>
      </c>
      <c r="X3280" s="1">
        <v>0.008385780731552384</v>
      </c>
      <c r="Y3280" s="1">
        <v>0.0100685213414704</v>
      </c>
      <c r="Z3280" s="1">
        <v>-0.0001168176459024339</v>
      </c>
      <c r="AA3280" s="1">
        <v>0.01138203119310544</v>
      </c>
      <c r="AB3280" s="1">
        <v>0.00256484609742591</v>
      </c>
      <c r="AC3280" s="1">
        <v>0.006249357515821119</v>
      </c>
    </row>
    <row r="3281" spans="1:29">
      <c r="A3281" s="11">
        <v>41275</v>
      </c>
      <c r="B3281" s="1">
        <v>0.004533792774773282</v>
      </c>
      <c r="C3281" s="1">
        <v>-0.0001402556949181566</v>
      </c>
      <c r="D3281" s="1">
        <v>0.005212868335409571</v>
      </c>
      <c r="E3281" s="1">
        <v>0.007724771865634139</v>
      </c>
      <c r="F3281" s="1">
        <v>0.003279205964737963</v>
      </c>
      <c r="G3281" s="1">
        <v>0.005659464228082278</v>
      </c>
      <c r="H3281" s="1">
        <v>0.001821929203293271</v>
      </c>
      <c r="I3281" s="1">
        <v>0.008694343180165376</v>
      </c>
      <c r="J3281" s="1">
        <v>0.02796912827445786</v>
      </c>
      <c r="K3281" s="1">
        <v>0.01095547726463697</v>
      </c>
      <c r="L3281" s="1">
        <v>-0.004248066689081842</v>
      </c>
      <c r="M3281" s="1">
        <v>-0.01204156544160995</v>
      </c>
      <c r="N3281" s="1">
        <v>0.001569081156117536</v>
      </c>
      <c r="O3281" s="1">
        <v>0.01089468620744349</v>
      </c>
      <c r="P3281" s="1">
        <v>0.006879496168990862</v>
      </c>
      <c r="Q3281" s="1">
        <v>-0.001306152204216482</v>
      </c>
      <c r="R3281" s="1">
        <v>0.001369591584543528</v>
      </c>
      <c r="S3281" s="1">
        <v>0.02261451393662939</v>
      </c>
      <c r="T3281" s="1">
        <v>0.01716610683845254</v>
      </c>
      <c r="U3281" s="1">
        <v>0.0095096028527617</v>
      </c>
      <c r="V3281" s="1">
        <v>0.004414394892084061</v>
      </c>
      <c r="W3281" s="1">
        <v>0.005313821961643761</v>
      </c>
      <c r="X3281" s="1">
        <v>0.01311358930219786</v>
      </c>
      <c r="Y3281" s="1">
        <v>0.009515209227563881</v>
      </c>
      <c r="Z3281" s="1">
        <v>0.02263723149815822</v>
      </c>
      <c r="AA3281" s="1">
        <v>0.008967649355909435</v>
      </c>
      <c r="AB3281" s="1">
        <v>0.01611654450126987</v>
      </c>
      <c r="AC3281" s="1">
        <v>0.006083384177159923</v>
      </c>
    </row>
    <row r="3282" spans="1:29">
      <c r="A3282" s="11">
        <v>41276</v>
      </c>
      <c r="B3282" s="1">
        <v>0.01772221502854898</v>
      </c>
      <c r="C3282" s="1">
        <v>0.02848696578192289</v>
      </c>
      <c r="D3282" s="1">
        <v>0.005884215227074829</v>
      </c>
      <c r="E3282" s="1">
        <v>0.007186445551840004</v>
      </c>
      <c r="F3282" s="1">
        <v>0.001062251321540808</v>
      </c>
      <c r="G3282" s="1">
        <v>-0.02316050166700723</v>
      </c>
      <c r="H3282" s="1">
        <v>0.02056501475404882</v>
      </c>
      <c r="I3282" s="1">
        <v>0.004163619709540045</v>
      </c>
      <c r="J3282" s="1">
        <v>0.006336385400218303</v>
      </c>
      <c r="K3282" s="1">
        <v>-0.0001884269051061205</v>
      </c>
      <c r="L3282" s="1">
        <v>0.0001516320404688631</v>
      </c>
      <c r="M3282" s="1">
        <v>0.02006369622798498</v>
      </c>
      <c r="N3282" s="1">
        <v>-0.006440515365015886</v>
      </c>
      <c r="O3282" s="1">
        <v>-0.003397775190851826</v>
      </c>
      <c r="P3282" s="1">
        <v>0.002504671285807225</v>
      </c>
      <c r="Q3282" s="1">
        <v>0.02596691932743966</v>
      </c>
      <c r="R3282" s="1">
        <v>0.008623769582569718</v>
      </c>
      <c r="S3282" s="1">
        <v>0.0355988398884266</v>
      </c>
      <c r="T3282" s="1">
        <v>0.009932182199199335</v>
      </c>
      <c r="U3282" s="1">
        <v>0.0208426898224332</v>
      </c>
      <c r="V3282" s="1">
        <v>0.001893133779703238</v>
      </c>
      <c r="W3282" s="1">
        <v>0.03638057027916419</v>
      </c>
      <c r="X3282" s="1">
        <v>0.003946353080793275</v>
      </c>
      <c r="Y3282" s="1">
        <v>0.005386266668959916</v>
      </c>
      <c r="Z3282" s="1">
        <v>-0.0001140546925572083</v>
      </c>
      <c r="AA3282" s="1">
        <v>0.00313726065867459</v>
      </c>
      <c r="AB3282" s="1">
        <v>0.02165150831467</v>
      </c>
      <c r="AC3282" s="1">
        <v>-0.00793664091175339</v>
      </c>
    </row>
    <row r="3283" spans="1:29">
      <c r="A3283" s="11">
        <v>41277</v>
      </c>
      <c r="B3283" s="1">
        <v>0.002235204074933828</v>
      </c>
      <c r="C3283" s="1">
        <v>-0.0005454546413485861</v>
      </c>
      <c r="D3283" s="1">
        <v>0.006741978761256595</v>
      </c>
      <c r="E3283" s="1">
        <v>-0.00618378286633503</v>
      </c>
      <c r="F3283" s="1">
        <v>0.02426951089762253</v>
      </c>
      <c r="G3283" s="1">
        <v>0.001716022968731412</v>
      </c>
      <c r="H3283" s="1">
        <v>-0.003837994168336079</v>
      </c>
      <c r="I3283" s="1">
        <v>-0.005819521985178211</v>
      </c>
      <c r="J3283" s="1">
        <v>-0.004444641091676971</v>
      </c>
      <c r="K3283" s="1">
        <v>0.003487404247261905</v>
      </c>
      <c r="L3283" s="1">
        <v>0.01242841644578352</v>
      </c>
      <c r="M3283" s="1">
        <v>-0.001654623861905291</v>
      </c>
      <c r="N3283" s="1">
        <v>-0.006481745368012715</v>
      </c>
      <c r="O3283" s="1">
        <v>-0.002343956524828217</v>
      </c>
      <c r="P3283" s="1">
        <v>0.01590219430264428</v>
      </c>
      <c r="Q3283" s="1">
        <v>0.01893622135757767</v>
      </c>
      <c r="R3283" s="1">
        <v>0.01509528715242614</v>
      </c>
      <c r="S3283" s="1">
        <v>-0.008854393901580937</v>
      </c>
      <c r="T3283" s="1">
        <v>0.008589921774578846</v>
      </c>
      <c r="U3283" s="1">
        <v>0.005812767358952531</v>
      </c>
      <c r="V3283" s="1">
        <v>-0.00951548554091719</v>
      </c>
      <c r="W3283" s="1">
        <v>-0.004800385321375722</v>
      </c>
      <c r="X3283" s="1">
        <v>0.0003145535880204609</v>
      </c>
      <c r="Y3283" s="1">
        <v>-0.0165179761059292</v>
      </c>
      <c r="Z3283" s="1">
        <v>0.009471554866564924</v>
      </c>
      <c r="AA3283" s="1">
        <v>-0.01754716951397395</v>
      </c>
      <c r="AB3283" s="1">
        <v>0.007392971450030927</v>
      </c>
      <c r="AC3283" s="1">
        <v>0.01028603373409198</v>
      </c>
    </row>
    <row r="3284" spans="1:29">
      <c r="A3284" s="11">
        <v>41278</v>
      </c>
      <c r="B3284" s="1">
        <v>-0.007913875076661192</v>
      </c>
      <c r="C3284" s="1">
        <v>0.02116033002237261</v>
      </c>
      <c r="D3284" s="1">
        <v>0.004924130713187092</v>
      </c>
      <c r="E3284" s="1">
        <v>-0.004068702789438272</v>
      </c>
      <c r="F3284" s="1">
        <v>0.003745362326477375</v>
      </c>
      <c r="G3284" s="1">
        <v>-0.01312813664857504</v>
      </c>
      <c r="H3284" s="1">
        <v>0.02146694310880659</v>
      </c>
      <c r="I3284" s="1">
        <v>-0.005853395535377004</v>
      </c>
      <c r="J3284" s="1">
        <v>-0.01376481328876267</v>
      </c>
      <c r="K3284" s="1">
        <v>0.004414389532304552</v>
      </c>
      <c r="L3284" s="1">
        <v>0.004982880178861615</v>
      </c>
      <c r="M3284" s="1">
        <v>0.03535272687971625</v>
      </c>
      <c r="N3284" s="1">
        <v>-0.00405591460550403</v>
      </c>
      <c r="O3284" s="1">
        <v>0.005179379388415395</v>
      </c>
      <c r="P3284" s="1">
        <v>0.005142911400812356</v>
      </c>
      <c r="Q3284" s="1">
        <v>0.01787014259879949</v>
      </c>
      <c r="R3284" s="1">
        <v>0.001277995485865713</v>
      </c>
      <c r="S3284" s="1">
        <v>0.001576587841635613</v>
      </c>
      <c r="T3284" s="1">
        <v>0.006109457171040056</v>
      </c>
      <c r="U3284" s="1">
        <v>-0.000361192406562294</v>
      </c>
      <c r="V3284" s="1">
        <v>0.001771532619140315</v>
      </c>
      <c r="W3284" s="1">
        <v>-0.01025031232596296</v>
      </c>
      <c r="X3284" s="1">
        <v>-0.008487922233377576</v>
      </c>
      <c r="Y3284" s="1">
        <v>0.0004539491740107593</v>
      </c>
      <c r="Z3284" s="1">
        <v>-0.01989610146252141</v>
      </c>
      <c r="AA3284" s="1">
        <v>0.009549348306017391</v>
      </c>
      <c r="AB3284" s="1">
        <v>-0.01320930361270856</v>
      </c>
      <c r="AC3284" s="1">
        <v>0.01470566126390627</v>
      </c>
    </row>
    <row r="3285" spans="1:29">
      <c r="A3285" s="11">
        <v>41281</v>
      </c>
      <c r="B3285" s="1">
        <v>-0.004423683599171113</v>
      </c>
      <c r="C3285" s="1">
        <v>0.0307484232319859</v>
      </c>
      <c r="D3285" s="1">
        <v>-0.01646415756092212</v>
      </c>
      <c r="E3285" s="1">
        <v>0.01970463940243494</v>
      </c>
      <c r="F3285" s="1">
        <v>-0.0009262757766447249</v>
      </c>
      <c r="G3285" s="1">
        <v>0.007351083295531691</v>
      </c>
      <c r="H3285" s="1">
        <v>-0.01293283935761302</v>
      </c>
      <c r="I3285" s="1">
        <v>-0.01641285509409707</v>
      </c>
      <c r="J3285" s="1">
        <v>0.01395692779393087</v>
      </c>
      <c r="K3285" s="1">
        <v>-0.0173931736112436</v>
      </c>
      <c r="L3285" s="1">
        <v>0.01074709133720009</v>
      </c>
      <c r="M3285" s="1">
        <v>0.0003558605212459209</v>
      </c>
      <c r="N3285" s="1">
        <v>-0.0118625374760386</v>
      </c>
      <c r="O3285" s="1">
        <v>0.01370528411073901</v>
      </c>
      <c r="P3285" s="1">
        <v>0.01179100930415133</v>
      </c>
      <c r="Q3285" s="1">
        <v>0.01123602122394951</v>
      </c>
      <c r="R3285" s="1">
        <v>-0.006091491014682426</v>
      </c>
      <c r="S3285" s="1">
        <v>0.04459605629444008</v>
      </c>
      <c r="T3285" s="1">
        <v>-0.007680934123167282</v>
      </c>
      <c r="U3285" s="1">
        <v>-0.0127909078573829</v>
      </c>
      <c r="V3285" s="1">
        <v>0.01224259882054435</v>
      </c>
      <c r="W3285" s="1">
        <v>-0.008528669456949745</v>
      </c>
      <c r="X3285" s="1">
        <v>-0.006816673245034766</v>
      </c>
      <c r="Y3285" s="1">
        <v>-0.01270409257902683</v>
      </c>
      <c r="Z3285" s="1">
        <v>0.01707029631272539</v>
      </c>
      <c r="AA3285" s="1">
        <v>-0.01331247318710804</v>
      </c>
      <c r="AB3285" s="1">
        <v>0.004709787942558163</v>
      </c>
      <c r="AC3285" s="1">
        <v>0.003220748479877189</v>
      </c>
    </row>
    <row r="3286" spans="1:29">
      <c r="A3286" s="11">
        <v>41282</v>
      </c>
      <c r="B3286" s="1">
        <v>-0.009141623803200494</v>
      </c>
      <c r="C3286" s="1">
        <v>-0.01232147537640149</v>
      </c>
      <c r="D3286" s="1">
        <v>-0.003387713941370163</v>
      </c>
      <c r="E3286" s="1">
        <v>0.01213610837775336</v>
      </c>
      <c r="F3286" s="1">
        <v>0.01088686609687217</v>
      </c>
      <c r="G3286" s="1">
        <v>-0.01712720150105673</v>
      </c>
      <c r="H3286" s="1">
        <v>-0.004913501262139741</v>
      </c>
      <c r="I3286" s="1">
        <v>0.003068023908394224</v>
      </c>
      <c r="J3286" s="1">
        <v>-0.01041661877532918</v>
      </c>
      <c r="K3286" s="1">
        <v>0.000190429069289122</v>
      </c>
      <c r="L3286" s="1">
        <v>-0.01296962821356484</v>
      </c>
      <c r="M3286" s="1">
        <v>0.0003553120273156463</v>
      </c>
      <c r="N3286" s="1">
        <v>0.02383086229613207</v>
      </c>
      <c r="O3286" s="1">
        <v>0.004349330486124181</v>
      </c>
      <c r="P3286" s="1">
        <v>0.01693050125948869</v>
      </c>
      <c r="Q3286" s="1">
        <v>0.007291733270455403</v>
      </c>
      <c r="R3286" s="1">
        <v>-0.006946160901956211</v>
      </c>
      <c r="S3286" s="1">
        <v>-0.0231040359271496</v>
      </c>
      <c r="T3286" s="1">
        <v>0.01043521978832485</v>
      </c>
      <c r="U3286" s="1">
        <v>-0.004172334085513874</v>
      </c>
      <c r="V3286" s="1">
        <v>0.01384110733033528</v>
      </c>
      <c r="W3286" s="1">
        <v>0.006144432125928079</v>
      </c>
      <c r="X3286" s="1">
        <v>0.002873113006887085</v>
      </c>
      <c r="Y3286" s="1">
        <v>0.00643378164719266</v>
      </c>
      <c r="Z3286" s="1">
        <v>-0.01712386079951811</v>
      </c>
      <c r="AA3286" s="1">
        <v>-0.03372981297051691</v>
      </c>
      <c r="AB3286" s="1">
        <v>-0.01455678613606959</v>
      </c>
      <c r="AC3286" s="1">
        <v>-0.0167921263487375</v>
      </c>
    </row>
    <row r="3287" spans="1:29">
      <c r="A3287" s="11">
        <v>41283</v>
      </c>
      <c r="B3287" s="1">
        <v>-0.007829133562302304</v>
      </c>
      <c r="C3287" s="1">
        <v>0.01300046131455157</v>
      </c>
      <c r="D3287" s="1">
        <v>0.01069790927673697</v>
      </c>
      <c r="E3287" s="1">
        <v>-0.002561035528573008</v>
      </c>
      <c r="F3287" s="1">
        <v>0.00144120529863434</v>
      </c>
      <c r="G3287" s="1">
        <v>-0.009821931430042952</v>
      </c>
      <c r="H3287" s="1">
        <v>0.01659585325283541</v>
      </c>
      <c r="I3287" s="1">
        <v>-0.004102855908739378</v>
      </c>
      <c r="J3287" s="1">
        <v>-0.007142766435948134</v>
      </c>
      <c r="K3287" s="1">
        <v>-0.01179831672170339</v>
      </c>
      <c r="L3287" s="1">
        <v>-0.005546308322287086</v>
      </c>
      <c r="M3287" s="1">
        <v>0.01777145180396156</v>
      </c>
      <c r="N3287" s="1">
        <v>-0.02170115264880224</v>
      </c>
      <c r="O3287" s="1">
        <v>0.006417704265707869</v>
      </c>
      <c r="P3287" s="1">
        <v>-0.01016236174804419</v>
      </c>
      <c r="Q3287" s="1">
        <v>0.007239184759909145</v>
      </c>
      <c r="R3287" s="1">
        <v>0.002409909296964052</v>
      </c>
      <c r="S3287" s="1">
        <v>-0.01799495783557947</v>
      </c>
      <c r="T3287" s="1">
        <v>0.01181154416545627</v>
      </c>
      <c r="U3287" s="1">
        <v>-0.004704544077874351</v>
      </c>
      <c r="V3287" s="1">
        <v>0.008946953291739224</v>
      </c>
      <c r="W3287" s="1">
        <v>-0.007938959910859023</v>
      </c>
      <c r="X3287" s="1">
        <v>0.04201810200930067</v>
      </c>
      <c r="Y3287" s="1">
        <v>-0.00273977272973247</v>
      </c>
      <c r="Z3287" s="1">
        <v>-0.02549890842922653</v>
      </c>
      <c r="AA3287" s="1">
        <v>-0.01524875114933311</v>
      </c>
      <c r="AB3287" s="1">
        <v>-0.01427169082265622</v>
      </c>
      <c r="AC3287" s="1">
        <v>-0.002762825442161887</v>
      </c>
    </row>
    <row r="3288" spans="1:29">
      <c r="A3288" s="11">
        <v>41284</v>
      </c>
      <c r="B3288" s="1">
        <v>0.01359611023577578</v>
      </c>
      <c r="C3288" s="1">
        <v>-0.01257455276359343</v>
      </c>
      <c r="D3288" s="1">
        <v>-0.01869632575753877</v>
      </c>
      <c r="E3288" s="1">
        <v>-0.006886153914341109</v>
      </c>
      <c r="F3288" s="1">
        <v>-0.0004449211822056265</v>
      </c>
      <c r="G3288" s="1">
        <v>0.01402061133931998</v>
      </c>
      <c r="H3288" s="1">
        <v>-0.008499398870391417</v>
      </c>
      <c r="I3288" s="1">
        <v>0.01243437326962682</v>
      </c>
      <c r="J3288" s="1">
        <v>-0.01514586680005203</v>
      </c>
      <c r="K3288" s="1">
        <v>-0.005199342255814865</v>
      </c>
      <c r="L3288" s="1">
        <v>-0.003731714844395939</v>
      </c>
      <c r="M3288" s="1">
        <v>-0.000698313074242729</v>
      </c>
      <c r="N3288" s="1">
        <v>0.005366521092802667</v>
      </c>
      <c r="O3288" s="1">
        <v>-0.003266102323356446</v>
      </c>
      <c r="P3288" s="1">
        <v>0</v>
      </c>
      <c r="Q3288" s="1">
        <v>0.03439399988004999</v>
      </c>
      <c r="R3288" s="1">
        <v>-0.003107749725927089</v>
      </c>
      <c r="S3288" s="1">
        <v>-0.01727750370994263</v>
      </c>
      <c r="T3288" s="1">
        <v>0.006460887438277441</v>
      </c>
      <c r="U3288" s="1">
        <v>0.001329214333679829</v>
      </c>
      <c r="V3288" s="1">
        <v>-0.009130353007438585</v>
      </c>
      <c r="W3288" s="1">
        <v>-0.008925793761196732</v>
      </c>
      <c r="X3288" s="1">
        <v>0.01939810711120016</v>
      </c>
      <c r="Y3288" s="1">
        <v>-0.004120813899634479</v>
      </c>
      <c r="Z3288" s="1">
        <v>-0.00426247201643426</v>
      </c>
      <c r="AA3288" s="1">
        <v>-0.00391795563248587</v>
      </c>
      <c r="AB3288" s="1">
        <v>-0.01803406271647545</v>
      </c>
      <c r="AC3288" s="1">
        <v>-0.003651970545484495</v>
      </c>
    </row>
    <row r="3289" spans="1:29">
      <c r="A3289" s="11">
        <v>41285</v>
      </c>
      <c r="B3289" s="1">
        <v>-0.002850733179455056</v>
      </c>
      <c r="C3289" s="1">
        <v>-0.02651954079172436</v>
      </c>
      <c r="D3289" s="1">
        <v>-0.01179426930125005</v>
      </c>
      <c r="E3289" s="1">
        <v>-0.009284265339177034</v>
      </c>
      <c r="F3289" s="1">
        <v>-0.005340176059778989</v>
      </c>
      <c r="G3289" s="1">
        <v>0.001675169316162073</v>
      </c>
      <c r="H3289" s="1">
        <v>-0.008164499982760143</v>
      </c>
      <c r="I3289" s="1">
        <v>-0.009618334330078637</v>
      </c>
      <c r="J3289" s="1">
        <v>-0.02306793449597833</v>
      </c>
      <c r="K3289" s="1">
        <v>-0.03581085546828677</v>
      </c>
      <c r="L3289" s="1">
        <v>0.1678505591318697</v>
      </c>
      <c r="M3289" s="1">
        <v>-0.004892713200325027</v>
      </c>
      <c r="N3289" s="1">
        <v>-0.02704611346369901</v>
      </c>
      <c r="O3289" s="1">
        <v>-0.02434206584083987</v>
      </c>
      <c r="P3289" s="1">
        <v>-0.006989761176707909</v>
      </c>
      <c r="Q3289" s="1">
        <v>-0.03275426549349225</v>
      </c>
      <c r="R3289" s="1">
        <v>-0.01194040047530343</v>
      </c>
      <c r="S3289" s="1">
        <v>-0.01971209139416752</v>
      </c>
      <c r="T3289" s="1">
        <v>-0.01892394966016431</v>
      </c>
      <c r="U3289" s="1">
        <v>-0.03112563109656286</v>
      </c>
      <c r="V3289" s="1">
        <v>-0.01988734267241676</v>
      </c>
      <c r="W3289" s="1">
        <v>-0.01459653857138488</v>
      </c>
      <c r="X3289" s="1">
        <v>-0.009889089940622209</v>
      </c>
      <c r="Y3289" s="1">
        <v>-0.01793138521406079</v>
      </c>
      <c r="Z3289" s="1">
        <v>-0.0076100632633056</v>
      </c>
      <c r="AA3289" s="1">
        <v>0.01105058600921316</v>
      </c>
      <c r="AB3289" s="1">
        <v>0.005690673634278332</v>
      </c>
      <c r="AC3289" s="1">
        <v>0.0615519025465816</v>
      </c>
    </row>
    <row r="3290" spans="1:29">
      <c r="A3290" s="11">
        <v>41288</v>
      </c>
      <c r="B3290" s="1">
        <v>0.01612780522218382</v>
      </c>
      <c r="C3290" s="1">
        <v>0.006473293597770047</v>
      </c>
      <c r="D3290" s="1">
        <v>-0.01050700585765774</v>
      </c>
      <c r="E3290" s="1">
        <v>-0.01233683303852307</v>
      </c>
      <c r="F3290" s="1">
        <v>0.006947952166291183</v>
      </c>
      <c r="G3290" s="1">
        <v>-0.01647223825257094</v>
      </c>
      <c r="H3290" s="1">
        <v>0.01769775436856036</v>
      </c>
      <c r="I3290" s="1">
        <v>0</v>
      </c>
      <c r="J3290" s="1">
        <v>0.009445194294636527</v>
      </c>
      <c r="K3290" s="1">
        <v>0.01445461450247487</v>
      </c>
      <c r="L3290" s="1">
        <v>0.0348069213045592</v>
      </c>
      <c r="M3290" s="1">
        <v>0.01176495100975639</v>
      </c>
      <c r="N3290" s="1">
        <v>0.01645920514732757</v>
      </c>
      <c r="O3290" s="1">
        <v>-0.003092044548127171</v>
      </c>
      <c r="P3290" s="1">
        <v>0.008358884135865718</v>
      </c>
      <c r="Q3290" s="1">
        <v>0.04412501783983824</v>
      </c>
      <c r="R3290" s="1">
        <v>0.009108115638480907</v>
      </c>
      <c r="S3290" s="1">
        <v>0.02608680627980164</v>
      </c>
      <c r="T3290" s="1">
        <v>0.00349262203936096</v>
      </c>
      <c r="U3290" s="1">
        <v>0.0120282072070852</v>
      </c>
      <c r="V3290" s="1">
        <v>-0.005343279601689344</v>
      </c>
      <c r="W3290" s="1">
        <v>0.005042557548393001</v>
      </c>
      <c r="X3290" s="1">
        <v>-0.00817193761269841</v>
      </c>
      <c r="Y3290" s="1">
        <v>-0.004213325215479458</v>
      </c>
      <c r="Z3290" s="1">
        <v>0.01557624155957571</v>
      </c>
      <c r="AA3290" s="1">
        <v>0.0172286941447215</v>
      </c>
      <c r="AB3290" s="1">
        <v>0.01260287056409815</v>
      </c>
      <c r="AC3290" s="1">
        <v>-0.001904906036396814</v>
      </c>
    </row>
    <row r="3291" spans="1:29">
      <c r="A3291" s="11">
        <v>41289</v>
      </c>
      <c r="B3291" s="1">
        <v>0.0275591425388344</v>
      </c>
      <c r="C3291" s="1">
        <v>0.03229254976642659</v>
      </c>
      <c r="D3291" s="1">
        <v>0.002989557597534942</v>
      </c>
      <c r="E3291" s="1">
        <v>0.006005286470370352</v>
      </c>
      <c r="F3291" s="1">
        <v>-0.005593193020764109</v>
      </c>
      <c r="G3291" s="1">
        <v>0.003563049705915811</v>
      </c>
      <c r="H3291" s="1">
        <v>0.003639749723661101</v>
      </c>
      <c r="I3291" s="1">
        <v>-0.001493896524859761</v>
      </c>
      <c r="J3291" s="1">
        <v>0.006627625162761275</v>
      </c>
      <c r="K3291" s="1">
        <v>-0.003166209366539774</v>
      </c>
      <c r="L3291" s="1">
        <v>-0.006930302651459885</v>
      </c>
      <c r="M3291" s="1">
        <v>0.03280092149259284</v>
      </c>
      <c r="N3291" s="1">
        <v>0.02231036657566121</v>
      </c>
      <c r="O3291" s="1">
        <v>-0.006096248973444185</v>
      </c>
      <c r="P3291" s="1">
        <v>-0.009598495750858027</v>
      </c>
      <c r="Q3291" s="1">
        <v>0.007534961524018335</v>
      </c>
      <c r="R3291" s="1">
        <v>-0.0004719137566098208</v>
      </c>
      <c r="S3291" s="1">
        <v>0.003707728878107774</v>
      </c>
      <c r="T3291" s="1">
        <v>-0.003960472605720411</v>
      </c>
      <c r="U3291" s="1">
        <v>-0.005340780974179005</v>
      </c>
      <c r="V3291" s="1">
        <v>-0.00693572034172818</v>
      </c>
      <c r="W3291" s="1">
        <v>-0.005644264416172162</v>
      </c>
      <c r="X3291" s="1">
        <v>0.01174851237018504</v>
      </c>
      <c r="Y3291" s="1">
        <v>0.01598510687831811</v>
      </c>
      <c r="Z3291" s="1">
        <v>0.002359586243221745</v>
      </c>
      <c r="AA3291" s="1">
        <v>0.006374101639651464</v>
      </c>
      <c r="AB3291" s="1">
        <v>-0.01447807035019399</v>
      </c>
      <c r="AC3291" s="1">
        <v>0.00429464458363471</v>
      </c>
    </row>
    <row r="3292" spans="1:29">
      <c r="A3292" s="11">
        <v>41290</v>
      </c>
      <c r="B3292" s="1">
        <v>-0.01042599228965557</v>
      </c>
      <c r="C3292" s="1">
        <v>-0.007787977239265498</v>
      </c>
      <c r="D3292" s="1">
        <v>0.01541799843229152</v>
      </c>
      <c r="E3292" s="1">
        <v>-0.006566435360727207</v>
      </c>
      <c r="F3292" s="1">
        <v>0.01448202875494387</v>
      </c>
      <c r="G3292" s="1">
        <v>-5.413769895368237E-05</v>
      </c>
      <c r="H3292" s="1">
        <v>0.001746216618122798</v>
      </c>
      <c r="I3292" s="1">
        <v>-0.01167147147611758</v>
      </c>
      <c r="J3292" s="1">
        <v>-0.04415182696774922</v>
      </c>
      <c r="K3292" s="1">
        <v>-0.007047854864381309</v>
      </c>
      <c r="L3292" s="1">
        <v>-0.007032683081698909</v>
      </c>
      <c r="M3292" s="1">
        <v>-0.002016482931810226</v>
      </c>
      <c r="N3292" s="1">
        <v>-0.0003521143654108272</v>
      </c>
      <c r="O3292" s="1">
        <v>-0.03077588322336078</v>
      </c>
      <c r="P3292" s="1">
        <v>-0.008590404101796345</v>
      </c>
      <c r="Q3292" s="1">
        <v>-0.01219316890955613</v>
      </c>
      <c r="R3292" s="1">
        <v>0.01676221439622227</v>
      </c>
      <c r="S3292" s="1">
        <v>-0.02902370297036505</v>
      </c>
      <c r="T3292" s="1">
        <v>-0.023073730458402</v>
      </c>
      <c r="U3292" s="1">
        <v>7.636821280021522E-05</v>
      </c>
      <c r="V3292" s="1">
        <v>-0.01485922388013128</v>
      </c>
      <c r="W3292" s="1">
        <v>-0.01292973601458658</v>
      </c>
      <c r="X3292" s="1">
        <v>-0.03468541373826017</v>
      </c>
      <c r="Y3292" s="1">
        <v>-0.01804700584867591</v>
      </c>
      <c r="Z3292" s="1">
        <v>-0.02318735957976659</v>
      </c>
      <c r="AA3292" s="1">
        <v>0.0009047180412691258</v>
      </c>
      <c r="AB3292" s="1">
        <v>-0.01752566493282881</v>
      </c>
      <c r="AC3292" s="1">
        <v>-0.002375899311658158</v>
      </c>
    </row>
    <row r="3293" spans="1:29">
      <c r="A3293" s="11">
        <v>41291</v>
      </c>
      <c r="B3293" s="1">
        <v>-0.002164035441339474</v>
      </c>
      <c r="C3293" s="1">
        <v>0.03649906554891902</v>
      </c>
      <c r="D3293" s="1">
        <v>-0.008199270910978607</v>
      </c>
      <c r="E3293" s="1">
        <v>-0.02079073334664683</v>
      </c>
      <c r="F3293" s="1">
        <v>0.004456320976524708</v>
      </c>
      <c r="G3293" s="1">
        <v>-0.0156981985729564</v>
      </c>
      <c r="H3293" s="1">
        <v>0.009385876821536021</v>
      </c>
      <c r="I3293" s="1">
        <v>0.009538157783144596</v>
      </c>
      <c r="J3293" s="1">
        <v>-0.01094009915318206</v>
      </c>
      <c r="K3293" s="1">
        <v>0.0007997387548901447</v>
      </c>
      <c r="L3293" s="1">
        <v>0.01102118175346845</v>
      </c>
      <c r="M3293" s="1">
        <v>0.06381575319457045</v>
      </c>
      <c r="N3293" s="1">
        <v>0.004577429740647787</v>
      </c>
      <c r="O3293" s="1">
        <v>0.0002776679807230398</v>
      </c>
      <c r="P3293" s="1">
        <v>-0.004665324911956259</v>
      </c>
      <c r="Q3293" s="1">
        <v>0.03505588623627021</v>
      </c>
      <c r="R3293" s="1">
        <v>0.03326163391584402</v>
      </c>
      <c r="S3293" s="1">
        <v>0.01684775073971978</v>
      </c>
      <c r="T3293" s="1">
        <v>0.01539634509575127</v>
      </c>
      <c r="U3293" s="1">
        <v>-0.005189230194949879</v>
      </c>
      <c r="V3293" s="1">
        <v>-0.003266819174612579</v>
      </c>
      <c r="W3293" s="1">
        <v>-0.00990419512212537</v>
      </c>
      <c r="X3293" s="1">
        <v>0.0278081499499705</v>
      </c>
      <c r="Y3293" s="1">
        <v>0.004241213774245578</v>
      </c>
      <c r="Z3293" s="1">
        <v>0.009037351243867286</v>
      </c>
      <c r="AA3293" s="1">
        <v>0.0005425041645483741</v>
      </c>
      <c r="AB3293" s="1">
        <v>-0.004984159114884257</v>
      </c>
      <c r="AC3293" s="1">
        <v>0.02559847675534255</v>
      </c>
    </row>
    <row r="3294" spans="1:29">
      <c r="A3294" s="11">
        <v>41292</v>
      </c>
      <c r="B3294" s="1">
        <v>-0.0130475472673538</v>
      </c>
      <c r="C3294" s="1">
        <v>0.09794290136948658</v>
      </c>
      <c r="D3294" s="1">
        <v>-0.0076546376521478</v>
      </c>
      <c r="E3294" s="1">
        <v>0.005891090022517975</v>
      </c>
      <c r="F3294" s="1">
        <v>-0.02442609453633593</v>
      </c>
      <c r="G3294" s="1">
        <v>-0.006738225777915718</v>
      </c>
      <c r="H3294" s="1">
        <v>0.01926128248158432</v>
      </c>
      <c r="I3294" s="1">
        <v>-0.005923795028840662</v>
      </c>
      <c r="J3294" s="1">
        <v>0.005735327234227983</v>
      </c>
      <c r="K3294" s="1">
        <v>-0.02027756865097508</v>
      </c>
      <c r="L3294" s="1">
        <v>-0.003538440016172428</v>
      </c>
      <c r="M3294" s="1">
        <v>0.1057292363138445</v>
      </c>
      <c r="N3294" s="1">
        <v>0.007536229174651021</v>
      </c>
      <c r="O3294" s="1">
        <v>-0.01659356431906889</v>
      </c>
      <c r="P3294" s="1">
        <v>-0.004241211119066723</v>
      </c>
      <c r="Q3294" s="1">
        <v>0.07393859201118813</v>
      </c>
      <c r="R3294" s="1">
        <v>0.01146075736081897</v>
      </c>
      <c r="S3294" s="1">
        <v>-0.02779265391686014</v>
      </c>
      <c r="T3294" s="1">
        <v>0.008988472024187955</v>
      </c>
      <c r="U3294" s="1">
        <v>0.007440846340793783</v>
      </c>
      <c r="V3294" s="1">
        <v>-0.006903946400511951</v>
      </c>
      <c r="W3294" s="1">
        <v>-0.01258458390161987</v>
      </c>
      <c r="X3294" s="1">
        <v>-0.001216046540788107</v>
      </c>
      <c r="Y3294" s="1">
        <v>0.01501615345293672</v>
      </c>
      <c r="Z3294" s="1">
        <v>-0.008836976071759706</v>
      </c>
      <c r="AA3294" s="1">
        <v>-0.008854262589113149</v>
      </c>
      <c r="AB3294" s="1">
        <v>-0.01318226942668255</v>
      </c>
      <c r="AC3294" s="1">
        <v>-0.07743226240469936</v>
      </c>
    </row>
    <row r="3295" spans="1:29">
      <c r="A3295" s="11">
        <v>41295</v>
      </c>
      <c r="B3295" s="1">
        <v>-0.001873268987890309</v>
      </c>
      <c r="C3295" s="1">
        <v>0.01367962637975362</v>
      </c>
      <c r="D3295" s="1">
        <v>0.00689104594893819</v>
      </c>
      <c r="E3295" s="1">
        <v>-0.0141532987164793</v>
      </c>
      <c r="F3295" s="1">
        <v>0.0167358711778125</v>
      </c>
      <c r="G3295" s="1">
        <v>-0.007079132334712135</v>
      </c>
      <c r="H3295" s="1">
        <v>0.01133853781903316</v>
      </c>
      <c r="I3295" s="1">
        <v>-0.006487180342803933</v>
      </c>
      <c r="J3295" s="1">
        <v>0</v>
      </c>
      <c r="K3295" s="1">
        <v>0.01396812788605573</v>
      </c>
      <c r="L3295" s="1">
        <v>0.002959134129561836</v>
      </c>
      <c r="M3295" s="1">
        <v>-0.01345516022334681</v>
      </c>
      <c r="N3295" s="1">
        <v>0.01426338782030556</v>
      </c>
      <c r="O3295" s="1">
        <v>-0.004401897564619728</v>
      </c>
      <c r="P3295" s="1">
        <v>0.008742372343494731</v>
      </c>
      <c r="Q3295" s="1">
        <v>-0.003405560266355301</v>
      </c>
      <c r="R3295" s="1">
        <v>0.02193944515924917</v>
      </c>
      <c r="S3295" s="1">
        <v>0.006047354200941379</v>
      </c>
      <c r="T3295" s="1">
        <v>0.002969331937956676</v>
      </c>
      <c r="U3295" s="1">
        <v>0.00182744885856545</v>
      </c>
      <c r="V3295" s="1">
        <v>-0.01713320485255221</v>
      </c>
      <c r="W3295" s="1">
        <v>0.006536103571769258</v>
      </c>
      <c r="X3295" s="1">
        <v>-0.01613154572763464</v>
      </c>
      <c r="Y3295" s="1">
        <v>0.003698569591771061</v>
      </c>
      <c r="Z3295" s="1">
        <v>-0.002168893273334582</v>
      </c>
      <c r="AA3295" s="1">
        <v>0.007657217122936544</v>
      </c>
      <c r="AB3295" s="1">
        <v>-0.00160283486425461</v>
      </c>
      <c r="AC3295" s="1">
        <v>0.0005034250764319737</v>
      </c>
    </row>
    <row r="3296" spans="1:29">
      <c r="A3296" s="11">
        <v>41296</v>
      </c>
      <c r="B3296" s="1">
        <v>0.005738406498588144</v>
      </c>
      <c r="C3296" s="1">
        <v>-0.01610333600790026</v>
      </c>
      <c r="D3296" s="1">
        <v>0.001327771643160558</v>
      </c>
      <c r="E3296" s="1">
        <v>0.003217825900683424</v>
      </c>
      <c r="F3296" s="1">
        <v>-0.005382867922955392</v>
      </c>
      <c r="G3296" s="1">
        <v>0.001559669803449903</v>
      </c>
      <c r="H3296" s="1">
        <v>-0.04652042441669024</v>
      </c>
      <c r="I3296" s="1">
        <v>-0.007288729542711647</v>
      </c>
      <c r="J3296" s="1">
        <v>-0.02443986112031205</v>
      </c>
      <c r="K3296" s="1">
        <v>-0.03288096367665039</v>
      </c>
      <c r="L3296" s="1">
        <v>-0.004559704495989525</v>
      </c>
      <c r="M3296" s="1">
        <v>-0.03250157306589796</v>
      </c>
      <c r="N3296" s="1">
        <v>-0.00823205665328286</v>
      </c>
      <c r="O3296" s="1">
        <v>0.001757259779282094</v>
      </c>
      <c r="P3296" s="1">
        <v>-0.004000165721826487</v>
      </c>
      <c r="Q3296" s="1">
        <v>0.002525573555282934</v>
      </c>
      <c r="R3296" s="1">
        <v>0.0001086396177265581</v>
      </c>
      <c r="S3296" s="1">
        <v>-0.01092902122301387</v>
      </c>
      <c r="T3296" s="1">
        <v>-0.0140030230037409</v>
      </c>
      <c r="U3296" s="1">
        <v>-0.01383307485369201</v>
      </c>
      <c r="V3296" s="1">
        <v>0.01550315331774632</v>
      </c>
      <c r="W3296" s="1">
        <v>-0.01396105798883451</v>
      </c>
      <c r="X3296" s="1">
        <v>-0.01453975632426652</v>
      </c>
      <c r="Y3296" s="1">
        <v>-0.01059409044781368</v>
      </c>
      <c r="Z3296" s="1">
        <v>-0.01304003365689954</v>
      </c>
      <c r="AA3296" s="1">
        <v>-0.02605394172775966</v>
      </c>
      <c r="AB3296" s="1">
        <v>-0.009633504425498374</v>
      </c>
      <c r="AC3296" s="1">
        <v>0.003018581542846732</v>
      </c>
    </row>
    <row r="3297" spans="1:29">
      <c r="A3297" s="11">
        <v>41297</v>
      </c>
      <c r="B3297" s="1">
        <v>0.003588288219525282</v>
      </c>
      <c r="C3297" s="1">
        <v>-0.02132335578519284</v>
      </c>
      <c r="D3297" s="1">
        <v>-0.0099970625018031</v>
      </c>
      <c r="E3297" s="1">
        <v>0.001973661611947675</v>
      </c>
      <c r="F3297" s="1">
        <v>0.005150596129621432</v>
      </c>
      <c r="G3297" s="1">
        <v>-0.009639310255412981</v>
      </c>
      <c r="H3297" s="1">
        <v>-0.01081248747332386</v>
      </c>
      <c r="I3297" s="1">
        <v>0.004359561305129711</v>
      </c>
      <c r="J3297" s="1">
        <v>-0.01586639138272938</v>
      </c>
      <c r="K3297" s="1">
        <v>-0.04335612315862303</v>
      </c>
      <c r="L3297" s="1">
        <v>0.002173407474883815</v>
      </c>
      <c r="M3297" s="1">
        <v>-0.02234544447862485</v>
      </c>
      <c r="N3297" s="1">
        <v>0.01245032265614809</v>
      </c>
      <c r="O3297" s="1">
        <v>-0.001923813756829151</v>
      </c>
      <c r="P3297" s="1">
        <v>-0.009370679186422537</v>
      </c>
      <c r="Q3297" s="1">
        <v>-0.01244794419977335</v>
      </c>
      <c r="R3297" s="1">
        <v>0.003260847450815785</v>
      </c>
      <c r="S3297" s="1">
        <v>-0.01325969914011615</v>
      </c>
      <c r="T3297" s="1">
        <v>0.006472003128334292</v>
      </c>
      <c r="U3297" s="1">
        <v>-0.005163499326528709</v>
      </c>
      <c r="V3297" s="1">
        <v>-0.001336820596380961</v>
      </c>
      <c r="W3297" s="1">
        <v>-0.01876847799758141</v>
      </c>
      <c r="X3297" s="1">
        <v>-0.01726587390942336</v>
      </c>
      <c r="Y3297" s="1">
        <v>0.02420848973496481</v>
      </c>
      <c r="Z3297" s="1">
        <v>-0.00281396602553341</v>
      </c>
      <c r="AA3297" s="1">
        <v>-0.01170346597437977</v>
      </c>
      <c r="AB3297" s="1">
        <v>-0.002161809902900269</v>
      </c>
      <c r="AC3297" s="1">
        <v>0.01260232519693871</v>
      </c>
    </row>
    <row r="3298" spans="1:29">
      <c r="A3298" s="11">
        <v>41298</v>
      </c>
      <c r="B3298" s="1">
        <v>-0.0015017202025156</v>
      </c>
      <c r="C3298" s="1">
        <v>-0.02037442908405429</v>
      </c>
      <c r="D3298" s="1">
        <v>-0.02174123157751229</v>
      </c>
      <c r="E3298" s="1">
        <v>-0.03705974073573159</v>
      </c>
      <c r="F3298" s="1">
        <v>0.006710700080865717</v>
      </c>
      <c r="G3298" s="1">
        <v>0.01059434308566476</v>
      </c>
      <c r="H3298" s="1">
        <v>-0.04495137062773558</v>
      </c>
      <c r="I3298" s="1">
        <v>0.005635095382012345</v>
      </c>
      <c r="J3298" s="1">
        <v>-0.03351715818211665</v>
      </c>
      <c r="K3298" s="1">
        <v>0.01901945849265818</v>
      </c>
      <c r="L3298" s="1">
        <v>0.003082935502636719</v>
      </c>
      <c r="M3298" s="1">
        <v>-0.03712231762794516</v>
      </c>
      <c r="N3298" s="1">
        <v>0.01605461453641266</v>
      </c>
      <c r="O3298" s="1">
        <v>-0.00527260070430724</v>
      </c>
      <c r="P3298" s="1">
        <v>0.0004503183361868057</v>
      </c>
      <c r="Q3298" s="1">
        <v>0.00945355944572146</v>
      </c>
      <c r="R3298" s="1">
        <v>-0.008125335581855686</v>
      </c>
      <c r="S3298" s="1">
        <v>-0.01847695289353346</v>
      </c>
      <c r="T3298" s="1">
        <v>-0.008567184110917947</v>
      </c>
      <c r="U3298" s="1">
        <v>-0.01262781689186721</v>
      </c>
      <c r="V3298" s="1">
        <v>0.0007048243948577504</v>
      </c>
      <c r="W3298" s="1">
        <v>-0.02349007874742703</v>
      </c>
      <c r="X3298" s="1">
        <v>-0.06260972541276189</v>
      </c>
      <c r="Y3298" s="1">
        <v>-0.02136371904505296</v>
      </c>
      <c r="Z3298" s="1">
        <v>-0.007483638625325861</v>
      </c>
      <c r="AA3298" s="1">
        <v>0.006014840162071655</v>
      </c>
      <c r="AB3298" s="1">
        <v>-0.03493077755555885</v>
      </c>
      <c r="AC3298" s="1">
        <v>0.007965312612157716</v>
      </c>
    </row>
    <row r="3299" spans="1:29">
      <c r="A3299" s="11">
        <v>41299</v>
      </c>
      <c r="B3299" s="1">
        <v>-0.007197563166646215</v>
      </c>
      <c r="C3299" s="1">
        <v>0.009738229208906768</v>
      </c>
      <c r="D3299" s="1">
        <v>0.01980194562920579</v>
      </c>
      <c r="E3299" s="1">
        <v>0.01751694658836822</v>
      </c>
      <c r="F3299" s="1">
        <v>0.005141505429487436</v>
      </c>
      <c r="G3299" s="1">
        <v>-0.01692877402568027</v>
      </c>
      <c r="H3299" s="1">
        <v>0.01158783756538595</v>
      </c>
      <c r="I3299" s="1">
        <v>0.007193792561571266</v>
      </c>
      <c r="J3299" s="1">
        <v>0.0219490971271834</v>
      </c>
      <c r="K3299" s="1">
        <v>0.01642498003462722</v>
      </c>
      <c r="L3299" s="1">
        <v>0.005878794200479875</v>
      </c>
      <c r="M3299" s="1">
        <v>0.03090636576299954</v>
      </c>
      <c r="N3299" s="1">
        <v>0.007732462245459315</v>
      </c>
      <c r="O3299" s="1">
        <v>0.02758465798267307</v>
      </c>
      <c r="P3299" s="1">
        <v>-0.02183687237853127</v>
      </c>
      <c r="Q3299" s="1">
        <v>0.01412223380735123</v>
      </c>
      <c r="R3299" s="1">
        <v>-0.003658976749347342</v>
      </c>
      <c r="S3299" s="1">
        <v>0.01882477741913813</v>
      </c>
      <c r="T3299" s="1">
        <v>0.02218251984984265</v>
      </c>
      <c r="U3299" s="1">
        <v>0.006669094630760375</v>
      </c>
      <c r="V3299" s="1">
        <v>0.02597647932794223</v>
      </c>
      <c r="W3299" s="1">
        <v>0.01718199988505975</v>
      </c>
      <c r="X3299" s="1">
        <v>0.02572849340323669</v>
      </c>
      <c r="Y3299" s="1">
        <v>-0.01579170157462895</v>
      </c>
      <c r="Z3299" s="1">
        <v>0.005562536333948875</v>
      </c>
      <c r="AA3299" s="1">
        <v>0.025597821231228</v>
      </c>
      <c r="AB3299" s="1">
        <v>0.02805837485464702</v>
      </c>
      <c r="AC3299" s="1">
        <v>0.006667588547433656</v>
      </c>
    </row>
    <row r="3300" spans="1:29">
      <c r="A3300" s="11">
        <v>41302</v>
      </c>
      <c r="B3300" s="1">
        <v>0.01926057892167865</v>
      </c>
      <c r="C3300" s="1">
        <v>-0.0100015380750903</v>
      </c>
      <c r="D3300" s="1">
        <v>-0.0128070927645928</v>
      </c>
      <c r="E3300" s="1">
        <v>0.004398083613789794</v>
      </c>
      <c r="F3300" s="1">
        <v>-0.002261956429413292</v>
      </c>
      <c r="G3300" s="1">
        <v>-0.005181056979899124</v>
      </c>
      <c r="H3300" s="1">
        <v>0.01286972832652089</v>
      </c>
      <c r="I3300" s="1">
        <v>0.007969064047513408</v>
      </c>
      <c r="J3300" s="1">
        <v>0.01718208850511127</v>
      </c>
      <c r="K3300" s="1">
        <v>-0.01290655215563952</v>
      </c>
      <c r="L3300" s="1">
        <v>-0.00142121243611093</v>
      </c>
      <c r="M3300" s="1">
        <v>-0.01529878975070142</v>
      </c>
      <c r="N3300" s="1">
        <v>0.003336018861303192</v>
      </c>
      <c r="O3300" s="1">
        <v>0.003771589810398268</v>
      </c>
      <c r="P3300" s="1">
        <v>0.02301498009408531</v>
      </c>
      <c r="Q3300" s="1">
        <v>-0.01802971235907702</v>
      </c>
      <c r="R3300" s="1">
        <v>-0.01606002261876971</v>
      </c>
      <c r="S3300" s="1">
        <v>0.006718833472053598</v>
      </c>
      <c r="T3300" s="1">
        <v>-0.008811747842028428</v>
      </c>
      <c r="U3300" s="1">
        <v>-0.003273459631755293</v>
      </c>
      <c r="V3300" s="1">
        <v>-0.0111844809619922</v>
      </c>
      <c r="W3300" s="1">
        <v>-0.002364833025614521</v>
      </c>
      <c r="X3300" s="1">
        <v>0.02508293464033051</v>
      </c>
      <c r="Y3300" s="1">
        <v>0.0004718510814869514</v>
      </c>
      <c r="Z3300" s="1">
        <v>-0.002704446130772586</v>
      </c>
      <c r="AA3300" s="1">
        <v>-0.0143921077662823</v>
      </c>
      <c r="AB3300" s="1">
        <v>-0.0008190110367682912</v>
      </c>
      <c r="AC3300" s="1">
        <v>0.01447290862663086</v>
      </c>
    </row>
    <row r="3301" spans="1:29">
      <c r="A3301" s="11">
        <v>41303</v>
      </c>
      <c r="B3301" s="1">
        <v>0.04423356710237436</v>
      </c>
      <c r="C3301" s="1">
        <v>-0.01503295501772572</v>
      </c>
      <c r="D3301" s="1">
        <v>0.004812575845607903</v>
      </c>
      <c r="E3301" s="1">
        <v>-0.004378825174542023</v>
      </c>
      <c r="F3301" s="1">
        <v>-0.001494308313198744</v>
      </c>
      <c r="G3301" s="1">
        <v>0.03441133191965595</v>
      </c>
      <c r="H3301" s="1">
        <v>-0.02108380099592588</v>
      </c>
      <c r="I3301" s="1">
        <v>-0.02670226982325952</v>
      </c>
      <c r="J3301" s="1">
        <v>-0.0249155362208755</v>
      </c>
      <c r="K3301" s="1">
        <v>-0.003826912321670317</v>
      </c>
      <c r="L3301" s="1">
        <v>-0.004144762472765073</v>
      </c>
      <c r="M3301" s="1">
        <v>-0.02558092878586649</v>
      </c>
      <c r="N3301" s="1">
        <v>0.01463009191308862</v>
      </c>
      <c r="O3301" s="1">
        <v>-0.006962151110376458</v>
      </c>
      <c r="P3301" s="1">
        <v>0.01034854153255438</v>
      </c>
      <c r="Q3301" s="1">
        <v>-0.004926080184559867</v>
      </c>
      <c r="R3301" s="1">
        <v>-0.01637794282178684</v>
      </c>
      <c r="S3301" s="1">
        <v>-0.01056720730639049</v>
      </c>
      <c r="T3301" s="1">
        <v>-0.01167942660904664</v>
      </c>
      <c r="U3301" s="1">
        <v>0.003362254058246528</v>
      </c>
      <c r="V3301" s="1">
        <v>-0.01276786594895007</v>
      </c>
      <c r="W3301" s="1">
        <v>0.0006774708888512837</v>
      </c>
      <c r="X3301" s="1">
        <v>-0.01393611707151332</v>
      </c>
      <c r="Y3301" s="1">
        <v>0.004716937623258532</v>
      </c>
      <c r="Z3301" s="1">
        <v>-0.01639347521818957</v>
      </c>
      <c r="AA3301" s="1">
        <v>-0.002957688366920785</v>
      </c>
      <c r="AB3301" s="1">
        <v>0.001639185074935989</v>
      </c>
      <c r="AC3301" s="1">
        <v>-0.0118485509036047</v>
      </c>
    </row>
    <row r="3302" spans="1:29">
      <c r="A3302" s="11">
        <v>41304</v>
      </c>
      <c r="B3302" s="1">
        <v>0.01748641029527986</v>
      </c>
      <c r="C3302" s="1">
        <v>-0.0003661547296827106</v>
      </c>
      <c r="D3302" s="1">
        <v>-0.00885049983392594</v>
      </c>
      <c r="E3302" s="1">
        <v>0.02475492319386818</v>
      </c>
      <c r="F3302" s="1">
        <v>-0.00265768405547584</v>
      </c>
      <c r="G3302" s="1">
        <v>0.01158922207277202</v>
      </c>
      <c r="H3302" s="1">
        <v>-0.0325201627508751</v>
      </c>
      <c r="I3302" s="1">
        <v>0.006437327008308458</v>
      </c>
      <c r="J3302" s="1">
        <v>-0.003464737795400241</v>
      </c>
      <c r="K3302" s="1">
        <v>0.01899484286195774</v>
      </c>
      <c r="L3302" s="1">
        <v>-0.002983121767722197</v>
      </c>
      <c r="M3302" s="1">
        <v>0.01030769562026146</v>
      </c>
      <c r="N3302" s="1">
        <v>-0.003113169035174002</v>
      </c>
      <c r="O3302" s="1">
        <v>-0.004562741040984197</v>
      </c>
      <c r="P3302" s="1">
        <v>0.006457557586156293</v>
      </c>
      <c r="Q3302" s="1">
        <v>0.01560157935144235</v>
      </c>
      <c r="R3302" s="1">
        <v>0.01874609944806016</v>
      </c>
      <c r="S3302" s="1">
        <v>-0.007307645727419265</v>
      </c>
      <c r="T3302" s="1">
        <v>-0.01070071626996494</v>
      </c>
      <c r="U3302" s="1">
        <v>0.005611691716147282</v>
      </c>
      <c r="V3302" s="1">
        <v>-0.003514375456129537</v>
      </c>
      <c r="W3302" s="1">
        <v>-0.02605764552395662</v>
      </c>
      <c r="X3302" s="1">
        <v>-0.01659823118875503</v>
      </c>
      <c r="Y3302" s="1">
        <v>-0.02910786236571106</v>
      </c>
      <c r="Z3302" s="1">
        <v>0.01817037893996787</v>
      </c>
      <c r="AA3302" s="1">
        <v>0.02187648031066325</v>
      </c>
      <c r="AB3302" s="1">
        <v>0.01881646105607326</v>
      </c>
      <c r="AC3302" s="1">
        <v>0.01517187225274208</v>
      </c>
    </row>
    <row r="3303" spans="1:29">
      <c r="A3303" s="11">
        <v>41305</v>
      </c>
      <c r="B3303" s="1">
        <v>0.002597703703345999</v>
      </c>
      <c r="C3303" s="1">
        <v>0.002687062506025795</v>
      </c>
      <c r="D3303" s="1">
        <v>0.01271128737542893</v>
      </c>
      <c r="E3303" s="1">
        <v>-0.001716626399012267</v>
      </c>
      <c r="F3303" s="1">
        <v>-0.008692315121342498</v>
      </c>
      <c r="G3303" s="1">
        <v>0.02090438801385708</v>
      </c>
      <c r="H3303" s="1">
        <v>0.009140438838817655</v>
      </c>
      <c r="I3303" s="1">
        <v>-0.02071133320238261</v>
      </c>
      <c r="J3303" s="1">
        <v>0.009995673265521532</v>
      </c>
      <c r="K3303" s="1">
        <v>-0.007330452743979254</v>
      </c>
      <c r="L3303" s="1">
        <v>-0.0004120849782419667</v>
      </c>
      <c r="M3303" s="1">
        <v>0.04351984041962242</v>
      </c>
      <c r="N3303" s="1">
        <v>0.01134117945928592</v>
      </c>
      <c r="O3303" s="1">
        <v>-0.005869162741282019</v>
      </c>
      <c r="P3303" s="1">
        <v>0.002433502522387831</v>
      </c>
      <c r="Q3303" s="1">
        <v>0.003545040436960356</v>
      </c>
      <c r="R3303" s="1">
        <v>-0.01417609161796163</v>
      </c>
      <c r="S3303" s="1">
        <v>-0.01925250612902119</v>
      </c>
      <c r="T3303" s="1">
        <v>0.0007799078894539235</v>
      </c>
      <c r="U3303" s="1">
        <v>0.01751522173280362</v>
      </c>
      <c r="V3303" s="1">
        <v>0.01290811461120889</v>
      </c>
      <c r="W3303" s="1">
        <v>0.03787378921681905</v>
      </c>
      <c r="X3303" s="1">
        <v>-0.00401056846314618</v>
      </c>
      <c r="Y3303" s="1">
        <v>-0.02224386975022641</v>
      </c>
      <c r="Z3303" s="1">
        <v>-0.003323035408239972</v>
      </c>
      <c r="AA3303" s="1">
        <v>0.01360641136454488</v>
      </c>
      <c r="AB3303" s="1">
        <v>-0.001338506379691462</v>
      </c>
      <c r="AC3303" s="1">
        <v>-0.007954634860401599</v>
      </c>
    </row>
    <row r="3304" spans="1:29">
      <c r="A3304" s="11">
        <v>41306</v>
      </c>
      <c r="B3304" s="1">
        <v>0.002989880847996895</v>
      </c>
      <c r="C3304" s="1">
        <v>0.02972323950207834</v>
      </c>
      <c r="D3304" s="1">
        <v>-0.02116177639552064</v>
      </c>
      <c r="E3304" s="1">
        <v>0.01805662844946809</v>
      </c>
      <c r="F3304" s="1">
        <v>0.01534516030917543</v>
      </c>
      <c r="G3304" s="1">
        <v>0.00739260915153972</v>
      </c>
      <c r="H3304" s="1">
        <v>0.002775741348068461</v>
      </c>
      <c r="I3304" s="1">
        <v>-0.00450964734199566</v>
      </c>
      <c r="J3304" s="1">
        <v>-0.02495695347217175</v>
      </c>
      <c r="K3304" s="1">
        <v>-0.01920054504419655</v>
      </c>
      <c r="L3304" s="1">
        <v>-0.006650046506709972</v>
      </c>
      <c r="M3304" s="1">
        <v>0.02917805476935942</v>
      </c>
      <c r="N3304" s="1">
        <v>0.005688193603156311</v>
      </c>
      <c r="O3304" s="1">
        <v>-0.003542302715155876</v>
      </c>
      <c r="P3304" s="1">
        <v>0.01566996786622443</v>
      </c>
      <c r="Q3304" s="1">
        <v>-0.02207815892751885</v>
      </c>
      <c r="R3304" s="1">
        <v>0.008289716888298049</v>
      </c>
      <c r="S3304" s="1">
        <v>0.003464267074756444</v>
      </c>
      <c r="T3304" s="1">
        <v>-0.01052089499271169</v>
      </c>
      <c r="U3304" s="1">
        <v>-0.02033661263306918</v>
      </c>
      <c r="V3304" s="1">
        <v>0.00264636807908758</v>
      </c>
      <c r="W3304" s="1">
        <v>-0.01707430224937412</v>
      </c>
      <c r="X3304" s="1">
        <v>-0.0548658634938447</v>
      </c>
      <c r="Y3304" s="1">
        <v>0.01186944489787067</v>
      </c>
      <c r="Z3304" s="1">
        <v>-0.01000241305862426</v>
      </c>
      <c r="AA3304" s="1">
        <v>0.02577408718707419</v>
      </c>
      <c r="AB3304" s="1">
        <v>-0.01554531609705512</v>
      </c>
      <c r="AC3304" s="1">
        <v>-0.009597781015559192</v>
      </c>
    </row>
    <row r="3305" spans="1:29">
      <c r="A3305" s="11">
        <v>41309</v>
      </c>
      <c r="B3305" s="1">
        <v>-0.02116394492013762</v>
      </c>
      <c r="C3305" s="1">
        <v>-0.009108956094498688</v>
      </c>
      <c r="D3305" s="1">
        <v>-0.00339115535618828</v>
      </c>
      <c r="E3305" s="1">
        <v>-0.02642354566098992</v>
      </c>
      <c r="F3305" s="1">
        <v>-0.01693817905472739</v>
      </c>
      <c r="G3305" s="1">
        <v>0.0132516090567012</v>
      </c>
      <c r="H3305" s="1">
        <v>-0.009906690866506529</v>
      </c>
      <c r="I3305" s="1">
        <v>0.01054417856969447</v>
      </c>
      <c r="J3305" s="1">
        <v>-0.0008827122061522141</v>
      </c>
      <c r="K3305" s="1">
        <v>0.004840316706220538</v>
      </c>
      <c r="L3305" s="1">
        <v>-0.001208898102075473</v>
      </c>
      <c r="M3305" s="1">
        <v>-0.02449143094937667</v>
      </c>
      <c r="N3305" s="1">
        <v>-0.00694882861043733</v>
      </c>
      <c r="O3305" s="1">
        <v>-0.002482758026337351</v>
      </c>
      <c r="P3305" s="1">
        <v>-0.02629286608260328</v>
      </c>
      <c r="Q3305" s="1">
        <v>-0.01941624632220063</v>
      </c>
      <c r="R3305" s="1">
        <v>-0.008165702923133455</v>
      </c>
      <c r="S3305" s="1">
        <v>0.002301685162350964</v>
      </c>
      <c r="T3305" s="1">
        <v>-0.02476848249662189</v>
      </c>
      <c r="U3305" s="1">
        <v>-0.01002954731936434</v>
      </c>
      <c r="V3305" s="1">
        <v>-0.0002779007997537608</v>
      </c>
      <c r="W3305" s="1">
        <v>-0.01123990202678316</v>
      </c>
      <c r="X3305" s="1">
        <v>0.03674773749641091</v>
      </c>
      <c r="Y3305" s="1">
        <v>-0.01955025974624025</v>
      </c>
      <c r="Z3305" s="1">
        <v>-0.0144694920836661</v>
      </c>
      <c r="AA3305" s="1">
        <v>-0.004013334971921467</v>
      </c>
      <c r="AB3305" s="1">
        <v>-0.01796889976079008</v>
      </c>
      <c r="AC3305" s="1">
        <v>0.001226424529623626</v>
      </c>
    </row>
    <row r="3306" spans="1:29">
      <c r="A3306" s="11">
        <v>41310</v>
      </c>
      <c r="B3306" s="1">
        <v>-0.01255321608347071</v>
      </c>
      <c r="C3306" s="1">
        <v>-0.01683385518598224</v>
      </c>
      <c r="D3306" s="1">
        <v>-0.006592921996618428</v>
      </c>
      <c r="E3306" s="1">
        <v>0.009542426269171456</v>
      </c>
      <c r="F3306" s="1">
        <v>-0.006536621146371768</v>
      </c>
      <c r="G3306" s="1">
        <v>-0.0007466928594260791</v>
      </c>
      <c r="H3306" s="1">
        <v>0.0150088873328631</v>
      </c>
      <c r="I3306" s="1">
        <v>-0.004250848733273194</v>
      </c>
      <c r="J3306" s="1">
        <v>0.002650185101015001</v>
      </c>
      <c r="K3306" s="1">
        <v>-0.01198901088383164</v>
      </c>
      <c r="L3306" s="1">
        <v>-0.00422743913391288</v>
      </c>
      <c r="M3306" s="1">
        <v>0.01171644347095135</v>
      </c>
      <c r="N3306" s="1">
        <v>-0.01562253623978804</v>
      </c>
      <c r="O3306" s="1">
        <v>0.003620347141903846</v>
      </c>
      <c r="P3306" s="1">
        <v>-0.02365561204109667</v>
      </c>
      <c r="Q3306" s="1">
        <v>-0.0001535133597077021</v>
      </c>
      <c r="R3306" s="1">
        <v>-0.01347682877014189</v>
      </c>
      <c r="S3306" s="1">
        <v>-0.002296399573525787</v>
      </c>
      <c r="T3306" s="1">
        <v>0.008033666107174042</v>
      </c>
      <c r="U3306" s="1">
        <v>-0.000863944446492626</v>
      </c>
      <c r="V3306" s="1">
        <v>0.04140631892400992</v>
      </c>
      <c r="W3306" s="1">
        <v>-0.02514619257081241</v>
      </c>
      <c r="X3306" s="1">
        <v>-0.01643826365844858</v>
      </c>
      <c r="Y3306" s="1">
        <v>-0.01645068320094689</v>
      </c>
      <c r="Z3306" s="1">
        <v>-0.0007591456707118915</v>
      </c>
      <c r="AA3306" s="1">
        <v>-0.0282058660437039</v>
      </c>
      <c r="AB3306" s="1">
        <v>-0.01441636387357914</v>
      </c>
      <c r="AC3306" s="1">
        <v>-0.00269543832075203</v>
      </c>
    </row>
    <row r="3307" spans="1:29">
      <c r="A3307" s="11">
        <v>41311</v>
      </c>
      <c r="B3307" s="1">
        <v>0.0006510182997434555</v>
      </c>
      <c r="C3307" s="1">
        <v>0.01602915484191358</v>
      </c>
      <c r="D3307" s="1">
        <v>-0.002569089870281704</v>
      </c>
      <c r="E3307" s="1">
        <v>-0.005646855273228391</v>
      </c>
      <c r="F3307" s="1">
        <v>-0.0003157650427775271</v>
      </c>
      <c r="G3307" s="1">
        <v>-0.03580531289624</v>
      </c>
      <c r="H3307" s="1">
        <v>-0.003189478951170499</v>
      </c>
      <c r="I3307" s="1">
        <v>-0.007218819625412154</v>
      </c>
      <c r="J3307" s="1">
        <v>0.007929613141729464</v>
      </c>
      <c r="K3307" s="1">
        <v>-0.01570947970326975</v>
      </c>
      <c r="L3307" s="1">
        <v>0.007293332989965595</v>
      </c>
      <c r="M3307" s="1">
        <v>0.001052931396700929</v>
      </c>
      <c r="N3307" s="1">
        <v>0.007935285627567179</v>
      </c>
      <c r="O3307" s="1">
        <v>-0.002198182708974983</v>
      </c>
      <c r="P3307" s="1">
        <v>0</v>
      </c>
      <c r="Q3307" s="1">
        <v>-0.01212773599971251</v>
      </c>
      <c r="R3307" s="1">
        <v>0.001028883910106693</v>
      </c>
      <c r="S3307" s="1">
        <v>-0.04487911414652634</v>
      </c>
      <c r="T3307" s="1">
        <v>-0.009614115885315466</v>
      </c>
      <c r="U3307" s="1">
        <v>-0.01414896155885081</v>
      </c>
      <c r="V3307" s="1">
        <v>-0.001334196430329393</v>
      </c>
      <c r="W3307" s="1">
        <v>0.005300572089698807</v>
      </c>
      <c r="X3307" s="1">
        <v>-0.003482109606768091</v>
      </c>
      <c r="Y3307" s="1">
        <v>0.003547974085773564</v>
      </c>
      <c r="Z3307" s="1">
        <v>0.006839685818886165</v>
      </c>
      <c r="AA3307" s="1">
        <v>-0.0003607040503864622</v>
      </c>
      <c r="AB3307" s="1">
        <v>0.007876011559624141</v>
      </c>
      <c r="AC3307" s="1">
        <v>-0.003316785231091468</v>
      </c>
    </row>
    <row r="3308" spans="1:29">
      <c r="A3308" s="11">
        <v>41312</v>
      </c>
      <c r="B3308" s="1">
        <v>0.0003082461643053591</v>
      </c>
      <c r="C3308" s="1">
        <v>-0.01792774424887233</v>
      </c>
      <c r="D3308" s="1">
        <v>-0.00150243272999373</v>
      </c>
      <c r="E3308" s="1">
        <v>-0.02691356880693607</v>
      </c>
      <c r="F3308" s="1">
        <v>-0.002132472820277176</v>
      </c>
      <c r="G3308" s="1">
        <v>0.004452687968217406</v>
      </c>
      <c r="H3308" s="1">
        <v>-0.02428721003749046</v>
      </c>
      <c r="I3308" s="1">
        <v>0.003127429713672747</v>
      </c>
      <c r="J3308" s="1">
        <v>-0.009178385890033947</v>
      </c>
      <c r="K3308" s="1">
        <v>0.003852381466406651</v>
      </c>
      <c r="L3308" s="1">
        <v>0.004863207957505722</v>
      </c>
      <c r="M3308" s="1">
        <v>-0.01983199103964883</v>
      </c>
      <c r="N3308" s="1">
        <v>-0.002624400470292554</v>
      </c>
      <c r="O3308" s="1">
        <v>0.01293568059917893</v>
      </c>
      <c r="P3308" s="1">
        <v>0</v>
      </c>
      <c r="Q3308" s="1">
        <v>-0.005905072677531154</v>
      </c>
      <c r="R3308" s="1">
        <v>-0.003140660387712657</v>
      </c>
      <c r="S3308" s="1">
        <v>0.006024245114797155</v>
      </c>
      <c r="T3308" s="1">
        <v>-0.009409462611490005</v>
      </c>
      <c r="U3308" s="1">
        <v>-0.01036502144946327</v>
      </c>
      <c r="V3308" s="1">
        <v>0.001335978888593603</v>
      </c>
      <c r="W3308" s="1">
        <v>0.01827755912396722</v>
      </c>
      <c r="X3308" s="1">
        <v>0.008385916100067226</v>
      </c>
      <c r="Y3308" s="1">
        <v>-0.02070710804081988</v>
      </c>
      <c r="Z3308" s="1">
        <v>-0.01773824702143112</v>
      </c>
      <c r="AA3308" s="1">
        <v>-0.05139766581868288</v>
      </c>
      <c r="AB3308" s="1">
        <v>-0.02651429347656487</v>
      </c>
      <c r="AC3308" s="1">
        <v>0.0001232648636790845</v>
      </c>
    </row>
    <row r="3309" spans="1:29">
      <c r="A3309" s="11">
        <v>41313</v>
      </c>
      <c r="B3309" s="1">
        <v>-0.006675615885860742</v>
      </c>
      <c r="C3309" s="1">
        <v>-0.02300108055421091</v>
      </c>
      <c r="D3309" s="1">
        <v>-0.0004299557248695907</v>
      </c>
      <c r="E3309" s="1">
        <v>-0.03412850868588035</v>
      </c>
      <c r="F3309" s="1">
        <v>-0.02100030087437621</v>
      </c>
      <c r="G3309" s="1">
        <v>-0.01647497740817494</v>
      </c>
      <c r="H3309" s="1">
        <v>0.0004469053262012856</v>
      </c>
      <c r="I3309" s="1">
        <v>0.01332802328803062</v>
      </c>
      <c r="J3309" s="1">
        <v>-0.03220104198269491</v>
      </c>
      <c r="K3309" s="1">
        <v>-0.007236847515112887</v>
      </c>
      <c r="L3309" s="1">
        <v>-1.795285667949287E-05</v>
      </c>
      <c r="M3309" s="1">
        <v>-0.03372152882280122</v>
      </c>
      <c r="N3309" s="1">
        <v>-0.007564517675749838</v>
      </c>
      <c r="O3309" s="1">
        <v>-0.01338394301300727</v>
      </c>
      <c r="P3309" s="1">
        <v>-0.001142724555096897</v>
      </c>
      <c r="Q3309" s="1">
        <v>-0.01954045891613165</v>
      </c>
      <c r="R3309" s="1">
        <v>-0.01071134214273373</v>
      </c>
      <c r="S3309" s="1">
        <v>-0.007784496030687982</v>
      </c>
      <c r="T3309" s="1">
        <v>-0.01738576730379637</v>
      </c>
      <c r="U3309" s="1">
        <v>-0.008137407475287017</v>
      </c>
      <c r="V3309" s="1">
        <v>-0.004536613286143965</v>
      </c>
      <c r="W3309" s="1">
        <v>-0.01622391371510257</v>
      </c>
      <c r="X3309" s="1">
        <v>-0.01108809230087648</v>
      </c>
      <c r="Y3309" s="1">
        <v>0.002062920343831598</v>
      </c>
      <c r="Z3309" s="1">
        <v>-0.007556209037971495</v>
      </c>
      <c r="AA3309" s="1">
        <v>0.005893567186413318</v>
      </c>
      <c r="AB3309" s="1">
        <v>-0.02608892335896151</v>
      </c>
      <c r="AC3309" s="1">
        <v>0.01651479920975718</v>
      </c>
    </row>
    <row r="3310" spans="1:29">
      <c r="A3310" s="11">
        <v>41316</v>
      </c>
      <c r="B3310" s="1">
        <v>0.02984552094487891</v>
      </c>
      <c r="C3310" s="1">
        <v>0.002864989569381082</v>
      </c>
      <c r="D3310" s="1">
        <v>0.01032254179766046</v>
      </c>
      <c r="E3310" s="1">
        <v>0.03769877420983891</v>
      </c>
      <c r="F3310" s="1">
        <v>0.0234180195309579</v>
      </c>
      <c r="G3310" s="1">
        <v>0.0004014969736814145</v>
      </c>
      <c r="H3310" s="1">
        <v>-0.001042756769499609</v>
      </c>
      <c r="I3310" s="1">
        <v>0.01061463402062679</v>
      </c>
      <c r="J3310" s="1">
        <v>0.02370089928786978</v>
      </c>
      <c r="K3310" s="1">
        <v>0.01734043922380168</v>
      </c>
      <c r="L3310" s="1">
        <v>0.0009320233166636438</v>
      </c>
      <c r="M3310" s="1">
        <v>-0.00888337612840584</v>
      </c>
      <c r="N3310" s="1">
        <v>-0.008616240242495521</v>
      </c>
      <c r="O3310" s="1">
        <v>-0.002373998362462104</v>
      </c>
      <c r="P3310" s="1">
        <v>-0.004805582713301337</v>
      </c>
      <c r="Q3310" s="1">
        <v>-0.01658165353541774</v>
      </c>
      <c r="R3310" s="1">
        <v>0.005616329014166421</v>
      </c>
      <c r="S3310" s="1">
        <v>-0.02534712783328619</v>
      </c>
      <c r="T3310" s="1">
        <v>0.003586713844715428</v>
      </c>
      <c r="U3310" s="1">
        <v>-0.003492421622381392</v>
      </c>
      <c r="V3310" s="1">
        <v>0.004355942804448842</v>
      </c>
      <c r="W3310" s="1">
        <v>-0.01192980401491284</v>
      </c>
      <c r="X3310" s="1">
        <v>0.0192712453944357</v>
      </c>
      <c r="Y3310" s="1">
        <v>0.004631939051635836</v>
      </c>
      <c r="Z3310" s="1">
        <v>-0.006839488166816898</v>
      </c>
      <c r="AA3310" s="1">
        <v>0.01228500160361334</v>
      </c>
      <c r="AB3310" s="1">
        <v>0.01148060499951842</v>
      </c>
      <c r="AC3310" s="1">
        <v>-0.00703202016193949</v>
      </c>
    </row>
    <row r="3311" spans="1:29">
      <c r="A3311" s="11">
        <v>41317</v>
      </c>
      <c r="B3311" s="1">
        <v>-0.007462629421502553</v>
      </c>
      <c r="C3311" s="1">
        <v>0.01925229703395837</v>
      </c>
      <c r="D3311" s="1">
        <v>0.01521936459227891</v>
      </c>
      <c r="E3311" s="1">
        <v>-0.004683544579448418</v>
      </c>
      <c r="F3311" s="1">
        <v>0.00853161833896543</v>
      </c>
      <c r="G3311" s="1">
        <v>-0.02549917739547969</v>
      </c>
      <c r="H3311" s="1">
        <v>-0.005518312033979123</v>
      </c>
      <c r="I3311" s="1">
        <v>0.01255805419241329</v>
      </c>
      <c r="J3311" s="1">
        <v>0.002671497577098281</v>
      </c>
      <c r="K3311" s="1">
        <v>-0.001194329533805938</v>
      </c>
      <c r="L3311" s="1">
        <v>-0.01318032834508964</v>
      </c>
      <c r="M3311" s="1">
        <v>0.01488460432317784</v>
      </c>
      <c r="N3311" s="1">
        <v>0.003008607327019686</v>
      </c>
      <c r="O3311" s="1">
        <v>0.002266260042821822</v>
      </c>
      <c r="P3311" s="1">
        <v>0.006668240701492412</v>
      </c>
      <c r="Q3311" s="1">
        <v>0.03777555880890882</v>
      </c>
      <c r="R3311" s="1">
        <v>0.008118436384292993</v>
      </c>
      <c r="S3311" s="1">
        <v>0.0055729762119201</v>
      </c>
      <c r="T3311" s="1">
        <v>0.0008935833429464246</v>
      </c>
      <c r="U3311" s="1">
        <v>0.002363701063038404</v>
      </c>
      <c r="V3311" s="1">
        <v>0.02982582957228996</v>
      </c>
      <c r="W3311" s="1">
        <v>0.008878084342824222</v>
      </c>
      <c r="X3311" s="1">
        <v>0.02629777640492348</v>
      </c>
      <c r="Y3311" s="1">
        <v>-0.009221267412505063</v>
      </c>
      <c r="Z3311" s="1">
        <v>0.0002597649091433674</v>
      </c>
      <c r="AA3311" s="1">
        <v>0.01232281645435052</v>
      </c>
      <c r="AB3311" s="1">
        <v>-0.006694081316515721</v>
      </c>
      <c r="AC3311" s="1">
        <v>0.005738654231957963</v>
      </c>
    </row>
    <row r="3312" spans="1:29">
      <c r="A3312" s="11">
        <v>41318</v>
      </c>
      <c r="B3312" s="1">
        <v>-0.003641524154762599</v>
      </c>
      <c r="C3312" s="1">
        <v>-0.02156939461647878</v>
      </c>
      <c r="D3312" s="1">
        <v>0.01341852109175568</v>
      </c>
      <c r="E3312" s="1">
        <v>-0.01348080357783166</v>
      </c>
      <c r="F3312" s="1">
        <v>-0.005143324558010476</v>
      </c>
      <c r="G3312" s="1">
        <v>-0.01746322590915128</v>
      </c>
      <c r="H3312" s="1">
        <v>-0.01604673046297378</v>
      </c>
      <c r="I3312" s="1">
        <v>-0.00150330079837957</v>
      </c>
      <c r="J3312" s="1">
        <v>-0.01865014566870737</v>
      </c>
      <c r="K3312" s="1">
        <v>-0.009239062023109756</v>
      </c>
      <c r="L3312" s="1">
        <v>0.01244890640527685</v>
      </c>
      <c r="M3312" s="1">
        <v>0.009935494543496626</v>
      </c>
      <c r="N3312" s="1">
        <v>0.0009995975735910267</v>
      </c>
      <c r="O3312" s="1">
        <v>0.01413232154332422</v>
      </c>
      <c r="P3312" s="1">
        <v>-0.01187756704058329</v>
      </c>
      <c r="Q3312" s="1">
        <v>0.01077978678487135</v>
      </c>
      <c r="R3312" s="1">
        <v>0.004054899542468515</v>
      </c>
      <c r="S3312" s="1">
        <v>-0.03017246919839101</v>
      </c>
      <c r="T3312" s="1">
        <v>-0.01815894763494252</v>
      </c>
      <c r="U3312" s="1">
        <v>-0.01667059990827546</v>
      </c>
      <c r="V3312" s="1">
        <v>0.004859516445403722</v>
      </c>
      <c r="W3312" s="1">
        <v>-0.003520216528125952</v>
      </c>
      <c r="X3312" s="1">
        <v>0.02059948597691807</v>
      </c>
      <c r="Y3312" s="1">
        <v>-0.02740428492408398</v>
      </c>
      <c r="Z3312" s="1">
        <v>-0.02312290011959528</v>
      </c>
      <c r="AA3312" s="1">
        <v>-0.002029130813809288</v>
      </c>
      <c r="AB3312" s="1">
        <v>-0.02783447758599622</v>
      </c>
      <c r="AC3312" s="1">
        <v>-0.005827319209968818</v>
      </c>
    </row>
    <row r="3313" spans="1:29">
      <c r="A3313" s="11">
        <v>41319</v>
      </c>
      <c r="B3313" s="1">
        <v>-0.03062504280622103</v>
      </c>
      <c r="C3313" s="1">
        <v>-0.03512277111434869</v>
      </c>
      <c r="D3313" s="1">
        <v>0.02017166724424091</v>
      </c>
      <c r="E3313" s="1">
        <v>-0.01585660346548146</v>
      </c>
      <c r="F3313" s="1">
        <v>-0.01619282009110501</v>
      </c>
      <c r="G3313" s="1">
        <v>0.02373614148220571</v>
      </c>
      <c r="H3313" s="1">
        <v>0.02011880286564183</v>
      </c>
      <c r="I3313" s="1">
        <v>0.01595901901970542</v>
      </c>
      <c r="J3313" s="1">
        <v>0.001357582119999368</v>
      </c>
      <c r="K3313" s="1">
        <v>0.01930887250108015</v>
      </c>
      <c r="L3313" s="1">
        <v>0.008316981471218288</v>
      </c>
      <c r="M3313" s="1">
        <v>-0.01139919459164229</v>
      </c>
      <c r="N3313" s="1">
        <v>0.001331860460091594</v>
      </c>
      <c r="O3313" s="1">
        <v>0.004236362659592929</v>
      </c>
      <c r="P3313" s="1">
        <v>-0.02334719615949543</v>
      </c>
      <c r="Q3313" s="1">
        <v>-0.003709415995783893</v>
      </c>
      <c r="R3313" s="1">
        <v>-0.02610904954691995</v>
      </c>
      <c r="S3313" s="1">
        <v>-0.01460327794021277</v>
      </c>
      <c r="T3313" s="1">
        <v>-0.0172750170470054</v>
      </c>
      <c r="U3313" s="1">
        <v>-0.04697319305076952</v>
      </c>
      <c r="V3313" s="1">
        <v>0.004513586875550812</v>
      </c>
      <c r="W3313" s="1">
        <v>-0.01766147289688824</v>
      </c>
      <c r="X3313" s="1">
        <v>-0.02461441515536034</v>
      </c>
      <c r="Y3313" s="1">
        <v>0.01010098994783903</v>
      </c>
      <c r="Z3313" s="1">
        <v>0.01303200438428997</v>
      </c>
      <c r="AA3313" s="1">
        <v>-0.006652868143072754</v>
      </c>
      <c r="AB3313" s="1">
        <v>-0.01657645456788137</v>
      </c>
      <c r="AC3313" s="1">
        <v>-0.03333747633230499</v>
      </c>
    </row>
    <row r="3314" spans="1:29">
      <c r="A3314" s="11">
        <v>41320</v>
      </c>
      <c r="B3314" s="1">
        <v>0.01186903859178567</v>
      </c>
      <c r="C3314" s="1">
        <v>-0.02026593539174049</v>
      </c>
      <c r="D3314" s="1">
        <v>-0.006286669797081368</v>
      </c>
      <c r="E3314" s="1">
        <v>0</v>
      </c>
      <c r="F3314" s="1">
        <v>-0.02958347542282169</v>
      </c>
      <c r="G3314" s="1">
        <v>-0.0103087839306375</v>
      </c>
      <c r="H3314" s="1">
        <v>0.01225173189554774</v>
      </c>
      <c r="I3314" s="1">
        <v>0.002889737571912576</v>
      </c>
      <c r="J3314" s="1">
        <v>-0.00903763195547258</v>
      </c>
      <c r="K3314" s="1">
        <v>-0.005273955331454028</v>
      </c>
      <c r="L3314" s="1">
        <v>-0.008585790730976761</v>
      </c>
      <c r="M3314" s="1">
        <v>-0.005528159627335105</v>
      </c>
      <c r="N3314" s="1">
        <v>-0.0004987341001411183</v>
      </c>
      <c r="O3314" s="1">
        <v>-0.003163777347424346</v>
      </c>
      <c r="P3314" s="1">
        <v>0.008047493525436655</v>
      </c>
      <c r="Q3314" s="1">
        <v>0.001395984449933385</v>
      </c>
      <c r="R3314" s="1">
        <v>-0.01197361332907654</v>
      </c>
      <c r="S3314" s="1">
        <v>0.02434204806994567</v>
      </c>
      <c r="T3314" s="1">
        <v>0.007988237680443655</v>
      </c>
      <c r="U3314" s="1">
        <v>-0.01475197811056428</v>
      </c>
      <c r="V3314" s="1">
        <v>0.009307425816039716</v>
      </c>
      <c r="W3314" s="1">
        <v>0.01438347058091671</v>
      </c>
      <c r="X3314" s="1">
        <v>0.02439436375453363</v>
      </c>
      <c r="Y3314" s="1">
        <v>0.01631577366104264</v>
      </c>
      <c r="Z3314" s="1">
        <v>-0.01260178537827517</v>
      </c>
      <c r="AA3314" s="1">
        <v>-0.003534956463541516</v>
      </c>
      <c r="AB3314" s="1">
        <v>0.01133920405155142</v>
      </c>
      <c r="AC3314" s="1">
        <v>0.008716379127543084</v>
      </c>
    </row>
    <row r="3315" spans="1:29">
      <c r="A3315" s="11">
        <v>41323</v>
      </c>
      <c r="B3315" s="1">
        <v>-0.01190215564586594</v>
      </c>
      <c r="C3315" s="1">
        <v>-0.0005270034253185285</v>
      </c>
      <c r="D3315" s="1">
        <v>0.007754907584058834</v>
      </c>
      <c r="E3315" s="1">
        <v>-0.004977776115922428</v>
      </c>
      <c r="F3315" s="1">
        <v>-0.009181401128203315</v>
      </c>
      <c r="G3315" s="1">
        <v>0.01137487301072038</v>
      </c>
      <c r="H3315" s="1">
        <v>0.01613130704176258</v>
      </c>
      <c r="I3315" s="1">
        <v>-0.00110825733423936</v>
      </c>
      <c r="J3315" s="1">
        <v>0.0123119774647209</v>
      </c>
      <c r="K3315" s="1">
        <v>0.0175287929389536</v>
      </c>
      <c r="L3315" s="1">
        <v>-0.003048452983653083</v>
      </c>
      <c r="M3315" s="1">
        <v>-0.007147243083285737</v>
      </c>
      <c r="N3315" s="1">
        <v>-0.0009981630684593457</v>
      </c>
      <c r="O3315" s="1">
        <v>-0.006236493803975285</v>
      </c>
      <c r="P3315" s="1">
        <v>0.02254037854081004</v>
      </c>
      <c r="Q3315" s="1">
        <v>-0.01518213331673279</v>
      </c>
      <c r="R3315" s="1">
        <v>0.002009880720957646</v>
      </c>
      <c r="S3315" s="1">
        <v>0.00192696343582055</v>
      </c>
      <c r="T3315" s="1">
        <v>0.01309631615903584</v>
      </c>
      <c r="U3315" s="1">
        <v>-0.0009687590549729563</v>
      </c>
      <c r="V3315" s="1">
        <v>0.002353085680457445</v>
      </c>
      <c r="W3315" s="1">
        <v>0.00602609637608098</v>
      </c>
      <c r="X3315" s="1">
        <v>0.004434444145997807</v>
      </c>
      <c r="Y3315" s="1">
        <v>-0.003107251474095518</v>
      </c>
      <c r="Z3315" s="1">
        <v>0.02432858640330848</v>
      </c>
      <c r="AA3315" s="1">
        <v>-0.01474967220631984</v>
      </c>
      <c r="AB3315" s="1">
        <v>0.017576027187439</v>
      </c>
      <c r="AC3315" s="1">
        <v>0.009142246097319173</v>
      </c>
    </row>
    <row r="3316" spans="1:29">
      <c r="A3316" s="11">
        <v>41324</v>
      </c>
      <c r="B3316" s="1">
        <v>0.005132515722633402</v>
      </c>
      <c r="C3316" s="1">
        <v>0.006459145023657742</v>
      </c>
      <c r="D3316" s="1">
        <v>0.009821977111189817</v>
      </c>
      <c r="E3316" s="1">
        <v>0.02053715210037832</v>
      </c>
      <c r="F3316" s="1">
        <v>0.01181888650498841</v>
      </c>
      <c r="G3316" s="1">
        <v>0.05580861894006883</v>
      </c>
      <c r="H3316" s="1">
        <v>-0.01675729723125541</v>
      </c>
      <c r="I3316" s="1">
        <v>-0.001775121006776348</v>
      </c>
      <c r="J3316" s="1">
        <v>0.009008912718684536</v>
      </c>
      <c r="K3316" s="1">
        <v>0.01361124945318148</v>
      </c>
      <c r="L3316" s="1">
        <v>0.01451373661166899</v>
      </c>
      <c r="M3316" s="1">
        <v>0.006078849261875741</v>
      </c>
      <c r="N3316" s="1">
        <v>0.004495827079535886</v>
      </c>
      <c r="O3316" s="1">
        <v>0.007676298804054849</v>
      </c>
      <c r="P3316" s="1">
        <v>0.02732491449010421</v>
      </c>
      <c r="Q3316" s="1">
        <v>0.03728209789065162</v>
      </c>
      <c r="R3316" s="1">
        <v>0.001061888030049474</v>
      </c>
      <c r="S3316" s="1">
        <v>0.006410136561975532</v>
      </c>
      <c r="T3316" s="1">
        <v>0.004773091057855616</v>
      </c>
      <c r="U3316" s="1">
        <v>0.01013818869601701</v>
      </c>
      <c r="V3316" s="1">
        <v>0.005837324645364905</v>
      </c>
      <c r="W3316" s="1">
        <v>0.03136021533982558</v>
      </c>
      <c r="X3316" s="1">
        <v>0.003106353690088159</v>
      </c>
      <c r="Y3316" s="1">
        <v>0.005714264019929916</v>
      </c>
      <c r="Z3316" s="1">
        <v>0.003763852476561746</v>
      </c>
      <c r="AA3316" s="1">
        <v>0</v>
      </c>
      <c r="AB3316" s="1">
        <v>0.01786768645548342</v>
      </c>
      <c r="AC3316" s="1">
        <v>0.01948368289915625</v>
      </c>
    </row>
    <row r="3317" spans="1:29">
      <c r="A3317" s="11">
        <v>41325</v>
      </c>
      <c r="B3317" s="1">
        <v>0</v>
      </c>
      <c r="C3317" s="1">
        <v>0.02920783557682372</v>
      </c>
      <c r="D3317" s="1">
        <v>0.0003007646408839104</v>
      </c>
      <c r="E3317" s="1">
        <v>-0.01547978251667492</v>
      </c>
      <c r="F3317" s="1">
        <v>0.001261405454058062</v>
      </c>
      <c r="G3317" s="1">
        <v>-0.009067753043381255</v>
      </c>
      <c r="H3317" s="1">
        <v>0.01061444379011744</v>
      </c>
      <c r="I3317" s="1">
        <v>0.003186101019787113</v>
      </c>
      <c r="J3317" s="1">
        <v>-0.00401790653387224</v>
      </c>
      <c r="K3317" s="1">
        <v>0.001153957824180596</v>
      </c>
      <c r="L3317" s="1">
        <v>-0.0003542457033819391</v>
      </c>
      <c r="M3317" s="1">
        <v>0.01097116184806479</v>
      </c>
      <c r="N3317" s="1">
        <v>-0.00547009883623617</v>
      </c>
      <c r="O3317" s="1">
        <v>-0.0007783866224096991</v>
      </c>
      <c r="P3317" s="1">
        <v>0.0006705422487565116</v>
      </c>
      <c r="Q3317" s="1">
        <v>-0.00197145245487873</v>
      </c>
      <c r="R3317" s="1">
        <v>0.03111736337977389</v>
      </c>
      <c r="S3317" s="1">
        <v>0.004458599525103413</v>
      </c>
      <c r="T3317" s="1">
        <v>-0.00943481584830963</v>
      </c>
      <c r="U3317" s="1">
        <v>-0.009949219914184848</v>
      </c>
      <c r="V3317" s="1">
        <v>0.008389290652939918</v>
      </c>
      <c r="W3317" s="1">
        <v>-0.008882907004810203</v>
      </c>
      <c r="X3317" s="1">
        <v>-0.009127869508753772</v>
      </c>
      <c r="Y3317" s="1">
        <v>0.006198249508722053</v>
      </c>
      <c r="Z3317" s="1">
        <v>-0.0192656003520163</v>
      </c>
      <c r="AA3317" s="1">
        <v>-0.01781325823484248</v>
      </c>
      <c r="AB3317" s="1">
        <v>-0.005558789429881306</v>
      </c>
      <c r="AC3317" s="1">
        <v>0.003773549412209976</v>
      </c>
    </row>
    <row r="3318" spans="1:29">
      <c r="A3318" s="11">
        <v>41326</v>
      </c>
      <c r="B3318" s="1">
        <v>-0.02403777583878708</v>
      </c>
      <c r="C3318" s="1">
        <v>-0.006744692966732191</v>
      </c>
      <c r="D3318" s="1">
        <v>0.01072579063601675</v>
      </c>
      <c r="E3318" s="1">
        <v>0.000523955520217001</v>
      </c>
      <c r="F3318" s="1">
        <v>-0.002519486792382342</v>
      </c>
      <c r="G3318" s="1">
        <v>-0.007925114441597936</v>
      </c>
      <c r="H3318" s="1">
        <v>0.0004437629400262377</v>
      </c>
      <c r="I3318" s="1">
        <v>-0.01580605455044448</v>
      </c>
      <c r="J3318" s="1">
        <v>-0.0336171345462366</v>
      </c>
      <c r="K3318" s="1">
        <v>-0.01865256048990982</v>
      </c>
      <c r="L3318" s="1">
        <v>-0.004132042733335561</v>
      </c>
      <c r="M3318" s="1">
        <v>-0.01163856520486806</v>
      </c>
      <c r="N3318" s="1">
        <v>-0.01133332925078123</v>
      </c>
      <c r="O3318" s="1">
        <v>-0.01424614917950029</v>
      </c>
      <c r="P3318" s="1">
        <v>-0.01876268101771783</v>
      </c>
      <c r="Q3318" s="1">
        <v>-0.02112175146996376</v>
      </c>
      <c r="R3318" s="1">
        <v>-0.01783254260396605</v>
      </c>
      <c r="S3318" s="1">
        <v>-0.03677864081503623</v>
      </c>
      <c r="T3318" s="1">
        <v>-0.01842759555139084</v>
      </c>
      <c r="U3318" s="1">
        <v>-0.01859999469118023</v>
      </c>
      <c r="V3318" s="1">
        <v>-0.002251764575940562</v>
      </c>
      <c r="W3318" s="1">
        <v>-0.04860379557517869</v>
      </c>
      <c r="X3318" s="1">
        <v>-0.02105604385835791</v>
      </c>
      <c r="Y3318" s="1">
        <v>-0.00102654278256975</v>
      </c>
      <c r="Z3318" s="1">
        <v>-0.04047459840595879</v>
      </c>
      <c r="AA3318" s="1">
        <v>-0.005595212051129783</v>
      </c>
      <c r="AB3318" s="1">
        <v>-0.03648150701333008</v>
      </c>
      <c r="AC3318" s="1">
        <v>-0.01576511346644549</v>
      </c>
    </row>
    <row r="3319" spans="1:29">
      <c r="A3319" s="11">
        <v>41327</v>
      </c>
      <c r="B3319" s="1">
        <v>0.005054162391392669</v>
      </c>
      <c r="C3319" s="1">
        <v>-0.002562629508274683</v>
      </c>
      <c r="D3319" s="1">
        <v>-0.005752349528310718</v>
      </c>
      <c r="E3319" s="1">
        <v>-0.002880997217046932</v>
      </c>
      <c r="F3319" s="1">
        <v>-0.002745597890894236</v>
      </c>
      <c r="G3319" s="1">
        <v>0.001540499284618413</v>
      </c>
      <c r="H3319" s="1">
        <v>0.008428245252011912</v>
      </c>
      <c r="I3319" s="1">
        <v>-0.01043167520396548</v>
      </c>
      <c r="J3319" s="1">
        <v>-0.006957235368872383</v>
      </c>
      <c r="K3319" s="1">
        <v>-0.02744251326954461</v>
      </c>
      <c r="L3319" s="1">
        <v>0.01166387894908127</v>
      </c>
      <c r="M3319" s="1">
        <v>-0.005887934128453676</v>
      </c>
      <c r="N3319" s="1">
        <v>-0.01550894472460207</v>
      </c>
      <c r="O3319" s="1">
        <v>0.01078255587781518</v>
      </c>
      <c r="P3319" s="1">
        <v>0.005008273700749744</v>
      </c>
      <c r="Q3319" s="1">
        <v>0.00558857559172532</v>
      </c>
      <c r="R3319" s="1">
        <v>0.003957146755771745</v>
      </c>
      <c r="S3319" s="1">
        <v>0.00724160721413325</v>
      </c>
      <c r="T3319" s="1">
        <v>-0.0065820817243889</v>
      </c>
      <c r="U3319" s="1">
        <v>-0.01697665013757443</v>
      </c>
      <c r="V3319" s="1">
        <v>0.01761749146905878</v>
      </c>
      <c r="W3319" s="1">
        <v>0.001086760928092012</v>
      </c>
      <c r="X3319" s="1">
        <v>-0.01562770662634561</v>
      </c>
      <c r="Y3319" s="1">
        <v>0.0005136973266119949</v>
      </c>
      <c r="Z3319" s="1">
        <v>0.001648868884657873</v>
      </c>
      <c r="AA3319" s="1">
        <v>-0.005044633582846458</v>
      </c>
      <c r="AB3319" s="1">
        <v>-0.006412137271311069</v>
      </c>
      <c r="AC3319" s="1">
        <v>0.02501253258444591</v>
      </c>
    </row>
    <row r="3320" spans="1:29">
      <c r="A3320" s="11">
        <v>41330</v>
      </c>
      <c r="B3320" s="1">
        <v>-0.007613823876438497</v>
      </c>
      <c r="C3320" s="1">
        <v>-0.01644159567698456</v>
      </c>
      <c r="D3320" s="1">
        <v>-0.00418935675866805</v>
      </c>
      <c r="E3320" s="1">
        <v>-0.02705553577383513</v>
      </c>
      <c r="F3320" s="1">
        <v>-0.00652436182513827</v>
      </c>
      <c r="G3320" s="1">
        <v>-0.004953972427358289</v>
      </c>
      <c r="H3320" s="1">
        <v>0.00645158681571778</v>
      </c>
      <c r="I3320" s="1">
        <v>-0.004322663880575006</v>
      </c>
      <c r="J3320" s="1">
        <v>-0.00373660861304792</v>
      </c>
      <c r="K3320" s="1">
        <v>-0.00812462814275039</v>
      </c>
      <c r="L3320" s="1">
        <v>0.02719562926498353</v>
      </c>
      <c r="M3320" s="1">
        <v>-0.01840898698494386</v>
      </c>
      <c r="N3320" s="1">
        <v>0.002225908334994253</v>
      </c>
      <c r="O3320" s="1">
        <v>-0.0005024626405092381</v>
      </c>
      <c r="P3320" s="1">
        <v>0.003850382830540733</v>
      </c>
      <c r="Q3320" s="1">
        <v>-0.01852438735590123</v>
      </c>
      <c r="R3320" s="1">
        <v>-0.009564217359012361</v>
      </c>
      <c r="S3320" s="1">
        <v>-0.02026150168795793</v>
      </c>
      <c r="T3320" s="1">
        <v>0.01133871500970818</v>
      </c>
      <c r="U3320" s="1">
        <v>-0.002010464556325697</v>
      </c>
      <c r="V3320" s="1">
        <v>0.01293818957540549</v>
      </c>
      <c r="W3320" s="1">
        <v>-0.0343829495901018</v>
      </c>
      <c r="X3320" s="1">
        <v>0.0213383580417954</v>
      </c>
      <c r="Y3320" s="1">
        <v>0.009758788682264319</v>
      </c>
      <c r="Z3320" s="1">
        <v>-0.01042523879885804</v>
      </c>
      <c r="AA3320" s="1">
        <v>-0.01423550720746392</v>
      </c>
      <c r="AB3320" s="1">
        <v>-0.01044876489147084</v>
      </c>
      <c r="AC3320" s="1">
        <v>0.007572852392313756</v>
      </c>
    </row>
    <row r="3321" spans="1:29">
      <c r="A3321" s="11">
        <v>41331</v>
      </c>
      <c r="B3321" s="1">
        <v>-0.02383763757006085</v>
      </c>
      <c r="C3321" s="1">
        <v>-0.01776183027391454</v>
      </c>
      <c r="D3321" s="1">
        <v>-0.01893236960876532</v>
      </c>
      <c r="E3321" s="1">
        <v>-0.0240280117369247</v>
      </c>
      <c r="F3321" s="1">
        <v>-0.01950852924010482</v>
      </c>
      <c r="G3321" s="1">
        <v>-0.004528821380803461</v>
      </c>
      <c r="H3321" s="1">
        <v>-0.01005254595661942</v>
      </c>
      <c r="I3321" s="1">
        <v>-0.00792144074480805</v>
      </c>
      <c r="J3321" s="1">
        <v>-0.04594476755189847</v>
      </c>
      <c r="K3321" s="1">
        <v>0.0008854400388753625</v>
      </c>
      <c r="L3321" s="1">
        <v>0.01439444115098243</v>
      </c>
      <c r="M3321" s="1">
        <v>-0.04125874590477407</v>
      </c>
      <c r="N3321" s="1">
        <v>-0.006150659672577108</v>
      </c>
      <c r="O3321" s="1">
        <v>-0.03246548679285488</v>
      </c>
      <c r="P3321" s="1">
        <v>-0.00654360061179815</v>
      </c>
      <c r="Q3321" s="1">
        <v>-0.03633197390711329</v>
      </c>
      <c r="R3321" s="1">
        <v>-0.03610914894862327</v>
      </c>
      <c r="S3321" s="1">
        <v>-0.02935284488064627</v>
      </c>
      <c r="T3321" s="1">
        <v>-0.01013096480286035</v>
      </c>
      <c r="U3321" s="1">
        <v>-0.03387648459545789</v>
      </c>
      <c r="V3321" s="1">
        <v>-0.02755303906283335</v>
      </c>
      <c r="W3321" s="1">
        <v>-0.0116190433566844</v>
      </c>
      <c r="X3321" s="1">
        <v>-0.03259240841292099</v>
      </c>
      <c r="Y3321" s="1">
        <v>-0.009664475111922033</v>
      </c>
      <c r="Z3321" s="1">
        <v>-0.03118944966348769</v>
      </c>
      <c r="AA3321" s="1">
        <v>-0.01068254354820108</v>
      </c>
      <c r="AB3321" s="1">
        <v>-0.01366437995908643</v>
      </c>
      <c r="AC3321" s="1">
        <v>-0.007635350251825601</v>
      </c>
    </row>
    <row r="3322" spans="1:29">
      <c r="A3322" s="11">
        <v>41332</v>
      </c>
      <c r="B3322" s="1">
        <v>0.02357889706738248</v>
      </c>
      <c r="C3322" s="1">
        <v>0.01063717811136744</v>
      </c>
      <c r="D3322" s="1">
        <v>0.002859041676997132</v>
      </c>
      <c r="E3322" s="1">
        <v>0.007330447920507632</v>
      </c>
      <c r="F3322" s="1">
        <v>-0.007517687425757535</v>
      </c>
      <c r="G3322" s="1">
        <v>0.002708012065212761</v>
      </c>
      <c r="H3322" s="1">
        <v>-0.01824861864865113</v>
      </c>
      <c r="I3322" s="1">
        <v>-0.01305161662309329</v>
      </c>
      <c r="J3322" s="1">
        <v>0.004914155317915281</v>
      </c>
      <c r="K3322" s="1">
        <v>0.002543597435492373</v>
      </c>
      <c r="L3322" s="1">
        <v>-0.01663972459818641</v>
      </c>
      <c r="M3322" s="1">
        <v>0.04235416296351713</v>
      </c>
      <c r="N3322" s="1">
        <v>0.01358094207858862</v>
      </c>
      <c r="O3322" s="1">
        <v>0.03124445143001875</v>
      </c>
      <c r="P3322" s="1">
        <v>-0.01521674362636305</v>
      </c>
      <c r="Q3322" s="1">
        <v>0.02905176362803474</v>
      </c>
      <c r="R3322" s="1">
        <v>0.009471508888103664</v>
      </c>
      <c r="S3322" s="1">
        <v>0.02199319443806158</v>
      </c>
      <c r="T3322" s="1">
        <v>0.006823126531907864</v>
      </c>
      <c r="U3322" s="1">
        <v>-0.01412054218944236</v>
      </c>
      <c r="V3322" s="1">
        <v>-0.0006881239235160264</v>
      </c>
      <c r="W3322" s="1">
        <v>0.00265449553959618</v>
      </c>
      <c r="X3322" s="1">
        <v>-0.0108845145033245</v>
      </c>
      <c r="Y3322" s="1">
        <v>0.0005136364752302836</v>
      </c>
      <c r="Z3322" s="1">
        <v>0.02189156220027311</v>
      </c>
      <c r="AA3322" s="1">
        <v>0.02019594063918784</v>
      </c>
      <c r="AB3322" s="1">
        <v>0.01479832881477416</v>
      </c>
      <c r="AC3322" s="1">
        <v>0.006251587588265606</v>
      </c>
    </row>
    <row r="3323" spans="1:29">
      <c r="A3323" s="11">
        <v>41333</v>
      </c>
      <c r="B3323" s="1">
        <v>-0.03989294171785429</v>
      </c>
      <c r="C3323" s="1">
        <v>-0.02131294901832825</v>
      </c>
      <c r="D3323" s="1">
        <v>-0.0195480221769625</v>
      </c>
      <c r="E3323" s="1">
        <v>-0.01180827710594201</v>
      </c>
      <c r="F3323" s="1">
        <v>-0.000228001719983717</v>
      </c>
      <c r="G3323" s="1">
        <v>-0.00226863210928574</v>
      </c>
      <c r="H3323" s="1">
        <v>-0.002997971588347026</v>
      </c>
      <c r="I3323" s="1">
        <v>-0.0270716267217761</v>
      </c>
      <c r="J3323" s="1">
        <v>-0.03276286715516341</v>
      </c>
      <c r="K3323" s="1">
        <v>-0.02250393796243511</v>
      </c>
      <c r="L3323" s="1">
        <v>-0.001219950910619438</v>
      </c>
      <c r="M3323" s="1">
        <v>-0.04471302014767442</v>
      </c>
      <c r="N3323" s="1">
        <v>0</v>
      </c>
      <c r="O3323" s="1">
        <v>-0.0213931715869069</v>
      </c>
      <c r="P3323" s="1">
        <v>-0.0156826348068988</v>
      </c>
      <c r="Q3323" s="1">
        <v>-0.005709789516588071</v>
      </c>
      <c r="R3323" s="1">
        <v>-0.02099107558236912</v>
      </c>
      <c r="S3323" s="1">
        <v>-0.0464022179784408</v>
      </c>
      <c r="T3323" s="1">
        <v>-0.05986258990377413</v>
      </c>
      <c r="U3323" s="1">
        <v>-0.03047202632465562</v>
      </c>
      <c r="V3323" s="1">
        <v>0.004131019437431993</v>
      </c>
      <c r="W3323" s="1">
        <v>-0.05295001720939929</v>
      </c>
      <c r="X3323" s="1">
        <v>0.004541449913418649</v>
      </c>
      <c r="Y3323" s="1">
        <v>-0.03080064354620038</v>
      </c>
      <c r="Z3323" s="1">
        <v>-0.04368515435614362</v>
      </c>
      <c r="AA3323" s="1">
        <v>0.02273616969262093</v>
      </c>
      <c r="AB3323" s="1">
        <v>-0.03909374763085893</v>
      </c>
      <c r="AC3323" s="1">
        <v>-0.005018054107889136</v>
      </c>
    </row>
    <row r="3324" spans="1:29">
      <c r="A3324" s="11">
        <v>41334</v>
      </c>
      <c r="B3324" s="1">
        <v>0.01454458004536185</v>
      </c>
      <c r="C3324" s="1">
        <v>0.03642926883004383</v>
      </c>
      <c r="D3324" s="1">
        <v>0.04278297044855073</v>
      </c>
      <c r="E3324" s="1">
        <v>0.02848416421588995</v>
      </c>
      <c r="F3324" s="1">
        <v>-0.00774730404406665</v>
      </c>
      <c r="G3324" s="1">
        <v>0.0007759160210849547</v>
      </c>
      <c r="H3324" s="1">
        <v>-0.001503534687235963</v>
      </c>
      <c r="I3324" s="1">
        <v>-0.004557131154711791</v>
      </c>
      <c r="J3324" s="1">
        <v>0.000505493282470848</v>
      </c>
      <c r="K3324" s="1">
        <v>0.0220064256139163</v>
      </c>
      <c r="L3324" s="1">
        <v>0.002339201682559633</v>
      </c>
      <c r="M3324" s="1">
        <v>0.02101158323854335</v>
      </c>
      <c r="N3324" s="1">
        <v>-0.01204213773223928</v>
      </c>
      <c r="O3324" s="1">
        <v>0.01533702530667957</v>
      </c>
      <c r="P3324" s="1">
        <v>0.02553883568275062</v>
      </c>
      <c r="Q3324" s="1">
        <v>0.004625708131040795</v>
      </c>
      <c r="R3324" s="1">
        <v>-0.004239173588713174</v>
      </c>
      <c r="S3324" s="1">
        <v>0.009873128091738792</v>
      </c>
      <c r="T3324" s="1">
        <v>0.003243679598451621</v>
      </c>
      <c r="U3324" s="1">
        <v>-0.01804460070959435</v>
      </c>
      <c r="V3324" s="1">
        <v>-0.003490631067463723</v>
      </c>
      <c r="W3324" s="1">
        <v>0.02196478581756067</v>
      </c>
      <c r="X3324" s="1">
        <v>0.002955968407606147</v>
      </c>
      <c r="Y3324" s="1">
        <v>0.03124978422269842</v>
      </c>
      <c r="Z3324" s="1">
        <v>-0.001171375787907603</v>
      </c>
      <c r="AA3324" s="1">
        <v>0.0513607054527867</v>
      </c>
      <c r="AB3324" s="1">
        <v>-0.005812141519566771</v>
      </c>
      <c r="AC3324" s="1">
        <v>0.0127280076102072</v>
      </c>
    </row>
    <row r="3325" spans="1:29">
      <c r="A3325" s="11">
        <v>41337</v>
      </c>
      <c r="B3325" s="1">
        <v>0.003813080701916993</v>
      </c>
      <c r="C3325" s="1">
        <v>0.004539659805270047</v>
      </c>
      <c r="D3325" s="1">
        <v>-0.003684668404073776</v>
      </c>
      <c r="E3325" s="1">
        <v>0.004052891163650596</v>
      </c>
      <c r="F3325" s="1">
        <v>0.01334796976123376</v>
      </c>
      <c r="G3325" s="1">
        <v>0.002885216509789679</v>
      </c>
      <c r="H3325" s="1">
        <v>-0.006023111780244284</v>
      </c>
      <c r="I3325" s="1">
        <v>0.008272935382462432</v>
      </c>
      <c r="J3325" s="1">
        <v>-0.04648829693200374</v>
      </c>
      <c r="K3325" s="1">
        <v>-0.02617037598192562</v>
      </c>
      <c r="L3325" s="1">
        <v>-0.0035521221842304</v>
      </c>
      <c r="M3325" s="1">
        <v>0.01656329770908305</v>
      </c>
      <c r="N3325" s="1">
        <v>0.00429185116997588</v>
      </c>
      <c r="O3325" s="1">
        <v>-0.001803680859580603</v>
      </c>
      <c r="P3325" s="1">
        <v>-0.01736341956198706</v>
      </c>
      <c r="Q3325" s="1">
        <v>-0.009050342311719861</v>
      </c>
      <c r="R3325" s="1">
        <v>0.002714712753909998</v>
      </c>
      <c r="S3325" s="1">
        <v>-0.04748623310061317</v>
      </c>
      <c r="T3325" s="1">
        <v>0.005676340887291076</v>
      </c>
      <c r="U3325" s="1">
        <v>-0.0111067689135802</v>
      </c>
      <c r="V3325" s="1">
        <v>-0.0003128694272157562</v>
      </c>
      <c r="W3325" s="1">
        <v>-0.01055100927887953</v>
      </c>
      <c r="X3325" s="1">
        <v>0.004681013017562963</v>
      </c>
      <c r="Y3325" s="1">
        <v>-0.001027070052386225</v>
      </c>
      <c r="Z3325" s="1">
        <v>-0.01876285077200646</v>
      </c>
      <c r="AA3325" s="1">
        <v>-0.03299310998408034</v>
      </c>
      <c r="AB3325" s="1">
        <v>-0.03312779969709334</v>
      </c>
      <c r="AC3325" s="1">
        <v>-0.005216912945128049</v>
      </c>
    </row>
    <row r="3326" spans="1:29">
      <c r="A3326" s="11">
        <v>41338</v>
      </c>
      <c r="B3326" s="1">
        <v>0.02505668053367982</v>
      </c>
      <c r="C3326" s="1">
        <v>0.002969575180061135</v>
      </c>
      <c r="D3326" s="1">
        <v>0.0003000142041500453</v>
      </c>
      <c r="E3326" s="1">
        <v>0.02879446224531734</v>
      </c>
      <c r="F3326" s="1">
        <v>0.01634457874181994</v>
      </c>
      <c r="G3326" s="1">
        <v>0.00663475151529469</v>
      </c>
      <c r="H3326" s="1">
        <v>0.02105727456022644</v>
      </c>
      <c r="I3326" s="1">
        <v>0.008444338328210454</v>
      </c>
      <c r="J3326" s="1">
        <v>0.04504529442445593</v>
      </c>
      <c r="K3326" s="1">
        <v>0.02029701371414316</v>
      </c>
      <c r="L3326" s="1">
        <v>0.006147899202346707</v>
      </c>
      <c r="M3326" s="1">
        <v>0.01415412028512253</v>
      </c>
      <c r="N3326" s="1">
        <v>0.0003417997489079116</v>
      </c>
      <c r="O3326" s="1">
        <v>0.01360814285003764</v>
      </c>
      <c r="P3326" s="1">
        <v>0.01255524523817564</v>
      </c>
      <c r="Q3326" s="1">
        <v>0.01458094535052212</v>
      </c>
      <c r="R3326" s="1">
        <v>0.01692116145150013</v>
      </c>
      <c r="S3326" s="1">
        <v>0.01906152006472905</v>
      </c>
      <c r="T3326" s="1">
        <v>0.01383652636151167</v>
      </c>
      <c r="U3326" s="1">
        <v>0.02236052388360843</v>
      </c>
      <c r="V3326" s="1">
        <v>-0.0001875860174225252</v>
      </c>
      <c r="W3326" s="1">
        <v>0.04304920720982097</v>
      </c>
      <c r="X3326" s="1">
        <v>0.03710101487264539</v>
      </c>
      <c r="Y3326" s="1">
        <v>0.01542412432078577</v>
      </c>
      <c r="Z3326" s="1">
        <v>0.02823405275635893</v>
      </c>
      <c r="AA3326" s="1">
        <v>-0.01922726484389692</v>
      </c>
      <c r="AB3326" s="1">
        <v>0.05307354677299214</v>
      </c>
      <c r="AC3326" s="1">
        <v>0.03230010348600487</v>
      </c>
    </row>
    <row r="3327" spans="1:29">
      <c r="A3327" s="11">
        <v>41339</v>
      </c>
      <c r="B3327" s="1">
        <v>-0.0007482915387932998</v>
      </c>
      <c r="C3327" s="1">
        <v>-0.010684793757336</v>
      </c>
      <c r="D3327" s="1">
        <v>0.01798558742900314</v>
      </c>
      <c r="E3327" s="1">
        <v>-0.0007847443106037133</v>
      </c>
      <c r="F3327" s="1">
        <v>0.008835392629281458</v>
      </c>
      <c r="G3327" s="1">
        <v>-0.00537648177434269</v>
      </c>
      <c r="H3327" s="1">
        <v>-0.008902004061772106</v>
      </c>
      <c r="I3327" s="1">
        <v>-0.003870803919417742</v>
      </c>
      <c r="J3327" s="1">
        <v>0.03245426461535694</v>
      </c>
      <c r="K3327" s="1">
        <v>-0.02089345599632131</v>
      </c>
      <c r="L3327" s="1">
        <v>0.01670505585687643</v>
      </c>
      <c r="M3327" s="1">
        <v>-0.00340812158036452</v>
      </c>
      <c r="N3327" s="1">
        <v>-0.01896775896181035</v>
      </c>
      <c r="O3327" s="1">
        <v>-0.02178149428203502</v>
      </c>
      <c r="P3327" s="1">
        <v>-0.008955323246369606</v>
      </c>
      <c r="Q3327" s="1">
        <v>0.007422677469971717</v>
      </c>
      <c r="R3327" s="1">
        <v>0.01077019953704661</v>
      </c>
      <c r="S3327" s="1">
        <v>0.0136690693594097</v>
      </c>
      <c r="T3327" s="1">
        <v>0.01881564514527145</v>
      </c>
      <c r="U3327" s="1">
        <v>0.02886260876097024</v>
      </c>
      <c r="V3327" s="1">
        <v>-0.001814805873613268</v>
      </c>
      <c r="W3327" s="1">
        <v>-0.01514580552041422</v>
      </c>
      <c r="X3327" s="1">
        <v>0.02961740486516407</v>
      </c>
      <c r="Y3327" s="1">
        <v>-0.006075853761864813</v>
      </c>
      <c r="Z3327" s="1">
        <v>0.0249894092469034</v>
      </c>
      <c r="AA3327" s="1">
        <v>-0.01172380324269284</v>
      </c>
      <c r="AB3327" s="1">
        <v>0.03381173604724608</v>
      </c>
      <c r="AC3327" s="1">
        <v>0.02043660171227568</v>
      </c>
    </row>
    <row r="3328" spans="1:29">
      <c r="A3328" s="11">
        <v>41340</v>
      </c>
      <c r="B3328" s="1">
        <v>0.0008201054552643416</v>
      </c>
      <c r="C3328" s="1">
        <v>0.01665574015882454</v>
      </c>
      <c r="D3328" s="1">
        <v>0.01923827890416319</v>
      </c>
      <c r="E3328" s="1">
        <v>0.01151828880287753</v>
      </c>
      <c r="F3328" s="1">
        <v>-0.0006079275995305444</v>
      </c>
      <c r="G3328" s="1">
        <v>0.0009158917007048295</v>
      </c>
      <c r="H3328" s="1">
        <v>-0.007485036738233086</v>
      </c>
      <c r="I3328" s="1">
        <v>0.01792227935822055</v>
      </c>
      <c r="J3328" s="1">
        <v>-0.006876114529933641</v>
      </c>
      <c r="K3328" s="1">
        <v>-0.01657216633651437</v>
      </c>
      <c r="L3328" s="1">
        <v>0.01153172660087409</v>
      </c>
      <c r="M3328" s="1">
        <v>0.0004886039221767557</v>
      </c>
      <c r="N3328" s="1">
        <v>0.01846356140084127</v>
      </c>
      <c r="O3328" s="1">
        <v>0.008656000442678558</v>
      </c>
      <c r="P3328" s="1">
        <v>0.001622012394175254</v>
      </c>
      <c r="Q3328" s="1">
        <v>0.004232584493937708</v>
      </c>
      <c r="R3328" s="1">
        <v>0.001496536537094695</v>
      </c>
      <c r="S3328" s="1">
        <v>-0.01916239987295132</v>
      </c>
      <c r="T3328" s="1">
        <v>-0.001129782728861772</v>
      </c>
      <c r="U3328" s="1">
        <v>0.004853403598449324</v>
      </c>
      <c r="V3328" s="1">
        <v>0.0159872672566217</v>
      </c>
      <c r="W3328" s="1">
        <v>0.01230291588778032</v>
      </c>
      <c r="X3328" s="1">
        <v>-0.01131226122702522</v>
      </c>
      <c r="Y3328" s="1">
        <v>-0.002547148509806418</v>
      </c>
      <c r="Z3328" s="1">
        <v>-0.006236743805063449</v>
      </c>
      <c r="AA3328" s="1">
        <v>-0.01225212158938305</v>
      </c>
      <c r="AB3328" s="1">
        <v>0.01851291705406677</v>
      </c>
      <c r="AC3328" s="1">
        <v>0.0168594240381803</v>
      </c>
    </row>
    <row r="3329" spans="1:29">
      <c r="A3329" s="11">
        <v>41341</v>
      </c>
      <c r="B3329" s="1">
        <v>0.002636862378359695</v>
      </c>
      <c r="C3329" s="1">
        <v>0.03775761594882199</v>
      </c>
      <c r="D3329" s="1">
        <v>0.0162752064285252</v>
      </c>
      <c r="E3329" s="1">
        <v>0.01397510483740239</v>
      </c>
      <c r="F3329" s="1">
        <v>0.005805471437846155</v>
      </c>
      <c r="G3329" s="1">
        <v>0.002583721381987036</v>
      </c>
      <c r="H3329" s="1">
        <v>0.03046766607530493</v>
      </c>
      <c r="I3329" s="1">
        <v>0.02415077286633305</v>
      </c>
      <c r="J3329" s="1">
        <v>0.001978136675765629</v>
      </c>
      <c r="K3329" s="1">
        <v>0.01061853554212777</v>
      </c>
      <c r="L3329" s="1">
        <v>-0.01135035718175392</v>
      </c>
      <c r="M3329" s="1">
        <v>0.01546224040062172</v>
      </c>
      <c r="N3329" s="1">
        <v>0.01830002876483316</v>
      </c>
      <c r="O3329" s="1">
        <v>0.02100281317078934</v>
      </c>
      <c r="P3329" s="1">
        <v>0.005320335175376778</v>
      </c>
      <c r="Q3329" s="1">
        <v>0.01701521319882815</v>
      </c>
      <c r="R3329" s="1">
        <v>0.01769272701653435</v>
      </c>
      <c r="S3329" s="1">
        <v>0.01808966085906594</v>
      </c>
      <c r="T3329" s="1">
        <v>0.02001248760171692</v>
      </c>
      <c r="U3329" s="1">
        <v>0.02994589045506824</v>
      </c>
      <c r="V3329" s="1">
        <v>0.009503373658107384</v>
      </c>
      <c r="W3329" s="1">
        <v>0.0186098281729572</v>
      </c>
      <c r="X3329" s="1">
        <v>-0.006865178777786252</v>
      </c>
      <c r="Y3329" s="1">
        <v>0.009193110604429178</v>
      </c>
      <c r="Z3329" s="1">
        <v>0.02453293244851151</v>
      </c>
      <c r="AA3329" s="1">
        <v>0.01614494166154246</v>
      </c>
      <c r="AB3329" s="1">
        <v>0.01272336345584368</v>
      </c>
      <c r="AC3329" s="1">
        <v>-0.008901873636027569</v>
      </c>
    </row>
    <row r="3330" spans="1:29">
      <c r="A3330" s="11">
        <v>41344</v>
      </c>
      <c r="B3330" s="1">
        <v>-0.004122468524302869</v>
      </c>
      <c r="C3330" s="1">
        <v>-0.01369008009582173</v>
      </c>
      <c r="D3330" s="1">
        <v>0.01487722751910159</v>
      </c>
      <c r="E3330" s="1">
        <v>0.003956243322746689</v>
      </c>
      <c r="F3330" s="1">
        <v>-0.003325666168776609</v>
      </c>
      <c r="G3330" s="1">
        <v>-0.01082705641382908</v>
      </c>
      <c r="H3330" s="1">
        <v>0.01258778394181226</v>
      </c>
      <c r="I3330" s="1">
        <v>-0.003118801176076547</v>
      </c>
      <c r="J3330" s="1">
        <v>-0.005922938122152499</v>
      </c>
      <c r="K3330" s="1">
        <v>0.002855294598691049</v>
      </c>
      <c r="L3330" s="1">
        <v>-0.008248545353966241</v>
      </c>
      <c r="M3330" s="1">
        <v>0.005930465239593508</v>
      </c>
      <c r="N3330" s="1">
        <v>-0.0005037441899213846</v>
      </c>
      <c r="O3330" s="1">
        <v>0.009566453524669782</v>
      </c>
      <c r="P3330" s="1">
        <v>-0.0002301514742498734</v>
      </c>
      <c r="Q3330" s="1">
        <v>-0.002456003606986057</v>
      </c>
      <c r="R3330" s="1">
        <v>-0.007987815836196233</v>
      </c>
      <c r="S3330" s="1">
        <v>0.001421397832956472</v>
      </c>
      <c r="T3330" s="1">
        <v>-0.002172401359452847</v>
      </c>
      <c r="U3330" s="1">
        <v>0.05524284487529063</v>
      </c>
      <c r="V3330" s="1">
        <v>0.01888866978920634</v>
      </c>
      <c r="W3330" s="1">
        <v>-0.01006719119657273</v>
      </c>
      <c r="X3330" s="1">
        <v>-0.007406108822783586</v>
      </c>
      <c r="Y3330" s="1">
        <v>0.02378521445647475</v>
      </c>
      <c r="Z3330" s="1">
        <v>0.0005567887768729296</v>
      </c>
      <c r="AA3330" s="1">
        <v>-0.02770782152979623</v>
      </c>
      <c r="AB3330" s="1">
        <v>-0.004187936142925786</v>
      </c>
      <c r="AC3330" s="1">
        <v>-0.01302358686040728</v>
      </c>
    </row>
    <row r="3331" spans="1:29">
      <c r="A3331" s="11">
        <v>41345</v>
      </c>
      <c r="B3331" s="1">
        <v>-0.01173973805072648</v>
      </c>
      <c r="C3331" s="1">
        <v>-0.00775291819577939</v>
      </c>
      <c r="D3331" s="1">
        <v>0.003174452447122444</v>
      </c>
      <c r="E3331" s="1">
        <v>-0.01525374145395397</v>
      </c>
      <c r="F3331" s="1">
        <v>0.002206127417020198</v>
      </c>
      <c r="G3331" s="1">
        <v>0.0005248627470630929</v>
      </c>
      <c r="H3331" s="1">
        <v>0.001300883400043862</v>
      </c>
      <c r="I3331" s="1">
        <v>-0.01716912092958311</v>
      </c>
      <c r="J3331" s="1">
        <v>-0.01241315979350699</v>
      </c>
      <c r="K3331" s="1">
        <v>0.01229944776280201</v>
      </c>
      <c r="L3331" s="1">
        <v>-0.009386309828012362</v>
      </c>
      <c r="M3331" s="1">
        <v>-0.01051629775950746</v>
      </c>
      <c r="N3331" s="1">
        <v>0.004368879587679508</v>
      </c>
      <c r="O3331" s="1">
        <v>0.00438182451499558</v>
      </c>
      <c r="P3331" s="1">
        <v>0.004372824192644842</v>
      </c>
      <c r="Q3331" s="1">
        <v>0</v>
      </c>
      <c r="R3331" s="1">
        <v>0.003966972830594884</v>
      </c>
      <c r="S3331" s="1">
        <v>0.006387710675643588</v>
      </c>
      <c r="T3331" s="1">
        <v>0.0009751273386835457</v>
      </c>
      <c r="U3331" s="1">
        <v>-0.01786482088021579</v>
      </c>
      <c r="V3331" s="1">
        <v>-0.007259470764971576</v>
      </c>
      <c r="W3331" s="1">
        <v>0.003389812900475242</v>
      </c>
      <c r="X3331" s="1">
        <v>0.01044606079493371</v>
      </c>
      <c r="Y3331" s="1">
        <v>-0.03064743136917003</v>
      </c>
      <c r="Z3331" s="1">
        <v>-0.008626894031008803</v>
      </c>
      <c r="AA3331" s="1">
        <v>-0.03467515086327944</v>
      </c>
      <c r="AB3331" s="1">
        <v>-0.01471882777294109</v>
      </c>
      <c r="AC3331" s="1">
        <v>-0.002047444417380029</v>
      </c>
    </row>
    <row r="3332" spans="1:29">
      <c r="A3332" s="11">
        <v>41346</v>
      </c>
      <c r="B3332" s="1">
        <v>-0.027478191837355</v>
      </c>
      <c r="C3332" s="1">
        <v>-0.01562708860335249</v>
      </c>
      <c r="D3332" s="1">
        <v>0</v>
      </c>
      <c r="E3332" s="1">
        <v>-0.009939136912215485</v>
      </c>
      <c r="F3332" s="1">
        <v>-0.005062960237474989</v>
      </c>
      <c r="G3332" s="1">
        <v>0.009871930735238621</v>
      </c>
      <c r="H3332" s="1">
        <v>-0.01948909384671094</v>
      </c>
      <c r="I3332" s="1">
        <v>-0.01413016251897037</v>
      </c>
      <c r="J3332" s="1">
        <v>-0.03670173952635736</v>
      </c>
      <c r="K3332" s="1">
        <v>0.005174593870067801</v>
      </c>
      <c r="L3332" s="1">
        <v>-0.01872791947276797</v>
      </c>
      <c r="M3332" s="1">
        <v>-0.005797207788861836</v>
      </c>
      <c r="N3332" s="1">
        <v>0.009369420249274896</v>
      </c>
      <c r="O3332" s="1">
        <v>-0.006871336736283817</v>
      </c>
      <c r="P3332" s="1">
        <v>-0.00343722073089181</v>
      </c>
      <c r="Q3332" s="1">
        <v>-0.0250807034086663</v>
      </c>
      <c r="R3332" s="1">
        <v>-0.003361517216103005</v>
      </c>
      <c r="S3332" s="1">
        <v>0</v>
      </c>
      <c r="T3332" s="1">
        <v>-0.0124611816800605</v>
      </c>
      <c r="U3332" s="1">
        <v>-0.02886881592885682</v>
      </c>
      <c r="V3332" s="1">
        <v>0.01214725277888862</v>
      </c>
      <c r="W3332" s="1">
        <v>0.002252306122024983</v>
      </c>
      <c r="X3332" s="1">
        <v>-0.01214301454114419</v>
      </c>
      <c r="Y3332" s="1">
        <v>-0.0005100701588207635</v>
      </c>
      <c r="Z3332" s="1">
        <v>-0.0116489413236458</v>
      </c>
      <c r="AA3332" s="1">
        <v>-0.02477297503360731</v>
      </c>
      <c r="AB3332" s="1">
        <v>-0.0009146945789382244</v>
      </c>
      <c r="AC3332" s="1">
        <v>0.001481687402630216</v>
      </c>
    </row>
    <row r="3333" spans="1:29">
      <c r="A3333" s="11">
        <v>41347</v>
      </c>
      <c r="B3333" s="1">
        <v>0.004529680201383002</v>
      </c>
      <c r="C3333" s="1">
        <v>0.01715560106611091</v>
      </c>
      <c r="D3333" s="1">
        <v>0.0005585599459412283</v>
      </c>
      <c r="E3333" s="1">
        <v>0.004563143210673415</v>
      </c>
      <c r="F3333" s="1">
        <v>0.005005733504135801</v>
      </c>
      <c r="G3333" s="1">
        <v>-0.002416838447455216</v>
      </c>
      <c r="H3333" s="1">
        <v>-0.02075956903704734</v>
      </c>
      <c r="I3333" s="1">
        <v>0.02260174501002377</v>
      </c>
      <c r="J3333" s="1">
        <v>0.002609510786602875</v>
      </c>
      <c r="K3333" s="1">
        <v>0.0208170664063474</v>
      </c>
      <c r="L3333" s="1">
        <v>0.003719087140179544</v>
      </c>
      <c r="M3333" s="1">
        <v>0.003563452785419807</v>
      </c>
      <c r="N3333" s="1">
        <v>0.0008285796014015911</v>
      </c>
      <c r="O3333" s="1">
        <v>0.004118373281956744</v>
      </c>
      <c r="P3333" s="1">
        <v>-0.000229829731214104</v>
      </c>
      <c r="Q3333" s="1">
        <v>0.009785422971855695</v>
      </c>
      <c r="R3333" s="1">
        <v>0.0178104816899578</v>
      </c>
      <c r="S3333" s="1">
        <v>-0.004936464840386345</v>
      </c>
      <c r="T3333" s="1">
        <v>0.03473521113639588</v>
      </c>
      <c r="U3333" s="1">
        <v>0.00428656415019546</v>
      </c>
      <c r="V3333" s="1">
        <v>-0.008657773438478178</v>
      </c>
      <c r="W3333" s="1">
        <v>0.006367095071308837</v>
      </c>
      <c r="X3333" s="1">
        <v>0</v>
      </c>
      <c r="Y3333" s="1">
        <v>0.02755129456044569</v>
      </c>
      <c r="Z3333" s="1">
        <v>0.01420048532964335</v>
      </c>
      <c r="AA3333" s="1">
        <v>-0.02984749643594176</v>
      </c>
      <c r="AB3333" s="1">
        <v>0.007934008637291434</v>
      </c>
      <c r="AC3333" s="1">
        <v>-0.001820862803704193</v>
      </c>
    </row>
    <row r="3334" spans="1:29">
      <c r="A3334" s="11">
        <v>41348</v>
      </c>
      <c r="B3334" s="1">
        <v>-0.00957264431925986</v>
      </c>
      <c r="C3334" s="1">
        <v>0.007048281629230768</v>
      </c>
      <c r="D3334" s="1">
        <v>0.004837122628134294</v>
      </c>
      <c r="E3334" s="1">
        <v>-0.003893593523688121</v>
      </c>
      <c r="F3334" s="1">
        <v>0.00310943774475092</v>
      </c>
      <c r="G3334" s="1">
        <v>0.009003660779446143</v>
      </c>
      <c r="H3334" s="1">
        <v>-0.02781543317695945</v>
      </c>
      <c r="I3334" s="1">
        <v>-0.01517120204135958</v>
      </c>
      <c r="J3334" s="1">
        <v>-0.004685117153232943</v>
      </c>
      <c r="K3334" s="1">
        <v>0.005591640431146461</v>
      </c>
      <c r="L3334" s="1">
        <v>0.001443874522418787</v>
      </c>
      <c r="M3334" s="1">
        <v>0.02501614754289871</v>
      </c>
      <c r="N3334" s="1">
        <v>0</v>
      </c>
      <c r="O3334" s="1">
        <v>0.01471077111502095</v>
      </c>
      <c r="P3334" s="1">
        <v>0.01333938419025871</v>
      </c>
      <c r="Q3334" s="1">
        <v>-0.002344595767209134</v>
      </c>
      <c r="R3334" s="1">
        <v>-0.01906833186146673</v>
      </c>
      <c r="S3334" s="1">
        <v>-0.02551395461178674</v>
      </c>
      <c r="T3334" s="1">
        <v>0.003081949901396097</v>
      </c>
      <c r="U3334" s="1">
        <v>0.06541702469421629</v>
      </c>
      <c r="V3334" s="1">
        <v>0.004155910903020921</v>
      </c>
      <c r="W3334" s="1">
        <v>-0.007071218876836483</v>
      </c>
      <c r="X3334" s="1">
        <v>-0.03289046242307214</v>
      </c>
      <c r="Y3334" s="1">
        <v>0.009930393876332211</v>
      </c>
      <c r="Z3334" s="1">
        <v>-0.007420855359872247</v>
      </c>
      <c r="AA3334" s="1">
        <v>0.05673134595815976</v>
      </c>
      <c r="AB3334" s="1">
        <v>-0.003330327154437596</v>
      </c>
      <c r="AC3334" s="1">
        <v>0.005587090044609555</v>
      </c>
    </row>
    <row r="3335" spans="1:29">
      <c r="A3335" s="11">
        <v>41351</v>
      </c>
      <c r="B3335" s="1">
        <v>-0.01100886922626843</v>
      </c>
      <c r="C3335" s="1">
        <v>-0.01987253763693542</v>
      </c>
      <c r="D3335" s="1">
        <v>0.01268296568535443</v>
      </c>
      <c r="E3335" s="1">
        <v>0.01980474033632684</v>
      </c>
      <c r="F3335" s="1">
        <v>-0.0108358201410903</v>
      </c>
      <c r="G3335" s="1">
        <v>-0.005626334267644695</v>
      </c>
      <c r="H3335" s="1">
        <v>-0.02969345399020584</v>
      </c>
      <c r="I3335" s="1">
        <v>0.006099451892666252</v>
      </c>
      <c r="J3335" s="1">
        <v>-0.003138085139809954</v>
      </c>
      <c r="K3335" s="1">
        <v>0.01057579595600799</v>
      </c>
      <c r="L3335" s="1">
        <v>-0.006079931273869299</v>
      </c>
      <c r="M3335" s="1">
        <v>-0.02157173553531655</v>
      </c>
      <c r="N3335" s="1">
        <v>0.007784064927275347</v>
      </c>
      <c r="O3335" s="1">
        <v>-0.0153058632324925</v>
      </c>
      <c r="P3335" s="1">
        <v>-0.01384475892038539</v>
      </c>
      <c r="Q3335" s="1">
        <v>-0.004699997136502265</v>
      </c>
      <c r="R3335" s="1">
        <v>-0.01108286732656871</v>
      </c>
      <c r="S3335" s="1">
        <v>-0.01890909477819025</v>
      </c>
      <c r="T3335" s="1">
        <v>-0.005393522130428985</v>
      </c>
      <c r="U3335" s="1">
        <v>0.01585093715121522</v>
      </c>
      <c r="V3335" s="1">
        <v>-0.001379492619710598</v>
      </c>
      <c r="W3335" s="1">
        <v>-0.01724126875449183</v>
      </c>
      <c r="X3335" s="1">
        <v>-0.01459960021650475</v>
      </c>
      <c r="Y3335" s="1">
        <v>-0.03343168285275822</v>
      </c>
      <c r="Z3335" s="1">
        <v>-0.01452950422556076</v>
      </c>
      <c r="AA3335" s="1">
        <v>0.01073723061181364</v>
      </c>
      <c r="AB3335" s="1">
        <v>-0.01640338974551137</v>
      </c>
      <c r="AC3335" s="1">
        <v>-0.01655535100687633</v>
      </c>
    </row>
    <row r="3336" spans="1:29">
      <c r="A3336" s="11">
        <v>41352</v>
      </c>
      <c r="B3336" s="1">
        <v>-0.002716714035871481</v>
      </c>
      <c r="C3336" s="1">
        <v>-0.02512121023618608</v>
      </c>
      <c r="D3336" s="1">
        <v>-0.028978986103951</v>
      </c>
      <c r="E3336" s="1">
        <v>-0.01993127572977915</v>
      </c>
      <c r="F3336" s="1">
        <v>-0.002801084663396902</v>
      </c>
      <c r="G3336" s="1">
        <v>-0.00291907595271601</v>
      </c>
      <c r="H3336" s="1">
        <v>0.03108036283968318</v>
      </c>
      <c r="I3336" s="1">
        <v>-0.01826514118069522</v>
      </c>
      <c r="J3336" s="1">
        <v>-0.02360951175569459</v>
      </c>
      <c r="K3336" s="1">
        <v>-0.0214695977090632</v>
      </c>
      <c r="L3336" s="1">
        <v>-0.001660466275168471</v>
      </c>
      <c r="M3336" s="1">
        <v>-0.01770168534587702</v>
      </c>
      <c r="N3336" s="1">
        <v>0.006737947654880783</v>
      </c>
      <c r="O3336" s="1">
        <v>-0.03853101422547789</v>
      </c>
      <c r="P3336" s="1">
        <v>0.03613345267201939</v>
      </c>
      <c r="Q3336" s="1">
        <v>-0.02455498593439076</v>
      </c>
      <c r="R3336" s="1">
        <v>-0.01114721715576583</v>
      </c>
      <c r="S3336" s="1">
        <v>-0.03039288995621914</v>
      </c>
      <c r="T3336" s="1">
        <v>-0.02055732473405858</v>
      </c>
      <c r="U3336" s="1">
        <v>-0.02340540807443625</v>
      </c>
      <c r="V3336" s="1">
        <v>0.007928481093263162</v>
      </c>
      <c r="W3336" s="1">
        <v>-0.007246516241361634</v>
      </c>
      <c r="X3336" s="1">
        <v>-0.01830237327513495</v>
      </c>
      <c r="Y3336" s="1">
        <v>-0.003052034689793204</v>
      </c>
      <c r="Z3336" s="1">
        <v>-0.02748357276652325</v>
      </c>
      <c r="AA3336" s="1">
        <v>-0.008784525574730195</v>
      </c>
      <c r="AB3336" s="1">
        <v>-0.04107481678543778</v>
      </c>
      <c r="AC3336" s="1">
        <v>0</v>
      </c>
    </row>
    <row r="3337" spans="1:29">
      <c r="A3337" s="11">
        <v>41353</v>
      </c>
      <c r="B3337" s="1">
        <v>-0.01683677242649662</v>
      </c>
      <c r="C3337" s="1">
        <v>-0.005101368036698917</v>
      </c>
      <c r="D3337" s="1">
        <v>-0.003671443183595025</v>
      </c>
      <c r="E3337" s="1">
        <v>0.01616486376890669</v>
      </c>
      <c r="F3337" s="1">
        <v>0.001195945042807844</v>
      </c>
      <c r="G3337" s="1">
        <v>-0.00598217162900283</v>
      </c>
      <c r="H3337" s="1">
        <v>-0.01483996881898808</v>
      </c>
      <c r="I3337" s="1">
        <v>-0.009579765651568484</v>
      </c>
      <c r="J3337" s="1">
        <v>-0.02955410651523604</v>
      </c>
      <c r="K3337" s="1">
        <v>0.03340704047500753</v>
      </c>
      <c r="L3337" s="1">
        <v>0.003378737812075761</v>
      </c>
      <c r="M3337" s="1">
        <v>-0.01703800412692213</v>
      </c>
      <c r="N3337" s="1">
        <v>0.00293837698929833</v>
      </c>
      <c r="O3337" s="1">
        <v>-0.00563560667314833</v>
      </c>
      <c r="P3337" s="1">
        <v>0.0004444316376750468</v>
      </c>
      <c r="Q3337" s="1">
        <v>-0.02920810431882448</v>
      </c>
      <c r="R3337" s="1">
        <v>-0.002787813569898212</v>
      </c>
      <c r="S3337" s="1">
        <v>-0.003822559092681033</v>
      </c>
      <c r="T3337" s="1">
        <v>-0.03773463561081369</v>
      </c>
      <c r="U3337" s="1">
        <v>-0.01237807772366195</v>
      </c>
      <c r="V3337" s="1">
        <v>-0.0009535946824561492</v>
      </c>
      <c r="W3337" s="1">
        <v>-0.01382992393229987</v>
      </c>
      <c r="X3337" s="1">
        <v>0.01438203432338758</v>
      </c>
      <c r="Y3337" s="1">
        <v>0.004081736719869111</v>
      </c>
      <c r="Z3337" s="1">
        <v>-0.01457171620379361</v>
      </c>
      <c r="AA3337" s="1">
        <v>0.004740266842155894</v>
      </c>
      <c r="AB3337" s="1">
        <v>-0.01062808849993735</v>
      </c>
      <c r="AC3337" s="1">
        <v>-0.008532020935288376</v>
      </c>
    </row>
    <row r="3338" spans="1:29">
      <c r="A3338" s="11">
        <v>41354</v>
      </c>
      <c r="B3338" s="1">
        <v>0.009582271764709605</v>
      </c>
      <c r="C3338" s="1">
        <v>-0.03010752994190458</v>
      </c>
      <c r="D3338" s="1">
        <v>0.004252096225793922</v>
      </c>
      <c r="E3338" s="1">
        <v>-0.01847328611168142</v>
      </c>
      <c r="F3338" s="1">
        <v>-0.01541665880800569</v>
      </c>
      <c r="G3338" s="1">
        <v>0.008217967389320791</v>
      </c>
      <c r="H3338" s="1">
        <v>0.0006276138315979285</v>
      </c>
      <c r="I3338" s="1">
        <v>-0.0295763705409724</v>
      </c>
      <c r="J3338" s="1">
        <v>-0.02380943039862393</v>
      </c>
      <c r="K3338" s="1">
        <v>-0.01675034904414063</v>
      </c>
      <c r="L3338" s="1">
        <v>0.002495393305612881</v>
      </c>
      <c r="M3338" s="1">
        <v>-0.002666818199916876</v>
      </c>
      <c r="N3338" s="1">
        <v>-0.007161602076051432</v>
      </c>
      <c r="O3338" s="1">
        <v>0.008300824384138927</v>
      </c>
      <c r="P3338" s="1">
        <v>-0.07571049339428848</v>
      </c>
      <c r="Q3338" s="1">
        <v>-0.009141971664564541</v>
      </c>
      <c r="R3338" s="1">
        <v>-0.01227672909455113</v>
      </c>
      <c r="S3338" s="1">
        <v>-0.01918656744509295</v>
      </c>
      <c r="T3338" s="1">
        <v>-0.0004479340641058149</v>
      </c>
      <c r="U3338" s="1">
        <v>-0.03164452656286487</v>
      </c>
      <c r="V3338" s="1">
        <v>-0.008291267145010384</v>
      </c>
      <c r="W3338" s="1">
        <v>-0.02921709920038551</v>
      </c>
      <c r="X3338" s="1">
        <v>-0.04218441369722603</v>
      </c>
      <c r="Y3338" s="1">
        <v>-0.03810995851351207</v>
      </c>
      <c r="Z3338" s="1">
        <v>-0.02061236994771942</v>
      </c>
      <c r="AA3338" s="1">
        <v>0.02153844804299476</v>
      </c>
      <c r="AB3338" s="1">
        <v>-0.009114438925840518</v>
      </c>
      <c r="AC3338" s="1">
        <v>0.01116410514674016</v>
      </c>
    </row>
    <row r="3339" spans="1:29">
      <c r="A3339" s="11">
        <v>41355</v>
      </c>
      <c r="B3339" s="1">
        <v>-0.008881434901797158</v>
      </c>
      <c r="C3339" s="1">
        <v>-0.007591390590297453</v>
      </c>
      <c r="D3339" s="1">
        <v>-0.0165602420012283</v>
      </c>
      <c r="E3339" s="1">
        <v>-0.001437799255242456</v>
      </c>
      <c r="F3339" s="1">
        <v>-0.01136971441621193</v>
      </c>
      <c r="G3339" s="1">
        <v>-0.03384783976353156</v>
      </c>
      <c r="H3339" s="1">
        <v>0.0007838522458840647</v>
      </c>
      <c r="I3339" s="1">
        <v>-0.002883046131972433</v>
      </c>
      <c r="J3339" s="1">
        <v>0.01701631346512555</v>
      </c>
      <c r="K3339" s="1">
        <v>-0.003689255043707207</v>
      </c>
      <c r="L3339" s="1">
        <v>-0.003341866958017636</v>
      </c>
      <c r="M3339" s="1">
        <v>-0.03058126897770852</v>
      </c>
      <c r="N3339" s="1">
        <v>0.001967332373080888</v>
      </c>
      <c r="O3339" s="1">
        <v>-0.008289300845525482</v>
      </c>
      <c r="P3339" s="1">
        <v>-0.0002404388929321266</v>
      </c>
      <c r="Q3339" s="1">
        <v>0.00544120925050362</v>
      </c>
      <c r="R3339" s="1">
        <v>-0.002461054133748863</v>
      </c>
      <c r="S3339" s="1">
        <v>-0.008607053878788018</v>
      </c>
      <c r="T3339" s="1">
        <v>-0.01674957160447199</v>
      </c>
      <c r="U3339" s="1">
        <v>0.01532976878731329</v>
      </c>
      <c r="V3339" s="1">
        <v>-0.01299160258598775</v>
      </c>
      <c r="W3339" s="1">
        <v>0.01043335512888821</v>
      </c>
      <c r="X3339" s="1">
        <v>-0.01187867751955207</v>
      </c>
      <c r="Y3339" s="1">
        <v>0.01215022010633171</v>
      </c>
      <c r="Z3339" s="1">
        <v>-0.01830108651779017</v>
      </c>
      <c r="AA3339" s="1">
        <v>-0.0240964451094966</v>
      </c>
      <c r="AB3339" s="1">
        <v>0.01149814216236456</v>
      </c>
      <c r="AC3339" s="1">
        <v>0.00218506383436412</v>
      </c>
    </row>
    <row r="3340" spans="1:29">
      <c r="A3340" s="11">
        <v>41358</v>
      </c>
      <c r="B3340" s="1">
        <v>0.007153509384344447</v>
      </c>
      <c r="C3340" s="1">
        <v>0.0166644174154138</v>
      </c>
      <c r="D3340" s="1">
        <v>-0.00392265937857561</v>
      </c>
      <c r="E3340" s="1">
        <v>-0.004188589962028866</v>
      </c>
      <c r="F3340" s="1">
        <v>0.007876322250278012</v>
      </c>
      <c r="G3340" s="1">
        <v>-0.02691475526473863</v>
      </c>
      <c r="H3340" s="1">
        <v>-0.01660909408547484</v>
      </c>
      <c r="I3340" s="1">
        <v>0.006856950215723856</v>
      </c>
      <c r="J3340" s="1">
        <v>-0.01840482791527254</v>
      </c>
      <c r="K3340" s="1">
        <v>0.004791935086391863</v>
      </c>
      <c r="L3340" s="1">
        <v>-0.003649556711542434</v>
      </c>
      <c r="M3340" s="1">
        <v>-0.03654561977304116</v>
      </c>
      <c r="N3340" s="1">
        <v>-0.01047144989186855</v>
      </c>
      <c r="O3340" s="1">
        <v>-0.01019066577136929</v>
      </c>
      <c r="P3340" s="1">
        <v>0.00264307936630126</v>
      </c>
      <c r="Q3340" s="1">
        <v>0.02807352623381698</v>
      </c>
      <c r="R3340" s="1">
        <v>-0.001665503754298858</v>
      </c>
      <c r="S3340" s="1">
        <v>-0.005524936306533945</v>
      </c>
      <c r="T3340" s="1">
        <v>-0.01233236231282941</v>
      </c>
      <c r="U3340" s="1">
        <v>0.002893033372119547</v>
      </c>
      <c r="V3340" s="1">
        <v>-6.089781843032771E-05</v>
      </c>
      <c r="W3340" s="1">
        <v>-0.01866553281717109</v>
      </c>
      <c r="X3340" s="1">
        <v>0.001479401250457091</v>
      </c>
      <c r="Y3340" s="1">
        <v>-0.00156563427105072</v>
      </c>
      <c r="Z3340" s="1">
        <v>-0.02314736642170612</v>
      </c>
      <c r="AA3340" s="1">
        <v>0.01172850476279486</v>
      </c>
      <c r="AB3340" s="1">
        <v>-0.013965642095909</v>
      </c>
      <c r="AC3340" s="1">
        <v>-0.009983799614635691</v>
      </c>
    </row>
    <row r="3341" spans="1:29">
      <c r="A3341" s="11">
        <v>41359</v>
      </c>
      <c r="B3341" s="1">
        <v>-0.01157058622490303</v>
      </c>
      <c r="C3341" s="1">
        <v>0.00685205191268845</v>
      </c>
      <c r="D3341" s="1">
        <v>-0.007780154806437789</v>
      </c>
      <c r="E3341" s="1">
        <v>-0.00289160053150439</v>
      </c>
      <c r="F3341" s="1">
        <v>-0.001557299710456594</v>
      </c>
      <c r="G3341" s="1">
        <v>-0.01676403278384386</v>
      </c>
      <c r="H3341" s="1">
        <v>-0.03202661674079732</v>
      </c>
      <c r="I3341" s="1">
        <v>0.008368839306107878</v>
      </c>
      <c r="J3341" s="1">
        <v>0.002272703015808952</v>
      </c>
      <c r="K3341" s="1">
        <v>0.02471273585141609</v>
      </c>
      <c r="L3341" s="1">
        <v>0.0006305731818678773</v>
      </c>
      <c r="M3341" s="1">
        <v>-0.02200734252758119</v>
      </c>
      <c r="N3341" s="1">
        <v>0.01306232594964607</v>
      </c>
      <c r="O3341" s="1">
        <v>-0.001388148178497195</v>
      </c>
      <c r="P3341" s="1">
        <v>0.02084826812985208</v>
      </c>
      <c r="Q3341" s="1">
        <v>-0.002138323428667821</v>
      </c>
      <c r="R3341" s="1">
        <v>-0.03200493022328221</v>
      </c>
      <c r="S3341" s="1">
        <v>-0.03174603647176877</v>
      </c>
      <c r="T3341" s="1">
        <v>-0.003862587906225845</v>
      </c>
      <c r="U3341" s="1">
        <v>-0.04931060748662797</v>
      </c>
      <c r="V3341" s="1">
        <v>0.003961439235619535</v>
      </c>
      <c r="W3341" s="1">
        <v>-0.0004045981052205327</v>
      </c>
      <c r="X3341" s="1">
        <v>0.01865205407216175</v>
      </c>
      <c r="Y3341" s="1">
        <v>-0.007841066139668063</v>
      </c>
      <c r="Z3341" s="1">
        <v>-0.02496811842818547</v>
      </c>
      <c r="AA3341" s="1">
        <v>0.0252185630097741</v>
      </c>
      <c r="AB3341" s="1">
        <v>-0.0009884243324614905</v>
      </c>
      <c r="AC3341" s="1">
        <v>0.01530070554099794</v>
      </c>
    </row>
    <row r="3342" spans="1:29">
      <c r="A3342" s="11">
        <v>41361</v>
      </c>
      <c r="B3342" s="1">
        <v>0.005022464908113866</v>
      </c>
      <c r="C3342" s="1">
        <v>0.008006523069457483</v>
      </c>
      <c r="D3342" s="1">
        <v>0.01636035200014851</v>
      </c>
      <c r="E3342" s="1">
        <v>0.001186552671826435</v>
      </c>
      <c r="F3342" s="1">
        <v>0.001899899942076511</v>
      </c>
      <c r="G3342" s="1">
        <v>-0.0003315208612634235</v>
      </c>
      <c r="H3342" s="1">
        <v>0.04773648510931827</v>
      </c>
      <c r="I3342" s="1">
        <v>0.01765624986688263</v>
      </c>
      <c r="J3342" s="1">
        <v>0.03854871597846654</v>
      </c>
      <c r="K3342" s="1">
        <v>-0.01216420227687609</v>
      </c>
      <c r="L3342" s="1">
        <v>0.01219129188516521</v>
      </c>
      <c r="M3342" s="1">
        <v>0.03036945249235967</v>
      </c>
      <c r="N3342" s="1">
        <v>0.01011917762083114</v>
      </c>
      <c r="O3342" s="1">
        <v>-0.002258914575569815</v>
      </c>
      <c r="P3342" s="1">
        <v>-0.0004695122788318518</v>
      </c>
      <c r="Q3342" s="1">
        <v>0.02670610227651027</v>
      </c>
      <c r="R3342" s="1">
        <v>-0.01334026503719277</v>
      </c>
      <c r="S3342" s="1">
        <v>0.02540983997211743</v>
      </c>
      <c r="T3342" s="1">
        <v>0.0109495059453959</v>
      </c>
      <c r="U3342" s="1">
        <v>0.04048959445943878</v>
      </c>
      <c r="V3342" s="1">
        <v>-0.005766744874067808</v>
      </c>
      <c r="W3342" s="1">
        <v>0.03522248121076599</v>
      </c>
      <c r="X3342" s="1">
        <v>-0.02411164670174337</v>
      </c>
      <c r="Y3342" s="1">
        <v>0.01685975805835604</v>
      </c>
      <c r="Z3342" s="1">
        <v>0.02055109703352032</v>
      </c>
      <c r="AA3342" s="1">
        <v>0.01725853627437823</v>
      </c>
      <c r="AB3342" s="1">
        <v>0.02538768305297556</v>
      </c>
      <c r="AC3342" s="1">
        <v>-0.001826475591612087</v>
      </c>
    </row>
    <row r="3343" spans="1:29">
      <c r="A3343" s="11">
        <v>41365</v>
      </c>
      <c r="B3343" s="1">
        <v>0.01091708399136371</v>
      </c>
      <c r="C3343" s="1">
        <v>-0.001853302068689944</v>
      </c>
      <c r="D3343" s="1">
        <v>0.004762052227534008</v>
      </c>
      <c r="E3343" s="1">
        <v>0.01277134333206442</v>
      </c>
      <c r="F3343" s="1">
        <v>0.03362590618826999</v>
      </c>
      <c r="G3343" s="1">
        <v>-0.004039595159748499</v>
      </c>
      <c r="H3343" s="1">
        <v>0.00974084886359794</v>
      </c>
      <c r="I3343" s="1">
        <v>-0.002398490081427229</v>
      </c>
      <c r="J3343" s="1">
        <v>0.001091826385663408</v>
      </c>
      <c r="K3343" s="1">
        <v>0.009422986376090847</v>
      </c>
      <c r="L3343" s="1">
        <v>0.01898349355743445</v>
      </c>
      <c r="M3343" s="1">
        <v>-0.0007099515914005261</v>
      </c>
      <c r="N3343" s="1">
        <v>-0.007270878328268671</v>
      </c>
      <c r="O3343" s="1">
        <v>-0.004876363893735136</v>
      </c>
      <c r="P3343" s="1">
        <v>0.003288046527439858</v>
      </c>
      <c r="Q3343" s="1">
        <v>-0.008188494899527665</v>
      </c>
      <c r="R3343" s="1">
        <v>0.007568991038817918</v>
      </c>
      <c r="S3343" s="1">
        <v>0.002398081894320558</v>
      </c>
      <c r="T3343" s="1">
        <v>0.008611843693420607</v>
      </c>
      <c r="U3343" s="1">
        <v>-0.03326371886042534</v>
      </c>
      <c r="V3343" s="1">
        <v>-0.007692625646021356</v>
      </c>
      <c r="W3343" s="1">
        <v>0.02815805508476754</v>
      </c>
      <c r="X3343" s="1">
        <v>-0.01356130291538971</v>
      </c>
      <c r="Y3343" s="1">
        <v>-0.006735576676568988</v>
      </c>
      <c r="Z3343" s="1">
        <v>0.005913444903918652</v>
      </c>
      <c r="AA3343" s="1">
        <v>-0.006435197264720527</v>
      </c>
      <c r="AB3343" s="1">
        <v>-0.02668796614191316</v>
      </c>
      <c r="AC3343" s="1">
        <v>-0.0140685584839727</v>
      </c>
    </row>
    <row r="3344" spans="1:29">
      <c r="A3344" s="11">
        <v>41366</v>
      </c>
      <c r="B3344" s="1">
        <v>-0.01030506297739331</v>
      </c>
      <c r="C3344" s="1">
        <v>0.001856743174656561</v>
      </c>
      <c r="D3344" s="1">
        <v>0.001042833249171649</v>
      </c>
      <c r="E3344" s="1">
        <v>0.01937098713987861</v>
      </c>
      <c r="F3344" s="1">
        <v>0.007366207899506039</v>
      </c>
      <c r="G3344" s="1">
        <v>0.05903557121248926</v>
      </c>
      <c r="H3344" s="1">
        <v>0.001244681206197695</v>
      </c>
      <c r="I3344" s="1">
        <v>0.009698112637536616</v>
      </c>
      <c r="J3344" s="1">
        <v>0.01581237437902105</v>
      </c>
      <c r="K3344" s="1">
        <v>-0.0009546982267060189</v>
      </c>
      <c r="L3344" s="1">
        <v>0.008440386502769792</v>
      </c>
      <c r="M3344" s="1">
        <v>0.01190430174103541</v>
      </c>
      <c r="N3344" s="1">
        <v>-0.0001629149447984757</v>
      </c>
      <c r="O3344" s="1">
        <v>0.005717110045957874</v>
      </c>
      <c r="P3344" s="1">
        <v>0.03160085464582574</v>
      </c>
      <c r="Q3344" s="1">
        <v>0.02703593646506275</v>
      </c>
      <c r="R3344" s="1">
        <v>0.01945442107789774</v>
      </c>
      <c r="S3344" s="1">
        <v>0.007974482851459186</v>
      </c>
      <c r="T3344" s="1">
        <v>0.02384477769897742</v>
      </c>
      <c r="U3344" s="1">
        <v>0.01809952423463157</v>
      </c>
      <c r="V3344" s="1">
        <v>0.04756018226633785</v>
      </c>
      <c r="W3344" s="1">
        <v>0.02092063489533902</v>
      </c>
      <c r="X3344" s="1">
        <v>0.00640316331873958</v>
      </c>
      <c r="Y3344" s="1">
        <v>-0.005738418657789346</v>
      </c>
      <c r="Z3344" s="1">
        <v>0.01588803019534391</v>
      </c>
      <c r="AA3344" s="1">
        <v>0.0217860274667514</v>
      </c>
      <c r="AB3344" s="1">
        <v>0.03666945914166542</v>
      </c>
      <c r="AC3344" s="1">
        <v>0.04327136225811401</v>
      </c>
    </row>
    <row r="3345" spans="1:29">
      <c r="A3345" s="11">
        <v>41367</v>
      </c>
      <c r="B3345" s="1">
        <v>-0.01782749403479</v>
      </c>
      <c r="C3345" s="1">
        <v>-0.007148860202341401</v>
      </c>
      <c r="D3345" s="1">
        <v>-0.01524618399595479</v>
      </c>
      <c r="E3345" s="1">
        <v>-0.007014469939500945</v>
      </c>
      <c r="F3345" s="1">
        <v>-0.0008156674155741506</v>
      </c>
      <c r="G3345" s="1">
        <v>-0.002035053561546096</v>
      </c>
      <c r="H3345" s="1">
        <v>-0.02330996057609624</v>
      </c>
      <c r="I3345" s="1">
        <v>-0.00992234725410357</v>
      </c>
      <c r="J3345" s="1">
        <v>-0.02844872221458628</v>
      </c>
      <c r="K3345" s="1">
        <v>-0.01720106640042385</v>
      </c>
      <c r="L3345" s="1">
        <v>-0.0002021991904167519</v>
      </c>
      <c r="M3345" s="1">
        <v>0.017735110629572</v>
      </c>
      <c r="N3345" s="1">
        <v>0.001465122803280483</v>
      </c>
      <c r="O3345" s="1">
        <v>-0.02099779065887608</v>
      </c>
      <c r="P3345" s="1">
        <v>-0.005672537967318814</v>
      </c>
      <c r="Q3345" s="1">
        <v>-0.02096502433261627</v>
      </c>
      <c r="R3345" s="1">
        <v>-0.02185438557801012</v>
      </c>
      <c r="S3345" s="1">
        <v>-0.02531645945290228</v>
      </c>
      <c r="T3345" s="1">
        <v>-0.01674872953531537</v>
      </c>
      <c r="U3345" s="1">
        <v>-0.02972214377693339</v>
      </c>
      <c r="V3345" s="1">
        <v>0.01527076693609142</v>
      </c>
      <c r="W3345" s="1">
        <v>-0.02645325864898251</v>
      </c>
      <c r="X3345" s="1">
        <v>-0.03742518710812848</v>
      </c>
      <c r="Y3345" s="1">
        <v>0.006820597840696774</v>
      </c>
      <c r="Z3345" s="1">
        <v>-0.008914303451348915</v>
      </c>
      <c r="AA3345" s="1">
        <v>-0.02612359629222949</v>
      </c>
      <c r="AB3345" s="1">
        <v>-0.02676832784829797</v>
      </c>
      <c r="AC3345" s="1">
        <v>-0.00233526117969507</v>
      </c>
    </row>
    <row r="3346" spans="1:29">
      <c r="A3346" s="11">
        <v>41368</v>
      </c>
      <c r="B3346" s="1">
        <v>-0.02683566626976286</v>
      </c>
      <c r="C3346" s="1">
        <v>-0.01453312449652655</v>
      </c>
      <c r="D3346" s="1">
        <v>-0.01336674930230608</v>
      </c>
      <c r="E3346" s="1">
        <v>-0.01515555231127941</v>
      </c>
      <c r="F3346" s="1">
        <v>0.02823974163041076</v>
      </c>
      <c r="G3346" s="1">
        <v>-0.01455330773113817</v>
      </c>
      <c r="H3346" s="1">
        <v>-0.006841754288140822</v>
      </c>
      <c r="I3346" s="1">
        <v>-0.01202587146303835</v>
      </c>
      <c r="J3346" s="1">
        <v>-0.02209939319344301</v>
      </c>
      <c r="K3346" s="1">
        <v>0.01566527094169801</v>
      </c>
      <c r="L3346" s="1">
        <v>-0.02977980050061146</v>
      </c>
      <c r="M3346" s="1">
        <v>-0.02398204403959969</v>
      </c>
      <c r="N3346" s="1">
        <v>-0.02617025103192205</v>
      </c>
      <c r="O3346" s="1">
        <v>0.005273186179426625</v>
      </c>
      <c r="P3346" s="1">
        <v>-0.007530903761836294</v>
      </c>
      <c r="Q3346" s="1">
        <v>-0.009338191886914315</v>
      </c>
      <c r="R3346" s="1">
        <v>-0.01158976385732635</v>
      </c>
      <c r="S3346" s="1">
        <v>-0.001623376870525828</v>
      </c>
      <c r="T3346" s="1">
        <v>-0.0175805984705415</v>
      </c>
      <c r="U3346" s="1">
        <v>-0.03817158746655536</v>
      </c>
      <c r="V3346" s="1">
        <v>-0.005032913357252311</v>
      </c>
      <c r="W3346" s="1">
        <v>-0.02487544772378636</v>
      </c>
      <c r="X3346" s="1">
        <v>0.001943950773950265</v>
      </c>
      <c r="Y3346" s="1">
        <v>-0.00937994382120777</v>
      </c>
      <c r="Z3346" s="1">
        <v>-0.03945102834970737</v>
      </c>
      <c r="AA3346" s="1">
        <v>-0.01696262331384968</v>
      </c>
      <c r="AB3346" s="1">
        <v>-0.03732808964832013</v>
      </c>
      <c r="AC3346" s="1">
        <v>-0.007802028670000349</v>
      </c>
    </row>
    <row r="3347" spans="1:29">
      <c r="A3347" s="11">
        <v>41369</v>
      </c>
      <c r="B3347" s="1">
        <v>-0.01149669424292765</v>
      </c>
      <c r="C3347" s="1">
        <v>0.01880650150977514</v>
      </c>
      <c r="D3347" s="1">
        <v>0.007115145571844783</v>
      </c>
      <c r="E3347" s="1">
        <v>0.008998460607045677</v>
      </c>
      <c r="F3347" s="1">
        <v>0.01153587327370165</v>
      </c>
      <c r="G3347" s="1">
        <v>0.002464594517542551</v>
      </c>
      <c r="H3347" s="1">
        <v>0.01393814581652841</v>
      </c>
      <c r="I3347" s="1">
        <v>0.007790084998773317</v>
      </c>
      <c r="J3347" s="1">
        <v>0.01525414308938644</v>
      </c>
      <c r="K3347" s="1">
        <v>0.003510497897475151</v>
      </c>
      <c r="L3347" s="1">
        <v>-0.00493041540814021</v>
      </c>
      <c r="M3347" s="1">
        <v>0.01962165836515006</v>
      </c>
      <c r="N3347" s="1">
        <v>-0.02754144467005848</v>
      </c>
      <c r="O3347" s="1">
        <v>-0.01231806491734588</v>
      </c>
      <c r="P3347" s="1">
        <v>0.000689978193070484</v>
      </c>
      <c r="Q3347" s="1">
        <v>0.02161538234413762</v>
      </c>
      <c r="R3347" s="1">
        <v>0.01635067438840743</v>
      </c>
      <c r="S3347" s="1">
        <v>-0.0008130082540580563</v>
      </c>
      <c r="T3347" s="1">
        <v>-0.005271769697172024</v>
      </c>
      <c r="U3347" s="1">
        <v>-0.0117075201471184</v>
      </c>
      <c r="V3347" s="1">
        <v>-0.0006976259868201051</v>
      </c>
      <c r="W3347" s="1">
        <v>0.006279309656867404</v>
      </c>
      <c r="X3347" s="1">
        <v>-0.009701198485897455</v>
      </c>
      <c r="Y3347" s="1">
        <v>0.001052234556766951</v>
      </c>
      <c r="Z3347" s="1">
        <v>0.01593550571439151</v>
      </c>
      <c r="AA3347" s="1">
        <v>-0.01645274430810439</v>
      </c>
      <c r="AB3347" s="1">
        <v>0.02006801381842482</v>
      </c>
      <c r="AC3347" s="1">
        <v>0.02134354274275641</v>
      </c>
    </row>
    <row r="3348" spans="1:29">
      <c r="A3348" s="11">
        <v>41372</v>
      </c>
      <c r="B3348" s="1">
        <v>-0.02143052185092287</v>
      </c>
      <c r="C3348" s="1">
        <v>0.01049151035593754</v>
      </c>
      <c r="D3348" s="1">
        <v>0.00454833767397278</v>
      </c>
      <c r="E3348" s="1">
        <v>0.02106760761652882</v>
      </c>
      <c r="F3348" s="1">
        <v>0.01315685826989532</v>
      </c>
      <c r="G3348" s="1">
        <v>0.01433762233224334</v>
      </c>
      <c r="H3348" s="1">
        <v>0.01248198055232974</v>
      </c>
      <c r="I3348" s="1">
        <v>0.005636658970908481</v>
      </c>
      <c r="J3348" s="1">
        <v>0.008347225202326225</v>
      </c>
      <c r="K3348" s="1">
        <v>0.01324984145394126</v>
      </c>
      <c r="L3348" s="1">
        <v>-0.01184636528928451</v>
      </c>
      <c r="M3348" s="1">
        <v>0.006414731726791967</v>
      </c>
      <c r="N3348" s="1">
        <v>0.005321043225567479</v>
      </c>
      <c r="O3348" s="1">
        <v>0.002446679191418166</v>
      </c>
      <c r="P3348" s="1">
        <v>0.01240794926447775</v>
      </c>
      <c r="Q3348" s="1">
        <v>-0.004613172828683898</v>
      </c>
      <c r="R3348" s="1">
        <v>0.01192162475421887</v>
      </c>
      <c r="S3348" s="1">
        <v>0.002441009322902143</v>
      </c>
      <c r="T3348" s="1">
        <v>-0.01118306999314622</v>
      </c>
      <c r="U3348" s="1">
        <v>-0.03162331271587626</v>
      </c>
      <c r="V3348" s="1">
        <v>0.007098247976609517</v>
      </c>
      <c r="W3348" s="1">
        <v>0.03588154136803445</v>
      </c>
      <c r="X3348" s="1">
        <v>0.005877740216022609</v>
      </c>
      <c r="Y3348" s="1">
        <v>0.01523902820381151</v>
      </c>
      <c r="Z3348" s="1">
        <v>-0.0106725810167102</v>
      </c>
      <c r="AA3348" s="1">
        <v>0.03019179864238808</v>
      </c>
      <c r="AB3348" s="1">
        <v>-0.02667557080517202</v>
      </c>
      <c r="AC3348" s="1">
        <v>-0.01275839588195959</v>
      </c>
    </row>
    <row r="3349" spans="1:29">
      <c r="A3349" s="11">
        <v>41373</v>
      </c>
      <c r="B3349" s="1">
        <v>0</v>
      </c>
      <c r="C3349" s="1">
        <v>-0.02102770171757762</v>
      </c>
      <c r="D3349" s="1">
        <v>0.002408595633626387</v>
      </c>
      <c r="E3349" s="1">
        <v>-0.01037961229735729</v>
      </c>
      <c r="F3349" s="1">
        <v>-0.01043019976843162</v>
      </c>
      <c r="G3349" s="1">
        <v>0.009731747786189571</v>
      </c>
      <c r="H3349" s="1">
        <v>-0.02059933894136634</v>
      </c>
      <c r="I3349" s="1">
        <v>-0.006165519244808015</v>
      </c>
      <c r="J3349" s="1">
        <v>0.002759193401070004</v>
      </c>
      <c r="K3349" s="1">
        <v>-0.01213513940847433</v>
      </c>
      <c r="L3349" s="1">
        <v>-0.02314702757487819</v>
      </c>
      <c r="M3349" s="1">
        <v>-0.01136962619675252</v>
      </c>
      <c r="N3349" s="1">
        <v>-0.01929325942526672</v>
      </c>
      <c r="O3349" s="1">
        <v>-0.000773884797443114</v>
      </c>
      <c r="P3349" s="1">
        <v>-0.005447048368447671</v>
      </c>
      <c r="Q3349" s="1">
        <v>-0.02892782588234277</v>
      </c>
      <c r="R3349" s="1">
        <v>-0.01577140949609346</v>
      </c>
      <c r="S3349" s="1">
        <v>-0.01866883401104713</v>
      </c>
      <c r="T3349" s="1">
        <v>-0.02234834510257822</v>
      </c>
      <c r="U3349" s="1">
        <v>-0.01897164024516418</v>
      </c>
      <c r="V3349" s="1">
        <v>0.002715334482795928</v>
      </c>
      <c r="W3349" s="1">
        <v>-0.01995506270812741</v>
      </c>
      <c r="X3349" s="1">
        <v>0.02395789824497618</v>
      </c>
      <c r="Y3349" s="1">
        <v>-0.0191510757444926</v>
      </c>
      <c r="Z3349" s="1">
        <v>-0.004903572380630661</v>
      </c>
      <c r="AA3349" s="1">
        <v>-0.01108913190400418</v>
      </c>
      <c r="AB3349" s="1">
        <v>0.0003423804465276792</v>
      </c>
      <c r="AC3349" s="1">
        <v>-0.1227718655719645</v>
      </c>
    </row>
    <row r="3350" spans="1:29">
      <c r="A3350" s="11">
        <v>41374</v>
      </c>
      <c r="B3350" s="1">
        <v>0.03000329730847495</v>
      </c>
      <c r="C3350" s="1">
        <v>-0.007920801943834488</v>
      </c>
      <c r="D3350" s="1">
        <v>0.00903433936905973</v>
      </c>
      <c r="E3350" s="1">
        <v>0.02072137528540052</v>
      </c>
      <c r="F3350" s="1">
        <v>-0.008765928784704502</v>
      </c>
      <c r="G3350" s="1">
        <v>0.02052182480285492</v>
      </c>
      <c r="H3350" s="1">
        <v>0.005576850135565525</v>
      </c>
      <c r="I3350" s="1">
        <v>0.01836941047378549</v>
      </c>
      <c r="J3350" s="1">
        <v>0.001100839990155089</v>
      </c>
      <c r="K3350" s="1">
        <v>-0.008895470320216314</v>
      </c>
      <c r="L3350" s="1">
        <v>0.01782133133273778</v>
      </c>
      <c r="M3350" s="1">
        <v>0.002091041060699572</v>
      </c>
      <c r="N3350" s="1">
        <v>-0.008182173848986229</v>
      </c>
      <c r="O3350" s="1">
        <v>-0.002740343635970199</v>
      </c>
      <c r="P3350" s="1">
        <v>-0.005476962091417792</v>
      </c>
      <c r="Q3350" s="1">
        <v>-0.002962695534959758</v>
      </c>
      <c r="R3350" s="1">
        <v>0.003153304397395251</v>
      </c>
      <c r="S3350" s="1">
        <v>0.006616884761470043</v>
      </c>
      <c r="T3350" s="1">
        <v>0.01755313323032182</v>
      </c>
      <c r="U3350" s="1">
        <v>0.01162423520791744</v>
      </c>
      <c r="V3350" s="1">
        <v>-0.01192666373453666</v>
      </c>
      <c r="W3350" s="1">
        <v>0.006531048905876302</v>
      </c>
      <c r="X3350" s="1">
        <v>0.01959295677698525</v>
      </c>
      <c r="Y3350" s="1">
        <v>0.003166072626318517</v>
      </c>
      <c r="Z3350" s="1">
        <v>0.002792471993277479</v>
      </c>
      <c r="AA3350" s="1">
        <v>0.01221477008140326</v>
      </c>
      <c r="AB3350" s="1">
        <v>0.008561874868371122</v>
      </c>
      <c r="AC3350" s="1">
        <v>0.02171672851551487</v>
      </c>
    </row>
    <row r="3351" spans="1:29">
      <c r="A3351" s="11">
        <v>41375</v>
      </c>
      <c r="B3351" s="1">
        <v>0.01036879309698047</v>
      </c>
      <c r="C3351" s="1">
        <v>-0.008660153897848577</v>
      </c>
      <c r="D3351" s="1">
        <v>0.02104922473400128</v>
      </c>
      <c r="E3351" s="1">
        <v>0.01691729038148049</v>
      </c>
      <c r="F3351" s="1">
        <v>-0.00765906236178493</v>
      </c>
      <c r="G3351" s="1">
        <v>0.008366833412829289</v>
      </c>
      <c r="H3351" s="1">
        <v>-0.0007921371473956773</v>
      </c>
      <c r="I3351" s="1">
        <v>0.01147144321269589</v>
      </c>
      <c r="J3351" s="1">
        <v>-0.009345718198274455</v>
      </c>
      <c r="K3351" s="1">
        <v>0.007906655544031693</v>
      </c>
      <c r="L3351" s="1">
        <v>0.03588868636714393</v>
      </c>
      <c r="M3351" s="1">
        <v>0.004347016019893957</v>
      </c>
      <c r="N3351" s="1">
        <v>0.001579406117085735</v>
      </c>
      <c r="O3351" s="1">
        <v>-0.005854401781190344</v>
      </c>
      <c r="P3351" s="1">
        <v>0.005736642140855563</v>
      </c>
      <c r="Q3351" s="1">
        <v>0.01436150282004789</v>
      </c>
      <c r="R3351" s="1">
        <v>-0.01064925987707499</v>
      </c>
      <c r="S3351" s="1">
        <v>-0.007395082341523529</v>
      </c>
      <c r="T3351" s="1">
        <v>0.00949007755041964</v>
      </c>
      <c r="U3351" s="1">
        <v>0.002611567845889784</v>
      </c>
      <c r="V3351" s="1">
        <v>0.01737691580898737</v>
      </c>
      <c r="W3351" s="1">
        <v>0.003053441319716743</v>
      </c>
      <c r="X3351" s="1">
        <v>0.03787304101949407</v>
      </c>
      <c r="Y3351" s="1">
        <v>-0.009994617779200077</v>
      </c>
      <c r="Z3351" s="1">
        <v>-0.02211319807138656</v>
      </c>
      <c r="AA3351" s="1">
        <v>0.005934668085160855</v>
      </c>
      <c r="AB3351" s="1">
        <v>-0.0003398043941632567</v>
      </c>
      <c r="AC3351" s="1">
        <v>0.001740736660148068</v>
      </c>
    </row>
    <row r="3352" spans="1:29">
      <c r="A3352" s="11">
        <v>41376</v>
      </c>
      <c r="B3352" s="1">
        <v>0.009703344651832202</v>
      </c>
      <c r="C3352" s="1">
        <v>0.02197654460582399</v>
      </c>
      <c r="D3352" s="1">
        <v>-0.00270536685810141</v>
      </c>
      <c r="E3352" s="1">
        <v>-0.0004929270697204835</v>
      </c>
      <c r="F3352" s="1">
        <v>0.009892941174144187</v>
      </c>
      <c r="G3352" s="1">
        <v>-0.0184643297031738</v>
      </c>
      <c r="H3352" s="1">
        <v>0.002220074712690367</v>
      </c>
      <c r="I3352" s="1">
        <v>0.006961309304748475</v>
      </c>
      <c r="J3352" s="1">
        <v>0.01664812851202324</v>
      </c>
      <c r="K3352" s="1">
        <v>0.01568972016255854</v>
      </c>
      <c r="L3352" s="1">
        <v>-0.2125863288694357</v>
      </c>
      <c r="M3352" s="1">
        <v>0.006578893306226741</v>
      </c>
      <c r="N3352" s="1">
        <v>0.02663868662036561</v>
      </c>
      <c r="O3352" s="1">
        <v>-0.01051554776356511</v>
      </c>
      <c r="P3352" s="1">
        <v>-0.01574267257971129</v>
      </c>
      <c r="Q3352" s="1">
        <v>0.005044674494301571</v>
      </c>
      <c r="R3352" s="1">
        <v>0.005511683301791193</v>
      </c>
      <c r="S3352" s="1">
        <v>-0.01324487990049139</v>
      </c>
      <c r="T3352" s="1">
        <v>0.01931598937318757</v>
      </c>
      <c r="U3352" s="1">
        <v>0.02490103864554949</v>
      </c>
      <c r="V3352" s="1">
        <v>-0.002980322850378414</v>
      </c>
      <c r="W3352" s="1">
        <v>0.002663652833283958</v>
      </c>
      <c r="X3352" s="1">
        <v>-0.01078543114298847</v>
      </c>
      <c r="Y3352" s="1">
        <v>0.01328388095451238</v>
      </c>
      <c r="Z3352" s="1">
        <v>0.00335015242280412</v>
      </c>
      <c r="AA3352" s="1">
        <v>-0.01828911708147829</v>
      </c>
      <c r="AB3352" s="1">
        <v>0.005095447340956127</v>
      </c>
      <c r="AC3352" s="1">
        <v>-0.04752456523593451</v>
      </c>
    </row>
    <row r="3353" spans="1:29">
      <c r="A3353" s="11">
        <v>41379</v>
      </c>
      <c r="B3353" s="1">
        <v>0.02364946526925116</v>
      </c>
      <c r="C3353" s="1">
        <v>0.05462809233808819</v>
      </c>
      <c r="D3353" s="1">
        <v>-0.01533974031751872</v>
      </c>
      <c r="E3353" s="1">
        <v>-0.02120561016807221</v>
      </c>
      <c r="F3353" s="1">
        <v>-0.02686720971025203</v>
      </c>
      <c r="G3353" s="1">
        <v>-0.008072663798933344</v>
      </c>
      <c r="H3353" s="1">
        <v>0.005063190834767584</v>
      </c>
      <c r="I3353" s="1">
        <v>-0.003340238960874209</v>
      </c>
      <c r="J3353" s="1">
        <v>-0.004912634101536306</v>
      </c>
      <c r="K3353" s="1">
        <v>-0.008454252169727838</v>
      </c>
      <c r="L3353" s="1">
        <v>0.01846200070847681</v>
      </c>
      <c r="M3353" s="1">
        <v>0.03783977507249414</v>
      </c>
      <c r="N3353" s="1">
        <v>0.02406974362087144</v>
      </c>
      <c r="O3353" s="1">
        <v>-0.01263108220889586</v>
      </c>
      <c r="P3353" s="1">
        <v>-0.008808575122535078</v>
      </c>
      <c r="Q3353" s="1">
        <v>0.03303095464822747</v>
      </c>
      <c r="R3353" s="1">
        <v>0.02353769568182407</v>
      </c>
      <c r="S3353" s="1">
        <v>-0.03607390417972955</v>
      </c>
      <c r="T3353" s="1">
        <v>0.03098284692327602</v>
      </c>
      <c r="U3353" s="1">
        <v>-0.0300905304445237</v>
      </c>
      <c r="V3353" s="1">
        <v>0.003736744302551331</v>
      </c>
      <c r="W3353" s="1">
        <v>0.004174573105313328</v>
      </c>
      <c r="X3353" s="1">
        <v>-0.02235158672282977</v>
      </c>
      <c r="Y3353" s="1">
        <v>-0.01468296290940985</v>
      </c>
      <c r="Z3353" s="1">
        <v>-0.01686142732362106</v>
      </c>
      <c r="AA3353" s="1">
        <v>-0.04106565444010246</v>
      </c>
      <c r="AB3353" s="1">
        <v>-0.02940187985317178</v>
      </c>
      <c r="AC3353" s="1">
        <v>-0.01224619809125882</v>
      </c>
    </row>
    <row r="3354" spans="1:29">
      <c r="A3354" s="11">
        <v>41380</v>
      </c>
      <c r="B3354" s="1">
        <v>0.05339208595247547</v>
      </c>
      <c r="C3354" s="1">
        <v>0.02976201607485862</v>
      </c>
      <c r="D3354" s="1">
        <v>0.01044932191425829</v>
      </c>
      <c r="E3354" s="1">
        <v>0.007557499670343581</v>
      </c>
      <c r="F3354" s="1">
        <v>0.03835040125534128</v>
      </c>
      <c r="G3354" s="1">
        <v>-0.00473654195675477</v>
      </c>
      <c r="H3354" s="1">
        <v>0.01054780841900538</v>
      </c>
      <c r="I3354" s="1">
        <v>0.03398049240449863</v>
      </c>
      <c r="J3354" s="1">
        <v>0.01865060344201885</v>
      </c>
      <c r="K3354" s="1">
        <v>0.02273676939688296</v>
      </c>
      <c r="L3354" s="1">
        <v>-0.01829808993564996</v>
      </c>
      <c r="M3354" s="1">
        <v>0.004474561970005508</v>
      </c>
      <c r="N3354" s="1">
        <v>0.02667104889713712</v>
      </c>
      <c r="O3354" s="1">
        <v>0.03923945759899827</v>
      </c>
      <c r="P3354" s="1">
        <v>0.005612816382497332</v>
      </c>
      <c r="Q3354" s="1">
        <v>0.04043863550065696</v>
      </c>
      <c r="R3354" s="1">
        <v>0.014302143033599</v>
      </c>
      <c r="S3354" s="1">
        <v>0.01653587485122587</v>
      </c>
      <c r="T3354" s="1">
        <v>0.01714591927651932</v>
      </c>
      <c r="U3354" s="1">
        <v>0.02662202753183074</v>
      </c>
      <c r="V3354" s="1">
        <v>0.01878579771895472</v>
      </c>
      <c r="W3354" s="1">
        <v>0.01020415972554378</v>
      </c>
      <c r="X3354" s="1">
        <v>0.007249247888066801</v>
      </c>
      <c r="Y3354" s="1">
        <v>0.02341693910374332</v>
      </c>
      <c r="Z3354" s="1">
        <v>0.01324488798933943</v>
      </c>
      <c r="AA3354" s="1">
        <v>0.02109878772944818</v>
      </c>
      <c r="AB3354" s="1">
        <v>-0.001392964344921976</v>
      </c>
      <c r="AC3354" s="1">
        <v>0.005935159541675672</v>
      </c>
    </row>
    <row r="3355" spans="1:29">
      <c r="A3355" s="11">
        <v>41381</v>
      </c>
      <c r="B3355" s="1">
        <v>0.01019582330454649</v>
      </c>
      <c r="C3355" s="1">
        <v>-0.01279050685301142</v>
      </c>
      <c r="D3355" s="1">
        <v>0.01673400475159159</v>
      </c>
      <c r="E3355" s="1">
        <v>0.003500368445163105</v>
      </c>
      <c r="F3355" s="1">
        <v>-0.008213231334008753</v>
      </c>
      <c r="G3355" s="1">
        <v>-0.003785334525597484</v>
      </c>
      <c r="H3355" s="1">
        <v>0.004206206812228386</v>
      </c>
      <c r="I3355" s="1">
        <v>-0.004899525446950381</v>
      </c>
      <c r="J3355" s="1">
        <v>0.002692419529771062</v>
      </c>
      <c r="K3355" s="1">
        <v>-0.005660745642354748</v>
      </c>
      <c r="L3355" s="1">
        <v>-0.005399997752175145</v>
      </c>
      <c r="M3355" s="1">
        <v>-0.005609383533604961</v>
      </c>
      <c r="N3355" s="1">
        <v>0.01672378698780541</v>
      </c>
      <c r="O3355" s="1">
        <v>0.04267041853334042</v>
      </c>
      <c r="P3355" s="1">
        <v>-0.007209453572497249</v>
      </c>
      <c r="Q3355" s="1">
        <v>-0.009189341913945825</v>
      </c>
      <c r="R3355" s="1">
        <v>-0.03882246863139371</v>
      </c>
      <c r="S3355" s="1">
        <v>0.06421234939033504</v>
      </c>
      <c r="T3355" s="1">
        <v>0.02842282327740664</v>
      </c>
      <c r="U3355" s="1">
        <v>-0.0001022266549525197</v>
      </c>
      <c r="V3355" s="1">
        <v>0.02794025397518474</v>
      </c>
      <c r="W3355" s="1">
        <v>0.0258136195487475</v>
      </c>
      <c r="X3355" s="1">
        <v>0.0009227077655651339</v>
      </c>
      <c r="Y3355" s="1">
        <v>-0.01664088003046116</v>
      </c>
      <c r="Z3355" s="1">
        <v>-0.004357313503961735</v>
      </c>
      <c r="AA3355" s="1">
        <v>0.009615443246105082</v>
      </c>
      <c r="AB3355" s="1">
        <v>0.04079493554014224</v>
      </c>
      <c r="AC3355" s="1">
        <v>-0.01783142676450244</v>
      </c>
    </row>
    <row r="3356" spans="1:29">
      <c r="A3356" s="11">
        <v>41382</v>
      </c>
      <c r="B3356" s="1">
        <v>0.03790282043337578</v>
      </c>
      <c r="C3356" s="1">
        <v>0.009966348009220027</v>
      </c>
      <c r="D3356" s="1">
        <v>0.0100785888645254</v>
      </c>
      <c r="E3356" s="1">
        <v>-0.0004983310513666517</v>
      </c>
      <c r="F3356" s="1">
        <v>-0.0009435074150220268</v>
      </c>
      <c r="G3356" s="1">
        <v>-0.0087799433407445</v>
      </c>
      <c r="H3356" s="1">
        <v>0.03335409673635237</v>
      </c>
      <c r="I3356" s="1">
        <v>0.02045140933937839</v>
      </c>
      <c r="J3356" s="1">
        <v>0.006981776850040422</v>
      </c>
      <c r="K3356" s="1">
        <v>0.0003106492457276566</v>
      </c>
      <c r="L3356" s="1">
        <v>0.005188448077112273</v>
      </c>
      <c r="M3356" s="1">
        <v>0.005475383905907405</v>
      </c>
      <c r="N3356" s="1">
        <v>0.007026270888328412</v>
      </c>
      <c r="O3356" s="1">
        <v>0.02610970057488804</v>
      </c>
      <c r="P3356" s="1">
        <v>-0.004684809270351198</v>
      </c>
      <c r="Q3356" s="1">
        <v>0.01672511257040465</v>
      </c>
      <c r="R3356" s="1">
        <v>0.01021075683287531</v>
      </c>
      <c r="S3356" s="1">
        <v>-0.009653914768292582</v>
      </c>
      <c r="T3356" s="1">
        <v>0.02427449661384995</v>
      </c>
      <c r="U3356" s="1">
        <v>0.02511750218705511</v>
      </c>
      <c r="V3356" s="1">
        <v>0.002187613115937515</v>
      </c>
      <c r="W3356" s="1">
        <v>0.01203507467575493</v>
      </c>
      <c r="X3356" s="1">
        <v>0.04148230673902553</v>
      </c>
      <c r="Y3356" s="1">
        <v>0.003701930705029666</v>
      </c>
      <c r="Z3356" s="1">
        <v>0.009257797614533381</v>
      </c>
      <c r="AA3356" s="1">
        <v>0.05065852784150815</v>
      </c>
      <c r="AB3356" s="1">
        <v>0.01507549702086042</v>
      </c>
      <c r="AC3356" s="1">
        <v>-0.0146842798035014</v>
      </c>
    </row>
    <row r="3357" spans="1:29">
      <c r="A3357" s="11">
        <v>41386</v>
      </c>
      <c r="B3357" s="1">
        <v>0.008220463869596406</v>
      </c>
      <c r="C3357" s="1">
        <v>0.02306646569758786</v>
      </c>
      <c r="D3357" s="1">
        <v>0.03368717928124387</v>
      </c>
      <c r="E3357" s="1">
        <v>-0.009722141591974376</v>
      </c>
      <c r="F3357" s="1">
        <v>-0.01036149206715076</v>
      </c>
      <c r="G3357" s="1">
        <v>0.06926070596963596</v>
      </c>
      <c r="H3357" s="1">
        <v>0.00720631458998211</v>
      </c>
      <c r="I3357" s="1">
        <v>0.03666871491962032</v>
      </c>
      <c r="J3357" s="1">
        <v>0.01813344849256437</v>
      </c>
      <c r="K3357" s="1">
        <v>-0.0006208816967792075</v>
      </c>
      <c r="L3357" s="1">
        <v>-0.02228074658782409</v>
      </c>
      <c r="M3357" s="1">
        <v>0.00247508580495448</v>
      </c>
      <c r="N3357" s="1">
        <v>0.005391735341466308</v>
      </c>
      <c r="O3357" s="1">
        <v>-0.01288861073920766</v>
      </c>
      <c r="P3357" s="1">
        <v>0.008237025875092341</v>
      </c>
      <c r="Q3357" s="1">
        <v>-0.01884251696128514</v>
      </c>
      <c r="R3357" s="1">
        <v>0.01042735245258619</v>
      </c>
      <c r="S3357" s="1">
        <v>0.02518278206612123</v>
      </c>
      <c r="T3357" s="1">
        <v>0.01193654307683478</v>
      </c>
      <c r="U3357" s="1">
        <v>0.02360553033076673</v>
      </c>
      <c r="V3357" s="1">
        <v>0.01178701390514592</v>
      </c>
      <c r="W3357" s="1">
        <v>0.01297296651214341</v>
      </c>
      <c r="X3357" s="1">
        <v>0.00991316508354867</v>
      </c>
      <c r="Y3357" s="1">
        <v>0.007375929510107904</v>
      </c>
      <c r="Z3357" s="1">
        <v>0.02301531404194757</v>
      </c>
      <c r="AA3357" s="1">
        <v>0.0553518303465601</v>
      </c>
      <c r="AB3357" s="1">
        <v>0.003960333067820621</v>
      </c>
      <c r="AC3357" s="1">
        <v>-0.08034129392217748</v>
      </c>
    </row>
    <row r="3358" spans="1:29">
      <c r="A3358" s="11">
        <v>41387</v>
      </c>
      <c r="B3358" s="1">
        <v>0.002532498194466992</v>
      </c>
      <c r="C3358" s="1">
        <v>-0.003496790623847446</v>
      </c>
      <c r="D3358" s="1">
        <v>-0.01425767075015516</v>
      </c>
      <c r="E3358" s="1">
        <v>-0.003146353852813921</v>
      </c>
      <c r="F3358" s="1">
        <v>0.008031362642624273</v>
      </c>
      <c r="G3358" s="1">
        <v>-0.01700281569711715</v>
      </c>
      <c r="H3358" s="1">
        <v>-0.01609780864608068</v>
      </c>
      <c r="I3358" s="1">
        <v>-0.01331806670335256</v>
      </c>
      <c r="J3358" s="1">
        <v>0.008905112034421458</v>
      </c>
      <c r="K3358" s="1">
        <v>-0.007351278835813102</v>
      </c>
      <c r="L3358" s="1">
        <v>0.007885849485002483</v>
      </c>
      <c r="M3358" s="1">
        <v>0.01185174353079876</v>
      </c>
      <c r="N3358" s="1">
        <v>0.001892859125852464</v>
      </c>
      <c r="O3358" s="1">
        <v>-0.007733233403064643</v>
      </c>
      <c r="P3358" s="1">
        <v>0.007703097802965742</v>
      </c>
      <c r="Q3358" s="1">
        <v>-0.004877370399234748</v>
      </c>
      <c r="R3358" s="1">
        <v>0.01766384333840576</v>
      </c>
      <c r="S3358" s="1">
        <v>-0.007131686927200009</v>
      </c>
      <c r="T3358" s="1">
        <v>-0.01701678787991345</v>
      </c>
      <c r="U3358" s="1">
        <v>0.03055371079899416</v>
      </c>
      <c r="V3358" s="1">
        <v>0.0247020865374874</v>
      </c>
      <c r="W3358" s="1">
        <v>-0.01565266760031447</v>
      </c>
      <c r="X3358" s="1">
        <v>-0.01314643876239374</v>
      </c>
      <c r="Y3358" s="1">
        <v>-0.008891039951570145</v>
      </c>
      <c r="Z3358" s="1">
        <v>0.007825179263547088</v>
      </c>
      <c r="AA3358" s="1">
        <v>-0.02284352646170096</v>
      </c>
      <c r="AB3358" s="1">
        <v>-0.003944710699594012</v>
      </c>
      <c r="AC3358" s="1">
        <v>0.009870242052680611</v>
      </c>
    </row>
    <row r="3359" spans="1:29">
      <c r="A3359" s="11">
        <v>41389</v>
      </c>
      <c r="B3359" s="1">
        <v>0.04055937145605304</v>
      </c>
      <c r="C3359" s="1">
        <v>0.00846973134332818</v>
      </c>
      <c r="D3359" s="1">
        <v>0.01275713299181258</v>
      </c>
      <c r="E3359" s="1">
        <v>0.02777760570472321</v>
      </c>
      <c r="F3359" s="1">
        <v>0.0478568945012281</v>
      </c>
      <c r="G3359" s="1">
        <v>0.03160170193411371</v>
      </c>
      <c r="H3359" s="1">
        <v>0.04347815551847423</v>
      </c>
      <c r="I3359" s="1">
        <v>0.000798297674137638</v>
      </c>
      <c r="J3359" s="1">
        <v>0.01921087301173796</v>
      </c>
      <c r="K3359" s="1">
        <v>-0.001460384585992736</v>
      </c>
      <c r="L3359" s="1">
        <v>-0.01527264840416132</v>
      </c>
      <c r="M3359" s="1">
        <v>-0.01155025884051364</v>
      </c>
      <c r="N3359" s="1">
        <v>0.007084298033876779</v>
      </c>
      <c r="O3359" s="1">
        <v>0.02682553974420765</v>
      </c>
      <c r="P3359" s="1">
        <v>0.01760482837383925</v>
      </c>
      <c r="Q3359" s="1">
        <v>0.0001533006340252996</v>
      </c>
      <c r="R3359" s="1">
        <v>0.01984580150560888</v>
      </c>
      <c r="S3359" s="1">
        <v>0.03351963795404966</v>
      </c>
      <c r="T3359" s="1">
        <v>0.02056819273607524</v>
      </c>
      <c r="U3359" s="1">
        <v>-0.01557937717751112</v>
      </c>
      <c r="V3359" s="1">
        <v>0.03121213467369666</v>
      </c>
      <c r="W3359" s="1">
        <v>-0.01662470659230042</v>
      </c>
      <c r="X3359" s="1">
        <v>0.04191830075501302</v>
      </c>
      <c r="Y3359" s="1">
        <v>-0.001583088429581103</v>
      </c>
      <c r="Z3359" s="1">
        <v>0.01116164801308206</v>
      </c>
      <c r="AA3359" s="1">
        <v>-0.01009898864094771</v>
      </c>
      <c r="AB3359" s="1">
        <v>0.01782198721262507</v>
      </c>
      <c r="AC3359" s="1">
        <v>-0.02115235482975952</v>
      </c>
    </row>
    <row r="3360" spans="1:29">
      <c r="A3360" s="11">
        <v>41390</v>
      </c>
      <c r="B3360" s="1">
        <v>-0.01134105073857561</v>
      </c>
      <c r="C3360" s="1">
        <v>-0.008878403382552746</v>
      </c>
      <c r="D3360" s="1">
        <v>0.004523994576286716</v>
      </c>
      <c r="E3360" s="1">
        <v>0.007002363918155119</v>
      </c>
      <c r="F3360" s="1">
        <v>-0.0008280093817899514</v>
      </c>
      <c r="G3360" s="1">
        <v>-0.006641374137892786</v>
      </c>
      <c r="H3360" s="1">
        <v>0.01930909745759757</v>
      </c>
      <c r="I3360" s="1">
        <v>-0.0006526489032661065</v>
      </c>
      <c r="J3360" s="1">
        <v>0.008660142075721078</v>
      </c>
      <c r="K3360" s="1">
        <v>-0.02841316533531313</v>
      </c>
      <c r="L3360" s="1">
        <v>-0.007047662852475378</v>
      </c>
      <c r="M3360" s="1">
        <v>-0.008887458765511336</v>
      </c>
      <c r="N3360" s="1">
        <v>-0.002970090466398734</v>
      </c>
      <c r="O3360" s="1">
        <v>-0.02128484020239541</v>
      </c>
      <c r="P3360" s="1">
        <v>-0.002276165311356881</v>
      </c>
      <c r="Q3360" s="1">
        <v>-0.007197716439572788</v>
      </c>
      <c r="R3360" s="1">
        <v>-0.03324611290774881</v>
      </c>
      <c r="S3360" s="1">
        <v>-0.03629329934094605</v>
      </c>
      <c r="T3360" s="1">
        <v>-0.01996100891757768</v>
      </c>
      <c r="U3360" s="1">
        <v>-0.03510438251433656</v>
      </c>
      <c r="V3360" s="1">
        <v>-0.0239893751729835</v>
      </c>
      <c r="W3360" s="1">
        <v>0.03197349924555115</v>
      </c>
      <c r="X3360" s="1">
        <v>0.01022853740021068</v>
      </c>
      <c r="Y3360" s="1">
        <v>0.002642733885968251</v>
      </c>
      <c r="Z3360" s="1">
        <v>-0.0239962042456815</v>
      </c>
      <c r="AA3360" s="1">
        <v>-0.002456169622784055</v>
      </c>
      <c r="AB3360" s="1">
        <v>-0.0113489014082585</v>
      </c>
      <c r="AC3360" s="1">
        <v>-0.01579741046411176</v>
      </c>
    </row>
    <row r="3361" spans="1:29">
      <c r="A3361" s="11">
        <v>41393</v>
      </c>
      <c r="B3361" s="1">
        <v>-0.007366780794851202</v>
      </c>
      <c r="C3361" s="1">
        <v>0.003026375103748258</v>
      </c>
      <c r="D3361" s="1">
        <v>-0.006181601941281922</v>
      </c>
      <c r="E3361" s="1">
        <v>-0.005733681630998189</v>
      </c>
      <c r="F3361" s="1">
        <v>0.003264961492272622</v>
      </c>
      <c r="G3361" s="1">
        <v>0.01034859511595454</v>
      </c>
      <c r="H3361" s="1">
        <v>-0.0004272663320964432</v>
      </c>
      <c r="I3361" s="1">
        <v>0.008779620333247751</v>
      </c>
      <c r="J3361" s="1">
        <v>-0.001515197790858736</v>
      </c>
      <c r="K3361" s="1">
        <v>0.06945486016327318</v>
      </c>
      <c r="L3361" s="1">
        <v>0.007821120727522057</v>
      </c>
      <c r="M3361" s="1">
        <v>0.002657009923606513</v>
      </c>
      <c r="N3361" s="1">
        <v>0.01803056691628058</v>
      </c>
      <c r="O3361" s="1">
        <v>0.01399277494871609</v>
      </c>
      <c r="P3361" s="1">
        <v>0.01825240096135494</v>
      </c>
      <c r="Q3361" s="1">
        <v>0.01449938161307318</v>
      </c>
      <c r="R3361" s="1">
        <v>0.0003156930848857709</v>
      </c>
      <c r="S3361" s="1">
        <v>0.007211614149486234</v>
      </c>
      <c r="T3361" s="1">
        <v>-0.006293740239017409</v>
      </c>
      <c r="U3361" s="1">
        <v>0.06143131049881001</v>
      </c>
      <c r="V3361" s="1">
        <v>-0.01631643845956232</v>
      </c>
      <c r="W3361" s="1">
        <v>0.02742190295652347</v>
      </c>
      <c r="X3361" s="1">
        <v>-0.0005062802762555441</v>
      </c>
      <c r="Y3361" s="1">
        <v>0.004744153782927141</v>
      </c>
      <c r="Z3361" s="1">
        <v>-0.00852312978100056</v>
      </c>
      <c r="AA3361" s="1">
        <v>0.03465904098635453</v>
      </c>
      <c r="AB3361" s="1">
        <v>0.01803859958090448</v>
      </c>
      <c r="AC3361" s="1">
        <v>0.03573601472239241</v>
      </c>
    </row>
    <row r="3362" spans="1:29">
      <c r="A3362" s="11">
        <v>41394</v>
      </c>
      <c r="B3362" s="1">
        <v>0.01172556810157932</v>
      </c>
      <c r="C3362" s="1">
        <v>-0.0001206375034288332</v>
      </c>
      <c r="D3362" s="1">
        <v>0.03047795940337195</v>
      </c>
      <c r="E3362" s="1">
        <v>-0.005398755931372623</v>
      </c>
      <c r="F3362" s="1">
        <v>0.01544541573056923</v>
      </c>
      <c r="G3362" s="1">
        <v>0.01174738247868312</v>
      </c>
      <c r="H3362" s="1">
        <v>0.0007122577651657025</v>
      </c>
      <c r="I3362" s="1">
        <v>-0.01848515335133949</v>
      </c>
      <c r="J3362" s="1">
        <v>-0.01618613564242044</v>
      </c>
      <c r="K3362" s="1">
        <v>0.1738209737870613</v>
      </c>
      <c r="L3362" s="1">
        <v>0.002758482967361697</v>
      </c>
      <c r="M3362" s="1">
        <v>-0.008281046456373176</v>
      </c>
      <c r="N3362" s="1">
        <v>0.01293697227150137</v>
      </c>
      <c r="O3362" s="1">
        <v>0.02427390406457874</v>
      </c>
      <c r="P3362" s="1">
        <v>0.01008276399154462</v>
      </c>
      <c r="Q3362" s="1">
        <v>-0.006537657816775955</v>
      </c>
      <c r="R3362" s="1">
        <v>-0.005614092123915615</v>
      </c>
      <c r="S3362" s="1">
        <v>-0.01909322797492063</v>
      </c>
      <c r="T3362" s="1">
        <v>-0.004068559575920783</v>
      </c>
      <c r="U3362" s="1">
        <v>0.02285055120228874</v>
      </c>
      <c r="V3362" s="1">
        <v>0.01121759756790452</v>
      </c>
      <c r="W3362" s="1">
        <v>0.02079699233925592</v>
      </c>
      <c r="X3362" s="1">
        <v>0.01300023135496042</v>
      </c>
      <c r="Y3362" s="1">
        <v>-0.006295808922116342</v>
      </c>
      <c r="Z3362" s="1">
        <v>0.0009918460981486188</v>
      </c>
      <c r="AA3362" s="1">
        <v>-0.008969457115676427</v>
      </c>
      <c r="AB3362" s="1">
        <v>0.02287353081307586</v>
      </c>
      <c r="AC3362" s="1">
        <v>0.01856722974517089</v>
      </c>
    </row>
    <row r="3363" spans="1:29">
      <c r="A3363" s="11">
        <v>41396</v>
      </c>
      <c r="B3363" s="1">
        <v>0.01560921348637256</v>
      </c>
      <c r="C3363" s="1">
        <v>0.006276146528146009</v>
      </c>
      <c r="D3363" s="1">
        <v>-0.008881320242997814</v>
      </c>
      <c r="E3363" s="1">
        <v>0.00925236905813609</v>
      </c>
      <c r="F3363" s="1">
        <v>-0.009145890775496435</v>
      </c>
      <c r="G3363" s="1">
        <v>0.0350021721747118</v>
      </c>
      <c r="H3363" s="1">
        <v>-0.01238782542495165</v>
      </c>
      <c r="I3363" s="1">
        <v>0.01494935102402861</v>
      </c>
      <c r="J3363" s="1">
        <v>-0.01336759448871061</v>
      </c>
      <c r="K3363" s="1">
        <v>-0.02046952215404507</v>
      </c>
      <c r="L3363" s="1">
        <v>0.02292641289753239</v>
      </c>
      <c r="M3363" s="1">
        <v>0.01152291742519074</v>
      </c>
      <c r="N3363" s="1">
        <v>0.01429237699646091</v>
      </c>
      <c r="O3363" s="1">
        <v>0.03192290118198304</v>
      </c>
      <c r="P3363" s="1">
        <v>-0.01685884666838855</v>
      </c>
      <c r="Q3363" s="1">
        <v>0.006733759986372601</v>
      </c>
      <c r="R3363" s="1">
        <v>0.01864994855030355</v>
      </c>
      <c r="S3363" s="1">
        <v>0.0259528881472848</v>
      </c>
      <c r="T3363" s="1">
        <v>0.01552353746732571</v>
      </c>
      <c r="U3363" s="1">
        <v>-0.009063991691044992</v>
      </c>
      <c r="V3363" s="1">
        <v>0.01682352082082961</v>
      </c>
      <c r="W3363" s="1">
        <v>0.01188474472185286</v>
      </c>
      <c r="X3363" s="1">
        <v>-0.008833521141555001</v>
      </c>
      <c r="Y3363" s="1">
        <v>-0.003167848630731385</v>
      </c>
      <c r="Z3363" s="1">
        <v>0.006110629990086824</v>
      </c>
      <c r="AA3363" s="1">
        <v>0.01274485187833174</v>
      </c>
      <c r="AB3363" s="1">
        <v>-0.004409430843580808</v>
      </c>
      <c r="AC3363" s="1">
        <v>0.01119559812030579</v>
      </c>
    </row>
    <row r="3364" spans="1:29">
      <c r="A3364" s="11">
        <v>41397</v>
      </c>
      <c r="B3364" s="1">
        <v>-0.02717701695362773</v>
      </c>
      <c r="C3364" s="1">
        <v>-0.03250566787342057</v>
      </c>
      <c r="D3364" s="1">
        <v>-0.003479976177558464</v>
      </c>
      <c r="E3364" s="1">
        <v>-0.0205354497611635</v>
      </c>
      <c r="F3364" s="1">
        <v>-0.004080402606613576</v>
      </c>
      <c r="G3364" s="1">
        <v>0.02305695375411498</v>
      </c>
      <c r="H3364" s="1">
        <v>-0.03359293555402698</v>
      </c>
      <c r="I3364" s="1">
        <v>-0.01667876567098259</v>
      </c>
      <c r="J3364" s="1">
        <v>0.02188638126816334</v>
      </c>
      <c r="K3364" s="1">
        <v>0.0009621909581791765</v>
      </c>
      <c r="L3364" s="1">
        <v>0.009292660875752645</v>
      </c>
      <c r="M3364" s="1">
        <v>-0.03467040245681363</v>
      </c>
      <c r="N3364" s="1">
        <v>-0.008544563644308889</v>
      </c>
      <c r="O3364" s="1">
        <v>0.00776017564759135</v>
      </c>
      <c r="P3364" s="1">
        <v>-0.02123683184549097</v>
      </c>
      <c r="Q3364" s="1">
        <v>-0.01565817723120655</v>
      </c>
      <c r="R3364" s="1">
        <v>-0.002989026205034828</v>
      </c>
      <c r="S3364" s="1">
        <v>0.006324112078472943</v>
      </c>
      <c r="T3364" s="1">
        <v>-0.03724809198815326</v>
      </c>
      <c r="U3364" s="1">
        <v>0.03520275925027438</v>
      </c>
      <c r="V3364" s="1">
        <v>0.01825125879981915</v>
      </c>
      <c r="W3364" s="1">
        <v>-0.01107382397004053</v>
      </c>
      <c r="X3364" s="1">
        <v>-0.03951568292011387</v>
      </c>
      <c r="Y3364" s="1">
        <v>-0.007415101963013759</v>
      </c>
      <c r="Z3364" s="1">
        <v>0.02166769205259245</v>
      </c>
      <c r="AA3364" s="1">
        <v>-0.01331370264133958</v>
      </c>
      <c r="AB3364" s="1">
        <v>0.01803221672825828</v>
      </c>
      <c r="AC3364" s="1">
        <v>0.008516581685958258</v>
      </c>
    </row>
    <row r="3365" spans="1:29">
      <c r="A3365" s="11">
        <v>41400</v>
      </c>
      <c r="B3365" s="1">
        <v>-0.0102045833541845</v>
      </c>
      <c r="C3365" s="1">
        <v>0.01276965462642643</v>
      </c>
      <c r="D3365" s="1">
        <v>0.00785725879288135</v>
      </c>
      <c r="E3365" s="1">
        <v>0.0109822792129628</v>
      </c>
      <c r="F3365" s="1">
        <v>-0.004246988390593898</v>
      </c>
      <c r="G3365" s="1">
        <v>0.01406233843438742</v>
      </c>
      <c r="H3365" s="1">
        <v>0.01402363509782645</v>
      </c>
      <c r="I3365" s="1">
        <v>-0.00800354346262766</v>
      </c>
      <c r="J3365" s="1">
        <v>0.037225951384533</v>
      </c>
      <c r="K3365" s="1">
        <v>0.00130990685400767</v>
      </c>
      <c r="L3365" s="1">
        <v>0.01436340455186702</v>
      </c>
      <c r="M3365" s="1">
        <v>0.00752528197230129</v>
      </c>
      <c r="N3365" s="1">
        <v>-0.0136075182644998</v>
      </c>
      <c r="O3365" s="1">
        <v>0.005671137461546349</v>
      </c>
      <c r="P3365" s="1">
        <v>0.01224603154435355</v>
      </c>
      <c r="Q3365" s="1">
        <v>-0.01528935658055952</v>
      </c>
      <c r="R3365" s="1">
        <v>0.02635837544669672</v>
      </c>
      <c r="S3365" s="1">
        <v>0.0094265535366298</v>
      </c>
      <c r="T3365" s="1">
        <v>0.005556051178898791</v>
      </c>
      <c r="U3365" s="1">
        <v>0.002320471257996504</v>
      </c>
      <c r="V3365" s="1">
        <v>-0.002589537786205187</v>
      </c>
      <c r="W3365" s="1">
        <v>0.001357344641971681</v>
      </c>
      <c r="X3365" s="1">
        <v>0.01908274067217564</v>
      </c>
      <c r="Y3365" s="1">
        <v>0.00320155099467323</v>
      </c>
      <c r="Z3365" s="1">
        <v>0.0364717008550508</v>
      </c>
      <c r="AA3365" s="1">
        <v>0.01497210343735245</v>
      </c>
      <c r="AB3365" s="1">
        <v>0.02082054202185968</v>
      </c>
      <c r="AC3365" s="1">
        <v>0.005911488426684208</v>
      </c>
    </row>
    <row r="3366" spans="1:29">
      <c r="A3366" s="11">
        <v>41401</v>
      </c>
      <c r="B3366" s="1">
        <v>0.03027906223009569</v>
      </c>
      <c r="C3366" s="1">
        <v>-0.004284301358690734</v>
      </c>
      <c r="D3366" s="1">
        <v>-0.001039520091788093</v>
      </c>
      <c r="E3366" s="1">
        <v>0.007406369197507701</v>
      </c>
      <c r="F3366" s="1">
        <v>-0.0005268081976592676</v>
      </c>
      <c r="G3366" s="1">
        <v>-0.01161649246846042</v>
      </c>
      <c r="H3366" s="1">
        <v>0.008386166120385452</v>
      </c>
      <c r="I3366" s="1">
        <v>0.01857879579658106</v>
      </c>
      <c r="J3366" s="1">
        <v>0.002458123477141028</v>
      </c>
      <c r="K3366" s="1">
        <v>0.01081794537167191</v>
      </c>
      <c r="L3366" s="1">
        <v>0.003289294961725142</v>
      </c>
      <c r="M3366" s="1">
        <v>-0.00203695333337095</v>
      </c>
      <c r="N3366" s="1">
        <v>0.02789705340796833</v>
      </c>
      <c r="O3366" s="1">
        <v>-0.007605089804798348</v>
      </c>
      <c r="P3366" s="1">
        <v>0.002510725513625633</v>
      </c>
      <c r="Q3366" s="1">
        <v>0.003606921025991694</v>
      </c>
      <c r="R3366" s="1">
        <v>0.007972174594053083</v>
      </c>
      <c r="S3366" s="1">
        <v>-0.007782102871182195</v>
      </c>
      <c r="T3366" s="1">
        <v>0.01379106859542412</v>
      </c>
      <c r="U3366" s="1">
        <v>-0.005075724888193855</v>
      </c>
      <c r="V3366" s="1">
        <v>0.00895989097509875</v>
      </c>
      <c r="W3366" s="1">
        <v>0.01016575325577884</v>
      </c>
      <c r="X3366" s="1">
        <v>0.02525339692090256</v>
      </c>
      <c r="Y3366" s="1">
        <v>0.002127660915716811</v>
      </c>
      <c r="Z3366" s="1">
        <v>0.00666573542104798</v>
      </c>
      <c r="AA3366" s="1">
        <v>0.01384099744578093</v>
      </c>
      <c r="AB3366" s="1">
        <v>-0.001217736709586137</v>
      </c>
      <c r="AC3366" s="1">
        <v>-0.01832937488641151</v>
      </c>
    </row>
    <row r="3367" spans="1:29">
      <c r="A3367" s="11">
        <v>41402</v>
      </c>
      <c r="B3367" s="1">
        <v>-0.009474814206146154</v>
      </c>
      <c r="C3367" s="1">
        <v>0.006515929464448122</v>
      </c>
      <c r="D3367" s="1">
        <v>-0.0109261050393199</v>
      </c>
      <c r="E3367" s="1">
        <v>-0.004901330834131912</v>
      </c>
      <c r="F3367" s="1">
        <v>0.003438824252286254</v>
      </c>
      <c r="G3367" s="1">
        <v>-0.001433163136226656</v>
      </c>
      <c r="H3367" s="1">
        <v>-0.0005837300575997073</v>
      </c>
      <c r="I3367" s="1">
        <v>0.01322590843413107</v>
      </c>
      <c r="J3367" s="1">
        <v>0.0102993200753303</v>
      </c>
      <c r="K3367" s="1">
        <v>0.01320411403433663</v>
      </c>
      <c r="L3367" s="1">
        <v>0.0007871879600269693</v>
      </c>
      <c r="M3367" s="1">
        <v>-0.007314171639819844</v>
      </c>
      <c r="N3367" s="1">
        <v>0.02236805907267336</v>
      </c>
      <c r="O3367" s="1">
        <v>-0.01324161660345902</v>
      </c>
      <c r="P3367" s="1">
        <v>-0.02800567331116133</v>
      </c>
      <c r="Q3367" s="1">
        <v>0.0006253436091625542</v>
      </c>
      <c r="R3367" s="1">
        <v>0.001811352280423728</v>
      </c>
      <c r="S3367" s="1">
        <v>-0.007843138985601072</v>
      </c>
      <c r="T3367" s="1">
        <v>-0.0009305706141432557</v>
      </c>
      <c r="U3367" s="1">
        <v>-0.004117048792847799</v>
      </c>
      <c r="V3367" s="1">
        <v>-0.005449209714367464</v>
      </c>
      <c r="W3367" s="1">
        <v>0.01308296610789839</v>
      </c>
      <c r="X3367" s="1">
        <v>0.006199692326126716</v>
      </c>
      <c r="Y3367" s="1">
        <v>-0.002654060534387215</v>
      </c>
      <c r="Z3367" s="1">
        <v>-0.01863255294044586</v>
      </c>
      <c r="AA3367" s="1">
        <v>-0.007364957448891096</v>
      </c>
      <c r="AB3367" s="1">
        <v>0.003962269086893899</v>
      </c>
      <c r="AC3367" s="1">
        <v>0.0007125642521490505</v>
      </c>
    </row>
    <row r="3368" spans="1:29">
      <c r="A3368" s="11">
        <v>41403</v>
      </c>
      <c r="B3368" s="1">
        <v>-0.02386390802011551</v>
      </c>
      <c r="C3368" s="1">
        <v>0.001099244258948806</v>
      </c>
      <c r="D3368" s="1">
        <v>0.01288808178297662</v>
      </c>
      <c r="E3368" s="1">
        <v>-0.01477641660873807</v>
      </c>
      <c r="F3368" s="1">
        <v>-0.005903632988007224</v>
      </c>
      <c r="G3368" s="1">
        <v>-0.01808481340976764</v>
      </c>
      <c r="H3368" s="1">
        <v>-0.007883106571700549</v>
      </c>
      <c r="I3368" s="1">
        <v>-0.01018436253161614</v>
      </c>
      <c r="J3368" s="1">
        <v>0.005339728593392268</v>
      </c>
      <c r="K3368" s="1">
        <v>-0.003662579110449649</v>
      </c>
      <c r="L3368" s="1">
        <v>0.004573287088979194</v>
      </c>
      <c r="M3368" s="1">
        <v>0.009595344146567042</v>
      </c>
      <c r="N3368" s="1">
        <v>0.004959114597807401</v>
      </c>
      <c r="O3368" s="1">
        <v>0.001584933222036788</v>
      </c>
      <c r="P3368" s="1">
        <v>-0.01077533415447995</v>
      </c>
      <c r="Q3368" s="1">
        <v>0.00437298195621505</v>
      </c>
      <c r="R3368" s="1">
        <v>-0.01392161256984781</v>
      </c>
      <c r="S3368" s="1">
        <v>-0.007904991825745555</v>
      </c>
      <c r="T3368" s="1">
        <v>0.01607745469820521</v>
      </c>
      <c r="U3368" s="1">
        <v>0.03271330374186232</v>
      </c>
      <c r="V3368" s="1">
        <v>-0.0378469311876426</v>
      </c>
      <c r="W3368" s="1">
        <v>-0.01953645557617378</v>
      </c>
      <c r="X3368" s="1">
        <v>-0.0004995159153543538</v>
      </c>
      <c r="Y3368" s="1">
        <v>0</v>
      </c>
      <c r="Z3368" s="1">
        <v>-0.008002516508037849</v>
      </c>
      <c r="AA3368" s="1">
        <v>-0.0001810374100206236</v>
      </c>
      <c r="AB3368" s="1">
        <v>-0.01366120927799341</v>
      </c>
      <c r="AC3368" s="1">
        <v>0.01068218121651165</v>
      </c>
    </row>
    <row r="3369" spans="1:29">
      <c r="A3369" s="11">
        <v>41404</v>
      </c>
      <c r="B3369" s="1">
        <v>0.01083098580155606</v>
      </c>
      <c r="C3369" s="1">
        <v>0.01281112627437775</v>
      </c>
      <c r="D3369" s="1">
        <v>-0.01133906435992227</v>
      </c>
      <c r="E3369" s="1">
        <v>-0.006249300204837938</v>
      </c>
      <c r="F3369" s="1">
        <v>0.01776595904351597</v>
      </c>
      <c r="G3369" s="1">
        <v>-0.004417891111360928</v>
      </c>
      <c r="H3369" s="1">
        <v>0.007357031840352857</v>
      </c>
      <c r="I3369" s="1">
        <v>0.01927404471194483</v>
      </c>
      <c r="J3369" s="1">
        <v>0.02317712156129814</v>
      </c>
      <c r="K3369" s="1">
        <v>0.0002563921257101587</v>
      </c>
      <c r="L3369" s="1">
        <v>0.004298497178355065</v>
      </c>
      <c r="M3369" s="1">
        <v>0.03733904516257924</v>
      </c>
      <c r="N3369" s="1">
        <v>0.02510878475026601</v>
      </c>
      <c r="O3369" s="1">
        <v>0.02352566553358493</v>
      </c>
      <c r="P3369" s="1">
        <v>0.00876167969947228</v>
      </c>
      <c r="Q3369" s="1">
        <v>0.01523853531362329</v>
      </c>
      <c r="R3369" s="1">
        <v>0.004758363518792663</v>
      </c>
      <c r="S3369" s="1">
        <v>0.005577614932943176</v>
      </c>
      <c r="T3369" s="1">
        <v>0.001156823636200732</v>
      </c>
      <c r="U3369" s="1">
        <v>-0.01488108349896156</v>
      </c>
      <c r="V3369" s="1">
        <v>-0.01392031124686455</v>
      </c>
      <c r="W3369" s="1">
        <v>-0.01283345450840845</v>
      </c>
      <c r="X3369" s="1">
        <v>0.02982322625853695</v>
      </c>
      <c r="Y3369" s="1">
        <v>0.0005323297837673824</v>
      </c>
      <c r="Z3369" s="1">
        <v>0.007592565545081253</v>
      </c>
      <c r="AA3369" s="1">
        <v>0.04036199965287057</v>
      </c>
      <c r="AB3369" s="1">
        <v>0.001846540845872102</v>
      </c>
      <c r="AC3369" s="1">
        <v>0.0005637248797296657</v>
      </c>
    </row>
    <row r="3370" spans="1:29">
      <c r="A3370" s="11">
        <v>41407</v>
      </c>
      <c r="B3370" s="1">
        <v>-0.01217769911845923</v>
      </c>
      <c r="C3370" s="1">
        <v>-0.01313084850676549</v>
      </c>
      <c r="D3370" s="1">
        <v>-0.01882335259774393</v>
      </c>
      <c r="E3370" s="1">
        <v>-0.00628859955130201</v>
      </c>
      <c r="F3370" s="1">
        <v>0.02722220843343282</v>
      </c>
      <c r="G3370" s="1">
        <v>0.0007013904794397341</v>
      </c>
      <c r="H3370" s="1">
        <v>-0.03023653070150667</v>
      </c>
      <c r="I3370" s="1">
        <v>-0.01507079776604592</v>
      </c>
      <c r="J3370" s="1">
        <v>-0.008494444361066722</v>
      </c>
      <c r="K3370" s="1">
        <v>-0.004786259277579918</v>
      </c>
      <c r="L3370" s="1">
        <v>-0.01347211678226912</v>
      </c>
      <c r="M3370" s="1">
        <v>-0.01914285743869359</v>
      </c>
      <c r="N3370" s="1">
        <v>-0.04912918505642971</v>
      </c>
      <c r="O3370" s="1">
        <v>-0.01427539466257766</v>
      </c>
      <c r="P3370" s="1">
        <v>0.003051562186495715</v>
      </c>
      <c r="Q3370" s="1">
        <v>-0.01715425819405858</v>
      </c>
      <c r="R3370" s="1">
        <v>-0.01223917294956178</v>
      </c>
      <c r="S3370" s="1">
        <v>-0.01584786289421247</v>
      </c>
      <c r="T3370" s="1">
        <v>-0.006932410404480338</v>
      </c>
      <c r="U3370" s="1">
        <v>-0.02623691151322205</v>
      </c>
      <c r="V3370" s="1">
        <v>0.009464790385861788</v>
      </c>
      <c r="W3370" s="1">
        <v>0.002052734450003424</v>
      </c>
      <c r="X3370" s="1">
        <v>-0.03753430590392182</v>
      </c>
      <c r="Y3370" s="1">
        <v>-0.00957442158848254</v>
      </c>
      <c r="Z3370" s="1">
        <v>-0.04050235802326507</v>
      </c>
      <c r="AA3370" s="1">
        <v>-0.006958996759193981</v>
      </c>
      <c r="AB3370" s="1">
        <v>-0.02211956862724096</v>
      </c>
      <c r="AC3370" s="1">
        <v>-0.01985916819620981</v>
      </c>
    </row>
    <row r="3371" spans="1:29">
      <c r="A3371" s="11">
        <v>41408</v>
      </c>
      <c r="B3371" s="1">
        <v>0.01067478415044198</v>
      </c>
      <c r="C3371" s="1">
        <v>0.0003661596393742528</v>
      </c>
      <c r="D3371" s="1">
        <v>0.00785221073834852</v>
      </c>
      <c r="E3371" s="1">
        <v>0.009112845513874035</v>
      </c>
      <c r="F3371" s="1">
        <v>-0.02378086625079701</v>
      </c>
      <c r="G3371" s="1">
        <v>0.06925225001896007</v>
      </c>
      <c r="H3371" s="1">
        <v>0.01687017675848601</v>
      </c>
      <c r="I3371" s="1">
        <v>-0.005340943162631118</v>
      </c>
      <c r="J3371" s="1">
        <v>0.004283569845450197</v>
      </c>
      <c r="K3371" s="1">
        <v>0.002833893793356967</v>
      </c>
      <c r="L3371" s="1">
        <v>0.004466388592288206</v>
      </c>
      <c r="M3371" s="1">
        <v>0.01184330726397342</v>
      </c>
      <c r="N3371" s="1">
        <v>0.0001489513007781884</v>
      </c>
      <c r="O3371" s="1">
        <v>-0.005803275000684893</v>
      </c>
      <c r="P3371" s="1">
        <v>0.003276490892323514</v>
      </c>
      <c r="Q3371" s="1">
        <v>0.01838867860506266</v>
      </c>
      <c r="R3371" s="1">
        <v>-0.006039938279263635</v>
      </c>
      <c r="S3371" s="1">
        <v>-0.001610306201317413</v>
      </c>
      <c r="T3371" s="1">
        <v>0.006739429986179379</v>
      </c>
      <c r="U3371" s="1">
        <v>0.001633060882155979</v>
      </c>
      <c r="V3371" s="1">
        <v>0.02097665841558527</v>
      </c>
      <c r="W3371" s="1">
        <v>-0.03721396668974797</v>
      </c>
      <c r="X3371" s="1">
        <v>0.0095814014765081</v>
      </c>
      <c r="Y3371" s="1">
        <v>0.009666977304684021</v>
      </c>
      <c r="Z3371" s="1">
        <v>-0.005562922224659261</v>
      </c>
      <c r="AA3371" s="1">
        <v>-0.01086189194297305</v>
      </c>
      <c r="AB3371" s="1">
        <v>0.009425074972656988</v>
      </c>
      <c r="AC3371" s="1">
        <v>-0.0008621065378624504</v>
      </c>
    </row>
    <row r="3372" spans="1:29">
      <c r="A3372" s="11">
        <v>41409</v>
      </c>
      <c r="B3372" s="1">
        <v>0.02807498654036777</v>
      </c>
      <c r="C3372" s="1">
        <v>0.01500893696821937</v>
      </c>
      <c r="D3372" s="1">
        <v>0.01027007302369332</v>
      </c>
      <c r="E3372" s="1">
        <v>0.03123053071531889</v>
      </c>
      <c r="F3372" s="1">
        <v>0.0184426616960498</v>
      </c>
      <c r="G3372" s="1">
        <v>0.03698811264247848</v>
      </c>
      <c r="H3372" s="1">
        <v>0.006961880121840958</v>
      </c>
      <c r="I3372" s="1">
        <v>0.03744280667337874</v>
      </c>
      <c r="J3372" s="1">
        <v>0.02701434214449483</v>
      </c>
      <c r="K3372" s="1">
        <v>0.002826256052734122</v>
      </c>
      <c r="L3372" s="1">
        <v>0.004425610901712007</v>
      </c>
      <c r="M3372" s="1">
        <v>0.0225846575812656</v>
      </c>
      <c r="N3372" s="1">
        <v>0.01965158527016908</v>
      </c>
      <c r="O3372" s="1">
        <v>0.03465510273362504</v>
      </c>
      <c r="P3372" s="1">
        <v>0.01586189277763705</v>
      </c>
      <c r="Q3372" s="1">
        <v>0.0254015977200881</v>
      </c>
      <c r="R3372" s="1">
        <v>0.02612294956811034</v>
      </c>
      <c r="S3372" s="1">
        <v>0.01854838990243479</v>
      </c>
      <c r="T3372" s="1">
        <v>0.03911794629485277</v>
      </c>
      <c r="U3372" s="1">
        <v>0.01983500464050203</v>
      </c>
      <c r="V3372" s="1">
        <v>0.01073981408455671</v>
      </c>
      <c r="W3372" s="1">
        <v>0.04468048385327505</v>
      </c>
      <c r="X3372" s="1">
        <v>0.02847161622866645</v>
      </c>
      <c r="Y3372" s="1">
        <v>0</v>
      </c>
      <c r="Z3372" s="1">
        <v>0.01447834019184935</v>
      </c>
      <c r="AA3372" s="1">
        <v>0.008855810426348754</v>
      </c>
      <c r="AB3372" s="1">
        <v>0.02054168202818274</v>
      </c>
      <c r="AC3372" s="1">
        <v>-0.0043147629744823</v>
      </c>
    </row>
    <row r="3373" spans="1:29">
      <c r="A3373" s="11">
        <v>41410</v>
      </c>
      <c r="B3373" s="1">
        <v>0.01471481658388285</v>
      </c>
      <c r="C3373" s="1">
        <v>0.01442647956666199</v>
      </c>
      <c r="D3373" s="1">
        <v>-8.764148723028331E-05</v>
      </c>
      <c r="E3373" s="1">
        <v>0.02675739340769057</v>
      </c>
      <c r="F3373" s="1">
        <v>0.02597688661429842</v>
      </c>
      <c r="G3373" s="1">
        <v>0.01509948480771817</v>
      </c>
      <c r="H3373" s="1">
        <v>-0.005001605216137017</v>
      </c>
      <c r="I3373" s="1">
        <v>0.01112117081530295</v>
      </c>
      <c r="J3373" s="1">
        <v>0.02538064813025076</v>
      </c>
      <c r="K3373" s="1">
        <v>-0.00469706929650493</v>
      </c>
      <c r="L3373" s="1">
        <v>-0.01179867840744553</v>
      </c>
      <c r="M3373" s="1">
        <v>0.004191520088230094</v>
      </c>
      <c r="N3373" s="1">
        <v>-0.01591461511551406</v>
      </c>
      <c r="O3373" s="1">
        <v>0.001677200334195383</v>
      </c>
      <c r="P3373" s="1">
        <v>0.006429270754101823</v>
      </c>
      <c r="Q3373" s="1">
        <v>0.008506389820633009</v>
      </c>
      <c r="R3373" s="1">
        <v>0.02643452065311491</v>
      </c>
      <c r="S3373" s="1">
        <v>0.001583457256344234</v>
      </c>
      <c r="T3373" s="1">
        <v>0.01536052003556176</v>
      </c>
      <c r="U3373" s="1">
        <v>0.01198957874737094</v>
      </c>
      <c r="V3373" s="1">
        <v>-0.005338364065412216</v>
      </c>
      <c r="W3373" s="1">
        <v>-0.02749482749098764</v>
      </c>
      <c r="X3373" s="1">
        <v>-0.0168367250041318</v>
      </c>
      <c r="Y3373" s="1">
        <v>-0.009042585157918226</v>
      </c>
      <c r="Z3373" s="1">
        <v>0.01135272174388335</v>
      </c>
      <c r="AA3373" s="1">
        <v>-0.01457172936624351</v>
      </c>
      <c r="AB3373" s="1">
        <v>0.02500737153963883</v>
      </c>
      <c r="AC3373" s="1">
        <v>0.0008668461124927695</v>
      </c>
    </row>
    <row r="3374" spans="1:29">
      <c r="A3374" s="11">
        <v>41411</v>
      </c>
      <c r="B3374" s="1">
        <v>0.002841382759962263</v>
      </c>
      <c r="C3374" s="1">
        <v>-0.0086510158069798</v>
      </c>
      <c r="D3374" s="1">
        <v>0.0003507202993868752</v>
      </c>
      <c r="E3374" s="1">
        <v>0.008291937047304243</v>
      </c>
      <c r="F3374" s="1">
        <v>-0.01918413923669826</v>
      </c>
      <c r="G3374" s="1">
        <v>-0.0008256671662237869</v>
      </c>
      <c r="H3374" s="1">
        <v>-0.00384399740504493</v>
      </c>
      <c r="I3374" s="1">
        <v>-0.005395759986687398</v>
      </c>
      <c r="J3374" s="1">
        <v>-0.008550819709088109</v>
      </c>
      <c r="K3374" s="1">
        <v>0.005577183143869791</v>
      </c>
      <c r="L3374" s="1">
        <v>0.008209802567883839</v>
      </c>
      <c r="M3374" s="1">
        <v>-0.0003209225093422363</v>
      </c>
      <c r="N3374" s="1">
        <v>-0.006231479262137185</v>
      </c>
      <c r="O3374" s="1">
        <v>0.001928059464934684</v>
      </c>
      <c r="P3374" s="1">
        <v>0.01437377113938787</v>
      </c>
      <c r="Q3374" s="1">
        <v>0.008434241726231306</v>
      </c>
      <c r="R3374" s="1">
        <v>-0.006126060592478222</v>
      </c>
      <c r="S3374" s="1">
        <v>0.002371616165599999</v>
      </c>
      <c r="T3374" s="1">
        <v>0.002273320524138311</v>
      </c>
      <c r="U3374" s="1">
        <v>0.08951273606787025</v>
      </c>
      <c r="V3374" s="1">
        <v>-0.002786954503659178</v>
      </c>
      <c r="W3374" s="1">
        <v>0.02338579165183985</v>
      </c>
      <c r="X3374" s="1">
        <v>-0.0009879483656981547</v>
      </c>
      <c r="Y3374" s="1">
        <v>0.008588198111154188</v>
      </c>
      <c r="Z3374" s="1">
        <v>0.0001602911179274802</v>
      </c>
      <c r="AA3374" s="1">
        <v>-0.01906279598217453</v>
      </c>
      <c r="AB3374" s="1">
        <v>-0.01160357854792937</v>
      </c>
      <c r="AC3374" s="1">
        <v>-0.007071744725800411</v>
      </c>
    </row>
    <row r="3375" spans="1:29">
      <c r="A3375" s="11">
        <v>41414</v>
      </c>
      <c r="B3375" s="1">
        <v>-0.003615085830211306</v>
      </c>
      <c r="C3375" s="1">
        <v>-0.02032282251545225</v>
      </c>
      <c r="D3375" s="1">
        <v>-0.003241820466481027</v>
      </c>
      <c r="E3375" s="1">
        <v>-0.01938448594381115</v>
      </c>
      <c r="F3375" s="1">
        <v>-0.01611879409419559</v>
      </c>
      <c r="G3375" s="1">
        <v>0.01346677853754064</v>
      </c>
      <c r="H3375" s="1">
        <v>-0.00103874596104625</v>
      </c>
      <c r="I3375" s="1">
        <v>-0.006120217663974636</v>
      </c>
      <c r="J3375" s="1">
        <v>0</v>
      </c>
      <c r="K3375" s="1">
        <v>0.0006828833464938011</v>
      </c>
      <c r="L3375" s="1">
        <v>0.008631615114438773</v>
      </c>
      <c r="M3375" s="1">
        <v>-0.02633717869498231</v>
      </c>
      <c r="N3375" s="1">
        <v>-0.0007464039494643471</v>
      </c>
      <c r="O3375" s="1">
        <v>0.01488916855445366</v>
      </c>
      <c r="P3375" s="1">
        <v>-0.01439495371275146</v>
      </c>
      <c r="Q3375" s="1">
        <v>-0.02362411353210747</v>
      </c>
      <c r="R3375" s="1">
        <v>-0.005206578614921242</v>
      </c>
      <c r="S3375" s="1">
        <v>-0.01340694204626658</v>
      </c>
      <c r="T3375" s="1">
        <v>-0.005381821236491779</v>
      </c>
      <c r="U3375" s="1">
        <v>-0.03350769547532573</v>
      </c>
      <c r="V3375" s="1">
        <v>-0.0002068691545897838</v>
      </c>
      <c r="W3375" s="1">
        <v>-0.01739405921635728</v>
      </c>
      <c r="X3375" s="1">
        <v>-0.004285446134937199</v>
      </c>
      <c r="Y3375" s="1">
        <v>-0.005321931272272429</v>
      </c>
      <c r="Z3375" s="1">
        <v>0.01122339600570754</v>
      </c>
      <c r="AA3375" s="1">
        <v>-0.01471111902954148</v>
      </c>
      <c r="AB3375" s="1">
        <v>-0.004515354253656345</v>
      </c>
      <c r="AC3375" s="1">
        <v>-0.01758721024048249</v>
      </c>
    </row>
    <row r="3376" spans="1:29">
      <c r="A3376" s="11">
        <v>41415</v>
      </c>
      <c r="B3376" s="1">
        <v>-0.005981550757748755</v>
      </c>
      <c r="C3376" s="1">
        <v>-0.01806006235076552</v>
      </c>
      <c r="D3376" s="1">
        <v>-0.006680224950892155</v>
      </c>
      <c r="E3376" s="1">
        <v>0.001677292649820084</v>
      </c>
      <c r="F3376" s="1">
        <v>-0.01171272512507604</v>
      </c>
      <c r="G3376" s="1">
        <v>0.0003432296559957582</v>
      </c>
      <c r="H3376" s="1">
        <v>-0.000296952695042374</v>
      </c>
      <c r="I3376" s="1">
        <v>-0.009377355844849111</v>
      </c>
      <c r="J3376" s="1">
        <v>0.002269626785365908</v>
      </c>
      <c r="K3376" s="1">
        <v>-0.001023410806566427</v>
      </c>
      <c r="L3376" s="1">
        <v>0.01077156378657329</v>
      </c>
      <c r="M3376" s="1">
        <v>0.005443006049712595</v>
      </c>
      <c r="N3376" s="1">
        <v>-0.01090708980317001</v>
      </c>
      <c r="O3376" s="1">
        <v>-0.01422160463714417</v>
      </c>
      <c r="P3376" s="1">
        <v>0.004792161840314169</v>
      </c>
      <c r="Q3376" s="1">
        <v>-0.01788413420373014</v>
      </c>
      <c r="R3376" s="1">
        <v>-0.003067856943844927</v>
      </c>
      <c r="S3376" s="1">
        <v>-0.01278977010304283</v>
      </c>
      <c r="T3376" s="1">
        <v>-0.02118737479751942</v>
      </c>
      <c r="U3376" s="1">
        <v>-0.00175019210361016</v>
      </c>
      <c r="V3376" s="1">
        <v>0.008281771739927279</v>
      </c>
      <c r="W3376" s="1">
        <v>0.002429557172365371</v>
      </c>
      <c r="X3376" s="1">
        <v>-0.03012754145771379</v>
      </c>
      <c r="Y3376" s="1">
        <v>-0.008560522403020965</v>
      </c>
      <c r="Z3376" s="1">
        <v>-0.02140478456881356</v>
      </c>
      <c r="AA3376" s="1">
        <v>0.01566804050929771</v>
      </c>
      <c r="AB3376" s="1">
        <v>-0.0181435395126911</v>
      </c>
      <c r="AC3376" s="1">
        <v>0.002810938192012946</v>
      </c>
    </row>
    <row r="3377" spans="1:29">
      <c r="A3377" s="11">
        <v>41416</v>
      </c>
      <c r="B3377" s="1">
        <v>-0.004998053215775955</v>
      </c>
      <c r="C3377" s="1">
        <v>-0.03156450225134089</v>
      </c>
      <c r="D3377" s="1">
        <v>0.001415913121048717</v>
      </c>
      <c r="E3377" s="1">
        <v>-0.005621367858304138</v>
      </c>
      <c r="F3377" s="1">
        <v>0.0172699613023477</v>
      </c>
      <c r="G3377" s="1">
        <v>0.003846308112094299</v>
      </c>
      <c r="H3377" s="1">
        <v>-0.01961683035062955</v>
      </c>
      <c r="I3377" s="1">
        <v>-0.00614583774426225</v>
      </c>
      <c r="J3377" s="1">
        <v>0.0022645618716437</v>
      </c>
      <c r="K3377" s="1">
        <v>-0.001195007556810235</v>
      </c>
      <c r="L3377" s="1">
        <v>-0.005130213362286917</v>
      </c>
      <c r="M3377" s="1">
        <v>-0.03854965606235516</v>
      </c>
      <c r="N3377" s="1">
        <v>0.01374638525704985</v>
      </c>
      <c r="O3377" s="1">
        <v>0.00237921412753872</v>
      </c>
      <c r="P3377" s="1">
        <v>-0.004996202208445655</v>
      </c>
      <c r="Q3377" s="1">
        <v>0.007345266920369076</v>
      </c>
      <c r="R3377" s="1">
        <v>-0.01188761054338594</v>
      </c>
      <c r="S3377" s="1">
        <v>-0.04615392910046567</v>
      </c>
      <c r="T3377" s="1">
        <v>0.000974268179485982</v>
      </c>
      <c r="U3377" s="1">
        <v>-0.0122726049703199</v>
      </c>
      <c r="V3377" s="1">
        <v>0.0286976433332109</v>
      </c>
      <c r="W3377" s="1">
        <v>-0.01211931079942807</v>
      </c>
      <c r="X3377" s="1">
        <v>-0.006144199211361334</v>
      </c>
      <c r="Y3377" s="1">
        <v>-0.01942817769575145</v>
      </c>
      <c r="Z3377" s="1">
        <v>-0.008587307173573366</v>
      </c>
      <c r="AA3377" s="1">
        <v>-0.0009074628915646255</v>
      </c>
      <c r="AB3377" s="1">
        <v>-0.007699217428197236</v>
      </c>
      <c r="AC3377" s="1">
        <v>0.009294763755603785</v>
      </c>
    </row>
    <row r="3378" spans="1:29">
      <c r="A3378" s="11">
        <v>41417</v>
      </c>
      <c r="B3378" s="1">
        <v>-0.03817055692927995</v>
      </c>
      <c r="C3378" s="1">
        <v>-0.02502242976339331</v>
      </c>
      <c r="D3378" s="1">
        <v>0.01678882382011526</v>
      </c>
      <c r="E3378" s="1">
        <v>-0.002044681658852965</v>
      </c>
      <c r="F3378" s="1">
        <v>-0.00209162600299706</v>
      </c>
      <c r="G3378" s="1">
        <v>-0.01615219392087508</v>
      </c>
      <c r="H3378" s="1">
        <v>-0.01682575582258616</v>
      </c>
      <c r="I3378" s="1">
        <v>-0.006894482655648404</v>
      </c>
      <c r="J3378" s="1">
        <v>-0.01581566977565929</v>
      </c>
      <c r="K3378" s="1">
        <v>0.000256467453528364</v>
      </c>
      <c r="L3378" s="1">
        <v>-0.0106694150005654</v>
      </c>
      <c r="M3378" s="1">
        <v>-0.02200990486885346</v>
      </c>
      <c r="N3378" s="1">
        <v>-0.009089529895811799</v>
      </c>
      <c r="O3378" s="1">
        <v>-0.0312595662764934</v>
      </c>
      <c r="P3378" s="1">
        <v>0.02145611263264469</v>
      </c>
      <c r="Q3378" s="1">
        <v>-0.003038399497211408</v>
      </c>
      <c r="R3378" s="1">
        <v>-0.04189306584334029</v>
      </c>
      <c r="S3378" s="1">
        <v>0.002546689912141575</v>
      </c>
      <c r="T3378" s="1">
        <v>-0.07845972160498682</v>
      </c>
      <c r="U3378" s="1">
        <v>-0.03397837047950336</v>
      </c>
      <c r="V3378" s="1">
        <v>0.004092209272323677</v>
      </c>
      <c r="W3378" s="1">
        <v>-0.02733944077284622</v>
      </c>
      <c r="X3378" s="1">
        <v>-0.0003435618165869014</v>
      </c>
      <c r="Y3378" s="1">
        <v>-0.03137054965697395</v>
      </c>
      <c r="Z3378" s="1">
        <v>-0.02091829907553389</v>
      </c>
      <c r="AA3378" s="1">
        <v>-0.02088972120752164</v>
      </c>
      <c r="AB3378" s="1">
        <v>-0.02762248514996701</v>
      </c>
      <c r="AC3378" s="1">
        <v>-0.01447154771306358</v>
      </c>
    </row>
    <row r="3379" spans="1:29">
      <c r="A3379" s="11">
        <v>41418</v>
      </c>
      <c r="B3379" s="1">
        <v>0.004123234378661245</v>
      </c>
      <c r="C3379" s="1">
        <v>0.006712269822481742</v>
      </c>
      <c r="D3379" s="1">
        <v>-0.0009558909877303012</v>
      </c>
      <c r="E3379" s="1">
        <v>-0.01530693975935438</v>
      </c>
      <c r="F3379" s="1">
        <v>0.007141243964487787</v>
      </c>
      <c r="G3379" s="1">
        <v>0.03729375501799925</v>
      </c>
      <c r="H3379" s="1">
        <v>-0.007246324434480145</v>
      </c>
      <c r="I3379" s="1">
        <v>0.003936356952318087</v>
      </c>
      <c r="J3379" s="1">
        <v>-0.01698805080603327</v>
      </c>
      <c r="K3379" s="1">
        <v>0.001537917325793225</v>
      </c>
      <c r="L3379" s="1">
        <v>-0.005064120419750351</v>
      </c>
      <c r="M3379" s="1">
        <v>0.009246248729369633</v>
      </c>
      <c r="N3379" s="1">
        <v>-0.007819753988812406</v>
      </c>
      <c r="O3379" s="1">
        <v>0.009331162797465486</v>
      </c>
      <c r="P3379" s="1">
        <v>-0.00983249987217738</v>
      </c>
      <c r="Q3379" s="1">
        <v>-0.009751563680040598</v>
      </c>
      <c r="R3379" s="1">
        <v>0.002549425557849538</v>
      </c>
      <c r="S3379" s="1">
        <v>0.01524140395457785</v>
      </c>
      <c r="T3379" s="1">
        <v>-0.01212323969285767</v>
      </c>
      <c r="U3379" s="1">
        <v>0.005599762626761651</v>
      </c>
      <c r="V3379" s="1">
        <v>-0.03692825402348221</v>
      </c>
      <c r="W3379" s="1">
        <v>0.01837865755422197</v>
      </c>
      <c r="X3379" s="1">
        <v>-0.01013576963713581</v>
      </c>
      <c r="Y3379" s="1">
        <v>0.03977293132364412</v>
      </c>
      <c r="Z3379" s="1">
        <v>0.04490065364331874</v>
      </c>
      <c r="AA3379" s="1">
        <v>0.02597362084842647</v>
      </c>
      <c r="AB3379" s="1">
        <v>0.02234260046607361</v>
      </c>
      <c r="AC3379" s="1">
        <v>-0.002669827022424909</v>
      </c>
    </row>
    <row r="3380" spans="1:29">
      <c r="A3380" s="11">
        <v>41421</v>
      </c>
      <c r="B3380" s="1">
        <v>0.0115999892807126</v>
      </c>
      <c r="C3380" s="1">
        <v>-0.01307366316659742</v>
      </c>
      <c r="D3380" s="1">
        <v>0.1580550073643847</v>
      </c>
      <c r="E3380" s="1">
        <v>-0.01713576201549749</v>
      </c>
      <c r="F3380" s="1">
        <v>0.01202744690034141</v>
      </c>
      <c r="G3380" s="1">
        <v>0.02057237495923747</v>
      </c>
      <c r="H3380" s="1">
        <v>0.007920397720167172</v>
      </c>
      <c r="I3380" s="1">
        <v>0.01953379442260816</v>
      </c>
      <c r="J3380" s="1">
        <v>0.03316193004520085</v>
      </c>
      <c r="K3380" s="1">
        <v>0.009297788944859553</v>
      </c>
      <c r="L3380" s="1">
        <v>0.01056261104337519</v>
      </c>
      <c r="M3380" s="1">
        <v>-0.0005183299833212418</v>
      </c>
      <c r="N3380" s="1">
        <v>0.01212499270217227</v>
      </c>
      <c r="O3380" s="1">
        <v>-0.01673359570004029</v>
      </c>
      <c r="P3380" s="1">
        <v>0.01624921507352539</v>
      </c>
      <c r="Q3380" s="1">
        <v>0.006154511876356183</v>
      </c>
      <c r="R3380" s="1">
        <v>0.05321397507114489</v>
      </c>
      <c r="S3380" s="1">
        <v>0.01334445579895394</v>
      </c>
      <c r="T3380" s="1">
        <v>0.005066897389117697</v>
      </c>
      <c r="U3380" s="1">
        <v>0.0162706371934962</v>
      </c>
      <c r="V3380" s="1">
        <v>0.04629191688331402</v>
      </c>
      <c r="W3380" s="1">
        <v>0.01698467188864883</v>
      </c>
      <c r="X3380" s="1">
        <v>0.0222145644466254</v>
      </c>
      <c r="Y3380" s="1">
        <v>0.002185685948122407</v>
      </c>
      <c r="Z3380" s="1">
        <v>0.01325884365716079</v>
      </c>
      <c r="AA3380" s="1">
        <v>0.0452079932549061</v>
      </c>
      <c r="AB3380" s="1">
        <v>0.02341566357898728</v>
      </c>
      <c r="AC3380" s="1">
        <v>0.01204644940341337</v>
      </c>
    </row>
    <row r="3381" spans="1:29">
      <c r="A3381" s="11">
        <v>41422</v>
      </c>
      <c r="B3381" s="1">
        <v>-0.006528432010934782</v>
      </c>
      <c r="C3381" s="1">
        <v>0.008345846043181115</v>
      </c>
      <c r="D3381" s="1">
        <v>0.01998041997459254</v>
      </c>
      <c r="E3381" s="1">
        <v>-0.01295137041024108</v>
      </c>
      <c r="F3381" s="1">
        <v>0.01238675138438849</v>
      </c>
      <c r="G3381" s="1">
        <v>0.03428482170156921</v>
      </c>
      <c r="H3381" s="1">
        <v>0.006625559073772935</v>
      </c>
      <c r="I3381" s="1">
        <v>-0.002447393665769626</v>
      </c>
      <c r="J3381" s="1">
        <v>-0.004972878492652488</v>
      </c>
      <c r="K3381" s="1">
        <v>-0.0004227086961161586</v>
      </c>
      <c r="L3381" s="1">
        <v>-0.002739513347754796</v>
      </c>
      <c r="M3381" s="1">
        <v>0.01470040470680556</v>
      </c>
      <c r="N3381" s="1">
        <v>0.01826880608084003</v>
      </c>
      <c r="O3381" s="1">
        <v>0.02200850261709419</v>
      </c>
      <c r="P3381" s="1">
        <v>0.005329747603082247</v>
      </c>
      <c r="Q3381" s="1">
        <v>0.02141047541112795</v>
      </c>
      <c r="R3381" s="1">
        <v>0.01822983282244972</v>
      </c>
      <c r="S3381" s="1">
        <v>0.002469213370678514</v>
      </c>
      <c r="T3381" s="1">
        <v>0.004338404205453505</v>
      </c>
      <c r="U3381" s="1">
        <v>0.012414381151999</v>
      </c>
      <c r="V3381" s="1">
        <v>-0.01721417857124385</v>
      </c>
      <c r="W3381" s="1">
        <v>0.006958987299945374</v>
      </c>
      <c r="X3381" s="1">
        <v>0.004414227572681284</v>
      </c>
      <c r="Y3381" s="1">
        <v>-0.008723891974605325</v>
      </c>
      <c r="Z3381" s="1">
        <v>0.01466183259051634</v>
      </c>
      <c r="AA3381" s="1">
        <v>0.0266435009069419</v>
      </c>
      <c r="AB3381" s="1">
        <v>-0.01311772038952064</v>
      </c>
      <c r="AC3381" s="1">
        <v>-0.0004408081452209611</v>
      </c>
    </row>
    <row r="3382" spans="1:29">
      <c r="A3382" s="11">
        <v>41423</v>
      </c>
      <c r="B3382" s="1">
        <v>-0.00606063731775075</v>
      </c>
      <c r="C3382" s="1">
        <v>-0.004860945297556984</v>
      </c>
      <c r="D3382" s="1">
        <v>0.006554223956137362</v>
      </c>
      <c r="E3382" s="1">
        <v>0.01362607094026669</v>
      </c>
      <c r="F3382" s="1">
        <v>0.002787227445482765</v>
      </c>
      <c r="G3382" s="1">
        <v>0.001348661497073023</v>
      </c>
      <c r="H3382" s="1">
        <v>-0.01545989563502481</v>
      </c>
      <c r="I3382" s="1">
        <v>0.003715051324846064</v>
      </c>
      <c r="J3382" s="1">
        <v>0.0009087805615737299</v>
      </c>
      <c r="K3382" s="1">
        <v>0.004735046925813613</v>
      </c>
      <c r="L3382" s="1">
        <v>-0.00583206102707301</v>
      </c>
      <c r="M3382" s="1">
        <v>-0.004601927940904749</v>
      </c>
      <c r="N3382" s="1">
        <v>0.007794198236337424</v>
      </c>
      <c r="O3382" s="1">
        <v>-0.01212935825750838</v>
      </c>
      <c r="P3382" s="1">
        <v>0.01502097208549569</v>
      </c>
      <c r="Q3382" s="1">
        <v>0.002994322900492952</v>
      </c>
      <c r="R3382" s="1">
        <v>0.005335738175987759</v>
      </c>
      <c r="S3382" s="1">
        <v>-0.01888349388602129</v>
      </c>
      <c r="T3382" s="1">
        <v>-0.0110338264633173</v>
      </c>
      <c r="U3382" s="1">
        <v>-0.01268492948091038</v>
      </c>
      <c r="V3382" s="1">
        <v>0.06976140443655021</v>
      </c>
      <c r="W3382" s="1">
        <v>-0.01174836376876343</v>
      </c>
      <c r="X3382" s="1">
        <v>0.02704518342019413</v>
      </c>
      <c r="Y3382" s="1">
        <v>-0.008250802850998329</v>
      </c>
      <c r="Z3382" s="1">
        <v>-0.02252954844709409</v>
      </c>
      <c r="AA3382" s="1">
        <v>0.009100364979842457</v>
      </c>
      <c r="AB3382" s="1">
        <v>-0.01885628765890035</v>
      </c>
      <c r="AC3382" s="1">
        <v>-0.002205273855071188</v>
      </c>
    </row>
    <row r="3383" spans="1:29">
      <c r="A3383" s="11">
        <v>41424</v>
      </c>
      <c r="B3383" s="1">
        <v>-0.01842956546910701</v>
      </c>
      <c r="C3383" s="1">
        <v>0.01306941735519107</v>
      </c>
      <c r="D3383" s="1">
        <v>0.02429032809022624</v>
      </c>
      <c r="E3383" s="1">
        <v>-0.04655208430651092</v>
      </c>
      <c r="F3383" s="1">
        <v>-0.007113618387758369</v>
      </c>
      <c r="G3383" s="1">
        <v>-0.001874947682541706</v>
      </c>
      <c r="H3383" s="1">
        <v>-0.003575848356109579</v>
      </c>
      <c r="I3383" s="1">
        <v>0.0128501698006247</v>
      </c>
      <c r="J3383" s="1">
        <v>-0.02995923811925849</v>
      </c>
      <c r="K3383" s="1">
        <v>0.002356305276916215</v>
      </c>
      <c r="L3383" s="1">
        <v>0.006901974551662526</v>
      </c>
      <c r="M3383" s="1">
        <v>0.008562012398348307</v>
      </c>
      <c r="N3383" s="1">
        <v>0.03399964907538111</v>
      </c>
      <c r="O3383" s="1">
        <v>0.0453671518842711</v>
      </c>
      <c r="P3383" s="1">
        <v>-0.005658251491697075</v>
      </c>
      <c r="Q3383" s="1">
        <v>-0.00313479402596617</v>
      </c>
      <c r="R3383" s="1">
        <v>-0.01309129450710311</v>
      </c>
      <c r="S3383" s="1">
        <v>-0.0117155614892559</v>
      </c>
      <c r="T3383" s="1">
        <v>-0.008427291889072874</v>
      </c>
      <c r="U3383" s="1">
        <v>0.0191862036653272</v>
      </c>
      <c r="V3383" s="1">
        <v>0.007928625487499952</v>
      </c>
      <c r="W3383" s="1">
        <v>0.03496489069237119</v>
      </c>
      <c r="X3383" s="1">
        <v>0.04361433392313963</v>
      </c>
      <c r="Y3383" s="1">
        <v>0</v>
      </c>
      <c r="Z3383" s="1">
        <v>-0.04101097382616326</v>
      </c>
      <c r="AA3383" s="1">
        <v>0.005343846309828759</v>
      </c>
      <c r="AB3383" s="1">
        <v>-0.006616280690193599</v>
      </c>
      <c r="AC3383" s="1">
        <v>-0.009577198241277451</v>
      </c>
    </row>
    <row r="3384" spans="1:29">
      <c r="A3384" s="11">
        <v>41425</v>
      </c>
      <c r="B3384" s="1">
        <v>-0.001500859586285097</v>
      </c>
      <c r="C3384" s="1">
        <v>-0.01785274262751058</v>
      </c>
      <c r="D3384" s="1">
        <v>0.03457157437582081</v>
      </c>
      <c r="E3384" s="1">
        <v>-0.03250657270829016</v>
      </c>
      <c r="F3384" s="1">
        <v>-0.007425276792101587</v>
      </c>
      <c r="G3384" s="1">
        <v>-0.0206112678237611</v>
      </c>
      <c r="H3384" s="1">
        <v>-0.04493678092024134</v>
      </c>
      <c r="I3384" s="1">
        <v>-0.0339929420141476</v>
      </c>
      <c r="J3384" s="1">
        <v>-0.04164713299102107</v>
      </c>
      <c r="K3384" s="1">
        <v>-0.005121195223228625</v>
      </c>
      <c r="L3384" s="1">
        <v>0.03000287113469358</v>
      </c>
      <c r="M3384" s="1">
        <v>-0.02937214224667084</v>
      </c>
      <c r="N3384" s="1">
        <v>-0.02621406886400324</v>
      </c>
      <c r="O3384" s="1">
        <v>-0.03692833220735703</v>
      </c>
      <c r="P3384" s="1">
        <v>0.03326754679096533</v>
      </c>
      <c r="Q3384" s="1">
        <v>-0.01796943921049354</v>
      </c>
      <c r="R3384" s="1">
        <v>-0.03644822201907416</v>
      </c>
      <c r="S3384" s="1">
        <v>-0.04826419439371077</v>
      </c>
      <c r="T3384" s="1">
        <v>-0.02001380430548327</v>
      </c>
      <c r="U3384" s="1">
        <v>0.0009244983441689669</v>
      </c>
      <c r="V3384" s="1">
        <v>-0.02802055009450066</v>
      </c>
      <c r="W3384" s="1">
        <v>-0.0141890571300205</v>
      </c>
      <c r="X3384" s="1">
        <v>-0.01182775763365729</v>
      </c>
      <c r="Y3384" s="1">
        <v>-0.008319444951119803</v>
      </c>
      <c r="Z3384" s="1">
        <v>-0.03281938825580821</v>
      </c>
      <c r="AA3384" s="1">
        <v>-0.02475071692696751</v>
      </c>
      <c r="AB3384" s="1">
        <v>0.04030440031215199</v>
      </c>
      <c r="AC3384" s="1">
        <v>-0.02514120988802504</v>
      </c>
    </row>
    <row r="3385" spans="1:29">
      <c r="A3385" s="11">
        <v>41428</v>
      </c>
      <c r="B3385" s="1">
        <v>0.0002098549365079361</v>
      </c>
      <c r="C3385" s="1">
        <v>-0.02388202292368946</v>
      </c>
      <c r="D3385" s="1">
        <v>-0.04066576902303642</v>
      </c>
      <c r="E3385" s="1">
        <v>-0.008096109924414896</v>
      </c>
      <c r="F3385" s="1">
        <v>0.009488731129452921</v>
      </c>
      <c r="G3385" s="1">
        <v>-0.00303907209587273</v>
      </c>
      <c r="H3385" s="1">
        <v>0.017644119760587</v>
      </c>
      <c r="I3385" s="1">
        <v>-0.016202796105933</v>
      </c>
      <c r="J3385" s="1">
        <v>-0.009765601742772412</v>
      </c>
      <c r="K3385" s="1">
        <v>-0.0006754525395098465</v>
      </c>
      <c r="L3385" s="1">
        <v>0.04245962545976933</v>
      </c>
      <c r="M3385" s="1">
        <v>-0.005247442592994589</v>
      </c>
      <c r="N3385" s="1">
        <v>-0.01132670088386944</v>
      </c>
      <c r="O3385" s="1">
        <v>0.006459565662283007</v>
      </c>
      <c r="P3385" s="1">
        <v>-0.008472730258111572</v>
      </c>
      <c r="Q3385" s="1">
        <v>-0.03324198970177705</v>
      </c>
      <c r="R3385" s="1">
        <v>-0.02282037982799734</v>
      </c>
      <c r="S3385" s="1">
        <v>0.006227843002153843</v>
      </c>
      <c r="T3385" s="1">
        <v>0.01128615786027454</v>
      </c>
      <c r="U3385" s="1">
        <v>-0.01234256587673688</v>
      </c>
      <c r="V3385" s="1">
        <v>-0.02533285006015806</v>
      </c>
      <c r="W3385" s="1">
        <v>0.007881909847616164</v>
      </c>
      <c r="X3385" s="1">
        <v>0.002393845671543993</v>
      </c>
      <c r="Y3385" s="1">
        <v>-0.01510087280517247</v>
      </c>
      <c r="Z3385" s="1">
        <v>0.0162809164962654</v>
      </c>
      <c r="AA3385" s="1">
        <v>-0.01277463049674854</v>
      </c>
      <c r="AB3385" s="1">
        <v>-0.01799858472907023</v>
      </c>
      <c r="AC3385" s="1">
        <v>-0.008240555394310012</v>
      </c>
    </row>
    <row r="3386" spans="1:29">
      <c r="A3386" s="11">
        <v>41429</v>
      </c>
      <c r="B3386" s="1">
        <v>-0.0247405687576131</v>
      </c>
      <c r="C3386" s="1">
        <v>0.009514537295411962</v>
      </c>
      <c r="D3386" s="1">
        <v>-0.02432524481526621</v>
      </c>
      <c r="E3386" s="1">
        <v>0.02081346806740036</v>
      </c>
      <c r="F3386" s="1">
        <v>0.02142660452252221</v>
      </c>
      <c r="G3386" s="1">
        <v>-0.02605455847291738</v>
      </c>
      <c r="H3386" s="1">
        <v>-0.000963272821902339</v>
      </c>
      <c r="I3386" s="1">
        <v>-0.00885153147684925</v>
      </c>
      <c r="J3386" s="1">
        <v>-0.005424147572434368</v>
      </c>
      <c r="K3386" s="1">
        <v>-0.002364159476303196</v>
      </c>
      <c r="L3386" s="1">
        <v>-0.007239278344462918</v>
      </c>
      <c r="M3386" s="1">
        <v>-0.002110230231466725</v>
      </c>
      <c r="N3386" s="1">
        <v>0.003719646105890373</v>
      </c>
      <c r="O3386" s="1">
        <v>0.01376048516344186</v>
      </c>
      <c r="P3386" s="1">
        <v>-0.005981742686928748</v>
      </c>
      <c r="Q3386" s="1">
        <v>0.003785486808319805</v>
      </c>
      <c r="R3386" s="1">
        <v>-0.009772792617750659</v>
      </c>
      <c r="S3386" s="1">
        <v>0.007957561001375568</v>
      </c>
      <c r="T3386" s="1">
        <v>-0.02012214641837751</v>
      </c>
      <c r="U3386" s="1">
        <v>-0.01139159766970077</v>
      </c>
      <c r="V3386" s="1">
        <v>0.0005896456669025607</v>
      </c>
      <c r="W3386" s="1">
        <v>0.019381242389646</v>
      </c>
      <c r="X3386" s="1">
        <v>-0.02531438447761947</v>
      </c>
      <c r="Y3386" s="1">
        <v>0.01135719201713514</v>
      </c>
      <c r="Z3386" s="1">
        <v>0.007588594258407744</v>
      </c>
      <c r="AA3386" s="1">
        <v>-0.02846792047517077</v>
      </c>
      <c r="AB3386" s="1">
        <v>-0.02081393690343691</v>
      </c>
      <c r="AC3386" s="1">
        <v>0.01831056515837881</v>
      </c>
    </row>
    <row r="3387" spans="1:29">
      <c r="A3387" s="11">
        <v>41430</v>
      </c>
      <c r="B3387" s="1">
        <v>-0.009459173264053322</v>
      </c>
      <c r="C3387" s="1">
        <v>0.006193862783830273</v>
      </c>
      <c r="D3387" s="1">
        <v>-0.01932594692926104</v>
      </c>
      <c r="E3387" s="1">
        <v>0.0009328174449259041</v>
      </c>
      <c r="F3387" s="1">
        <v>0.001645686691841952</v>
      </c>
      <c r="G3387" s="1">
        <v>-0.01488498741400857</v>
      </c>
      <c r="H3387" s="1">
        <v>0.01221271817288261</v>
      </c>
      <c r="I3387" s="1">
        <v>0.007173781351521802</v>
      </c>
      <c r="J3387" s="1">
        <v>0.01636094313458969</v>
      </c>
      <c r="K3387" s="1">
        <v>-0.0006773277166260971</v>
      </c>
      <c r="L3387" s="1">
        <v>-0.01388256895090367</v>
      </c>
      <c r="M3387" s="1">
        <v>-0.006167255529470839</v>
      </c>
      <c r="N3387" s="1">
        <v>-0.009783460808602928</v>
      </c>
      <c r="O3387" s="1">
        <v>-0.0006583861477101882</v>
      </c>
      <c r="P3387" s="1">
        <v>0.003653782122406968</v>
      </c>
      <c r="Q3387" s="1">
        <v>0.02011308963375447</v>
      </c>
      <c r="R3387" s="1">
        <v>0.02794155759602934</v>
      </c>
      <c r="S3387" s="1">
        <v>0.007894820406162628</v>
      </c>
      <c r="T3387" s="1">
        <v>0.001750149882657759</v>
      </c>
      <c r="U3387" s="1">
        <v>-0.003009759159338876</v>
      </c>
      <c r="V3387" s="1">
        <v>0.01841386810411949</v>
      </c>
      <c r="W3387" s="1">
        <v>0.002001440347621175</v>
      </c>
      <c r="X3387" s="1">
        <v>0.003920265144102153</v>
      </c>
      <c r="Y3387" s="1">
        <v>-0.001123020919619466</v>
      </c>
      <c r="Z3387" s="1">
        <v>0.001171516145212825</v>
      </c>
      <c r="AA3387" s="1">
        <v>-0.008701853722097863</v>
      </c>
      <c r="AB3387" s="1">
        <v>0.004124316523958615</v>
      </c>
      <c r="AC3387" s="1">
        <v>-0.01783007260808278</v>
      </c>
    </row>
    <row r="3388" spans="1:29">
      <c r="A3388" s="11">
        <v>41431</v>
      </c>
      <c r="B3388" s="1">
        <v>0.02593581965038227</v>
      </c>
      <c r="C3388" s="1">
        <v>-0.001739731708687131</v>
      </c>
      <c r="D3388" s="1">
        <v>0.04114328189057104</v>
      </c>
      <c r="E3388" s="1">
        <v>0</v>
      </c>
      <c r="F3388" s="1">
        <v>-0.01055227059626951</v>
      </c>
      <c r="G3388" s="1">
        <v>-0.02376650936851721</v>
      </c>
      <c r="H3388" s="1">
        <v>-0.01428799710700868</v>
      </c>
      <c r="I3388" s="1">
        <v>-0.008358248651690547</v>
      </c>
      <c r="J3388" s="1">
        <v>0.003414738717388399</v>
      </c>
      <c r="K3388" s="1">
        <v>0.0009315674758838544</v>
      </c>
      <c r="L3388" s="1">
        <v>-0.0128391061546268</v>
      </c>
      <c r="M3388" s="1">
        <v>-0.01932622565391873</v>
      </c>
      <c r="N3388" s="1">
        <v>0.002694523271542293</v>
      </c>
      <c r="O3388" s="1">
        <v>0.004713368298677745</v>
      </c>
      <c r="P3388" s="1">
        <v>0.002569425839226369</v>
      </c>
      <c r="Q3388" s="1">
        <v>-0.002156152415403567</v>
      </c>
      <c r="R3388" s="1">
        <v>-0.01246883871072457</v>
      </c>
      <c r="S3388" s="1">
        <v>-0.006092336252037089</v>
      </c>
      <c r="T3388" s="1">
        <v>0.008391864898220636</v>
      </c>
      <c r="U3388" s="1">
        <v>0.008452494244539643</v>
      </c>
      <c r="V3388" s="1">
        <v>-0.01822572949073353</v>
      </c>
      <c r="W3388" s="1">
        <v>-0.003994652720908265</v>
      </c>
      <c r="X3388" s="1">
        <v>-0.001952529104420564</v>
      </c>
      <c r="Y3388" s="1">
        <v>-0.007869429447767584</v>
      </c>
      <c r="Z3388" s="1">
        <v>-0.01270478007703024</v>
      </c>
      <c r="AA3388" s="1">
        <v>-0.006807619965613632</v>
      </c>
      <c r="AB3388" s="1">
        <v>-0.00979446503641912</v>
      </c>
      <c r="AC3388" s="1">
        <v>0.01538446087947087</v>
      </c>
    </row>
    <row r="3389" spans="1:29">
      <c r="A3389" s="11">
        <v>41432</v>
      </c>
      <c r="B3389" s="1">
        <v>-0.02810108426973124</v>
      </c>
      <c r="C3389" s="1">
        <v>0.008579305124680525</v>
      </c>
      <c r="D3389" s="1">
        <v>-0.002672924891116257</v>
      </c>
      <c r="E3389" s="1">
        <v>-0.005991070739323479</v>
      </c>
      <c r="F3389" s="1">
        <v>0.02453404788686053</v>
      </c>
      <c r="G3389" s="1">
        <v>0.02713691000625529</v>
      </c>
      <c r="H3389" s="1">
        <v>-0.01095160695165176</v>
      </c>
      <c r="I3389" s="1">
        <v>-0.008868229065045474</v>
      </c>
      <c r="J3389" s="1">
        <v>-0.008750714540220583</v>
      </c>
      <c r="K3389" s="1">
        <v>0.0005081263294686167</v>
      </c>
      <c r="L3389" s="1">
        <v>0.007058584261849576</v>
      </c>
      <c r="M3389" s="1">
        <v>-0.0235038811045587</v>
      </c>
      <c r="N3389" s="1">
        <v>-0.003135235354032373</v>
      </c>
      <c r="O3389" s="1">
        <v>-0.02507053422703254</v>
      </c>
      <c r="P3389" s="1">
        <v>-0.001494984178153302</v>
      </c>
      <c r="Q3389" s="1">
        <v>-0.01420197133645973</v>
      </c>
      <c r="R3389" s="1">
        <v>-0.01060605998033393</v>
      </c>
      <c r="S3389" s="1">
        <v>-0.02276707904579267</v>
      </c>
      <c r="T3389" s="1">
        <v>-0.01203155916605869</v>
      </c>
      <c r="U3389" s="1">
        <v>-0.01488190195761108</v>
      </c>
      <c r="V3389" s="1">
        <v>-0.005549603358636856</v>
      </c>
      <c r="W3389" s="1">
        <v>-0.003342150514747844</v>
      </c>
      <c r="X3389" s="1">
        <v>-0.01565038454550471</v>
      </c>
      <c r="Y3389" s="1">
        <v>0.003965868330217059</v>
      </c>
      <c r="Z3389" s="1">
        <v>-0.01100569903339643</v>
      </c>
      <c r="AA3389" s="1">
        <v>-0.01695525363225014</v>
      </c>
      <c r="AB3389" s="1">
        <v>-0.01403976882336999</v>
      </c>
      <c r="AC3389" s="1">
        <v>0.01484858962721525</v>
      </c>
    </row>
    <row r="3390" spans="1:29">
      <c r="A3390" s="11">
        <v>41435</v>
      </c>
      <c r="B3390" s="1">
        <v>-0.01668782297866611</v>
      </c>
      <c r="C3390" s="1">
        <v>-0.02631600849245552</v>
      </c>
      <c r="D3390" s="1">
        <v>0.00217339549749207</v>
      </c>
      <c r="E3390" s="1">
        <v>0.002410820795341273</v>
      </c>
      <c r="F3390" s="1">
        <v>-0.004017936596082849</v>
      </c>
      <c r="G3390" s="1">
        <v>0.01340706352873311</v>
      </c>
      <c r="H3390" s="1">
        <v>-0.01074747998021952</v>
      </c>
      <c r="I3390" s="1">
        <v>0.000295771713016757</v>
      </c>
      <c r="J3390" s="1">
        <v>-0.01324170588231488</v>
      </c>
      <c r="K3390" s="1">
        <v>0.0026221055107154</v>
      </c>
      <c r="L3390" s="1">
        <v>0.01632744761988114</v>
      </c>
      <c r="M3390" s="1">
        <v>-0.01333103575853434</v>
      </c>
      <c r="N3390" s="1">
        <v>0.009435287910328993</v>
      </c>
      <c r="O3390" s="1">
        <v>0.01034801650924844</v>
      </c>
      <c r="P3390" s="1">
        <v>-0.002566980528921237</v>
      </c>
      <c r="Q3390" s="1">
        <v>0.00548091093638714</v>
      </c>
      <c r="R3390" s="1">
        <v>0.007337925585742644</v>
      </c>
      <c r="S3390" s="1">
        <v>0</v>
      </c>
      <c r="T3390" s="1">
        <v>-0.006224673303677486</v>
      </c>
      <c r="U3390" s="1">
        <v>-0.01519348180485602</v>
      </c>
      <c r="V3390" s="1">
        <v>-0.01363010045990909</v>
      </c>
      <c r="W3390" s="1">
        <v>-0.02079155685798051</v>
      </c>
      <c r="X3390" s="1">
        <v>-0.01937733420612753</v>
      </c>
      <c r="Y3390" s="1">
        <v>-0.01072243959717256</v>
      </c>
      <c r="Z3390" s="1">
        <v>-0.004964985311505798</v>
      </c>
      <c r="AA3390" s="1">
        <v>-0.0286238391844903</v>
      </c>
      <c r="AB3390" s="1">
        <v>-0.01715193420995254</v>
      </c>
      <c r="AC3390" s="1">
        <v>0.02493274625980635</v>
      </c>
    </row>
    <row r="3391" spans="1:29">
      <c r="A3391" s="11">
        <v>41436</v>
      </c>
      <c r="B3391" s="1">
        <v>-0.02401771310131229</v>
      </c>
      <c r="C3391" s="1">
        <v>-0.01979246086414665</v>
      </c>
      <c r="D3391" s="1">
        <v>0.001445312272991162</v>
      </c>
      <c r="E3391" s="1">
        <v>0.01523237811530631</v>
      </c>
      <c r="F3391" s="1">
        <v>0.001123118518633337</v>
      </c>
      <c r="G3391" s="1">
        <v>-0.01953880424741172</v>
      </c>
      <c r="H3391" s="1">
        <v>0.007242768285252721</v>
      </c>
      <c r="I3391" s="1">
        <v>-0.01692908483303268</v>
      </c>
      <c r="J3391" s="1">
        <v>-0.06212741458037396</v>
      </c>
      <c r="K3391" s="1">
        <v>0.00134965827555189</v>
      </c>
      <c r="L3391" s="1">
        <v>-0.004523863683203788</v>
      </c>
      <c r="M3391" s="1">
        <v>-0.02251816845064958</v>
      </c>
      <c r="N3391" s="1">
        <v>-0.007863569690580996</v>
      </c>
      <c r="O3391" s="1">
        <v>-0.03016321820108014</v>
      </c>
      <c r="P3391" s="1">
        <v>-0.009221305492232323</v>
      </c>
      <c r="Q3391" s="1">
        <v>-0.04002526461050748</v>
      </c>
      <c r="R3391" s="1">
        <v>-0.00475078988532418</v>
      </c>
      <c r="S3391" s="1">
        <v>-0.008064517484423828</v>
      </c>
      <c r="T3391" s="1">
        <v>-0.00698470904451054</v>
      </c>
      <c r="U3391" s="1">
        <v>0.004143678591967737</v>
      </c>
      <c r="V3391" s="1">
        <v>-0.01627200248978466</v>
      </c>
      <c r="W3391" s="1">
        <v>-0.02328768867676645</v>
      </c>
      <c r="X3391" s="1">
        <v>-0.009795648572834437</v>
      </c>
      <c r="Y3391" s="1">
        <v>-0.06046759698852722</v>
      </c>
      <c r="Z3391" s="1">
        <v>-0.03234672587715104</v>
      </c>
      <c r="AA3391" s="1">
        <v>-0.1038912432416687</v>
      </c>
      <c r="AB3391" s="1">
        <v>-0.03062234985472523</v>
      </c>
      <c r="AC3391" s="1">
        <v>0.005244047880487823</v>
      </c>
    </row>
    <row r="3392" spans="1:29">
      <c r="A3392" s="11">
        <v>41437</v>
      </c>
      <c r="B3392" s="1">
        <v>-0.03647830333200885</v>
      </c>
      <c r="C3392" s="1">
        <v>0.01016576439007899</v>
      </c>
      <c r="D3392" s="1">
        <v>-0.01234215093464075</v>
      </c>
      <c r="E3392" s="1">
        <v>0.01092400076747935</v>
      </c>
      <c r="F3392" s="1">
        <v>-0.002518222809774318</v>
      </c>
      <c r="G3392" s="1">
        <v>-0.009028854187887347</v>
      </c>
      <c r="H3392" s="1">
        <v>-0.003268510842772243</v>
      </c>
      <c r="I3392" s="1">
        <v>-0.00142898184625162</v>
      </c>
      <c r="J3392" s="1">
        <v>-0.02172722994736831</v>
      </c>
      <c r="K3392" s="1">
        <v>0.0002524122991796052</v>
      </c>
      <c r="L3392" s="1">
        <v>-0.02187428669437375</v>
      </c>
      <c r="M3392" s="1">
        <v>-0.001151671236929275</v>
      </c>
      <c r="N3392" s="1">
        <v>-0.0100192581327565</v>
      </c>
      <c r="O3392" s="1">
        <v>0.0004224256870413168</v>
      </c>
      <c r="P3392" s="1">
        <v>-0.01948059006056668</v>
      </c>
      <c r="Q3392" s="1">
        <v>0.003244717363686256</v>
      </c>
      <c r="R3392" s="1">
        <v>0.006619204001832246</v>
      </c>
      <c r="S3392" s="1">
        <v>-0.01174345275759214</v>
      </c>
      <c r="T3392" s="1">
        <v>0.004280215170507917</v>
      </c>
      <c r="U3392" s="1">
        <v>-0.01413542476464813</v>
      </c>
      <c r="V3392" s="1">
        <v>-0.001730553704054949</v>
      </c>
      <c r="W3392" s="1">
        <v>-0.00701248407630839</v>
      </c>
      <c r="X3392" s="1">
        <v>0.00136444596522578</v>
      </c>
      <c r="Y3392" s="1">
        <v>-0.03096538299243734</v>
      </c>
      <c r="Z3392" s="1">
        <v>-0.02649372115780813</v>
      </c>
      <c r="AA3392" s="1">
        <v>-0.1376474236529468</v>
      </c>
      <c r="AB3392" s="1">
        <v>-0.01936146548597406</v>
      </c>
      <c r="AC3392" s="1">
        <v>-0.002028724008723115</v>
      </c>
    </row>
    <row r="3393" spans="1:29">
      <c r="A3393" s="11">
        <v>41438</v>
      </c>
      <c r="B3393" s="1">
        <v>-0.002981722063978287</v>
      </c>
      <c r="C3393" s="1">
        <v>-0.01488838559916905</v>
      </c>
      <c r="D3393" s="1">
        <v>-0.01329999452645425</v>
      </c>
      <c r="E3393" s="1">
        <v>-0.01445124345728888</v>
      </c>
      <c r="F3393" s="1">
        <v>-0.008905548710727795</v>
      </c>
      <c r="G3393" s="1">
        <v>-0.003704311709587516</v>
      </c>
      <c r="H3393" s="1">
        <v>-0.02754545157765531</v>
      </c>
      <c r="I3393" s="1">
        <v>-0.005087492812340666</v>
      </c>
      <c r="J3393" s="1">
        <v>0.04875375724111874</v>
      </c>
      <c r="K3393" s="1">
        <v>0.001769233974102447</v>
      </c>
      <c r="L3393" s="1">
        <v>-0.01711861798261716</v>
      </c>
      <c r="M3393" s="1">
        <v>-0.03632536362385486</v>
      </c>
      <c r="N3393" s="1">
        <v>-0.01208466062223434</v>
      </c>
      <c r="O3393" s="1">
        <v>-0.02475456179644409</v>
      </c>
      <c r="P3393" s="1">
        <v>-0.02251661347035772</v>
      </c>
      <c r="Q3393" s="1">
        <v>-0.0003230509993557007</v>
      </c>
      <c r="R3393" s="1">
        <v>-0.001264477150775489</v>
      </c>
      <c r="S3393" s="1">
        <v>-0.02468007735750066</v>
      </c>
      <c r="T3393" s="1">
        <v>0.006355940185283293</v>
      </c>
      <c r="U3393" s="1">
        <v>-0.02555893389635111</v>
      </c>
      <c r="V3393" s="1">
        <v>-0.0319158807696247</v>
      </c>
      <c r="W3393" s="1">
        <v>-0.01765547802166678</v>
      </c>
      <c r="X3393" s="1">
        <v>-0.03610961277345404</v>
      </c>
      <c r="Y3393" s="1">
        <v>-0.02067673674359871</v>
      </c>
      <c r="Z3393" s="1">
        <v>-0.02776265667109024</v>
      </c>
      <c r="AA3393" s="1">
        <v>0.04497664952960512</v>
      </c>
      <c r="AB3393" s="1">
        <v>-0.03255969674274395</v>
      </c>
      <c r="AC3393" s="1">
        <v>-0.01263258374303133</v>
      </c>
    </row>
    <row r="3394" spans="1:29">
      <c r="A3394" s="11">
        <v>41439</v>
      </c>
      <c r="B3394" s="1">
        <v>0.02152424574401102</v>
      </c>
      <c r="C3394" s="1">
        <v>0.03246568138551686</v>
      </c>
      <c r="D3394" s="1">
        <v>0.01118355367496715</v>
      </c>
      <c r="E3394" s="1">
        <v>-0.001585329886654163</v>
      </c>
      <c r="F3394" s="1">
        <v>0.007781525079760376</v>
      </c>
      <c r="G3394" s="1">
        <v>0.009044216000981598</v>
      </c>
      <c r="H3394" s="1">
        <v>0.02056951387024508</v>
      </c>
      <c r="I3394" s="1">
        <v>0.0151884563927267</v>
      </c>
      <c r="J3394" s="1">
        <v>0.07076458836770838</v>
      </c>
      <c r="K3394" s="1">
        <v>-0.001850076956192992</v>
      </c>
      <c r="L3394" s="1">
        <v>0.006323747247912515</v>
      </c>
      <c r="M3394" s="1">
        <v>0.004587051747194426</v>
      </c>
      <c r="N3394" s="1">
        <v>0.01452591539432979</v>
      </c>
      <c r="O3394" s="1">
        <v>0.02722307775679855</v>
      </c>
      <c r="P3394" s="1">
        <v>0.01603428958515907</v>
      </c>
      <c r="Q3394" s="1">
        <v>0.006954942108972517</v>
      </c>
      <c r="R3394" s="1">
        <v>0.03146352281296938</v>
      </c>
      <c r="S3394" s="1">
        <v>0.01124639955687656</v>
      </c>
      <c r="T3394" s="1">
        <v>0.01339912624620121</v>
      </c>
      <c r="U3394" s="1">
        <v>0.005392342745918821</v>
      </c>
      <c r="V3394" s="1">
        <v>0.004371129764361381</v>
      </c>
      <c r="W3394" s="1">
        <v>0.006110763302940914</v>
      </c>
      <c r="X3394" s="1">
        <v>0.04894840406733603</v>
      </c>
      <c r="Y3394" s="1">
        <v>0.03646826185403973</v>
      </c>
      <c r="Z3394" s="1">
        <v>0.03005833224393384</v>
      </c>
      <c r="AA3394" s="1">
        <v>0.05356723485200132</v>
      </c>
      <c r="AB3394" s="1">
        <v>0.01754377707366639</v>
      </c>
      <c r="AC3394" s="1">
        <v>-0.007205835458506837</v>
      </c>
    </row>
    <row r="3395" spans="1:29">
      <c r="A3395" s="11">
        <v>41442</v>
      </c>
      <c r="B3395" s="1">
        <v>0.01390609181011282</v>
      </c>
      <c r="C3395" s="1">
        <v>-0.005421463799417103</v>
      </c>
      <c r="D3395" s="1">
        <v>-0.01230500519049449</v>
      </c>
      <c r="E3395" s="1">
        <v>0.006218779961815857</v>
      </c>
      <c r="F3395" s="1">
        <v>-0.01351229141623111</v>
      </c>
      <c r="G3395" s="1">
        <v>0.01156678418051005</v>
      </c>
      <c r="H3395" s="1">
        <v>-0.00974679810738921</v>
      </c>
      <c r="I3395" s="1">
        <v>0.003458286318080983</v>
      </c>
      <c r="J3395" s="1">
        <v>-0.01591896700433593</v>
      </c>
      <c r="K3395" s="1">
        <v>0.003874529858691744</v>
      </c>
      <c r="L3395" s="1">
        <v>0.01154508359550777</v>
      </c>
      <c r="M3395" s="1">
        <v>0.004566420881528366</v>
      </c>
      <c r="N3395" s="1">
        <v>0.0003014709512147995</v>
      </c>
      <c r="O3395" s="1">
        <v>0.04251841508043941</v>
      </c>
      <c r="P3395" s="1">
        <v>0.00933546945462882</v>
      </c>
      <c r="Q3395" s="1">
        <v>0.005141175371614182</v>
      </c>
      <c r="R3395" s="1">
        <v>0.0133799819807956</v>
      </c>
      <c r="S3395" s="1">
        <v>0.01853568601942013</v>
      </c>
      <c r="T3395" s="1">
        <v>0.009751379769041169</v>
      </c>
      <c r="U3395" s="1">
        <v>0.002727071215399057</v>
      </c>
      <c r="V3395" s="1">
        <v>0.02008282699152919</v>
      </c>
      <c r="W3395" s="1">
        <v>0.003215354668825388</v>
      </c>
      <c r="X3395" s="1">
        <v>0.00892876290111988</v>
      </c>
      <c r="Y3395" s="1">
        <v>0.01666677132042427</v>
      </c>
      <c r="Z3395" s="1">
        <v>0.01057822475006942</v>
      </c>
      <c r="AA3395" s="1">
        <v>0.02020425944389026</v>
      </c>
      <c r="AB3395" s="1">
        <v>-0.01301900656310295</v>
      </c>
      <c r="AC3395" s="1">
        <v>0.001481267092144245</v>
      </c>
    </row>
    <row r="3396" spans="1:29">
      <c r="A3396" s="11">
        <v>41443</v>
      </c>
      <c r="B3396" s="1">
        <v>-0.0223774102843165</v>
      </c>
      <c r="C3396" s="1">
        <v>-0.005587239017055601</v>
      </c>
      <c r="D3396" s="1">
        <v>-0.00600661350908549</v>
      </c>
      <c r="E3396" s="1">
        <v>-0.001577949921831356</v>
      </c>
      <c r="F3396" s="1">
        <v>-0.007221151245847435</v>
      </c>
      <c r="G3396" s="1">
        <v>0.01791849444919547</v>
      </c>
      <c r="H3396" s="1">
        <v>-0.0178515019673412</v>
      </c>
      <c r="I3396" s="1">
        <v>-0.01483477584362536</v>
      </c>
      <c r="J3396" s="1">
        <v>-0.006862793086675367</v>
      </c>
      <c r="K3396" s="1">
        <v>-0.0004195375249209654</v>
      </c>
      <c r="L3396" s="1">
        <v>0.009886367048293154</v>
      </c>
      <c r="M3396" s="1">
        <v>-0.01857717106396606</v>
      </c>
      <c r="N3396" s="1">
        <v>-0.005122757847780157</v>
      </c>
      <c r="O3396" s="1">
        <v>-0.005660209500413904</v>
      </c>
      <c r="P3396" s="1">
        <v>-0.02356292877184296</v>
      </c>
      <c r="Q3396" s="1">
        <v>-0.01630194267605301</v>
      </c>
      <c r="R3396" s="1">
        <v>-0.002604277684178591</v>
      </c>
      <c r="S3396" s="1">
        <v>0.01364877510467521</v>
      </c>
      <c r="T3396" s="1">
        <v>-0.01074648294282843</v>
      </c>
      <c r="U3396" s="1">
        <v>-0.00716195756955107</v>
      </c>
      <c r="V3396" s="1">
        <v>-0.000822370281551521</v>
      </c>
      <c r="W3396" s="1">
        <v>0.01780625771048294</v>
      </c>
      <c r="X3396" s="1">
        <v>-0.00617805746119604</v>
      </c>
      <c r="Y3396" s="1">
        <v>0.01153616422734327</v>
      </c>
      <c r="Z3396" s="1">
        <v>0.0290561363470041</v>
      </c>
      <c r="AA3396" s="1">
        <v>-0.02393907570801435</v>
      </c>
      <c r="AB3396" s="1">
        <v>0.0117647017470599</v>
      </c>
      <c r="AC3396" s="1">
        <v>0.009318068309030814</v>
      </c>
    </row>
    <row r="3397" spans="1:29">
      <c r="A3397" s="11">
        <v>41444</v>
      </c>
      <c r="B3397" s="1">
        <v>-0.001204809166844956</v>
      </c>
      <c r="C3397" s="1">
        <v>-0.0002740821769774415</v>
      </c>
      <c r="D3397" s="1">
        <v>-0.003879632167893221</v>
      </c>
      <c r="E3397" s="1">
        <v>-0.0003951529029431189</v>
      </c>
      <c r="F3397" s="1">
        <v>-0.0146648075233079</v>
      </c>
      <c r="G3397" s="1">
        <v>0.01374807523492927</v>
      </c>
      <c r="H3397" s="1">
        <v>0.01189061945483227</v>
      </c>
      <c r="I3397" s="1">
        <v>0.0117879218443715</v>
      </c>
      <c r="J3397" s="1">
        <v>0.02961509726631495</v>
      </c>
      <c r="K3397" s="1">
        <v>-0.001510763196600373</v>
      </c>
      <c r="L3397" s="1">
        <v>-0.003351911824292064</v>
      </c>
      <c r="M3397" s="1">
        <v>-0.03080947276255408</v>
      </c>
      <c r="N3397" s="1">
        <v>-0.0007573298521212912</v>
      </c>
      <c r="O3397" s="1">
        <v>-0.00391371281750319</v>
      </c>
      <c r="P3397" s="1">
        <v>-0.007442782215993482</v>
      </c>
      <c r="Q3397" s="1">
        <v>0.003574473501428033</v>
      </c>
      <c r="R3397" s="1">
        <v>0.01008012940191327</v>
      </c>
      <c r="S3397" s="1">
        <v>0.01615807749394937</v>
      </c>
      <c r="T3397" s="1">
        <v>0.001076586451556283</v>
      </c>
      <c r="U3397" s="1">
        <v>0.006117875967496689</v>
      </c>
      <c r="V3397" s="1">
        <v>-0.01095800115488987</v>
      </c>
      <c r="W3397" s="1">
        <v>0.004198840655273761</v>
      </c>
      <c r="X3397" s="1">
        <v>-0.018481226690229</v>
      </c>
      <c r="Y3397" s="1">
        <v>-0.006002464154518994</v>
      </c>
      <c r="Z3397" s="1">
        <v>0.02104518777814168</v>
      </c>
      <c r="AA3397" s="1">
        <v>0.03299885545795589</v>
      </c>
      <c r="AB3397" s="1">
        <v>0.02854134263194985</v>
      </c>
      <c r="AC3397" s="1">
        <v>0.006740846827261171</v>
      </c>
    </row>
    <row r="3398" spans="1:29">
      <c r="A3398" s="11">
        <v>41445</v>
      </c>
      <c r="B3398" s="1">
        <v>-0.03521259443616997</v>
      </c>
      <c r="C3398" s="1">
        <v>-0.03673739861901859</v>
      </c>
      <c r="D3398" s="1">
        <v>0.00411933946048948</v>
      </c>
      <c r="E3398" s="1">
        <v>-0.001053961750296817</v>
      </c>
      <c r="F3398" s="1">
        <v>-0.01050147439505922</v>
      </c>
      <c r="G3398" s="1">
        <v>-0.002139750806570584</v>
      </c>
      <c r="H3398" s="1">
        <v>-0.02165513569816557</v>
      </c>
      <c r="I3398" s="1">
        <v>-0.04299449232092778</v>
      </c>
      <c r="J3398" s="1">
        <v>-0.06279971449217614</v>
      </c>
      <c r="K3398" s="1">
        <v>-0.002437888848272562</v>
      </c>
      <c r="L3398" s="1">
        <v>-0.02840026976226906</v>
      </c>
      <c r="M3398" s="1">
        <v>0</v>
      </c>
      <c r="N3398" s="1">
        <v>-0.02182471033738353</v>
      </c>
      <c r="O3398" s="1">
        <v>-0.03775880892753458</v>
      </c>
      <c r="P3398" s="1">
        <v>-0.03499203937452156</v>
      </c>
      <c r="Q3398" s="1">
        <v>-0.03043564208777394</v>
      </c>
      <c r="R3398" s="1">
        <v>-0.04051944231643489</v>
      </c>
      <c r="S3398" s="1">
        <v>-0.05477024424974775</v>
      </c>
      <c r="T3398" s="1">
        <v>-0.02358490300863836</v>
      </c>
      <c r="U3398" s="1">
        <v>-0.02286971566375884</v>
      </c>
      <c r="V3398" s="1">
        <v>0.00842642989942366</v>
      </c>
      <c r="W3398" s="1">
        <v>-0.01881547436425524</v>
      </c>
      <c r="X3398" s="1">
        <v>-0.01146857954213487</v>
      </c>
      <c r="Y3398" s="1">
        <v>-0.02234286206384895</v>
      </c>
      <c r="Z3398" s="1">
        <v>-0.06372388377557592</v>
      </c>
      <c r="AA3398" s="1">
        <v>-0.0284912732154845</v>
      </c>
      <c r="AB3398" s="1">
        <v>-0.04179514677610485</v>
      </c>
      <c r="AC3398" s="1">
        <v>0.01164493864386262</v>
      </c>
    </row>
    <row r="3399" spans="1:29">
      <c r="A3399" s="11">
        <v>41446</v>
      </c>
      <c r="B3399" s="1">
        <v>0.01605092395524976</v>
      </c>
      <c r="C3399" s="1">
        <v>-0.008538618126113673</v>
      </c>
      <c r="D3399" s="1">
        <v>-0.01238159836824027</v>
      </c>
      <c r="E3399" s="1">
        <v>0.005803115757600175</v>
      </c>
      <c r="F3399" s="1">
        <v>0.02105745036410989</v>
      </c>
      <c r="G3399" s="1">
        <v>-0.02703119231042439</v>
      </c>
      <c r="H3399" s="1">
        <v>-0.006005354917545058</v>
      </c>
      <c r="I3399" s="1">
        <v>-0.002120665910708364</v>
      </c>
      <c r="J3399" s="1">
        <v>-0.0383630808193699</v>
      </c>
      <c r="K3399" s="1">
        <v>-0.004466499732766027</v>
      </c>
      <c r="L3399" s="1">
        <v>0.0209574019739025</v>
      </c>
      <c r="M3399" s="1">
        <v>-0.02389348851588935</v>
      </c>
      <c r="N3399" s="1">
        <v>-0.001084649031907747</v>
      </c>
      <c r="O3399" s="1">
        <v>-0.003446943049546847</v>
      </c>
      <c r="P3399" s="1">
        <v>-0.01695304211007165</v>
      </c>
      <c r="Q3399" s="1">
        <v>0.02771749984409744</v>
      </c>
      <c r="R3399" s="1">
        <v>-0.006453556501819224</v>
      </c>
      <c r="S3399" s="1">
        <v>-0.02243008380188671</v>
      </c>
      <c r="T3399" s="1">
        <v>-0.00423018225290861</v>
      </c>
      <c r="U3399" s="1">
        <v>-0.01513890021087905</v>
      </c>
      <c r="V3399" s="1">
        <v>-0.02150907239554645</v>
      </c>
      <c r="W3399" s="1">
        <v>-0.03124981789800674</v>
      </c>
      <c r="X3399" s="1">
        <v>-0.005887475281561416</v>
      </c>
      <c r="Y3399" s="1">
        <v>0.006794290916799284</v>
      </c>
      <c r="Z3399" s="1">
        <v>-0.001834359275836306</v>
      </c>
      <c r="AA3399" s="1">
        <v>-0.008886768290330527</v>
      </c>
      <c r="AB3399" s="1">
        <v>-0.01036835386637136</v>
      </c>
      <c r="AC3399" s="1">
        <v>0.002589988109759744</v>
      </c>
    </row>
    <row r="3400" spans="1:29">
      <c r="A3400" s="11">
        <v>41449</v>
      </c>
      <c r="B3400" s="1">
        <v>-0.01321738478593293</v>
      </c>
      <c r="C3400" s="1">
        <v>-0.02698427581707108</v>
      </c>
      <c r="D3400" s="1">
        <v>-0.01729481995912285</v>
      </c>
      <c r="E3400" s="1">
        <v>-0.003146959105072122</v>
      </c>
      <c r="F3400" s="1">
        <v>-0.008650069626935264</v>
      </c>
      <c r="G3400" s="1">
        <v>-0.04548444817796005</v>
      </c>
      <c r="H3400" s="1">
        <v>-0.01519087515432083</v>
      </c>
      <c r="I3400" s="1">
        <v>-0.01558459974126469</v>
      </c>
      <c r="J3400" s="1">
        <v>0.001063862235362256</v>
      </c>
      <c r="K3400" s="1">
        <v>-0.01134383372697401</v>
      </c>
      <c r="L3400" s="1">
        <v>-0.01585550456858043</v>
      </c>
      <c r="M3400" s="1">
        <v>-0.06747564939916906</v>
      </c>
      <c r="N3400" s="1">
        <v>-0.02466266694813035</v>
      </c>
      <c r="O3400" s="1">
        <v>-0.01351563803774081</v>
      </c>
      <c r="P3400" s="1">
        <v>-0.03089837579900534</v>
      </c>
      <c r="Q3400" s="1">
        <v>-0.02908209899369174</v>
      </c>
      <c r="R3400" s="1">
        <v>-0.0002521425308261716</v>
      </c>
      <c r="S3400" s="1">
        <v>-0.02390040072640909</v>
      </c>
      <c r="T3400" s="1">
        <v>-0.02043633123349975</v>
      </c>
      <c r="U3400" s="1">
        <v>-0.03404353465486498</v>
      </c>
      <c r="V3400" s="1">
        <v>-0.001423442473476255</v>
      </c>
      <c r="W3400" s="1">
        <v>-0.02236081873032769</v>
      </c>
      <c r="X3400" s="1">
        <v>-0.01097362200393814</v>
      </c>
      <c r="Y3400" s="1">
        <v>0.008588841080538145</v>
      </c>
      <c r="Z3400" s="1">
        <v>-0.01984934823241646</v>
      </c>
      <c r="AA3400" s="1">
        <v>-0.002465815800204552</v>
      </c>
      <c r="AB3400" s="1">
        <v>-0.02962407293423908</v>
      </c>
      <c r="AC3400" s="1">
        <v>-0.005309987403119165</v>
      </c>
    </row>
    <row r="3401" spans="1:29">
      <c r="A3401" s="11">
        <v>41450</v>
      </c>
      <c r="B3401" s="1">
        <v>-0.009331936823643971</v>
      </c>
      <c r="C3401" s="1">
        <v>0.01770129899010509</v>
      </c>
      <c r="D3401" s="1">
        <v>-0.004687908037434352</v>
      </c>
      <c r="E3401" s="1">
        <v>-0.001841584198248758</v>
      </c>
      <c r="F3401" s="1">
        <v>-0.00161657342269983</v>
      </c>
      <c r="G3401" s="1">
        <v>-0.01429558054069913</v>
      </c>
      <c r="H3401" s="1">
        <v>0.00297977759462853</v>
      </c>
      <c r="I3401" s="1">
        <v>0.0138323277292165</v>
      </c>
      <c r="J3401" s="1">
        <v>0.03134962014654796</v>
      </c>
      <c r="K3401" s="1">
        <v>0.006507543707567454</v>
      </c>
      <c r="L3401" s="1">
        <v>-0.002730696834535196</v>
      </c>
      <c r="M3401" s="1">
        <v>0.01620621618532447</v>
      </c>
      <c r="N3401" s="1">
        <v>0.01685765340491518</v>
      </c>
      <c r="O3401" s="1">
        <v>0.03220236196722692</v>
      </c>
      <c r="P3401" s="1">
        <v>-0.0593176696316382</v>
      </c>
      <c r="Q3401" s="1">
        <v>0.04216853309103152</v>
      </c>
      <c r="R3401" s="1">
        <v>0.0140665158986828</v>
      </c>
      <c r="S3401" s="1">
        <v>-0.02448580048612459</v>
      </c>
      <c r="T3401" s="1">
        <v>-0.02086277235894518</v>
      </c>
      <c r="U3401" s="1">
        <v>0.01337466494818895</v>
      </c>
      <c r="V3401" s="1">
        <v>0.001689381958996927</v>
      </c>
      <c r="W3401" s="1">
        <v>0.004124419204787122</v>
      </c>
      <c r="X3401" s="1">
        <v>-0.00862990978191247</v>
      </c>
      <c r="Y3401" s="1">
        <v>-0.02128964317016802</v>
      </c>
      <c r="Z3401" s="1">
        <v>-0.0007501456066834056</v>
      </c>
      <c r="AA3401" s="1">
        <v>0.02764035433783119</v>
      </c>
      <c r="AB3401" s="1">
        <v>-0.0003723951610041798</v>
      </c>
      <c r="AC3401" s="1">
        <v>-0.008079643943637138</v>
      </c>
    </row>
    <row r="3402" spans="1:29">
      <c r="A3402" s="11">
        <v>41451</v>
      </c>
      <c r="B3402" s="1">
        <v>0.01376431610177797</v>
      </c>
      <c r="C3402" s="1">
        <v>0.01043651843527194</v>
      </c>
      <c r="D3402" s="1">
        <v>-7.732897444789888E-05</v>
      </c>
      <c r="E3402" s="1">
        <v>0.0005269937341823017</v>
      </c>
      <c r="F3402" s="1">
        <v>-0.001809795915106327</v>
      </c>
      <c r="G3402" s="1">
        <v>0.005043093387360642</v>
      </c>
      <c r="H3402" s="1">
        <v>0.03617623015250682</v>
      </c>
      <c r="I3402" s="1">
        <v>-0.01758664215268546</v>
      </c>
      <c r="J3402" s="1">
        <v>-0.02421438133989606</v>
      </c>
      <c r="K3402" s="1">
        <v>0.001020937844558034</v>
      </c>
      <c r="L3402" s="1">
        <v>0.01074204738138018</v>
      </c>
      <c r="M3402" s="1">
        <v>-0.00359373951918518</v>
      </c>
      <c r="N3402" s="1">
        <v>0.01016572979356889</v>
      </c>
      <c r="O3402" s="1">
        <v>-0.04771109465006762</v>
      </c>
      <c r="P3402" s="1">
        <v>0.07698382213322175</v>
      </c>
      <c r="Q3402" s="1">
        <v>-0.009473196453933075</v>
      </c>
      <c r="R3402" s="1">
        <v>-0.0002486262888892199</v>
      </c>
      <c r="S3402" s="1">
        <v>0.001004016158794085</v>
      </c>
      <c r="T3402" s="1">
        <v>-0.004062318800266085</v>
      </c>
      <c r="U3402" s="1">
        <v>0.01618521295817787</v>
      </c>
      <c r="V3402" s="1">
        <v>-0.01006598503145895</v>
      </c>
      <c r="W3402" s="1">
        <v>-0.003360634386393779</v>
      </c>
      <c r="X3402" s="1">
        <v>-0.03126655210127571</v>
      </c>
      <c r="Y3402" s="1">
        <v>0</v>
      </c>
      <c r="Z3402" s="1">
        <v>-0.006942907722947589</v>
      </c>
      <c r="AA3402" s="1">
        <v>-0.01333900365673513</v>
      </c>
      <c r="AB3402" s="1">
        <v>0.001117356866230379</v>
      </c>
      <c r="AC3402" s="1">
        <v>0.01265443980529346</v>
      </c>
    </row>
    <row r="3403" spans="1:29">
      <c r="A3403" s="11">
        <v>41452</v>
      </c>
      <c r="B3403" s="1">
        <v>0.02134727747878773</v>
      </c>
      <c r="C3403" s="1">
        <v>-0.008320424509553392</v>
      </c>
      <c r="D3403" s="1">
        <v>0.02023180444669448</v>
      </c>
      <c r="E3403" s="1">
        <v>0.02133838273633248</v>
      </c>
      <c r="F3403" s="1">
        <v>0.03024996923892354</v>
      </c>
      <c r="G3403" s="1">
        <v>-0.0181713657448902</v>
      </c>
      <c r="H3403" s="1">
        <v>0.008770533641417888</v>
      </c>
      <c r="I3403" s="1">
        <v>0.03797062782051608</v>
      </c>
      <c r="J3403" s="1">
        <v>0.0116157220056663</v>
      </c>
      <c r="K3403" s="1">
        <v>0.001019712751085144</v>
      </c>
      <c r="L3403" s="1">
        <v>0.03475878902887786</v>
      </c>
      <c r="M3403" s="1">
        <v>0.007438988126419188</v>
      </c>
      <c r="N3403" s="1">
        <v>-0.003870618650867907</v>
      </c>
      <c r="O3403" s="1">
        <v>0.02469411250105313</v>
      </c>
      <c r="P3403" s="1">
        <v>0.01634541363446984</v>
      </c>
      <c r="Q3403" s="1">
        <v>0.03825584156490769</v>
      </c>
      <c r="R3403" s="1">
        <v>0.03285214827868344</v>
      </c>
      <c r="S3403" s="1">
        <v>-0.02808444352888395</v>
      </c>
      <c r="T3403" s="1">
        <v>0.006552456749738589</v>
      </c>
      <c r="U3403" s="1">
        <v>0.005214357937184388</v>
      </c>
      <c r="V3403" s="1">
        <v>0.03449752751788937</v>
      </c>
      <c r="W3403" s="1">
        <v>-0.01523219108742346</v>
      </c>
      <c r="X3403" s="1">
        <v>-0.008619235562228322</v>
      </c>
      <c r="Y3403" s="1">
        <v>0.01180873999104826</v>
      </c>
      <c r="Z3403" s="1">
        <v>-0.00170090390082156</v>
      </c>
      <c r="AA3403" s="1">
        <v>-0.01241144287098106</v>
      </c>
      <c r="AB3403" s="1">
        <v>0.02976174537878462</v>
      </c>
      <c r="AC3403" s="1">
        <v>0.01165842660450944</v>
      </c>
    </row>
    <row r="3404" spans="1:29">
      <c r="A3404" s="11">
        <v>41453</v>
      </c>
      <c r="B3404" s="1">
        <v>0.03933169421258609</v>
      </c>
      <c r="C3404" s="1">
        <v>0.06162325870699625</v>
      </c>
      <c r="D3404" s="1">
        <v>0.02073882407754279</v>
      </c>
      <c r="E3404" s="1">
        <v>0.01096207842663555</v>
      </c>
      <c r="F3404" s="1">
        <v>0.02760230430666799</v>
      </c>
      <c r="G3404" s="1">
        <v>-0.009026956457376278</v>
      </c>
      <c r="H3404" s="1">
        <v>0.04765080055672466</v>
      </c>
      <c r="I3404" s="1">
        <v>0.03557635426540906</v>
      </c>
      <c r="J3404" s="1">
        <v>0.04175354859238811</v>
      </c>
      <c r="K3404" s="1">
        <v>-0.00645186725575897</v>
      </c>
      <c r="L3404" s="1">
        <v>0.006464414466265112</v>
      </c>
      <c r="M3404" s="1">
        <v>0.0505707532704085</v>
      </c>
      <c r="N3404" s="1">
        <v>0.008237469091455507</v>
      </c>
      <c r="O3404" s="1">
        <v>0.0395758072406458</v>
      </c>
      <c r="P3404" s="1">
        <v>-0.003120671069487102</v>
      </c>
      <c r="Q3404" s="1">
        <v>0.03387947522885892</v>
      </c>
      <c r="R3404" s="1">
        <v>0.03927700698153869</v>
      </c>
      <c r="S3404" s="1">
        <v>0.04747173079283074</v>
      </c>
      <c r="T3404" s="1">
        <v>0.02159478927226766</v>
      </c>
      <c r="U3404" s="1">
        <v>0.04064867131970429</v>
      </c>
      <c r="V3404" s="1">
        <v>0.04111770197744868</v>
      </c>
      <c r="W3404" s="1">
        <v>0.03944297191633139</v>
      </c>
      <c r="X3404" s="1">
        <v>0.04069550611198469</v>
      </c>
      <c r="Y3404" s="1">
        <v>0.06019647903827052</v>
      </c>
      <c r="Z3404" s="1">
        <v>0.0363430359071355</v>
      </c>
      <c r="AA3404" s="1">
        <v>0.003141892031895743</v>
      </c>
      <c r="AB3404" s="1">
        <v>0.03179213399899705</v>
      </c>
      <c r="AC3404" s="1">
        <v>0.005473930437030372</v>
      </c>
    </row>
    <row r="3405" spans="1:29">
      <c r="A3405" s="11">
        <v>41456</v>
      </c>
      <c r="B3405" s="1">
        <v>0.01780894102299913</v>
      </c>
      <c r="C3405" s="1">
        <v>0.02016622387141997</v>
      </c>
      <c r="D3405" s="1">
        <v>0.01920479991348034</v>
      </c>
      <c r="E3405" s="1">
        <v>0.01479753627450364</v>
      </c>
      <c r="F3405" s="1">
        <v>0.0202583449141791</v>
      </c>
      <c r="G3405" s="1">
        <v>0.05729494931837387</v>
      </c>
      <c r="H3405" s="1">
        <v>0.03702541169151341</v>
      </c>
      <c r="I3405" s="1">
        <v>-0.001120381274724025</v>
      </c>
      <c r="J3405" s="1">
        <v>0.02104214901999901</v>
      </c>
      <c r="K3405" s="1">
        <v>0.003845203538972441</v>
      </c>
      <c r="L3405" s="1">
        <v>-0.01914896590868342</v>
      </c>
      <c r="M3405" s="1">
        <v>0.007880676462359348</v>
      </c>
      <c r="N3405" s="1">
        <v>0.004932863447669078</v>
      </c>
      <c r="O3405" s="1">
        <v>0.01663921634352206</v>
      </c>
      <c r="P3405" s="1">
        <v>-0.02359738604033002</v>
      </c>
      <c r="Q3405" s="1">
        <v>-0.009362488180749806</v>
      </c>
      <c r="R3405" s="1">
        <v>0.02677952147905316</v>
      </c>
      <c r="S3405" s="1">
        <v>0.03054178516878459</v>
      </c>
      <c r="T3405" s="1">
        <v>0.03163065031256784</v>
      </c>
      <c r="U3405" s="1">
        <v>0.03317016225069547</v>
      </c>
      <c r="V3405" s="1">
        <v>-0.006475180299082117</v>
      </c>
      <c r="W3405" s="1">
        <v>0.05282749652954721</v>
      </c>
      <c r="X3405" s="1">
        <v>0.03021689339448419</v>
      </c>
      <c r="Y3405" s="1">
        <v>0.02723058260760092</v>
      </c>
      <c r="Z3405" s="1">
        <v>0.02538821959788895</v>
      </c>
      <c r="AA3405" s="1">
        <v>0.01543608897330895</v>
      </c>
      <c r="AB3405" s="1">
        <v>0.04376737766503558</v>
      </c>
      <c r="AC3405" s="1">
        <v>0.006447059995037474</v>
      </c>
    </row>
    <row r="3406" spans="1:29">
      <c r="A3406" s="11">
        <v>41457</v>
      </c>
      <c r="B3406" s="1">
        <v>-0.02987862664753937</v>
      </c>
      <c r="C3406" s="1">
        <v>-0.007479652365558698</v>
      </c>
      <c r="D3406" s="1">
        <v>-0.006547725151940242</v>
      </c>
      <c r="E3406" s="1">
        <v>-0.001382533731548286</v>
      </c>
      <c r="F3406" s="1">
        <v>-0.000176784033778854</v>
      </c>
      <c r="G3406" s="1">
        <v>0.02024756047874354</v>
      </c>
      <c r="H3406" s="1">
        <v>0.02354561561442781</v>
      </c>
      <c r="I3406" s="1">
        <v>-0.01824306548170407</v>
      </c>
      <c r="J3406" s="1">
        <v>0.005397289591207111</v>
      </c>
      <c r="K3406" s="1">
        <v>0.0007660212610183237</v>
      </c>
      <c r="L3406" s="1">
        <v>-0.01919617377607152</v>
      </c>
      <c r="M3406" s="1">
        <v>0</v>
      </c>
      <c r="N3406" s="1">
        <v>-0.003374741482675914</v>
      </c>
      <c r="O3406" s="1">
        <v>-0.007955407075557419</v>
      </c>
      <c r="P3406" s="1">
        <v>0.004438894022157358</v>
      </c>
      <c r="Q3406" s="1">
        <v>-0.01859720503480833</v>
      </c>
      <c r="R3406" s="1">
        <v>-0.01563742313512595</v>
      </c>
      <c r="S3406" s="1">
        <v>-0.002867979947092869</v>
      </c>
      <c r="T3406" s="1">
        <v>-0.0127505244145607</v>
      </c>
      <c r="U3406" s="1">
        <v>-0.02043844216338186</v>
      </c>
      <c r="V3406" s="1">
        <v>0.002835732992090501</v>
      </c>
      <c r="W3406" s="1">
        <v>-0.009893896383771472</v>
      </c>
      <c r="X3406" s="1">
        <v>-0.01155959960311714</v>
      </c>
      <c r="Y3406" s="1">
        <v>-0.02199649318997277</v>
      </c>
      <c r="Z3406" s="1">
        <v>0.00445314429003929</v>
      </c>
      <c r="AA3406" s="1">
        <v>0.02247197988272909</v>
      </c>
      <c r="AB3406" s="1">
        <v>0.0130828122412594</v>
      </c>
      <c r="AC3406" s="1">
        <v>0.00483991296742281</v>
      </c>
    </row>
    <row r="3407" spans="1:29">
      <c r="A3407" s="11">
        <v>41458</v>
      </c>
      <c r="B3407" s="1">
        <v>-0.02342374949446779</v>
      </c>
      <c r="C3407" s="1">
        <v>-0.03808364953188192</v>
      </c>
      <c r="D3407" s="1">
        <v>-0.007982522659379598</v>
      </c>
      <c r="E3407" s="1">
        <v>-0.000629301735745047</v>
      </c>
      <c r="F3407" s="1">
        <v>-0.02321721246868969</v>
      </c>
      <c r="G3407" s="1">
        <v>0.01605461178577028</v>
      </c>
      <c r="H3407" s="1">
        <v>-0.00992344503241871</v>
      </c>
      <c r="I3407" s="1">
        <v>-0.008986430797899625</v>
      </c>
      <c r="J3407" s="1">
        <v>-0.03465090470446319</v>
      </c>
      <c r="K3407" s="1">
        <v>0</v>
      </c>
      <c r="L3407" s="1">
        <v>0.0002290505016560029</v>
      </c>
      <c r="M3407" s="1">
        <v>-0.0460693616155885</v>
      </c>
      <c r="N3407" s="1">
        <v>0.004617486743922816</v>
      </c>
      <c r="O3407" s="1">
        <v>0.001174739311842643</v>
      </c>
      <c r="P3407" s="1">
        <v>0.002700674295988303</v>
      </c>
      <c r="Q3407" s="1">
        <v>-0.03355138639829758</v>
      </c>
      <c r="R3407" s="1">
        <v>-0.02408659984285455</v>
      </c>
      <c r="S3407" s="1">
        <v>-0.04410346547459798</v>
      </c>
      <c r="T3407" s="1">
        <v>-0.04580621973599897</v>
      </c>
      <c r="U3407" s="1">
        <v>-0.02802911259227947</v>
      </c>
      <c r="V3407" s="1">
        <v>0.01180733858405048</v>
      </c>
      <c r="W3407" s="1">
        <v>0.01070658075526065</v>
      </c>
      <c r="X3407" s="1">
        <v>-0.007854905787095023</v>
      </c>
      <c r="Y3407" s="1">
        <v>-0.04786632072732466</v>
      </c>
      <c r="Z3407" s="1">
        <v>-0.04397939628242931</v>
      </c>
      <c r="AA3407" s="1">
        <v>-0.02779561892974725</v>
      </c>
      <c r="AB3407" s="1">
        <v>-0.04668877271183935</v>
      </c>
      <c r="AC3407" s="1">
        <v>-0.02719930842237694</v>
      </c>
    </row>
    <row r="3408" spans="1:29">
      <c r="A3408" s="11">
        <v>41459</v>
      </c>
      <c r="B3408" s="1">
        <v>-0.01009508065717679</v>
      </c>
      <c r="C3408" s="1">
        <v>0.02574161478860137</v>
      </c>
      <c r="D3408" s="1">
        <v>0.01557671455643761</v>
      </c>
      <c r="E3408" s="1">
        <v>-0.005920252752400712</v>
      </c>
      <c r="F3408" s="1">
        <v>0.005405128398446424</v>
      </c>
      <c r="G3408" s="1">
        <v>-0.008478177402585274</v>
      </c>
      <c r="H3408" s="1">
        <v>0.0136676915494951</v>
      </c>
      <c r="I3408" s="1">
        <v>0.00691624323711304</v>
      </c>
      <c r="J3408" s="1">
        <v>0.01061669180804325</v>
      </c>
      <c r="K3408" s="1">
        <v>0.02304977240577677</v>
      </c>
      <c r="L3408" s="1">
        <v>0.02640841379000225</v>
      </c>
      <c r="M3408" s="1">
        <v>-0.005759769430470407</v>
      </c>
      <c r="N3408" s="1">
        <v>0.03830249448578971</v>
      </c>
      <c r="O3408" s="1">
        <v>0.00204075326707942</v>
      </c>
      <c r="P3408" s="1">
        <v>0.02179251353345979</v>
      </c>
      <c r="Q3408" s="1">
        <v>-0.006428183145201993</v>
      </c>
      <c r="R3408" s="1">
        <v>0.01269316585533242</v>
      </c>
      <c r="S3408" s="1">
        <v>-0.03209638595015907</v>
      </c>
      <c r="T3408" s="1">
        <v>0.0006318380438667948</v>
      </c>
      <c r="U3408" s="1">
        <v>-0.01409617885696746</v>
      </c>
      <c r="V3408" s="1">
        <v>0.01073793785336186</v>
      </c>
      <c r="W3408" s="1">
        <v>0.01341788262987076</v>
      </c>
      <c r="X3408" s="1">
        <v>0.02850114250922564</v>
      </c>
      <c r="Y3408" s="1">
        <v>0.03634163831859749</v>
      </c>
      <c r="Z3408" s="1">
        <v>-0.01762201081890014</v>
      </c>
      <c r="AA3408" s="1">
        <v>0.01928182967721903</v>
      </c>
      <c r="AB3408" s="1">
        <v>-0.01319906415685357</v>
      </c>
      <c r="AC3408" s="1">
        <v>0.01834866361669341</v>
      </c>
    </row>
    <row r="3409" spans="1:29">
      <c r="A3409" s="11">
        <v>41460</v>
      </c>
      <c r="B3409" s="1">
        <v>0.03296042827562862</v>
      </c>
      <c r="C3409" s="1">
        <v>-0.003273180397231235</v>
      </c>
      <c r="D3409" s="1">
        <v>-0.02449666060423494</v>
      </c>
      <c r="E3409" s="1">
        <v>0.0112770891740186</v>
      </c>
      <c r="F3409" s="1">
        <v>0.007220781177873059</v>
      </c>
      <c r="G3409" s="1">
        <v>0.01502324166653679</v>
      </c>
      <c r="H3409" s="1">
        <v>-0.02037474613575629</v>
      </c>
      <c r="I3409" s="1">
        <v>0.01923236560147412</v>
      </c>
      <c r="J3409" s="1">
        <v>0</v>
      </c>
      <c r="K3409" s="1">
        <v>0.01321921048040586</v>
      </c>
      <c r="L3409" s="1">
        <v>-0.004781031077840336</v>
      </c>
      <c r="M3409" s="1">
        <v>0.003787796331674587</v>
      </c>
      <c r="N3409" s="1">
        <v>0.0110668169259287</v>
      </c>
      <c r="O3409" s="1">
        <v>-0.01059015731222546</v>
      </c>
      <c r="P3409" s="1">
        <v>0.004553200129624235</v>
      </c>
      <c r="Q3409" s="1">
        <v>0.02248420848395427</v>
      </c>
      <c r="R3409" s="1">
        <v>0.02170247785810053</v>
      </c>
      <c r="S3409" s="1">
        <v>-0.002072344895567846</v>
      </c>
      <c r="T3409" s="1">
        <v>-0.002894744329003496</v>
      </c>
      <c r="U3409" s="1">
        <v>-0.00205581133647148</v>
      </c>
      <c r="V3409" s="1">
        <v>0.004899581007454579</v>
      </c>
      <c r="W3409" s="1">
        <v>0.01149829487322496</v>
      </c>
      <c r="X3409" s="1">
        <v>0.01334235362029745</v>
      </c>
      <c r="Y3409" s="1">
        <v>0.002922183206676143</v>
      </c>
      <c r="Z3409" s="1">
        <v>-0.0003776932040956416</v>
      </c>
      <c r="AA3409" s="1">
        <v>0.009132385352257355</v>
      </c>
      <c r="AB3409" s="1">
        <v>0.008095654164648414</v>
      </c>
      <c r="AC3409" s="1">
        <v>0.003717975864389267</v>
      </c>
    </row>
    <row r="3410" spans="1:29">
      <c r="A3410" s="11">
        <v>41463</v>
      </c>
      <c r="B3410" s="1">
        <v>-0.02756099239403331</v>
      </c>
      <c r="C3410" s="1">
        <v>-0.0539137554671768</v>
      </c>
      <c r="D3410" s="1">
        <v>-0.002608248624376142</v>
      </c>
      <c r="E3410" s="1">
        <v>-0.006389982959247087</v>
      </c>
      <c r="F3410" s="1">
        <v>0.00442199386836517</v>
      </c>
      <c r="G3410" s="1">
        <v>0.01211770785109589</v>
      </c>
      <c r="H3410" s="1">
        <v>-0.02752691941336294</v>
      </c>
      <c r="I3410" s="1">
        <v>-0.01093217962779292</v>
      </c>
      <c r="J3410" s="1">
        <v>0.002000979264002334</v>
      </c>
      <c r="K3410" s="1">
        <v>0.0005746483740090014</v>
      </c>
      <c r="L3410" s="1">
        <v>0.004865144214257766</v>
      </c>
      <c r="M3410" s="1">
        <v>-0.03662595672117974</v>
      </c>
      <c r="N3410" s="1">
        <v>0.01196750054597184</v>
      </c>
      <c r="O3410" s="1">
        <v>-0.02464871562497295</v>
      </c>
      <c r="P3410" s="1">
        <v>0.001431077996365993</v>
      </c>
      <c r="Q3410" s="1">
        <v>-0.03860171166647075</v>
      </c>
      <c r="R3410" s="1">
        <v>-0.01522114961209631</v>
      </c>
      <c r="S3410" s="1">
        <v>-0.007269048579686022</v>
      </c>
      <c r="T3410" s="1">
        <v>-0.01121694942477336</v>
      </c>
      <c r="U3410" s="1">
        <v>-0.01591913925386679</v>
      </c>
      <c r="V3410" s="1">
        <v>0.006661833717426013</v>
      </c>
      <c r="W3410" s="1">
        <v>0.01584570582673739</v>
      </c>
      <c r="X3410" s="1">
        <v>-0.02835916325995336</v>
      </c>
      <c r="Y3410" s="1">
        <v>-0.009323786625461961</v>
      </c>
      <c r="Z3410" s="1">
        <v>-0.01813381212161902</v>
      </c>
      <c r="AA3410" s="1">
        <v>0.00560231950100154</v>
      </c>
      <c r="AB3410" s="1">
        <v>-0.01536301005247309</v>
      </c>
      <c r="AC3410" s="1">
        <v>0.01296483775167401</v>
      </c>
    </row>
    <row r="3411" spans="1:29">
      <c r="A3411" s="11">
        <v>41464</v>
      </c>
      <c r="B3411" s="1">
        <v>0.009420744203789688</v>
      </c>
      <c r="C3411" s="1">
        <v>-0.0002892649494742328</v>
      </c>
      <c r="D3411" s="1">
        <v>0.009563155374428645</v>
      </c>
      <c r="E3411" s="1">
        <v>0.009205343322233217</v>
      </c>
      <c r="F3411" s="1">
        <v>0.0157640053809307</v>
      </c>
      <c r="G3411" s="1">
        <v>0.01120699537584269</v>
      </c>
      <c r="H3411" s="1">
        <v>-0.001887073274854933</v>
      </c>
      <c r="I3411" s="1">
        <v>0.01491399652656922</v>
      </c>
      <c r="J3411" s="1">
        <v>0.006989482828616778</v>
      </c>
      <c r="K3411" s="1">
        <v>-0.00779067089867691</v>
      </c>
      <c r="L3411" s="1">
        <v>0.01217515832590976</v>
      </c>
      <c r="M3411" s="1">
        <v>0.01152059453230625</v>
      </c>
      <c r="N3411" s="1">
        <v>0.002163113219231905</v>
      </c>
      <c r="O3411" s="1">
        <v>-0.0101297271944466</v>
      </c>
      <c r="P3411" s="1">
        <v>-0.0009526605461308568</v>
      </c>
      <c r="Q3411" s="1">
        <v>-0.005594678381843132</v>
      </c>
      <c r="R3411" s="1">
        <v>0.009054711126939896</v>
      </c>
      <c r="S3411" s="1">
        <v>0.003137977523063773</v>
      </c>
      <c r="T3411" s="1">
        <v>0.01145093940593167</v>
      </c>
      <c r="U3411" s="1">
        <v>0.0129412260781947</v>
      </c>
      <c r="V3411" s="1">
        <v>0.03553441133042878</v>
      </c>
      <c r="W3411" s="1">
        <v>-0.01593750800835902</v>
      </c>
      <c r="X3411" s="1">
        <v>0.004516882723229809</v>
      </c>
      <c r="Y3411" s="1">
        <v>0.006470446758153781</v>
      </c>
      <c r="Z3411" s="1">
        <v>0.006733496897142421</v>
      </c>
      <c r="AA3411" s="1">
        <v>0.02485521233846111</v>
      </c>
      <c r="AB3411" s="1">
        <v>0.01737603918841968</v>
      </c>
      <c r="AC3411" s="1">
        <v>0.01308017023095642</v>
      </c>
    </row>
    <row r="3412" spans="1:29">
      <c r="A3412" s="11">
        <v>41465</v>
      </c>
      <c r="B3412" s="1">
        <v>-0.006010915848811416</v>
      </c>
      <c r="C3412" s="1">
        <v>-0.0305266738181752</v>
      </c>
      <c r="D3412" s="1">
        <v>0.005698133576284459</v>
      </c>
      <c r="E3412" s="1">
        <v>-0.0001248369575991282</v>
      </c>
      <c r="F3412" s="1">
        <v>-0.009937737453768247</v>
      </c>
      <c r="G3412" s="1">
        <v>0.009758347566583447</v>
      </c>
      <c r="H3412" s="1">
        <v>-0.008508275780025221</v>
      </c>
      <c r="I3412" s="1">
        <v>-0.01641058291669317</v>
      </c>
      <c r="J3412" s="1">
        <v>-0.0262765548455256</v>
      </c>
      <c r="K3412" s="1">
        <v>-0.006678631015038183</v>
      </c>
      <c r="L3412" s="1">
        <v>0.001180945276547218</v>
      </c>
      <c r="M3412" s="1">
        <v>-0.001594387352875537</v>
      </c>
      <c r="N3412" s="1">
        <v>-0.005468366860915452</v>
      </c>
      <c r="O3412" s="1">
        <v>-0.02723600681912453</v>
      </c>
      <c r="P3412" s="1">
        <v>-0.001192446054084528</v>
      </c>
      <c r="Q3412" s="1">
        <v>-0.01985733946051227</v>
      </c>
      <c r="R3412" s="1">
        <v>-0.02149065709924436</v>
      </c>
      <c r="S3412" s="1">
        <v>-0.005213765357577893</v>
      </c>
      <c r="T3412" s="1">
        <v>-0.009685042312984393</v>
      </c>
      <c r="U3412" s="1">
        <v>-0.01672157124132601</v>
      </c>
      <c r="V3412" s="1">
        <v>0.001621058680441934</v>
      </c>
      <c r="W3412" s="1">
        <v>0.02756724700401048</v>
      </c>
      <c r="X3412" s="1">
        <v>-0.01746783140460439</v>
      </c>
      <c r="Y3412" s="1">
        <v>0.009935630698288955</v>
      </c>
      <c r="Z3412" s="1">
        <v>-0.02082943581510288</v>
      </c>
      <c r="AA3412" s="1">
        <v>0.045996260179199</v>
      </c>
      <c r="AB3412" s="1">
        <v>-0.01359376712924287</v>
      </c>
      <c r="AC3412" s="1">
        <v>0.01305013708042924</v>
      </c>
    </row>
    <row r="3413" spans="1:29">
      <c r="A3413" s="11">
        <v>41466</v>
      </c>
      <c r="B3413" s="1">
        <v>0.02466671532943598</v>
      </c>
      <c r="C3413" s="1">
        <v>0.01283411009364621</v>
      </c>
      <c r="D3413" s="1">
        <v>-0.001030248686837765</v>
      </c>
      <c r="E3413" s="1">
        <v>-0.0002501032143558124</v>
      </c>
      <c r="F3413" s="1">
        <v>0.01518886561945987</v>
      </c>
      <c r="G3413" s="1">
        <v>0.008432697945674139</v>
      </c>
      <c r="H3413" s="1">
        <v>0.01859230806850176</v>
      </c>
      <c r="I3413" s="1">
        <v>0.03632645110065891</v>
      </c>
      <c r="J3413" s="1">
        <v>0.04684318146123156</v>
      </c>
      <c r="K3413" s="1">
        <v>0.01025285241288931</v>
      </c>
      <c r="L3413" s="1">
        <v>0.0108751588279179</v>
      </c>
      <c r="M3413" s="1">
        <v>0.01414553139279207</v>
      </c>
      <c r="N3413" s="1">
        <v>0.02271739999118028</v>
      </c>
      <c r="O3413" s="1">
        <v>0.0057530718206249</v>
      </c>
      <c r="P3413" s="1">
        <v>0.008116659184227881</v>
      </c>
      <c r="Q3413" s="1">
        <v>0.02903923456302215</v>
      </c>
      <c r="R3413" s="1">
        <v>0.01641367777696345</v>
      </c>
      <c r="S3413" s="1">
        <v>0.009434160727451513</v>
      </c>
      <c r="T3413" s="1">
        <v>0.0186801939069452</v>
      </c>
      <c r="U3413" s="1">
        <v>0.0184390059509254</v>
      </c>
      <c r="V3413" s="1">
        <v>0.01285297933721252</v>
      </c>
      <c r="W3413" s="1">
        <v>-0.009725203082141642</v>
      </c>
      <c r="X3413" s="1">
        <v>0.002992391003121542</v>
      </c>
      <c r="Y3413" s="1">
        <v>0.02199081548964532</v>
      </c>
      <c r="Z3413" s="1">
        <v>0.01893051898235498</v>
      </c>
      <c r="AA3413" s="1">
        <v>-0.0003997309052730103</v>
      </c>
      <c r="AB3413" s="1">
        <v>0.06289745312957806</v>
      </c>
      <c r="AC3413" s="1">
        <v>-0.002329840851391873</v>
      </c>
    </row>
    <row r="3414" spans="1:29">
      <c r="A3414" s="11">
        <v>41467</v>
      </c>
      <c r="B3414" s="1">
        <v>0.002950875909450978</v>
      </c>
      <c r="C3414" s="1">
        <v>0.01355517427047914</v>
      </c>
      <c r="D3414" s="1">
        <v>-0.001399428820254234</v>
      </c>
      <c r="E3414" s="1">
        <v>0.01362515465119585</v>
      </c>
      <c r="F3414" s="1">
        <v>0.03007643932034565</v>
      </c>
      <c r="G3414" s="1">
        <v>0.004366888692953541</v>
      </c>
      <c r="H3414" s="1">
        <v>0.006864246059679502</v>
      </c>
      <c r="I3414" s="1">
        <v>0.01829492781155007</v>
      </c>
      <c r="J3414" s="1">
        <v>-0.00972768305915539</v>
      </c>
      <c r="K3414" s="1">
        <v>0.0009153345259051981</v>
      </c>
      <c r="L3414" s="1">
        <v>0.1091025423343508</v>
      </c>
      <c r="M3414" s="1">
        <v>0.006524299545434653</v>
      </c>
      <c r="N3414" s="1">
        <v>-0.007922988371301565</v>
      </c>
      <c r="O3414" s="1">
        <v>-0.01149491161677751</v>
      </c>
      <c r="P3414" s="1">
        <v>-0.01207688043370858</v>
      </c>
      <c r="Q3414" s="1">
        <v>-0.02690724127228572</v>
      </c>
      <c r="R3414" s="1">
        <v>0.02287224244319863</v>
      </c>
      <c r="S3414" s="1">
        <v>-0.01557642137304016</v>
      </c>
      <c r="T3414" s="1">
        <v>-0.009391197639014526</v>
      </c>
      <c r="U3414" s="1">
        <v>0.03780519191606579</v>
      </c>
      <c r="V3414" s="1">
        <v>0.01218791159506694</v>
      </c>
      <c r="W3414" s="1">
        <v>-0.0003386291788306517</v>
      </c>
      <c r="X3414" s="1">
        <v>0.02667594899058567</v>
      </c>
      <c r="Y3414" s="1">
        <v>0.01472271527971181</v>
      </c>
      <c r="Z3414" s="1">
        <v>0.006128942283085692</v>
      </c>
      <c r="AA3414" s="1">
        <v>-0.002199561098357949</v>
      </c>
      <c r="AB3414" s="1">
        <v>0.01097085110711515</v>
      </c>
      <c r="AC3414" s="1">
        <v>0.03186828006040887</v>
      </c>
    </row>
    <row r="3415" spans="1:29">
      <c r="A3415" s="11">
        <v>41470</v>
      </c>
      <c r="B3415" s="1">
        <v>0.01343346041392057</v>
      </c>
      <c r="C3415" s="1">
        <v>-0.01003081000012929</v>
      </c>
      <c r="D3415" s="1">
        <v>0.003393238618557559</v>
      </c>
      <c r="E3415" s="1">
        <v>0.005549414944761688</v>
      </c>
      <c r="F3415" s="1">
        <v>-0.0007657411830830352</v>
      </c>
      <c r="G3415" s="1">
        <v>0.006356545756522003</v>
      </c>
      <c r="H3415" s="1">
        <v>0.001084539842247434</v>
      </c>
      <c r="I3415" s="1">
        <v>-0.000431225502207977</v>
      </c>
      <c r="J3415" s="1">
        <v>0.03536356842519806</v>
      </c>
      <c r="K3415" s="1">
        <v>0.02094384302068497</v>
      </c>
      <c r="L3415" s="1">
        <v>-0.02193150661935173</v>
      </c>
      <c r="M3415" s="1">
        <v>0.01631650380309679</v>
      </c>
      <c r="N3415" s="1">
        <v>0.005704331150124364</v>
      </c>
      <c r="O3415" s="1">
        <v>0.02309186584171319</v>
      </c>
      <c r="P3415" s="1">
        <v>0.04530227823963884</v>
      </c>
      <c r="Q3415" s="1">
        <v>-0.001517677043153309</v>
      </c>
      <c r="R3415" s="1">
        <v>0.007753183014679754</v>
      </c>
      <c r="S3415" s="1">
        <v>0.01898724472408087</v>
      </c>
      <c r="T3415" s="1">
        <v>0.009982042129623725</v>
      </c>
      <c r="U3415" s="1">
        <v>0.01970510565577466</v>
      </c>
      <c r="V3415" s="1">
        <v>0.002029451447983499</v>
      </c>
      <c r="W3415" s="1">
        <v>0.04369924150926408</v>
      </c>
      <c r="X3415" s="1">
        <v>-0.01384609000971848</v>
      </c>
      <c r="Y3415" s="1">
        <v>-0.01116094088439024</v>
      </c>
      <c r="Z3415" s="1">
        <v>0.01099564373898265</v>
      </c>
      <c r="AA3415" s="1">
        <v>0.0120240123167521</v>
      </c>
      <c r="AB3415" s="1">
        <v>0.02860886224557668</v>
      </c>
      <c r="AC3415" s="1">
        <v>0.01677296477986201</v>
      </c>
    </row>
    <row r="3416" spans="1:29">
      <c r="A3416" s="11">
        <v>41471</v>
      </c>
      <c r="B3416" s="1">
        <v>-0.05963016134741106</v>
      </c>
      <c r="C3416" s="1">
        <v>0.01908970884896188</v>
      </c>
      <c r="D3416" s="1">
        <v>-0.001102886470405573</v>
      </c>
      <c r="E3416" s="1">
        <v>-0.01349034680789563</v>
      </c>
      <c r="F3416" s="1">
        <v>-0.02949771205853891</v>
      </c>
      <c r="G3416" s="1">
        <v>-0.008233753584447001</v>
      </c>
      <c r="H3416" s="1">
        <v>0.00278588079588693</v>
      </c>
      <c r="I3416" s="1">
        <v>-0.02408513784919097</v>
      </c>
      <c r="J3416" s="1">
        <v>-0.01423162023290436</v>
      </c>
      <c r="K3416" s="1">
        <v>0.01449069501470945</v>
      </c>
      <c r="L3416" s="1">
        <v>-0.005067958503134573</v>
      </c>
      <c r="M3416" s="1">
        <v>0.009236970254271393</v>
      </c>
      <c r="N3416" s="1">
        <v>0.02112910321856032</v>
      </c>
      <c r="O3416" s="1">
        <v>-0.01583704261536489</v>
      </c>
      <c r="P3416" s="1">
        <v>0.02247165135149976</v>
      </c>
      <c r="Q3416" s="1">
        <v>0.01232694616214336</v>
      </c>
      <c r="R3416" s="1">
        <v>0.004181341222491142</v>
      </c>
      <c r="S3416" s="1">
        <v>-0.03209100645641316</v>
      </c>
      <c r="T3416" s="1">
        <v>-0.0442660725838393</v>
      </c>
      <c r="U3416" s="1">
        <v>0.02473190521959867</v>
      </c>
      <c r="V3416" s="1">
        <v>0.007785946309234681</v>
      </c>
      <c r="W3416" s="1">
        <v>-0.00194736495298331</v>
      </c>
      <c r="X3416" s="1">
        <v>0.01074718919126472</v>
      </c>
      <c r="Y3416" s="1">
        <v>0.006772125781362659</v>
      </c>
      <c r="Z3416" s="1">
        <v>-0.02272283557727439</v>
      </c>
      <c r="AA3416" s="1">
        <v>-0.0009983984439276838</v>
      </c>
      <c r="AB3416" s="1">
        <v>-0.02717371604112906</v>
      </c>
      <c r="AC3416" s="1">
        <v>-0.01702015196261353</v>
      </c>
    </row>
    <row r="3417" spans="1:29">
      <c r="A3417" s="11">
        <v>41472</v>
      </c>
      <c r="B3417" s="1">
        <v>-0.03018237812275582</v>
      </c>
      <c r="C3417" s="1">
        <v>-0.013832813411358</v>
      </c>
      <c r="D3417" s="1">
        <v>0.03039463004257481</v>
      </c>
      <c r="E3417" s="1">
        <v>0.01143699525661224</v>
      </c>
      <c r="F3417" s="1">
        <v>0.01437396290539272</v>
      </c>
      <c r="G3417" s="1">
        <v>0.02257579201079141</v>
      </c>
      <c r="H3417" s="1">
        <v>-0.006945565883148874</v>
      </c>
      <c r="I3417" s="1">
        <v>-0.02327964818907069</v>
      </c>
      <c r="J3417" s="1">
        <v>-0.01924915367509439</v>
      </c>
      <c r="K3417" s="1">
        <v>0.09942215712119862</v>
      </c>
      <c r="L3417" s="1">
        <v>0.008080676771704765</v>
      </c>
      <c r="M3417" s="1">
        <v>-0.01874064389966745</v>
      </c>
      <c r="N3417" s="1">
        <v>0.02305218038945922</v>
      </c>
      <c r="O3417" s="1">
        <v>-0.02227699368791725</v>
      </c>
      <c r="P3417" s="1">
        <v>0.0186143068635598</v>
      </c>
      <c r="Q3417" s="1">
        <v>0.003502803944256616</v>
      </c>
      <c r="R3417" s="1">
        <v>0.01593371995530557</v>
      </c>
      <c r="S3417" s="1">
        <v>-0.0331550835394202</v>
      </c>
      <c r="T3417" s="1">
        <v>-0.01146286585400391</v>
      </c>
      <c r="U3417" s="1">
        <v>0.00432512461293233</v>
      </c>
      <c r="V3417" s="1">
        <v>-0.006073363418232169</v>
      </c>
      <c r="W3417" s="1">
        <v>0.02146359239271467</v>
      </c>
      <c r="X3417" s="1">
        <v>-0.02160870692133121</v>
      </c>
      <c r="Y3417" s="1">
        <v>0.02017916416628096</v>
      </c>
      <c r="Z3417" s="1">
        <v>-0.03338637776883702</v>
      </c>
      <c r="AA3417" s="1">
        <v>0.03477915609936089</v>
      </c>
      <c r="AB3417" s="1">
        <v>-0.008544206013960665</v>
      </c>
      <c r="AC3417" s="1">
        <v>0.03116675943633052</v>
      </c>
    </row>
    <row r="3418" spans="1:29">
      <c r="A3418" s="11">
        <v>41473</v>
      </c>
      <c r="B3418" s="1">
        <v>0.03727899077471752</v>
      </c>
      <c r="C3418" s="1">
        <v>0.003945074620931077</v>
      </c>
      <c r="D3418" s="1">
        <v>0.02028421475234854</v>
      </c>
      <c r="E3418" s="1">
        <v>0.01597846868237829</v>
      </c>
      <c r="F3418" s="1">
        <v>0.01226683844567011</v>
      </c>
      <c r="G3418" s="1">
        <v>0.004143700304232167</v>
      </c>
      <c r="H3418" s="1">
        <v>0.008703804809286453</v>
      </c>
      <c r="I3418" s="1">
        <v>0.03198052873022617</v>
      </c>
      <c r="J3418" s="1">
        <v>0.02453371517139247</v>
      </c>
      <c r="K3418" s="1">
        <v>0.004379099380616758</v>
      </c>
      <c r="L3418" s="1">
        <v>0.01813956287030805</v>
      </c>
      <c r="M3418" s="1">
        <v>0.01598928238837183</v>
      </c>
      <c r="N3418" s="1">
        <v>0.000814310756676484</v>
      </c>
      <c r="O3418" s="1">
        <v>-0.0200528144397305</v>
      </c>
      <c r="P3418" s="1">
        <v>-0.02201683172919</v>
      </c>
      <c r="Q3418" s="1">
        <v>0.04604400509402207</v>
      </c>
      <c r="R3418" s="1">
        <v>0.002513826582429157</v>
      </c>
      <c r="S3418" s="1">
        <v>0.001106091063599601</v>
      </c>
      <c r="T3418" s="1">
        <v>0.009713823333145966</v>
      </c>
      <c r="U3418" s="1">
        <v>-0.006890465507069732</v>
      </c>
      <c r="V3418" s="1">
        <v>0.005032251310118641</v>
      </c>
      <c r="W3418" s="1">
        <v>-0.01337181516036712</v>
      </c>
      <c r="X3418" s="1">
        <v>0.005784489932351589</v>
      </c>
      <c r="Y3418" s="1">
        <v>0.02307721443333577</v>
      </c>
      <c r="Z3418" s="1">
        <v>0.00616773712558194</v>
      </c>
      <c r="AA3418" s="1">
        <v>0.0214409869878962</v>
      </c>
      <c r="AB3418" s="1">
        <v>-0.008286353943262159</v>
      </c>
      <c r="AC3418" s="1">
        <v>-0.003229155135921591</v>
      </c>
    </row>
    <row r="3419" spans="1:29">
      <c r="A3419" s="11">
        <v>41474</v>
      </c>
      <c r="B3419" s="1">
        <v>-0.03739293603459071</v>
      </c>
      <c r="C3419" s="1">
        <v>0.009023445340860636</v>
      </c>
      <c r="D3419" s="1">
        <v>-0.005880351940327544</v>
      </c>
      <c r="E3419" s="1">
        <v>0.005443935290359692</v>
      </c>
      <c r="F3419" s="1">
        <v>0.002821014972896885</v>
      </c>
      <c r="G3419" s="1">
        <v>-0.009735941594378628</v>
      </c>
      <c r="H3419" s="1">
        <v>0.02526972236865332</v>
      </c>
      <c r="I3419" s="1">
        <v>-0.005993114378892495</v>
      </c>
      <c r="J3419" s="1">
        <v>-0.0071838123488559</v>
      </c>
      <c r="K3419" s="1">
        <v>-0.002833967894356304</v>
      </c>
      <c r="L3419" s="1">
        <v>0.01667419593194119</v>
      </c>
      <c r="M3419" s="1">
        <v>-0.01486341171321914</v>
      </c>
      <c r="N3419" s="1">
        <v>0.001085260194794158</v>
      </c>
      <c r="O3419" s="1">
        <v>0.005144390429410395</v>
      </c>
      <c r="P3419" s="1">
        <v>-0.01328228514089824</v>
      </c>
      <c r="Q3419" s="1">
        <v>0.00730952510248617</v>
      </c>
      <c r="R3419" s="1">
        <v>0.007031976268390583</v>
      </c>
      <c r="S3419" s="1">
        <v>-0.006629939255004103</v>
      </c>
      <c r="T3419" s="1">
        <v>-0.007098872840824444</v>
      </c>
      <c r="U3419" s="1">
        <v>-0.02992196708987338</v>
      </c>
      <c r="V3419" s="1">
        <v>-0.03420080997151553</v>
      </c>
      <c r="W3419" s="1">
        <v>0.004840357007227958</v>
      </c>
      <c r="X3419" s="1">
        <v>0.02701285431024103</v>
      </c>
      <c r="Y3419" s="1">
        <v>-0.006444792976645908</v>
      </c>
      <c r="Z3419" s="1">
        <v>-0.01512046296851366</v>
      </c>
      <c r="AA3419" s="1">
        <v>-0.011157327590266</v>
      </c>
      <c r="AB3419" s="1">
        <v>-0.02372997604089</v>
      </c>
      <c r="AC3419" s="1">
        <v>0.01438390117462895</v>
      </c>
    </row>
    <row r="3420" spans="1:29">
      <c r="A3420" s="11">
        <v>41477</v>
      </c>
      <c r="B3420" s="1">
        <v>0.006879733015021872</v>
      </c>
      <c r="C3420" s="1">
        <v>-0.001153777447514659</v>
      </c>
      <c r="D3420" s="1">
        <v>0.01394256283912187</v>
      </c>
      <c r="E3420" s="1">
        <v>-0.009625662873568031</v>
      </c>
      <c r="F3420" s="1">
        <v>-0.01135920695723236</v>
      </c>
      <c r="G3420" s="1">
        <v>-0.008763828713379218</v>
      </c>
      <c r="H3420" s="1">
        <v>-0.007965033525204279</v>
      </c>
      <c r="I3420" s="1">
        <v>0.003014433299423969</v>
      </c>
      <c r="J3420" s="1">
        <v>0.006753465022841132</v>
      </c>
      <c r="K3420" s="1">
        <v>0.0161055202678777</v>
      </c>
      <c r="L3420" s="1">
        <v>0.01029015866785565</v>
      </c>
      <c r="M3420" s="1">
        <v>-0.00266254476408323</v>
      </c>
      <c r="N3420" s="1">
        <v>-0.0006774237615481127</v>
      </c>
      <c r="O3420" s="1">
        <v>0.02667049002806832</v>
      </c>
      <c r="P3420" s="1">
        <v>-0.01916500129133991</v>
      </c>
      <c r="Q3420" s="1">
        <v>-0.03028877947477038</v>
      </c>
      <c r="R3420" s="1">
        <v>-0.0158603088324798</v>
      </c>
      <c r="S3420" s="1">
        <v>-0.01334785584945763</v>
      </c>
      <c r="T3420" s="1">
        <v>0.007398164686242659</v>
      </c>
      <c r="U3420" s="1">
        <v>-0.03012990237512869</v>
      </c>
      <c r="V3420" s="1">
        <v>0.02763526069794886</v>
      </c>
      <c r="W3420" s="1">
        <v>-0.007064779916049591</v>
      </c>
      <c r="X3420" s="1">
        <v>0.01086031602425797</v>
      </c>
      <c r="Y3420" s="1">
        <v>0.01135127915293488</v>
      </c>
      <c r="Z3420" s="1">
        <v>-0.02987565906714029</v>
      </c>
      <c r="AA3420" s="1">
        <v>-0.006311189957294405</v>
      </c>
      <c r="AB3420" s="1">
        <v>-0.001711670253977116</v>
      </c>
      <c r="AC3420" s="1">
        <v>0.003960367473792026</v>
      </c>
    </row>
    <row r="3421" spans="1:29">
      <c r="A3421" s="11">
        <v>41478</v>
      </c>
      <c r="B3421" s="1">
        <v>0.002291539556539268</v>
      </c>
      <c r="C3421" s="1">
        <v>0.01877246629030793</v>
      </c>
      <c r="D3421" s="1">
        <v>0.02213800154641854</v>
      </c>
      <c r="E3421" s="1">
        <v>-0.0058316848866663</v>
      </c>
      <c r="F3421" s="1">
        <v>0.01802128946868709</v>
      </c>
      <c r="G3421" s="1">
        <v>-0.02099316856598998</v>
      </c>
      <c r="H3421" s="1">
        <v>0.006665545367778192</v>
      </c>
      <c r="I3421" s="1">
        <v>0.002272513613386984</v>
      </c>
      <c r="J3421" s="1">
        <v>0.007666583291329854</v>
      </c>
      <c r="K3421" s="1">
        <v>0.03105500820597662</v>
      </c>
      <c r="L3421" s="1">
        <v>0.008759573971213852</v>
      </c>
      <c r="M3421" s="1">
        <v>0.004226972319433697</v>
      </c>
      <c r="N3421" s="1">
        <v>0.0188447351154859</v>
      </c>
      <c r="O3421" s="1">
        <v>0.02060500723439862</v>
      </c>
      <c r="P3421" s="1">
        <v>-0.001860804486791934</v>
      </c>
      <c r="Q3421" s="1">
        <v>0.01561736746541453</v>
      </c>
      <c r="R3421" s="1">
        <v>0.0005500684635186825</v>
      </c>
      <c r="S3421" s="1">
        <v>0.001127184256510372</v>
      </c>
      <c r="T3421" s="1">
        <v>0.01986619547612412</v>
      </c>
      <c r="U3421" s="1">
        <v>0.01419634222883026</v>
      </c>
      <c r="V3421" s="1">
        <v>-0.003153265937555827</v>
      </c>
      <c r="W3421" s="1">
        <v>0.0009702184163520311</v>
      </c>
      <c r="X3421" s="1">
        <v>0.003189476236841182</v>
      </c>
      <c r="Y3421" s="1">
        <v>0.01015508427749756</v>
      </c>
      <c r="Z3421" s="1">
        <v>0.003421629213126831</v>
      </c>
      <c r="AA3421" s="1">
        <v>0.05850659856689489</v>
      </c>
      <c r="AB3421" s="1">
        <v>0.01406025766751262</v>
      </c>
      <c r="AC3421" s="1">
        <v>-0.02226767524708539</v>
      </c>
    </row>
    <row r="3422" spans="1:29">
      <c r="A3422" s="11">
        <v>41479</v>
      </c>
      <c r="B3422" s="1">
        <v>-0.06459662001271216</v>
      </c>
      <c r="C3422" s="1">
        <v>-0.01332395619732007</v>
      </c>
      <c r="D3422" s="1">
        <v>-0.002200287710763416</v>
      </c>
      <c r="E3422" s="1">
        <v>0.01503119976061451</v>
      </c>
      <c r="F3422" s="1">
        <v>-0.006373597541349918</v>
      </c>
      <c r="G3422" s="1">
        <v>0.001382223515465464</v>
      </c>
      <c r="H3422" s="1">
        <v>-0.005718607461231429</v>
      </c>
      <c r="I3422" s="1">
        <v>-0.03459626629259271</v>
      </c>
      <c r="J3422" s="1">
        <v>-0.0180696619638544</v>
      </c>
      <c r="K3422" s="1">
        <v>-0.01300784131553967</v>
      </c>
      <c r="L3422" s="1">
        <v>0.002291678069937575</v>
      </c>
      <c r="M3422" s="1">
        <v>-0.01107642575169754</v>
      </c>
      <c r="N3422" s="1">
        <v>0.0001332398660205403</v>
      </c>
      <c r="O3422" s="1">
        <v>-0.02990351697656579</v>
      </c>
      <c r="P3422" s="1">
        <v>0.01444879980952618</v>
      </c>
      <c r="Q3422" s="1">
        <v>-0.01201323351009309</v>
      </c>
      <c r="R3422" s="1">
        <v>-0.0002197194265631808</v>
      </c>
      <c r="S3422" s="1">
        <v>-0.03490981167297624</v>
      </c>
      <c r="T3422" s="1">
        <v>-0.03208034264564741</v>
      </c>
      <c r="U3422" s="1">
        <v>-0.03635703145943359</v>
      </c>
      <c r="V3422" s="1">
        <v>0.01875295394881538</v>
      </c>
      <c r="W3422" s="1">
        <v>-0.007754446020382888</v>
      </c>
      <c r="X3422" s="1">
        <v>-0.005020130328961203</v>
      </c>
      <c r="Y3422" s="1">
        <v>-0.02222228957220551</v>
      </c>
      <c r="Z3422" s="1">
        <v>-0.02131274843110964</v>
      </c>
      <c r="AA3422" s="1">
        <v>-0.04945451257312772</v>
      </c>
      <c r="AB3422" s="1">
        <v>-0.03043596846537444</v>
      </c>
      <c r="AC3422" s="1">
        <v>0.02121281821420351</v>
      </c>
    </row>
    <row r="3423" spans="1:29">
      <c r="A3423" s="11">
        <v>41480</v>
      </c>
      <c r="B3423" s="1">
        <v>0.001866264415318453</v>
      </c>
      <c r="C3423" s="1">
        <v>0.006033883035293064</v>
      </c>
      <c r="D3423" s="1">
        <v>-0.001998149672869376</v>
      </c>
      <c r="E3423" s="1">
        <v>-0.01444745296672711</v>
      </c>
      <c r="F3423" s="1">
        <v>-0.01204062504545167</v>
      </c>
      <c r="G3423" s="1">
        <v>-0.02200335667448428</v>
      </c>
      <c r="H3423" s="1">
        <v>-0.003026928477336432</v>
      </c>
      <c r="I3423" s="1">
        <v>-0.009243016134861226</v>
      </c>
      <c r="J3423" s="1">
        <v>-0.01016948476312829</v>
      </c>
      <c r="K3423" s="1">
        <v>-0.03030506735504879</v>
      </c>
      <c r="L3423" s="1">
        <v>0.002303562821554861</v>
      </c>
      <c r="M3423" s="1">
        <v>-0.0132171400972193</v>
      </c>
      <c r="N3423" s="1">
        <v>-0.04497089232716744</v>
      </c>
      <c r="O3423" s="1">
        <v>-0.01544062537245539</v>
      </c>
      <c r="P3423" s="1">
        <v>0.003675685073119661</v>
      </c>
      <c r="Q3423" s="1">
        <v>-0.009565456568541464</v>
      </c>
      <c r="R3423" s="1">
        <v>-0.02045422353620852</v>
      </c>
      <c r="S3423" s="1">
        <v>0.01283536455249901</v>
      </c>
      <c r="T3423" s="1">
        <v>-0.001721011047471688</v>
      </c>
      <c r="U3423" s="1">
        <v>0.01320511662146662</v>
      </c>
      <c r="V3423" s="1">
        <v>-0.02834335724419046</v>
      </c>
      <c r="W3423" s="1">
        <v>-0.01172257107519714</v>
      </c>
      <c r="X3423" s="1">
        <v>0.00874541362438741</v>
      </c>
      <c r="Y3423" s="1">
        <v>-0.02976179342461571</v>
      </c>
      <c r="Z3423" s="1">
        <v>-0.02939883201648918</v>
      </c>
      <c r="AA3423" s="1">
        <v>-0.004590499767156531</v>
      </c>
      <c r="AB3423" s="1">
        <v>-0.02371856266489214</v>
      </c>
      <c r="AC3423" s="1">
        <v>-0.04103477265202271</v>
      </c>
    </row>
    <row r="3424" spans="1:29">
      <c r="A3424" s="11">
        <v>41481</v>
      </c>
      <c r="B3424" s="1">
        <v>-0.01752033879376769</v>
      </c>
      <c r="C3424" s="1">
        <v>0.0005709565907401348</v>
      </c>
      <c r="D3424" s="1">
        <v>-0.01463803504200878</v>
      </c>
      <c r="E3424" s="1">
        <v>0.01404831020903141</v>
      </c>
      <c r="F3424" s="1">
        <v>-0.01013829933529353</v>
      </c>
      <c r="G3424" s="1">
        <v>0.01440054571089888</v>
      </c>
      <c r="H3424" s="1">
        <v>-0.03112222512492802</v>
      </c>
      <c r="I3424" s="1">
        <v>-0.01491168769217777</v>
      </c>
      <c r="J3424" s="1">
        <v>-0.07583169382784127</v>
      </c>
      <c r="K3424" s="1">
        <v>-0.03524947976187565</v>
      </c>
      <c r="L3424" s="1">
        <v>-0.0006859072827122281</v>
      </c>
      <c r="M3424" s="1">
        <v>0.01407524456179643</v>
      </c>
      <c r="N3424" s="1">
        <v>0.02577329021205488</v>
      </c>
      <c r="O3424" s="1">
        <v>0.01693280548714382</v>
      </c>
      <c r="P3424" s="1">
        <v>-0.006180007875663307</v>
      </c>
      <c r="Q3424" s="1">
        <v>-0.006056780911488868</v>
      </c>
      <c r="R3424" s="1">
        <v>-0.0006735843455825119</v>
      </c>
      <c r="S3424" s="1">
        <v>0.006912551934086242</v>
      </c>
      <c r="T3424" s="1">
        <v>-0.01829666255651829</v>
      </c>
      <c r="U3424" s="1">
        <v>-0.002606517143601939</v>
      </c>
      <c r="V3424" s="1">
        <v>0.02008601691524969</v>
      </c>
      <c r="W3424" s="1">
        <v>0.03261942603247436</v>
      </c>
      <c r="X3424" s="1">
        <v>-0.03317776897637026</v>
      </c>
      <c r="Y3424" s="1">
        <v>0.005084767235049803</v>
      </c>
      <c r="Z3424" s="1">
        <v>-0.01772497993944722</v>
      </c>
      <c r="AA3424" s="1">
        <v>0.004035180063165722</v>
      </c>
      <c r="AB3424" s="1">
        <v>-0.06252228002831173</v>
      </c>
      <c r="AC3424" s="1">
        <v>0.01514956926406463</v>
      </c>
    </row>
    <row r="3425" spans="1:29">
      <c r="A3425" s="11">
        <v>41484</v>
      </c>
      <c r="B3425" s="1">
        <v>-0.008352239852369991</v>
      </c>
      <c r="C3425" s="1">
        <v>-0.02840013530966645</v>
      </c>
      <c r="D3425" s="1">
        <v>0.004134404025693872</v>
      </c>
      <c r="E3425" s="1">
        <v>-0.006745966136841974</v>
      </c>
      <c r="F3425" s="1">
        <v>-0.03345028487338364</v>
      </c>
      <c r="G3425" s="1">
        <v>-0.01435817836936715</v>
      </c>
      <c r="H3425" s="1">
        <v>-0.003917228572235976</v>
      </c>
      <c r="I3425" s="1">
        <v>-0.01800952527963429</v>
      </c>
      <c r="J3425" s="1">
        <v>-0.04023267991621415</v>
      </c>
      <c r="K3425" s="1">
        <v>-0.03789342630499914</v>
      </c>
      <c r="L3425" s="1">
        <v>0.002711422742695424</v>
      </c>
      <c r="M3425" s="1">
        <v>-0.04634000176382902</v>
      </c>
      <c r="N3425" s="1">
        <v>-0.02770604690345446</v>
      </c>
      <c r="O3425" s="1">
        <v>0.003240822675009136</v>
      </c>
      <c r="P3425" s="1">
        <v>0.0006909827886318887</v>
      </c>
      <c r="Q3425" s="1">
        <v>-0.01976294608610119</v>
      </c>
      <c r="R3425" s="1">
        <v>-0.004999215875558294</v>
      </c>
      <c r="S3425" s="1">
        <v>-0.01029759124481555</v>
      </c>
      <c r="T3425" s="1">
        <v>-0.01427550546303646</v>
      </c>
      <c r="U3425" s="1">
        <v>-0.026787494951238</v>
      </c>
      <c r="V3425" s="1">
        <v>0.01897416778024752</v>
      </c>
      <c r="W3425" s="1">
        <v>0.01723032958028159</v>
      </c>
      <c r="X3425" s="1">
        <v>0.02000357035597355</v>
      </c>
      <c r="Y3425" s="1">
        <v>-0.008431811700170377</v>
      </c>
      <c r="Z3425" s="1">
        <v>-0.01598898873448051</v>
      </c>
      <c r="AA3425" s="1">
        <v>-0.004593074018962806</v>
      </c>
      <c r="AB3425" s="1">
        <v>-0.04420731955523205</v>
      </c>
      <c r="AC3425" s="1">
        <v>0.06833330907756618</v>
      </c>
    </row>
    <row r="3426" spans="1:29">
      <c r="A3426" s="11">
        <v>41485</v>
      </c>
      <c r="B3426" s="1">
        <v>-0.004780229078407028</v>
      </c>
      <c r="C3426" s="1">
        <v>-0.08548768515979288</v>
      </c>
      <c r="D3426" s="1">
        <v>-0.02330786521050787</v>
      </c>
      <c r="E3426" s="1">
        <v>-0.008611307634854071</v>
      </c>
      <c r="F3426" s="1">
        <v>-0.01823972710338029</v>
      </c>
      <c r="G3426" s="1">
        <v>-0.04305820769578883</v>
      </c>
      <c r="H3426" s="1">
        <v>-0.03680973504459184</v>
      </c>
      <c r="I3426" s="1">
        <v>-0.01130462852072356</v>
      </c>
      <c r="J3426" s="1">
        <v>-0.04578068670393853</v>
      </c>
      <c r="K3426" s="1">
        <v>-0.01808835828104527</v>
      </c>
      <c r="L3426" s="1">
        <v>0.01181029257495281</v>
      </c>
      <c r="M3426" s="1">
        <v>-0.08239434383514765</v>
      </c>
      <c r="N3426" s="1">
        <v>-0.02053364863295493</v>
      </c>
      <c r="O3426" s="1">
        <v>-0.001002591787717888</v>
      </c>
      <c r="P3426" s="1">
        <v>-0.01472956659945002</v>
      </c>
      <c r="Q3426" s="1">
        <v>-0.05678751407590577</v>
      </c>
      <c r="R3426" s="1">
        <v>-0.03200847711811072</v>
      </c>
      <c r="S3426" s="1">
        <v>-0.03583815806007551</v>
      </c>
      <c r="T3426" s="1">
        <v>-0.009626158632152437</v>
      </c>
      <c r="U3426" s="1">
        <v>-0.03903321804417692</v>
      </c>
      <c r="V3426" s="1">
        <v>0.01124286902936489</v>
      </c>
      <c r="W3426" s="1">
        <v>-0.003450449861209459</v>
      </c>
      <c r="X3426" s="1">
        <v>-0.03012768738933536</v>
      </c>
      <c r="Y3426" s="1">
        <v>-0.02040803016956505</v>
      </c>
      <c r="Z3426" s="1">
        <v>-0.02785522137602303</v>
      </c>
      <c r="AA3426" s="1">
        <v>-0.00384552163882701</v>
      </c>
      <c r="AB3426" s="1">
        <v>-0.01315775938462849</v>
      </c>
      <c r="AC3426" s="1">
        <v>0.02634500492021985</v>
      </c>
    </row>
    <row r="3427" spans="1:29">
      <c r="A3427" s="11">
        <v>41486</v>
      </c>
      <c r="B3427" s="1">
        <v>-0.05347680238776631</v>
      </c>
      <c r="C3427" s="1">
        <v>0.03999381877474528</v>
      </c>
      <c r="D3427" s="1">
        <v>-0.0010003041546085</v>
      </c>
      <c r="E3427" s="1">
        <v>-0.02055311178482289</v>
      </c>
      <c r="F3427" s="1">
        <v>0.04774368661441675</v>
      </c>
      <c r="G3427" s="1">
        <v>-0.0006302191577675087</v>
      </c>
      <c r="H3427" s="1">
        <v>-0.01616839014196148</v>
      </c>
      <c r="I3427" s="1">
        <v>-0.02494594914627513</v>
      </c>
      <c r="J3427" s="1">
        <v>0.04161863056536164</v>
      </c>
      <c r="K3427" s="1">
        <v>-0.0230458981102466</v>
      </c>
      <c r="L3427" s="1">
        <v>0.004719386156124772</v>
      </c>
      <c r="M3427" s="1">
        <v>0.04835008742917157</v>
      </c>
      <c r="N3427" s="1">
        <v>-0.02538510209453004</v>
      </c>
      <c r="O3427" s="1">
        <v>0.01622344023412592</v>
      </c>
      <c r="P3427" s="1">
        <v>-0.02102303953246376</v>
      </c>
      <c r="Q3427" s="1">
        <v>0.03562546259579369</v>
      </c>
      <c r="R3427" s="1">
        <v>0.01714579622600976</v>
      </c>
      <c r="S3427" s="1">
        <v>0</v>
      </c>
      <c r="T3427" s="1">
        <v>-0.008646204361190124</v>
      </c>
      <c r="U3427" s="1">
        <v>0.02165664708768622</v>
      </c>
      <c r="V3427" s="1">
        <v>-0.01797993876299087</v>
      </c>
      <c r="W3427" s="1">
        <v>0.005351133972218536</v>
      </c>
      <c r="X3427" s="1">
        <v>0.01965594188505904</v>
      </c>
      <c r="Y3427" s="1">
        <v>0.0190970386613476</v>
      </c>
      <c r="Z3427" s="1">
        <v>0.03008603884689864</v>
      </c>
      <c r="AA3427" s="1">
        <v>0.01679216754936785</v>
      </c>
      <c r="AB3427" s="1">
        <v>0.03313114683676743</v>
      </c>
      <c r="AC3427" s="1">
        <v>0.04584546445880711</v>
      </c>
    </row>
    <row r="3428" spans="1:29">
      <c r="A3428" s="11">
        <v>41487</v>
      </c>
      <c r="B3428" s="1">
        <v>0.04953859568889207</v>
      </c>
      <c r="C3428" s="1">
        <v>-0.05930530887893171</v>
      </c>
      <c r="D3428" s="1">
        <v>0.005936156090449396</v>
      </c>
      <c r="E3428" s="1">
        <v>0.007619204061538154</v>
      </c>
      <c r="F3428" s="1">
        <v>-0.001205762612963457</v>
      </c>
      <c r="G3428" s="1">
        <v>-0.004958071160972244</v>
      </c>
      <c r="H3428" s="1">
        <v>0.01278215142593853</v>
      </c>
      <c r="I3428" s="1">
        <v>0.03681842864924723</v>
      </c>
      <c r="J3428" s="1">
        <v>-0.02885688410501674</v>
      </c>
      <c r="K3428" s="1">
        <v>0.03697623574831388</v>
      </c>
      <c r="L3428" s="1">
        <v>0.00168420363646038</v>
      </c>
      <c r="M3428" s="1">
        <v>-0.04563207831444493</v>
      </c>
      <c r="N3428" s="1">
        <v>-0.006731155813668566</v>
      </c>
      <c r="O3428" s="1">
        <v>-0.04377878670644597</v>
      </c>
      <c r="P3428" s="1">
        <v>-0.01598668756248856</v>
      </c>
      <c r="Q3428" s="1">
        <v>-0.04076393115119836</v>
      </c>
      <c r="R3428" s="1">
        <v>-0.02528519764278969</v>
      </c>
      <c r="S3428" s="1">
        <v>-0.008393174810580106</v>
      </c>
      <c r="T3428" s="1">
        <v>-0.01475064268390536</v>
      </c>
      <c r="U3428" s="1">
        <v>-0.06203004235174192</v>
      </c>
      <c r="V3428" s="1">
        <v>0.005218767227822552</v>
      </c>
      <c r="W3428" s="1">
        <v>-0.07921114622859093</v>
      </c>
      <c r="X3428" s="1">
        <v>-0.005335595141223615</v>
      </c>
      <c r="Y3428" s="1">
        <v>-0.0005678001299252999</v>
      </c>
      <c r="Z3428" s="1">
        <v>-0.02573033268214298</v>
      </c>
      <c r="AA3428" s="1">
        <v>-0.01518614864875167</v>
      </c>
      <c r="AB3428" s="1">
        <v>-0.005084087207413268</v>
      </c>
      <c r="AC3428" s="1">
        <v>-0.003653132578423923</v>
      </c>
    </row>
    <row r="3429" spans="1:29">
      <c r="A3429" s="11">
        <v>41488</v>
      </c>
      <c r="B3429" s="1">
        <v>0.01602499745992003</v>
      </c>
      <c r="C3429" s="1">
        <v>-0.04826785366720754</v>
      </c>
      <c r="D3429" s="1">
        <v>0.007323362384243248</v>
      </c>
      <c r="E3429" s="1">
        <v>-0.008553232063495342</v>
      </c>
      <c r="F3429" s="1">
        <v>-0.01744580114916772</v>
      </c>
      <c r="G3429" s="1">
        <v>0.007272627279226951</v>
      </c>
      <c r="H3429" s="1">
        <v>-0.001474997588528981</v>
      </c>
      <c r="I3429" s="1">
        <v>-0.001502661223497626</v>
      </c>
      <c r="J3429" s="1">
        <v>-0.009142760294432617</v>
      </c>
      <c r="K3429" s="1">
        <v>-0.03030556091622083</v>
      </c>
      <c r="L3429" s="1">
        <v>0.01147994723097923</v>
      </c>
      <c r="M3429" s="1">
        <v>-0.01278449630528744</v>
      </c>
      <c r="N3429" s="1">
        <v>-0.0190039284097574</v>
      </c>
      <c r="O3429" s="1">
        <v>-0.01921971627103169</v>
      </c>
      <c r="P3429" s="1">
        <v>0.02279339431465988</v>
      </c>
      <c r="Q3429" s="1">
        <v>-0.003406888070593639</v>
      </c>
      <c r="R3429" s="1">
        <v>0.008647067017501398</v>
      </c>
      <c r="S3429" s="1">
        <v>-0.03418810881916012</v>
      </c>
      <c r="T3429" s="1">
        <v>-0.001544782036486558</v>
      </c>
      <c r="U3429" s="1">
        <v>-0.05988321575710853</v>
      </c>
      <c r="V3429" s="1">
        <v>-0.02296564458936567</v>
      </c>
      <c r="W3429" s="1">
        <v>-0.004420257590616261</v>
      </c>
      <c r="X3429" s="1">
        <v>0.005191225623230711</v>
      </c>
      <c r="Y3429" s="1">
        <v>-0.03977257808612888</v>
      </c>
      <c r="Z3429" s="1">
        <v>-0.03711626862559547</v>
      </c>
      <c r="AA3429" s="1">
        <v>0.08905171921585975</v>
      </c>
      <c r="AB3429" s="1">
        <v>-0.02594332386326015</v>
      </c>
      <c r="AC3429" s="1">
        <v>0.005270362854473021</v>
      </c>
    </row>
    <row r="3430" spans="1:29">
      <c r="A3430" s="11">
        <v>41491</v>
      </c>
      <c r="B3430" s="1">
        <v>0.0191715507896959</v>
      </c>
      <c r="C3430" s="1">
        <v>-0.02760024602247224</v>
      </c>
      <c r="D3430" s="1">
        <v>0.0376199425776953</v>
      </c>
      <c r="E3430" s="1">
        <v>-0.01037766309710941</v>
      </c>
      <c r="F3430" s="1">
        <v>-0.01284248497505469</v>
      </c>
      <c r="G3430" s="1">
        <v>-0.01055137297000874</v>
      </c>
      <c r="H3430" s="1">
        <v>0.001805276894981667</v>
      </c>
      <c r="I3430" s="1">
        <v>0.002297068310409323</v>
      </c>
      <c r="J3430" s="1">
        <v>-0.004613560827970264</v>
      </c>
      <c r="K3430" s="1">
        <v>0.004627422535036674</v>
      </c>
      <c r="L3430" s="1">
        <v>8.32759486342205E-05</v>
      </c>
      <c r="M3430" s="1">
        <v>0.006733902221194965</v>
      </c>
      <c r="N3430" s="1">
        <v>0.007358540310819839</v>
      </c>
      <c r="O3430" s="1">
        <v>0.01152389741554427</v>
      </c>
      <c r="P3430" s="1">
        <v>0.00237090319347133</v>
      </c>
      <c r="Q3430" s="1">
        <v>-0.005397257772129516</v>
      </c>
      <c r="R3430" s="1">
        <v>0.004898777121663977</v>
      </c>
      <c r="S3430" s="1">
        <v>0.0101138699789205</v>
      </c>
      <c r="T3430" s="1">
        <v>0.0009820133669176112</v>
      </c>
      <c r="U3430" s="1">
        <v>-0.02691911287385196</v>
      </c>
      <c r="V3430" s="1">
        <v>-0.0102662553511853</v>
      </c>
      <c r="W3430" s="1">
        <v>-0.02459011681383372</v>
      </c>
      <c r="X3430" s="1">
        <v>-0.01962465267104674</v>
      </c>
      <c r="Y3430" s="1">
        <v>-0.005917350920819686</v>
      </c>
      <c r="Z3430" s="1">
        <v>0.02742762170190916</v>
      </c>
      <c r="AA3430" s="1">
        <v>-0.007610713407999903</v>
      </c>
      <c r="AB3430" s="1">
        <v>0.04882961680694953</v>
      </c>
      <c r="AC3430" s="1">
        <v>0.0240481435782971</v>
      </c>
    </row>
    <row r="3431" spans="1:29">
      <c r="A3431" s="11">
        <v>41492</v>
      </c>
      <c r="B3431" s="1">
        <v>-0.03068444592632413</v>
      </c>
      <c r="C3431" s="1">
        <v>-0.07237900243727613</v>
      </c>
      <c r="D3431" s="1">
        <v>-0.01618948062076142</v>
      </c>
      <c r="E3431" s="1">
        <v>-0.005714253054051044</v>
      </c>
      <c r="F3431" s="1">
        <v>-0.005316521273446617</v>
      </c>
      <c r="G3431" s="1">
        <v>-0.04519833415821439</v>
      </c>
      <c r="H3431" s="1">
        <v>-0.007373295544455649</v>
      </c>
      <c r="I3431" s="1">
        <v>-0.03801175679081403</v>
      </c>
      <c r="J3431" s="1">
        <v>-0.008690687866803826</v>
      </c>
      <c r="K3431" s="1">
        <v>-0.01688787092421218</v>
      </c>
      <c r="L3431" s="1">
        <v>-0.007211601301499782</v>
      </c>
      <c r="M3431" s="1">
        <v>-0.007460694691843628</v>
      </c>
      <c r="N3431" s="1">
        <v>-0.01535496375153467</v>
      </c>
      <c r="O3431" s="1">
        <v>-0.01208640357409008</v>
      </c>
      <c r="P3431" s="1">
        <v>-0.01277195898459671</v>
      </c>
      <c r="Q3431" s="1">
        <v>-0.03274278088961913</v>
      </c>
      <c r="R3431" s="1">
        <v>-0.02379438878230256</v>
      </c>
      <c r="S3431" s="1">
        <v>-0.04505631028959001</v>
      </c>
      <c r="T3431" s="1">
        <v>-0.02428315963523886</v>
      </c>
      <c r="U3431" s="1">
        <v>-0.03051016688709207</v>
      </c>
      <c r="V3431" s="1">
        <v>-0.02038235361325202</v>
      </c>
      <c r="W3431" s="1">
        <v>-0.03396358970877067</v>
      </c>
      <c r="X3431" s="1">
        <v>0.009833093273070581</v>
      </c>
      <c r="Y3431" s="1">
        <v>-0.1500000116064001</v>
      </c>
      <c r="Z3431" s="1">
        <v>-0.04641654519999783</v>
      </c>
      <c r="AA3431" s="1">
        <v>-0.07347950295483408</v>
      </c>
      <c r="AB3431" s="1">
        <v>-0.03770651186408081</v>
      </c>
      <c r="AC3431" s="1">
        <v>0.004563401556539004</v>
      </c>
    </row>
    <row r="3432" spans="1:29">
      <c r="A3432" s="11">
        <v>41493</v>
      </c>
      <c r="B3432" s="1">
        <v>-0.01936040554387097</v>
      </c>
      <c r="C3432" s="1">
        <v>0.04666269059034533</v>
      </c>
      <c r="D3432" s="1">
        <v>-0.02606607048838472</v>
      </c>
      <c r="E3432" s="1">
        <v>-0.00293734571951898</v>
      </c>
      <c r="F3432" s="1">
        <v>0.0256800218006985</v>
      </c>
      <c r="G3432" s="1">
        <v>-0.03093311611282901</v>
      </c>
      <c r="H3432" s="1">
        <v>0.005942688602953217</v>
      </c>
      <c r="I3432" s="1">
        <v>-0.01224011194103458</v>
      </c>
      <c r="J3432" s="1">
        <v>0.01110447466818809</v>
      </c>
      <c r="K3432" s="1">
        <v>-0.008465056454442732</v>
      </c>
      <c r="L3432" s="1">
        <v>-0.008033897653737521</v>
      </c>
      <c r="M3432" s="1">
        <v>0.01321930461372589</v>
      </c>
      <c r="N3432" s="1">
        <v>-0.02467820794958253</v>
      </c>
      <c r="O3432" s="1">
        <v>-0.01352251976471375</v>
      </c>
      <c r="P3432" s="1">
        <v>-0.03402020926363258</v>
      </c>
      <c r="Q3432" s="1">
        <v>0.0201983585336527</v>
      </c>
      <c r="R3432" s="1">
        <v>0.03733419864988208</v>
      </c>
      <c r="S3432" s="1">
        <v>0.01441675051895297</v>
      </c>
      <c r="T3432" s="1">
        <v>0.04550991682610306</v>
      </c>
      <c r="U3432" s="1">
        <v>0.05425071671219839</v>
      </c>
      <c r="V3432" s="1">
        <v>-0.03018740042109458</v>
      </c>
      <c r="W3432" s="1">
        <v>0.02863350243669571</v>
      </c>
      <c r="X3432" s="1">
        <v>-0.0300816314829867</v>
      </c>
      <c r="Y3432" s="1">
        <v>0.07843141003220366</v>
      </c>
      <c r="Z3432" s="1">
        <v>0.04892822295992882</v>
      </c>
      <c r="AA3432" s="1">
        <v>0.01154964343588127</v>
      </c>
      <c r="AB3432" s="1">
        <v>0.04718099156943056</v>
      </c>
      <c r="AC3432" s="1">
        <v>-0.000553977235531411</v>
      </c>
    </row>
    <row r="3433" spans="1:29">
      <c r="A3433" s="11">
        <v>41494</v>
      </c>
      <c r="B3433" s="1">
        <v>0.01576608779919386</v>
      </c>
      <c r="C3433" s="1">
        <v>0.008587658550610833</v>
      </c>
      <c r="D3433" s="1">
        <v>-0.01441173030417642</v>
      </c>
      <c r="E3433" s="1">
        <v>0.04880232711195376</v>
      </c>
      <c r="F3433" s="1">
        <v>-0.0135942722130199</v>
      </c>
      <c r="G3433" s="1">
        <v>0.03663651882480767</v>
      </c>
      <c r="H3433" s="1">
        <v>-0.005415411427364347</v>
      </c>
      <c r="I3433" s="1">
        <v>0.0154689560289798</v>
      </c>
      <c r="J3433" s="1">
        <v>0.06011583145443278</v>
      </c>
      <c r="K3433" s="1">
        <v>-0.005305306644096452</v>
      </c>
      <c r="L3433" s="1">
        <v>0.000405240287812747</v>
      </c>
      <c r="M3433" s="1">
        <v>0.0002557964766665144</v>
      </c>
      <c r="N3433" s="1">
        <v>0.01008989357527312</v>
      </c>
      <c r="O3433" s="1">
        <v>0.02504164901602124</v>
      </c>
      <c r="P3433" s="1">
        <v>-0.01041655885976289</v>
      </c>
      <c r="Q3433" s="1">
        <v>0.00128308118758591</v>
      </c>
      <c r="R3433" s="1">
        <v>-0.007794207313872814</v>
      </c>
      <c r="S3433" s="1">
        <v>0.03488357861224523</v>
      </c>
      <c r="T3433" s="1">
        <v>-0.03027192960956837</v>
      </c>
      <c r="U3433" s="1">
        <v>0.007017120153326006</v>
      </c>
      <c r="V3433" s="1">
        <v>-0.03131890369889334</v>
      </c>
      <c r="W3433" s="1">
        <v>0.03241706968843583</v>
      </c>
      <c r="X3433" s="1">
        <v>-0.0003586710504239754</v>
      </c>
      <c r="Y3433" s="1">
        <v>0.009091229657753219</v>
      </c>
      <c r="Z3433" s="1">
        <v>0.05217583105554358</v>
      </c>
      <c r="AA3433" s="1">
        <v>0.00532812660388382</v>
      </c>
      <c r="AB3433" s="1">
        <v>0.003818152465460578</v>
      </c>
      <c r="AC3433" s="1">
        <v>-0.008646524500637076</v>
      </c>
    </row>
    <row r="3434" spans="1:29">
      <c r="A3434" s="11">
        <v>41498</v>
      </c>
      <c r="B3434" s="1">
        <v>-0.01395549164779764</v>
      </c>
      <c r="C3434" s="1">
        <v>0.02844185435167845</v>
      </c>
      <c r="D3434" s="1">
        <v>0.05884870098836537</v>
      </c>
      <c r="E3434" s="1">
        <v>0.01489988237851825</v>
      </c>
      <c r="F3434" s="1">
        <v>-0.01926717737029071</v>
      </c>
      <c r="G3434" s="1">
        <v>-0.01162959884578485</v>
      </c>
      <c r="H3434" s="1">
        <v>-0.009569406726812502</v>
      </c>
      <c r="I3434" s="1">
        <v>-0.01359517338922067</v>
      </c>
      <c r="J3434" s="1">
        <v>0.02562692679480261</v>
      </c>
      <c r="K3434" s="1">
        <v>0.02608341786573765</v>
      </c>
      <c r="L3434" s="1">
        <v>0.0137791451971534</v>
      </c>
      <c r="M3434" s="1">
        <v>0.02429657519661599</v>
      </c>
      <c r="N3434" s="1">
        <v>0.03165828969883733</v>
      </c>
      <c r="O3434" s="1">
        <v>-0.00283657061385667</v>
      </c>
      <c r="P3434" s="1">
        <v>0.01654129434086049</v>
      </c>
      <c r="Q3434" s="1">
        <v>0.01830840671389655</v>
      </c>
      <c r="R3434" s="1">
        <v>-0.02310382260114008</v>
      </c>
      <c r="S3434" s="1">
        <v>0.03870165076427701</v>
      </c>
      <c r="T3434" s="1">
        <v>-0.03533347866058822</v>
      </c>
      <c r="U3434" s="1">
        <v>0.006968296012958675</v>
      </c>
      <c r="V3434" s="1">
        <v>0.07118846093962428</v>
      </c>
      <c r="W3434" s="1">
        <v>-0.006825864540922821</v>
      </c>
      <c r="X3434" s="1">
        <v>0.008966992424523701</v>
      </c>
      <c r="Y3434" s="1">
        <v>-0.02895770735908876</v>
      </c>
      <c r="Z3434" s="1">
        <v>0.08112437544351492</v>
      </c>
      <c r="AA3434" s="1">
        <v>0.006057371193215921</v>
      </c>
      <c r="AB3434" s="1">
        <v>0.02890841023870361</v>
      </c>
      <c r="AC3434" s="1">
        <v>0.01688475918887455</v>
      </c>
    </row>
    <row r="3435" spans="1:29">
      <c r="A3435" s="11">
        <v>41499</v>
      </c>
      <c r="B3435" s="1">
        <v>0.06754166164906805</v>
      </c>
      <c r="C3435" s="1">
        <v>0.007750692316695895</v>
      </c>
      <c r="D3435" s="1">
        <v>0.0167346766159624</v>
      </c>
      <c r="E3435" s="1">
        <v>0.02250303334756087</v>
      </c>
      <c r="F3435" s="1">
        <v>0.02617905881471172</v>
      </c>
      <c r="G3435" s="1">
        <v>-0.003231695849753691</v>
      </c>
      <c r="H3435" s="1">
        <v>0.02815272325215656</v>
      </c>
      <c r="I3435" s="1">
        <v>0.03038853340158698</v>
      </c>
      <c r="J3435" s="1">
        <v>-0.02817648728388922</v>
      </c>
      <c r="K3435" s="1">
        <v>0.009664417793596503</v>
      </c>
      <c r="L3435" s="1">
        <v>0.02602007674500295</v>
      </c>
      <c r="M3435" s="1">
        <v>0.00274661189310299</v>
      </c>
      <c r="N3435" s="1">
        <v>-0.004319841334173402</v>
      </c>
      <c r="O3435" s="1">
        <v>0.01451372789199112</v>
      </c>
      <c r="P3435" s="1">
        <v>0.04684410944750939</v>
      </c>
      <c r="Q3435" s="1">
        <v>-0.0113267332262964</v>
      </c>
      <c r="R3435" s="1">
        <v>0.008573270524515841</v>
      </c>
      <c r="S3435" s="1">
        <v>0.06490392343523399</v>
      </c>
      <c r="T3435" s="1">
        <v>0.009094690233606206</v>
      </c>
      <c r="U3435" s="1">
        <v>-0.005382152079449143</v>
      </c>
      <c r="V3435" s="1">
        <v>0.01061464225249753</v>
      </c>
      <c r="W3435" s="1">
        <v>0.007216646236776425</v>
      </c>
      <c r="X3435" s="1">
        <v>0.0339496118629532</v>
      </c>
      <c r="Y3435" s="1">
        <v>0.0125909715493997</v>
      </c>
      <c r="Z3435" s="1">
        <v>0.02050302231518031</v>
      </c>
      <c r="AA3435" s="1">
        <v>-0.01110070825837206</v>
      </c>
      <c r="AB3435" s="1">
        <v>0.006284611013487318</v>
      </c>
      <c r="AC3435" s="1">
        <v>0.02837021023002873</v>
      </c>
    </row>
    <row r="3436" spans="1:29">
      <c r="A3436" s="11">
        <v>41500</v>
      </c>
      <c r="B3436" s="1">
        <v>0.005994289630285587</v>
      </c>
      <c r="C3436" s="1">
        <v>0.06449897604049615</v>
      </c>
      <c r="D3436" s="1">
        <v>0.008497373278035125</v>
      </c>
      <c r="E3436" s="1">
        <v>-0.01047432990125297</v>
      </c>
      <c r="F3436" s="1">
        <v>-0.01212992208575003</v>
      </c>
      <c r="G3436" s="1">
        <v>0.009205517768302363</v>
      </c>
      <c r="H3436" s="1">
        <v>0.03434868792492729</v>
      </c>
      <c r="I3436" s="1">
        <v>0.001369820890976703</v>
      </c>
      <c r="J3436" s="1">
        <v>0.07439826937459526</v>
      </c>
      <c r="K3436" s="1">
        <v>-0.008043878331214782</v>
      </c>
      <c r="L3436" s="1">
        <v>-0.004523932709111</v>
      </c>
      <c r="M3436" s="1">
        <v>0.0699702177905932</v>
      </c>
      <c r="N3436" s="1">
        <v>0.001944846035715431</v>
      </c>
      <c r="O3436" s="1">
        <v>-0.0003433016568088476</v>
      </c>
      <c r="P3436" s="1">
        <v>0.00518135707563272</v>
      </c>
      <c r="Q3436" s="1">
        <v>0.05055450980242848</v>
      </c>
      <c r="R3436" s="1">
        <v>0.01418695866829078</v>
      </c>
      <c r="S3436" s="1">
        <v>-0.01467268516543341</v>
      </c>
      <c r="T3436" s="1">
        <v>0.00274690055822413</v>
      </c>
      <c r="U3436" s="1">
        <v>-0.02595253327211089</v>
      </c>
      <c r="V3436" s="1">
        <v>0.005662506792170729</v>
      </c>
      <c r="W3436" s="1">
        <v>0.007505758649811956</v>
      </c>
      <c r="X3436" s="1">
        <v>0.09712911620011577</v>
      </c>
      <c r="Y3436" s="1">
        <v>0.02356031131135605</v>
      </c>
      <c r="Z3436" s="1">
        <v>0.0360398893018814</v>
      </c>
      <c r="AA3436" s="1">
        <v>0.04014463663395373</v>
      </c>
      <c r="AB3436" s="1">
        <v>0.02645132569947006</v>
      </c>
      <c r="AC3436" s="1">
        <v>-0.01603933391736012</v>
      </c>
    </row>
    <row r="3437" spans="1:29">
      <c r="A3437" s="11">
        <v>41502</v>
      </c>
      <c r="B3437" s="1">
        <v>-0.08755214916569976</v>
      </c>
      <c r="C3437" s="1">
        <v>-0.0469619803237068</v>
      </c>
      <c r="D3437" s="1">
        <v>-0.01446289455975036</v>
      </c>
      <c r="E3437" s="1">
        <v>-0.0135585777713304</v>
      </c>
      <c r="F3437" s="1">
        <v>-0.02032944308436668</v>
      </c>
      <c r="G3437" s="1">
        <v>-0.0400617606974969</v>
      </c>
      <c r="H3437" s="1">
        <v>-0.06547601305903794</v>
      </c>
      <c r="I3437" s="1">
        <v>-0.05383457063414487</v>
      </c>
      <c r="J3437" s="1">
        <v>-0.04735236198011405</v>
      </c>
      <c r="K3437" s="1">
        <v>-0.02854357034133626</v>
      </c>
      <c r="L3437" s="1">
        <v>-0.02972678534202566</v>
      </c>
      <c r="M3437" s="1">
        <v>-0.0204794615812075</v>
      </c>
      <c r="N3437" s="1">
        <v>-0.04315358600762031</v>
      </c>
      <c r="O3437" s="1">
        <v>-0.03818201718423542</v>
      </c>
      <c r="P3437" s="1">
        <v>-0.001405926350770192</v>
      </c>
      <c r="Q3437" s="1">
        <v>-0.05902698865629097</v>
      </c>
      <c r="R3437" s="1">
        <v>-0.0442774568572265</v>
      </c>
      <c r="S3437" s="1">
        <v>-0.05956460858539914</v>
      </c>
      <c r="T3437" s="1">
        <v>-0.0331199066565091</v>
      </c>
      <c r="U3437" s="1">
        <v>-0.02970522278917087</v>
      </c>
      <c r="V3437" s="1">
        <v>-0.01471250903609533</v>
      </c>
      <c r="W3437" s="1">
        <v>-0.04876388135345577</v>
      </c>
      <c r="X3437" s="1">
        <v>-0.01613918386639046</v>
      </c>
      <c r="Y3437" s="1">
        <v>-0.06074178531003571</v>
      </c>
      <c r="Z3437" s="1">
        <v>-0.05897650371744689</v>
      </c>
      <c r="AA3437" s="1">
        <v>-0.1210901248752987</v>
      </c>
      <c r="AB3437" s="1">
        <v>-0.06764509547561959</v>
      </c>
      <c r="AC3437" s="1">
        <v>-0.007824050846532149</v>
      </c>
    </row>
    <row r="3438" spans="1:29">
      <c r="A3438" s="11">
        <v>41505</v>
      </c>
      <c r="B3438" s="1">
        <v>-0.05810568533064542</v>
      </c>
      <c r="C3438" s="1">
        <v>-0.006202550310307364</v>
      </c>
      <c r="D3438" s="1">
        <v>-0.01979130179229882</v>
      </c>
      <c r="E3438" s="1">
        <v>-0.03496480031857618</v>
      </c>
      <c r="F3438" s="1">
        <v>-0.01156409429595096</v>
      </c>
      <c r="G3438" s="1">
        <v>-0.02146667069985986</v>
      </c>
      <c r="H3438" s="1">
        <v>0.003519847468962167</v>
      </c>
      <c r="I3438" s="1">
        <v>-0.005443007875896688</v>
      </c>
      <c r="J3438" s="1">
        <v>0.02672370123099133</v>
      </c>
      <c r="K3438" s="1">
        <v>-0.0161936728276425</v>
      </c>
      <c r="L3438" s="1">
        <v>0.008931318267552557</v>
      </c>
      <c r="M3438" s="1">
        <v>-0.01140431183106316</v>
      </c>
      <c r="N3438" s="1">
        <v>-0.02028722206226974</v>
      </c>
      <c r="O3438" s="1">
        <v>-0.03553130929419746</v>
      </c>
      <c r="P3438" s="1">
        <v>-0.00938537462382627</v>
      </c>
      <c r="Q3438" s="1">
        <v>-0.03623981383814701</v>
      </c>
      <c r="R3438" s="1">
        <v>-0.007802121733989087</v>
      </c>
      <c r="S3438" s="1">
        <v>-0.002436131443629863</v>
      </c>
      <c r="T3438" s="1">
        <v>-0.02553164558286181</v>
      </c>
      <c r="U3438" s="1">
        <v>0.01145121911870683</v>
      </c>
      <c r="V3438" s="1">
        <v>-0.04120180655901384</v>
      </c>
      <c r="W3438" s="1">
        <v>0.00854403123600922</v>
      </c>
      <c r="X3438" s="1">
        <v>-0.03901894061806399</v>
      </c>
      <c r="Y3438" s="1">
        <v>0.02042212209736216</v>
      </c>
      <c r="Z3438" s="1">
        <v>0.04886357699298527</v>
      </c>
      <c r="AA3438" s="1">
        <v>-0.02393363460157116</v>
      </c>
      <c r="AB3438" s="1">
        <v>-0.003070975793522002</v>
      </c>
      <c r="AC3438" s="1">
        <v>-0.0001096867599259532</v>
      </c>
    </row>
    <row r="3439" spans="1:29">
      <c r="A3439" s="11">
        <v>41506</v>
      </c>
      <c r="B3439" s="1">
        <v>-0.006781397152547997</v>
      </c>
      <c r="C3439" s="1">
        <v>0.03207355430397918</v>
      </c>
      <c r="D3439" s="1">
        <v>-0.03839009975506125</v>
      </c>
      <c r="E3439" s="1">
        <v>0.004997321746020411</v>
      </c>
      <c r="F3439" s="1">
        <v>-0.001097545321079085</v>
      </c>
      <c r="G3439" s="1">
        <v>-0.003274489002304537</v>
      </c>
      <c r="H3439" s="1">
        <v>-0.008017488682655616</v>
      </c>
      <c r="I3439" s="1">
        <v>8.557661154573459E-05</v>
      </c>
      <c r="J3439" s="1">
        <v>0.01353468757979903</v>
      </c>
      <c r="K3439" s="1">
        <v>0.002205967603648107</v>
      </c>
      <c r="L3439" s="1">
        <v>0.0005490021844869464</v>
      </c>
      <c r="M3439" s="1">
        <v>0.01081495582353909</v>
      </c>
      <c r="N3439" s="1">
        <v>0.004460040149475208</v>
      </c>
      <c r="O3439" s="1">
        <v>-0.02314111126900664</v>
      </c>
      <c r="P3439" s="1">
        <v>0.004026608635301132</v>
      </c>
      <c r="Q3439" s="1">
        <v>-0.0204240076243819</v>
      </c>
      <c r="R3439" s="1">
        <v>0.006217487408074707</v>
      </c>
      <c r="S3439" s="1">
        <v>0.07448113581982918</v>
      </c>
      <c r="T3439" s="1">
        <v>0.01538709927785176</v>
      </c>
      <c r="U3439" s="1">
        <v>0.02091048059379119</v>
      </c>
      <c r="V3439" s="1">
        <v>-0.02451453220707633</v>
      </c>
      <c r="W3439" s="1">
        <v>-0.005294833799366128</v>
      </c>
      <c r="X3439" s="1">
        <v>-0.04557507743722333</v>
      </c>
      <c r="Y3439" s="1">
        <v>-0.01867906174977285</v>
      </c>
      <c r="Z3439" s="1">
        <v>0.04111798176808956</v>
      </c>
      <c r="AA3439" s="1">
        <v>-0.06055430436987475</v>
      </c>
      <c r="AB3439" s="1">
        <v>0.1636504659947622</v>
      </c>
      <c r="AC3439" s="1">
        <v>-0.01796480739998907</v>
      </c>
    </row>
    <row r="3440" spans="1:29">
      <c r="A3440" s="11">
        <v>41507</v>
      </c>
      <c r="B3440" s="1">
        <v>-0.003413970651021891</v>
      </c>
      <c r="C3440" s="1">
        <v>-0.04434741204277781</v>
      </c>
      <c r="D3440" s="1">
        <v>-0.01899743092583128</v>
      </c>
      <c r="E3440" s="1">
        <v>-0.02362001371597033</v>
      </c>
      <c r="F3440" s="1">
        <v>-0.04308611378664728</v>
      </c>
      <c r="G3440" s="1">
        <v>-0.01249373537786624</v>
      </c>
      <c r="H3440" s="1">
        <v>0.003704405371847574</v>
      </c>
      <c r="I3440" s="1">
        <v>0.01470681919531125</v>
      </c>
      <c r="J3440" s="1">
        <v>-0.04160254800637408</v>
      </c>
      <c r="K3440" s="1">
        <v>-0.002031572542437576</v>
      </c>
      <c r="L3440" s="1">
        <v>-0.01593131783381108</v>
      </c>
      <c r="M3440" s="1">
        <v>0.004041568809926011</v>
      </c>
      <c r="N3440" s="1">
        <v>-0.04582939225848215</v>
      </c>
      <c r="O3440" s="1">
        <v>-0.009538916486620308</v>
      </c>
      <c r="P3440" s="1">
        <v>-0.01297482652735016</v>
      </c>
      <c r="Q3440" s="1">
        <v>-0.02299288484982243</v>
      </c>
      <c r="R3440" s="1">
        <v>-0.05058457476526224</v>
      </c>
      <c r="S3440" s="1">
        <v>-0.03409104941089258</v>
      </c>
      <c r="T3440" s="1">
        <v>-0.003893014057477884</v>
      </c>
      <c r="U3440" s="1">
        <v>0.003168257578113565</v>
      </c>
      <c r="V3440" s="1">
        <v>-0.04907853797145101</v>
      </c>
      <c r="W3440" s="1">
        <v>0.007097276461908608</v>
      </c>
      <c r="X3440" s="1">
        <v>-0.01597494426882007</v>
      </c>
      <c r="Y3440" s="1">
        <v>0.006118246329386956</v>
      </c>
      <c r="Z3440" s="1">
        <v>-0.03443583271454997</v>
      </c>
      <c r="AA3440" s="1">
        <v>0.01293690935187342</v>
      </c>
      <c r="AB3440" s="1">
        <v>-0.09000675031459593</v>
      </c>
      <c r="AC3440" s="1">
        <v>-0.01405459062499359</v>
      </c>
    </row>
    <row r="3441" spans="1:29">
      <c r="A3441" s="11">
        <v>41508</v>
      </c>
      <c r="B3441" s="1">
        <v>-0.008487091014449444</v>
      </c>
      <c r="C3441" s="1">
        <v>0.03831940885498564</v>
      </c>
      <c r="D3441" s="1">
        <v>0.03297911322828884</v>
      </c>
      <c r="E3441" s="1">
        <v>0.02215414830415696</v>
      </c>
      <c r="F3441" s="1">
        <v>0.03026988460567814</v>
      </c>
      <c r="G3441" s="1">
        <v>0.01235685587476376</v>
      </c>
      <c r="H3441" s="1">
        <v>0.02533124214288485</v>
      </c>
      <c r="I3441" s="1">
        <v>-0.007836807158980719</v>
      </c>
      <c r="J3441" s="1">
        <v>0.1146836991390632</v>
      </c>
      <c r="K3441" s="1">
        <v>0.005513891261856196</v>
      </c>
      <c r="L3441" s="1">
        <v>0.02076877201158278</v>
      </c>
      <c r="M3441" s="1">
        <v>0.02317659573132902</v>
      </c>
      <c r="N3441" s="1">
        <v>0.0235998565077491</v>
      </c>
      <c r="O3441" s="1">
        <v>0.01179930679104069</v>
      </c>
      <c r="P3441" s="1">
        <v>-0.0126671656787849</v>
      </c>
      <c r="Q3441" s="1">
        <v>0.0755882809524564</v>
      </c>
      <c r="R3441" s="1">
        <v>0.02871365452386176</v>
      </c>
      <c r="S3441" s="1">
        <v>0.07411778807464664</v>
      </c>
      <c r="T3441" s="1">
        <v>0.01082041177403958</v>
      </c>
      <c r="U3441" s="1">
        <v>0.0145517630251637</v>
      </c>
      <c r="V3441" s="1">
        <v>0.04093695209779336</v>
      </c>
      <c r="W3441" s="1">
        <v>0.03065543622306466</v>
      </c>
      <c r="X3441" s="1">
        <v>0.03035110889848602</v>
      </c>
      <c r="Y3441" s="1">
        <v>0.008783725921348795</v>
      </c>
      <c r="Z3441" s="1">
        <v>0.1045739474874379</v>
      </c>
      <c r="AA3441" s="1">
        <v>0.011651365203597</v>
      </c>
      <c r="AB3441" s="1">
        <v>0.1330911304668112</v>
      </c>
      <c r="AC3441" s="1">
        <v>0.006222373110046586</v>
      </c>
    </row>
    <row r="3442" spans="1:29">
      <c r="A3442" s="11">
        <v>41509</v>
      </c>
      <c r="B3442" s="1">
        <v>0.01222097772736452</v>
      </c>
      <c r="C3442" s="1">
        <v>0.01946860589060928</v>
      </c>
      <c r="D3442" s="1">
        <v>0.007188531279173516</v>
      </c>
      <c r="E3442" s="1">
        <v>-0.01345279050584125</v>
      </c>
      <c r="F3442" s="1">
        <v>0.00531161857363438</v>
      </c>
      <c r="G3442" s="1">
        <v>0.03592174887721011</v>
      </c>
      <c r="H3442" s="1">
        <v>-0.00261774954934535</v>
      </c>
      <c r="I3442" s="1">
        <v>0.03201991731105713</v>
      </c>
      <c r="J3442" s="1">
        <v>-0.00192289822185987</v>
      </c>
      <c r="K3442" s="1">
        <v>0.0146799397286439</v>
      </c>
      <c r="L3442" s="1">
        <v>-0.006456624659606058</v>
      </c>
      <c r="M3442" s="1">
        <v>0.01692879339380404</v>
      </c>
      <c r="N3442" s="1">
        <v>0.001785951613603398</v>
      </c>
      <c r="O3442" s="1">
        <v>0.02597072848485249</v>
      </c>
      <c r="P3442" s="1">
        <v>0.003631038669157816</v>
      </c>
      <c r="Q3442" s="1">
        <v>0.02614511273299236</v>
      </c>
      <c r="R3442" s="1">
        <v>0.016623089832982</v>
      </c>
      <c r="S3442" s="1">
        <v>0.02738206421235811</v>
      </c>
      <c r="T3442" s="1">
        <v>-0.003610929345484126</v>
      </c>
      <c r="U3442" s="1">
        <v>0.002779617657651778</v>
      </c>
      <c r="V3442" s="1">
        <v>0.01025480520206945</v>
      </c>
      <c r="W3442" s="1">
        <v>0.003418941938938991</v>
      </c>
      <c r="X3442" s="1">
        <v>0.0308271847488002</v>
      </c>
      <c r="Y3442" s="1">
        <v>0.04554590986261342</v>
      </c>
      <c r="Z3442" s="1">
        <v>0.02991613337989851</v>
      </c>
      <c r="AA3442" s="1">
        <v>0.01173868588966109</v>
      </c>
      <c r="AB3442" s="1">
        <v>-0.01765113998901402</v>
      </c>
      <c r="AC3442" s="1">
        <v>0.007870491851361239</v>
      </c>
    </row>
    <row r="3443" spans="1:29">
      <c r="A3443" s="11">
        <v>41512</v>
      </c>
      <c r="B3443" s="1">
        <v>-0.04829339081359674</v>
      </c>
      <c r="C3443" s="1">
        <v>0.01394882678626641</v>
      </c>
      <c r="D3443" s="1">
        <v>-0.01161570585522631</v>
      </c>
      <c r="E3443" s="1">
        <v>0.008206987177162839</v>
      </c>
      <c r="F3443" s="1">
        <v>0.01467149266696799</v>
      </c>
      <c r="G3443" s="1">
        <v>0.03978627128039869</v>
      </c>
      <c r="H3443" s="1">
        <v>-0.03198817441649948</v>
      </c>
      <c r="I3443" s="1">
        <v>0.006172261887976038</v>
      </c>
      <c r="J3443" s="1">
        <v>0.005780205510657277</v>
      </c>
      <c r="K3443" s="1">
        <v>0.01188972934057575</v>
      </c>
      <c r="L3443" s="1">
        <v>0.009997618457932678</v>
      </c>
      <c r="M3443" s="1">
        <v>0.006799739528901672</v>
      </c>
      <c r="N3443" s="1">
        <v>-0.00324143878814187</v>
      </c>
      <c r="O3443" s="1">
        <v>-0.007249829893253179</v>
      </c>
      <c r="P3443" s="1">
        <v>0.006029893409389864</v>
      </c>
      <c r="Q3443" s="1">
        <v>-0.03126147560139936</v>
      </c>
      <c r="R3443" s="1">
        <v>0.003782951454078809</v>
      </c>
      <c r="S3443" s="1">
        <v>0.001066082880592178</v>
      </c>
      <c r="T3443" s="1">
        <v>-0.001186577886192586</v>
      </c>
      <c r="U3443" s="1">
        <v>-0.01042239212757812</v>
      </c>
      <c r="V3443" s="1">
        <v>0.01902040915780612</v>
      </c>
      <c r="W3443" s="1">
        <v>-0.01839852566008982</v>
      </c>
      <c r="X3443" s="1">
        <v>-0.009469978971162418</v>
      </c>
      <c r="Y3443" s="1">
        <v>-0.004484025701377292</v>
      </c>
      <c r="Z3443" s="1">
        <v>-0.01824301851381682</v>
      </c>
      <c r="AA3443" s="1">
        <v>-0.001751320259584466</v>
      </c>
      <c r="AB3443" s="1">
        <v>0.09572063620495674</v>
      </c>
      <c r="AC3443" s="1">
        <v>0.02431966509594119</v>
      </c>
    </row>
    <row r="3444" spans="1:29">
      <c r="A3444" s="11">
        <v>41513</v>
      </c>
      <c r="B3444" s="1">
        <v>-0.06043258301000753</v>
      </c>
      <c r="C3444" s="1">
        <v>-0.04978710969424804</v>
      </c>
      <c r="D3444" s="1">
        <v>-0.02215938768596382</v>
      </c>
      <c r="E3444" s="1">
        <v>-0.00651225580231618</v>
      </c>
      <c r="F3444" s="1">
        <v>0.007718095113935286</v>
      </c>
      <c r="G3444" s="1">
        <v>-0.01463824003850211</v>
      </c>
      <c r="H3444" s="1">
        <v>-0.006778611981408167</v>
      </c>
      <c r="I3444" s="1">
        <v>-0.08081116494124541</v>
      </c>
      <c r="J3444" s="1">
        <v>-0.05028731777086615</v>
      </c>
      <c r="K3444" s="1">
        <v>-0.02128167453955598</v>
      </c>
      <c r="L3444" s="1">
        <v>0.008364523213959529</v>
      </c>
      <c r="M3444" s="1">
        <v>-0.03074054857907371</v>
      </c>
      <c r="N3444" s="1">
        <v>-0.03121957647269691</v>
      </c>
      <c r="O3444" s="1">
        <v>-0.0228989530364484</v>
      </c>
      <c r="P3444" s="1">
        <v>-0.006952748610043802</v>
      </c>
      <c r="Q3444" s="1">
        <v>-0.03264306315381305</v>
      </c>
      <c r="R3444" s="1">
        <v>-0.02352302930812</v>
      </c>
      <c r="S3444" s="1">
        <v>-0.04046850175518035</v>
      </c>
      <c r="T3444" s="1">
        <v>-0.0239202237889965</v>
      </c>
      <c r="U3444" s="1">
        <v>-0.01355735805330238</v>
      </c>
      <c r="V3444" s="1">
        <v>-0.03897484002805773</v>
      </c>
      <c r="W3444" s="1">
        <v>-0.01909070644633948</v>
      </c>
      <c r="X3444" s="1">
        <v>-0.02700453320711693</v>
      </c>
      <c r="Y3444" s="1">
        <v>-0.04182782043110922</v>
      </c>
      <c r="Z3444" s="1">
        <v>-0.01749970495401909</v>
      </c>
      <c r="AA3444" s="1">
        <v>-0.02763163317895534</v>
      </c>
      <c r="AB3444" s="1">
        <v>0.003875922276955102</v>
      </c>
      <c r="AC3444" s="1">
        <v>-0.009039572691732833</v>
      </c>
    </row>
    <row r="3445" spans="1:29">
      <c r="A3445" s="11">
        <v>41514</v>
      </c>
      <c r="B3445" s="1">
        <v>-0.0452344199868544</v>
      </c>
      <c r="C3445" s="1">
        <v>-0.07980018042709158</v>
      </c>
      <c r="D3445" s="1">
        <v>0.001737824455711356</v>
      </c>
      <c r="E3445" s="1">
        <v>0.004916187474238276</v>
      </c>
      <c r="F3445" s="1">
        <v>0.00200681460196539</v>
      </c>
      <c r="G3445" s="1">
        <v>-0.03472952808398566</v>
      </c>
      <c r="H3445" s="1">
        <v>-0.03787732784470021</v>
      </c>
      <c r="I3445" s="1">
        <v>8.893350707328551E-05</v>
      </c>
      <c r="J3445" s="1">
        <v>0.02975281232002214</v>
      </c>
      <c r="K3445" s="1">
        <v>-0.001679145171612495</v>
      </c>
      <c r="L3445" s="1">
        <v>0.01969868023533161</v>
      </c>
      <c r="M3445" s="1">
        <v>-0.001682160729738258</v>
      </c>
      <c r="N3445" s="1">
        <v>0.001006886121130757</v>
      </c>
      <c r="O3445" s="1">
        <v>-0.01710172217436179</v>
      </c>
      <c r="P3445" s="1">
        <v>-0.01496865216474785</v>
      </c>
      <c r="Q3445" s="1">
        <v>-0.06016187286927988</v>
      </c>
      <c r="R3445" s="1">
        <v>0.01064425592373919</v>
      </c>
      <c r="S3445" s="1">
        <v>0.0543841662572675</v>
      </c>
      <c r="T3445" s="1">
        <v>-0.01457245873720059</v>
      </c>
      <c r="U3445" s="1">
        <v>-0.02862358746941684</v>
      </c>
      <c r="V3445" s="1">
        <v>0.01720833504038666</v>
      </c>
      <c r="W3445" s="1">
        <v>-0.03715515261916691</v>
      </c>
      <c r="X3445" s="1">
        <v>0.0272367995093854</v>
      </c>
      <c r="Y3445" s="1">
        <v>0.03559425652433901</v>
      </c>
      <c r="Z3445" s="1">
        <v>0.02460528593424005</v>
      </c>
      <c r="AA3445" s="1">
        <v>-0.0421739941636039</v>
      </c>
      <c r="AB3445" s="1">
        <v>0.004751842581085519</v>
      </c>
      <c r="AC3445" s="1">
        <v>0.03626771827018405</v>
      </c>
    </row>
    <row r="3446" spans="1:29">
      <c r="A3446" s="11">
        <v>41515</v>
      </c>
      <c r="B3446" s="1">
        <v>0.01527536103856408</v>
      </c>
      <c r="C3446" s="1">
        <v>0.01180012228368588</v>
      </c>
      <c r="D3446" s="1">
        <v>0.01886368758274215</v>
      </c>
      <c r="E3446" s="1">
        <v>-0.0023832467534326</v>
      </c>
      <c r="F3446" s="1">
        <v>0.03989792966525685</v>
      </c>
      <c r="G3446" s="1">
        <v>-0.003681661819882165</v>
      </c>
      <c r="H3446" s="1">
        <v>0.02429504046434783</v>
      </c>
      <c r="I3446" s="1">
        <v>0.01797290286876296</v>
      </c>
      <c r="J3446" s="1">
        <v>0.04897172632712743</v>
      </c>
      <c r="K3446" s="1">
        <v>0.02094020134520336</v>
      </c>
      <c r="L3446" s="1">
        <v>-0.003738469503195563</v>
      </c>
      <c r="M3446" s="1">
        <v>0.009386483799662226</v>
      </c>
      <c r="N3446" s="1">
        <v>0.0246480569170604</v>
      </c>
      <c r="O3446" s="1">
        <v>0.02365002605007582</v>
      </c>
      <c r="P3446" s="1">
        <v>0.03823532547377462</v>
      </c>
      <c r="Q3446" s="1">
        <v>0.0205170606342211</v>
      </c>
      <c r="R3446" s="1">
        <v>0.04120481106363161</v>
      </c>
      <c r="S3446" s="1">
        <v>-0.01684205710191955</v>
      </c>
      <c r="T3446" s="1">
        <v>-0.006709792033850914</v>
      </c>
      <c r="U3446" s="1">
        <v>-0.001753813832042872</v>
      </c>
      <c r="V3446" s="1">
        <v>0.01038780019370988</v>
      </c>
      <c r="W3446" s="1">
        <v>0.01396550257074369</v>
      </c>
      <c r="X3446" s="1">
        <v>0.02701802609318427</v>
      </c>
      <c r="Y3446" s="1">
        <v>-0.002594143444562214</v>
      </c>
      <c r="Z3446" s="1">
        <v>-0.00232983284952204</v>
      </c>
      <c r="AA3446" s="1">
        <v>0.02142675373553216</v>
      </c>
      <c r="AB3446" s="1">
        <v>0.1377475215061859</v>
      </c>
      <c r="AC3446" s="1">
        <v>0.004242121303891677</v>
      </c>
    </row>
    <row r="3447" spans="1:29">
      <c r="A3447" s="11">
        <v>41516</v>
      </c>
      <c r="B3447" s="1">
        <v>-0.02092272198907019</v>
      </c>
      <c r="C3447" s="1">
        <v>0.01073664431028543</v>
      </c>
      <c r="D3447" s="1">
        <v>-0.003475782884201695</v>
      </c>
      <c r="E3447" s="1">
        <v>0.04853518190699435</v>
      </c>
      <c r="F3447" s="1">
        <v>0.01525360558509026</v>
      </c>
      <c r="G3447" s="1">
        <v>0.01176776719325257</v>
      </c>
      <c r="H3447" s="1">
        <v>0.02302611727373205</v>
      </c>
      <c r="I3447" s="1">
        <v>0.03837076197877365</v>
      </c>
      <c r="J3447" s="1">
        <v>-0.006149437193298413</v>
      </c>
      <c r="K3447" s="1">
        <v>0.04028029708348102</v>
      </c>
      <c r="L3447" s="1">
        <v>0.0004025529782707427</v>
      </c>
      <c r="M3447" s="1">
        <v>-0.001430589365653323</v>
      </c>
      <c r="N3447" s="1">
        <v>0.01030927933546733</v>
      </c>
      <c r="O3447" s="1">
        <v>-0.01384948385748364</v>
      </c>
      <c r="P3447" s="1">
        <v>0.003541034331653536</v>
      </c>
      <c r="Q3447" s="1">
        <v>0.00180933968504271</v>
      </c>
      <c r="R3447" s="1">
        <v>0.01017463064646607</v>
      </c>
      <c r="S3447" s="1">
        <v>-0.009636132723394253</v>
      </c>
      <c r="T3447" s="1">
        <v>0.02093720891325224</v>
      </c>
      <c r="U3447" s="1">
        <v>0.01370506018595985</v>
      </c>
      <c r="V3447" s="1">
        <v>0.02065998225280397</v>
      </c>
      <c r="W3447" s="1">
        <v>0.007611425536303118</v>
      </c>
      <c r="X3447" s="1">
        <v>-0.02205889054772625</v>
      </c>
      <c r="Y3447" s="1">
        <v>-0.01365388289564884</v>
      </c>
      <c r="Z3447" s="1">
        <v>-0.015627810894566</v>
      </c>
      <c r="AA3447" s="1">
        <v>0.03573082760736268</v>
      </c>
      <c r="AB3447" s="1">
        <v>-0.01922578233407424</v>
      </c>
      <c r="AC3447" s="1">
        <v>0.02143847321173098</v>
      </c>
    </row>
    <row r="3448" spans="1:29">
      <c r="A3448" s="11">
        <v>41519</v>
      </c>
      <c r="B3448" s="1">
        <v>0.03763731482969179</v>
      </c>
      <c r="C3448" s="1">
        <v>0.01245421649967415</v>
      </c>
      <c r="D3448" s="1">
        <v>0.02107061610777183</v>
      </c>
      <c r="E3448" s="1">
        <v>0.002158473935437</v>
      </c>
      <c r="F3448" s="1">
        <v>-0.004230361577776787</v>
      </c>
      <c r="G3448" s="1">
        <v>0.00307228790433034</v>
      </c>
      <c r="H3448" s="1">
        <v>0.02267753982883058</v>
      </c>
      <c r="I3448" s="1">
        <v>-0.007575629282104868</v>
      </c>
      <c r="J3448" s="1">
        <v>0.03712523013729219</v>
      </c>
      <c r="K3448" s="1">
        <v>0.01559868801154152</v>
      </c>
      <c r="L3448" s="1">
        <v>-0.006423490168360746</v>
      </c>
      <c r="M3448" s="1">
        <v>0.00429800832210292</v>
      </c>
      <c r="N3448" s="1">
        <v>0.03790097278510984</v>
      </c>
      <c r="O3448" s="1">
        <v>-0.02195980909217987</v>
      </c>
      <c r="P3448" s="1">
        <v>0.02352390270328097</v>
      </c>
      <c r="Q3448" s="1">
        <v>0.008830038680338825</v>
      </c>
      <c r="R3448" s="1">
        <v>0.03853110006607863</v>
      </c>
      <c r="S3448" s="1">
        <v>0.02486490947745179</v>
      </c>
      <c r="T3448" s="1">
        <v>-0.001711717188193296</v>
      </c>
      <c r="U3448" s="1">
        <v>-0.01016873541390939</v>
      </c>
      <c r="V3448" s="1">
        <v>0.01391024474033431</v>
      </c>
      <c r="W3448" s="1">
        <v>0.03453269866281272</v>
      </c>
      <c r="X3448" s="1">
        <v>0.001503743358924226</v>
      </c>
      <c r="Y3448" s="1">
        <v>-0.02109406245037349</v>
      </c>
      <c r="Z3448" s="1">
        <v>0.05620455771146049</v>
      </c>
      <c r="AA3448" s="1">
        <v>0.02648557701589627</v>
      </c>
      <c r="AB3448" s="1">
        <v>0.0002650984446774807</v>
      </c>
      <c r="AC3448" s="1">
        <v>0.001757467335526286</v>
      </c>
    </row>
    <row r="3449" spans="1:29">
      <c r="A3449" s="11">
        <v>41520</v>
      </c>
      <c r="B3449" s="1">
        <v>-0.09423811886378808</v>
      </c>
      <c r="C3449" s="1">
        <v>-0.03418962213660015</v>
      </c>
      <c r="D3449" s="1">
        <v>0.01749848016754685</v>
      </c>
      <c r="E3449" s="1">
        <v>-0.02800048306122449</v>
      </c>
      <c r="F3449" s="1">
        <v>-0.03354947296124766</v>
      </c>
      <c r="G3449" s="1">
        <v>-0.005797311225521184</v>
      </c>
      <c r="H3449" s="1">
        <v>-0.004964517128286827</v>
      </c>
      <c r="I3449" s="1">
        <v>-0.0457168561710094</v>
      </c>
      <c r="J3449" s="1">
        <v>-0.04176243180512129</v>
      </c>
      <c r="K3449" s="1">
        <v>-0.04358337283583269</v>
      </c>
      <c r="L3449" s="1">
        <v>-0.01691549672398995</v>
      </c>
      <c r="M3449" s="1">
        <v>-0.0164052954216477</v>
      </c>
      <c r="N3449" s="1">
        <v>-0.06148587578857601</v>
      </c>
      <c r="O3449" s="1">
        <v>0.002610846755027874</v>
      </c>
      <c r="P3449" s="1">
        <v>-0.03608354423342608</v>
      </c>
      <c r="Q3449" s="1">
        <v>-0.0009946507044272801</v>
      </c>
      <c r="R3449" s="1">
        <v>-0.06286993592369539</v>
      </c>
      <c r="S3449" s="1">
        <v>-0.02848119030537377</v>
      </c>
      <c r="T3449" s="1">
        <v>-0.02684078070254037</v>
      </c>
      <c r="U3449" s="1">
        <v>-0.0205463249987643</v>
      </c>
      <c r="V3449" s="1">
        <v>-0.02961481928391119</v>
      </c>
      <c r="W3449" s="1">
        <v>-0.01564694277522793</v>
      </c>
      <c r="X3449" s="1">
        <v>-0.007841205886948255</v>
      </c>
      <c r="Y3449" s="1">
        <v>-0.03097654976959963</v>
      </c>
      <c r="Z3449" s="1">
        <v>-0.02798893587870988</v>
      </c>
      <c r="AA3449" s="1">
        <v>-0.07307035624996083</v>
      </c>
      <c r="AB3449" s="1">
        <v>-0.02304039290667947</v>
      </c>
      <c r="AC3449" s="1">
        <v>-0.01052729820878995</v>
      </c>
    </row>
    <row r="3450" spans="1:29">
      <c r="A3450" s="11">
        <v>41521</v>
      </c>
      <c r="B3450" s="1">
        <v>0.02382342324135167</v>
      </c>
      <c r="C3450" s="1">
        <v>0.0146095338558927</v>
      </c>
      <c r="D3450" s="1">
        <v>0.0256937516367135</v>
      </c>
      <c r="E3450" s="1">
        <v>0.03360813518581018</v>
      </c>
      <c r="F3450" s="1">
        <v>0.03097537234709224</v>
      </c>
      <c r="G3450" s="1">
        <v>-0.003882681381333519</v>
      </c>
      <c r="H3450" s="1">
        <v>0.005820681406253359</v>
      </c>
      <c r="I3450" s="1">
        <v>0.002666653745826641</v>
      </c>
      <c r="J3450" s="1">
        <v>0.03975109351820838</v>
      </c>
      <c r="K3450" s="1">
        <v>0.005135801572424548</v>
      </c>
      <c r="L3450" s="1">
        <v>0.02604093981164923</v>
      </c>
      <c r="M3450" s="1">
        <v>0.01885436851938782</v>
      </c>
      <c r="N3450" s="1">
        <v>-0.002826619658597984</v>
      </c>
      <c r="O3450" s="1">
        <v>0.01601457814559715</v>
      </c>
      <c r="P3450" s="1">
        <v>-0.008345183030603942</v>
      </c>
      <c r="Q3450" s="1">
        <v>0.02489035307432985</v>
      </c>
      <c r="R3450" s="1">
        <v>0.02208178649360959</v>
      </c>
      <c r="S3450" s="1">
        <v>0.03257353264462592</v>
      </c>
      <c r="T3450" s="1">
        <v>0.01257076168093807</v>
      </c>
      <c r="U3450" s="1">
        <v>0.02383794504159509</v>
      </c>
      <c r="V3450" s="1">
        <v>0.01365040260111283</v>
      </c>
      <c r="W3450" s="1">
        <v>0.01624864068346721</v>
      </c>
      <c r="X3450" s="1">
        <v>0.04825968165935324</v>
      </c>
      <c r="Y3450" s="1">
        <v>0.01459337079107681</v>
      </c>
      <c r="Z3450" s="1">
        <v>0.03057220018364726</v>
      </c>
      <c r="AA3450" s="1">
        <v>0.01005867995428966</v>
      </c>
      <c r="AB3450" s="1">
        <v>0.01246954798044486</v>
      </c>
      <c r="AC3450" s="1">
        <v>0.004068115853233634</v>
      </c>
    </row>
    <row r="3451" spans="1:29">
      <c r="A3451" s="11">
        <v>41522</v>
      </c>
      <c r="B3451" s="1">
        <v>0.1572050830940686</v>
      </c>
      <c r="C3451" s="1">
        <v>0.060734694483362</v>
      </c>
      <c r="D3451" s="1">
        <v>0.002004058024291044</v>
      </c>
      <c r="E3451" s="1">
        <v>-0.002858326779477505</v>
      </c>
      <c r="F3451" s="1">
        <v>0.008417711613144307</v>
      </c>
      <c r="G3451" s="1">
        <v>0.005601740036664138</v>
      </c>
      <c r="H3451" s="1">
        <v>0.0008423601843507988</v>
      </c>
      <c r="I3451" s="1">
        <v>0.08057787102063885</v>
      </c>
      <c r="J3451" s="1">
        <v>-0.003224442179592835</v>
      </c>
      <c r="K3451" s="1">
        <v>0.01865379622396079</v>
      </c>
      <c r="L3451" s="1">
        <v>-0.03466450344855576</v>
      </c>
      <c r="M3451" s="1">
        <v>0.05527864985716202</v>
      </c>
      <c r="N3451" s="1">
        <v>0.04102058048428447</v>
      </c>
      <c r="O3451" s="1">
        <v>-0.004228895236110253</v>
      </c>
      <c r="P3451" s="1">
        <v>-0.008415581235276637</v>
      </c>
      <c r="Q3451" s="1">
        <v>0.0495435274827285</v>
      </c>
      <c r="R3451" s="1">
        <v>0.01554140564973427</v>
      </c>
      <c r="S3451" s="1">
        <v>0.008412173759334562</v>
      </c>
      <c r="T3451" s="1">
        <v>0.09633918931534269</v>
      </c>
      <c r="U3451" s="1">
        <v>0.01117573190918075</v>
      </c>
      <c r="V3451" s="1">
        <v>-0.002308597207033802</v>
      </c>
      <c r="W3451" s="1">
        <v>0.02328802706233235</v>
      </c>
      <c r="X3451" s="1">
        <v>0.02053265356441236</v>
      </c>
      <c r="Y3451" s="1">
        <v>-0.006164476774383032</v>
      </c>
      <c r="Z3451" s="1">
        <v>-0.004311643437114876</v>
      </c>
      <c r="AA3451" s="1">
        <v>0.07433983992723947</v>
      </c>
      <c r="AB3451" s="1">
        <v>-0.04337340428705261</v>
      </c>
      <c r="AC3451" s="1">
        <v>-0.02576365190273899</v>
      </c>
    </row>
    <row r="3452" spans="1:29">
      <c r="A3452" s="11">
        <v>41523</v>
      </c>
      <c r="B3452" s="1">
        <v>0.02684628356695296</v>
      </c>
      <c r="C3452" s="1">
        <v>0.08450954741808747</v>
      </c>
      <c r="D3452" s="1">
        <v>-0.02320003880596566</v>
      </c>
      <c r="E3452" s="1">
        <v>0.0440753230892994</v>
      </c>
      <c r="F3452" s="1">
        <v>-0.004119296790698335</v>
      </c>
      <c r="G3452" s="1">
        <v>0.001788785974558227</v>
      </c>
      <c r="H3452" s="1">
        <v>0.01363389311293872</v>
      </c>
      <c r="I3452" s="1">
        <v>0.01099268740695813</v>
      </c>
      <c r="J3452" s="1">
        <v>-0.002772554907769398</v>
      </c>
      <c r="K3452" s="1">
        <v>-0.0165605515522782</v>
      </c>
      <c r="L3452" s="1">
        <v>0.008070324674786411</v>
      </c>
      <c r="M3452" s="1">
        <v>0.04339040192857357</v>
      </c>
      <c r="N3452" s="1">
        <v>0.01361514601644398</v>
      </c>
      <c r="O3452" s="1">
        <v>-0.009780568446536519</v>
      </c>
      <c r="P3452" s="1">
        <v>0.008487004309487345</v>
      </c>
      <c r="Q3452" s="1">
        <v>0.06738238658139561</v>
      </c>
      <c r="R3452" s="1">
        <v>0.006318398855601703</v>
      </c>
      <c r="S3452" s="1">
        <v>-0.001042834666350023</v>
      </c>
      <c r="T3452" s="1">
        <v>-0.002197557743184086</v>
      </c>
      <c r="U3452" s="1">
        <v>0.01485149001977004</v>
      </c>
      <c r="V3452" s="1">
        <v>0.01918608199385785</v>
      </c>
      <c r="W3452" s="1">
        <v>-0.001358657444816225</v>
      </c>
      <c r="X3452" s="1">
        <v>-0.0009431219802268354</v>
      </c>
      <c r="Y3452" s="1">
        <v>-0.02412114006830479</v>
      </c>
      <c r="Z3452" s="1">
        <v>0.01212523477199157</v>
      </c>
      <c r="AA3452" s="1">
        <v>-0.01853836133193809</v>
      </c>
      <c r="AB3452" s="1">
        <v>-0.01763234167335836</v>
      </c>
      <c r="AC3452" s="1">
        <v>-0.000852888933735696</v>
      </c>
    </row>
    <row r="3453" spans="1:29">
      <c r="A3453" s="11">
        <v>41527</v>
      </c>
      <c r="B3453" s="1">
        <v>0.04819415361888546</v>
      </c>
      <c r="C3453" s="1">
        <v>-0.004004700363605784</v>
      </c>
      <c r="D3453" s="1">
        <v>0.008189927081308834</v>
      </c>
      <c r="E3453" s="1">
        <v>0.008809191195508381</v>
      </c>
      <c r="F3453" s="1">
        <v>-0.007988300992400998</v>
      </c>
      <c r="G3453" s="1">
        <v>0.04125763618428424</v>
      </c>
      <c r="H3453" s="1">
        <v>0.003819592547430251</v>
      </c>
      <c r="I3453" s="1">
        <v>0.03537814094088509</v>
      </c>
      <c r="J3453" s="1">
        <v>0.02131587978446969</v>
      </c>
      <c r="K3453" s="1">
        <v>0.05812837823622274</v>
      </c>
      <c r="L3453" s="1">
        <v>0.0428683052958645</v>
      </c>
      <c r="M3453" s="1">
        <v>-0.03684558748348432</v>
      </c>
      <c r="N3453" s="1">
        <v>0.06163101091151724</v>
      </c>
      <c r="O3453" s="1">
        <v>0.056533923825971</v>
      </c>
      <c r="P3453" s="1">
        <v>0.007934571838289939</v>
      </c>
      <c r="Q3453" s="1">
        <v>0.01526191009131561</v>
      </c>
      <c r="R3453" s="1">
        <v>0.02574887155566641</v>
      </c>
      <c r="S3453" s="1">
        <v>-0.001043826358947175</v>
      </c>
      <c r="T3453" s="1">
        <v>-0.0006423952951455369</v>
      </c>
      <c r="U3453" s="1">
        <v>0.07770852807559003</v>
      </c>
      <c r="V3453" s="1">
        <v>0.04001539995807146</v>
      </c>
      <c r="W3453" s="1">
        <v>-0.00238100217781434</v>
      </c>
      <c r="X3453" s="1">
        <v>0.1000628658949643</v>
      </c>
      <c r="Y3453" s="1">
        <v>0.02259885838674824</v>
      </c>
      <c r="Z3453" s="1">
        <v>0.02892352365120865</v>
      </c>
      <c r="AA3453" s="1">
        <v>0.06501190715852778</v>
      </c>
      <c r="AB3453" s="1">
        <v>0.06410257250553997</v>
      </c>
      <c r="AC3453" s="1">
        <v>0.007577357111413274</v>
      </c>
    </row>
    <row r="3454" spans="1:29">
      <c r="A3454" s="11">
        <v>41528</v>
      </c>
      <c r="B3454" s="1">
        <v>0.03145342706013254</v>
      </c>
      <c r="C3454" s="1">
        <v>0.04674166526279144</v>
      </c>
      <c r="D3454" s="1">
        <v>0.008394305912814648</v>
      </c>
      <c r="E3454" s="1">
        <v>-0.01621699536801058</v>
      </c>
      <c r="F3454" s="1">
        <v>-0.007213890222719455</v>
      </c>
      <c r="G3454" s="1">
        <v>0.0385093599769879</v>
      </c>
      <c r="H3454" s="1">
        <v>0.003639302170972636</v>
      </c>
      <c r="I3454" s="1">
        <v>0.01449827459861686</v>
      </c>
      <c r="J3454" s="1">
        <v>0.03856634486664667</v>
      </c>
      <c r="K3454" s="1">
        <v>-0.01514916961810742</v>
      </c>
      <c r="L3454" s="1">
        <v>-0.01259911743491948</v>
      </c>
      <c r="M3454" s="1">
        <v>0.02572723738045357</v>
      </c>
      <c r="N3454" s="1">
        <v>-0.01771373094425988</v>
      </c>
      <c r="O3454" s="1">
        <v>0.01771315883910574</v>
      </c>
      <c r="P3454" s="1">
        <v>0.001669731595264734</v>
      </c>
      <c r="Q3454" s="1">
        <v>-0.01161559735610818</v>
      </c>
      <c r="R3454" s="1">
        <v>-0.002920152401905241</v>
      </c>
      <c r="S3454" s="1">
        <v>0.05956104942786733</v>
      </c>
      <c r="T3454" s="1">
        <v>0.03461880898527414</v>
      </c>
      <c r="U3454" s="1">
        <v>0.07957890788445598</v>
      </c>
      <c r="V3454" s="1">
        <v>0.02119337357965922</v>
      </c>
      <c r="W3454" s="1">
        <v>0.02761693531999643</v>
      </c>
      <c r="X3454" s="1">
        <v>-0.02617272582544394</v>
      </c>
      <c r="Y3454" s="1">
        <v>0.01726541609834586</v>
      </c>
      <c r="Z3454" s="1">
        <v>0.05023297637171154</v>
      </c>
      <c r="AA3454" s="1">
        <v>-0.01856045342169887</v>
      </c>
      <c r="AB3454" s="1">
        <v>0.008032053243271164</v>
      </c>
      <c r="AC3454" s="1">
        <v>0.00624925185241576</v>
      </c>
    </row>
    <row r="3455" spans="1:29">
      <c r="A3455" s="11">
        <v>41529</v>
      </c>
      <c r="B3455" s="1">
        <v>-0.009468858724803741</v>
      </c>
      <c r="C3455" s="1">
        <v>-0.02752893034821136</v>
      </c>
      <c r="D3455" s="1">
        <v>0.001946920541761488</v>
      </c>
      <c r="E3455" s="1">
        <v>0.01014409668366079</v>
      </c>
      <c r="F3455" s="1">
        <v>-0.001488743252864633</v>
      </c>
      <c r="G3455" s="1">
        <v>0.04309289388964999</v>
      </c>
      <c r="H3455" s="1">
        <v>0.01895496776477712</v>
      </c>
      <c r="I3455" s="1">
        <v>-0.02054839503734229</v>
      </c>
      <c r="J3455" s="1">
        <v>-0.02839669752641294</v>
      </c>
      <c r="K3455" s="1">
        <v>-0.02688010301314336</v>
      </c>
      <c r="L3455" s="1">
        <v>-0.0170725380579283</v>
      </c>
      <c r="M3455" s="1">
        <v>-0.003053519359624279</v>
      </c>
      <c r="N3455" s="1">
        <v>0.01985150521308388</v>
      </c>
      <c r="O3455" s="1">
        <v>-0.01752590092794659</v>
      </c>
      <c r="P3455" s="1">
        <v>0.02119541571969341</v>
      </c>
      <c r="Q3455" s="1">
        <v>-0.03577632504453643</v>
      </c>
      <c r="R3455" s="1">
        <v>-0.01391166033421942</v>
      </c>
      <c r="S3455" s="1">
        <v>-0.02761338404641045</v>
      </c>
      <c r="T3455" s="1">
        <v>-0.01872735564263195</v>
      </c>
      <c r="U3455" s="1">
        <v>-0.08092816856182949</v>
      </c>
      <c r="V3455" s="1">
        <v>-0.008016346770701066</v>
      </c>
      <c r="W3455" s="1">
        <v>0.0003315476791547756</v>
      </c>
      <c r="X3455" s="1">
        <v>-0.02056105459454483</v>
      </c>
      <c r="Y3455" s="1">
        <v>0.04141193423852707</v>
      </c>
      <c r="Z3455" s="1">
        <v>-0.04102000063377209</v>
      </c>
      <c r="AA3455" s="1">
        <v>-0.02710653210669278</v>
      </c>
      <c r="AB3455" s="1">
        <v>-0.02549810263243169</v>
      </c>
      <c r="AC3455" s="1">
        <v>-0.006526224827040017</v>
      </c>
    </row>
    <row r="3456" spans="1:29">
      <c r="A3456" s="11">
        <v>41530</v>
      </c>
      <c r="B3456" s="1">
        <v>0.03887448576863295</v>
      </c>
      <c r="C3456" s="1">
        <v>0.004443675450048312</v>
      </c>
      <c r="D3456" s="1">
        <v>-0.004422351366238697</v>
      </c>
      <c r="E3456" s="1">
        <v>0.007760166024393111</v>
      </c>
      <c r="F3456" s="1">
        <v>0.001157165246564729</v>
      </c>
      <c r="G3456" s="1">
        <v>0.003568916467356908</v>
      </c>
      <c r="H3456" s="1">
        <v>0.01520544207488994</v>
      </c>
      <c r="I3456" s="1">
        <v>-0.007492667646020079</v>
      </c>
      <c r="J3456" s="1">
        <v>0.01079146159657651</v>
      </c>
      <c r="K3456" s="1">
        <v>-0.007265013871831094</v>
      </c>
      <c r="L3456" s="1">
        <v>-0.01232928238246989</v>
      </c>
      <c r="M3456" s="1">
        <v>0.01925182170620121</v>
      </c>
      <c r="N3456" s="1">
        <v>-0.01530468527221285</v>
      </c>
      <c r="O3456" s="1">
        <v>0.0214678106279742</v>
      </c>
      <c r="P3456" s="1">
        <v>-0.01912306201230729</v>
      </c>
      <c r="Q3456" s="1">
        <v>0.01344319965329577</v>
      </c>
      <c r="R3456" s="1">
        <v>-0.002741657053667357</v>
      </c>
      <c r="S3456" s="1">
        <v>-0.002028462718202229</v>
      </c>
      <c r="T3456" s="1">
        <v>0.001628216904844271</v>
      </c>
      <c r="U3456" s="1">
        <v>0.01718635174850891</v>
      </c>
      <c r="V3456" s="1">
        <v>0.01239088454910564</v>
      </c>
      <c r="W3456" s="1">
        <v>0.009286866415758377</v>
      </c>
      <c r="X3456" s="1">
        <v>0.001799320011122596</v>
      </c>
      <c r="Y3456" s="1">
        <v>0.02216412849268634</v>
      </c>
      <c r="Z3456" s="1">
        <v>-0.01469855523481334</v>
      </c>
      <c r="AA3456" s="1">
        <v>-0.02332612167994541</v>
      </c>
      <c r="AB3456" s="1">
        <v>0.002453293327728368</v>
      </c>
      <c r="AC3456" s="1">
        <v>-0.03475327838016518</v>
      </c>
    </row>
    <row r="3457" spans="1:29">
      <c r="A3457" s="11">
        <v>41533</v>
      </c>
      <c r="B3457" s="1">
        <v>0.02637779679190877</v>
      </c>
      <c r="C3457" s="1">
        <v>0.04161901341567953</v>
      </c>
      <c r="D3457" s="1">
        <v>-0.01433451587671908</v>
      </c>
      <c r="E3457" s="1">
        <v>-0.02491246059488461</v>
      </c>
      <c r="F3457" s="1">
        <v>-0.01122568901294452</v>
      </c>
      <c r="G3457" s="1">
        <v>0.01472267760442247</v>
      </c>
      <c r="H3457" s="1">
        <v>-0.00653268416484365</v>
      </c>
      <c r="I3457" s="1">
        <v>0.02161460167904417</v>
      </c>
      <c r="J3457" s="1">
        <v>0.006227631217051277</v>
      </c>
      <c r="K3457" s="1">
        <v>-0.002654005949437765</v>
      </c>
      <c r="L3457" s="1">
        <v>-0.01144319270402305</v>
      </c>
      <c r="M3457" s="1">
        <v>-0.004722232820267958</v>
      </c>
      <c r="N3457" s="1">
        <v>0.007846826451803013</v>
      </c>
      <c r="O3457" s="1">
        <v>0.008069506492460965</v>
      </c>
      <c r="P3457" s="1">
        <v>0.02995723409958373</v>
      </c>
      <c r="Q3457" s="1">
        <v>0.0159177452067798</v>
      </c>
      <c r="R3457" s="1">
        <v>-0.01288649751329374</v>
      </c>
      <c r="S3457" s="1">
        <v>-0.01321138259342081</v>
      </c>
      <c r="T3457" s="1">
        <v>-0.008879757166429969</v>
      </c>
      <c r="U3457" s="1">
        <v>-0.01606180499398735</v>
      </c>
      <c r="V3457" s="1">
        <v>-0.0002657831872788785</v>
      </c>
      <c r="W3457" s="1">
        <v>-0.01380200828115985</v>
      </c>
      <c r="X3457" s="1">
        <v>-0.008082536383519967</v>
      </c>
      <c r="Y3457" s="1">
        <v>-0.02742341470517995</v>
      </c>
      <c r="Z3457" s="1">
        <v>-0.02246067151956044</v>
      </c>
      <c r="AA3457" s="1">
        <v>-0.009508970898176816</v>
      </c>
      <c r="AB3457" s="1">
        <v>-0.03833616131022022</v>
      </c>
      <c r="AC3457" s="1">
        <v>-0.008342582049323255</v>
      </c>
    </row>
    <row r="3458" spans="1:29">
      <c r="A3458" s="11">
        <v>41534</v>
      </c>
      <c r="B3458" s="1">
        <v>-0.0312627895121983</v>
      </c>
      <c r="C3458" s="1">
        <v>-0.01305636170595481</v>
      </c>
      <c r="D3458" s="1">
        <v>-0.01208535007247846</v>
      </c>
      <c r="E3458" s="1">
        <v>0.003483920649387517</v>
      </c>
      <c r="F3458" s="1">
        <v>0.0361501484678346</v>
      </c>
      <c r="G3458" s="1">
        <v>-0.0258819182867227</v>
      </c>
      <c r="H3458" s="1">
        <v>0.01667976938634563</v>
      </c>
      <c r="I3458" s="1">
        <v>-0.0008553501180649237</v>
      </c>
      <c r="J3458" s="1">
        <v>0.007073520572047132</v>
      </c>
      <c r="K3458" s="1">
        <v>0.01378832503282146</v>
      </c>
      <c r="L3458" s="1">
        <v>0.00975495824115713</v>
      </c>
      <c r="M3458" s="1">
        <v>0.006254152676072433</v>
      </c>
      <c r="N3458" s="1">
        <v>0.01422352202979771</v>
      </c>
      <c r="O3458" s="1">
        <v>0.008841066443125767</v>
      </c>
      <c r="P3458" s="1">
        <v>0.007156066011057893</v>
      </c>
      <c r="Q3458" s="1">
        <v>-0.02441530247139523</v>
      </c>
      <c r="R3458" s="1">
        <v>-0.00417758862203188</v>
      </c>
      <c r="S3458" s="1">
        <v>0.02574685989524927</v>
      </c>
      <c r="T3458" s="1">
        <v>-0.007713769801613091</v>
      </c>
      <c r="U3458" s="1">
        <v>-0.01112983382117771</v>
      </c>
      <c r="V3458" s="1">
        <v>-0.03388964734113997</v>
      </c>
      <c r="W3458" s="1">
        <v>-0.0133289729110867</v>
      </c>
      <c r="X3458" s="1">
        <v>0.01116633096127706</v>
      </c>
      <c r="Y3458" s="1">
        <v>-0.008524470100680026</v>
      </c>
      <c r="Z3458" s="1">
        <v>-0.01165986402358288</v>
      </c>
      <c r="AA3458" s="1">
        <v>-0.009600331215085078</v>
      </c>
      <c r="AB3458" s="1">
        <v>0.02092160000654153</v>
      </c>
      <c r="AC3458" s="1">
        <v>0.0514723309912859</v>
      </c>
    </row>
    <row r="3459" spans="1:29">
      <c r="A3459" s="11">
        <v>41535</v>
      </c>
      <c r="B3459" s="1">
        <v>0.0247258473809937</v>
      </c>
      <c r="C3459" s="1">
        <v>0.006534967932488422</v>
      </c>
      <c r="D3459" s="1">
        <v>0.04036219436406507</v>
      </c>
      <c r="E3459" s="1">
        <v>0.01145717685002912</v>
      </c>
      <c r="F3459" s="1">
        <v>0.02126309436090024</v>
      </c>
      <c r="G3459" s="1">
        <v>0.003051773818624648</v>
      </c>
      <c r="H3459" s="1">
        <v>0.0007888074566855252</v>
      </c>
      <c r="I3459" s="1">
        <v>0.01284517641238425</v>
      </c>
      <c r="J3459" s="1">
        <v>0.006584727014171232</v>
      </c>
      <c r="K3459" s="1">
        <v>0.02155412226335995</v>
      </c>
      <c r="L3459" s="1">
        <v>-0.001803107675420912</v>
      </c>
      <c r="M3459" s="1">
        <v>-0.01328751094429437</v>
      </c>
      <c r="N3459" s="1">
        <v>0.01431959410995387</v>
      </c>
      <c r="O3459" s="1">
        <v>-0.003079293982305775</v>
      </c>
      <c r="P3459" s="1">
        <v>0.01673144453014497</v>
      </c>
      <c r="Q3459" s="1">
        <v>0.01161968071066966</v>
      </c>
      <c r="R3459" s="1">
        <v>0.01608097843967649</v>
      </c>
      <c r="S3459" s="1">
        <v>-0.01706830614111954</v>
      </c>
      <c r="T3459" s="1">
        <v>0.0244848100606383</v>
      </c>
      <c r="U3459" s="1">
        <v>0.005573989795395473</v>
      </c>
      <c r="V3459" s="1">
        <v>0.008815731666264037</v>
      </c>
      <c r="W3459" s="1">
        <v>-0.002701830095735214</v>
      </c>
      <c r="X3459" s="1">
        <v>0.005372460438154425</v>
      </c>
      <c r="Y3459" s="1">
        <v>0.03373012597841929</v>
      </c>
      <c r="Z3459" s="1">
        <v>0.006939659023872391</v>
      </c>
      <c r="AA3459" s="1">
        <v>0.004283018452510667</v>
      </c>
      <c r="AB3459" s="1">
        <v>-0.01633869382919828</v>
      </c>
      <c r="AC3459" s="1">
        <v>0.01210674259295685</v>
      </c>
    </row>
    <row r="3460" spans="1:29">
      <c r="A3460" s="11">
        <v>41536</v>
      </c>
      <c r="B3460" s="1">
        <v>0.05613191605005197</v>
      </c>
      <c r="C3460" s="1">
        <v>0.06539962506544517</v>
      </c>
      <c r="D3460" s="1">
        <v>0.01594378648747408</v>
      </c>
      <c r="E3460" s="1">
        <v>0.006178540542293165</v>
      </c>
      <c r="F3460" s="1">
        <v>0.01032561242850161</v>
      </c>
      <c r="G3460" s="1">
        <v>-0.01109500139153863</v>
      </c>
      <c r="H3460" s="1">
        <v>0.0345209478468842</v>
      </c>
      <c r="I3460" s="1">
        <v>0.05026895663660991</v>
      </c>
      <c r="J3460" s="1">
        <v>0.03358038108644279</v>
      </c>
      <c r="K3460" s="1">
        <v>0.05512274877570289</v>
      </c>
      <c r="L3460" s="1">
        <v>0.0006132278645829548</v>
      </c>
      <c r="M3460" s="1">
        <v>0.01672442412514497</v>
      </c>
      <c r="N3460" s="1">
        <v>0.03463815891496735</v>
      </c>
      <c r="O3460" s="1">
        <v>0.03058916935217937</v>
      </c>
      <c r="P3460" s="1">
        <v>-0.002028942504898601</v>
      </c>
      <c r="Q3460" s="1">
        <v>0.05743047714039329</v>
      </c>
      <c r="R3460" s="1">
        <v>0.02138887588496696</v>
      </c>
      <c r="S3460" s="1">
        <v>0.04085809329150947</v>
      </c>
      <c r="T3460" s="1">
        <v>0.08012440554747746</v>
      </c>
      <c r="U3460" s="1">
        <v>0.02995416008430829</v>
      </c>
      <c r="V3460" s="1">
        <v>0.02029998873551708</v>
      </c>
      <c r="W3460" s="1">
        <v>0.01964107400937887</v>
      </c>
      <c r="X3460" s="1">
        <v>0.03651471422163155</v>
      </c>
      <c r="Y3460" s="1">
        <v>0.06397934904119928</v>
      </c>
      <c r="Z3460" s="1">
        <v>0.07029631532756642</v>
      </c>
      <c r="AA3460" s="1">
        <v>0.02671163774484042</v>
      </c>
      <c r="AB3460" s="1">
        <v>0.04504489083506003</v>
      </c>
      <c r="AC3460" s="1">
        <v>-0.01809872144107239</v>
      </c>
    </row>
    <row r="3461" spans="1:29">
      <c r="A3461" s="11">
        <v>41537</v>
      </c>
      <c r="B3461" s="1">
        <v>-0.03319595752337356</v>
      </c>
      <c r="C3461" s="1">
        <v>0.00460746027538006</v>
      </c>
      <c r="D3461" s="1">
        <v>-0.005885009572585531</v>
      </c>
      <c r="E3461" s="1">
        <v>-0.02194690530872667</v>
      </c>
      <c r="F3461" s="1">
        <v>-0.004836583681330664</v>
      </c>
      <c r="G3461" s="1">
        <v>-0.01930638626079706</v>
      </c>
      <c r="H3461" s="1">
        <v>0.03611129142557568</v>
      </c>
      <c r="I3461" s="1">
        <v>-0.03534834007094179</v>
      </c>
      <c r="J3461" s="1">
        <v>-0.03839670307840992</v>
      </c>
      <c r="K3461" s="1">
        <v>-0.03918238743887759</v>
      </c>
      <c r="L3461" s="1">
        <v>-0.007899976751459592</v>
      </c>
      <c r="M3461" s="1">
        <v>-0.04422126651085168</v>
      </c>
      <c r="N3461" s="1">
        <v>-0.0004219730170512692</v>
      </c>
      <c r="O3461" s="1">
        <v>0.007665388533110162</v>
      </c>
      <c r="P3461" s="1">
        <v>0.0009037808137415393</v>
      </c>
      <c r="Q3461" s="1">
        <v>-0.03241983877678656</v>
      </c>
      <c r="R3461" s="1">
        <v>-0.009768545991449828</v>
      </c>
      <c r="S3461" s="1">
        <v>0.02551502351679757</v>
      </c>
      <c r="T3461" s="1">
        <v>-0.03330108118906261</v>
      </c>
      <c r="U3461" s="1">
        <v>-0.006623855842948001</v>
      </c>
      <c r="V3461" s="1">
        <v>0.01469765744499885</v>
      </c>
      <c r="W3461" s="1">
        <v>-0.01029540800069184</v>
      </c>
      <c r="X3461" s="1">
        <v>-0.03093228842290041</v>
      </c>
      <c r="Y3461" s="1">
        <v>-0.01022236432978285</v>
      </c>
      <c r="Z3461" s="1">
        <v>-0.03412740063957731</v>
      </c>
      <c r="AA3461" s="1">
        <v>0.01749008856583911</v>
      </c>
      <c r="AB3461" s="1">
        <v>-0.04094838519863764</v>
      </c>
      <c r="AC3461" s="1">
        <v>0.006144014908249673</v>
      </c>
    </row>
    <row r="3462" spans="1:29">
      <c r="A3462" s="11">
        <v>41540</v>
      </c>
      <c r="B3462" s="1">
        <v>-0.06558713286161066</v>
      </c>
      <c r="C3462" s="1">
        <v>-0.04305367624064027</v>
      </c>
      <c r="D3462" s="1">
        <v>-0.01900958185246215</v>
      </c>
      <c r="E3462" s="1">
        <v>-0.009533821554426392</v>
      </c>
      <c r="F3462" s="1">
        <v>0.005345942393949255</v>
      </c>
      <c r="G3462" s="1">
        <v>-0.0247085455178585</v>
      </c>
      <c r="H3462" s="1">
        <v>-0.01455870985512298</v>
      </c>
      <c r="I3462" s="1">
        <v>-0.02594625541611728</v>
      </c>
      <c r="J3462" s="1">
        <v>0.02281708378118852</v>
      </c>
      <c r="K3462" s="1">
        <v>-0.01297877569094119</v>
      </c>
      <c r="L3462" s="1">
        <v>0.008096427861624678</v>
      </c>
      <c r="M3462" s="1">
        <v>-0.01117562398485328</v>
      </c>
      <c r="N3462" s="1">
        <v>-0.01533900758820395</v>
      </c>
      <c r="O3462" s="1">
        <v>-0.01521377834355631</v>
      </c>
      <c r="P3462" s="1">
        <v>0.001805370796553074</v>
      </c>
      <c r="Q3462" s="1">
        <v>-0.0478411898996951</v>
      </c>
      <c r="R3462" s="1">
        <v>-0.008561043059417073</v>
      </c>
      <c r="S3462" s="1">
        <v>0.007655570601215356</v>
      </c>
      <c r="T3462" s="1">
        <v>-0.05316017200430445</v>
      </c>
      <c r="U3462" s="1">
        <v>-0.007605851727984336</v>
      </c>
      <c r="V3462" s="1">
        <v>-0.01439656086835983</v>
      </c>
      <c r="W3462" s="1">
        <v>-0.02751703885579582</v>
      </c>
      <c r="X3462" s="1">
        <v>-0.01329978719204783</v>
      </c>
      <c r="Y3462" s="1">
        <v>-0.04009717627070897</v>
      </c>
      <c r="Z3462" s="1">
        <v>-0.02166672494147881</v>
      </c>
      <c r="AA3462" s="1">
        <v>0.03932107330475421</v>
      </c>
      <c r="AB3462" s="1">
        <v>0.0331462568752745</v>
      </c>
      <c r="AC3462" s="1">
        <v>0.0181090763905607</v>
      </c>
    </row>
    <row r="3463" spans="1:29">
      <c r="A3463" s="11">
        <v>41541</v>
      </c>
      <c r="B3463" s="1">
        <v>-0.004368680653353607</v>
      </c>
      <c r="C3463" s="1">
        <v>-0.02489156601854381</v>
      </c>
      <c r="D3463" s="1">
        <v>0.00797913329488309</v>
      </c>
      <c r="E3463" s="1">
        <v>0.01408625317631462</v>
      </c>
      <c r="F3463" s="1">
        <v>0.006725733860473815</v>
      </c>
      <c r="G3463" s="1">
        <v>0.06092383424487879</v>
      </c>
      <c r="H3463" s="1">
        <v>0.005670820647674546</v>
      </c>
      <c r="I3463" s="1">
        <v>-0.005452190844371319</v>
      </c>
      <c r="J3463" s="1">
        <v>-0.03903905014282349</v>
      </c>
      <c r="K3463" s="1">
        <v>0.0007780450637302483</v>
      </c>
      <c r="L3463" s="1">
        <v>-0.001424098793308071</v>
      </c>
      <c r="M3463" s="1">
        <v>-0.00745935197291947</v>
      </c>
      <c r="N3463" s="1">
        <v>-0.002572531323259852</v>
      </c>
      <c r="O3463" s="1">
        <v>0.01231252242623282</v>
      </c>
      <c r="P3463" s="1">
        <v>0.00202773050726246</v>
      </c>
      <c r="Q3463" s="1">
        <v>-0.004171987892613527</v>
      </c>
      <c r="R3463" s="1">
        <v>0.0002859493597300311</v>
      </c>
      <c r="S3463" s="1">
        <v>-0.003798704053532664</v>
      </c>
      <c r="T3463" s="1">
        <v>-0.005862253961631203</v>
      </c>
      <c r="U3463" s="1">
        <v>0.003359633308307242</v>
      </c>
      <c r="V3463" s="1">
        <v>-0.003226130525605941</v>
      </c>
      <c r="W3463" s="1">
        <v>-0.01207719390245554</v>
      </c>
      <c r="X3463" s="1">
        <v>0.009734816882519537</v>
      </c>
      <c r="Y3463" s="1">
        <v>0.02341768887006479</v>
      </c>
      <c r="Z3463" s="1">
        <v>-0.003236743980717383</v>
      </c>
      <c r="AA3463" s="1">
        <v>0.01033700903756851</v>
      </c>
      <c r="AB3463" s="1">
        <v>-0.01005990712131011</v>
      </c>
      <c r="AC3463" s="1">
        <v>-0.01168570983442918</v>
      </c>
    </row>
    <row r="3464" spans="1:29">
      <c r="A3464" s="11">
        <v>41542</v>
      </c>
      <c r="B3464" s="1">
        <v>0.008288255328449123</v>
      </c>
      <c r="C3464" s="1">
        <v>-0.03123498465399221</v>
      </c>
      <c r="D3464" s="1">
        <v>0.001530008699194951</v>
      </c>
      <c r="E3464" s="1">
        <v>0.01574251344530841</v>
      </c>
      <c r="F3464" s="1">
        <v>0.01428048184296604</v>
      </c>
      <c r="G3464" s="1">
        <v>-0.02297561111276347</v>
      </c>
      <c r="H3464" s="1">
        <v>-0.007270941953116616</v>
      </c>
      <c r="I3464" s="1">
        <v>-0.02795829386352833</v>
      </c>
      <c r="J3464" s="1">
        <v>0.04285708374040476</v>
      </c>
      <c r="K3464" s="1">
        <v>-0.01477225154691497</v>
      </c>
      <c r="L3464" s="1">
        <v>-0.001807592755849186</v>
      </c>
      <c r="M3464" s="1">
        <v>-0.01639696861942119</v>
      </c>
      <c r="N3464" s="1">
        <v>-0.01203599790019216</v>
      </c>
      <c r="O3464" s="1">
        <v>-0.02455534711006291</v>
      </c>
      <c r="P3464" s="1">
        <v>-0.0035971794996148</v>
      </c>
      <c r="Q3464" s="1">
        <v>0.01803275729143983</v>
      </c>
      <c r="R3464" s="1">
        <v>-0.02921347138051544</v>
      </c>
      <c r="S3464" s="1">
        <v>-0.004766375867715444</v>
      </c>
      <c r="T3464" s="1">
        <v>0.02899789672435138</v>
      </c>
      <c r="U3464" s="1">
        <v>-0.001569453943674359</v>
      </c>
      <c r="V3464" s="1">
        <v>0.02310526493830145</v>
      </c>
      <c r="W3464" s="1">
        <v>0.01921067879051552</v>
      </c>
      <c r="X3464" s="1">
        <v>0.02076547822670394</v>
      </c>
      <c r="Y3464" s="1">
        <v>0.006184311175924773</v>
      </c>
      <c r="Z3464" s="1">
        <v>-0.004956418305003152</v>
      </c>
      <c r="AA3464" s="1">
        <v>0.0002045842115159235</v>
      </c>
      <c r="AB3464" s="1">
        <v>0.03680292817442687</v>
      </c>
      <c r="AC3464" s="1">
        <v>-0.004813197768496424</v>
      </c>
    </row>
    <row r="3465" spans="1:29">
      <c r="A3465" s="11">
        <v>41543</v>
      </c>
      <c r="B3465" s="1">
        <v>-0.002611130104329229</v>
      </c>
      <c r="C3465" s="1">
        <v>0.01211100432683199</v>
      </c>
      <c r="D3465" s="1">
        <v>0.007505411100609427</v>
      </c>
      <c r="E3465" s="1">
        <v>-0.006723686529942263</v>
      </c>
      <c r="F3465" s="1">
        <v>0.01150610175032529</v>
      </c>
      <c r="G3465" s="1">
        <v>-0.01039145136457786</v>
      </c>
      <c r="H3465" s="1">
        <v>-0.02376706215726998</v>
      </c>
      <c r="I3465" s="1">
        <v>0.0008862611637534545</v>
      </c>
      <c r="J3465" s="1">
        <v>0.002140551710704486</v>
      </c>
      <c r="K3465" s="1">
        <v>-0.007417939216437963</v>
      </c>
      <c r="L3465" s="1">
        <v>0.0008806591330468017</v>
      </c>
      <c r="M3465" s="1">
        <v>-0.0416766224346119</v>
      </c>
      <c r="N3465" s="1">
        <v>0.01319781875817494</v>
      </c>
      <c r="O3465" s="1">
        <v>0.002352633045821895</v>
      </c>
      <c r="P3465" s="1">
        <v>-0.01150704977752137</v>
      </c>
      <c r="Q3465" s="1">
        <v>-0.008946205335696233</v>
      </c>
      <c r="R3465" s="1">
        <v>-0.01272015338949584</v>
      </c>
      <c r="S3465" s="1">
        <v>0.002873521805618839</v>
      </c>
      <c r="T3465" s="1">
        <v>-0.009777594949646806</v>
      </c>
      <c r="U3465" s="1">
        <v>0.00324871023103257</v>
      </c>
      <c r="V3465" s="1">
        <v>0.02161703174213514</v>
      </c>
      <c r="W3465" s="1">
        <v>0.0003426908376524818</v>
      </c>
      <c r="X3465" s="1">
        <v>-0.001598455453804992</v>
      </c>
      <c r="Y3465" s="1">
        <v>0.0135218492052791</v>
      </c>
      <c r="Z3465" s="1">
        <v>0.03023030567116036</v>
      </c>
      <c r="AA3465" s="1">
        <v>-0.01288860091707544</v>
      </c>
      <c r="AB3465" s="1">
        <v>-0.01059592824459821</v>
      </c>
      <c r="AC3465" s="1">
        <v>0.005677899193865299</v>
      </c>
    </row>
    <row r="3466" spans="1:29">
      <c r="A3466" s="11">
        <v>41544</v>
      </c>
      <c r="B3466" s="1">
        <v>-0.000436417504384945</v>
      </c>
      <c r="C3466" s="1">
        <v>0.06274269089198792</v>
      </c>
      <c r="D3466" s="1">
        <v>0.02386451392128031</v>
      </c>
      <c r="E3466" s="1">
        <v>-0.003441950336212529</v>
      </c>
      <c r="F3466" s="1">
        <v>-0.01825361878051535</v>
      </c>
      <c r="G3466" s="1">
        <v>0.02254023944110428</v>
      </c>
      <c r="H3466" s="1">
        <v>-0.0007653692384393951</v>
      </c>
      <c r="I3466" s="1">
        <v>-0.01972130949369666</v>
      </c>
      <c r="J3466" s="1">
        <v>-0.02691154989878963</v>
      </c>
      <c r="K3466" s="1">
        <v>-0.0125615430810081</v>
      </c>
      <c r="L3466" s="1">
        <v>-0.001892451869514589</v>
      </c>
      <c r="M3466" s="1">
        <v>0.02077793447453602</v>
      </c>
      <c r="N3466" s="1">
        <v>-0.004008035125089959</v>
      </c>
      <c r="O3466" s="1">
        <v>-0.009505888973465271</v>
      </c>
      <c r="P3466" s="1">
        <v>0.00365186898668779</v>
      </c>
      <c r="Q3466" s="1">
        <v>-0.009207469996088569</v>
      </c>
      <c r="R3466" s="1">
        <v>0.001968527287182775</v>
      </c>
      <c r="S3466" s="1">
        <v>-0.02292257281443588</v>
      </c>
      <c r="T3466" s="1">
        <v>-0.02112041869522974</v>
      </c>
      <c r="U3466" s="1">
        <v>0.002924810389020926</v>
      </c>
      <c r="V3466" s="1">
        <v>0.01470829303976529</v>
      </c>
      <c r="W3466" s="1">
        <v>0.00171298488675653</v>
      </c>
      <c r="X3466" s="1">
        <v>-0.01004212935212989</v>
      </c>
      <c r="Y3466" s="1">
        <v>-0.009703140126236964</v>
      </c>
      <c r="Z3466" s="1">
        <v>-0.04168061832051462</v>
      </c>
      <c r="AA3466" s="1">
        <v>-0.02590682510652464</v>
      </c>
      <c r="AB3466" s="1">
        <v>-0.02168674613983024</v>
      </c>
      <c r="AC3466" s="1">
        <v>-0.00501847597208438</v>
      </c>
    </row>
    <row r="3467" spans="1:29">
      <c r="A3467" s="11">
        <v>41547</v>
      </c>
      <c r="B3467" s="1">
        <v>-0.02235900090950382</v>
      </c>
      <c r="C3467" s="1">
        <v>0.008064220532216115</v>
      </c>
      <c r="D3467" s="1">
        <v>0.05852794888182133</v>
      </c>
      <c r="E3467" s="1">
        <v>-0.004144489156277631</v>
      </c>
      <c r="F3467" s="1">
        <v>-0.01287175379578287</v>
      </c>
      <c r="G3467" s="1">
        <v>0.00168802566439763</v>
      </c>
      <c r="H3467" s="1">
        <v>0.004596977105363553</v>
      </c>
      <c r="I3467" s="1">
        <v>-0.0260307530170435</v>
      </c>
      <c r="J3467" s="1">
        <v>-0.01755927203779017</v>
      </c>
      <c r="K3467" s="1">
        <v>0.01038684134920986</v>
      </c>
      <c r="L3467" s="1">
        <v>0.002128676166059496</v>
      </c>
      <c r="M3467" s="1">
        <v>-0.01609453886641354</v>
      </c>
      <c r="N3467" s="1">
        <v>-0.02155786621798217</v>
      </c>
      <c r="O3467" s="1">
        <v>-0.01960896356752828</v>
      </c>
      <c r="P3467" s="1">
        <v>0.0002276073751867891</v>
      </c>
      <c r="Q3467" s="1">
        <v>-0.02387029750157688</v>
      </c>
      <c r="R3467" s="1">
        <v>-0.02083583053471538</v>
      </c>
      <c r="S3467" s="1">
        <v>-0.02346052583796343</v>
      </c>
      <c r="T3467" s="1">
        <v>-0.01572500271626609</v>
      </c>
      <c r="U3467" s="1">
        <v>-0.005103474316466072</v>
      </c>
      <c r="V3467" s="1">
        <v>0.005849026349236786</v>
      </c>
      <c r="W3467" s="1">
        <v>-0.01607382938259894</v>
      </c>
      <c r="X3467" s="1">
        <v>-0.02234635140773378</v>
      </c>
      <c r="Y3467" s="1">
        <v>-0.006123719297223329</v>
      </c>
      <c r="Z3467" s="1">
        <v>-0.05514975869705319</v>
      </c>
      <c r="AA3467" s="1">
        <v>-0.01234038774701229</v>
      </c>
      <c r="AB3467" s="1">
        <v>-0.01067337762735276</v>
      </c>
      <c r="AC3467" s="1">
        <v>-0.005884036196802556</v>
      </c>
    </row>
    <row r="3468" spans="1:29">
      <c r="A3468" s="11">
        <v>41548</v>
      </c>
      <c r="B3468" s="1">
        <v>0.0359677538580645</v>
      </c>
      <c r="C3468" s="1">
        <v>-0.01479221775979644</v>
      </c>
      <c r="D3468" s="1">
        <v>0.01471997937988734</v>
      </c>
      <c r="E3468" s="1">
        <v>-0.00138734352809744</v>
      </c>
      <c r="F3468" s="1">
        <v>0.01112878855124011</v>
      </c>
      <c r="G3468" s="1">
        <v>0.0297302520711773</v>
      </c>
      <c r="H3468" s="1">
        <v>-0.009152130922842505</v>
      </c>
      <c r="I3468" s="1">
        <v>0.03136340526413828</v>
      </c>
      <c r="J3468" s="1">
        <v>-0.01251120666314876</v>
      </c>
      <c r="K3468" s="1">
        <v>-0.01314856442986589</v>
      </c>
      <c r="L3468" s="1">
        <v>0.0006637667903512945</v>
      </c>
      <c r="M3468" s="1">
        <v>-0.01539565676997545</v>
      </c>
      <c r="N3468" s="1">
        <v>0.007638035468188198</v>
      </c>
      <c r="O3468" s="1">
        <v>0.005257245709284764</v>
      </c>
      <c r="P3468" s="1">
        <v>-0.01841768944725863</v>
      </c>
      <c r="Q3468" s="1">
        <v>-0.02072052564833726</v>
      </c>
      <c r="R3468" s="1">
        <v>-0.001155279086123673</v>
      </c>
      <c r="S3468" s="1">
        <v>0.03203213123514437</v>
      </c>
      <c r="T3468" s="1">
        <v>0.01761707044884964</v>
      </c>
      <c r="U3468" s="1">
        <v>0.02219426675353864</v>
      </c>
      <c r="V3468" s="1">
        <v>-0.005561989171832815</v>
      </c>
      <c r="W3468" s="1">
        <v>0.04136249671425118</v>
      </c>
      <c r="X3468" s="1">
        <v>0.009473489077471475</v>
      </c>
      <c r="Y3468" s="1">
        <v>-0.04066505530624132</v>
      </c>
      <c r="Z3468" s="1">
        <v>0.01546683974184493</v>
      </c>
      <c r="AA3468" s="1">
        <v>0.01227912449173796</v>
      </c>
      <c r="AB3468" s="1">
        <v>-0.03042857914323449</v>
      </c>
      <c r="AC3468" s="1">
        <v>-0.00253686705893208</v>
      </c>
    </row>
    <row r="3469" spans="1:29">
      <c r="A3469" s="11">
        <v>41550</v>
      </c>
      <c r="B3469" s="1">
        <v>0.05804034945602021</v>
      </c>
      <c r="C3469" s="1">
        <v>0.02742453772629561</v>
      </c>
      <c r="D3469" s="1">
        <v>-0.01228859947449523</v>
      </c>
      <c r="E3469" s="1">
        <v>0.009261365821381373</v>
      </c>
      <c r="F3469" s="1">
        <v>0.009179261150012774</v>
      </c>
      <c r="G3469" s="1">
        <v>-0.01635210418014099</v>
      </c>
      <c r="H3469" s="1">
        <v>0.02447669433669319</v>
      </c>
      <c r="I3469" s="1">
        <v>0.04013724733114565</v>
      </c>
      <c r="J3469" s="1">
        <v>0.04570136965254035</v>
      </c>
      <c r="K3469" s="1">
        <v>-0.0154232551639818</v>
      </c>
      <c r="L3469" s="1">
        <v>0.007346555003516553</v>
      </c>
      <c r="M3469" s="1">
        <v>0.0151476025957189</v>
      </c>
      <c r="N3469" s="1">
        <v>-0.01239066273781342</v>
      </c>
      <c r="O3469" s="1">
        <v>0.02404407495070315</v>
      </c>
      <c r="P3469" s="1">
        <v>-0.01806811730850044</v>
      </c>
      <c r="Q3469" s="1">
        <v>0.01601213859995609</v>
      </c>
      <c r="R3469" s="1">
        <v>0.03104282518656443</v>
      </c>
      <c r="S3469" s="1">
        <v>0.05916581636306928</v>
      </c>
      <c r="T3469" s="1">
        <v>0.01025347963755796</v>
      </c>
      <c r="U3469" s="1">
        <v>0.008295875427535293</v>
      </c>
      <c r="V3469" s="1">
        <v>0.01847454254818914</v>
      </c>
      <c r="W3469" s="1">
        <v>0.03604796458265347</v>
      </c>
      <c r="X3469" s="1">
        <v>0.03068690566769039</v>
      </c>
      <c r="Y3469" s="1">
        <v>0.04238879812641705</v>
      </c>
      <c r="Z3469" s="1">
        <v>0.03662740780001061</v>
      </c>
      <c r="AA3469" s="1">
        <v>0.01936576962605652</v>
      </c>
      <c r="AB3469" s="1">
        <v>0.07360922379529455</v>
      </c>
      <c r="AC3469" s="1">
        <v>0.02808095914057374</v>
      </c>
    </row>
    <row r="3470" spans="1:29">
      <c r="A3470" s="11">
        <v>41551</v>
      </c>
      <c r="B3470" s="1">
        <v>-0.0109985843484588</v>
      </c>
      <c r="C3470" s="1">
        <v>0.01834184863332244</v>
      </c>
      <c r="D3470" s="1">
        <v>0.01074237197603245</v>
      </c>
      <c r="E3470" s="1">
        <v>0.004703009283127724</v>
      </c>
      <c r="F3470" s="1">
        <v>-0.02389149877791874</v>
      </c>
      <c r="G3470" s="1">
        <v>0.02239174453036719</v>
      </c>
      <c r="H3470" s="1">
        <v>-0.003456042021722783</v>
      </c>
      <c r="I3470" s="1">
        <v>0.006680390328694719</v>
      </c>
      <c r="J3470" s="1">
        <v>0.02163559767565393</v>
      </c>
      <c r="K3470" s="1">
        <v>-0.004757214370691765</v>
      </c>
      <c r="L3470" s="1">
        <v>-0.006831984539461322</v>
      </c>
      <c r="M3470" s="1">
        <v>0.01829119721234762</v>
      </c>
      <c r="N3470" s="1">
        <v>0.003247223301345636</v>
      </c>
      <c r="O3470" s="1">
        <v>0.00821789776271209</v>
      </c>
      <c r="P3470" s="1">
        <v>0.001887226259591257</v>
      </c>
      <c r="Q3470" s="1">
        <v>-0.006754159851717456</v>
      </c>
      <c r="R3470" s="1">
        <v>0.0087962249592477</v>
      </c>
      <c r="S3470" s="1">
        <v>0.008241809879506512</v>
      </c>
      <c r="T3470" s="1">
        <v>-0.005752303776583423</v>
      </c>
      <c r="U3470" s="1">
        <v>0.00761804310553571</v>
      </c>
      <c r="V3470" s="1">
        <v>-0.0007491527400955711</v>
      </c>
      <c r="W3470" s="1">
        <v>-0.01417530194229788</v>
      </c>
      <c r="X3470" s="1">
        <v>0.01185134610502647</v>
      </c>
      <c r="Y3470" s="1">
        <v>-0.001848296925546222</v>
      </c>
      <c r="Z3470" s="1">
        <v>0.009095722668047257</v>
      </c>
      <c r="AA3470" s="1">
        <v>0.004175482404909836</v>
      </c>
      <c r="AB3470" s="1">
        <v>-0.005314857767247938</v>
      </c>
      <c r="AC3470" s="1">
        <v>-0.004432233688603127</v>
      </c>
    </row>
    <row r="3471" spans="1:29">
      <c r="A3471" s="11">
        <v>41554</v>
      </c>
      <c r="B3471" s="1">
        <v>-0.01894639015520205</v>
      </c>
      <c r="C3471" s="1">
        <v>0.03338684763253119</v>
      </c>
      <c r="D3471" s="1">
        <v>0.01549167435076315</v>
      </c>
      <c r="E3471" s="1">
        <v>0.004224084410180629</v>
      </c>
      <c r="F3471" s="1">
        <v>0.005881970437789485</v>
      </c>
      <c r="G3471" s="1">
        <v>0.02534584710872778</v>
      </c>
      <c r="H3471" s="1">
        <v>0.01025316079607275</v>
      </c>
      <c r="I3471" s="1">
        <v>-0.009602971391420079</v>
      </c>
      <c r="J3471" s="1">
        <v>0.03218975672828939</v>
      </c>
      <c r="K3471" s="1">
        <v>0.007169518620556925</v>
      </c>
      <c r="L3471" s="1">
        <v>0.001807115855981589</v>
      </c>
      <c r="M3471" s="1">
        <v>0.004254328349216241</v>
      </c>
      <c r="N3471" s="1">
        <v>0.0005884854586712951</v>
      </c>
      <c r="O3471" s="1">
        <v>0.007219302507706082</v>
      </c>
      <c r="P3471" s="1">
        <v>0.003061153287815088</v>
      </c>
      <c r="Q3471" s="1">
        <v>0.00528907110812038</v>
      </c>
      <c r="R3471" s="1">
        <v>-0.01211366851514251</v>
      </c>
      <c r="S3471" s="1">
        <v>0.02270672457480361</v>
      </c>
      <c r="T3471" s="1">
        <v>-0.01066251140300367</v>
      </c>
      <c r="U3471" s="1">
        <v>0.02479833339441773</v>
      </c>
      <c r="V3471" s="1">
        <v>0.006744961585587461</v>
      </c>
      <c r="W3471" s="1">
        <v>0.02091500699939708</v>
      </c>
      <c r="X3471" s="1">
        <v>-0.006141992918635153</v>
      </c>
      <c r="Y3471" s="1">
        <v>0.01049381913631597</v>
      </c>
      <c r="Z3471" s="1">
        <v>0.04142826133169697</v>
      </c>
      <c r="AA3471" s="1">
        <v>-0.006237046784830724</v>
      </c>
      <c r="AB3471" s="1">
        <v>0.006678851007578812</v>
      </c>
      <c r="AC3471" s="1">
        <v>-0.001966920071248879</v>
      </c>
    </row>
    <row r="3472" spans="1:29">
      <c r="A3472" s="11">
        <v>41555</v>
      </c>
      <c r="B3472" s="1">
        <v>-0.004711530552737653</v>
      </c>
      <c r="C3472" s="1">
        <v>-0.03159977433022065</v>
      </c>
      <c r="D3472" s="1">
        <v>0.02051812880467696</v>
      </c>
      <c r="E3472" s="1">
        <v>-0.01159610914095299</v>
      </c>
      <c r="F3472" s="1">
        <v>0.002997303635362991</v>
      </c>
      <c r="G3472" s="1">
        <v>0.003981079335249493</v>
      </c>
      <c r="H3472" s="1">
        <v>-0.003581897621216967</v>
      </c>
      <c r="I3472" s="1">
        <v>-0.002601051122594678</v>
      </c>
      <c r="J3472" s="1">
        <v>-0.01969632028526602</v>
      </c>
      <c r="K3472" s="1">
        <v>-0.00237255490914301</v>
      </c>
      <c r="L3472" s="1">
        <v>0.004069731680931055</v>
      </c>
      <c r="M3472" s="1">
        <v>-0.009413842026140484</v>
      </c>
      <c r="N3472" s="1">
        <v>0.02234972443040362</v>
      </c>
      <c r="O3472" s="1">
        <v>-0.002138682821783422</v>
      </c>
      <c r="P3472" s="1">
        <v>0.007041919714859901</v>
      </c>
      <c r="Q3472" s="1">
        <v>0.01014662606884564</v>
      </c>
      <c r="R3472" s="1">
        <v>0.001066201527821775</v>
      </c>
      <c r="S3472" s="1">
        <v>0.01420946767759124</v>
      </c>
      <c r="T3472" s="1">
        <v>-0.01561485746066327</v>
      </c>
      <c r="U3472" s="1">
        <v>-0.02242772218830513</v>
      </c>
      <c r="V3472" s="1">
        <v>0.01596370399116043</v>
      </c>
      <c r="W3472" s="1">
        <v>-0.002560637697420765</v>
      </c>
      <c r="X3472" s="1">
        <v>0.007617178905632516</v>
      </c>
      <c r="Y3472" s="1">
        <v>0.02748930993117793</v>
      </c>
      <c r="Z3472" s="1">
        <v>-0.01198407831902981</v>
      </c>
      <c r="AA3472" s="1">
        <v>0.008368098753284148</v>
      </c>
      <c r="AB3472" s="1">
        <v>-0.01194252071522028</v>
      </c>
      <c r="AC3472" s="1">
        <v>0.003008272841120707</v>
      </c>
    </row>
    <row r="3473" spans="1:29">
      <c r="A3473" s="11">
        <v>41556</v>
      </c>
      <c r="B3473" s="1">
        <v>0.0117173618912465</v>
      </c>
      <c r="C3473" s="1">
        <v>-0.004243343638161257</v>
      </c>
      <c r="D3473" s="1">
        <v>0.009675998964292498</v>
      </c>
      <c r="E3473" s="1">
        <v>-0.007131373727704449</v>
      </c>
      <c r="F3473" s="1">
        <v>0.004847619858338037</v>
      </c>
      <c r="G3473" s="1">
        <v>0.02703179085614416</v>
      </c>
      <c r="H3473" s="1">
        <v>0.00209720135841307</v>
      </c>
      <c r="I3473" s="1">
        <v>0.02608070170867416</v>
      </c>
      <c r="J3473" s="1">
        <v>0.001255715455572126</v>
      </c>
      <c r="K3473" s="1">
        <v>0.0009019536982268761</v>
      </c>
      <c r="L3473" s="1">
        <v>0.02494952848711374</v>
      </c>
      <c r="M3473" s="1">
        <v>-0.01282978506625643</v>
      </c>
      <c r="N3473" s="1">
        <v>0.0025887268080802</v>
      </c>
      <c r="O3473" s="1">
        <v>-0.01407625415816738</v>
      </c>
      <c r="P3473" s="1">
        <v>0.02331030000697387</v>
      </c>
      <c r="Q3473" s="1">
        <v>0.01822916780971151</v>
      </c>
      <c r="R3473" s="1">
        <v>0.01887691400449865</v>
      </c>
      <c r="S3473" s="1">
        <v>0.01138353644259782</v>
      </c>
      <c r="T3473" s="1">
        <v>0.000901846792950467</v>
      </c>
      <c r="U3473" s="1">
        <v>0.01328228730656789</v>
      </c>
      <c r="V3473" s="1">
        <v>0.05080166807470321</v>
      </c>
      <c r="W3473" s="1">
        <v>-0.001604796508230866</v>
      </c>
      <c r="X3473" s="1">
        <v>0.01041214712190075</v>
      </c>
      <c r="Y3473" s="1">
        <v>0.02080871596543221</v>
      </c>
      <c r="Z3473" s="1">
        <v>0.02173179700684358</v>
      </c>
      <c r="AA3473" s="1">
        <v>-0.004356922074443048</v>
      </c>
      <c r="AB3473" s="1">
        <v>-0.009938225183634408</v>
      </c>
      <c r="AC3473" s="1">
        <v>-0.01282440235221327</v>
      </c>
    </row>
    <row r="3474" spans="1:29">
      <c r="A3474" s="11">
        <v>41557</v>
      </c>
      <c r="B3474" s="1">
        <v>-0.01209125917378706</v>
      </c>
      <c r="C3474" s="1">
        <v>0.008229172174996968</v>
      </c>
      <c r="D3474" s="1">
        <v>-0.01635500057952211</v>
      </c>
      <c r="E3474" s="1">
        <v>0.003243885474171648</v>
      </c>
      <c r="F3474" s="1">
        <v>-0.003244137432078298</v>
      </c>
      <c r="G3474" s="1">
        <v>0.01038970222753788</v>
      </c>
      <c r="H3474" s="1">
        <v>-0.008968733235209192</v>
      </c>
      <c r="I3474" s="1">
        <v>-0.01247770321243702</v>
      </c>
      <c r="J3474" s="1">
        <v>-0.02132100227638045</v>
      </c>
      <c r="K3474" s="1">
        <v>-0.01450331422591677</v>
      </c>
      <c r="L3474" s="1">
        <v>0.005707774820397304</v>
      </c>
      <c r="M3474" s="1">
        <v>0.001444109968941731</v>
      </c>
      <c r="N3474" s="1">
        <v>-0.004016659614605733</v>
      </c>
      <c r="O3474" s="1">
        <v>0.01903627288399035</v>
      </c>
      <c r="P3474" s="1">
        <v>0.002277850196610309</v>
      </c>
      <c r="Q3474" s="1">
        <v>0</v>
      </c>
      <c r="R3474" s="1">
        <v>-0.001045485257434531</v>
      </c>
      <c r="S3474" s="1">
        <v>0.01385277528324069</v>
      </c>
      <c r="T3474" s="1">
        <v>0.01488524016329307</v>
      </c>
      <c r="U3474" s="1">
        <v>0.02025829328839368</v>
      </c>
      <c r="V3474" s="1">
        <v>-0.008987226796591807</v>
      </c>
      <c r="W3474" s="1">
        <v>0.02957264910077151</v>
      </c>
      <c r="X3474" s="1">
        <v>0.04926603021130282</v>
      </c>
      <c r="Y3474" s="1">
        <v>-0.02446122071255497</v>
      </c>
      <c r="Z3474" s="1">
        <v>0.01764222781276703</v>
      </c>
      <c r="AA3474" s="1">
        <v>-0.004375720129042304</v>
      </c>
      <c r="AB3474" s="1">
        <v>0.0149212277510995</v>
      </c>
      <c r="AC3474" s="1">
        <v>0.006076427101950665</v>
      </c>
    </row>
    <row r="3475" spans="1:29">
      <c r="A3475" s="11">
        <v>41558</v>
      </c>
      <c r="B3475" s="1">
        <v>0.03132476434078657</v>
      </c>
      <c r="C3475" s="1">
        <v>-0.01195161660159749</v>
      </c>
      <c r="D3475" s="1">
        <v>-0.00606698296590058</v>
      </c>
      <c r="E3475" s="1">
        <v>-0.008776069672708053</v>
      </c>
      <c r="F3475" s="1">
        <v>0.002232491728323405</v>
      </c>
      <c r="G3475" s="1">
        <v>0.003516414665616585</v>
      </c>
      <c r="H3475" s="1">
        <v>0.01447959404457189</v>
      </c>
      <c r="I3475" s="1">
        <v>0.03158876315291548</v>
      </c>
      <c r="J3475" s="1">
        <v>-0.02392147031083613</v>
      </c>
      <c r="K3475" s="1">
        <v>0.004240421209395606</v>
      </c>
      <c r="L3475" s="1">
        <v>0.0469688881914494</v>
      </c>
      <c r="M3475" s="1">
        <v>-0.01009354679535701</v>
      </c>
      <c r="N3475" s="1">
        <v>-0.01425896839624297</v>
      </c>
      <c r="O3475" s="1">
        <v>0.00611169051055982</v>
      </c>
      <c r="P3475" s="1">
        <v>-0.004999929674674997</v>
      </c>
      <c r="Q3475" s="1">
        <v>0.0104128922285267</v>
      </c>
      <c r="R3475" s="1">
        <v>0.00389529276574696</v>
      </c>
      <c r="S3475" s="1">
        <v>-0.01195550119294075</v>
      </c>
      <c r="T3475" s="1">
        <v>0.0121555916536582</v>
      </c>
      <c r="U3475" s="1">
        <v>-0.008273207571414476</v>
      </c>
      <c r="V3475" s="1">
        <v>-0.0212646696925316</v>
      </c>
      <c r="W3475" s="1">
        <v>-0.0006246114946533154</v>
      </c>
      <c r="X3475" s="1">
        <v>0.03672810015891947</v>
      </c>
      <c r="Y3475" s="1">
        <v>-0.02388084460428896</v>
      </c>
      <c r="Z3475" s="1">
        <v>-0.002268363080695668</v>
      </c>
      <c r="AA3475" s="1">
        <v>-0.004604471537745458</v>
      </c>
      <c r="AB3475" s="1">
        <v>-0.02058281201530687</v>
      </c>
      <c r="AC3475" s="1">
        <v>0.01686968643300224</v>
      </c>
    </row>
    <row r="3476" spans="1:29">
      <c r="A3476" s="11">
        <v>41561</v>
      </c>
      <c r="B3476" s="1">
        <v>0.008593732112492036</v>
      </c>
      <c r="C3476" s="1">
        <v>0.01091597093300578</v>
      </c>
      <c r="D3476" s="1">
        <v>0.01772592087335845</v>
      </c>
      <c r="E3476" s="1">
        <v>-0.01700846287455027</v>
      </c>
      <c r="F3476" s="1">
        <v>0.008076710523214681</v>
      </c>
      <c r="G3476" s="1">
        <v>-0.00492082039673114</v>
      </c>
      <c r="H3476" s="1">
        <v>-0.01843598920916723</v>
      </c>
      <c r="I3476" s="1">
        <v>0.009375375069469172</v>
      </c>
      <c r="J3476" s="1">
        <v>-0.03194746135002047</v>
      </c>
      <c r="K3476" s="1">
        <v>-0.01241934192968874</v>
      </c>
      <c r="L3476" s="1">
        <v>0.01522370556255104</v>
      </c>
      <c r="M3476" s="1">
        <v>-0.01723713035995766</v>
      </c>
      <c r="N3476" s="1">
        <v>-0.007013329950592229</v>
      </c>
      <c r="O3476" s="1">
        <v>-0.008309335407003515</v>
      </c>
      <c r="P3476" s="1">
        <v>0.0006854623579306551</v>
      </c>
      <c r="Q3476" s="1">
        <v>-0.003796751417671884</v>
      </c>
      <c r="R3476" s="1">
        <v>0.008050100899033019</v>
      </c>
      <c r="S3476" s="1">
        <v>-0.006050283044108262</v>
      </c>
      <c r="T3476" s="1">
        <v>0.002662384531509021</v>
      </c>
      <c r="U3476" s="1">
        <v>-0.008735060940297301</v>
      </c>
      <c r="V3476" s="1">
        <v>0.0002394152914526604</v>
      </c>
      <c r="W3476" s="1">
        <v>-0.003748723489467864</v>
      </c>
      <c r="X3476" s="1">
        <v>0.0133661633531017</v>
      </c>
      <c r="Y3476" s="1">
        <v>-0.009174252844447728</v>
      </c>
      <c r="Z3476" s="1">
        <v>-0.02046106920609658</v>
      </c>
      <c r="AA3476" s="1">
        <v>-0.003364252191039863</v>
      </c>
      <c r="AB3476" s="1">
        <v>0.001364571340001453</v>
      </c>
      <c r="AC3476" s="1">
        <v>0.02631865104127784</v>
      </c>
    </row>
    <row r="3477" spans="1:29">
      <c r="A3477" s="11">
        <v>41562</v>
      </c>
      <c r="B3477" s="1">
        <v>-0.02493019823779241</v>
      </c>
      <c r="C3477" s="1">
        <v>0.001313390825553817</v>
      </c>
      <c r="D3477" s="1">
        <v>-0.02912511075814284</v>
      </c>
      <c r="E3477" s="1">
        <v>0.002844324704844636</v>
      </c>
      <c r="F3477" s="1">
        <v>-0.004542904572565676</v>
      </c>
      <c r="G3477" s="1">
        <v>-0.009509328769100378</v>
      </c>
      <c r="H3477" s="1">
        <v>-0.01332912537008268</v>
      </c>
      <c r="I3477" s="1">
        <v>-0.02254681238643996</v>
      </c>
      <c r="J3477" s="1">
        <v>0.01356239535563164</v>
      </c>
      <c r="K3477" s="1">
        <v>0.01056346690150223</v>
      </c>
      <c r="L3477" s="1">
        <v>0.009159761512374187</v>
      </c>
      <c r="M3477" s="1">
        <v>-0.008646530755939796</v>
      </c>
      <c r="N3477" s="1">
        <v>0.0005884001915115178</v>
      </c>
      <c r="O3477" s="1">
        <v>0.002715905391653228</v>
      </c>
      <c r="P3477" s="1">
        <v>0.005021289586567335</v>
      </c>
      <c r="Q3477" s="1">
        <v>-0.001089235115780185</v>
      </c>
      <c r="R3477" s="1">
        <v>-0.002872575059806759</v>
      </c>
      <c r="S3477" s="1">
        <v>0</v>
      </c>
      <c r="T3477" s="1">
        <v>-0.02075801447510062</v>
      </c>
      <c r="U3477" s="1">
        <v>-0.00356433949806445</v>
      </c>
      <c r="V3477" s="1">
        <v>-0.003913081150589526</v>
      </c>
      <c r="W3477" s="1">
        <v>-0.008780150461466851</v>
      </c>
      <c r="X3477" s="1">
        <v>-0.004097853870964285</v>
      </c>
      <c r="Y3477" s="1">
        <v>-0.02098733736596414</v>
      </c>
      <c r="Z3477" s="1">
        <v>0.0295092895409772</v>
      </c>
      <c r="AA3477" s="1">
        <v>-0.01244724743157422</v>
      </c>
      <c r="AB3477" s="1">
        <v>0.007631651998531996</v>
      </c>
      <c r="AC3477" s="1">
        <v>0.0189580807569083</v>
      </c>
    </row>
    <row r="3478" spans="1:29">
      <c r="A3478" s="11">
        <v>41564</v>
      </c>
      <c r="B3478" s="1">
        <v>0.01377784864181342</v>
      </c>
      <c r="C3478" s="1">
        <v>0.01442748223110124</v>
      </c>
      <c r="D3478" s="1">
        <v>-0.005286756091407385</v>
      </c>
      <c r="E3478" s="1">
        <v>-0.01938078054428816</v>
      </c>
      <c r="F3478" s="1">
        <v>0.0001038212816506512</v>
      </c>
      <c r="G3478" s="1">
        <v>-0.005056975188435731</v>
      </c>
      <c r="H3478" s="1">
        <v>-0.00107476189324629</v>
      </c>
      <c r="I3478" s="1">
        <v>0.002682174239171164</v>
      </c>
      <c r="J3478" s="1">
        <v>-0.008474668476360026</v>
      </c>
      <c r="K3478" s="1">
        <v>0.003816087221195641</v>
      </c>
      <c r="L3478" s="1">
        <v>-0.01988127904313475</v>
      </c>
      <c r="M3478" s="1">
        <v>-0.01295768735277747</v>
      </c>
      <c r="N3478" s="1">
        <v>0.01617651276057819</v>
      </c>
      <c r="O3478" s="1">
        <v>-0.002708549228200741</v>
      </c>
      <c r="P3478" s="1">
        <v>-0.0154437633291159</v>
      </c>
      <c r="Q3478" s="1">
        <v>0.0214391437914585</v>
      </c>
      <c r="R3478" s="1">
        <v>0.0144617685951185</v>
      </c>
      <c r="S3478" s="1">
        <v>0.008695770155077831</v>
      </c>
      <c r="T3478" s="1">
        <v>-0.0009240487041601853</v>
      </c>
      <c r="U3478" s="1">
        <v>-9.936359609197254E-05</v>
      </c>
      <c r="V3478" s="1">
        <v>-0.005371586286922359</v>
      </c>
      <c r="W3478" s="1">
        <v>0.02499203971340802</v>
      </c>
      <c r="X3478" s="1">
        <v>-0.03973249369156939</v>
      </c>
      <c r="Y3478" s="1">
        <v>-0.005674798909963585</v>
      </c>
      <c r="Z3478" s="1">
        <v>-0.001288164019328852</v>
      </c>
      <c r="AA3478" s="1">
        <v>0.03183092269532062</v>
      </c>
      <c r="AB3478" s="1">
        <v>-0.003516322876580547</v>
      </c>
      <c r="AC3478" s="1">
        <v>-0.03055223743059265</v>
      </c>
    </row>
    <row r="3479" spans="1:29">
      <c r="A3479" s="11">
        <v>41565</v>
      </c>
      <c r="B3479" s="1">
        <v>0.05459023582080658</v>
      </c>
      <c r="C3479" s="1">
        <v>0.04065482903462891</v>
      </c>
      <c r="D3479" s="1">
        <v>0.03248713927261049</v>
      </c>
      <c r="E3479" s="1">
        <v>0.0009641297144089567</v>
      </c>
      <c r="F3479" s="1">
        <v>0.02047206784159084</v>
      </c>
      <c r="G3479" s="1">
        <v>0.0002322604061038014</v>
      </c>
      <c r="H3479" s="1">
        <v>0.00568615265843242</v>
      </c>
      <c r="I3479" s="1">
        <v>0.03424029024314179</v>
      </c>
      <c r="J3479" s="1">
        <v>0.03328846024137255</v>
      </c>
      <c r="K3479" s="1">
        <v>0.001818008455875209</v>
      </c>
      <c r="L3479" s="1">
        <v>0.01408890810107821</v>
      </c>
      <c r="M3479" s="1">
        <v>0.009088546767842098</v>
      </c>
      <c r="N3479" s="1">
        <v>0.02619386154562142</v>
      </c>
      <c r="O3479" s="1">
        <v>0.02016747576303857</v>
      </c>
      <c r="P3479" s="1">
        <v>-0.002537531084878197</v>
      </c>
      <c r="Q3479" s="1">
        <v>0.008715910462504306</v>
      </c>
      <c r="R3479" s="1">
        <v>0.02873866765861255</v>
      </c>
      <c r="S3479" s="1">
        <v>0.02586193644464729</v>
      </c>
      <c r="T3479" s="1">
        <v>0.02670677452443027</v>
      </c>
      <c r="U3479" s="1">
        <v>0.03656963303553096</v>
      </c>
      <c r="V3479" s="1">
        <v>0.01910364127619624</v>
      </c>
      <c r="W3479" s="1">
        <v>0.01358039547684164</v>
      </c>
      <c r="X3479" s="1">
        <v>0.01673802331946694</v>
      </c>
      <c r="Y3479" s="1">
        <v>0.01268216168048308</v>
      </c>
      <c r="Z3479" s="1">
        <v>0.06062545190197732</v>
      </c>
      <c r="AA3479" s="1">
        <v>0.003726705760925597</v>
      </c>
      <c r="AB3479" s="1">
        <v>0.05808886318033446</v>
      </c>
      <c r="AC3479" s="1">
        <v>0.02303031546307288</v>
      </c>
    </row>
    <row r="3480" spans="1:29">
      <c r="A3480" s="11">
        <v>41568</v>
      </c>
      <c r="B3480" s="1">
        <v>0.01699529662426924</v>
      </c>
      <c r="C3480" s="1">
        <v>0.001656426599589977</v>
      </c>
      <c r="D3480" s="1">
        <v>0.003701809061148253</v>
      </c>
      <c r="E3480" s="1">
        <v>0.003611851341898564</v>
      </c>
      <c r="F3480" s="1">
        <v>-0.007825307562976391</v>
      </c>
      <c r="G3480" s="1">
        <v>-0.008305881387894454</v>
      </c>
      <c r="H3480" s="1">
        <v>0.001833931960048885</v>
      </c>
      <c r="I3480" s="1">
        <v>-0.007907127224503041</v>
      </c>
      <c r="J3480" s="1">
        <v>0.03090995747592307</v>
      </c>
      <c r="K3480" s="1">
        <v>0.004784961777552832</v>
      </c>
      <c r="L3480" s="1">
        <v>0.006305587406786772</v>
      </c>
      <c r="M3480" s="1">
        <v>-0.003752843135748196</v>
      </c>
      <c r="N3480" s="1">
        <v>-0.02778143717110748</v>
      </c>
      <c r="O3480" s="1">
        <v>0.005664400325136709</v>
      </c>
      <c r="P3480" s="1">
        <v>-0.007631877804899267</v>
      </c>
      <c r="Q3480" s="1">
        <v>0.005995593419541478</v>
      </c>
      <c r="R3480" s="1">
        <v>0.008336536174456288</v>
      </c>
      <c r="S3480" s="1">
        <v>0.05042015035925096</v>
      </c>
      <c r="T3480" s="1">
        <v>0.004175154136532466</v>
      </c>
      <c r="U3480" s="1">
        <v>0.03508767727868545</v>
      </c>
      <c r="V3480" s="1">
        <v>-0.001898270245192291</v>
      </c>
      <c r="W3480" s="1">
        <v>-0.0280147665364644</v>
      </c>
      <c r="X3480" s="1">
        <v>0.001053627071195828</v>
      </c>
      <c r="Y3480" s="1">
        <v>0.001878693102594475</v>
      </c>
      <c r="Z3480" s="1">
        <v>0.02189117533387597</v>
      </c>
      <c r="AA3480" s="1">
        <v>-0.005569336620643073</v>
      </c>
      <c r="AB3480" s="1">
        <v>0.02129310317207778</v>
      </c>
      <c r="AC3480" s="1">
        <v>-0.0007897306151687378</v>
      </c>
    </row>
    <row r="3481" spans="1:29">
      <c r="A3481" s="11">
        <v>41569</v>
      </c>
      <c r="B3481" s="1">
        <v>0.02151620630549633</v>
      </c>
      <c r="C3481" s="1">
        <v>-0.004961472024617941</v>
      </c>
      <c r="D3481" s="1">
        <v>0.009162596159947745</v>
      </c>
      <c r="E3481" s="1">
        <v>-0.01091648726777383</v>
      </c>
      <c r="F3481" s="1">
        <v>-0.004015370867426538</v>
      </c>
      <c r="G3481" s="1">
        <v>0.02946992406381921</v>
      </c>
      <c r="H3481" s="1">
        <v>0.01845635561207004</v>
      </c>
      <c r="I3481" s="1">
        <v>-0.00335189805372571</v>
      </c>
      <c r="J3481" s="1">
        <v>-0.01604740181816211</v>
      </c>
      <c r="K3481" s="1">
        <v>-8.217922902986619E-05</v>
      </c>
      <c r="L3481" s="1">
        <v>0.002068749161629801</v>
      </c>
      <c r="M3481" s="1">
        <v>0.02084387255688869</v>
      </c>
      <c r="N3481" s="1">
        <v>-0.009138550579316007</v>
      </c>
      <c r="O3481" s="1">
        <v>-0.01351797465262095</v>
      </c>
      <c r="P3481" s="1">
        <v>-0.02120702831370069</v>
      </c>
      <c r="Q3481" s="1">
        <v>0.002804320473442035</v>
      </c>
      <c r="R3481" s="1">
        <v>-0.009855304058899006</v>
      </c>
      <c r="S3481" s="1">
        <v>-0.005599994412636589</v>
      </c>
      <c r="T3481" s="1">
        <v>0.002213408167937025</v>
      </c>
      <c r="U3481" s="1">
        <v>0.03204609094393818</v>
      </c>
      <c r="V3481" s="1">
        <v>0.01188682988835121</v>
      </c>
      <c r="W3481" s="1">
        <v>0.01409777885108254</v>
      </c>
      <c r="X3481" s="1">
        <v>-0.0001315239937109691</v>
      </c>
      <c r="Y3481" s="1">
        <v>0.02500007616698485</v>
      </c>
      <c r="Z3481" s="1">
        <v>0.01145487852458182</v>
      </c>
      <c r="AA3481" s="1">
        <v>-0.009334124221881401</v>
      </c>
      <c r="AB3481" s="1">
        <v>-0.001004614672608262</v>
      </c>
      <c r="AC3481" s="1">
        <v>0.01739100573316454</v>
      </c>
    </row>
    <row r="3482" spans="1:29">
      <c r="A3482" s="11">
        <v>41570</v>
      </c>
      <c r="B3482" s="1">
        <v>0.007451359164861726</v>
      </c>
      <c r="C3482" s="1">
        <v>-0.01357329398543772</v>
      </c>
      <c r="D3482" s="1">
        <v>0.04711073725553749</v>
      </c>
      <c r="E3482" s="1">
        <v>0.02801685263067077</v>
      </c>
      <c r="F3482" s="1">
        <v>-0.01285532820784419</v>
      </c>
      <c r="G3482" s="1">
        <v>0.008388136297478255</v>
      </c>
      <c r="H3482" s="1">
        <v>0.03938887057526741</v>
      </c>
      <c r="I3482" s="1">
        <v>-0.01315399654612648</v>
      </c>
      <c r="J3482" s="1">
        <v>-0.005150050318869948</v>
      </c>
      <c r="K3482" s="1">
        <v>0.009360526224773347</v>
      </c>
      <c r="L3482" s="1">
        <v>-0.005250708196618215</v>
      </c>
      <c r="M3482" s="1">
        <v>-0.004920212301267379</v>
      </c>
      <c r="N3482" s="1">
        <v>0.000146410469143321</v>
      </c>
      <c r="O3482" s="1">
        <v>-0.01124827707717158</v>
      </c>
      <c r="P3482" s="1">
        <v>-0.005000242493152895</v>
      </c>
      <c r="Q3482" s="1">
        <v>-0.01328445015498481</v>
      </c>
      <c r="R3482" s="1">
        <v>-0.008239502572470636</v>
      </c>
      <c r="S3482" s="1">
        <v>-0.01448096218259221</v>
      </c>
      <c r="T3482" s="1">
        <v>0.02465315774494226</v>
      </c>
      <c r="U3482" s="1">
        <v>-0.02351275793744678</v>
      </c>
      <c r="V3482" s="1">
        <v>-0.02678360408446734</v>
      </c>
      <c r="W3482" s="1">
        <v>-0.01915342307240064</v>
      </c>
      <c r="X3482" s="1">
        <v>-0.01407891450133902</v>
      </c>
      <c r="Y3482" s="1">
        <v>-0.002439364545357647</v>
      </c>
      <c r="Z3482" s="1">
        <v>-0.01397257155457865</v>
      </c>
      <c r="AA3482" s="1">
        <v>0.00418758711246725</v>
      </c>
      <c r="AB3482" s="1">
        <v>-0.001508809279416767</v>
      </c>
      <c r="AC3482" s="1">
        <v>-0.04341479390447722</v>
      </c>
    </row>
    <row r="3483" spans="1:29">
      <c r="A3483" s="11">
        <v>41571</v>
      </c>
      <c r="B3483" s="1">
        <v>-0.002396521096480808</v>
      </c>
      <c r="C3483" s="1">
        <v>0.002386845375241808</v>
      </c>
      <c r="D3483" s="1">
        <v>0.01090690194513999</v>
      </c>
      <c r="E3483" s="1">
        <v>-0.008494494554238785</v>
      </c>
      <c r="F3483" s="1">
        <v>-0.00333378787730132</v>
      </c>
      <c r="G3483" s="1">
        <v>-0.004848201746431302</v>
      </c>
      <c r="H3483" s="1">
        <v>0.01440931833578185</v>
      </c>
      <c r="I3483" s="1">
        <v>0.01378367807027914</v>
      </c>
      <c r="J3483" s="1">
        <v>-0.01164809003384981</v>
      </c>
      <c r="K3483" s="1">
        <v>-0.008378638154780793</v>
      </c>
      <c r="L3483" s="1">
        <v>-0.004827409048640652</v>
      </c>
      <c r="M3483" s="1">
        <v>-0.01508029800499522</v>
      </c>
      <c r="N3483" s="1">
        <v>0.003366520545397877</v>
      </c>
      <c r="O3483" s="1">
        <v>0.02714099823431915</v>
      </c>
      <c r="P3483" s="1">
        <v>-0.007896599865383047</v>
      </c>
      <c r="Q3483" s="1">
        <v>0.005491675539987639</v>
      </c>
      <c r="R3483" s="1">
        <v>-0.01366035750566841</v>
      </c>
      <c r="S3483" s="1">
        <v>0.0008163905877018873</v>
      </c>
      <c r="T3483" s="1">
        <v>0.001019545174886671</v>
      </c>
      <c r="U3483" s="1">
        <v>0.000827307279156031</v>
      </c>
      <c r="V3483" s="1">
        <v>0.0002412914724254644</v>
      </c>
      <c r="W3483" s="1">
        <v>0.0422046145460313</v>
      </c>
      <c r="X3483" s="1">
        <v>0.01241158877054449</v>
      </c>
      <c r="Y3483" s="1">
        <v>-0.009168585553759878</v>
      </c>
      <c r="Z3483" s="1">
        <v>-0.009099068421239309</v>
      </c>
      <c r="AA3483" s="1">
        <v>0.008548781719726728</v>
      </c>
      <c r="AB3483" s="1">
        <v>0.001259158257587822</v>
      </c>
      <c r="AC3483" s="1">
        <v>-0.043862568928005</v>
      </c>
    </row>
    <row r="3484" spans="1:29">
      <c r="A3484" s="11">
        <v>41572</v>
      </c>
      <c r="B3484" s="1">
        <v>-0.01362666045235439</v>
      </c>
      <c r="C3484" s="1">
        <v>-0.02283224337340994</v>
      </c>
      <c r="D3484" s="1">
        <v>0.002319619819364682</v>
      </c>
      <c r="E3484" s="1">
        <v>-0.01118510872927747</v>
      </c>
      <c r="F3484" s="1">
        <v>0.005790985432005513</v>
      </c>
      <c r="G3484" s="1">
        <v>-0.00989477530270233</v>
      </c>
      <c r="H3484" s="1">
        <v>-0.02386381225688761</v>
      </c>
      <c r="I3484" s="1">
        <v>0.004855790451086861</v>
      </c>
      <c r="J3484" s="1">
        <v>-0.04670456562833869</v>
      </c>
      <c r="K3484" s="1">
        <v>-0.0255129908244458</v>
      </c>
      <c r="L3484" s="1">
        <v>0.006890829864058423</v>
      </c>
      <c r="M3484" s="1">
        <v>0</v>
      </c>
      <c r="N3484" s="1">
        <v>-0.007877462825001791</v>
      </c>
      <c r="O3484" s="1">
        <v>-0.02428732897604391</v>
      </c>
      <c r="P3484" s="1">
        <v>0.01929584656056216</v>
      </c>
      <c r="Q3484" s="1">
        <v>0.0005283333612466912</v>
      </c>
      <c r="R3484" s="1">
        <v>0.00282638388233436</v>
      </c>
      <c r="S3484" s="1">
        <v>-0.02202297437535283</v>
      </c>
      <c r="T3484" s="1">
        <v>0.001542102614078056</v>
      </c>
      <c r="U3484" s="1">
        <v>-0.02203870254175222</v>
      </c>
      <c r="V3484" s="1">
        <v>-0.01713606250709476</v>
      </c>
      <c r="W3484" s="1">
        <v>-0.009670427094179534</v>
      </c>
      <c r="X3484" s="1">
        <v>-0.00804119636387135</v>
      </c>
      <c r="Y3484" s="1">
        <v>-0.01233786175084828</v>
      </c>
      <c r="Z3484" s="1">
        <v>-0.03101011193301617</v>
      </c>
      <c r="AA3484" s="1">
        <v>0.00950994735618238</v>
      </c>
      <c r="AB3484" s="1">
        <v>0.01785699967986143</v>
      </c>
      <c r="AC3484" s="1">
        <v>0.02176945291730426</v>
      </c>
    </row>
    <row r="3485" spans="1:29">
      <c r="A3485" s="11">
        <v>41575</v>
      </c>
      <c r="B3485" s="1">
        <v>0.0006299940115550573</v>
      </c>
      <c r="C3485" s="1">
        <v>-0.005733896676247685</v>
      </c>
      <c r="D3485" s="1">
        <v>-0.008826685373934162</v>
      </c>
      <c r="E3485" s="1">
        <v>-0.009025243630923718</v>
      </c>
      <c r="F3485" s="1">
        <v>-0.002286473888208684</v>
      </c>
      <c r="G3485" s="1">
        <v>-0.01291815605450342</v>
      </c>
      <c r="H3485" s="1">
        <v>0.003638054535685331</v>
      </c>
      <c r="I3485" s="1">
        <v>-0.006913840476319599</v>
      </c>
      <c r="J3485" s="1">
        <v>-0.01968846399109325</v>
      </c>
      <c r="K3485" s="1">
        <v>-0.007912893978399449</v>
      </c>
      <c r="L3485" s="1">
        <v>-0.002431559435828956</v>
      </c>
      <c r="M3485" s="1">
        <v>0.003764992756219554</v>
      </c>
      <c r="N3485" s="1">
        <v>-0.03558290266641484</v>
      </c>
      <c r="O3485" s="1">
        <v>0.001325227894386716</v>
      </c>
      <c r="P3485" s="1">
        <v>0.003312679469579694</v>
      </c>
      <c r="Q3485" s="1">
        <v>0.01003718818169674</v>
      </c>
      <c r="R3485" s="1">
        <v>0.00422777442626443</v>
      </c>
      <c r="S3485" s="1">
        <v>-0.004170082025943378</v>
      </c>
      <c r="T3485" s="1">
        <v>-0.02646789712538244</v>
      </c>
      <c r="U3485" s="1">
        <v>-0.01248826605252784</v>
      </c>
      <c r="V3485" s="1">
        <v>-0.01145938082680609</v>
      </c>
      <c r="W3485" s="1">
        <v>-0.00366199188080607</v>
      </c>
      <c r="X3485" s="1">
        <v>0.003588001580391076</v>
      </c>
      <c r="Y3485" s="1">
        <v>-0.011867746125096</v>
      </c>
      <c r="Z3485" s="1">
        <v>-0.02967220325492748</v>
      </c>
      <c r="AA3485" s="1">
        <v>0.02723738736675996</v>
      </c>
      <c r="AB3485" s="1">
        <v>-0.03286378075675489</v>
      </c>
      <c r="AC3485" s="1">
        <v>0.00571602104380764</v>
      </c>
    </row>
    <row r="3486" spans="1:29">
      <c r="A3486" s="11">
        <v>41576</v>
      </c>
      <c r="B3486" s="1">
        <v>0.04943342569427855</v>
      </c>
      <c r="C3486" s="1">
        <v>0.01283170895398311</v>
      </c>
      <c r="D3486" s="1">
        <v>0.009231055918203612</v>
      </c>
      <c r="E3486" s="1">
        <v>0.01457196638560232</v>
      </c>
      <c r="F3486" s="1">
        <v>0.01222923398869979</v>
      </c>
      <c r="G3486" s="1">
        <v>0.005255458575430749</v>
      </c>
      <c r="H3486" s="1">
        <v>-0.0002900113422298345</v>
      </c>
      <c r="I3486" s="1">
        <v>0.0278482864995957</v>
      </c>
      <c r="J3486" s="1">
        <v>0.0298924509193812</v>
      </c>
      <c r="K3486" s="1">
        <v>0.02613484238147135</v>
      </c>
      <c r="L3486" s="1">
        <v>0.003656002395246105</v>
      </c>
      <c r="M3486" s="1">
        <v>-0.00625148325961522</v>
      </c>
      <c r="N3486" s="1">
        <v>-0.0001524820526487281</v>
      </c>
      <c r="O3486" s="1">
        <v>0.03659794036915964</v>
      </c>
      <c r="P3486" s="1">
        <v>-0.001650912630907886</v>
      </c>
      <c r="Q3486" s="1">
        <v>0.0132495337874512</v>
      </c>
      <c r="R3486" s="1">
        <v>0.00679187756569033</v>
      </c>
      <c r="S3486" s="1">
        <v>0.03517591770306483</v>
      </c>
      <c r="T3486" s="1">
        <v>0.03882661118550956</v>
      </c>
      <c r="U3486" s="1">
        <v>0.03926988218372696</v>
      </c>
      <c r="V3486" s="1">
        <v>0.02335035508817462</v>
      </c>
      <c r="W3486" s="1">
        <v>-0.005207012164424651</v>
      </c>
      <c r="X3486" s="1">
        <v>0.01072560362193675</v>
      </c>
      <c r="Y3486" s="1">
        <v>0.0271809743471263</v>
      </c>
      <c r="Z3486" s="1">
        <v>0.04338773864383039</v>
      </c>
      <c r="AA3486" s="1">
        <v>0.01734454135454699</v>
      </c>
      <c r="AB3486" s="1">
        <v>0.02631595520083185</v>
      </c>
      <c r="AC3486" s="1">
        <v>0.005580318576052568</v>
      </c>
    </row>
    <row r="3487" spans="1:29">
      <c r="A3487" s="11">
        <v>41577</v>
      </c>
      <c r="B3487" s="1">
        <v>-0.02279271209460521</v>
      </c>
      <c r="C3487" s="1">
        <v>0.02960849877221272</v>
      </c>
      <c r="D3487" s="1">
        <v>0.01657169183200424</v>
      </c>
      <c r="E3487" s="1">
        <v>0.003949636706870763</v>
      </c>
      <c r="F3487" s="1">
        <v>0.03861106023560601</v>
      </c>
      <c r="G3487" s="1">
        <v>-0.002370653682952195</v>
      </c>
      <c r="H3487" s="1">
        <v>0.0007251209176029061</v>
      </c>
      <c r="I3487" s="1">
        <v>-0.01041512554692126</v>
      </c>
      <c r="J3487" s="1">
        <v>0.02902490143431158</v>
      </c>
      <c r="K3487" s="1">
        <v>0.01488439236400763</v>
      </c>
      <c r="L3487" s="1">
        <v>-0.003507827468505642</v>
      </c>
      <c r="M3487" s="1">
        <v>0.007549126757259605</v>
      </c>
      <c r="N3487" s="1">
        <v>0.01585850427638058</v>
      </c>
      <c r="O3487" s="1">
        <v>-0.005384722316881363</v>
      </c>
      <c r="P3487" s="1">
        <v>-0.0002364256189130165</v>
      </c>
      <c r="Q3487" s="1">
        <v>-0.006882429255898215</v>
      </c>
      <c r="R3487" s="1">
        <v>0.00150548657546401</v>
      </c>
      <c r="S3487" s="1">
        <v>-0.01051779789369023</v>
      </c>
      <c r="T3487" s="1">
        <v>-0.01114661165812536</v>
      </c>
      <c r="U3487" s="1">
        <v>0.01582798032555344</v>
      </c>
      <c r="V3487" s="1">
        <v>0.0008898812834767789</v>
      </c>
      <c r="W3487" s="1">
        <v>0.01601014553697055</v>
      </c>
      <c r="X3487" s="1">
        <v>-0.005371338613161636</v>
      </c>
      <c r="Y3487" s="1">
        <v>-0.008000185748060162</v>
      </c>
      <c r="Z3487" s="1">
        <v>0.002301787085480678</v>
      </c>
      <c r="AA3487" s="1">
        <v>0.004115234369097776</v>
      </c>
      <c r="AB3487" s="1">
        <v>-0.01369180247609314</v>
      </c>
      <c r="AC3487" s="1">
        <v>-0.02014176718164229</v>
      </c>
    </row>
    <row r="3488" spans="1:29">
      <c r="A3488" s="11">
        <v>41578</v>
      </c>
      <c r="B3488" s="1">
        <v>0.000654689037982159</v>
      </c>
      <c r="C3488" s="1">
        <v>-0.005806566871577323</v>
      </c>
      <c r="D3488" s="1">
        <v>-0.005451555045102641</v>
      </c>
      <c r="E3488" s="1">
        <v>-0.01478298671336742</v>
      </c>
      <c r="F3488" s="1">
        <v>-0.02645501868900602</v>
      </c>
      <c r="G3488" s="1">
        <v>0.01671043928000238</v>
      </c>
      <c r="H3488" s="1">
        <v>0.02492738746606693</v>
      </c>
      <c r="I3488" s="1">
        <v>0.00213433346978209</v>
      </c>
      <c r="J3488" s="1">
        <v>0.0141031093581192</v>
      </c>
      <c r="K3488" s="1">
        <v>0.002795026936920797</v>
      </c>
      <c r="L3488" s="1">
        <v>-0.004211731157655274</v>
      </c>
      <c r="M3488" s="1">
        <v>0.009240720805754998</v>
      </c>
      <c r="N3488" s="1">
        <v>0.005703944384680026</v>
      </c>
      <c r="O3488" s="1">
        <v>-0.008930094742437</v>
      </c>
      <c r="P3488" s="1">
        <v>0.00165420083114487</v>
      </c>
      <c r="Q3488" s="1">
        <v>0.01767169700643012</v>
      </c>
      <c r="R3488" s="1">
        <v>0.01842666929257963</v>
      </c>
      <c r="S3488" s="1">
        <v>0.008994298474867213</v>
      </c>
      <c r="T3488" s="1">
        <v>0.04398471244183266</v>
      </c>
      <c r="U3488" s="1">
        <v>0.04863527064360995</v>
      </c>
      <c r="V3488" s="1">
        <v>-0.01568277848624888</v>
      </c>
      <c r="W3488" s="1">
        <v>-0.006060747378018649</v>
      </c>
      <c r="X3488" s="1">
        <v>0.004083220069291515</v>
      </c>
      <c r="Y3488" s="1">
        <v>0.01923076341538521</v>
      </c>
      <c r="Z3488" s="1">
        <v>0.02541326285280987</v>
      </c>
      <c r="AA3488" s="1">
        <v>0.0429353410793849</v>
      </c>
      <c r="AB3488" s="1">
        <v>0.01968670688358265</v>
      </c>
      <c r="AC3488" s="1">
        <v>0.001992498774139984</v>
      </c>
    </row>
    <row r="3489" spans="1:29">
      <c r="A3489" s="11">
        <v>41579</v>
      </c>
      <c r="B3489" s="1">
        <v>-0.003107803286568678</v>
      </c>
      <c r="C3489" s="1">
        <v>-0.01042992339003213</v>
      </c>
      <c r="D3489" s="1">
        <v>0.0004257859218113058</v>
      </c>
      <c r="E3489" s="1">
        <v>0.007502439610389544</v>
      </c>
      <c r="F3489" s="1">
        <v>0.006065867217523779</v>
      </c>
      <c r="G3489" s="1">
        <v>0.006303900715098898</v>
      </c>
      <c r="H3489" s="1">
        <v>-0.007352713229028085</v>
      </c>
      <c r="I3489" s="1">
        <v>0.004406569263812443</v>
      </c>
      <c r="J3489" s="1">
        <v>0.001303810082477597</v>
      </c>
      <c r="K3489" s="1">
        <v>-0.001557320846612642</v>
      </c>
      <c r="L3489" s="1">
        <v>-0.01003065510196433</v>
      </c>
      <c r="M3489" s="1">
        <v>0.01905460063405129</v>
      </c>
      <c r="N3489" s="1">
        <v>-0.0207462609830763</v>
      </c>
      <c r="O3489" s="1">
        <v>0.04218066961821365</v>
      </c>
      <c r="P3489" s="1">
        <v>0.00119522105124048</v>
      </c>
      <c r="Q3489" s="1">
        <v>-0.02008858424742987</v>
      </c>
      <c r="R3489" s="1">
        <v>-0.007051437324208432</v>
      </c>
      <c r="S3489" s="1">
        <v>0.002430932656564799</v>
      </c>
      <c r="T3489" s="1">
        <v>0.04577707270152431</v>
      </c>
      <c r="U3489" s="1">
        <v>0.01417170984111893</v>
      </c>
      <c r="V3489" s="1">
        <v>-0.0068989259565303</v>
      </c>
      <c r="W3489" s="1">
        <v>0.02256086602624863</v>
      </c>
      <c r="X3489" s="1">
        <v>0.009051566505016817</v>
      </c>
      <c r="Y3489" s="1">
        <v>0.004260530363636938</v>
      </c>
      <c r="Z3489" s="1">
        <v>0.003732455202043017</v>
      </c>
      <c r="AA3489" s="1">
        <v>-0.02077107307852455</v>
      </c>
      <c r="AB3489" s="1">
        <v>0.0227725234512639</v>
      </c>
      <c r="AC3489" s="1">
        <v>0.01015287075675619</v>
      </c>
    </row>
    <row r="3490" spans="1:29">
      <c r="A3490" s="11">
        <v>41583</v>
      </c>
      <c r="B3490" s="1">
        <v>0.006645301718318342</v>
      </c>
      <c r="C3490" s="1">
        <v>0.04806092841356491</v>
      </c>
      <c r="D3490" s="1">
        <v>-0.007872723135315729</v>
      </c>
      <c r="E3490" s="1">
        <v>0.01044907853038146</v>
      </c>
      <c r="F3490" s="1">
        <v>-0.02630177556279178</v>
      </c>
      <c r="G3490" s="1">
        <v>0.00102927892334348</v>
      </c>
      <c r="H3490" s="1">
        <v>-0.01481489192711349</v>
      </c>
      <c r="I3490" s="1">
        <v>-0.01104117098767299</v>
      </c>
      <c r="J3490" s="1">
        <v>0.02170133178540445</v>
      </c>
      <c r="K3490" s="1">
        <v>-0.0212678164791531</v>
      </c>
      <c r="L3490" s="1">
        <v>-0.003311061499394863</v>
      </c>
      <c r="M3490" s="1">
        <v>0.04929570177124099</v>
      </c>
      <c r="N3490" s="1">
        <v>-0.02758719128235787</v>
      </c>
      <c r="O3490" s="1">
        <v>-0.02015556737507962</v>
      </c>
      <c r="P3490" s="1">
        <v>-0.006443922294304683</v>
      </c>
      <c r="Q3490" s="1">
        <v>-0.01372472265579516</v>
      </c>
      <c r="R3490" s="1">
        <v>0.001596560239880862</v>
      </c>
      <c r="S3490" s="1">
        <v>0.01535989760168377</v>
      </c>
      <c r="T3490" s="1">
        <v>-0.001623129636670106</v>
      </c>
      <c r="U3490" s="1">
        <v>-0.02972563776541404</v>
      </c>
      <c r="V3490" s="1">
        <v>-0.0210885315724284</v>
      </c>
      <c r="W3490" s="1">
        <v>-0.0005960814099722489</v>
      </c>
      <c r="X3490" s="1">
        <v>0.027821129542001</v>
      </c>
      <c r="Y3490" s="1">
        <v>0.01151501622355067</v>
      </c>
      <c r="Z3490" s="1">
        <v>0.008329574461479972</v>
      </c>
      <c r="AA3490" s="1">
        <v>-0.01146571183838418</v>
      </c>
      <c r="AB3490" s="1">
        <v>-0.021297262171452</v>
      </c>
      <c r="AC3490" s="1">
        <v>-0.005077250379029619</v>
      </c>
    </row>
    <row r="3491" spans="1:29">
      <c r="A3491" s="11">
        <v>41584</v>
      </c>
      <c r="B3491" s="1">
        <v>-0.01140989014225546</v>
      </c>
      <c r="C3491" s="1">
        <v>-0.008179364629810726</v>
      </c>
      <c r="D3491" s="1">
        <v>0.01249271702227328</v>
      </c>
      <c r="E3491" s="1">
        <v>0.009509055470042771</v>
      </c>
      <c r="F3491" s="1">
        <v>-0.003574230275719126</v>
      </c>
      <c r="G3491" s="1">
        <v>-0.0006268767006937237</v>
      </c>
      <c r="H3491" s="1">
        <v>-0.001879542851471516</v>
      </c>
      <c r="I3491" s="1">
        <v>-0.01086885797481763</v>
      </c>
      <c r="J3491" s="1">
        <v>-0.02081566087448694</v>
      </c>
      <c r="K3491" s="1">
        <v>-0.01317251819724918</v>
      </c>
      <c r="L3491" s="1">
        <v>0.01233988945136311</v>
      </c>
      <c r="M3491" s="1">
        <v>0.0004630845142565843</v>
      </c>
      <c r="N3491" s="1">
        <v>-0.000940560906672161</v>
      </c>
      <c r="O3491" s="1">
        <v>-0.007996499250176203</v>
      </c>
      <c r="P3491" s="1">
        <v>-0.0007206537192205875</v>
      </c>
      <c r="Q3491" s="1">
        <v>-0.007046093955044963</v>
      </c>
      <c r="R3491" s="1">
        <v>-0.01220179987748082</v>
      </c>
      <c r="S3491" s="1">
        <v>0.01831205969853911</v>
      </c>
      <c r="T3491" s="1">
        <v>-0.03539538718959612</v>
      </c>
      <c r="U3491" s="1">
        <v>0.02609774788252484</v>
      </c>
      <c r="V3491" s="1">
        <v>0.01782579686697328</v>
      </c>
      <c r="W3491" s="1">
        <v>-0.02416481663612235</v>
      </c>
      <c r="X3491" s="1">
        <v>-0.01075130910656519</v>
      </c>
      <c r="Y3491" s="1">
        <v>0.00719023795954965</v>
      </c>
      <c r="Z3491" s="1">
        <v>-0.01666918591237798</v>
      </c>
      <c r="AA3491" s="1">
        <v>-0.03866230990103003</v>
      </c>
      <c r="AB3491" s="1">
        <v>-0.01793707395670341</v>
      </c>
      <c r="AC3491" s="1">
        <v>0.004790640145961866</v>
      </c>
    </row>
    <row r="3492" spans="1:29">
      <c r="A3492" s="11">
        <v>41585</v>
      </c>
      <c r="B3492" s="1">
        <v>-0.03437768704589494</v>
      </c>
      <c r="C3492" s="1">
        <v>-0.03325674644883148</v>
      </c>
      <c r="D3492" s="1">
        <v>-0.008684663604640597</v>
      </c>
      <c r="E3492" s="1">
        <v>-0.007182213673786575</v>
      </c>
      <c r="F3492" s="1">
        <v>0.005463707984705524</v>
      </c>
      <c r="G3492" s="1">
        <v>0.008822034313294091</v>
      </c>
      <c r="H3492" s="1">
        <v>-0.0131829084236893</v>
      </c>
      <c r="I3492" s="1">
        <v>-0.005232231703804158</v>
      </c>
      <c r="J3492" s="1">
        <v>0.01388291546657316</v>
      </c>
      <c r="K3492" s="1">
        <v>0.003145795137543317</v>
      </c>
      <c r="L3492" s="1">
        <v>0.01556171481570323</v>
      </c>
      <c r="M3492" s="1">
        <v>-0.02798987973279643</v>
      </c>
      <c r="N3492" s="1">
        <v>0.005490946249804507</v>
      </c>
      <c r="O3492" s="1">
        <v>-0.001556579749949383</v>
      </c>
      <c r="P3492" s="1">
        <v>0.001201899775439941</v>
      </c>
      <c r="Q3492" s="1">
        <v>0.006563865740295105</v>
      </c>
      <c r="R3492" s="1">
        <v>-0.01413308050225714</v>
      </c>
      <c r="S3492" s="1">
        <v>0.02423770028314909</v>
      </c>
      <c r="T3492" s="1">
        <v>-0.03147194516427099</v>
      </c>
      <c r="U3492" s="1">
        <v>-0.03436548883667445</v>
      </c>
      <c r="V3492" s="1">
        <v>0.00564385317446825</v>
      </c>
      <c r="W3492" s="1">
        <v>-0.01956564842302388</v>
      </c>
      <c r="X3492" s="1">
        <v>-0.02787370103410092</v>
      </c>
      <c r="Y3492" s="1">
        <v>-0.02498542233809342</v>
      </c>
      <c r="Z3492" s="1">
        <v>0.03750373168440757</v>
      </c>
      <c r="AA3492" s="1">
        <v>-0.02654334020026072</v>
      </c>
      <c r="AB3492" s="1">
        <v>0.008117786688306206</v>
      </c>
      <c r="AC3492" s="1">
        <v>-0.0009327277377714216</v>
      </c>
    </row>
    <row r="3493" spans="1:29">
      <c r="A3493" s="11">
        <v>41586</v>
      </c>
      <c r="B3493" s="1">
        <v>-0.04448048865827825</v>
      </c>
      <c r="C3493" s="1">
        <v>-0.01580195662878281</v>
      </c>
      <c r="D3493" s="1">
        <v>-0.01725440725395899</v>
      </c>
      <c r="E3493" s="1">
        <v>0.003676442394658697</v>
      </c>
      <c r="F3493" s="1">
        <v>-0.003525753073951532</v>
      </c>
      <c r="G3493" s="1">
        <v>0.02895819524776622</v>
      </c>
      <c r="H3493" s="1">
        <v>-0.003229534217566665</v>
      </c>
      <c r="I3493" s="1">
        <v>-0.01938699623669471</v>
      </c>
      <c r="J3493" s="1">
        <v>-0.002995267235607835</v>
      </c>
      <c r="K3493" s="1">
        <v>-0.008136208086879981</v>
      </c>
      <c r="L3493" s="1">
        <v>0.0007298416863057433</v>
      </c>
      <c r="M3493" s="1">
        <v>0.01523078196576599</v>
      </c>
      <c r="N3493" s="1">
        <v>-0.002808460088601916</v>
      </c>
      <c r="O3493" s="1">
        <v>-0.02160372074866312</v>
      </c>
      <c r="P3493" s="1">
        <v>0.0007202238729402399</v>
      </c>
      <c r="Q3493" s="1">
        <v>-0.02238282976630113</v>
      </c>
      <c r="R3493" s="1">
        <v>-0.01123162331274585</v>
      </c>
      <c r="S3493" s="1">
        <v>0.009160315301560695</v>
      </c>
      <c r="T3493" s="1">
        <v>-0.004735819493262294</v>
      </c>
      <c r="U3493" s="1">
        <v>0.005285387161269917</v>
      </c>
      <c r="V3493" s="1">
        <v>-0.007180577005030608</v>
      </c>
      <c r="W3493" s="1">
        <v>-0.001559152517700335</v>
      </c>
      <c r="X3493" s="1">
        <v>0.01052224930177337</v>
      </c>
      <c r="Y3493" s="1">
        <v>0.004881112335417548</v>
      </c>
      <c r="Z3493" s="1">
        <v>0.02877394059387406</v>
      </c>
      <c r="AA3493" s="1">
        <v>-0.03160492267170789</v>
      </c>
      <c r="AB3493" s="1">
        <v>0.005787388757576784</v>
      </c>
      <c r="AC3493" s="1">
        <v>-0.0008300671764102097</v>
      </c>
    </row>
    <row r="3494" spans="1:29">
      <c r="A3494" s="11">
        <v>41589</v>
      </c>
      <c r="B3494" s="1">
        <v>-0.03757148355956197</v>
      </c>
      <c r="C3494" s="1">
        <v>-0.03637387375491086</v>
      </c>
      <c r="D3494" s="1">
        <v>-0.04810569792710284</v>
      </c>
      <c r="E3494" s="1">
        <v>-0.002835922210681519</v>
      </c>
      <c r="F3494" s="1">
        <v>0.02845183695609332</v>
      </c>
      <c r="G3494" s="1">
        <v>0.01210132287236987</v>
      </c>
      <c r="H3494" s="1">
        <v>-0.009278241038304547</v>
      </c>
      <c r="I3494" s="1">
        <v>0.002681968824710834</v>
      </c>
      <c r="J3494" s="1">
        <v>-0.04420606427009866</v>
      </c>
      <c r="K3494" s="1">
        <v>-0.01726059350584963</v>
      </c>
      <c r="L3494" s="1">
        <v>0.0007587800828898761</v>
      </c>
      <c r="M3494" s="1">
        <v>-0.0478197454270527</v>
      </c>
      <c r="N3494" s="1">
        <v>-0.009075070701578314</v>
      </c>
      <c r="O3494" s="1">
        <v>-0.009845075990489116</v>
      </c>
      <c r="P3494" s="1">
        <v>-0.002638920254081523</v>
      </c>
      <c r="Q3494" s="1">
        <v>-0.02577961193239287</v>
      </c>
      <c r="R3494" s="1">
        <v>-0.01375650920457483</v>
      </c>
      <c r="S3494" s="1">
        <v>-0.0151286561732854</v>
      </c>
      <c r="T3494" s="1">
        <v>-0.0229030764373398</v>
      </c>
      <c r="U3494" s="1">
        <v>-0.04197327830925401</v>
      </c>
      <c r="V3494" s="1">
        <v>-0.008895058216482732</v>
      </c>
      <c r="W3494" s="1">
        <v>-0.02217355225164774</v>
      </c>
      <c r="X3494" s="1">
        <v>-0.01835227767287584</v>
      </c>
      <c r="Y3494" s="1">
        <v>-0.009107585866424683</v>
      </c>
      <c r="Z3494" s="1">
        <v>0.01419533575761256</v>
      </c>
      <c r="AA3494" s="1">
        <v>-0.01109229477579077</v>
      </c>
      <c r="AB3494" s="1">
        <v>-0.005504183125309425</v>
      </c>
      <c r="AC3494" s="1">
        <v>0.0001038900412533295</v>
      </c>
    </row>
    <row r="3495" spans="1:29">
      <c r="A3495" s="11">
        <v>41590</v>
      </c>
      <c r="B3495" s="1">
        <v>-0.02720131273457682</v>
      </c>
      <c r="C3495" s="1">
        <v>0.001916931926662313</v>
      </c>
      <c r="D3495" s="1">
        <v>0.03283479968524383</v>
      </c>
      <c r="E3495" s="1">
        <v>-0.002606982316555873</v>
      </c>
      <c r="F3495" s="1">
        <v>-0.0002631758147207952</v>
      </c>
      <c r="G3495" s="1">
        <v>0.004861409279555806</v>
      </c>
      <c r="H3495" s="1">
        <v>-0.01382499604283927</v>
      </c>
      <c r="I3495" s="1">
        <v>-0.01268615691112895</v>
      </c>
      <c r="J3495" s="1">
        <v>-0.0008980405584558815</v>
      </c>
      <c r="K3495" s="1">
        <v>-0.00104300882638686</v>
      </c>
      <c r="L3495" s="1">
        <v>-0.00765764374556932</v>
      </c>
      <c r="M3495" s="1">
        <v>-0.02043335436603788</v>
      </c>
      <c r="N3495" s="1">
        <v>0.01026364655663103</v>
      </c>
      <c r="O3495" s="1">
        <v>0.0114373558475378</v>
      </c>
      <c r="P3495" s="1">
        <v>-0.01515531743776111</v>
      </c>
      <c r="Q3495" s="1">
        <v>-0.016099279357214</v>
      </c>
      <c r="R3495" s="1">
        <v>-0.01308016542161272</v>
      </c>
      <c r="S3495" s="1">
        <v>-0.02611358219138749</v>
      </c>
      <c r="T3495" s="1">
        <v>-0.01842350649599789</v>
      </c>
      <c r="U3495" s="1">
        <v>-0.01856779047280344</v>
      </c>
      <c r="V3495" s="1">
        <v>0.00310342535453012</v>
      </c>
      <c r="W3495" s="1">
        <v>-0.01277554832637184</v>
      </c>
      <c r="X3495" s="1">
        <v>-0.04534607068216168</v>
      </c>
      <c r="Y3495" s="1">
        <v>-0.03063711697555227</v>
      </c>
      <c r="Z3495" s="1">
        <v>-0.02314307189509757</v>
      </c>
      <c r="AA3495" s="1">
        <v>0</v>
      </c>
      <c r="AB3495" s="1">
        <v>-0.03396223627930184</v>
      </c>
      <c r="AC3495" s="1">
        <v>0.002076494388884687</v>
      </c>
    </row>
    <row r="3496" spans="1:29">
      <c r="A3496" s="11">
        <v>41591</v>
      </c>
      <c r="B3496" s="1">
        <v>-0.01646234519367329</v>
      </c>
      <c r="C3496" s="1">
        <v>-0.01927904313587148</v>
      </c>
      <c r="D3496" s="1">
        <v>-0.01697347404348404</v>
      </c>
      <c r="E3496" s="1">
        <v>-0.0203159708129077</v>
      </c>
      <c r="F3496" s="1">
        <v>2.002718985538721E-05</v>
      </c>
      <c r="G3496" s="1">
        <v>-0.0008081858530334385</v>
      </c>
      <c r="H3496" s="1">
        <v>-0.02698212767679709</v>
      </c>
      <c r="I3496" s="1">
        <v>-0.01896444931833863</v>
      </c>
      <c r="J3496" s="1">
        <v>0.02426962041479297</v>
      </c>
      <c r="K3496" s="1">
        <v>0.01444856743545464</v>
      </c>
      <c r="L3496" s="1">
        <v>-0.001438541698709606</v>
      </c>
      <c r="M3496" s="1">
        <v>-0.006785791336988756</v>
      </c>
      <c r="N3496" s="1">
        <v>-0.01797441805118138</v>
      </c>
      <c r="O3496" s="1">
        <v>0.01755889217785422</v>
      </c>
      <c r="P3496" s="1">
        <v>0.00781621628443907</v>
      </c>
      <c r="Q3496" s="1">
        <v>0.01128449663501518</v>
      </c>
      <c r="R3496" s="1">
        <v>-0.009617666454521334</v>
      </c>
      <c r="S3496" s="1">
        <v>0.01182962879354799</v>
      </c>
      <c r="T3496" s="1">
        <v>0.01440560715208883</v>
      </c>
      <c r="U3496" s="1">
        <v>-0.009040032459976755</v>
      </c>
      <c r="V3496" s="1">
        <v>0.01697470936609857</v>
      </c>
      <c r="W3496" s="1">
        <v>-0.06632170706105867</v>
      </c>
      <c r="X3496" s="1">
        <v>0.0172222009888332</v>
      </c>
      <c r="Y3496" s="1">
        <v>-0.01769887508110868</v>
      </c>
      <c r="Z3496" s="1">
        <v>0.01503770615821343</v>
      </c>
      <c r="AA3496" s="1">
        <v>0.004529845413810518</v>
      </c>
      <c r="AB3496" s="1">
        <v>-0.02291655658348934</v>
      </c>
      <c r="AC3496" s="1">
        <v>-0.0006216211705994956</v>
      </c>
    </row>
    <row r="3497" spans="1:29">
      <c r="A3497" s="11">
        <v>41592</v>
      </c>
      <c r="B3497" s="1">
        <v>0.06452551124093886</v>
      </c>
      <c r="C3497" s="1">
        <v>0.03286331287774091</v>
      </c>
      <c r="D3497" s="1">
        <v>0.01029238185312109</v>
      </c>
      <c r="E3497" s="1">
        <v>-0.02255652681580067</v>
      </c>
      <c r="F3497" s="1">
        <v>-0.003420511265711301</v>
      </c>
      <c r="G3497" s="1">
        <v>-0.000273660683715593</v>
      </c>
      <c r="H3497" s="1">
        <v>-0.00805551923870873</v>
      </c>
      <c r="I3497" s="1">
        <v>0.01341349175487472</v>
      </c>
      <c r="J3497" s="1">
        <v>0.01096980259121993</v>
      </c>
      <c r="K3497" s="1">
        <v>-0.00429046929386856</v>
      </c>
      <c r="L3497" s="1">
        <v>0.006662704222901938</v>
      </c>
      <c r="M3497" s="1">
        <v>0.002530448588265566</v>
      </c>
      <c r="N3497" s="1">
        <v>0.0009548959418037573</v>
      </c>
      <c r="O3497" s="1">
        <v>0.03328312081009632</v>
      </c>
      <c r="P3497" s="1">
        <v>0.005574417217518057</v>
      </c>
      <c r="Q3497" s="1">
        <v>0.004649527536683351</v>
      </c>
      <c r="R3497" s="1">
        <v>0.008585962231806299</v>
      </c>
      <c r="S3497" s="1">
        <v>0.001558751608844666</v>
      </c>
      <c r="T3497" s="1">
        <v>0.01535021223517075</v>
      </c>
      <c r="U3497" s="1">
        <v>0.04617715013953316</v>
      </c>
      <c r="V3497" s="1">
        <v>-0.01537567308301524</v>
      </c>
      <c r="W3497" s="1">
        <v>-0.002425612833698021</v>
      </c>
      <c r="X3497" s="1">
        <v>0.05693614272260294</v>
      </c>
      <c r="Y3497" s="1">
        <v>0.01158280689961977</v>
      </c>
      <c r="Z3497" s="1">
        <v>0.04919637644864983</v>
      </c>
      <c r="AA3497" s="1">
        <v>0.003435632408235412</v>
      </c>
      <c r="AB3497" s="1">
        <v>0.01732396122223245</v>
      </c>
      <c r="AC3497" s="1">
        <v>0.008293467901437701</v>
      </c>
    </row>
    <row r="3498" spans="1:29">
      <c r="A3498" s="11">
        <v>41596</v>
      </c>
      <c r="B3498" s="1">
        <v>0.03896641311751803</v>
      </c>
      <c r="C3498" s="1">
        <v>0.02426246649416197</v>
      </c>
      <c r="D3498" s="1">
        <v>-0.003451635586866564</v>
      </c>
      <c r="E3498" s="1">
        <v>-0.001984962358705045</v>
      </c>
      <c r="F3498" s="1">
        <v>0.002030830190228317</v>
      </c>
      <c r="G3498" s="1">
        <v>0.002189471631639295</v>
      </c>
      <c r="H3498" s="1">
        <v>0.003435569938369909</v>
      </c>
      <c r="I3498" s="1">
        <v>0.04141984925834263</v>
      </c>
      <c r="J3498" s="1">
        <v>0.0329861880660216</v>
      </c>
      <c r="K3498" s="1">
        <v>0.02826382972393038</v>
      </c>
      <c r="L3498" s="1">
        <v>0.0148617127444175</v>
      </c>
      <c r="M3498" s="1">
        <v>0.02498731816034594</v>
      </c>
      <c r="N3498" s="1">
        <v>0.03704879972980946</v>
      </c>
      <c r="O3498" s="1">
        <v>0.02123961877468727</v>
      </c>
      <c r="P3498" s="1">
        <v>0.009158942913437995</v>
      </c>
      <c r="Q3498" s="1">
        <v>0.03313590887057205</v>
      </c>
      <c r="R3498" s="1">
        <v>0.02712391251181345</v>
      </c>
      <c r="S3498" s="1">
        <v>0.02723739795760172</v>
      </c>
      <c r="T3498" s="1">
        <v>0.02582558438668214</v>
      </c>
      <c r="U3498" s="1">
        <v>0.02732816672838956</v>
      </c>
      <c r="V3498" s="1">
        <v>0.02004171667653409</v>
      </c>
      <c r="W3498" s="1">
        <v>0.02605075871880969</v>
      </c>
      <c r="X3498" s="1">
        <v>0.01343495540003148</v>
      </c>
      <c r="Y3498" s="1">
        <v>0.003816706545867854</v>
      </c>
      <c r="Z3498" s="1">
        <v>0.03050491860939264</v>
      </c>
      <c r="AA3498" s="1">
        <v>0.01112790163654909</v>
      </c>
      <c r="AB3498" s="1">
        <v>-0.01309925325376793</v>
      </c>
      <c r="AC3498" s="1">
        <v>0.01213244251562551</v>
      </c>
    </row>
    <row r="3499" spans="1:29">
      <c r="A3499" s="11">
        <v>41597</v>
      </c>
      <c r="B3499" s="1">
        <v>-0.004211172358164594</v>
      </c>
      <c r="C3499" s="1">
        <v>-0.01985819940879507</v>
      </c>
      <c r="D3499" s="1">
        <v>0.001284879142637418</v>
      </c>
      <c r="E3499" s="1">
        <v>-0.003605367795904146</v>
      </c>
      <c r="F3499" s="1">
        <v>-0.005979654353950203</v>
      </c>
      <c r="G3499" s="1">
        <v>0.001947249080932911</v>
      </c>
      <c r="H3499" s="1">
        <v>0.01914406757598042</v>
      </c>
      <c r="I3499" s="1">
        <v>-0.01308292340031025</v>
      </c>
      <c r="J3499" s="1">
        <v>0.0441175345170457</v>
      </c>
      <c r="K3499" s="1">
        <v>-0.007374597861594334</v>
      </c>
      <c r="L3499" s="1">
        <v>0.01141259054826005</v>
      </c>
      <c r="M3499" s="1">
        <v>0.008618475343648457</v>
      </c>
      <c r="N3499" s="1">
        <v>-0.0079729758158259</v>
      </c>
      <c r="O3499" s="1">
        <v>0.002857922219027254</v>
      </c>
      <c r="P3499" s="1">
        <v>0.005732016592179257</v>
      </c>
      <c r="Q3499" s="1">
        <v>-0.006092158775204415</v>
      </c>
      <c r="R3499" s="1">
        <v>0.00411535405236485</v>
      </c>
      <c r="S3499" s="1">
        <v>-0.006060659789972944</v>
      </c>
      <c r="T3499" s="1">
        <v>0.03156821315066627</v>
      </c>
      <c r="U3499" s="1">
        <v>-0.008400265330884116</v>
      </c>
      <c r="V3499" s="1">
        <v>-0.007531792303260842</v>
      </c>
      <c r="W3499" s="1">
        <v>-0.02132699795972592</v>
      </c>
      <c r="X3499" s="1">
        <v>-0.002294509538809386</v>
      </c>
      <c r="Y3499" s="1">
        <v>0</v>
      </c>
      <c r="Z3499" s="1">
        <v>-0.009178000349962079</v>
      </c>
      <c r="AA3499" s="1">
        <v>-0.009100639704719415</v>
      </c>
      <c r="AB3499" s="1">
        <v>-0.01937879336725834</v>
      </c>
      <c r="AC3499" s="1">
        <v>-0.008431404335609627</v>
      </c>
    </row>
    <row r="3500" spans="1:29">
      <c r="A3500" s="11">
        <v>41598</v>
      </c>
      <c r="B3500" s="1">
        <v>-0.003171596046494418</v>
      </c>
      <c r="C3500" s="1">
        <v>-0.02879870815969132</v>
      </c>
      <c r="D3500" s="1">
        <v>-0.00100420298571724</v>
      </c>
      <c r="E3500" s="1">
        <v>-0.01971295037376086</v>
      </c>
      <c r="F3500" s="1">
        <v>-0.01046145115358743</v>
      </c>
      <c r="G3500" s="1">
        <v>0.003033891608007711</v>
      </c>
      <c r="H3500" s="1">
        <v>-0.006872257344906929</v>
      </c>
      <c r="I3500" s="1">
        <v>-0.01590794097213144</v>
      </c>
      <c r="J3500" s="1">
        <v>-0.028168967077013</v>
      </c>
      <c r="K3500" s="1">
        <v>-0.01815097300139312</v>
      </c>
      <c r="L3500" s="1">
        <v>-0.01183588542603353</v>
      </c>
      <c r="M3500" s="1">
        <v>-0.01708975757118469</v>
      </c>
      <c r="N3500" s="1">
        <v>-0.008500793788229211</v>
      </c>
      <c r="O3500" s="1">
        <v>-0.005857602634080972</v>
      </c>
      <c r="P3500" s="1">
        <v>0.000474987107611291</v>
      </c>
      <c r="Q3500" s="1">
        <v>-0.002343578986159667</v>
      </c>
      <c r="R3500" s="1">
        <v>-0.01804508164763796</v>
      </c>
      <c r="S3500" s="1">
        <v>-0.006097544573300695</v>
      </c>
      <c r="T3500" s="1">
        <v>-0.01519128567411165</v>
      </c>
      <c r="U3500" s="1">
        <v>-0.005030153069820575</v>
      </c>
      <c r="V3500" s="1">
        <v>-0.01484775755153578</v>
      </c>
      <c r="W3500" s="1">
        <v>0.005534499604737952</v>
      </c>
      <c r="X3500" s="1">
        <v>-0.01367067546238832</v>
      </c>
      <c r="Y3500" s="1">
        <v>0.006970927090240275</v>
      </c>
      <c r="Z3500" s="1">
        <v>0.004566179524493341</v>
      </c>
      <c r="AA3500" s="1">
        <v>-0.02691169727776654</v>
      </c>
      <c r="AB3500" s="1">
        <v>0.01109914619099306</v>
      </c>
      <c r="AC3500" s="1">
        <v>-0.01024489878279278</v>
      </c>
    </row>
    <row r="3501" spans="1:29">
      <c r="A3501" s="11">
        <v>41599</v>
      </c>
      <c r="B3501" s="1">
        <v>-0.03990449814388131</v>
      </c>
      <c r="C3501" s="1">
        <v>-0.01326202819914801</v>
      </c>
      <c r="D3501" s="1">
        <v>-0.01854135449201821</v>
      </c>
      <c r="E3501" s="1">
        <v>-0.0157820672256147</v>
      </c>
      <c r="F3501" s="1">
        <v>-0.006862608595912811</v>
      </c>
      <c r="G3501" s="1">
        <v>-0.006191104461895525</v>
      </c>
      <c r="H3501" s="1">
        <v>-0.01107196569595226</v>
      </c>
      <c r="I3501" s="1">
        <v>-0.01832031369427034</v>
      </c>
      <c r="J3501" s="1">
        <v>-0.01035197314749481</v>
      </c>
      <c r="K3501" s="1">
        <v>-0.01255358342551738</v>
      </c>
      <c r="L3501" s="1">
        <v>-0.0170035976435492</v>
      </c>
      <c r="M3501" s="1">
        <v>-0.01241940171892142</v>
      </c>
      <c r="N3501" s="1">
        <v>-0.02431797753586173</v>
      </c>
      <c r="O3501" s="1">
        <v>-0.007962257039435428</v>
      </c>
      <c r="P3501" s="1">
        <v>-0.01020658717842027</v>
      </c>
      <c r="Q3501" s="1">
        <v>-0.02258761096231199</v>
      </c>
      <c r="R3501" s="1">
        <v>-0.01727550284019053</v>
      </c>
      <c r="S3501" s="1">
        <v>-0.01840485816291582</v>
      </c>
      <c r="T3501" s="1">
        <v>-0.01823808934755189</v>
      </c>
      <c r="U3501" s="1">
        <v>-0.0385809239717223</v>
      </c>
      <c r="V3501" s="1">
        <v>-0.02679403370530964</v>
      </c>
      <c r="W3501" s="1">
        <v>-0.01169587291721197</v>
      </c>
      <c r="X3501" s="1">
        <v>-0.007383314749135783</v>
      </c>
      <c r="Y3501" s="1">
        <v>-0.02706117214236103</v>
      </c>
      <c r="Z3501" s="1">
        <v>-0.006233656717437142</v>
      </c>
      <c r="AA3501" s="1">
        <v>-0.01755919143720042</v>
      </c>
      <c r="AB3501" s="1">
        <v>-0.03989299472493579</v>
      </c>
      <c r="AC3501" s="1">
        <v>-0.009626424244598919</v>
      </c>
    </row>
    <row r="3502" spans="1:29">
      <c r="A3502" s="11">
        <v>41600</v>
      </c>
      <c r="B3502" s="1">
        <v>-0.003728342303542798</v>
      </c>
      <c r="C3502" s="1">
        <v>0.005285480624395378</v>
      </c>
      <c r="D3502" s="1">
        <v>-0.005974607264770948</v>
      </c>
      <c r="E3502" s="1">
        <v>-0.004267160375777679</v>
      </c>
      <c r="F3502" s="1">
        <v>0.01004326700289138</v>
      </c>
      <c r="G3502" s="1">
        <v>-0.0009033847210436763</v>
      </c>
      <c r="H3502" s="1">
        <v>0.02021450273505088</v>
      </c>
      <c r="I3502" s="1">
        <v>0.007057042065519603</v>
      </c>
      <c r="J3502" s="1">
        <v>-0.009204931297276731</v>
      </c>
      <c r="K3502" s="1">
        <v>-0.004528222234256862</v>
      </c>
      <c r="L3502" s="1">
        <v>0.0009717719433146588</v>
      </c>
      <c r="M3502" s="1">
        <v>0.009054647593131016</v>
      </c>
      <c r="N3502" s="1">
        <v>-0.01358043520338792</v>
      </c>
      <c r="O3502" s="1">
        <v>0.002247432780327019</v>
      </c>
      <c r="P3502" s="1">
        <v>-0.01103102869278116</v>
      </c>
      <c r="Q3502" s="1">
        <v>0.02865597585112312</v>
      </c>
      <c r="R3502" s="1">
        <v>-0.004542227106724694</v>
      </c>
      <c r="S3502" s="1">
        <v>0.0203125709714107</v>
      </c>
      <c r="T3502" s="1">
        <v>-0.01418089673920642</v>
      </c>
      <c r="U3502" s="1">
        <v>0.03579343120739931</v>
      </c>
      <c r="V3502" s="1">
        <v>-0.01066840827867332</v>
      </c>
      <c r="W3502" s="1">
        <v>-0.0128786996078275</v>
      </c>
      <c r="X3502" s="1">
        <v>-0.02348956729629514</v>
      </c>
      <c r="Y3502" s="1">
        <v>-0.005174799817751041</v>
      </c>
      <c r="Z3502" s="1">
        <v>0.02574493857873605</v>
      </c>
      <c r="AA3502" s="1">
        <v>0.01675610669064964</v>
      </c>
      <c r="AB3502" s="1">
        <v>-0.02760731982730835</v>
      </c>
      <c r="AC3502" s="1">
        <v>-0.0009407094149349593</v>
      </c>
    </row>
    <row r="3503" spans="1:29">
      <c r="A3503" s="11">
        <v>41603</v>
      </c>
      <c r="B3503" s="1">
        <v>0.03067686638268774</v>
      </c>
      <c r="C3503" s="1">
        <v>0.04371380004333392</v>
      </c>
      <c r="D3503" s="1">
        <v>0.006296732878618094</v>
      </c>
      <c r="E3503" s="1">
        <v>0.005454287686444736</v>
      </c>
      <c r="F3503" s="1">
        <v>0.002629705146728778</v>
      </c>
      <c r="G3503" s="1">
        <v>0.0001546660568152447</v>
      </c>
      <c r="H3503" s="1">
        <v>0.01447964816375724</v>
      </c>
      <c r="I3503" s="1">
        <v>0.02740790247224245</v>
      </c>
      <c r="J3503" s="1">
        <v>-0.00211155626373416</v>
      </c>
      <c r="K3503" s="1">
        <v>0.01644524457436658</v>
      </c>
      <c r="L3503" s="1">
        <v>-0.006452289572580261</v>
      </c>
      <c r="M3503" s="1">
        <v>0.02617148983666384</v>
      </c>
      <c r="N3503" s="1">
        <v>0.02429546627801527</v>
      </c>
      <c r="O3503" s="1">
        <v>0.007047109856680445</v>
      </c>
      <c r="P3503" s="1">
        <v>0.004849396695329355</v>
      </c>
      <c r="Q3503" s="1">
        <v>0.03648469495757989</v>
      </c>
      <c r="R3503" s="1">
        <v>0.009422303501272156</v>
      </c>
      <c r="S3503" s="1">
        <v>0.01761091402622905</v>
      </c>
      <c r="T3503" s="1">
        <v>0.03952941781497255</v>
      </c>
      <c r="U3503" s="1">
        <v>0.07205184253071373</v>
      </c>
      <c r="V3503" s="1">
        <v>0.01026180983882696</v>
      </c>
      <c r="W3503" s="1">
        <v>0.004231314440091838</v>
      </c>
      <c r="X3503" s="1">
        <v>0.03207279923780382</v>
      </c>
      <c r="Y3503" s="1">
        <v>0.01690534470008487</v>
      </c>
      <c r="Z3503" s="1">
        <v>0.01401448776169811</v>
      </c>
      <c r="AA3503" s="1">
        <v>0.003296035678792109</v>
      </c>
      <c r="AB3503" s="1">
        <v>0.001147035743807923</v>
      </c>
      <c r="AC3503" s="1">
        <v>0.001883190364776022</v>
      </c>
    </row>
    <row r="3504" spans="1:29">
      <c r="A3504" s="11">
        <v>41604</v>
      </c>
      <c r="B3504" s="1">
        <v>0.0005826630299416991</v>
      </c>
      <c r="C3504" s="1">
        <v>-0.06491105218090854</v>
      </c>
      <c r="D3504" s="1">
        <v>0.01120664602668442</v>
      </c>
      <c r="E3504" s="1">
        <v>-0.002324836255523377</v>
      </c>
      <c r="F3504" s="1">
        <v>-0.01178225512265485</v>
      </c>
      <c r="G3504" s="1">
        <v>0.02913641287071989</v>
      </c>
      <c r="H3504" s="1">
        <v>-0.01171875</v>
      </c>
      <c r="I3504" s="1">
        <v>-0.01030681610490924</v>
      </c>
      <c r="J3504" s="1">
        <v>0.002539064072656361</v>
      </c>
      <c r="K3504" s="1">
        <v>0.01325280604962975</v>
      </c>
      <c r="L3504" s="1">
        <v>-0.00294673983774596</v>
      </c>
      <c r="M3504" s="1">
        <v>-0.02356110215527296</v>
      </c>
      <c r="N3504" s="1">
        <v>-0.01723604052806205</v>
      </c>
      <c r="O3504" s="1">
        <v>0.002173543461835292</v>
      </c>
      <c r="P3504" s="1">
        <v>-0.0004824140043959702</v>
      </c>
      <c r="Q3504" s="1">
        <v>-0.004161959264448178</v>
      </c>
      <c r="R3504" s="1">
        <v>-0.01226958383324661</v>
      </c>
      <c r="S3504" s="1">
        <v>-0.005267042676679989</v>
      </c>
      <c r="T3504" s="1">
        <v>-0.01184501177225927</v>
      </c>
      <c r="U3504" s="1">
        <v>0.01362481253101722</v>
      </c>
      <c r="V3504" s="1">
        <v>-0.01368711399823919</v>
      </c>
      <c r="W3504" s="1">
        <v>0.02176977743898023</v>
      </c>
      <c r="X3504" s="1">
        <v>0.01061764666936571</v>
      </c>
      <c r="Y3504" s="1">
        <v>-0.007033326281036034</v>
      </c>
      <c r="Z3504" s="1">
        <v>-0.01557978588424302</v>
      </c>
      <c r="AA3504" s="1">
        <v>-0.01664493415231094</v>
      </c>
      <c r="AB3504" s="1">
        <v>0.009453020510200805</v>
      </c>
      <c r="AC3504" s="1">
        <v>-0.00824901915673304</v>
      </c>
    </row>
    <row r="3505" spans="1:29">
      <c r="A3505" s="11">
        <v>41605</v>
      </c>
      <c r="B3505" s="1">
        <v>0.004255951739218</v>
      </c>
      <c r="C3505" s="1">
        <v>0.01646922900956338</v>
      </c>
      <c r="D3505" s="1">
        <v>-0.0156954050086503</v>
      </c>
      <c r="E3505" s="1">
        <v>-0.01100493340449726</v>
      </c>
      <c r="F3505" s="1">
        <v>0.006966929873252647</v>
      </c>
      <c r="G3505" s="1">
        <v>0.03825326143886598</v>
      </c>
      <c r="H3505" s="1">
        <v>0.0001520788637536796</v>
      </c>
      <c r="I3505" s="1">
        <v>0.0009188841476432952</v>
      </c>
      <c r="J3505" s="1">
        <v>0.00253277084622594</v>
      </c>
      <c r="K3505" s="1">
        <v>-0.008408219826762542</v>
      </c>
      <c r="L3505" s="1">
        <v>-0.006905120571731538</v>
      </c>
      <c r="M3505" s="1">
        <v>-0.006716202460006704</v>
      </c>
      <c r="N3505" s="1">
        <v>0.01094137743928747</v>
      </c>
      <c r="O3505" s="1">
        <v>-0.003914501468555875</v>
      </c>
      <c r="P3505" s="1">
        <v>0.007484229055120695</v>
      </c>
      <c r="Q3505" s="1">
        <v>0.009576790118877021</v>
      </c>
      <c r="R3505" s="1">
        <v>-0.003922780775442614</v>
      </c>
      <c r="S3505" s="1">
        <v>0.01588493442438788</v>
      </c>
      <c r="T3505" s="1">
        <v>-0.01207129801931539</v>
      </c>
      <c r="U3505" s="1">
        <v>-0.02344080470702092</v>
      </c>
      <c r="V3505" s="1">
        <v>-0.004800073594680709</v>
      </c>
      <c r="W3505" s="1">
        <v>-0.003092578566936011</v>
      </c>
      <c r="X3505" s="1">
        <v>0.02293396470709408</v>
      </c>
      <c r="Y3505" s="1">
        <v>0.0006442246876416924</v>
      </c>
      <c r="Z3505" s="1">
        <v>0.007657981357353183</v>
      </c>
      <c r="AA3505" s="1">
        <v>0.01469930051816615</v>
      </c>
      <c r="AB3505" s="1">
        <v>-0.01163466776639022</v>
      </c>
      <c r="AC3505" s="1">
        <v>-0.01073917953077597</v>
      </c>
    </row>
    <row r="3506" spans="1:29">
      <c r="A3506" s="11">
        <v>41606</v>
      </c>
      <c r="B3506" s="1">
        <v>-0.0005353551594313721</v>
      </c>
      <c r="C3506" s="1">
        <v>0.0109023900596863</v>
      </c>
      <c r="D3506" s="1">
        <v>0.002057578909640867</v>
      </c>
      <c r="E3506" s="1">
        <v>-0.005236184310766556</v>
      </c>
      <c r="F3506" s="1">
        <v>0.0117577733961749</v>
      </c>
      <c r="G3506" s="1">
        <v>0.0343388840367147</v>
      </c>
      <c r="H3506" s="1">
        <v>0.008207883234357283</v>
      </c>
      <c r="I3506" s="1">
        <v>-0.0002296839209636747</v>
      </c>
      <c r="J3506" s="1">
        <v>0.02231583061502063</v>
      </c>
      <c r="K3506" s="1">
        <v>0.01027833705971348</v>
      </c>
      <c r="L3506" s="1">
        <v>0.01047567205641631</v>
      </c>
      <c r="M3506" s="1">
        <v>0.002253807512666128</v>
      </c>
      <c r="N3506" s="1">
        <v>-0.002069158031933083</v>
      </c>
      <c r="O3506" s="1">
        <v>0.01842793558077416</v>
      </c>
      <c r="P3506" s="1">
        <v>0.02084837546636531</v>
      </c>
      <c r="Q3506" s="1">
        <v>0.007071609479247343</v>
      </c>
      <c r="R3506" s="1">
        <v>0.01193374044063789</v>
      </c>
      <c r="S3506" s="1">
        <v>0.00893536836887332</v>
      </c>
      <c r="T3506" s="1">
        <v>-5.654520532993867E-05</v>
      </c>
      <c r="U3506" s="1">
        <v>0.03122122409340711</v>
      </c>
      <c r="V3506" s="1">
        <v>0.001139981682094504</v>
      </c>
      <c r="W3506" s="1">
        <v>0.01792458303976896</v>
      </c>
      <c r="X3506" s="1">
        <v>-0.003256435125375323</v>
      </c>
      <c r="Y3506" s="1">
        <v>0.005147844469524099</v>
      </c>
      <c r="Z3506" s="1">
        <v>0.01557936599829168</v>
      </c>
      <c r="AA3506" s="1">
        <v>-0.002414275996094228</v>
      </c>
      <c r="AB3506" s="1">
        <v>0.005455169223573364</v>
      </c>
      <c r="AC3506" s="1">
        <v>0.005959996694480774</v>
      </c>
    </row>
    <row r="3507" spans="1:29">
      <c r="A3507" s="11">
        <v>41607</v>
      </c>
      <c r="B3507" s="1">
        <v>0.03186789361633946</v>
      </c>
      <c r="C3507" s="1">
        <v>0.01857417329821853</v>
      </c>
      <c r="D3507" s="1">
        <v>-0.000171086330623571</v>
      </c>
      <c r="E3507" s="1">
        <v>0.02974088379814632</v>
      </c>
      <c r="F3507" s="1">
        <v>0.01141762919936085</v>
      </c>
      <c r="G3507" s="1">
        <v>0.009161136897350541</v>
      </c>
      <c r="H3507" s="1">
        <v>0.02050355531848358</v>
      </c>
      <c r="I3507" s="1">
        <v>0.01209082435840592</v>
      </c>
      <c r="J3507" s="1">
        <v>0.01070839474947816</v>
      </c>
      <c r="K3507" s="1">
        <v>0.008478489626717378</v>
      </c>
      <c r="L3507" s="1">
        <v>0.008038459629844619</v>
      </c>
      <c r="M3507" s="1">
        <v>0.004747572995289939</v>
      </c>
      <c r="N3507" s="1">
        <v>0.02200972798969003</v>
      </c>
      <c r="O3507" s="1">
        <v>-0.01418349684611042</v>
      </c>
      <c r="P3507" s="1">
        <v>0.01431895430557417</v>
      </c>
      <c r="Q3507" s="1">
        <v>0.02449041047047484</v>
      </c>
      <c r="R3507" s="1">
        <v>0.006191663614898202</v>
      </c>
      <c r="S3507" s="1">
        <v>0.004428048782493921</v>
      </c>
      <c r="T3507" s="1">
        <v>0.03166813037285521</v>
      </c>
      <c r="U3507" s="1">
        <v>0.002116047544665767</v>
      </c>
      <c r="V3507" s="1">
        <v>0.00210241086454066</v>
      </c>
      <c r="W3507" s="1">
        <v>0.008466194780527347</v>
      </c>
      <c r="X3507" s="1">
        <v>0.002010447254030767</v>
      </c>
      <c r="Y3507" s="1">
        <v>0.01792561651841096</v>
      </c>
      <c r="Z3507" s="1">
        <v>-0.0007482862563188419</v>
      </c>
      <c r="AA3507" s="1">
        <v>0.007920645945599381</v>
      </c>
      <c r="AB3507" s="1">
        <v>0.0456881678101555</v>
      </c>
      <c r="AC3507" s="1">
        <v>-0.003808554452474522</v>
      </c>
    </row>
    <row r="3508" spans="1:29">
      <c r="A3508" s="11">
        <v>41610</v>
      </c>
      <c r="B3508" s="1">
        <v>0.03010508068026407</v>
      </c>
      <c r="C3508" s="1">
        <v>0.01588210641959242</v>
      </c>
      <c r="D3508" s="1">
        <v>0.02686825124064773</v>
      </c>
      <c r="E3508" s="1">
        <v>0.001661211525089357</v>
      </c>
      <c r="F3508" s="1">
        <v>0.005553772361124976</v>
      </c>
      <c r="G3508" s="1">
        <v>0.06642388624022622</v>
      </c>
      <c r="H3508" s="1">
        <v>-0.01433012598898986</v>
      </c>
      <c r="I3508" s="1">
        <v>0</v>
      </c>
      <c r="J3508" s="1">
        <v>-0.006927509163606849</v>
      </c>
      <c r="K3508" s="1">
        <v>-0.02126957305248556</v>
      </c>
      <c r="L3508" s="1">
        <v>-0.004725108873787409</v>
      </c>
      <c r="M3508" s="1">
        <v>0.01243484540870177</v>
      </c>
      <c r="N3508" s="1">
        <v>0.003433016141435319</v>
      </c>
      <c r="O3508" s="1">
        <v>0.01581587817555685</v>
      </c>
      <c r="P3508" s="1">
        <v>-0.0004626530477854773</v>
      </c>
      <c r="Q3508" s="1">
        <v>-0.01404190334505451</v>
      </c>
      <c r="R3508" s="1">
        <v>0.002461149112821026</v>
      </c>
      <c r="S3508" s="1">
        <v>0.00587794582253065</v>
      </c>
      <c r="T3508" s="1">
        <v>0.001483822881105157</v>
      </c>
      <c r="U3508" s="1">
        <v>-0.01063927148857424</v>
      </c>
      <c r="V3508" s="1">
        <v>0.04082156535851245</v>
      </c>
      <c r="W3508" s="1">
        <v>0.002686290769751354</v>
      </c>
      <c r="X3508" s="1">
        <v>0.003009853375743665</v>
      </c>
      <c r="Y3508" s="1">
        <v>0.00566046285497146</v>
      </c>
      <c r="Z3508" s="1">
        <v>0.01922136107666983</v>
      </c>
      <c r="AA3508" s="1">
        <v>-0.002619420686536533</v>
      </c>
      <c r="AB3508" s="1">
        <v>0.004096029583415817</v>
      </c>
      <c r="AC3508" s="1">
        <v>0.02219624908380236</v>
      </c>
    </row>
    <row r="3509" spans="1:29">
      <c r="A3509" s="11">
        <v>41611</v>
      </c>
      <c r="B3509" s="1">
        <v>0.002435532169181798</v>
      </c>
      <c r="C3509" s="1">
        <v>0.01346286186123025</v>
      </c>
      <c r="D3509" s="1">
        <v>0.005666322549231939</v>
      </c>
      <c r="E3509" s="1">
        <v>-0.00331707471732634</v>
      </c>
      <c r="F3509" s="1">
        <v>-0.01298724260416928</v>
      </c>
      <c r="G3509" s="1">
        <v>0.02782762205434919</v>
      </c>
      <c r="H3509" s="1">
        <v>0.02727817950098488</v>
      </c>
      <c r="I3509" s="1">
        <v>-0.00839262559080034</v>
      </c>
      <c r="J3509" s="1">
        <v>0.01805514377110651</v>
      </c>
      <c r="K3509" s="1">
        <v>-0.005325575873320498</v>
      </c>
      <c r="L3509" s="1">
        <v>0.003010221460609364</v>
      </c>
      <c r="M3509" s="1">
        <v>-0.006386773633462517</v>
      </c>
      <c r="N3509" s="1">
        <v>-0.007153805733668195</v>
      </c>
      <c r="O3509" s="1">
        <v>-0.01140395627045609</v>
      </c>
      <c r="P3509" s="1">
        <v>-0.002546982111549023</v>
      </c>
      <c r="Q3509" s="1">
        <v>-0.008477392343964385</v>
      </c>
      <c r="R3509" s="1">
        <v>0.007716836403007132</v>
      </c>
      <c r="S3509" s="1">
        <v>0.005113215630551338</v>
      </c>
      <c r="T3509" s="1">
        <v>-0.004746932743520782</v>
      </c>
      <c r="U3509" s="1">
        <v>-0.007305557348549652</v>
      </c>
      <c r="V3509" s="1">
        <v>-0.00411508516088932</v>
      </c>
      <c r="W3509" s="1">
        <v>-0.01674491236171538</v>
      </c>
      <c r="X3509" s="1">
        <v>-0.002125543038701272</v>
      </c>
      <c r="Y3509" s="1">
        <v>0.000625447684697189</v>
      </c>
      <c r="Z3509" s="1">
        <v>0.003673687085813615</v>
      </c>
      <c r="AA3509" s="1">
        <v>-0.01335081574919372</v>
      </c>
      <c r="AB3509" s="1">
        <v>-0.01387000930646853</v>
      </c>
      <c r="AC3509" s="1">
        <v>0.002493550801061284</v>
      </c>
    </row>
    <row r="3510" spans="1:29">
      <c r="A3510" s="11">
        <v>41612</v>
      </c>
      <c r="B3510" s="1">
        <v>-0.002178229416743394</v>
      </c>
      <c r="C3510" s="1">
        <v>0.001856755418669476</v>
      </c>
      <c r="D3510" s="1">
        <v>-0.01723474156280425</v>
      </c>
      <c r="E3510" s="1">
        <v>-0.001408110789559713</v>
      </c>
      <c r="F3510" s="1">
        <v>-0.006609528322803371</v>
      </c>
      <c r="G3510" s="1">
        <v>-0.04108800938019275</v>
      </c>
      <c r="H3510" s="1">
        <v>-0.008753976441553402</v>
      </c>
      <c r="I3510" s="1">
        <v>0.002821186311516177</v>
      </c>
      <c r="J3510" s="1">
        <v>-0.02700542299050657</v>
      </c>
      <c r="K3510" s="1">
        <v>-0.01209014358855609</v>
      </c>
      <c r="L3510" s="1">
        <v>0.004957232856698468</v>
      </c>
      <c r="M3510" s="1">
        <v>0.0004943971017643545</v>
      </c>
      <c r="N3510" s="1">
        <v>-0.01989359609371288</v>
      </c>
      <c r="O3510" s="1">
        <v>-0.005741241229862526</v>
      </c>
      <c r="P3510" s="1">
        <v>-0.004410330611900548</v>
      </c>
      <c r="Q3510" s="1">
        <v>-0.01881013556878353</v>
      </c>
      <c r="R3510" s="1">
        <v>-0.006787427506609878</v>
      </c>
      <c r="S3510" s="1">
        <v>0.001453602468478365</v>
      </c>
      <c r="T3510" s="1">
        <v>0.002122780054582885</v>
      </c>
      <c r="U3510" s="1">
        <v>0.001157362605053169</v>
      </c>
      <c r="V3510" s="1">
        <v>-0.003457588683433266</v>
      </c>
      <c r="W3510" s="1">
        <v>-0.008515098276154154</v>
      </c>
      <c r="X3510" s="1">
        <v>-0.01603816032848548</v>
      </c>
      <c r="Y3510" s="1">
        <v>0.02500007616698485</v>
      </c>
      <c r="Z3510" s="1">
        <v>0.01012682332631143</v>
      </c>
      <c r="AA3510" s="1">
        <v>-0.001552845604357977</v>
      </c>
      <c r="AB3510" s="1">
        <v>0.005239941626884681</v>
      </c>
      <c r="AC3510" s="1">
        <v>0.01844749428468706</v>
      </c>
    </row>
    <row r="3511" spans="1:29">
      <c r="A3511" s="11">
        <v>41613</v>
      </c>
      <c r="B3511" s="1">
        <v>0.04235754052551677</v>
      </c>
      <c r="C3511" s="1">
        <v>0.02181364884761461</v>
      </c>
      <c r="D3511" s="1">
        <v>-0.0109605972889335</v>
      </c>
      <c r="E3511" s="1">
        <v>-0.006409551078692788</v>
      </c>
      <c r="F3511" s="1">
        <v>-0.0143275110801766</v>
      </c>
      <c r="G3511" s="1">
        <v>-0.03472950198396307</v>
      </c>
      <c r="H3511" s="1">
        <v>0.01486605270437891</v>
      </c>
      <c r="I3511" s="1">
        <v>0.04638072171014307</v>
      </c>
      <c r="J3511" s="1">
        <v>0.008699381352625046</v>
      </c>
      <c r="K3511" s="1">
        <v>-0.01162556178824981</v>
      </c>
      <c r="L3511" s="1">
        <v>-0.004174925793450357</v>
      </c>
      <c r="M3511" s="1">
        <v>0.01482581706917019</v>
      </c>
      <c r="N3511" s="1">
        <v>-0.01310525136632978</v>
      </c>
      <c r="O3511" s="1">
        <v>0.0005826608415455681</v>
      </c>
      <c r="P3511" s="1">
        <v>0.007927200389489686</v>
      </c>
      <c r="Q3511" s="1">
        <v>0.01394214257573867</v>
      </c>
      <c r="R3511" s="1">
        <v>0.01746374344684565</v>
      </c>
      <c r="S3511" s="1">
        <v>0.01814203962879368</v>
      </c>
      <c r="T3511" s="1">
        <v>0.02123969889655974</v>
      </c>
      <c r="U3511" s="1">
        <v>0.02494445781530885</v>
      </c>
      <c r="V3511" s="1">
        <v>-0.02411796720130932</v>
      </c>
      <c r="W3511" s="1">
        <v>0.007557683017002992</v>
      </c>
      <c r="X3511" s="1">
        <v>-0.005984919001707389</v>
      </c>
      <c r="Y3511" s="1">
        <v>0.01829255895725468</v>
      </c>
      <c r="Z3511" s="1">
        <v>0.01799741167876556</v>
      </c>
      <c r="AA3511" s="1">
        <v>0.007331688302603778</v>
      </c>
      <c r="AB3511" s="1">
        <v>-0.007407347743147108</v>
      </c>
      <c r="AC3511" s="1">
        <v>0.003154396254382741</v>
      </c>
    </row>
    <row r="3512" spans="1:29">
      <c r="A3512" s="11">
        <v>41614</v>
      </c>
      <c r="B3512" s="1">
        <v>0.03080958011031409</v>
      </c>
      <c r="C3512" s="1">
        <v>0.01660383966385659</v>
      </c>
      <c r="D3512" s="1">
        <v>-0.0140373118946181</v>
      </c>
      <c r="E3512" s="1">
        <v>0.003096427980507244</v>
      </c>
      <c r="F3512" s="1">
        <v>0.003292346067703678</v>
      </c>
      <c r="G3512" s="1">
        <v>0.01539245035880921</v>
      </c>
      <c r="H3512" s="1">
        <v>0.005221168945793941</v>
      </c>
      <c r="I3512" s="1">
        <v>-0.007847789404446859</v>
      </c>
      <c r="J3512" s="1">
        <v>-0.01026701272278496</v>
      </c>
      <c r="K3512" s="1">
        <v>-0.01008240496934087</v>
      </c>
      <c r="L3512" s="1">
        <v>-0.007609142646088474</v>
      </c>
      <c r="M3512" s="1">
        <v>-0.0004868401262082545</v>
      </c>
      <c r="N3512" s="1">
        <v>0.00744941427150736</v>
      </c>
      <c r="O3512" s="1">
        <v>0.001005999138153024</v>
      </c>
      <c r="P3512" s="1">
        <v>-0.009946556239109894</v>
      </c>
      <c r="Q3512" s="1">
        <v>0.01082872600381002</v>
      </c>
      <c r="R3512" s="1">
        <v>-0.004936690702594615</v>
      </c>
      <c r="S3512" s="1">
        <v>-0.002138244550276558</v>
      </c>
      <c r="T3512" s="1">
        <v>0.001939846607556861</v>
      </c>
      <c r="U3512" s="1">
        <v>0.01410254644175279</v>
      </c>
      <c r="V3512" s="1">
        <v>0.008151519871669288</v>
      </c>
      <c r="W3512" s="1">
        <v>-0.003068444261632108</v>
      </c>
      <c r="X3512" s="1">
        <v>0.001537236112829188</v>
      </c>
      <c r="Y3512" s="1">
        <v>0.05868259445917934</v>
      </c>
      <c r="Z3512" s="1">
        <v>0.003084873338398797</v>
      </c>
      <c r="AA3512" s="1">
        <v>0.01918840388288867</v>
      </c>
      <c r="AB3512" s="1">
        <v>0.007739069656225395</v>
      </c>
      <c r="AC3512" s="1">
        <v>0.001825983092051953</v>
      </c>
    </row>
    <row r="3513" spans="1:29">
      <c r="A3513" s="11">
        <v>41617</v>
      </c>
      <c r="B3513" s="1">
        <v>0.01855832707070104</v>
      </c>
      <c r="C3513" s="1">
        <v>0.003019463549799317</v>
      </c>
      <c r="D3513" s="1">
        <v>0.002420933214638099</v>
      </c>
      <c r="E3513" s="1">
        <v>-0.008617290449334902</v>
      </c>
      <c r="F3513" s="1">
        <v>0.01302254878228415</v>
      </c>
      <c r="G3513" s="1">
        <v>-0.03050487339161112</v>
      </c>
      <c r="H3513" s="1">
        <v>0.01832331291395795</v>
      </c>
      <c r="I3513" s="1">
        <v>0.02043372118678755</v>
      </c>
      <c r="J3513" s="1">
        <v>0.02821581176179078</v>
      </c>
      <c r="K3513" s="1">
        <v>0.000178702516064444</v>
      </c>
      <c r="L3513" s="1">
        <v>0.003908949844856568</v>
      </c>
      <c r="M3513" s="1">
        <v>0.01656520938476658</v>
      </c>
      <c r="N3513" s="1">
        <v>0.006429730488147101</v>
      </c>
      <c r="O3513" s="1">
        <v>0.02295568544588722</v>
      </c>
      <c r="P3513" s="1">
        <v>-0.02429934215758767</v>
      </c>
      <c r="Q3513" s="1">
        <v>0.03740848612299863</v>
      </c>
      <c r="R3513" s="1">
        <v>0.01413398491168327</v>
      </c>
      <c r="S3513" s="1">
        <v>0.008571504766878402</v>
      </c>
      <c r="T3513" s="1">
        <v>0.01683214251919063</v>
      </c>
      <c r="U3513" s="1">
        <v>0.02940248649528643</v>
      </c>
      <c r="V3513" s="1">
        <v>0.008859468041774177</v>
      </c>
      <c r="W3513" s="1">
        <v>0.00341975873131628</v>
      </c>
      <c r="X3513" s="1">
        <v>0.00652344375233227</v>
      </c>
      <c r="Y3513" s="1">
        <v>0.007352837376897625</v>
      </c>
      <c r="Z3513" s="1">
        <v>-0.004139960084857175</v>
      </c>
      <c r="AA3513" s="1">
        <v>-0.005626422822334387</v>
      </c>
      <c r="AB3513" s="1">
        <v>0.05238603054693858</v>
      </c>
      <c r="AC3513" s="1">
        <v>0.02713648967097182</v>
      </c>
    </row>
    <row r="3514" spans="1:29">
      <c r="A3514" s="11">
        <v>41618</v>
      </c>
      <c r="B3514" s="1">
        <v>-0.02965099547624073</v>
      </c>
      <c r="C3514" s="1">
        <v>-0.02107282032249558</v>
      </c>
      <c r="D3514" s="1">
        <v>-0.001150075517537985</v>
      </c>
      <c r="E3514" s="1">
        <v>0.008303011775546709</v>
      </c>
      <c r="F3514" s="1">
        <v>-0.0005091742990716019</v>
      </c>
      <c r="G3514" s="1">
        <v>0.004026546611860082</v>
      </c>
      <c r="H3514" s="1">
        <v>-0.008359068421139426</v>
      </c>
      <c r="I3514" s="1">
        <v>7.182465171107211E-05</v>
      </c>
      <c r="J3514" s="1">
        <v>0.009685182989122687</v>
      </c>
      <c r="K3514" s="1">
        <v>0.006163534843671714</v>
      </c>
      <c r="L3514" s="1">
        <v>0.009599233949284303</v>
      </c>
      <c r="M3514" s="1">
        <v>-0.02060864053169109</v>
      </c>
      <c r="N3514" s="1">
        <v>0.01549278700448542</v>
      </c>
      <c r="O3514" s="1">
        <v>-0.01447777684184404</v>
      </c>
      <c r="P3514" s="1">
        <v>0.002395008029760337</v>
      </c>
      <c r="Q3514" s="1">
        <v>-0.006665813562760858</v>
      </c>
      <c r="R3514" s="1">
        <v>0.006484959685020941</v>
      </c>
      <c r="S3514" s="1">
        <v>0.01628891452818926</v>
      </c>
      <c r="T3514" s="1">
        <v>-0.02514754955305021</v>
      </c>
      <c r="U3514" s="1">
        <v>-0.002392919540491256</v>
      </c>
      <c r="V3514" s="1">
        <v>-0.0009378991454648267</v>
      </c>
      <c r="W3514" s="1">
        <v>0.005112565540345893</v>
      </c>
      <c r="X3514" s="1">
        <v>-0.006989421352469605</v>
      </c>
      <c r="Y3514" s="1">
        <v>-0.01459833556640211</v>
      </c>
      <c r="Z3514" s="1">
        <v>0.005582524676094103</v>
      </c>
      <c r="AA3514" s="1">
        <v>-0.01305775644002982</v>
      </c>
      <c r="AB3514" s="1">
        <v>0.02267423690321979</v>
      </c>
      <c r="AC3514" s="1">
        <v>0.01873033803372359</v>
      </c>
    </row>
    <row r="3515" spans="1:29">
      <c r="A3515" s="11">
        <v>41619</v>
      </c>
      <c r="B3515" s="1">
        <v>0.006601626218425194</v>
      </c>
      <c r="C3515" s="1">
        <v>-0.02124688169414679</v>
      </c>
      <c r="D3515" s="1">
        <v>0.02383282661528363</v>
      </c>
      <c r="E3515" s="1">
        <v>-0.003860015288998264</v>
      </c>
      <c r="F3515" s="1">
        <v>-0.004484504653381238</v>
      </c>
      <c r="G3515" s="1">
        <v>0.032987330343212</v>
      </c>
      <c r="H3515" s="1">
        <v>-0.01600232711621741</v>
      </c>
      <c r="I3515" s="1">
        <v>-0.001650730532795408</v>
      </c>
      <c r="J3515" s="1">
        <v>-0.01318948249850882</v>
      </c>
      <c r="K3515" s="1">
        <v>0.003994865305991135</v>
      </c>
      <c r="L3515" s="1">
        <v>0.001038199787362526</v>
      </c>
      <c r="M3515" s="1">
        <v>0.00831894144595835</v>
      </c>
      <c r="N3515" s="1">
        <v>0.009279658837962668</v>
      </c>
      <c r="O3515" s="1">
        <v>-0.003252887044263741</v>
      </c>
      <c r="P3515" s="1">
        <v>-0.001194684537892954</v>
      </c>
      <c r="Q3515" s="1">
        <v>-0.02096943737931756</v>
      </c>
      <c r="R3515" s="1">
        <v>-0.002317233280992204</v>
      </c>
      <c r="S3515" s="1">
        <v>-0.01811859489826684</v>
      </c>
      <c r="T3515" s="1">
        <v>-0.02536209827010882</v>
      </c>
      <c r="U3515" s="1">
        <v>0.007196181518296152</v>
      </c>
      <c r="V3515" s="1">
        <v>-0.004352453742532902</v>
      </c>
      <c r="W3515" s="1">
        <v>-0.003051796318601085</v>
      </c>
      <c r="X3515" s="1">
        <v>-0.0330176504787989</v>
      </c>
      <c r="Y3515" s="1">
        <v>-0.02108253492164613</v>
      </c>
      <c r="Z3515" s="1">
        <v>-0.01193030503364567</v>
      </c>
      <c r="AA3515" s="1">
        <v>-0.007717789958541887</v>
      </c>
      <c r="AB3515" s="1">
        <v>-0.0002549692187225894</v>
      </c>
      <c r="AC3515" s="1">
        <v>0.003677311140200201</v>
      </c>
    </row>
    <row r="3516" spans="1:29">
      <c r="A3516" s="11">
        <v>41620</v>
      </c>
      <c r="B3516" s="1">
        <v>-0.02002832261581644</v>
      </c>
      <c r="C3516" s="1">
        <v>-0.0002853117033012609</v>
      </c>
      <c r="D3516" s="1">
        <v>-0.0103456845721055</v>
      </c>
      <c r="E3516" s="1">
        <v>-0.01588719991438259</v>
      </c>
      <c r="F3516" s="1">
        <v>-0.01580649728423156</v>
      </c>
      <c r="G3516" s="1">
        <v>0.019112985794556</v>
      </c>
      <c r="H3516" s="1">
        <v>0.004210759472577763</v>
      </c>
      <c r="I3516" s="1">
        <v>-0.0005031944872352367</v>
      </c>
      <c r="J3516" s="1">
        <v>-0.0194411081540985</v>
      </c>
      <c r="K3516" s="1">
        <v>-0.004774851418966497</v>
      </c>
      <c r="L3516" s="1">
        <v>-0.003111637545894164</v>
      </c>
      <c r="M3516" s="1">
        <v>-0.01674348781034962</v>
      </c>
      <c r="N3516" s="1">
        <v>-0.01262263106167705</v>
      </c>
      <c r="O3516" s="1">
        <v>-0.008527317671622736</v>
      </c>
      <c r="P3516" s="1">
        <v>0.005740159118837518</v>
      </c>
      <c r="Q3516" s="1">
        <v>-0.02912927718935743</v>
      </c>
      <c r="R3516" s="1">
        <v>-0.01404938794635502</v>
      </c>
      <c r="S3516" s="1">
        <v>-0.01419445980826872</v>
      </c>
      <c r="T3516" s="1">
        <v>-0.01088203745922278</v>
      </c>
      <c r="U3516" s="1">
        <v>-0.02051327071375131</v>
      </c>
      <c r="V3516" s="1">
        <v>-0.01542796826336146</v>
      </c>
      <c r="W3516" s="1">
        <v>-0.001700515541069203</v>
      </c>
      <c r="X3516" s="1">
        <v>-0.04592383251128651</v>
      </c>
      <c r="Y3516" s="1">
        <v>0.03899862702950685</v>
      </c>
      <c r="Z3516" s="1">
        <v>-0.01314980525731746</v>
      </c>
      <c r="AA3516" s="1">
        <v>-0.01155549425181002</v>
      </c>
      <c r="AB3516" s="1">
        <v>-0.007902070176243892</v>
      </c>
      <c r="AC3516" s="1">
        <v>-0.01532995220324862</v>
      </c>
    </row>
    <row r="3517" spans="1:29">
      <c r="A3517" s="11">
        <v>41621</v>
      </c>
      <c r="B3517" s="1">
        <v>-0.006331624339027453</v>
      </c>
      <c r="C3517" s="1">
        <v>-0.02271461653604112</v>
      </c>
      <c r="D3517" s="1">
        <v>0.01102205313437699</v>
      </c>
      <c r="E3517" s="1">
        <v>-0.01115642939343853</v>
      </c>
      <c r="F3517" s="1">
        <v>-0.001206642643145073</v>
      </c>
      <c r="G3517" s="1">
        <v>-0.006648978342092882</v>
      </c>
      <c r="H3517" s="1">
        <v>-0.02241174629357168</v>
      </c>
      <c r="I3517" s="1">
        <v>-0.007551717291038096</v>
      </c>
      <c r="J3517" s="1">
        <v>-0.01941345194258448</v>
      </c>
      <c r="K3517" s="1">
        <v>-0.003376329546058154</v>
      </c>
      <c r="L3517" s="1">
        <v>0.002972637412008705</v>
      </c>
      <c r="M3517" s="1">
        <v>-0.01653496835744372</v>
      </c>
      <c r="N3517" s="1">
        <v>-0.004734909916551122</v>
      </c>
      <c r="O3517" s="1">
        <v>0.009290815087210635</v>
      </c>
      <c r="P3517" s="1">
        <v>-0.009036803046912345</v>
      </c>
      <c r="Q3517" s="1">
        <v>-0.01164880120775158</v>
      </c>
      <c r="R3517" s="1">
        <v>-0.006320361446163547</v>
      </c>
      <c r="S3517" s="1">
        <v>-0.005759457208468599</v>
      </c>
      <c r="T3517" s="1">
        <v>-0.01879550376881811</v>
      </c>
      <c r="U3517" s="1">
        <v>-0.02706056390803346</v>
      </c>
      <c r="V3517" s="1">
        <v>-0.005571737764309526</v>
      </c>
      <c r="W3517" s="1">
        <v>-0.01090317247358885</v>
      </c>
      <c r="X3517" s="1">
        <v>0.02746563303183747</v>
      </c>
      <c r="Y3517" s="1">
        <v>-0.02296909049419005</v>
      </c>
      <c r="Z3517" s="1">
        <v>0.005814554757861634</v>
      </c>
      <c r="AA3517" s="1">
        <v>-0.01146588108749347</v>
      </c>
      <c r="AB3517" s="1">
        <v>-0.0138747529819232</v>
      </c>
      <c r="AC3517" s="1">
        <v>0.01586218476648438</v>
      </c>
    </row>
    <row r="3518" spans="1:29">
      <c r="A3518" s="11">
        <v>41624</v>
      </c>
      <c r="B3518" s="1">
        <v>0.01742209720653221</v>
      </c>
      <c r="C3518" s="1">
        <v>-0.008916966798870107</v>
      </c>
      <c r="D3518" s="1">
        <v>-0.01123910500118752</v>
      </c>
      <c r="E3518" s="1">
        <v>-0.002123714109155794</v>
      </c>
      <c r="F3518" s="1">
        <v>-8.319947034440833E-05</v>
      </c>
      <c r="G3518" s="1">
        <v>-0.01259341924501778</v>
      </c>
      <c r="H3518" s="1">
        <v>-0.01094514520706635</v>
      </c>
      <c r="I3518" s="1">
        <v>-0.008116646433839581</v>
      </c>
      <c r="J3518" s="1">
        <v>-0.01727042754818042</v>
      </c>
      <c r="K3518" s="1">
        <v>-0.006508086822682224</v>
      </c>
      <c r="L3518" s="1">
        <v>0.02323770318706697</v>
      </c>
      <c r="M3518" s="1">
        <v>-0.007779352633927594</v>
      </c>
      <c r="N3518" s="1">
        <v>-0.007928967326051417</v>
      </c>
      <c r="O3518" s="1">
        <v>-0.0251958745846147</v>
      </c>
      <c r="P3518" s="1">
        <v>0.0009599214166453596</v>
      </c>
      <c r="Q3518" s="1">
        <v>-0.01196401918761925</v>
      </c>
      <c r="R3518" s="1">
        <v>-0.0227246163232776</v>
      </c>
      <c r="S3518" s="1">
        <v>0.009413333656143053</v>
      </c>
      <c r="T3518" s="1">
        <v>-0.006595751136543759</v>
      </c>
      <c r="U3518" s="1">
        <v>0.01031888241736256</v>
      </c>
      <c r="V3518" s="1">
        <v>-0.02626267867748622</v>
      </c>
      <c r="W3518" s="1">
        <v>-0.01171181191995618</v>
      </c>
      <c r="X3518" s="1">
        <v>-0.006210238383520639</v>
      </c>
      <c r="Y3518" s="1">
        <v>0.01892194731670838</v>
      </c>
      <c r="Z3518" s="1">
        <v>-0.01505466146757395</v>
      </c>
      <c r="AA3518" s="1">
        <v>0.02365251080690434</v>
      </c>
      <c r="AB3518" s="1">
        <v>0.04507571861929227</v>
      </c>
      <c r="AC3518" s="1">
        <v>0.01031334224158775</v>
      </c>
    </row>
    <row r="3519" spans="1:29">
      <c r="A3519" s="11">
        <v>41625</v>
      </c>
      <c r="B3519" s="1">
        <v>-0.00420162061699958</v>
      </c>
      <c r="C3519" s="1">
        <v>0.008997194483361115</v>
      </c>
      <c r="D3519" s="1">
        <v>0.008923050719227055</v>
      </c>
      <c r="E3519" s="1">
        <v>0.03165729962124542</v>
      </c>
      <c r="F3519" s="1">
        <v>0.01122768332903168</v>
      </c>
      <c r="G3519" s="1">
        <v>-0.01569016054976469</v>
      </c>
      <c r="H3519" s="1">
        <v>0.0004487998247544311</v>
      </c>
      <c r="I3519" s="1">
        <v>-0.03908810171467891</v>
      </c>
      <c r="J3519" s="1">
        <v>-0.001714476030166834</v>
      </c>
      <c r="K3519" s="1">
        <v>-0.0006281772744965997</v>
      </c>
      <c r="L3519" s="1">
        <v>0.001187658322742369</v>
      </c>
      <c r="M3519" s="1">
        <v>-0.003540719733380882</v>
      </c>
      <c r="N3519" s="1">
        <v>0.007992338315413017</v>
      </c>
      <c r="O3519" s="1">
        <v>0.005557859732634451</v>
      </c>
      <c r="P3519" s="1">
        <v>0.01006963449403098</v>
      </c>
      <c r="Q3519" s="1">
        <v>-0.007049012111766673</v>
      </c>
      <c r="R3519" s="1">
        <v>-0.00692276728001795</v>
      </c>
      <c r="S3519" s="1">
        <v>-0.004304032983039829</v>
      </c>
      <c r="T3519" s="1">
        <v>-0.007967130193092808</v>
      </c>
      <c r="U3519" s="1">
        <v>-0.0007178958788663925</v>
      </c>
      <c r="V3519" s="1">
        <v>0.02157699306716943</v>
      </c>
      <c r="W3519" s="1">
        <v>0.009062135000499794</v>
      </c>
      <c r="X3519" s="1">
        <v>-0.003260503850735508</v>
      </c>
      <c r="Y3519" s="1">
        <v>-0.009004098907049563</v>
      </c>
      <c r="Z3519" s="1">
        <v>-0.0004891853955276693</v>
      </c>
      <c r="AA3519" s="1">
        <v>0.02066214747174677</v>
      </c>
      <c r="AB3519" s="1">
        <v>0.0119671283983096</v>
      </c>
      <c r="AC3519" s="1">
        <v>-0.01182980487486307</v>
      </c>
    </row>
    <row r="3520" spans="1:29">
      <c r="A3520" s="11">
        <v>41626</v>
      </c>
      <c r="B3520" s="1">
        <v>0.02129611128675313</v>
      </c>
      <c r="C3520" s="1">
        <v>0.01198666742453702</v>
      </c>
      <c r="D3520" s="1">
        <v>-0.001746448526802169</v>
      </c>
      <c r="E3520" s="1">
        <v>0.01276441803328066</v>
      </c>
      <c r="F3520" s="1">
        <v>0.01703575748989183</v>
      </c>
      <c r="G3520" s="1">
        <v>0.03821265654625505</v>
      </c>
      <c r="H3520" s="1">
        <v>0.02496251564713803</v>
      </c>
      <c r="I3520" s="1">
        <v>0.01315386144316366</v>
      </c>
      <c r="J3520" s="1">
        <v>0.01159286771937929</v>
      </c>
      <c r="K3520" s="1">
        <v>0.002155213352716956</v>
      </c>
      <c r="L3520" s="1">
        <v>0.0003180277076291205</v>
      </c>
      <c r="M3520" s="1">
        <v>0.02842650525160861</v>
      </c>
      <c r="N3520" s="1">
        <v>0.0007929059911990777</v>
      </c>
      <c r="O3520" s="1">
        <v>0.01760130766815204</v>
      </c>
      <c r="P3520" s="1">
        <v>0.02136236608122122</v>
      </c>
      <c r="Q3520" s="1">
        <v>0.02384442579039492</v>
      </c>
      <c r="R3520" s="1">
        <v>0.02472594394228356</v>
      </c>
      <c r="S3520" s="1">
        <v>0.01080689550419178</v>
      </c>
      <c r="T3520" s="1">
        <v>0.02624672417934293</v>
      </c>
      <c r="U3520" s="1">
        <v>0.007346446602969348</v>
      </c>
      <c r="V3520" s="1">
        <v>0.008800524912953023</v>
      </c>
      <c r="W3520" s="1">
        <v>0.02383436006132711</v>
      </c>
      <c r="X3520" s="1">
        <v>0.004497815841367325</v>
      </c>
      <c r="Y3520" s="1">
        <v>0.04031801679195812</v>
      </c>
      <c r="Z3520" s="1">
        <v>0.0151699919909305</v>
      </c>
      <c r="AA3520" s="1">
        <v>0.02525031917548115</v>
      </c>
      <c r="AB3520" s="1">
        <v>-0.009362004722271444</v>
      </c>
      <c r="AC3520" s="1">
        <v>0.007337242901125807</v>
      </c>
    </row>
    <row r="3521" spans="1:29">
      <c r="A3521" s="11">
        <v>41627</v>
      </c>
      <c r="B3521" s="1">
        <v>-0.0201505120358737</v>
      </c>
      <c r="C3521" s="1">
        <v>-0.02296704671581373</v>
      </c>
      <c r="D3521" s="1">
        <v>-0.01083454374381254</v>
      </c>
      <c r="E3521" s="1">
        <v>0.01718640492678225</v>
      </c>
      <c r="F3521" s="1">
        <v>-0.002066113267070402</v>
      </c>
      <c r="G3521" s="1">
        <v>-0.01000047038637764</v>
      </c>
      <c r="H3521" s="1">
        <v>-0.01837540081545819</v>
      </c>
      <c r="I3521" s="1">
        <v>-0.02056292141934613</v>
      </c>
      <c r="J3521" s="1">
        <v>0.01018691624265178</v>
      </c>
      <c r="K3521" s="1">
        <v>-0.005555026919949357</v>
      </c>
      <c r="L3521" s="1">
        <v>0.01585013843035776</v>
      </c>
      <c r="M3521" s="1">
        <v>-0.01308007286888502</v>
      </c>
      <c r="N3521" s="1">
        <v>-0.006021274194354165</v>
      </c>
      <c r="O3521" s="1">
        <v>-0.00975577090554558</v>
      </c>
      <c r="P3521" s="1">
        <v>0.02951401355192518</v>
      </c>
      <c r="Q3521" s="1">
        <v>-0.02684433206418246</v>
      </c>
      <c r="R3521" s="1">
        <v>-0.006860860960763993</v>
      </c>
      <c r="S3521" s="1">
        <v>-0.001425430169378794</v>
      </c>
      <c r="T3521" s="1">
        <v>-0.01834519276530544</v>
      </c>
      <c r="U3521" s="1">
        <v>0.001189002761588398</v>
      </c>
      <c r="V3521" s="1">
        <v>0.01701134318116959</v>
      </c>
      <c r="W3521" s="1">
        <v>-0.0047233297023207</v>
      </c>
      <c r="X3521" s="1">
        <v>0.002849330846230735</v>
      </c>
      <c r="Y3521" s="1">
        <v>-0.0229257217811174</v>
      </c>
      <c r="Z3521" s="1">
        <v>-0.00988184961198435</v>
      </c>
      <c r="AA3521" s="1">
        <v>-0.01146496137521968</v>
      </c>
      <c r="AB3521" s="1">
        <v>0.01914937322391275</v>
      </c>
      <c r="AC3521" s="1">
        <v>0.01428016747252858</v>
      </c>
    </row>
    <row r="3522" spans="1:29">
      <c r="A3522" s="11">
        <v>41628</v>
      </c>
      <c r="B3522" s="1">
        <v>0.016587167297335</v>
      </c>
      <c r="C3522" s="1">
        <v>0.01714991013620315</v>
      </c>
      <c r="D3522" s="1">
        <v>0.01968172429491299</v>
      </c>
      <c r="E3522" s="1">
        <v>0.005632166361623447</v>
      </c>
      <c r="F3522" s="1">
        <v>0.01997157870073396</v>
      </c>
      <c r="G3522" s="1">
        <v>0.03326771904073045</v>
      </c>
      <c r="H3522" s="1">
        <v>0.009211026209266837</v>
      </c>
      <c r="I3522" s="1">
        <v>0.01846592787970813</v>
      </c>
      <c r="J3522" s="1">
        <v>0.003781460008986715</v>
      </c>
      <c r="K3522" s="1">
        <v>0.02477717796451451</v>
      </c>
      <c r="L3522" s="1">
        <v>0.01113234225987103</v>
      </c>
      <c r="M3522" s="1">
        <v>0.02150544034665836</v>
      </c>
      <c r="N3522" s="1">
        <v>0.004941804242528214</v>
      </c>
      <c r="O3522" s="1">
        <v>0.0329107166520568</v>
      </c>
      <c r="P3522" s="1">
        <v>0</v>
      </c>
      <c r="Q3522" s="1">
        <v>0.04055527759639754</v>
      </c>
      <c r="R3522" s="1">
        <v>0.04812372852275781</v>
      </c>
      <c r="S3522" s="1">
        <v>0.02069946775505693</v>
      </c>
      <c r="T3522" s="1">
        <v>0.01164032061351272</v>
      </c>
      <c r="U3522" s="1">
        <v>0.02961199713362439</v>
      </c>
      <c r="V3522" s="1">
        <v>-0.006862264717576005</v>
      </c>
      <c r="W3522" s="1">
        <v>0.03796619627252573</v>
      </c>
      <c r="X3522" s="1">
        <v>0.0112298476448196</v>
      </c>
      <c r="Y3522" s="1">
        <v>0.01340784252851956</v>
      </c>
      <c r="Z3522" s="1">
        <v>0.01740503182098196</v>
      </c>
      <c r="AA3522" s="1">
        <v>-0.01782653798982992</v>
      </c>
      <c r="AB3522" s="1">
        <v>-0.01098087833016459</v>
      </c>
      <c r="AC3522" s="1">
        <v>0.03732400692234883</v>
      </c>
    </row>
    <row r="3523" spans="1:29">
      <c r="A3523" s="11">
        <v>41631</v>
      </c>
      <c r="B3523" s="1">
        <v>0.01048633385429465</v>
      </c>
      <c r="C3523" s="1">
        <v>0.00901133289552547</v>
      </c>
      <c r="D3523" s="1">
        <v>-0.01023825469754391</v>
      </c>
      <c r="E3523" s="1">
        <v>0.008462868674525614</v>
      </c>
      <c r="F3523" s="1">
        <v>0.0002787742858936237</v>
      </c>
      <c r="G3523" s="1">
        <v>-0.02118843496553324</v>
      </c>
      <c r="H3523" s="1">
        <v>0.005152461279042786</v>
      </c>
      <c r="I3523" s="1">
        <v>-0.0002254745193774887</v>
      </c>
      <c r="J3523" s="1">
        <v>0.03432397826339995</v>
      </c>
      <c r="K3523" s="1">
        <v>-0.006154494253240328</v>
      </c>
      <c r="L3523" s="1">
        <v>-0.02334341151789765</v>
      </c>
      <c r="M3523" s="1">
        <v>0.01860463105486021</v>
      </c>
      <c r="N3523" s="1">
        <v>0.01269042866999781</v>
      </c>
      <c r="O3523" s="1">
        <v>-0.004485369140120321</v>
      </c>
      <c r="P3523" s="1">
        <v>-0.02663624997714498</v>
      </c>
      <c r="Q3523" s="1">
        <v>0.01404467238489215</v>
      </c>
      <c r="R3523" s="1">
        <v>0.001228810239836786</v>
      </c>
      <c r="S3523" s="1">
        <v>0.003496518257318559</v>
      </c>
      <c r="T3523" s="1">
        <v>0.004140094850278553</v>
      </c>
      <c r="U3523" s="1">
        <v>0.02568438385053207</v>
      </c>
      <c r="V3523" s="1">
        <v>-0.004577702467703393</v>
      </c>
      <c r="W3523" s="1">
        <v>0.01045061474798326</v>
      </c>
      <c r="X3523" s="1">
        <v>0.005218172102324781</v>
      </c>
      <c r="Y3523" s="1">
        <v>-0.01819188318807807</v>
      </c>
      <c r="Z3523" s="1">
        <v>0.01244167511150773</v>
      </c>
      <c r="AA3523" s="1">
        <v>0.00196817783475578</v>
      </c>
      <c r="AB3523" s="1">
        <v>0.004934665781630265</v>
      </c>
      <c r="AC3523" s="1">
        <v>0.00564758075422489</v>
      </c>
    </row>
    <row r="3524" spans="1:29">
      <c r="A3524" s="11">
        <v>41632</v>
      </c>
      <c r="B3524" s="1">
        <v>-0.006427841130875911</v>
      </c>
      <c r="C3524" s="1">
        <v>0.00259299786688949</v>
      </c>
      <c r="D3524" s="1">
        <v>0.02436258440293493</v>
      </c>
      <c r="E3524" s="1">
        <v>-0.01357518420932813</v>
      </c>
      <c r="F3524" s="1">
        <v>0.01040418162766388</v>
      </c>
      <c r="G3524" s="1">
        <v>0.001912943890125085</v>
      </c>
      <c r="H3524" s="1">
        <v>-0.009226920825657348</v>
      </c>
      <c r="I3524" s="1">
        <v>-0.01076094935925009</v>
      </c>
      <c r="J3524" s="1">
        <v>-0.01254565418491649</v>
      </c>
      <c r="K3524" s="1">
        <v>-0.000177198080852814</v>
      </c>
      <c r="L3524" s="1">
        <v>0.005175403970748782</v>
      </c>
      <c r="M3524" s="1">
        <v>0.01754366864202317</v>
      </c>
      <c r="N3524" s="1">
        <v>-0.0004699857961677489</v>
      </c>
      <c r="O3524" s="1">
        <v>-0.00201981955606223</v>
      </c>
      <c r="P3524" s="1">
        <v>0.001159451268635703</v>
      </c>
      <c r="Q3524" s="1">
        <v>-0.01056071902533329</v>
      </c>
      <c r="R3524" s="1">
        <v>0.002008352369349931</v>
      </c>
      <c r="S3524" s="1">
        <v>-0.009059168006559148</v>
      </c>
      <c r="T3524" s="1">
        <v>0.0004549267898621423</v>
      </c>
      <c r="U3524" s="1">
        <v>-0.01319541775959754</v>
      </c>
      <c r="V3524" s="1">
        <v>-0.0155316267633161</v>
      </c>
      <c r="W3524" s="1">
        <v>0.01648349574236962</v>
      </c>
      <c r="X3524" s="1">
        <v>-0.007986181747506094</v>
      </c>
      <c r="Y3524" s="1">
        <v>-0.03144302368381235</v>
      </c>
      <c r="Z3524" s="1">
        <v>-0.01122540392374882</v>
      </c>
      <c r="AA3524" s="1">
        <v>-0.003928553323508166</v>
      </c>
      <c r="AB3524" s="1">
        <v>-0.0228333198645454</v>
      </c>
      <c r="AC3524" s="1">
        <v>-0.02155786346736688</v>
      </c>
    </row>
    <row r="3525" spans="1:29">
      <c r="A3525" s="11">
        <v>41634</v>
      </c>
      <c r="B3525" s="1">
        <v>0.01099036547694965</v>
      </c>
      <c r="C3525" s="1">
        <v>0.0185344311888973</v>
      </c>
      <c r="D3525" s="1">
        <v>0.001765709922534331</v>
      </c>
      <c r="E3525" s="1">
        <v>-0.004003677228427427</v>
      </c>
      <c r="F3525" s="1">
        <v>-0.01027746638464555</v>
      </c>
      <c r="G3525" s="1">
        <v>0.0002612428264632261</v>
      </c>
      <c r="H3525" s="1">
        <v>0.006356548281776231</v>
      </c>
      <c r="I3525" s="1">
        <v>0.017876230408302</v>
      </c>
      <c r="J3525" s="1">
        <v>-0.007376947950741508</v>
      </c>
      <c r="K3525" s="1">
        <v>-0.002654247873371429</v>
      </c>
      <c r="L3525" s="1">
        <v>0.00982393483188404</v>
      </c>
      <c r="M3525" s="1">
        <v>0.007321854195104782</v>
      </c>
      <c r="N3525" s="1">
        <v>0.003761013809385094</v>
      </c>
      <c r="O3525" s="1">
        <v>-0.002750419115061131</v>
      </c>
      <c r="P3525" s="1">
        <v>0.009497460167780192</v>
      </c>
      <c r="Q3525" s="1">
        <v>0.02292241068114298</v>
      </c>
      <c r="R3525" s="1">
        <v>-0.01169190735137693</v>
      </c>
      <c r="S3525" s="1">
        <v>0.00562579783872863</v>
      </c>
      <c r="T3525" s="1">
        <v>-0.003296789503618447</v>
      </c>
      <c r="U3525" s="1">
        <v>0.01762661757318962</v>
      </c>
      <c r="V3525" s="1">
        <v>0.004583175752950197</v>
      </c>
      <c r="W3525" s="1">
        <v>0.02416531618169171</v>
      </c>
      <c r="X3525" s="1">
        <v>-0.006440429334235942</v>
      </c>
      <c r="Y3525" s="1">
        <v>0.04231896115170364</v>
      </c>
      <c r="Z3525" s="1">
        <v>0.01661112503196649</v>
      </c>
      <c r="AA3525" s="1">
        <v>0.007668821348554733</v>
      </c>
      <c r="AB3525" s="1">
        <v>0.002261206199580146</v>
      </c>
      <c r="AC3525" s="1">
        <v>0.01573772293263853</v>
      </c>
    </row>
    <row r="3526" spans="1:29">
      <c r="A3526" s="11">
        <v>41635</v>
      </c>
      <c r="B3526" s="1">
        <v>-0.001966126749286645</v>
      </c>
      <c r="C3526" s="1">
        <v>-0.007899495594342665</v>
      </c>
      <c r="D3526" s="1">
        <v>0.008758396736353369</v>
      </c>
      <c r="E3526" s="1">
        <v>0.01783709718377935</v>
      </c>
      <c r="F3526" s="1">
        <v>0.00246664758208115</v>
      </c>
      <c r="G3526" s="1">
        <v>0.003174833930207566</v>
      </c>
      <c r="H3526" s="1">
        <v>-0.0004408231497672332</v>
      </c>
      <c r="I3526" s="1">
        <v>0.0008968692511879262</v>
      </c>
      <c r="J3526" s="1">
        <v>0.01114772476016657</v>
      </c>
      <c r="K3526" s="1">
        <v>0.009137705647808358</v>
      </c>
      <c r="L3526" s="1">
        <v>0.01154611349503631</v>
      </c>
      <c r="M3526" s="1">
        <v>-0.0009379696036637686</v>
      </c>
      <c r="N3526" s="1">
        <v>0.006869523357482477</v>
      </c>
      <c r="O3526" s="1">
        <v>0.006556843610508123</v>
      </c>
      <c r="P3526" s="1">
        <v>0.01422640118194973</v>
      </c>
      <c r="Q3526" s="1">
        <v>-0.0008553043902411739</v>
      </c>
      <c r="R3526" s="1">
        <v>-0.00980233404278319</v>
      </c>
      <c r="S3526" s="1">
        <v>0.006293680905104404</v>
      </c>
      <c r="T3526" s="1">
        <v>0.00949543724465074</v>
      </c>
      <c r="U3526" s="1">
        <v>-0.01000443149182628</v>
      </c>
      <c r="V3526" s="1">
        <v>0.01061593135855587</v>
      </c>
      <c r="W3526" s="1">
        <v>-0.01862776412972944</v>
      </c>
      <c r="X3526" s="1">
        <v>0.004456596312439887</v>
      </c>
      <c r="Y3526" s="1">
        <v>-0.002780795011096293</v>
      </c>
      <c r="Z3526" s="1">
        <v>-0.0007054633023100276</v>
      </c>
      <c r="AA3526" s="1">
        <v>-0.002174446540239461</v>
      </c>
      <c r="AB3526" s="1">
        <v>0.009275642214574331</v>
      </c>
      <c r="AC3526" s="1">
        <v>0.01184841477677412</v>
      </c>
    </row>
    <row r="3527" spans="1:29">
      <c r="A3527" s="11">
        <v>41638</v>
      </c>
      <c r="B3527" s="1">
        <v>-0.006373049457320423</v>
      </c>
      <c r="C3527" s="1">
        <v>-0.009384250654318138</v>
      </c>
      <c r="D3527" s="1">
        <v>0.003167141978994037</v>
      </c>
      <c r="E3527" s="1">
        <v>-0.01258793080166476</v>
      </c>
      <c r="F3527" s="1">
        <v>0.002361575546952821</v>
      </c>
      <c r="G3527" s="1">
        <v>-0.003565252160005583</v>
      </c>
      <c r="H3527" s="1">
        <v>0.004849602193250924</v>
      </c>
      <c r="I3527" s="1">
        <v>-0.0002238710285787926</v>
      </c>
      <c r="J3527" s="1">
        <v>-0.005716437197281654</v>
      </c>
      <c r="K3527" s="1">
        <v>0.008087981594864235</v>
      </c>
      <c r="L3527" s="1">
        <v>-0.01655295888887387</v>
      </c>
      <c r="M3527" s="1">
        <v>-0.005397577838521683</v>
      </c>
      <c r="N3527" s="1">
        <v>-0.0001549924404972147</v>
      </c>
      <c r="O3527" s="1">
        <v>-0.01938701420130184</v>
      </c>
      <c r="P3527" s="1">
        <v>-0.0009045809298984242</v>
      </c>
      <c r="Q3527" s="1">
        <v>-0.008560592686109869</v>
      </c>
      <c r="R3527" s="1">
        <v>0.009387267820203826</v>
      </c>
      <c r="S3527" s="1">
        <v>0.01111893137540587</v>
      </c>
      <c r="T3527" s="1">
        <v>-0.003107095334131338</v>
      </c>
      <c r="U3527" s="1">
        <v>-0.004751157717869603</v>
      </c>
      <c r="V3527" s="1">
        <v>-0.01119876786593832</v>
      </c>
      <c r="W3527" s="1">
        <v>0.01107245979919425</v>
      </c>
      <c r="X3527" s="1">
        <v>0.007797729659095642</v>
      </c>
      <c r="Y3527" s="1">
        <v>-0.008923640813262024</v>
      </c>
      <c r="Z3527" s="1">
        <v>0.001176433046628622</v>
      </c>
      <c r="AA3527" s="1">
        <v>-0.002179045042698835</v>
      </c>
      <c r="AB3527" s="1">
        <v>0.00720304855618159</v>
      </c>
      <c r="AC3527" s="1">
        <v>-0.006395151713947334</v>
      </c>
    </row>
    <row r="3528" spans="1:29">
      <c r="A3528" s="11">
        <v>41639</v>
      </c>
      <c r="B3528" s="1">
        <v>0.01034017128913178</v>
      </c>
      <c r="C3528" s="1">
        <v>-0.001291899769238047</v>
      </c>
      <c r="D3528" s="1">
        <v>0.002231851891531411</v>
      </c>
      <c r="E3528" s="1">
        <v>0.00187472842941161</v>
      </c>
      <c r="F3528" s="1">
        <v>0.003563449287357301</v>
      </c>
      <c r="G3528" s="1">
        <v>0.0002110334925644608</v>
      </c>
      <c r="H3528" s="1">
        <v>0.001169658511963156</v>
      </c>
      <c r="I3528" s="1">
        <v>-0.005452237859329245</v>
      </c>
      <c r="J3528" s="1">
        <v>0.006981429737504596</v>
      </c>
      <c r="K3528" s="1">
        <v>-0.004709182773748877</v>
      </c>
      <c r="L3528" s="1">
        <v>-0.004768272819301922</v>
      </c>
      <c r="M3528" s="1">
        <v>0.01061820622141441</v>
      </c>
      <c r="N3528" s="1">
        <v>-0.001705905511668382</v>
      </c>
      <c r="O3528" s="1">
        <v>-0.004428473124432286</v>
      </c>
      <c r="P3528" s="1">
        <v>-0.01856907912161343</v>
      </c>
      <c r="Q3528" s="1">
        <v>-0.002244569306874555</v>
      </c>
      <c r="R3528" s="1">
        <v>0.009130877583501285</v>
      </c>
      <c r="S3528" s="1">
        <v>-0.004123843346677813</v>
      </c>
      <c r="T3528" s="1">
        <v>0.001076697169051899</v>
      </c>
      <c r="U3528" s="1">
        <v>0.005001112454337209</v>
      </c>
      <c r="V3528" s="1">
        <v>-0.003599769118802665</v>
      </c>
      <c r="W3528" s="1">
        <v>0.00406746993546081</v>
      </c>
      <c r="X3528" s="1">
        <v>0.004268962055425263</v>
      </c>
      <c r="Y3528" s="1">
        <v>0.02813734273852631</v>
      </c>
      <c r="Z3528" s="1">
        <v>-0.003172459407556172</v>
      </c>
      <c r="AA3528" s="1">
        <v>0.002402148932953097</v>
      </c>
      <c r="AB3528" s="1">
        <v>-0.00394546403971463</v>
      </c>
      <c r="AC3528" s="1">
        <v>0.01386990277363132</v>
      </c>
    </row>
    <row r="3529" spans="1:29">
      <c r="A3529" s="11">
        <v>41640</v>
      </c>
      <c r="B3529" s="1">
        <v>-0.005655888949442245</v>
      </c>
      <c r="C3529" s="1">
        <v>0.003736780861219424</v>
      </c>
      <c r="D3529" s="1">
        <v>-0.002335443729387765</v>
      </c>
      <c r="E3529" s="1">
        <v>0.002370402308827124</v>
      </c>
      <c r="F3529" s="1">
        <v>0.001124352698785636</v>
      </c>
      <c r="G3529" s="1">
        <v>0.005245280604511349</v>
      </c>
      <c r="H3529" s="1">
        <v>0.003359778509230971</v>
      </c>
      <c r="I3529" s="1">
        <v>-0.001050986438931867</v>
      </c>
      <c r="J3529" s="1">
        <v>-0.006525209962256473</v>
      </c>
      <c r="K3529" s="1">
        <v>0.002978948298334894</v>
      </c>
      <c r="L3529" s="1">
        <v>-0.005063686265556533</v>
      </c>
      <c r="M3529" s="1">
        <v>-0.02614990263524841</v>
      </c>
      <c r="N3529" s="1">
        <v>0.001708820598145255</v>
      </c>
      <c r="O3529" s="1">
        <v>0.004024566194549939</v>
      </c>
      <c r="P3529" s="1">
        <v>0.01984294426101774</v>
      </c>
      <c r="Q3529" s="1">
        <v>-0.002769300055365354</v>
      </c>
      <c r="R3529" s="1">
        <v>-0.007149281403537877</v>
      </c>
      <c r="S3529" s="1">
        <v>0.008281711510981671</v>
      </c>
      <c r="T3529" s="1">
        <v>-0.0008207914997064858</v>
      </c>
      <c r="U3529" s="1">
        <v>0.001131009977633601</v>
      </c>
      <c r="V3529" s="1">
        <v>0.008635165206732243</v>
      </c>
      <c r="W3529" s="1">
        <v>0.0003117218661650156</v>
      </c>
      <c r="X3529" s="1">
        <v>-0.003852252649813037</v>
      </c>
      <c r="Y3529" s="1">
        <v>-0.01039954611779592</v>
      </c>
      <c r="Z3529" s="1">
        <v>0.004007594755984778</v>
      </c>
      <c r="AA3529" s="1">
        <v>0.005664633007654851</v>
      </c>
      <c r="AB3529" s="1">
        <v>0.0002473057843950244</v>
      </c>
      <c r="AC3529" s="1">
        <v>-0.01162366304002327</v>
      </c>
    </row>
    <row r="3530" spans="1:29">
      <c r="A3530" s="11">
        <v>41641</v>
      </c>
      <c r="B3530" s="1">
        <v>-0.01540002504069116</v>
      </c>
      <c r="C3530" s="1">
        <v>-0.02792093435066856</v>
      </c>
      <c r="D3530" s="1">
        <v>-0.01007125098382144</v>
      </c>
      <c r="E3530" s="1">
        <v>-0.02352220516807468</v>
      </c>
      <c r="F3530" s="1">
        <v>-0.003527000758734689</v>
      </c>
      <c r="G3530" s="1">
        <v>-0.003818449339626495</v>
      </c>
      <c r="H3530" s="1">
        <v>-0.01368475462948404</v>
      </c>
      <c r="I3530" s="1">
        <v>-0.01225287834973254</v>
      </c>
      <c r="J3530" s="1">
        <v>-0.009441739589382547</v>
      </c>
      <c r="K3530" s="1">
        <v>-0.01738440902435368</v>
      </c>
      <c r="L3530" s="1">
        <v>0.003618873927889732</v>
      </c>
      <c r="M3530" s="1">
        <v>-0.01318617190678428</v>
      </c>
      <c r="N3530" s="1">
        <v>-0.02310786646997443</v>
      </c>
      <c r="O3530" s="1">
        <v>-0.01255277314505387</v>
      </c>
      <c r="P3530" s="1">
        <v>-0.02307660833652059</v>
      </c>
      <c r="Q3530" s="1">
        <v>-0.02221454192778993</v>
      </c>
      <c r="R3530" s="1">
        <v>-0.01552650436126102</v>
      </c>
      <c r="S3530" s="1">
        <v>-0.02669404138908515</v>
      </c>
      <c r="T3530" s="1">
        <v>-0.0127193616080139</v>
      </c>
      <c r="U3530" s="1">
        <v>-0.03803289929221398</v>
      </c>
      <c r="V3530" s="1">
        <v>0.00262061469174224</v>
      </c>
      <c r="W3530" s="1">
        <v>-0.03457953616500187</v>
      </c>
      <c r="X3530" s="1">
        <v>-0.006934339447986826</v>
      </c>
      <c r="Y3530" s="1">
        <v>-0.03373887422768029</v>
      </c>
      <c r="Z3530" s="1">
        <v>-0.01573137257409674</v>
      </c>
      <c r="AA3530" s="1">
        <v>-0.01928079287173801</v>
      </c>
      <c r="AB3530" s="1">
        <v>-0.01064346991944365</v>
      </c>
      <c r="AC3530" s="1">
        <v>0.0004523429177447635</v>
      </c>
    </row>
    <row r="3531" spans="1:29">
      <c r="A3531" s="11">
        <v>41642</v>
      </c>
      <c r="B3531" s="1">
        <v>-0.008960190194524431</v>
      </c>
      <c r="C3531" s="1">
        <v>-0.02990138079157323</v>
      </c>
      <c r="D3531" s="1">
        <v>0.008414023459307751</v>
      </c>
      <c r="E3531" s="1">
        <v>-0.001402089730187628</v>
      </c>
      <c r="F3531" s="1">
        <v>-0.01297228610400802</v>
      </c>
      <c r="G3531" s="1">
        <v>-0.002789516595732122</v>
      </c>
      <c r="H3531" s="1">
        <v>-0.003985135562604714</v>
      </c>
      <c r="I3531" s="1">
        <v>0.009284615500871674</v>
      </c>
      <c r="J3531" s="1">
        <v>-0.0157480675812951</v>
      </c>
      <c r="K3531" s="1">
        <v>0.004623105702960428</v>
      </c>
      <c r="L3531" s="1">
        <v>0.02430650908165477</v>
      </c>
      <c r="M3531" s="1">
        <v>-0.01141898863557711</v>
      </c>
      <c r="N3531" s="1">
        <v>-0.0006349185751686193</v>
      </c>
      <c r="O3531" s="1">
        <v>-0.03829715751285978</v>
      </c>
      <c r="P3531" s="1">
        <v>-0.001621218746401976</v>
      </c>
      <c r="Q3531" s="1">
        <v>-0.02094408550588567</v>
      </c>
      <c r="R3531" s="1">
        <v>-0.01228579167413968</v>
      </c>
      <c r="S3531" s="1">
        <v>-0.006329283820442844</v>
      </c>
      <c r="T3531" s="1">
        <v>-0.01316984884901007</v>
      </c>
      <c r="U3531" s="1">
        <v>-0.01424884081214228</v>
      </c>
      <c r="V3531" s="1">
        <v>0.01019435723161854</v>
      </c>
      <c r="W3531" s="1">
        <v>0.009035362639365108</v>
      </c>
      <c r="X3531" s="1">
        <v>-0.0259164680404369</v>
      </c>
      <c r="Y3531" s="1">
        <v>-0.03777901791942673</v>
      </c>
      <c r="Z3531" s="1">
        <v>-0.01598299699510319</v>
      </c>
      <c r="AA3531" s="1">
        <v>0.004638842694441925</v>
      </c>
      <c r="AB3531" s="1">
        <v>-0.003502661988833311</v>
      </c>
      <c r="AC3531" s="1">
        <v>0.006600967284874137</v>
      </c>
    </row>
    <row r="3532" spans="1:29">
      <c r="A3532" s="11">
        <v>41645</v>
      </c>
      <c r="B3532" s="1">
        <v>-0.003648214993793863</v>
      </c>
      <c r="C3532" s="1">
        <v>0.001518472167063356</v>
      </c>
      <c r="D3532" s="1">
        <v>-0.008670988186615713</v>
      </c>
      <c r="E3532" s="1">
        <v>-0.0003827116911463424</v>
      </c>
      <c r="F3532" s="1">
        <v>-0.009796852156546576</v>
      </c>
      <c r="G3532" s="1">
        <v>0.003421174404786065</v>
      </c>
      <c r="H3532" s="1">
        <v>-0.003556578314153791</v>
      </c>
      <c r="I3532" s="1">
        <v>-0.002111276774369952</v>
      </c>
      <c r="J3532" s="1">
        <v>-0.004210528910547851</v>
      </c>
      <c r="K3532" s="1">
        <v>-0.002654654423753011</v>
      </c>
      <c r="L3532" s="1">
        <v>-0.01325345463216754</v>
      </c>
      <c r="M3532" s="1">
        <v>0.005406762548073596</v>
      </c>
      <c r="N3532" s="1">
        <v>0.002859319778870884</v>
      </c>
      <c r="O3532" s="1">
        <v>-0.005387340681237363</v>
      </c>
      <c r="P3532" s="1">
        <v>0.01948508257135573</v>
      </c>
      <c r="Q3532" s="1">
        <v>0.01867282235412837</v>
      </c>
      <c r="R3532" s="1">
        <v>-0.01076069107424871</v>
      </c>
      <c r="S3532" s="1">
        <v>0.0198161060729114</v>
      </c>
      <c r="T3532" s="1">
        <v>-0.0183176798261605</v>
      </c>
      <c r="U3532" s="1">
        <v>-0.006433188195583694</v>
      </c>
      <c r="V3532" s="1">
        <v>0.01474911336383822</v>
      </c>
      <c r="W3532" s="1">
        <v>0.002878076721029244</v>
      </c>
      <c r="X3532" s="1">
        <v>0.01171756684929015</v>
      </c>
      <c r="Y3532" s="1">
        <v>-0.0261751822599221</v>
      </c>
      <c r="Z3532" s="1">
        <v>-0.01018147621240006</v>
      </c>
      <c r="AA3532" s="1">
        <v>0.00175888044247019</v>
      </c>
      <c r="AB3532" s="1">
        <v>-0.001004114412039403</v>
      </c>
      <c r="AC3532" s="1">
        <v>0.002515040861255535</v>
      </c>
    </row>
    <row r="3533" spans="1:29">
      <c r="A3533" s="11">
        <v>41646</v>
      </c>
      <c r="B3533" s="1">
        <v>-0.01755148943089557</v>
      </c>
      <c r="C3533" s="1">
        <v>-0.01895116571271538</v>
      </c>
      <c r="D3533" s="1">
        <v>-0.005556246103208928</v>
      </c>
      <c r="E3533" s="1">
        <v>-0.001915181445250047</v>
      </c>
      <c r="F3533" s="1">
        <v>0.008093100954171595</v>
      </c>
      <c r="G3533" s="1">
        <v>0.001434032919045647</v>
      </c>
      <c r="H3533" s="1">
        <v>0.005353868814676144</v>
      </c>
      <c r="I3533" s="1">
        <v>0.004080446907210655</v>
      </c>
      <c r="J3533" s="1">
        <v>-0.01860453890430958</v>
      </c>
      <c r="K3533" s="1">
        <v>-0.008075000533637411</v>
      </c>
      <c r="L3533" s="1">
        <v>-0.01726882184954881</v>
      </c>
      <c r="M3533" s="1">
        <v>-0.02346638002688284</v>
      </c>
      <c r="N3533" s="1">
        <v>0.003326623978845644</v>
      </c>
      <c r="O3533" s="1">
        <v>0.008599433944753487</v>
      </c>
      <c r="P3533" s="1">
        <v>0.0118313657419451</v>
      </c>
      <c r="Q3533" s="1">
        <v>-0.01672879542051331</v>
      </c>
      <c r="R3533" s="1">
        <v>-0.01503025493290111</v>
      </c>
      <c r="S3533" s="1">
        <v>-0.03192226854874525</v>
      </c>
      <c r="T3533" s="1">
        <v>-0.01584583616506141</v>
      </c>
      <c r="U3533" s="1">
        <v>-0.00143884211522094</v>
      </c>
      <c r="V3533" s="1">
        <v>0.01011457038978913</v>
      </c>
      <c r="W3533" s="1">
        <v>-0.001913320983885414</v>
      </c>
      <c r="X3533" s="1">
        <v>-0.005041383495617113</v>
      </c>
      <c r="Y3533" s="1">
        <v>-0.0281000008457003</v>
      </c>
      <c r="Z3533" s="1">
        <v>-0.03330906046704285</v>
      </c>
      <c r="AA3533" s="1">
        <v>-0.007682075737199701</v>
      </c>
      <c r="AB3533" s="1">
        <v>-0.022367526995687</v>
      </c>
      <c r="AC3533" s="1">
        <v>-0.01397831539356054</v>
      </c>
    </row>
    <row r="3534" spans="1:29">
      <c r="A3534" s="11">
        <v>41647</v>
      </c>
      <c r="B3534" s="1">
        <v>-0.01822965750673899</v>
      </c>
      <c r="C3534" s="1">
        <v>-0.01854411891766683</v>
      </c>
      <c r="D3534" s="1">
        <v>0.003429714222352942</v>
      </c>
      <c r="E3534" s="1">
        <v>0.034156227885628</v>
      </c>
      <c r="F3534" s="1">
        <v>0.01645752538561429</v>
      </c>
      <c r="G3534" s="1">
        <v>0.0163826232305373</v>
      </c>
      <c r="H3534" s="1">
        <v>0.02352047598456086</v>
      </c>
      <c r="I3534" s="1">
        <v>0.0004515730625287429</v>
      </c>
      <c r="J3534" s="1">
        <v>-0.006893780015338802</v>
      </c>
      <c r="K3534" s="1">
        <v>0.0003581058441379792</v>
      </c>
      <c r="L3534" s="1">
        <v>-0.008402688420171112</v>
      </c>
      <c r="M3534" s="1">
        <v>-0.0212765384936211</v>
      </c>
      <c r="N3534" s="1">
        <v>0.0004736036481307604</v>
      </c>
      <c r="O3534" s="1">
        <v>0.006090071155741006</v>
      </c>
      <c r="P3534" s="1">
        <v>-0.00921942813653176</v>
      </c>
      <c r="Q3534" s="1">
        <v>-0.01104060707315413</v>
      </c>
      <c r="R3534" s="1">
        <v>0.008253241939991884</v>
      </c>
      <c r="S3534" s="1">
        <v>0.002150440131180931</v>
      </c>
      <c r="T3534" s="1">
        <v>-0.00255801847366588</v>
      </c>
      <c r="U3534" s="1">
        <v>0.01032661274575908</v>
      </c>
      <c r="V3534" s="1">
        <v>0.01127595718447716</v>
      </c>
      <c r="W3534" s="1">
        <v>0.00383375809921449</v>
      </c>
      <c r="X3534" s="1">
        <v>0.01410559166584768</v>
      </c>
      <c r="Y3534" s="1">
        <v>0.01822734682942495</v>
      </c>
      <c r="Z3534" s="1">
        <v>-0.005827204446916312</v>
      </c>
      <c r="AA3534" s="1">
        <v>-0.01459857904880446</v>
      </c>
      <c r="AB3534" s="1">
        <v>-0.01542431844689118</v>
      </c>
      <c r="AC3534" s="1">
        <v>-0.005543468143991426</v>
      </c>
    </row>
    <row r="3535" spans="1:29">
      <c r="A3535" s="11">
        <v>41648</v>
      </c>
      <c r="B3535" s="1">
        <v>-0.02219929591173919</v>
      </c>
      <c r="C3535" s="1">
        <v>0.02424794267684738</v>
      </c>
      <c r="D3535" s="1">
        <v>-0.01036432397324627</v>
      </c>
      <c r="E3535" s="1">
        <v>-0.002721465061631734</v>
      </c>
      <c r="F3535" s="1">
        <v>0.0215817432788572</v>
      </c>
      <c r="G3535" s="1">
        <v>-0.006374485148525677</v>
      </c>
      <c r="H3535" s="1">
        <v>0.004480688093488672</v>
      </c>
      <c r="I3535" s="1">
        <v>-0.002632840758632238</v>
      </c>
      <c r="J3535" s="1">
        <v>-0.02255957007163023</v>
      </c>
      <c r="K3535" s="1">
        <v>-0.008941912210568281</v>
      </c>
      <c r="L3535" s="1">
        <v>0.006621510503682426</v>
      </c>
      <c r="M3535" s="1">
        <v>0.01713586663875488</v>
      </c>
      <c r="N3535" s="1">
        <v>-0.00394504375949889</v>
      </c>
      <c r="O3535" s="1">
        <v>-0.01568350575037258</v>
      </c>
      <c r="P3535" s="1">
        <v>-0.0220156879090263</v>
      </c>
      <c r="Q3535" s="1">
        <v>0.02598806740407511</v>
      </c>
      <c r="R3535" s="1">
        <v>0.001943333225982391</v>
      </c>
      <c r="S3535" s="1">
        <v>0.0007154302337268881</v>
      </c>
      <c r="T3535" s="1">
        <v>-0.01046979072613363</v>
      </c>
      <c r="U3535" s="1">
        <v>-0.03541694188855626</v>
      </c>
      <c r="V3535" s="1">
        <v>0.01015125015332585</v>
      </c>
      <c r="W3535" s="1">
        <v>0.000954997792626644</v>
      </c>
      <c r="X3535" s="1">
        <v>-0.006211999431186777</v>
      </c>
      <c r="Y3535" s="1">
        <v>0.003086700599309822</v>
      </c>
      <c r="Z3535" s="1">
        <v>-0.00407735414391508</v>
      </c>
      <c r="AA3535" s="1">
        <v>0.004938381113301027</v>
      </c>
      <c r="AB3535" s="1">
        <v>0.04621418434569668</v>
      </c>
      <c r="AC3535" s="1">
        <v>-0.01142280173422694</v>
      </c>
    </row>
    <row r="3536" spans="1:29">
      <c r="A3536" s="11">
        <v>41649</v>
      </c>
      <c r="B3536" s="1">
        <v>-0.01755498955484691</v>
      </c>
      <c r="C3536" s="1">
        <v>0.003228601883259685</v>
      </c>
      <c r="D3536" s="1">
        <v>-0.001671257714027208</v>
      </c>
      <c r="E3536" s="1">
        <v>-0.009922977851109516</v>
      </c>
      <c r="F3536" s="1">
        <v>0.01494075909106063</v>
      </c>
      <c r="G3536" s="1">
        <v>-0.006643475250689757</v>
      </c>
      <c r="H3536" s="1">
        <v>-0.006330970935031321</v>
      </c>
      <c r="I3536" s="1">
        <v>-0.001357584376933119</v>
      </c>
      <c r="J3536" s="1">
        <v>-0.01864172143790388</v>
      </c>
      <c r="K3536" s="1">
        <v>-0.00785029486166644</v>
      </c>
      <c r="L3536" s="1">
        <v>0.02910955713239738</v>
      </c>
      <c r="M3536" s="1">
        <v>0.009303551799232146</v>
      </c>
      <c r="N3536" s="1">
        <v>0.02217989311494439</v>
      </c>
      <c r="O3536" s="1">
        <v>-0.02213874272251848</v>
      </c>
      <c r="P3536" s="1">
        <v>-0.001160339826191237</v>
      </c>
      <c r="Q3536" s="1">
        <v>0.01337870065998614</v>
      </c>
      <c r="R3536" s="1">
        <v>0.008757527892911288</v>
      </c>
      <c r="S3536" s="1">
        <v>-0.01858476756344085</v>
      </c>
      <c r="T3536" s="1">
        <v>-0.01930113611770612</v>
      </c>
      <c r="U3536" s="1">
        <v>-0.0194678913886922</v>
      </c>
      <c r="V3536" s="1">
        <v>0.003953949873965357</v>
      </c>
      <c r="W3536" s="1">
        <v>-0.008266966877191972</v>
      </c>
      <c r="X3536" s="1">
        <v>-0.002581807634233768</v>
      </c>
      <c r="Y3536" s="1">
        <v>-0.01107720795707257</v>
      </c>
      <c r="Z3536" s="1">
        <v>-0.01612081903020479</v>
      </c>
      <c r="AA3536" s="1">
        <v>-0.01608240273225248</v>
      </c>
      <c r="AB3536" s="1">
        <v>-0.01746935990917775</v>
      </c>
      <c r="AC3536" s="1">
        <v>0.02301725069898097</v>
      </c>
    </row>
    <row r="3537" spans="1:29">
      <c r="A3537" s="11">
        <v>41652</v>
      </c>
      <c r="B3537" s="1">
        <v>0.01791152316724021</v>
      </c>
      <c r="C3537" s="1">
        <v>0.01593577521553291</v>
      </c>
      <c r="D3537" s="1">
        <v>0.002901499144188469</v>
      </c>
      <c r="E3537" s="1">
        <v>0.0078926647784483</v>
      </c>
      <c r="F3537" s="1">
        <v>0.0003808437219876559</v>
      </c>
      <c r="G3537" s="1">
        <v>0.009173397556010876</v>
      </c>
      <c r="H3537" s="1">
        <v>-0.001592866067014476</v>
      </c>
      <c r="I3537" s="1">
        <v>0.0163129629602401</v>
      </c>
      <c r="J3537" s="1">
        <v>-0.004975112302452955</v>
      </c>
      <c r="K3537" s="1">
        <v>-0.007456909418005364</v>
      </c>
      <c r="L3537" s="1">
        <v>0.03203068732619285</v>
      </c>
      <c r="M3537" s="1">
        <v>0.03313384322357549</v>
      </c>
      <c r="N3537" s="1">
        <v>0.00883435025442858</v>
      </c>
      <c r="O3537" s="1">
        <v>0.01566502987091445</v>
      </c>
      <c r="P3537" s="1">
        <v>-0.002555534654206659</v>
      </c>
      <c r="Q3537" s="1">
        <v>0.03115623643010901</v>
      </c>
      <c r="R3537" s="1">
        <v>0.02592794401981457</v>
      </c>
      <c r="S3537" s="1">
        <v>-0.02184998846333597</v>
      </c>
      <c r="T3537" s="1">
        <v>0.02058281870752587</v>
      </c>
      <c r="U3537" s="1">
        <v>-0.005026364454713828</v>
      </c>
      <c r="V3537" s="1">
        <v>-0.01156900439320852</v>
      </c>
      <c r="W3537" s="1">
        <v>-0.01955787801005016</v>
      </c>
      <c r="X3537" s="1">
        <v>0.02493183838395097</v>
      </c>
      <c r="Y3537" s="1">
        <v>-0.01866814421990615</v>
      </c>
      <c r="Z3537" s="1">
        <v>0.003771131658591775</v>
      </c>
      <c r="AA3537" s="1">
        <v>0.003859366651355334</v>
      </c>
      <c r="AB3537" s="1">
        <v>-0.004826016407826095</v>
      </c>
      <c r="AC3537" s="1">
        <v>0.01463799825334333</v>
      </c>
    </row>
    <row r="3538" spans="1:29">
      <c r="A3538" s="11">
        <v>41653</v>
      </c>
      <c r="B3538" s="1">
        <v>-0.006625039749165951</v>
      </c>
      <c r="C3538" s="1">
        <v>-0.009954333219361677</v>
      </c>
      <c r="D3538" s="1">
        <v>0.007121936177661325</v>
      </c>
      <c r="E3538" s="1">
        <v>0.02212556149572498</v>
      </c>
      <c r="F3538" s="1">
        <v>0.008547190176441788</v>
      </c>
      <c r="G3538" s="1">
        <v>-0.008397726779487025</v>
      </c>
      <c r="H3538" s="1">
        <v>0.001015294901087316</v>
      </c>
      <c r="I3538" s="1">
        <v>-0.0008174387709424247</v>
      </c>
      <c r="J3538" s="1">
        <v>-0.005454592628616028</v>
      </c>
      <c r="K3538" s="1">
        <v>-0.01337759577337649</v>
      </c>
      <c r="L3538" s="1">
        <v>0.005934524510680106</v>
      </c>
      <c r="M3538" s="1">
        <v>-0.006028469283718696</v>
      </c>
      <c r="N3538" s="1">
        <v>-0.003072619484578487</v>
      </c>
      <c r="O3538" s="1">
        <v>0.003152312694723269</v>
      </c>
      <c r="P3538" s="1">
        <v>0.005823483242735294</v>
      </c>
      <c r="Q3538" s="1">
        <v>-0.009047091196997648</v>
      </c>
      <c r="R3538" s="1">
        <v>0.001249323103754252</v>
      </c>
      <c r="S3538" s="1">
        <v>-0.008935022594294129</v>
      </c>
      <c r="T3538" s="1">
        <v>-0.00837791104905028</v>
      </c>
      <c r="U3538" s="1">
        <v>0.02323819026001872</v>
      </c>
      <c r="V3538" s="1">
        <v>0.001992504469443768</v>
      </c>
      <c r="W3538" s="1">
        <v>-0.005558921183313581</v>
      </c>
      <c r="X3538" s="1">
        <v>-0.01156452194384738</v>
      </c>
      <c r="Y3538" s="1">
        <v>-0.01077995179963742</v>
      </c>
      <c r="Z3538" s="1">
        <v>-0.03005584896633018</v>
      </c>
      <c r="AA3538" s="1">
        <v>-0.0004522676372390455</v>
      </c>
      <c r="AB3538" s="1">
        <v>-0.01710060747633591</v>
      </c>
      <c r="AC3538" s="1">
        <v>-0.01398160311686636</v>
      </c>
    </row>
    <row r="3539" spans="1:29">
      <c r="A3539" s="11">
        <v>41654</v>
      </c>
      <c r="B3539" s="1">
        <v>0.001062031148235221</v>
      </c>
      <c r="C3539" s="1">
        <v>-0.00274220674132053</v>
      </c>
      <c r="D3539" s="1">
        <v>0.002320202231075097</v>
      </c>
      <c r="E3539" s="1">
        <v>0.01678223278646618</v>
      </c>
      <c r="F3539" s="1">
        <v>0.0004530667486055684</v>
      </c>
      <c r="G3539" s="1">
        <v>-0.01500220283493536</v>
      </c>
      <c r="H3539" s="1">
        <v>0.01101127064078944</v>
      </c>
      <c r="I3539" s="1">
        <v>0.01227132326068414</v>
      </c>
      <c r="J3539" s="1">
        <v>0.0132541356973408</v>
      </c>
      <c r="K3539" s="1">
        <v>0.01262994109632642</v>
      </c>
      <c r="L3539" s="1">
        <v>0.006862594328428839</v>
      </c>
      <c r="M3539" s="1">
        <v>0.01673942538202633</v>
      </c>
      <c r="N3539" s="1">
        <v>0.01356146404608216</v>
      </c>
      <c r="O3539" s="1">
        <v>0.0155434576177873</v>
      </c>
      <c r="P3539" s="1">
        <v>-0.01019012511141781</v>
      </c>
      <c r="Q3539" s="1">
        <v>0.005339883517336386</v>
      </c>
      <c r="R3539" s="1">
        <v>0.004481012744649515</v>
      </c>
      <c r="S3539" s="1">
        <v>0.0022536325756215</v>
      </c>
      <c r="T3539" s="1">
        <v>0.008110709370840796</v>
      </c>
      <c r="U3539" s="1">
        <v>0.009458040178087934</v>
      </c>
      <c r="V3539" s="1">
        <v>-8.294488723226134E-05</v>
      </c>
      <c r="W3539" s="1">
        <v>0</v>
      </c>
      <c r="X3539" s="1">
        <v>0.01479291740976052</v>
      </c>
      <c r="Y3539" s="1">
        <v>0.005128045843557416</v>
      </c>
      <c r="Z3539" s="1">
        <v>0.001736405492244852</v>
      </c>
      <c r="AA3539" s="1">
        <v>-0.01334833191098339</v>
      </c>
      <c r="AB3539" s="1">
        <v>0.02414968689014829</v>
      </c>
      <c r="AC3539" s="1">
        <v>0.01282519577961994</v>
      </c>
    </row>
    <row r="3540" spans="1:29">
      <c r="A3540" s="11">
        <v>41655</v>
      </c>
      <c r="B3540" s="1">
        <v>-0.001824750235163042</v>
      </c>
      <c r="C3540" s="1">
        <v>0.009318473871041899</v>
      </c>
      <c r="D3540" s="1">
        <v>0.00413396765705043</v>
      </c>
      <c r="E3540" s="1">
        <v>-0.01291722193140532</v>
      </c>
      <c r="F3540" s="1">
        <v>-0.002150718160397802</v>
      </c>
      <c r="G3540" s="1">
        <v>0.003179809203009976</v>
      </c>
      <c r="H3540" s="1">
        <v>0.006592057274989793</v>
      </c>
      <c r="I3540" s="1">
        <v>-0.01102046880548857</v>
      </c>
      <c r="J3540" s="1">
        <v>0.01894435385797255</v>
      </c>
      <c r="K3540" s="1">
        <v>0.01265604875541571</v>
      </c>
      <c r="L3540" s="1">
        <v>0.003502048975170924</v>
      </c>
      <c r="M3540" s="1">
        <v>0.0128846133058711</v>
      </c>
      <c r="N3540" s="1">
        <v>-0.01018709557034403</v>
      </c>
      <c r="O3540" s="1">
        <v>-0.01353732695251597</v>
      </c>
      <c r="P3540" s="1">
        <v>0.004445660312440314</v>
      </c>
      <c r="Q3540" s="1">
        <v>-0.01662088703439679</v>
      </c>
      <c r="R3540" s="1">
        <v>0.0007905769083722536</v>
      </c>
      <c r="S3540" s="1">
        <v>0.01724148254220359</v>
      </c>
      <c r="T3540" s="1">
        <v>-0.002742802896215646</v>
      </c>
      <c r="U3540" s="1">
        <v>-0.00821870442032302</v>
      </c>
      <c r="V3540" s="1">
        <v>-0.01781274444482051</v>
      </c>
      <c r="W3540" s="1">
        <v>-0.01973047243403381</v>
      </c>
      <c r="X3540" s="1">
        <v>-0.02001062489250671</v>
      </c>
      <c r="Y3540" s="1">
        <v>-0.004464256568750713</v>
      </c>
      <c r="Z3540" s="1">
        <v>0.01626663717511589</v>
      </c>
      <c r="AA3540" s="1">
        <v>0.000687780101319424</v>
      </c>
      <c r="AB3540" s="1">
        <v>0.01470561475679655</v>
      </c>
      <c r="AC3540" s="1">
        <v>0.01935081475039935</v>
      </c>
    </row>
    <row r="3541" spans="1:29">
      <c r="A3541" s="11">
        <v>41656</v>
      </c>
      <c r="B3541" s="1">
        <v>-0.01972524483427762</v>
      </c>
      <c r="C3541" s="1">
        <v>0.02951435268593117</v>
      </c>
      <c r="D3541" s="1">
        <v>-0.01553396646869232</v>
      </c>
      <c r="E3541" s="1">
        <v>0.01199566157188126</v>
      </c>
      <c r="F3541" s="1">
        <v>0.002779242944385141</v>
      </c>
      <c r="G3541" s="1">
        <v>-0.001473768174149459</v>
      </c>
      <c r="H3541" s="1">
        <v>0.001138916702015269</v>
      </c>
      <c r="I3541" s="1">
        <v>-0.0119605651658965</v>
      </c>
      <c r="J3541" s="1">
        <v>-0.01460812885549978</v>
      </c>
      <c r="K3541" s="1">
        <v>0.01231640838532289</v>
      </c>
      <c r="L3541" s="1">
        <v>0.001261638262448406</v>
      </c>
      <c r="M3541" s="1">
        <v>0.06054197125858751</v>
      </c>
      <c r="N3541" s="1">
        <v>-0.001996918256304547</v>
      </c>
      <c r="O3541" s="1">
        <v>0.007729715430456308</v>
      </c>
      <c r="P3541" s="1">
        <v>0.001397499351224907</v>
      </c>
      <c r="Q3541" s="1">
        <v>0.001916868080905187</v>
      </c>
      <c r="R3541" s="1">
        <v>-0.001579904780507513</v>
      </c>
      <c r="S3541" s="1">
        <v>-0.01105370546138162</v>
      </c>
      <c r="T3541" s="1">
        <v>-0.008953738648795562</v>
      </c>
      <c r="U3541" s="1">
        <v>-0.0208835122618416</v>
      </c>
      <c r="V3541" s="1">
        <v>0.002108686713175878</v>
      </c>
      <c r="W3541" s="1">
        <v>-0.01912102360757484</v>
      </c>
      <c r="X3541" s="1">
        <v>-0.0001352716231564077</v>
      </c>
      <c r="Y3541" s="1">
        <v>0.00384385210378535</v>
      </c>
      <c r="Z3541" s="1">
        <v>-0.009052555981468924</v>
      </c>
      <c r="AA3541" s="1">
        <v>-0.00527024004666854</v>
      </c>
      <c r="AB3541" s="1">
        <v>0.002499020623237369</v>
      </c>
      <c r="AC3541" s="1">
        <v>-0.03298051439640948</v>
      </c>
    </row>
    <row r="3542" spans="1:29">
      <c r="A3542" s="11">
        <v>41659</v>
      </c>
      <c r="B3542" s="1">
        <v>0.008890222257278646</v>
      </c>
      <c r="C3542" s="1">
        <v>0.00720359208982102</v>
      </c>
      <c r="D3542" s="1">
        <v>-0.009924886032694258</v>
      </c>
      <c r="E3542" s="1">
        <v>0.005387976020110097</v>
      </c>
      <c r="F3542" s="1">
        <v>0.0005844534193417683</v>
      </c>
      <c r="G3542" s="1">
        <v>0.02292871641361915</v>
      </c>
      <c r="H3542" s="1">
        <v>-0.006114809350324268</v>
      </c>
      <c r="I3542" s="1">
        <v>0.00759389037932845</v>
      </c>
      <c r="J3542" s="1">
        <v>0.007187770467378618</v>
      </c>
      <c r="K3542" s="1">
        <v>-0.006798606313240252</v>
      </c>
      <c r="L3542" s="1">
        <v>0.005241743634557317</v>
      </c>
      <c r="M3542" s="1">
        <v>-0.00155495027467889</v>
      </c>
      <c r="N3542" s="1">
        <v>0.01646921278604307</v>
      </c>
      <c r="O3542" s="1">
        <v>0.008004026918387197</v>
      </c>
      <c r="P3542" s="1">
        <v>0.006513212034369387</v>
      </c>
      <c r="Q3542" s="1">
        <v>-0.001217763968994867</v>
      </c>
      <c r="R3542" s="1">
        <v>-0.01695395720985693</v>
      </c>
      <c r="S3542" s="1">
        <v>0.01564833770971807</v>
      </c>
      <c r="T3542" s="1">
        <v>0.01251897624386533</v>
      </c>
      <c r="U3542" s="1">
        <v>-0.001862051663048314</v>
      </c>
      <c r="V3542" s="1">
        <v>-0.007744180529856481</v>
      </c>
      <c r="W3542" s="1">
        <v>0.01436383253579288</v>
      </c>
      <c r="X3542" s="1">
        <v>0.01406554184913822</v>
      </c>
      <c r="Y3542" s="1">
        <v>-0.01148677827491085</v>
      </c>
      <c r="Z3542" s="1">
        <v>-0.008208946964620378</v>
      </c>
      <c r="AA3542" s="1">
        <v>-0.002534145203167526</v>
      </c>
      <c r="AB3542" s="1">
        <v>0.02442647429021561</v>
      </c>
      <c r="AC3542" s="1">
        <v>0.03681930389239807</v>
      </c>
    </row>
    <row r="3543" spans="1:29">
      <c r="A3543" s="11">
        <v>41660</v>
      </c>
      <c r="B3543" s="1">
        <v>0.02179328329602215</v>
      </c>
      <c r="C3543" s="1">
        <v>-0.01532620853718847</v>
      </c>
      <c r="D3543" s="1">
        <v>-0.009179343733088596</v>
      </c>
      <c r="E3543" s="1">
        <v>-0.005835407152409045</v>
      </c>
      <c r="F3543" s="1">
        <v>-0.000697066280116565</v>
      </c>
      <c r="G3543" s="1">
        <v>0.005257869614440747</v>
      </c>
      <c r="H3543" s="1">
        <v>-0.01559605023161559</v>
      </c>
      <c r="I3543" s="1">
        <v>0.009029209161843799</v>
      </c>
      <c r="J3543" s="1">
        <v>0.008028434777272553</v>
      </c>
      <c r="K3543" s="1">
        <v>0.008466712527415376</v>
      </c>
      <c r="L3543" s="1">
        <v>0.002413792881319932</v>
      </c>
      <c r="M3543" s="1">
        <v>0.001557371910559047</v>
      </c>
      <c r="N3543" s="1">
        <v>-0.003482748002574088</v>
      </c>
      <c r="O3543" s="1">
        <v>-0.003474096726143849</v>
      </c>
      <c r="P3543" s="1">
        <v>0.0166396729675633</v>
      </c>
      <c r="Q3543" s="1">
        <v>-0.0005223867068055998</v>
      </c>
      <c r="R3543" s="1">
        <v>-0.007703252830505436</v>
      </c>
      <c r="S3543" s="1">
        <v>0.01320604024371552</v>
      </c>
      <c r="T3543" s="1">
        <v>0.01075008100561847</v>
      </c>
      <c r="U3543" s="1">
        <v>0.006868495058458768</v>
      </c>
      <c r="V3543" s="1">
        <v>-0.01535432390887581</v>
      </c>
      <c r="W3543" s="1">
        <v>-0.003034304351648087</v>
      </c>
      <c r="X3543" s="1">
        <v>0.0264070070631397</v>
      </c>
      <c r="Y3543" s="1">
        <v>-0.007101873453018825</v>
      </c>
      <c r="Z3543" s="1">
        <v>0.02416264570250592</v>
      </c>
      <c r="AA3543" s="1">
        <v>0.006004624112593282</v>
      </c>
      <c r="AB3543" s="1">
        <v>0.01581520614565646</v>
      </c>
      <c r="AC3543" s="1">
        <v>-0.002617600101187501</v>
      </c>
    </row>
    <row r="3544" spans="1:29">
      <c r="A3544" s="11">
        <v>41661</v>
      </c>
      <c r="B3544" s="1">
        <v>0.0002523972054411239</v>
      </c>
      <c r="C3544" s="1">
        <v>0.01971544000863168</v>
      </c>
      <c r="D3544" s="1">
        <v>-0.006479769111729983</v>
      </c>
      <c r="E3544" s="1">
        <v>0.01269774901227527</v>
      </c>
      <c r="F3544" s="1">
        <v>0.0071845315733301</v>
      </c>
      <c r="G3544" s="1">
        <v>-0.008710660109159218</v>
      </c>
      <c r="H3544" s="1">
        <v>-0.002325430436741049</v>
      </c>
      <c r="I3544" s="1">
        <v>0.00147909938215518</v>
      </c>
      <c r="J3544" s="1">
        <v>0.01946912690644775</v>
      </c>
      <c r="K3544" s="1">
        <v>0.01187904646846216</v>
      </c>
      <c r="L3544" s="1">
        <v>0.002008832662423909</v>
      </c>
      <c r="M3544" s="1">
        <v>0.01621500850216862</v>
      </c>
      <c r="N3544" s="1">
        <v>-0.005166349370095524</v>
      </c>
      <c r="O3544" s="1">
        <v>0.01422101764540629</v>
      </c>
      <c r="P3544" s="1">
        <v>-0.005001087710584717</v>
      </c>
      <c r="Q3544" s="1">
        <v>0.009756199565905899</v>
      </c>
      <c r="R3544" s="1">
        <v>0.01089146869060897</v>
      </c>
      <c r="S3544" s="1">
        <v>0.01013763800116219</v>
      </c>
      <c r="T3544" s="1">
        <v>-0.007622843919263489</v>
      </c>
      <c r="U3544" s="1">
        <v>0.002189642093406441</v>
      </c>
      <c r="V3544" s="1">
        <v>0.02946496173223001</v>
      </c>
      <c r="W3544" s="1">
        <v>0.01352719018316528</v>
      </c>
      <c r="X3544" s="1">
        <v>0.003378378106305924</v>
      </c>
      <c r="Y3544" s="1">
        <v>-0.003250891294693248</v>
      </c>
      <c r="Z3544" s="1">
        <v>0.02515644177385501</v>
      </c>
      <c r="AA3544" s="1">
        <v>-0.002066151512909786</v>
      </c>
      <c r="AB3544" s="1">
        <v>0.008143872475901981</v>
      </c>
      <c r="AC3544" s="1">
        <v>0.01653329510464485</v>
      </c>
    </row>
    <row r="3545" spans="1:29">
      <c r="A3545" s="11">
        <v>41662</v>
      </c>
      <c r="B3545" s="1">
        <v>0.02283721882633838</v>
      </c>
      <c r="C3545" s="1">
        <v>0.009739704597780507</v>
      </c>
      <c r="D3545" s="1">
        <v>-0.001544366137657294</v>
      </c>
      <c r="E3545" s="1">
        <v>-0.007452154780217657</v>
      </c>
      <c r="F3545" s="1">
        <v>-0.0005243851475187356</v>
      </c>
      <c r="G3545" s="1">
        <v>0.0006743812725704679</v>
      </c>
      <c r="H3545" s="1">
        <v>0.02258160934769315</v>
      </c>
      <c r="I3545" s="1">
        <v>0.003544538199321767</v>
      </c>
      <c r="J3545" s="1">
        <v>-0.007812462502862161</v>
      </c>
      <c r="K3545" s="1">
        <v>0.00114746617198147</v>
      </c>
      <c r="L3545" s="1">
        <v>0.007063315308951212</v>
      </c>
      <c r="M3545" s="1">
        <v>-0.00349731684401644</v>
      </c>
      <c r="N3545" s="1">
        <v>0.004887656055550638</v>
      </c>
      <c r="O3545" s="1">
        <v>-0.02875226391609764</v>
      </c>
      <c r="P3545" s="1">
        <v>-0.01142336756788753</v>
      </c>
      <c r="Q3545" s="1">
        <v>-0.01621809817516218</v>
      </c>
      <c r="R3545" s="1">
        <v>-0.007622054087904284</v>
      </c>
      <c r="S3545" s="1">
        <v>-0.007168355694249007</v>
      </c>
      <c r="T3545" s="1">
        <v>0.006952715231286044</v>
      </c>
      <c r="U3545" s="1">
        <v>0.004201936684815166</v>
      </c>
      <c r="V3545" s="1">
        <v>0.019917851721581</v>
      </c>
      <c r="W3545" s="1">
        <v>-0.01101104439869593</v>
      </c>
      <c r="X3545" s="1">
        <v>-0.006474999781285296</v>
      </c>
      <c r="Y3545" s="1">
        <v>0.002609564106826667</v>
      </c>
      <c r="Z3545" s="1">
        <v>-0.01017162487008527</v>
      </c>
      <c r="AA3545" s="1">
        <v>0.0368071398844998</v>
      </c>
      <c r="AB3545" s="1">
        <v>-0.007602831127647369</v>
      </c>
      <c r="AC3545" s="1">
        <v>0.0009516238777438346</v>
      </c>
    </row>
    <row r="3546" spans="1:29">
      <c r="A3546" s="11">
        <v>41663</v>
      </c>
      <c r="B3546" s="1">
        <v>-0.009375041435014331</v>
      </c>
      <c r="C3546" s="1">
        <v>-0.01194943638439983</v>
      </c>
      <c r="D3546" s="1">
        <v>-0.008537301135934761</v>
      </c>
      <c r="E3546" s="1">
        <v>-0.01227509924089398</v>
      </c>
      <c r="F3546" s="1">
        <v>-0.003090778218650558</v>
      </c>
      <c r="G3546" s="1">
        <v>-0.02439122244938019</v>
      </c>
      <c r="H3546" s="1">
        <v>-0.002421979580376821</v>
      </c>
      <c r="I3546" s="1">
        <v>-0.008977083185294332</v>
      </c>
      <c r="J3546" s="1">
        <v>-0.00262465921935473</v>
      </c>
      <c r="K3546" s="1">
        <v>-0.002291927710828312</v>
      </c>
      <c r="L3546" s="1">
        <v>-0.009057376145475859</v>
      </c>
      <c r="M3546" s="1">
        <v>-0.0004387409801254183</v>
      </c>
      <c r="N3546" s="1">
        <v>-0.01428778962836041</v>
      </c>
      <c r="O3546" s="1">
        <v>-0.005954378078947498</v>
      </c>
      <c r="P3546" s="1">
        <v>-0.02149289074478811</v>
      </c>
      <c r="Q3546" s="1">
        <v>-0.006664243742313225</v>
      </c>
      <c r="R3546" s="1">
        <v>0.002136634444505736</v>
      </c>
      <c r="S3546" s="1">
        <v>-0.001444290636231527</v>
      </c>
      <c r="T3546" s="1">
        <v>-0.02237236206310811</v>
      </c>
      <c r="U3546" s="1">
        <v>-0.03138085656001177</v>
      </c>
      <c r="V3546" s="1">
        <v>-0.00943624053494696</v>
      </c>
      <c r="W3546" s="1">
        <v>-0.0266531161401351</v>
      </c>
      <c r="X3546" s="1">
        <v>-0.03441093484998725</v>
      </c>
      <c r="Y3546" s="1">
        <v>-0.01561472910283246</v>
      </c>
      <c r="Z3546" s="1">
        <v>-0.03403995907246626</v>
      </c>
      <c r="AA3546" s="1">
        <v>-0.02950975607096018</v>
      </c>
      <c r="AB3546" s="1">
        <v>-0.02944706948341302</v>
      </c>
      <c r="AC3546" s="1">
        <v>-0.009766622231534683</v>
      </c>
    </row>
    <row r="3547" spans="1:29">
      <c r="A3547" s="11">
        <v>41666</v>
      </c>
      <c r="B3547" s="1">
        <v>-0.03611155470321403</v>
      </c>
      <c r="C3547" s="1">
        <v>-0.01602773407149882</v>
      </c>
      <c r="D3547" s="1">
        <v>-0.01635471502414543</v>
      </c>
      <c r="E3547" s="1">
        <v>0.001447862973679159</v>
      </c>
      <c r="F3547" s="1">
        <v>-0.01046628980255992</v>
      </c>
      <c r="G3547" s="1">
        <v>-0.01658933736677282</v>
      </c>
      <c r="H3547" s="1">
        <v>-0.01513871557371871</v>
      </c>
      <c r="I3547" s="1">
        <v>-0.03593706149751585</v>
      </c>
      <c r="J3547" s="1">
        <v>-0.025438639536987</v>
      </c>
      <c r="K3547" s="1">
        <v>0.01670154139504998</v>
      </c>
      <c r="L3547" s="1">
        <v>-0.006904927292814667</v>
      </c>
      <c r="M3547" s="1">
        <v>-0.01865248577088607</v>
      </c>
      <c r="N3547" s="1">
        <v>-0.0001543120540852261</v>
      </c>
      <c r="O3547" s="1">
        <v>-0.02028709205631374</v>
      </c>
      <c r="P3547" s="1">
        <v>-0.006140877022654201</v>
      </c>
      <c r="Q3547" s="1">
        <v>-0.02189284711155659</v>
      </c>
      <c r="R3547" s="1">
        <v>-0.02823709737491686</v>
      </c>
      <c r="S3547" s="1">
        <v>-0.02603019963839837</v>
      </c>
      <c r="T3547" s="1">
        <v>-0.01646920424300224</v>
      </c>
      <c r="U3547" s="1">
        <v>-0.06980575977665271</v>
      </c>
      <c r="V3547" s="1">
        <v>-0.009609069427880312</v>
      </c>
      <c r="W3547" s="1">
        <v>-0.02010401415876606</v>
      </c>
      <c r="X3547" s="1">
        <v>-0.05980009408892162</v>
      </c>
      <c r="Y3547" s="1">
        <v>-0.0409785535062398</v>
      </c>
      <c r="Z3547" s="1">
        <v>-0.05970749634212658</v>
      </c>
      <c r="AA3547" s="1">
        <v>-0.01303148215940453</v>
      </c>
      <c r="AB3547" s="1">
        <v>-0.03774044024612688</v>
      </c>
      <c r="AC3547" s="1">
        <v>-0.004015195845684438</v>
      </c>
    </row>
    <row r="3548" spans="1:29">
      <c r="A3548" s="11">
        <v>41667</v>
      </c>
      <c r="B3548" s="1">
        <v>-0.03389024493434767</v>
      </c>
      <c r="C3548" s="1">
        <v>0.01347537665161314</v>
      </c>
      <c r="D3548" s="1">
        <v>0.01709653826383106</v>
      </c>
      <c r="E3548" s="1">
        <v>-0.01385537567556838</v>
      </c>
      <c r="F3548" s="1">
        <v>0.007120948937448413</v>
      </c>
      <c r="G3548" s="1">
        <v>-0.006611564082916299</v>
      </c>
      <c r="H3548" s="1">
        <v>0.0008702388062138411</v>
      </c>
      <c r="I3548" s="1">
        <v>-0.007316861290131982</v>
      </c>
      <c r="J3548" s="1">
        <v>0.0243025330087121</v>
      </c>
      <c r="K3548" s="1">
        <v>-0.009647767735271429</v>
      </c>
      <c r="L3548" s="1">
        <v>-0.01529921126978395</v>
      </c>
      <c r="M3548" s="1">
        <v>0.0004471905248835117</v>
      </c>
      <c r="N3548" s="1">
        <v>0.007557145016918954</v>
      </c>
      <c r="O3548" s="1">
        <v>0.009517195262692679</v>
      </c>
      <c r="P3548" s="1">
        <v>0.002138841592308927</v>
      </c>
      <c r="Q3548" s="1">
        <v>-0.006317591166097647</v>
      </c>
      <c r="R3548" s="1">
        <v>0.002016129188679772</v>
      </c>
      <c r="S3548" s="1">
        <v>0.005196658594513126</v>
      </c>
      <c r="T3548" s="1">
        <v>0.00112890983950642</v>
      </c>
      <c r="U3548" s="1">
        <v>-0.02108292495220454</v>
      </c>
      <c r="V3548" s="1">
        <v>-0.02659741923704895</v>
      </c>
      <c r="W3548" s="1">
        <v>-0.01697925872478578</v>
      </c>
      <c r="X3548" s="1">
        <v>0.02297201373120505</v>
      </c>
      <c r="Y3548" s="1">
        <v>0.009648657599544919</v>
      </c>
      <c r="Z3548" s="1">
        <v>0.03705266105925564</v>
      </c>
      <c r="AA3548" s="1">
        <v>0.00532776667671353</v>
      </c>
      <c r="AB3548" s="1">
        <v>0.02486554216802994</v>
      </c>
      <c r="AC3548" s="1">
        <v>-0.005170331410818352</v>
      </c>
    </row>
    <row r="3549" spans="1:29">
      <c r="A3549" s="11">
        <v>41668</v>
      </c>
      <c r="B3549" s="1">
        <v>0.0164920647272031</v>
      </c>
      <c r="C3549" s="1">
        <v>0.03711270232730035</v>
      </c>
      <c r="D3549" s="1">
        <v>0.003234809956122797</v>
      </c>
      <c r="E3549" s="1">
        <v>0.01282832153847546</v>
      </c>
      <c r="F3549" s="1">
        <v>0.001282226361532635</v>
      </c>
      <c r="G3549" s="1">
        <v>-0.01725186770860399</v>
      </c>
      <c r="H3549" s="1">
        <v>0.002607897432792328</v>
      </c>
      <c r="I3549" s="1">
        <v>0.00155184116236029</v>
      </c>
      <c r="J3549" s="1">
        <v>-0.01801419763336576</v>
      </c>
      <c r="K3549" s="1">
        <v>-0.0001754879368809359</v>
      </c>
      <c r="L3549" s="1">
        <v>0.01161873801010027</v>
      </c>
      <c r="M3549" s="1">
        <v>0.05319617611482497</v>
      </c>
      <c r="N3549" s="1">
        <v>-0.005051308467809656</v>
      </c>
      <c r="O3549" s="1">
        <v>-0.01502678418908809</v>
      </c>
      <c r="P3549" s="1">
        <v>-0.0002371142598479592</v>
      </c>
      <c r="Q3549" s="1">
        <v>0.006357756874765919</v>
      </c>
      <c r="R3549" s="1">
        <v>-0.009764893506726047</v>
      </c>
      <c r="S3549" s="1">
        <v>-0.03323500055937667</v>
      </c>
      <c r="T3549" s="1">
        <v>-0.01418912145398044</v>
      </c>
      <c r="U3549" s="1">
        <v>0.02438323815311949</v>
      </c>
      <c r="V3549" s="1">
        <v>0.01641175348389234</v>
      </c>
      <c r="W3549" s="1">
        <v>0.02302983870250008</v>
      </c>
      <c r="X3549" s="1">
        <v>-0.0126316174049651</v>
      </c>
      <c r="Y3549" s="1">
        <v>-0.003413013346195815</v>
      </c>
      <c r="Z3549" s="1">
        <v>-0.02359193092610812</v>
      </c>
      <c r="AA3549" s="1">
        <v>-0.01082958144134838</v>
      </c>
      <c r="AB3549" s="1">
        <v>-0.03151582424834454</v>
      </c>
      <c r="AC3549" s="1">
        <v>0.006871049725553746</v>
      </c>
    </row>
    <row r="3550" spans="1:29">
      <c r="A3550" s="11">
        <v>41669</v>
      </c>
      <c r="B3550" s="1">
        <v>-0.02758166680412</v>
      </c>
      <c r="C3550" s="1">
        <v>-0.006762411633526755</v>
      </c>
      <c r="D3550" s="1">
        <v>0.001612189850282553</v>
      </c>
      <c r="E3550" s="1">
        <v>-0.002533091543213684</v>
      </c>
      <c r="F3550" s="1">
        <v>-0.01335109321396888</v>
      </c>
      <c r="G3550" s="1">
        <v>-0.007682288299175499</v>
      </c>
      <c r="H3550" s="1">
        <v>0.01242763155784665</v>
      </c>
      <c r="I3550" s="1">
        <v>-0.02114815168592987</v>
      </c>
      <c r="J3550" s="1">
        <v>-0.03266224288757713</v>
      </c>
      <c r="K3550" s="1">
        <v>0.001404522557667098</v>
      </c>
      <c r="L3550" s="1">
        <v>-0.003644667087031372</v>
      </c>
      <c r="M3550" s="1">
        <v>0.005517863863250927</v>
      </c>
      <c r="N3550" s="1">
        <v>-0.001230839264769523</v>
      </c>
      <c r="O3550" s="1">
        <v>0.00690293104351114</v>
      </c>
      <c r="P3550" s="1">
        <v>0.007115777378058574</v>
      </c>
      <c r="Q3550" s="1">
        <v>-0.01732842789739952</v>
      </c>
      <c r="R3550" s="1">
        <v>-0.01386574495264536</v>
      </c>
      <c r="S3550" s="1">
        <v>-0.006875237996784911</v>
      </c>
      <c r="T3550" s="1">
        <v>-0.03625326450083599</v>
      </c>
      <c r="U3550" s="1">
        <v>-0.005371721522970163</v>
      </c>
      <c r="V3550" s="1">
        <v>0.003634913030283071</v>
      </c>
      <c r="W3550" s="1">
        <v>-0.01195910444460957</v>
      </c>
      <c r="X3550" s="1">
        <v>0.02842925235555893</v>
      </c>
      <c r="Y3550" s="1">
        <v>-0.01438346751634922</v>
      </c>
      <c r="Z3550" s="1">
        <v>-0.03198314960584847</v>
      </c>
      <c r="AA3550" s="1">
        <v>0.0379688718667226</v>
      </c>
      <c r="AB3550" s="1">
        <v>-0.03305775863477967</v>
      </c>
      <c r="AC3550" s="1">
        <v>-0.0005249119877250852</v>
      </c>
    </row>
    <row r="3551" spans="1:29">
      <c r="A3551" s="11">
        <v>41670</v>
      </c>
      <c r="B3551" s="1">
        <v>0.01276151540237613</v>
      </c>
      <c r="C3551" s="1">
        <v>0.0289363479229261</v>
      </c>
      <c r="D3551" s="1">
        <v>0.01465838696446098</v>
      </c>
      <c r="E3551" s="1">
        <v>-0.006893323339298596</v>
      </c>
      <c r="F3551" s="1">
        <v>-0.003912519821091198</v>
      </c>
      <c r="G3551" s="1">
        <v>-0.009127890722086751</v>
      </c>
      <c r="H3551" s="1">
        <v>0.02283763022092944</v>
      </c>
      <c r="I3551" s="1">
        <v>-0.005223097166782042</v>
      </c>
      <c r="J3551" s="1">
        <v>0.01341360575952821</v>
      </c>
      <c r="K3551" s="1">
        <v>-0.0005261277992519853</v>
      </c>
      <c r="L3551" s="1">
        <v>-0.0008504605853287828</v>
      </c>
      <c r="M3551" s="1">
        <v>0.03566925627243922</v>
      </c>
      <c r="N3551" s="1">
        <v>0.001540467604629114</v>
      </c>
      <c r="O3551" s="1">
        <v>0.02569419922167882</v>
      </c>
      <c r="P3551" s="1">
        <v>0.00800764437066781</v>
      </c>
      <c r="Q3551" s="1">
        <v>0.01230709617833625</v>
      </c>
      <c r="R3551" s="1">
        <v>0.007454486936985472</v>
      </c>
      <c r="S3551" s="1">
        <v>-0.01307694868625398</v>
      </c>
      <c r="T3551" s="1">
        <v>0.00478030125019524</v>
      </c>
      <c r="U3551" s="1">
        <v>0.02812166184556686</v>
      </c>
      <c r="V3551" s="1">
        <v>-0.008254434112683562</v>
      </c>
      <c r="W3551" s="1">
        <v>0.003915935337019505</v>
      </c>
      <c r="X3551" s="1">
        <v>-0.03372489322943328</v>
      </c>
      <c r="Y3551" s="1">
        <v>0.02779716774906849</v>
      </c>
      <c r="Z3551" s="1">
        <v>0.02741308457232194</v>
      </c>
      <c r="AA3551" s="1">
        <v>-0.005610389707770169</v>
      </c>
      <c r="AB3551" s="1">
        <v>0.006410058133927254</v>
      </c>
      <c r="AC3551" s="1">
        <v>0.006740162449920373</v>
      </c>
    </row>
    <row r="3552" spans="1:29">
      <c r="A3552" s="11">
        <v>41673</v>
      </c>
      <c r="B3552" s="1">
        <v>0.000845913167861978</v>
      </c>
      <c r="C3552" s="1">
        <v>-0.0172319287005851</v>
      </c>
      <c r="D3552" s="1">
        <v>0.004022475384775515</v>
      </c>
      <c r="E3552" s="1">
        <v>0.004627344454543492</v>
      </c>
      <c r="F3552" s="1">
        <v>0.0167080189002482</v>
      </c>
      <c r="G3552" s="1">
        <v>-0.01780001280759236</v>
      </c>
      <c r="H3552" s="1">
        <v>0.01925764737751856</v>
      </c>
      <c r="I3552" s="1">
        <v>-0.003182137158713072</v>
      </c>
      <c r="J3552" s="1">
        <v>-0.05568241525629725</v>
      </c>
      <c r="K3552" s="1">
        <v>-0.000613838953281709</v>
      </c>
      <c r="L3552" s="1">
        <v>-0.01944012371907344</v>
      </c>
      <c r="M3552" s="1">
        <v>-0.001019220924643904</v>
      </c>
      <c r="N3552" s="1">
        <v>-0.01476462939815815</v>
      </c>
      <c r="O3552" s="1">
        <v>-0.006009881089159341</v>
      </c>
      <c r="P3552" s="1">
        <v>-0.007243159421862155</v>
      </c>
      <c r="Q3552" s="1">
        <v>-0.02812529067483249</v>
      </c>
      <c r="R3552" s="1">
        <v>-0.01233218832748872</v>
      </c>
      <c r="S3552" s="1">
        <v>-0.03039757468007698</v>
      </c>
      <c r="T3552" s="1">
        <v>-0.02329614525184842</v>
      </c>
      <c r="U3552" s="1">
        <v>-0.006792745664176647</v>
      </c>
      <c r="V3552" s="1">
        <v>0.009512234628189509</v>
      </c>
      <c r="W3552" s="1">
        <v>-0.002127478020070184</v>
      </c>
      <c r="X3552" s="1">
        <v>-0.03761975816578988</v>
      </c>
      <c r="Y3552" s="1">
        <v>-0.01757939329099378</v>
      </c>
      <c r="Z3552" s="1">
        <v>-0.03637141083661288</v>
      </c>
      <c r="AA3552" s="1">
        <v>-0.007221874032953046</v>
      </c>
      <c r="AB3552" s="1">
        <v>-0.01486197185829974</v>
      </c>
      <c r="AC3552" s="1">
        <v>-0.01582466688548101</v>
      </c>
    </row>
    <row r="3553" spans="1:29">
      <c r="A3553" s="11">
        <v>41674</v>
      </c>
      <c r="B3553" s="1">
        <v>-0.001868410978615898</v>
      </c>
      <c r="C3553" s="1">
        <v>-0.003226335642571687</v>
      </c>
      <c r="D3553" s="1">
        <v>-0.01286523121888528</v>
      </c>
      <c r="E3553" s="1">
        <v>0.006424253377643296</v>
      </c>
      <c r="F3553" s="1">
        <v>-0.02129562440065302</v>
      </c>
      <c r="G3553" s="1">
        <v>-0.001774890210525681</v>
      </c>
      <c r="H3553" s="1">
        <v>-0.02888821280489096</v>
      </c>
      <c r="I3553" s="1">
        <v>0.006544117685142847</v>
      </c>
      <c r="J3553" s="1">
        <v>-0.009666512244348446</v>
      </c>
      <c r="K3553" s="1">
        <v>0.0008776110698955897</v>
      </c>
      <c r="L3553" s="1">
        <v>-0.01875092077963492</v>
      </c>
      <c r="M3553" s="1">
        <v>-0.009383626830940073</v>
      </c>
      <c r="N3553" s="1">
        <v>0.01436139486736021</v>
      </c>
      <c r="O3553" s="1">
        <v>-0.03514722604005838</v>
      </c>
      <c r="P3553" s="1">
        <v>0.01694496755646435</v>
      </c>
      <c r="Q3553" s="1">
        <v>0.0007468424024479337</v>
      </c>
      <c r="R3553" s="1">
        <v>0.0007918607204888684</v>
      </c>
      <c r="S3553" s="1">
        <v>-0.02893886522217592</v>
      </c>
      <c r="T3553" s="1">
        <v>0.01817448231592178</v>
      </c>
      <c r="U3553" s="1">
        <v>-0.01313160202761965</v>
      </c>
      <c r="V3553" s="1">
        <v>-0.01102102699506025</v>
      </c>
      <c r="W3553" s="1">
        <v>0.01741274841730167</v>
      </c>
      <c r="X3553" s="1">
        <v>0.02809143971219408</v>
      </c>
      <c r="Y3553" s="1">
        <v>0</v>
      </c>
      <c r="Z3553" s="1">
        <v>-0.0004372120848784578</v>
      </c>
      <c r="AA3553" s="1">
        <v>0.008183673493235455</v>
      </c>
      <c r="AB3553" s="1">
        <v>-0.005387809251093834</v>
      </c>
      <c r="AC3553" s="1">
        <v>-0.01819958241464037</v>
      </c>
    </row>
    <row r="3554" spans="1:29">
      <c r="A3554" s="11">
        <v>41675</v>
      </c>
      <c r="B3554" s="1">
        <v>0.001693631475533142</v>
      </c>
      <c r="C3554" s="1">
        <v>-0.001970253988139992</v>
      </c>
      <c r="D3554" s="1">
        <v>-0.005144669528605594</v>
      </c>
      <c r="E3554" s="1">
        <v>0</v>
      </c>
      <c r="F3554" s="1">
        <v>-0.0003657265152130496</v>
      </c>
      <c r="G3554" s="1">
        <v>-0.002710967678506759</v>
      </c>
      <c r="H3554" s="1">
        <v>0.01649498273442762</v>
      </c>
      <c r="I3554" s="1">
        <v>0.01086281196069172</v>
      </c>
      <c r="J3554" s="1">
        <v>0.01756962188470812</v>
      </c>
      <c r="K3554" s="1">
        <v>-0.0004385448475230369</v>
      </c>
      <c r="L3554" s="1">
        <v>0.005658268971368008</v>
      </c>
      <c r="M3554" s="1">
        <v>-0.01935772417436987</v>
      </c>
      <c r="N3554" s="1">
        <v>-0.01831337040195768</v>
      </c>
      <c r="O3554" s="1">
        <v>0.02881412699797448</v>
      </c>
      <c r="P3554" s="1">
        <v>0.01365456720407199</v>
      </c>
      <c r="Q3554" s="1">
        <v>0.008395521176240317</v>
      </c>
      <c r="R3554" s="1">
        <v>-0.005234153001613784</v>
      </c>
      <c r="S3554" s="1">
        <v>0.02483438757018197</v>
      </c>
      <c r="T3554" s="1">
        <v>0.004157317806319671</v>
      </c>
      <c r="U3554" s="1">
        <v>0.01635557856386005</v>
      </c>
      <c r="V3554" s="1">
        <v>-0.007061271791876655</v>
      </c>
      <c r="W3554" s="1">
        <v>-0.0006986083146447442</v>
      </c>
      <c r="X3554" s="1">
        <v>0.02674566324925975</v>
      </c>
      <c r="Y3554" s="1">
        <v>0.004129225293189043</v>
      </c>
      <c r="Z3554" s="1">
        <v>0.04796638905747885</v>
      </c>
      <c r="AA3554" s="1">
        <v>-0.003833042678014098</v>
      </c>
      <c r="AB3554" s="1">
        <v>0.0005416288130271063</v>
      </c>
      <c r="AC3554" s="1">
        <v>0.008548678840542889</v>
      </c>
    </row>
    <row r="3555" spans="1:29">
      <c r="A3555" s="11">
        <v>41676</v>
      </c>
      <c r="B3555" s="1">
        <v>-0.01846570778969681</v>
      </c>
      <c r="C3555" s="1">
        <v>-0.004935096793943106</v>
      </c>
      <c r="D3555" s="1">
        <v>0.01953571941721766</v>
      </c>
      <c r="E3555" s="1">
        <v>-0.01228479336223065</v>
      </c>
      <c r="F3555" s="1">
        <v>0.001637403276314897</v>
      </c>
      <c r="G3555" s="1">
        <v>-0.008562941144194314</v>
      </c>
      <c r="H3555" s="1">
        <v>-0.009292453754525365</v>
      </c>
      <c r="I3555" s="1">
        <v>0.01498155214471586</v>
      </c>
      <c r="J3555" s="1">
        <v>0.01438849818665733</v>
      </c>
      <c r="K3555" s="1">
        <v>0.02903529504351043</v>
      </c>
      <c r="L3555" s="1">
        <v>-0.004900273131912547</v>
      </c>
      <c r="M3555" s="1">
        <v>0.03485934981209149</v>
      </c>
      <c r="N3555" s="1">
        <v>0.01755769619580505</v>
      </c>
      <c r="O3555" s="1">
        <v>0.02117600281233067</v>
      </c>
      <c r="P3555" s="1">
        <v>-0.01376149421622519</v>
      </c>
      <c r="Q3555" s="1">
        <v>-0.00869596583597132</v>
      </c>
      <c r="R3555" s="1">
        <v>-0.001712941981054206</v>
      </c>
      <c r="S3555" s="1">
        <v>0.001615560757125323</v>
      </c>
      <c r="T3555" s="1">
        <v>-0.01107317768391591</v>
      </c>
      <c r="U3555" s="1">
        <v>0.001454676264281307</v>
      </c>
      <c r="V3555" s="1">
        <v>0.002227859951733357</v>
      </c>
      <c r="W3555" s="1">
        <v>-0.01328199700201882</v>
      </c>
      <c r="X3555" s="1">
        <v>0.007181115934961513</v>
      </c>
      <c r="Y3555" s="1">
        <v>0.03152823556628093</v>
      </c>
      <c r="Z3555" s="1">
        <v>0.005147323133122716</v>
      </c>
      <c r="AA3555" s="1">
        <v>0.02105024715440651</v>
      </c>
      <c r="AB3555" s="1">
        <v>-0.007309090446671607</v>
      </c>
      <c r="AC3555" s="1">
        <v>0.0145431576395747</v>
      </c>
    </row>
    <row r="3556" spans="1:29">
      <c r="A3556" s="11">
        <v>41677</v>
      </c>
      <c r="B3556" s="1">
        <v>0.02039979675598813</v>
      </c>
      <c r="C3556" s="1">
        <v>-0.001983618396828035</v>
      </c>
      <c r="D3556" s="1">
        <v>0.01532920460220222</v>
      </c>
      <c r="E3556" s="1">
        <v>0.0170710608028608</v>
      </c>
      <c r="F3556" s="1">
        <v>0.01228858158701862</v>
      </c>
      <c r="G3556" s="1">
        <v>-0.01732883196029333</v>
      </c>
      <c r="H3556" s="1">
        <v>-0.002659958227614001</v>
      </c>
      <c r="I3556" s="1">
        <v>0.001159243459482706</v>
      </c>
      <c r="J3556" s="1">
        <v>0.006146529750760354</v>
      </c>
      <c r="K3556" s="1">
        <v>-0.01517367039867989</v>
      </c>
      <c r="L3556" s="1">
        <v>0.0007997105454458087</v>
      </c>
      <c r="M3556" s="1">
        <v>-0.001420377082380964</v>
      </c>
      <c r="N3556" s="1">
        <v>-0.003389388700244744</v>
      </c>
      <c r="O3556" s="1">
        <v>-0.001560758295118259</v>
      </c>
      <c r="P3556" s="1">
        <v>0.004418564728619234</v>
      </c>
      <c r="Q3556" s="1">
        <v>0.005226194489784453</v>
      </c>
      <c r="R3556" s="1">
        <v>-0.001716041548699865</v>
      </c>
      <c r="S3556" s="1">
        <v>0.02661282011182164</v>
      </c>
      <c r="T3556" s="1">
        <v>0.01511777888266796</v>
      </c>
      <c r="U3556" s="1">
        <v>0.001906600265578984</v>
      </c>
      <c r="V3556" s="1">
        <v>0.02863728492432416</v>
      </c>
      <c r="W3556" s="1">
        <v>0.0155863043783</v>
      </c>
      <c r="X3556" s="1">
        <v>0.007130001834315225</v>
      </c>
      <c r="Y3556" s="1">
        <v>-0.004650809062243355</v>
      </c>
      <c r="Z3556" s="1">
        <v>0.06422146270941043</v>
      </c>
      <c r="AA3556" s="1">
        <v>0.0006648387814027767</v>
      </c>
      <c r="AB3556" s="1">
        <v>0.0357238901575001</v>
      </c>
      <c r="AC3556" s="1">
        <v>-0.01213607697689489</v>
      </c>
    </row>
    <row r="3557" spans="1:29">
      <c r="A3557" s="11">
        <v>41680</v>
      </c>
      <c r="B3557" s="1">
        <v>-0.005775423546703462</v>
      </c>
      <c r="C3557" s="1">
        <v>0.0075247149320532</v>
      </c>
      <c r="D3557" s="1">
        <v>0.01043508307222996</v>
      </c>
      <c r="E3557" s="1">
        <v>-0.005994290796940693</v>
      </c>
      <c r="F3557" s="1">
        <v>0.01529318444832595</v>
      </c>
      <c r="G3557" s="1">
        <v>0.001107171103704951</v>
      </c>
      <c r="H3557" s="1">
        <v>-0.003980860199840119</v>
      </c>
      <c r="I3557" s="1">
        <v>-0.005943698971745293</v>
      </c>
      <c r="J3557" s="1">
        <v>0.003759355114661744</v>
      </c>
      <c r="K3557" s="1">
        <v>-0.02363049733436684</v>
      </c>
      <c r="L3557" s="1">
        <v>0.002032638177791979</v>
      </c>
      <c r="M3557" s="1">
        <v>0.01422475439615356</v>
      </c>
      <c r="N3557" s="1">
        <v>0.004792166612199056</v>
      </c>
      <c r="O3557" s="1">
        <v>-0.001507508633148302</v>
      </c>
      <c r="P3557" s="1">
        <v>0.0002317447498951797</v>
      </c>
      <c r="Q3557" s="1">
        <v>0.01095401204889002</v>
      </c>
      <c r="R3557" s="1">
        <v>0.009208595695983535</v>
      </c>
      <c r="S3557" s="1">
        <v>-0.003927600649235252</v>
      </c>
      <c r="T3557" s="1">
        <v>-0.008837299346616145</v>
      </c>
      <c r="U3557" s="1">
        <v>-0.007248995338521969</v>
      </c>
      <c r="V3557" s="1">
        <v>0.01662123487726452</v>
      </c>
      <c r="W3557" s="1">
        <v>0.001743934152497184</v>
      </c>
      <c r="X3557" s="1">
        <v>0.0106883721162323</v>
      </c>
      <c r="Y3557" s="1">
        <v>0.008677918580366262</v>
      </c>
      <c r="Z3557" s="1">
        <v>-0.005072152713775258</v>
      </c>
      <c r="AA3557" s="1">
        <v>0.02326108569811125</v>
      </c>
      <c r="AB3557" s="1">
        <v>-0.01026870853822648</v>
      </c>
      <c r="AC3557" s="1">
        <v>0.002759736987762551</v>
      </c>
    </row>
    <row r="3558" spans="1:29">
      <c r="A3558" s="11">
        <v>41681</v>
      </c>
      <c r="B3558" s="1">
        <v>0.001787381713994174</v>
      </c>
      <c r="C3558" s="1">
        <v>0.0136699804425684</v>
      </c>
      <c r="D3558" s="1">
        <v>-0.009778075212311332</v>
      </c>
      <c r="E3558" s="1">
        <v>-0.004945221479798478</v>
      </c>
      <c r="F3558" s="1">
        <v>-0.004378462545776673</v>
      </c>
      <c r="G3558" s="1">
        <v>-0.002956477807180891</v>
      </c>
      <c r="H3558" s="1">
        <v>-0.006565692938389822</v>
      </c>
      <c r="I3558" s="1">
        <v>0.001397648338494761</v>
      </c>
      <c r="J3558" s="1">
        <v>-0.02106735435239315</v>
      </c>
      <c r="K3558" s="1">
        <v>-0.002747993215385991</v>
      </c>
      <c r="L3558" s="1">
        <v>0.006281866345253517</v>
      </c>
      <c r="M3558" s="1">
        <v>0.03546365627533143</v>
      </c>
      <c r="N3558" s="1">
        <v>0.0003077322718456621</v>
      </c>
      <c r="O3558" s="1">
        <v>0.003187331318226905</v>
      </c>
      <c r="P3558" s="1">
        <v>0.006944134942020064</v>
      </c>
      <c r="Q3558" s="1">
        <v>0.01359056933926972</v>
      </c>
      <c r="R3558" s="1">
        <v>-0.02031743161585531</v>
      </c>
      <c r="S3558" s="1">
        <v>0.0110408501494168</v>
      </c>
      <c r="T3558" s="1">
        <v>0.003698301019045669</v>
      </c>
      <c r="U3558" s="1">
        <v>-0.005476534502720898</v>
      </c>
      <c r="V3558" s="1">
        <v>-0.005477075779171336</v>
      </c>
      <c r="W3558" s="1">
        <v>0.008704849528629932</v>
      </c>
      <c r="X3558" s="1">
        <v>0.02870489275524379</v>
      </c>
      <c r="Y3558" s="1">
        <v>0.004632728211708237</v>
      </c>
      <c r="Z3558" s="1">
        <v>0.01895446193129402</v>
      </c>
      <c r="AA3558" s="1">
        <v>0.005845382943876487</v>
      </c>
      <c r="AB3558" s="1">
        <v>0.004522829235924952</v>
      </c>
      <c r="AC3558" s="1">
        <v>-8.898076438423885E-05</v>
      </c>
    </row>
    <row r="3559" spans="1:29">
      <c r="A3559" s="11">
        <v>41682</v>
      </c>
      <c r="B3559" s="1">
        <v>-0.001204388514563393</v>
      </c>
      <c r="C3559" s="1">
        <v>0.01418043639124744</v>
      </c>
      <c r="D3559" s="1">
        <v>0.004937392370784943</v>
      </c>
      <c r="E3559" s="1">
        <v>0.0006061254323099785</v>
      </c>
      <c r="F3559" s="1">
        <v>-0.01693323689886972</v>
      </c>
      <c r="G3559" s="1">
        <v>0.004470617062088955</v>
      </c>
      <c r="H3559" s="1">
        <v>0.02543118178250725</v>
      </c>
      <c r="I3559" s="1">
        <v>0.001008199560104117</v>
      </c>
      <c r="J3559" s="1">
        <v>-0.0100428769115869</v>
      </c>
      <c r="K3559" s="1">
        <v>0.01244564582599139</v>
      </c>
      <c r="L3559" s="1">
        <v>0.001070341410367437</v>
      </c>
      <c r="M3559" s="1">
        <v>-0.005223993359263712</v>
      </c>
      <c r="N3559" s="1">
        <v>-0.01399562518856945</v>
      </c>
      <c r="O3559" s="1">
        <v>-0.001728106458575129</v>
      </c>
      <c r="P3559" s="1">
        <v>-0.0055172049037987</v>
      </c>
      <c r="Q3559" s="1">
        <v>0.02591058325487094</v>
      </c>
      <c r="R3559" s="1">
        <v>0.01570933653384832</v>
      </c>
      <c r="S3559" s="1">
        <v>-0.02652089967675564</v>
      </c>
      <c r="T3559" s="1">
        <v>0.008423007752172751</v>
      </c>
      <c r="U3559" s="1">
        <v>0.00954489705360051</v>
      </c>
      <c r="V3559" s="1">
        <v>0.004520626250941184</v>
      </c>
      <c r="W3559" s="1">
        <v>-0.005522739628892492</v>
      </c>
      <c r="X3559" s="1">
        <v>0.005741000202899027</v>
      </c>
      <c r="Y3559" s="1">
        <v>-0.0105401160818015</v>
      </c>
      <c r="Z3559" s="1">
        <v>-0.0395128261310701</v>
      </c>
      <c r="AA3559" s="1">
        <v>-0.008609590394268118</v>
      </c>
      <c r="AB3559" s="1">
        <v>-0.006885747425490307</v>
      </c>
      <c r="AC3559" s="1">
        <v>-0.001242826302209399</v>
      </c>
    </row>
    <row r="3560" spans="1:29">
      <c r="A3560" s="11">
        <v>41683</v>
      </c>
      <c r="B3560" s="1">
        <v>-0.01616641085645487</v>
      </c>
      <c r="C3560" s="1">
        <v>-0.02673061513935482</v>
      </c>
      <c r="D3560" s="1">
        <v>-0.00701078279508105</v>
      </c>
      <c r="E3560" s="1">
        <v>-0.07861909846459325</v>
      </c>
      <c r="F3560" s="1">
        <v>-0.02018820749755235</v>
      </c>
      <c r="G3560" s="1">
        <v>0.08588060470765946</v>
      </c>
      <c r="H3560" s="1">
        <v>-0.01597319958789567</v>
      </c>
      <c r="I3560" s="1">
        <v>-0.02006344546053263</v>
      </c>
      <c r="J3560" s="1">
        <v>-0.03188429297316853</v>
      </c>
      <c r="K3560" s="1">
        <v>-0.0214241476912862</v>
      </c>
      <c r="L3560" s="1">
        <v>-0.003971878190033085</v>
      </c>
      <c r="M3560" s="1">
        <v>-0.04882368443436358</v>
      </c>
      <c r="N3560" s="1">
        <v>-0.01138660865900265</v>
      </c>
      <c r="O3560" s="1">
        <v>0.0124513268751032</v>
      </c>
      <c r="P3560" s="1">
        <v>-0.01086449789104038</v>
      </c>
      <c r="Q3560" s="1">
        <v>-0.03391032298958974</v>
      </c>
      <c r="R3560" s="1">
        <v>-0.01283765426119987</v>
      </c>
      <c r="S3560" s="1">
        <v>-0.03285261073376489</v>
      </c>
      <c r="T3560" s="1">
        <v>-0.0208483984315323</v>
      </c>
      <c r="U3560" s="1">
        <v>-0.03390928241754221</v>
      </c>
      <c r="V3560" s="1">
        <v>0.006955240322932932</v>
      </c>
      <c r="W3560" s="1">
        <v>-0.01596676074075432</v>
      </c>
      <c r="X3560" s="1">
        <v>-0.001858451151934504</v>
      </c>
      <c r="Y3560" s="1">
        <v>-0.02663104877511302</v>
      </c>
      <c r="Z3560" s="1">
        <v>-0.01843193061408366</v>
      </c>
      <c r="AA3560" s="1">
        <v>-0.004125009573336835</v>
      </c>
      <c r="AB3560" s="1">
        <v>0.007200028532879266</v>
      </c>
      <c r="AC3560" s="1">
        <v>-0.01289015442918551</v>
      </c>
    </row>
    <row r="3561" spans="1:29">
      <c r="A3561" s="11">
        <v>41684</v>
      </c>
      <c r="B3561" s="1">
        <v>0.001407145689872769</v>
      </c>
      <c r="C3561" s="1">
        <v>0.002253502012287134</v>
      </c>
      <c r="D3561" s="1">
        <v>0.003557881912633176</v>
      </c>
      <c r="E3561" s="1">
        <v>-0.01827505083788539</v>
      </c>
      <c r="F3561" s="1">
        <v>0.006809595183827177</v>
      </c>
      <c r="G3561" s="1">
        <v>0.006402226791324406</v>
      </c>
      <c r="H3561" s="1">
        <v>0.02733864854744872</v>
      </c>
      <c r="I3561" s="1">
        <v>0.01470355862626005</v>
      </c>
      <c r="J3561" s="1">
        <v>-0.002994079033429187</v>
      </c>
      <c r="K3561" s="1">
        <v>0.0053835933246007</v>
      </c>
      <c r="L3561" s="1">
        <v>0.01631432881388162</v>
      </c>
      <c r="M3561" s="1">
        <v>-0.01799577248949458</v>
      </c>
      <c r="N3561" s="1">
        <v>0.009151141172848654</v>
      </c>
      <c r="O3561" s="1">
        <v>-0.002481729736162896</v>
      </c>
      <c r="P3561" s="1">
        <v>0.007010673006090595</v>
      </c>
      <c r="Q3561" s="1">
        <v>0.01060310031619993</v>
      </c>
      <c r="R3561" s="1">
        <v>0.01814454432563517</v>
      </c>
      <c r="S3561" s="1">
        <v>0.01574158915281032</v>
      </c>
      <c r="T3561" s="1">
        <v>-0.01696059721168364</v>
      </c>
      <c r="U3561" s="1">
        <v>-0.003105195238046199</v>
      </c>
      <c r="V3561" s="1">
        <v>-0.01015755333278323</v>
      </c>
      <c r="W3561" s="1">
        <v>-0.008465913696717453</v>
      </c>
      <c r="X3561" s="1">
        <v>0.03418002164426692</v>
      </c>
      <c r="Y3561" s="1">
        <v>0.01025991618738908</v>
      </c>
      <c r="Z3561" s="1">
        <v>0.009116875936618252</v>
      </c>
      <c r="AA3561" s="1">
        <v>0.009592328658513338</v>
      </c>
      <c r="AB3561" s="1">
        <v>0.003971575047688525</v>
      </c>
      <c r="AC3561" s="1">
        <v>0.0154899327827478</v>
      </c>
    </row>
    <row r="3562" spans="1:29">
      <c r="A3562" s="11">
        <v>41687</v>
      </c>
      <c r="B3562" s="1">
        <v>0.01106032791583256</v>
      </c>
      <c r="C3562" s="1">
        <v>0.004777820231967045</v>
      </c>
      <c r="D3562" s="1">
        <v>-0.002271136810801377</v>
      </c>
      <c r="E3562" s="1">
        <v>0.002678483724702918</v>
      </c>
      <c r="F3562" s="1">
        <v>0.0245922237611842</v>
      </c>
      <c r="G3562" s="1">
        <v>0.01131039749758078</v>
      </c>
      <c r="H3562" s="1">
        <v>0.006791314229497969</v>
      </c>
      <c r="I3562" s="1">
        <v>0.013399823991747</v>
      </c>
      <c r="J3562" s="1">
        <v>-0.01401389473560832</v>
      </c>
      <c r="K3562" s="1">
        <v>0</v>
      </c>
      <c r="L3562" s="1">
        <v>0.003800187652542197</v>
      </c>
      <c r="M3562" s="1">
        <v>0.003123482451078186</v>
      </c>
      <c r="N3562" s="1">
        <v>0.0009379341368500604</v>
      </c>
      <c r="O3562" s="1">
        <v>0.0262052726716786</v>
      </c>
      <c r="P3562" s="1">
        <v>0.004409579465182167</v>
      </c>
      <c r="Q3562" s="1">
        <v>0.004884214486293503</v>
      </c>
      <c r="R3562" s="1">
        <v>-0.01186065845048534</v>
      </c>
      <c r="S3562" s="1">
        <v>-0.01794465420449309</v>
      </c>
      <c r="T3562" s="1">
        <v>-0.001016795447019603</v>
      </c>
      <c r="U3562" s="1">
        <v>0.0007552051917740776</v>
      </c>
      <c r="V3562" s="1">
        <v>-0.00648575044342925</v>
      </c>
      <c r="W3562" s="1">
        <v>-0.0117393263062473</v>
      </c>
      <c r="X3562" s="1">
        <v>-0.005658331498791913</v>
      </c>
      <c r="Y3562" s="1">
        <v>0.04874766414362264</v>
      </c>
      <c r="Z3562" s="1">
        <v>0.008765002762334273</v>
      </c>
      <c r="AA3562" s="1">
        <v>-0.01122861616523907</v>
      </c>
      <c r="AB3562" s="1">
        <v>-0.00474705404953879</v>
      </c>
      <c r="AC3562" s="1">
        <v>-0.004966345690866847</v>
      </c>
    </row>
    <row r="3563" spans="1:29">
      <c r="A3563" s="11">
        <v>41688</v>
      </c>
      <c r="B3563" s="1">
        <v>0.04496745781701406</v>
      </c>
      <c r="C3563" s="1">
        <v>-0.006992844835564282</v>
      </c>
      <c r="D3563" s="1">
        <v>0.01388033931386534</v>
      </c>
      <c r="E3563" s="1">
        <v>-0.006544750871871452</v>
      </c>
      <c r="F3563" s="1">
        <v>0.003215792205546464</v>
      </c>
      <c r="G3563" s="1">
        <v>0.003191153567328131</v>
      </c>
      <c r="H3563" s="1">
        <v>-0.01486777378521154</v>
      </c>
      <c r="I3563" s="1">
        <v>0.01537504550069935</v>
      </c>
      <c r="J3563" s="1">
        <v>0.008121981364242581</v>
      </c>
      <c r="K3563" s="1">
        <v>0.00356984363006374</v>
      </c>
      <c r="L3563" s="1">
        <v>0.006519949172736572</v>
      </c>
      <c r="M3563" s="1">
        <v>-0.01058747410316907</v>
      </c>
      <c r="N3563" s="1">
        <v>-0.00999671506279598</v>
      </c>
      <c r="O3563" s="1">
        <v>0.007596103110488972</v>
      </c>
      <c r="P3563" s="1">
        <v>-0.002772504547166044</v>
      </c>
      <c r="Q3563" s="1">
        <v>-0.003420060050710605</v>
      </c>
      <c r="R3563" s="1">
        <v>0.00104651065403405</v>
      </c>
      <c r="S3563" s="1">
        <v>0.03557924332136597</v>
      </c>
      <c r="T3563" s="1">
        <v>0.01855999022419019</v>
      </c>
      <c r="U3563" s="1">
        <v>0.06102619328626746</v>
      </c>
      <c r="V3563" s="1">
        <v>0.007684747023468885</v>
      </c>
      <c r="W3563" s="1">
        <v>0.00935910988851596</v>
      </c>
      <c r="X3563" s="1">
        <v>0.01241582658579321</v>
      </c>
      <c r="Y3563" s="1">
        <v>0.02582287158735763</v>
      </c>
      <c r="Z3563" s="1">
        <v>0.01497118676972531</v>
      </c>
      <c r="AA3563" s="1">
        <v>-0.001310422514261389</v>
      </c>
      <c r="AB3563" s="1">
        <v>0.002914751828602569</v>
      </c>
      <c r="AC3563" s="1">
        <v>-0.007040905174752199</v>
      </c>
    </row>
    <row r="3564" spans="1:29">
      <c r="A3564" s="11">
        <v>41689</v>
      </c>
      <c r="B3564" s="1">
        <v>0.0006434932318373221</v>
      </c>
      <c r="C3564" s="1">
        <v>-0.01014096848856505</v>
      </c>
      <c r="D3564" s="1">
        <v>0.002519097610109045</v>
      </c>
      <c r="E3564" s="1">
        <v>0.00349580109253167</v>
      </c>
      <c r="F3564" s="1">
        <v>0.006165090607091805</v>
      </c>
      <c r="G3564" s="1">
        <v>-0.004085414856565883</v>
      </c>
      <c r="H3564" s="1">
        <v>0.006707560547975833</v>
      </c>
      <c r="I3564" s="1">
        <v>0.01461225580808012</v>
      </c>
      <c r="J3564" s="1">
        <v>-0.004531904501238748</v>
      </c>
      <c r="K3564" s="1">
        <v>-0.006313753367660269</v>
      </c>
      <c r="L3564" s="1">
        <v>0.01939157381338097</v>
      </c>
      <c r="M3564" s="1">
        <v>0.01133037679367166</v>
      </c>
      <c r="N3564" s="1">
        <v>-0.0007889025981646647</v>
      </c>
      <c r="O3564" s="1">
        <v>0.008608275750758176</v>
      </c>
      <c r="P3564" s="1">
        <v>0.000463409044681562</v>
      </c>
      <c r="Q3564" s="1">
        <v>0.009392850796249519</v>
      </c>
      <c r="R3564" s="1">
        <v>-0.001106878583890469</v>
      </c>
      <c r="S3564" s="1">
        <v>-0.005809209177191854</v>
      </c>
      <c r="T3564" s="1">
        <v>0.004730314910639244</v>
      </c>
      <c r="U3564" s="1">
        <v>0.01884618652954129</v>
      </c>
      <c r="V3564" s="1">
        <v>0.0222222480513834</v>
      </c>
      <c r="W3564" s="1">
        <v>0.001069931250470058</v>
      </c>
      <c r="X3564" s="1">
        <v>0.0002554991703205278</v>
      </c>
      <c r="Y3564" s="1">
        <v>-0.02580246588623814</v>
      </c>
      <c r="Z3564" s="1">
        <v>-0.01527708891941926</v>
      </c>
      <c r="AA3564" s="1">
        <v>0.01727528312886251</v>
      </c>
      <c r="AB3564" s="1">
        <v>-0.01638052601431961</v>
      </c>
      <c r="AC3564" s="1">
        <v>0.0152590313306229</v>
      </c>
    </row>
    <row r="3565" spans="1:29">
      <c r="A3565" s="11">
        <v>41690</v>
      </c>
      <c r="B3565" s="1">
        <v>-0.007117394821405831</v>
      </c>
      <c r="C3565" s="1">
        <v>-0.01309038576014843</v>
      </c>
      <c r="D3565" s="1">
        <v>-0.0113617423845862</v>
      </c>
      <c r="E3565" s="1">
        <v>-0.005359204460627431</v>
      </c>
      <c r="F3565" s="1">
        <v>0.01781984283729576</v>
      </c>
      <c r="G3565" s="1">
        <v>0.000387778260837468</v>
      </c>
      <c r="H3565" s="1">
        <v>-0.01513027109249421</v>
      </c>
      <c r="I3565" s="1">
        <v>-0.01089475304764742</v>
      </c>
      <c r="J3565" s="1">
        <v>-0.01517443505613247</v>
      </c>
      <c r="K3565" s="1">
        <v>-0.008323256443769078</v>
      </c>
      <c r="L3565" s="1">
        <v>-0.01122989000552099</v>
      </c>
      <c r="M3565" s="1">
        <v>-0.01327811584457728</v>
      </c>
      <c r="N3565" s="1">
        <v>-0.01515890720973923</v>
      </c>
      <c r="O3565" s="1">
        <v>-0.01404793456653541</v>
      </c>
      <c r="P3565" s="1">
        <v>-0.003705716140791404</v>
      </c>
      <c r="Q3565" s="1">
        <v>-0.01145295262562218</v>
      </c>
      <c r="R3565" s="1">
        <v>-0.008371714463079272</v>
      </c>
      <c r="S3565" s="1">
        <v>-0.0225375130095723</v>
      </c>
      <c r="T3565" s="1">
        <v>-0.01820213584452279</v>
      </c>
      <c r="U3565" s="1">
        <v>0.02067885023612814</v>
      </c>
      <c r="V3565" s="1">
        <v>-0.005856089643767048</v>
      </c>
      <c r="W3565" s="1">
        <v>0.005343816227498133</v>
      </c>
      <c r="X3565" s="1">
        <v>0.0008939790974800133</v>
      </c>
      <c r="Y3565" s="1">
        <v>0.0122740733369695</v>
      </c>
      <c r="Z3565" s="1">
        <v>-0.01899169823666957</v>
      </c>
      <c r="AA3565" s="1">
        <v>0.006663801080037057</v>
      </c>
      <c r="AB3565" s="1">
        <v>-0.004834771521164627</v>
      </c>
      <c r="AC3565" s="1">
        <v>-0.0006188144537442319</v>
      </c>
    </row>
    <row r="3566" spans="1:29">
      <c r="A3566" s="11">
        <v>41691</v>
      </c>
      <c r="B3566" s="1">
        <v>0.03066021913327077</v>
      </c>
      <c r="C3566" s="1">
        <v>0.041666528209511</v>
      </c>
      <c r="D3566" s="1">
        <v>-0.01033216288678895</v>
      </c>
      <c r="E3566" s="1">
        <v>-0.005387824111827921</v>
      </c>
      <c r="F3566" s="1">
        <v>0.006425322909780595</v>
      </c>
      <c r="G3566" s="1">
        <v>-0.003631364901532375</v>
      </c>
      <c r="H3566" s="1">
        <v>0.009020405371322093</v>
      </c>
      <c r="I3566" s="1">
        <v>0.002489884812348908</v>
      </c>
      <c r="J3566" s="1">
        <v>0.003081649298370293</v>
      </c>
      <c r="K3566" s="1">
        <v>0.00234629459003699</v>
      </c>
      <c r="L3566" s="1">
        <v>0.01063002729926055</v>
      </c>
      <c r="M3566" s="1">
        <v>0.02207762906325184</v>
      </c>
      <c r="N3566" s="1">
        <v>0.01843850083963705</v>
      </c>
      <c r="O3566" s="1">
        <v>5.377091918701282E-05</v>
      </c>
      <c r="P3566" s="1">
        <v>0.001859830560080988</v>
      </c>
      <c r="Q3566" s="1">
        <v>0.002715363375679569</v>
      </c>
      <c r="R3566" s="1">
        <v>0.007511323837426032</v>
      </c>
      <c r="S3566" s="1">
        <v>-0.003415887525594852</v>
      </c>
      <c r="T3566" s="1">
        <v>0.01452114671118654</v>
      </c>
      <c r="U3566" s="1">
        <v>0</v>
      </c>
      <c r="V3566" s="1">
        <v>-0.007261828636191181</v>
      </c>
      <c r="W3566" s="1">
        <v>0.006378335727712292</v>
      </c>
      <c r="X3566" s="1">
        <v>0.01110117370132735</v>
      </c>
      <c r="Y3566" s="1">
        <v>0.005743295812242533</v>
      </c>
      <c r="Z3566" s="1">
        <v>0.02085882957833762</v>
      </c>
      <c r="AA3566" s="1">
        <v>-0.0004270612049025457</v>
      </c>
      <c r="AB3566" s="1">
        <v>0.004048579431293442</v>
      </c>
      <c r="AC3566" s="1">
        <v>0.0112348393645143</v>
      </c>
    </row>
    <row r="3567" spans="1:29">
      <c r="A3567" s="11">
        <v>41694</v>
      </c>
      <c r="B3567" s="1">
        <v>0.03758330647798847</v>
      </c>
      <c r="C3567" s="1">
        <v>0.007612804915069438</v>
      </c>
      <c r="D3567" s="1">
        <v>-0.005415340988899509</v>
      </c>
      <c r="E3567" s="1">
        <v>-0.004604750409392233</v>
      </c>
      <c r="F3567" s="1">
        <v>0.0228655321936988</v>
      </c>
      <c r="G3567" s="1">
        <v>-0.01306310939549982</v>
      </c>
      <c r="H3567" s="1">
        <v>0.01648257051917223</v>
      </c>
      <c r="I3567" s="1">
        <v>0.00993382593836456</v>
      </c>
      <c r="J3567" s="1">
        <v>-0.002048065761929396</v>
      </c>
      <c r="K3567" s="1">
        <v>-0.0008097191266474013</v>
      </c>
      <c r="L3567" s="1">
        <v>-0.0002133023044215143</v>
      </c>
      <c r="M3567" s="1">
        <v>0.004114200253950706</v>
      </c>
      <c r="N3567" s="1">
        <v>0.007714003980306527</v>
      </c>
      <c r="O3567" s="1">
        <v>0.01516123970395333</v>
      </c>
      <c r="P3567" s="1">
        <v>-0.008352814067316805</v>
      </c>
      <c r="Q3567" s="1">
        <v>0.01895637031580777</v>
      </c>
      <c r="R3567" s="1">
        <v>0.001047622824828398</v>
      </c>
      <c r="S3567" s="1">
        <v>-0.01970859897828969</v>
      </c>
      <c r="T3567" s="1">
        <v>0.00559220654642667</v>
      </c>
      <c r="U3567" s="1">
        <v>0.008035287574400751</v>
      </c>
      <c r="V3567" s="1">
        <v>0.008859298078732758</v>
      </c>
      <c r="W3567" s="1">
        <v>0.004929680745838549</v>
      </c>
      <c r="X3567" s="1">
        <v>0.0008833741230982461</v>
      </c>
      <c r="Y3567" s="1">
        <v>0.05139591137421773</v>
      </c>
      <c r="Z3567" s="1">
        <v>-0.01388881186486546</v>
      </c>
      <c r="AA3567" s="1">
        <v>0.007049760674914696</v>
      </c>
      <c r="AB3567" s="1">
        <v>-0.0112901723726988</v>
      </c>
      <c r="AC3567" s="1">
        <v>0.0106727586677362</v>
      </c>
    </row>
    <row r="3568" spans="1:29">
      <c r="A3568" s="11">
        <v>41695</v>
      </c>
      <c r="B3568" s="1">
        <v>-0.001171099068489667</v>
      </c>
      <c r="C3568" s="1">
        <v>0.02156574685562296</v>
      </c>
      <c r="D3568" s="1">
        <v>0.00493961390077402</v>
      </c>
      <c r="E3568" s="1">
        <v>0.01972810525750157</v>
      </c>
      <c r="F3568" s="1">
        <v>-0.009549809818441668</v>
      </c>
      <c r="G3568" s="1">
        <v>0.01990576891690865</v>
      </c>
      <c r="H3568" s="1">
        <v>-0.01965088579336527</v>
      </c>
      <c r="I3568" s="1">
        <v>0.0001487536226052466</v>
      </c>
      <c r="J3568" s="1">
        <v>0.01385339944382813</v>
      </c>
      <c r="K3568" s="1">
        <v>-0.0008112678570574294</v>
      </c>
      <c r="L3568" s="1">
        <v>0.008800073939105868</v>
      </c>
      <c r="M3568" s="1">
        <v>0.01393184702529293</v>
      </c>
      <c r="N3568" s="1">
        <v>0.005936431367788098</v>
      </c>
      <c r="O3568" s="1">
        <v>-0.0002118600511042956</v>
      </c>
      <c r="P3568" s="1">
        <v>0.005849334130537454</v>
      </c>
      <c r="Q3568" s="1">
        <v>-0.001594531664630638</v>
      </c>
      <c r="R3568" s="1">
        <v>-0.002215936836056476</v>
      </c>
      <c r="S3568" s="1">
        <v>-0.03496491370812949</v>
      </c>
      <c r="T3568" s="1">
        <v>-0.002979223100410766</v>
      </c>
      <c r="U3568" s="1">
        <v>-0.006953681164478698</v>
      </c>
      <c r="V3568" s="1">
        <v>-0.002497224181776003</v>
      </c>
      <c r="W3568" s="1">
        <v>-0.01051180766152493</v>
      </c>
      <c r="X3568" s="1">
        <v>0.004917490624680498</v>
      </c>
      <c r="Y3568" s="1">
        <v>-0.02293286169183739</v>
      </c>
      <c r="Z3568" s="1">
        <v>-0.02342898264695359</v>
      </c>
      <c r="AA3568" s="1">
        <v>0.03182011736501744</v>
      </c>
      <c r="AB3568" s="1">
        <v>-0.02419812754073292</v>
      </c>
      <c r="AC3568" s="1">
        <v>0.03219948471659029</v>
      </c>
    </row>
    <row r="3569" spans="1:29">
      <c r="A3569" s="11">
        <v>41696</v>
      </c>
      <c r="B3569" s="1">
        <v>0.002021466059638266</v>
      </c>
      <c r="C3569" s="1">
        <v>0.01505980795473283</v>
      </c>
      <c r="D3569" s="1">
        <v>-0.009551391292107136</v>
      </c>
      <c r="E3569" s="1">
        <v>0.001467412803800583</v>
      </c>
      <c r="F3569" s="1">
        <v>0.023129813039098</v>
      </c>
      <c r="G3569" s="1">
        <v>0.01961909506141035</v>
      </c>
      <c r="H3569" s="1">
        <v>0.03364182738503252</v>
      </c>
      <c r="I3569" s="1">
        <v>0.009387587901959371</v>
      </c>
      <c r="J3569" s="1">
        <v>-0.004048864545206587</v>
      </c>
      <c r="K3569" s="1">
        <v>0.0005411992904815754</v>
      </c>
      <c r="L3569" s="1">
        <v>0.00650317653043353</v>
      </c>
      <c r="M3569" s="1">
        <v>0.002222372373199333</v>
      </c>
      <c r="N3569" s="1">
        <v>0.02112149958113352</v>
      </c>
      <c r="O3569" s="1">
        <v>0.02203637167151529</v>
      </c>
      <c r="P3569" s="1">
        <v>-0.01674789060814963</v>
      </c>
      <c r="Q3569" s="1">
        <v>0.006033733644393413</v>
      </c>
      <c r="R3569" s="1">
        <v>0.0001850580588387274</v>
      </c>
      <c r="S3569" s="1">
        <v>0.01539832058676782</v>
      </c>
      <c r="T3569" s="1">
        <v>0.00956156487439519</v>
      </c>
      <c r="U3569" s="1">
        <v>0.03236547184083016</v>
      </c>
      <c r="V3569" s="1">
        <v>0.01461911706835828</v>
      </c>
      <c r="W3569" s="1">
        <v>-0.009914919228979246</v>
      </c>
      <c r="X3569" s="1">
        <v>0.006775335185690734</v>
      </c>
      <c r="Y3569" s="1">
        <v>-0.01853001356000061</v>
      </c>
      <c r="Z3569" s="1">
        <v>-0.03120230793151768</v>
      </c>
      <c r="AA3569" s="1">
        <v>0.00986846016195253</v>
      </c>
      <c r="AB3569" s="1">
        <v>-0.02479774302218085</v>
      </c>
      <c r="AC3569" s="1">
        <v>0.01140453793690743</v>
      </c>
    </row>
    <row r="3570" spans="1:29">
      <c r="A3570" s="11">
        <v>41698</v>
      </c>
      <c r="B3570" s="1">
        <v>0.02243295439185489</v>
      </c>
      <c r="C3570" s="1">
        <v>0.001457429764797125</v>
      </c>
      <c r="D3570" s="1">
        <v>0.0020302312413496</v>
      </c>
      <c r="E3570" s="1">
        <v>0.02398093342695784</v>
      </c>
      <c r="F3570" s="1">
        <v>0.02198947649016536</v>
      </c>
      <c r="G3570" s="1">
        <v>0.02547588860173722</v>
      </c>
      <c r="H3570" s="1">
        <v>0.005560097420033383</v>
      </c>
      <c r="I3570" s="1">
        <v>-0.01151452831745059</v>
      </c>
      <c r="J3570" s="1">
        <v>0.07063014802071499</v>
      </c>
      <c r="K3570" s="1">
        <v>-0.009914494420729336</v>
      </c>
      <c r="L3570" s="1">
        <v>0.004556834558043787</v>
      </c>
      <c r="M3570" s="1">
        <v>0.001411290962404665</v>
      </c>
      <c r="N3570" s="1">
        <v>-0.00334608680023718</v>
      </c>
      <c r="O3570" s="1">
        <v>0.01015844154249801</v>
      </c>
      <c r="P3570" s="1">
        <v>-0.001656122720971043</v>
      </c>
      <c r="Q3570" s="1">
        <v>0.02787090800046754</v>
      </c>
      <c r="R3570" s="1">
        <v>-0.01326014792706753</v>
      </c>
      <c r="S3570" s="1">
        <v>-0.00624443162076338</v>
      </c>
      <c r="T3570" s="1">
        <v>0.008451764148535545</v>
      </c>
      <c r="U3570" s="1">
        <v>0.02539480556970508</v>
      </c>
      <c r="V3570" s="1">
        <v>0.02642894620362402</v>
      </c>
      <c r="W3570" s="1">
        <v>-0.0007152260714553549</v>
      </c>
      <c r="X3570" s="1">
        <v>0.03925735122369001</v>
      </c>
      <c r="Y3570" s="1">
        <v>-0.008181314565449349</v>
      </c>
      <c r="Z3570" s="1">
        <v>-0.01574588940791566</v>
      </c>
      <c r="AA3570" s="1">
        <v>-0.01262201950480712</v>
      </c>
      <c r="AB3570" s="1">
        <v>0.01514249271493684</v>
      </c>
      <c r="AC3570" s="1">
        <v>-0.009617750515499623</v>
      </c>
    </row>
    <row r="3571" spans="1:29">
      <c r="A3571" s="11">
        <v>41701</v>
      </c>
      <c r="B3571" s="1">
        <v>-0.009115665541498008</v>
      </c>
      <c r="C3571" s="1">
        <v>-0.003571594001704703</v>
      </c>
      <c r="D3571" s="1">
        <v>-0.02487636735687149</v>
      </c>
      <c r="E3571" s="1">
        <v>-0.02003647764785232</v>
      </c>
      <c r="F3571" s="1">
        <v>-0.02761191282260378</v>
      </c>
      <c r="G3571" s="1">
        <v>0.009094846019785718</v>
      </c>
      <c r="H3571" s="1">
        <v>-0.004045901946579833</v>
      </c>
      <c r="I3571" s="1">
        <v>-0.005077599884469985</v>
      </c>
      <c r="J3571" s="1">
        <v>0.00237312096086284</v>
      </c>
      <c r="K3571" s="1">
        <v>-0.01101515354112936</v>
      </c>
      <c r="L3571" s="1">
        <v>-0.006954609550097302</v>
      </c>
      <c r="M3571" s="1">
        <v>0.009261061355227085</v>
      </c>
      <c r="N3571" s="1">
        <v>0.004730648563756823</v>
      </c>
      <c r="O3571" s="1">
        <v>-0.02283214621971918</v>
      </c>
      <c r="P3571" s="1">
        <v>-0.005450149362537848</v>
      </c>
      <c r="Q3571" s="1">
        <v>-0.002574394082478504</v>
      </c>
      <c r="R3571" s="1">
        <v>0.004312735338425355</v>
      </c>
      <c r="S3571" s="1">
        <v>-0.01077184382317065</v>
      </c>
      <c r="T3571" s="1">
        <v>-0.009717708846568751</v>
      </c>
      <c r="U3571" s="1">
        <v>-0.001290527421419552</v>
      </c>
      <c r="V3571" s="1">
        <v>-0.03040198561853658</v>
      </c>
      <c r="W3571" s="1">
        <v>-0.02684340184000544</v>
      </c>
      <c r="X3571" s="1">
        <v>-0.0149898273148229</v>
      </c>
      <c r="Y3571" s="1">
        <v>-0.006979773386407206</v>
      </c>
      <c r="Z3571" s="1">
        <v>0.004362904970304449</v>
      </c>
      <c r="AA3571" s="1">
        <v>0.02783493354011424</v>
      </c>
      <c r="AB3571" s="1">
        <v>-0.01801276229935134</v>
      </c>
      <c r="AC3571" s="1">
        <v>-0.01900378117530488</v>
      </c>
    </row>
    <row r="3572" spans="1:29">
      <c r="A3572" s="11">
        <v>41702</v>
      </c>
      <c r="B3572" s="1">
        <v>0.03030660360946347</v>
      </c>
      <c r="C3572" s="1">
        <v>0.009292465474638023</v>
      </c>
      <c r="D3572" s="1">
        <v>-0.001846670514366155</v>
      </c>
      <c r="E3572" s="1">
        <v>0.005443468225295511</v>
      </c>
      <c r="F3572" s="1">
        <v>-0.005132199830433004</v>
      </c>
      <c r="G3572" s="1">
        <v>0.04608573756991574</v>
      </c>
      <c r="H3572" s="1">
        <v>0.03060233173512383</v>
      </c>
      <c r="I3572" s="1">
        <v>0.008255789588224705</v>
      </c>
      <c r="J3572" s="1">
        <v>0.07575746492501056</v>
      </c>
      <c r="K3572" s="1">
        <v>0.02153948052683896</v>
      </c>
      <c r="L3572" s="1">
        <v>0.0003421776247627406</v>
      </c>
      <c r="M3572" s="1">
        <v>0.009575394109068602</v>
      </c>
      <c r="N3572" s="1">
        <v>0.007442453072543653</v>
      </c>
      <c r="O3572" s="1">
        <v>0.00372791615263357</v>
      </c>
      <c r="P3572" s="1">
        <v>-0.007147976917670329</v>
      </c>
      <c r="Q3572" s="1">
        <v>0.0180660157609831</v>
      </c>
      <c r="R3572" s="1">
        <v>0.01188683216618935</v>
      </c>
      <c r="S3572" s="1">
        <v>0.02540829184100502</v>
      </c>
      <c r="T3572" s="1">
        <v>0.02107537009069249</v>
      </c>
      <c r="U3572" s="1">
        <v>0.005088933082162628</v>
      </c>
      <c r="V3572" s="1">
        <v>-0.009118503752780338</v>
      </c>
      <c r="W3572" s="1">
        <v>0.03273265383743396</v>
      </c>
      <c r="X3572" s="1">
        <v>0.005356608610519453</v>
      </c>
      <c r="Y3572" s="1">
        <v>0.02300348192898594</v>
      </c>
      <c r="Z3572" s="1">
        <v>0.01867948085602711</v>
      </c>
      <c r="AA3572" s="1">
        <v>0.02226679878515436</v>
      </c>
      <c r="AB3572" s="1">
        <v>0.04614506597822254</v>
      </c>
      <c r="AC3572" s="1">
        <v>0.003925466373926323</v>
      </c>
    </row>
    <row r="3573" spans="1:29">
      <c r="A3573" s="11">
        <v>41703</v>
      </c>
      <c r="B3573" s="1">
        <v>0.01090024410377266</v>
      </c>
      <c r="C3573" s="1">
        <v>0.01920258537864261</v>
      </c>
      <c r="D3573" s="1">
        <v>0.03047291751162096</v>
      </c>
      <c r="E3573" s="1">
        <v>0.01809057795373414</v>
      </c>
      <c r="F3573" s="1">
        <v>-0.005069525720139301</v>
      </c>
      <c r="G3573" s="1">
        <v>0.03189218683138861</v>
      </c>
      <c r="H3573" s="1">
        <v>-0.01458396287968799</v>
      </c>
      <c r="I3573" s="1">
        <v>-0.002902987035108828</v>
      </c>
      <c r="J3573" s="1">
        <v>0.01892609770271547</v>
      </c>
      <c r="K3573" s="1">
        <v>-0.006668207384928238</v>
      </c>
      <c r="L3573" s="1">
        <v>0.005829649858686503</v>
      </c>
      <c r="M3573" s="1">
        <v>0.008496368203315008</v>
      </c>
      <c r="N3573" s="1">
        <v>0.00497506569707995</v>
      </c>
      <c r="O3573" s="1">
        <v>-0.007585159661178009</v>
      </c>
      <c r="P3573" s="1">
        <v>-0.002399645974654807</v>
      </c>
      <c r="Q3573" s="1">
        <v>0.01571755076442094</v>
      </c>
      <c r="R3573" s="1">
        <v>-0.007318912930404098</v>
      </c>
      <c r="S3573" s="1">
        <v>0.03008852664525019</v>
      </c>
      <c r="T3573" s="1">
        <v>0.01693157152579561</v>
      </c>
      <c r="U3573" s="1">
        <v>0.03568259319670086</v>
      </c>
      <c r="V3573" s="1">
        <v>0.006942301229155845</v>
      </c>
      <c r="W3573" s="1">
        <v>0.003561337295825417</v>
      </c>
      <c r="X3573" s="1">
        <v>-0.007992214930599539</v>
      </c>
      <c r="Y3573" s="1">
        <v>-0.03247960243504155</v>
      </c>
      <c r="Z3573" s="1">
        <v>0.0119403559453708</v>
      </c>
      <c r="AA3573" s="1">
        <v>-0.0359105086882856</v>
      </c>
      <c r="AB3573" s="1">
        <v>-0.0002741093813510842</v>
      </c>
      <c r="AC3573" s="1">
        <v>0.003910413426216675</v>
      </c>
    </row>
    <row r="3574" spans="1:29">
      <c r="A3574" s="11">
        <v>41704</v>
      </c>
      <c r="B3574" s="1">
        <v>0.01670944372533523</v>
      </c>
      <c r="C3574" s="1">
        <v>0.03523044538968656</v>
      </c>
      <c r="D3574" s="1">
        <v>-0.007519244530784785</v>
      </c>
      <c r="E3574" s="1">
        <v>-0.01491564500725417</v>
      </c>
      <c r="F3574" s="1">
        <v>0.01438870431326067</v>
      </c>
      <c r="G3574" s="1">
        <v>-0.01585957074042788</v>
      </c>
      <c r="H3574" s="1">
        <v>0.02333360580424326</v>
      </c>
      <c r="I3574" s="1">
        <v>0.008734413612890624</v>
      </c>
      <c r="J3574" s="1">
        <v>0.04362852325285949</v>
      </c>
      <c r="K3574" s="1">
        <v>-0.003900779501245566</v>
      </c>
      <c r="L3574" s="1">
        <v>0.002668881926878308</v>
      </c>
      <c r="M3574" s="1">
        <v>0.03624592772071433</v>
      </c>
      <c r="N3574" s="1">
        <v>0.003750336329468418</v>
      </c>
      <c r="O3574" s="1">
        <v>0.007168823998229934</v>
      </c>
      <c r="P3574" s="1">
        <v>-0.0108252175970398</v>
      </c>
      <c r="Q3574" s="1">
        <v>0.02778719654096662</v>
      </c>
      <c r="R3574" s="1">
        <v>0.01914507405987642</v>
      </c>
      <c r="S3574" s="1">
        <v>0.02663225199105712</v>
      </c>
      <c r="T3574" s="1">
        <v>0.0005075037609467703</v>
      </c>
      <c r="U3574" s="1">
        <v>0.009466983298695997</v>
      </c>
      <c r="V3574" s="1">
        <v>-0.004329051284180929</v>
      </c>
      <c r="W3574" s="1">
        <v>0.01171053054219962</v>
      </c>
      <c r="X3574" s="1">
        <v>-0.002807646057742641</v>
      </c>
      <c r="Y3574" s="1">
        <v>0.01226564214125681</v>
      </c>
      <c r="Z3574" s="1">
        <v>0.02317750379668171</v>
      </c>
      <c r="AA3574" s="1">
        <v>0.00468151648150017</v>
      </c>
      <c r="AB3574" s="1">
        <v>0.02110166042115358</v>
      </c>
      <c r="AC3574" s="1">
        <v>-0.009568220130999006</v>
      </c>
    </row>
    <row r="3575" spans="1:29">
      <c r="A3575" s="11">
        <v>41705</v>
      </c>
      <c r="B3575" s="1">
        <v>0.05814202730031415</v>
      </c>
      <c r="C3575" s="1">
        <v>0.04200986498209391</v>
      </c>
      <c r="D3575" s="1">
        <v>-0.01068585231832442</v>
      </c>
      <c r="E3575" s="1">
        <v>0.003818425985829821</v>
      </c>
      <c r="F3575" s="1">
        <v>-0.03597443478991547</v>
      </c>
      <c r="G3575" s="1">
        <v>-0.01383737723649758</v>
      </c>
      <c r="H3575" s="1">
        <v>0.01042334488294783</v>
      </c>
      <c r="I3575" s="1">
        <v>0.05306393143135124</v>
      </c>
      <c r="J3575" s="1">
        <v>0.03104306558131142</v>
      </c>
      <c r="K3575" s="1">
        <v>0.002459156614822655</v>
      </c>
      <c r="L3575" s="1">
        <v>-0.02390447569474097</v>
      </c>
      <c r="M3575" s="1">
        <v>0.01058816176646182</v>
      </c>
      <c r="N3575" s="1">
        <v>0.01076072440303144</v>
      </c>
      <c r="O3575" s="1">
        <v>0.02951794828141807</v>
      </c>
      <c r="P3575" s="1">
        <v>0.004620411726116158</v>
      </c>
      <c r="Q3575" s="1">
        <v>0.02347394352868282</v>
      </c>
      <c r="R3575" s="1">
        <v>0.05708548075782782</v>
      </c>
      <c r="S3575" s="1">
        <v>0.0267781957250699</v>
      </c>
      <c r="T3575" s="1">
        <v>0.04580319800584487</v>
      </c>
      <c r="U3575" s="1">
        <v>0.02782684533819202</v>
      </c>
      <c r="V3575" s="1">
        <v>-0.01400964153673212</v>
      </c>
      <c r="W3575" s="1">
        <v>0.00526128396968728</v>
      </c>
      <c r="X3575" s="1">
        <v>0.001591306100102718</v>
      </c>
      <c r="Y3575" s="1">
        <v>0.013392956237676</v>
      </c>
      <c r="Z3575" s="1">
        <v>0.01894553753975736</v>
      </c>
      <c r="AA3575" s="1">
        <v>0.03322531358985481</v>
      </c>
      <c r="AB3575" s="1">
        <v>0</v>
      </c>
      <c r="AC3575" s="1">
        <v>-0.03334194668817247</v>
      </c>
    </row>
    <row r="3576" spans="1:29">
      <c r="A3576" s="11">
        <v>41708</v>
      </c>
      <c r="B3576" s="1">
        <v>0.01403909442855733</v>
      </c>
      <c r="C3576" s="1">
        <v>0.002033629421024807</v>
      </c>
      <c r="D3576" s="1">
        <v>0.0003999733935244887</v>
      </c>
      <c r="E3576" s="1">
        <v>-0.01521518853037396</v>
      </c>
      <c r="F3576" s="1">
        <v>-0.0141820173584577</v>
      </c>
      <c r="G3576" s="1">
        <v>0.02316844226672421</v>
      </c>
      <c r="H3576" s="1">
        <v>-0.01715059963449328</v>
      </c>
      <c r="I3576" s="1">
        <v>0.0323282302506247</v>
      </c>
      <c r="J3576" s="1">
        <v>-0.02087507168202329</v>
      </c>
      <c r="K3576" s="1">
        <v>0.01235431965081135</v>
      </c>
      <c r="L3576" s="1">
        <v>-0.01836756157544217</v>
      </c>
      <c r="M3576" s="1">
        <v>0.005612477055521703</v>
      </c>
      <c r="N3576" s="1">
        <v>-0.007540975256647098</v>
      </c>
      <c r="O3576" s="1">
        <v>0.03284028212784484</v>
      </c>
      <c r="P3576" s="1">
        <v>-0.01670279444419109</v>
      </c>
      <c r="Q3576" s="1">
        <v>0.01202135993128972</v>
      </c>
      <c r="R3576" s="1">
        <v>0.01846093698329465</v>
      </c>
      <c r="S3576" s="1">
        <v>-0.0252648282456932</v>
      </c>
      <c r="T3576" s="1">
        <v>0.02576298168397773</v>
      </c>
      <c r="U3576" s="1">
        <v>0.03829178427788538</v>
      </c>
      <c r="V3576" s="1">
        <v>-0.02498749667621514</v>
      </c>
      <c r="W3576" s="1">
        <v>0.003489504757249628</v>
      </c>
      <c r="X3576" s="1">
        <v>-0.03202136570660774</v>
      </c>
      <c r="Y3576" s="1">
        <v>-0.003775996057546749</v>
      </c>
      <c r="Z3576" s="1">
        <v>-0.01872806760674073</v>
      </c>
      <c r="AA3576" s="1">
        <v>-0.01745107052412365</v>
      </c>
      <c r="AB3576" s="1">
        <v>-0.01261397146438725</v>
      </c>
      <c r="AC3576" s="1">
        <v>-0.01432748963611874</v>
      </c>
    </row>
    <row r="3577" spans="1:29">
      <c r="A3577" s="11">
        <v>41709</v>
      </c>
      <c r="B3577" s="1">
        <v>-0.006344168290271512</v>
      </c>
      <c r="C3577" s="1">
        <v>-0.009909445537771511</v>
      </c>
      <c r="D3577" s="1">
        <v>-0.00194229244655908</v>
      </c>
      <c r="E3577" s="1">
        <v>0.004128897597006853</v>
      </c>
      <c r="F3577" s="1">
        <v>-0.002959048882349324</v>
      </c>
      <c r="G3577" s="1">
        <v>-0.01000000124882161</v>
      </c>
      <c r="H3577" s="1">
        <v>-0.02781401076875423</v>
      </c>
      <c r="I3577" s="1">
        <v>-0.01266227577937928</v>
      </c>
      <c r="J3577" s="1">
        <v>-0.03731044584868637</v>
      </c>
      <c r="K3577" s="1">
        <v>0.005653658961199071</v>
      </c>
      <c r="L3577" s="1">
        <v>0.001021569976433323</v>
      </c>
      <c r="M3577" s="1">
        <v>0.004279326784584425</v>
      </c>
      <c r="N3577" s="1">
        <v>-0.00476750331675857</v>
      </c>
      <c r="O3577" s="1">
        <v>-0.0210169264067217</v>
      </c>
      <c r="P3577" s="1">
        <v>0</v>
      </c>
      <c r="Q3577" s="1">
        <v>0.01000334992819218</v>
      </c>
      <c r="R3577" s="1">
        <v>-0.0120841316859841</v>
      </c>
      <c r="S3577" s="1">
        <v>-0.04264218527174735</v>
      </c>
      <c r="T3577" s="1">
        <v>-0.001401068268435002</v>
      </c>
      <c r="U3577" s="1">
        <v>-0.02355399176885919</v>
      </c>
      <c r="V3577" s="1">
        <v>-0.02805718321973705</v>
      </c>
      <c r="W3577" s="1">
        <v>0.009387592344231033</v>
      </c>
      <c r="X3577" s="1">
        <v>0.004924241801753659</v>
      </c>
      <c r="Y3577" s="1">
        <v>0.03853460547795406</v>
      </c>
      <c r="Z3577" s="1">
        <v>-0.05602106092670711</v>
      </c>
      <c r="AA3577" s="1">
        <v>-0.007184126640355726</v>
      </c>
      <c r="AB3577" s="1">
        <v>-0.03343293258952806</v>
      </c>
      <c r="AC3577" s="1">
        <v>0.004666013476347652</v>
      </c>
    </row>
    <row r="3578" spans="1:29">
      <c r="A3578" s="11">
        <v>41710</v>
      </c>
      <c r="B3578" s="1">
        <v>-0.0138269974630072</v>
      </c>
      <c r="C3578" s="1">
        <v>-0.004220480951578787</v>
      </c>
      <c r="D3578" s="1">
        <v>-0.008528347456558838</v>
      </c>
      <c r="E3578" s="1">
        <v>0.004642685512545874</v>
      </c>
      <c r="F3578" s="1">
        <v>0.003285223721987585</v>
      </c>
      <c r="G3578" s="1">
        <v>0.003580207489813692</v>
      </c>
      <c r="H3578" s="1">
        <v>0.0006748562107616873</v>
      </c>
      <c r="I3578" s="1">
        <v>0.000551566747586385</v>
      </c>
      <c r="J3578" s="1">
        <v>-0.02257230467299054</v>
      </c>
      <c r="K3578" s="1">
        <v>-0.0001786686320637276</v>
      </c>
      <c r="L3578" s="1">
        <v>-0.001102094060857262</v>
      </c>
      <c r="M3578" s="1">
        <v>-0.01889618566390561</v>
      </c>
      <c r="N3578" s="1">
        <v>0.0209580053273406</v>
      </c>
      <c r="O3578" s="1">
        <v>-0.00326792196682657</v>
      </c>
      <c r="P3578" s="1">
        <v>0.006646830896983369</v>
      </c>
      <c r="Q3578" s="1">
        <v>-0.01903416087877441</v>
      </c>
      <c r="R3578" s="1">
        <v>-0.003886893609523989</v>
      </c>
      <c r="S3578" s="1">
        <v>-0.006986907231340767</v>
      </c>
      <c r="T3578" s="1">
        <v>-0.01773355265908494</v>
      </c>
      <c r="U3578" s="1">
        <v>-0.01113890139232421</v>
      </c>
      <c r="V3578" s="1">
        <v>0.04144779934592679</v>
      </c>
      <c r="W3578" s="1">
        <v>0.003444734092466151</v>
      </c>
      <c r="X3578" s="1">
        <v>-0.022867269366872</v>
      </c>
      <c r="Y3578" s="1">
        <v>0.01338178605913121</v>
      </c>
      <c r="Z3578" s="1">
        <v>-0.0120726494217952</v>
      </c>
      <c r="AA3578" s="1">
        <v>0.01407029269788995</v>
      </c>
      <c r="AB3578" s="1">
        <v>-0.01152987713757048</v>
      </c>
      <c r="AC3578" s="1">
        <v>0.01232451310769522</v>
      </c>
    </row>
    <row r="3579" spans="1:29">
      <c r="A3579" s="11">
        <v>41711</v>
      </c>
      <c r="B3579" s="1">
        <v>-0.01198226716276307</v>
      </c>
      <c r="C3579" s="1">
        <v>0.07483661581242207</v>
      </c>
      <c r="D3579" s="1">
        <v>-0.003694595749440532</v>
      </c>
      <c r="E3579" s="1">
        <v>0.004488817587861904</v>
      </c>
      <c r="F3579" s="1">
        <v>0.01475365268312934</v>
      </c>
      <c r="G3579" s="1">
        <v>0.009728809177089737</v>
      </c>
      <c r="H3579" s="1">
        <v>-0.00445049934945807</v>
      </c>
      <c r="I3579" s="1">
        <v>0.02315473245109834</v>
      </c>
      <c r="J3579" s="1">
        <v>0.007843027769819821</v>
      </c>
      <c r="K3579" s="1">
        <v>0.002855735984887531</v>
      </c>
      <c r="L3579" s="1">
        <v>-0.08544670199363846</v>
      </c>
      <c r="M3579" s="1">
        <v>0.04229631100955733</v>
      </c>
      <c r="N3579" s="1">
        <v>0.007038009290870839</v>
      </c>
      <c r="O3579" s="1">
        <v>0.02501879266931573</v>
      </c>
      <c r="P3579" s="1">
        <v>-0.008070517737035487</v>
      </c>
      <c r="Q3579" s="1">
        <v>0.02271638817525101</v>
      </c>
      <c r="R3579" s="1">
        <v>0.009410560337870244</v>
      </c>
      <c r="S3579" s="1">
        <v>-0.01846967740489036</v>
      </c>
      <c r="T3579" s="1">
        <v>0.004255099274266483</v>
      </c>
      <c r="U3579" s="1">
        <v>-0.006490236092868917</v>
      </c>
      <c r="V3579" s="1">
        <v>-0.05187824644187466</v>
      </c>
      <c r="W3579" s="1">
        <v>-0.02128377410279569</v>
      </c>
      <c r="X3579" s="1">
        <v>-0.00218594503251579</v>
      </c>
      <c r="Y3579" s="1">
        <v>-0.002400944647774295</v>
      </c>
      <c r="Z3579" s="1">
        <v>-0.008097662340137202</v>
      </c>
      <c r="AA3579" s="1">
        <v>-0.00237857008398068</v>
      </c>
      <c r="AB3579" s="1">
        <v>-0.01678523451004044</v>
      </c>
      <c r="AC3579" s="1">
        <v>-0.005557999811476089</v>
      </c>
    </row>
    <row r="3580" spans="1:29">
      <c r="A3580" s="11">
        <v>41712</v>
      </c>
      <c r="B3580" s="1">
        <v>-0.01900577649091839</v>
      </c>
      <c r="C3580" s="1">
        <v>0.002140753293532693</v>
      </c>
      <c r="D3580" s="1">
        <v>-0.005215102271944327</v>
      </c>
      <c r="E3580" s="1">
        <v>0.01603578406207373</v>
      </c>
      <c r="F3580" s="1">
        <v>0.01956242298296851</v>
      </c>
      <c r="G3580" s="1">
        <v>0.0043083399615087</v>
      </c>
      <c r="H3580" s="1">
        <v>0.008669852268879952</v>
      </c>
      <c r="I3580" s="1">
        <v>-0.01374016678362389</v>
      </c>
      <c r="J3580" s="1">
        <v>-0.00389106699802455</v>
      </c>
      <c r="K3580" s="1">
        <v>-0.01459446624756566</v>
      </c>
      <c r="L3580" s="1">
        <v>0.01088576363631466</v>
      </c>
      <c r="M3580" s="1">
        <v>-0.02536239519505434</v>
      </c>
      <c r="N3580" s="1">
        <v>0.01106571968067627</v>
      </c>
      <c r="O3580" s="1">
        <v>0.01077704260560086</v>
      </c>
      <c r="P3580" s="1">
        <v>-0.005670606644377796</v>
      </c>
      <c r="Q3580" s="1">
        <v>-0.004319083549062519</v>
      </c>
      <c r="R3580" s="1">
        <v>0.00750392771049202</v>
      </c>
      <c r="S3580" s="1">
        <v>-0.0008960583566349767</v>
      </c>
      <c r="T3580" s="1">
        <v>0.001240949887506337</v>
      </c>
      <c r="U3580" s="1">
        <v>0.0249288635728715</v>
      </c>
      <c r="V3580" s="1">
        <v>0.0158826456457386</v>
      </c>
      <c r="W3580" s="1">
        <v>0.001052292940715072</v>
      </c>
      <c r="X3580" s="1">
        <v>0.01353097034278772</v>
      </c>
      <c r="Y3580" s="1">
        <v>0.003008462481271179</v>
      </c>
      <c r="Z3580" s="1">
        <v>0.0143980682712479</v>
      </c>
      <c r="AA3580" s="1">
        <v>0.005960634838441781</v>
      </c>
      <c r="AB3580" s="1">
        <v>-0.007523034638939441</v>
      </c>
      <c r="AC3580" s="1">
        <v>-0.02838882573497059</v>
      </c>
    </row>
    <row r="3581" spans="1:29">
      <c r="A3581" s="11">
        <v>41716</v>
      </c>
      <c r="B3581" s="1">
        <v>-0.004280919986282883</v>
      </c>
      <c r="C3581" s="1">
        <v>0.0102303784776141</v>
      </c>
      <c r="D3581" s="1">
        <v>-0.002853955981965139</v>
      </c>
      <c r="E3581" s="1">
        <v>-0.001681709599768544</v>
      </c>
      <c r="F3581" s="1">
        <v>0.002553494715340943</v>
      </c>
      <c r="G3581" s="1">
        <v>-0.001247603688038224</v>
      </c>
      <c r="H3581" s="1">
        <v>-0.007386593257507457</v>
      </c>
      <c r="I3581" s="1">
        <v>0.002526795233676715</v>
      </c>
      <c r="J3581" s="1">
        <v>-0.003038168098416172</v>
      </c>
      <c r="K3581" s="1">
        <v>0.004334700086332299</v>
      </c>
      <c r="L3581" s="1">
        <v>-0.01284545103528467</v>
      </c>
      <c r="M3581" s="1">
        <v>-0.002602160024742117</v>
      </c>
      <c r="N3581" s="1">
        <v>0.02505766582592917</v>
      </c>
      <c r="O3581" s="1">
        <v>-0.01694246043021019</v>
      </c>
      <c r="P3581" s="1">
        <v>-0.001487436500007933</v>
      </c>
      <c r="Q3581" s="1">
        <v>0.006816572638126184</v>
      </c>
      <c r="R3581" s="1">
        <v>0.01162317388564005</v>
      </c>
      <c r="S3581" s="1">
        <v>-0.005381091482902223</v>
      </c>
      <c r="T3581" s="1">
        <v>0.02850401120530677</v>
      </c>
      <c r="U3581" s="1">
        <v>0.006666569217568696</v>
      </c>
      <c r="V3581" s="1">
        <v>-0.004638826915977612</v>
      </c>
      <c r="W3581" s="1">
        <v>0.003153319627643869</v>
      </c>
      <c r="X3581" s="1">
        <v>-0.03051495538648286</v>
      </c>
      <c r="Y3581" s="1">
        <v>0.0065985781703366</v>
      </c>
      <c r="Z3581" s="1">
        <v>-0.002926715553898673</v>
      </c>
      <c r="AA3581" s="1">
        <v>0.00869050182182951</v>
      </c>
      <c r="AB3581" s="1">
        <v>0.005830771251410294</v>
      </c>
      <c r="AC3581" s="1">
        <v>-0.01305700112999164</v>
      </c>
    </row>
    <row r="3582" spans="1:29">
      <c r="A3582" s="11">
        <v>41717</v>
      </c>
      <c r="B3582" s="1">
        <v>0.02701790341436872</v>
      </c>
      <c r="C3582" s="1">
        <v>-0.002448149235086738</v>
      </c>
      <c r="D3582" s="1">
        <v>-0.00192778744050881</v>
      </c>
      <c r="E3582" s="1">
        <v>-0.007904682462997359</v>
      </c>
      <c r="F3582" s="1">
        <v>0.004860729223257865</v>
      </c>
      <c r="G3582" s="1">
        <v>0.0316477783454816</v>
      </c>
      <c r="H3582" s="1">
        <v>-0.02584236340559587</v>
      </c>
      <c r="I3582" s="1">
        <v>0.006062693247297357</v>
      </c>
      <c r="J3582" s="1">
        <v>0.04527648862588562</v>
      </c>
      <c r="K3582" s="1">
        <v>0.009981406460499498</v>
      </c>
      <c r="L3582" s="1">
        <v>-0.0235189543567268</v>
      </c>
      <c r="M3582" s="1">
        <v>-0.02627658378725517</v>
      </c>
      <c r="N3582" s="1">
        <v>0.01067731338509059</v>
      </c>
      <c r="O3582" s="1">
        <v>-0.02887274235886461</v>
      </c>
      <c r="P3582" s="1">
        <v>0.02259721618590338</v>
      </c>
      <c r="Q3582" s="1">
        <v>-0.03431301322534186</v>
      </c>
      <c r="R3582" s="1">
        <v>0.00730663920574659</v>
      </c>
      <c r="S3582" s="1">
        <v>0.01803428407890473</v>
      </c>
      <c r="T3582" s="1">
        <v>0.00443757885192464</v>
      </c>
      <c r="U3582" s="1">
        <v>-0.00436660832500857</v>
      </c>
      <c r="V3582" s="1">
        <v>0.01027017396907359</v>
      </c>
      <c r="W3582" s="1">
        <v>-0.01292326395083909</v>
      </c>
      <c r="X3582" s="1">
        <v>0.008131178295399</v>
      </c>
      <c r="Y3582" s="1">
        <v>-0.01932839930469166</v>
      </c>
      <c r="Z3582" s="1">
        <v>0.04666873555625783</v>
      </c>
      <c r="AA3582" s="1">
        <v>-0.001958025716222167</v>
      </c>
      <c r="AB3582" s="1">
        <v>0.01942034266876802</v>
      </c>
      <c r="AC3582" s="1">
        <v>0.008603976600083829</v>
      </c>
    </row>
    <row r="3583" spans="1:29">
      <c r="A3583" s="11">
        <v>41718</v>
      </c>
      <c r="B3583" s="1">
        <v>-0.02035283085903994</v>
      </c>
      <c r="C3583" s="1">
        <v>-0.03792958329172436</v>
      </c>
      <c r="D3583" s="1">
        <v>0.001755785579438118</v>
      </c>
      <c r="E3583" s="1">
        <v>0.01162483747783138</v>
      </c>
      <c r="F3583" s="1">
        <v>-0.007960981181959204</v>
      </c>
      <c r="G3583" s="1">
        <v>-0.002447486936581367</v>
      </c>
      <c r="H3583" s="1">
        <v>-0.02569425189827323</v>
      </c>
      <c r="I3583" s="1">
        <v>-0.01117197704911488</v>
      </c>
      <c r="J3583" s="1">
        <v>-0.003331973965981727</v>
      </c>
      <c r="K3583" s="1">
        <v>0.01949774077776922</v>
      </c>
      <c r="L3583" s="1">
        <v>0.009567120574545784</v>
      </c>
      <c r="M3583" s="1">
        <v>-0.03119615025480493</v>
      </c>
      <c r="N3583" s="1">
        <v>-0.01084247714382147</v>
      </c>
      <c r="O3583" s="1">
        <v>-0.002192990403024675</v>
      </c>
      <c r="P3583" s="1">
        <v>-0.003885440152963437</v>
      </c>
      <c r="Q3583" s="1">
        <v>0.006373415719929776</v>
      </c>
      <c r="R3583" s="1">
        <v>0.003322305827013317</v>
      </c>
      <c r="S3583" s="1">
        <v>0.007085844561246502</v>
      </c>
      <c r="T3583" s="1">
        <v>-0.01808222660845282</v>
      </c>
      <c r="U3583" s="1">
        <v>-7.301655207070379E-05</v>
      </c>
      <c r="V3583" s="1">
        <v>0.008371706774948917</v>
      </c>
      <c r="W3583" s="1">
        <v>0.000707329373958121</v>
      </c>
      <c r="X3583" s="1">
        <v>-0.01209835293662342</v>
      </c>
      <c r="Y3583" s="1">
        <v>-0.0176324110461179</v>
      </c>
      <c r="Z3583" s="1">
        <v>-0.01864834121230174</v>
      </c>
      <c r="AA3583" s="1">
        <v>-0.005689698240572416</v>
      </c>
      <c r="AB3583" s="1">
        <v>-0.01734436136197859</v>
      </c>
      <c r="AC3583" s="1">
        <v>0.01330019613144606</v>
      </c>
    </row>
    <row r="3584" spans="1:29">
      <c r="A3584" s="11">
        <v>41719</v>
      </c>
      <c r="B3584" s="1">
        <v>0.02718534816745022</v>
      </c>
      <c r="C3584" s="1">
        <v>-0.007189264183884325</v>
      </c>
      <c r="D3584" s="1">
        <v>0.00292109889478076</v>
      </c>
      <c r="E3584" s="1">
        <v>0.001807614753128961</v>
      </c>
      <c r="F3584" s="1">
        <v>-8.995847345516506E-05</v>
      </c>
      <c r="G3584" s="1">
        <v>0.006443739842437735</v>
      </c>
      <c r="H3584" s="1">
        <v>0.006557115746807618</v>
      </c>
      <c r="I3584" s="1">
        <v>0.004998561072815821</v>
      </c>
      <c r="J3584" s="1">
        <v>0.03217717507416062</v>
      </c>
      <c r="K3584" s="1">
        <v>-0.001484716729221347</v>
      </c>
      <c r="L3584" s="1">
        <v>0.0007870466255890385</v>
      </c>
      <c r="M3584" s="1">
        <v>-0.04346108398444903</v>
      </c>
      <c r="N3584" s="1">
        <v>0.005340115891492747</v>
      </c>
      <c r="O3584" s="1">
        <v>-0.008024135761032891</v>
      </c>
      <c r="P3584" s="1">
        <v>0.01218928737940961</v>
      </c>
      <c r="Q3584" s="1">
        <v>-0.02976559894006048</v>
      </c>
      <c r="R3584" s="1">
        <v>-0.02229558374298946</v>
      </c>
      <c r="S3584" s="1">
        <v>0.02638525343555775</v>
      </c>
      <c r="T3584" s="1">
        <v>0.01442237565916105</v>
      </c>
      <c r="U3584" s="1">
        <v>0.00402039808175525</v>
      </c>
      <c r="V3584" s="1">
        <v>-0.01660451549376341</v>
      </c>
      <c r="W3584" s="1">
        <v>0.01414448375458455</v>
      </c>
      <c r="X3584" s="1">
        <v>0.02488804850681836</v>
      </c>
      <c r="Y3584" s="1">
        <v>0.02371787889786181</v>
      </c>
      <c r="Z3584" s="1">
        <v>0.03686247156979139</v>
      </c>
      <c r="AA3584" s="1">
        <v>0.006314215870175</v>
      </c>
      <c r="AB3584" s="1">
        <v>0.01793961674725431</v>
      </c>
      <c r="AC3584" s="1">
        <v>0.02869555915930233</v>
      </c>
    </row>
    <row r="3585" spans="1:29">
      <c r="A3585" s="11">
        <v>41722</v>
      </c>
      <c r="B3585" s="1">
        <v>0.01179841892504818</v>
      </c>
      <c r="C3585" s="1">
        <v>0.01378188306552586</v>
      </c>
      <c r="D3585" s="1">
        <v>-0.01450538328718964</v>
      </c>
      <c r="E3585" s="1">
        <v>0.007990741945876012</v>
      </c>
      <c r="F3585" s="1">
        <v>-0.01027494354002922</v>
      </c>
      <c r="G3585" s="1">
        <v>0.005552246213305967</v>
      </c>
      <c r="H3585" s="1">
        <v>0.04730214440031455</v>
      </c>
      <c r="I3585" s="1">
        <v>0.02289302694213369</v>
      </c>
      <c r="J3585" s="1">
        <v>-0.01538465083650375</v>
      </c>
      <c r="K3585" s="1">
        <v>0.01862841698213824</v>
      </c>
      <c r="L3585" s="1">
        <v>-0.00902980799237374</v>
      </c>
      <c r="M3585" s="1">
        <v>0.0539034062973085</v>
      </c>
      <c r="N3585" s="1">
        <v>0.008247225972032979</v>
      </c>
      <c r="O3585" s="1">
        <v>0.0178783383744936</v>
      </c>
      <c r="P3585" s="1">
        <v>-0.005780559708176369</v>
      </c>
      <c r="Q3585" s="1">
        <v>0.04797647827790175</v>
      </c>
      <c r="R3585" s="1">
        <v>0.02212666414494957</v>
      </c>
      <c r="S3585" s="1">
        <v>0.01371038322942386</v>
      </c>
      <c r="T3585" s="1">
        <v>0.01377677653698406</v>
      </c>
      <c r="U3585" s="1">
        <v>0.01026587088333097</v>
      </c>
      <c r="V3585" s="1">
        <v>-0.001895129576931609</v>
      </c>
      <c r="W3585" s="1">
        <v>-0.003835257539750669</v>
      </c>
      <c r="X3585" s="1">
        <v>0.006038826613934623</v>
      </c>
      <c r="Y3585" s="1">
        <v>0.007514162843151651</v>
      </c>
      <c r="Z3585" s="1">
        <v>0.0006890489667683575</v>
      </c>
      <c r="AA3585" s="1">
        <v>-0.008235498739568636</v>
      </c>
      <c r="AB3585" s="1">
        <v>0.01392846409680581</v>
      </c>
      <c r="AC3585" s="1">
        <v>-0.009503597488348059</v>
      </c>
    </row>
    <row r="3586" spans="1:29">
      <c r="A3586" s="11">
        <v>41723</v>
      </c>
      <c r="B3586" s="1">
        <v>-0.006946935788080921</v>
      </c>
      <c r="C3586" s="1">
        <v>0.02661284658278151</v>
      </c>
      <c r="D3586" s="1">
        <v>-0.005556372191162562</v>
      </c>
      <c r="E3586" s="1">
        <v>0.0005115468882856966</v>
      </c>
      <c r="F3586" s="1">
        <v>-0.009672589632045092</v>
      </c>
      <c r="G3586" s="1">
        <v>0.02694405784391285</v>
      </c>
      <c r="H3586" s="1">
        <v>-0.005949928261302806</v>
      </c>
      <c r="I3586" s="1">
        <v>-0.0006660588217087815</v>
      </c>
      <c r="J3586" s="1">
        <v>-0.006990109225471719</v>
      </c>
      <c r="K3586" s="1">
        <v>0.01785891975830256</v>
      </c>
      <c r="L3586" s="1">
        <v>-0.006532885937337696</v>
      </c>
      <c r="M3586" s="1">
        <v>0.02586689561892563</v>
      </c>
      <c r="N3586" s="1">
        <v>0.005961341612686688</v>
      </c>
      <c r="O3586" s="1">
        <v>-0.01457782806807228</v>
      </c>
      <c r="P3586" s="1">
        <v>0.004118411703098568</v>
      </c>
      <c r="Q3586" s="1">
        <v>-0.00373744264088105</v>
      </c>
      <c r="R3586" s="1">
        <v>-0.02882688508405962</v>
      </c>
      <c r="S3586" s="1">
        <v>0.01352487509473788</v>
      </c>
      <c r="T3586" s="1">
        <v>0.01031527023122236</v>
      </c>
      <c r="U3586" s="1">
        <v>0.02745730337353214</v>
      </c>
      <c r="V3586" s="1">
        <v>0</v>
      </c>
      <c r="W3586" s="1">
        <v>0.000349767117502342</v>
      </c>
      <c r="X3586" s="1">
        <v>-0.001660280818987392</v>
      </c>
      <c r="Y3586" s="1">
        <v>0.01367298850057197</v>
      </c>
      <c r="Z3586" s="1">
        <v>0.01101607812558014</v>
      </c>
      <c r="AA3586" s="1">
        <v>0.009885354004936842</v>
      </c>
      <c r="AB3586" s="1">
        <v>-0.01850285627326576</v>
      </c>
      <c r="AC3586" s="1">
        <v>-0.02540864316420488</v>
      </c>
    </row>
    <row r="3587" spans="1:29">
      <c r="A3587" s="11">
        <v>41724</v>
      </c>
      <c r="B3587" s="1">
        <v>0.02084372749192198</v>
      </c>
      <c r="C3587" s="1">
        <v>-0.0008975922950237303</v>
      </c>
      <c r="D3587" s="1">
        <v>-0.009927019298321071</v>
      </c>
      <c r="E3587" s="1">
        <v>-0.01060712521613771</v>
      </c>
      <c r="F3587" s="1">
        <v>-0.03299117792097628</v>
      </c>
      <c r="G3587" s="1">
        <v>-0.02936231146502222</v>
      </c>
      <c r="H3587" s="1">
        <v>0.01605221085719877</v>
      </c>
      <c r="I3587" s="1">
        <v>-0.005465685922517172</v>
      </c>
      <c r="J3587" s="1">
        <v>0.03850923236681481</v>
      </c>
      <c r="K3587" s="1">
        <v>-0.002024145069519201</v>
      </c>
      <c r="L3587" s="1">
        <v>-0.001689927090179677</v>
      </c>
      <c r="M3587" s="1">
        <v>0.005348910904507509</v>
      </c>
      <c r="N3587" s="1">
        <v>-0.01033616743727062</v>
      </c>
      <c r="O3587" s="1">
        <v>-0.01484485567462002</v>
      </c>
      <c r="P3587" s="1">
        <v>-0.002653687938707461</v>
      </c>
      <c r="Q3587" s="1">
        <v>0.0168805493550559</v>
      </c>
      <c r="R3587" s="1">
        <v>0.01353343441698063</v>
      </c>
      <c r="S3587" s="1">
        <v>0.05838205054572354</v>
      </c>
      <c r="T3587" s="1">
        <v>0.01382349147305706</v>
      </c>
      <c r="U3587" s="1">
        <v>0.008066348494793818</v>
      </c>
      <c r="V3587" s="1">
        <v>-0.02192323386996053</v>
      </c>
      <c r="W3587" s="1">
        <v>-0.001049655634705382</v>
      </c>
      <c r="X3587" s="1">
        <v>0.02763210578770314</v>
      </c>
      <c r="Y3587" s="1">
        <v>0.003678991733142123</v>
      </c>
      <c r="Z3587" s="1">
        <v>0.02097535029984576</v>
      </c>
      <c r="AA3587" s="1">
        <v>-0.02603743264215708</v>
      </c>
      <c r="AB3587" s="1">
        <v>0.04227359365379435</v>
      </c>
      <c r="AC3587" s="1">
        <v>-0.005378497994285469</v>
      </c>
    </row>
    <row r="3588" spans="1:29">
      <c r="A3588" s="11">
        <v>41725</v>
      </c>
      <c r="B3588" s="1">
        <v>-0.0001048553584753753</v>
      </c>
      <c r="C3588" s="1">
        <v>0.02111629419475602</v>
      </c>
      <c r="D3588" s="1">
        <v>-0.01933230905885386</v>
      </c>
      <c r="E3588" s="1">
        <v>-0.001808397038011833</v>
      </c>
      <c r="F3588" s="1">
        <v>-0.01708689069574887</v>
      </c>
      <c r="G3588" s="1">
        <v>0.02465038338107406</v>
      </c>
      <c r="H3588" s="1">
        <v>0.01512929760880843</v>
      </c>
      <c r="I3588" s="1">
        <v>0.0009383537185538859</v>
      </c>
      <c r="J3588" s="1">
        <v>0</v>
      </c>
      <c r="K3588" s="1">
        <v>0.0139462184385466</v>
      </c>
      <c r="L3588" s="1">
        <v>-0.005494196089815384</v>
      </c>
      <c r="M3588" s="1">
        <v>0.02603057684408383</v>
      </c>
      <c r="N3588" s="1">
        <v>0.002367340281770103</v>
      </c>
      <c r="O3588" s="1">
        <v>0.006152607134082277</v>
      </c>
      <c r="P3588" s="1">
        <v>0.01122213864005728</v>
      </c>
      <c r="Q3588" s="1">
        <v>0.03099197203580406</v>
      </c>
      <c r="R3588" s="1">
        <v>0.01071590187164384</v>
      </c>
      <c r="S3588" s="1">
        <v>0.008668251907601121</v>
      </c>
      <c r="T3588" s="1">
        <v>0.03932101721014858</v>
      </c>
      <c r="U3588" s="1">
        <v>0.0109241377157645</v>
      </c>
      <c r="V3588" s="1">
        <v>-0.01067742076706546</v>
      </c>
      <c r="W3588" s="1">
        <v>-0.006655105073751333</v>
      </c>
      <c r="X3588" s="1">
        <v>-0.0123241851785727</v>
      </c>
      <c r="Y3588" s="1">
        <v>0.01099571447603176</v>
      </c>
      <c r="Z3588" s="1">
        <v>0.001600717499010029</v>
      </c>
      <c r="AA3588" s="1">
        <v>0.02030144815227386</v>
      </c>
      <c r="AB3588" s="1">
        <v>-0.01096192822086595</v>
      </c>
      <c r="AC3588" s="1">
        <v>0.01438938777165011</v>
      </c>
    </row>
    <row r="3589" spans="1:29">
      <c r="A3589" s="11">
        <v>41726</v>
      </c>
      <c r="B3589" s="1">
        <v>0.02237852443708199</v>
      </c>
      <c r="C3589" s="1">
        <v>0.008139931150270341</v>
      </c>
      <c r="D3589" s="1">
        <v>0.01506059259289594</v>
      </c>
      <c r="E3589" s="1">
        <v>0.001423498579372628</v>
      </c>
      <c r="F3589" s="1">
        <v>0.01437063748869782</v>
      </c>
      <c r="G3589" s="1">
        <v>-0.01471490334146341</v>
      </c>
      <c r="H3589" s="1">
        <v>0.005539671962145665</v>
      </c>
      <c r="I3589" s="1">
        <v>-0.002410386798641362</v>
      </c>
      <c r="J3589" s="1">
        <v>0.04385961442682929</v>
      </c>
      <c r="K3589" s="1">
        <v>0</v>
      </c>
      <c r="L3589" s="1">
        <v>0.009764434409738731</v>
      </c>
      <c r="M3589" s="1">
        <v>0.01870398477062807</v>
      </c>
      <c r="N3589" s="1">
        <v>-0.004028933110998834</v>
      </c>
      <c r="O3589" s="1">
        <v>0.003523755035129028</v>
      </c>
      <c r="P3589" s="1">
        <v>0.01423411480452863</v>
      </c>
      <c r="Q3589" s="1">
        <v>-0.004833864695288792</v>
      </c>
      <c r="R3589" s="1">
        <v>0.01709682521768641</v>
      </c>
      <c r="S3589" s="1">
        <v>0.01093744138076835</v>
      </c>
      <c r="T3589" s="1">
        <v>0.035356620926283</v>
      </c>
      <c r="U3589" s="1">
        <v>0.03248666730335215</v>
      </c>
      <c r="V3589" s="1">
        <v>0.004727441666726007</v>
      </c>
      <c r="W3589" s="1">
        <v>0.04372378442523073</v>
      </c>
      <c r="X3589" s="1">
        <v>0.001512435743353802</v>
      </c>
      <c r="Y3589" s="1">
        <v>0.04592120915754605</v>
      </c>
      <c r="Z3589" s="1">
        <v>0.01624944932856698</v>
      </c>
      <c r="AA3589" s="1">
        <v>-0.002561073767393007</v>
      </c>
      <c r="AB3589" s="1">
        <v>0.01385430249515562</v>
      </c>
      <c r="AC3589" s="1">
        <v>-0.00243951813242449</v>
      </c>
    </row>
    <row r="3590" spans="1:29">
      <c r="A3590" s="11">
        <v>41729</v>
      </c>
      <c r="B3590" s="1">
        <v>-0.0009919177554690295</v>
      </c>
      <c r="C3590" s="1">
        <v>0.003927953448640942</v>
      </c>
      <c r="D3590" s="1">
        <v>0.0173703553871003</v>
      </c>
      <c r="E3590" s="1">
        <v>-0.01072491626419658</v>
      </c>
      <c r="F3590" s="1">
        <v>-0.02357369945661381</v>
      </c>
      <c r="G3590" s="1">
        <v>0.02219638299497295</v>
      </c>
      <c r="H3590" s="1">
        <v>-0.01351029999831743</v>
      </c>
      <c r="I3590" s="1">
        <v>0.005168086293964702</v>
      </c>
      <c r="J3590" s="1">
        <v>0.08288785964786749</v>
      </c>
      <c r="K3590" s="1">
        <v>0.009586242147072932</v>
      </c>
      <c r="L3590" s="1">
        <v>0.006191591217290071</v>
      </c>
      <c r="M3590" s="1">
        <v>0.02399547978815963</v>
      </c>
      <c r="N3590" s="1">
        <v>-0.01562281255906983</v>
      </c>
      <c r="O3590" s="1">
        <v>0.01285819165672741</v>
      </c>
      <c r="P3590" s="1">
        <v>-0.004995387649721073</v>
      </c>
      <c r="Q3590" s="1">
        <v>-0.03248323017081078</v>
      </c>
      <c r="R3590" s="1">
        <v>0.01593624843716412</v>
      </c>
      <c r="S3590" s="1">
        <v>0.103555052919452</v>
      </c>
      <c r="T3590" s="1">
        <v>0.008281071312283617</v>
      </c>
      <c r="U3590" s="1">
        <v>0.02973111198180445</v>
      </c>
      <c r="V3590" s="1">
        <v>0.02050759398155622</v>
      </c>
      <c r="W3590" s="1">
        <v>0.01385130889031583</v>
      </c>
      <c r="X3590" s="1">
        <v>0.003397977905187588</v>
      </c>
      <c r="Y3590" s="1">
        <v>-0.01617545404768994</v>
      </c>
      <c r="Z3590" s="1">
        <v>0.03263419343985596</v>
      </c>
      <c r="AA3590" s="1">
        <v>0.03772453847315083</v>
      </c>
      <c r="AB3590" s="1">
        <v>0.03060958483498322</v>
      </c>
      <c r="AC3590" s="1">
        <v>-0.01603126042546543</v>
      </c>
    </row>
    <row r="3591" spans="1:29">
      <c r="A3591" s="11">
        <v>41730</v>
      </c>
      <c r="B3591" s="1">
        <v>0.005477550927182273</v>
      </c>
      <c r="C3591" s="1">
        <v>-0.02858376867103818</v>
      </c>
      <c r="D3591" s="1">
        <v>-0.002608631555913843</v>
      </c>
      <c r="E3591" s="1">
        <v>-0.003396011563977064</v>
      </c>
      <c r="F3591" s="1">
        <v>0.01447028690374541</v>
      </c>
      <c r="G3591" s="1">
        <v>0.01475296316091512</v>
      </c>
      <c r="H3591" s="1">
        <v>-0.00292494660078535</v>
      </c>
      <c r="I3591" s="1">
        <v>-0.01428960204679475</v>
      </c>
      <c r="J3591" s="1">
        <v>-0.02504415196674437</v>
      </c>
      <c r="K3591" s="1">
        <v>-0.006275151842877524</v>
      </c>
      <c r="L3591" s="1">
        <v>0.009488747613880522</v>
      </c>
      <c r="M3591" s="1">
        <v>-0.02733903875806687</v>
      </c>
      <c r="N3591" s="1">
        <v>-0.002550741817373137</v>
      </c>
      <c r="O3591" s="1">
        <v>0.01983278908865516</v>
      </c>
      <c r="P3591" s="1">
        <v>-0.001195247250762477</v>
      </c>
      <c r="Q3591" s="1">
        <v>0.01600243474239393</v>
      </c>
      <c r="R3591" s="1">
        <v>0.01273163807281841</v>
      </c>
      <c r="S3591" s="1">
        <v>-0.003501466717680701</v>
      </c>
      <c r="T3591" s="1">
        <v>-0.01254100330404051</v>
      </c>
      <c r="U3591" s="1">
        <v>-0.04194981444855506</v>
      </c>
      <c r="V3591" s="1">
        <v>-0.004610532784510069</v>
      </c>
      <c r="W3591" s="1">
        <v>0.02799056839294445</v>
      </c>
      <c r="X3591" s="1">
        <v>0.01128805445840486</v>
      </c>
      <c r="Y3591" s="1">
        <v>-0.0105694642929357</v>
      </c>
      <c r="Z3591" s="1">
        <v>0.01827638388113439</v>
      </c>
      <c r="AA3591" s="1">
        <v>0.009326349211240981</v>
      </c>
      <c r="AB3591" s="1">
        <v>0.02041897298987205</v>
      </c>
      <c r="AC3591" s="1">
        <v>0.03286094729691547</v>
      </c>
    </row>
    <row r="3592" spans="1:29">
      <c r="A3592" s="11">
        <v>41731</v>
      </c>
      <c r="B3592" s="1">
        <v>-0.0009193458203838878</v>
      </c>
      <c r="C3592" s="1">
        <v>0.004587199844148682</v>
      </c>
      <c r="D3592" s="1">
        <v>-0.002080316850425645</v>
      </c>
      <c r="E3592" s="1">
        <v>0.0203144767847192</v>
      </c>
      <c r="F3592" s="1">
        <v>0.009919120470072595</v>
      </c>
      <c r="G3592" s="1">
        <v>0.01428231906067912</v>
      </c>
      <c r="H3592" s="1">
        <v>0.007067463708668731</v>
      </c>
      <c r="I3592" s="1">
        <v>-0.008399947736628444</v>
      </c>
      <c r="J3592" s="1">
        <v>-0.01591897991442648</v>
      </c>
      <c r="K3592" s="1">
        <v>-0.01188197928419821</v>
      </c>
      <c r="L3592" s="1">
        <v>0.002444473474825459</v>
      </c>
      <c r="M3592" s="1">
        <v>0.01076852272797346</v>
      </c>
      <c r="N3592" s="1">
        <v>-0.02159396116915713</v>
      </c>
      <c r="O3592" s="1">
        <v>0.001849814702760577</v>
      </c>
      <c r="P3592" s="1">
        <v>0.0227381111249858</v>
      </c>
      <c r="Q3592" s="1">
        <v>0.01914780857062648</v>
      </c>
      <c r="R3592" s="1">
        <v>0.01655004658441661</v>
      </c>
      <c r="S3592" s="1">
        <v>0.00983831649375877</v>
      </c>
      <c r="T3592" s="1">
        <v>0.02178315718017698</v>
      </c>
      <c r="U3592" s="1">
        <v>0.01993387597484642</v>
      </c>
      <c r="V3592" s="1">
        <v>0.005505920807538089</v>
      </c>
      <c r="W3592" s="1">
        <v>-0.004862211543504413</v>
      </c>
      <c r="X3592" s="1">
        <v>0.02716117595810585</v>
      </c>
      <c r="Y3592" s="1">
        <v>0.01068237123426008</v>
      </c>
      <c r="Z3592" s="1">
        <v>0.005733712614208075</v>
      </c>
      <c r="AA3592" s="1">
        <v>0.0007543232579592107</v>
      </c>
      <c r="AB3592" s="1">
        <v>-0.0161121715995699</v>
      </c>
      <c r="AC3592" s="1">
        <v>0.008644498575546944</v>
      </c>
    </row>
    <row r="3593" spans="1:29">
      <c r="A3593" s="11">
        <v>41732</v>
      </c>
      <c r="B3593" s="1">
        <v>-0.02201541816594377</v>
      </c>
      <c r="C3593" s="1">
        <v>-0.02082619330075808</v>
      </c>
      <c r="D3593" s="1">
        <v>0.003156661522213167</v>
      </c>
      <c r="E3593" s="1">
        <v>0.01836884793224147</v>
      </c>
      <c r="F3593" s="1">
        <v>0.01400948937342239</v>
      </c>
      <c r="G3593" s="1">
        <v>0.003080024822972094</v>
      </c>
      <c r="H3593" s="1">
        <v>-0.02595339013040077</v>
      </c>
      <c r="I3593" s="1">
        <v>-0.004235552286153688</v>
      </c>
      <c r="J3593" s="1">
        <v>0.008455852041392653</v>
      </c>
      <c r="K3593" s="1">
        <v>0.01967691121043713</v>
      </c>
      <c r="L3593" s="1">
        <v>0.004846308638285279</v>
      </c>
      <c r="M3593" s="1">
        <v>-0.01245935501546491</v>
      </c>
      <c r="N3593" s="1">
        <v>0.004501310158725458</v>
      </c>
      <c r="O3593" s="1">
        <v>0.005189538108651304</v>
      </c>
      <c r="P3593" s="1">
        <v>0.001638375469593445</v>
      </c>
      <c r="Q3593" s="1">
        <v>-0.01136356987885467</v>
      </c>
      <c r="R3593" s="1">
        <v>-0.005792064337306613</v>
      </c>
      <c r="S3593" s="1">
        <v>0.002783579852088769</v>
      </c>
      <c r="T3593" s="1">
        <v>-0.0200010721998688</v>
      </c>
      <c r="U3593" s="1">
        <v>0.009937723988014735</v>
      </c>
      <c r="V3593" s="1">
        <v>0.005736624008139346</v>
      </c>
      <c r="W3593" s="1">
        <v>-0.01270345006462448</v>
      </c>
      <c r="X3593" s="1">
        <v>-0.00664095328111336</v>
      </c>
      <c r="Y3593" s="1">
        <v>-0.008808015817016179</v>
      </c>
      <c r="Z3593" s="1">
        <v>-0.01437607540019059</v>
      </c>
      <c r="AA3593" s="1">
        <v>0.009986901461664255</v>
      </c>
      <c r="AB3593" s="1">
        <v>0.007131305721269188</v>
      </c>
      <c r="AC3593" s="1">
        <v>-0.008747062487612922</v>
      </c>
    </row>
    <row r="3594" spans="1:29">
      <c r="A3594" s="11">
        <v>41733</v>
      </c>
      <c r="B3594" s="1">
        <v>-0.004669436799143001</v>
      </c>
      <c r="C3594" s="1">
        <v>0.009098931921134756</v>
      </c>
      <c r="D3594" s="1">
        <v>0.02238471706839218</v>
      </c>
      <c r="E3594" s="1">
        <v>0.01942470727962542</v>
      </c>
      <c r="F3594" s="1">
        <v>-0.005087211756281795</v>
      </c>
      <c r="G3594" s="1">
        <v>-0.0170598422360938</v>
      </c>
      <c r="H3594" s="1">
        <v>-0.01522554174290247</v>
      </c>
      <c r="I3594" s="1">
        <v>-0.004596493368352994</v>
      </c>
      <c r="J3594" s="1">
        <v>0.00364552739024826</v>
      </c>
      <c r="K3594" s="1">
        <v>-0.001649177896721699</v>
      </c>
      <c r="L3594" s="1">
        <v>-0.006620592779325807</v>
      </c>
      <c r="M3594" s="1">
        <v>0.02980425868990477</v>
      </c>
      <c r="N3594" s="1">
        <v>-0.003324585475427577</v>
      </c>
      <c r="O3594" s="1">
        <v>-0.008141423908454404</v>
      </c>
      <c r="P3594" s="1">
        <v>-0.01939260590879333</v>
      </c>
      <c r="Q3594" s="1">
        <v>-0.001839266171213993</v>
      </c>
      <c r="R3594" s="1">
        <v>-0.008817576153307805</v>
      </c>
      <c r="S3594" s="1">
        <v>-0.01040951120220279</v>
      </c>
      <c r="T3594" s="1">
        <v>0.003480711596881569</v>
      </c>
      <c r="U3594" s="1">
        <v>-0.02328778912547558</v>
      </c>
      <c r="V3594" s="1">
        <v>-0.01166705885012553</v>
      </c>
      <c r="W3594" s="1">
        <v>0.004288892490386553</v>
      </c>
      <c r="X3594" s="1">
        <v>-0.01422138958044816</v>
      </c>
      <c r="Y3594" s="1">
        <v>-0.01244071173672678</v>
      </c>
      <c r="Z3594" s="1">
        <v>0.01093913457304807</v>
      </c>
      <c r="AA3594" s="1">
        <v>0.006716353364113692</v>
      </c>
      <c r="AB3594" s="1">
        <v>-0.002884682675494799</v>
      </c>
      <c r="AC3594" s="1">
        <v>-0.01345932920061876</v>
      </c>
    </row>
    <row r="3595" spans="1:29">
      <c r="A3595" s="11">
        <v>41736</v>
      </c>
      <c r="B3595" s="1">
        <v>-0.004271126196985886</v>
      </c>
      <c r="C3595" s="1">
        <v>-0.01239853508045208</v>
      </c>
      <c r="D3595" s="1">
        <v>-0.0328705751460191</v>
      </c>
      <c r="E3595" s="1">
        <v>-0.01855970758032133</v>
      </c>
      <c r="F3595" s="1">
        <v>-0.0165656712463812</v>
      </c>
      <c r="G3595" s="1">
        <v>-0.001074465369865885</v>
      </c>
      <c r="H3595" s="1">
        <v>0.006902101280155559</v>
      </c>
      <c r="I3595" s="1">
        <v>-0.0001380359550114951</v>
      </c>
      <c r="J3595" s="1">
        <v>-0.002179253333415287</v>
      </c>
      <c r="K3595" s="1">
        <v>-0.0008259510886400312</v>
      </c>
      <c r="L3595" s="1">
        <v>-0.006830322246198617</v>
      </c>
      <c r="M3595" s="1">
        <v>-0.02610079274719546</v>
      </c>
      <c r="N3595" s="1">
        <v>0.002030212192569048</v>
      </c>
      <c r="O3595" s="1">
        <v>0.01511522077612781</v>
      </c>
      <c r="P3595" s="1">
        <v>0.006194897344234729</v>
      </c>
      <c r="Q3595" s="1">
        <v>-0.0001536467230741634</v>
      </c>
      <c r="R3595" s="1">
        <v>-0.0001059956913097571</v>
      </c>
      <c r="S3595" s="1">
        <v>-0.005610041588594683</v>
      </c>
      <c r="T3595" s="1">
        <v>0.01030065154532878</v>
      </c>
      <c r="U3595" s="1">
        <v>0.005171460593615729</v>
      </c>
      <c r="V3595" s="1">
        <v>0.02850654234566674</v>
      </c>
      <c r="W3595" s="1">
        <v>-0.004927701058068834</v>
      </c>
      <c r="X3595" s="1">
        <v>-0.003699224504066678</v>
      </c>
      <c r="Y3595" s="1">
        <v>-0.004199257132653011</v>
      </c>
      <c r="Z3595" s="1">
        <v>0.01156713774850937</v>
      </c>
      <c r="AA3595" s="1">
        <v>-0.02613050037926468</v>
      </c>
      <c r="AB3595" s="1">
        <v>0.02261938224179394</v>
      </c>
      <c r="AC3595" s="1">
        <v>0.006324399815362369</v>
      </c>
    </row>
    <row r="3596" spans="1:29">
      <c r="A3596" s="11">
        <v>41738</v>
      </c>
      <c r="B3596" s="1">
        <v>0.04352861524699558</v>
      </c>
      <c r="C3596" s="1">
        <v>0.004451000429274821</v>
      </c>
      <c r="D3596" s="1">
        <v>0.02654179417298907</v>
      </c>
      <c r="E3596" s="1">
        <v>0.01109422446245611</v>
      </c>
      <c r="F3596" s="1">
        <v>0.007002543242016435</v>
      </c>
      <c r="G3596" s="1">
        <v>0.02845328018723792</v>
      </c>
      <c r="H3596" s="1">
        <v>0.02399231050167283</v>
      </c>
      <c r="I3596" s="1">
        <v>0.02274776177305937</v>
      </c>
      <c r="J3596" s="1">
        <v>0.04040767134809808</v>
      </c>
      <c r="K3596" s="1">
        <v>0.007109682823423613</v>
      </c>
      <c r="L3596" s="1">
        <v>-0.01179629034466967</v>
      </c>
      <c r="M3596" s="1">
        <v>0.0242478855036945</v>
      </c>
      <c r="N3596" s="1">
        <v>0.007237032853712355</v>
      </c>
      <c r="O3596" s="1">
        <v>0.008924152039138322</v>
      </c>
      <c r="P3596" s="1">
        <v>0.0082878885835167</v>
      </c>
      <c r="Q3596" s="1">
        <v>-0.009674296279821082</v>
      </c>
      <c r="R3596" s="1">
        <v>0.01906489557035851</v>
      </c>
      <c r="S3596" s="1">
        <v>0.04795498091172878</v>
      </c>
      <c r="T3596" s="1">
        <v>0.03256336617493494</v>
      </c>
      <c r="U3596" s="1">
        <v>0.01209406274433866</v>
      </c>
      <c r="V3596" s="1">
        <v>0.07124621776369011</v>
      </c>
      <c r="W3596" s="1">
        <v>0.01947862172613224</v>
      </c>
      <c r="X3596" s="1">
        <v>0.04183175740616729</v>
      </c>
      <c r="Y3596" s="1">
        <v>0.01144572468052529</v>
      </c>
      <c r="Z3596" s="1">
        <v>0.02975549947150435</v>
      </c>
      <c r="AA3596" s="1">
        <v>0.00570894725557558</v>
      </c>
      <c r="AB3596" s="1">
        <v>0.01671815086793749</v>
      </c>
      <c r="AC3596" s="1">
        <v>-0.004399218118314563</v>
      </c>
    </row>
    <row r="3597" spans="1:29">
      <c r="A3597" s="11">
        <v>41739</v>
      </c>
      <c r="B3597" s="1">
        <v>0.01330888429309729</v>
      </c>
      <c r="C3597" s="1">
        <v>0.02681524376119637</v>
      </c>
      <c r="D3597" s="1">
        <v>0.02433461309966933</v>
      </c>
      <c r="E3597" s="1">
        <v>-0.008977551891356517</v>
      </c>
      <c r="F3597" s="1">
        <v>-0.0281777578245539</v>
      </c>
      <c r="G3597" s="1">
        <v>0.01818932506568727</v>
      </c>
      <c r="H3597" s="1">
        <v>0.01030944508042353</v>
      </c>
      <c r="I3597" s="1">
        <v>-0.003302437969061045</v>
      </c>
      <c r="J3597" s="1">
        <v>-0.00279907105800814</v>
      </c>
      <c r="K3597" s="1">
        <v>0.01444760546113089</v>
      </c>
      <c r="L3597" s="1">
        <v>-0.01639265794596845</v>
      </c>
      <c r="M3597" s="1">
        <v>-0.01317189310940536</v>
      </c>
      <c r="N3597" s="1">
        <v>-0.01178315458420554</v>
      </c>
      <c r="O3597" s="1">
        <v>-0.001954721481609023</v>
      </c>
      <c r="P3597" s="1">
        <v>-0.003522744479268036</v>
      </c>
      <c r="Q3597" s="1">
        <v>-0.001550700235537938</v>
      </c>
      <c r="R3597" s="1">
        <v>0.007171314090938408</v>
      </c>
      <c r="S3597" s="1">
        <v>0.004710637123229722</v>
      </c>
      <c r="T3597" s="1">
        <v>0.02168760470866804</v>
      </c>
      <c r="U3597" s="1">
        <v>0.004885698739207855</v>
      </c>
      <c r="V3597" s="1">
        <v>-0.02317442496788513</v>
      </c>
      <c r="W3597" s="1">
        <v>-0.008419784006159281</v>
      </c>
      <c r="X3597" s="1">
        <v>0.02352099499039961</v>
      </c>
      <c r="Y3597" s="1">
        <v>0.03990492838809723</v>
      </c>
      <c r="Z3597" s="1">
        <v>-0.002268683735209942</v>
      </c>
      <c r="AA3597" s="1">
        <v>-0.004919647898886881</v>
      </c>
      <c r="AB3597" s="1">
        <v>0.003288798568122919</v>
      </c>
      <c r="AC3597" s="1">
        <v>0.01217417716859037</v>
      </c>
    </row>
    <row r="3598" spans="1:29">
      <c r="A3598" s="11">
        <v>41740</v>
      </c>
      <c r="B3598" s="1">
        <v>-0.005286909967135767</v>
      </c>
      <c r="C3598" s="1">
        <v>-0.01659836756789668</v>
      </c>
      <c r="D3598" s="1">
        <v>0.01461919339872453</v>
      </c>
      <c r="E3598" s="1">
        <v>0.01170104799837679</v>
      </c>
      <c r="F3598" s="1">
        <v>0.01037045334561371</v>
      </c>
      <c r="G3598" s="1">
        <v>-0.03519941003490645</v>
      </c>
      <c r="H3598" s="1">
        <v>-0.01537248805508717</v>
      </c>
      <c r="I3598" s="1">
        <v>-0.001690745505279034</v>
      </c>
      <c r="J3598" s="1">
        <v>-0.01263163180355609</v>
      </c>
      <c r="K3598" s="1">
        <v>-0.01375621946376693</v>
      </c>
      <c r="L3598" s="1">
        <v>0.01060551876279758</v>
      </c>
      <c r="M3598" s="1">
        <v>-0.01839849113592218</v>
      </c>
      <c r="N3598" s="1">
        <v>-0.001018187548057825</v>
      </c>
      <c r="O3598" s="1">
        <v>-0.01532587687907261</v>
      </c>
      <c r="P3598" s="1">
        <v>0.004242091507939083</v>
      </c>
      <c r="Q3598" s="1">
        <v>-0.006056513842334854</v>
      </c>
      <c r="R3598" s="1">
        <v>-0.01578853571635908</v>
      </c>
      <c r="S3598" s="1">
        <v>-0.01741479858384565</v>
      </c>
      <c r="T3598" s="1">
        <v>-0.01671548443204551</v>
      </c>
      <c r="U3598" s="1">
        <v>-0.002036812736346927</v>
      </c>
      <c r="V3598" s="1">
        <v>0.02071812344521939</v>
      </c>
      <c r="W3598" s="1">
        <v>-0.002286135080988516</v>
      </c>
      <c r="X3598" s="1">
        <v>-0.01671312899118127</v>
      </c>
      <c r="Y3598" s="1">
        <v>-0.01202766065583594</v>
      </c>
      <c r="Z3598" s="1">
        <v>0.004906726058113486</v>
      </c>
      <c r="AA3598" s="1">
        <v>-0.0007606343413056882</v>
      </c>
      <c r="AB3598" s="1">
        <v>-0.01134651658066865</v>
      </c>
      <c r="AC3598" s="1">
        <v>0.01229502219025114</v>
      </c>
    </row>
    <row r="3599" spans="1:29">
      <c r="A3599" s="11">
        <v>41744</v>
      </c>
      <c r="B3599" s="1">
        <v>-0.03379561292641176</v>
      </c>
      <c r="C3599" s="1">
        <v>0.003038035511902848</v>
      </c>
      <c r="D3599" s="1">
        <v>-0.006078696131800898</v>
      </c>
      <c r="E3599" s="1">
        <v>-0.003482069121835352</v>
      </c>
      <c r="F3599" s="1">
        <v>-0.0007174521650651355</v>
      </c>
      <c r="G3599" s="1">
        <v>-0.01440489915190712</v>
      </c>
      <c r="H3599" s="1">
        <v>-0.009286666470519345</v>
      </c>
      <c r="I3599" s="1">
        <v>-0.01923714007182742</v>
      </c>
      <c r="J3599" s="1">
        <v>-0.04726367641675799</v>
      </c>
      <c r="K3599" s="1">
        <v>0.00451274792074341</v>
      </c>
      <c r="L3599" s="1">
        <v>0.00761954656181163</v>
      </c>
      <c r="M3599" s="1">
        <v>-0.02113179626335326</v>
      </c>
      <c r="N3599" s="1">
        <v>-0.007423356262290959</v>
      </c>
      <c r="O3599" s="1">
        <v>-0.02068615867668055</v>
      </c>
      <c r="P3599" s="1">
        <v>-0.01314238120127331</v>
      </c>
      <c r="Q3599" s="1">
        <v>-0.002031446360152289</v>
      </c>
      <c r="R3599" s="1">
        <v>-0.004875589978280859</v>
      </c>
      <c r="S3599" s="1">
        <v>-0.05112462025420239</v>
      </c>
      <c r="T3599" s="1">
        <v>-0.01509411590626919</v>
      </c>
      <c r="U3599" s="1">
        <v>-0.004279056797735326</v>
      </c>
      <c r="V3599" s="1">
        <v>-0.01870551044773672</v>
      </c>
      <c r="W3599" s="1">
        <v>0.001963825579454959</v>
      </c>
      <c r="X3599" s="1">
        <v>-0.02750239277993882</v>
      </c>
      <c r="Y3599" s="1">
        <v>-0.01855057849954123</v>
      </c>
      <c r="Z3599" s="1">
        <v>-0.02548531756101435</v>
      </c>
      <c r="AA3599" s="1">
        <v>-0.02036158581569325</v>
      </c>
      <c r="AB3599" s="1">
        <v>-0.03136957188217182</v>
      </c>
      <c r="AC3599" s="1">
        <v>0.03599715510211587</v>
      </c>
    </row>
    <row r="3600" spans="1:29">
      <c r="A3600" s="11">
        <v>41745</v>
      </c>
      <c r="B3600" s="1">
        <v>-0.009168341221933995</v>
      </c>
      <c r="C3600" s="1">
        <v>-0.02097830648038157</v>
      </c>
      <c r="D3600" s="1">
        <v>-0.003397549167492686</v>
      </c>
      <c r="E3600" s="1">
        <v>-0.009359841227320587</v>
      </c>
      <c r="F3600" s="1">
        <v>-0.01487370545795863</v>
      </c>
      <c r="G3600" s="1">
        <v>-0.002550835390557338</v>
      </c>
      <c r="H3600" s="1">
        <v>-0.0001358551811361242</v>
      </c>
      <c r="I3600" s="1">
        <v>0.002762494829734896</v>
      </c>
      <c r="J3600" s="1">
        <v>0.01044383429692908</v>
      </c>
      <c r="K3600" s="1">
        <v>-0.007514619497764774</v>
      </c>
      <c r="L3600" s="1">
        <v>-0.0314435289257109</v>
      </c>
      <c r="M3600" s="1">
        <v>-0.01971062552269109</v>
      </c>
      <c r="N3600" s="1">
        <v>0.0149581773290155</v>
      </c>
      <c r="O3600" s="1">
        <v>-0.00827673677770735</v>
      </c>
      <c r="P3600" s="1">
        <v>-0.00618303048639679</v>
      </c>
      <c r="Q3600" s="1">
        <v>-0.008767910094619413</v>
      </c>
      <c r="R3600" s="1">
        <v>-0.008218247699706027</v>
      </c>
      <c r="S3600" s="1">
        <v>-0.001436976536884571</v>
      </c>
      <c r="T3600" s="1">
        <v>-0.002367607259092464</v>
      </c>
      <c r="U3600" s="1">
        <v>-0.02783476052702638</v>
      </c>
      <c r="V3600" s="1">
        <v>-0.004137403652994087</v>
      </c>
      <c r="W3600" s="1">
        <v>-0.01666109104873725</v>
      </c>
      <c r="X3600" s="1">
        <v>-0.001941879035394445</v>
      </c>
      <c r="Y3600" s="1">
        <v>-0.03543994339674228</v>
      </c>
      <c r="Z3600" s="1">
        <v>0.01112055389565381</v>
      </c>
      <c r="AA3600" s="1">
        <v>-0.006798728710560642</v>
      </c>
      <c r="AB3600" s="1">
        <v>0.001053368253212339</v>
      </c>
      <c r="AC3600" s="1">
        <v>-0.0279499153992333</v>
      </c>
    </row>
    <row r="3601" spans="1:29">
      <c r="A3601" s="11">
        <v>41746</v>
      </c>
      <c r="B3601" s="1">
        <v>0.02283603406724155</v>
      </c>
      <c r="C3601" s="1">
        <v>0.03082404328196287</v>
      </c>
      <c r="D3601" s="1">
        <v>0.005113816595311516</v>
      </c>
      <c r="E3601" s="1">
        <v>0.009574297317046954</v>
      </c>
      <c r="F3601" s="1">
        <v>0.006090531031404778</v>
      </c>
      <c r="G3601" s="1">
        <v>-0.02188366479593362</v>
      </c>
      <c r="H3601" s="1">
        <v>0.01589656232428016</v>
      </c>
      <c r="I3601" s="1">
        <v>-0.009986813815545448</v>
      </c>
      <c r="J3601" s="1">
        <v>0.04429693726298423</v>
      </c>
      <c r="K3601" s="1">
        <v>0.003127130089520147</v>
      </c>
      <c r="L3601" s="1">
        <v>0.01100589044290623</v>
      </c>
      <c r="M3601" s="1">
        <v>0.01129819641008267</v>
      </c>
      <c r="N3601" s="1">
        <v>0.02080615926899432</v>
      </c>
      <c r="O3601" s="1">
        <v>0.02088989888556969</v>
      </c>
      <c r="P3601" s="1">
        <v>-0.01172527711022997</v>
      </c>
      <c r="Q3601" s="1">
        <v>0.01832246374227164</v>
      </c>
      <c r="R3601" s="1">
        <v>0.01890996134460421</v>
      </c>
      <c r="S3601" s="1">
        <v>0.02302180470310833</v>
      </c>
      <c r="T3601" s="1">
        <v>0.02954988985724238</v>
      </c>
      <c r="U3601" s="1">
        <v>0.02897166645839278</v>
      </c>
      <c r="V3601" s="1">
        <v>0.01824576112502641</v>
      </c>
      <c r="W3601" s="1">
        <v>0.04617912737406149</v>
      </c>
      <c r="X3601" s="1">
        <v>0.04365797434572438</v>
      </c>
      <c r="Y3601" s="1">
        <v>0.02816870572965646</v>
      </c>
      <c r="Z3601" s="1">
        <v>0.01256955583988772</v>
      </c>
      <c r="AA3601" s="1">
        <v>0.006063102309235679</v>
      </c>
      <c r="AB3601" s="1">
        <v>0.01367688964896874</v>
      </c>
      <c r="AC3601" s="1">
        <v>0.02403401819450424</v>
      </c>
    </row>
    <row r="3602" spans="1:29">
      <c r="A3602" s="11">
        <v>41750</v>
      </c>
      <c r="B3602" s="1">
        <v>0.02673002341226471</v>
      </c>
      <c r="C3602" s="1">
        <v>0.0312359991652702</v>
      </c>
      <c r="D3602" s="1">
        <v>0.009780178830216091</v>
      </c>
      <c r="E3602" s="1">
        <v>-0.002246087817176612</v>
      </c>
      <c r="F3602" s="1">
        <v>-0.0009402940243029567</v>
      </c>
      <c r="G3602" s="1">
        <v>0.01762932784666171</v>
      </c>
      <c r="H3602" s="1">
        <v>-0.00106983714756792</v>
      </c>
      <c r="I3602" s="1">
        <v>-0.003130599143706281</v>
      </c>
      <c r="J3602" s="1">
        <v>0.01449280694188659</v>
      </c>
      <c r="K3602" s="1">
        <v>-0.0169823694724146</v>
      </c>
      <c r="L3602" s="1">
        <v>-0.002850785020430902</v>
      </c>
      <c r="M3602" s="1">
        <v>0.008331653398391481</v>
      </c>
      <c r="N3602" s="1">
        <v>0.000424683613187371</v>
      </c>
      <c r="O3602" s="1">
        <v>0.03631081046388385</v>
      </c>
      <c r="P3602" s="1">
        <v>-0.005084893686398195</v>
      </c>
      <c r="Q3602" s="1">
        <v>0.002326772214685136</v>
      </c>
      <c r="R3602" s="1">
        <v>0.0005214316596797719</v>
      </c>
      <c r="S3602" s="1">
        <v>0.01898717158405572</v>
      </c>
      <c r="T3602" s="1">
        <v>0.02716504278653264</v>
      </c>
      <c r="U3602" s="1">
        <v>0.003899538738748154</v>
      </c>
      <c r="V3602" s="1">
        <v>-0.006079556845866585</v>
      </c>
      <c r="W3602" s="1">
        <v>-0.008256467904695031</v>
      </c>
      <c r="X3602" s="1">
        <v>0.006991326759650418</v>
      </c>
      <c r="Y3602" s="1">
        <v>-0.004169133150688342</v>
      </c>
      <c r="Z3602" s="1">
        <v>0.01098100063135532</v>
      </c>
      <c r="AA3602" s="1">
        <v>0.00874783113882871</v>
      </c>
      <c r="AB3602" s="1">
        <v>0.04644516539632959</v>
      </c>
      <c r="AC3602" s="1">
        <v>-0.06767913776233137</v>
      </c>
    </row>
    <row r="3603" spans="1:29">
      <c r="A3603" s="11">
        <v>41751</v>
      </c>
      <c r="B3603" s="1">
        <v>-0.002460588229950433</v>
      </c>
      <c r="C3603" s="1">
        <v>0.04085369450326959</v>
      </c>
      <c r="D3603" s="1">
        <v>0.02166604562418661</v>
      </c>
      <c r="E3603" s="1">
        <v>-0.008254168548962659</v>
      </c>
      <c r="F3603" s="1">
        <v>0.001098042177517966</v>
      </c>
      <c r="G3603" s="1">
        <v>0.01544111281243166</v>
      </c>
      <c r="H3603" s="1">
        <v>0.01472762534117633</v>
      </c>
      <c r="I3603" s="1">
        <v>0.01549299614867206</v>
      </c>
      <c r="J3603" s="1">
        <v>0.009407647104553885</v>
      </c>
      <c r="K3603" s="1">
        <v>-0.004423220983071574</v>
      </c>
      <c r="L3603" s="1">
        <v>-0.01014769299994323</v>
      </c>
      <c r="M3603" s="1">
        <v>0.03549311363963592</v>
      </c>
      <c r="N3603" s="1">
        <v>-0.007498567641991749</v>
      </c>
      <c r="O3603" s="1">
        <v>-0.006533401186470389</v>
      </c>
      <c r="P3603" s="1">
        <v>0.002677252453316514</v>
      </c>
      <c r="Q3603" s="1">
        <v>0.01005876755055657</v>
      </c>
      <c r="R3603" s="1">
        <v>0.008493100033662326</v>
      </c>
      <c r="S3603" s="1">
        <v>-0.02277404420040774</v>
      </c>
      <c r="T3603" s="1">
        <v>-0.01136534117910193</v>
      </c>
      <c r="U3603" s="1">
        <v>-0.002567757696812278</v>
      </c>
      <c r="V3603" s="1">
        <v>-0.002092428377419076</v>
      </c>
      <c r="W3603" s="1">
        <v>0.01088710227395229</v>
      </c>
      <c r="X3603" s="1">
        <v>-0.007637016007777109</v>
      </c>
      <c r="Y3603" s="1">
        <v>0.002392480460584379</v>
      </c>
      <c r="Z3603" s="1">
        <v>-0.006257202927397065</v>
      </c>
      <c r="AA3603" s="1">
        <v>0.006937687612061039</v>
      </c>
      <c r="AB3603" s="1">
        <v>-0.03967277619568721</v>
      </c>
      <c r="AC3603" s="1">
        <v>-0.02865268848429692</v>
      </c>
    </row>
    <row r="3604" spans="1:29">
      <c r="A3604" s="11">
        <v>41752</v>
      </c>
      <c r="B3604" s="1">
        <v>0.01313235237434074</v>
      </c>
      <c r="C3604" s="1">
        <v>-0.01594857366325952</v>
      </c>
      <c r="D3604" s="1">
        <v>-0.02186415425346888</v>
      </c>
      <c r="E3604" s="1">
        <v>0.006431113649010944</v>
      </c>
      <c r="F3604" s="1">
        <v>0.005210290460972322</v>
      </c>
      <c r="G3604" s="1">
        <v>0.03614873790514483</v>
      </c>
      <c r="H3604" s="1">
        <v>0.012930500700852</v>
      </c>
      <c r="I3604" s="1">
        <v>0.007490942727890193</v>
      </c>
      <c r="J3604" s="1">
        <v>0.002070929387662401</v>
      </c>
      <c r="K3604" s="1">
        <v>-0.001592663073585854</v>
      </c>
      <c r="L3604" s="1">
        <v>0.006982494798343231</v>
      </c>
      <c r="M3604" s="1">
        <v>-0.01849838104961898</v>
      </c>
      <c r="N3604" s="1">
        <v>0.006985023472478646</v>
      </c>
      <c r="O3604" s="1">
        <v>0.01242202699367634</v>
      </c>
      <c r="P3604" s="1">
        <v>0.001213607560131003</v>
      </c>
      <c r="Q3604" s="1">
        <v>-0.001072718760475433</v>
      </c>
      <c r="R3604" s="1">
        <v>-0.0006201251079084313</v>
      </c>
      <c r="S3604" s="1">
        <v>0.01553654678522753</v>
      </c>
      <c r="T3604" s="1">
        <v>0.008127722419762007</v>
      </c>
      <c r="U3604" s="1">
        <v>-0.01399319286369716</v>
      </c>
      <c r="V3604" s="1">
        <v>0.009113603747330723</v>
      </c>
      <c r="W3604" s="1">
        <v>-0.01108659730502404</v>
      </c>
      <c r="X3604" s="1">
        <v>-0.008745362450141125</v>
      </c>
      <c r="Y3604" s="1">
        <v>-0.001790161822994407</v>
      </c>
      <c r="Z3604" s="1">
        <v>0.01354392231046964</v>
      </c>
      <c r="AA3604" s="1">
        <v>-0.02392322638562661</v>
      </c>
      <c r="AB3604" s="1">
        <v>-0.005680240345785514</v>
      </c>
      <c r="AC3604" s="1">
        <v>-0.01102631532515941</v>
      </c>
    </row>
    <row r="3605" spans="1:29">
      <c r="A3605" s="11">
        <v>41753</v>
      </c>
      <c r="B3605" s="1">
        <v>0</v>
      </c>
      <c r="C3605" s="1">
        <v>0</v>
      </c>
      <c r="D3605" s="1">
        <v>0</v>
      </c>
      <c r="E3605" s="1">
        <v>0</v>
      </c>
      <c r="F3605" s="1">
        <v>0</v>
      </c>
      <c r="G3605" s="1">
        <v>0</v>
      </c>
      <c r="H3605" s="1">
        <v>0</v>
      </c>
      <c r="I3605" s="1">
        <v>0</v>
      </c>
      <c r="J3605" s="1">
        <v>0</v>
      </c>
      <c r="K3605" s="1">
        <v>0</v>
      </c>
      <c r="L3605" s="1">
        <v>0</v>
      </c>
      <c r="M3605" s="1">
        <v>0</v>
      </c>
      <c r="N3605" s="1">
        <v>0</v>
      </c>
      <c r="O3605" s="1">
        <v>0</v>
      </c>
      <c r="P3605" s="1">
        <v>0</v>
      </c>
      <c r="Q3605" s="1">
        <v>0</v>
      </c>
      <c r="R3605" s="1">
        <v>0</v>
      </c>
      <c r="S3605" s="1">
        <v>0</v>
      </c>
      <c r="T3605" s="1">
        <v>0</v>
      </c>
      <c r="U3605" s="1">
        <v>0</v>
      </c>
      <c r="V3605" s="1">
        <v>0</v>
      </c>
      <c r="W3605" s="1">
        <v>0</v>
      </c>
      <c r="X3605" s="1">
        <v>0</v>
      </c>
      <c r="Y3605" s="1">
        <v>0</v>
      </c>
      <c r="Z3605" s="1">
        <v>0</v>
      </c>
      <c r="AA3605" s="1">
        <v>0</v>
      </c>
      <c r="AB3605" s="1">
        <v>0</v>
      </c>
      <c r="AC3605" s="1">
        <v>0</v>
      </c>
    </row>
    <row r="3606" spans="1:29">
      <c r="A3606" s="11">
        <v>41754</v>
      </c>
      <c r="B3606" s="1">
        <v>0.008488158532307777</v>
      </c>
      <c r="C3606" s="1">
        <v>-0.03041462250494897</v>
      </c>
      <c r="D3606" s="1">
        <v>-0.002801138165899886</v>
      </c>
      <c r="E3606" s="1">
        <v>-0.0120284574149937</v>
      </c>
      <c r="F3606" s="1">
        <v>0.0246891828572342</v>
      </c>
      <c r="G3606" s="1">
        <v>-0.0283252980877452</v>
      </c>
      <c r="H3606" s="1">
        <v>-0.01094196245595613</v>
      </c>
      <c r="I3606" s="1">
        <v>-0.009004139417984725</v>
      </c>
      <c r="J3606" s="1">
        <v>-0.009645223301445127</v>
      </c>
      <c r="K3606" s="1">
        <v>-0.02451731602760299</v>
      </c>
      <c r="L3606" s="1">
        <v>0.0009299676238427868</v>
      </c>
      <c r="M3606" s="1">
        <v>-0.02605324036223766</v>
      </c>
      <c r="N3606" s="1">
        <v>-0.02760478685081424</v>
      </c>
      <c r="O3606" s="1">
        <v>0.03036115654228166</v>
      </c>
      <c r="P3606" s="1">
        <v>-0.01672731665307647</v>
      </c>
      <c r="Q3606" s="1">
        <v>-0.01549062029434978</v>
      </c>
      <c r="R3606" s="1">
        <v>-0.019541868354367</v>
      </c>
      <c r="S3606" s="1">
        <v>-0.007649521329881059</v>
      </c>
      <c r="T3606" s="1">
        <v>0.009708587053524509</v>
      </c>
      <c r="U3606" s="1">
        <v>-0.00903754612315788</v>
      </c>
      <c r="V3606" s="1">
        <v>-0.005754435008715864</v>
      </c>
      <c r="W3606" s="1">
        <v>-0.02017935616148814</v>
      </c>
      <c r="X3606" s="1">
        <v>-0.004234823496406137</v>
      </c>
      <c r="Y3606" s="1">
        <v>-0.0071725892190041</v>
      </c>
      <c r="Z3606" s="1">
        <v>0.0008206830849641911</v>
      </c>
      <c r="AA3606" s="1">
        <v>0.01254913042927752</v>
      </c>
      <c r="AB3606" s="1">
        <v>0.005193677795112928</v>
      </c>
      <c r="AC3606" s="1">
        <v>-0.01038691494668875</v>
      </c>
    </row>
    <row r="3607" spans="1:29">
      <c r="A3607" s="11">
        <v>41757</v>
      </c>
      <c r="B3607" s="1">
        <v>-0.002055183170920682</v>
      </c>
      <c r="C3607" s="1">
        <v>-0.009117876056603524</v>
      </c>
      <c r="D3607" s="1">
        <v>0.001629209721695224</v>
      </c>
      <c r="E3607" s="1">
        <v>0.03208622962159802</v>
      </c>
      <c r="F3607" s="1">
        <v>0.01806593129748557</v>
      </c>
      <c r="G3607" s="1">
        <v>0.003184254289907651</v>
      </c>
      <c r="H3607" s="1">
        <v>-0.02528622437935879</v>
      </c>
      <c r="I3607" s="1">
        <v>-0.001652031625447803</v>
      </c>
      <c r="J3607" s="1">
        <v>-0.01739142928155524</v>
      </c>
      <c r="K3607" s="1">
        <v>0.0001721653510866616</v>
      </c>
      <c r="L3607" s="1">
        <v>0.0007715752293928624</v>
      </c>
      <c r="M3607" s="1">
        <v>0.00531194048179362</v>
      </c>
      <c r="N3607" s="1">
        <v>-0.004221989688288241</v>
      </c>
      <c r="O3607" s="1">
        <v>-0.003455609878519006</v>
      </c>
      <c r="P3607" s="1">
        <v>0.005670428346177703</v>
      </c>
      <c r="Q3607" s="1">
        <v>0.00124646020595498</v>
      </c>
      <c r="R3607" s="1">
        <v>-0.003427293177230006</v>
      </c>
      <c r="S3607" s="1">
        <v>0.003503920886591461</v>
      </c>
      <c r="T3607" s="1">
        <v>0.01004677321802783</v>
      </c>
      <c r="U3607" s="1">
        <v>0.007093210758817525</v>
      </c>
      <c r="V3607" s="1">
        <v>0.02355307272291651</v>
      </c>
      <c r="W3607" s="1">
        <v>-0.0006535654860826412</v>
      </c>
      <c r="X3607" s="1">
        <v>-0.01606624360180475</v>
      </c>
      <c r="Y3607" s="1">
        <v>-0.001204105582013226</v>
      </c>
      <c r="Z3607" s="1">
        <v>-0.002576759566616293</v>
      </c>
      <c r="AA3607" s="1">
        <v>0.0003870336931464102</v>
      </c>
      <c r="AB3607" s="1">
        <v>-0.002066922548088157</v>
      </c>
      <c r="AC3607" s="1">
        <v>0.0199327516885448</v>
      </c>
    </row>
    <row r="3608" spans="1:29">
      <c r="A3608" s="11">
        <v>41758</v>
      </c>
      <c r="B3608" s="1">
        <v>-0.000752003464554063</v>
      </c>
      <c r="C3608" s="1">
        <v>0.008763290493783105</v>
      </c>
      <c r="D3608" s="1">
        <v>-0.03213872470838419</v>
      </c>
      <c r="E3608" s="1">
        <v>-0.01400834267082629</v>
      </c>
      <c r="F3608" s="1">
        <v>-0.004520560034367405</v>
      </c>
      <c r="G3608" s="1">
        <v>-0.004430777414688558</v>
      </c>
      <c r="H3608" s="1">
        <v>-0.004999546106383534</v>
      </c>
      <c r="I3608" s="1">
        <v>-0.01296186620947859</v>
      </c>
      <c r="J3608" s="1">
        <v>-0.02867240526941983</v>
      </c>
      <c r="K3608" s="1">
        <v>-0.03192791757554969</v>
      </c>
      <c r="L3608" s="1">
        <v>-9.442514513113842E-05</v>
      </c>
      <c r="M3608" s="1">
        <v>0.004906618976326937</v>
      </c>
      <c r="N3608" s="1">
        <v>-0.004970638212260292</v>
      </c>
      <c r="O3608" s="1">
        <v>0.0009372255005004604</v>
      </c>
      <c r="P3608" s="1">
        <v>-0.004903056541015971</v>
      </c>
      <c r="Q3608" s="1">
        <v>-0.003267413774685757</v>
      </c>
      <c r="R3608" s="1">
        <v>-0.004973620752851238</v>
      </c>
      <c r="S3608" s="1">
        <v>-0.04189948336130556</v>
      </c>
      <c r="T3608" s="1">
        <v>-0.01918145101869806</v>
      </c>
      <c r="U3608" s="1">
        <v>-0.03877103676703941</v>
      </c>
      <c r="V3608" s="1">
        <v>0.004398158197884472</v>
      </c>
      <c r="W3608" s="1">
        <v>-0.01014082310289521</v>
      </c>
      <c r="X3608" s="1">
        <v>-0.01800934790368669</v>
      </c>
      <c r="Y3608" s="1">
        <v>-0.02471375247117114</v>
      </c>
      <c r="Z3608" s="1">
        <v>-0.04767496956123207</v>
      </c>
      <c r="AA3608" s="1">
        <v>0.0065816293119354</v>
      </c>
      <c r="AB3608" s="1">
        <v>-0.01320192769627393</v>
      </c>
      <c r="AC3608" s="1">
        <v>-0.009063467455990071</v>
      </c>
    </row>
    <row r="3609" spans="1:29">
      <c r="A3609" s="11">
        <v>41759</v>
      </c>
      <c r="B3609" s="1">
        <v>-0.007327808047306372</v>
      </c>
      <c r="C3609" s="1">
        <v>-0.01205308355874535</v>
      </c>
      <c r="D3609" s="1">
        <v>0.00144898269104643</v>
      </c>
      <c r="E3609" s="1">
        <v>-0.009346852478674617</v>
      </c>
      <c r="F3609" s="1">
        <v>0.01557459365186764</v>
      </c>
      <c r="G3609" s="1">
        <v>0.01657304518724545</v>
      </c>
      <c r="H3609" s="1">
        <v>0.005160249270756312</v>
      </c>
      <c r="I3609" s="1">
        <v>0.007683629608561615</v>
      </c>
      <c r="J3609" s="1">
        <v>-0.02113694494421214</v>
      </c>
      <c r="K3609" s="1">
        <v>0.008978702894123725</v>
      </c>
      <c r="L3609" s="1">
        <v>0.0009598262869277008</v>
      </c>
      <c r="M3609" s="1">
        <v>-0.01051650748851896</v>
      </c>
      <c r="N3609" s="1">
        <v>0.001322534365991501</v>
      </c>
      <c r="O3609" s="1">
        <v>0.005805246283717036</v>
      </c>
      <c r="P3609" s="1">
        <v>0.00517358419189029</v>
      </c>
      <c r="Q3609" s="1">
        <v>0.01498593213895538</v>
      </c>
      <c r="R3609" s="1">
        <v>-0.004785599387122752</v>
      </c>
      <c r="S3609" s="1">
        <v>-0.01676386594402668</v>
      </c>
      <c r="T3609" s="1">
        <v>0.006195981637658665</v>
      </c>
      <c r="U3609" s="1">
        <v>-0.03112354034036691</v>
      </c>
      <c r="V3609" s="1">
        <v>-0.01039983500034103</v>
      </c>
      <c r="W3609" s="1">
        <v>-0.01222735917876105</v>
      </c>
      <c r="X3609" s="1">
        <v>0.01418277358651565</v>
      </c>
      <c r="Y3609" s="1">
        <v>-0.03461056147868469</v>
      </c>
      <c r="Z3609" s="1">
        <v>-0.01196051628499095</v>
      </c>
      <c r="AA3609" s="1">
        <v>-0.01980768323029103</v>
      </c>
      <c r="AB3609" s="1">
        <v>-0.02754465314531918</v>
      </c>
      <c r="AC3609" s="1">
        <v>-0.00466846676404431</v>
      </c>
    </row>
    <row r="3610" spans="1:29">
      <c r="A3610" s="11">
        <v>41761</v>
      </c>
      <c r="B3610" s="1">
        <v>0.008535369070979293</v>
      </c>
      <c r="C3610" s="1">
        <v>0.0169265687531075</v>
      </c>
      <c r="D3610" s="1">
        <v>-0.009490421497350576</v>
      </c>
      <c r="E3610" s="1">
        <v>0.01169941501728644</v>
      </c>
      <c r="F3610" s="1">
        <v>0.01152939959751786</v>
      </c>
      <c r="G3610" s="1">
        <v>0.007603545693267266</v>
      </c>
      <c r="H3610" s="1">
        <v>0.002972259179094161</v>
      </c>
      <c r="I3610" s="1">
        <v>-0.005822768865335615</v>
      </c>
      <c r="J3610" s="1">
        <v>-0.01973216025291191</v>
      </c>
      <c r="K3610" s="1">
        <v>-0.009427120921426058</v>
      </c>
      <c r="L3610" s="1">
        <v>0.0122296332391354</v>
      </c>
      <c r="M3610" s="1">
        <v>0.01613226647111965</v>
      </c>
      <c r="N3610" s="1">
        <v>-0.001467541754475721</v>
      </c>
      <c r="O3610" s="1">
        <v>-0.01522064263098044</v>
      </c>
      <c r="P3610" s="1">
        <v>0.06568627318495057</v>
      </c>
      <c r="Q3610" s="1">
        <v>0.01291889733994167</v>
      </c>
      <c r="R3610" s="1">
        <v>-0.008228374547556538</v>
      </c>
      <c r="S3610" s="1">
        <v>-0.01779097520405781</v>
      </c>
      <c r="T3610" s="1">
        <v>-0.01462509575335347</v>
      </c>
      <c r="U3610" s="1">
        <v>-0.003745196984230259</v>
      </c>
      <c r="V3610" s="1">
        <v>-0.004582630294781342</v>
      </c>
      <c r="W3610" s="1">
        <v>-0.007360228859755846</v>
      </c>
      <c r="X3610" s="1">
        <v>0</v>
      </c>
      <c r="Y3610" s="1">
        <v>0.02624841309991477</v>
      </c>
      <c r="Z3610" s="1">
        <v>-0.0264569978466197</v>
      </c>
      <c r="AA3610" s="1">
        <v>0.01255626461512205</v>
      </c>
      <c r="AB3610" s="1">
        <v>-0.02589712009191381</v>
      </c>
      <c r="AC3610" s="1">
        <v>0.01177354523586471</v>
      </c>
    </row>
    <row r="3611" spans="1:29">
      <c r="A3611" s="11">
        <v>41764</v>
      </c>
      <c r="B3611" s="1">
        <v>0.01398556025862274</v>
      </c>
      <c r="C3611" s="1">
        <v>0.01091670754967544</v>
      </c>
      <c r="D3611" s="1">
        <v>0.005550163318417178</v>
      </c>
      <c r="E3611" s="1">
        <v>-0.02312855843531558</v>
      </c>
      <c r="F3611" s="1">
        <v>-0.002995854161498612</v>
      </c>
      <c r="G3611" s="1">
        <v>0.02947161019510736</v>
      </c>
      <c r="H3611" s="1">
        <v>0.002155093126387619</v>
      </c>
      <c r="I3611" s="1">
        <v>-0.0005577585545302188</v>
      </c>
      <c r="J3611" s="1">
        <v>0.05507036667852327</v>
      </c>
      <c r="K3611" s="1">
        <v>-0.008894443375305761</v>
      </c>
      <c r="L3611" s="1">
        <v>-0.01329333639761465</v>
      </c>
      <c r="M3611" s="1">
        <v>0.005602971022406589</v>
      </c>
      <c r="N3611" s="1">
        <v>0.0130787731851818</v>
      </c>
      <c r="O3611" s="1">
        <v>0.00165425349393189</v>
      </c>
      <c r="P3611" s="1">
        <v>0.04323850859433231</v>
      </c>
      <c r="Q3611" s="1">
        <v>0.01852421231254731</v>
      </c>
      <c r="R3611" s="1">
        <v>0.02020261682206104</v>
      </c>
      <c r="S3611" s="1">
        <v>0.02264166945934609</v>
      </c>
      <c r="T3611" s="1">
        <v>-0.001782016894257943</v>
      </c>
      <c r="U3611" s="1">
        <v>-0.02342417614452486</v>
      </c>
      <c r="V3611" s="1">
        <v>-0.005239323968360132</v>
      </c>
      <c r="W3611" s="1">
        <v>-0.01112261049062191</v>
      </c>
      <c r="X3611" s="1">
        <v>-0.0007233444650623921</v>
      </c>
      <c r="Y3611" s="1">
        <v>-0.01746724198828953</v>
      </c>
      <c r="Z3611" s="1">
        <v>0.01922829108957003</v>
      </c>
      <c r="AA3611" s="1">
        <v>0.0156948428287158</v>
      </c>
      <c r="AB3611" s="1">
        <v>-0.0008308483316498139</v>
      </c>
      <c r="AC3611" s="1">
        <v>-0.01466387662294866</v>
      </c>
    </row>
    <row r="3612" spans="1:29">
      <c r="A3612" s="11">
        <v>41765</v>
      </c>
      <c r="B3612" s="1">
        <v>-0.009409835125682831</v>
      </c>
      <c r="C3612" s="1">
        <v>-0.0003206704540332783</v>
      </c>
      <c r="D3612" s="1">
        <v>-0.01185221597882435</v>
      </c>
      <c r="E3612" s="1">
        <v>-0.004837035901325781</v>
      </c>
      <c r="F3612" s="1">
        <v>0.005569757620602855</v>
      </c>
      <c r="G3612" s="1">
        <v>-0.005565557974481772</v>
      </c>
      <c r="H3612" s="1">
        <v>-0.005914012831055748</v>
      </c>
      <c r="I3612" s="1">
        <v>0.004883450517733534</v>
      </c>
      <c r="J3612" s="1">
        <v>-0.001439956034450796</v>
      </c>
      <c r="K3612" s="1">
        <v>-0.006192359947407189</v>
      </c>
      <c r="L3612" s="1">
        <v>-0.00369835882120062</v>
      </c>
      <c r="M3612" s="1">
        <v>0.006686716428830008</v>
      </c>
      <c r="N3612" s="1">
        <v>0.009428356802104298</v>
      </c>
      <c r="O3612" s="1">
        <v>0.005568366294630867</v>
      </c>
      <c r="P3612" s="1">
        <v>-0.01102299072892476</v>
      </c>
      <c r="Q3612" s="1">
        <v>0.00536687901842714</v>
      </c>
      <c r="R3612" s="1">
        <v>0.01742613370806656</v>
      </c>
      <c r="S3612" s="1">
        <v>-0.01033224538804578</v>
      </c>
      <c r="T3612" s="1">
        <v>0.003741556767015153</v>
      </c>
      <c r="U3612" s="1">
        <v>-0.008513326703425639</v>
      </c>
      <c r="V3612" s="1">
        <v>-0.0007977033382620125</v>
      </c>
      <c r="W3612" s="1">
        <v>-0.01090642402225561</v>
      </c>
      <c r="X3612" s="1">
        <v>0.01134030069125247</v>
      </c>
      <c r="Y3612" s="1">
        <v>-0.01587310974281375</v>
      </c>
      <c r="Z3612" s="1">
        <v>0.01056475882366992</v>
      </c>
      <c r="AA3612" s="1">
        <v>0.03471953447343123</v>
      </c>
      <c r="AB3612" s="1">
        <v>-0.001939926648783952</v>
      </c>
      <c r="AC3612" s="1">
        <v>-0.01132988484335484</v>
      </c>
    </row>
    <row r="3613" spans="1:29">
      <c r="A3613" s="11">
        <v>41766</v>
      </c>
      <c r="B3613" s="1">
        <v>0.000488035280754584</v>
      </c>
      <c r="C3613" s="1">
        <v>0.0103740825974592</v>
      </c>
      <c r="D3613" s="1">
        <v>0.00934845525275696</v>
      </c>
      <c r="E3613" s="1">
        <v>-0.02123300345319201</v>
      </c>
      <c r="F3613" s="1">
        <v>-0.0007837539781707648</v>
      </c>
      <c r="G3613" s="1">
        <v>0.01250636124349391</v>
      </c>
      <c r="H3613" s="1">
        <v>-0.00987006394724943</v>
      </c>
      <c r="I3613" s="1">
        <v>-0.006387199972317736</v>
      </c>
      <c r="J3613" s="1">
        <v>-0.02523416173697679</v>
      </c>
      <c r="K3613" s="1">
        <v>-0.0009934574542852515</v>
      </c>
      <c r="L3613" s="1">
        <v>-0.03089899322099077</v>
      </c>
      <c r="M3613" s="1">
        <v>0.0123616376131066</v>
      </c>
      <c r="N3613" s="1">
        <v>-0.00373598303714362</v>
      </c>
      <c r="O3613" s="1">
        <v>-0.003331929540292822</v>
      </c>
      <c r="P3613" s="1">
        <v>0.03053945908219169</v>
      </c>
      <c r="Q3613" s="1">
        <v>-0.006079566567643746</v>
      </c>
      <c r="R3613" s="1">
        <v>-0.002595113063325272</v>
      </c>
      <c r="S3613" s="1">
        <v>0.0007458468219516678</v>
      </c>
      <c r="T3613" s="1">
        <v>0.01149991041421639</v>
      </c>
      <c r="U3613" s="1">
        <v>0.006943668852302798</v>
      </c>
      <c r="V3613" s="1">
        <v>0.007426992212735906</v>
      </c>
      <c r="W3613" s="1">
        <v>-0.003445920671972913</v>
      </c>
      <c r="X3613" s="1">
        <v>-0.005845190866626826</v>
      </c>
      <c r="Y3613" s="1">
        <v>-0.009677271132273679</v>
      </c>
      <c r="Z3613" s="1">
        <v>-0.004605127020385291</v>
      </c>
      <c r="AA3613" s="1">
        <v>0.00460918422722667</v>
      </c>
      <c r="AB3613" s="1">
        <v>-0.007220288228130034</v>
      </c>
      <c r="AC3613" s="1">
        <v>-0.01699541661853377</v>
      </c>
    </row>
    <row r="3614" spans="1:29">
      <c r="A3614" s="11">
        <v>41767</v>
      </c>
      <c r="B3614" s="1">
        <v>0.01043743489322391</v>
      </c>
      <c r="C3614" s="1">
        <v>-0.0209590155199908</v>
      </c>
      <c r="D3614" s="1">
        <v>0.0004079289567038291</v>
      </c>
      <c r="E3614" s="1">
        <v>0.01581284295893171</v>
      </c>
      <c r="F3614" s="1">
        <v>-0.001841641056431143</v>
      </c>
      <c r="G3614" s="1">
        <v>0.002200347287453885</v>
      </c>
      <c r="H3614" s="1">
        <v>-0.001365382563304873</v>
      </c>
      <c r="I3614" s="1">
        <v>0.003773102361861902</v>
      </c>
      <c r="J3614" s="1">
        <v>0.01146437148694135</v>
      </c>
      <c r="K3614" s="1">
        <v>-0.001536660844363436</v>
      </c>
      <c r="L3614" s="1">
        <v>-0.0006683937359764913</v>
      </c>
      <c r="M3614" s="1">
        <v>0.01549132550003463</v>
      </c>
      <c r="N3614" s="1">
        <v>-0.01298147682015083</v>
      </c>
      <c r="O3614" s="1">
        <v>0.002071713581848877</v>
      </c>
      <c r="P3614" s="1">
        <v>0.03980097759533252</v>
      </c>
      <c r="Q3614" s="1">
        <v>-0.003431361588453918</v>
      </c>
      <c r="R3614" s="1">
        <v>-0.0005724961260006323</v>
      </c>
      <c r="S3614" s="1">
        <v>0.004470876199434759</v>
      </c>
      <c r="T3614" s="1">
        <v>0.00768377923827912</v>
      </c>
      <c r="U3614" s="1">
        <v>-0.0100102096053839</v>
      </c>
      <c r="V3614" s="1">
        <v>-0.01038434253488441</v>
      </c>
      <c r="W3614" s="1">
        <v>-0.01486865959942985</v>
      </c>
      <c r="X3614" s="1">
        <v>0.01523880889049267</v>
      </c>
      <c r="Y3614" s="1">
        <v>-0.005863432478772412</v>
      </c>
      <c r="Z3614" s="1">
        <v>0.005251305139277074</v>
      </c>
      <c r="AA3614" s="1">
        <v>0.01835214847561684</v>
      </c>
      <c r="AB3614" s="1">
        <v>0.006993122489689529</v>
      </c>
      <c r="AC3614" s="1">
        <v>0.009583079725651977</v>
      </c>
    </row>
    <row r="3615" spans="1:29">
      <c r="A3615" s="11">
        <v>41768</v>
      </c>
      <c r="B3615" s="1">
        <v>0.04843124459363168</v>
      </c>
      <c r="C3615" s="1">
        <v>0.05049192082643028</v>
      </c>
      <c r="D3615" s="1">
        <v>-0.006812736153723908</v>
      </c>
      <c r="E3615" s="1">
        <v>0.009391443405934785</v>
      </c>
      <c r="F3615" s="1">
        <v>-0.006996090829148427</v>
      </c>
      <c r="G3615" s="1">
        <v>-0.001910504594285878</v>
      </c>
      <c r="H3615" s="1">
        <v>0.01463140288323195</v>
      </c>
      <c r="I3615" s="1">
        <v>0.05359866585640827</v>
      </c>
      <c r="J3615" s="1">
        <v>0.05374784829394619</v>
      </c>
      <c r="K3615" s="1">
        <v>0.00724226714316023</v>
      </c>
      <c r="L3615" s="1">
        <v>0.01505527022113218</v>
      </c>
      <c r="M3615" s="1">
        <v>0.02853536157386527</v>
      </c>
      <c r="N3615" s="1">
        <v>0.009937086505755977</v>
      </c>
      <c r="O3615" s="1">
        <v>0.03608512585246415</v>
      </c>
      <c r="P3615" s="1">
        <v>-0.01185778627941159</v>
      </c>
      <c r="Q3615" s="1">
        <v>0.04176665134319446</v>
      </c>
      <c r="R3615" s="1">
        <v>0.03884215832532911</v>
      </c>
      <c r="S3615" s="1">
        <v>0.04228464235676888</v>
      </c>
      <c r="T3615" s="1">
        <v>0.03896259190408702</v>
      </c>
      <c r="U3615" s="1">
        <v>0.07662347607729991</v>
      </c>
      <c r="V3615" s="1">
        <v>-0.0001604017434038152</v>
      </c>
      <c r="W3615" s="1">
        <v>0.01790123843817315</v>
      </c>
      <c r="X3615" s="1">
        <v>0.01051884485359444</v>
      </c>
      <c r="Y3615" s="1">
        <v>0.05635642694615561</v>
      </c>
      <c r="Z3615" s="1">
        <v>0.03656724507274434</v>
      </c>
      <c r="AA3615" s="1">
        <v>0.0001798297279962391</v>
      </c>
      <c r="AB3615" s="1">
        <v>0.01888898484018808</v>
      </c>
      <c r="AC3615" s="1">
        <v>0.005871506847960895</v>
      </c>
    </row>
    <row r="3616" spans="1:29">
      <c r="A3616" s="11">
        <v>41771</v>
      </c>
      <c r="B3616" s="1">
        <v>0.01077346689798131</v>
      </c>
      <c r="C3616" s="1">
        <v>0.03427368720696844</v>
      </c>
      <c r="D3616" s="1">
        <v>-0.004397008896412591</v>
      </c>
      <c r="E3616" s="1">
        <v>-0.0115981657534594</v>
      </c>
      <c r="F3616" s="1">
        <v>0.001802757168327229</v>
      </c>
      <c r="G3616" s="1">
        <v>-0.002716685428463372</v>
      </c>
      <c r="H3616" s="1">
        <v>0.0345012265526039</v>
      </c>
      <c r="I3616" s="1">
        <v>0.04671002601080421</v>
      </c>
      <c r="J3616" s="1">
        <v>-0.004857808245397388</v>
      </c>
      <c r="K3616" s="1">
        <v>0.0273234361145569</v>
      </c>
      <c r="L3616" s="1">
        <v>0.02045710127349909</v>
      </c>
      <c r="M3616" s="1">
        <v>0.05391719359284042</v>
      </c>
      <c r="N3616" s="1">
        <v>0.03935767203294471</v>
      </c>
      <c r="O3616" s="1">
        <v>0.02467015926761595</v>
      </c>
      <c r="P3616" s="1">
        <v>-0.01684203012059204</v>
      </c>
      <c r="Q3616" s="1">
        <v>0.03060766917041491</v>
      </c>
      <c r="R3616" s="1">
        <v>0.03117481401268285</v>
      </c>
      <c r="S3616" s="1">
        <v>-0.0177934242487392</v>
      </c>
      <c r="T3616" s="1">
        <v>0.03195677624014981</v>
      </c>
      <c r="U3616" s="1">
        <v>0.04647286460910527</v>
      </c>
      <c r="V3616" s="1">
        <v>-0.01722479048419367</v>
      </c>
      <c r="W3616" s="1">
        <v>-0.003103715776297977</v>
      </c>
      <c r="X3616" s="1">
        <v>0.04140355084128799</v>
      </c>
      <c r="Y3616" s="1">
        <v>0.01240718772006977</v>
      </c>
      <c r="Z3616" s="1">
        <v>0.008039477018547014</v>
      </c>
      <c r="AA3616" s="1">
        <v>0.0272072937771346</v>
      </c>
      <c r="AB3616" s="1">
        <v>0.03326033533544215</v>
      </c>
      <c r="AC3616" s="1">
        <v>-0.00389140427890966</v>
      </c>
    </row>
    <row r="3617" spans="1:29">
      <c r="A3617" s="11">
        <v>41772</v>
      </c>
      <c r="B3617" s="1">
        <v>0.001336164393949124</v>
      </c>
      <c r="C3617" s="1">
        <v>0.01383202736485423</v>
      </c>
      <c r="D3617" s="1">
        <v>0.02950189643088175</v>
      </c>
      <c r="E3617" s="1">
        <v>0.007350048201660631</v>
      </c>
      <c r="F3617" s="1">
        <v>-0.04118760285777012</v>
      </c>
      <c r="G3617" s="1">
        <v>0.004844505751607997</v>
      </c>
      <c r="H3617" s="1">
        <v>0.02514329243773128</v>
      </c>
      <c r="I3617" s="1">
        <v>-0.005049562477756897</v>
      </c>
      <c r="J3617" s="1">
        <v>-0.008368160978967087</v>
      </c>
      <c r="K3617" s="1">
        <v>0.01067383690796153</v>
      </c>
      <c r="L3617" s="1">
        <v>0.02839275061552216</v>
      </c>
      <c r="M3617" s="1">
        <v>0.03410602837393339</v>
      </c>
      <c r="N3617" s="1">
        <v>0.004733280809059215</v>
      </c>
      <c r="O3617" s="1">
        <v>-0.006063455870499723</v>
      </c>
      <c r="P3617" s="1">
        <v>-0.0008564681311507005</v>
      </c>
      <c r="Q3617" s="1">
        <v>0.03904061805178816</v>
      </c>
      <c r="R3617" s="1">
        <v>0.03373192539667058</v>
      </c>
      <c r="S3617" s="1">
        <v>0.02463770679936039</v>
      </c>
      <c r="T3617" s="1">
        <v>0.01489272268816166</v>
      </c>
      <c r="U3617" s="1">
        <v>0.02852015092931537</v>
      </c>
      <c r="V3617" s="1">
        <v>-0.006929159002791008</v>
      </c>
      <c r="W3617" s="1">
        <v>0.01279845607209285</v>
      </c>
      <c r="X3617" s="1">
        <v>-0.009546254304268253</v>
      </c>
      <c r="Y3617" s="1">
        <v>0.03676448545977373</v>
      </c>
      <c r="Z3617" s="1">
        <v>0.01678365178449925</v>
      </c>
      <c r="AA3617" s="1">
        <v>0.03876504747307497</v>
      </c>
      <c r="AB3617" s="1">
        <v>0.01820577290937053</v>
      </c>
      <c r="AC3617" s="1">
        <v>0.03369461895257353</v>
      </c>
    </row>
    <row r="3618" spans="1:29">
      <c r="A3618" s="11">
        <v>41773</v>
      </c>
      <c r="B3618" s="1">
        <v>-0.007429855132421226</v>
      </c>
      <c r="C3618" s="1">
        <v>0.01815853591522476</v>
      </c>
      <c r="D3618" s="1">
        <v>0.01921862137559471</v>
      </c>
      <c r="E3618" s="1">
        <v>0.01011255959841906</v>
      </c>
      <c r="F3618" s="1">
        <v>-0.03539228697399699</v>
      </c>
      <c r="G3618" s="1">
        <v>-0.0006391538704707544</v>
      </c>
      <c r="H3618" s="1">
        <v>0.005337560164040633</v>
      </c>
      <c r="I3618" s="1">
        <v>-0.01611371785105742</v>
      </c>
      <c r="J3618" s="1">
        <v>-0.007032467509446638</v>
      </c>
      <c r="K3618" s="1">
        <v>-0.0001730265086411498</v>
      </c>
      <c r="L3618" s="1">
        <v>-0.003414759754227559</v>
      </c>
      <c r="M3618" s="1">
        <v>-0.01488956939069541</v>
      </c>
      <c r="N3618" s="1">
        <v>0.01330187339071975</v>
      </c>
      <c r="O3618" s="1">
        <v>-0.03335106384848741</v>
      </c>
      <c r="P3618" s="1">
        <v>-0.00878715438747335</v>
      </c>
      <c r="Q3618" s="1">
        <v>-0.01207715637033291</v>
      </c>
      <c r="R3618" s="1">
        <v>-0.01683283126137658</v>
      </c>
      <c r="S3618" s="1">
        <v>0.06082042952366096</v>
      </c>
      <c r="T3618" s="1">
        <v>0.002833788019577899</v>
      </c>
      <c r="U3618" s="1">
        <v>0.0259841028294745</v>
      </c>
      <c r="V3618" s="1">
        <v>0.005007401251940324</v>
      </c>
      <c r="W3618" s="1">
        <v>0.006147602528870255</v>
      </c>
      <c r="X3618" s="1">
        <v>0.003174897897754603</v>
      </c>
      <c r="Y3618" s="1">
        <v>0.001773122799096249</v>
      </c>
      <c r="Z3618" s="1">
        <v>0.05911985073231296</v>
      </c>
      <c r="AA3618" s="1">
        <v>0.02904427585210168</v>
      </c>
      <c r="AB3618" s="1">
        <v>0.0217674325814512</v>
      </c>
      <c r="AC3618" s="1">
        <v>-0.008786802691156281</v>
      </c>
    </row>
    <row r="3619" spans="1:29">
      <c r="A3619" s="11">
        <v>41774</v>
      </c>
      <c r="B3619" s="1">
        <v>0.0168348115901964</v>
      </c>
      <c r="C3619" s="1">
        <v>-0.004434695644713438</v>
      </c>
      <c r="D3619" s="1">
        <v>-0.01049436208474808</v>
      </c>
      <c r="E3619" s="1">
        <v>0.008997622817736195</v>
      </c>
      <c r="F3619" s="1">
        <v>-0.01459273144916184</v>
      </c>
      <c r="G3619" s="1">
        <v>-0.02103840749858199</v>
      </c>
      <c r="H3619" s="1">
        <v>0.02224742465714735</v>
      </c>
      <c r="I3619" s="1">
        <v>0.01663555863316146</v>
      </c>
      <c r="J3619" s="1">
        <v>-0.0191216658850325</v>
      </c>
      <c r="K3619" s="1">
        <v>0.01982687861354893</v>
      </c>
      <c r="L3619" s="1">
        <v>0.005638773729302216</v>
      </c>
      <c r="M3619" s="1">
        <v>0.00260045657271224</v>
      </c>
      <c r="N3619" s="1">
        <v>0.006837229079587948</v>
      </c>
      <c r="O3619" s="1">
        <v>0.01759643561494895</v>
      </c>
      <c r="P3619" s="1">
        <v>-0.02356742254897304</v>
      </c>
      <c r="Q3619" s="1">
        <v>0.02838901368453284</v>
      </c>
      <c r="R3619" s="1">
        <v>0.007556217063638293</v>
      </c>
      <c r="S3619" s="1">
        <v>0.00933310291294287</v>
      </c>
      <c r="T3619" s="1">
        <v>-0.001445814454192229</v>
      </c>
      <c r="U3619" s="1">
        <v>0.03395700230076049</v>
      </c>
      <c r="V3619" s="1">
        <v>0.01511059982770502</v>
      </c>
      <c r="W3619" s="1">
        <v>-0.02104559116273608</v>
      </c>
      <c r="X3619" s="1">
        <v>-0.00610376904778831</v>
      </c>
      <c r="Y3619" s="1">
        <v>0.03362859346298053</v>
      </c>
      <c r="Z3619" s="1">
        <v>0.0182379807672246</v>
      </c>
      <c r="AA3619" s="1">
        <v>0.04168036059392266</v>
      </c>
      <c r="AB3619" s="1">
        <v>-0.01800656664526101</v>
      </c>
      <c r="AC3619" s="1">
        <v>-0.01534644141830144</v>
      </c>
    </row>
    <row r="3620" spans="1:29">
      <c r="A3620" s="11">
        <v>41775</v>
      </c>
      <c r="B3620" s="1">
        <v>0.05465574484089775</v>
      </c>
      <c r="C3620" s="1">
        <v>0.06923605308046521</v>
      </c>
      <c r="D3620" s="1">
        <v>-0.02087115112332771</v>
      </c>
      <c r="E3620" s="1">
        <v>-0.02474252972329805</v>
      </c>
      <c r="F3620" s="1">
        <v>-0.03010182751425783</v>
      </c>
      <c r="G3620" s="1">
        <v>-0.0007714874083709633</v>
      </c>
      <c r="H3620" s="1">
        <v>0.01323104515144546</v>
      </c>
      <c r="I3620" s="1">
        <v>0.02073940590848045</v>
      </c>
      <c r="J3620" s="1">
        <v>0.01949443189841249</v>
      </c>
      <c r="K3620" s="1">
        <v>-0.01400790854773093</v>
      </c>
      <c r="L3620" s="1">
        <v>-0.02899947516227852</v>
      </c>
      <c r="M3620" s="1">
        <v>0.06208453594671504</v>
      </c>
      <c r="N3620" s="1">
        <v>-0.03042244573109798</v>
      </c>
      <c r="O3620" s="1">
        <v>0.00918909336629703</v>
      </c>
      <c r="P3620" s="1">
        <v>0.009742953710363489</v>
      </c>
      <c r="Q3620" s="1">
        <v>0.01479328790263512</v>
      </c>
      <c r="R3620" s="1">
        <v>0.03386328919732362</v>
      </c>
      <c r="S3620" s="1">
        <v>0.03236469475476267</v>
      </c>
      <c r="T3620" s="1">
        <v>0.06052434897908787</v>
      </c>
      <c r="U3620" s="1">
        <v>0.02248346038995819</v>
      </c>
      <c r="V3620" s="1">
        <v>-0.01271307917612474</v>
      </c>
      <c r="W3620" s="1">
        <v>0.003814039801990576</v>
      </c>
      <c r="X3620" s="1">
        <v>0.02320033145445244</v>
      </c>
      <c r="Y3620" s="1">
        <v>0.03767105595959142</v>
      </c>
      <c r="Z3620" s="1">
        <v>-0.04277047315568461</v>
      </c>
      <c r="AA3620" s="1">
        <v>-0.03276625288111168</v>
      </c>
      <c r="AB3620" s="1">
        <v>0.1102788845829874</v>
      </c>
      <c r="AC3620" s="1">
        <v>-0.02652462026218116</v>
      </c>
    </row>
    <row r="3621" spans="1:29">
      <c r="A3621" s="11">
        <v>41778</v>
      </c>
      <c r="B3621" s="1">
        <v>0.05960112108607585</v>
      </c>
      <c r="C3621" s="1">
        <v>0.0431085777540019</v>
      </c>
      <c r="D3621" s="1">
        <v>-0.04350100492827835</v>
      </c>
      <c r="E3621" s="1">
        <v>-0.009014712843445127</v>
      </c>
      <c r="F3621" s="1">
        <v>-0.05016822057667591</v>
      </c>
      <c r="G3621" s="1">
        <v>0.001622941225176922</v>
      </c>
      <c r="H3621" s="1">
        <v>0.04918256491595785</v>
      </c>
      <c r="I3621" s="1">
        <v>0.0089475398217298</v>
      </c>
      <c r="J3621" s="1">
        <v>0.07684150855083183</v>
      </c>
      <c r="K3621" s="1">
        <v>-0.04287936435159678</v>
      </c>
      <c r="L3621" s="1">
        <v>-0.05114012085281039</v>
      </c>
      <c r="M3621" s="1">
        <v>0.09188025699161639</v>
      </c>
      <c r="N3621" s="1">
        <v>-0.05280858692593327</v>
      </c>
      <c r="O3621" s="1">
        <v>-0.01354622289988094</v>
      </c>
      <c r="P3621" s="1">
        <v>-0.02214902950589248</v>
      </c>
      <c r="Q3621" s="1">
        <v>0.08486263443028785</v>
      </c>
      <c r="R3621" s="1">
        <v>0.03780409968377763</v>
      </c>
      <c r="S3621" s="1">
        <v>0.1036468312498378</v>
      </c>
      <c r="T3621" s="1">
        <v>0.06242763437160792</v>
      </c>
      <c r="U3621" s="1">
        <v>0.1120313947279481</v>
      </c>
      <c r="V3621" s="1">
        <v>-0.04767709304429624</v>
      </c>
      <c r="W3621" s="1">
        <v>0.04110562686967945</v>
      </c>
      <c r="X3621" s="1">
        <v>-0.01211512701398387</v>
      </c>
      <c r="Y3621" s="1">
        <v>0.0748075875519203</v>
      </c>
      <c r="Z3621" s="1">
        <v>0.0223407615186535</v>
      </c>
      <c r="AA3621" s="1">
        <v>0.0009773202880243304</v>
      </c>
      <c r="AB3621" s="1">
        <v>0.05954856765054295</v>
      </c>
      <c r="AC3621" s="1">
        <v>-0.04126900501847308</v>
      </c>
    </row>
    <row r="3622" spans="1:29">
      <c r="A3622" s="11">
        <v>41779</v>
      </c>
      <c r="B3622" s="1">
        <v>-0.001425081241931414</v>
      </c>
      <c r="C3622" s="1">
        <v>-0.02977966410331834</v>
      </c>
      <c r="D3622" s="1">
        <v>0.01186931597128349</v>
      </c>
      <c r="E3622" s="1">
        <v>0.01195575834741747</v>
      </c>
      <c r="F3622" s="1">
        <v>0.016228320728084</v>
      </c>
      <c r="G3622" s="1">
        <v>0.05471875547558525</v>
      </c>
      <c r="H3622" s="1">
        <v>-0.01837855407203004</v>
      </c>
      <c r="I3622" s="1">
        <v>0.005111455892850225</v>
      </c>
      <c r="J3622" s="1">
        <v>0.02729358418790118</v>
      </c>
      <c r="K3622" s="1">
        <v>0.0122346078589064</v>
      </c>
      <c r="L3622" s="1">
        <v>0.03553851329836766</v>
      </c>
      <c r="M3622" s="1">
        <v>-0.02571970403965462</v>
      </c>
      <c r="N3622" s="1">
        <v>0.008133881768474627</v>
      </c>
      <c r="O3622" s="1">
        <v>0.03351217759745229</v>
      </c>
      <c r="P3622" s="1">
        <v>0.01659539718109637</v>
      </c>
      <c r="Q3622" s="1">
        <v>-0.03995175294846143</v>
      </c>
      <c r="R3622" s="1">
        <v>-0.03589123466296373</v>
      </c>
      <c r="S3622" s="1">
        <v>0.02956530173162908</v>
      </c>
      <c r="T3622" s="1">
        <v>-0.01614039070267637</v>
      </c>
      <c r="U3622" s="1">
        <v>-0.0173087097865956</v>
      </c>
      <c r="V3622" s="1">
        <v>0.005391419361448158</v>
      </c>
      <c r="W3622" s="1">
        <v>0.01824811528422265</v>
      </c>
      <c r="X3622" s="1">
        <v>-0.01023859226713142</v>
      </c>
      <c r="Y3622" s="1">
        <v>-0.001535182517909295</v>
      </c>
      <c r="Z3622" s="1">
        <v>0.03638380106033856</v>
      </c>
      <c r="AA3622" s="1">
        <v>0.02212803683406062</v>
      </c>
      <c r="AB3622" s="1">
        <v>0.07903411328526078</v>
      </c>
      <c r="AC3622" s="1">
        <v>0.02613833613601124</v>
      </c>
    </row>
    <row r="3623" spans="1:29">
      <c r="A3623" s="11">
        <v>41780</v>
      </c>
      <c r="B3623" s="1">
        <v>-0.02250997389396658</v>
      </c>
      <c r="C3623" s="1">
        <v>0.002773958692672052</v>
      </c>
      <c r="D3623" s="1">
        <v>0.003171942155747676</v>
      </c>
      <c r="E3623" s="1">
        <v>0.0007704670785702028</v>
      </c>
      <c r="F3623" s="1">
        <v>-0.009986053024013897</v>
      </c>
      <c r="G3623" s="1">
        <v>0.08370749126770272</v>
      </c>
      <c r="H3623" s="1">
        <v>-0.01919671657895317</v>
      </c>
      <c r="I3623" s="1">
        <v>-0.008026466096338281</v>
      </c>
      <c r="J3623" s="1">
        <v>0.02240718522476315</v>
      </c>
      <c r="K3623" s="1">
        <v>-0.002221848288018524</v>
      </c>
      <c r="L3623" s="1">
        <v>0.01117806553385314</v>
      </c>
      <c r="M3623" s="1">
        <v>-0.007460594285142674</v>
      </c>
      <c r="N3623" s="1">
        <v>0.002347035450307233</v>
      </c>
      <c r="O3623" s="1">
        <v>0.01218718888521697</v>
      </c>
      <c r="P3623" s="1">
        <v>0.001103416714843819</v>
      </c>
      <c r="Q3623" s="1">
        <v>-0.004124160255654763</v>
      </c>
      <c r="R3623" s="1">
        <v>-0.001342805410338821</v>
      </c>
      <c r="S3623" s="1">
        <v>-0.01970747982603804</v>
      </c>
      <c r="T3623" s="1">
        <v>-0.02665593882759987</v>
      </c>
      <c r="U3623" s="1">
        <v>0.009324965143208352</v>
      </c>
      <c r="V3623" s="1">
        <v>-0.01787539172686459</v>
      </c>
      <c r="W3623" s="1">
        <v>-0.0022808089131644</v>
      </c>
      <c r="X3623" s="1">
        <v>-0.006593102169411003</v>
      </c>
      <c r="Y3623" s="1">
        <v>-0.01230150076804815</v>
      </c>
      <c r="Z3623" s="1">
        <v>-0.009846818670835367</v>
      </c>
      <c r="AA3623" s="1">
        <v>-0.01162046642246739</v>
      </c>
      <c r="AB3623" s="1">
        <v>0.01403869877713104</v>
      </c>
      <c r="AC3623" s="1">
        <v>-0.003133453851466239</v>
      </c>
    </row>
    <row r="3624" spans="1:29">
      <c r="A3624" s="11">
        <v>41781</v>
      </c>
      <c r="B3624" s="1">
        <v>0.01459926580108162</v>
      </c>
      <c r="C3624" s="1">
        <v>-0.001160082878417401</v>
      </c>
      <c r="D3624" s="1">
        <v>-0.005727333901246356</v>
      </c>
      <c r="E3624" s="1">
        <v>-0.004619568886876535</v>
      </c>
      <c r="F3624" s="1">
        <v>-0.001717224203855894</v>
      </c>
      <c r="G3624" s="1">
        <v>0.003530187498621995</v>
      </c>
      <c r="H3624" s="1">
        <v>0.02839174694395896</v>
      </c>
      <c r="I3624" s="1">
        <v>-0.008523853537650505</v>
      </c>
      <c r="J3624" s="1">
        <v>-0.02880390408976707</v>
      </c>
      <c r="K3624" s="1">
        <v>0.002761342863671912</v>
      </c>
      <c r="L3624" s="1">
        <v>-0.01368343354406321</v>
      </c>
      <c r="M3624" s="1">
        <v>0.0273199874268899</v>
      </c>
      <c r="N3624" s="1">
        <v>0.01214697254902641</v>
      </c>
      <c r="O3624" s="1">
        <v>-0.01104062513513071</v>
      </c>
      <c r="P3624" s="1">
        <v>0.03327445818282326</v>
      </c>
      <c r="Q3624" s="1">
        <v>-0.01418003271171764</v>
      </c>
      <c r="R3624" s="1">
        <v>0.02077143807789406</v>
      </c>
      <c r="S3624" s="1">
        <v>0.0005746410581397576</v>
      </c>
      <c r="T3624" s="1">
        <v>0.02128665049310308</v>
      </c>
      <c r="U3624" s="1">
        <v>-0.002809493841589461</v>
      </c>
      <c r="V3624" s="1">
        <v>0.005546662604437591</v>
      </c>
      <c r="W3624" s="1">
        <v>0.016002384634767</v>
      </c>
      <c r="X3624" s="1">
        <v>-0.01407485169193112</v>
      </c>
      <c r="Y3624" s="1">
        <v>0.03217428316904014</v>
      </c>
      <c r="Z3624" s="1">
        <v>0.01805196884196691</v>
      </c>
      <c r="AA3624" s="1">
        <v>0.0674828569613124</v>
      </c>
      <c r="AB3624" s="1">
        <v>0.0395263242328221</v>
      </c>
      <c r="AC3624" s="1">
        <v>-0.01946863085078099</v>
      </c>
    </row>
    <row r="3625" spans="1:29">
      <c r="A3625" s="11">
        <v>41782</v>
      </c>
      <c r="B3625" s="1">
        <v>0.01240742817219687</v>
      </c>
      <c r="C3625" s="1">
        <v>-0.006164514317575254</v>
      </c>
      <c r="D3625" s="1">
        <v>0.04050184490487685</v>
      </c>
      <c r="E3625" s="1">
        <v>0.0001290440264873904</v>
      </c>
      <c r="F3625" s="1">
        <v>0.005487611341816079</v>
      </c>
      <c r="G3625" s="1">
        <v>0.02071501486516691</v>
      </c>
      <c r="H3625" s="1">
        <v>-0.0004698761832616638</v>
      </c>
      <c r="I3625" s="1">
        <v>-0.01613508112054085</v>
      </c>
      <c r="J3625" s="1">
        <v>-0.01966478509246328</v>
      </c>
      <c r="K3625" s="1">
        <v>-0.002487138513642129</v>
      </c>
      <c r="L3625" s="1">
        <v>-0.01424255812449604</v>
      </c>
      <c r="M3625" s="1">
        <v>0.02349800650377931</v>
      </c>
      <c r="N3625" s="1">
        <v>-0.007808150404906566</v>
      </c>
      <c r="O3625" s="1">
        <v>0.01907525510056529</v>
      </c>
      <c r="P3625" s="1">
        <v>0.00767771428655406</v>
      </c>
      <c r="Q3625" s="1">
        <v>0.0385692130101718</v>
      </c>
      <c r="R3625" s="1">
        <v>0.02420988274191949</v>
      </c>
      <c r="S3625" s="1">
        <v>0.03616520990073879</v>
      </c>
      <c r="T3625" s="1">
        <v>0.09629125649973291</v>
      </c>
      <c r="U3625" s="1">
        <v>0.04285641711874155</v>
      </c>
      <c r="V3625" s="1">
        <v>0.007240358350535603</v>
      </c>
      <c r="W3625" s="1">
        <v>0.01285790396267816</v>
      </c>
      <c r="X3625" s="1">
        <v>0.001160587000648805</v>
      </c>
      <c r="Y3625" s="1">
        <v>0.0638511857313766</v>
      </c>
      <c r="Z3625" s="1">
        <v>0.01550239067866088</v>
      </c>
      <c r="AA3625" s="1">
        <v>-0.01825606871413066</v>
      </c>
      <c r="AB3625" s="1">
        <v>0.03590051853037424</v>
      </c>
      <c r="AC3625" s="1">
        <v>0.01344348572489618</v>
      </c>
    </row>
    <row r="3626" spans="1:29">
      <c r="A3626" s="11">
        <v>41785</v>
      </c>
      <c r="B3626" s="1">
        <v>0.004532036844492549</v>
      </c>
      <c r="C3626" s="1">
        <v>0.002876437759379513</v>
      </c>
      <c r="D3626" s="1">
        <v>0.003114052817441815</v>
      </c>
      <c r="E3626" s="1">
        <v>-0.01701478045775384</v>
      </c>
      <c r="F3626" s="1">
        <v>-0.003725216260651476</v>
      </c>
      <c r="G3626" s="1">
        <v>-0.03889632792180797</v>
      </c>
      <c r="H3626" s="1">
        <v>-0.0358487494871369</v>
      </c>
      <c r="I3626" s="1">
        <v>0.009498018694906962</v>
      </c>
      <c r="J3626" s="1">
        <v>-0.03255495032916556</v>
      </c>
      <c r="K3626" s="1">
        <v>-0.002938970572113564</v>
      </c>
      <c r="L3626" s="1">
        <v>0.008242073295352093</v>
      </c>
      <c r="M3626" s="1">
        <v>0.02089631928243274</v>
      </c>
      <c r="N3626" s="1">
        <v>0.004517794868901914</v>
      </c>
      <c r="O3626" s="1">
        <v>0.06025202476115576</v>
      </c>
      <c r="P3626" s="1">
        <v>0.02941784792606761</v>
      </c>
      <c r="Q3626" s="1">
        <v>-0.006495555642901718</v>
      </c>
      <c r="R3626" s="1">
        <v>-0.02283908785783395</v>
      </c>
      <c r="S3626" s="1">
        <v>0.04986155287341565</v>
      </c>
      <c r="T3626" s="1">
        <v>-0.01873986122257321</v>
      </c>
      <c r="U3626" s="1">
        <v>-0.02867837477962687</v>
      </c>
      <c r="V3626" s="1">
        <v>0.01163792076823533</v>
      </c>
      <c r="W3626" s="1">
        <v>-0.006981930640530321</v>
      </c>
      <c r="X3626" s="1">
        <v>0.02956188226232448</v>
      </c>
      <c r="Y3626" s="1">
        <v>-0.04206058794136935</v>
      </c>
      <c r="Z3626" s="1">
        <v>-0.02206207252930026</v>
      </c>
      <c r="AA3626" s="1">
        <v>-0.01260170328783239</v>
      </c>
      <c r="AB3626" s="1">
        <v>0.04043240449265273</v>
      </c>
      <c r="AC3626" s="1">
        <v>0.03265321064788029</v>
      </c>
    </row>
    <row r="3627" spans="1:29">
      <c r="A3627" s="11">
        <v>41786</v>
      </c>
      <c r="B3627" s="1">
        <v>-0.01276068861818125</v>
      </c>
      <c r="C3627" s="1">
        <v>-0.006632746295788028</v>
      </c>
      <c r="D3627" s="1">
        <v>0.001724676471912767</v>
      </c>
      <c r="E3627" s="1">
        <v>-0.008654647150074801</v>
      </c>
      <c r="F3627" s="1">
        <v>0.005086926044576057</v>
      </c>
      <c r="G3627" s="1">
        <v>-0.009177739420548447</v>
      </c>
      <c r="H3627" s="1">
        <v>-0.07533802743392359</v>
      </c>
      <c r="I3627" s="1">
        <v>0.009722095127497665</v>
      </c>
      <c r="J3627" s="1">
        <v>0.01733508787659321</v>
      </c>
      <c r="K3627" s="1">
        <v>0.0005361689054008689</v>
      </c>
      <c r="L3627" s="1">
        <v>0.01266614165839197</v>
      </c>
      <c r="M3627" s="1">
        <v>-0.02679773900119542</v>
      </c>
      <c r="N3627" s="1">
        <v>-0.002466336054423035</v>
      </c>
      <c r="O3627" s="1">
        <v>-0.02534284206911142</v>
      </c>
      <c r="P3627" s="1">
        <v>-0.02549346096169447</v>
      </c>
      <c r="Q3627" s="1">
        <v>-0.02529011188501551</v>
      </c>
      <c r="R3627" s="1">
        <v>-0.01248093378638382</v>
      </c>
      <c r="S3627" s="1">
        <v>-0.01055400647550619</v>
      </c>
      <c r="T3627" s="1">
        <v>-0.02685132594705852</v>
      </c>
      <c r="U3627" s="1">
        <v>-0.009092905923484884</v>
      </c>
      <c r="V3627" s="1">
        <v>0.002368212262973124</v>
      </c>
      <c r="W3627" s="1">
        <v>-0.0003195818714192278</v>
      </c>
      <c r="X3627" s="1">
        <v>-0.01677740360666091</v>
      </c>
      <c r="Y3627" s="1">
        <v>-0.02664024478885174</v>
      </c>
      <c r="Z3627" s="1">
        <v>0.02127659819834449</v>
      </c>
      <c r="AA3627" s="1">
        <v>-0.007003811978655627</v>
      </c>
      <c r="AB3627" s="1">
        <v>-0.009312296561512001</v>
      </c>
      <c r="AC3627" s="1">
        <v>0.004347755005106757</v>
      </c>
    </row>
    <row r="3628" spans="1:29">
      <c r="A3628" s="11">
        <v>41787</v>
      </c>
      <c r="B3628" s="1">
        <v>0.005867897564363789</v>
      </c>
      <c r="C3628" s="1">
        <v>-0.02129621019787298</v>
      </c>
      <c r="D3628" s="1">
        <v>0.0109611537989267</v>
      </c>
      <c r="E3628" s="1">
        <v>0.004894267520196394</v>
      </c>
      <c r="F3628" s="1">
        <v>0.017216091145412</v>
      </c>
      <c r="G3628" s="1">
        <v>-0.02090943900293174</v>
      </c>
      <c r="H3628" s="1">
        <v>-0.02056696058306928</v>
      </c>
      <c r="I3628" s="1">
        <v>0.0230462982814148</v>
      </c>
      <c r="J3628" s="1">
        <v>-0.01637171598799558</v>
      </c>
      <c r="K3628" s="1">
        <v>0.00312409173282191</v>
      </c>
      <c r="L3628" s="1">
        <v>0.01252380405141618</v>
      </c>
      <c r="M3628" s="1">
        <v>-0.00830226350416674</v>
      </c>
      <c r="N3628" s="1">
        <v>-0.002763253542331756</v>
      </c>
      <c r="O3628" s="1">
        <v>-0.03038404011061924</v>
      </c>
      <c r="P3628" s="1">
        <v>-0.02299563695606899</v>
      </c>
      <c r="Q3628" s="1">
        <v>-0.02733834176899153</v>
      </c>
      <c r="R3628" s="1">
        <v>0.0008734039731121968</v>
      </c>
      <c r="S3628" s="1">
        <v>-0.03146693765637754</v>
      </c>
      <c r="T3628" s="1">
        <v>-0.007283225116127445</v>
      </c>
      <c r="U3628" s="1">
        <v>-0.02364236418151167</v>
      </c>
      <c r="V3628" s="1">
        <v>-0.01417722488021633</v>
      </c>
      <c r="W3628" s="1">
        <v>-0.0009592717485629176</v>
      </c>
      <c r="X3628" s="1">
        <v>-0.0179798091356308</v>
      </c>
      <c r="Y3628" s="1">
        <v>0.03598572759264385</v>
      </c>
      <c r="Z3628" s="1">
        <v>-0.01748312274760599</v>
      </c>
      <c r="AA3628" s="1">
        <v>-0.01222591546821927</v>
      </c>
      <c r="AB3628" s="1">
        <v>-0.0005422752373515083</v>
      </c>
      <c r="AC3628" s="1">
        <v>0.01190465379238348</v>
      </c>
    </row>
    <row r="3629" spans="1:29">
      <c r="A3629" s="11">
        <v>41788</v>
      </c>
      <c r="B3629" s="1">
        <v>0.003118565354031988</v>
      </c>
      <c r="C3629" s="1">
        <v>-0.01143268988407109</v>
      </c>
      <c r="D3629" s="1">
        <v>-0.01305619010617987</v>
      </c>
      <c r="E3629" s="1">
        <v>-0.01948138753942219</v>
      </c>
      <c r="F3629" s="1">
        <v>0.01382011720951448</v>
      </c>
      <c r="G3629" s="1">
        <v>-0.005367753989866886</v>
      </c>
      <c r="H3629" s="1">
        <v>0.0002692233144800937</v>
      </c>
      <c r="I3629" s="1">
        <v>-0.01603012223859779</v>
      </c>
      <c r="J3629" s="1">
        <v>0.01426618186189077</v>
      </c>
      <c r="K3629" s="1">
        <v>-0.009699249294285228</v>
      </c>
      <c r="L3629" s="1">
        <v>-0.0657444562055316</v>
      </c>
      <c r="M3629" s="1">
        <v>-0.01381327813721678</v>
      </c>
      <c r="N3629" s="1">
        <v>-0.001020902010776759</v>
      </c>
      <c r="O3629" s="1">
        <v>0.01321452757469177</v>
      </c>
      <c r="P3629" s="1">
        <v>0.02051373938508627</v>
      </c>
      <c r="Q3629" s="1">
        <v>-0.02628508806704877</v>
      </c>
      <c r="R3629" s="1">
        <v>-0.01409687407537064</v>
      </c>
      <c r="S3629" s="1">
        <v>-0.03248868254940307</v>
      </c>
      <c r="T3629" s="1">
        <v>0.002408246056093022</v>
      </c>
      <c r="U3629" s="1">
        <v>-0.01962614740363799</v>
      </c>
      <c r="V3629" s="1">
        <v>0.004280270582283974</v>
      </c>
      <c r="W3629" s="1">
        <v>-0.04703988543201143</v>
      </c>
      <c r="X3629" s="1">
        <v>-0.01037907373349667</v>
      </c>
      <c r="Y3629" s="1">
        <v>-0.01125232584215463</v>
      </c>
      <c r="Z3629" s="1">
        <v>-0.007032847961510713</v>
      </c>
      <c r="AA3629" s="1">
        <v>-0.003966927689088018</v>
      </c>
      <c r="AB3629" s="1">
        <v>-0.003436548578551801</v>
      </c>
      <c r="AC3629" s="1">
        <v>-0.02809905012322722</v>
      </c>
    </row>
    <row r="3630" spans="1:29">
      <c r="A3630" s="11">
        <v>41789</v>
      </c>
      <c r="B3630" s="1">
        <v>-0.01583860098970613</v>
      </c>
      <c r="C3630" s="1">
        <v>-0.02648778573619293</v>
      </c>
      <c r="D3630" s="1">
        <v>0.01357405516209198</v>
      </c>
      <c r="E3630" s="1">
        <v>0.03248763476906014</v>
      </c>
      <c r="F3630" s="1">
        <v>0.03210867832614839</v>
      </c>
      <c r="G3630" s="1">
        <v>-0.03285876607443561</v>
      </c>
      <c r="H3630" s="1">
        <v>0.01682120902965867</v>
      </c>
      <c r="I3630" s="1">
        <v>-0.02159832213380874</v>
      </c>
      <c r="J3630" s="1">
        <v>-0.008707024743517588</v>
      </c>
      <c r="K3630" s="1">
        <v>0.08428430225620187</v>
      </c>
      <c r="L3630" s="1">
        <v>0.005094971789418201</v>
      </c>
      <c r="M3630" s="1">
        <v>0.01895892659871623</v>
      </c>
      <c r="N3630" s="1">
        <v>-0.002189809764751471</v>
      </c>
      <c r="O3630" s="1">
        <v>0.04974722877405946</v>
      </c>
      <c r="P3630" s="1">
        <v>0.03237422215630748</v>
      </c>
      <c r="Q3630" s="1">
        <v>0.0106910488398555</v>
      </c>
      <c r="R3630" s="1">
        <v>-0.008243782291106116</v>
      </c>
      <c r="S3630" s="1">
        <v>-0.003984220871023569</v>
      </c>
      <c r="T3630" s="1">
        <v>-0.02275646880277471</v>
      </c>
      <c r="U3630" s="1">
        <v>-0.02148559388058535</v>
      </c>
      <c r="V3630" s="1">
        <v>0.04099889879671625</v>
      </c>
      <c r="W3630" s="1">
        <v>0.001343145384875566</v>
      </c>
      <c r="X3630" s="1">
        <v>-0.02180058247849304</v>
      </c>
      <c r="Y3630" s="1">
        <v>0.0272141867497615</v>
      </c>
      <c r="Z3630" s="1">
        <v>0.01963753007291569</v>
      </c>
      <c r="AA3630" s="1">
        <v>-0.01226704855749372</v>
      </c>
      <c r="AB3630" s="1">
        <v>0.01796760070135495</v>
      </c>
      <c r="AC3630" s="1">
        <v>0.01280504005930716</v>
      </c>
    </row>
    <row r="3631" spans="1:29">
      <c r="A3631" s="11">
        <v>41792</v>
      </c>
      <c r="B3631" s="1">
        <v>0.03523680999789169</v>
      </c>
      <c r="C3631" s="1">
        <v>0.06447605697949044</v>
      </c>
      <c r="D3631" s="1">
        <v>0.01157630003096743</v>
      </c>
      <c r="E3631" s="1">
        <v>0.006891182634391146</v>
      </c>
      <c r="F3631" s="1">
        <v>-0.01897868632216371</v>
      </c>
      <c r="G3631" s="1">
        <v>0.0309117483885164</v>
      </c>
      <c r="H3631" s="1">
        <v>0.03427779415342136</v>
      </c>
      <c r="I3631" s="1">
        <v>0.03361731710487836</v>
      </c>
      <c r="J3631" s="1">
        <v>0.01385129303311539</v>
      </c>
      <c r="K3631" s="1">
        <v>-0.003894961973284761</v>
      </c>
      <c r="L3631" s="1">
        <v>0.01828612394982132</v>
      </c>
      <c r="M3631" s="1">
        <v>0.008886116908282116</v>
      </c>
      <c r="N3631" s="1">
        <v>-0.0149230782635168</v>
      </c>
      <c r="O3631" s="1">
        <v>0.003035254667217879</v>
      </c>
      <c r="P3631" s="1">
        <v>-0.0004099958760277467</v>
      </c>
      <c r="Q3631" s="1">
        <v>0.05659142489186753</v>
      </c>
      <c r="R3631" s="1">
        <v>0.01643653540315482</v>
      </c>
      <c r="S3631" s="1">
        <v>0.04742867623736657</v>
      </c>
      <c r="T3631" s="1">
        <v>0.04029893929143391</v>
      </c>
      <c r="U3631" s="1">
        <v>0.05371161911063527</v>
      </c>
      <c r="V3631" s="1">
        <v>-0.01875053282047512</v>
      </c>
      <c r="W3631" s="1">
        <v>-0.01073109570990016</v>
      </c>
      <c r="X3631" s="1">
        <v>0.0137331627212498</v>
      </c>
      <c r="Y3631" s="1">
        <v>0.02167628420540768</v>
      </c>
      <c r="Z3631" s="1">
        <v>0.03746580821451939</v>
      </c>
      <c r="AA3631" s="1">
        <v>0.01661305371620703</v>
      </c>
      <c r="AB3631" s="1">
        <v>-0.001604841440339677</v>
      </c>
      <c r="AC3631" s="1">
        <v>-0.01402596647474996</v>
      </c>
    </row>
    <row r="3632" spans="1:29">
      <c r="A3632" s="11">
        <v>41793</v>
      </c>
      <c r="B3632" s="1">
        <v>-0.0006312684986991002</v>
      </c>
      <c r="C3632" s="1">
        <v>0.03258038568372768</v>
      </c>
      <c r="D3632" s="1">
        <v>0.00774163269512651</v>
      </c>
      <c r="E3632" s="1">
        <v>0.004648634957725051</v>
      </c>
      <c r="F3632" s="1">
        <v>-0.0316909179652185</v>
      </c>
      <c r="G3632" s="1">
        <v>0.05053911844911774</v>
      </c>
      <c r="H3632" s="1">
        <v>-0.02341679462383606</v>
      </c>
      <c r="I3632" s="1">
        <v>0.006040838606622412</v>
      </c>
      <c r="J3632" s="1">
        <v>0.03432171845075516</v>
      </c>
      <c r="K3632" s="1">
        <v>-0.01256214231526132</v>
      </c>
      <c r="L3632" s="1">
        <v>0.008034849287002377</v>
      </c>
      <c r="M3632" s="1">
        <v>-0.01114771831071648</v>
      </c>
      <c r="N3632" s="1">
        <v>0.00831702238580001</v>
      </c>
      <c r="O3632" s="1">
        <v>-0.006859041936412846</v>
      </c>
      <c r="P3632" s="1">
        <v>0.00328060576247613</v>
      </c>
      <c r="Q3632" s="1">
        <v>0.04304821723024532</v>
      </c>
      <c r="R3632" s="1">
        <v>0.01219743986925059</v>
      </c>
      <c r="S3632" s="1">
        <v>0.0425531373118202</v>
      </c>
      <c r="T3632" s="1">
        <v>0.0001889827177232739</v>
      </c>
      <c r="U3632" s="1">
        <v>0.02685398207870571</v>
      </c>
      <c r="V3632" s="1">
        <v>0.006591937397992131</v>
      </c>
      <c r="W3632" s="1">
        <v>0.01898286524481785</v>
      </c>
      <c r="X3632" s="1">
        <v>0.0003566252118705204</v>
      </c>
      <c r="Y3632" s="1">
        <v>-0.002828793078745506</v>
      </c>
      <c r="Z3632" s="1">
        <v>0.0687766602177744</v>
      </c>
      <c r="AA3632" s="1">
        <v>0.01618274308316514</v>
      </c>
      <c r="AB3632" s="1">
        <v>0.06410717352295392</v>
      </c>
      <c r="AC3632" s="1">
        <v>-0.009817717690761008</v>
      </c>
    </row>
    <row r="3633" spans="1:29">
      <c r="A3633" s="11">
        <v>41794</v>
      </c>
      <c r="B3633" s="1">
        <v>0.01318649285699225</v>
      </c>
      <c r="C3633" s="1">
        <v>0.003573577263274341</v>
      </c>
      <c r="D3633" s="1">
        <v>0.0007793507133302402</v>
      </c>
      <c r="E3633" s="1">
        <v>0.004627288109145589</v>
      </c>
      <c r="F3633" s="1">
        <v>-0.007957466923955936</v>
      </c>
      <c r="G3633" s="1">
        <v>-0.005152649534915676</v>
      </c>
      <c r="H3633" s="1">
        <v>-0.001441273161042589</v>
      </c>
      <c r="I3633" s="1">
        <v>-0.00927991263223038</v>
      </c>
      <c r="J3633" s="1">
        <v>0.03543838137397715</v>
      </c>
      <c r="K3633" s="1">
        <v>0.01937792835093477</v>
      </c>
      <c r="L3633" s="1">
        <v>-0.01083784704661217</v>
      </c>
      <c r="M3633" s="1">
        <v>-0.01892837490794752</v>
      </c>
      <c r="N3633" s="1">
        <v>-0.007348698770945572</v>
      </c>
      <c r="O3633" s="1">
        <v>-0.008856182696684201</v>
      </c>
      <c r="P3633" s="1">
        <v>-0.001021669794519453</v>
      </c>
      <c r="Q3633" s="1">
        <v>-0.01379725590771974</v>
      </c>
      <c r="R3633" s="1">
        <v>-0.01634102155485861</v>
      </c>
      <c r="S3633" s="1">
        <v>0.04971229324276627</v>
      </c>
      <c r="T3633" s="1">
        <v>0.01415786617557169</v>
      </c>
      <c r="U3633" s="1">
        <v>-0.01219705325861364</v>
      </c>
      <c r="V3633" s="1">
        <v>-0.01177146073981017</v>
      </c>
      <c r="W3633" s="1">
        <v>0.01796414028528659</v>
      </c>
      <c r="X3633" s="1">
        <v>0.002732194772819385</v>
      </c>
      <c r="Y3633" s="1">
        <v>0.001418319957217307</v>
      </c>
      <c r="Z3633" s="1">
        <v>0.02012143148615153</v>
      </c>
      <c r="AA3633" s="1">
        <v>-0.000156097279102041</v>
      </c>
      <c r="AB3633" s="1">
        <v>-0.008894116492944804</v>
      </c>
      <c r="AC3633" s="1">
        <v>-0.004350250396212174</v>
      </c>
    </row>
    <row r="3634" spans="1:29">
      <c r="A3634" s="11">
        <v>41795</v>
      </c>
      <c r="B3634" s="1">
        <v>0.01124844148771054</v>
      </c>
      <c r="C3634" s="1">
        <v>0.07599450901016058</v>
      </c>
      <c r="D3634" s="1">
        <v>-0.004394118483961651</v>
      </c>
      <c r="E3634" s="1">
        <v>-0.009211787655698411</v>
      </c>
      <c r="F3634" s="1">
        <v>-0.003708568928628697</v>
      </c>
      <c r="G3634" s="1">
        <v>-0.006979296574546101</v>
      </c>
      <c r="H3634" s="1">
        <v>0.02624343354844294</v>
      </c>
      <c r="I3634" s="1">
        <v>-0.005433281427353998</v>
      </c>
      <c r="J3634" s="1">
        <v>0.05693834468134673</v>
      </c>
      <c r="K3634" s="1">
        <v>0.04157361153557315</v>
      </c>
      <c r="L3634" s="1">
        <v>0.01898150245481078</v>
      </c>
      <c r="M3634" s="1">
        <v>0.04270116309772476</v>
      </c>
      <c r="N3634" s="1">
        <v>0.008460663175019478</v>
      </c>
      <c r="O3634" s="1">
        <v>-0.0140592250112459</v>
      </c>
      <c r="P3634" s="1">
        <v>0.02945978007298944</v>
      </c>
      <c r="Q3634" s="1">
        <v>0.01982965345799159</v>
      </c>
      <c r="R3634" s="1">
        <v>0.01150822736911716</v>
      </c>
      <c r="S3634" s="1">
        <v>0.06779640843741941</v>
      </c>
      <c r="T3634" s="1">
        <v>0.005684575210040066</v>
      </c>
      <c r="U3634" s="1">
        <v>0.04378292591686295</v>
      </c>
      <c r="V3634" s="1">
        <v>0.003019913942505337</v>
      </c>
      <c r="W3634" s="1">
        <v>0.006862777015034904</v>
      </c>
      <c r="X3634" s="1">
        <v>0.03068352616117065</v>
      </c>
      <c r="Y3634" s="1">
        <v>0.03918789630526853</v>
      </c>
      <c r="Z3634" s="1">
        <v>0.03637895043609474</v>
      </c>
      <c r="AA3634" s="1">
        <v>0.00983746993830481</v>
      </c>
      <c r="AB3634" s="1">
        <v>0.0650187228018948</v>
      </c>
      <c r="AC3634" s="1">
        <v>0.01808731843684663</v>
      </c>
    </row>
    <row r="3635" spans="1:29">
      <c r="A3635" s="11">
        <v>41796</v>
      </c>
      <c r="B3635" s="1">
        <v>0.01400061944948972</v>
      </c>
      <c r="C3635" s="1">
        <v>0.01396400134978881</v>
      </c>
      <c r="D3635" s="1">
        <v>-0.01134154363582152</v>
      </c>
      <c r="E3635" s="1">
        <v>0.02311465091154941</v>
      </c>
      <c r="F3635" s="1">
        <v>0.01895892621962147</v>
      </c>
      <c r="G3635" s="1">
        <v>0.007098448331174234</v>
      </c>
      <c r="H3635" s="1">
        <v>0.07940152752887664</v>
      </c>
      <c r="I3635" s="1">
        <v>0.01216706597150918</v>
      </c>
      <c r="J3635" s="1">
        <v>-0.003532415904775821</v>
      </c>
      <c r="K3635" s="1">
        <v>0.01563259538071726</v>
      </c>
      <c r="L3635" s="1">
        <v>-0.01252819050957865</v>
      </c>
      <c r="M3635" s="1">
        <v>0.01537411716822734</v>
      </c>
      <c r="N3635" s="1">
        <v>0.008838812080700587</v>
      </c>
      <c r="O3635" s="1">
        <v>0.02502707954493233</v>
      </c>
      <c r="P3635" s="1">
        <v>-0.01013512726912147</v>
      </c>
      <c r="Q3635" s="1">
        <v>0.1109389875229396</v>
      </c>
      <c r="R3635" s="1">
        <v>0.02981913192268504</v>
      </c>
      <c r="S3635" s="1">
        <v>0.01307207837883295</v>
      </c>
      <c r="T3635" s="1">
        <v>0.01553061188605231</v>
      </c>
      <c r="U3635" s="1">
        <v>0.0002584214156711173</v>
      </c>
      <c r="V3635" s="1">
        <v>0.003011037056555033</v>
      </c>
      <c r="W3635" s="1">
        <v>0.1106784748383969</v>
      </c>
      <c r="X3635" s="1">
        <v>0.00942529790307356</v>
      </c>
      <c r="Y3635" s="1">
        <v>0.01044968410973657</v>
      </c>
      <c r="Z3635" s="1">
        <v>0.006643429639565213</v>
      </c>
      <c r="AA3635" s="1">
        <v>0.01206124455804791</v>
      </c>
      <c r="AB3635" s="1">
        <v>-0.02511933012077083</v>
      </c>
      <c r="AC3635" s="1">
        <v>0.01636883887052987</v>
      </c>
    </row>
    <row r="3636" spans="1:29">
      <c r="A3636" s="11">
        <v>41799</v>
      </c>
      <c r="B3636" s="1">
        <v>-0.00321738854679221</v>
      </c>
      <c r="C3636" s="1">
        <v>-0.02077712438315404</v>
      </c>
      <c r="D3636" s="1">
        <v>-0.004068565393532064</v>
      </c>
      <c r="E3636" s="1">
        <v>0.001009682437710602</v>
      </c>
      <c r="F3636" s="1">
        <v>-0.0004887075847551658</v>
      </c>
      <c r="G3636" s="1">
        <v>0.01365942527802044</v>
      </c>
      <c r="H3636" s="1">
        <v>0.02274341182390738</v>
      </c>
      <c r="I3636" s="1">
        <v>0.005152034227435598</v>
      </c>
      <c r="J3636" s="1">
        <v>0.002067640347610311</v>
      </c>
      <c r="K3636" s="1">
        <v>-0.01132905186246413</v>
      </c>
      <c r="L3636" s="1">
        <v>-0.005527857209087661</v>
      </c>
      <c r="M3636" s="1">
        <v>-0.01567747189975444</v>
      </c>
      <c r="N3636" s="1">
        <v>0.003712551108570716</v>
      </c>
      <c r="O3636" s="1">
        <v>-0.007138297019548823</v>
      </c>
      <c r="P3636" s="1">
        <v>0.007026652548054013</v>
      </c>
      <c r="Q3636" s="1">
        <v>-0.02684432073363685</v>
      </c>
      <c r="R3636" s="1">
        <v>0.0002224784562074866</v>
      </c>
      <c r="S3636" s="1">
        <v>0.01290315588891544</v>
      </c>
      <c r="T3636" s="1">
        <v>-0.0116615410543992</v>
      </c>
      <c r="U3636" s="1">
        <v>-0.01177507223794061</v>
      </c>
      <c r="V3636" s="1">
        <v>0.001250545952110826</v>
      </c>
      <c r="W3636" s="1">
        <v>0.0005842362812136237</v>
      </c>
      <c r="X3636" s="1">
        <v>0.02163518337377246</v>
      </c>
      <c r="Y3636" s="1">
        <v>0.02473033372193401</v>
      </c>
      <c r="Z3636" s="1">
        <v>0.02604108349868861</v>
      </c>
      <c r="AA3636" s="1">
        <v>-0.001986054422603467</v>
      </c>
      <c r="AB3636" s="1">
        <v>0.004240147790195881</v>
      </c>
      <c r="AC3636" s="1">
        <v>0.005106475333966909</v>
      </c>
    </row>
    <row r="3637" spans="1:29">
      <c r="A3637" s="11">
        <v>41800</v>
      </c>
      <c r="B3637" s="1">
        <v>-0.01766425599714738</v>
      </c>
      <c r="C3637" s="1">
        <v>-0.001625810071850808</v>
      </c>
      <c r="D3637" s="1">
        <v>-0.0060712296021459</v>
      </c>
      <c r="E3637" s="1">
        <v>0.02786539231346707</v>
      </c>
      <c r="F3637" s="1">
        <v>0.01810563741078464</v>
      </c>
      <c r="G3637" s="1">
        <v>-0.01378383922917414</v>
      </c>
      <c r="H3637" s="1">
        <v>-0.007181004460332319</v>
      </c>
      <c r="I3637" s="1">
        <v>-0.003416979837462919</v>
      </c>
      <c r="J3637" s="1">
        <v>0.0008845497210432374</v>
      </c>
      <c r="K3637" s="1">
        <v>0.01193313579154576</v>
      </c>
      <c r="L3637" s="1">
        <v>0.02970076165029578</v>
      </c>
      <c r="M3637" s="1">
        <v>-0.02300569105971484</v>
      </c>
      <c r="N3637" s="1">
        <v>-0.001775555317057642</v>
      </c>
      <c r="O3637" s="1">
        <v>0.007475483266007998</v>
      </c>
      <c r="P3637" s="1">
        <v>-0.009967885950814548</v>
      </c>
      <c r="Q3637" s="1">
        <v>-0.02780543195226792</v>
      </c>
      <c r="R3637" s="1">
        <v>-0.003874490930995789</v>
      </c>
      <c r="S3637" s="1">
        <v>-0.02001830128946991</v>
      </c>
      <c r="T3637" s="1">
        <v>-0.01552891272618195</v>
      </c>
      <c r="U3637" s="1">
        <v>-0.003083424197672824</v>
      </c>
      <c r="V3637" s="1">
        <v>0.01432366532335694</v>
      </c>
      <c r="W3637" s="1">
        <v>0.02132039962105003</v>
      </c>
      <c r="X3637" s="1">
        <v>0.01070000244543068</v>
      </c>
      <c r="Y3637" s="1">
        <v>-0.01228588033630829</v>
      </c>
      <c r="Z3637" s="1">
        <v>-0.02877010894460252</v>
      </c>
      <c r="AA3637" s="1">
        <v>0.04531519669637252</v>
      </c>
      <c r="AB3637" s="1">
        <v>-0.02403390933446459</v>
      </c>
      <c r="AC3637" s="1">
        <v>0.02589169648921352</v>
      </c>
    </row>
    <row r="3638" spans="1:29">
      <c r="A3638" s="11">
        <v>41801</v>
      </c>
      <c r="B3638" s="1">
        <v>0.004294969753716682</v>
      </c>
      <c r="C3638" s="1">
        <v>-0.01139950614126917</v>
      </c>
      <c r="D3638" s="1">
        <v>0.106639079001468</v>
      </c>
      <c r="E3638" s="1">
        <v>0.01361622138697194</v>
      </c>
      <c r="F3638" s="1">
        <v>0.01544545100774375</v>
      </c>
      <c r="G3638" s="1">
        <v>-0.0009389494618159411</v>
      </c>
      <c r="H3638" s="1">
        <v>0.007116593627439327</v>
      </c>
      <c r="I3638" s="1">
        <v>0.004714279173680502</v>
      </c>
      <c r="J3638" s="1">
        <v>-0.04182622391088164</v>
      </c>
      <c r="K3638" s="1">
        <v>-0.01090479869934113</v>
      </c>
      <c r="L3638" s="1">
        <v>0.03843739089971021</v>
      </c>
      <c r="M3638" s="1">
        <v>-0.0210391276871017</v>
      </c>
      <c r="N3638" s="1">
        <v>-0.01200504138815128</v>
      </c>
      <c r="O3638" s="1">
        <v>-0.004906233393162429</v>
      </c>
      <c r="P3638" s="1">
        <v>-0.009665709560603419</v>
      </c>
      <c r="Q3638" s="1">
        <v>-0.03007603520840996</v>
      </c>
      <c r="R3638" s="1">
        <v>-0.01448629309150484</v>
      </c>
      <c r="S3638" s="1">
        <v>-0.03946130472746412</v>
      </c>
      <c r="T3638" s="1">
        <v>0.01183505912002736</v>
      </c>
      <c r="U3638" s="1">
        <v>-0.02615853587672179</v>
      </c>
      <c r="V3638" s="1">
        <v>0.008046018235017716</v>
      </c>
      <c r="W3638" s="1">
        <v>-0.03145582219349508</v>
      </c>
      <c r="X3638" s="1">
        <v>-0.01687261134350782</v>
      </c>
      <c r="Y3638" s="1">
        <v>-0.04931142936555533</v>
      </c>
      <c r="Z3638" s="1">
        <v>-0.01655626230435503</v>
      </c>
      <c r="AA3638" s="1">
        <v>-0.03661379236359052</v>
      </c>
      <c r="AB3638" s="1">
        <v>-0.01896841365931612</v>
      </c>
      <c r="AC3638" s="1">
        <v>0.005142803781783556</v>
      </c>
    </row>
    <row r="3639" spans="1:29">
      <c r="A3639" s="11">
        <v>41802</v>
      </c>
      <c r="B3639" s="1">
        <v>-0.00939713099115902</v>
      </c>
      <c r="C3639" s="1">
        <v>-0.01317855604476381</v>
      </c>
      <c r="D3639" s="1">
        <v>0.01243228368475702</v>
      </c>
      <c r="E3639" s="1">
        <v>0.007261141072622435</v>
      </c>
      <c r="F3639" s="1">
        <v>0.001007444365722643</v>
      </c>
      <c r="G3639" s="1">
        <v>0.01449092582047129</v>
      </c>
      <c r="H3639" s="1">
        <v>0.0009263946827682279</v>
      </c>
      <c r="I3639" s="1">
        <v>0.02358322860604423</v>
      </c>
      <c r="J3639" s="1">
        <v>0.0405781356247914</v>
      </c>
      <c r="K3639" s="1">
        <v>0.006790405881383466</v>
      </c>
      <c r="L3639" s="1">
        <v>-0.005730946017364569</v>
      </c>
      <c r="M3639" s="1">
        <v>0.002846336100437608</v>
      </c>
      <c r="N3639" s="1">
        <v>0.002400177279858751</v>
      </c>
      <c r="O3639" s="1">
        <v>0.001548605638314271</v>
      </c>
      <c r="P3639" s="1">
        <v>0.008946698386902208</v>
      </c>
      <c r="Q3639" s="1">
        <v>0.003042501124625785</v>
      </c>
      <c r="R3639" s="1">
        <v>-0.007213622345653703</v>
      </c>
      <c r="S3639" s="1">
        <v>0.005799909122089275</v>
      </c>
      <c r="T3639" s="1">
        <v>0.001464464555672063</v>
      </c>
      <c r="U3639" s="1">
        <v>0.005813722482623795</v>
      </c>
      <c r="V3639" s="1">
        <v>0.02818077001305364</v>
      </c>
      <c r="W3639" s="1">
        <v>-0.004133335726883014</v>
      </c>
      <c r="X3639" s="1">
        <v>0.008525021881937045</v>
      </c>
      <c r="Y3639" s="1">
        <v>-0.0009345883964199109</v>
      </c>
      <c r="Z3639" s="1">
        <v>0.0003640511779985367</v>
      </c>
      <c r="AA3639" s="1">
        <v>-0.0007601550591288531</v>
      </c>
      <c r="AB3639" s="1">
        <v>-0.007801701515424919</v>
      </c>
      <c r="AC3639" s="1">
        <v>0.008432902701693834</v>
      </c>
    </row>
    <row r="3640" spans="1:29">
      <c r="A3640" s="11">
        <v>41803</v>
      </c>
      <c r="B3640" s="1">
        <v>-0.04454070105382402</v>
      </c>
      <c r="C3640" s="1">
        <v>-0.04891079092769579</v>
      </c>
      <c r="D3640" s="1">
        <v>-0.05594625168927603</v>
      </c>
      <c r="E3640" s="1">
        <v>-0.004925828468197668</v>
      </c>
      <c r="F3640" s="1">
        <v>0.004188897347028098</v>
      </c>
      <c r="G3640" s="1">
        <v>0.007052711132201184</v>
      </c>
      <c r="H3640" s="1">
        <v>-0.03842176565764976</v>
      </c>
      <c r="I3640" s="1">
        <v>-0.005298433112942647</v>
      </c>
      <c r="J3640" s="1">
        <v>-0.04076803725307754</v>
      </c>
      <c r="K3640" s="1">
        <v>0.007697548266012433</v>
      </c>
      <c r="L3640" s="1">
        <v>0.003763863700635417</v>
      </c>
      <c r="M3640" s="1">
        <v>-0.05393146880504951</v>
      </c>
      <c r="N3640" s="1">
        <v>-0.004489610304571734</v>
      </c>
      <c r="O3640" s="1">
        <v>-0.0001220608496891318</v>
      </c>
      <c r="P3640" s="1">
        <v>-0.01592119972140782</v>
      </c>
      <c r="Q3640" s="1">
        <v>-0.01388267264525511</v>
      </c>
      <c r="R3640" s="1">
        <v>-0.01119588687264539</v>
      </c>
      <c r="S3640" s="1">
        <v>-0.06823649248947505</v>
      </c>
      <c r="T3640" s="1">
        <v>-0.03457580644735936</v>
      </c>
      <c r="U3640" s="1">
        <v>-0.03243251090337196</v>
      </c>
      <c r="V3640" s="1">
        <v>-0.002376485188409605</v>
      </c>
      <c r="W3640" s="1">
        <v>-0.02935071609058237</v>
      </c>
      <c r="X3640" s="1">
        <v>-0.02513622388212178</v>
      </c>
      <c r="Y3640" s="1">
        <v>-0.03040240472608868</v>
      </c>
      <c r="Z3640" s="1">
        <v>-0.0438461682619139</v>
      </c>
      <c r="AA3640" s="1">
        <v>-0.02662400486118577</v>
      </c>
      <c r="AB3640" s="1">
        <v>-0.009914683534788749</v>
      </c>
      <c r="AC3640" s="1">
        <v>-0.003288515281945625</v>
      </c>
    </row>
    <row r="3641" spans="1:29">
      <c r="A3641" s="11">
        <v>41806</v>
      </c>
      <c r="B3641" s="1">
        <v>-0.02469762588782098</v>
      </c>
      <c r="C3641" s="1">
        <v>0.03720931051937426</v>
      </c>
      <c r="D3641" s="1">
        <v>0.02385588980906417</v>
      </c>
      <c r="E3641" s="1">
        <v>-0.001207490220668794</v>
      </c>
      <c r="F3641" s="1">
        <v>-0.008465854487872182</v>
      </c>
      <c r="G3641" s="1">
        <v>-0.01200374027201845</v>
      </c>
      <c r="H3641" s="1">
        <v>0.04296586032842065</v>
      </c>
      <c r="I3641" s="1">
        <v>0.004309116603364194</v>
      </c>
      <c r="J3641" s="1">
        <v>-0.007083685006704199</v>
      </c>
      <c r="K3641" s="1">
        <v>-0.0003151838671673346</v>
      </c>
      <c r="L3641" s="1">
        <v>0.01793213725946985</v>
      </c>
      <c r="M3641" s="1">
        <v>0.007200937901571836</v>
      </c>
      <c r="N3641" s="1">
        <v>0.01082365874078794</v>
      </c>
      <c r="O3641" s="1">
        <v>-0.02510487806131712</v>
      </c>
      <c r="P3641" s="1">
        <v>0.01085398070680998</v>
      </c>
      <c r="Q3641" s="1">
        <v>0.01005584031501794</v>
      </c>
      <c r="R3641" s="1">
        <v>-0.01520472566679754</v>
      </c>
      <c r="S3641" s="1">
        <v>0.01392467198978475</v>
      </c>
      <c r="T3641" s="1">
        <v>-0.01044908485376561</v>
      </c>
      <c r="U3641" s="1">
        <v>-0.00409306151667399</v>
      </c>
      <c r="V3641" s="1">
        <v>0.02485271711710579</v>
      </c>
      <c r="W3641" s="1">
        <v>0.01405032608734436</v>
      </c>
      <c r="X3641" s="1">
        <v>-0.0168853864434374</v>
      </c>
      <c r="Y3641" s="1">
        <v>0.01929571344842551</v>
      </c>
      <c r="Z3641" s="1">
        <v>-0.001807497698298355</v>
      </c>
      <c r="AA3641" s="1">
        <v>0.008439980918426349</v>
      </c>
      <c r="AB3641" s="1">
        <v>0.001726592967310259</v>
      </c>
      <c r="AC3641" s="1">
        <v>0.01074672222386397</v>
      </c>
    </row>
    <row r="3642" spans="1:29">
      <c r="A3642" s="11">
        <v>41807</v>
      </c>
      <c r="B3642" s="1">
        <v>0.03750502177484138</v>
      </c>
      <c r="C3642" s="1">
        <v>0.03265931255756316</v>
      </c>
      <c r="D3642" s="1">
        <v>-0.001265231048133586</v>
      </c>
      <c r="E3642" s="1">
        <v>-0.001571673339329949</v>
      </c>
      <c r="F3642" s="1">
        <v>-0.005238341825317128</v>
      </c>
      <c r="G3642" s="1">
        <v>0.003151270407666162</v>
      </c>
      <c r="H3642" s="1">
        <v>0.02688662438405887</v>
      </c>
      <c r="I3642" s="1">
        <v>0.008998828204070275</v>
      </c>
      <c r="J3642" s="1">
        <v>0.008995002675408648</v>
      </c>
      <c r="K3642" s="1">
        <v>-0.00693182479152965</v>
      </c>
      <c r="L3642" s="1">
        <v>0.0008326131734275322</v>
      </c>
      <c r="M3642" s="1">
        <v>0.04378922608048952</v>
      </c>
      <c r="N3642" s="1">
        <v>-0.0004461140912696004</v>
      </c>
      <c r="O3642" s="1">
        <v>-0.01423216966828844</v>
      </c>
      <c r="P3642" s="1">
        <v>-0.01600485727224954</v>
      </c>
      <c r="Q3642" s="1">
        <v>0.04263277573432456</v>
      </c>
      <c r="R3642" s="1">
        <v>0.02308870009599318</v>
      </c>
      <c r="S3642" s="1">
        <v>-0.006612463887667119</v>
      </c>
      <c r="T3642" s="1">
        <v>0.02815174337825432</v>
      </c>
      <c r="U3642" s="1">
        <v>0.01310747407339474</v>
      </c>
      <c r="V3642" s="1">
        <v>0.006895764741917221</v>
      </c>
      <c r="W3642" s="1">
        <v>0.00632532881714809</v>
      </c>
      <c r="X3642" s="1">
        <v>0.02332599857054474</v>
      </c>
      <c r="Y3642" s="1">
        <v>0.009938528486176823</v>
      </c>
      <c r="Z3642" s="1">
        <v>0.01467768713986861</v>
      </c>
      <c r="AA3642" s="1">
        <v>-0.0004647809658699931</v>
      </c>
      <c r="AB3642" s="1">
        <v>0.02481905001581586</v>
      </c>
      <c r="AC3642" s="1">
        <v>0</v>
      </c>
    </row>
    <row r="3643" spans="1:29">
      <c r="A3643" s="11">
        <v>41808</v>
      </c>
      <c r="B3643" s="1">
        <v>0.004838147708915441</v>
      </c>
      <c r="C3643" s="1">
        <v>-0.03039736069970356</v>
      </c>
      <c r="D3643" s="1">
        <v>-0.01330098329528806</v>
      </c>
      <c r="E3643" s="1">
        <v>0.02942254013565382</v>
      </c>
      <c r="F3643" s="1">
        <v>0.004540367204322715</v>
      </c>
      <c r="G3643" s="1">
        <v>-0.004674082985929751</v>
      </c>
      <c r="H3643" s="1">
        <v>0.01730535336432926</v>
      </c>
      <c r="I3643" s="1">
        <v>-0.01382074507473563</v>
      </c>
      <c r="J3643" s="1">
        <v>0.02551484667505921</v>
      </c>
      <c r="K3643" s="1">
        <v>-0.01824401406247711</v>
      </c>
      <c r="L3643" s="1">
        <v>-0.001955884548878961</v>
      </c>
      <c r="M3643" s="1">
        <v>-0.02283114878770121</v>
      </c>
      <c r="N3643" s="1">
        <v>-0.009224886819802158</v>
      </c>
      <c r="O3643" s="1">
        <v>-0.01748585679818038</v>
      </c>
      <c r="P3643" s="1">
        <v>-0.002058697534146225</v>
      </c>
      <c r="Q3643" s="1">
        <v>-0.005391857734593386</v>
      </c>
      <c r="R3643" s="1">
        <v>-0.02137477933398058</v>
      </c>
      <c r="S3643" s="1">
        <v>0.01331295923753029</v>
      </c>
      <c r="T3643" s="1">
        <v>-0.00442831659836751</v>
      </c>
      <c r="U3643" s="1">
        <v>0.008497336396461996</v>
      </c>
      <c r="V3643" s="1">
        <v>-0.02531552943931736</v>
      </c>
      <c r="W3643" s="1">
        <v>-0.02095214163133241</v>
      </c>
      <c r="X3643" s="1">
        <v>-0.01757764274199869</v>
      </c>
      <c r="Y3643" s="1">
        <v>-0.01312102698228634</v>
      </c>
      <c r="Z3643" s="1">
        <v>-0.01953764516660128</v>
      </c>
      <c r="AA3643" s="1">
        <v>-0.02512030442114888</v>
      </c>
      <c r="AB3643" s="1">
        <v>0.0005045184465790609</v>
      </c>
      <c r="AC3643" s="1">
        <v>-0.01044582548286332</v>
      </c>
    </row>
    <row r="3644" spans="1:29">
      <c r="A3644" s="11">
        <v>41809</v>
      </c>
      <c r="B3644" s="1">
        <v>-0.003624768582934923</v>
      </c>
      <c r="C3644" s="1">
        <v>-0.0460539753206457</v>
      </c>
      <c r="D3644" s="1">
        <v>-0.01722494445755107</v>
      </c>
      <c r="E3644" s="1">
        <v>0.001999430033817751</v>
      </c>
      <c r="F3644" s="1">
        <v>0.01013331988134736</v>
      </c>
      <c r="G3644" s="1">
        <v>-0.004958613678898716</v>
      </c>
      <c r="H3644" s="1">
        <v>-0.01999349851006538</v>
      </c>
      <c r="I3644" s="1">
        <v>-0.01090021889701709</v>
      </c>
      <c r="J3644" s="1">
        <v>0.0056956038584135</v>
      </c>
      <c r="K3644" s="1">
        <v>0.01115007460312878</v>
      </c>
      <c r="L3644" s="1">
        <v>0.02203358833065594</v>
      </c>
      <c r="M3644" s="1">
        <v>-0.02453282987269556</v>
      </c>
      <c r="N3644" s="1">
        <v>0.009911431356394829</v>
      </c>
      <c r="O3644" s="1">
        <v>0.01361731015963996</v>
      </c>
      <c r="P3644" s="1">
        <v>-0.0004127737478739624</v>
      </c>
      <c r="Q3644" s="1">
        <v>-0.04958220119894008</v>
      </c>
      <c r="R3644" s="1">
        <v>-0.02310777488521076</v>
      </c>
      <c r="S3644" s="1">
        <v>-0.04345633638872537</v>
      </c>
      <c r="T3644" s="1">
        <v>-0.01366613032176034</v>
      </c>
      <c r="U3644" s="1">
        <v>-0.01543806886824595</v>
      </c>
      <c r="V3644" s="1">
        <v>0.01452586516902166</v>
      </c>
      <c r="W3644" s="1">
        <v>-0.00397431335870857</v>
      </c>
      <c r="X3644" s="1">
        <v>0.01258222279807164</v>
      </c>
      <c r="Y3644" s="1">
        <v>-0.01282041545440415</v>
      </c>
      <c r="Z3644" s="1">
        <v>-0.004694601358273376</v>
      </c>
      <c r="AA3644" s="1">
        <v>0.01940487704071514</v>
      </c>
      <c r="AB3644" s="1">
        <v>-0.008068663258333109</v>
      </c>
      <c r="AC3644" s="1">
        <v>0.01262940998517936</v>
      </c>
    </row>
    <row r="3645" spans="1:29">
      <c r="A3645" s="11">
        <v>41810</v>
      </c>
      <c r="B3645" s="1">
        <v>0.01332932492455208</v>
      </c>
      <c r="C3645" s="1">
        <v>-0.02108229332358258</v>
      </c>
      <c r="D3645" s="1">
        <v>-0.003048021320216421</v>
      </c>
      <c r="E3645" s="1">
        <v>-0.0007042642890157103</v>
      </c>
      <c r="F3645" s="1">
        <v>-0.003207871754309255</v>
      </c>
      <c r="G3645" s="1">
        <v>0.001603275336418575</v>
      </c>
      <c r="H3645" s="1">
        <v>-0.01014433810010273</v>
      </c>
      <c r="I3645" s="1">
        <v>-0.004601850107716521</v>
      </c>
      <c r="J3645" s="1">
        <v>-0.02354711366451911</v>
      </c>
      <c r="K3645" s="1">
        <v>-0.002317170539885338</v>
      </c>
      <c r="L3645" s="1">
        <v>0.001418858580920279</v>
      </c>
      <c r="M3645" s="1">
        <v>-0.03652660044401312</v>
      </c>
      <c r="N3645" s="1">
        <v>-0.001635735800571747</v>
      </c>
      <c r="O3645" s="1">
        <v>-0.02733620375407353</v>
      </c>
      <c r="P3645" s="1">
        <v>0.0008255327823001313</v>
      </c>
      <c r="Q3645" s="1">
        <v>-0.007724351196809365</v>
      </c>
      <c r="R3645" s="1">
        <v>-0.00537376048461824</v>
      </c>
      <c r="S3645" s="1">
        <v>-0.008980416683064707</v>
      </c>
      <c r="T3645" s="1">
        <v>-0.008578332982443149</v>
      </c>
      <c r="U3645" s="1">
        <v>-0.01706063221692955</v>
      </c>
      <c r="V3645" s="1">
        <v>-0.01750820542022491</v>
      </c>
      <c r="W3645" s="1">
        <v>-0.003376209788298667</v>
      </c>
      <c r="X3645" s="1">
        <v>-0.001253984410404807</v>
      </c>
      <c r="Y3645" s="1">
        <v>-0.02693610799713053</v>
      </c>
      <c r="Z3645" s="1">
        <v>0.0008662921109172661</v>
      </c>
      <c r="AA3645" s="1">
        <v>0.04181629188261193</v>
      </c>
      <c r="AB3645" s="1">
        <v>-0.01084539651929695</v>
      </c>
      <c r="AC3645" s="1">
        <v>-0.0007445158819112674</v>
      </c>
    </row>
    <row r="3646" spans="1:29">
      <c r="A3646" s="11">
        <v>41813</v>
      </c>
      <c r="B3646" s="1">
        <v>0.008894388507631357</v>
      </c>
      <c r="C3646" s="1">
        <v>0.007419945017809182</v>
      </c>
      <c r="D3646" s="1">
        <v>0.01829016040876152</v>
      </c>
      <c r="E3646" s="1">
        <v>-0.004111351881157632</v>
      </c>
      <c r="F3646" s="1">
        <v>0.006005772516523011</v>
      </c>
      <c r="G3646" s="1">
        <v>-0.01059486349089689</v>
      </c>
      <c r="H3646" s="1">
        <v>0.0001141161563706916</v>
      </c>
      <c r="I3646" s="1">
        <v>-0.0006082688390114388</v>
      </c>
      <c r="J3646" s="1">
        <v>0.009157714629965286</v>
      </c>
      <c r="K3646" s="1">
        <v>-0.01065219969872677</v>
      </c>
      <c r="L3646" s="1">
        <v>-0.02534200018138244</v>
      </c>
      <c r="M3646" s="1">
        <v>0.01740187569270701</v>
      </c>
      <c r="N3646" s="1">
        <v>-0.06181114343112093</v>
      </c>
      <c r="O3646" s="1">
        <v>0.01507923708410108</v>
      </c>
      <c r="P3646" s="1">
        <v>-0.007011560433206721</v>
      </c>
      <c r="Q3646" s="1">
        <v>0.04814392370587584</v>
      </c>
      <c r="R3646" s="1">
        <v>0.001398903617811031</v>
      </c>
      <c r="S3646" s="1">
        <v>-0.007462598730919923</v>
      </c>
      <c r="T3646" s="1">
        <v>0.006619946725527903</v>
      </c>
      <c r="U3646" s="1">
        <v>-0.003538712047699732</v>
      </c>
      <c r="V3646" s="1">
        <v>0.004197636097098556</v>
      </c>
      <c r="W3646" s="1">
        <v>0.03449346575848389</v>
      </c>
      <c r="X3646" s="1">
        <v>-0.00559299546999914</v>
      </c>
      <c r="Y3646" s="1">
        <v>0.005437475956011406</v>
      </c>
      <c r="Z3646" s="1">
        <v>0.01346424487710274</v>
      </c>
      <c r="AA3646" s="1">
        <v>-0.02336371117159031</v>
      </c>
      <c r="AB3646" s="1">
        <v>0.01713203288767295</v>
      </c>
      <c r="AC3646" s="1">
        <v>-0.01005975083366228</v>
      </c>
    </row>
    <row r="3647" spans="1:29">
      <c r="A3647" s="11">
        <v>41814</v>
      </c>
      <c r="B3647" s="1">
        <v>0.02233199633968774</v>
      </c>
      <c r="C3647" s="1">
        <v>0.04688777421679302</v>
      </c>
      <c r="D3647" s="1">
        <v>0.01013346570491014</v>
      </c>
      <c r="E3647" s="1">
        <v>0.008256574979868647</v>
      </c>
      <c r="F3647" s="1">
        <v>0.003463615597739444</v>
      </c>
      <c r="G3647" s="1">
        <v>0.01111447182464076</v>
      </c>
      <c r="H3647" s="1">
        <v>0.04633950447716351</v>
      </c>
      <c r="I3647" s="1">
        <v>0.009191005961513454</v>
      </c>
      <c r="J3647" s="1">
        <v>0.00907421840182554</v>
      </c>
      <c r="K3647" s="1">
        <v>-0.00226638612793717</v>
      </c>
      <c r="L3647" s="1">
        <v>-0.008893668079787309</v>
      </c>
      <c r="M3647" s="1">
        <v>0.04459386629567752</v>
      </c>
      <c r="N3647" s="1">
        <v>0.01762200761796562</v>
      </c>
      <c r="O3647" s="1">
        <v>0.005038095654690711</v>
      </c>
      <c r="P3647" s="1">
        <v>-0.0236761675448155</v>
      </c>
      <c r="Q3647" s="1">
        <v>0.01222559782310384</v>
      </c>
      <c r="R3647" s="1">
        <v>0.02109938863867344</v>
      </c>
      <c r="S3647" s="1">
        <v>0.02577856457719285</v>
      </c>
      <c r="T3647" s="1">
        <v>0.02422892937255505</v>
      </c>
      <c r="U3647" s="1">
        <v>-0.002649363373565805</v>
      </c>
      <c r="V3647" s="1">
        <v>-0.009700999095279439</v>
      </c>
      <c r="W3647" s="1">
        <v>-0.003870397026075501</v>
      </c>
      <c r="X3647" s="1">
        <v>0.01503676810080012</v>
      </c>
      <c r="Y3647" s="1">
        <v>0.01769938111419056</v>
      </c>
      <c r="Z3647" s="1">
        <v>0.01024851901182777</v>
      </c>
      <c r="AA3647" s="1">
        <v>0.03588419531458009</v>
      </c>
      <c r="AB3647" s="1">
        <v>0.006063398648350926</v>
      </c>
      <c r="AC3647" s="1">
        <v>-0.0001881195306253636</v>
      </c>
    </row>
    <row r="3648" spans="1:29">
      <c r="A3648" s="11">
        <v>41815</v>
      </c>
      <c r="B3648" s="1">
        <v>-0.006389595799550007</v>
      </c>
      <c r="C3648" s="1">
        <v>-0.002488308960361896</v>
      </c>
      <c r="D3648" s="1">
        <v>0.0586518736497128</v>
      </c>
      <c r="E3648" s="1">
        <v>-0.002222653683857545</v>
      </c>
      <c r="F3648" s="1">
        <v>0.006375452606109944</v>
      </c>
      <c r="G3648" s="1">
        <v>-4.151791407114303E-05</v>
      </c>
      <c r="H3648" s="1">
        <v>0.0174101673748992</v>
      </c>
      <c r="I3648" s="1">
        <v>-0.005910791009033356</v>
      </c>
      <c r="J3648" s="1">
        <v>-0.0005994038330257023</v>
      </c>
      <c r="K3648" s="1">
        <v>0.01468537451438134</v>
      </c>
      <c r="L3648" s="1">
        <v>0.002325075981174152</v>
      </c>
      <c r="M3648" s="1">
        <v>0.003508596257280283</v>
      </c>
      <c r="N3648" s="1">
        <v>-0.01388470164508737</v>
      </c>
      <c r="O3648" s="1">
        <v>0.01062485849307637</v>
      </c>
      <c r="P3648" s="1">
        <v>0.01403967181659627</v>
      </c>
      <c r="Q3648" s="1">
        <v>-0.013771210231739</v>
      </c>
      <c r="R3648" s="1">
        <v>-0.008350283250268875</v>
      </c>
      <c r="S3648" s="1">
        <v>-0.01308897300407541</v>
      </c>
      <c r="T3648" s="1">
        <v>0.01077652254461969</v>
      </c>
      <c r="U3648" s="1">
        <v>0.004182357663628844</v>
      </c>
      <c r="V3648" s="1">
        <v>0.00796414303745796</v>
      </c>
      <c r="W3648" s="1">
        <v>0.01315017464746848</v>
      </c>
      <c r="X3648" s="1">
        <v>0.00248776233995307</v>
      </c>
      <c r="Y3648" s="1">
        <v>0.01352651735174626</v>
      </c>
      <c r="Z3648" s="1">
        <v>-0.002536138093489182</v>
      </c>
      <c r="AA3648" s="1">
        <v>0.01465577701044185</v>
      </c>
      <c r="AB3648" s="1">
        <v>-0.007533787735978348</v>
      </c>
      <c r="AC3648" s="1">
        <v>-0.004046805996372971</v>
      </c>
    </row>
    <row r="3649" spans="1:29">
      <c r="A3649" s="11">
        <v>41816</v>
      </c>
      <c r="B3649" s="1">
        <v>0.00779008996531827</v>
      </c>
      <c r="C3649" s="1">
        <v>-0.02313747286021883</v>
      </c>
      <c r="D3649" s="1">
        <v>-0.01809991465422944</v>
      </c>
      <c r="E3649" s="1">
        <v>-0.00211053855562604</v>
      </c>
      <c r="F3649" s="1">
        <v>0.01184310005888878</v>
      </c>
      <c r="G3649" s="1">
        <v>0.02515104681626168</v>
      </c>
      <c r="H3649" s="1">
        <v>-0.01604280398135838</v>
      </c>
      <c r="I3649" s="1">
        <v>-0.01419732633562765</v>
      </c>
      <c r="J3649" s="1">
        <v>-0.008698226756975846</v>
      </c>
      <c r="K3649" s="1">
        <v>-0.01063494307126223</v>
      </c>
      <c r="L3649" s="1">
        <v>-0.008952659575898636</v>
      </c>
      <c r="M3649" s="1">
        <v>-0.04458029285265552</v>
      </c>
      <c r="N3649" s="1">
        <v>0.0006327721543963882</v>
      </c>
      <c r="O3649" s="1">
        <v>-0.003009576869669628</v>
      </c>
      <c r="P3649" s="1">
        <v>-0.007342019924012844</v>
      </c>
      <c r="Q3649" s="1">
        <v>-0.05837253700771428</v>
      </c>
      <c r="R3649" s="1">
        <v>-0.0372026715474717</v>
      </c>
      <c r="S3649" s="1">
        <v>-0.01379302331982046</v>
      </c>
      <c r="T3649" s="1">
        <v>-0.01461799654825124</v>
      </c>
      <c r="U3649" s="1">
        <v>0.01891151999662943</v>
      </c>
      <c r="V3649" s="1">
        <v>0.003713835513618369</v>
      </c>
      <c r="W3649" s="1">
        <v>-0.01002941865526996</v>
      </c>
      <c r="X3649" s="1">
        <v>-0.01184429899120742</v>
      </c>
      <c r="Y3649" s="1">
        <v>-0.0133459925519166</v>
      </c>
      <c r="Z3649" s="1">
        <v>-0.009699552863543293</v>
      </c>
      <c r="AA3649" s="1">
        <v>0.01196371025389231</v>
      </c>
      <c r="AB3649" s="1">
        <v>-0.007422256379586711</v>
      </c>
      <c r="AC3649" s="1">
        <v>0.01190587467070747</v>
      </c>
    </row>
    <row r="3650" spans="1:29">
      <c r="A3650" s="11">
        <v>41817</v>
      </c>
      <c r="B3650" s="1">
        <v>-0.009545611286135736</v>
      </c>
      <c r="C3650" s="1">
        <v>0.003257481457972222</v>
      </c>
      <c r="D3650" s="1">
        <v>-0.003114692292729093</v>
      </c>
      <c r="E3650" s="1">
        <v>0.02667144959855183</v>
      </c>
      <c r="F3650" s="1">
        <v>0.01808502501992471</v>
      </c>
      <c r="G3650" s="1">
        <v>0.04446029437318</v>
      </c>
      <c r="H3650" s="1">
        <v>-0.006739216266330117</v>
      </c>
      <c r="I3650" s="1">
        <v>0.004677630091586504</v>
      </c>
      <c r="J3650" s="1">
        <v>-0.02632384616240024</v>
      </c>
      <c r="K3650" s="1">
        <v>-0.003636926314066646</v>
      </c>
      <c r="L3650" s="1">
        <v>0.01285118802815344</v>
      </c>
      <c r="M3650" s="1">
        <v>0.01494370119341659</v>
      </c>
      <c r="N3650" s="1">
        <v>0.01106719009238533</v>
      </c>
      <c r="O3650" s="1">
        <v>-0.01904929443886971</v>
      </c>
      <c r="P3650" s="1">
        <v>0.02324591183921565</v>
      </c>
      <c r="Q3650" s="1">
        <v>-0.0003646700002999381</v>
      </c>
      <c r="R3650" s="1">
        <v>0.0001975723331595347</v>
      </c>
      <c r="S3650" s="1">
        <v>0</v>
      </c>
      <c r="T3650" s="1">
        <v>-0.005127046663522372</v>
      </c>
      <c r="U3650" s="1">
        <v>0.02574151822759019</v>
      </c>
      <c r="V3650" s="1">
        <v>0.04046265173266161</v>
      </c>
      <c r="W3650" s="1">
        <v>0.01966622557011588</v>
      </c>
      <c r="X3650" s="1">
        <v>-0.0128994608998888</v>
      </c>
      <c r="Y3650" s="1">
        <v>0.002898396587191376</v>
      </c>
      <c r="Z3650" s="1">
        <v>-0.0131229999179453</v>
      </c>
      <c r="AA3650" s="1">
        <v>0.0183102736837073</v>
      </c>
      <c r="AB3650" s="1">
        <v>-0.01648546361679604</v>
      </c>
      <c r="AC3650" s="1">
        <v>0.01960989830561388</v>
      </c>
    </row>
    <row r="3651" spans="1:29">
      <c r="A3651" s="11">
        <v>41820</v>
      </c>
      <c r="B3651" s="1">
        <v>0.005054474224997607</v>
      </c>
      <c r="C3651" s="1">
        <v>0.05388815193313801</v>
      </c>
      <c r="D3651" s="1">
        <v>0.03303802871062911</v>
      </c>
      <c r="E3651" s="1">
        <v>0.002517703110110237</v>
      </c>
      <c r="F3651" s="1">
        <v>0.02785020352027967</v>
      </c>
      <c r="G3651" s="1">
        <v>0.03437077189292226</v>
      </c>
      <c r="H3651" s="1">
        <v>0.01346027100927882</v>
      </c>
      <c r="I3651" s="1">
        <v>0.006554776943307639</v>
      </c>
      <c r="J3651" s="1">
        <v>0.02050968783681828</v>
      </c>
      <c r="K3651" s="1">
        <v>0.006408301001607608</v>
      </c>
      <c r="L3651" s="1">
        <v>0.009974188214829205</v>
      </c>
      <c r="M3651" s="1">
        <v>0.03545658712338295</v>
      </c>
      <c r="N3651" s="1">
        <v>0.0165753674014546</v>
      </c>
      <c r="O3651" s="1">
        <v>-0.0054618757581264</v>
      </c>
      <c r="P3651" s="1">
        <v>0.008054268545979459</v>
      </c>
      <c r="Q3651" s="1">
        <v>0.03319588227780668</v>
      </c>
      <c r="R3651" s="1">
        <v>0.003260580569858007</v>
      </c>
      <c r="S3651" s="1">
        <v>0.02151696641095513</v>
      </c>
      <c r="T3651" s="1">
        <v>0.0179237615720369</v>
      </c>
      <c r="U3651" s="1">
        <v>0.02961930843941851</v>
      </c>
      <c r="V3651" s="1">
        <v>0.04100784107343514</v>
      </c>
      <c r="W3651" s="1">
        <v>0.009643412088450987</v>
      </c>
      <c r="X3651" s="1">
        <v>-0.002428681318649817</v>
      </c>
      <c r="Y3651" s="1">
        <v>0.03853565664910841</v>
      </c>
      <c r="Z3651" s="1">
        <v>0.01830817896628179</v>
      </c>
      <c r="AA3651" s="1">
        <v>-0.0002832010212340252</v>
      </c>
      <c r="AB3651" s="1">
        <v>0.01036805677064634</v>
      </c>
      <c r="AC3651" s="1">
        <v>0.0008241363654597489</v>
      </c>
    </row>
    <row r="3652" spans="1:29">
      <c r="A3652" s="11">
        <v>41821</v>
      </c>
      <c r="B3652" s="1">
        <v>0.0006253751390563611</v>
      </c>
      <c r="C3652" s="1">
        <v>-0.01798791844118119</v>
      </c>
      <c r="D3652" s="1">
        <v>0.007734900029276792</v>
      </c>
      <c r="E3652" s="1">
        <v>-0.001712294813731807</v>
      </c>
      <c r="F3652" s="1">
        <v>-0.003467961603522696</v>
      </c>
      <c r="G3652" s="1">
        <v>0.006860991605868838</v>
      </c>
      <c r="H3652" s="1">
        <v>-0.004859059457568926</v>
      </c>
      <c r="I3652" s="1">
        <v>0.002130016548517855</v>
      </c>
      <c r="J3652" s="1">
        <v>0.06729596374361435</v>
      </c>
      <c r="K3652" s="1">
        <v>0.01370189589972237</v>
      </c>
      <c r="L3652" s="1">
        <v>-0.01059744068989843</v>
      </c>
      <c r="M3652" s="1">
        <v>-0.005513688240759151</v>
      </c>
      <c r="N3652" s="1">
        <v>0.0004615933677334372</v>
      </c>
      <c r="O3652" s="1">
        <v>0.04105655269715736</v>
      </c>
      <c r="P3652" s="1">
        <v>0.02192194842309769</v>
      </c>
      <c r="Q3652" s="1">
        <v>-0.004119368882585905</v>
      </c>
      <c r="R3652" s="1">
        <v>-0.007287724304644527</v>
      </c>
      <c r="S3652" s="1">
        <v>0.036861448111708</v>
      </c>
      <c r="T3652" s="1">
        <v>-0.002252363836861115</v>
      </c>
      <c r="U3652" s="1">
        <v>0.006799537511946063</v>
      </c>
      <c r="V3652" s="1">
        <v>-0.01264624965535432</v>
      </c>
      <c r="W3652" s="1">
        <v>0.01186692342292361</v>
      </c>
      <c r="X3652" s="1">
        <v>0.04521214681715113</v>
      </c>
      <c r="Y3652" s="1">
        <v>0.005565829352909502</v>
      </c>
      <c r="Z3652" s="1">
        <v>0.02318313753959944</v>
      </c>
      <c r="AA3652" s="1">
        <v>0.007789369791590284</v>
      </c>
      <c r="AB3652" s="1">
        <v>0.01316908244903425</v>
      </c>
      <c r="AC3652" s="1">
        <v>-0.01500726601437619</v>
      </c>
    </row>
    <row r="3653" spans="1:29">
      <c r="A3653" s="11">
        <v>41822</v>
      </c>
      <c r="B3653" s="1">
        <v>0.003541604933126274</v>
      </c>
      <c r="C3653" s="1">
        <v>0.02069188149712731</v>
      </c>
      <c r="D3653" s="1">
        <v>0.01382610539059348</v>
      </c>
      <c r="E3653" s="1">
        <v>0.01612351234758846</v>
      </c>
      <c r="F3653" s="1">
        <v>0.01833679825687917</v>
      </c>
      <c r="G3653" s="1">
        <v>0.01583972378262888</v>
      </c>
      <c r="H3653" s="1">
        <v>-0.004231723976022672</v>
      </c>
      <c r="I3653" s="1">
        <v>0.02016283536134966</v>
      </c>
      <c r="J3653" s="1">
        <v>0.01711841340194464</v>
      </c>
      <c r="K3653" s="1">
        <v>0.003657772998352016</v>
      </c>
      <c r="L3653" s="1">
        <v>-0.001784973309536197</v>
      </c>
      <c r="M3653" s="1">
        <v>0.0007295252607644187</v>
      </c>
      <c r="N3653" s="1">
        <v>0.0127613603571346</v>
      </c>
      <c r="O3653" s="1">
        <v>0.02130961044656154</v>
      </c>
      <c r="P3653" s="1">
        <v>-0.01343219993267009</v>
      </c>
      <c r="Q3653" s="1">
        <v>0.008272275143659691</v>
      </c>
      <c r="R3653" s="1">
        <v>0.01016861710666039</v>
      </c>
      <c r="S3653" s="1">
        <v>0.001015745097486809</v>
      </c>
      <c r="T3653" s="1">
        <v>0.008227212516932481</v>
      </c>
      <c r="U3653" s="1">
        <v>0.03049506351086007</v>
      </c>
      <c r="V3653" s="1">
        <v>0.02083186310777219</v>
      </c>
      <c r="W3653" s="1">
        <v>-0.002574494629779656</v>
      </c>
      <c r="X3653" s="1">
        <v>0.01109145065948436</v>
      </c>
      <c r="Y3653" s="1">
        <v>0.008763879433320909</v>
      </c>
      <c r="Z3653" s="1">
        <v>0.005271345357660051</v>
      </c>
      <c r="AA3653" s="1">
        <v>0.0103992197695697</v>
      </c>
      <c r="AB3653" s="1">
        <v>0.04692772623547348</v>
      </c>
      <c r="AC3653" s="1">
        <v>0.004923798984676875</v>
      </c>
    </row>
    <row r="3654" spans="1:29">
      <c r="A3654" s="11">
        <v>41823</v>
      </c>
      <c r="B3654" s="1">
        <v>-0.0005967513522162626</v>
      </c>
      <c r="C3654" s="1">
        <v>-0.003655977716604197</v>
      </c>
      <c r="D3654" s="1">
        <v>-0.01155066996808218</v>
      </c>
      <c r="E3654" s="1">
        <v>0.007652606057406475</v>
      </c>
      <c r="F3654" s="1">
        <v>-0.008956220534140691</v>
      </c>
      <c r="G3654" s="1">
        <v>0.04963989406264346</v>
      </c>
      <c r="H3654" s="1">
        <v>0.000544798461844298</v>
      </c>
      <c r="I3654" s="1">
        <v>-0.003690913943112939</v>
      </c>
      <c r="J3654" s="1">
        <v>-0.02524536668472477</v>
      </c>
      <c r="K3654" s="1">
        <v>-0.01117052910723515</v>
      </c>
      <c r="L3654" s="1">
        <v>-0.001430643255960984</v>
      </c>
      <c r="M3654" s="1">
        <v>-0.0002915078197196497</v>
      </c>
      <c r="N3654" s="1">
        <v>0.006072540189858033</v>
      </c>
      <c r="O3654" s="1">
        <v>0.01295360851601779</v>
      </c>
      <c r="P3654" s="1">
        <v>0.01198937408765843</v>
      </c>
      <c r="Q3654" s="1">
        <v>-0.01980778577460085</v>
      </c>
      <c r="R3654" s="1">
        <v>-0.01153938197516369</v>
      </c>
      <c r="S3654" s="1">
        <v>-0.02841191229719831</v>
      </c>
      <c r="T3654" s="1">
        <v>-0.002238907646976873</v>
      </c>
      <c r="U3654" s="1">
        <v>-0.004335555393679136</v>
      </c>
      <c r="V3654" s="1">
        <v>0.0193971096303347</v>
      </c>
      <c r="W3654" s="1">
        <v>-0.02953824383983283</v>
      </c>
      <c r="X3654" s="1">
        <v>0.03060547308029871</v>
      </c>
      <c r="Y3654" s="1">
        <v>-0.0233196265342499</v>
      </c>
      <c r="Z3654" s="1">
        <v>-0.008187501240350059</v>
      </c>
      <c r="AA3654" s="1">
        <v>0.003615867780116799</v>
      </c>
      <c r="AB3654" s="1">
        <v>0.001612346702405398</v>
      </c>
      <c r="AC3654" s="1">
        <v>0.02708699231713019</v>
      </c>
    </row>
    <row r="3655" spans="1:29">
      <c r="A3655" s="11">
        <v>41824</v>
      </c>
      <c r="B3655" s="1">
        <v>0.005296575317247143</v>
      </c>
      <c r="C3655" s="1">
        <v>0.0002506607356231871</v>
      </c>
      <c r="D3655" s="1">
        <v>-0.003240507541952931</v>
      </c>
      <c r="E3655" s="1">
        <v>0.003573622861331005</v>
      </c>
      <c r="F3655" s="1">
        <v>0.01489169652473632</v>
      </c>
      <c r="G3655" s="1">
        <v>0.006413922436571129</v>
      </c>
      <c r="H3655" s="1">
        <v>0.01285115099208878</v>
      </c>
      <c r="I3655" s="1">
        <v>0.0237212479393325</v>
      </c>
      <c r="J3655" s="1">
        <v>-0.002877605861873578</v>
      </c>
      <c r="K3655" s="1">
        <v>0.001682754738636882</v>
      </c>
      <c r="L3655" s="1">
        <v>0.01097893943250305</v>
      </c>
      <c r="M3655" s="1">
        <v>0.01779186520976261</v>
      </c>
      <c r="N3655" s="1">
        <v>0.006186970240673162</v>
      </c>
      <c r="O3655" s="1">
        <v>-0.004451625133927939</v>
      </c>
      <c r="P3655" s="1">
        <v>0.0004014039242370426</v>
      </c>
      <c r="Q3655" s="1">
        <v>0.008729253905989554</v>
      </c>
      <c r="R3655" s="1">
        <v>0.0252857545771259</v>
      </c>
      <c r="S3655" s="1">
        <v>-0.008877340204548445</v>
      </c>
      <c r="T3655" s="1">
        <v>0.000704621425415386</v>
      </c>
      <c r="U3655" s="1">
        <v>0.002886184493153365</v>
      </c>
      <c r="V3655" s="1">
        <v>0.004173374515927364</v>
      </c>
      <c r="W3655" s="1">
        <v>-0.00797870207604201</v>
      </c>
      <c r="X3655" s="1">
        <v>-0.0006385867915974508</v>
      </c>
      <c r="Y3655" s="1">
        <v>0.003277141267948203</v>
      </c>
      <c r="Z3655" s="1">
        <v>-0.004545141670755259</v>
      </c>
      <c r="AA3655" s="1">
        <v>-0.009977644420374632</v>
      </c>
      <c r="AB3655" s="1">
        <v>-0.01246546313247487</v>
      </c>
      <c r="AC3655" s="1">
        <v>-0.01575150485632082</v>
      </c>
    </row>
    <row r="3656" spans="1:29">
      <c r="A3656" s="11">
        <v>41827</v>
      </c>
      <c r="B3656" s="1">
        <v>-0.00666343184646645</v>
      </c>
      <c r="C3656" s="1">
        <v>-0.01083781771173786</v>
      </c>
      <c r="D3656" s="1">
        <v>-0.009556207181543375</v>
      </c>
      <c r="E3656" s="1">
        <v>0.0007791293236862895</v>
      </c>
      <c r="F3656" s="1">
        <v>0.01943331953899929</v>
      </c>
      <c r="G3656" s="1">
        <v>-0.02361105814696152</v>
      </c>
      <c r="H3656" s="1">
        <v>-0.008494707058297801</v>
      </c>
      <c r="I3656" s="1">
        <v>-0.01891091751601259</v>
      </c>
      <c r="J3656" s="1">
        <v>0.007214822869213489</v>
      </c>
      <c r="K3656" s="1">
        <v>0.003918675788693093</v>
      </c>
      <c r="L3656" s="1">
        <v>0.03065344240417023</v>
      </c>
      <c r="M3656" s="1">
        <v>-0.01920037160802879</v>
      </c>
      <c r="N3656" s="1">
        <v>0.004199158155992588</v>
      </c>
      <c r="O3656" s="1">
        <v>0.007723494696275424</v>
      </c>
      <c r="P3656" s="1">
        <v>0.01164199148709422</v>
      </c>
      <c r="Q3656" s="1">
        <v>-0.01481790257285498</v>
      </c>
      <c r="R3656" s="1">
        <v>-0.00460299555920296</v>
      </c>
      <c r="S3656" s="1">
        <v>-0.01317182074224821</v>
      </c>
      <c r="T3656" s="1">
        <v>-0.004966441535398713</v>
      </c>
      <c r="U3656" s="1">
        <v>-0.006613984790369787</v>
      </c>
      <c r="V3656" s="1">
        <v>0.0193013120731278</v>
      </c>
      <c r="W3656" s="1">
        <v>-0.004765923813574102</v>
      </c>
      <c r="X3656" s="1">
        <v>0.02002344477368223</v>
      </c>
      <c r="Y3656" s="1">
        <v>0.03686408379835626</v>
      </c>
      <c r="Z3656" s="1">
        <v>-0.001024939250389267</v>
      </c>
      <c r="AA3656" s="1">
        <v>0.0005598900690702013</v>
      </c>
      <c r="AB3656" s="1">
        <v>0.008688606063455007</v>
      </c>
      <c r="AC3656" s="1">
        <v>0.01984461791585157</v>
      </c>
    </row>
    <row r="3657" spans="1:29">
      <c r="A3657" s="11">
        <v>41828</v>
      </c>
      <c r="B3657" s="1">
        <v>-0.01807082350109612</v>
      </c>
      <c r="C3657" s="1">
        <v>-0.03691547916939641</v>
      </c>
      <c r="D3657" s="1">
        <v>0.01496997727290372</v>
      </c>
      <c r="E3657" s="1">
        <v>-0.01701337270028613</v>
      </c>
      <c r="F3657" s="1">
        <v>-0.01823896878912579</v>
      </c>
      <c r="G3657" s="1">
        <v>-0.01126419507934207</v>
      </c>
      <c r="H3657" s="1">
        <v>-0.01203734993742744</v>
      </c>
      <c r="I3657" s="1">
        <v>-0.01332602438141395</v>
      </c>
      <c r="J3657" s="1">
        <v>-0.03151864520317937</v>
      </c>
      <c r="K3657" s="1">
        <v>-0.0003984268379247924</v>
      </c>
      <c r="L3657" s="1">
        <v>-0.0009865076693805763</v>
      </c>
      <c r="M3657" s="1">
        <v>-0.02921836818390255</v>
      </c>
      <c r="N3657" s="1">
        <v>0.002986672887510311</v>
      </c>
      <c r="O3657" s="1">
        <v>-0.02020907499093927</v>
      </c>
      <c r="P3657" s="1">
        <v>-0.01607156568149382</v>
      </c>
      <c r="Q3657" s="1">
        <v>-0.0453614859070447</v>
      </c>
      <c r="R3657" s="1">
        <v>-0.03129887431691925</v>
      </c>
      <c r="S3657" s="1">
        <v>-0.04965277827696946</v>
      </c>
      <c r="T3657" s="1">
        <v>-0.04078668021076493</v>
      </c>
      <c r="U3657" s="1">
        <v>-0.07882697675879813</v>
      </c>
      <c r="V3657" s="1">
        <v>0.003524408512581623</v>
      </c>
      <c r="W3657" s="1">
        <v>-0.04998536386300245</v>
      </c>
      <c r="X3657" s="1">
        <v>-0.01848179696731644</v>
      </c>
      <c r="Y3657" s="1">
        <v>-0.04635445569255148</v>
      </c>
      <c r="Z3657" s="1">
        <v>-0.04197366911946687</v>
      </c>
      <c r="AA3657" s="1">
        <v>-0.04448792613119235</v>
      </c>
      <c r="AB3657" s="1">
        <v>-0.03689286198165298</v>
      </c>
      <c r="AC3657" s="1">
        <v>-0.01407826694040748</v>
      </c>
    </row>
    <row r="3658" spans="1:29">
      <c r="A3658" s="11">
        <v>41829</v>
      </c>
      <c r="B3658" s="1">
        <v>-0.007758330147320303</v>
      </c>
      <c r="C3658" s="1">
        <v>0.0201278575771604</v>
      </c>
      <c r="D3658" s="1">
        <v>-0.02229524387482695</v>
      </c>
      <c r="E3658" s="1">
        <v>-0.01300900742744882</v>
      </c>
      <c r="F3658" s="1">
        <v>-0.006472435701461166</v>
      </c>
      <c r="G3658" s="1">
        <v>-0.01796994456236867</v>
      </c>
      <c r="H3658" s="1">
        <v>0.008013000473706677</v>
      </c>
      <c r="I3658" s="1">
        <v>0.001265972199210097</v>
      </c>
      <c r="J3658" s="1">
        <v>0.009171642301619931</v>
      </c>
      <c r="K3658" s="1">
        <v>0.003985299144879884</v>
      </c>
      <c r="L3658" s="1">
        <v>-0.009514826707275659</v>
      </c>
      <c r="M3658" s="1">
        <v>0.02859283528466827</v>
      </c>
      <c r="N3658" s="1">
        <v>0.01697440894390834</v>
      </c>
      <c r="O3658" s="1">
        <v>-0.02960058239890229</v>
      </c>
      <c r="P3658" s="1">
        <v>-0.0233916287814353</v>
      </c>
      <c r="Q3658" s="1">
        <v>0.02079671779602132</v>
      </c>
      <c r="R3658" s="1">
        <v>0.005929426958872552</v>
      </c>
      <c r="S3658" s="1">
        <v>0.00168524350961885</v>
      </c>
      <c r="T3658" s="1">
        <v>0.002737721215041455</v>
      </c>
      <c r="U3658" s="1">
        <v>-0.02344815875681461</v>
      </c>
      <c r="V3658" s="1">
        <v>-0.00227243302166058</v>
      </c>
      <c r="W3658" s="1">
        <v>-0.02362947661160075</v>
      </c>
      <c r="X3658" s="1">
        <v>-0.02297010392614263</v>
      </c>
      <c r="Y3658" s="1">
        <v>-0.02925927757827973</v>
      </c>
      <c r="Z3658" s="1">
        <v>0.009346643344952277</v>
      </c>
      <c r="AA3658" s="1">
        <v>0.01888730442066633</v>
      </c>
      <c r="AB3658" s="1">
        <v>-0.006412208726305324</v>
      </c>
      <c r="AC3658" s="1">
        <v>-0.008094427703591478</v>
      </c>
    </row>
    <row r="3659" spans="1:29">
      <c r="A3659" s="11">
        <v>41830</v>
      </c>
      <c r="B3659" s="1">
        <v>-0.006164639197264399</v>
      </c>
      <c r="C3659" s="1">
        <v>-0.00360295453752546</v>
      </c>
      <c r="D3659" s="1">
        <v>-0.002656310798981987</v>
      </c>
      <c r="E3659" s="1">
        <v>-0.0004584000334808547</v>
      </c>
      <c r="F3659" s="1">
        <v>-0.004731101369647495</v>
      </c>
      <c r="G3659" s="1">
        <v>-0.007949619494112103</v>
      </c>
      <c r="H3659" s="1">
        <v>0.008493861605908704</v>
      </c>
      <c r="I3659" s="1">
        <v>-0.00837044497228423</v>
      </c>
      <c r="J3659" s="1">
        <v>0.03342126697289927</v>
      </c>
      <c r="K3659" s="1">
        <v>0.003175250608438818</v>
      </c>
      <c r="L3659" s="1">
        <v>-0.005331735593918641</v>
      </c>
      <c r="M3659" s="1">
        <v>0.002779834834335526</v>
      </c>
      <c r="N3659" s="1">
        <v>0.001903522826993242</v>
      </c>
      <c r="O3659" s="1">
        <v>-0.01103055006371556</v>
      </c>
      <c r="P3659" s="1">
        <v>-0.005988029064891376</v>
      </c>
      <c r="Q3659" s="1">
        <v>-0.002346077834962546</v>
      </c>
      <c r="R3659" s="1">
        <v>-0.00374636719735133</v>
      </c>
      <c r="S3659" s="1">
        <v>-0.02187332080101967</v>
      </c>
      <c r="T3659" s="1">
        <v>-0.01415433301007596</v>
      </c>
      <c r="U3659" s="1">
        <v>-0.0002261173912492254</v>
      </c>
      <c r="V3659" s="1">
        <v>0.002553860403610164</v>
      </c>
      <c r="W3659" s="1">
        <v>0.003227089416525608</v>
      </c>
      <c r="X3659" s="1">
        <v>-0.008966698503721449</v>
      </c>
      <c r="Y3659" s="1">
        <v>0.02965490006740867</v>
      </c>
      <c r="Z3659" s="1">
        <v>0.005884018232819699</v>
      </c>
      <c r="AA3659" s="1">
        <v>-0.05963516558762982</v>
      </c>
      <c r="AB3659" s="1">
        <v>0</v>
      </c>
      <c r="AC3659" s="1">
        <v>-0.001008842039370017</v>
      </c>
    </row>
    <row r="3660" spans="1:29">
      <c r="A3660" s="11">
        <v>41831</v>
      </c>
      <c r="B3660" s="1">
        <v>-0.02438184830017776</v>
      </c>
      <c r="C3660" s="1">
        <v>-0.0336634616560203</v>
      </c>
      <c r="D3660" s="1">
        <v>-0.01050245556249307</v>
      </c>
      <c r="E3660" s="1">
        <v>-0.0001146343922512338</v>
      </c>
      <c r="F3660" s="1">
        <v>0.02584854974155237</v>
      </c>
      <c r="G3660" s="1">
        <v>0.01685125928615805</v>
      </c>
      <c r="H3660" s="1">
        <v>-0.01630467466313767</v>
      </c>
      <c r="I3660" s="1">
        <v>-0.01402798766240532</v>
      </c>
      <c r="J3660" s="1">
        <v>-0.05390083630145093</v>
      </c>
      <c r="K3660" s="1">
        <v>0.01582666552605394</v>
      </c>
      <c r="L3660" s="1">
        <v>0.01031064341783106</v>
      </c>
      <c r="M3660" s="1">
        <v>-0.02597018065496626</v>
      </c>
      <c r="N3660" s="1">
        <v>0.01096007615714778</v>
      </c>
      <c r="O3660" s="1">
        <v>-0.001029757519820929</v>
      </c>
      <c r="P3660" s="1">
        <v>0.00228503119172796</v>
      </c>
      <c r="Q3660" s="1">
        <v>-0.01943070862774166</v>
      </c>
      <c r="R3660" s="1">
        <v>-0.03078618386666798</v>
      </c>
      <c r="S3660" s="1">
        <v>-0.06135302314239477</v>
      </c>
      <c r="T3660" s="1">
        <v>-0.04731514129295522</v>
      </c>
      <c r="U3660" s="1">
        <v>-0.03413199295745528</v>
      </c>
      <c r="V3660" s="1">
        <v>0.02450939644262795</v>
      </c>
      <c r="W3660" s="1">
        <v>-0.03634616882611064</v>
      </c>
      <c r="X3660" s="1">
        <v>-0.0158887534623926</v>
      </c>
      <c r="Y3660" s="1">
        <v>-0.03729930372252099</v>
      </c>
      <c r="Z3660" s="1">
        <v>-0.03739920498658822</v>
      </c>
      <c r="AA3660" s="1">
        <v>0.009779989511480736</v>
      </c>
      <c r="AB3660" s="1">
        <v>-0.006623601595349804</v>
      </c>
      <c r="AC3660" s="1">
        <v>0.01486921163318122</v>
      </c>
    </row>
    <row r="3661" spans="1:29">
      <c r="A3661" s="11">
        <v>41834</v>
      </c>
      <c r="B3661" s="1">
        <v>0.01648658198415864</v>
      </c>
      <c r="C3661" s="1">
        <v>0.0139880957112446</v>
      </c>
      <c r="D3661" s="1">
        <v>-0.004265844918252548</v>
      </c>
      <c r="E3661" s="1">
        <v>-0.007683638524537795</v>
      </c>
      <c r="F3661" s="1">
        <v>-0.002110471006463333</v>
      </c>
      <c r="G3661" s="1">
        <v>-6.05223294375401E-05</v>
      </c>
      <c r="H3661" s="1">
        <v>-0.002305286540921436</v>
      </c>
      <c r="I3661" s="1">
        <v>0.006959956133337997</v>
      </c>
      <c r="J3661" s="1">
        <v>0.03988020811441007</v>
      </c>
      <c r="K3661" s="1">
        <v>-0.02944616514273202</v>
      </c>
      <c r="L3661" s="1">
        <v>-0.03048081015265469</v>
      </c>
      <c r="M3661" s="1">
        <v>-0.01962244324997753</v>
      </c>
      <c r="N3661" s="1">
        <v>-0.002746599409864547</v>
      </c>
      <c r="O3661" s="1">
        <v>0.002233083311784956</v>
      </c>
      <c r="P3661" s="1">
        <v>-0.00704665028611684</v>
      </c>
      <c r="Q3661" s="1">
        <v>0.01666047265524995</v>
      </c>
      <c r="R3661" s="1">
        <v>-0.004914570172639743</v>
      </c>
      <c r="S3661" s="1">
        <v>0.02015868141990818</v>
      </c>
      <c r="T3661" s="1">
        <v>-0.005855104945075573</v>
      </c>
      <c r="U3661" s="1">
        <v>0.01497782910480483</v>
      </c>
      <c r="V3661" s="1">
        <v>-0.008131199962037927</v>
      </c>
      <c r="W3661" s="1">
        <v>0.01335098758232722</v>
      </c>
      <c r="X3661" s="1">
        <v>0.02253617882471604</v>
      </c>
      <c r="Y3661" s="1">
        <v>0.02795501358414798</v>
      </c>
      <c r="Z3661" s="1">
        <v>0.0437079195829726</v>
      </c>
      <c r="AA3661" s="1">
        <v>-0.02542377908052573</v>
      </c>
      <c r="AB3661" s="1">
        <v>-0.01162597109085495</v>
      </c>
      <c r="AC3661" s="1">
        <v>-0.0254137316449492</v>
      </c>
    </row>
    <row r="3662" spans="1:29">
      <c r="A3662" s="11">
        <v>41835</v>
      </c>
      <c r="B3662" s="1">
        <v>0.02832220860613055</v>
      </c>
      <c r="C3662" s="1">
        <v>0.02284476355436493</v>
      </c>
      <c r="D3662" s="1">
        <v>0.003315071093349387</v>
      </c>
      <c r="E3662" s="1">
        <v>-0.001848930569825491</v>
      </c>
      <c r="F3662" s="1">
        <v>-0.02083484441865524</v>
      </c>
      <c r="G3662" s="1">
        <v>0.03245622754362354</v>
      </c>
      <c r="H3662" s="1">
        <v>0.0126525065260179</v>
      </c>
      <c r="I3662" s="1">
        <v>0.01143784932407987</v>
      </c>
      <c r="J3662" s="1">
        <v>0.007497065003949199</v>
      </c>
      <c r="K3662" s="1">
        <v>-0.00650109930618048</v>
      </c>
      <c r="L3662" s="1">
        <v>0.0001238232406157724</v>
      </c>
      <c r="M3662" s="1">
        <v>0.01390368710380629</v>
      </c>
      <c r="N3662" s="1">
        <v>-0.007537191396069787</v>
      </c>
      <c r="O3662" s="1">
        <v>0.02857884523373366</v>
      </c>
      <c r="P3662" s="1">
        <v>-0.01377564543106835</v>
      </c>
      <c r="Q3662" s="1">
        <v>0.02458076873169768</v>
      </c>
      <c r="R3662" s="1">
        <v>0.01086549385559921</v>
      </c>
      <c r="S3662" s="1">
        <v>0.01616773579784425</v>
      </c>
      <c r="T3662" s="1">
        <v>0.04419239951164755</v>
      </c>
      <c r="U3662" s="1">
        <v>0.02997471862242462</v>
      </c>
      <c r="V3662" s="1">
        <v>0.002303557873333917</v>
      </c>
      <c r="W3662" s="1">
        <v>0.01284594193013744</v>
      </c>
      <c r="X3662" s="1">
        <v>0.01513156283128558</v>
      </c>
      <c r="Y3662" s="1">
        <v>-0.002385563984833583</v>
      </c>
      <c r="Z3662" s="1">
        <v>0.02678210542723192</v>
      </c>
      <c r="AA3662" s="1">
        <v>0.02453900993682989</v>
      </c>
      <c r="AB3662" s="1">
        <v>-0.001902828274349289</v>
      </c>
      <c r="AC3662" s="1">
        <v>-0.00547508486486592</v>
      </c>
    </row>
    <row r="3663" spans="1:29">
      <c r="A3663" s="11">
        <v>41836</v>
      </c>
      <c r="B3663" s="1">
        <v>0.03417762160042703</v>
      </c>
      <c r="C3663" s="1">
        <v>0.01503339405909432</v>
      </c>
      <c r="D3663" s="1">
        <v>-0.00670998560475744</v>
      </c>
      <c r="E3663" s="1">
        <v>0.0006946424672138463</v>
      </c>
      <c r="F3663" s="1">
        <v>0.003164136651674365</v>
      </c>
      <c r="G3663" s="1">
        <v>0.003447357813797902</v>
      </c>
      <c r="H3663" s="1">
        <v>-0.006518868633438313</v>
      </c>
      <c r="I3663" s="1">
        <v>0.01082499278468729</v>
      </c>
      <c r="J3663" s="1">
        <v>0.04350325269056188</v>
      </c>
      <c r="K3663" s="1">
        <v>0.003877578781961155</v>
      </c>
      <c r="L3663" s="1">
        <v>0.001224507318838608</v>
      </c>
      <c r="M3663" s="1">
        <v>0.01913799806536121</v>
      </c>
      <c r="N3663" s="1">
        <v>0.005403596842430192</v>
      </c>
      <c r="O3663" s="1">
        <v>0.01812048059628779</v>
      </c>
      <c r="P3663" s="1">
        <v>0.00656078299984153</v>
      </c>
      <c r="Q3663" s="1">
        <v>0.008360670116099866</v>
      </c>
      <c r="R3663" s="1">
        <v>0.01800052330242763</v>
      </c>
      <c r="S3663" s="1">
        <v>0.005892652052034819</v>
      </c>
      <c r="T3663" s="1">
        <v>0.02222356414721971</v>
      </c>
      <c r="U3663" s="1">
        <v>0.009178391058854318</v>
      </c>
      <c r="V3663" s="1">
        <v>0.007029972804257101</v>
      </c>
      <c r="W3663" s="1">
        <v>0.02243883954748971</v>
      </c>
      <c r="X3663" s="1">
        <v>0.01598612063530913</v>
      </c>
      <c r="Y3663" s="1">
        <v>0.003825867634608571</v>
      </c>
      <c r="Z3663" s="1">
        <v>0.02949843693317655</v>
      </c>
      <c r="AA3663" s="1">
        <v>0.0004577078884884234</v>
      </c>
      <c r="AB3663" s="1">
        <v>0.02859627681164478</v>
      </c>
      <c r="AC3663" s="1">
        <v>-0.001026389888077017</v>
      </c>
    </row>
    <row r="3664" spans="1:29">
      <c r="A3664" s="11">
        <v>41837</v>
      </c>
      <c r="B3664" s="1">
        <v>-0.00488848601593117</v>
      </c>
      <c r="C3664" s="1">
        <v>0.0005077187214372891</v>
      </c>
      <c r="D3664" s="1">
        <v>0.01146358851837781</v>
      </c>
      <c r="E3664" s="1">
        <v>0.01133856237089481</v>
      </c>
      <c r="F3664" s="1">
        <v>5.66715967316167E-05</v>
      </c>
      <c r="G3664" s="1">
        <v>0.01579255319277695</v>
      </c>
      <c r="H3664" s="1">
        <v>-0.008530206202861712</v>
      </c>
      <c r="I3664" s="1">
        <v>-0.004726277979282267</v>
      </c>
      <c r="J3664" s="1">
        <v>0.03483269602947736</v>
      </c>
      <c r="K3664" s="1">
        <v>0.008933053197202945</v>
      </c>
      <c r="L3664" s="1">
        <v>0.003003626334978415</v>
      </c>
      <c r="M3664" s="1">
        <v>0.005470921982111632</v>
      </c>
      <c r="N3664" s="1">
        <v>0.0001453595524758544</v>
      </c>
      <c r="O3664" s="1">
        <v>-0.03118990118004206</v>
      </c>
      <c r="P3664" s="1">
        <v>0</v>
      </c>
      <c r="Q3664" s="1">
        <v>-0.006849084521142856</v>
      </c>
      <c r="R3664" s="1">
        <v>-0.007274963108384158</v>
      </c>
      <c r="S3664" s="1">
        <v>0.02694789150256405</v>
      </c>
      <c r="T3664" s="1">
        <v>0.01115198743684709</v>
      </c>
      <c r="U3664" s="1">
        <v>0.0116458325769726</v>
      </c>
      <c r="V3664" s="1">
        <v>-0.002550609342985233</v>
      </c>
      <c r="W3664" s="1">
        <v>0.0200384815415342</v>
      </c>
      <c r="X3664" s="1">
        <v>0.01063159914901024</v>
      </c>
      <c r="Y3664" s="1">
        <v>0.03430211329833632</v>
      </c>
      <c r="Z3664" s="1">
        <v>0.02966650239492608</v>
      </c>
      <c r="AA3664" s="1">
        <v>0.02012788932196585</v>
      </c>
      <c r="AB3664" s="1">
        <v>0.01836565710116322</v>
      </c>
      <c r="AC3664" s="1">
        <v>0.003829654395733018</v>
      </c>
    </row>
    <row r="3665" spans="1:29">
      <c r="A3665" s="11">
        <v>41838</v>
      </c>
      <c r="B3665" s="1">
        <v>0.02128761032793269</v>
      </c>
      <c r="C3665" s="1">
        <v>-0.01370333570282667</v>
      </c>
      <c r="D3665" s="1">
        <v>0.006527047962063381</v>
      </c>
      <c r="E3665" s="1">
        <v>0.009838685276225778</v>
      </c>
      <c r="F3665" s="1">
        <v>0.002228724916672142</v>
      </c>
      <c r="G3665" s="1">
        <v>-0.01471863927239236</v>
      </c>
      <c r="H3665" s="1">
        <v>-0.01819976634797738</v>
      </c>
      <c r="I3665" s="1">
        <v>0.0007814861513086857</v>
      </c>
      <c r="J3665" s="1">
        <v>-0.02146828845306892</v>
      </c>
      <c r="K3665" s="1">
        <v>-0.006939536236850508</v>
      </c>
      <c r="L3665" s="1">
        <v>0.003781419935091401</v>
      </c>
      <c r="M3665" s="1">
        <v>-0.01411773181334386</v>
      </c>
      <c r="N3665" s="1">
        <v>-0.0004356821244563269</v>
      </c>
      <c r="O3665" s="1">
        <v>0.0001690538342542514</v>
      </c>
      <c r="P3665" s="1">
        <v>-0.005046176068550179</v>
      </c>
      <c r="Q3665" s="1">
        <v>-0.00665471840186671</v>
      </c>
      <c r="R3665" s="1">
        <v>-0.005852552185438453</v>
      </c>
      <c r="S3665" s="1">
        <v>-0.002281702671848129</v>
      </c>
      <c r="T3665" s="1">
        <v>-0.01527533936868364</v>
      </c>
      <c r="U3665" s="1">
        <v>0.001041520189113632</v>
      </c>
      <c r="V3665" s="1">
        <v>-0.001009533247393279</v>
      </c>
      <c r="W3665" s="1">
        <v>0.001870747370269044</v>
      </c>
      <c r="X3665" s="1">
        <v>0</v>
      </c>
      <c r="Y3665" s="1">
        <v>-0.0248734839657373</v>
      </c>
      <c r="Z3665" s="1">
        <v>0.00751607384766495</v>
      </c>
      <c r="AA3665" s="1">
        <v>-0.01360224205315308</v>
      </c>
      <c r="AB3665" s="1">
        <v>-0.01125087749051668</v>
      </c>
      <c r="AC3665" s="1">
        <v>0.01805145269690489</v>
      </c>
    </row>
    <row r="3666" spans="1:29">
      <c r="A3666" s="11">
        <v>41841</v>
      </c>
      <c r="B3666" s="1">
        <v>0.0138039239410408</v>
      </c>
      <c r="C3666" s="1">
        <v>-0.002744274408566727</v>
      </c>
      <c r="D3666" s="1">
        <v>0.03790276385633096</v>
      </c>
      <c r="E3666" s="1">
        <v>-0.006910521664595271</v>
      </c>
      <c r="F3666" s="1">
        <v>0.0001884415517285909</v>
      </c>
      <c r="G3666" s="1">
        <v>-0.001027570577248005</v>
      </c>
      <c r="H3666" s="1">
        <v>-0.01629055239114574</v>
      </c>
      <c r="I3666" s="1">
        <v>-0.006006505830400966</v>
      </c>
      <c r="J3666" s="1">
        <v>-0.004062840788951694</v>
      </c>
      <c r="K3666" s="1">
        <v>0.008112450105960622</v>
      </c>
      <c r="L3666" s="1">
        <v>-0.01563829481285572</v>
      </c>
      <c r="M3666" s="1">
        <v>-0.01849627974988888</v>
      </c>
      <c r="N3666" s="1">
        <v>0.01671037191274327</v>
      </c>
      <c r="O3666" s="1">
        <v>0.004224075709092112</v>
      </c>
      <c r="P3666" s="1">
        <v>0.01394732863718073</v>
      </c>
      <c r="Q3666" s="1">
        <v>-0.009256877329495206</v>
      </c>
      <c r="R3666" s="1">
        <v>0.0213975329673608</v>
      </c>
      <c r="S3666" s="1">
        <v>0.000571601886317108</v>
      </c>
      <c r="T3666" s="1">
        <v>-0.01533658391357673</v>
      </c>
      <c r="U3666" s="1">
        <v>-0.002683253663416485</v>
      </c>
      <c r="V3666" s="1">
        <v>0.001953401004477273</v>
      </c>
      <c r="W3666" s="1">
        <v>-0.009025792591411008</v>
      </c>
      <c r="X3666" s="1">
        <v>-0.0007364096294307787</v>
      </c>
      <c r="Y3666" s="1">
        <v>-0.01889458118376075</v>
      </c>
      <c r="Z3666" s="1">
        <v>-0.0005330653048184475</v>
      </c>
      <c r="AA3666" s="1">
        <v>0.003030814554990879</v>
      </c>
      <c r="AB3666" s="1">
        <v>-0.01255025906139517</v>
      </c>
      <c r="AC3666" s="1">
        <v>0.005350253664087701</v>
      </c>
    </row>
    <row r="3667" spans="1:29">
      <c r="A3667" s="11">
        <v>41842</v>
      </c>
      <c r="B3667" s="1">
        <v>-0.003484255582730356</v>
      </c>
      <c r="C3667" s="1">
        <v>0.002321769414383557</v>
      </c>
      <c r="D3667" s="1">
        <v>0.007943168988088223</v>
      </c>
      <c r="E3667" s="1">
        <v>0.006730662074552418</v>
      </c>
      <c r="F3667" s="1">
        <v>0.0263212060759217</v>
      </c>
      <c r="G3667" s="1">
        <v>-0.00233150200770027</v>
      </c>
      <c r="H3667" s="1">
        <v>0.006624168346917259</v>
      </c>
      <c r="I3667" s="1">
        <v>0.01498587197460344</v>
      </c>
      <c r="J3667" s="1">
        <v>0.02393258452806823</v>
      </c>
      <c r="K3667" s="1">
        <v>0.009640778972979991</v>
      </c>
      <c r="L3667" s="1">
        <v>0.01030991431603878</v>
      </c>
      <c r="M3667" s="1">
        <v>0.007142767122686688</v>
      </c>
      <c r="N3667" s="1">
        <v>0.008717830702322571</v>
      </c>
      <c r="O3667" s="1">
        <v>-0.007697750475673226</v>
      </c>
      <c r="P3667" s="1">
        <v>0.002917919753328446</v>
      </c>
      <c r="Q3667" s="1">
        <v>0.005409241936908726</v>
      </c>
      <c r="R3667" s="1">
        <v>0.0333785303671239</v>
      </c>
      <c r="S3667" s="1">
        <v>0.006857253176020039</v>
      </c>
      <c r="T3667" s="1">
        <v>0.0003963581761210477</v>
      </c>
      <c r="U3667" s="1">
        <v>0.006534169249097221</v>
      </c>
      <c r="V3667" s="1">
        <v>0.0092779784394319</v>
      </c>
      <c r="W3667" s="1">
        <v>-0.003140830855059673</v>
      </c>
      <c r="X3667" s="1">
        <v>0.02473945652380838</v>
      </c>
      <c r="Y3667" s="1">
        <v>0.005296015830247747</v>
      </c>
      <c r="Z3667" s="1">
        <v>-0.000888415050829261</v>
      </c>
      <c r="AA3667" s="1">
        <v>0.02054689754355743</v>
      </c>
      <c r="AB3667" s="1">
        <v>0.007456203421403629</v>
      </c>
      <c r="AC3667" s="1">
        <v>0.02532332610863763</v>
      </c>
    </row>
    <row r="3668" spans="1:29">
      <c r="A3668" s="11">
        <v>41843</v>
      </c>
      <c r="B3668" s="1">
        <v>-0.008059436718159008</v>
      </c>
      <c r="C3668" s="1">
        <v>0.03003034936988191</v>
      </c>
      <c r="D3668" s="1">
        <v>0.01623642493764632</v>
      </c>
      <c r="E3668" s="1">
        <v>0.001699539100856962</v>
      </c>
      <c r="F3668" s="1">
        <v>0.003818400304137048</v>
      </c>
      <c r="G3668" s="1">
        <v>0.001083452629344395</v>
      </c>
      <c r="H3668" s="1">
        <v>-0.005105424954419235</v>
      </c>
      <c r="I3668" s="1">
        <v>-0.004226976792085946</v>
      </c>
      <c r="J3668" s="1">
        <v>0.02921639622030781</v>
      </c>
      <c r="K3668" s="1">
        <v>0.0007890867209616736</v>
      </c>
      <c r="L3668" s="1">
        <v>0.03579502363393994</v>
      </c>
      <c r="M3668" s="1">
        <v>0.008601370129345032</v>
      </c>
      <c r="N3668" s="1">
        <v>0.002125421478960332</v>
      </c>
      <c r="O3668" s="1">
        <v>0.01292925787411403</v>
      </c>
      <c r="P3668" s="1">
        <v>0.005195411195133559</v>
      </c>
      <c r="Q3668" s="1">
        <v>-0.00880379909376261</v>
      </c>
      <c r="R3668" s="1">
        <v>0.00223085255629063</v>
      </c>
      <c r="S3668" s="1">
        <v>-0.007945626436354769</v>
      </c>
      <c r="T3668" s="1">
        <v>0.006398099979179728</v>
      </c>
      <c r="U3668" s="1">
        <v>-0.009982958717753454</v>
      </c>
      <c r="V3668" s="1">
        <v>-0.002331670017018839</v>
      </c>
      <c r="W3668" s="1">
        <v>-0.01197215559299991</v>
      </c>
      <c r="X3668" s="1">
        <v>-0.003801160154605299</v>
      </c>
      <c r="Y3668" s="1">
        <v>0.0009694890320584015</v>
      </c>
      <c r="Z3668" s="1">
        <v>-0.01360714981769795</v>
      </c>
      <c r="AA3668" s="1">
        <v>0.008586200747448647</v>
      </c>
      <c r="AB3668" s="1">
        <v>-0.005550792215010092</v>
      </c>
      <c r="AC3668" s="1">
        <v>0.02174488767753657</v>
      </c>
    </row>
    <row r="3669" spans="1:29">
      <c r="A3669" s="11">
        <v>41844</v>
      </c>
      <c r="B3669" s="1">
        <v>-0.001674976043417153</v>
      </c>
      <c r="C3669" s="1">
        <v>0.004581260253150088</v>
      </c>
      <c r="D3669" s="1">
        <v>0.01841661906973302</v>
      </c>
      <c r="E3669" s="1">
        <v>-0.005542977112396819</v>
      </c>
      <c r="F3669" s="1">
        <v>-0.01088154622069681</v>
      </c>
      <c r="G3669" s="1">
        <v>-0.00675784604536267</v>
      </c>
      <c r="H3669" s="1">
        <v>-0.01893046375396978</v>
      </c>
      <c r="I3669" s="1">
        <v>0.007114650237339593</v>
      </c>
      <c r="J3669" s="1">
        <v>0.02193549675895756</v>
      </c>
      <c r="K3669" s="1">
        <v>0.01387785834942057</v>
      </c>
      <c r="L3669" s="1">
        <v>0.00979256777741333</v>
      </c>
      <c r="M3669" s="1">
        <v>-0.009874492156994763</v>
      </c>
      <c r="N3669" s="1">
        <v>0.007917429005131815</v>
      </c>
      <c r="O3669" s="1">
        <v>0.006235466047608273</v>
      </c>
      <c r="P3669" s="1">
        <v>0.00413470424447282</v>
      </c>
      <c r="Q3669" s="1">
        <v>-0.0009871304861194252</v>
      </c>
      <c r="R3669" s="1">
        <v>0.007549118300199886</v>
      </c>
      <c r="S3669" s="1">
        <v>0.03489701324494665</v>
      </c>
      <c r="T3669" s="1">
        <v>0.006593557452890142</v>
      </c>
      <c r="U3669" s="1">
        <v>0.01085503015960843</v>
      </c>
      <c r="V3669" s="1">
        <v>-0.0008675149092025602</v>
      </c>
      <c r="W3669" s="1">
        <v>-0.001594233331394523</v>
      </c>
      <c r="X3669" s="1">
        <v>0.000825006735041045</v>
      </c>
      <c r="Y3669" s="1">
        <v>0.001453005111491823</v>
      </c>
      <c r="Z3669" s="1">
        <v>0.024434090262478</v>
      </c>
      <c r="AA3669" s="1">
        <v>-0.0133567625350649</v>
      </c>
      <c r="AB3669" s="1">
        <v>0.008626809267902491</v>
      </c>
      <c r="AC3669" s="1">
        <v>0.01042206030598836</v>
      </c>
    </row>
    <row r="3670" spans="1:29">
      <c r="A3670" s="11">
        <v>41845</v>
      </c>
      <c r="B3670" s="1">
        <v>-0.005483965247801259</v>
      </c>
      <c r="C3670" s="1">
        <v>-0.01898847408642212</v>
      </c>
      <c r="D3670" s="1">
        <v>0.008689440500575518</v>
      </c>
      <c r="E3670" s="1">
        <v>0.01387785766093486</v>
      </c>
      <c r="F3670" s="1">
        <v>0.01469920574059391</v>
      </c>
      <c r="G3670" s="1">
        <v>0.01164599899082064</v>
      </c>
      <c r="H3670" s="1">
        <v>-0.005463250870044511</v>
      </c>
      <c r="I3670" s="1">
        <v>-0.008014132293888476</v>
      </c>
      <c r="J3670" s="1">
        <v>-0.03131311646286383</v>
      </c>
      <c r="K3670" s="1">
        <v>0.03243121190902087</v>
      </c>
      <c r="L3670" s="1">
        <v>-0.008884634295125093</v>
      </c>
      <c r="M3670" s="1">
        <v>-0.01677236922115188</v>
      </c>
      <c r="N3670" s="1">
        <v>0.002384498731214046</v>
      </c>
      <c r="O3670" s="1">
        <v>0.006987225700158639</v>
      </c>
      <c r="P3670" s="1">
        <v>0.02079478197472917</v>
      </c>
      <c r="Q3670" s="1">
        <v>-0.009385227776750438</v>
      </c>
      <c r="R3670" s="1">
        <v>-0.01844295637518301</v>
      </c>
      <c r="S3670" s="1">
        <v>-0.03316733523382853</v>
      </c>
      <c r="T3670" s="1">
        <v>-0.02211492112934899</v>
      </c>
      <c r="U3670" s="1">
        <v>-0.01717087898655512</v>
      </c>
      <c r="V3670" s="1">
        <v>0.04544212182930996</v>
      </c>
      <c r="W3670" s="1">
        <v>-0.01948280994040441</v>
      </c>
      <c r="X3670" s="1">
        <v>-0.04976814183175138</v>
      </c>
      <c r="Y3670" s="1">
        <v>-0.02659585179580748</v>
      </c>
      <c r="Z3670" s="1">
        <v>-0.01848263100861358</v>
      </c>
      <c r="AA3670" s="1">
        <v>-0.01175242408288257</v>
      </c>
      <c r="AB3670" s="1">
        <v>-0.01962131041705339</v>
      </c>
      <c r="AC3670" s="1">
        <v>-0.04472550008424891</v>
      </c>
    </row>
    <row r="3671" spans="1:29">
      <c r="A3671" s="11">
        <v>41848</v>
      </c>
      <c r="B3671" s="1">
        <v>-0.004532336042062823</v>
      </c>
      <c r="C3671" s="1">
        <v>-0.02840003768028454</v>
      </c>
      <c r="D3671" s="1">
        <v>-0.002421302068837394</v>
      </c>
      <c r="E3671" s="1">
        <v>-0.0105462833521045</v>
      </c>
      <c r="F3671" s="1">
        <v>0.009366022381402939</v>
      </c>
      <c r="G3671" s="1">
        <v>0.006440241148749859</v>
      </c>
      <c r="H3671" s="1">
        <v>-0.008064134762362341</v>
      </c>
      <c r="I3671" s="1">
        <v>-0.007121538938853922</v>
      </c>
      <c r="J3671" s="1">
        <v>-0.02085506902187773</v>
      </c>
      <c r="K3671" s="1">
        <v>0.0347267390496826</v>
      </c>
      <c r="L3671" s="1">
        <v>0.0056380323362204</v>
      </c>
      <c r="M3671" s="1">
        <v>-0.0099891013396054</v>
      </c>
      <c r="N3671" s="1">
        <v>-0.0002798194486473005</v>
      </c>
      <c r="O3671" s="1">
        <v>-0.00392370761685179</v>
      </c>
      <c r="P3671" s="1">
        <v>0.009479679951247988</v>
      </c>
      <c r="Q3671" s="1">
        <v>-0.01558198009095668</v>
      </c>
      <c r="R3671" s="1">
        <v>-0.01590259596531385</v>
      </c>
      <c r="S3671" s="1">
        <v>-0.003430637717410701</v>
      </c>
      <c r="T3671" s="1">
        <v>-0.004359029461180719</v>
      </c>
      <c r="U3671" s="1">
        <v>-0.003494014708755322</v>
      </c>
      <c r="V3671" s="1">
        <v>0.008885315169967267</v>
      </c>
      <c r="W3671" s="1">
        <v>0.01107494320534763</v>
      </c>
      <c r="X3671" s="1">
        <v>-0.01572328853845928</v>
      </c>
      <c r="Y3671" s="1">
        <v>0.005961232868590072</v>
      </c>
      <c r="Z3671" s="1">
        <v>-0.01631982670546051</v>
      </c>
      <c r="AA3671" s="1">
        <v>0.007074868160623637</v>
      </c>
      <c r="AB3671" s="1">
        <v>-0.007355342616586547</v>
      </c>
      <c r="AC3671" s="1">
        <v>0.01088806542014797</v>
      </c>
    </row>
    <row r="3672" spans="1:29">
      <c r="A3672" s="11">
        <v>41850</v>
      </c>
      <c r="B3672" s="1">
        <v>0.01606177496861316</v>
      </c>
      <c r="C3672" s="1">
        <v>-0.002348698064654209</v>
      </c>
      <c r="D3672" s="1">
        <v>0.03827648230829683</v>
      </c>
      <c r="E3672" s="1">
        <v>0.01644173312071096</v>
      </c>
      <c r="F3672" s="1">
        <v>0.01929785169524845</v>
      </c>
      <c r="G3672" s="1">
        <v>-0.01425598053186261</v>
      </c>
      <c r="H3672" s="1">
        <v>0.02038390538673696</v>
      </c>
      <c r="I3672" s="1">
        <v>0.01115061506965254</v>
      </c>
      <c r="J3672" s="1">
        <v>0.02555906808261144</v>
      </c>
      <c r="K3672" s="1">
        <v>0.01142994677821574</v>
      </c>
      <c r="L3672" s="1">
        <v>0.0003262455393011621</v>
      </c>
      <c r="M3672" s="1">
        <v>0.00605379113455129</v>
      </c>
      <c r="N3672" s="1">
        <v>0.005739148442943209</v>
      </c>
      <c r="O3672" s="1">
        <v>0.01314425376452366</v>
      </c>
      <c r="P3672" s="1">
        <v>0.01578420919497403</v>
      </c>
      <c r="Q3672" s="1">
        <v>0.01038367638666293</v>
      </c>
      <c r="R3672" s="1">
        <v>0.0005469212183966121</v>
      </c>
      <c r="S3672" s="1">
        <v>0.001721223753835321</v>
      </c>
      <c r="T3672" s="1">
        <v>-0.008093491845378553</v>
      </c>
      <c r="U3672" s="1">
        <v>-0.015138848323072</v>
      </c>
      <c r="V3672" s="1">
        <v>0.001647160234522937</v>
      </c>
      <c r="W3672" s="1">
        <v>-0.01481972439568935</v>
      </c>
      <c r="X3672" s="1">
        <v>-0.005508439025405099</v>
      </c>
      <c r="Y3672" s="1">
        <v>-0.0162963823927863</v>
      </c>
      <c r="Z3672" s="1">
        <v>-0.004375619683514187</v>
      </c>
      <c r="AA3672" s="1">
        <v>0.02436489489493221</v>
      </c>
      <c r="AB3672" s="1">
        <v>0.00620378838923874</v>
      </c>
      <c r="AC3672" s="1">
        <v>-0.01130943262550865</v>
      </c>
    </row>
    <row r="3673" spans="1:29">
      <c r="A3673" s="11">
        <v>41851</v>
      </c>
      <c r="B3673" s="1">
        <v>-0.02501870148562235</v>
      </c>
      <c r="C3673" s="1">
        <v>0.0117718503172175</v>
      </c>
      <c r="D3673" s="1">
        <v>0.03259455965489821</v>
      </c>
      <c r="E3673" s="1">
        <v>0.01851840457931853</v>
      </c>
      <c r="F3673" s="1">
        <v>-0.005118339379087455</v>
      </c>
      <c r="G3673" s="1">
        <v>-0.002324174658997813</v>
      </c>
      <c r="H3673" s="1">
        <v>0.006812705347994052</v>
      </c>
      <c r="I3673" s="1">
        <v>-0.005722430913387089</v>
      </c>
      <c r="J3673" s="1">
        <v>-0.004672916924195136</v>
      </c>
      <c r="K3673" s="1">
        <v>-0.01158877499929034</v>
      </c>
      <c r="L3673" s="1">
        <v>-0.001349154510999706</v>
      </c>
      <c r="M3673" s="1">
        <v>0.02221874957793157</v>
      </c>
      <c r="N3673" s="1">
        <v>-0.008907533421407265</v>
      </c>
      <c r="O3673" s="1">
        <v>-0.01641141236359844</v>
      </c>
      <c r="P3673" s="1">
        <v>0.005704174464491008</v>
      </c>
      <c r="Q3673" s="1">
        <v>-0.009023533418464735</v>
      </c>
      <c r="R3673" s="1">
        <v>0.0002982454546560653</v>
      </c>
      <c r="S3673" s="1">
        <v>0.006300172433239659</v>
      </c>
      <c r="T3673" s="1">
        <v>-0.01224942575797161</v>
      </c>
      <c r="U3673" s="1">
        <v>-0.009098766040795292</v>
      </c>
      <c r="V3673" s="1">
        <v>0.0006327572468352027</v>
      </c>
      <c r="W3673" s="1">
        <v>0.003924248325140045</v>
      </c>
      <c r="X3673" s="1">
        <v>-0.01019165978439818</v>
      </c>
      <c r="Y3673" s="1">
        <v>-0.01857416220697061</v>
      </c>
      <c r="Z3673" s="1">
        <v>0.01336757561509216</v>
      </c>
      <c r="AA3673" s="1">
        <v>-0.004669512458895242</v>
      </c>
      <c r="AB3673" s="1">
        <v>-0.005822774205755832</v>
      </c>
      <c r="AC3673" s="1">
        <v>-0.01152966451103798</v>
      </c>
    </row>
    <row r="3674" spans="1:29">
      <c r="A3674" s="11">
        <v>41852</v>
      </c>
      <c r="B3674" s="1">
        <v>-0.01187290619504944</v>
      </c>
      <c r="C3674" s="1">
        <v>-0.004826488807086471</v>
      </c>
      <c r="D3674" s="1">
        <v>0.0009579576048719396</v>
      </c>
      <c r="E3674" s="1">
        <v>-0.03066814507788429</v>
      </c>
      <c r="F3674" s="1">
        <v>-0.01776603876940963</v>
      </c>
      <c r="G3674" s="1">
        <v>-0.01070135409647643</v>
      </c>
      <c r="H3674" s="1">
        <v>-0.02821381010051272</v>
      </c>
      <c r="I3674" s="1">
        <v>-0.02224219203755318</v>
      </c>
      <c r="J3674" s="1">
        <v>-0.03860193863102757</v>
      </c>
      <c r="K3674" s="1">
        <v>0.01012256064915396</v>
      </c>
      <c r="L3674" s="1">
        <v>-0.00782447218638016</v>
      </c>
      <c r="M3674" s="1">
        <v>-0.004830256627376128</v>
      </c>
      <c r="N3674" s="1">
        <v>-0.01825574159984233</v>
      </c>
      <c r="O3674" s="1">
        <v>-0.02288512099886386</v>
      </c>
      <c r="P3674" s="1">
        <v>0.02386064506597974</v>
      </c>
      <c r="Q3674" s="1">
        <v>-0.02276470274187414</v>
      </c>
      <c r="R3674" s="1">
        <v>-0.02995690546370389</v>
      </c>
      <c r="S3674" s="1">
        <v>-0.01992049131946627</v>
      </c>
      <c r="T3674" s="1">
        <v>-0.0008405085983040905</v>
      </c>
      <c r="U3674" s="1">
        <v>-0.01693840466530172</v>
      </c>
      <c r="V3674" s="1">
        <v>-0.02800430520912223</v>
      </c>
      <c r="W3674" s="1">
        <v>0.005211803799051173</v>
      </c>
      <c r="X3674" s="1">
        <v>-0.01510904180976136</v>
      </c>
      <c r="Y3674" s="1">
        <v>-0.02813291766093839</v>
      </c>
      <c r="Z3674" s="1">
        <v>-0.008402787474816042</v>
      </c>
      <c r="AA3674" s="1">
        <v>-0.04222267830251658</v>
      </c>
      <c r="AB3674" s="1">
        <v>-0.02876862635005906</v>
      </c>
      <c r="AC3674" s="1">
        <v>-0.01542992096632012</v>
      </c>
    </row>
    <row r="3675" spans="1:29">
      <c r="A3675" s="11">
        <v>41855</v>
      </c>
      <c r="B3675" s="1">
        <v>0.009948407569879691</v>
      </c>
      <c r="C3675" s="1">
        <v>0.03992377491863608</v>
      </c>
      <c r="D3675" s="1">
        <v>-0.03023059894788438</v>
      </c>
      <c r="E3675" s="1">
        <v>-0.003841832240159326</v>
      </c>
      <c r="F3675" s="1">
        <v>0.003225984632907908</v>
      </c>
      <c r="G3675" s="1">
        <v>0.002200299352410617</v>
      </c>
      <c r="H3675" s="1">
        <v>0.001416053267523365</v>
      </c>
      <c r="I3675" s="1">
        <v>-0.003004582793728505</v>
      </c>
      <c r="J3675" s="1">
        <v>0.03581118063589517</v>
      </c>
      <c r="K3675" s="1">
        <v>0.008795324995808373</v>
      </c>
      <c r="L3675" s="1">
        <v>0.03718607144923047</v>
      </c>
      <c r="M3675" s="1">
        <v>0.04216591818003201</v>
      </c>
      <c r="N3675" s="1">
        <v>0.01416090525457014</v>
      </c>
      <c r="O3675" s="1">
        <v>0.00966623618484963</v>
      </c>
      <c r="P3675" s="1">
        <v>-0.02273157529442249</v>
      </c>
      <c r="Q3675" s="1">
        <v>0.01656529853069211</v>
      </c>
      <c r="R3675" s="1">
        <v>0.008911370941990571</v>
      </c>
      <c r="S3675" s="1">
        <v>0.006968649106218638</v>
      </c>
      <c r="T3675" s="1">
        <v>0.009929373891225168</v>
      </c>
      <c r="U3675" s="1">
        <v>0.02970335981779404</v>
      </c>
      <c r="V3675" s="1">
        <v>-0.00923528024550091</v>
      </c>
      <c r="W3675" s="1">
        <v>0.007776949972945202</v>
      </c>
      <c r="X3675" s="1">
        <v>0.01499992285649765</v>
      </c>
      <c r="Y3675" s="1">
        <v>0.01368410021431887</v>
      </c>
      <c r="Z3675" s="1">
        <v>0.005649199995261034</v>
      </c>
      <c r="AA3675" s="1">
        <v>0.04760441399154769</v>
      </c>
      <c r="AB3675" s="1">
        <v>0.02713749530810694</v>
      </c>
      <c r="AC3675" s="1">
        <v>0.02360084721650413</v>
      </c>
    </row>
    <row r="3676" spans="1:29">
      <c r="A3676" s="11">
        <v>41856</v>
      </c>
      <c r="B3676" s="1">
        <v>0.005372849428284088</v>
      </c>
      <c r="C3676" s="1">
        <v>-0.01257490606093925</v>
      </c>
      <c r="D3676" s="1">
        <v>0.01255912116804336</v>
      </c>
      <c r="E3676" s="1">
        <v>-0.0006804666521363911</v>
      </c>
      <c r="F3676" s="1">
        <v>0.004498286254130957</v>
      </c>
      <c r="G3676" s="1">
        <v>0.002533598701764284</v>
      </c>
      <c r="H3676" s="1">
        <v>-0.000707277417220431</v>
      </c>
      <c r="I3676" s="1">
        <v>0.008856161816946706</v>
      </c>
      <c r="J3676" s="1">
        <v>0.0248820664707583</v>
      </c>
      <c r="K3676" s="1">
        <v>0.007432273266193556</v>
      </c>
      <c r="L3676" s="1">
        <v>0.01369219921722764</v>
      </c>
      <c r="M3676" s="1">
        <v>-0.02124860814537244</v>
      </c>
      <c r="N3676" s="1">
        <v>0.004231333495255729</v>
      </c>
      <c r="O3676" s="1">
        <v>0.03762128556793698</v>
      </c>
      <c r="P3676" s="1">
        <v>0.0330337711194526</v>
      </c>
      <c r="Q3676" s="1">
        <v>0.03182667518310889</v>
      </c>
      <c r="R3676" s="1">
        <v>-0.001167658044016751</v>
      </c>
      <c r="S3676" s="1">
        <v>0.002883457863541272</v>
      </c>
      <c r="T3676" s="1">
        <v>0.005078511136586084</v>
      </c>
      <c r="U3676" s="1">
        <v>0.003098859617309602</v>
      </c>
      <c r="V3676" s="1">
        <v>0.01588565407989062</v>
      </c>
      <c r="W3676" s="1">
        <v>0.01076670763809306</v>
      </c>
      <c r="X3676" s="1">
        <v>0.02283931501263115</v>
      </c>
      <c r="Y3676" s="1">
        <v>0.003115351402255717</v>
      </c>
      <c r="Z3676" s="1">
        <v>0.01875515233676528</v>
      </c>
      <c r="AA3676" s="1">
        <v>0.006283017859526341</v>
      </c>
      <c r="AB3676" s="1">
        <v>0.01847684627587887</v>
      </c>
      <c r="AC3676" s="1">
        <v>0.001640424874917779</v>
      </c>
    </row>
    <row r="3677" spans="1:29">
      <c r="A3677" s="11">
        <v>41857</v>
      </c>
      <c r="B3677" s="1">
        <v>-0.02481220948040863</v>
      </c>
      <c r="C3677" s="1">
        <v>-0.01948224833519352</v>
      </c>
      <c r="D3677" s="1">
        <v>0.02024338569893414</v>
      </c>
      <c r="E3677" s="1">
        <v>-0.006613504763919531</v>
      </c>
      <c r="F3677" s="1">
        <v>-0.01050292866309699</v>
      </c>
      <c r="G3677" s="1">
        <v>0.002858830986382843</v>
      </c>
      <c r="H3677" s="1">
        <v>-0.005660963363536609</v>
      </c>
      <c r="I3677" s="1">
        <v>-0.01243605395633784</v>
      </c>
      <c r="J3677" s="1">
        <v>-0.01993350124537629</v>
      </c>
      <c r="K3677" s="1">
        <v>0.004256327249105407</v>
      </c>
      <c r="L3677" s="1">
        <v>0.01789053896181136</v>
      </c>
      <c r="M3677" s="1">
        <v>-0.02022298951548973</v>
      </c>
      <c r="N3677" s="1">
        <v>-0.02794938285396087</v>
      </c>
      <c r="O3677" s="1">
        <v>0.00898320288945853</v>
      </c>
      <c r="P3677" s="1">
        <v>0.007568359581940909</v>
      </c>
      <c r="Q3677" s="1">
        <v>-0.02060439626991972</v>
      </c>
      <c r="R3677" s="1">
        <v>0.00437069140182933</v>
      </c>
      <c r="S3677" s="1">
        <v>-0.02070126750164758</v>
      </c>
      <c r="T3677" s="1">
        <v>-0.01926106671834238</v>
      </c>
      <c r="U3677" s="1">
        <v>-0.001404081233229992</v>
      </c>
      <c r="V3677" s="1">
        <v>-0.01809267810852977</v>
      </c>
      <c r="W3677" s="1">
        <v>-0.007101019130275166</v>
      </c>
      <c r="X3677" s="1">
        <v>-0.020249628806005</v>
      </c>
      <c r="Y3677" s="1">
        <v>-0.008799223244168042</v>
      </c>
      <c r="Z3677" s="1">
        <v>-0.02081113963875414</v>
      </c>
      <c r="AA3677" s="1">
        <v>-0.0002903052775033999</v>
      </c>
      <c r="AB3677" s="1">
        <v>-0.02153280303833605</v>
      </c>
      <c r="AC3677" s="1">
        <v>0.003366383533625728</v>
      </c>
    </row>
    <row r="3678" spans="1:29">
      <c r="A3678" s="11">
        <v>41858</v>
      </c>
      <c r="B3678" s="1">
        <v>-0.005480273926720902</v>
      </c>
      <c r="C3678" s="1">
        <v>0.006279169009652197</v>
      </c>
      <c r="D3678" s="1">
        <v>-0.003429768002961908</v>
      </c>
      <c r="E3678" s="1">
        <v>-0.001492039882476703</v>
      </c>
      <c r="F3678" s="1">
        <v>0.001581111547682257</v>
      </c>
      <c r="G3678" s="1">
        <v>0.004585641281041886</v>
      </c>
      <c r="H3678" s="1">
        <v>-0.005930292437640872</v>
      </c>
      <c r="I3678" s="1">
        <v>0.001851887015585918</v>
      </c>
      <c r="J3678" s="1">
        <v>-0.01382010339337758</v>
      </c>
      <c r="K3678" s="1">
        <v>-0.008335312333670131</v>
      </c>
      <c r="L3678" s="1">
        <v>-0.01915622593374866</v>
      </c>
      <c r="M3678" s="1">
        <v>0.02777352754483076</v>
      </c>
      <c r="N3678" s="1">
        <v>0.0005779154279805798</v>
      </c>
      <c r="O3678" s="1">
        <v>0.006647133956690032</v>
      </c>
      <c r="P3678" s="1">
        <v>0.01107995417315744</v>
      </c>
      <c r="Q3678" s="1">
        <v>0.007936217401700141</v>
      </c>
      <c r="R3678" s="1">
        <v>0.001163739048493317</v>
      </c>
      <c r="S3678" s="1">
        <v>-0.004110555224853485</v>
      </c>
      <c r="T3678" s="1">
        <v>0.00405970164392655</v>
      </c>
      <c r="U3678" s="1">
        <v>-0.01057442598660985</v>
      </c>
      <c r="V3678" s="1">
        <v>-0.001250422715125099</v>
      </c>
      <c r="W3678" s="1">
        <v>0.002275378966601016</v>
      </c>
      <c r="X3678" s="1">
        <v>-0.01240080798063237</v>
      </c>
      <c r="Y3678" s="1">
        <v>-0.008877336913483469</v>
      </c>
      <c r="Z3678" s="1">
        <v>0.009627742769879433</v>
      </c>
      <c r="AA3678" s="1">
        <v>0.008859756389845597</v>
      </c>
      <c r="AB3678" s="1">
        <v>-0.01351588792169911</v>
      </c>
      <c r="AC3678" s="1">
        <v>0.002267004903537373</v>
      </c>
    </row>
    <row r="3679" spans="1:29">
      <c r="A3679" s="11">
        <v>41859</v>
      </c>
      <c r="B3679" s="1">
        <v>-0.02650224738021523</v>
      </c>
      <c r="C3679" s="1">
        <v>-0.03145572985662992</v>
      </c>
      <c r="D3679" s="1">
        <v>-0.01529237302837305</v>
      </c>
      <c r="E3679" s="1">
        <v>0.004023529628544464</v>
      </c>
      <c r="F3679" s="1">
        <v>0.009781123114183776</v>
      </c>
      <c r="G3679" s="1">
        <v>-0.003918519397823172</v>
      </c>
      <c r="H3679" s="1">
        <v>-0.02732375860972269</v>
      </c>
      <c r="I3679" s="1">
        <v>-0.01891548961810252</v>
      </c>
      <c r="J3679" s="1">
        <v>-0.02723438764444497</v>
      </c>
      <c r="K3679" s="1">
        <v>0.0001425500703386984</v>
      </c>
      <c r="L3679" s="1">
        <v>-0.007042417361129649</v>
      </c>
      <c r="M3679" s="1">
        <v>-0.04223271909256243</v>
      </c>
      <c r="N3679" s="1">
        <v>0.006642561431706939</v>
      </c>
      <c r="O3679" s="1">
        <v>-0.01604776829898813</v>
      </c>
      <c r="P3679" s="1">
        <v>-0.004272162937295265</v>
      </c>
      <c r="Q3679" s="1">
        <v>-0.01462295651616252</v>
      </c>
      <c r="R3679" s="1">
        <v>-0.008895115716709534</v>
      </c>
      <c r="S3679" s="1">
        <v>-0.04363201580768283</v>
      </c>
      <c r="T3679" s="1">
        <v>-0.007450476096607983</v>
      </c>
      <c r="U3679" s="1">
        <v>-0.02859401415018392</v>
      </c>
      <c r="V3679" s="1">
        <v>0.002042780198378891</v>
      </c>
      <c r="W3679" s="1">
        <v>-0.02270520839041168</v>
      </c>
      <c r="X3679" s="1">
        <v>-0.02058823981143754</v>
      </c>
      <c r="Y3679" s="1">
        <v>-0.03740795673802622</v>
      </c>
      <c r="Z3679" s="1">
        <v>-0.03256571514649398</v>
      </c>
      <c r="AA3679" s="1">
        <v>-0.01540437023277497</v>
      </c>
      <c r="AB3679" s="1">
        <v>-0.05919524118833541</v>
      </c>
      <c r="AC3679" s="1">
        <v>-0.008323630094746681</v>
      </c>
    </row>
    <row r="3680" spans="1:29">
      <c r="A3680" s="11">
        <v>41862</v>
      </c>
      <c r="B3680" s="1">
        <v>0.01549867005216821</v>
      </c>
      <c r="C3680" s="1">
        <v>0.0121790717835133</v>
      </c>
      <c r="D3680" s="1">
        <v>0.02287383300487078</v>
      </c>
      <c r="E3680" s="1">
        <v>0.001831847484625504</v>
      </c>
      <c r="F3680" s="1">
        <v>-0.02187096184449444</v>
      </c>
      <c r="G3680" s="1">
        <v>0.0130167504611951</v>
      </c>
      <c r="H3680" s="1">
        <v>-0.04219838058591385</v>
      </c>
      <c r="I3680" s="1">
        <v>-0.004019348809719103</v>
      </c>
      <c r="J3680" s="1">
        <v>0.009241790063073241</v>
      </c>
      <c r="K3680" s="1">
        <v>-0.00583993500404234</v>
      </c>
      <c r="L3680" s="1">
        <v>0.02608637429659977</v>
      </c>
      <c r="M3680" s="1">
        <v>0.01510947088735692</v>
      </c>
      <c r="N3680" s="1">
        <v>-0.002438626728632265</v>
      </c>
      <c r="O3680" s="1">
        <v>0.06446483967033467</v>
      </c>
      <c r="P3680" s="1">
        <v>-0.01361665278583124</v>
      </c>
      <c r="Q3680" s="1">
        <v>-0.001268533763079116</v>
      </c>
      <c r="R3680" s="1">
        <v>0</v>
      </c>
      <c r="S3680" s="1">
        <v>0.02404424757801094</v>
      </c>
      <c r="T3680" s="1">
        <v>-0.001447404561761734</v>
      </c>
      <c r="U3680" s="1">
        <v>0.00672967518810319</v>
      </c>
      <c r="V3680" s="1">
        <v>0.005391825167770703</v>
      </c>
      <c r="W3680" s="1">
        <v>0.008297429230668119</v>
      </c>
      <c r="X3680" s="1">
        <v>0.03153150295504714</v>
      </c>
      <c r="Y3680" s="1">
        <v>-0.005473199881389945</v>
      </c>
      <c r="Z3680" s="1">
        <v>-0.005486317971112209</v>
      </c>
      <c r="AA3680" s="1">
        <v>-0.0005850588587132943</v>
      </c>
      <c r="AB3680" s="1">
        <v>0.02837929108156589</v>
      </c>
      <c r="AC3680" s="1">
        <v>-0.009305760627617676</v>
      </c>
    </row>
    <row r="3681" spans="1:29">
      <c r="A3681" s="11">
        <v>41863</v>
      </c>
      <c r="B3681" s="1">
        <v>0.01353681946292218</v>
      </c>
      <c r="C3681" s="1">
        <v>0.03008083074629431</v>
      </c>
      <c r="D3681" s="1">
        <v>-0.003027635622902536</v>
      </c>
      <c r="E3681" s="1">
        <v>0.01679999659586229</v>
      </c>
      <c r="F3681" s="1">
        <v>0.003289146261438169</v>
      </c>
      <c r="G3681" s="1">
        <v>0.08194712214226119</v>
      </c>
      <c r="H3681" s="1">
        <v>0.05904186577397041</v>
      </c>
      <c r="I3681" s="1">
        <v>0.01797084196784171</v>
      </c>
      <c r="J3681" s="1">
        <v>-0.001346708382449435</v>
      </c>
      <c r="K3681" s="1">
        <v>0.004226671753473576</v>
      </c>
      <c r="L3681" s="1">
        <v>0.0009234684578560692</v>
      </c>
      <c r="M3681" s="1">
        <v>0.03599640664525716</v>
      </c>
      <c r="N3681" s="1">
        <v>-0.001869415204538538</v>
      </c>
      <c r="O3681" s="1">
        <v>0.001146294129785952</v>
      </c>
      <c r="P3681" s="1">
        <v>0.01569604956632142</v>
      </c>
      <c r="Q3681" s="1">
        <v>0.03009921942729177</v>
      </c>
      <c r="R3681" s="1">
        <v>0.003977560478938935</v>
      </c>
      <c r="S3681" s="1">
        <v>0.00180608888970557</v>
      </c>
      <c r="T3681" s="1">
        <v>0.006088299759493543</v>
      </c>
      <c r="U3681" s="1">
        <v>0.008951908988584112</v>
      </c>
      <c r="V3681" s="1">
        <v>0.02714195912086881</v>
      </c>
      <c r="W3681" s="1">
        <v>0.01678736923888002</v>
      </c>
      <c r="X3681" s="1">
        <v>0.06147129035008758</v>
      </c>
      <c r="Y3681" s="1">
        <v>0.005503320655348087</v>
      </c>
      <c r="Z3681" s="1">
        <v>0.01365120210462822</v>
      </c>
      <c r="AA3681" s="1">
        <v>0.02150696205463554</v>
      </c>
      <c r="AB3681" s="1">
        <v>0.01071172097417961</v>
      </c>
      <c r="AC3681" s="1">
        <v>0.001473304636920858</v>
      </c>
    </row>
    <row r="3682" spans="1:29">
      <c r="A3682" s="11">
        <v>41864</v>
      </c>
      <c r="B3682" s="1">
        <v>-0.02081970223337326</v>
      </c>
      <c r="C3682" s="1">
        <v>0.02192340044614327</v>
      </c>
      <c r="D3682" s="1">
        <v>-0.01626965463037378</v>
      </c>
      <c r="E3682" s="1">
        <v>-0.01011588604367619</v>
      </c>
      <c r="F3682" s="1">
        <v>0.004028742668933605</v>
      </c>
      <c r="G3682" s="1">
        <v>0.1149051051437162</v>
      </c>
      <c r="H3682" s="1">
        <v>-0.003990670960682619</v>
      </c>
      <c r="I3682" s="1">
        <v>0.0064418617611115</v>
      </c>
      <c r="J3682" s="1">
        <v>-0.02885644091469153</v>
      </c>
      <c r="K3682" s="1">
        <v>0.02539595696700303</v>
      </c>
      <c r="L3682" s="1">
        <v>0.008834753990039301</v>
      </c>
      <c r="M3682" s="1">
        <v>0.009969182887226591</v>
      </c>
      <c r="N3682" s="1">
        <v>0.02953457901968393</v>
      </c>
      <c r="O3682" s="1">
        <v>0.004694284178138775</v>
      </c>
      <c r="P3682" s="1">
        <v>-0.001675750841468315</v>
      </c>
      <c r="Q3682" s="1">
        <v>-0.008753710048816976</v>
      </c>
      <c r="R3682" s="1">
        <v>0.005841058642324315</v>
      </c>
      <c r="S3682" s="1">
        <v>-0.01502389446626018</v>
      </c>
      <c r="T3682" s="1">
        <v>-0.02478229239253915</v>
      </c>
      <c r="U3682" s="1">
        <v>-0.02805776622352463</v>
      </c>
      <c r="V3682" s="1">
        <v>0.02209484369683468</v>
      </c>
      <c r="W3682" s="1">
        <v>-0.02136622025707902</v>
      </c>
      <c r="X3682" s="1">
        <v>-0.001054880475740427</v>
      </c>
      <c r="Y3682" s="1">
        <v>-0.03065118114514898</v>
      </c>
      <c r="Z3682" s="1">
        <v>-0.01392858403536457</v>
      </c>
      <c r="AA3682" s="1">
        <v>-0.01589801949501457</v>
      </c>
      <c r="AB3682" s="1">
        <v>0.01149610136622625</v>
      </c>
      <c r="AC3682" s="1">
        <v>0.0119541997269883</v>
      </c>
    </row>
    <row r="3683" spans="1:29">
      <c r="A3683" s="11">
        <v>41865</v>
      </c>
      <c r="B3683" s="1">
        <v>0.01043066906152901</v>
      </c>
      <c r="C3683" s="1">
        <v>0.01606877655600414</v>
      </c>
      <c r="D3683" s="1">
        <v>0.0504984091656655</v>
      </c>
      <c r="E3683" s="1">
        <v>0.0187352915106771</v>
      </c>
      <c r="F3683" s="1">
        <v>0.005252855991258576</v>
      </c>
      <c r="G3683" s="1">
        <v>-0.03227563942961709</v>
      </c>
      <c r="H3683" s="1">
        <v>0.03375422550827611</v>
      </c>
      <c r="I3683" s="1">
        <v>0.0176023854408387</v>
      </c>
      <c r="J3683" s="1">
        <v>-0.008053377515935378</v>
      </c>
      <c r="K3683" s="1">
        <v>-0.005774303904935163</v>
      </c>
      <c r="L3683" s="1">
        <v>0.001150330577673442</v>
      </c>
      <c r="M3683" s="1">
        <v>0.007297087273025582</v>
      </c>
      <c r="N3683" s="1">
        <v>-0.001259388135093631</v>
      </c>
      <c r="O3683" s="1">
        <v>0.004254532445131964</v>
      </c>
      <c r="P3683" s="1">
        <v>-0.007646433137298514</v>
      </c>
      <c r="Q3683" s="1">
        <v>0.02014929977876267</v>
      </c>
      <c r="R3683" s="1">
        <v>0.01292729671462389</v>
      </c>
      <c r="S3683" s="1">
        <v>0.03172669561141017</v>
      </c>
      <c r="T3683" s="1">
        <v>-0.002722791664166335</v>
      </c>
      <c r="U3683" s="1">
        <v>0.008891524055862021</v>
      </c>
      <c r="V3683" s="1">
        <v>0.01526285111577663</v>
      </c>
      <c r="W3683" s="1">
        <v>0.006285302612055954</v>
      </c>
      <c r="X3683" s="1">
        <v>0.02344250271981774</v>
      </c>
      <c r="Y3683" s="1">
        <v>0.02315067147150973</v>
      </c>
      <c r="Z3683" s="1">
        <v>0.01347049034151238</v>
      </c>
      <c r="AA3683" s="1">
        <v>0.02154004722778557</v>
      </c>
      <c r="AB3683" s="1">
        <v>0.02823681652843657</v>
      </c>
      <c r="AC3683" s="1">
        <v>-0.007814717350486777</v>
      </c>
    </row>
    <row r="3684" spans="1:29">
      <c r="A3684" s="11">
        <v>41869</v>
      </c>
      <c r="B3684" s="1">
        <v>0.04473266595670089</v>
      </c>
      <c r="C3684" s="1">
        <v>0.05730828799896037</v>
      </c>
      <c r="D3684" s="1">
        <v>0.06645952644121023</v>
      </c>
      <c r="E3684" s="1">
        <v>0.0500443580330876</v>
      </c>
      <c r="F3684" s="1">
        <v>0.006731211371115542</v>
      </c>
      <c r="G3684" s="1">
        <v>-0.003765504100110673</v>
      </c>
      <c r="H3684" s="1">
        <v>0.01421181144205796</v>
      </c>
      <c r="I3684" s="1">
        <v>0.006834200975002203</v>
      </c>
      <c r="J3684" s="1">
        <v>0.02043676173215769</v>
      </c>
      <c r="K3684" s="1">
        <v>0.01434457933452471</v>
      </c>
      <c r="L3684" s="1">
        <v>-0.01460200792138466</v>
      </c>
      <c r="M3684" s="1">
        <v>0.04183889069926594</v>
      </c>
      <c r="N3684" s="1">
        <v>-0.01737421754434565</v>
      </c>
      <c r="O3684" s="1">
        <v>0.00317743081766575</v>
      </c>
      <c r="P3684" s="1">
        <v>-0.0003759387296936589</v>
      </c>
      <c r="Q3684" s="1">
        <v>0.05169472787059703</v>
      </c>
      <c r="R3684" s="1">
        <v>0.01007038143259087</v>
      </c>
      <c r="S3684" s="1">
        <v>0.02542860679515901</v>
      </c>
      <c r="T3684" s="1">
        <v>0.02484656659015116</v>
      </c>
      <c r="U3684" s="1">
        <v>0.003995429678981921</v>
      </c>
      <c r="V3684" s="1">
        <v>0.001656725103658996</v>
      </c>
      <c r="W3684" s="1">
        <v>0.01512165062772608</v>
      </c>
      <c r="X3684" s="1">
        <v>0.03962030495976365</v>
      </c>
      <c r="Y3684" s="1">
        <v>0.01324499234389953</v>
      </c>
      <c r="Z3684" s="1">
        <v>0.008768692760586339</v>
      </c>
      <c r="AA3684" s="1">
        <v>-0.001709801720297</v>
      </c>
      <c r="AB3684" s="1">
        <v>0.0127805378707917</v>
      </c>
      <c r="AC3684" s="1">
        <v>0.003114062741631729</v>
      </c>
    </row>
    <row r="3685" spans="1:29">
      <c r="A3685" s="11">
        <v>41870</v>
      </c>
      <c r="B3685" s="1">
        <v>0.007980741640268185</v>
      </c>
      <c r="C3685" s="1">
        <v>0.03939867919364848</v>
      </c>
      <c r="D3685" s="1">
        <v>0.01055032321382443</v>
      </c>
      <c r="E3685" s="1">
        <v>0.007430221436326878</v>
      </c>
      <c r="F3685" s="1">
        <v>0.01998720944360888</v>
      </c>
      <c r="G3685" s="1">
        <v>0.0002601231069596643</v>
      </c>
      <c r="H3685" s="1">
        <v>0.0009265518986050214</v>
      </c>
      <c r="I3685" s="1">
        <v>-0.01021198680863755</v>
      </c>
      <c r="J3685" s="1">
        <v>-0.007681600012849232</v>
      </c>
      <c r="K3685" s="1">
        <v>-0.007243551765751977</v>
      </c>
      <c r="L3685" s="1">
        <v>-0.003370944622442362</v>
      </c>
      <c r="M3685" s="1">
        <v>0.01688690587455599</v>
      </c>
      <c r="N3685" s="1">
        <v>-0.005846353235061441</v>
      </c>
      <c r="O3685" s="1">
        <v>0.03623540544843418</v>
      </c>
      <c r="P3685" s="1">
        <v>0.0007519010833503259</v>
      </c>
      <c r="Q3685" s="1">
        <v>0.009042472435136784</v>
      </c>
      <c r="R3685" s="1">
        <v>-0.003701683723130955</v>
      </c>
      <c r="S3685" s="1">
        <v>0.005767019254939054</v>
      </c>
      <c r="T3685" s="1">
        <v>0.008694101371690577</v>
      </c>
      <c r="U3685" s="1">
        <v>0.0006434253581939497</v>
      </c>
      <c r="V3685" s="1">
        <v>-0.007902468805140561</v>
      </c>
      <c r="W3685" s="1">
        <v>0.01360086819977147</v>
      </c>
      <c r="X3685" s="1">
        <v>0.02987294137246832</v>
      </c>
      <c r="Y3685" s="1">
        <v>0.008714840503351251</v>
      </c>
      <c r="Z3685" s="1">
        <v>-0.004300339111516061</v>
      </c>
      <c r="AA3685" s="1">
        <v>-0.005566008574400816</v>
      </c>
      <c r="AB3685" s="1">
        <v>0.01244888196374694</v>
      </c>
      <c r="AC3685" s="1">
        <v>-0.0004566631262210574</v>
      </c>
    </row>
    <row r="3686" spans="1:29">
      <c r="A3686" s="11">
        <v>41871</v>
      </c>
      <c r="B3686" s="1">
        <v>-0.009174303225954805</v>
      </c>
      <c r="C3686" s="1">
        <v>-0.01045924079395111</v>
      </c>
      <c r="D3686" s="1">
        <v>-0.01823142098465169</v>
      </c>
      <c r="E3686" s="1">
        <v>0.03750929623858479</v>
      </c>
      <c r="F3686" s="1">
        <v>0.0198248812370565</v>
      </c>
      <c r="G3686" s="1">
        <v>0.0001351431220963928</v>
      </c>
      <c r="H3686" s="1">
        <v>-0.01099138947941647</v>
      </c>
      <c r="I3686" s="1">
        <v>-0.004005518895452309</v>
      </c>
      <c r="J3686" s="1">
        <v>-0.002764723438184347</v>
      </c>
      <c r="K3686" s="1">
        <v>-0.01070107455826008</v>
      </c>
      <c r="L3686" s="1">
        <v>0.001902538329453085</v>
      </c>
      <c r="M3686" s="1">
        <v>-0.008791668803414532</v>
      </c>
      <c r="N3686" s="1">
        <v>-0.01047048504644121</v>
      </c>
      <c r="O3686" s="1">
        <v>-0.0122261498373194</v>
      </c>
      <c r="P3686" s="1">
        <v>-0.004508405338539245</v>
      </c>
      <c r="Q3686" s="1">
        <v>-0.02573514041409741</v>
      </c>
      <c r="R3686" s="1">
        <v>-0.01084912513457514</v>
      </c>
      <c r="S3686" s="1">
        <v>-0.006307295124077461</v>
      </c>
      <c r="T3686" s="1">
        <v>-0.01126010455697724</v>
      </c>
      <c r="U3686" s="1">
        <v>0.004327954082059993</v>
      </c>
      <c r="V3686" s="1">
        <v>0.04594025994258621</v>
      </c>
      <c r="W3686" s="1">
        <v>0.01277978320607454</v>
      </c>
      <c r="X3686" s="1">
        <v>-0.01272043401737621</v>
      </c>
      <c r="Y3686" s="1">
        <v>0.02159816785040847</v>
      </c>
      <c r="Z3686" s="1">
        <v>0.002664846064145188</v>
      </c>
      <c r="AA3686" s="1">
        <v>-0.005740444509754083</v>
      </c>
      <c r="AB3686" s="1">
        <v>-0.006232265024136208</v>
      </c>
      <c r="AC3686" s="1">
        <v>0.008677489832889185</v>
      </c>
    </row>
    <row r="3687" spans="1:29">
      <c r="A3687" s="11">
        <v>41872</v>
      </c>
      <c r="B3687" s="1">
        <v>0.01128865219580266</v>
      </c>
      <c r="C3687" s="1">
        <v>0.02758608466668888</v>
      </c>
      <c r="D3687" s="1">
        <v>-0.01103085170150264</v>
      </c>
      <c r="E3687" s="1">
        <v>0.001015521013998377</v>
      </c>
      <c r="F3687" s="1">
        <v>-0.01628625172035469</v>
      </c>
      <c r="G3687" s="1">
        <v>0.0001051969505325712</v>
      </c>
      <c r="H3687" s="1">
        <v>0.009592486132848244</v>
      </c>
      <c r="I3687" s="1">
        <v>0.01456336149654303</v>
      </c>
      <c r="J3687" s="1">
        <v>-0.01358484706643603</v>
      </c>
      <c r="K3687" s="1">
        <v>-0.002107039988966775</v>
      </c>
      <c r="L3687" s="1">
        <v>-0.001575358355695555</v>
      </c>
      <c r="M3687" s="1">
        <v>0.03829376872890689</v>
      </c>
      <c r="N3687" s="1">
        <v>0.00347888274783692</v>
      </c>
      <c r="O3687" s="1">
        <v>0.01399840020498466</v>
      </c>
      <c r="P3687" s="1">
        <v>-0.001698585043542478</v>
      </c>
      <c r="Q3687" s="1">
        <v>0.00448095438099938</v>
      </c>
      <c r="R3687" s="1">
        <v>-0.003255358998554114</v>
      </c>
      <c r="S3687" s="1">
        <v>-0.0317369587885058</v>
      </c>
      <c r="T3687" s="1">
        <v>0.02186562052974428</v>
      </c>
      <c r="U3687" s="1">
        <v>-0.0117044595486876</v>
      </c>
      <c r="V3687" s="1">
        <v>0.01540812861379415</v>
      </c>
      <c r="W3687" s="1">
        <v>-0.008832911470001426</v>
      </c>
      <c r="X3687" s="1">
        <v>0.0009760517042953776</v>
      </c>
      <c r="Y3687" s="1">
        <v>-0.01321360331381671</v>
      </c>
      <c r="Z3687" s="1">
        <v>-0.01640543101460457</v>
      </c>
      <c r="AA3687" s="1">
        <v>0.05932448658055556</v>
      </c>
      <c r="AB3687" s="1">
        <v>-0.01745749624987936</v>
      </c>
      <c r="AC3687" s="1">
        <v>-0.001811218538076864</v>
      </c>
    </row>
    <row r="3688" spans="1:29">
      <c r="A3688" s="11">
        <v>41873</v>
      </c>
      <c r="B3688" s="1">
        <v>0.01041004139219104</v>
      </c>
      <c r="C3688" s="1">
        <v>-0.01955035559759088</v>
      </c>
      <c r="D3688" s="1">
        <v>0.002848838739165194</v>
      </c>
      <c r="E3688" s="1">
        <v>0.01308709748401027</v>
      </c>
      <c r="F3688" s="1">
        <v>-0.004508821809081742</v>
      </c>
      <c r="G3688" s="1">
        <v>0.002186788293432995</v>
      </c>
      <c r="H3688" s="1">
        <v>0.003592291233606604</v>
      </c>
      <c r="I3688" s="1">
        <v>0.01711709343897971</v>
      </c>
      <c r="J3688" s="1">
        <v>0.02585740377460599</v>
      </c>
      <c r="K3688" s="1">
        <v>-0.008657793884812914</v>
      </c>
      <c r="L3688" s="1">
        <v>0.01466606986686303</v>
      </c>
      <c r="M3688" s="1">
        <v>-0.01749148853169202</v>
      </c>
      <c r="N3688" s="1">
        <v>-0.007222228480588622</v>
      </c>
      <c r="O3688" s="1">
        <v>0.01129838103177883</v>
      </c>
      <c r="P3688" s="1">
        <v>0.02041587778562004</v>
      </c>
      <c r="Q3688" s="1">
        <v>0.002700367125456404</v>
      </c>
      <c r="R3688" s="1">
        <v>0.003215763999156129</v>
      </c>
      <c r="S3688" s="1">
        <v>-0.01132296340927974</v>
      </c>
      <c r="T3688" s="1">
        <v>0.02316059443839458</v>
      </c>
      <c r="U3688" s="1">
        <v>-0.000176804766736427</v>
      </c>
      <c r="V3688" s="1">
        <v>-0.003895411833268692</v>
      </c>
      <c r="W3688" s="1">
        <v>-0.01050295827703951</v>
      </c>
      <c r="X3688" s="1">
        <v>-0.002340288039339611</v>
      </c>
      <c r="Y3688" s="1">
        <v>0.003749235858312661</v>
      </c>
      <c r="Z3688" s="1">
        <v>0.002143293645118005</v>
      </c>
      <c r="AA3688" s="1">
        <v>-0.01008323075327977</v>
      </c>
      <c r="AB3688" s="1">
        <v>0.006382553220491083</v>
      </c>
      <c r="AC3688" s="1">
        <v>0.01052351846930644</v>
      </c>
    </row>
    <row r="3689" spans="1:29">
      <c r="A3689" s="11">
        <v>41876</v>
      </c>
      <c r="B3689" s="1">
        <v>-0.01005455905396624</v>
      </c>
      <c r="C3689" s="1">
        <v>-0.01086333340635448</v>
      </c>
      <c r="D3689" s="1">
        <v>-0.02192457862048469</v>
      </c>
      <c r="E3689" s="1">
        <v>0.01622274919703037</v>
      </c>
      <c r="F3689" s="1">
        <v>0.01907231858622316</v>
      </c>
      <c r="G3689" s="1">
        <v>-0.01087981020137274</v>
      </c>
      <c r="H3689" s="1">
        <v>-0.01304676805945204</v>
      </c>
      <c r="I3689" s="1">
        <v>-0.003897191305975545</v>
      </c>
      <c r="J3689" s="1">
        <v>-0.09671238967821616</v>
      </c>
      <c r="K3689" s="1">
        <v>0.01775090171979143</v>
      </c>
      <c r="L3689" s="1">
        <v>0.00744248022688021</v>
      </c>
      <c r="M3689" s="1">
        <v>-0.01242061200401967</v>
      </c>
      <c r="N3689" s="1">
        <v>0.01644106696604974</v>
      </c>
      <c r="O3689" s="1">
        <v>0.01354299258695879</v>
      </c>
      <c r="P3689" s="1">
        <v>-0.0148203644132765</v>
      </c>
      <c r="Q3689" s="1">
        <v>0.003980446959481077</v>
      </c>
      <c r="R3689" s="1">
        <v>-0.002504272653439998</v>
      </c>
      <c r="S3689" s="1">
        <v>-0.02049408052784796</v>
      </c>
      <c r="T3689" s="1">
        <v>-0.00734741196643196</v>
      </c>
      <c r="U3689" s="1">
        <v>-0.01066634061002203</v>
      </c>
      <c r="V3689" s="1">
        <v>-0.003618753438530242</v>
      </c>
      <c r="W3689" s="1">
        <v>0</v>
      </c>
      <c r="X3689" s="1">
        <v>-0.006157787460029596</v>
      </c>
      <c r="Y3689" s="1">
        <v>-0.03521857816158869</v>
      </c>
      <c r="Z3689" s="1">
        <v>-0.04788492426348978</v>
      </c>
      <c r="AA3689" s="1">
        <v>-0.004266839870841976</v>
      </c>
      <c r="AB3689" s="1">
        <v>-0.03993832290202626</v>
      </c>
      <c r="AC3689" s="1">
        <v>-0.002872850271347538</v>
      </c>
    </row>
    <row r="3690" spans="1:29">
      <c r="A3690" s="11">
        <v>41877</v>
      </c>
      <c r="B3690" s="1">
        <v>-0.002884031572556123</v>
      </c>
      <c r="C3690" s="1">
        <v>0</v>
      </c>
      <c r="D3690" s="1">
        <v>0.02802007926833805</v>
      </c>
      <c r="E3690" s="1">
        <v>0.009854245299592002</v>
      </c>
      <c r="F3690" s="1">
        <v>0.00331616106233934</v>
      </c>
      <c r="G3690" s="1">
        <v>-0.006178690225595695</v>
      </c>
      <c r="H3690" s="1">
        <v>0.01626116203323624</v>
      </c>
      <c r="I3690" s="1">
        <v>-0.001126472305177817</v>
      </c>
      <c r="J3690" s="1">
        <v>0.03427342205757933</v>
      </c>
      <c r="K3690" s="1">
        <v>0.01485942611366919</v>
      </c>
      <c r="L3690" s="1">
        <v>-0.001005938435319931</v>
      </c>
      <c r="M3690" s="1">
        <v>-0.01495247751370699</v>
      </c>
      <c r="N3690" s="1">
        <v>0.009017950286601684</v>
      </c>
      <c r="O3690" s="1">
        <v>-0.007868497589510359</v>
      </c>
      <c r="P3690" s="1">
        <v>0.01598326767055203</v>
      </c>
      <c r="Q3690" s="1">
        <v>-0.02507291451289029</v>
      </c>
      <c r="R3690" s="1">
        <v>-0.002460433213316016</v>
      </c>
      <c r="S3690" s="1">
        <v>0.01907688575432709</v>
      </c>
      <c r="T3690" s="1">
        <v>-0.004049982037047317</v>
      </c>
      <c r="U3690" s="1">
        <v>-0.04324529064620208</v>
      </c>
      <c r="V3690" s="1">
        <v>0.01335600359302225</v>
      </c>
      <c r="W3690" s="1">
        <v>-0.01608233174699825</v>
      </c>
      <c r="X3690" s="1">
        <v>0.008359600667330769</v>
      </c>
      <c r="Y3690" s="1">
        <v>-0.02820802795938948</v>
      </c>
      <c r="Z3690" s="1">
        <v>0.02529288824952536</v>
      </c>
      <c r="AA3690" s="1">
        <v>-0.000138454679874056</v>
      </c>
      <c r="AB3690" s="1">
        <v>0.003035041449054754</v>
      </c>
      <c r="AC3690" s="1">
        <v>-0.008012979988174962</v>
      </c>
    </row>
    <row r="3691" spans="1:29">
      <c r="A3691" s="11">
        <v>41878</v>
      </c>
      <c r="B3691" s="1">
        <v>0.002892373268381876</v>
      </c>
      <c r="C3691" s="1">
        <v>0.01963303203811062</v>
      </c>
      <c r="D3691" s="1">
        <v>0.002586230905344156</v>
      </c>
      <c r="E3691" s="1">
        <v>0.001853841886407359</v>
      </c>
      <c r="F3691" s="1">
        <v>0.01150718960666741</v>
      </c>
      <c r="G3691" s="1">
        <v>-0.003352328246580161</v>
      </c>
      <c r="H3691" s="1">
        <v>0.01692129622223537</v>
      </c>
      <c r="I3691" s="1">
        <v>-0.007002942870636741</v>
      </c>
      <c r="J3691" s="1">
        <v>0.0105572299513399</v>
      </c>
      <c r="K3691" s="1">
        <v>0.01031155788749727</v>
      </c>
      <c r="L3691" s="1">
        <v>0.001765739428859492</v>
      </c>
      <c r="M3691" s="1">
        <v>0.008369862802798167</v>
      </c>
      <c r="N3691" s="1">
        <v>-0.0002837513391347191</v>
      </c>
      <c r="O3691" s="1">
        <v>-0.002643508648731752</v>
      </c>
      <c r="P3691" s="1">
        <v>0.003146632219557244</v>
      </c>
      <c r="Q3691" s="1">
        <v>0.02428233742373465</v>
      </c>
      <c r="R3691" s="1">
        <v>0.0003524040252109728</v>
      </c>
      <c r="S3691" s="1">
        <v>-0.0006039195255280738</v>
      </c>
      <c r="T3691" s="1">
        <v>0.003605707717195372</v>
      </c>
      <c r="U3691" s="1">
        <v>-0.008218125928881936</v>
      </c>
      <c r="V3691" s="1">
        <v>-0.00294804280334382</v>
      </c>
      <c r="W3691" s="1">
        <v>0.0009809931471032041</v>
      </c>
      <c r="X3691" s="1">
        <v>0.01765333507328193</v>
      </c>
      <c r="Y3691" s="1">
        <v>0.009106367399456472</v>
      </c>
      <c r="Z3691" s="1">
        <v>-0.003333460870825977</v>
      </c>
      <c r="AA3691" s="1">
        <v>0.005392007649334341</v>
      </c>
      <c r="AB3691" s="1">
        <v>-0.01601985197396716</v>
      </c>
      <c r="AC3691" s="1">
        <v>0.01388635030568719</v>
      </c>
    </row>
    <row r="3692" spans="1:29">
      <c r="A3692" s="11">
        <v>41879</v>
      </c>
      <c r="B3692" s="1">
        <v>-0.003761739171575185</v>
      </c>
      <c r="C3692" s="1">
        <v>0.02441899051264196</v>
      </c>
      <c r="D3692" s="1">
        <v>-0.01345413054887734</v>
      </c>
      <c r="E3692" s="1">
        <v>0.001655935447713475</v>
      </c>
      <c r="F3692" s="1">
        <v>0.008604888688567902</v>
      </c>
      <c r="G3692" s="1">
        <v>-0.005595871129623897</v>
      </c>
      <c r="H3692" s="1">
        <v>0.01767277076499441</v>
      </c>
      <c r="I3692" s="1">
        <v>0.008307410815680205</v>
      </c>
      <c r="J3692" s="1">
        <v>-0.01276839736235691</v>
      </c>
      <c r="K3692" s="1">
        <v>0.01034229250471164</v>
      </c>
      <c r="L3692" s="1">
        <v>-0.008745215896389547</v>
      </c>
      <c r="M3692" s="1">
        <v>0.01125489416474035</v>
      </c>
      <c r="N3692" s="1">
        <v>0.008372308001528106</v>
      </c>
      <c r="O3692" s="1">
        <v>0.008095153198051097</v>
      </c>
      <c r="P3692" s="1">
        <v>0.004612414042154844</v>
      </c>
      <c r="Q3692" s="1">
        <v>0.01599943196288001</v>
      </c>
      <c r="R3692" s="1">
        <v>0.005031665720838685</v>
      </c>
      <c r="S3692" s="1">
        <v>-0.02054382781613262</v>
      </c>
      <c r="T3692" s="1">
        <v>-0.01768461666633703</v>
      </c>
      <c r="U3692" s="1">
        <v>-0.002762183537153629</v>
      </c>
      <c r="V3692" s="1">
        <v>-0.008290984517150268</v>
      </c>
      <c r="W3692" s="1">
        <v>-0.01698249951214015</v>
      </c>
      <c r="X3692" s="1">
        <v>0.006421320838796207</v>
      </c>
      <c r="Y3692" s="1">
        <v>-0.02312466334007957</v>
      </c>
      <c r="Z3692" s="1">
        <v>-0.0192089538200958</v>
      </c>
      <c r="AA3692" s="1">
        <v>-0.0005499592073353599</v>
      </c>
      <c r="AB3692" s="1">
        <v>0.002713307387918196</v>
      </c>
      <c r="AC3692" s="1">
        <v>0.01199536908914123</v>
      </c>
    </row>
    <row r="3693" spans="1:29">
      <c r="A3693" s="11">
        <v>41883</v>
      </c>
      <c r="B3693" s="1">
        <v>0.02051599017713368</v>
      </c>
      <c r="C3693" s="1">
        <v>0.01519519267404501</v>
      </c>
      <c r="D3693" s="1">
        <v>0.01585016917038384</v>
      </c>
      <c r="E3693" s="1">
        <v>0.02907440004000916</v>
      </c>
      <c r="F3693" s="1">
        <v>0.009464444962958396</v>
      </c>
      <c r="G3693" s="1">
        <v>0.03032507829896702</v>
      </c>
      <c r="H3693" s="1">
        <v>0.0376636013090601</v>
      </c>
      <c r="I3693" s="1">
        <v>-0.002785789240198011</v>
      </c>
      <c r="J3693" s="1">
        <v>0.03556737266920362</v>
      </c>
      <c r="K3693" s="1">
        <v>-0.00276122010554003</v>
      </c>
      <c r="L3693" s="1">
        <v>0.0002361745613019828</v>
      </c>
      <c r="M3693" s="1">
        <v>0.0591264268144065</v>
      </c>
      <c r="N3693" s="1">
        <v>-0.01336878458522583</v>
      </c>
      <c r="O3693" s="1">
        <v>-0.002735978367917391</v>
      </c>
      <c r="P3693" s="1">
        <v>-0.009733445974659971</v>
      </c>
      <c r="Q3693" s="1">
        <v>0.01045957856111013</v>
      </c>
      <c r="R3693" s="1">
        <v>0.01542024620517535</v>
      </c>
      <c r="S3693" s="1">
        <v>0.04441707325689648</v>
      </c>
      <c r="T3693" s="1">
        <v>0.0177389510790702</v>
      </c>
      <c r="U3693" s="1">
        <v>0.05205853584854858</v>
      </c>
      <c r="V3693" s="1">
        <v>-0.01508322293818465</v>
      </c>
      <c r="W3693" s="1">
        <v>0.02259114689509234</v>
      </c>
      <c r="X3693" s="1">
        <v>-0.00961801233073678</v>
      </c>
      <c r="Y3693" s="1">
        <v>0.04157052556372953</v>
      </c>
      <c r="Z3693" s="1">
        <v>0.02133899354491553</v>
      </c>
      <c r="AA3693" s="1">
        <v>0.02339021187407941</v>
      </c>
      <c r="AB3693" s="1">
        <v>0.02200996104205877</v>
      </c>
      <c r="AC3693" s="1">
        <v>0.001061423502711323</v>
      </c>
    </row>
    <row r="3694" spans="1:29">
      <c r="A3694" s="11">
        <v>41884</v>
      </c>
      <c r="B3694" s="1">
        <v>0.009496799020459745</v>
      </c>
      <c r="C3694" s="1">
        <v>-0.00170236995339712</v>
      </c>
      <c r="D3694" s="1">
        <v>-0.004316564976328485</v>
      </c>
      <c r="E3694" s="1">
        <v>0.05272586329240725</v>
      </c>
      <c r="F3694" s="1">
        <v>0.006502305697629218</v>
      </c>
      <c r="G3694" s="1">
        <v>0.01720582459426878</v>
      </c>
      <c r="H3694" s="1">
        <v>0.01054114737278034</v>
      </c>
      <c r="I3694" s="1">
        <v>0.02139810314686863</v>
      </c>
      <c r="J3694" s="1">
        <v>-0.00738011468074129</v>
      </c>
      <c r="K3694" s="1">
        <v>-0.01039972604116257</v>
      </c>
      <c r="L3694" s="1">
        <v>0.003917139676429482</v>
      </c>
      <c r="M3694" s="1">
        <v>0.01063955814123352</v>
      </c>
      <c r="N3694" s="1">
        <v>0.01183844056708439</v>
      </c>
      <c r="O3694" s="1">
        <v>-0.005522492729812978</v>
      </c>
      <c r="P3694" s="1">
        <v>0.008160020583628524</v>
      </c>
      <c r="Q3694" s="1">
        <v>0.01137513026705883</v>
      </c>
      <c r="R3694" s="1">
        <v>0.009564921003167415</v>
      </c>
      <c r="S3694" s="1">
        <v>-0.00118133609844373</v>
      </c>
      <c r="T3694" s="1">
        <v>0.007047598051844517</v>
      </c>
      <c r="U3694" s="1">
        <v>-0.01244554454904745</v>
      </c>
      <c r="V3694" s="1">
        <v>0.02516776341805227</v>
      </c>
      <c r="W3694" s="1">
        <v>0.009746847263316649</v>
      </c>
      <c r="X3694" s="1">
        <v>-0.007211670837954043</v>
      </c>
      <c r="Y3694" s="1">
        <v>-0.01385816956161756</v>
      </c>
      <c r="Z3694" s="1">
        <v>-0.009349472147032412</v>
      </c>
      <c r="AA3694" s="1">
        <v>0.03616557719246427</v>
      </c>
      <c r="AB3694" s="1">
        <v>-0.01924098568724442</v>
      </c>
      <c r="AC3694" s="1">
        <v>-0.008571206598169345</v>
      </c>
    </row>
    <row r="3695" spans="1:29">
      <c r="A3695" s="11">
        <v>41885</v>
      </c>
      <c r="B3695" s="1">
        <v>0.01087367141721063</v>
      </c>
      <c r="C3695" s="1">
        <v>0.001279033965351895</v>
      </c>
      <c r="D3695" s="1">
        <v>0.01952815212974013</v>
      </c>
      <c r="E3695" s="1">
        <v>-0.006911510260549258</v>
      </c>
      <c r="F3695" s="1">
        <v>0.001786062501924368</v>
      </c>
      <c r="G3695" s="1">
        <v>0.08578694324344749</v>
      </c>
      <c r="H3695" s="1">
        <v>-0.0206472713121052</v>
      </c>
      <c r="I3695" s="1">
        <v>-0.00296798558745115</v>
      </c>
      <c r="J3695" s="1">
        <v>0.001429797793314203</v>
      </c>
      <c r="K3695" s="1">
        <v>0.0001363766285387147</v>
      </c>
      <c r="L3695" s="1">
        <v>0.03334480752084779</v>
      </c>
      <c r="M3695" s="1">
        <v>0.01637649100484628</v>
      </c>
      <c r="N3695" s="1">
        <v>-0.01635172529916307</v>
      </c>
      <c r="O3695" s="1">
        <v>0.01142884610218942</v>
      </c>
      <c r="P3695" s="1">
        <v>0.01802819258488242</v>
      </c>
      <c r="Q3695" s="1">
        <v>-0.01720818681861869</v>
      </c>
      <c r="R3695" s="1">
        <v>0.007276876396184573</v>
      </c>
      <c r="S3695" s="1">
        <v>0.02010636000741428</v>
      </c>
      <c r="T3695" s="1">
        <v>-0.006740653208899272</v>
      </c>
      <c r="U3695" s="1">
        <v>0.0156924814708177</v>
      </c>
      <c r="V3695" s="1">
        <v>-0.0002895596402954226</v>
      </c>
      <c r="W3695" s="1">
        <v>-0.007400484506256744</v>
      </c>
      <c r="X3695" s="1">
        <v>0.01230022409198983</v>
      </c>
      <c r="Y3695" s="1">
        <v>0.01180450485078133</v>
      </c>
      <c r="Z3695" s="1">
        <v>0.01309710520298712</v>
      </c>
      <c r="AA3695" s="1">
        <v>-0.004930593334389166</v>
      </c>
      <c r="AB3695" s="1">
        <v>0.008459240324114825</v>
      </c>
      <c r="AC3695" s="1">
        <v>0.02887716128837781</v>
      </c>
    </row>
    <row r="3696" spans="1:29">
      <c r="A3696" s="11">
        <v>41886</v>
      </c>
      <c r="B3696" s="1">
        <v>0.006526454786985214</v>
      </c>
      <c r="C3696" s="1">
        <v>-0.005393678257045842</v>
      </c>
      <c r="D3696" s="1">
        <v>-0.02129957771071977</v>
      </c>
      <c r="E3696" s="1">
        <v>-0.001626711840431616</v>
      </c>
      <c r="F3696" s="1">
        <v>0.0002668932106675292</v>
      </c>
      <c r="G3696" s="1">
        <v>-0.01475873485824064</v>
      </c>
      <c r="H3696" s="1">
        <v>-0.01460437083266319</v>
      </c>
      <c r="I3696" s="1">
        <v>-0.005603268207522882</v>
      </c>
      <c r="J3696" s="1">
        <v>-0.03198163169531887</v>
      </c>
      <c r="K3696" s="1">
        <v>0.005868071074883074</v>
      </c>
      <c r="L3696" s="1">
        <v>-0.006828717041607035</v>
      </c>
      <c r="M3696" s="1">
        <v>-0.01662390066163688</v>
      </c>
      <c r="N3696" s="1">
        <v>0.004299165371054903</v>
      </c>
      <c r="O3696" s="1">
        <v>-0.0005667557056466821</v>
      </c>
      <c r="P3696" s="1">
        <v>0.001445440340295256</v>
      </c>
      <c r="Q3696" s="1">
        <v>0.001373151146318641</v>
      </c>
      <c r="R3696" s="1">
        <v>-0.005187904624375572</v>
      </c>
      <c r="S3696" s="1">
        <v>-0.02144903863024872</v>
      </c>
      <c r="T3696" s="1">
        <v>-0.00752489436063053</v>
      </c>
      <c r="U3696" s="1">
        <v>-0.007098715972013725</v>
      </c>
      <c r="V3696" s="1">
        <v>0.001390079877724215</v>
      </c>
      <c r="W3696" s="1">
        <v>0.05153985606647549</v>
      </c>
      <c r="X3696" s="1">
        <v>-0.01836960249334429</v>
      </c>
      <c r="Y3696" s="1">
        <v>-0.00944439699064159</v>
      </c>
      <c r="Z3696" s="1">
        <v>-0.03222441126469688</v>
      </c>
      <c r="AA3696" s="1">
        <v>0.01160520220975059</v>
      </c>
      <c r="AB3696" s="1">
        <v>-0.006068032548098956</v>
      </c>
      <c r="AC3696" s="1">
        <v>-8.670166822977166E-05</v>
      </c>
    </row>
    <row r="3697" spans="1:29">
      <c r="A3697" s="11">
        <v>41887</v>
      </c>
      <c r="B3697" s="1">
        <v>-0.0010806264688622</v>
      </c>
      <c r="C3697" s="1">
        <v>0.007239659520091202</v>
      </c>
      <c r="D3697" s="1">
        <v>0.005141772186936011</v>
      </c>
      <c r="E3697" s="1">
        <v>0.009415109193557036</v>
      </c>
      <c r="F3697" s="1">
        <v>-0.007030339446953637</v>
      </c>
      <c r="G3697" s="1">
        <v>-0.009965227169905333</v>
      </c>
      <c r="H3697" s="1">
        <v>0.007131872429066766</v>
      </c>
      <c r="I3697" s="1">
        <v>-0.003991258093172467</v>
      </c>
      <c r="J3697" s="1">
        <v>-0.01061970438330484</v>
      </c>
      <c r="K3697" s="1">
        <v>-0.004545092332415623</v>
      </c>
      <c r="L3697" s="1">
        <v>0.005931756098034979</v>
      </c>
      <c r="M3697" s="1">
        <v>0.007542163529264956</v>
      </c>
      <c r="N3697" s="1">
        <v>0.001141563720546968</v>
      </c>
      <c r="O3697" s="1">
        <v>-0.001807616529821976</v>
      </c>
      <c r="P3697" s="1">
        <v>0.01515686534563043</v>
      </c>
      <c r="Q3697" s="1">
        <v>0.01382906726536826</v>
      </c>
      <c r="R3697" s="1">
        <v>-0.0002435951997528107</v>
      </c>
      <c r="S3697" s="1">
        <v>-0.0005925770892596383</v>
      </c>
      <c r="T3697" s="1">
        <v>0.01190592093948029</v>
      </c>
      <c r="U3697" s="1">
        <v>0.02331033852734565</v>
      </c>
      <c r="V3697" s="1">
        <v>-0.007692287053907898</v>
      </c>
      <c r="W3697" s="1">
        <v>0.0003082799678861825</v>
      </c>
      <c r="X3697" s="1">
        <v>-0.013645226868363</v>
      </c>
      <c r="Y3697" s="1">
        <v>-0.008973680283939633</v>
      </c>
      <c r="Z3697" s="1">
        <v>0.008545409350027677</v>
      </c>
      <c r="AA3697" s="1">
        <v>-0.0006445277063396038</v>
      </c>
      <c r="AB3697" s="1">
        <v>0.01095342412453637</v>
      </c>
      <c r="AC3697" s="1">
        <v>0.008230121993844763</v>
      </c>
    </row>
    <row r="3698" spans="1:29">
      <c r="A3698" s="11">
        <v>41890</v>
      </c>
      <c r="B3698" s="1">
        <v>0.01153970618794431</v>
      </c>
      <c r="C3698" s="1">
        <v>0.01648039343535657</v>
      </c>
      <c r="D3698" s="1">
        <v>0.008089658625563434</v>
      </c>
      <c r="E3698" s="1">
        <v>0.01067261772026962</v>
      </c>
      <c r="F3698" s="1">
        <v>0.007650509087690383</v>
      </c>
      <c r="G3698" s="1">
        <v>0.01244342470300253</v>
      </c>
      <c r="H3698" s="1">
        <v>0.006417403162022106</v>
      </c>
      <c r="I3698" s="1">
        <v>0.01921163049695407</v>
      </c>
      <c r="J3698" s="1">
        <v>0.04049193765714998</v>
      </c>
      <c r="K3698" s="1">
        <v>0.01642259301582372</v>
      </c>
      <c r="L3698" s="1">
        <v>0.01364358782982844</v>
      </c>
      <c r="M3698" s="1">
        <v>0.03433119229267878</v>
      </c>
      <c r="N3698" s="1">
        <v>0.008979308138590714</v>
      </c>
      <c r="O3698" s="1">
        <v>-0.009409211056525923</v>
      </c>
      <c r="P3698" s="1">
        <v>0.02915074821568586</v>
      </c>
      <c r="Q3698" s="1">
        <v>0.0261522906964613</v>
      </c>
      <c r="R3698" s="1">
        <v>0.01174863698821493</v>
      </c>
      <c r="S3698" s="1">
        <v>-0.002371181719586168</v>
      </c>
      <c r="T3698" s="1">
        <v>0.01993438824844951</v>
      </c>
      <c r="U3698" s="1">
        <v>0.04591087862146082</v>
      </c>
      <c r="V3698" s="1">
        <v>0.01183178638975058</v>
      </c>
      <c r="W3698" s="1">
        <v>0.01448396285380116</v>
      </c>
      <c r="X3698" s="1">
        <v>0.008102750998276509</v>
      </c>
      <c r="Y3698" s="1">
        <v>-0.007357096360023352</v>
      </c>
      <c r="Z3698" s="1">
        <v>0.007888747706472188</v>
      </c>
      <c r="AA3698" s="1">
        <v>-0.0047723176102068</v>
      </c>
      <c r="AB3698" s="1">
        <v>0.0104798338732115</v>
      </c>
      <c r="AC3698" s="1">
        <v>0.01855991423586101</v>
      </c>
    </row>
    <row r="3699" spans="1:29">
      <c r="A3699" s="11">
        <v>41891</v>
      </c>
      <c r="B3699" s="1">
        <v>-0.004872215867306018</v>
      </c>
      <c r="C3699" s="1">
        <v>-0.01057083022059291</v>
      </c>
      <c r="D3699" s="1">
        <v>0.003147284662109229</v>
      </c>
      <c r="E3699" s="1">
        <v>0.02032138387144644</v>
      </c>
      <c r="F3699" s="1">
        <v>0.001798191676926297</v>
      </c>
      <c r="G3699" s="1">
        <v>-0.0004013436825247574</v>
      </c>
      <c r="H3699" s="1">
        <v>0.008575125932780203</v>
      </c>
      <c r="I3699" s="1">
        <v>0.0009828549230375128</v>
      </c>
      <c r="J3699" s="1">
        <v>-0.003170899783238479</v>
      </c>
      <c r="K3699" s="1">
        <v>0.008179227628963393</v>
      </c>
      <c r="L3699" s="1">
        <v>-0.01205817990295999</v>
      </c>
      <c r="M3699" s="1">
        <v>-0.007611464527960354</v>
      </c>
      <c r="N3699" s="1">
        <v>0.01200751605862505</v>
      </c>
      <c r="O3699" s="1">
        <v>0.006487756355390228</v>
      </c>
      <c r="P3699" s="1">
        <v>0.001726899241000002</v>
      </c>
      <c r="Q3699" s="1">
        <v>-0.01263335412841582</v>
      </c>
      <c r="R3699" s="1">
        <v>-0.00452938760685484</v>
      </c>
      <c r="S3699" s="1">
        <v>-0.0118834479396096</v>
      </c>
      <c r="T3699" s="1">
        <v>0.0005649880430635967</v>
      </c>
      <c r="U3699" s="1">
        <v>0.02284584210022</v>
      </c>
      <c r="V3699" s="1">
        <v>-0.008755674101099342</v>
      </c>
      <c r="W3699" s="1">
        <v>0.00364511089281927</v>
      </c>
      <c r="X3699" s="1">
        <v>0.01382080082851012</v>
      </c>
      <c r="Y3699" s="1">
        <v>0.0108322599683035</v>
      </c>
      <c r="Z3699" s="1">
        <v>0.002318937811669253</v>
      </c>
      <c r="AA3699" s="1">
        <v>0.02916021464197405</v>
      </c>
      <c r="AB3699" s="1">
        <v>-0.009316196109149577</v>
      </c>
      <c r="AC3699" s="1">
        <v>-0.007929762898320591</v>
      </c>
    </row>
    <row r="3700" spans="1:29">
      <c r="A3700" s="11">
        <v>41892</v>
      </c>
      <c r="B3700" s="1">
        <v>-0.005254350784029915</v>
      </c>
      <c r="C3700" s="1">
        <v>-0.02273862702074292</v>
      </c>
      <c r="D3700" s="1">
        <v>0.02431271489731768</v>
      </c>
      <c r="E3700" s="1">
        <v>0.004261463426628476</v>
      </c>
      <c r="F3700" s="1">
        <v>-0.002509526112215221</v>
      </c>
      <c r="G3700" s="1">
        <v>0.007395451691351695</v>
      </c>
      <c r="H3700" s="1">
        <v>-0.005995264476678752</v>
      </c>
      <c r="I3700" s="1">
        <v>-0.009588722935020222</v>
      </c>
      <c r="J3700" s="1">
        <v>0</v>
      </c>
      <c r="K3700" s="1">
        <v>-0.00372401378826237</v>
      </c>
      <c r="L3700" s="1">
        <v>-0.01840169308457851</v>
      </c>
      <c r="M3700" s="1">
        <v>-0.017100550798266</v>
      </c>
      <c r="N3700" s="1">
        <v>-0.01996094132089032</v>
      </c>
      <c r="O3700" s="1">
        <v>-0.01360389347579727</v>
      </c>
      <c r="P3700" s="1">
        <v>-0.01482724001457758</v>
      </c>
      <c r="Q3700" s="1">
        <v>-0.00890073511127154</v>
      </c>
      <c r="R3700" s="1">
        <v>-0.0166021146714036</v>
      </c>
      <c r="S3700" s="1">
        <v>-0.02645812724288654</v>
      </c>
      <c r="T3700" s="1">
        <v>-0.006777289408382181</v>
      </c>
      <c r="U3700" s="1">
        <v>-0.01723182014633928</v>
      </c>
      <c r="V3700" s="1">
        <v>-0.001278696921272804</v>
      </c>
      <c r="W3700" s="1">
        <v>-0.01604120486967009</v>
      </c>
      <c r="X3700" s="1">
        <v>-0.001160247861641373</v>
      </c>
      <c r="Y3700" s="1">
        <v>0.01410057838659307</v>
      </c>
      <c r="Z3700" s="1">
        <v>0.00106037903174605</v>
      </c>
      <c r="AA3700" s="1">
        <v>-0.03009696570488218</v>
      </c>
      <c r="AB3700" s="1">
        <v>0.01561380208351326</v>
      </c>
      <c r="AC3700" s="1">
        <v>-0.01079932860590938</v>
      </c>
    </row>
    <row r="3701" spans="1:29">
      <c r="A3701" s="11">
        <v>41893</v>
      </c>
      <c r="B3701" s="1">
        <v>0.004801899742904236</v>
      </c>
      <c r="C3701" s="1">
        <v>0.006647807865288291</v>
      </c>
      <c r="D3701" s="1">
        <v>0.03051179212589528</v>
      </c>
      <c r="E3701" s="1">
        <v>-0.003723860888125929</v>
      </c>
      <c r="F3701" s="1">
        <v>-0.008131060757156083</v>
      </c>
      <c r="G3701" s="1">
        <v>0.05283755355613895</v>
      </c>
      <c r="H3701" s="1">
        <v>0.008224522550774438</v>
      </c>
      <c r="I3701" s="1">
        <v>-0.003441023455258985</v>
      </c>
      <c r="J3701" s="1">
        <v>0.0005783611585885584</v>
      </c>
      <c r="K3701" s="1">
        <v>0.008677133205200915</v>
      </c>
      <c r="L3701" s="1">
        <v>0.004594415369840732</v>
      </c>
      <c r="M3701" s="1">
        <v>0.01586287897509076</v>
      </c>
      <c r="N3701" s="1">
        <v>0.000427242713882281</v>
      </c>
      <c r="O3701" s="1">
        <v>-0.007798435696884209</v>
      </c>
      <c r="P3701" s="1">
        <v>0.004374669781483043</v>
      </c>
      <c r="Q3701" s="1">
        <v>-0.03515652178576867</v>
      </c>
      <c r="R3701" s="1">
        <v>0.003494740786517125</v>
      </c>
      <c r="S3701" s="1">
        <v>-0.02285369032173512</v>
      </c>
      <c r="T3701" s="1">
        <v>0.02084356506882168</v>
      </c>
      <c r="U3701" s="1">
        <v>0.003517817713585281</v>
      </c>
      <c r="V3701" s="1">
        <v>-0.04138479722495314</v>
      </c>
      <c r="W3701" s="1">
        <v>0.0298368946969636</v>
      </c>
      <c r="X3701" s="1">
        <v>-0.004258984743342298</v>
      </c>
      <c r="Y3701" s="1">
        <v>0.01112346856751834</v>
      </c>
      <c r="Z3701" s="1">
        <v>-0.003081564021503169</v>
      </c>
      <c r="AA3701" s="1">
        <v>-0.008179697912039097</v>
      </c>
      <c r="AB3701" s="1">
        <v>0.001572012332193173</v>
      </c>
      <c r="AC3701" s="1">
        <v>-0.01315236997436875</v>
      </c>
    </row>
    <row r="3702" spans="1:29">
      <c r="A3702" s="11">
        <v>41894</v>
      </c>
      <c r="B3702" s="1">
        <v>-0.00370359740682813</v>
      </c>
      <c r="C3702" s="1">
        <v>0.002568250870296662</v>
      </c>
      <c r="D3702" s="1">
        <v>0.02659917793665612</v>
      </c>
      <c r="E3702" s="1">
        <v>0.06528174219225957</v>
      </c>
      <c r="F3702" s="1">
        <v>-0.005980264042926509</v>
      </c>
      <c r="G3702" s="1">
        <v>0.03441218050033479</v>
      </c>
      <c r="H3702" s="1">
        <v>0.006308516204416748</v>
      </c>
      <c r="I3702" s="1">
        <v>0.001580171045342915</v>
      </c>
      <c r="J3702" s="1">
        <v>-0.02543346173702399</v>
      </c>
      <c r="K3702" s="1">
        <v>0.002514569222697993</v>
      </c>
      <c r="L3702" s="1">
        <v>-0.003867955985328408</v>
      </c>
      <c r="M3702" s="1">
        <v>0.007933554747135751</v>
      </c>
      <c r="N3702" s="1">
        <v>0.01267089655794007</v>
      </c>
      <c r="O3702" s="1">
        <v>0.01102536982808577</v>
      </c>
      <c r="P3702" s="1">
        <v>0.01062922670774014</v>
      </c>
      <c r="Q3702" s="1">
        <v>-0.001979092588713316</v>
      </c>
      <c r="R3702" s="1">
        <v>-0.003727718521035817</v>
      </c>
      <c r="S3702" s="1">
        <v>0.00505689517711283</v>
      </c>
      <c r="T3702" s="1">
        <v>0.01048744775977095</v>
      </c>
      <c r="U3702" s="1">
        <v>-0.01218614844271571</v>
      </c>
      <c r="V3702" s="1">
        <v>-0.01970084290502083</v>
      </c>
      <c r="W3702" s="1">
        <v>0.01284355485410837</v>
      </c>
      <c r="X3702" s="1">
        <v>0.005541013917777171</v>
      </c>
      <c r="Y3702" s="1">
        <v>-0.01705176867679725</v>
      </c>
      <c r="Z3702" s="1">
        <v>-0.003187794455114523</v>
      </c>
      <c r="AA3702" s="1">
        <v>0.01583974621509121</v>
      </c>
      <c r="AB3702" s="1">
        <v>0.01273334392521597</v>
      </c>
      <c r="AC3702" s="1">
        <v>0.001742272625192554</v>
      </c>
    </row>
    <row r="3703" spans="1:29">
      <c r="A3703" s="11">
        <v>41897</v>
      </c>
      <c r="B3703" s="1">
        <v>-0.01271135985880723</v>
      </c>
      <c r="C3703" s="1">
        <v>0.0002928777919095626</v>
      </c>
      <c r="D3703" s="1">
        <v>0.05768276726667265</v>
      </c>
      <c r="E3703" s="1">
        <v>0.02855971139252445</v>
      </c>
      <c r="F3703" s="1">
        <v>0.008365320532829346</v>
      </c>
      <c r="G3703" s="1">
        <v>0.0150743881166473</v>
      </c>
      <c r="H3703" s="1">
        <v>-0.009187306698262399</v>
      </c>
      <c r="I3703" s="1">
        <v>0.005434032180480663</v>
      </c>
      <c r="J3703" s="1">
        <v>-0.02965606614471039</v>
      </c>
      <c r="K3703" s="1">
        <v>-0.003498384888616757</v>
      </c>
      <c r="L3703" s="1">
        <v>-0.007792810612653911</v>
      </c>
      <c r="M3703" s="1">
        <v>-0.002998548835894121</v>
      </c>
      <c r="N3703" s="1">
        <v>-0.01110652390374411</v>
      </c>
      <c r="O3703" s="1">
        <v>-0.01389233950530788</v>
      </c>
      <c r="P3703" s="1">
        <v>-0.005172301318500994</v>
      </c>
      <c r="Q3703" s="1">
        <v>-0.0181965286746647</v>
      </c>
      <c r="R3703" s="1">
        <v>-0.01265269077446474</v>
      </c>
      <c r="S3703" s="1">
        <v>0.001886737918091796</v>
      </c>
      <c r="T3703" s="1">
        <v>-0.002718123401694528</v>
      </c>
      <c r="U3703" s="1">
        <v>-0.005238872886404899</v>
      </c>
      <c r="V3703" s="1">
        <v>-0.01339789728331942</v>
      </c>
      <c r="W3703" s="1">
        <v>-0.01386015410110464</v>
      </c>
      <c r="X3703" s="1">
        <v>-0.009280786894744986</v>
      </c>
      <c r="Y3703" s="1">
        <v>-0.0039170803680314</v>
      </c>
      <c r="Z3703" s="1">
        <v>-0.01598984248954072</v>
      </c>
      <c r="AA3703" s="1">
        <v>-0.01559276084058381</v>
      </c>
      <c r="AB3703" s="1">
        <v>-0.01308969906631452</v>
      </c>
      <c r="AC3703" s="1">
        <v>-0.01173922963589202</v>
      </c>
    </row>
    <row r="3704" spans="1:29">
      <c r="A3704" s="11">
        <v>41898</v>
      </c>
      <c r="B3704" s="1">
        <v>-0.03036569553951118</v>
      </c>
      <c r="C3704" s="1">
        <v>-0.04880380438561704</v>
      </c>
      <c r="D3704" s="1">
        <v>-0.01714125975922609</v>
      </c>
      <c r="E3704" s="1">
        <v>-0.01673938376142192</v>
      </c>
      <c r="F3704" s="1">
        <v>0.008831975646084178</v>
      </c>
      <c r="G3704" s="1">
        <v>-0.05901684960644726</v>
      </c>
      <c r="H3704" s="1">
        <v>-0.02138088424074835</v>
      </c>
      <c r="I3704" s="1">
        <v>-0.0108675952170284</v>
      </c>
      <c r="J3704" s="1">
        <v>-0.01986545437334553</v>
      </c>
      <c r="K3704" s="1">
        <v>0.001523468840171072</v>
      </c>
      <c r="L3704" s="1">
        <v>0.002732233286447894</v>
      </c>
      <c r="M3704" s="1">
        <v>-0.0598996108273544</v>
      </c>
      <c r="N3704" s="1">
        <v>0.004122842308944996</v>
      </c>
      <c r="O3704" s="1">
        <v>0.001751801465444958</v>
      </c>
      <c r="P3704" s="1">
        <v>0.003812813281439897</v>
      </c>
      <c r="Q3704" s="1">
        <v>-0.02875145265679402</v>
      </c>
      <c r="R3704" s="1">
        <v>-0.02328597310956426</v>
      </c>
      <c r="S3704" s="1">
        <v>-0.03138724043383012</v>
      </c>
      <c r="T3704" s="1">
        <v>-0.02292964665665942</v>
      </c>
      <c r="U3704" s="1">
        <v>-0.02621895796784268</v>
      </c>
      <c r="V3704" s="1">
        <v>0.003709385631993856</v>
      </c>
      <c r="W3704" s="1">
        <v>-0.04635182983041797</v>
      </c>
      <c r="X3704" s="1">
        <v>-0.02468772838933997</v>
      </c>
      <c r="Y3704" s="1">
        <v>-0.06123608326618346</v>
      </c>
      <c r="Z3704" s="1">
        <v>-0.03456766808292411</v>
      </c>
      <c r="AA3704" s="1">
        <v>-0.01466155702978</v>
      </c>
      <c r="AB3704" s="1">
        <v>-0.005061289575326255</v>
      </c>
      <c r="AC3704" s="1">
        <v>-0.01548609243689181</v>
      </c>
    </row>
    <row r="3705" spans="1:29">
      <c r="A3705" s="11">
        <v>41899</v>
      </c>
      <c r="B3705" s="1">
        <v>-0.003006391210388148</v>
      </c>
      <c r="C3705" s="1">
        <v>-0.01700011384004807</v>
      </c>
      <c r="D3705" s="1">
        <v>0.01169631818068018</v>
      </c>
      <c r="E3705" s="1">
        <v>-0.01541070362226693</v>
      </c>
      <c r="F3705" s="1">
        <v>0.02398890105770968</v>
      </c>
      <c r="G3705" s="1">
        <v>-0.00690028549608801</v>
      </c>
      <c r="H3705" s="1">
        <v>-0.006130928229116206</v>
      </c>
      <c r="I3705" s="1">
        <v>-0.005405286045789492</v>
      </c>
      <c r="J3705" s="1">
        <v>0.001870881927571011</v>
      </c>
      <c r="K3705" s="1">
        <v>-0.001785683399424753</v>
      </c>
      <c r="L3705" s="1">
        <v>0.0245945462958348</v>
      </c>
      <c r="M3705" s="1">
        <v>-0.01706218916640478</v>
      </c>
      <c r="N3705" s="1">
        <v>0.004530697619776092</v>
      </c>
      <c r="O3705" s="1">
        <v>0.005647240099382334</v>
      </c>
      <c r="P3705" s="1">
        <v>0.002244384457750659</v>
      </c>
      <c r="Q3705" s="1">
        <v>-0.002935628685738711</v>
      </c>
      <c r="R3705" s="1">
        <v>0.009444649999702071</v>
      </c>
      <c r="S3705" s="1">
        <v>-0.02009081037914673</v>
      </c>
      <c r="T3705" s="1">
        <v>-0.0002926568153821529</v>
      </c>
      <c r="U3705" s="1">
        <v>0.03058852561720005</v>
      </c>
      <c r="V3705" s="1">
        <v>-0.00732866885854766</v>
      </c>
      <c r="W3705" s="1">
        <v>0.0134839206780486</v>
      </c>
      <c r="X3705" s="1">
        <v>0.01440718037999034</v>
      </c>
      <c r="Y3705" s="1">
        <v>0.02333952191457578</v>
      </c>
      <c r="Z3705" s="1">
        <v>0.01683138998210776</v>
      </c>
      <c r="AA3705" s="1">
        <v>-0.01620841746726953</v>
      </c>
      <c r="AB3705" s="1">
        <v>-0.001578354848991714</v>
      </c>
      <c r="AC3705" s="1">
        <v>0.01412108091017927</v>
      </c>
    </row>
    <row r="3706" spans="1:29">
      <c r="A3706" s="11">
        <v>41900</v>
      </c>
      <c r="B3706" s="1">
        <v>0.01846962384496709</v>
      </c>
      <c r="C3706" s="1">
        <v>0.03654437861760607</v>
      </c>
      <c r="D3706" s="1">
        <v>-0.02683821776014239</v>
      </c>
      <c r="E3706" s="1">
        <v>0.0162254168030187</v>
      </c>
      <c r="F3706" s="1">
        <v>0.03595122073063539</v>
      </c>
      <c r="G3706" s="1">
        <v>0.02073564695998353</v>
      </c>
      <c r="H3706" s="1">
        <v>0.01289819530995362</v>
      </c>
      <c r="I3706" s="1">
        <v>0.01388226982406948</v>
      </c>
      <c r="J3706" s="1">
        <v>0.01462807598835325</v>
      </c>
      <c r="K3706" s="1">
        <v>-0.006625408013034573</v>
      </c>
      <c r="L3706" s="1">
        <v>-0.01177509206380545</v>
      </c>
      <c r="M3706" s="1">
        <v>0.02549493383762869</v>
      </c>
      <c r="N3706" s="1">
        <v>0.01113462081065597</v>
      </c>
      <c r="O3706" s="1">
        <v>0.008260360572187375</v>
      </c>
      <c r="P3706" s="1">
        <v>0.001550169845522031</v>
      </c>
      <c r="Q3706" s="1">
        <v>0.0155805104587099</v>
      </c>
      <c r="R3706" s="1">
        <v>0.01643649217310994</v>
      </c>
      <c r="S3706" s="1">
        <v>0.003968376936919649</v>
      </c>
      <c r="T3706" s="1">
        <v>0.02265509665114718</v>
      </c>
      <c r="U3706" s="1">
        <v>0.006545658714305569</v>
      </c>
      <c r="V3706" s="1">
        <v>0.01596422165044675</v>
      </c>
      <c r="W3706" s="1">
        <v>0.0201114452212181</v>
      </c>
      <c r="X3706" s="1">
        <v>0.03639408290211388</v>
      </c>
      <c r="Y3706" s="1">
        <v>0.0292394863313501</v>
      </c>
      <c r="Z3706" s="1">
        <v>0.01414542223262938</v>
      </c>
      <c r="AA3706" s="1">
        <v>0.0468602776079039</v>
      </c>
      <c r="AB3706" s="1">
        <v>0.0007025493400150129</v>
      </c>
      <c r="AC3706" s="1">
        <v>0.02546929509126916</v>
      </c>
    </row>
    <row r="3707" spans="1:29">
      <c r="A3707" s="11">
        <v>41901</v>
      </c>
      <c r="B3707" s="1">
        <v>0.00579811806116215</v>
      </c>
      <c r="C3707" s="1">
        <v>-0.007624742195318945</v>
      </c>
      <c r="D3707" s="1">
        <v>-0.02754300473659832</v>
      </c>
      <c r="E3707" s="1">
        <v>0.01298288642185463</v>
      </c>
      <c r="F3707" s="1">
        <v>0.009458913449028605</v>
      </c>
      <c r="G3707" s="1">
        <v>-0.0006186691696570268</v>
      </c>
      <c r="H3707" s="1">
        <v>-0.004982845053204565</v>
      </c>
      <c r="I3707" s="1">
        <v>0.002447125860725485</v>
      </c>
      <c r="J3707" s="1">
        <v>0.007975550109155627</v>
      </c>
      <c r="K3707" s="1">
        <v>-0.01654111871775987</v>
      </c>
      <c r="L3707" s="1">
        <v>0.001366277585137299</v>
      </c>
      <c r="M3707" s="1">
        <v>-0.01851367060205678</v>
      </c>
      <c r="N3707" s="1">
        <v>0.001951490739411588</v>
      </c>
      <c r="O3707" s="1">
        <v>-0.01289982461191819</v>
      </c>
      <c r="P3707" s="1">
        <v>-0.00756762235204933</v>
      </c>
      <c r="Q3707" s="1">
        <v>-0.02391868194943836</v>
      </c>
      <c r="R3707" s="1">
        <v>-0.009403869601962822</v>
      </c>
      <c r="S3707" s="1">
        <v>-0.01646905378907382</v>
      </c>
      <c r="T3707" s="1">
        <v>-0.0199970466006868</v>
      </c>
      <c r="U3707" s="1">
        <v>-0.003363620220088293</v>
      </c>
      <c r="V3707" s="1">
        <v>0.002608535730332484</v>
      </c>
      <c r="W3707" s="1">
        <v>0.02274798660033639</v>
      </c>
      <c r="X3707" s="1">
        <v>-0.01237138735215282</v>
      </c>
      <c r="Y3707" s="1">
        <v>-0.0005683032956520506</v>
      </c>
      <c r="Z3707" s="1">
        <v>0.01098026371790506</v>
      </c>
      <c r="AA3707" s="1">
        <v>0.002450985639780301</v>
      </c>
      <c r="AB3707" s="1">
        <v>0</v>
      </c>
      <c r="AC3707" s="1">
        <v>0.01134397432328638</v>
      </c>
    </row>
    <row r="3708" spans="1:29">
      <c r="A3708" s="11">
        <v>41904</v>
      </c>
      <c r="B3708" s="1">
        <v>0.001349329685345735</v>
      </c>
      <c r="C3708" s="1">
        <v>0.01993139201969485</v>
      </c>
      <c r="D3708" s="1">
        <v>-0.0042175124301147</v>
      </c>
      <c r="E3708" s="1">
        <v>-0.02419985218580545</v>
      </c>
      <c r="F3708" s="1">
        <v>-0.003490673128460742</v>
      </c>
      <c r="G3708" s="1">
        <v>0.01028374430759871</v>
      </c>
      <c r="H3708" s="1">
        <v>0.01057192701776088</v>
      </c>
      <c r="I3708" s="1">
        <v>-0.003952359232970104</v>
      </c>
      <c r="J3708" s="1">
        <v>-0.01278161762745333</v>
      </c>
      <c r="K3708" s="1">
        <v>0.0060359058577375</v>
      </c>
      <c r="L3708" s="1">
        <v>-0.01389769417269737</v>
      </c>
      <c r="M3708" s="1">
        <v>0.006197814564728121</v>
      </c>
      <c r="N3708" s="1">
        <v>0.03158043375070307</v>
      </c>
      <c r="O3708" s="1">
        <v>-0.0008736529985891028</v>
      </c>
      <c r="P3708" s="1">
        <v>-0.01230524077734019</v>
      </c>
      <c r="Q3708" s="1">
        <v>0.03737626691971996</v>
      </c>
      <c r="R3708" s="1">
        <v>-0.00391782422142839</v>
      </c>
      <c r="S3708" s="1">
        <v>-0.02947107273954475</v>
      </c>
      <c r="T3708" s="1">
        <v>0.01306467341185136</v>
      </c>
      <c r="U3708" s="1">
        <v>-0.001406134558179284</v>
      </c>
      <c r="V3708" s="1">
        <v>-0.01090262784535168</v>
      </c>
      <c r="W3708" s="1">
        <v>0.01186230640496477</v>
      </c>
      <c r="X3708" s="1">
        <v>0.04075924068795178</v>
      </c>
      <c r="Y3708" s="1">
        <v>-0.00966421868400813</v>
      </c>
      <c r="Z3708" s="1">
        <v>-0.01976510468363213</v>
      </c>
      <c r="AA3708" s="1">
        <v>0.02161885085986315</v>
      </c>
      <c r="AB3708" s="1">
        <v>-0.005442415510383047</v>
      </c>
      <c r="AC3708" s="1">
        <v>-0.01172660012181403</v>
      </c>
    </row>
    <row r="3709" spans="1:29">
      <c r="A3709" s="11">
        <v>41905</v>
      </c>
      <c r="B3709" s="1">
        <v>-0.02229301865210342</v>
      </c>
      <c r="C3709" s="1">
        <v>-0.02893991691967546</v>
      </c>
      <c r="D3709" s="1">
        <v>0.01237751797053743</v>
      </c>
      <c r="E3709" s="1">
        <v>-0.04666339379834006</v>
      </c>
      <c r="F3709" s="1">
        <v>-0.003923134155285224</v>
      </c>
      <c r="G3709" s="1">
        <v>-0.009800370141423875</v>
      </c>
      <c r="H3709" s="1">
        <v>-0.0235657167752632</v>
      </c>
      <c r="I3709" s="1">
        <v>-0.009336499575729684</v>
      </c>
      <c r="J3709" s="1">
        <v>-0.03113457794971175</v>
      </c>
      <c r="K3709" s="1">
        <v>0.0004719505264614288</v>
      </c>
      <c r="L3709" s="1">
        <v>-0.01191600314597041</v>
      </c>
      <c r="M3709" s="1">
        <v>-0.04271548436308159</v>
      </c>
      <c r="N3709" s="1">
        <v>0.0001347954241632809</v>
      </c>
      <c r="O3709" s="1">
        <v>-0.01803476542948601</v>
      </c>
      <c r="P3709" s="1">
        <v>-0.00561497122495036</v>
      </c>
      <c r="Q3709" s="1">
        <v>-0.02815559376983134</v>
      </c>
      <c r="R3709" s="1">
        <v>-0.02591909702399831</v>
      </c>
      <c r="S3709" s="1">
        <v>-0.02001382617793523</v>
      </c>
      <c r="T3709" s="1">
        <v>-0.01743188597334389</v>
      </c>
      <c r="U3709" s="1">
        <v>-0.006196321095956692</v>
      </c>
      <c r="V3709" s="1">
        <v>-0.02223307838973787</v>
      </c>
      <c r="W3709" s="1">
        <v>-0.03604922626426055</v>
      </c>
      <c r="X3709" s="1">
        <v>-0.04119995835779322</v>
      </c>
      <c r="Y3709" s="1">
        <v>-0.02583255700478515</v>
      </c>
      <c r="Z3709" s="1">
        <v>-0.03054498549127438</v>
      </c>
      <c r="AA3709" s="1">
        <v>-0.01536719042608503</v>
      </c>
      <c r="AB3709" s="1">
        <v>-0.0102382680261347</v>
      </c>
      <c r="AC3709" s="1">
        <v>0.002063598143585255</v>
      </c>
    </row>
    <row r="3710" spans="1:29">
      <c r="A3710" s="11">
        <v>41906</v>
      </c>
      <c r="B3710" s="1">
        <v>-0.005261942142744114</v>
      </c>
      <c r="C3710" s="1">
        <v>-0.0133652630653367</v>
      </c>
      <c r="D3710" s="1">
        <v>0.003823224301192418</v>
      </c>
      <c r="E3710" s="1">
        <v>0.02686972450826342</v>
      </c>
      <c r="F3710" s="1">
        <v>0.009393161970592034</v>
      </c>
      <c r="G3710" s="1">
        <v>-0.005893934920791599</v>
      </c>
      <c r="H3710" s="1">
        <v>-0.001579012335989227</v>
      </c>
      <c r="I3710" s="1">
        <v>0.007775175026159431</v>
      </c>
      <c r="J3710" s="1">
        <v>-0.006681219396860283</v>
      </c>
      <c r="K3710" s="1">
        <v>0.02971489957171336</v>
      </c>
      <c r="L3710" s="1">
        <v>0.01045173475365901</v>
      </c>
      <c r="M3710" s="1">
        <v>-0.005315539837758454</v>
      </c>
      <c r="N3710" s="1">
        <v>0.017260071932238</v>
      </c>
      <c r="O3710" s="1">
        <v>0.007160902743825082</v>
      </c>
      <c r="P3710" s="1">
        <v>-0.01394035203957045</v>
      </c>
      <c r="Q3710" s="1">
        <v>0.01571309522834463</v>
      </c>
      <c r="R3710" s="1">
        <v>-0.0008281703288431919</v>
      </c>
      <c r="S3710" s="1">
        <v>-0.02887314769262417</v>
      </c>
      <c r="T3710" s="1">
        <v>-0.02732576684427601</v>
      </c>
      <c r="U3710" s="1">
        <v>-0.02199183125707238</v>
      </c>
      <c r="V3710" s="1">
        <v>6.385519257245953E-05</v>
      </c>
      <c r="W3710" s="1">
        <v>0.001824269610229301</v>
      </c>
      <c r="X3710" s="1">
        <v>-0.008497406559814347</v>
      </c>
      <c r="Y3710" s="1">
        <v>0.004714332713001479</v>
      </c>
      <c r="Z3710" s="1">
        <v>-0.02759477950136302</v>
      </c>
      <c r="AA3710" s="1">
        <v>0.005884524205198582</v>
      </c>
      <c r="AB3710" s="1">
        <v>0.004458771692631203</v>
      </c>
      <c r="AC3710" s="1">
        <v>0.01724736739894772</v>
      </c>
    </row>
    <row r="3711" spans="1:29">
      <c r="A3711" s="11">
        <v>41907</v>
      </c>
      <c r="B3711" s="1">
        <v>-0.04823668039944107</v>
      </c>
      <c r="C3711" s="1">
        <v>-0.03417669045115224</v>
      </c>
      <c r="D3711" s="1">
        <v>0.008874207394859335</v>
      </c>
      <c r="E3711" s="1">
        <v>0.01408323750806839</v>
      </c>
      <c r="F3711" s="1">
        <v>0.02516156491020638</v>
      </c>
      <c r="G3711" s="1">
        <v>-0.01783808401842912</v>
      </c>
      <c r="H3711" s="1">
        <v>0.02078414193041844</v>
      </c>
      <c r="I3711" s="1">
        <v>-0.006429461325548114</v>
      </c>
      <c r="J3711" s="1">
        <v>-0.04452275456952315</v>
      </c>
      <c r="K3711" s="1">
        <v>-0.00621649129993207</v>
      </c>
      <c r="L3711" s="1">
        <v>0.01267540095001563</v>
      </c>
      <c r="M3711" s="1">
        <v>-0.03375043889969009</v>
      </c>
      <c r="N3711" s="1">
        <v>-0.001458231222688622</v>
      </c>
      <c r="O3711" s="1">
        <v>-0.003131190070282952</v>
      </c>
      <c r="P3711" s="1">
        <v>0.003936996463221432</v>
      </c>
      <c r="Q3711" s="1">
        <v>-0.03226959911475691</v>
      </c>
      <c r="R3711" s="1">
        <v>-0.03647480279469628</v>
      </c>
      <c r="S3711" s="1">
        <v>-0.0224799527084526</v>
      </c>
      <c r="T3711" s="1">
        <v>-0.04369852886544556</v>
      </c>
      <c r="U3711" s="1">
        <v>-0.05065200392824265</v>
      </c>
      <c r="V3711" s="1">
        <v>-0.00819840082203982</v>
      </c>
      <c r="W3711" s="1">
        <v>-0.02701050176084197</v>
      </c>
      <c r="X3711" s="1">
        <v>-0.01762766573321128</v>
      </c>
      <c r="Y3711" s="1">
        <v>-0.02052810066055377</v>
      </c>
      <c r="Z3711" s="1">
        <v>-0.02498946408133229</v>
      </c>
      <c r="AA3711" s="1">
        <v>-0.01055581665505589</v>
      </c>
      <c r="AB3711" s="1">
        <v>-0.02982971971283022</v>
      </c>
      <c r="AC3711" s="1">
        <v>-0.0172080752542968</v>
      </c>
    </row>
    <row r="3712" spans="1:29">
      <c r="A3712" s="11">
        <v>41908</v>
      </c>
      <c r="B3712" s="1">
        <v>0.03096463284190976</v>
      </c>
      <c r="C3712" s="1">
        <v>0.0308723191751632</v>
      </c>
      <c r="D3712" s="1">
        <v>0.002813338687587486</v>
      </c>
      <c r="E3712" s="1">
        <v>0.005752330745638412</v>
      </c>
      <c r="F3712" s="1">
        <v>-0.02656775838323422</v>
      </c>
      <c r="G3712" s="1">
        <v>-0.0006599800517216314</v>
      </c>
      <c r="H3712" s="1">
        <v>-0.01859006858006307</v>
      </c>
      <c r="I3712" s="1">
        <v>0.02553105625215557</v>
      </c>
      <c r="J3712" s="1">
        <v>0.05430765253949343</v>
      </c>
      <c r="K3712" s="1">
        <v>-0.01040337563870608</v>
      </c>
      <c r="L3712" s="1">
        <v>-0.002939677627886494</v>
      </c>
      <c r="M3712" s="1">
        <v>0.02284962868590878</v>
      </c>
      <c r="N3712" s="1">
        <v>-0.01314202891489957</v>
      </c>
      <c r="O3712" s="1">
        <v>0.02989627199028755</v>
      </c>
      <c r="P3712" s="1">
        <v>0.04028535114101883</v>
      </c>
      <c r="Q3712" s="1">
        <v>0.02922458031809017</v>
      </c>
      <c r="R3712" s="1">
        <v>0.003656498308883371</v>
      </c>
      <c r="S3712" s="1">
        <v>0.06305624304295643</v>
      </c>
      <c r="T3712" s="1">
        <v>0.02840977880686535</v>
      </c>
      <c r="U3712" s="1">
        <v>0.005921663170308955</v>
      </c>
      <c r="V3712" s="1">
        <v>0.04178241719500297</v>
      </c>
      <c r="W3712" s="1">
        <v>-0.004055140705526039</v>
      </c>
      <c r="X3712" s="1">
        <v>0.01338361475864303</v>
      </c>
      <c r="Y3712" s="1">
        <v>0.009580994712156565</v>
      </c>
      <c r="Z3712" s="1">
        <v>0.03008262694254604</v>
      </c>
      <c r="AA3712" s="1">
        <v>0.000514459554494362</v>
      </c>
      <c r="AB3712" s="1">
        <v>0.006405483527984979</v>
      </c>
      <c r="AC3712" s="1">
        <v>0.01038544803495411</v>
      </c>
    </row>
    <row r="3713" spans="1:29">
      <c r="A3713" s="11">
        <v>41911</v>
      </c>
      <c r="B3713" s="1">
        <v>-0.008984767664877324</v>
      </c>
      <c r="C3713" s="1">
        <v>-0.003362635380392498</v>
      </c>
      <c r="D3713" s="1">
        <v>0.0006037952396273916</v>
      </c>
      <c r="E3713" s="1">
        <v>0.008007017341954858</v>
      </c>
      <c r="F3713" s="1">
        <v>-0.004422069434243836</v>
      </c>
      <c r="G3713" s="1">
        <v>-0.006687646014638338</v>
      </c>
      <c r="H3713" s="1">
        <v>0.02131007033329047</v>
      </c>
      <c r="I3713" s="1">
        <v>-0.007514579237606345</v>
      </c>
      <c r="J3713" s="1">
        <v>0.01558028035026471</v>
      </c>
      <c r="K3713" s="1">
        <v>-0.006587458722534412</v>
      </c>
      <c r="L3713" s="1">
        <v>0.01872232133478757</v>
      </c>
      <c r="M3713" s="1">
        <v>-0.01707430009533406</v>
      </c>
      <c r="N3713" s="1">
        <v>-0.01506598353574251</v>
      </c>
      <c r="O3713" s="1">
        <v>-0.007319857397578455</v>
      </c>
      <c r="P3713" s="1">
        <v>0.01627812420250563</v>
      </c>
      <c r="Q3713" s="1">
        <v>-0.01104261658015671</v>
      </c>
      <c r="R3713" s="1">
        <v>-0.0001071808680969122</v>
      </c>
      <c r="S3713" s="1">
        <v>-0.016050074428274</v>
      </c>
      <c r="T3713" s="1">
        <v>0.001819911042462152</v>
      </c>
      <c r="U3713" s="1">
        <v>-0.01583943714361469</v>
      </c>
      <c r="V3713" s="1">
        <v>0.03620149870629197</v>
      </c>
      <c r="W3713" s="1">
        <v>-0.004071439772431962</v>
      </c>
      <c r="X3713" s="1">
        <v>-0.0006848278364071092</v>
      </c>
      <c r="Y3713" s="1">
        <v>-0.005338116356160549</v>
      </c>
      <c r="Z3713" s="1">
        <v>-0.01655255887148632</v>
      </c>
      <c r="AA3713" s="1">
        <v>0.0224819677054362</v>
      </c>
      <c r="AB3713" s="1">
        <v>-0.01563914243350606</v>
      </c>
      <c r="AC3713" s="1">
        <v>0.007220530161781591</v>
      </c>
    </row>
    <row r="3714" spans="1:29">
      <c r="A3714" s="11">
        <v>41912</v>
      </c>
      <c r="B3714" s="1">
        <v>-0.02162919703368316</v>
      </c>
      <c r="C3714" s="1">
        <v>0.0284012009277308</v>
      </c>
      <c r="D3714" s="1">
        <v>-0.01188964236792933</v>
      </c>
      <c r="E3714" s="1">
        <v>0.01613041501564649</v>
      </c>
      <c r="F3714" s="1">
        <v>0.00667038740593906</v>
      </c>
      <c r="G3714" s="1">
        <v>0.0612721304988566</v>
      </c>
      <c r="H3714" s="1">
        <v>-0.007617642029146943</v>
      </c>
      <c r="I3714" s="1">
        <v>0.008727334186229729</v>
      </c>
      <c r="J3714" s="1">
        <v>-0.01847208714572957</v>
      </c>
      <c r="K3714" s="1">
        <v>-0.0006697459995321786</v>
      </c>
      <c r="L3714" s="1">
        <v>-0.0003468955981673627</v>
      </c>
      <c r="M3714" s="1">
        <v>0.04921804423624931</v>
      </c>
      <c r="N3714" s="1">
        <v>0.01119917747755861</v>
      </c>
      <c r="O3714" s="1">
        <v>-0.01622977328583164</v>
      </c>
      <c r="P3714" s="1">
        <v>0.0453549135806659</v>
      </c>
      <c r="Q3714" s="1">
        <v>0.002576886021811831</v>
      </c>
      <c r="R3714" s="1">
        <v>0.01344913257207536</v>
      </c>
      <c r="S3714" s="1">
        <v>-0.01276603329536097</v>
      </c>
      <c r="T3714" s="1">
        <v>-0.001632803103575053</v>
      </c>
      <c r="U3714" s="1">
        <v>0.02010243329331329</v>
      </c>
      <c r="V3714" s="1">
        <v>0.02566392581074273</v>
      </c>
      <c r="W3714" s="1">
        <v>0.002201497196947511</v>
      </c>
      <c r="X3714" s="1">
        <v>-0.01683796175240804</v>
      </c>
      <c r="Y3714" s="1">
        <v>-0.009540890512677369</v>
      </c>
      <c r="Z3714" s="1">
        <v>-0.0157589671432159</v>
      </c>
      <c r="AA3714" s="1">
        <v>0.02512857358037301</v>
      </c>
      <c r="AB3714" s="1">
        <v>0.006835514569221601</v>
      </c>
      <c r="AC3714" s="1">
        <v>0.006662654141825763</v>
      </c>
    </row>
    <row r="3715" spans="1:29">
      <c r="A3715" s="11">
        <v>41913</v>
      </c>
      <c r="B3715" s="1">
        <v>0.005957082433986738</v>
      </c>
      <c r="C3715" s="1">
        <v>-0.003890584142169917</v>
      </c>
      <c r="D3715" s="1">
        <v>0.004920869387574189</v>
      </c>
      <c r="E3715" s="1">
        <v>-0.003988447948564455</v>
      </c>
      <c r="F3715" s="1">
        <v>-0.009041280035300137</v>
      </c>
      <c r="G3715" s="1">
        <v>-0.0142288256811961</v>
      </c>
      <c r="H3715" s="1">
        <v>-0.02347305271213695</v>
      </c>
      <c r="I3715" s="1">
        <v>-0.005328484023249924</v>
      </c>
      <c r="J3715" s="1">
        <v>-0.009569453979488052</v>
      </c>
      <c r="K3715" s="1">
        <v>-0.013203682341134</v>
      </c>
      <c r="L3715" s="1">
        <v>0.02656281350732081</v>
      </c>
      <c r="M3715" s="1">
        <v>0.0008278536348165222</v>
      </c>
      <c r="N3715" s="1">
        <v>-0.0164776055870709</v>
      </c>
      <c r="O3715" s="1">
        <v>0.02120066336530591</v>
      </c>
      <c r="P3715" s="1">
        <v>0.004032309610235929</v>
      </c>
      <c r="Q3715" s="1">
        <v>-0.01395188284334603</v>
      </c>
      <c r="R3715" s="1">
        <v>-0.01956234864989903</v>
      </c>
      <c r="S3715" s="1">
        <v>0.01364950385136798</v>
      </c>
      <c r="T3715" s="1">
        <v>-0.009138593024084818</v>
      </c>
      <c r="U3715" s="1">
        <v>-0.01100163085224326</v>
      </c>
      <c r="V3715" s="1">
        <v>0.004141171979580083</v>
      </c>
      <c r="W3715" s="1">
        <v>-0.003137829525744706</v>
      </c>
      <c r="X3715" s="1">
        <v>0.001194844813661389</v>
      </c>
      <c r="Y3715" s="1">
        <v>-0.02709197281926778</v>
      </c>
      <c r="Z3715" s="1">
        <v>-0.02232866452080529</v>
      </c>
      <c r="AA3715" s="1">
        <v>-0.007598937819901952</v>
      </c>
      <c r="AB3715" s="1">
        <v>-0.005871687909249856</v>
      </c>
      <c r="AC3715" s="1">
        <v>0.03175277978598223</v>
      </c>
    </row>
    <row r="3716" spans="1:29">
      <c r="A3716" s="11">
        <v>41919</v>
      </c>
      <c r="B3716" s="1">
        <v>-0.016712701432963</v>
      </c>
      <c r="C3716" s="1">
        <v>-0.003523191491891509</v>
      </c>
      <c r="D3716" s="1">
        <v>0.001894511511016495</v>
      </c>
      <c r="E3716" s="1">
        <v>-0.03539971413611087</v>
      </c>
      <c r="F3716" s="1">
        <v>-0.03158971551778211</v>
      </c>
      <c r="G3716" s="1">
        <v>-0.007999083438355981</v>
      </c>
      <c r="H3716" s="1">
        <v>0.010366919842415</v>
      </c>
      <c r="I3716" s="1">
        <v>-0.00639410754256764</v>
      </c>
      <c r="J3716" s="1">
        <v>-0.04508837299866353</v>
      </c>
      <c r="K3716" s="1">
        <v>-0.0004756985754214016</v>
      </c>
      <c r="L3716" s="1">
        <v>-0.004158850808126169</v>
      </c>
      <c r="M3716" s="1">
        <v>-0.01433683694424814</v>
      </c>
      <c r="N3716" s="1">
        <v>-0.003707759796950483</v>
      </c>
      <c r="O3716" s="1">
        <v>-0.02392680724154572</v>
      </c>
      <c r="P3716" s="1">
        <v>-0.02104422321519517</v>
      </c>
      <c r="Q3716" s="1">
        <v>-0.01514211236819096</v>
      </c>
      <c r="R3716" s="1">
        <v>-0.001132357931937999</v>
      </c>
      <c r="S3716" s="1">
        <v>0.01771788383871287</v>
      </c>
      <c r="T3716" s="1">
        <v>-0.02350051497654415</v>
      </c>
      <c r="U3716" s="1">
        <v>-0.01362994498890147</v>
      </c>
      <c r="V3716" s="1">
        <v>-0.02886850436236676</v>
      </c>
      <c r="W3716" s="1">
        <v>-0.0003147813053151483</v>
      </c>
      <c r="X3716" s="1">
        <v>0.004375951001820644</v>
      </c>
      <c r="Y3716" s="1">
        <v>0.003712744139215074</v>
      </c>
      <c r="Z3716" s="1">
        <v>-0.01927379209922209</v>
      </c>
      <c r="AA3716" s="1">
        <v>-0.01877242565043458</v>
      </c>
      <c r="AB3716" s="1">
        <v>-0.0457732314527266</v>
      </c>
      <c r="AC3716" s="1">
        <v>0.004466123002509148</v>
      </c>
    </row>
    <row r="3717" spans="1:29">
      <c r="A3717" s="11">
        <v>41920</v>
      </c>
      <c r="B3717" s="1">
        <v>0.01445393113481397</v>
      </c>
      <c r="C3717" s="1">
        <v>0.0371226340033104</v>
      </c>
      <c r="D3717" s="1">
        <v>-0.02129834034718781</v>
      </c>
      <c r="E3717" s="1">
        <v>-0.02748239817232523</v>
      </c>
      <c r="F3717" s="1">
        <v>-0.04294523669993144</v>
      </c>
      <c r="G3717" s="1">
        <v>-2.123486146077269E-05</v>
      </c>
      <c r="H3717" s="1">
        <v>-0.005299637270592239</v>
      </c>
      <c r="I3717" s="1">
        <v>0.005971356946953721</v>
      </c>
      <c r="J3717" s="1">
        <v>0.00370978939732125</v>
      </c>
      <c r="K3717" s="1">
        <v>-0.00142691962028263</v>
      </c>
      <c r="L3717" s="1">
        <v>-0.04728166824277924</v>
      </c>
      <c r="M3717" s="1">
        <v>0.06853127484130361</v>
      </c>
      <c r="N3717" s="1">
        <v>0.008132352921416341</v>
      </c>
      <c r="O3717" s="1">
        <v>0.01127959906826814</v>
      </c>
      <c r="P3717" s="1">
        <v>0.001805303405309155</v>
      </c>
      <c r="Q3717" s="1">
        <v>0.02369250685273427</v>
      </c>
      <c r="R3717" s="1">
        <v>0.01139122241088253</v>
      </c>
      <c r="S3717" s="1">
        <v>0.006267290726732488</v>
      </c>
      <c r="T3717" s="1">
        <v>0.0189528215937631</v>
      </c>
      <c r="U3717" s="1">
        <v>0.004771377520811804</v>
      </c>
      <c r="V3717" s="1">
        <v>-0.04204796028750324</v>
      </c>
      <c r="W3717" s="1">
        <v>0.009130786127651946</v>
      </c>
      <c r="X3717" s="1">
        <v>0.008020541209313059</v>
      </c>
      <c r="Y3717" s="1">
        <v>0.01541315571846846</v>
      </c>
      <c r="Z3717" s="1">
        <v>0.03635126531127875</v>
      </c>
      <c r="AA3717" s="1">
        <v>0.01309020455046528</v>
      </c>
      <c r="AB3717" s="1">
        <v>-0.00502896266641617</v>
      </c>
      <c r="AC3717" s="1">
        <v>-0.0403396889874158</v>
      </c>
    </row>
    <row r="3718" spans="1:29">
      <c r="A3718" s="11">
        <v>41921</v>
      </c>
      <c r="B3718" s="1">
        <v>0.02216352412262079</v>
      </c>
      <c r="C3718" s="1">
        <v>-0.004446681380699036</v>
      </c>
      <c r="D3718" s="1">
        <v>-0.01447065549867632</v>
      </c>
      <c r="E3718" s="1">
        <v>0.01033041487709041</v>
      </c>
      <c r="F3718" s="1">
        <v>0.006860469565673322</v>
      </c>
      <c r="G3718" s="1">
        <v>-0.008315512383903267</v>
      </c>
      <c r="H3718" s="1">
        <v>0.01292231835568503</v>
      </c>
      <c r="I3718" s="1">
        <v>0.02305204028877728</v>
      </c>
      <c r="J3718" s="1">
        <v>0.06081982702025979</v>
      </c>
      <c r="K3718" s="1">
        <v>0.005920447308304544</v>
      </c>
      <c r="L3718" s="1">
        <v>-0.0009177831437283679</v>
      </c>
      <c r="M3718" s="1">
        <v>-0.009293159340118429</v>
      </c>
      <c r="N3718" s="1">
        <v>-0.0005469409138382231</v>
      </c>
      <c r="O3718" s="1">
        <v>-0.003316937236623962</v>
      </c>
      <c r="P3718" s="1">
        <v>-0.01146615514316385</v>
      </c>
      <c r="Q3718" s="1">
        <v>0.01304917180530474</v>
      </c>
      <c r="R3718" s="1">
        <v>0.01916301975612211</v>
      </c>
      <c r="S3718" s="1">
        <v>0.01799309970285234</v>
      </c>
      <c r="T3718" s="1">
        <v>0.02832557473384867</v>
      </c>
      <c r="U3718" s="1">
        <v>0.0335492273609248</v>
      </c>
      <c r="V3718" s="1">
        <v>0.01742001886609845</v>
      </c>
      <c r="W3718" s="1">
        <v>0.006240521018384015</v>
      </c>
      <c r="X3718" s="1">
        <v>0.02278992031090676</v>
      </c>
      <c r="Y3718" s="1">
        <v>0.02610812298996024</v>
      </c>
      <c r="Z3718" s="1">
        <v>0.0249919235862337</v>
      </c>
      <c r="AA3718" s="1">
        <v>-0.003230405081471877</v>
      </c>
      <c r="AB3718" s="1">
        <v>0.01807931379525085</v>
      </c>
      <c r="AC3718" s="1">
        <v>-0.01061403766991242</v>
      </c>
    </row>
    <row r="3719" spans="1:29">
      <c r="A3719" s="11">
        <v>41922</v>
      </c>
      <c r="B3719" s="1">
        <v>-0.0211666772042971</v>
      </c>
      <c r="C3719" s="1">
        <v>-0.002158749756859812</v>
      </c>
      <c r="D3719" s="1">
        <v>-0.01483162874054733</v>
      </c>
      <c r="E3719" s="1">
        <v>0.001183097732319505</v>
      </c>
      <c r="F3719" s="1">
        <v>0.004118514621668234</v>
      </c>
      <c r="G3719" s="1">
        <v>-0.02922568877014775</v>
      </c>
      <c r="H3719" s="1">
        <v>-0.006267161060174553</v>
      </c>
      <c r="I3719" s="1">
        <v>-0.02287055599259014</v>
      </c>
      <c r="J3719" s="1">
        <v>-0.04878044284467375</v>
      </c>
      <c r="K3719" s="1">
        <v>-0.02536873234484993</v>
      </c>
      <c r="L3719" s="1">
        <v>0.06631837973570454</v>
      </c>
      <c r="M3719" s="1">
        <v>-0.008059256194620557</v>
      </c>
      <c r="N3719" s="1">
        <v>-0.03392622658961475</v>
      </c>
      <c r="O3719" s="1">
        <v>-0.03638942994822347</v>
      </c>
      <c r="P3719" s="1">
        <v>0.002154014183924247</v>
      </c>
      <c r="Q3719" s="1">
        <v>-0.01762036694425484</v>
      </c>
      <c r="R3719" s="1">
        <v>0.006285064720765732</v>
      </c>
      <c r="S3719" s="1">
        <v>-0.004078984437339228</v>
      </c>
      <c r="T3719" s="1">
        <v>-0.01143352425120081</v>
      </c>
      <c r="U3719" s="1">
        <v>-0.03365358016189368</v>
      </c>
      <c r="V3719" s="1">
        <v>0.008100696253493078</v>
      </c>
      <c r="W3719" s="1">
        <v>-0.006201818440056739</v>
      </c>
      <c r="X3719" s="1">
        <v>-0.05359211899884042</v>
      </c>
      <c r="Y3719" s="1">
        <v>-0.02011846088416858</v>
      </c>
      <c r="Z3719" s="1">
        <v>-0.04170669530565529</v>
      </c>
      <c r="AA3719" s="1">
        <v>-0.008101629086012418</v>
      </c>
      <c r="AB3719" s="1">
        <v>-0.0462096592171809</v>
      </c>
      <c r="AC3719" s="1">
        <v>-0.004342292353934907</v>
      </c>
    </row>
    <row r="3720" spans="1:29">
      <c r="A3720" s="11">
        <v>41925</v>
      </c>
      <c r="B3720" s="1">
        <v>0.02030575126470446</v>
      </c>
      <c r="C3720" s="1">
        <v>0.002238211076325269</v>
      </c>
      <c r="D3720" s="1">
        <v>0.008484678943568413</v>
      </c>
      <c r="E3720" s="1">
        <v>-0.02776850404470876</v>
      </c>
      <c r="F3720" s="1">
        <v>-0.01857382249428141</v>
      </c>
      <c r="G3720" s="1">
        <v>-4.448370775012034E-05</v>
      </c>
      <c r="H3720" s="1">
        <v>0</v>
      </c>
      <c r="I3720" s="1">
        <v>0.0109533947777285</v>
      </c>
      <c r="J3720" s="1">
        <v>0.006327028160378445</v>
      </c>
      <c r="K3720" s="1">
        <v>6.940589909376627E-05</v>
      </c>
      <c r="L3720" s="1">
        <v>0.01386086127283526</v>
      </c>
      <c r="M3720" s="1">
        <v>0.01132127760003154</v>
      </c>
      <c r="N3720" s="1">
        <v>-0.007221608748852915</v>
      </c>
      <c r="O3720" s="1">
        <v>-0.03677715425435257</v>
      </c>
      <c r="P3720" s="1">
        <v>-0.02149464146691438</v>
      </c>
      <c r="Q3720" s="1">
        <v>0.006308666095841353</v>
      </c>
      <c r="R3720" s="1">
        <v>-0.002862696384400065</v>
      </c>
      <c r="S3720" s="1">
        <v>0.03686029723289064</v>
      </c>
      <c r="T3720" s="1">
        <v>0.01397268080725067</v>
      </c>
      <c r="U3720" s="1">
        <v>0.01716578322962548</v>
      </c>
      <c r="V3720" s="1">
        <v>-0.02124542830156384</v>
      </c>
      <c r="W3720" s="1">
        <v>-0.01716056135218369</v>
      </c>
      <c r="X3720" s="1">
        <v>0.007205238055125518</v>
      </c>
      <c r="Y3720" s="1">
        <v>0.02838175911738761</v>
      </c>
      <c r="Z3720" s="1">
        <v>0.02164926647636745</v>
      </c>
      <c r="AA3720" s="1">
        <v>-0.008293579777305271</v>
      </c>
      <c r="AB3720" s="1">
        <v>0.0004003563658707687</v>
      </c>
      <c r="AC3720" s="1">
        <v>-0.000256473502620147</v>
      </c>
    </row>
    <row r="3721" spans="1:29">
      <c r="A3721" s="11">
        <v>41926</v>
      </c>
      <c r="B3721" s="1">
        <v>0.02636346791797162</v>
      </c>
      <c r="C3721" s="1">
        <v>-0.02299974707751418</v>
      </c>
      <c r="D3721" s="1">
        <v>-0.002308057509911698</v>
      </c>
      <c r="E3721" s="1">
        <v>0.004427252309553875</v>
      </c>
      <c r="F3721" s="1">
        <v>-0.002667197761403561</v>
      </c>
      <c r="G3721" s="1">
        <v>-0.005168673056919149</v>
      </c>
      <c r="H3721" s="1">
        <v>0.007770460423351055</v>
      </c>
      <c r="I3721" s="1">
        <v>-0.009637253949245417</v>
      </c>
      <c r="J3721" s="1">
        <v>-0.0006618043765745929</v>
      </c>
      <c r="K3721" s="1">
        <v>0.01506100549258615</v>
      </c>
      <c r="L3721" s="1">
        <v>-0.006150750531761506</v>
      </c>
      <c r="M3721" s="1">
        <v>-0.03239831428854745</v>
      </c>
      <c r="N3721" s="1">
        <v>-0.01012703223604938</v>
      </c>
      <c r="O3721" s="1">
        <v>0.004019117369774561</v>
      </c>
      <c r="P3721" s="1">
        <v>0.01233528851883725</v>
      </c>
      <c r="Q3721" s="1">
        <v>-0.0113089657924007</v>
      </c>
      <c r="R3721" s="1">
        <v>0.003497248396336028</v>
      </c>
      <c r="S3721" s="1">
        <v>0.01974985525754591</v>
      </c>
      <c r="T3721" s="1">
        <v>0.01532926225836784</v>
      </c>
      <c r="U3721" s="1">
        <v>-0.01353727395391091</v>
      </c>
      <c r="V3721" s="1">
        <v>-0.00124400907104949</v>
      </c>
      <c r="W3721" s="1">
        <v>-0.006984010707032362</v>
      </c>
      <c r="X3721" s="1">
        <v>-0.01662469334582595</v>
      </c>
      <c r="Y3721" s="1">
        <v>0.021138988162136</v>
      </c>
      <c r="Z3721" s="1">
        <v>-0.003713826477944271</v>
      </c>
      <c r="AA3721" s="1">
        <v>-0.01583887534084572</v>
      </c>
      <c r="AB3721" s="1">
        <v>-0.00120058843438986</v>
      </c>
      <c r="AC3721" s="1">
        <v>-0.007698245429139106</v>
      </c>
    </row>
    <row r="3722" spans="1:29">
      <c r="A3722" s="11">
        <v>41927</v>
      </c>
      <c r="B3722" s="1">
        <v>0</v>
      </c>
      <c r="C3722" s="1">
        <v>0</v>
      </c>
      <c r="D3722" s="1">
        <v>0</v>
      </c>
      <c r="E3722" s="1">
        <v>0</v>
      </c>
      <c r="F3722" s="1">
        <v>0</v>
      </c>
      <c r="G3722" s="1">
        <v>0</v>
      </c>
      <c r="H3722" s="1">
        <v>0</v>
      </c>
      <c r="I3722" s="1">
        <v>0</v>
      </c>
      <c r="J3722" s="1">
        <v>0</v>
      </c>
      <c r="K3722" s="1">
        <v>0</v>
      </c>
      <c r="L3722" s="1">
        <v>0</v>
      </c>
      <c r="M3722" s="1">
        <v>0</v>
      </c>
      <c r="N3722" s="1">
        <v>0</v>
      </c>
      <c r="O3722" s="1">
        <v>0</v>
      </c>
      <c r="P3722" s="1">
        <v>0</v>
      </c>
      <c r="Q3722" s="1">
        <v>0</v>
      </c>
      <c r="R3722" s="1">
        <v>0</v>
      </c>
      <c r="S3722" s="1">
        <v>0</v>
      </c>
      <c r="T3722" s="1">
        <v>0</v>
      </c>
      <c r="U3722" s="1">
        <v>0</v>
      </c>
      <c r="V3722" s="1">
        <v>0</v>
      </c>
      <c r="W3722" s="1">
        <v>0</v>
      </c>
      <c r="X3722" s="1">
        <v>0</v>
      </c>
      <c r="Y3722" s="1">
        <v>0</v>
      </c>
      <c r="Z3722" s="1">
        <v>0</v>
      </c>
      <c r="AA3722" s="1">
        <v>0</v>
      </c>
      <c r="AB3722" s="1">
        <v>0</v>
      </c>
      <c r="AC3722" s="1">
        <v>0</v>
      </c>
    </row>
    <row r="3723" spans="1:29">
      <c r="A3723" s="11">
        <v>41928</v>
      </c>
      <c r="B3723" s="1">
        <v>-0.008687966188162366</v>
      </c>
      <c r="C3723" s="1">
        <v>0.01516086051371635</v>
      </c>
      <c r="D3723" s="1">
        <v>-0.01208942447837003</v>
      </c>
      <c r="E3723" s="1">
        <v>0.0002595161371257149</v>
      </c>
      <c r="F3723" s="1">
        <v>-0.01037357118926441</v>
      </c>
      <c r="G3723" s="1">
        <v>-0.01591191748651599</v>
      </c>
      <c r="H3723" s="1">
        <v>0.004916919391932284</v>
      </c>
      <c r="I3723" s="1">
        <v>-0.01094029906937688</v>
      </c>
      <c r="J3723" s="1">
        <v>-0.05695372448329072</v>
      </c>
      <c r="K3723" s="1">
        <v>-0.0008888274343687996</v>
      </c>
      <c r="L3723" s="1">
        <v>-0.005915048278042567</v>
      </c>
      <c r="M3723" s="1">
        <v>-0.0220497390476625</v>
      </c>
      <c r="N3723" s="1">
        <v>0.01570601071376654</v>
      </c>
      <c r="O3723" s="1">
        <v>-0.04313014897093881</v>
      </c>
      <c r="P3723" s="1">
        <v>0.0006676766176634263</v>
      </c>
      <c r="Q3723" s="1">
        <v>-0.0125576252832722</v>
      </c>
      <c r="R3723" s="1">
        <v>-0.0314693989830559</v>
      </c>
      <c r="S3723" s="1">
        <v>-0.01420284130997318</v>
      </c>
      <c r="T3723" s="1">
        <v>-0.02264663940085265</v>
      </c>
      <c r="U3723" s="1">
        <v>-0.04209236113780612</v>
      </c>
      <c r="V3723" s="1">
        <v>-0.007784320429211067</v>
      </c>
      <c r="W3723" s="1">
        <v>-0.02589518370796173</v>
      </c>
      <c r="X3723" s="1">
        <v>-0.00860655939841215</v>
      </c>
      <c r="Y3723" s="1">
        <v>-0.03680282494210918</v>
      </c>
      <c r="Z3723" s="1">
        <v>-0.03716700526658179</v>
      </c>
      <c r="AA3723" s="1">
        <v>-0.04969753475393601</v>
      </c>
      <c r="AB3723" s="1">
        <v>-0.04167510753454451</v>
      </c>
      <c r="AC3723" s="1">
        <v>-0.01163702663382138</v>
      </c>
    </row>
    <row r="3724" spans="1:29">
      <c r="A3724" s="11">
        <v>41929</v>
      </c>
      <c r="B3724" s="1">
        <v>0.02019561332904241</v>
      </c>
      <c r="C3724" s="1">
        <v>0.0007504405244851409</v>
      </c>
      <c r="D3724" s="1">
        <v>0.01446583448767269</v>
      </c>
      <c r="E3724" s="1">
        <v>0.02929208646243242</v>
      </c>
      <c r="F3724" s="1">
        <v>0.004733433029619594</v>
      </c>
      <c r="G3724" s="1">
        <v>0.02729482813159723</v>
      </c>
      <c r="H3724" s="1">
        <v>-0.003891870444051038</v>
      </c>
      <c r="I3724" s="1">
        <v>0.03073880783949701</v>
      </c>
      <c r="J3724" s="1">
        <v>-0.02071623932070255</v>
      </c>
      <c r="K3724" s="1">
        <v>-0.005885836197514593</v>
      </c>
      <c r="L3724" s="1">
        <v>-0.003531612369015336</v>
      </c>
      <c r="M3724" s="1">
        <v>0.01767548925489248</v>
      </c>
      <c r="N3724" s="1">
        <v>0.004255863333380239</v>
      </c>
      <c r="O3724" s="1">
        <v>0.02842257487758348</v>
      </c>
      <c r="P3724" s="1">
        <v>0.003669771176742165</v>
      </c>
      <c r="Q3724" s="1">
        <v>0</v>
      </c>
      <c r="R3724" s="1">
        <v>0.00741126390678204</v>
      </c>
      <c r="S3724" s="1">
        <v>0.008513375743462559</v>
      </c>
      <c r="T3724" s="1">
        <v>0.02250234482164659</v>
      </c>
      <c r="U3724" s="1">
        <v>0.02267753867724909</v>
      </c>
      <c r="V3724" s="1">
        <v>0.002133876080016917</v>
      </c>
      <c r="W3724" s="1">
        <v>0.006563895231890049</v>
      </c>
      <c r="X3724" s="1">
        <v>-0.01653575338366275</v>
      </c>
      <c r="Y3724" s="1">
        <v>0.01432853699059877</v>
      </c>
      <c r="Z3724" s="1">
        <v>0.01924377069930894</v>
      </c>
      <c r="AA3724" s="1">
        <v>0.03102571899650797</v>
      </c>
      <c r="AB3724" s="1">
        <v>-0.02717972517057898</v>
      </c>
      <c r="AC3724" s="1">
        <v>-0.01290770204405056</v>
      </c>
    </row>
    <row r="3725" spans="1:29">
      <c r="A3725" s="11">
        <v>41932</v>
      </c>
      <c r="B3725" s="1">
        <v>0.0404631278566161</v>
      </c>
      <c r="C3725" s="1">
        <v>0.04514444885342805</v>
      </c>
      <c r="D3725" s="1">
        <v>0.01273323226909451</v>
      </c>
      <c r="E3725" s="1">
        <v>0.01452347422889377</v>
      </c>
      <c r="F3725" s="1">
        <v>0.01632629913094208</v>
      </c>
      <c r="G3725" s="1">
        <v>0.0266490630136853</v>
      </c>
      <c r="H3725" s="1">
        <v>0.02478213094096726</v>
      </c>
      <c r="I3725" s="1">
        <v>0.009658231858338473</v>
      </c>
      <c r="J3725" s="1">
        <v>0.05055576460147071</v>
      </c>
      <c r="K3725" s="1">
        <v>0.01411300066642229</v>
      </c>
      <c r="L3725" s="1">
        <v>-0.01020324858913113</v>
      </c>
      <c r="M3725" s="1">
        <v>0.03801992858039949</v>
      </c>
      <c r="N3725" s="1">
        <v>-0.005509216536106587</v>
      </c>
      <c r="O3725" s="1">
        <v>0.00554325376700171</v>
      </c>
      <c r="P3725" s="1">
        <v>-0.002493082629206778</v>
      </c>
      <c r="Q3725" s="1">
        <v>0.05514994449672561</v>
      </c>
      <c r="R3725" s="1">
        <v>-0.003038715561390681</v>
      </c>
      <c r="S3725" s="1">
        <v>0.01753254625484924</v>
      </c>
      <c r="T3725" s="1">
        <v>0.01885491981791132</v>
      </c>
      <c r="U3725" s="1">
        <v>0.03599472429527562</v>
      </c>
      <c r="V3725" s="1">
        <v>0.004008358783518018</v>
      </c>
      <c r="W3725" s="1">
        <v>0.008803368621647545</v>
      </c>
      <c r="X3725" s="1">
        <v>0.03961751867706176</v>
      </c>
      <c r="Y3725" s="1">
        <v>0.02118886704154987</v>
      </c>
      <c r="Z3725" s="1">
        <v>0.005809484206472426</v>
      </c>
      <c r="AA3725" s="1">
        <v>0.006044589828288816</v>
      </c>
      <c r="AB3725" s="1">
        <v>0.02149145090839322</v>
      </c>
      <c r="AC3725" s="1">
        <v>-0.01678731920225551</v>
      </c>
    </row>
    <row r="3726" spans="1:29">
      <c r="A3726" s="11">
        <v>41933</v>
      </c>
      <c r="B3726" s="1">
        <v>0.01244469353262256</v>
      </c>
      <c r="C3726" s="1">
        <v>-0.01298701839503147</v>
      </c>
      <c r="D3726" s="1">
        <v>0.02283000200789265</v>
      </c>
      <c r="E3726" s="1">
        <v>0.006702381509380961</v>
      </c>
      <c r="F3726" s="1">
        <v>-0.0006574878772628301</v>
      </c>
      <c r="G3726" s="1">
        <v>0.003613627432234479</v>
      </c>
      <c r="H3726" s="1">
        <v>0.04814833363351334</v>
      </c>
      <c r="I3726" s="1">
        <v>0.001957981658879948</v>
      </c>
      <c r="J3726" s="1">
        <v>0.009556294635995055</v>
      </c>
      <c r="K3726" s="1">
        <v>0.01792138242228636</v>
      </c>
      <c r="L3726" s="1">
        <v>-0.01033501693472094</v>
      </c>
      <c r="M3726" s="1">
        <v>-0.02582332399108334</v>
      </c>
      <c r="N3726" s="1">
        <v>-0.001846497259292756</v>
      </c>
      <c r="O3726" s="1">
        <v>-0.02510490460457604</v>
      </c>
      <c r="P3726" s="1">
        <v>-0.0004996101066152558</v>
      </c>
      <c r="Q3726" s="1">
        <v>-0.02625312655234824</v>
      </c>
      <c r="R3726" s="1">
        <v>-0.006095816338210436</v>
      </c>
      <c r="S3726" s="1">
        <v>0.05169124308451734</v>
      </c>
      <c r="T3726" s="1">
        <v>0.00572102797407692</v>
      </c>
      <c r="U3726" s="1">
        <v>0.009337762776796765</v>
      </c>
      <c r="V3726" s="1">
        <v>-0.005239932129546987</v>
      </c>
      <c r="W3726" s="1">
        <v>0.005494398479679585</v>
      </c>
      <c r="X3726" s="1">
        <v>0.01374712339654116</v>
      </c>
      <c r="Y3726" s="1">
        <v>0.01325663916899411</v>
      </c>
      <c r="Z3726" s="1">
        <v>0.01232916795435535</v>
      </c>
      <c r="AA3726" s="1">
        <v>0.01867843190421858</v>
      </c>
      <c r="AB3726" s="1">
        <v>0.04565531162757308</v>
      </c>
      <c r="AC3726" s="1">
        <v>0.03037370170204445</v>
      </c>
    </row>
    <row r="3727" spans="1:29">
      <c r="A3727" s="11">
        <v>41934</v>
      </c>
      <c r="B3727" s="1">
        <v>0.003309316767970527</v>
      </c>
      <c r="C3727" s="1">
        <v>0.001381078528036594</v>
      </c>
      <c r="D3727" s="1">
        <v>0.009884313243470277</v>
      </c>
      <c r="E3727" s="1">
        <v>0.03304302810998339</v>
      </c>
      <c r="F3727" s="1">
        <v>0.02477824322742106</v>
      </c>
      <c r="G3727" s="1">
        <v>0.01755380198739909</v>
      </c>
      <c r="H3727" s="1">
        <v>0.004053232734199552</v>
      </c>
      <c r="I3727" s="1">
        <v>-0.002121660657031454</v>
      </c>
      <c r="J3727" s="1">
        <v>0.003718678470662651</v>
      </c>
      <c r="K3727" s="1">
        <v>0.0102033469350602</v>
      </c>
      <c r="L3727" s="1">
        <v>0.006122598762211551</v>
      </c>
      <c r="M3727" s="1">
        <v>-0.02096303619612661</v>
      </c>
      <c r="N3727" s="1">
        <v>-0.006688379691056623</v>
      </c>
      <c r="O3727" s="1">
        <v>0.02571093620736553</v>
      </c>
      <c r="P3727" s="1">
        <v>-0.0003336228407571085</v>
      </c>
      <c r="Q3727" s="1">
        <v>-0.02095591780648198</v>
      </c>
      <c r="R3727" s="1">
        <v>0.01753905273169454</v>
      </c>
      <c r="S3727" s="1">
        <v>0.01152908305124911</v>
      </c>
      <c r="T3727" s="1">
        <v>-0.003444116328943259</v>
      </c>
      <c r="U3727" s="1">
        <v>0.03508366882444358</v>
      </c>
      <c r="V3727" s="1">
        <v>0.01116197986603984</v>
      </c>
      <c r="W3727" s="1">
        <v>0.006107293886176812</v>
      </c>
      <c r="X3727" s="1">
        <v>0.0352975549948773</v>
      </c>
      <c r="Y3727" s="1">
        <v>-0.0005689497272637345</v>
      </c>
      <c r="Z3727" s="1">
        <v>0.003182024957449681</v>
      </c>
      <c r="AA3727" s="1">
        <v>0.01269370665270619</v>
      </c>
      <c r="AB3727" s="1">
        <v>0.005030445043130216</v>
      </c>
      <c r="AC3727" s="1">
        <v>0.01805338476507679</v>
      </c>
    </row>
    <row r="3728" spans="1:29">
      <c r="A3728" s="11">
        <v>41939</v>
      </c>
      <c r="B3728" s="1">
        <v>0.005536522834906465</v>
      </c>
      <c r="C3728" s="1">
        <v>-0.003774980013882323</v>
      </c>
      <c r="D3728" s="1">
        <v>0.02462878810317326</v>
      </c>
      <c r="E3728" s="1">
        <v>-0.0004775155453654589</v>
      </c>
      <c r="F3728" s="1">
        <v>0.02240141912181892</v>
      </c>
      <c r="G3728" s="1">
        <v>0.03188882274552696</v>
      </c>
      <c r="H3728" s="1">
        <v>0.007245541608164485</v>
      </c>
      <c r="I3728" s="1">
        <v>0.00402838419378404</v>
      </c>
      <c r="J3728" s="1">
        <v>-0.00740980226915533</v>
      </c>
      <c r="K3728" s="1">
        <v>-0.04878544846222665</v>
      </c>
      <c r="L3728" s="1">
        <v>0.001844068575653113</v>
      </c>
      <c r="M3728" s="1">
        <v>-0.02445106282491805</v>
      </c>
      <c r="N3728" s="1">
        <v>0.001575895227531765</v>
      </c>
      <c r="O3728" s="1">
        <v>-0.00305403439299734</v>
      </c>
      <c r="P3728" s="1">
        <v>0.001000742857353076</v>
      </c>
      <c r="Q3728" s="1">
        <v>-0.01201639696735035</v>
      </c>
      <c r="R3728" s="1">
        <v>-0.004547110383365083</v>
      </c>
      <c r="S3728" s="1">
        <v>-0.0131973740293736</v>
      </c>
      <c r="T3728" s="1">
        <v>0.008756451705382862</v>
      </c>
      <c r="U3728" s="1">
        <v>-0.002727783343764334</v>
      </c>
      <c r="V3728" s="1">
        <v>-0.001302286815648257</v>
      </c>
      <c r="W3728" s="1">
        <v>-0.001277816078850358</v>
      </c>
      <c r="X3728" s="1">
        <v>-0.02976017114431362</v>
      </c>
      <c r="Y3728" s="1">
        <v>0.006829907815766978</v>
      </c>
      <c r="Z3728" s="1">
        <v>-0.01454667297491918</v>
      </c>
      <c r="AA3728" s="1">
        <v>0.01494043555181745</v>
      </c>
      <c r="AB3728" s="1">
        <v>-0.002802884202327438</v>
      </c>
      <c r="AC3728" s="1">
        <v>-0.0494303303535486</v>
      </c>
    </row>
    <row r="3729" spans="1:29">
      <c r="A3729" s="11">
        <v>41940</v>
      </c>
      <c r="B3729" s="1">
        <v>-0.006091790441230094</v>
      </c>
      <c r="C3729" s="1">
        <v>0.02288139983612192</v>
      </c>
      <c r="D3729" s="1">
        <v>0.004168533972068289</v>
      </c>
      <c r="E3729" s="1">
        <v>0.02873736214758993</v>
      </c>
      <c r="F3729" s="1">
        <v>-0.007952821935918397</v>
      </c>
      <c r="G3729" s="1">
        <v>0.01095242214299041</v>
      </c>
      <c r="H3729" s="1">
        <v>0.02014166653663385</v>
      </c>
      <c r="I3729" s="1">
        <v>-0.002173298558835079</v>
      </c>
      <c r="J3729" s="1">
        <v>0.002375154892462428</v>
      </c>
      <c r="K3729" s="1">
        <v>-0.004719140666439081</v>
      </c>
      <c r="L3729" s="1">
        <v>-0.003891549186107568</v>
      </c>
      <c r="M3729" s="1">
        <v>0.01076205105747818</v>
      </c>
      <c r="N3729" s="1">
        <v>0.001716386367307088</v>
      </c>
      <c r="O3729" s="1">
        <v>0.01631132248653921</v>
      </c>
      <c r="P3729" s="1">
        <v>-0.01632537504115839</v>
      </c>
      <c r="Q3729" s="1">
        <v>-0.007475190432923107</v>
      </c>
      <c r="R3729" s="1">
        <v>-0.007754813229645663</v>
      </c>
      <c r="S3729" s="1">
        <v>-0.01033430265392021</v>
      </c>
      <c r="T3729" s="1">
        <v>0.02269221399038246</v>
      </c>
      <c r="U3729" s="1">
        <v>0.002327841821508914</v>
      </c>
      <c r="V3729" s="1">
        <v>0.04154252516671031</v>
      </c>
      <c r="W3729" s="1">
        <v>0.0003200251948092259</v>
      </c>
      <c r="X3729" s="1">
        <v>0.00982725858478406</v>
      </c>
      <c r="Y3729" s="1">
        <v>0.02374215031191707</v>
      </c>
      <c r="Z3729" s="1">
        <v>0.00155388121842881</v>
      </c>
      <c r="AA3729" s="1">
        <v>0.01235039912413916</v>
      </c>
      <c r="AB3729" s="1">
        <v>0.006424357987498963</v>
      </c>
      <c r="AC3729" s="1">
        <v>-0.00198250558379176</v>
      </c>
    </row>
    <row r="3730" spans="1:29">
      <c r="A3730" s="11">
        <v>41941</v>
      </c>
      <c r="B3730" s="1">
        <v>0.003182417489887568</v>
      </c>
      <c r="C3730" s="1">
        <v>0.003989490905527804</v>
      </c>
      <c r="D3730" s="1">
        <v>0.009512177638685282</v>
      </c>
      <c r="E3730" s="1">
        <v>0.01663707410641213</v>
      </c>
      <c r="F3730" s="1">
        <v>-0.01152196847705256</v>
      </c>
      <c r="G3730" s="1">
        <v>0.01610503590421652</v>
      </c>
      <c r="H3730" s="1">
        <v>0.01108111185654859</v>
      </c>
      <c r="I3730" s="1">
        <v>-0.004188512158480706</v>
      </c>
      <c r="J3730" s="1">
        <v>0.06228845952842588</v>
      </c>
      <c r="K3730" s="1">
        <v>0.009622678768641091</v>
      </c>
      <c r="L3730" s="1">
        <v>0.02460226663260157</v>
      </c>
      <c r="M3730" s="1">
        <v>-0.002801792744718812</v>
      </c>
      <c r="N3730" s="1">
        <v>0.01228038829252887</v>
      </c>
      <c r="O3730" s="1">
        <v>0.01648009268198503</v>
      </c>
      <c r="P3730" s="1">
        <v>0.0494498979113791</v>
      </c>
      <c r="Q3730" s="1">
        <v>0.002808329468129811</v>
      </c>
      <c r="R3730" s="1">
        <v>0.01878917027551519</v>
      </c>
      <c r="S3730" s="1">
        <v>0.02088432107348681</v>
      </c>
      <c r="T3730" s="1">
        <v>-0.004893154477312867</v>
      </c>
      <c r="U3730" s="1">
        <v>0.0004644568244069891</v>
      </c>
      <c r="V3730" s="1">
        <v>-0.009837185760080969</v>
      </c>
      <c r="W3730" s="1">
        <v>0.006076043324585889</v>
      </c>
      <c r="X3730" s="1">
        <v>0.03450308358664622</v>
      </c>
      <c r="Y3730" s="1">
        <v>0.00386537534064435</v>
      </c>
      <c r="Z3730" s="1">
        <v>0.0454343964880819</v>
      </c>
      <c r="AA3730" s="1">
        <v>0.01466434209991196</v>
      </c>
      <c r="AB3730" s="1">
        <v>0.0187513224500413</v>
      </c>
      <c r="AC3730" s="1">
        <v>0.0055986624794091</v>
      </c>
    </row>
    <row r="3731" spans="1:29">
      <c r="A3731" s="11">
        <v>41942</v>
      </c>
      <c r="B3731" s="1">
        <v>0.01092709156938199</v>
      </c>
      <c r="C3731" s="1">
        <v>-0.00368990241695244</v>
      </c>
      <c r="D3731" s="1">
        <v>0.02213563858490764</v>
      </c>
      <c r="E3731" s="1">
        <v>-0.009590458938683155</v>
      </c>
      <c r="F3731" s="1">
        <v>0.01618734438024583</v>
      </c>
      <c r="G3731" s="1">
        <v>-0.005088931582032385</v>
      </c>
      <c r="H3731" s="1">
        <v>0.01753508829895556</v>
      </c>
      <c r="I3731" s="1">
        <v>0.005720584540201745</v>
      </c>
      <c r="J3731" s="1">
        <v>0.02198864306640291</v>
      </c>
      <c r="K3731" s="1">
        <v>0.01056707002983903</v>
      </c>
      <c r="L3731" s="1">
        <v>0.01677219350992964</v>
      </c>
      <c r="M3731" s="1">
        <v>0.003231203945748939</v>
      </c>
      <c r="N3731" s="1">
        <v>0.001269676199403547</v>
      </c>
      <c r="O3731" s="1">
        <v>-0.008164299499010097</v>
      </c>
      <c r="P3731" s="1">
        <v>-0.006293779787771792</v>
      </c>
      <c r="Q3731" s="1">
        <v>0.007892075277334154</v>
      </c>
      <c r="R3731" s="1">
        <v>0.02905637608791878</v>
      </c>
      <c r="S3731" s="1">
        <v>0.003610220605390291</v>
      </c>
      <c r="T3731" s="1">
        <v>-0.002174909139946335</v>
      </c>
      <c r="U3731" s="1">
        <v>-0.003424062694813435</v>
      </c>
      <c r="V3731" s="1">
        <v>-0.002107484171213869</v>
      </c>
      <c r="W3731" s="1">
        <v>0.000953326392419962</v>
      </c>
      <c r="X3731" s="1">
        <v>0.001425351649487094</v>
      </c>
      <c r="Y3731" s="1">
        <v>-0.002750351246288973</v>
      </c>
      <c r="Z3731" s="1">
        <v>0.005935951027899788</v>
      </c>
      <c r="AA3731" s="1">
        <v>0.01870281859073031</v>
      </c>
      <c r="AB3731" s="1">
        <v>-0.009007144155591895</v>
      </c>
      <c r="AC3731" s="1">
        <v>0.006196019788708762</v>
      </c>
    </row>
    <row r="3732" spans="1:29">
      <c r="A3732" s="11">
        <v>41943</v>
      </c>
      <c r="B3732" s="1">
        <v>0.02138532266258619</v>
      </c>
      <c r="C3732" s="1">
        <v>0.032333914479721</v>
      </c>
      <c r="D3732" s="1">
        <v>0.02634943450816585</v>
      </c>
      <c r="E3732" s="1">
        <v>0.02451594279765312</v>
      </c>
      <c r="F3732" s="1">
        <v>0.02371650989846863</v>
      </c>
      <c r="G3732" s="1">
        <v>0.01919038956381702</v>
      </c>
      <c r="H3732" s="1">
        <v>0.03554298836647085</v>
      </c>
      <c r="I3732" s="1">
        <v>0.01695174240356456</v>
      </c>
      <c r="J3732" s="1">
        <v>0.02089181729594958</v>
      </c>
      <c r="K3732" s="1">
        <v>0.01757162939551193</v>
      </c>
      <c r="L3732" s="1">
        <v>0.02652927994479048</v>
      </c>
      <c r="M3732" s="1">
        <v>0.01988498830902086</v>
      </c>
      <c r="N3732" s="1">
        <v>0.0008452966548533336</v>
      </c>
      <c r="O3732" s="1">
        <v>0.0143271702858101</v>
      </c>
      <c r="P3732" s="1">
        <v>0.01088029592811224</v>
      </c>
      <c r="Q3732" s="1">
        <v>0.02336435704647388</v>
      </c>
      <c r="R3732" s="1">
        <v>0.02175122194640511</v>
      </c>
      <c r="S3732" s="1">
        <v>-0.003597233797810961</v>
      </c>
      <c r="T3732" s="1">
        <v>0.02456405165169495</v>
      </c>
      <c r="U3732" s="1">
        <v>0.01700454224525028</v>
      </c>
      <c r="V3732" s="1">
        <v>0.02021364772628576</v>
      </c>
      <c r="W3732" s="1">
        <v>0.01683111177623076</v>
      </c>
      <c r="X3732" s="1">
        <v>0.01688967695617594</v>
      </c>
      <c r="Y3732" s="1">
        <v>0.03530045972787121</v>
      </c>
      <c r="Z3732" s="1">
        <v>0.03266594550952684</v>
      </c>
      <c r="AA3732" s="1">
        <v>-0.06175489882263263</v>
      </c>
      <c r="AB3732" s="1">
        <v>0.01146001451457423</v>
      </c>
      <c r="AC3732" s="1">
        <v>0.006157942536136884</v>
      </c>
    </row>
    <row r="3733" spans="1:29">
      <c r="A3733" s="11">
        <v>41946</v>
      </c>
      <c r="B3733" s="1">
        <v>0.01331359485952444</v>
      </c>
      <c r="C3733" s="1">
        <v>-0.0009656334778830322</v>
      </c>
      <c r="D3733" s="1">
        <v>-0.01476356452218996</v>
      </c>
      <c r="E3733" s="1">
        <v>-0.005176037929524258</v>
      </c>
      <c r="F3733" s="1">
        <v>0.004103169333436574</v>
      </c>
      <c r="G3733" s="1">
        <v>-0.002595235216912628</v>
      </c>
      <c r="H3733" s="1">
        <v>-0.05569238125775688</v>
      </c>
      <c r="I3733" s="1">
        <v>-0.001261109340064182</v>
      </c>
      <c r="J3733" s="1">
        <v>-0.0009163965864227297</v>
      </c>
      <c r="K3733" s="1">
        <v>0.002031381543273314</v>
      </c>
      <c r="L3733" s="1">
        <v>0.008553085004753269</v>
      </c>
      <c r="M3733" s="1">
        <v>0.001785045939498353</v>
      </c>
      <c r="N3733" s="1">
        <v>0.0007037247688679305</v>
      </c>
      <c r="O3733" s="1">
        <v>-0.02958953847876622</v>
      </c>
      <c r="P3733" s="1">
        <v>-0.002570313849315164</v>
      </c>
      <c r="Q3733" s="1">
        <v>-0.001480655337309678</v>
      </c>
      <c r="R3733" s="1">
        <v>0.001799099517259872</v>
      </c>
      <c r="S3733" s="1">
        <v>0.04332135111080393</v>
      </c>
      <c r="T3733" s="1">
        <v>0.007640317947927189</v>
      </c>
      <c r="U3733" s="1">
        <v>0.003492928567012221</v>
      </c>
      <c r="V3733" s="1">
        <v>0.009285510504513317</v>
      </c>
      <c r="W3733" s="1">
        <v>0.02279803428581095</v>
      </c>
      <c r="X3733" s="1">
        <v>-0.008304576857703694</v>
      </c>
      <c r="Y3733" s="1">
        <v>-0.00532760121952025</v>
      </c>
      <c r="Z3733" s="1">
        <v>-0.001734752071870238</v>
      </c>
      <c r="AA3733" s="1">
        <v>-0.02757310580697547</v>
      </c>
      <c r="AB3733" s="1">
        <v>0.03166810626237759</v>
      </c>
      <c r="AC3733" s="1">
        <v>0.002128837365963365</v>
      </c>
    </row>
    <row r="3734" spans="1:29">
      <c r="A3734" s="11">
        <v>41948</v>
      </c>
      <c r="B3734" s="1">
        <v>0.0285234046231313</v>
      </c>
      <c r="C3734" s="1">
        <v>0.02244304650001006</v>
      </c>
      <c r="D3734" s="1">
        <v>0.02927309573273962</v>
      </c>
      <c r="E3734" s="1">
        <v>-0.006937037807198676</v>
      </c>
      <c r="F3734" s="1">
        <v>0.02223926082700411</v>
      </c>
      <c r="G3734" s="1">
        <v>0.01063995287996078</v>
      </c>
      <c r="H3734" s="1">
        <v>-0.003103827610603904</v>
      </c>
      <c r="I3734" s="1">
        <v>0.002306061265166415</v>
      </c>
      <c r="J3734" s="1">
        <v>-0.0431059942633143</v>
      </c>
      <c r="K3734" s="1">
        <v>0.01067783919049692</v>
      </c>
      <c r="L3734" s="1">
        <v>0.009520565749976395</v>
      </c>
      <c r="M3734" s="1">
        <v>0.0123355954917681</v>
      </c>
      <c r="N3734" s="1">
        <v>0.01040962536028633</v>
      </c>
      <c r="O3734" s="1">
        <v>-0.009033051419083726</v>
      </c>
      <c r="P3734" s="1">
        <v>-0.03011740072086755</v>
      </c>
      <c r="Q3734" s="1">
        <v>-0.002348211103903375</v>
      </c>
      <c r="R3734" s="1">
        <v>-0.01102420645607249</v>
      </c>
      <c r="S3734" s="1">
        <v>-0.02537478119387493</v>
      </c>
      <c r="T3734" s="1">
        <v>0.02146169879929061</v>
      </c>
      <c r="U3734" s="1">
        <v>0.004450751741055026</v>
      </c>
      <c r="V3734" s="1">
        <v>0.02138899454426313</v>
      </c>
      <c r="W3734" s="1">
        <v>-0.01282437338009068</v>
      </c>
      <c r="X3734" s="1">
        <v>0.008656447605827955</v>
      </c>
      <c r="Y3734" s="1">
        <v>-0.01660424246884162</v>
      </c>
      <c r="Z3734" s="1">
        <v>-0.02259010220752122</v>
      </c>
      <c r="AA3734" s="1">
        <v>-0.0194694976452211</v>
      </c>
      <c r="AB3734" s="1">
        <v>-0.04346995821521626</v>
      </c>
      <c r="AC3734" s="1">
        <v>-0.01044447259961223</v>
      </c>
    </row>
    <row r="3735" spans="1:29">
      <c r="A3735" s="11">
        <v>41950</v>
      </c>
      <c r="B3735" s="1">
        <v>0.02423838833410019</v>
      </c>
      <c r="C3735" s="1">
        <v>0.02546262338575334</v>
      </c>
      <c r="D3735" s="1">
        <v>-0.02074257754846154</v>
      </c>
      <c r="E3735" s="1">
        <v>-0.0126804029952573</v>
      </c>
      <c r="F3735" s="1">
        <v>0.044617940569736</v>
      </c>
      <c r="G3735" s="1">
        <v>-0.01547556409427131</v>
      </c>
      <c r="H3735" s="1">
        <v>-0.02561266841576593</v>
      </c>
      <c r="I3735" s="1">
        <v>-0.01462538589157558</v>
      </c>
      <c r="J3735" s="1">
        <v>-0.002555875694204679</v>
      </c>
      <c r="K3735" s="1">
        <v>0.01838863111329747</v>
      </c>
      <c r="L3735" s="1">
        <v>0.01013370486430021</v>
      </c>
      <c r="M3735" s="1">
        <v>0.01597614704297379</v>
      </c>
      <c r="N3735" s="1">
        <v>-0.00974538590640861</v>
      </c>
      <c r="O3735" s="1">
        <v>-0.0135340736270444</v>
      </c>
      <c r="P3735" s="1">
        <v>0.02125543557128484</v>
      </c>
      <c r="Q3735" s="1">
        <v>0.01498982607490706</v>
      </c>
      <c r="R3735" s="1">
        <v>-0.01089466977440967</v>
      </c>
      <c r="S3735" s="1">
        <v>-0.01183433209742579</v>
      </c>
      <c r="T3735" s="1">
        <v>-0.01416288475642924</v>
      </c>
      <c r="U3735" s="1">
        <v>0.001931440564548748</v>
      </c>
      <c r="V3735" s="1">
        <v>0.02616154189209774</v>
      </c>
      <c r="W3735" s="1">
        <v>-0.004639723501464466</v>
      </c>
      <c r="X3735" s="1">
        <v>-0.004944092264545064</v>
      </c>
      <c r="Y3735" s="1">
        <v>-0.00490199652313672</v>
      </c>
      <c r="Z3735" s="1">
        <v>-0.01401383185988736</v>
      </c>
      <c r="AA3735" s="1">
        <v>0.009728386285985824</v>
      </c>
      <c r="AB3735" s="1">
        <v>-0.01893555937967573</v>
      </c>
      <c r="AC3735" s="1">
        <v>-0.009928502311662424</v>
      </c>
    </row>
    <row r="3736" spans="1:29">
      <c r="A3736" s="11">
        <v>41953</v>
      </c>
      <c r="B3736" s="1">
        <v>-0.01822837534743049</v>
      </c>
      <c r="C3736" s="1">
        <v>0.00902305991836605</v>
      </c>
      <c r="D3736" s="1">
        <v>-0.0009539538918962309</v>
      </c>
      <c r="E3736" s="1">
        <v>-0.01099738838718489</v>
      </c>
      <c r="F3736" s="1">
        <v>0.01327594432886059</v>
      </c>
      <c r="G3736" s="1">
        <v>0.004244289973238224</v>
      </c>
      <c r="H3736" s="1">
        <v>-0.008143494193793011</v>
      </c>
      <c r="I3736" s="1">
        <v>0.005781238898847185</v>
      </c>
      <c r="J3736" s="1">
        <v>-0.02626547691611791</v>
      </c>
      <c r="K3736" s="1">
        <v>0.01247539446719537</v>
      </c>
      <c r="L3736" s="1">
        <v>-0.0002638518123108113</v>
      </c>
      <c r="M3736" s="1">
        <v>0.008262117696154148</v>
      </c>
      <c r="N3736" s="1">
        <v>0.04512868809658377</v>
      </c>
      <c r="O3736" s="1">
        <v>-0.006617580712107274</v>
      </c>
      <c r="P3736" s="1">
        <v>0.03154466311456283</v>
      </c>
      <c r="Q3736" s="1">
        <v>-0.03771519358740472</v>
      </c>
      <c r="R3736" s="1">
        <v>-0.01137182564082218</v>
      </c>
      <c r="S3736" s="1">
        <v>-0.005988030388945131</v>
      </c>
      <c r="T3736" s="1">
        <v>-0.001093932752594617</v>
      </c>
      <c r="U3736" s="1">
        <v>-0.01683948416944159</v>
      </c>
      <c r="V3736" s="1">
        <v>0.01895337171377931</v>
      </c>
      <c r="W3736" s="1">
        <v>-0.01957740017015597</v>
      </c>
      <c r="X3736" s="1">
        <v>-0.02071816891423028</v>
      </c>
      <c r="Y3736" s="1">
        <v>0.0218939188725773</v>
      </c>
      <c r="Z3736" s="1">
        <v>-0.001166888618816309</v>
      </c>
      <c r="AA3736" s="1">
        <v>0.0002637843098631798</v>
      </c>
      <c r="AB3736" s="1">
        <v>-0.003860272508612983</v>
      </c>
      <c r="AC3736" s="1">
        <v>0.009757188864494726</v>
      </c>
    </row>
    <row r="3737" spans="1:29">
      <c r="A3737" s="11">
        <v>41954</v>
      </c>
      <c r="B3737" s="1">
        <v>0.01346371879183161</v>
      </c>
      <c r="C3737" s="1">
        <v>0.001175212329491693</v>
      </c>
      <c r="D3737" s="1">
        <v>0.007177407890022858</v>
      </c>
      <c r="E3737" s="1">
        <v>-0.009331400295962022</v>
      </c>
      <c r="F3737" s="1">
        <v>-0.006943165450548627</v>
      </c>
      <c r="G3737" s="1">
        <v>0.02073509927164485</v>
      </c>
      <c r="H3737" s="1">
        <v>0.01829138256814034</v>
      </c>
      <c r="I3737" s="1">
        <v>0.003592700807710347</v>
      </c>
      <c r="J3737" s="1">
        <v>-0.004934038056137457</v>
      </c>
      <c r="K3737" s="1">
        <v>0.001686030440837039</v>
      </c>
      <c r="L3737" s="1">
        <v>-0.009674849484959447</v>
      </c>
      <c r="M3737" s="1">
        <v>-0.004890315610143414</v>
      </c>
      <c r="N3737" s="1">
        <v>-0.02044664235288307</v>
      </c>
      <c r="O3737" s="1">
        <v>0.02408806447534917</v>
      </c>
      <c r="P3737" s="1">
        <v>0.05469706338753122</v>
      </c>
      <c r="Q3737" s="1">
        <v>0.001649056322624354</v>
      </c>
      <c r="R3737" s="1">
        <v>0.008614066648387375</v>
      </c>
      <c r="S3737" s="1">
        <v>-0.00481928232014206</v>
      </c>
      <c r="T3737" s="1">
        <v>0.0003103953971648199</v>
      </c>
      <c r="U3737" s="1">
        <v>0.006285919108002691</v>
      </c>
      <c r="V3737" s="1">
        <v>0.006639309608355015</v>
      </c>
      <c r="W3737" s="1">
        <v>0.003169655944411431</v>
      </c>
      <c r="X3737" s="1">
        <v>-0.001148748517538989</v>
      </c>
      <c r="Y3737" s="1">
        <v>0.002142534294639065</v>
      </c>
      <c r="Z3737" s="1">
        <v>0.02007020063128473</v>
      </c>
      <c r="AA3737" s="1">
        <v>-0.01583307623040697</v>
      </c>
      <c r="AB3737" s="1">
        <v>-0.003671279299632846</v>
      </c>
      <c r="AC3737" s="1">
        <v>-0.002773457532024959</v>
      </c>
    </row>
    <row r="3738" spans="1:29">
      <c r="A3738" s="11">
        <v>41955</v>
      </c>
      <c r="B3738" s="1">
        <v>0.03096201897838391</v>
      </c>
      <c r="C3738" s="1">
        <v>-0.002086488085913718</v>
      </c>
      <c r="D3738" s="1">
        <v>0.04566542384460059</v>
      </c>
      <c r="E3738" s="1">
        <v>-0.02935605638440875</v>
      </c>
      <c r="F3738" s="1">
        <v>0.00624540089867609</v>
      </c>
      <c r="G3738" s="1">
        <v>0.01215991078274925</v>
      </c>
      <c r="H3738" s="1">
        <v>-0.008777361791447502</v>
      </c>
      <c r="I3738" s="1">
        <v>0.004240533403459645</v>
      </c>
      <c r="J3738" s="1">
        <v>0.0003305740252821376</v>
      </c>
      <c r="K3738" s="1">
        <v>-0.002978004362615194</v>
      </c>
      <c r="L3738" s="1">
        <v>-0.004654361587923206</v>
      </c>
      <c r="M3738" s="1">
        <v>-0.0375878657467158</v>
      </c>
      <c r="N3738" s="1">
        <v>0.01483096044003629</v>
      </c>
      <c r="O3738" s="1">
        <v>-0.005513663165987781</v>
      </c>
      <c r="P3738" s="1">
        <v>-0.01688826593065307</v>
      </c>
      <c r="Q3738" s="1">
        <v>-0.003039055465868357</v>
      </c>
      <c r="R3738" s="1">
        <v>-0.003733347513679819</v>
      </c>
      <c r="S3738" s="1">
        <v>-0.01937037243101192</v>
      </c>
      <c r="T3738" s="1">
        <v>0.002079807364061326</v>
      </c>
      <c r="U3738" s="1">
        <v>0.01151932437103542</v>
      </c>
      <c r="V3738" s="1">
        <v>-0.01226439826459447</v>
      </c>
      <c r="W3738" s="1">
        <v>-0.01516593436602398</v>
      </c>
      <c r="X3738" s="1">
        <v>0.01945571965650283</v>
      </c>
      <c r="Y3738" s="1">
        <v>-0.02672382450059518</v>
      </c>
      <c r="Z3738" s="1">
        <v>-0.02488023787024296</v>
      </c>
      <c r="AA3738" s="1">
        <v>0.0147471530282004</v>
      </c>
      <c r="AB3738" s="1">
        <v>-0.01023540717667559</v>
      </c>
      <c r="AC3738" s="1">
        <v>-0.002243004689602257</v>
      </c>
    </row>
    <row r="3739" spans="1:29">
      <c r="A3739" s="11">
        <v>41956</v>
      </c>
      <c r="B3739" s="1">
        <v>-0.01569155646561382</v>
      </c>
      <c r="C3739" s="1">
        <v>-0.04553773498608205</v>
      </c>
      <c r="D3739" s="1">
        <v>-0.00143798860428701</v>
      </c>
      <c r="E3739" s="1">
        <v>0.008652603226558808</v>
      </c>
      <c r="F3739" s="1">
        <v>0.008300443532060164</v>
      </c>
      <c r="G3739" s="1">
        <v>0.003056672302822916</v>
      </c>
      <c r="H3739" s="1">
        <v>-0.01853358801608573</v>
      </c>
      <c r="I3739" s="1">
        <v>0.004606457496336702</v>
      </c>
      <c r="J3739" s="1">
        <v>0.003965791072108704</v>
      </c>
      <c r="K3739" s="1">
        <v>-0.007337596635376697</v>
      </c>
      <c r="L3739" s="1">
        <v>0.01768145512167107</v>
      </c>
      <c r="M3739" s="1">
        <v>-0.04430037906680295</v>
      </c>
      <c r="N3739" s="1">
        <v>-0.003112257614353853</v>
      </c>
      <c r="O3739" s="1">
        <v>0.001276330748459342</v>
      </c>
      <c r="P3739" s="1">
        <v>0.004117320910475009</v>
      </c>
      <c r="Q3739" s="1">
        <v>-0.01994169227011322</v>
      </c>
      <c r="R3739" s="1">
        <v>-0.004927922683425456</v>
      </c>
      <c r="S3739" s="1">
        <v>-0.008642094740575978</v>
      </c>
      <c r="T3739" s="1">
        <v>-0.009741399112589422</v>
      </c>
      <c r="U3739" s="1">
        <v>0.007138701021962346</v>
      </c>
      <c r="V3739" s="1">
        <v>0.002483435658075628</v>
      </c>
      <c r="W3739" s="1">
        <v>-0.01058698088630439</v>
      </c>
      <c r="X3739" s="1">
        <v>-0.009589262680746558</v>
      </c>
      <c r="Y3739" s="1">
        <v>-0.02526073557780417</v>
      </c>
      <c r="Z3739" s="1">
        <v>0.006191819440157564</v>
      </c>
      <c r="AA3739" s="1">
        <v>-0.005152394211965006</v>
      </c>
      <c r="AB3739" s="1">
        <v>-0.02585323525411976</v>
      </c>
      <c r="AC3739" s="1">
        <v>0.004945548381890985</v>
      </c>
    </row>
    <row r="3740" spans="1:29">
      <c r="A3740" s="11">
        <v>41957</v>
      </c>
      <c r="B3740" s="1">
        <v>0.006967861780694307</v>
      </c>
      <c r="C3740" s="1">
        <v>0.006023793652218723</v>
      </c>
      <c r="D3740" s="1">
        <v>0.01699905011118563</v>
      </c>
      <c r="E3740" s="1">
        <v>-0.02317020120675684</v>
      </c>
      <c r="F3740" s="1">
        <v>-0.009572580681816434</v>
      </c>
      <c r="G3740" s="1">
        <v>0.06072278919220886</v>
      </c>
      <c r="H3740" s="1">
        <v>0.02748627693960559</v>
      </c>
      <c r="I3740" s="1">
        <v>0.01544841302768374</v>
      </c>
      <c r="J3740" s="1">
        <v>0.0355496413992924</v>
      </c>
      <c r="K3740" s="1">
        <v>-0.01072808684961457</v>
      </c>
      <c r="L3740" s="1">
        <v>0.00312304005508568</v>
      </c>
      <c r="M3740" s="1">
        <v>0.0304694387483968</v>
      </c>
      <c r="N3740" s="1">
        <v>0.002307698295321847</v>
      </c>
      <c r="O3740" s="1">
        <v>0.000517782924984056</v>
      </c>
      <c r="P3740" s="1">
        <v>0.001974257955098313</v>
      </c>
      <c r="Q3740" s="1">
        <v>0.01931041896067676</v>
      </c>
      <c r="R3740" s="1">
        <v>-0.0001030661959197099</v>
      </c>
      <c r="S3740" s="1">
        <v>0.07471977248920858</v>
      </c>
      <c r="T3740" s="1">
        <v>0.02520888523925269</v>
      </c>
      <c r="U3740" s="1">
        <v>0.04416085779398404</v>
      </c>
      <c r="V3740" s="1">
        <v>-0.02372569840488015</v>
      </c>
      <c r="W3740" s="1">
        <v>0.006809199274434796</v>
      </c>
      <c r="X3740" s="1">
        <v>-0.005410516812144106</v>
      </c>
      <c r="Y3740" s="1">
        <v>0.0005633959779245412</v>
      </c>
      <c r="Z3740" s="1">
        <v>0.01464206600678564</v>
      </c>
      <c r="AA3740" s="1">
        <v>-0.004913902434061979</v>
      </c>
      <c r="AB3740" s="1">
        <v>0.01974523896227476</v>
      </c>
      <c r="AC3740" s="1">
        <v>0.009126817341979843</v>
      </c>
    </row>
    <row r="3741" spans="1:29">
      <c r="A3741" s="11">
        <v>41960</v>
      </c>
      <c r="B3741" s="1">
        <v>-0.00209686661379449</v>
      </c>
      <c r="C3741" s="1">
        <v>-0.01197515350375145</v>
      </c>
      <c r="D3741" s="1">
        <v>0.01212815340216511</v>
      </c>
      <c r="E3741" s="1">
        <v>0.006730276486110132</v>
      </c>
      <c r="F3741" s="1">
        <v>0.0013682614138808</v>
      </c>
      <c r="G3741" s="1">
        <v>-0.0105336290564001</v>
      </c>
      <c r="H3741" s="1">
        <v>-0.00102097515562527</v>
      </c>
      <c r="I3741" s="1">
        <v>-0.01198786952893749</v>
      </c>
      <c r="J3741" s="1">
        <v>0.004767894144631413</v>
      </c>
      <c r="K3741" s="1">
        <v>0.001388594375624219</v>
      </c>
      <c r="L3741" s="1">
        <v>0.006393799142191625</v>
      </c>
      <c r="M3741" s="1">
        <v>0.001541255298163513</v>
      </c>
      <c r="N3741" s="1">
        <v>0.002708546720275873</v>
      </c>
      <c r="O3741" s="1">
        <v>-0.004419144178349432</v>
      </c>
      <c r="P3741" s="1">
        <v>0.001515499425947198</v>
      </c>
      <c r="Q3741" s="1">
        <v>0.008137454822296997</v>
      </c>
      <c r="R3741" s="1">
        <v>0.01656098672810691</v>
      </c>
      <c r="S3741" s="1">
        <v>-0.00811104112547989</v>
      </c>
      <c r="T3741" s="1">
        <v>0.05479126991464778</v>
      </c>
      <c r="U3741" s="1">
        <v>-0.0102366902195018</v>
      </c>
      <c r="V3741" s="1">
        <v>-0.003270337504284737</v>
      </c>
      <c r="W3741" s="1">
        <v>0.02995175223736446</v>
      </c>
      <c r="X3741" s="1">
        <v>0.0407520324125823</v>
      </c>
      <c r="Y3741" s="1">
        <v>-0.002815289027197965</v>
      </c>
      <c r="Z3741" s="1">
        <v>0.004078133644768389</v>
      </c>
      <c r="AA3741" s="1">
        <v>0.007874284074671944</v>
      </c>
      <c r="AB3741" s="1">
        <v>-0.009160892116808816</v>
      </c>
      <c r="AC3741" s="1">
        <v>0.0004431974018670459</v>
      </c>
    </row>
    <row r="3742" spans="1:29">
      <c r="A3742" s="11">
        <v>41961</v>
      </c>
      <c r="B3742" s="1">
        <v>-0.003992312423388378</v>
      </c>
      <c r="C3742" s="1">
        <v>-0.008470508442331659</v>
      </c>
      <c r="D3742" s="1">
        <v>0.01265220527942201</v>
      </c>
      <c r="E3742" s="1">
        <v>-0.008886545594634199</v>
      </c>
      <c r="F3742" s="1">
        <v>-0.001976757819287855</v>
      </c>
      <c r="G3742" s="1">
        <v>0.01643838513355189</v>
      </c>
      <c r="H3742" s="1">
        <v>0.002248484054224953</v>
      </c>
      <c r="I3742" s="1">
        <v>0.01441861015584389</v>
      </c>
      <c r="J3742" s="1">
        <v>-0.01739952497190889</v>
      </c>
      <c r="K3742" s="1">
        <v>-0.007065508288323086</v>
      </c>
      <c r="L3742" s="1">
        <v>-0.008557703779379922</v>
      </c>
      <c r="M3742" s="1">
        <v>-0.01035371700314924</v>
      </c>
      <c r="N3742" s="1">
        <v>0.0001349182327352594</v>
      </c>
      <c r="O3742" s="1">
        <v>0.01163722607817608</v>
      </c>
      <c r="P3742" s="1">
        <v>-0.004994110630312298</v>
      </c>
      <c r="Q3742" s="1">
        <v>-0.01462998208757138</v>
      </c>
      <c r="R3742" s="1">
        <v>0.00350180245541365</v>
      </c>
      <c r="S3742" s="1">
        <v>0.02044368238152305</v>
      </c>
      <c r="T3742" s="1">
        <v>0.001751417238460506</v>
      </c>
      <c r="U3742" s="1">
        <v>0.01660232186465849</v>
      </c>
      <c r="V3742" s="1">
        <v>-0.01917753473195249</v>
      </c>
      <c r="W3742" s="1">
        <v>-0.003126930976211639</v>
      </c>
      <c r="X3742" s="1">
        <v>-0.00669417469958955</v>
      </c>
      <c r="Y3742" s="1">
        <v>0.003952574149081789</v>
      </c>
      <c r="Z3742" s="1">
        <v>0.01312215635327107</v>
      </c>
      <c r="AA3742" s="1">
        <v>-0.01099068297360428</v>
      </c>
      <c r="AB3742" s="1">
        <v>0.03782305883092008</v>
      </c>
      <c r="AC3742" s="1">
        <v>0.003722570143364745</v>
      </c>
    </row>
    <row r="3743" spans="1:29">
      <c r="A3743" s="11">
        <v>41962</v>
      </c>
      <c r="B3743" s="1">
        <v>-0.008016895074368313</v>
      </c>
      <c r="C3743" s="1">
        <v>0.002292038910950422</v>
      </c>
      <c r="D3743" s="1">
        <v>0.02048295285965418</v>
      </c>
      <c r="E3743" s="1">
        <v>-0.0142302630732003</v>
      </c>
      <c r="F3743" s="1">
        <v>0.02624544963690845</v>
      </c>
      <c r="G3743" s="1">
        <v>0.04776477947511482</v>
      </c>
      <c r="H3743" s="1">
        <v>-0.02661642342394943</v>
      </c>
      <c r="I3743" s="1">
        <v>-0.006061098507313512</v>
      </c>
      <c r="J3743" s="1">
        <v>-0.003541692407475483</v>
      </c>
      <c r="K3743" s="1">
        <v>0.0111061515939006</v>
      </c>
      <c r="L3743" s="1">
        <v>-0.002151692064749633</v>
      </c>
      <c r="M3743" s="1">
        <v>-0.02799403868379524</v>
      </c>
      <c r="N3743" s="1">
        <v>-0.006482016245928812</v>
      </c>
      <c r="O3743" s="1">
        <v>-0.01569357404668525</v>
      </c>
      <c r="P3743" s="1">
        <v>-0.00106444589770327</v>
      </c>
      <c r="Q3743" s="1">
        <v>-0.01663882937708938</v>
      </c>
      <c r="R3743" s="1">
        <v>-0.01062054298584969</v>
      </c>
      <c r="S3743" s="1">
        <v>-0.0240410364036856</v>
      </c>
      <c r="T3743" s="1">
        <v>-0.01196653183281482</v>
      </c>
      <c r="U3743" s="1">
        <v>-0.01686662353654644</v>
      </c>
      <c r="V3743" s="1">
        <v>-0.01937926638252307</v>
      </c>
      <c r="W3743" s="1">
        <v>-0.009723913203922518</v>
      </c>
      <c r="X3743" s="1">
        <v>-0.02234119262722301</v>
      </c>
      <c r="Y3743" s="1">
        <v>-0.004499458153606639</v>
      </c>
      <c r="Z3743" s="1">
        <v>-0.03166083810076048</v>
      </c>
      <c r="AA3743" s="1">
        <v>-0.0188781370829616</v>
      </c>
      <c r="AB3743" s="1">
        <v>-0.02652370891508904</v>
      </c>
      <c r="AC3743" s="1">
        <v>-0.002384232644544015</v>
      </c>
    </row>
    <row r="3744" spans="1:29">
      <c r="A3744" s="11">
        <v>41963</v>
      </c>
      <c r="B3744" s="1">
        <v>-0.007550132547098354</v>
      </c>
      <c r="C3744" s="1">
        <v>-0.002425443062613497</v>
      </c>
      <c r="D3744" s="1">
        <v>-0.01553951746784565</v>
      </c>
      <c r="E3744" s="1">
        <v>0.03220952324782944</v>
      </c>
      <c r="F3744" s="1">
        <v>0.001589655456572858</v>
      </c>
      <c r="G3744" s="1">
        <v>-0.006588502449250799</v>
      </c>
      <c r="H3744" s="1">
        <v>-0.00565728955181144</v>
      </c>
      <c r="I3744" s="1">
        <v>-0.009011859189960614</v>
      </c>
      <c r="J3744" s="1">
        <v>0.008077540038800901</v>
      </c>
      <c r="K3744" s="1">
        <v>0.001381013860131786</v>
      </c>
      <c r="L3744" s="1">
        <v>0.01251969756828286</v>
      </c>
      <c r="M3744" s="1">
        <v>0.002909192331437271</v>
      </c>
      <c r="N3744" s="1">
        <v>0.005980640648527213</v>
      </c>
      <c r="O3744" s="1">
        <v>-0.01373492944845067</v>
      </c>
      <c r="P3744" s="1">
        <v>-0.01598663139421319</v>
      </c>
      <c r="Q3744" s="1">
        <v>0.004165024572035936</v>
      </c>
      <c r="R3744" s="1">
        <v>0.002657989353594736</v>
      </c>
      <c r="S3744" s="1">
        <v>0.00293250160854841</v>
      </c>
      <c r="T3744" s="1">
        <v>0.02078689081236074</v>
      </c>
      <c r="U3744" s="1">
        <v>-0.02173073707808926</v>
      </c>
      <c r="V3744" s="1">
        <v>0.001117464171919602</v>
      </c>
      <c r="W3744" s="1">
        <v>-0.00570163675547708</v>
      </c>
      <c r="X3744" s="1">
        <v>-0.008970733429458422</v>
      </c>
      <c r="Y3744" s="1">
        <v>0.01016945948060854</v>
      </c>
      <c r="Z3744" s="1">
        <v>-0.00934191281966168</v>
      </c>
      <c r="AA3744" s="1">
        <v>-0.0125546638484203</v>
      </c>
      <c r="AB3744" s="1">
        <v>-0.02412617679494999</v>
      </c>
      <c r="AC3744" s="1">
        <v>0.01239160865009237</v>
      </c>
    </row>
    <row r="3745" spans="1:29">
      <c r="A3745" s="11">
        <v>41964</v>
      </c>
      <c r="B3745" s="1">
        <v>0.02207231123748432</v>
      </c>
      <c r="C3745" s="1">
        <v>0.006460124368833142</v>
      </c>
      <c r="D3745" s="1">
        <v>0.0007773445100909271</v>
      </c>
      <c r="E3745" s="1">
        <v>0.01382371354829015</v>
      </c>
      <c r="F3745" s="1">
        <v>0.0006092843377292212</v>
      </c>
      <c r="G3745" s="1">
        <v>-0.009243460178380403</v>
      </c>
      <c r="H3745" s="1">
        <v>0.002528767353403572</v>
      </c>
      <c r="I3745" s="1">
        <v>0.01595506570848149</v>
      </c>
      <c r="J3745" s="1">
        <v>0.0275643529883558</v>
      </c>
      <c r="K3745" s="1">
        <v>-0.01083736841386029</v>
      </c>
      <c r="L3745" s="1">
        <v>-0.01880201694363581</v>
      </c>
      <c r="M3745" s="1">
        <v>0.003045557775502195</v>
      </c>
      <c r="N3745" s="1">
        <v>0.01648428661650359</v>
      </c>
      <c r="O3745" s="1">
        <v>0.01531066260613345</v>
      </c>
      <c r="P3745" s="1">
        <v>-0.0003094736354189997</v>
      </c>
      <c r="Q3745" s="1">
        <v>-0.006351216956248629</v>
      </c>
      <c r="R3745" s="1">
        <v>0.01728275350148101</v>
      </c>
      <c r="S3745" s="1">
        <v>-0.01754387806681923</v>
      </c>
      <c r="T3745" s="1">
        <v>0.02827326440837319</v>
      </c>
      <c r="U3745" s="1">
        <v>0.009742693596929364</v>
      </c>
      <c r="V3745" s="1">
        <v>-0.01180884865973875</v>
      </c>
      <c r="W3745" s="1">
        <v>-0.001274367863496773</v>
      </c>
      <c r="X3745" s="1">
        <v>0.01191039868881183</v>
      </c>
      <c r="Y3745" s="1">
        <v>-0.01454127234599345</v>
      </c>
      <c r="Z3745" s="1">
        <v>-0.007929742674741336</v>
      </c>
      <c r="AA3745" s="1">
        <v>0.01534014188171207</v>
      </c>
      <c r="AB3745" s="1">
        <v>0.01278767163073558</v>
      </c>
      <c r="AC3745" s="1">
        <v>0.0003497189273677925</v>
      </c>
    </row>
    <row r="3746" spans="1:29">
      <c r="A3746" s="11">
        <v>41967</v>
      </c>
      <c r="B3746" s="1">
        <v>0.002515989205341684</v>
      </c>
      <c r="C3746" s="1">
        <v>-0.006970720989109114</v>
      </c>
      <c r="D3746" s="1">
        <v>-0.01269579241299823</v>
      </c>
      <c r="E3746" s="1">
        <v>-0.01419337411739885</v>
      </c>
      <c r="F3746" s="1">
        <v>-0.00249228087193587</v>
      </c>
      <c r="G3746" s="1">
        <v>0.007479575700262808</v>
      </c>
      <c r="H3746" s="1">
        <v>-0.0009459650699960021</v>
      </c>
      <c r="I3746" s="1">
        <v>0.01323919804304641</v>
      </c>
      <c r="J3746" s="1">
        <v>0.03337476682317009</v>
      </c>
      <c r="K3746" s="1">
        <v>-0.003851463091787855</v>
      </c>
      <c r="L3746" s="1">
        <v>0.03110118544856433</v>
      </c>
      <c r="M3746" s="1">
        <v>-0.004771283257567149</v>
      </c>
      <c r="N3746" s="1">
        <v>-0.003190324415456525</v>
      </c>
      <c r="O3746" s="1">
        <v>0.003168499140482117</v>
      </c>
      <c r="P3746" s="1">
        <v>-0.001702578742139971</v>
      </c>
      <c r="Q3746" s="1">
        <v>-0.006261433759283563</v>
      </c>
      <c r="R3746" s="1">
        <v>-0.01237847557815974</v>
      </c>
      <c r="S3746" s="1">
        <v>0.03869035725009429</v>
      </c>
      <c r="T3746" s="1">
        <v>0.01096570049379353</v>
      </c>
      <c r="U3746" s="1">
        <v>0.03115182591043864</v>
      </c>
      <c r="V3746" s="1">
        <v>-0.006183112356213938</v>
      </c>
      <c r="W3746" s="1">
        <v>0.001275993949179766</v>
      </c>
      <c r="X3746" s="1">
        <v>-0.008662852823318801</v>
      </c>
      <c r="Y3746" s="1">
        <v>0.04199752361769171</v>
      </c>
      <c r="Z3746" s="1">
        <v>0.02959598756533488</v>
      </c>
      <c r="AA3746" s="1">
        <v>0.01184169872495544</v>
      </c>
      <c r="AB3746" s="1">
        <v>-0.007575740627185357</v>
      </c>
      <c r="AC3746" s="1">
        <v>0.01267257753490014</v>
      </c>
    </row>
    <row r="3747" spans="1:29">
      <c r="A3747" s="11">
        <v>41968</v>
      </c>
      <c r="B3747" s="1">
        <v>-0.01547633945060967</v>
      </c>
      <c r="C3747" s="1">
        <v>-0.01320555146644709</v>
      </c>
      <c r="D3747" s="1">
        <v>-0.03833477280702868</v>
      </c>
      <c r="E3747" s="1">
        <v>0.009868237695253024</v>
      </c>
      <c r="F3747" s="1">
        <v>0.01453704424126134</v>
      </c>
      <c r="G3747" s="1">
        <v>-0.02352731920823259</v>
      </c>
      <c r="H3747" s="1">
        <v>0.004102582647045994</v>
      </c>
      <c r="I3747" s="1">
        <v>0.008834041951724769</v>
      </c>
      <c r="J3747" s="1">
        <v>-0.0006036742743027457</v>
      </c>
      <c r="K3747" s="1">
        <v>0.02079730218750697</v>
      </c>
      <c r="L3747" s="1">
        <v>0.006572945985487078</v>
      </c>
      <c r="M3747" s="1">
        <v>-0.01234939490465947</v>
      </c>
      <c r="N3747" s="1">
        <v>-0.05214026134670546</v>
      </c>
      <c r="O3747" s="1">
        <v>0.005597064373024097</v>
      </c>
      <c r="P3747" s="1">
        <v>-0.002015473338494167</v>
      </c>
      <c r="Q3747" s="1">
        <v>0.01457055280570696</v>
      </c>
      <c r="R3747" s="1">
        <v>0.007763727626108441</v>
      </c>
      <c r="S3747" s="1">
        <v>-0.03495680422562142</v>
      </c>
      <c r="T3747" s="1">
        <v>-0.01424643516724999</v>
      </c>
      <c r="U3747" s="1">
        <v>-0.01940960363691591</v>
      </c>
      <c r="V3747" s="1">
        <v>0.004965183385815974</v>
      </c>
      <c r="W3747" s="1">
        <v>-0.01752147961270256</v>
      </c>
      <c r="X3747" s="1">
        <v>-0.008643706977547905</v>
      </c>
      <c r="Y3747" s="1">
        <v>-0.01742907344671207</v>
      </c>
      <c r="Z3747" s="1">
        <v>-0.02549326436707677</v>
      </c>
      <c r="AA3747" s="1">
        <v>-0.003766680322832783</v>
      </c>
      <c r="AB3747" s="1">
        <v>-0.001696591903726286</v>
      </c>
      <c r="AC3747" s="1">
        <v>0.003797439982152095</v>
      </c>
    </row>
    <row r="3748" spans="1:29">
      <c r="A3748" s="11">
        <v>41969</v>
      </c>
      <c r="B3748" s="1">
        <v>-0.0009558638180932055</v>
      </c>
      <c r="C3748" s="1">
        <v>-0.003239749538941461</v>
      </c>
      <c r="D3748" s="1">
        <v>0.03954836498577574</v>
      </c>
      <c r="E3748" s="1">
        <v>0.00752899127165918</v>
      </c>
      <c r="F3748" s="1">
        <v>0.0005736733913119796</v>
      </c>
      <c r="G3748" s="1">
        <v>-0.0006688289621320509</v>
      </c>
      <c r="H3748" s="1">
        <v>0.02786797845965738</v>
      </c>
      <c r="I3748" s="1">
        <v>-0.002359681967997962</v>
      </c>
      <c r="J3748" s="1">
        <v>0.02174569395244363</v>
      </c>
      <c r="K3748" s="1">
        <v>0.005289102299060433</v>
      </c>
      <c r="L3748" s="1">
        <v>-0.000639239703076333</v>
      </c>
      <c r="M3748" s="1">
        <v>0.009120503384847378</v>
      </c>
      <c r="N3748" s="1">
        <v>0.02250991098267585</v>
      </c>
      <c r="O3748" s="1">
        <v>0.01280169082724347</v>
      </c>
      <c r="P3748" s="1">
        <v>0.01258340090941368</v>
      </c>
      <c r="Q3748" s="1">
        <v>-0.001422902234776591</v>
      </c>
      <c r="R3748" s="1">
        <v>-0.005991935068481502</v>
      </c>
      <c r="S3748" s="1">
        <v>0.03741069575415001</v>
      </c>
      <c r="T3748" s="1">
        <v>0.005912306879230833</v>
      </c>
      <c r="U3748" s="1">
        <v>-0.01477722098134127</v>
      </c>
      <c r="V3748" s="1">
        <v>-0.0004166279978302656</v>
      </c>
      <c r="W3748" s="1">
        <v>0.007133582770153746</v>
      </c>
      <c r="X3748" s="1">
        <v>-0.003640801241179048</v>
      </c>
      <c r="Y3748" s="1">
        <v>0.006097524528914766</v>
      </c>
      <c r="Z3748" s="1">
        <v>0.003875682278722703</v>
      </c>
      <c r="AA3748" s="1">
        <v>0.001080361892789927</v>
      </c>
      <c r="AB3748" s="1">
        <v>0.0242141004848595</v>
      </c>
      <c r="AC3748" s="1">
        <v>-0.003009411765229508</v>
      </c>
    </row>
    <row r="3749" spans="1:29">
      <c r="A3749" s="11">
        <v>41970</v>
      </c>
      <c r="B3749" s="1">
        <v>-0.001913690448134719</v>
      </c>
      <c r="C3749" s="1">
        <v>0.01830113605490302</v>
      </c>
      <c r="D3749" s="1">
        <v>0.01785662607204008</v>
      </c>
      <c r="E3749" s="1">
        <v>0.013673498014249</v>
      </c>
      <c r="F3749" s="1">
        <v>0.009971431983318402</v>
      </c>
      <c r="G3749" s="1">
        <v>0.004969238347941829</v>
      </c>
      <c r="H3749" s="1">
        <v>-0.00224240404974041</v>
      </c>
      <c r="I3749" s="1">
        <v>-0.003311192645630512</v>
      </c>
      <c r="J3749" s="1">
        <v>0.02039620362124106</v>
      </c>
      <c r="K3749" s="1">
        <v>0.02637241512031796</v>
      </c>
      <c r="L3749" s="1">
        <v>0.01521934833909899</v>
      </c>
      <c r="M3749" s="1">
        <v>0.01763831391740833</v>
      </c>
      <c r="N3749" s="1">
        <v>-0.007704926750530472</v>
      </c>
      <c r="O3749" s="1">
        <v>0.01515195168922578</v>
      </c>
      <c r="P3749" s="1">
        <v>-0.004755996517097238</v>
      </c>
      <c r="Q3749" s="1">
        <v>-0.009329039700901154</v>
      </c>
      <c r="R3749" s="1">
        <v>0.001621028154281223</v>
      </c>
      <c r="S3749" s="1">
        <v>0.02633108952108021</v>
      </c>
      <c r="T3749" s="1">
        <v>-0.001306135516872975</v>
      </c>
      <c r="U3749" s="1">
        <v>-0.0007748947944623552</v>
      </c>
      <c r="V3749" s="1">
        <v>0.002798952151002121</v>
      </c>
      <c r="W3749" s="1">
        <v>0.03670307454124289</v>
      </c>
      <c r="X3749" s="1">
        <v>0</v>
      </c>
      <c r="Y3749" s="1">
        <v>0.01873279213259815</v>
      </c>
      <c r="Z3749" s="1">
        <v>-0.01297573990886003</v>
      </c>
      <c r="AA3749" s="1">
        <v>-0.0172647246879295</v>
      </c>
      <c r="AB3749" s="1">
        <v>-0.01140609573119233</v>
      </c>
      <c r="AC3749" s="1">
        <v>0.00379441877049369</v>
      </c>
    </row>
    <row r="3750" spans="1:29">
      <c r="A3750" s="11">
        <v>41971</v>
      </c>
      <c r="B3750" s="1">
        <v>0.02513848509427685</v>
      </c>
      <c r="C3750" s="1">
        <v>0.03566737592522595</v>
      </c>
      <c r="D3750" s="1">
        <v>-0.01998165258791751</v>
      </c>
      <c r="E3750" s="1">
        <v>-0.003764210317097727</v>
      </c>
      <c r="F3750" s="1">
        <v>-0.001287802691659734</v>
      </c>
      <c r="G3750" s="1">
        <v>0.01255686343105866</v>
      </c>
      <c r="H3750" s="1">
        <v>-0.002553795814394633</v>
      </c>
      <c r="I3750" s="1">
        <v>0.009492212899451236</v>
      </c>
      <c r="J3750" s="1">
        <v>0.008400812124397694</v>
      </c>
      <c r="K3750" s="1">
        <v>-0.004999682231026092</v>
      </c>
      <c r="L3750" s="1">
        <v>-0.001385819518685438</v>
      </c>
      <c r="M3750" s="1">
        <v>0.04555222019913718</v>
      </c>
      <c r="N3750" s="1">
        <v>0.007071567166688997</v>
      </c>
      <c r="O3750" s="1">
        <v>0.02374235824251869</v>
      </c>
      <c r="P3750" s="1">
        <v>-0.003699626626762265</v>
      </c>
      <c r="Q3750" s="1">
        <v>-0.007585526451430846</v>
      </c>
      <c r="R3750" s="1">
        <v>0.002983904932068793</v>
      </c>
      <c r="S3750" s="1">
        <v>-0.006692800296198453</v>
      </c>
      <c r="T3750" s="1">
        <v>0.05084190918717613</v>
      </c>
      <c r="U3750" s="1">
        <v>0.00443107391710873</v>
      </c>
      <c r="V3750" s="1">
        <v>-0.002672429736235049</v>
      </c>
      <c r="W3750" s="1">
        <v>0.001863466293328564</v>
      </c>
      <c r="X3750" s="1">
        <v>0.02606015754218527</v>
      </c>
      <c r="Y3750" s="1">
        <v>0.005949126307853492</v>
      </c>
      <c r="Z3750" s="1">
        <v>0.02857445415842741</v>
      </c>
      <c r="AA3750" s="1">
        <v>0.01797973064967784</v>
      </c>
      <c r="AB3750" s="1">
        <v>-0.02936853275332629</v>
      </c>
      <c r="AC3750" s="1">
        <v>0.006529201241380012</v>
      </c>
    </row>
    <row r="3751" spans="1:29">
      <c r="A3751" s="11">
        <v>41974</v>
      </c>
      <c r="B3751" s="1">
        <v>0.01652113753182793</v>
      </c>
      <c r="C3751" s="1">
        <v>-0.002546297151409638</v>
      </c>
      <c r="D3751" s="1">
        <v>0.02360504059125557</v>
      </c>
      <c r="E3751" s="1">
        <v>0.01243785988211932</v>
      </c>
      <c r="F3751" s="1">
        <v>0.006156041447585192</v>
      </c>
      <c r="G3751" s="1">
        <v>0.0001483030854652068</v>
      </c>
      <c r="H3751" s="1">
        <v>-0.02007369978902185</v>
      </c>
      <c r="I3751" s="1">
        <v>-0.007470084431102642</v>
      </c>
      <c r="J3751" s="1">
        <v>-0.03820735795396235</v>
      </c>
      <c r="K3751" s="1">
        <v>0.02868600952380285</v>
      </c>
      <c r="L3751" s="1">
        <v>-0.002293269688637412</v>
      </c>
      <c r="M3751" s="1">
        <v>-0.01274140657204204</v>
      </c>
      <c r="N3751" s="1">
        <v>0.003992849946785171</v>
      </c>
      <c r="O3751" s="1">
        <v>-0.02164310572222561</v>
      </c>
      <c r="P3751" s="1">
        <v>0.002011312850735969</v>
      </c>
      <c r="Q3751" s="1">
        <v>-0.03940421199722255</v>
      </c>
      <c r="R3751" s="1">
        <v>-0.03025425448512875</v>
      </c>
      <c r="S3751" s="1">
        <v>-0.01347548898554085</v>
      </c>
      <c r="T3751" s="1">
        <v>-0.005600503589932027</v>
      </c>
      <c r="U3751" s="1">
        <v>-0.02420852285214259</v>
      </c>
      <c r="V3751" s="1">
        <v>-0.004823248038695716</v>
      </c>
      <c r="W3751" s="1">
        <v>-0.01084937177767598</v>
      </c>
      <c r="X3751" s="1">
        <v>0.004686160833528241</v>
      </c>
      <c r="Y3751" s="1">
        <v>-0.0274192199016039</v>
      </c>
      <c r="Z3751" s="1">
        <v>-0.02577382211253398</v>
      </c>
      <c r="AA3751" s="1">
        <v>0.05217739612378147</v>
      </c>
      <c r="AB3751" s="1">
        <v>-0.02009936435830717</v>
      </c>
      <c r="AC3751" s="1">
        <v>0.01160830612805364</v>
      </c>
    </row>
    <row r="3752" spans="1:29">
      <c r="A3752" s="11">
        <v>41975</v>
      </c>
      <c r="B3752" s="1">
        <v>0.007870736467469275</v>
      </c>
      <c r="C3752" s="1">
        <v>-0.0427217597099715</v>
      </c>
      <c r="D3752" s="1">
        <v>0.03491734931341073</v>
      </c>
      <c r="E3752" s="1">
        <v>-0.005598169488371774</v>
      </c>
      <c r="F3752" s="1">
        <v>-0.01021102776226812</v>
      </c>
      <c r="G3752" s="1">
        <v>-0.01114267275960246</v>
      </c>
      <c r="H3752" s="1">
        <v>-0.0306229405794739</v>
      </c>
      <c r="I3752" s="1">
        <v>-0.007052660843100189</v>
      </c>
      <c r="J3752" s="1">
        <v>0.02180395837769389</v>
      </c>
      <c r="K3752" s="1">
        <v>-0.003524576884823549</v>
      </c>
      <c r="L3752" s="1">
        <v>-0.02221945480583709</v>
      </c>
      <c r="M3752" s="1">
        <v>-0.02345262440248264</v>
      </c>
      <c r="N3752" s="1">
        <v>0.003291231696986419</v>
      </c>
      <c r="O3752" s="1">
        <v>-0.02358889159276489</v>
      </c>
      <c r="P3752" s="1">
        <v>0.01914779008177314</v>
      </c>
      <c r="Q3752" s="1">
        <v>-0.010838323089985</v>
      </c>
      <c r="R3752" s="1">
        <v>0.001091984123287038</v>
      </c>
      <c r="S3752" s="1">
        <v>0.01764357473757738</v>
      </c>
      <c r="T3752" s="1">
        <v>-0.002815921623903206</v>
      </c>
      <c r="U3752" s="1">
        <v>0.01593653010226492</v>
      </c>
      <c r="V3752" s="1">
        <v>0.005684322199897007</v>
      </c>
      <c r="W3752" s="1">
        <v>0.02381693267316298</v>
      </c>
      <c r="X3752" s="1">
        <v>-0.01315308160066542</v>
      </c>
      <c r="Y3752" s="1">
        <v>0.002211124974962342</v>
      </c>
      <c r="Z3752" s="1">
        <v>0.008782457549945999</v>
      </c>
      <c r="AA3752" s="1">
        <v>-0.004869226499972013</v>
      </c>
      <c r="AB3752" s="1">
        <v>0.01036612881921095</v>
      </c>
      <c r="AC3752" s="1">
        <v>-0.002784399181810171</v>
      </c>
    </row>
    <row r="3753" spans="1:29">
      <c r="A3753" s="11">
        <v>41976</v>
      </c>
      <c r="B3753" s="1">
        <v>0.01227186763506016</v>
      </c>
      <c r="C3753" s="1">
        <v>-0.00238603272884319</v>
      </c>
      <c r="D3753" s="1">
        <v>0.03153372967438051</v>
      </c>
      <c r="E3753" s="1">
        <v>0.01681109235042744</v>
      </c>
      <c r="F3753" s="1">
        <v>-0.02490667987383444</v>
      </c>
      <c r="G3753" s="1">
        <v>0.06104160536895353</v>
      </c>
      <c r="H3753" s="1">
        <v>0.01832870754752491</v>
      </c>
      <c r="I3753" s="1">
        <v>-0.01081322550944275</v>
      </c>
      <c r="J3753" s="1">
        <v>-0.01169242406601234</v>
      </c>
      <c r="K3753" s="1">
        <v>0.01638123539787251</v>
      </c>
      <c r="L3753" s="1">
        <v>-0.001457699308713201</v>
      </c>
      <c r="M3753" s="1">
        <v>-0.01847394248259071</v>
      </c>
      <c r="N3753" s="1">
        <v>-0.006970963619558623</v>
      </c>
      <c r="O3753" s="1">
        <v>0.01755579255547279</v>
      </c>
      <c r="P3753" s="1">
        <v>-0.004394064556562105</v>
      </c>
      <c r="Q3753" s="1">
        <v>0.03037444860782723</v>
      </c>
      <c r="R3753" s="1">
        <v>0.00592124566162644</v>
      </c>
      <c r="S3753" s="1">
        <v>-0.04194620444911734</v>
      </c>
      <c r="T3753" s="1">
        <v>-0.002353244792426046</v>
      </c>
      <c r="U3753" s="1">
        <v>0.004617119388158342</v>
      </c>
      <c r="V3753" s="1">
        <v>0.002617741144622876</v>
      </c>
      <c r="W3753" s="1">
        <v>-0.0006123229131358432</v>
      </c>
      <c r="X3753" s="1">
        <v>9.450608146632788E-05</v>
      </c>
      <c r="Y3753" s="1">
        <v>0</v>
      </c>
      <c r="Z3753" s="1">
        <v>-0.003116929804259372</v>
      </c>
      <c r="AA3753" s="1">
        <v>-0.004764410653038786</v>
      </c>
      <c r="AB3753" s="1">
        <v>0.007858529865732766</v>
      </c>
      <c r="AC3753" s="1">
        <v>0.004907310812655608</v>
      </c>
    </row>
    <row r="3754" spans="1:29">
      <c r="A3754" s="11">
        <v>41977</v>
      </c>
      <c r="B3754" s="1">
        <v>0.001803443894869305</v>
      </c>
      <c r="C3754" s="1">
        <v>0.02208644266611803</v>
      </c>
      <c r="D3754" s="1">
        <v>0.0186583785426504</v>
      </c>
      <c r="E3754" s="1">
        <v>0.01391882823632717</v>
      </c>
      <c r="F3754" s="1">
        <v>-0.007538588930943724</v>
      </c>
      <c r="G3754" s="1">
        <v>0.01289422852735655</v>
      </c>
      <c r="H3754" s="1">
        <v>-0.003176103430513222</v>
      </c>
      <c r="I3754" s="1">
        <v>0.008895080070479899</v>
      </c>
      <c r="J3754" s="1">
        <v>-0.01863357422729461</v>
      </c>
      <c r="K3754" s="1">
        <v>0.006898680368792265</v>
      </c>
      <c r="L3754" s="1">
        <v>-0.01021886067086508</v>
      </c>
      <c r="M3754" s="1">
        <v>0.004777716602334836</v>
      </c>
      <c r="N3754" s="1">
        <v>0.0547830916224068</v>
      </c>
      <c r="O3754" s="1">
        <v>-0.0168255069349057</v>
      </c>
      <c r="P3754" s="1">
        <v>0.001369585559728881</v>
      </c>
      <c r="Q3754" s="1">
        <v>-0.001749878801038052</v>
      </c>
      <c r="R3754" s="1">
        <v>-0.01012044979419824</v>
      </c>
      <c r="S3754" s="1">
        <v>-0.004670173943124745</v>
      </c>
      <c r="T3754" s="1">
        <v>0.007390981194203894</v>
      </c>
      <c r="U3754" s="1">
        <v>0.08084153190683074</v>
      </c>
      <c r="V3754" s="1">
        <v>-0.00379762662075811</v>
      </c>
      <c r="W3754" s="1">
        <v>0.0009189952788342115</v>
      </c>
      <c r="X3754" s="1">
        <v>-0.002362895425369604</v>
      </c>
      <c r="Y3754" s="1">
        <v>-0.01654710652003066</v>
      </c>
      <c r="Z3754" s="1">
        <v>-0.004097058351538951</v>
      </c>
      <c r="AA3754" s="1">
        <v>-0.002199517396265671</v>
      </c>
      <c r="AB3754" s="1">
        <v>0.02729053172134521</v>
      </c>
      <c r="AC3754" s="1">
        <v>-0.001936484527956472</v>
      </c>
    </row>
    <row r="3755" spans="1:29">
      <c r="A3755" s="11">
        <v>41978</v>
      </c>
      <c r="B3755" s="1">
        <v>-0.002800292997462539</v>
      </c>
      <c r="C3755" s="1">
        <v>-0.02271000569637283</v>
      </c>
      <c r="D3755" s="1">
        <v>-0.02120595081347865</v>
      </c>
      <c r="E3755" s="1">
        <v>-0.01812667739227714</v>
      </c>
      <c r="F3755" s="1">
        <v>-0.02303263144478629</v>
      </c>
      <c r="G3755" s="1">
        <v>-0.01415908595419957</v>
      </c>
      <c r="H3755" s="1">
        <v>-0.002973987520989763</v>
      </c>
      <c r="I3755" s="1">
        <v>0.001434054872525792</v>
      </c>
      <c r="J3755" s="1">
        <v>-0.01627483882673131</v>
      </c>
      <c r="K3755" s="1">
        <v>-0.004850376706283521</v>
      </c>
      <c r="L3755" s="1">
        <v>-0.01498724974029852</v>
      </c>
      <c r="M3755" s="1">
        <v>-0.00461059396986252</v>
      </c>
      <c r="N3755" s="1">
        <v>0.02140163922035931</v>
      </c>
      <c r="O3755" s="1">
        <v>0.02288364351622829</v>
      </c>
      <c r="P3755" s="1">
        <v>-0.002735424721259982</v>
      </c>
      <c r="Q3755" s="1">
        <v>-0.01483265599316397</v>
      </c>
      <c r="R3755" s="1">
        <v>-0.001251817536266242</v>
      </c>
      <c r="S3755" s="1">
        <v>-0.02756606262173356</v>
      </c>
      <c r="T3755" s="1">
        <v>-0.008585799255648729</v>
      </c>
      <c r="U3755" s="1">
        <v>-0.03058398156891995</v>
      </c>
      <c r="V3755" s="1">
        <v>-0.02126524262929719</v>
      </c>
      <c r="W3755" s="1">
        <v>-0.01407580224821248</v>
      </c>
      <c r="X3755" s="1">
        <v>-0.004547658854369807</v>
      </c>
      <c r="Y3755" s="1">
        <v>0.001682708424417534</v>
      </c>
      <c r="Z3755" s="1">
        <v>-0.001515694429868764</v>
      </c>
      <c r="AA3755" s="1">
        <v>0.003630734974888306</v>
      </c>
      <c r="AB3755" s="1">
        <v>0.0193970249889166</v>
      </c>
      <c r="AC3755" s="1">
        <v>-0.02336762675734327</v>
      </c>
    </row>
    <row r="3756" spans="1:29">
      <c r="A3756" s="11">
        <v>41981</v>
      </c>
      <c r="B3756" s="1">
        <v>-0.003911338536384368</v>
      </c>
      <c r="C3756" s="1">
        <v>-0.0285894511898146</v>
      </c>
      <c r="D3756" s="1">
        <v>-0.002784795400798012</v>
      </c>
      <c r="E3756" s="1">
        <v>0.007106364608798987</v>
      </c>
      <c r="F3756" s="1">
        <v>-0.0235901100000534</v>
      </c>
      <c r="G3756" s="1">
        <v>-0.0171687172189654</v>
      </c>
      <c r="H3756" s="1">
        <v>-0.005539754840348965</v>
      </c>
      <c r="I3756" s="1">
        <v>-0.01654719897596002</v>
      </c>
      <c r="J3756" s="1">
        <v>-0.02481623592010407</v>
      </c>
      <c r="K3756" s="1">
        <v>-0.0007922655278550517</v>
      </c>
      <c r="L3756" s="1">
        <v>-0.0483745983914603</v>
      </c>
      <c r="M3756" s="1">
        <v>-0.004342994858180127</v>
      </c>
      <c r="N3756" s="1">
        <v>0.0164813612191681</v>
      </c>
      <c r="O3756" s="1">
        <v>-0.03500642307566426</v>
      </c>
      <c r="P3756" s="1">
        <v>-0.01706801374060651</v>
      </c>
      <c r="Q3756" s="1">
        <v>0.008212318047322364</v>
      </c>
      <c r="R3756" s="1">
        <v>-0.01331806156423454</v>
      </c>
      <c r="S3756" s="1">
        <v>-0.007840726367246642</v>
      </c>
      <c r="T3756" s="1">
        <v>-0.01464314124339638</v>
      </c>
      <c r="U3756" s="1">
        <v>-0.03234161299944149</v>
      </c>
      <c r="V3756" s="1">
        <v>0.007607608485298734</v>
      </c>
      <c r="W3756" s="1">
        <v>-0.01738050286974679</v>
      </c>
      <c r="X3756" s="1">
        <v>-0.01836865689034917</v>
      </c>
      <c r="Y3756" s="1">
        <v>-0.00223991162768955</v>
      </c>
      <c r="Z3756" s="1">
        <v>-0.02016696343068758</v>
      </c>
      <c r="AA3756" s="1">
        <v>-0.01511626334197891</v>
      </c>
      <c r="AB3756" s="1">
        <v>-0.03722859480064855</v>
      </c>
      <c r="AC3756" s="1">
        <v>-0.01813935247645271</v>
      </c>
    </row>
    <row r="3757" spans="1:29">
      <c r="A3757" s="11">
        <v>41982</v>
      </c>
      <c r="B3757" s="1">
        <v>-0.01570685202895927</v>
      </c>
      <c r="C3757" s="1">
        <v>-0.02377670890953987</v>
      </c>
      <c r="D3757" s="1">
        <v>0.001703399750738521</v>
      </c>
      <c r="E3757" s="1">
        <v>-0.01825438404921653</v>
      </c>
      <c r="F3757" s="1">
        <v>0.01189942125466437</v>
      </c>
      <c r="G3757" s="1">
        <v>-0.04003424653105625</v>
      </c>
      <c r="H3757" s="1">
        <v>-0.004713379810848073</v>
      </c>
      <c r="I3757" s="1">
        <v>-0.0004314563017573381</v>
      </c>
      <c r="J3757" s="1">
        <v>-0.02953189549536661</v>
      </c>
      <c r="K3757" s="1">
        <v>-0.008597251352549851</v>
      </c>
      <c r="L3757" s="1">
        <v>-0.002715577410643988</v>
      </c>
      <c r="M3757" s="1">
        <v>0.01148587644826216</v>
      </c>
      <c r="N3757" s="1">
        <v>-0.008672758146400894</v>
      </c>
      <c r="O3757" s="1">
        <v>0.01353357544798195</v>
      </c>
      <c r="P3757" s="1">
        <v>0.0006200882824194398</v>
      </c>
      <c r="Q3757" s="1">
        <v>-0.04398597110658908</v>
      </c>
      <c r="R3757" s="1">
        <v>-0.005028649107640226</v>
      </c>
      <c r="S3757" s="1">
        <v>-0.03404269761333678</v>
      </c>
      <c r="T3757" s="1">
        <v>-0.0202941331396882</v>
      </c>
      <c r="U3757" s="1">
        <v>-0.03107423497188755</v>
      </c>
      <c r="V3757" s="1">
        <v>0.01407327835369387</v>
      </c>
      <c r="W3757" s="1">
        <v>-0.02179430231735013</v>
      </c>
      <c r="X3757" s="1">
        <v>-0.02414195242323647</v>
      </c>
      <c r="Y3757" s="1">
        <v>-0.04152627966436695</v>
      </c>
      <c r="Z3757" s="1">
        <v>-0.03441411954896145</v>
      </c>
      <c r="AA3757" s="1">
        <v>-0.02676122682001292</v>
      </c>
      <c r="AB3757" s="1">
        <v>-0.05155747200456429</v>
      </c>
      <c r="AC3757" s="1">
        <v>-0.02014615979840406</v>
      </c>
    </row>
    <row r="3758" spans="1:29">
      <c r="A3758" s="11">
        <v>41983</v>
      </c>
      <c r="B3758" s="1">
        <v>0.0009206308405413921</v>
      </c>
      <c r="C3758" s="1">
        <v>-0.00653471682786011</v>
      </c>
      <c r="D3758" s="1">
        <v>0.002286184165040339</v>
      </c>
      <c r="E3758" s="1">
        <v>0.01539066055126392</v>
      </c>
      <c r="F3758" s="1">
        <v>0.0139349139627627</v>
      </c>
      <c r="G3758" s="1">
        <v>0.001686169455796582</v>
      </c>
      <c r="H3758" s="1">
        <v>-0.02109552934938386</v>
      </c>
      <c r="I3758" s="1">
        <v>0.005017497285741968</v>
      </c>
      <c r="J3758" s="1">
        <v>-0.00291342025867436</v>
      </c>
      <c r="K3758" s="1">
        <v>-0.01863603764060906</v>
      </c>
      <c r="L3758" s="1">
        <v>-0.0005343363163162751</v>
      </c>
      <c r="M3758" s="1">
        <v>-0.007618280818648349</v>
      </c>
      <c r="N3758" s="1">
        <v>0.001648489152747956</v>
      </c>
      <c r="O3758" s="1">
        <v>0.0006715820402625194</v>
      </c>
      <c r="P3758" s="1">
        <v>0.01394477746334211</v>
      </c>
      <c r="Q3758" s="1">
        <v>0.02556086138991032</v>
      </c>
      <c r="R3758" s="1">
        <v>-0.007767190519266887</v>
      </c>
      <c r="S3758" s="1">
        <v>0.005664115765958266</v>
      </c>
      <c r="T3758" s="1">
        <v>0.03066388111211493</v>
      </c>
      <c r="U3758" s="1">
        <v>0.01431649018607484</v>
      </c>
      <c r="V3758" s="1">
        <v>-0.007326095169591818</v>
      </c>
      <c r="W3758" s="1">
        <v>0.007426661999701434</v>
      </c>
      <c r="X3758" s="1">
        <v>0.01539988218696164</v>
      </c>
      <c r="Y3758" s="1">
        <v>0.01756456378889615</v>
      </c>
      <c r="Z3758" s="1">
        <v>-0.008709411699786007</v>
      </c>
      <c r="AA3758" s="1">
        <v>0.0394932624954687</v>
      </c>
      <c r="AB3758" s="1">
        <v>0.008380645271450105</v>
      </c>
      <c r="AC3758" s="1">
        <v>-0.008529230787346243</v>
      </c>
    </row>
    <row r="3759" spans="1:29">
      <c r="A3759" s="11">
        <v>41984</v>
      </c>
      <c r="B3759" s="1">
        <v>0.00255498428230938</v>
      </c>
      <c r="C3759" s="1">
        <v>-0.008670062625553698</v>
      </c>
      <c r="D3759" s="1">
        <v>-0.02074954066364565</v>
      </c>
      <c r="E3759" s="1">
        <v>-0.01138711581071916</v>
      </c>
      <c r="F3759" s="1">
        <v>0.008202091907269837</v>
      </c>
      <c r="G3759" s="1">
        <v>-0.02198503003416519</v>
      </c>
      <c r="H3759" s="1">
        <v>-0.02407933423610598</v>
      </c>
      <c r="I3759" s="1">
        <v>0.002362112617365408</v>
      </c>
      <c r="J3759" s="1">
        <v>0.01006479771838142</v>
      </c>
      <c r="K3759" s="1">
        <v>-0.00219356026549089</v>
      </c>
      <c r="L3759" s="1">
        <v>-0.02174402796016539</v>
      </c>
      <c r="M3759" s="1">
        <v>0.002752031311538117</v>
      </c>
      <c r="N3759" s="1">
        <v>0.004050381813814674</v>
      </c>
      <c r="O3759" s="1">
        <v>-0.000315832613077105</v>
      </c>
      <c r="P3759" s="1">
        <v>-0.01512833650770984</v>
      </c>
      <c r="Q3759" s="1">
        <v>-0.03226232141624708</v>
      </c>
      <c r="R3759" s="1">
        <v>-0.02830941537636777</v>
      </c>
      <c r="S3759" s="1">
        <v>-0.005632214252413892</v>
      </c>
      <c r="T3759" s="1">
        <v>-0.006013592588633543</v>
      </c>
      <c r="U3759" s="1">
        <v>0.00350054284284429</v>
      </c>
      <c r="V3759" s="1">
        <v>0.001800062333005004</v>
      </c>
      <c r="W3759" s="1">
        <v>-0.002243616348874378</v>
      </c>
      <c r="X3759" s="1">
        <v>-0.01389434546256696</v>
      </c>
      <c r="Y3759" s="1">
        <v>-0.0247412296634606</v>
      </c>
      <c r="Z3759" s="1">
        <v>-0.03179180914587754</v>
      </c>
      <c r="AA3759" s="1">
        <v>-0.000648372137297959</v>
      </c>
      <c r="AB3759" s="1">
        <v>-0.002920266647640113</v>
      </c>
      <c r="AC3759" s="1">
        <v>-0.01059501509778515</v>
      </c>
    </row>
    <row r="3760" spans="1:29">
      <c r="A3760" s="11">
        <v>41985</v>
      </c>
      <c r="B3760" s="1">
        <v>-0.01447512905506632</v>
      </c>
      <c r="C3760" s="1">
        <v>0.006710272865468214</v>
      </c>
      <c r="D3760" s="1">
        <v>0.02022328263528528</v>
      </c>
      <c r="E3760" s="1">
        <v>-0.002412569999499015</v>
      </c>
      <c r="F3760" s="1">
        <v>-0.01508971064647846</v>
      </c>
      <c r="G3760" s="1">
        <v>-0.001778039255743824</v>
      </c>
      <c r="H3760" s="1">
        <v>-0.04393859096708097</v>
      </c>
      <c r="I3760" s="1">
        <v>-0.002249427320743402</v>
      </c>
      <c r="J3760" s="1">
        <v>-0.01285753227373521</v>
      </c>
      <c r="K3760" s="1">
        <v>0.002135656250819462</v>
      </c>
      <c r="L3760" s="1">
        <v>0.009161442561456346</v>
      </c>
      <c r="M3760" s="1">
        <v>-0.01487787092648585</v>
      </c>
      <c r="N3760" s="1">
        <v>-0.002269184998365037</v>
      </c>
      <c r="O3760" s="1">
        <v>-0.01161043759182012</v>
      </c>
      <c r="P3760" s="1">
        <v>0.0007758983251235918</v>
      </c>
      <c r="Q3760" s="1">
        <v>-0.03534149273170506</v>
      </c>
      <c r="R3760" s="1">
        <v>-0.02626485860143624</v>
      </c>
      <c r="S3760" s="1">
        <v>-0.008181086309076657</v>
      </c>
      <c r="T3760" s="1">
        <v>-0.008597468096529504</v>
      </c>
      <c r="U3760" s="1">
        <v>-0.01927016987437791</v>
      </c>
      <c r="V3760" s="1">
        <v>0.01024196543174871</v>
      </c>
      <c r="W3760" s="1">
        <v>-0.0173466773272456</v>
      </c>
      <c r="X3760" s="1">
        <v>-0.007838845851075527</v>
      </c>
      <c r="Y3760" s="1">
        <v>-0.005309772174468486</v>
      </c>
      <c r="Z3760" s="1">
        <v>-0.03832849941293681</v>
      </c>
      <c r="AA3760" s="1">
        <v>-0.02971318604060968</v>
      </c>
      <c r="AB3760" s="1">
        <v>-0.02725828493213911</v>
      </c>
      <c r="AC3760" s="1">
        <v>-0.005766106121275705</v>
      </c>
    </row>
    <row r="3761" spans="1:29">
      <c r="A3761" s="11">
        <v>41988</v>
      </c>
      <c r="B3761" s="1">
        <v>-0.01375662566420877</v>
      </c>
      <c r="C3761" s="1">
        <v>-0.04680931846266922</v>
      </c>
      <c r="D3761" s="1">
        <v>-0.004621418312582004</v>
      </c>
      <c r="E3761" s="1">
        <v>-0.01373077970974224</v>
      </c>
      <c r="F3761" s="1">
        <v>-0.006542775392195055</v>
      </c>
      <c r="G3761" s="1">
        <v>0.01242810309251774</v>
      </c>
      <c r="H3761" s="1">
        <v>-0.004831609700720607</v>
      </c>
      <c r="I3761" s="1">
        <v>0.01073541506976183</v>
      </c>
      <c r="J3761" s="1">
        <v>-0.002279356865737436</v>
      </c>
      <c r="K3761" s="1">
        <v>-0.009589537573525653</v>
      </c>
      <c r="L3761" s="1">
        <v>-0.007143958523454841</v>
      </c>
      <c r="M3761" s="1">
        <v>-0.0337244671362994</v>
      </c>
      <c r="N3761" s="1">
        <v>-0.007960428062217195</v>
      </c>
      <c r="O3761" s="1">
        <v>0.000719171815107833</v>
      </c>
      <c r="P3761" s="1">
        <v>-0.0074419115976323</v>
      </c>
      <c r="Q3761" s="1">
        <v>0.01765068283160698</v>
      </c>
      <c r="R3761" s="1">
        <v>-0.004023496206904897</v>
      </c>
      <c r="S3761" s="1">
        <v>-0.01015229467169698</v>
      </c>
      <c r="T3761" s="1">
        <v>-0.002569481350823799</v>
      </c>
      <c r="U3761" s="1">
        <v>-0.01123596746608813</v>
      </c>
      <c r="V3761" s="1">
        <v>0.001007971339661573</v>
      </c>
      <c r="W3761" s="1">
        <v>-0.008826392876909561</v>
      </c>
      <c r="X3761" s="1">
        <v>-0.01200115023212955</v>
      </c>
      <c r="Y3761" s="1">
        <v>-0.005338116356160549</v>
      </c>
      <c r="Z3761" s="1">
        <v>-0.004345746570765696</v>
      </c>
      <c r="AA3761" s="1">
        <v>-0.01965775798950686</v>
      </c>
      <c r="AB3761" s="1">
        <v>-0.02779075961663291</v>
      </c>
      <c r="AC3761" s="1">
        <v>-0.002945762528505869</v>
      </c>
    </row>
    <row r="3762" spans="1:29">
      <c r="A3762" s="11">
        <v>41989</v>
      </c>
      <c r="B3762" s="1">
        <v>-0.0099633816655601</v>
      </c>
      <c r="C3762" s="1">
        <v>0.01744308996243982</v>
      </c>
      <c r="D3762" s="1">
        <v>-0.0277459546815817</v>
      </c>
      <c r="E3762" s="1">
        <v>-0.01376359879441968</v>
      </c>
      <c r="F3762" s="1">
        <v>-0.06356458047063707</v>
      </c>
      <c r="G3762" s="1">
        <v>-0.01037207492423453</v>
      </c>
      <c r="H3762" s="1">
        <v>-0.02072214251524418</v>
      </c>
      <c r="I3762" s="1">
        <v>-0.01672876962593184</v>
      </c>
      <c r="J3762" s="1">
        <v>-0.0551567513245903</v>
      </c>
      <c r="K3762" s="1">
        <v>-0.02967985046492716</v>
      </c>
      <c r="L3762" s="1">
        <v>0.006857733843311786</v>
      </c>
      <c r="M3762" s="1">
        <v>-0.008194166853493945</v>
      </c>
      <c r="N3762" s="1">
        <v>-0.03044219463400488</v>
      </c>
      <c r="O3762" s="1">
        <v>-0.01980355573509673</v>
      </c>
      <c r="P3762" s="1">
        <v>0.002186849645393618</v>
      </c>
      <c r="Q3762" s="1">
        <v>-0.007395361639095155</v>
      </c>
      <c r="R3762" s="1">
        <v>-0.01615848413916376</v>
      </c>
      <c r="S3762" s="1">
        <v>-0.005769294281879667</v>
      </c>
      <c r="T3762" s="1">
        <v>-0.04814042365416316</v>
      </c>
      <c r="U3762" s="1">
        <v>-0.04408407146239623</v>
      </c>
      <c r="V3762" s="1">
        <v>-0.01664315933642513</v>
      </c>
      <c r="W3762" s="1">
        <v>-0.04848275812785818</v>
      </c>
      <c r="X3762" s="1">
        <v>-0.02490138219541393</v>
      </c>
      <c r="Y3762" s="1">
        <v>-0.04770411998139312</v>
      </c>
      <c r="Z3762" s="1">
        <v>-0.02818289023209997</v>
      </c>
      <c r="AA3762" s="1">
        <v>-0.01786919204237414</v>
      </c>
      <c r="AB3762" s="1">
        <v>-0.07765586453256201</v>
      </c>
      <c r="AC3762" s="1">
        <v>-0.008863476711525986</v>
      </c>
    </row>
    <row r="3763" spans="1:29">
      <c r="A3763" s="11">
        <v>41990</v>
      </c>
      <c r="B3763" s="1">
        <v>0.006038283050280313</v>
      </c>
      <c r="C3763" s="1">
        <v>0.0005405169197258974</v>
      </c>
      <c r="D3763" s="1">
        <v>-0.03167343585333526</v>
      </c>
      <c r="E3763" s="1">
        <v>-0.02871349961062131</v>
      </c>
      <c r="F3763" s="1">
        <v>0.005728248691493354</v>
      </c>
      <c r="G3763" s="1">
        <v>-0.01365904465741319</v>
      </c>
      <c r="H3763" s="1">
        <v>0.007618112103602748</v>
      </c>
      <c r="I3763" s="1">
        <v>-0.004212783303803147</v>
      </c>
      <c r="J3763" s="1">
        <v>0.01623500338829498</v>
      </c>
      <c r="K3763" s="1">
        <v>-0.0003912429249484095</v>
      </c>
      <c r="L3763" s="1">
        <v>0.0002578628537122096</v>
      </c>
      <c r="M3763" s="1">
        <v>-0.01132183328250946</v>
      </c>
      <c r="N3763" s="1">
        <v>-0.02312131499757608</v>
      </c>
      <c r="O3763" s="1">
        <v>-0.006802384306423659</v>
      </c>
      <c r="P3763" s="1">
        <v>-0.008572280094569562</v>
      </c>
      <c r="Q3763" s="1">
        <v>0.02220260277231656</v>
      </c>
      <c r="R3763" s="1">
        <v>0.005667516542971596</v>
      </c>
      <c r="S3763" s="1">
        <v>-0.02256605333712358</v>
      </c>
      <c r="T3763" s="1">
        <v>0.02080542022341447</v>
      </c>
      <c r="U3763" s="1">
        <v>-0.01350053632416992</v>
      </c>
      <c r="V3763" s="1">
        <v>-0.02264635971749185</v>
      </c>
      <c r="W3763" s="1">
        <v>0.005199267711417432</v>
      </c>
      <c r="X3763" s="1">
        <v>-0.01214570204068244</v>
      </c>
      <c r="Y3763" s="1">
        <v>-0.01690693566083912</v>
      </c>
      <c r="Z3763" s="1">
        <v>0.00975219250530257</v>
      </c>
      <c r="AA3763" s="1">
        <v>-0.01388886179814708</v>
      </c>
      <c r="AB3763" s="1">
        <v>0.03770652110516659</v>
      </c>
      <c r="AC3763" s="1">
        <v>-0.002980886702674934</v>
      </c>
    </row>
    <row r="3764" spans="1:29">
      <c r="A3764" s="11">
        <v>41991</v>
      </c>
      <c r="B3764" s="1">
        <v>0.02758764354534926</v>
      </c>
      <c r="C3764" s="1">
        <v>0.008490400592903624</v>
      </c>
      <c r="D3764" s="1">
        <v>0.03517528370313516</v>
      </c>
      <c r="E3764" s="1">
        <v>0.0327827949628714</v>
      </c>
      <c r="F3764" s="1">
        <v>-0.002879277754698761</v>
      </c>
      <c r="G3764" s="1">
        <v>0.04009216002574312</v>
      </c>
      <c r="H3764" s="1">
        <v>0.04164116884543345</v>
      </c>
      <c r="I3764" s="1">
        <v>0.01323437858429055</v>
      </c>
      <c r="J3764" s="1">
        <v>0.03976865247650196</v>
      </c>
      <c r="K3764" s="1">
        <v>-0.0005219820694453148</v>
      </c>
      <c r="L3764" s="1">
        <v>0.014134894584378</v>
      </c>
      <c r="M3764" s="1">
        <v>0.02135558175202812</v>
      </c>
      <c r="N3764" s="1">
        <v>0.008203386866082685</v>
      </c>
      <c r="O3764" s="1">
        <v>-0.005659789856915953</v>
      </c>
      <c r="P3764" s="1">
        <v>0.03222759688488952</v>
      </c>
      <c r="Q3764" s="1">
        <v>0.005684984061222753</v>
      </c>
      <c r="R3764" s="1">
        <v>0.01219094502395612</v>
      </c>
      <c r="S3764" s="1">
        <v>0.0455145011722502</v>
      </c>
      <c r="T3764" s="1">
        <v>0.01772972054158184</v>
      </c>
      <c r="U3764" s="1">
        <v>0.04311493013509904</v>
      </c>
      <c r="V3764" s="1">
        <v>0.0008010344561344418</v>
      </c>
      <c r="W3764" s="1">
        <v>0.01724136723384917</v>
      </c>
      <c r="X3764" s="1">
        <v>0.01912568749000854</v>
      </c>
      <c r="Y3764" s="1">
        <v>0.03694276023784604</v>
      </c>
      <c r="Z3764" s="1">
        <v>0.02071421753696634</v>
      </c>
      <c r="AA3764" s="1">
        <v>0.06267598631004301</v>
      </c>
      <c r="AB3764" s="1">
        <v>0.01418627994388455</v>
      </c>
      <c r="AC3764" s="1">
        <v>0.005232047400812956</v>
      </c>
    </row>
    <row r="3765" spans="1:29">
      <c r="A3765" s="11">
        <v>41992</v>
      </c>
      <c r="B3765" s="1">
        <v>0.004713564102448498</v>
      </c>
      <c r="C3765" s="1">
        <v>0.0006888066422148231</v>
      </c>
      <c r="D3765" s="1">
        <v>-0.01058978852215098</v>
      </c>
      <c r="E3765" s="1">
        <v>-0.0102341611181801</v>
      </c>
      <c r="F3765" s="1">
        <v>0.01529546625388511</v>
      </c>
      <c r="G3765" s="1">
        <v>0.01339078408268857</v>
      </c>
      <c r="H3765" s="1">
        <v>0.002534709977063176</v>
      </c>
      <c r="I3765" s="1">
        <v>0.007922426527327664</v>
      </c>
      <c r="J3765" s="1">
        <v>0.03170991756797514</v>
      </c>
      <c r="K3765" s="1">
        <v>-0.01410024247538577</v>
      </c>
      <c r="L3765" s="1">
        <v>0.01665903129924384</v>
      </c>
      <c r="M3765" s="1">
        <v>0.01500008391655339</v>
      </c>
      <c r="N3765" s="1">
        <v>-0.01613972720659174</v>
      </c>
      <c r="O3765" s="1">
        <v>0.008249165263684688</v>
      </c>
      <c r="P3765" s="1">
        <v>0.0007614951549779203</v>
      </c>
      <c r="Q3765" s="1">
        <v>0.01304509786462815</v>
      </c>
      <c r="R3765" s="1">
        <v>0.02323608743122874</v>
      </c>
      <c r="S3765" s="1">
        <v>0.03343846515320181</v>
      </c>
      <c r="T3765" s="1">
        <v>-0.009605942521031086</v>
      </c>
      <c r="U3765" s="1">
        <v>0.003192944271479092</v>
      </c>
      <c r="V3765" s="1">
        <v>-0.005110952889427756</v>
      </c>
      <c r="W3765" s="1">
        <v>-0.0006781217095920278</v>
      </c>
      <c r="X3765" s="1">
        <v>0.002062272260411335</v>
      </c>
      <c r="Y3765" s="1">
        <v>0.02457002400885799</v>
      </c>
      <c r="Z3765" s="1">
        <v>0.009586711270407111</v>
      </c>
      <c r="AA3765" s="1">
        <v>-0.001723096978733962</v>
      </c>
      <c r="AB3765" s="1">
        <v>0.02208568324556137</v>
      </c>
      <c r="AC3765" s="1">
        <v>0.02342235168388829</v>
      </c>
    </row>
    <row r="3766" spans="1:29">
      <c r="A3766" s="11">
        <v>41995</v>
      </c>
      <c r="B3766" s="1">
        <v>0.01642010933955218</v>
      </c>
      <c r="C3766" s="1">
        <v>0.002294367735570235</v>
      </c>
      <c r="D3766" s="1">
        <v>0.03750516556587824</v>
      </c>
      <c r="E3766" s="1">
        <v>-0.001130908466560721</v>
      </c>
      <c r="F3766" s="1">
        <v>0.01201754181389125</v>
      </c>
      <c r="G3766" s="1">
        <v>0.007943871382150691</v>
      </c>
      <c r="H3766" s="1">
        <v>0.02712025917725569</v>
      </c>
      <c r="I3766" s="1">
        <v>0.02363385135565599</v>
      </c>
      <c r="J3766" s="1">
        <v>-0.0126743034291058</v>
      </c>
      <c r="K3766" s="1">
        <v>0.01681790768054681</v>
      </c>
      <c r="L3766" s="1">
        <v>0.0004751606393398333</v>
      </c>
      <c r="M3766" s="1">
        <v>0.002089925333155218</v>
      </c>
      <c r="N3766" s="1">
        <v>0.01437085861542098</v>
      </c>
      <c r="O3766" s="1">
        <v>0.03530371845616531</v>
      </c>
      <c r="P3766" s="1">
        <v>0.001065302922775846</v>
      </c>
      <c r="Q3766" s="1">
        <v>0.02317941506211918</v>
      </c>
      <c r="R3766" s="1">
        <v>0.004830331562504453</v>
      </c>
      <c r="S3766" s="1">
        <v>0.004883900641231786</v>
      </c>
      <c r="T3766" s="1">
        <v>0.01167178884209319</v>
      </c>
      <c r="U3766" s="1">
        <v>0.007117565286608452</v>
      </c>
      <c r="V3766" s="1">
        <v>0.008231826763181793</v>
      </c>
      <c r="W3766" s="1">
        <v>0.0006785818706902536</v>
      </c>
      <c r="X3766" s="1">
        <v>0.01811073571502009</v>
      </c>
      <c r="Y3766" s="1">
        <v>0.008992833419639634</v>
      </c>
      <c r="Z3766" s="1">
        <v>-0.003453003787386222</v>
      </c>
      <c r="AA3766" s="1">
        <v>0.0142061437149601</v>
      </c>
      <c r="AB3766" s="1">
        <v>0.01248520990620894</v>
      </c>
      <c r="AC3766" s="1">
        <v>0.008355459168245094</v>
      </c>
    </row>
    <row r="3767" spans="1:29">
      <c r="A3767" s="11">
        <v>41996</v>
      </c>
      <c r="B3767" s="1">
        <v>-0.009030665760306311</v>
      </c>
      <c r="C3767" s="1">
        <v>-0.006791175988332565</v>
      </c>
      <c r="D3767" s="1">
        <v>-0.01358757474125283</v>
      </c>
      <c r="E3767" s="1">
        <v>0.01916667551295537</v>
      </c>
      <c r="F3767" s="1">
        <v>-0.009743931211252055</v>
      </c>
      <c r="G3767" s="1">
        <v>0.00549290253303103</v>
      </c>
      <c r="H3767" s="1">
        <v>0.001006796762960782</v>
      </c>
      <c r="I3767" s="1">
        <v>-0.004098838775869584</v>
      </c>
      <c r="J3767" s="1">
        <v>-0.01732988210421771</v>
      </c>
      <c r="K3767" s="1">
        <v>-0.00227912024549537</v>
      </c>
      <c r="L3767" s="1">
        <v>-0.01397758664607307</v>
      </c>
      <c r="M3767" s="1">
        <v>-0.001787771907731606</v>
      </c>
      <c r="N3767" s="1">
        <v>0.001470084985336406</v>
      </c>
      <c r="O3767" s="1">
        <v>0.002410044328807537</v>
      </c>
      <c r="P3767" s="1">
        <v>-0.002584485669803516</v>
      </c>
      <c r="Q3767" s="1">
        <v>-0.01538247702462547</v>
      </c>
      <c r="R3767" s="1">
        <v>-0.01232188606238516</v>
      </c>
      <c r="S3767" s="1">
        <v>0</v>
      </c>
      <c r="T3767" s="1">
        <v>-0.001624949355166327</v>
      </c>
      <c r="U3767" s="1">
        <v>-0.03005053793687185</v>
      </c>
      <c r="V3767" s="1">
        <v>-0.00147324132754223</v>
      </c>
      <c r="W3767" s="1">
        <v>0.005423826068494897</v>
      </c>
      <c r="X3767" s="1">
        <v>-0.01324036400131989</v>
      </c>
      <c r="Y3767" s="1">
        <v>-0.03327384769356445</v>
      </c>
      <c r="Z3767" s="1">
        <v>-0.02289318805866281</v>
      </c>
      <c r="AA3767" s="1">
        <v>-0.01858888216929877</v>
      </c>
      <c r="AB3767" s="1">
        <v>-0.03130200840637287</v>
      </c>
      <c r="AC3767" s="1">
        <v>-0.004953720847008958</v>
      </c>
    </row>
    <row r="3768" spans="1:29">
      <c r="A3768" s="11">
        <v>41997</v>
      </c>
      <c r="B3768" s="1">
        <v>0.001012614993693317</v>
      </c>
      <c r="C3768" s="1">
        <v>-0.01705601702558557</v>
      </c>
      <c r="D3768" s="1">
        <v>-0.004931589060904185</v>
      </c>
      <c r="E3768" s="1">
        <v>-0.00793511930771873</v>
      </c>
      <c r="F3768" s="1">
        <v>-0.02242433971143232</v>
      </c>
      <c r="G3768" s="1">
        <v>0.0004893230183420361</v>
      </c>
      <c r="H3768" s="1">
        <v>-0.0287246600499097</v>
      </c>
      <c r="I3768" s="1">
        <v>-0.01510816340502252</v>
      </c>
      <c r="J3768" s="1">
        <v>-0.01632918536210148</v>
      </c>
      <c r="K3768" s="1">
        <v>-0.01187815380359281</v>
      </c>
      <c r="L3768" s="1">
        <v>-0.02084562889537456</v>
      </c>
      <c r="M3768" s="1">
        <v>-0.02447396079403741</v>
      </c>
      <c r="N3768" s="1">
        <v>-0.008674705507714764</v>
      </c>
      <c r="O3768" s="1">
        <v>-0.01300773383495757</v>
      </c>
      <c r="P3768" s="1">
        <v>-0.01463159925277424</v>
      </c>
      <c r="Q3768" s="1">
        <v>-0.0228659616723661</v>
      </c>
      <c r="R3768" s="1">
        <v>-0.01074120930140798</v>
      </c>
      <c r="S3768" s="1">
        <v>-0.003645204859138884</v>
      </c>
      <c r="T3768" s="1">
        <v>-0.004720033468925799</v>
      </c>
      <c r="U3768" s="1">
        <v>0.02233275329626494</v>
      </c>
      <c r="V3768" s="1">
        <v>-0.01204965719950624</v>
      </c>
      <c r="W3768" s="1">
        <v>-0.009440320820469084</v>
      </c>
      <c r="X3768" s="1">
        <v>-0.008603914790711764</v>
      </c>
      <c r="Y3768" s="1">
        <v>-0.00184382138151773</v>
      </c>
      <c r="Z3768" s="1">
        <v>0.001139788838838474</v>
      </c>
      <c r="AA3768" s="1">
        <v>-0.0162731937458267</v>
      </c>
      <c r="AB3768" s="1">
        <v>0.005385764915131208</v>
      </c>
      <c r="AC3768" s="1">
        <v>-0.01249105773345949</v>
      </c>
    </row>
    <row r="3769" spans="1:29">
      <c r="A3769" s="11">
        <v>41999</v>
      </c>
      <c r="B3769" s="1">
        <v>0.0003034835535575819</v>
      </c>
      <c r="C3769" s="1">
        <v>0.009379266859908642</v>
      </c>
      <c r="D3769" s="1">
        <v>-0.01381475159529433</v>
      </c>
      <c r="E3769" s="1">
        <v>-0.003679573069377495</v>
      </c>
      <c r="F3769" s="1">
        <v>-0.000111482430494636</v>
      </c>
      <c r="G3769" s="1">
        <v>0.02015798055570905</v>
      </c>
      <c r="H3769" s="1">
        <v>0.007249737007209767</v>
      </c>
      <c r="I3769" s="1">
        <v>0.003597086547120876</v>
      </c>
      <c r="J3769" s="1">
        <v>0.009295914672899697</v>
      </c>
      <c r="K3769" s="1">
        <v>-0.008784769438394568</v>
      </c>
      <c r="L3769" s="1">
        <v>0.01124026709057535</v>
      </c>
      <c r="M3769" s="1">
        <v>0.00275357223043593</v>
      </c>
      <c r="N3769" s="1">
        <v>-0.009289238573789604</v>
      </c>
      <c r="O3769" s="1">
        <v>0.0026759048370113</v>
      </c>
      <c r="P3769" s="1">
        <v>-0.0003094841371312773</v>
      </c>
      <c r="Q3769" s="1">
        <v>0.001307803235339744</v>
      </c>
      <c r="R3769" s="1">
        <v>0.005315858109070204</v>
      </c>
      <c r="S3769" s="1">
        <v>-0.01341443137507303</v>
      </c>
      <c r="T3769" s="1">
        <v>0.006214209990648367</v>
      </c>
      <c r="U3769" s="1">
        <v>-0.009386894618670594</v>
      </c>
      <c r="V3769" s="1">
        <v>0.009520779227536247</v>
      </c>
      <c r="W3769" s="1">
        <v>-0.0003402728405119682</v>
      </c>
      <c r="X3769" s="1">
        <v>0.002479559162843925</v>
      </c>
      <c r="Y3769" s="1">
        <v>-0.000616009563087716</v>
      </c>
      <c r="Z3769" s="1">
        <v>0.007590186496051476</v>
      </c>
      <c r="AA3769" s="1">
        <v>-0.004067737282078099</v>
      </c>
      <c r="AB3769" s="1">
        <v>0.01046963987987493</v>
      </c>
      <c r="AC3769" s="1">
        <v>0.003483117454181395</v>
      </c>
    </row>
    <row r="3770" spans="1:29">
      <c r="A3770" s="11">
        <v>42002</v>
      </c>
      <c r="B3770" s="1">
        <v>-0.0007079558453796375</v>
      </c>
      <c r="C3770" s="1">
        <v>0.002168152360733533</v>
      </c>
      <c r="D3770" s="1">
        <v>0.02833386910495683</v>
      </c>
      <c r="E3770" s="1">
        <v>8.045354724650622E-05</v>
      </c>
      <c r="F3770" s="1">
        <v>0.002153527416544287</v>
      </c>
      <c r="G3770" s="1">
        <v>0.01643368093230579</v>
      </c>
      <c r="H3770" s="1">
        <v>0.009825270433162947</v>
      </c>
      <c r="I3770" s="1">
        <v>0.003214954422363414</v>
      </c>
      <c r="J3770" s="1">
        <v>0.03322398346202848</v>
      </c>
      <c r="K3770" s="1">
        <v>0.01132790115606297</v>
      </c>
      <c r="L3770" s="1">
        <v>0.002843035267503513</v>
      </c>
      <c r="M3770" s="1">
        <v>0.01281467943205872</v>
      </c>
      <c r="N3770" s="1">
        <v>0.005163776745495063</v>
      </c>
      <c r="O3770" s="1">
        <v>-0.002947595770928291</v>
      </c>
      <c r="P3770" s="1">
        <v>0.01485367138216187</v>
      </c>
      <c r="Q3770" s="1">
        <v>0.007113020783090063</v>
      </c>
      <c r="R3770" s="1">
        <v>0.009168922953858072</v>
      </c>
      <c r="S3770" s="1">
        <v>0.02348580837140779</v>
      </c>
      <c r="T3770" s="1">
        <v>-0.0003251268878988745</v>
      </c>
      <c r="U3770" s="1">
        <v>0.01936123892401209</v>
      </c>
      <c r="V3770" s="1">
        <v>0.01177347263009554</v>
      </c>
      <c r="W3770" s="1">
        <v>0.0122571042157591</v>
      </c>
      <c r="X3770" s="1">
        <v>0.02040614741296776</v>
      </c>
      <c r="Y3770" s="1">
        <v>0.003080800831810393</v>
      </c>
      <c r="Z3770" s="1">
        <v>0.01468915958537087</v>
      </c>
      <c r="AA3770" s="1">
        <v>0.01824369676252902</v>
      </c>
      <c r="AB3770" s="1">
        <v>0.0375907012157255</v>
      </c>
      <c r="AC3770" s="1">
        <v>0.005023776719353279</v>
      </c>
    </row>
    <row r="3771" spans="1:29">
      <c r="A3771" s="11">
        <v>42003</v>
      </c>
      <c r="B3771" s="1">
        <v>0.009512216292496545</v>
      </c>
      <c r="C3771" s="1">
        <v>0.002086443398201965</v>
      </c>
      <c r="D3771" s="1">
        <v>0.002134758342445586</v>
      </c>
      <c r="E3771" s="1">
        <v>0.003853252782237693</v>
      </c>
      <c r="F3771" s="1">
        <v>0.01327693611354386</v>
      </c>
      <c r="G3771" s="1">
        <v>-0.001300906151210701</v>
      </c>
      <c r="H3771" s="1">
        <v>0.00475180378743767</v>
      </c>
      <c r="I3771" s="1">
        <v>0.004991174563104828</v>
      </c>
      <c r="J3771" s="1">
        <v>-0.004457324086286629</v>
      </c>
      <c r="K3771" s="1">
        <v>0.000856695669784413</v>
      </c>
      <c r="L3771" s="1">
        <v>0.004367184326530715</v>
      </c>
      <c r="M3771" s="1">
        <v>0.001656972995105477</v>
      </c>
      <c r="N3771" s="1">
        <v>-0.004190919890636025</v>
      </c>
      <c r="O3771" s="1">
        <v>0.00491369582756751</v>
      </c>
      <c r="P3771" s="1">
        <v>-0.0003047345844526816</v>
      </c>
      <c r="Q3771" s="1">
        <v>-0.0151341502344382</v>
      </c>
      <c r="R3771" s="1">
        <v>-0.0187845892407289</v>
      </c>
      <c r="S3771" s="1">
        <v>-0.005435058921450242</v>
      </c>
      <c r="T3771" s="1">
        <v>0.007153327969995571</v>
      </c>
      <c r="U3771" s="1">
        <v>0.02897796981349221</v>
      </c>
      <c r="V3771" s="1">
        <v>-0.0003655866721754553</v>
      </c>
      <c r="W3771" s="1">
        <v>0.002691047030465077</v>
      </c>
      <c r="X3771" s="1">
        <v>-0.002625980067633815</v>
      </c>
      <c r="Y3771" s="1">
        <v>0.0006141535324448721</v>
      </c>
      <c r="Z3771" s="1">
        <v>-0.01930188492548146</v>
      </c>
      <c r="AA3771" s="1">
        <v>0.008423590765639366</v>
      </c>
      <c r="AB3771" s="1">
        <v>-0.01370190872516686</v>
      </c>
      <c r="AC3771" s="1">
        <v>0.004362304059391864</v>
      </c>
    </row>
    <row r="3772" spans="1:29">
      <c r="A3772" s="11">
        <v>42004</v>
      </c>
      <c r="B3772" s="1">
        <v>0.007217391583899557</v>
      </c>
      <c r="C3772" s="1">
        <v>-0.003778566494100022</v>
      </c>
      <c r="D3772" s="1">
        <v>0.03144621252340318</v>
      </c>
      <c r="E3772" s="1">
        <v>0.001839244221313319</v>
      </c>
      <c r="F3772" s="1">
        <v>0.01999957236765249</v>
      </c>
      <c r="G3772" s="1">
        <v>-0.01809769379401616</v>
      </c>
      <c r="H3772" s="1">
        <v>0.001689080685838507</v>
      </c>
      <c r="I3772" s="1">
        <v>-0.00507101349957928</v>
      </c>
      <c r="J3772" s="1">
        <v>0.007674983989771622</v>
      </c>
      <c r="K3772" s="1">
        <v>0.0007900348228941922</v>
      </c>
      <c r="L3772" s="1">
        <v>0.003152916645156045</v>
      </c>
      <c r="M3772" s="1">
        <v>-0.000751933857732423</v>
      </c>
      <c r="N3772" s="1">
        <v>0.001086081896694013</v>
      </c>
      <c r="O3772" s="1">
        <v>-0.01852521168174515</v>
      </c>
      <c r="P3772" s="1">
        <v>-0.008235790811437327</v>
      </c>
      <c r="Q3772" s="1">
        <v>-0.0008781490591287522</v>
      </c>
      <c r="R3772" s="1">
        <v>0.01249779868486023</v>
      </c>
      <c r="S3772" s="1">
        <v>0.002428770207143494</v>
      </c>
      <c r="T3772" s="1">
        <v>0.006779807726685183</v>
      </c>
      <c r="U3772" s="1">
        <v>0.01176663094674035</v>
      </c>
      <c r="V3772" s="1">
        <v>0.007496287722606354</v>
      </c>
      <c r="W3772" s="1">
        <v>0.01274737250469715</v>
      </c>
      <c r="X3772" s="1">
        <v>0.003645516686932027</v>
      </c>
      <c r="Y3772" s="1">
        <v>0.00859435576626999</v>
      </c>
      <c r="Z3772" s="1">
        <v>0.007822016922017783</v>
      </c>
      <c r="AA3772" s="1">
        <v>0.01206571533331813</v>
      </c>
      <c r="AB3772" s="1">
        <v>0.01012474215754233</v>
      </c>
      <c r="AC3772" s="1">
        <v>0.004796048668646913</v>
      </c>
    </row>
    <row r="3773" spans="1:29">
      <c r="A3773" s="11">
        <v>42005</v>
      </c>
      <c r="B3773" s="1">
        <v>0.001293746638821647</v>
      </c>
      <c r="C3773" s="1">
        <v>0.01269360344982484</v>
      </c>
      <c r="D3773" s="1">
        <v>-0.004673692155403364</v>
      </c>
      <c r="E3773" s="1">
        <v>0.00319299720726085</v>
      </c>
      <c r="F3773" s="1">
        <v>-0.01099739807508704</v>
      </c>
      <c r="G3773" s="1">
        <v>0.01242798357679709</v>
      </c>
      <c r="H3773" s="1">
        <v>-0.004946329421746443</v>
      </c>
      <c r="I3773" s="1">
        <v>0.0004730523161371458</v>
      </c>
      <c r="J3773" s="1">
        <v>0.005712600657447719</v>
      </c>
      <c r="K3773" s="1">
        <v>-0.002170789451306332</v>
      </c>
      <c r="L3773" s="1">
        <v>0.0009380254481914374</v>
      </c>
      <c r="M3773" s="1">
        <v>0.01264100358521447</v>
      </c>
      <c r="N3773" s="1">
        <v>-0.004203991739148427</v>
      </c>
      <c r="O3773" s="1">
        <v>0.002106265219995906</v>
      </c>
      <c r="P3773" s="1">
        <v>-0.003998094776823002</v>
      </c>
      <c r="Q3773" s="1">
        <v>0.007910004695320216</v>
      </c>
      <c r="R3773" s="1">
        <v>-0.003647031908164733</v>
      </c>
      <c r="S3773" s="1">
        <v>0.002422885574844047</v>
      </c>
      <c r="T3773" s="1">
        <v>0.006894369745141793</v>
      </c>
      <c r="U3773" s="1">
        <v>-0.0004959642882711446</v>
      </c>
      <c r="V3773" s="1">
        <v>-0.005262827392816583</v>
      </c>
      <c r="W3773" s="1">
        <v>-0.001656165136114662</v>
      </c>
      <c r="X3773" s="1">
        <v>0.005852102662149195</v>
      </c>
      <c r="Y3773" s="1">
        <v>0</v>
      </c>
      <c r="Z3773" s="1">
        <v>0.01264406011650521</v>
      </c>
      <c r="AA3773" s="1">
        <v>-0.00484734432252043</v>
      </c>
      <c r="AB3773" s="1">
        <v>0.02214452870878958</v>
      </c>
      <c r="AC3773" s="1">
        <v>-0.005043179632212014</v>
      </c>
    </row>
    <row r="3774" spans="1:29">
      <c r="A3774" s="11">
        <v>42006</v>
      </c>
      <c r="B3774" s="1">
        <v>0.02236354848353383</v>
      </c>
      <c r="C3774" s="1">
        <v>-0.01497987210676088</v>
      </c>
      <c r="D3774" s="1">
        <v>0.02568924351462853</v>
      </c>
      <c r="E3774" s="1">
        <v>0.002784955016629675</v>
      </c>
      <c r="F3774" s="1">
        <v>0.00339504025912496</v>
      </c>
      <c r="G3774" s="1">
        <v>-0.01182006890606091</v>
      </c>
      <c r="H3774" s="1">
        <v>0.004518734092141763</v>
      </c>
      <c r="I3774" s="1">
        <v>0.01391724978256303</v>
      </c>
      <c r="J3774" s="1">
        <v>0.01041344236037078</v>
      </c>
      <c r="K3774" s="1">
        <v>-0.003296277453129437</v>
      </c>
      <c r="L3774" s="1">
        <v>0.0196513354448189</v>
      </c>
      <c r="M3774" s="1">
        <v>-0.005498606829034802</v>
      </c>
      <c r="N3774" s="1">
        <v>0.003132256115450982</v>
      </c>
      <c r="O3774" s="1">
        <v>-0.01002379148557231</v>
      </c>
      <c r="P3774" s="1">
        <v>0.01883592378558352</v>
      </c>
      <c r="Q3774" s="1">
        <v>0.01496874758493427</v>
      </c>
      <c r="R3774" s="1">
        <v>-0.002646630638418412</v>
      </c>
      <c r="S3774" s="1">
        <v>0.001208460459772409</v>
      </c>
      <c r="T3774" s="1">
        <v>0.003980815115258718</v>
      </c>
      <c r="U3774" s="1">
        <v>0.008437158765463026</v>
      </c>
      <c r="V3774" s="1">
        <v>0.004925907995012135</v>
      </c>
      <c r="W3774" s="1">
        <v>0.01194430528753809</v>
      </c>
      <c r="X3774" s="1">
        <v>0.02678301084166068</v>
      </c>
      <c r="Y3774" s="1">
        <v>0.01460749259034078</v>
      </c>
      <c r="Z3774" s="1">
        <v>0.01557644714165529</v>
      </c>
      <c r="AA3774" s="1">
        <v>0.007898778651666216</v>
      </c>
      <c r="AB3774" s="1">
        <v>0.01391100182620142</v>
      </c>
      <c r="AC3774" s="1">
        <v>0.008870416014544968</v>
      </c>
    </row>
    <row r="3775" spans="1:29">
      <c r="A3775" s="11">
        <v>42009</v>
      </c>
      <c r="B3775" s="1">
        <v>0.006319303079250993</v>
      </c>
      <c r="C3775" s="1">
        <v>0.001939264741046332</v>
      </c>
      <c r="D3775" s="1">
        <v>0.0006920076164111943</v>
      </c>
      <c r="E3775" s="1">
        <v>0.004522547291714307</v>
      </c>
      <c r="F3775" s="1">
        <v>-0.02266106172084736</v>
      </c>
      <c r="G3775" s="1">
        <v>0.004548594300205044</v>
      </c>
      <c r="H3775" s="1">
        <v>0.003148908608008982</v>
      </c>
      <c r="I3775" s="1">
        <v>-0.008442893434687293</v>
      </c>
      <c r="J3775" s="1">
        <v>-0.02029983882141229</v>
      </c>
      <c r="K3775" s="1">
        <v>0.005754467315221889</v>
      </c>
      <c r="L3775" s="1">
        <v>-0.008593247799649095</v>
      </c>
      <c r="M3775" s="1">
        <v>0.01075917619604971</v>
      </c>
      <c r="N3775" s="1">
        <v>0.003937095531611146</v>
      </c>
      <c r="O3775" s="1">
        <v>-0.005062642616742274</v>
      </c>
      <c r="P3775" s="1">
        <v>-0.01818459536779016</v>
      </c>
      <c r="Q3775" s="1">
        <v>0.01131133831578102</v>
      </c>
      <c r="R3775" s="1">
        <v>-0.01095362437877045</v>
      </c>
      <c r="S3775" s="1">
        <v>-0.001810448599283032</v>
      </c>
      <c r="T3775" s="1">
        <v>-0.007930267550747438</v>
      </c>
      <c r="U3775" s="1">
        <v>0.004702798616587289</v>
      </c>
      <c r="V3775" s="1">
        <v>0.0006050626297813277</v>
      </c>
      <c r="W3775" s="1">
        <v>0.002950664201915476</v>
      </c>
      <c r="X3775" s="1">
        <v>0.0234466813280525</v>
      </c>
      <c r="Y3775" s="1">
        <v>-0.00599885530032529</v>
      </c>
      <c r="Z3775" s="1">
        <v>0.01448599318438659</v>
      </c>
      <c r="AA3775" s="1">
        <v>0.008098272885406432</v>
      </c>
      <c r="AB3775" s="1">
        <v>-0.01124612880833231</v>
      </c>
      <c r="AC3775" s="1">
        <v>0.001794171516511067</v>
      </c>
    </row>
    <row r="3776" spans="1:29">
      <c r="A3776" s="11">
        <v>42010</v>
      </c>
      <c r="B3776" s="1">
        <v>-0.03574530636902973</v>
      </c>
      <c r="C3776" s="1">
        <v>-0.010066883341457</v>
      </c>
      <c r="D3776" s="1">
        <v>0.00109061500865093</v>
      </c>
      <c r="E3776" s="1">
        <v>-0.02946289898703802</v>
      </c>
      <c r="F3776" s="1">
        <v>-0.02631478148582178</v>
      </c>
      <c r="G3776" s="1">
        <v>-0.0260485473321721</v>
      </c>
      <c r="H3776" s="1">
        <v>-0.03161419533042675</v>
      </c>
      <c r="I3776" s="1">
        <v>-0.01556706858890811</v>
      </c>
      <c r="J3776" s="1">
        <v>-0.02199554709208296</v>
      </c>
      <c r="K3776" s="1">
        <v>0.01893988042636696</v>
      </c>
      <c r="L3776" s="1">
        <v>-0.02089271462775055</v>
      </c>
      <c r="M3776" s="1">
        <v>-0.01108824933706076</v>
      </c>
      <c r="N3776" s="1">
        <v>-0.02569303609717533</v>
      </c>
      <c r="O3776" s="1">
        <v>-0.005580780765219839</v>
      </c>
      <c r="P3776" s="1">
        <v>0.01142171882753207</v>
      </c>
      <c r="Q3776" s="1">
        <v>-0.05663276029344944</v>
      </c>
      <c r="R3776" s="1">
        <v>-0.04538442972089174</v>
      </c>
      <c r="S3776" s="1">
        <v>-0.04897218220287014</v>
      </c>
      <c r="T3776" s="1">
        <v>-0.04108701177885998</v>
      </c>
      <c r="U3776" s="1">
        <v>-0.02498229072175773</v>
      </c>
      <c r="V3776" s="1">
        <v>-0.02201382455174605</v>
      </c>
      <c r="W3776" s="1">
        <v>-0.03138270563532086</v>
      </c>
      <c r="X3776" s="1">
        <v>-0.04276442253596469</v>
      </c>
      <c r="Y3776" s="1">
        <v>-0.03862397204904655</v>
      </c>
      <c r="Z3776" s="1">
        <v>-0.04847615967122032</v>
      </c>
      <c r="AA3776" s="1">
        <v>-0.03420566840382677</v>
      </c>
      <c r="AB3776" s="1">
        <v>-0.04890814935023058</v>
      </c>
      <c r="AC3776" s="1">
        <v>-0.02337441196150225</v>
      </c>
    </row>
    <row r="3777" spans="1:29">
      <c r="A3777" s="11">
        <v>42011</v>
      </c>
      <c r="B3777" s="1">
        <v>-0.0008014816163579574</v>
      </c>
      <c r="C3777" s="1">
        <v>0.009074637992304346</v>
      </c>
      <c r="D3777" s="1">
        <v>0.06049730872029091</v>
      </c>
      <c r="E3777" s="1">
        <v>-0.003906565384200533</v>
      </c>
      <c r="F3777" s="1">
        <v>-0.008595640806037697</v>
      </c>
      <c r="G3777" s="1">
        <v>0.01382487573476676</v>
      </c>
      <c r="H3777" s="1">
        <v>-0.02546893220209157</v>
      </c>
      <c r="I3777" s="1">
        <v>0.002918521533760599</v>
      </c>
      <c r="J3777" s="1">
        <v>-0.02933519982658639</v>
      </c>
      <c r="K3777" s="1">
        <v>0.03511032408407466</v>
      </c>
      <c r="L3777" s="1">
        <v>0.00478460144263182</v>
      </c>
      <c r="M3777" s="1">
        <v>0.001794075009656337</v>
      </c>
      <c r="N3777" s="1">
        <v>-0.01859827883267262</v>
      </c>
      <c r="O3777" s="1">
        <v>0.01031642538194544</v>
      </c>
      <c r="P3777" s="1">
        <v>-0.01724432781208818</v>
      </c>
      <c r="Q3777" s="1">
        <v>0.01470798218279001</v>
      </c>
      <c r="R3777" s="1">
        <v>0.02176761568043672</v>
      </c>
      <c r="S3777" s="1">
        <v>-0.01080744198955808</v>
      </c>
      <c r="T3777" s="1">
        <v>0.00083355197876811</v>
      </c>
      <c r="U3777" s="1">
        <v>0.003907636284802951</v>
      </c>
      <c r="V3777" s="1">
        <v>0.001545969053732499</v>
      </c>
      <c r="W3777" s="1">
        <v>0.002024982361527261</v>
      </c>
      <c r="X3777" s="1">
        <v>-0.01505784562658807</v>
      </c>
      <c r="Y3777" s="1">
        <v>-0.01757692032534486</v>
      </c>
      <c r="Z3777" s="1">
        <v>-0.01916769362403947</v>
      </c>
      <c r="AA3777" s="1">
        <v>0.005097944978710967</v>
      </c>
      <c r="AB3777" s="1">
        <v>-0.0002389413165982956</v>
      </c>
      <c r="AC3777" s="1">
        <v>-0.00761119127981158</v>
      </c>
    </row>
    <row r="3778" spans="1:29">
      <c r="A3778" s="11">
        <v>42012</v>
      </c>
      <c r="B3778" s="1">
        <v>0.006617889728405046</v>
      </c>
      <c r="C3778" s="1">
        <v>0.05062376762167431</v>
      </c>
      <c r="D3778" s="1">
        <v>-0.01330333512278747</v>
      </c>
      <c r="E3778" s="1">
        <v>0.01021313649961386</v>
      </c>
      <c r="F3778" s="1">
        <v>0.008916890092480756</v>
      </c>
      <c r="G3778" s="1">
        <v>-0.005761972697378215</v>
      </c>
      <c r="H3778" s="1">
        <v>0.02340220341505272</v>
      </c>
      <c r="I3778" s="1">
        <v>0.02100522786370718</v>
      </c>
      <c r="J3778" s="1">
        <v>0.0245132003007682</v>
      </c>
      <c r="K3778" s="1">
        <v>0.01889258234516378</v>
      </c>
      <c r="L3778" s="1">
        <v>0.005041685944114249</v>
      </c>
      <c r="M3778" s="1">
        <v>0.02522006024641388</v>
      </c>
      <c r="N3778" s="1">
        <v>0.02503191596859189</v>
      </c>
      <c r="O3778" s="1">
        <v>0.0109872032118441</v>
      </c>
      <c r="P3778" s="1">
        <v>-0.001397552091329635</v>
      </c>
      <c r="Q3778" s="1">
        <v>0.01109304140105527</v>
      </c>
      <c r="R3778" s="1">
        <v>-0.01433927616127972</v>
      </c>
      <c r="S3778" s="1">
        <v>0.01735214542192276</v>
      </c>
      <c r="T3778" s="1">
        <v>0.01565891238703299</v>
      </c>
      <c r="U3778" s="1">
        <v>0.02357652306816105</v>
      </c>
      <c r="V3778" s="1">
        <v>0.01111387502563366</v>
      </c>
      <c r="W3778" s="1">
        <v>0.03536540561817247</v>
      </c>
      <c r="X3778" s="1">
        <v>0.03675201808717987</v>
      </c>
      <c r="Y3778" s="1">
        <v>0.02236412616399264</v>
      </c>
      <c r="Z3778" s="1">
        <v>0.01555667591746723</v>
      </c>
      <c r="AA3778" s="1">
        <v>-0.00453827795429429</v>
      </c>
      <c r="AB3778" s="1">
        <v>0.007176889122226804</v>
      </c>
      <c r="AC3778" s="1">
        <v>0.007207454440052441</v>
      </c>
    </row>
    <row r="3779" spans="1:29">
      <c r="A3779" s="11">
        <v>42013</v>
      </c>
      <c r="B3779" s="1">
        <v>-0.0139456134293422</v>
      </c>
      <c r="C3779" s="1">
        <v>0.00258276098048138</v>
      </c>
      <c r="D3779" s="1">
        <v>-0.01213685790265395</v>
      </c>
      <c r="E3779" s="1">
        <v>0.02288897574834703</v>
      </c>
      <c r="F3779" s="1">
        <v>0.03179719889347243</v>
      </c>
      <c r="G3779" s="1">
        <v>-0.00907645300829818</v>
      </c>
      <c r="H3779" s="1">
        <v>0.01056306803754858</v>
      </c>
      <c r="I3779" s="1">
        <v>0.01119354230462388</v>
      </c>
      <c r="J3779" s="1">
        <v>0.01606030219126664</v>
      </c>
      <c r="K3779" s="1">
        <v>0.0581972547378915</v>
      </c>
      <c r="L3779" s="1">
        <v>0.05117941735662446</v>
      </c>
      <c r="M3779" s="1">
        <v>-0.005239986660901308</v>
      </c>
      <c r="N3779" s="1">
        <v>-0.01517672955268257</v>
      </c>
      <c r="O3779" s="1">
        <v>0.0004847585884162342</v>
      </c>
      <c r="P3779" s="1">
        <v>-0.008085393171033517</v>
      </c>
      <c r="Q3779" s="1">
        <v>0.02691628754244424</v>
      </c>
      <c r="R3779" s="1">
        <v>0.02167339446942118</v>
      </c>
      <c r="S3779" s="1">
        <v>-0.00758066484223574</v>
      </c>
      <c r="T3779" s="1">
        <v>-0.005412431991419164</v>
      </c>
      <c r="U3779" s="1">
        <v>-0.006464595657256211</v>
      </c>
      <c r="V3779" s="1">
        <v>0.01373954491837148</v>
      </c>
      <c r="W3779" s="1">
        <v>0.01236182756282478</v>
      </c>
      <c r="X3779" s="1">
        <v>0.02011715808385905</v>
      </c>
      <c r="Y3779" s="1">
        <v>-0.002499721129981314</v>
      </c>
      <c r="Z3779" s="1">
        <v>0.01190030491005767</v>
      </c>
      <c r="AA3779" s="1">
        <v>0</v>
      </c>
      <c r="AB3779" s="1">
        <v>-0.01282672975974086</v>
      </c>
      <c r="AC3779" s="1">
        <v>0.01559650529612133</v>
      </c>
    </row>
    <row r="3780" spans="1:29">
      <c r="A3780" s="11">
        <v>42016</v>
      </c>
      <c r="B3780" s="1">
        <v>0.01333459624041211</v>
      </c>
      <c r="C3780" s="1">
        <v>-0.004342456139751372</v>
      </c>
      <c r="D3780" s="1">
        <v>-0.006837029316782206</v>
      </c>
      <c r="E3780" s="1">
        <v>-0.002530143314909861</v>
      </c>
      <c r="F3780" s="1">
        <v>0.01373361317977762</v>
      </c>
      <c r="G3780" s="1">
        <v>0.008070619182896532</v>
      </c>
      <c r="H3780" s="1">
        <v>-0.01160158692006374</v>
      </c>
      <c r="I3780" s="1">
        <v>-0.008814719460836229</v>
      </c>
      <c r="J3780" s="1">
        <v>-0.02516126206271518</v>
      </c>
      <c r="K3780" s="1">
        <v>0.03701126801663834</v>
      </c>
      <c r="L3780" s="1">
        <v>0.0200053707796819</v>
      </c>
      <c r="M3780" s="1">
        <v>-0.00643844391367232</v>
      </c>
      <c r="N3780" s="1">
        <v>0.002661866619707354</v>
      </c>
      <c r="O3780" s="1">
        <v>-0.004199559605021275</v>
      </c>
      <c r="P3780" s="1">
        <v>-0.0006273130418101847</v>
      </c>
      <c r="Q3780" s="1">
        <v>-0.009401955041034582</v>
      </c>
      <c r="R3780" s="1">
        <v>-0.01162392379239219</v>
      </c>
      <c r="S3780" s="1">
        <v>0.01845965916849535</v>
      </c>
      <c r="T3780" s="1">
        <v>0.01286262952179551</v>
      </c>
      <c r="U3780" s="1">
        <v>0.01284924419125755</v>
      </c>
      <c r="V3780" s="1">
        <v>0.006324964050729243</v>
      </c>
      <c r="W3780" s="1">
        <v>0.01124670172138731</v>
      </c>
      <c r="X3780" s="1">
        <v>0</v>
      </c>
      <c r="Y3780" s="1">
        <v>0.00626548767817714</v>
      </c>
      <c r="Z3780" s="1">
        <v>-0.007256327596753098</v>
      </c>
      <c r="AA3780" s="1">
        <v>0.01045867257969557</v>
      </c>
      <c r="AB3780" s="1">
        <v>-0.007459024780473333</v>
      </c>
      <c r="AC3780" s="1">
        <v>0.004606987855984013</v>
      </c>
    </row>
    <row r="3781" spans="1:29">
      <c r="A3781" s="11">
        <v>42017</v>
      </c>
      <c r="B3781" s="1">
        <v>0.005881879074298713</v>
      </c>
      <c r="C3781" s="1">
        <v>-0.01012703870964904</v>
      </c>
      <c r="D3781" s="1">
        <v>0.0007245666239368287</v>
      </c>
      <c r="E3781" s="1">
        <v>0.008957653745442329</v>
      </c>
      <c r="F3781" s="1">
        <v>0.005019734222861505</v>
      </c>
      <c r="G3781" s="1">
        <v>-0.003937375309941538</v>
      </c>
      <c r="H3781" s="1">
        <v>-0.004880472088791166</v>
      </c>
      <c r="I3781" s="1">
        <v>-0.003826039575226647</v>
      </c>
      <c r="J3781" s="1">
        <v>0.003970933243666375</v>
      </c>
      <c r="K3781" s="1">
        <v>-0.01343974696119998</v>
      </c>
      <c r="L3781" s="1">
        <v>-0.01278378221347476</v>
      </c>
      <c r="M3781" s="1">
        <v>0.001914541920851276</v>
      </c>
      <c r="N3781" s="1">
        <v>0.006287662880314571</v>
      </c>
      <c r="O3781" s="1">
        <v>0.01281428435487886</v>
      </c>
      <c r="P3781" s="1">
        <v>0.04862744641562067</v>
      </c>
      <c r="Q3781" s="1">
        <v>-0.02228907370631028</v>
      </c>
      <c r="R3781" s="1">
        <v>-0.008408780720315256</v>
      </c>
      <c r="S3781" s="1">
        <v>-0.02187496844422454</v>
      </c>
      <c r="T3781" s="1">
        <v>-0.006512390813883884</v>
      </c>
      <c r="U3781" s="1">
        <v>-0.007341783736786733</v>
      </c>
      <c r="V3781" s="1">
        <v>-0.002633877951976782</v>
      </c>
      <c r="W3781" s="1">
        <v>-0.01334609481954951</v>
      </c>
      <c r="X3781" s="1">
        <v>-0.005456614538155713</v>
      </c>
      <c r="Y3781" s="1">
        <v>-0.01494391228780589</v>
      </c>
      <c r="Z3781" s="1">
        <v>-0.0132325569901065</v>
      </c>
      <c r="AA3781" s="1">
        <v>-0.01220797374606708</v>
      </c>
      <c r="AB3781" s="1">
        <v>-0.007999918777000348</v>
      </c>
      <c r="AC3781" s="1">
        <v>0.01339789502105093</v>
      </c>
    </row>
    <row r="3782" spans="1:29">
      <c r="A3782" s="11">
        <v>42018</v>
      </c>
      <c r="B3782" s="1">
        <v>-0.009712630994873295</v>
      </c>
      <c r="C3782" s="1">
        <v>-0.02665961530877103</v>
      </c>
      <c r="D3782" s="1">
        <v>0.006542959528831105</v>
      </c>
      <c r="E3782" s="1">
        <v>-0.007856664048803363</v>
      </c>
      <c r="F3782" s="1">
        <v>-0.00468451840514772</v>
      </c>
      <c r="G3782" s="1">
        <v>0.002324522923586869</v>
      </c>
      <c r="H3782" s="1">
        <v>-0.003854136240517558</v>
      </c>
      <c r="I3782" s="1">
        <v>0.0005710264976201973</v>
      </c>
      <c r="J3782" s="1">
        <v>-0.06295329747908474</v>
      </c>
      <c r="K3782" s="1">
        <v>0.04465546819756194</v>
      </c>
      <c r="L3782" s="1">
        <v>0.01902909181993584</v>
      </c>
      <c r="M3782" s="1">
        <v>-0.01308265910395856</v>
      </c>
      <c r="N3782" s="1">
        <v>-0.03415725362909372</v>
      </c>
      <c r="O3782" s="1">
        <v>-0.009489090689812629</v>
      </c>
      <c r="P3782" s="1">
        <v>0.0526551861971245</v>
      </c>
      <c r="Q3782" s="1">
        <v>0.0120605299924792</v>
      </c>
      <c r="R3782" s="1">
        <v>-0.009725402612923539</v>
      </c>
      <c r="S3782" s="1">
        <v>-0.0153353652626349</v>
      </c>
      <c r="T3782" s="1">
        <v>-0.001311164597324721</v>
      </c>
      <c r="U3782" s="1">
        <v>0.01998026405934006</v>
      </c>
      <c r="V3782" s="1">
        <v>-0.01494405936737808</v>
      </c>
      <c r="W3782" s="1">
        <v>-0.002576535849676209</v>
      </c>
      <c r="X3782" s="1">
        <v>0.001732576779954531</v>
      </c>
      <c r="Y3782" s="1">
        <v>-0.003160643913477701</v>
      </c>
      <c r="Z3782" s="1">
        <v>-0.03742014912517089</v>
      </c>
      <c r="AA3782" s="1">
        <v>-0.001612098516807658</v>
      </c>
      <c r="AB3782" s="1">
        <v>-0.08064520192457425</v>
      </c>
      <c r="AC3782" s="1">
        <v>-0.02049672131775082</v>
      </c>
    </row>
    <row r="3783" spans="1:29">
      <c r="A3783" s="11">
        <v>42019</v>
      </c>
      <c r="B3783" s="1">
        <v>0.02892308734128046</v>
      </c>
      <c r="C3783" s="1">
        <v>0.01726244312410419</v>
      </c>
      <c r="D3783" s="1">
        <v>-0.006114988316463399</v>
      </c>
      <c r="E3783" s="1">
        <v>0.0105322873440743</v>
      </c>
      <c r="F3783" s="1">
        <v>0.01006778710222944</v>
      </c>
      <c r="G3783" s="1">
        <v>0.01979958520422054</v>
      </c>
      <c r="H3783" s="1">
        <v>0.003048226657968112</v>
      </c>
      <c r="I3783" s="1">
        <v>0.03034534263768496</v>
      </c>
      <c r="J3783" s="1">
        <v>-0.001758568072527944</v>
      </c>
      <c r="K3783" s="1">
        <v>-0.002705473337375586</v>
      </c>
      <c r="L3783" s="1">
        <v>0.002630827784384726</v>
      </c>
      <c r="M3783" s="1">
        <v>0.001042628373270071</v>
      </c>
      <c r="N3783" s="1">
        <v>0.02903965491301719</v>
      </c>
      <c r="O3783" s="1">
        <v>0.03326716905579041</v>
      </c>
      <c r="P3783" s="1">
        <v>0.01008934457730448</v>
      </c>
      <c r="Q3783" s="1">
        <v>0.007121382085071293</v>
      </c>
      <c r="R3783" s="1">
        <v>0.03509192142553741</v>
      </c>
      <c r="S3783" s="1">
        <v>0.006489182598776511</v>
      </c>
      <c r="T3783" s="1">
        <v>0.05119787829799649</v>
      </c>
      <c r="U3783" s="1">
        <v>0.01502702461408223</v>
      </c>
      <c r="V3783" s="1">
        <v>0.006397333445145037</v>
      </c>
      <c r="W3783" s="1">
        <v>0.005166383070546843</v>
      </c>
      <c r="X3783" s="1">
        <v>0.02421459650364599</v>
      </c>
      <c r="Y3783" s="1">
        <v>0.03614452291891723</v>
      </c>
      <c r="Z3783" s="1">
        <v>0.02096338819653698</v>
      </c>
      <c r="AA3783" s="1">
        <v>0.01157158417264337</v>
      </c>
      <c r="AB3783" s="1">
        <v>0.008506115317164831</v>
      </c>
      <c r="AC3783" s="1">
        <v>0.01367883157707062</v>
      </c>
    </row>
    <row r="3784" spans="1:29">
      <c r="A3784" s="11">
        <v>42020</v>
      </c>
      <c r="B3784" s="1">
        <v>0.001459056890434907</v>
      </c>
      <c r="C3784" s="1">
        <v>-0.005505638264694745</v>
      </c>
      <c r="D3784" s="1">
        <v>-0.002817682198872018</v>
      </c>
      <c r="E3784" s="1">
        <v>0.01457553714339288</v>
      </c>
      <c r="F3784" s="1">
        <v>0.01396363845099913</v>
      </c>
      <c r="G3784" s="1">
        <v>0.01470517746159294</v>
      </c>
      <c r="H3784" s="1">
        <v>-0.006662031945316005</v>
      </c>
      <c r="I3784" s="1">
        <v>0.008256549967354809</v>
      </c>
      <c r="J3784" s="1">
        <v>-0.02360842163878241</v>
      </c>
      <c r="K3784" s="1">
        <v>0.02116006009307769</v>
      </c>
      <c r="L3784" s="1">
        <v>-0.007473397790347835</v>
      </c>
      <c r="M3784" s="1">
        <v>0.001339205525731746</v>
      </c>
      <c r="N3784" s="1">
        <v>0.006147069176819286</v>
      </c>
      <c r="O3784" s="1">
        <v>0.02073398124837778</v>
      </c>
      <c r="P3784" s="1">
        <v>-0.01449063260147776</v>
      </c>
      <c r="Q3784" s="1">
        <v>0.001731249087892239</v>
      </c>
      <c r="R3784" s="1">
        <v>0.00630610722992575</v>
      </c>
      <c r="S3784" s="1">
        <v>-0.007737068157312232</v>
      </c>
      <c r="T3784" s="1">
        <v>-0.01514209175776615</v>
      </c>
      <c r="U3784" s="1">
        <v>0.02056780905556543</v>
      </c>
      <c r="V3784" s="1">
        <v>0.0288776046902921</v>
      </c>
      <c r="W3784" s="1">
        <v>-0.008673284287710303</v>
      </c>
      <c r="X3784" s="1">
        <v>-0.01350974536840821</v>
      </c>
      <c r="Y3784" s="1">
        <v>0.01223990194152003</v>
      </c>
      <c r="Z3784" s="1">
        <v>-0.003508888820963452</v>
      </c>
      <c r="AA3784" s="1">
        <v>0.03006108454358958</v>
      </c>
      <c r="AB3784" s="1">
        <v>0.01871389461884032</v>
      </c>
      <c r="AC3784" s="1">
        <v>-0.007953544373535681</v>
      </c>
    </row>
    <row r="3785" spans="1:29">
      <c r="A3785" s="11">
        <v>42023</v>
      </c>
      <c r="B3785" s="1">
        <v>0.02748630638026994</v>
      </c>
      <c r="C3785" s="1">
        <v>-0.02138656140416895</v>
      </c>
      <c r="D3785" s="1">
        <v>-0.01039560372832982</v>
      </c>
      <c r="E3785" s="1">
        <v>0.0161426941911238</v>
      </c>
      <c r="F3785" s="1">
        <v>0.01159537796882981</v>
      </c>
      <c r="G3785" s="1">
        <v>0.008137077567714313</v>
      </c>
      <c r="H3785" s="1">
        <v>0.03671033693982029</v>
      </c>
      <c r="I3785" s="1">
        <v>0.003195626534060025</v>
      </c>
      <c r="J3785" s="1">
        <v>0.01227000736685802</v>
      </c>
      <c r="K3785" s="1">
        <v>-0.05153807928217591</v>
      </c>
      <c r="L3785" s="1">
        <v>-0.007458797931428229</v>
      </c>
      <c r="M3785" s="1">
        <v>0.0008915725651879036</v>
      </c>
      <c r="N3785" s="1">
        <v>-0.003610163492847707</v>
      </c>
      <c r="O3785" s="1">
        <v>0.02115581379310627</v>
      </c>
      <c r="P3785" s="1">
        <v>0.02169910276698994</v>
      </c>
      <c r="Q3785" s="1">
        <v>0.001152388017987338</v>
      </c>
      <c r="R3785" s="1">
        <v>0.01144067007008842</v>
      </c>
      <c r="S3785" s="1">
        <v>-0.00194902851269263</v>
      </c>
      <c r="T3785" s="1">
        <v>-0.007291167421336509</v>
      </c>
      <c r="U3785" s="1">
        <v>0.004351851945076701</v>
      </c>
      <c r="V3785" s="1">
        <v>0.01559273762366042</v>
      </c>
      <c r="W3785" s="1">
        <v>0.01458220316066217</v>
      </c>
      <c r="X3785" s="1">
        <v>0.0242510117940713</v>
      </c>
      <c r="Y3785" s="1">
        <v>0.001209223549892835</v>
      </c>
      <c r="Z3785" s="1">
        <v>0.003521244476342389</v>
      </c>
      <c r="AA3785" s="1">
        <v>0.01885344286730195</v>
      </c>
      <c r="AB3785" s="1">
        <v>-0.000517537382261124</v>
      </c>
      <c r="AC3785" s="1">
        <v>0.05251766196017882</v>
      </c>
    </row>
    <row r="3786" spans="1:29">
      <c r="A3786" s="11">
        <v>42024</v>
      </c>
      <c r="B3786" s="1">
        <v>0.04244264241893658</v>
      </c>
      <c r="C3786" s="1">
        <v>0.003797488422517592</v>
      </c>
      <c r="D3786" s="1">
        <v>0.006339556065042995</v>
      </c>
      <c r="E3786" s="1">
        <v>0.006080775772832503</v>
      </c>
      <c r="F3786" s="1">
        <v>-0.005325026772155406</v>
      </c>
      <c r="G3786" s="1">
        <v>0.001040307822586461</v>
      </c>
      <c r="H3786" s="1">
        <v>-0.02088291129658915</v>
      </c>
      <c r="I3786" s="1">
        <v>0.01632589652358085</v>
      </c>
      <c r="J3786" s="1">
        <v>0.03172908841903999</v>
      </c>
      <c r="K3786" s="1">
        <v>0.003249132452264325</v>
      </c>
      <c r="L3786" s="1">
        <v>0.01032106730867155</v>
      </c>
      <c r="M3786" s="1">
        <v>-0.000148333432222314</v>
      </c>
      <c r="N3786" s="1">
        <v>0.0342809337822414</v>
      </c>
      <c r="O3786" s="1">
        <v>-0.005216825159639171</v>
      </c>
      <c r="P3786" s="1">
        <v>-0.0187230705735898</v>
      </c>
      <c r="Q3786" s="1">
        <v>0.008057616329696815</v>
      </c>
      <c r="R3786" s="1">
        <v>0.02660155053315938</v>
      </c>
      <c r="S3786" s="1">
        <v>0.01497379702394031</v>
      </c>
      <c r="T3786" s="1">
        <v>0.01596679391625755</v>
      </c>
      <c r="U3786" s="1">
        <v>-0.01686770580140862</v>
      </c>
      <c r="V3786" s="1">
        <v>0.01077642375034427</v>
      </c>
      <c r="W3786" s="1">
        <v>-0.001277623775479908</v>
      </c>
      <c r="X3786" s="1">
        <v>0.03844012936156638</v>
      </c>
      <c r="Y3786" s="1">
        <v>-0.0084540048606907</v>
      </c>
      <c r="Z3786" s="1">
        <v>0.04483394700879995</v>
      </c>
      <c r="AA3786" s="1">
        <v>-0.002281416134979453</v>
      </c>
      <c r="AB3786" s="1">
        <v>0.0569504174466966</v>
      </c>
      <c r="AC3786" s="1">
        <v>0.01061288263671867</v>
      </c>
    </row>
    <row r="3787" spans="1:29">
      <c r="A3787" s="11">
        <v>42025</v>
      </c>
      <c r="B3787" s="1">
        <v>-0.007526343742718877</v>
      </c>
      <c r="C3787" s="1">
        <v>0.01003623951797739</v>
      </c>
      <c r="D3787" s="1">
        <v>-0.002967607030581743</v>
      </c>
      <c r="E3787" s="1">
        <v>-0.02772732933386246</v>
      </c>
      <c r="F3787" s="1">
        <v>0.008968012615549137</v>
      </c>
      <c r="G3787" s="1">
        <v>-0.007639956804688097</v>
      </c>
      <c r="H3787" s="1">
        <v>0.005679738574474014</v>
      </c>
      <c r="I3787" s="1">
        <v>-0.0009796034348964477</v>
      </c>
      <c r="J3787" s="1">
        <v>-0.01036624664027863</v>
      </c>
      <c r="K3787" s="1">
        <v>0.05192928312455525</v>
      </c>
      <c r="L3787" s="1">
        <v>0.02151399832090695</v>
      </c>
      <c r="M3787" s="1">
        <v>-0.01989618675404858</v>
      </c>
      <c r="N3787" s="1">
        <v>-0.04958242398755208</v>
      </c>
      <c r="O3787" s="1">
        <v>-0.0001508660455419308</v>
      </c>
      <c r="P3787" s="1">
        <v>0.004698903400059518</v>
      </c>
      <c r="Q3787" s="1">
        <v>-0.01213265127747465</v>
      </c>
      <c r="R3787" s="1">
        <v>0.004097165013060788</v>
      </c>
      <c r="S3787" s="1">
        <v>-0.01347013034867117</v>
      </c>
      <c r="T3787" s="1">
        <v>0.02530266909403789</v>
      </c>
      <c r="U3787" s="1">
        <v>0.03562618412982066</v>
      </c>
      <c r="V3787" s="1">
        <v>0.01564833509344421</v>
      </c>
      <c r="W3787" s="1">
        <v>0.01055312218139082</v>
      </c>
      <c r="X3787" s="1">
        <v>-0.0137696190335872</v>
      </c>
      <c r="Y3787" s="1">
        <v>0.01583422147892111</v>
      </c>
      <c r="Z3787" s="1">
        <v>-0.01218887333306684</v>
      </c>
      <c r="AA3787" s="1">
        <v>0.0339177121928913</v>
      </c>
      <c r="AB3787" s="1">
        <v>-0.02204272975829669</v>
      </c>
      <c r="AC3787" s="1">
        <v>-0.002879465021324856</v>
      </c>
    </row>
    <row r="3788" spans="1:29">
      <c r="A3788" s="11">
        <v>42026</v>
      </c>
      <c r="B3788" s="1">
        <v>0.03197804929142012</v>
      </c>
      <c r="C3788" s="1">
        <v>0.004433442687963529</v>
      </c>
      <c r="D3788" s="1">
        <v>-0.007258211020741867</v>
      </c>
      <c r="E3788" s="1">
        <v>0.01763918512994356</v>
      </c>
      <c r="F3788" s="1">
        <v>0.007614190409341415</v>
      </c>
      <c r="G3788" s="1">
        <v>-0.003733937375868579</v>
      </c>
      <c r="H3788" s="1">
        <v>-0.006339269990382701</v>
      </c>
      <c r="I3788" s="1">
        <v>0.001274651174500097</v>
      </c>
      <c r="J3788" s="1">
        <v>0.001745786406504468</v>
      </c>
      <c r="K3788" s="1">
        <v>0.002866175892301426</v>
      </c>
      <c r="L3788" s="1">
        <v>0.01223536240711032</v>
      </c>
      <c r="M3788" s="1">
        <v>0.004847827910953173</v>
      </c>
      <c r="N3788" s="1">
        <v>-0.005812210413772001</v>
      </c>
      <c r="O3788" s="1">
        <v>0.0036977685232642</v>
      </c>
      <c r="P3788" s="1">
        <v>0.02593542921411784</v>
      </c>
      <c r="Q3788" s="1">
        <v>0.01979505140478977</v>
      </c>
      <c r="R3788" s="1">
        <v>-0.02536525807190293</v>
      </c>
      <c r="S3788" s="1">
        <v>0.01300391483083585</v>
      </c>
      <c r="T3788" s="1">
        <v>-0.004751844691343043</v>
      </c>
      <c r="U3788" s="1">
        <v>0.02406519344581404</v>
      </c>
      <c r="V3788" s="1">
        <v>0.03848978117689339</v>
      </c>
      <c r="W3788" s="1">
        <v>0.005379749344284424</v>
      </c>
      <c r="X3788" s="1">
        <v>0.0271984904660425</v>
      </c>
      <c r="Y3788" s="1">
        <v>-0.001199074178308779</v>
      </c>
      <c r="Z3788" s="1">
        <v>0.0158650866335488</v>
      </c>
      <c r="AA3788" s="1">
        <v>-0.01769272319983539</v>
      </c>
      <c r="AB3788" s="1">
        <v>0.007262888904827847</v>
      </c>
      <c r="AC3788" s="1">
        <v>0.01858839091220532</v>
      </c>
    </row>
    <row r="3789" spans="1:29">
      <c r="A3789" s="11">
        <v>42027</v>
      </c>
      <c r="B3789" s="1">
        <v>0.0007084085827229192</v>
      </c>
      <c r="C3789" s="1">
        <v>0.02693824518006438</v>
      </c>
      <c r="D3789" s="1">
        <v>0.007100889154815881</v>
      </c>
      <c r="E3789" s="1">
        <v>0.03489624744485664</v>
      </c>
      <c r="F3789" s="1">
        <v>-0.00346593776788795</v>
      </c>
      <c r="G3789" s="1">
        <v>-0.01103511639060084</v>
      </c>
      <c r="H3789" s="1">
        <v>-0.01879152519154181</v>
      </c>
      <c r="I3789" s="1">
        <v>0.02110169835437659</v>
      </c>
      <c r="J3789" s="1">
        <v>0.009411155386836789</v>
      </c>
      <c r="K3789" s="1">
        <v>0.02186014120112434</v>
      </c>
      <c r="L3789" s="1">
        <v>0.008468324914095993</v>
      </c>
      <c r="M3789" s="1">
        <v>-0.001960083842075799</v>
      </c>
      <c r="N3789" s="1">
        <v>-0.003422249569183133</v>
      </c>
      <c r="O3789" s="1">
        <v>0.02402359514634367</v>
      </c>
      <c r="P3789" s="1">
        <v>-0.00911748542335622</v>
      </c>
      <c r="Q3789" s="1">
        <v>-0.01161786641604357</v>
      </c>
      <c r="R3789" s="1">
        <v>0.003564238895991112</v>
      </c>
      <c r="S3789" s="1">
        <v>0.003209188335294044</v>
      </c>
      <c r="T3789" s="1">
        <v>0.008624859027660747</v>
      </c>
      <c r="U3789" s="1">
        <v>0.02805124485214838</v>
      </c>
      <c r="V3789" s="1">
        <v>0.007336517997359682</v>
      </c>
      <c r="W3789" s="1">
        <v>0.01447898099515865</v>
      </c>
      <c r="X3789" s="1">
        <v>0.03874665675162681</v>
      </c>
      <c r="Y3789" s="1">
        <v>0.06662672393898839</v>
      </c>
      <c r="Z3789" s="1">
        <v>-0.0007437690913071338</v>
      </c>
      <c r="AA3789" s="1">
        <v>-0.002251294478356147</v>
      </c>
      <c r="AB3789" s="1">
        <v>0.02138245094711966</v>
      </c>
      <c r="AC3789" s="1">
        <v>0.01219402697722516</v>
      </c>
    </row>
    <row r="3790" spans="1:29">
      <c r="A3790" s="11">
        <v>42031</v>
      </c>
      <c r="B3790" s="1">
        <v>0.0476862553973465</v>
      </c>
      <c r="C3790" s="1">
        <v>0.02563920892848648</v>
      </c>
      <c r="D3790" s="1">
        <v>-0.0001567329089886549</v>
      </c>
      <c r="E3790" s="1">
        <v>0.04338541087543568</v>
      </c>
      <c r="F3790" s="1">
        <v>-0.04096016149317183</v>
      </c>
      <c r="G3790" s="1">
        <v>0.06228087645042835</v>
      </c>
      <c r="H3790" s="1">
        <v>-0.00898427785655298</v>
      </c>
      <c r="I3790" s="1">
        <v>0.02996733174887956</v>
      </c>
      <c r="J3790" s="1">
        <v>-0.01588409470506735</v>
      </c>
      <c r="K3790" s="1">
        <v>-0.02418934315058563</v>
      </c>
      <c r="L3790" s="1">
        <v>-0.03546191784674602</v>
      </c>
      <c r="M3790" s="1">
        <v>0.0003024305808758676</v>
      </c>
      <c r="N3790" s="1">
        <v>0.03061958075856386</v>
      </c>
      <c r="O3790" s="1">
        <v>-0.02749823180741584</v>
      </c>
      <c r="P3790" s="1">
        <v>-0.01435931978821858</v>
      </c>
      <c r="Q3790" s="1">
        <v>0.004156964710752442</v>
      </c>
      <c r="R3790" s="1">
        <v>0.002424342716453864</v>
      </c>
      <c r="S3790" s="1">
        <v>0.007677551563270546</v>
      </c>
      <c r="T3790" s="1">
        <v>0.007939974536149919</v>
      </c>
      <c r="U3790" s="1">
        <v>0.02430231216936174</v>
      </c>
      <c r="V3790" s="1">
        <v>-0.01381086031859624</v>
      </c>
      <c r="W3790" s="1">
        <v>-0.01085936718763791</v>
      </c>
      <c r="X3790" s="1">
        <v>0.02736007351450542</v>
      </c>
      <c r="Y3790" s="1">
        <v>0.001688390209178214</v>
      </c>
      <c r="Z3790" s="1">
        <v>-0.0116597006200766</v>
      </c>
      <c r="AA3790" s="1">
        <v>0.004512908531697057</v>
      </c>
      <c r="AB3790" s="1">
        <v>0.009250450555295942</v>
      </c>
      <c r="AC3790" s="1">
        <v>-0.005400486377132863</v>
      </c>
    </row>
    <row r="3791" spans="1:29">
      <c r="A3791" s="11">
        <v>42032</v>
      </c>
      <c r="B3791" s="1">
        <v>-0.002533238936940241</v>
      </c>
      <c r="C3791" s="1">
        <v>0.02051893485026968</v>
      </c>
      <c r="D3791" s="1">
        <v>-0.0003135149560884454</v>
      </c>
      <c r="E3791" s="1">
        <v>-0.004950152176435463</v>
      </c>
      <c r="F3791" s="1">
        <v>0.00829594285349744</v>
      </c>
      <c r="G3791" s="1">
        <v>0.01560035552002881</v>
      </c>
      <c r="H3791" s="1">
        <v>-0.0008349001993949168</v>
      </c>
      <c r="I3791" s="1">
        <v>-0.01461757325144009</v>
      </c>
      <c r="J3791" s="1">
        <v>-0.01649134389921014</v>
      </c>
      <c r="K3791" s="1">
        <v>-0.008599337559891729</v>
      </c>
      <c r="L3791" s="1">
        <v>0.003767656046394174</v>
      </c>
      <c r="M3791" s="1">
        <v>0.02129224836341281</v>
      </c>
      <c r="N3791" s="1">
        <v>0.005969743829476126</v>
      </c>
      <c r="O3791" s="1">
        <v>-0.006153589771142998</v>
      </c>
      <c r="P3791" s="1">
        <v>-0.0008486135440937126</v>
      </c>
      <c r="Q3791" s="1">
        <v>0.01042120905090926</v>
      </c>
      <c r="R3791" s="1">
        <v>0.02002121565344228</v>
      </c>
      <c r="S3791" s="1">
        <v>-0.006349213224144279</v>
      </c>
      <c r="T3791" s="1">
        <v>0.0137857932570542</v>
      </c>
      <c r="U3791" s="1">
        <v>-0.007469975353092573</v>
      </c>
      <c r="V3791" s="1">
        <v>-0.004650146541927191</v>
      </c>
      <c r="W3791" s="1">
        <v>-0.004077824862731783</v>
      </c>
      <c r="X3791" s="1">
        <v>-0.02539081022639444</v>
      </c>
      <c r="Y3791" s="1">
        <v>-0.01123616160044205</v>
      </c>
      <c r="Z3791" s="1">
        <v>-0.01819780496784396</v>
      </c>
      <c r="AA3791" s="1">
        <v>0.08136786252480377</v>
      </c>
      <c r="AB3791" s="1">
        <v>-0.02966740443487692</v>
      </c>
      <c r="AC3791" s="1">
        <v>0.01453518806878251</v>
      </c>
    </row>
    <row r="3792" spans="1:29">
      <c r="A3792" s="11">
        <v>42033</v>
      </c>
      <c r="B3792" s="1">
        <v>0.01506948323434942</v>
      </c>
      <c r="C3792" s="1">
        <v>0.03907955371990313</v>
      </c>
      <c r="D3792" s="1">
        <v>-0.002821583562747643</v>
      </c>
      <c r="E3792" s="1">
        <v>-0.008670296766295604</v>
      </c>
      <c r="F3792" s="1">
        <v>0.03836009854762068</v>
      </c>
      <c r="G3792" s="1">
        <v>0.008482100935420567</v>
      </c>
      <c r="H3792" s="1">
        <v>0.01026737305474867</v>
      </c>
      <c r="I3792" s="1">
        <v>0.0346292046519272</v>
      </c>
      <c r="J3792" s="1">
        <v>0.01605424164536284</v>
      </c>
      <c r="K3792" s="1">
        <v>0.008298966886343129</v>
      </c>
      <c r="L3792" s="1">
        <v>0.0004432475986047013</v>
      </c>
      <c r="M3792" s="1">
        <v>0.03016445097186637</v>
      </c>
      <c r="N3792" s="1">
        <v>0.02180517021454742</v>
      </c>
      <c r="O3792" s="1">
        <v>-0.01481425077202525</v>
      </c>
      <c r="P3792" s="1">
        <v>-0.003963722181310692</v>
      </c>
      <c r="Q3792" s="1">
        <v>-0.005651317635997799</v>
      </c>
      <c r="R3792" s="1">
        <v>0.02486635731366005</v>
      </c>
      <c r="S3792" s="1">
        <v>0.005750747635046016</v>
      </c>
      <c r="T3792" s="1">
        <v>-0.02271352838975726</v>
      </c>
      <c r="U3792" s="1">
        <v>-0.0003315321070079813</v>
      </c>
      <c r="V3792" s="1">
        <v>0.01104704625359854</v>
      </c>
      <c r="W3792" s="1">
        <v>-0.003149582790640371</v>
      </c>
      <c r="X3792" s="1">
        <v>0.01595388441902301</v>
      </c>
      <c r="Y3792" s="1">
        <v>0.001704592989207665</v>
      </c>
      <c r="Z3792" s="1">
        <v>-0.001917419805212206</v>
      </c>
      <c r="AA3792" s="1">
        <v>0.01973445847117739</v>
      </c>
      <c r="AB3792" s="1">
        <v>0.001491394571640825</v>
      </c>
      <c r="AC3792" s="1">
        <v>-0.007492782112896945</v>
      </c>
    </row>
    <row r="3793" spans="1:29">
      <c r="A3793" s="11">
        <v>42034</v>
      </c>
      <c r="B3793" s="1">
        <v>-0.01901578374141732</v>
      </c>
      <c r="C3793" s="1">
        <v>0.02044005930144932</v>
      </c>
      <c r="D3793" s="1">
        <v>-0.01013968638160845</v>
      </c>
      <c r="E3793" s="1">
        <v>-0.00243766363589637</v>
      </c>
      <c r="F3793" s="1">
        <v>-0.0386673370222681</v>
      </c>
      <c r="G3793" s="1">
        <v>-0.01231571683095722</v>
      </c>
      <c r="H3793" s="1">
        <v>-0.0002365740194125721</v>
      </c>
      <c r="I3793" s="1">
        <v>-0.01611866205166823</v>
      </c>
      <c r="J3793" s="1">
        <v>-0.01896064505970785</v>
      </c>
      <c r="K3793" s="1">
        <v>-0.009611362022691083</v>
      </c>
      <c r="L3793" s="1">
        <v>-0.001678057346103268</v>
      </c>
      <c r="M3793" s="1">
        <v>-0.003014298014692773</v>
      </c>
      <c r="N3793" s="1">
        <v>-0.004457103592108824</v>
      </c>
      <c r="O3793" s="1">
        <v>-0.02444488330461303</v>
      </c>
      <c r="P3793" s="1">
        <v>0.02558269619018771</v>
      </c>
      <c r="Q3793" s="1">
        <v>-0.001563183171400806</v>
      </c>
      <c r="R3793" s="1">
        <v>-0.015224907364498</v>
      </c>
      <c r="S3793" s="1">
        <v>-0.01969489585772377</v>
      </c>
      <c r="T3793" s="1">
        <v>-0.05519881312807728</v>
      </c>
      <c r="U3793" s="1">
        <v>-0.01306863561194005</v>
      </c>
      <c r="V3793" s="1">
        <v>-0.002228705627794647</v>
      </c>
      <c r="W3793" s="1">
        <v>0.002843452246036327</v>
      </c>
      <c r="X3793" s="1">
        <v>-0.02246909517399742</v>
      </c>
      <c r="Y3793" s="1">
        <v>0.02665921326073528</v>
      </c>
      <c r="Z3793" s="1">
        <v>0.0001280780707597629</v>
      </c>
      <c r="AA3793" s="1">
        <v>-0.0253508287508355</v>
      </c>
      <c r="AB3793" s="1">
        <v>0.002482355843251405</v>
      </c>
      <c r="AC3793" s="1">
        <v>0.006387882321020166</v>
      </c>
    </row>
    <row r="3794" spans="1:29">
      <c r="A3794" s="11">
        <v>42037</v>
      </c>
      <c r="B3794" s="1">
        <v>0.0496512620605114</v>
      </c>
      <c r="C3794" s="1">
        <v>-0.0002669885512673886</v>
      </c>
      <c r="D3794" s="1">
        <v>0.005876111508263948</v>
      </c>
      <c r="E3794" s="1">
        <v>-0.0003591825332073251</v>
      </c>
      <c r="F3794" s="1">
        <v>-0.02911935540674326</v>
      </c>
      <c r="G3794" s="1">
        <v>0.01756281547112892</v>
      </c>
      <c r="H3794" s="1">
        <v>0.01654851993138795</v>
      </c>
      <c r="I3794" s="1">
        <v>0.003944989371293284</v>
      </c>
      <c r="J3794" s="1">
        <v>0.03972802925818097</v>
      </c>
      <c r="K3794" s="1">
        <v>-0.0263256353898903</v>
      </c>
      <c r="L3794" s="1">
        <v>-0.00235757534406944</v>
      </c>
      <c r="M3794" s="1">
        <v>-0.02116323383376206</v>
      </c>
      <c r="N3794" s="1">
        <v>-0.02143523529217728</v>
      </c>
      <c r="O3794" s="1">
        <v>-0.01889180498725607</v>
      </c>
      <c r="P3794" s="1">
        <v>-0.0008316340886184159</v>
      </c>
      <c r="Q3794" s="1">
        <v>-0.004269067569231066</v>
      </c>
      <c r="R3794" s="1">
        <v>-0.00786666684609949</v>
      </c>
      <c r="S3794" s="1">
        <v>-0.02073884098852941</v>
      </c>
      <c r="T3794" s="1">
        <v>-0.00469340179816613</v>
      </c>
      <c r="U3794" s="1">
        <v>0.05224749946838192</v>
      </c>
      <c r="V3794" s="1">
        <v>0.01236722062465367</v>
      </c>
      <c r="W3794" s="1">
        <v>0.03087613048148197</v>
      </c>
      <c r="X3794" s="1">
        <v>0.01256085787107075</v>
      </c>
      <c r="Y3794" s="1">
        <v>0.007182211485128986</v>
      </c>
      <c r="Z3794" s="1">
        <v>-0.01690359880363868</v>
      </c>
      <c r="AA3794" s="1">
        <v>0.006038294716547821</v>
      </c>
      <c r="AB3794" s="1">
        <v>-0.01856913484631073</v>
      </c>
      <c r="AC3794" s="1">
        <v>0.03058287030912066</v>
      </c>
    </row>
    <row r="3795" spans="1:29">
      <c r="A3795" s="11">
        <v>42038</v>
      </c>
      <c r="B3795" s="1">
        <v>-0.04973275700217195</v>
      </c>
      <c r="C3795" s="1">
        <v>-0.0283846057243059</v>
      </c>
      <c r="D3795" s="1">
        <v>0.01270984418499821</v>
      </c>
      <c r="E3795" s="1">
        <v>-0.026024412319125</v>
      </c>
      <c r="F3795" s="1">
        <v>-0.01654953104040391</v>
      </c>
      <c r="G3795" s="1">
        <v>-0.01437965323348733</v>
      </c>
      <c r="H3795" s="1">
        <v>0.009534758143976196</v>
      </c>
      <c r="I3795" s="1">
        <v>-0.01617990000134473</v>
      </c>
      <c r="J3795" s="1">
        <v>0.008261505725971841</v>
      </c>
      <c r="K3795" s="1">
        <v>0.003138854838885763</v>
      </c>
      <c r="L3795" s="1">
        <v>-0.007464442678342564</v>
      </c>
      <c r="M3795" s="1">
        <v>-0.02706290470817974</v>
      </c>
      <c r="N3795" s="1">
        <v>0.01497283289639539</v>
      </c>
      <c r="O3795" s="1">
        <v>-0.03383818125458671</v>
      </c>
      <c r="P3795" s="1">
        <v>-0.02995840941628425</v>
      </c>
      <c r="Q3795" s="1">
        <v>0.02744036971248076</v>
      </c>
      <c r="R3795" s="1">
        <v>0.03254222579300947</v>
      </c>
      <c r="S3795" s="1">
        <v>-0.02514893340479174</v>
      </c>
      <c r="T3795" s="1">
        <v>-0.02341476246367791</v>
      </c>
      <c r="U3795" s="1">
        <v>0.01258466631459187</v>
      </c>
      <c r="V3795" s="1">
        <v>0.01307715694969658</v>
      </c>
      <c r="W3795" s="1">
        <v>-0.0192545049838555</v>
      </c>
      <c r="X3795" s="1">
        <v>0.01822789667410851</v>
      </c>
      <c r="Y3795" s="1">
        <v>-0.04168935768012794</v>
      </c>
      <c r="Z3795" s="1">
        <v>-0.007164222181769264</v>
      </c>
      <c r="AA3795" s="1">
        <v>-0.002077752596693405</v>
      </c>
      <c r="AB3795" s="1">
        <v>0.06306731771287311</v>
      </c>
      <c r="AC3795" s="1">
        <v>-0.00567915099522176</v>
      </c>
    </row>
    <row r="3796" spans="1:29">
      <c r="A3796" s="11">
        <v>42039</v>
      </c>
      <c r="B3796" s="1">
        <v>-0.04773260044083749</v>
      </c>
      <c r="C3796" s="1">
        <v>-0.008798466439297381</v>
      </c>
      <c r="D3796" s="1">
        <v>-0.01566827720553576</v>
      </c>
      <c r="E3796" s="1">
        <v>0.0008855758823758109</v>
      </c>
      <c r="F3796" s="1">
        <v>0.003158441204755613</v>
      </c>
      <c r="G3796" s="1">
        <v>-0.02475562211076598</v>
      </c>
      <c r="H3796" s="1">
        <v>-0.005528560504702185</v>
      </c>
      <c r="I3796" s="1">
        <v>0.003383229241570529</v>
      </c>
      <c r="J3796" s="1">
        <v>0.04062831591831761</v>
      </c>
      <c r="K3796" s="1">
        <v>-0.01202191084676452</v>
      </c>
      <c r="L3796" s="1">
        <v>0.01034954932258692</v>
      </c>
      <c r="M3796" s="1">
        <v>0.01345435928187744</v>
      </c>
      <c r="N3796" s="1">
        <v>0.004234347838449226</v>
      </c>
      <c r="O3796" s="1">
        <v>0.009798207104366519</v>
      </c>
      <c r="P3796" s="1">
        <v>0.01772954087453393</v>
      </c>
      <c r="Q3796" s="1">
        <v>0.02531631155615699</v>
      </c>
      <c r="R3796" s="1">
        <v>-0.009385668360698207</v>
      </c>
      <c r="S3796" s="1">
        <v>0.006110046898738286</v>
      </c>
      <c r="T3796" s="1">
        <v>-0.02414232340344502</v>
      </c>
      <c r="U3796" s="1">
        <v>-0.01301351546234419</v>
      </c>
      <c r="V3796" s="1">
        <v>0.01880484464489141</v>
      </c>
      <c r="W3796" s="1">
        <v>-0.01184156583302509</v>
      </c>
      <c r="X3796" s="1">
        <v>-0.01972490113919201</v>
      </c>
      <c r="Y3796" s="1">
        <v>0.03148245481758627</v>
      </c>
      <c r="Z3796" s="1">
        <v>0.02125442257256061</v>
      </c>
      <c r="AA3796" s="1">
        <v>-0.005204753607035095</v>
      </c>
      <c r="AB3796" s="1">
        <v>0.0280021849292631</v>
      </c>
      <c r="AC3796" s="1">
        <v>-0.003780839584780704</v>
      </c>
    </row>
    <row r="3797" spans="1:29">
      <c r="A3797" s="11">
        <v>42040</v>
      </c>
      <c r="B3797" s="1">
        <v>0.01306837319720966</v>
      </c>
      <c r="C3797" s="1">
        <v>0.04022190158814487</v>
      </c>
      <c r="D3797" s="1">
        <v>-0.02143513281051779</v>
      </c>
      <c r="E3797" s="1">
        <v>-0.02300878909849469</v>
      </c>
      <c r="F3797" s="1">
        <v>-0.008024119698534338</v>
      </c>
      <c r="G3797" s="1">
        <v>-0.005147614575937376</v>
      </c>
      <c r="H3797" s="1">
        <v>-0.01806807645447872</v>
      </c>
      <c r="I3797" s="1">
        <v>0.008241922503675392</v>
      </c>
      <c r="J3797" s="1">
        <v>-0.02854323776421386</v>
      </c>
      <c r="K3797" s="1">
        <v>0.01016794550132882</v>
      </c>
      <c r="L3797" s="1">
        <v>0.02377685798594276</v>
      </c>
      <c r="M3797" s="1">
        <v>-0.001640907426942562</v>
      </c>
      <c r="N3797" s="1">
        <v>0.003536585194638509</v>
      </c>
      <c r="O3797" s="1">
        <v>-0.02580619302142106</v>
      </c>
      <c r="P3797" s="1">
        <v>0.002247870184748813</v>
      </c>
      <c r="Q3797" s="1">
        <v>-0.03228862055938775</v>
      </c>
      <c r="R3797" s="1">
        <v>-0.005490878431668178</v>
      </c>
      <c r="S3797" s="1">
        <v>-0.001349589538964024</v>
      </c>
      <c r="T3797" s="1">
        <v>-0.007677988143018788</v>
      </c>
      <c r="U3797" s="1">
        <v>-0.001779386775936032</v>
      </c>
      <c r="V3797" s="1">
        <v>0.0006256273124416456</v>
      </c>
      <c r="W3797" s="1">
        <v>-0.02396736478775052</v>
      </c>
      <c r="X3797" s="1">
        <v>-0.003720002212299289</v>
      </c>
      <c r="Y3797" s="1">
        <v>-0.07547183242957656</v>
      </c>
      <c r="Z3797" s="1">
        <v>-0.02556536923477659</v>
      </c>
      <c r="AA3797" s="1">
        <v>-0.02848512687307081</v>
      </c>
      <c r="AB3797" s="1">
        <v>-0.04062811087070695</v>
      </c>
      <c r="AC3797" s="1">
        <v>0.03076542704644902</v>
      </c>
    </row>
    <row r="3798" spans="1:29">
      <c r="A3798" s="11">
        <v>42041</v>
      </c>
      <c r="B3798" s="1">
        <v>-0.00485943908538089</v>
      </c>
      <c r="C3798" s="1">
        <v>-0.0253996971095406</v>
      </c>
      <c r="D3798" s="1">
        <v>0.01383876061675982</v>
      </c>
      <c r="E3798" s="1">
        <v>-0.01109591777803842</v>
      </c>
      <c r="F3798" s="1">
        <v>-0.009032954946833982</v>
      </c>
      <c r="G3798" s="1">
        <v>-0.0157725925402693</v>
      </c>
      <c r="H3798" s="1">
        <v>-0.01037997449050976</v>
      </c>
      <c r="I3798" s="1">
        <v>-0.0213654847321586</v>
      </c>
      <c r="J3798" s="1">
        <v>-0.005065786988215804</v>
      </c>
      <c r="K3798" s="1">
        <v>-0.003630277329232823</v>
      </c>
      <c r="L3798" s="1">
        <v>0.0167287682600239</v>
      </c>
      <c r="M3798" s="1">
        <v>-0.02121622925743361</v>
      </c>
      <c r="N3798" s="1">
        <v>0.01246935377264924</v>
      </c>
      <c r="O3798" s="1">
        <v>-0.02538784098876257</v>
      </c>
      <c r="P3798" s="1">
        <v>-0.007319844386008412</v>
      </c>
      <c r="Q3798" s="1">
        <v>-0.01584185543489103</v>
      </c>
      <c r="R3798" s="1">
        <v>-0.01494002102196035</v>
      </c>
      <c r="S3798" s="1">
        <v>-0.004729734606135128</v>
      </c>
      <c r="T3798" s="1">
        <v>-0.001719384166276816</v>
      </c>
      <c r="U3798" s="1">
        <v>0.01279730726114336</v>
      </c>
      <c r="V3798" s="1">
        <v>-0.03407858738456038</v>
      </c>
      <c r="W3798" s="1">
        <v>-0.01518560659841228</v>
      </c>
      <c r="X3798" s="1">
        <v>-0.05023754752993093</v>
      </c>
      <c r="Y3798" s="1">
        <v>-0.01440560623597564</v>
      </c>
      <c r="Z3798" s="1">
        <v>-0.02794993205386997</v>
      </c>
      <c r="AA3798" s="1">
        <v>-0.002632571278051499</v>
      </c>
      <c r="AB3798" s="1">
        <v>0.01347476993104135</v>
      </c>
      <c r="AC3798" s="1">
        <v>0.00783410119718142</v>
      </c>
    </row>
    <row r="3799" spans="1:29">
      <c r="A3799" s="11">
        <v>42044</v>
      </c>
      <c r="B3799" s="1">
        <v>-0.01695820697822992</v>
      </c>
      <c r="C3799" s="1">
        <v>-0.02619891484536363</v>
      </c>
      <c r="D3799" s="1">
        <v>0.001596425087094788</v>
      </c>
      <c r="E3799" s="1">
        <v>-0.03877566041309455</v>
      </c>
      <c r="F3799" s="1">
        <v>0.01800075964370795</v>
      </c>
      <c r="G3799" s="1">
        <v>-0.03029300205744967</v>
      </c>
      <c r="H3799" s="1">
        <v>-0.04624543238056888</v>
      </c>
      <c r="I3799" s="1">
        <v>-0.01271949937377737</v>
      </c>
      <c r="J3799" s="1">
        <v>-0.005091689591305126</v>
      </c>
      <c r="K3799" s="1">
        <v>-0.006182586844380777</v>
      </c>
      <c r="L3799" s="1">
        <v>0.008249284564709747</v>
      </c>
      <c r="M3799" s="1">
        <v>-0.02442368819901808</v>
      </c>
      <c r="N3799" s="1">
        <v>-0.01499330179124791</v>
      </c>
      <c r="O3799" s="1">
        <v>-0.03161562900057546</v>
      </c>
      <c r="P3799" s="1">
        <v>-0.0005671945023076885</v>
      </c>
      <c r="Q3799" s="1">
        <v>0.01524191934124342</v>
      </c>
      <c r="R3799" s="1">
        <v>-0.01450709353000812</v>
      </c>
      <c r="S3799" s="1">
        <v>-0.03394430552403815</v>
      </c>
      <c r="T3799" s="1">
        <v>-0.0372028198235379</v>
      </c>
      <c r="U3799" s="1">
        <v>-0.001714899832240047</v>
      </c>
      <c r="V3799" s="1">
        <v>0.01575241908135316</v>
      </c>
      <c r="W3799" s="1">
        <v>-0.01870080248799044</v>
      </c>
      <c r="X3799" s="1">
        <v>-0.03028954894708225</v>
      </c>
      <c r="Y3799" s="1">
        <v>-0.0249694494146504</v>
      </c>
      <c r="Z3799" s="1">
        <v>-0.05750718605045946</v>
      </c>
      <c r="AA3799" s="1">
        <v>-0.01067925588514917</v>
      </c>
      <c r="AB3799" s="1">
        <v>-0.0465336184828401</v>
      </c>
      <c r="AC3799" s="1">
        <v>0.007073441769720912</v>
      </c>
    </row>
    <row r="3800" spans="1:29">
      <c r="A3800" s="11">
        <v>42045</v>
      </c>
      <c r="B3800" s="1">
        <v>0.0009030616174277029</v>
      </c>
      <c r="C3800" s="1">
        <v>-0.01896609641591618</v>
      </c>
      <c r="D3800" s="1">
        <v>0.02714984827278855</v>
      </c>
      <c r="E3800" s="1">
        <v>0.01667595580860692</v>
      </c>
      <c r="F3800" s="1">
        <v>0.01013201039778777</v>
      </c>
      <c r="G3800" s="1">
        <v>0.001164064896343797</v>
      </c>
      <c r="H3800" s="1">
        <v>0.02474393600613967</v>
      </c>
      <c r="I3800" s="1">
        <v>0.01379686148269599</v>
      </c>
      <c r="J3800" s="1">
        <v>0.01808242865117959</v>
      </c>
      <c r="K3800" s="1">
        <v>-0.01377535607543079</v>
      </c>
      <c r="L3800" s="1">
        <v>0.01307313780866681</v>
      </c>
      <c r="M3800" s="1">
        <v>-0.0269128677024274</v>
      </c>
      <c r="N3800" s="1">
        <v>0.005436313765435408</v>
      </c>
      <c r="O3800" s="1">
        <v>0.02407053864456365</v>
      </c>
      <c r="P3800" s="1">
        <v>-0.0011350327889732</v>
      </c>
      <c r="Q3800" s="1">
        <v>-0.004770269780172698</v>
      </c>
      <c r="R3800" s="1">
        <v>-0.01639345802986725</v>
      </c>
      <c r="S3800" s="1">
        <v>-0.02037962669362658</v>
      </c>
      <c r="T3800" s="1">
        <v>0.02790684849679193</v>
      </c>
      <c r="U3800" s="1">
        <v>0.0367508422024081</v>
      </c>
      <c r="V3800" s="1">
        <v>-0.02326198786247302</v>
      </c>
      <c r="W3800" s="1">
        <v>0.01337357986218723</v>
      </c>
      <c r="X3800" s="1">
        <v>0.03952818114139345</v>
      </c>
      <c r="Y3800" s="1">
        <v>0.01561497529884615</v>
      </c>
      <c r="Z3800" s="1">
        <v>0.02964463706198783</v>
      </c>
      <c r="AA3800" s="1">
        <v>0.03141294250797189</v>
      </c>
      <c r="AB3800" s="1">
        <v>0.02763944502754545</v>
      </c>
      <c r="AC3800" s="1">
        <v>-0.008027172711917996</v>
      </c>
    </row>
    <row r="3801" spans="1:29">
      <c r="A3801" s="11">
        <v>42046</v>
      </c>
      <c r="B3801" s="1">
        <v>0.02734182421371734</v>
      </c>
      <c r="C3801" s="1">
        <v>0.02090802029393712</v>
      </c>
      <c r="D3801" s="1">
        <v>-0.001836329883129428</v>
      </c>
      <c r="E3801" s="1">
        <v>-0.005779878420561491</v>
      </c>
      <c r="F3801" s="1">
        <v>0.006995577628016392</v>
      </c>
      <c r="G3801" s="1">
        <v>0.06661889267343035</v>
      </c>
      <c r="H3801" s="1">
        <v>-0.0006099142506599264</v>
      </c>
      <c r="I3801" s="1">
        <v>0.003746077009651572</v>
      </c>
      <c r="J3801" s="1">
        <v>0.004356726055423366</v>
      </c>
      <c r="K3801" s="1">
        <v>0.01413674235896423</v>
      </c>
      <c r="L3801" s="1">
        <v>0.002875118299476176</v>
      </c>
      <c r="M3801" s="1">
        <v>0.02283328848359911</v>
      </c>
      <c r="N3801" s="1">
        <v>0.003379257208322439</v>
      </c>
      <c r="O3801" s="1">
        <v>-0.005963665191680012</v>
      </c>
      <c r="P3801" s="1">
        <v>0.006534049051969637</v>
      </c>
      <c r="Q3801" s="1">
        <v>-0.02735096359320777</v>
      </c>
      <c r="R3801" s="1">
        <v>0.02120193181551744</v>
      </c>
      <c r="S3801" s="1">
        <v>0.05021526623421102</v>
      </c>
      <c r="T3801" s="1">
        <v>-0.004698700573561809</v>
      </c>
      <c r="U3801" s="1">
        <v>0.02132084989653937</v>
      </c>
      <c r="V3801" s="1">
        <v>0.006851182465986483</v>
      </c>
      <c r="W3801" s="1">
        <v>0.01847563217661574</v>
      </c>
      <c r="X3801" s="1">
        <v>-0.009218163867965923</v>
      </c>
      <c r="Y3801" s="1">
        <v>0.01045516755640574</v>
      </c>
      <c r="Z3801" s="1">
        <v>0.02026571112860753</v>
      </c>
      <c r="AA3801" s="1">
        <v>0.002469427538249303</v>
      </c>
      <c r="AB3801" s="1">
        <v>0.009207314612340145</v>
      </c>
      <c r="AC3801" s="1">
        <v>-0.006536089110212528</v>
      </c>
    </row>
    <row r="3802" spans="1:29">
      <c r="A3802" s="11">
        <v>42047</v>
      </c>
      <c r="B3802" s="1">
        <v>0.01668855071897002</v>
      </c>
      <c r="C3802" s="1">
        <v>-0.009889195945817386</v>
      </c>
      <c r="D3802" s="1">
        <v>0.01958847257095475</v>
      </c>
      <c r="E3802" s="1">
        <v>0.03802325629819236</v>
      </c>
      <c r="F3802" s="1">
        <v>0.05671873338327305</v>
      </c>
      <c r="G3802" s="1">
        <v>0.01713932455442335</v>
      </c>
      <c r="H3802" s="1">
        <v>0.03148263713753385</v>
      </c>
      <c r="I3802" s="1">
        <v>0.0166287447661424</v>
      </c>
      <c r="J3802" s="1">
        <v>0.01968629906337194</v>
      </c>
      <c r="K3802" s="1">
        <v>-0.01388437182773283</v>
      </c>
      <c r="L3802" s="1">
        <v>0.01153210933111448</v>
      </c>
      <c r="M3802" s="1">
        <v>-0.008331847856589469</v>
      </c>
      <c r="N3802" s="1">
        <v>-0.002020679421685712</v>
      </c>
      <c r="O3802" s="1">
        <v>0.0009263480208971941</v>
      </c>
      <c r="P3802" s="1">
        <v>-0.008044077943618944</v>
      </c>
      <c r="Q3802" s="1">
        <v>0.0043482725240096</v>
      </c>
      <c r="R3802" s="1">
        <v>0.009381455296930463</v>
      </c>
      <c r="S3802" s="1">
        <v>0.001366183036768165</v>
      </c>
      <c r="T3802" s="1">
        <v>-0.005770508644552197</v>
      </c>
      <c r="U3802" s="1">
        <v>0.01724762746531772</v>
      </c>
      <c r="V3802" s="1">
        <v>-0.002430186243421728</v>
      </c>
      <c r="W3802" s="1">
        <v>0.005506967248487094</v>
      </c>
      <c r="X3802" s="1">
        <v>0.005188725393306282</v>
      </c>
      <c r="Y3802" s="1">
        <v>0.02130263579396363</v>
      </c>
      <c r="Z3802" s="1">
        <v>0.0008218004322453343</v>
      </c>
      <c r="AA3802" s="1">
        <v>-0.001173078236366032</v>
      </c>
      <c r="AB3802" s="1">
        <v>0.0211284181195579</v>
      </c>
      <c r="AC3802" s="1">
        <v>0.01315798025468773</v>
      </c>
    </row>
    <row r="3803" spans="1:29">
      <c r="A3803" s="11">
        <v>42048</v>
      </c>
      <c r="B3803" s="1">
        <v>0.004060381234038957</v>
      </c>
      <c r="C3803" s="1">
        <v>0.02698871899398614</v>
      </c>
      <c r="D3803" s="1">
        <v>0.02815755203774173</v>
      </c>
      <c r="E3803" s="1">
        <v>0.009990226225810028</v>
      </c>
      <c r="F3803" s="1">
        <v>0.003827434506016303</v>
      </c>
      <c r="G3803" s="1">
        <v>-0.009169870406578906</v>
      </c>
      <c r="H3803" s="1">
        <v>-0.04365319224485742</v>
      </c>
      <c r="I3803" s="1">
        <v>-0.009479661669977824</v>
      </c>
      <c r="J3803" s="1">
        <v>0.004908309976675573</v>
      </c>
      <c r="K3803" s="1">
        <v>0.005632116602210191</v>
      </c>
      <c r="L3803" s="1">
        <v>-0.006533217357169163</v>
      </c>
      <c r="M3803" s="1">
        <v>-0.0163286266025624</v>
      </c>
      <c r="N3803" s="1">
        <v>0.02065332822334853</v>
      </c>
      <c r="O3803" s="1">
        <v>0.05121411810429999</v>
      </c>
      <c r="P3803" s="1">
        <v>0.009674442002504779</v>
      </c>
      <c r="Q3803" s="1">
        <v>-0.0199163860448921</v>
      </c>
      <c r="R3803" s="1">
        <v>0.009184524751755241</v>
      </c>
      <c r="S3803" s="1">
        <v>0.0252386487001619</v>
      </c>
      <c r="T3803" s="1">
        <v>0.07966952800551619</v>
      </c>
      <c r="U3803" s="1">
        <v>0.01032370443680586</v>
      </c>
      <c r="V3803" s="1">
        <v>0.01835209930773996</v>
      </c>
      <c r="W3803" s="1">
        <v>0.01417512954995415</v>
      </c>
      <c r="X3803" s="1">
        <v>0.006675041776683432</v>
      </c>
      <c r="Y3803" s="1">
        <v>0.005959419046386527</v>
      </c>
      <c r="Z3803" s="1">
        <v>0.003421814985709259</v>
      </c>
      <c r="AA3803" s="1">
        <v>0.002231511314765511</v>
      </c>
      <c r="AB3803" s="1">
        <v>-0.002115959809034895</v>
      </c>
      <c r="AC3803" s="1">
        <v>0.02149034199743771</v>
      </c>
    </row>
    <row r="3804" spans="1:29">
      <c r="A3804" s="11">
        <v>42051</v>
      </c>
      <c r="B3804" s="1">
        <v>-0.01858540464285574</v>
      </c>
      <c r="C3804" s="1">
        <v>0.001310495845793236</v>
      </c>
      <c r="D3804" s="1">
        <v>0.005586261136406367</v>
      </c>
      <c r="E3804" s="1">
        <v>0.006444273743835716</v>
      </c>
      <c r="F3804" s="1">
        <v>0.002183065243597682</v>
      </c>
      <c r="G3804" s="1">
        <v>-0.01329653943747722</v>
      </c>
      <c r="H3804" s="1">
        <v>0.004453535955327714</v>
      </c>
      <c r="I3804" s="1">
        <v>0.001642060812585555</v>
      </c>
      <c r="J3804" s="1">
        <v>-0.01693268111996427</v>
      </c>
      <c r="K3804" s="1">
        <v>0.01590483957629862</v>
      </c>
      <c r="L3804" s="1">
        <v>-0.007556491239631424</v>
      </c>
      <c r="M3804" s="1">
        <v>0.02481882023606952</v>
      </c>
      <c r="N3804" s="1">
        <v>0.03055157827548838</v>
      </c>
      <c r="O3804" s="1">
        <v>0.01500962463695288</v>
      </c>
      <c r="P3804" s="1">
        <v>-0.004509169409298019</v>
      </c>
      <c r="Q3804" s="1">
        <v>0.002650550559928133</v>
      </c>
      <c r="R3804" s="1">
        <v>-0.01602181206488851</v>
      </c>
      <c r="S3804" s="1">
        <v>-0.002661287278804325</v>
      </c>
      <c r="T3804" s="1">
        <v>-0.0008144070720915719</v>
      </c>
      <c r="U3804" s="1">
        <v>0.02508943830441468</v>
      </c>
      <c r="V3804" s="1">
        <v>-0.0274307205744081</v>
      </c>
      <c r="W3804" s="1">
        <v>-0.01429479242697129</v>
      </c>
      <c r="X3804" s="1">
        <v>0.01520636128961295</v>
      </c>
      <c r="Y3804" s="1">
        <v>-0.003554601024285509</v>
      </c>
      <c r="Z3804" s="1">
        <v>0.008866538469552543</v>
      </c>
      <c r="AA3804" s="1">
        <v>-0.02156102145398042</v>
      </c>
      <c r="AB3804" s="1">
        <v>-0.003063238406393332</v>
      </c>
      <c r="AC3804" s="1">
        <v>0.001210872590928114</v>
      </c>
    </row>
    <row r="3805" spans="1:29">
      <c r="A3805" s="11">
        <v>42053</v>
      </c>
      <c r="B3805" s="1">
        <v>-0.001402808483892848</v>
      </c>
      <c r="C3805" s="1">
        <v>0.005235322666662379</v>
      </c>
      <c r="D3805" s="1">
        <v>0.01061831097817456</v>
      </c>
      <c r="E3805" s="1">
        <v>0.009083446067473577</v>
      </c>
      <c r="F3805" s="1">
        <v>0.0008950787680290784</v>
      </c>
      <c r="G3805" s="1">
        <v>0.05583407927401196</v>
      </c>
      <c r="H3805" s="1">
        <v>0.01477813097373581</v>
      </c>
      <c r="I3805" s="1">
        <v>0.006791369619598253</v>
      </c>
      <c r="J3805" s="1">
        <v>0.004637555816927819</v>
      </c>
      <c r="K3805" s="1">
        <v>0.006505073230723246</v>
      </c>
      <c r="L3805" s="1">
        <v>0.007789560288993247</v>
      </c>
      <c r="M3805" s="1">
        <v>0.04466093647528724</v>
      </c>
      <c r="N3805" s="1">
        <v>0.009368463279855632</v>
      </c>
      <c r="O3805" s="1">
        <v>0.01466422121712196</v>
      </c>
      <c r="P3805" s="1">
        <v>0.01372969057328821</v>
      </c>
      <c r="Q3805" s="1">
        <v>-0.02305757046546819</v>
      </c>
      <c r="R3805" s="1">
        <v>-0.001273901632333208</v>
      </c>
      <c r="S3805" s="1">
        <v>-0.006147539143062986</v>
      </c>
      <c r="T3805" s="1">
        <v>-0.00326060022367991</v>
      </c>
      <c r="U3805" s="1">
        <v>0.01458788462075566</v>
      </c>
      <c r="V3805" s="1">
        <v>0.003334057532337509</v>
      </c>
      <c r="W3805" s="1">
        <v>0.01095725382509971</v>
      </c>
      <c r="X3805" s="1">
        <v>0.01767839249778413</v>
      </c>
      <c r="Y3805" s="1">
        <v>0.02556485269628506</v>
      </c>
      <c r="Z3805" s="1">
        <v>-0.006219643238462358</v>
      </c>
      <c r="AA3805" s="1">
        <v>0.02934154099261765</v>
      </c>
      <c r="AB3805" s="1">
        <v>-0.03001647873959346</v>
      </c>
      <c r="AC3805" s="1">
        <v>0.0113378376884119</v>
      </c>
    </row>
    <row r="3806" spans="1:29">
      <c r="A3806" s="11">
        <v>42054</v>
      </c>
      <c r="B3806" s="1">
        <v>-0.0074625992190126</v>
      </c>
      <c r="C3806" s="1">
        <v>0.01719985070409491</v>
      </c>
      <c r="D3806" s="1">
        <v>0.01230666286523596</v>
      </c>
      <c r="E3806" s="1">
        <v>0.007083391303845721</v>
      </c>
      <c r="F3806" s="1">
        <v>0.008541505456491905</v>
      </c>
      <c r="G3806" s="1">
        <v>-0.0181090979206292</v>
      </c>
      <c r="H3806" s="1">
        <v>-0.008009726613044998</v>
      </c>
      <c r="I3806" s="1">
        <v>0.004651896333478511</v>
      </c>
      <c r="J3806" s="1">
        <v>0.030332906308981</v>
      </c>
      <c r="K3806" s="1">
        <v>-0.005203243039811567</v>
      </c>
      <c r="L3806" s="1">
        <v>0.01227950801925015</v>
      </c>
      <c r="M3806" s="1">
        <v>0.03326822699548515</v>
      </c>
      <c r="N3806" s="1">
        <v>-0.01017152857133796</v>
      </c>
      <c r="O3806" s="1">
        <v>0.01766808634232597</v>
      </c>
      <c r="P3806" s="1">
        <v>-0.01340407069749527</v>
      </c>
      <c r="Q3806" s="1">
        <v>0.00255564392847063</v>
      </c>
      <c r="R3806" s="1">
        <v>0.0004437489278343865</v>
      </c>
      <c r="S3806" s="1">
        <v>0.02817858525365757</v>
      </c>
      <c r="T3806" s="1">
        <v>-0.0109584197589031</v>
      </c>
      <c r="U3806" s="1">
        <v>0.01549644797390393</v>
      </c>
      <c r="V3806" s="1">
        <v>-0.00119852594553238</v>
      </c>
      <c r="W3806" s="1">
        <v>0.0009561694513573471</v>
      </c>
      <c r="X3806" s="1">
        <v>-0.01326377083455454</v>
      </c>
      <c r="Y3806" s="1">
        <v>0.02376823796302796</v>
      </c>
      <c r="Z3806" s="1">
        <v>0.02108835103562323</v>
      </c>
      <c r="AA3806" s="1">
        <v>0.006980699876250274</v>
      </c>
      <c r="AB3806" s="1">
        <v>0.06749495312491782</v>
      </c>
      <c r="AC3806" s="1">
        <v>-0.01420026081968173</v>
      </c>
    </row>
    <row r="3807" spans="1:29">
      <c r="A3807" s="11">
        <v>42055</v>
      </c>
      <c r="B3807" s="1">
        <v>-0.006634370363942543</v>
      </c>
      <c r="C3807" s="1">
        <v>-0.0005388592487521882</v>
      </c>
      <c r="D3807" s="1">
        <v>0.007904492502212257</v>
      </c>
      <c r="E3807" s="1">
        <v>-0.009524627665953966</v>
      </c>
      <c r="F3807" s="1">
        <v>0.006207630676108966</v>
      </c>
      <c r="G3807" s="1">
        <v>-0.01672419540004744</v>
      </c>
      <c r="H3807" s="1">
        <v>0.0007340188045554807</v>
      </c>
      <c r="I3807" s="1">
        <v>-0.006251007953130161</v>
      </c>
      <c r="J3807" s="1">
        <v>0.001919973779601625</v>
      </c>
      <c r="K3807" s="1">
        <v>-0.008699077353922058</v>
      </c>
      <c r="L3807" s="1">
        <v>-0.01789472995057562</v>
      </c>
      <c r="M3807" s="1">
        <v>-0.02957469488658615</v>
      </c>
      <c r="N3807" s="1">
        <v>0.01746936895833473</v>
      </c>
      <c r="O3807" s="1">
        <v>0.001680116544207078</v>
      </c>
      <c r="P3807" s="1">
        <v>0.001415176736837775</v>
      </c>
      <c r="Q3807" s="1">
        <v>-0.008247217018525932</v>
      </c>
      <c r="R3807" s="1">
        <v>-0.03209349549383544</v>
      </c>
      <c r="S3807" s="1">
        <v>-0.00601580721289785</v>
      </c>
      <c r="T3807" s="1">
        <v>-0.0001654666142456573</v>
      </c>
      <c r="U3807" s="1">
        <v>-0.01054039659888062</v>
      </c>
      <c r="V3807" s="1">
        <v>-0.003817812567047607</v>
      </c>
      <c r="W3807" s="1">
        <v>0.01719773584905671</v>
      </c>
      <c r="X3807" s="1">
        <v>0.005810322166152737</v>
      </c>
      <c r="Y3807" s="1">
        <v>-0.02661392174860411</v>
      </c>
      <c r="Z3807" s="1">
        <v>-0.00146566835103612</v>
      </c>
      <c r="AA3807" s="1">
        <v>0.006007999848948176</v>
      </c>
      <c r="AB3807" s="1">
        <v>-0.007988958513832078</v>
      </c>
      <c r="AC3807" s="1">
        <v>-0.01440481292020734</v>
      </c>
    </row>
    <row r="3808" spans="1:29">
      <c r="A3808" s="11">
        <v>42058</v>
      </c>
      <c r="B3808" s="1">
        <v>-0.02217266839518961</v>
      </c>
      <c r="C3808" s="1">
        <v>-0.002898382345304484</v>
      </c>
      <c r="D3808" s="1">
        <v>-0.01771118401199601</v>
      </c>
      <c r="E3808" s="1">
        <v>-0.01005976970630673</v>
      </c>
      <c r="F3808" s="1">
        <v>-0.004142194158028079</v>
      </c>
      <c r="G3808" s="1">
        <v>-0.02323674127336006</v>
      </c>
      <c r="H3808" s="1">
        <v>-0.02151585522978627</v>
      </c>
      <c r="I3808" s="1">
        <v>-0.005172252072787042</v>
      </c>
      <c r="J3808" s="1">
        <v>-0.01085920893733838</v>
      </c>
      <c r="K3808" s="1">
        <v>-0.01566221326001138</v>
      </c>
      <c r="L3808" s="1">
        <v>-0.007664821260528476</v>
      </c>
      <c r="M3808" s="1">
        <v>0.0145623726233417</v>
      </c>
      <c r="N3808" s="1">
        <v>-0.0146445797057676</v>
      </c>
      <c r="O3808" s="1">
        <v>0.007388308100138241</v>
      </c>
      <c r="P3808" s="1">
        <v>0.009468913348714691</v>
      </c>
      <c r="Q3808" s="1">
        <v>-0.01768968760202516</v>
      </c>
      <c r="R3808" s="1">
        <v>-0.02479685906798301</v>
      </c>
      <c r="S3808" s="1">
        <v>-0.01143260582388006</v>
      </c>
      <c r="T3808" s="1">
        <v>-0.01902088395003865</v>
      </c>
      <c r="U3808" s="1">
        <v>0.01522374974585716</v>
      </c>
      <c r="V3808" s="1">
        <v>-0.004982494291126738</v>
      </c>
      <c r="W3808" s="1">
        <v>-0.02348156114960509</v>
      </c>
      <c r="X3808" s="1">
        <v>-0.009829139691934663</v>
      </c>
      <c r="Y3808" s="1">
        <v>-0.01163467025096898</v>
      </c>
      <c r="Z3808" s="1">
        <v>-0.01961564579693353</v>
      </c>
      <c r="AA3808" s="1">
        <v>-0.03583308271713026</v>
      </c>
      <c r="AB3808" s="1">
        <v>0.01035443886782561</v>
      </c>
      <c r="AC3808" s="1">
        <v>-0.0003845814176103302</v>
      </c>
    </row>
    <row r="3809" spans="1:29">
      <c r="A3809" s="11">
        <v>42059</v>
      </c>
      <c r="B3809" s="1">
        <v>0.005008572298048186</v>
      </c>
      <c r="C3809" s="1">
        <v>0.02386265533720899</v>
      </c>
      <c r="D3809" s="1">
        <v>0.006115386271736911</v>
      </c>
      <c r="E3809" s="1">
        <v>0.01217953348725698</v>
      </c>
      <c r="F3809" s="1">
        <v>-0.008864962247410846</v>
      </c>
      <c r="G3809" s="1">
        <v>-0.008737966101050487</v>
      </c>
      <c r="H3809" s="1">
        <v>0.009495331412103791</v>
      </c>
      <c r="I3809" s="1">
        <v>0.0001404636203745646</v>
      </c>
      <c r="J3809" s="1">
        <v>-0.007749434161753999</v>
      </c>
      <c r="K3809" s="1">
        <v>0.03108952892144035</v>
      </c>
      <c r="L3809" s="1">
        <v>0.003177879532244798</v>
      </c>
      <c r="M3809" s="1">
        <v>-0.02693083960950615</v>
      </c>
      <c r="N3809" s="1">
        <v>0.01396544364369201</v>
      </c>
      <c r="O3809" s="1">
        <v>-0.002021878884167272</v>
      </c>
      <c r="P3809" s="1">
        <v>-0.003500138028485811</v>
      </c>
      <c r="Q3809" s="1">
        <v>-0.03016755796975568</v>
      </c>
      <c r="R3809" s="1">
        <v>-0.01174451550304678</v>
      </c>
      <c r="S3809" s="1">
        <v>-0.03877544132001465</v>
      </c>
      <c r="T3809" s="1">
        <v>-0.001011452905199994</v>
      </c>
      <c r="U3809" s="1">
        <v>-0.005637970906718803</v>
      </c>
      <c r="V3809" s="1">
        <v>0.001980850901632136</v>
      </c>
      <c r="W3809" s="1">
        <v>-0.002565078890937711</v>
      </c>
      <c r="X3809" s="1">
        <v>-0.01706733458805043</v>
      </c>
      <c r="Y3809" s="1">
        <v>-0.005885869350530037</v>
      </c>
      <c r="Z3809" s="1">
        <v>-0.02245810772875911</v>
      </c>
      <c r="AA3809" s="1">
        <v>0.006432229553414492</v>
      </c>
      <c r="AB3809" s="1">
        <v>-0.03734918217156835</v>
      </c>
      <c r="AC3809" s="1">
        <v>0.005001876905295966</v>
      </c>
    </row>
    <row r="3810" spans="1:29">
      <c r="A3810" s="11">
        <v>42060</v>
      </c>
      <c r="B3810" s="1">
        <v>0.00217476008748263</v>
      </c>
      <c r="C3810" s="1">
        <v>-0.007196461659855213</v>
      </c>
      <c r="D3810" s="1">
        <v>-0.001736794453423895</v>
      </c>
      <c r="E3810" s="1">
        <v>-0.001402539833510241</v>
      </c>
      <c r="F3810" s="1">
        <v>-0.02393019266318852</v>
      </c>
      <c r="G3810" s="1">
        <v>-0.0155187539454219</v>
      </c>
      <c r="H3810" s="1">
        <v>0.004331827924111131</v>
      </c>
      <c r="I3810" s="1">
        <v>-0.01423709279935725</v>
      </c>
      <c r="J3810" s="1">
        <v>0</v>
      </c>
      <c r="K3810" s="1">
        <v>-0.01291459251495874</v>
      </c>
      <c r="L3810" s="1">
        <v>0.01971110849320956</v>
      </c>
      <c r="M3810" s="1">
        <v>-0.004866370847346313</v>
      </c>
      <c r="N3810" s="1">
        <v>0.0101085502378071</v>
      </c>
      <c r="O3810" s="1">
        <v>0.006673585378284219</v>
      </c>
      <c r="P3810" s="1">
        <v>-0.003933739312199314</v>
      </c>
      <c r="Q3810" s="1">
        <v>0.006665326563253693</v>
      </c>
      <c r="R3810" s="1">
        <v>0.002020164822707171</v>
      </c>
      <c r="S3810" s="1">
        <v>-0.008492504327462846</v>
      </c>
      <c r="T3810" s="1">
        <v>-0.002363029233182323</v>
      </c>
      <c r="U3810" s="1">
        <v>0.05583327262736071</v>
      </c>
      <c r="V3810" s="1">
        <v>-0.02163770600106585</v>
      </c>
      <c r="W3810" s="1">
        <v>-0.01317907488459458</v>
      </c>
      <c r="X3810" s="1">
        <v>0.006732862468157075</v>
      </c>
      <c r="Y3810" s="1">
        <v>-0.01716985082243261</v>
      </c>
      <c r="Z3810" s="1">
        <v>-0.02283496722706524</v>
      </c>
      <c r="AA3810" s="1">
        <v>-0.0004732708143393438</v>
      </c>
      <c r="AB3810" s="1">
        <v>-0.002838836144249623</v>
      </c>
      <c r="AC3810" s="1">
        <v>0.01653897883095601</v>
      </c>
    </row>
    <row r="3811" spans="1:29">
      <c r="A3811" s="11">
        <v>42061</v>
      </c>
      <c r="B3811" s="1">
        <v>-0.001265885544478595</v>
      </c>
      <c r="C3811" s="1">
        <v>-0.008046781639528433</v>
      </c>
      <c r="D3811" s="1">
        <v>-0.006644405240341489</v>
      </c>
      <c r="E3811" s="1">
        <v>-0.02498717299056818</v>
      </c>
      <c r="F3811" s="1">
        <v>-0.008279038927730853</v>
      </c>
      <c r="G3811" s="1">
        <v>-0.02507304806950839</v>
      </c>
      <c r="H3811" s="1">
        <v>0.01281540520178681</v>
      </c>
      <c r="I3811" s="1">
        <v>-0.01358708645890827</v>
      </c>
      <c r="J3811" s="1">
        <v>-0.02538233365085318</v>
      </c>
      <c r="K3811" s="1">
        <v>-0.01718591932342084</v>
      </c>
      <c r="L3811" s="1">
        <v>-0.02567318551906606</v>
      </c>
      <c r="M3811" s="1">
        <v>0.001375198977247249</v>
      </c>
      <c r="N3811" s="1">
        <v>-0.0101324223311271</v>
      </c>
      <c r="O3811" s="1">
        <v>-0.0138112628567395</v>
      </c>
      <c r="P3811" s="1">
        <v>0.0004231641503438244</v>
      </c>
      <c r="Q3811" s="1">
        <v>0.006936827836656168</v>
      </c>
      <c r="R3811" s="1">
        <v>-0.001363872157532864</v>
      </c>
      <c r="S3811" s="1">
        <v>-0.03426116653568334</v>
      </c>
      <c r="T3811" s="1">
        <v>-0.02080861106725573</v>
      </c>
      <c r="U3811" s="1">
        <v>-0.04516106214734905</v>
      </c>
      <c r="V3811" s="1">
        <v>-0.02812219167629282</v>
      </c>
      <c r="W3811" s="1">
        <v>-0.006188857299983308</v>
      </c>
      <c r="X3811" s="1">
        <v>-0.01328758197549718</v>
      </c>
      <c r="Y3811" s="1">
        <v>-0.003614558222901576</v>
      </c>
      <c r="Z3811" s="1">
        <v>-0.01624381195109659</v>
      </c>
      <c r="AA3811" s="1">
        <v>0.003197224461152004</v>
      </c>
      <c r="AB3811" s="1">
        <v>-0.0118625408162969</v>
      </c>
      <c r="AC3811" s="1">
        <v>-0.008888247068407629</v>
      </c>
    </row>
    <row r="3812" spans="1:29">
      <c r="A3812" s="11">
        <v>42062</v>
      </c>
      <c r="B3812" s="1">
        <v>0.02688770848913191</v>
      </c>
      <c r="C3812" s="1">
        <v>-0.002078401058158708</v>
      </c>
      <c r="D3812" s="1">
        <v>0.0135238807882887</v>
      </c>
      <c r="E3812" s="1">
        <v>0.0157707083072085</v>
      </c>
      <c r="F3812" s="1">
        <v>0.007948260448562117</v>
      </c>
      <c r="G3812" s="1">
        <v>0.03952885822829066</v>
      </c>
      <c r="H3812" s="1">
        <v>-0.01034175292384909</v>
      </c>
      <c r="I3812" s="1">
        <v>0.01526755697144289</v>
      </c>
      <c r="J3812" s="1">
        <v>0.03606004148899666</v>
      </c>
      <c r="K3812" s="1">
        <v>0.0008459287682911487</v>
      </c>
      <c r="L3812" s="1">
        <v>0.003388019778837403</v>
      </c>
      <c r="M3812" s="1">
        <v>0.0183125185740689</v>
      </c>
      <c r="N3812" s="1">
        <v>-0.004928565154892151</v>
      </c>
      <c r="O3812" s="1">
        <v>0.02472811942271802</v>
      </c>
      <c r="P3812" s="1">
        <v>0.008741082344261963</v>
      </c>
      <c r="Q3812" s="1">
        <v>0.0169093419444144</v>
      </c>
      <c r="R3812" s="1">
        <v>0.0160925586198124</v>
      </c>
      <c r="S3812" s="1">
        <v>0.03917214894342269</v>
      </c>
      <c r="T3812" s="1">
        <v>0.03628207426264685</v>
      </c>
      <c r="U3812" s="1">
        <v>0.0371034780083046</v>
      </c>
      <c r="V3812" s="1">
        <v>0.01524757434578072</v>
      </c>
      <c r="W3812" s="1">
        <v>0.02294334812343068</v>
      </c>
      <c r="X3812" s="1">
        <v>0.02586286797445769</v>
      </c>
      <c r="Y3812" s="1">
        <v>0.0556228220656434</v>
      </c>
      <c r="Z3812" s="1">
        <v>0.01578786474985971</v>
      </c>
      <c r="AA3812" s="1">
        <v>0.02773821120372677</v>
      </c>
      <c r="AB3812" s="1">
        <v>0.04297718738496759</v>
      </c>
      <c r="AC3812" s="1">
        <v>-0.005471889694609877</v>
      </c>
    </row>
    <row r="3813" spans="1:29">
      <c r="A3813" s="11">
        <v>42065</v>
      </c>
      <c r="B3813" s="1">
        <v>0.1417613913245568</v>
      </c>
      <c r="C3813" s="1">
        <v>0.04736297378764598</v>
      </c>
      <c r="D3813" s="1">
        <v>0.0186949219380057</v>
      </c>
      <c r="E3813" s="1">
        <v>0.07031435990577894</v>
      </c>
      <c r="F3813" s="1">
        <v>0.03312945450605009</v>
      </c>
      <c r="G3813" s="1">
        <v>0.0392026293588732</v>
      </c>
      <c r="H3813" s="1">
        <v>0.005409383126147027</v>
      </c>
      <c r="I3813" s="1">
        <v>0.02708718958944556</v>
      </c>
      <c r="J3813" s="1">
        <v>0.009023611780686336</v>
      </c>
      <c r="K3813" s="1">
        <v>0.05466974358252763</v>
      </c>
      <c r="L3813" s="1">
        <v>0.01145298062818156</v>
      </c>
      <c r="M3813" s="1">
        <v>0.05110107078192794</v>
      </c>
      <c r="N3813" s="1">
        <v>-0.1281434211789292</v>
      </c>
      <c r="O3813" s="1">
        <v>-0.001835345275935096</v>
      </c>
      <c r="P3813" s="1">
        <v>0.003773400509935021</v>
      </c>
      <c r="Q3813" s="1">
        <v>-0.01447282315175336</v>
      </c>
      <c r="R3813" s="1">
        <v>0.01016894545930658</v>
      </c>
      <c r="S3813" s="1">
        <v>-0.007112414290993518</v>
      </c>
      <c r="T3813" s="1">
        <v>0.007002268513869758</v>
      </c>
      <c r="U3813" s="1">
        <v>0.05460575273388835</v>
      </c>
      <c r="V3813" s="1">
        <v>0.05267954555250487</v>
      </c>
      <c r="W3813" s="1">
        <v>0.01473888528095446</v>
      </c>
      <c r="X3813" s="1">
        <v>0.01712595185011345</v>
      </c>
      <c r="Y3813" s="1">
        <v>-0.01202750622825621</v>
      </c>
      <c r="Z3813" s="1">
        <v>0.005418464110033216</v>
      </c>
      <c r="AA3813" s="1">
        <v>-0.05248651108080415</v>
      </c>
      <c r="AB3813" s="1">
        <v>0.004604108381728755</v>
      </c>
      <c r="AC3813" s="1">
        <v>0.01558922840455135</v>
      </c>
    </row>
    <row r="3814" spans="1:29">
      <c r="A3814" s="11">
        <v>42066</v>
      </c>
      <c r="B3814" s="1">
        <v>-0.02494011829216836</v>
      </c>
      <c r="C3814" s="1">
        <v>0.001667840076835514</v>
      </c>
      <c r="D3814" s="1">
        <v>0.02179112120483473</v>
      </c>
      <c r="E3814" s="1">
        <v>0.02085225592834128</v>
      </c>
      <c r="F3814" s="1">
        <v>0.006274612999589202</v>
      </c>
      <c r="G3814" s="1">
        <v>-0.03154152506702523</v>
      </c>
      <c r="H3814" s="1">
        <v>0.0001222981189750172</v>
      </c>
      <c r="I3814" s="1">
        <v>0.000739041621383052</v>
      </c>
      <c r="J3814" s="1">
        <v>0.01373365075382194</v>
      </c>
      <c r="K3814" s="1">
        <v>-0.006359251808953137</v>
      </c>
      <c r="L3814" s="1">
        <v>0.002683507791322093</v>
      </c>
      <c r="M3814" s="1">
        <v>0.01625333767134118</v>
      </c>
      <c r="N3814" s="1">
        <v>-0.004952644942611162</v>
      </c>
      <c r="O3814" s="1">
        <v>-0.03638055688711617</v>
      </c>
      <c r="P3814" s="1">
        <v>0.02701233539023207</v>
      </c>
      <c r="Q3814" s="1">
        <v>0.001406273459919172</v>
      </c>
      <c r="R3814" s="1">
        <v>0.04229101793766166</v>
      </c>
      <c r="S3814" s="1">
        <v>-0.006447051905653423</v>
      </c>
      <c r="T3814" s="1">
        <v>0.001986613944769067</v>
      </c>
      <c r="U3814" s="1">
        <v>0.01996141550504515</v>
      </c>
      <c r="V3814" s="1">
        <v>0.01929310676349094</v>
      </c>
      <c r="W3814" s="1">
        <v>0.03283870074630491</v>
      </c>
      <c r="X3814" s="1">
        <v>-0.01863238516536458</v>
      </c>
      <c r="Y3814" s="1">
        <v>0.01159409418552548</v>
      </c>
      <c r="Z3814" s="1">
        <v>0.00170186844960929</v>
      </c>
      <c r="AA3814" s="1">
        <v>0.008242536471241069</v>
      </c>
      <c r="AB3814" s="1">
        <v>0.01764430657148774</v>
      </c>
      <c r="AC3814" s="1">
        <v>0.01196384306538056</v>
      </c>
    </row>
    <row r="3815" spans="1:29">
      <c r="A3815" s="11">
        <v>42067</v>
      </c>
      <c r="B3815" s="1">
        <v>-0.02953757491982278</v>
      </c>
      <c r="C3815" s="1">
        <v>-0.01319163620105857</v>
      </c>
      <c r="D3815" s="1">
        <v>-0.007446626832050107</v>
      </c>
      <c r="E3815" s="1">
        <v>-0.006626728904483348</v>
      </c>
      <c r="F3815" s="1">
        <v>-0.005120377755838068</v>
      </c>
      <c r="G3815" s="1">
        <v>0.008800811797597285</v>
      </c>
      <c r="H3815" s="1">
        <v>-0.009536539717790782</v>
      </c>
      <c r="I3815" s="1">
        <v>-0.01666130259213705</v>
      </c>
      <c r="J3815" s="1">
        <v>-0.03528673213737854</v>
      </c>
      <c r="K3815" s="1">
        <v>-0.01462839481970635</v>
      </c>
      <c r="L3815" s="1">
        <v>-0.01009613848087654</v>
      </c>
      <c r="M3815" s="1">
        <v>-0.04292922133790633</v>
      </c>
      <c r="N3815" s="1">
        <v>0.007905111795446285</v>
      </c>
      <c r="O3815" s="1">
        <v>-0.0166850837815864</v>
      </c>
      <c r="P3815" s="1">
        <v>0.04121455053311496</v>
      </c>
      <c r="Q3815" s="1">
        <v>0.0001559661423751191</v>
      </c>
      <c r="R3815" s="1">
        <v>-0.01437622048043075</v>
      </c>
      <c r="S3815" s="1">
        <v>-0.02235036887933595</v>
      </c>
      <c r="T3815" s="1">
        <v>-0.02891572453571178</v>
      </c>
      <c r="U3815" s="1">
        <v>-0.01183360666638722</v>
      </c>
      <c r="V3815" s="1">
        <v>0.06706966879518594</v>
      </c>
      <c r="W3815" s="1">
        <v>-0.03179460715654481</v>
      </c>
      <c r="X3815" s="1">
        <v>0</v>
      </c>
      <c r="Y3815" s="1">
        <v>-0.03323757819147966</v>
      </c>
      <c r="Z3815" s="1">
        <v>-0.01415809189532657</v>
      </c>
      <c r="AA3815" s="1">
        <v>-0.01081998026451803</v>
      </c>
      <c r="AB3815" s="1">
        <v>-0.04345861463265732</v>
      </c>
      <c r="AC3815" s="1">
        <v>-0.01925794208979204</v>
      </c>
    </row>
    <row r="3816" spans="1:29">
      <c r="A3816" s="11">
        <v>42068</v>
      </c>
      <c r="B3816" s="1">
        <v>0.006609405404950586</v>
      </c>
      <c r="C3816" s="1">
        <v>0.007592429131977108</v>
      </c>
      <c r="D3816" s="1">
        <v>0.02706135546751187</v>
      </c>
      <c r="E3816" s="1">
        <v>0.01712408698428947</v>
      </c>
      <c r="F3816" s="1">
        <v>0.01505707078041452</v>
      </c>
      <c r="G3816" s="1">
        <v>-0.002919486026563445</v>
      </c>
      <c r="H3816" s="1">
        <v>-0.005308022683939928</v>
      </c>
      <c r="I3816" s="1">
        <v>0.01858649689876701</v>
      </c>
      <c r="J3816" s="1">
        <v>-0.03265837072420297</v>
      </c>
      <c r="K3816" s="1">
        <v>0.02576136665589157</v>
      </c>
      <c r="L3816" s="1">
        <v>-0.01189193515256859</v>
      </c>
      <c r="M3816" s="1">
        <v>0.02228077348964597</v>
      </c>
      <c r="N3816" s="1">
        <v>0.005809789063554227</v>
      </c>
      <c r="O3816" s="1">
        <v>0.0144910457861831</v>
      </c>
      <c r="P3816" s="1">
        <v>0.03736982087580576</v>
      </c>
      <c r="Q3816" s="1">
        <v>-0.001871905105330085</v>
      </c>
      <c r="R3816" s="1">
        <v>-0.003266235822021901</v>
      </c>
      <c r="S3816" s="1">
        <v>-0.01401170868332491</v>
      </c>
      <c r="T3816" s="1">
        <v>-0.0001704733163528926</v>
      </c>
      <c r="U3816" s="1">
        <v>-0.02490696094957945</v>
      </c>
      <c r="V3816" s="1">
        <v>0.03224688988316271</v>
      </c>
      <c r="W3816" s="1">
        <v>0.005999301959271008</v>
      </c>
      <c r="X3816" s="1">
        <v>-0.005922406191302576</v>
      </c>
      <c r="Y3816" s="1">
        <v>0.01126235684289889</v>
      </c>
      <c r="Z3816" s="1">
        <v>-0.01407448376125631</v>
      </c>
      <c r="AA3816" s="1">
        <v>-0.01373358625531929</v>
      </c>
      <c r="AB3816" s="1">
        <v>-0.01059323656696409</v>
      </c>
      <c r="AC3816" s="1">
        <v>0.01258529651994533</v>
      </c>
    </row>
    <row r="3817" spans="1:29">
      <c r="A3817" s="11">
        <v>42072</v>
      </c>
      <c r="B3817" s="1">
        <v>-0.04085602180581027</v>
      </c>
      <c r="C3817" s="1">
        <v>-0.0159076004797033</v>
      </c>
      <c r="D3817" s="1">
        <v>-0.005156524622813241</v>
      </c>
      <c r="E3817" s="1">
        <v>-0.007166903760013166</v>
      </c>
      <c r="F3817" s="1">
        <v>0.007569392202617653</v>
      </c>
      <c r="G3817" s="1">
        <v>-0.0188299463091558</v>
      </c>
      <c r="H3817" s="1">
        <v>-0.04231842699068478</v>
      </c>
      <c r="I3817" s="1">
        <v>-0.02405320218102702</v>
      </c>
      <c r="J3817" s="1">
        <v>-0.04929111111814533</v>
      </c>
      <c r="K3817" s="1">
        <v>0.03862930749199767</v>
      </c>
      <c r="L3817" s="1">
        <v>-0.02560514510412781</v>
      </c>
      <c r="M3817" s="1">
        <v>0.003585002166777151</v>
      </c>
      <c r="N3817" s="1">
        <v>-0.02281584089054389</v>
      </c>
      <c r="O3817" s="1">
        <v>-0.01778355413073773</v>
      </c>
      <c r="P3817" s="1">
        <v>-0.03602362448162999</v>
      </c>
      <c r="Q3817" s="1">
        <v>-0.01234552978076131</v>
      </c>
      <c r="R3817" s="1">
        <v>-0.0172891610482161</v>
      </c>
      <c r="S3817" s="1">
        <v>-0.0164548518841714</v>
      </c>
      <c r="T3817" s="1">
        <v>-0.01072148077626967</v>
      </c>
      <c r="U3817" s="1">
        <v>-0.009265322296906686</v>
      </c>
      <c r="V3817" s="1">
        <v>0.002166115231089005</v>
      </c>
      <c r="W3817" s="1">
        <v>-0.001569354269532974</v>
      </c>
      <c r="X3817" s="1">
        <v>-0.009812405162285986</v>
      </c>
      <c r="Y3817" s="1">
        <v>-0.0357560625078599</v>
      </c>
      <c r="Z3817" s="1">
        <v>-0.02024769510965574</v>
      </c>
      <c r="AA3817" s="1">
        <v>-0.01491063835410855</v>
      </c>
      <c r="AB3817" s="1">
        <v>-0.05258136131638746</v>
      </c>
      <c r="AC3817" s="1">
        <v>-0.01153026437382165</v>
      </c>
    </row>
    <row r="3818" spans="1:29">
      <c r="A3818" s="11">
        <v>42073</v>
      </c>
      <c r="B3818" s="1">
        <v>-0.01039546165716188</v>
      </c>
      <c r="C3818" s="1">
        <v>0.0002618840822050661</v>
      </c>
      <c r="D3818" s="1">
        <v>-0.01968781333075231</v>
      </c>
      <c r="E3818" s="1">
        <v>-0.00646973447366006</v>
      </c>
      <c r="F3818" s="1">
        <v>-0.008723850875090089</v>
      </c>
      <c r="G3818" s="1">
        <v>0.01579644373504929</v>
      </c>
      <c r="H3818" s="1">
        <v>-0.005960828296061704</v>
      </c>
      <c r="I3818" s="1">
        <v>-0.006090663358905402</v>
      </c>
      <c r="J3818" s="1">
        <v>-0.01953121501868083</v>
      </c>
      <c r="K3818" s="1">
        <v>-0.01931354259470242</v>
      </c>
      <c r="L3818" s="1">
        <v>0.003629988518519145</v>
      </c>
      <c r="M3818" s="1">
        <v>-0.01114454523396569</v>
      </c>
      <c r="N3818" s="1">
        <v>0.0005910673328652916</v>
      </c>
      <c r="O3818" s="1">
        <v>0.01777396921714636</v>
      </c>
      <c r="P3818" s="1">
        <v>-0.01367187047594742</v>
      </c>
      <c r="Q3818" s="1">
        <v>-0.005063417659033731</v>
      </c>
      <c r="R3818" s="1">
        <v>-0.01207360014288339</v>
      </c>
      <c r="S3818" s="1">
        <v>0.01901144537222654</v>
      </c>
      <c r="T3818" s="1">
        <v>-0.0104937561198537</v>
      </c>
      <c r="U3818" s="1">
        <v>0.003777431996246028</v>
      </c>
      <c r="V3818" s="1">
        <v>-0.01570604062041492</v>
      </c>
      <c r="W3818" s="1">
        <v>-0.01131734543706819</v>
      </c>
      <c r="X3818" s="1">
        <v>-0.008671087430898505</v>
      </c>
      <c r="Y3818" s="1">
        <v>-0.01398181259054798</v>
      </c>
      <c r="Z3818" s="1">
        <v>-0.01397553587713796</v>
      </c>
      <c r="AA3818" s="1">
        <v>0.0142605669793554</v>
      </c>
      <c r="AB3818" s="1">
        <v>-0.007533913207818266</v>
      </c>
      <c r="AC3818" s="1">
        <v>-0.008786690808925024</v>
      </c>
    </row>
    <row r="3819" spans="1:29">
      <c r="A3819" s="11">
        <v>42074</v>
      </c>
      <c r="B3819" s="1">
        <v>-0.002733014632004371</v>
      </c>
      <c r="C3819" s="1">
        <v>-0.01746958815318012</v>
      </c>
      <c r="D3819" s="1">
        <v>-0.0004870817572033559</v>
      </c>
      <c r="E3819" s="1">
        <v>-0.0161080641972895</v>
      </c>
      <c r="F3819" s="1">
        <v>0.008931408437279353</v>
      </c>
      <c r="G3819" s="1">
        <v>0.009815885463553942</v>
      </c>
      <c r="H3819" s="1">
        <v>0.01486125708642771</v>
      </c>
      <c r="I3819" s="1">
        <v>0.003705271632691742</v>
      </c>
      <c r="J3819" s="1">
        <v>-0.05577683738043904</v>
      </c>
      <c r="K3819" s="1">
        <v>0.0122760921209395</v>
      </c>
      <c r="L3819" s="1">
        <v>-0.007188206299672095</v>
      </c>
      <c r="M3819" s="1">
        <v>-0.01444884675036939</v>
      </c>
      <c r="N3819" s="1">
        <v>-0.001033820330715751</v>
      </c>
      <c r="O3819" s="1">
        <v>0.02609404883824462</v>
      </c>
      <c r="P3819" s="1">
        <v>-0.005016591151343786</v>
      </c>
      <c r="Q3819" s="1">
        <v>-0.01558513341713141</v>
      </c>
      <c r="R3819" s="1">
        <v>-0.003724694352323921</v>
      </c>
      <c r="S3819" s="1">
        <v>-0.01417914314379487</v>
      </c>
      <c r="T3819" s="1">
        <v>-0.008518734776312376</v>
      </c>
      <c r="U3819" s="1">
        <v>0.01706256653083105</v>
      </c>
      <c r="V3819" s="1">
        <v>-0.01444397820774079</v>
      </c>
      <c r="W3819" s="1">
        <v>0.003815810705303901</v>
      </c>
      <c r="X3819" s="1">
        <v>-0.01660119338049815</v>
      </c>
      <c r="Y3819" s="1">
        <v>-0.003082699915582521</v>
      </c>
      <c r="Z3819" s="1">
        <v>-0.01899895148957653</v>
      </c>
      <c r="AA3819" s="1">
        <v>-0.0136899448453025</v>
      </c>
      <c r="AB3819" s="1">
        <v>-0.02479764419975328</v>
      </c>
      <c r="AC3819" s="1">
        <v>0.0006876841258065536</v>
      </c>
    </row>
    <row r="3820" spans="1:29">
      <c r="A3820" s="11">
        <v>42075</v>
      </c>
      <c r="B3820" s="1">
        <v>0.0004282442138023868</v>
      </c>
      <c r="C3820" s="1">
        <v>-0.001797952253251855</v>
      </c>
      <c r="D3820" s="1">
        <v>0.01932723491793031</v>
      </c>
      <c r="E3820" s="1">
        <v>0.003483292374715452</v>
      </c>
      <c r="F3820" s="1">
        <v>-0.01014995302533006</v>
      </c>
      <c r="G3820" s="1">
        <v>0.01557235761801468</v>
      </c>
      <c r="H3820" s="1">
        <v>0.01181759015892725</v>
      </c>
      <c r="I3820" s="1">
        <v>-0.001751012322082968</v>
      </c>
      <c r="J3820" s="1">
        <v>0.03490579410263028</v>
      </c>
      <c r="K3820" s="1">
        <v>-0.008618114087333262</v>
      </c>
      <c r="L3820" s="1">
        <v>0.01654284715030019</v>
      </c>
      <c r="M3820" s="1">
        <v>0.01392737395901023</v>
      </c>
      <c r="N3820" s="1">
        <v>0.02498521888178273</v>
      </c>
      <c r="O3820" s="1">
        <v>-0.01519467650908812</v>
      </c>
      <c r="P3820" s="1">
        <v>0.01578870492658546</v>
      </c>
      <c r="Q3820" s="1">
        <v>0.008723588636154966</v>
      </c>
      <c r="R3820" s="1">
        <v>0.009171069185819558</v>
      </c>
      <c r="S3820" s="1">
        <v>0.03936415014255679</v>
      </c>
      <c r="T3820" s="1">
        <v>0.005961805607208825</v>
      </c>
      <c r="U3820" s="1">
        <v>0.0575491948245368</v>
      </c>
      <c r="V3820" s="1">
        <v>0.02604336869594892</v>
      </c>
      <c r="W3820" s="1">
        <v>0.01362038009410393</v>
      </c>
      <c r="X3820" s="1">
        <v>0.02359759306679199</v>
      </c>
      <c r="Y3820" s="1">
        <v>0.007421127667402549</v>
      </c>
      <c r="Z3820" s="1">
        <v>0.0242853607679232</v>
      </c>
      <c r="AA3820" s="1">
        <v>0.01187931975172996</v>
      </c>
      <c r="AB3820" s="1">
        <v>0.04099638428478336</v>
      </c>
      <c r="AC3820" s="1">
        <v>0.00084021557497449</v>
      </c>
    </row>
    <row r="3821" spans="1:29">
      <c r="A3821" s="11">
        <v>42076</v>
      </c>
      <c r="B3821" s="1">
        <v>-0.02413979245936704</v>
      </c>
      <c r="C3821" s="1">
        <v>-0.02414925462413542</v>
      </c>
      <c r="D3821" s="1">
        <v>-0.0180728604702538</v>
      </c>
      <c r="E3821" s="1">
        <v>-0.02270199735797906</v>
      </c>
      <c r="F3821" s="1">
        <v>-0.01638596841146789</v>
      </c>
      <c r="G3821" s="1">
        <v>-0.02398817083716154</v>
      </c>
      <c r="H3821" s="1">
        <v>-0.01675762047880081</v>
      </c>
      <c r="I3821" s="1">
        <v>-0.01133152133950122</v>
      </c>
      <c r="J3821" s="1">
        <v>-0.02372113639909568</v>
      </c>
      <c r="K3821" s="1">
        <v>-0.01962404851150912</v>
      </c>
      <c r="L3821" s="1">
        <v>0.0009463483689062802</v>
      </c>
      <c r="M3821" s="1">
        <v>-0.01951985018977886</v>
      </c>
      <c r="N3821" s="1">
        <v>-0.02091443574885576</v>
      </c>
      <c r="O3821" s="1">
        <v>-0.01079654541068931</v>
      </c>
      <c r="P3821" s="1">
        <v>-0.044540100326668</v>
      </c>
      <c r="Q3821" s="1">
        <v>0.005445480571144801</v>
      </c>
      <c r="R3821" s="1">
        <v>-0.01586016011981184</v>
      </c>
      <c r="S3821" s="1">
        <v>-0.01310990983812443</v>
      </c>
      <c r="T3821" s="1">
        <v>-0.02126542731508074</v>
      </c>
      <c r="U3821" s="1">
        <v>-0.02663131023159337</v>
      </c>
      <c r="V3821" s="1">
        <v>-0.02369339172965901</v>
      </c>
      <c r="W3821" s="1">
        <v>-0.03218753669768937</v>
      </c>
      <c r="X3821" s="1">
        <v>-0.009842083852685146</v>
      </c>
      <c r="Y3821" s="1">
        <v>-0.02148537584285859</v>
      </c>
      <c r="Z3821" s="1">
        <v>-0.02010800401178159</v>
      </c>
      <c r="AA3821" s="1">
        <v>-0.0144586319844201</v>
      </c>
      <c r="AB3821" s="1">
        <v>-0.02342980449587773</v>
      </c>
      <c r="AC3821" s="1">
        <v>-0.0244926661821907</v>
      </c>
    </row>
    <row r="3822" spans="1:29">
      <c r="A3822" s="11">
        <v>42079</v>
      </c>
      <c r="B3822" s="1">
        <v>-0.002455931470013106</v>
      </c>
      <c r="C3822" s="1">
        <v>0.007178138546108048</v>
      </c>
      <c r="D3822" s="1">
        <v>-0.002990578435500213</v>
      </c>
      <c r="E3822" s="1">
        <v>-0.01449173748967802</v>
      </c>
      <c r="F3822" s="1">
        <v>-0.01882100722579461</v>
      </c>
      <c r="G3822" s="1">
        <v>-0.005806527751605062</v>
      </c>
      <c r="H3822" s="1">
        <v>-0.01471919472849625</v>
      </c>
      <c r="I3822" s="1">
        <v>0.008535976730455141</v>
      </c>
      <c r="J3822" s="1">
        <v>-0.03720569566552889</v>
      </c>
      <c r="K3822" s="1">
        <v>-0.01056588811087567</v>
      </c>
      <c r="L3822" s="1">
        <v>0.02082972723991894</v>
      </c>
      <c r="M3822" s="1">
        <v>0.007078715751825726</v>
      </c>
      <c r="N3822" s="1">
        <v>-0.01178536638443184</v>
      </c>
      <c r="O3822" s="1">
        <v>-0.006515910460790253</v>
      </c>
      <c r="P3822" s="1">
        <v>-0.002187207325161644</v>
      </c>
      <c r="Q3822" s="1">
        <v>-0.006052969696546562</v>
      </c>
      <c r="R3822" s="1">
        <v>-0.009410715410503978</v>
      </c>
      <c r="S3822" s="1">
        <v>-0.003689992257848163</v>
      </c>
      <c r="T3822" s="1">
        <v>0.003205701937307737</v>
      </c>
      <c r="U3822" s="1">
        <v>-0.02620835784649278</v>
      </c>
      <c r="V3822" s="1">
        <v>0.01804069341388037</v>
      </c>
      <c r="W3822" s="1">
        <v>-0.0006458252122379937</v>
      </c>
      <c r="X3822" s="1">
        <v>-0.002597028802747148</v>
      </c>
      <c r="Y3822" s="1">
        <v>0.01631103648659749</v>
      </c>
      <c r="Z3822" s="1">
        <v>-0.0009188669315235432</v>
      </c>
      <c r="AA3822" s="1">
        <v>-0.002883930155884618</v>
      </c>
      <c r="AB3822" s="1">
        <v>-0.05308848736288319</v>
      </c>
      <c r="AC3822" s="1">
        <v>0.01095030201222813</v>
      </c>
    </row>
    <row r="3823" spans="1:29">
      <c r="A3823" s="11">
        <v>42080</v>
      </c>
      <c r="B3823" s="1">
        <v>0.02022502529054404</v>
      </c>
      <c r="C3823" s="1">
        <v>0.01900462372312384</v>
      </c>
      <c r="D3823" s="1">
        <v>0.01880969609586458</v>
      </c>
      <c r="E3823" s="1">
        <v>0.02436380058585708</v>
      </c>
      <c r="F3823" s="1">
        <v>0.03756420544568928</v>
      </c>
      <c r="G3823" s="1">
        <v>0.00773674948608627</v>
      </c>
      <c r="H3823" s="1">
        <v>-0.005241686396025069</v>
      </c>
      <c r="I3823" s="1">
        <v>0.006181611395198017</v>
      </c>
      <c r="J3823" s="1">
        <v>0.05875403415751368</v>
      </c>
      <c r="K3823" s="1">
        <v>5.351640359640975E-05</v>
      </c>
      <c r="L3823" s="1">
        <v>-0.0115367690918633</v>
      </c>
      <c r="M3823" s="1">
        <v>0.0164004676766929</v>
      </c>
      <c r="N3823" s="1">
        <v>0.01371480107370626</v>
      </c>
      <c r="O3823" s="1">
        <v>0.0102478102529433</v>
      </c>
      <c r="P3823" s="1">
        <v>0.0537058223873077</v>
      </c>
      <c r="Q3823" s="1">
        <v>0.007051225899539881</v>
      </c>
      <c r="R3823" s="1">
        <v>0.0175158046625159</v>
      </c>
      <c r="S3823" s="1">
        <v>0.01925914227923586</v>
      </c>
      <c r="T3823" s="1">
        <v>0.005148212743893099</v>
      </c>
      <c r="U3823" s="1">
        <v>0.009389391036522365</v>
      </c>
      <c r="V3823" s="1">
        <v>0.01170083250302856</v>
      </c>
      <c r="W3823" s="1">
        <v>0.01260107384776199</v>
      </c>
      <c r="X3823" s="1">
        <v>0.02630642239614822</v>
      </c>
      <c r="Y3823" s="1">
        <v>-0.005555366199370027</v>
      </c>
      <c r="Z3823" s="1">
        <v>0.01946658971072979</v>
      </c>
      <c r="AA3823" s="1">
        <v>0.0172283967108593</v>
      </c>
      <c r="AB3823" s="1">
        <v>0.03989235213723563</v>
      </c>
      <c r="AC3823" s="1">
        <v>-0.004410092246040054</v>
      </c>
    </row>
    <row r="3824" spans="1:29">
      <c r="A3824" s="11">
        <v>42081</v>
      </c>
      <c r="B3824" s="1">
        <v>0.001982484154110731</v>
      </c>
      <c r="C3824" s="1">
        <v>0.02904173251685394</v>
      </c>
      <c r="D3824" s="1">
        <v>0.00260162564814248</v>
      </c>
      <c r="E3824" s="1">
        <v>0.001970414649454799</v>
      </c>
      <c r="F3824" s="1">
        <v>-0.003025591759812096</v>
      </c>
      <c r="G3824" s="1">
        <v>0.00636340806332214</v>
      </c>
      <c r="H3824" s="1">
        <v>0.005796257929102211</v>
      </c>
      <c r="I3824" s="1">
        <v>0.005198136570557121</v>
      </c>
      <c r="J3824" s="1">
        <v>-0.008193857084663692</v>
      </c>
      <c r="K3824" s="1">
        <v>-0.01041005810424234</v>
      </c>
      <c r="L3824" s="1">
        <v>-0.004909488296264253</v>
      </c>
      <c r="M3824" s="1">
        <v>0.007636058811972601</v>
      </c>
      <c r="N3824" s="1">
        <v>-0.009852985685135374</v>
      </c>
      <c r="O3824" s="1">
        <v>-0.01359289130426433</v>
      </c>
      <c r="P3824" s="1">
        <v>-0.04160717358067512</v>
      </c>
      <c r="Q3824" s="1">
        <v>-0.01591334239888875</v>
      </c>
      <c r="R3824" s="1">
        <v>0.01377139585768683</v>
      </c>
      <c r="S3824" s="1">
        <v>-0.01090109537822959</v>
      </c>
      <c r="T3824" s="1">
        <v>0.01483560834241038</v>
      </c>
      <c r="U3824" s="1">
        <v>-0.003301941339483139</v>
      </c>
      <c r="V3824" s="1">
        <v>0.002495254497810073</v>
      </c>
      <c r="W3824" s="1">
        <v>-0.005424380687281904</v>
      </c>
      <c r="X3824" s="1">
        <v>-0.01985822709471574</v>
      </c>
      <c r="Y3824" s="1">
        <v>-0.002482998625903288</v>
      </c>
      <c r="Z3824" s="1">
        <v>-0.002405654492035891</v>
      </c>
      <c r="AA3824" s="1">
        <v>-0.006552287058167683</v>
      </c>
      <c r="AB3824" s="1">
        <v>0.00544329366613594</v>
      </c>
      <c r="AC3824" s="1">
        <v>-0.01865093289568043</v>
      </c>
    </row>
    <row r="3825" spans="1:29">
      <c r="A3825" s="11">
        <v>42082</v>
      </c>
      <c r="B3825" s="1">
        <v>-0.03045165257720428</v>
      </c>
      <c r="C3825" s="1">
        <v>-0.02466196011666577</v>
      </c>
      <c r="D3825" s="1">
        <v>0.004779913599514574</v>
      </c>
      <c r="E3825" s="1">
        <v>-0.00224734737401</v>
      </c>
      <c r="F3825" s="1">
        <v>-0.0006857661023170758</v>
      </c>
      <c r="G3825" s="1">
        <v>0.004200945137570189</v>
      </c>
      <c r="H3825" s="1">
        <v>0.02134916296558798</v>
      </c>
      <c r="I3825" s="1">
        <v>-0.01067186025005706</v>
      </c>
      <c r="J3825" s="1">
        <v>-0.006383812684838119</v>
      </c>
      <c r="K3825" s="1">
        <v>0.0005965711150073272</v>
      </c>
      <c r="L3825" s="1">
        <v>0.000426027185810085</v>
      </c>
      <c r="M3825" s="1">
        <v>0.002001667253451522</v>
      </c>
      <c r="N3825" s="1">
        <v>-0.0098023284117712</v>
      </c>
      <c r="O3825" s="1">
        <v>-0.006663930970418952</v>
      </c>
      <c r="P3825" s="1">
        <v>0.003798812301450072</v>
      </c>
      <c r="Q3825" s="1">
        <v>0.008732260771223244</v>
      </c>
      <c r="R3825" s="1">
        <v>-0.01439023358186853</v>
      </c>
      <c r="S3825" s="1">
        <v>0</v>
      </c>
      <c r="T3825" s="1">
        <v>-0.01983983459816585</v>
      </c>
      <c r="U3825" s="1">
        <v>-0.02507735545907608</v>
      </c>
      <c r="V3825" s="1">
        <v>0.003111643295936828</v>
      </c>
      <c r="W3825" s="1">
        <v>-0.01283264815283658</v>
      </c>
      <c r="X3825" s="1">
        <v>-0.0114245091486519</v>
      </c>
      <c r="Y3825" s="1">
        <v>-0.00684489588101922</v>
      </c>
      <c r="Z3825" s="1">
        <v>0.01461953434394436</v>
      </c>
      <c r="AA3825" s="1">
        <v>0.007466292062534796</v>
      </c>
      <c r="AB3825" s="1">
        <v>-0.0126321190473343</v>
      </c>
      <c r="AC3825" s="1">
        <v>0.005780944791408116</v>
      </c>
    </row>
    <row r="3826" spans="1:29">
      <c r="A3826" s="11">
        <v>42083</v>
      </c>
      <c r="B3826" s="1">
        <v>-0.01295347454827045</v>
      </c>
      <c r="C3826" s="1">
        <v>-0.03497466938475002</v>
      </c>
      <c r="D3826" s="1">
        <v>-0.03339123894793061</v>
      </c>
      <c r="E3826" s="1">
        <v>-0.01485182950734387</v>
      </c>
      <c r="F3826" s="1">
        <v>0.0005548965961355012</v>
      </c>
      <c r="G3826" s="1">
        <v>-0.005840568743625707</v>
      </c>
      <c r="H3826" s="1">
        <v>-0.0316749319784303</v>
      </c>
      <c r="I3826" s="1">
        <v>0.003516291993885368</v>
      </c>
      <c r="J3826" s="1">
        <v>-0.001889619233476858</v>
      </c>
      <c r="K3826" s="1">
        <v>-0.0291551750627409</v>
      </c>
      <c r="L3826" s="1">
        <v>0.01210526870185347</v>
      </c>
      <c r="M3826" s="1">
        <v>-0.01797965806279012</v>
      </c>
      <c r="N3826" s="1">
        <v>-0.01769926651649567</v>
      </c>
      <c r="O3826" s="1">
        <v>-0.03486835253396481</v>
      </c>
      <c r="P3826" s="1">
        <v>-0.01473169713156863</v>
      </c>
      <c r="Q3826" s="1">
        <v>-0.001763449011152107</v>
      </c>
      <c r="R3826" s="1">
        <v>-0.00239443235984127</v>
      </c>
      <c r="S3826" s="1">
        <v>0.0117559066321502</v>
      </c>
      <c r="T3826" s="1">
        <v>-0.01189638270898674</v>
      </c>
      <c r="U3826" s="1">
        <v>-0.0003655423721929951</v>
      </c>
      <c r="V3826" s="1">
        <v>-0.0201384794394035</v>
      </c>
      <c r="W3826" s="1">
        <v>-0.02534967881744266</v>
      </c>
      <c r="X3826" s="1">
        <v>-0.01119547522849407</v>
      </c>
      <c r="Y3826" s="1">
        <v>-0.01065192313673469</v>
      </c>
      <c r="Z3826" s="1">
        <v>-0.02347007243266963</v>
      </c>
      <c r="AA3826" s="1">
        <v>-0.02989126492363381</v>
      </c>
      <c r="AB3826" s="1">
        <v>-0.01906009282707732</v>
      </c>
      <c r="AC3826" s="1">
        <v>0.02771422072428975</v>
      </c>
    </row>
    <row r="3827" spans="1:29">
      <c r="A3827" s="11">
        <v>42086</v>
      </c>
      <c r="B3827" s="1">
        <v>-0.001887733766456234</v>
      </c>
      <c r="C3827" s="1">
        <v>-0.01602368699859247</v>
      </c>
      <c r="D3827" s="1">
        <v>-0.01441346419127743</v>
      </c>
      <c r="E3827" s="1">
        <v>0.002143524522434603</v>
      </c>
      <c r="F3827" s="1">
        <v>0.009353252629524134</v>
      </c>
      <c r="G3827" s="1">
        <v>-0.00946145745846827</v>
      </c>
      <c r="H3827" s="1">
        <v>0.01628936939151115</v>
      </c>
      <c r="I3827" s="1">
        <v>-0.007718463377188844</v>
      </c>
      <c r="J3827" s="1">
        <v>0.02915553452139741</v>
      </c>
      <c r="K3827" s="1">
        <v>0.007423948427528693</v>
      </c>
      <c r="L3827" s="1">
        <v>-0.0106315920937291</v>
      </c>
      <c r="M3827" s="1">
        <v>-0.006248134868881872</v>
      </c>
      <c r="N3827" s="1">
        <v>-0.0001526199673500539</v>
      </c>
      <c r="O3827" s="1">
        <v>0.01733451117421225</v>
      </c>
      <c r="P3827" s="1">
        <v>0.01659808986064393</v>
      </c>
      <c r="Q3827" s="1">
        <v>0.009795912452280175</v>
      </c>
      <c r="R3827" s="1">
        <v>-0.01422559622140429</v>
      </c>
      <c r="S3827" s="1">
        <v>0.01307201942054381</v>
      </c>
      <c r="T3827" s="1">
        <v>-0.01257853950130627</v>
      </c>
      <c r="U3827" s="1">
        <v>-0.01476645509041696</v>
      </c>
      <c r="V3827" s="1">
        <v>-0.00233761269189503</v>
      </c>
      <c r="W3827" s="1">
        <v>-0.01833931232912622</v>
      </c>
      <c r="X3827" s="1">
        <v>0.007030709653803147</v>
      </c>
      <c r="Y3827" s="1">
        <v>-0.002533437322358001</v>
      </c>
      <c r="Z3827" s="1">
        <v>0.008214291658247941</v>
      </c>
      <c r="AA3827" s="1">
        <v>-0.004710866121508839</v>
      </c>
      <c r="AB3827" s="1">
        <v>0.01650262906063826</v>
      </c>
      <c r="AC3827" s="1">
        <v>-0.01156813156484404</v>
      </c>
    </row>
    <row r="3828" spans="1:29">
      <c r="A3828" s="11">
        <v>42087</v>
      </c>
      <c r="B3828" s="1">
        <v>0.005133183573948541</v>
      </c>
      <c r="C3828" s="1">
        <v>0.03550472506674485</v>
      </c>
      <c r="D3828" s="1">
        <v>0.02190046713570259</v>
      </c>
      <c r="E3828" s="1">
        <v>0.01276183001449738</v>
      </c>
      <c r="F3828" s="1">
        <v>0.01526608771748572</v>
      </c>
      <c r="G3828" s="1">
        <v>-0.02299593460977456</v>
      </c>
      <c r="H3828" s="1">
        <v>0.01641892592387251</v>
      </c>
      <c r="I3828" s="1">
        <v>-0.009353340587584524</v>
      </c>
      <c r="J3828" s="1">
        <v>-0.02244279006010197</v>
      </c>
      <c r="K3828" s="1">
        <v>-0.01684393225107494</v>
      </c>
      <c r="L3828" s="1">
        <v>-0.009850367539622429</v>
      </c>
      <c r="M3828" s="1">
        <v>0.01549934490543037</v>
      </c>
      <c r="N3828" s="1">
        <v>-0.002596161534230368</v>
      </c>
      <c r="O3828" s="1">
        <v>0.005525192902428921</v>
      </c>
      <c r="P3828" s="1">
        <v>0.001349296796179456</v>
      </c>
      <c r="Q3828" s="1">
        <v>0.009664800105461779</v>
      </c>
      <c r="R3828" s="1">
        <v>0.007126358742205019</v>
      </c>
      <c r="S3828" s="1">
        <v>-0.001433712162629885</v>
      </c>
      <c r="T3828" s="1">
        <v>-0.01528665926055306</v>
      </c>
      <c r="U3828" s="1">
        <v>-0.006715042969007601</v>
      </c>
      <c r="V3828" s="1">
        <v>0.01259450082809388</v>
      </c>
      <c r="W3828" s="1">
        <v>0.00509518572336054</v>
      </c>
      <c r="X3828" s="1">
        <v>-0.03481724549734833</v>
      </c>
      <c r="Y3828" s="1">
        <v>-0.005079153656172619</v>
      </c>
      <c r="Z3828" s="1">
        <v>-0.01282449093710503</v>
      </c>
      <c r="AA3828" s="1">
        <v>-0.009210804613282719</v>
      </c>
      <c r="AB3828" s="1">
        <v>0.01518717122475821</v>
      </c>
      <c r="AC3828" s="1">
        <v>0.01108334289270285</v>
      </c>
    </row>
    <row r="3829" spans="1:29">
      <c r="A3829" s="11">
        <v>42088</v>
      </c>
      <c r="B3829" s="1">
        <v>0.007436656743085912</v>
      </c>
      <c r="C3829" s="1">
        <v>0.01066417172040834</v>
      </c>
      <c r="D3829" s="1">
        <v>0.005863876426991155</v>
      </c>
      <c r="E3829" s="1">
        <v>0.001689678319615417</v>
      </c>
      <c r="F3829" s="1">
        <v>-0.0002421241561194609</v>
      </c>
      <c r="G3829" s="1">
        <v>0.00462551229649244</v>
      </c>
      <c r="H3829" s="1">
        <v>-0.02512795451227223</v>
      </c>
      <c r="I3829" s="1">
        <v>-0.003564753267241039</v>
      </c>
      <c r="J3829" s="1">
        <v>0.0003762983509918438</v>
      </c>
      <c r="K3829" s="1">
        <v>-0.0009017604809722357</v>
      </c>
      <c r="L3829" s="1">
        <v>0.00345955631270467</v>
      </c>
      <c r="M3829" s="1">
        <v>0.01324709925027268</v>
      </c>
      <c r="N3829" s="1">
        <v>0.0006124257362454255</v>
      </c>
      <c r="O3829" s="1">
        <v>0.01535181076685777</v>
      </c>
      <c r="P3829" s="1">
        <v>-0.0169787841492256</v>
      </c>
      <c r="Q3829" s="1">
        <v>-0.01196540810902025</v>
      </c>
      <c r="R3829" s="1">
        <v>-0.003596909726349962</v>
      </c>
      <c r="S3829" s="1">
        <v>0.005743019646867742</v>
      </c>
      <c r="T3829" s="1">
        <v>-0.01903520530057023</v>
      </c>
      <c r="U3829" s="1">
        <v>0.01927258544667643</v>
      </c>
      <c r="V3829" s="1">
        <v>0.01436626541468544</v>
      </c>
      <c r="W3829" s="1">
        <v>0.007096847269448814</v>
      </c>
      <c r="X3829" s="1">
        <v>0.0180366077485965</v>
      </c>
      <c r="Y3829" s="1">
        <v>-0.01276330110914459</v>
      </c>
      <c r="Z3829" s="1">
        <v>-0.01222673248058936</v>
      </c>
      <c r="AA3829" s="1">
        <v>0.008263522793200861</v>
      </c>
      <c r="AB3829" s="1">
        <v>0.01521806401091275</v>
      </c>
      <c r="AC3829" s="1">
        <v>0.01356855893821884</v>
      </c>
    </row>
    <row r="3830" spans="1:29">
      <c r="A3830" s="11">
        <v>42089</v>
      </c>
      <c r="B3830" s="1">
        <v>-0.0318391998875186</v>
      </c>
      <c r="C3830" s="1">
        <v>0.01816476646324583</v>
      </c>
      <c r="D3830" s="1">
        <v>0.01501399523827862</v>
      </c>
      <c r="E3830" s="1">
        <v>-0.01475852643407005</v>
      </c>
      <c r="F3830" s="1">
        <v>-0.01848686944162048</v>
      </c>
      <c r="G3830" s="1">
        <v>-0.002221743040078272</v>
      </c>
      <c r="H3830" s="1">
        <v>0.002630321962751481</v>
      </c>
      <c r="I3830" s="1">
        <v>-0.02639601609109332</v>
      </c>
      <c r="J3830" s="1">
        <v>-0.02520700635683715</v>
      </c>
      <c r="K3830" s="1">
        <v>-0.02312706034745671</v>
      </c>
      <c r="L3830" s="1">
        <v>-0.03278357225002204</v>
      </c>
      <c r="M3830" s="1">
        <v>-0.006537007126658723</v>
      </c>
      <c r="N3830" s="1">
        <v>-0.01331296264137827</v>
      </c>
      <c r="O3830" s="1">
        <v>-0.007642333323190198</v>
      </c>
      <c r="P3830" s="1">
        <v>0.02522306262936103</v>
      </c>
      <c r="Q3830" s="1">
        <v>-0.02599699967826541</v>
      </c>
      <c r="R3830" s="1">
        <v>-0.01846356261853255</v>
      </c>
      <c r="S3830" s="1">
        <v>0.01070675923932907</v>
      </c>
      <c r="T3830" s="1">
        <v>-0.0329691413049128</v>
      </c>
      <c r="U3830" s="1">
        <v>-0.00681576988157595</v>
      </c>
      <c r="V3830" s="1">
        <v>-0.02314536086507846</v>
      </c>
      <c r="W3830" s="1">
        <v>-0.0114092890009746</v>
      </c>
      <c r="X3830" s="1">
        <v>-0.03248122445088519</v>
      </c>
      <c r="Y3830" s="1">
        <v>-0.01486748025091211</v>
      </c>
      <c r="Z3830" s="1">
        <v>-0.02336380841125885</v>
      </c>
      <c r="AA3830" s="1">
        <v>-0.001792858615457305</v>
      </c>
      <c r="AB3830" s="1">
        <v>-0.04319109113917652</v>
      </c>
      <c r="AC3830" s="1">
        <v>-0.04416877954257326</v>
      </c>
    </row>
    <row r="3831" spans="1:29">
      <c r="A3831" s="11">
        <v>42090</v>
      </c>
      <c r="B3831" s="1">
        <v>0.003858357741716834</v>
      </c>
      <c r="C3831" s="1">
        <v>-0.01666025405733551</v>
      </c>
      <c r="D3831" s="1">
        <v>-0.01814243370219792</v>
      </c>
      <c r="E3831" s="1">
        <v>-0.009915158645509292</v>
      </c>
      <c r="F3831" s="1">
        <v>-0.008793430927982793</v>
      </c>
      <c r="G3831" s="1">
        <v>-0.003053923737323605</v>
      </c>
      <c r="H3831" s="1">
        <v>-0.005115658132271328</v>
      </c>
      <c r="I3831" s="1">
        <v>0.007647008372321462</v>
      </c>
      <c r="J3831" s="1">
        <v>0.03396357481734325</v>
      </c>
      <c r="K3831" s="1">
        <v>-0.01686138924872493</v>
      </c>
      <c r="L3831" s="1">
        <v>0.02599748938385527</v>
      </c>
      <c r="M3831" s="1">
        <v>-0.008725577312192923</v>
      </c>
      <c r="N3831" s="1">
        <v>-0.01519850556655111</v>
      </c>
      <c r="O3831" s="1">
        <v>-0.01049048998184055</v>
      </c>
      <c r="P3831" s="1">
        <v>0.03436268205976845</v>
      </c>
      <c r="Q3831" s="1">
        <v>0.01110751237256857</v>
      </c>
      <c r="R3831" s="1">
        <v>-0.02122280012106903</v>
      </c>
      <c r="S3831" s="1">
        <v>-0.02683616553720247</v>
      </c>
      <c r="T3831" s="1">
        <v>0.02707984043986333</v>
      </c>
      <c r="U3831" s="1">
        <v>0.01929605751982111</v>
      </c>
      <c r="V3831" s="1">
        <v>-0.01605518524806959</v>
      </c>
      <c r="W3831" s="1">
        <v>-0.01052291667624305</v>
      </c>
      <c r="X3831" s="1">
        <v>0.02117303205131749</v>
      </c>
      <c r="Y3831" s="1">
        <v>-0.01706029509231444</v>
      </c>
      <c r="Z3831" s="1">
        <v>-0.001584336970051003</v>
      </c>
      <c r="AA3831" s="1">
        <v>0.007953864067009597</v>
      </c>
      <c r="AB3831" s="1">
        <v>0.0005310568150380668</v>
      </c>
      <c r="AC3831" s="1">
        <v>-0.03125502831289195</v>
      </c>
    </row>
    <row r="3832" spans="1:29">
      <c r="A3832" s="11">
        <v>42093</v>
      </c>
      <c r="B3832" s="1">
        <v>0.03138708594835804</v>
      </c>
      <c r="C3832" s="1">
        <v>0.02628077095268133</v>
      </c>
      <c r="D3832" s="1">
        <v>0.003783817944843282</v>
      </c>
      <c r="E3832" s="1">
        <v>0.01181553116877265</v>
      </c>
      <c r="F3832" s="1">
        <v>0.002898657529470716</v>
      </c>
      <c r="G3832" s="1">
        <v>0.03409459652949876</v>
      </c>
      <c r="H3832" s="1">
        <v>0.002109542745887927</v>
      </c>
      <c r="I3832" s="1">
        <v>0.02192876664577659</v>
      </c>
      <c r="J3832" s="1">
        <v>-0.02090322440498615</v>
      </c>
      <c r="K3832" s="1">
        <v>0.01262775760460144</v>
      </c>
      <c r="L3832" s="1">
        <v>0.0117385961151153</v>
      </c>
      <c r="M3832" s="1">
        <v>0.02308807124419099</v>
      </c>
      <c r="N3832" s="1">
        <v>0.0316535056631162</v>
      </c>
      <c r="O3832" s="1">
        <v>0.009928475663730119</v>
      </c>
      <c r="P3832" s="1">
        <v>-0.02611180009081437</v>
      </c>
      <c r="Q3832" s="1">
        <v>0.03361205035854864</v>
      </c>
      <c r="R3832" s="1">
        <v>-0.001170334457373023</v>
      </c>
      <c r="S3832" s="1">
        <v>0.001451272075312815</v>
      </c>
      <c r="T3832" s="1">
        <v>0.01631247875603448</v>
      </c>
      <c r="U3832" s="1">
        <v>0.02363628433997333</v>
      </c>
      <c r="V3832" s="1">
        <v>-0.0003956184053131029</v>
      </c>
      <c r="W3832" s="1">
        <v>0.0274444014731039</v>
      </c>
      <c r="X3832" s="1">
        <v>0.008685838392175738</v>
      </c>
      <c r="Y3832" s="1">
        <v>-0.007343080545589853</v>
      </c>
      <c r="Z3832" s="1">
        <v>0.02316727087782722</v>
      </c>
      <c r="AA3832" s="1">
        <v>-0.003818113999228601</v>
      </c>
      <c r="AB3832" s="1">
        <v>0.003980726576862326</v>
      </c>
      <c r="AC3832" s="1">
        <v>0.01837790419751228</v>
      </c>
    </row>
    <row r="3833" spans="1:29">
      <c r="A3833" s="11">
        <v>42094</v>
      </c>
      <c r="B3833" s="1">
        <v>-0.005944466904443835</v>
      </c>
      <c r="C3833" s="1">
        <v>0.0539451704824605</v>
      </c>
      <c r="D3833" s="1">
        <v>-0.001664991776362923</v>
      </c>
      <c r="E3833" s="1">
        <v>0.01459705565906533</v>
      </c>
      <c r="F3833" s="1">
        <v>0.01852391477982107</v>
      </c>
      <c r="G3833" s="1">
        <v>-0.006913736566017903</v>
      </c>
      <c r="H3833" s="1">
        <v>0.02039193087491409</v>
      </c>
      <c r="I3833" s="1">
        <v>-0.01369482978701353</v>
      </c>
      <c r="J3833" s="1">
        <v>-0.01639322237462415</v>
      </c>
      <c r="K3833" s="1">
        <v>0.01334035070330852</v>
      </c>
      <c r="L3833" s="1">
        <v>-0.004331053402198859</v>
      </c>
      <c r="M3833" s="1">
        <v>0.03991555344710118</v>
      </c>
      <c r="N3833" s="1">
        <v>-0.005189945528768725</v>
      </c>
      <c r="O3833" s="1">
        <v>-0.0104139783797349</v>
      </c>
      <c r="P3833" s="1">
        <v>0.02402450782779453</v>
      </c>
      <c r="Q3833" s="1">
        <v>-0.02807738988571529</v>
      </c>
      <c r="R3833" s="1">
        <v>0.01880973918233098</v>
      </c>
      <c r="S3833" s="1">
        <v>-0.0231883546097903</v>
      </c>
      <c r="T3833" s="1">
        <v>-0.003172962985502958</v>
      </c>
      <c r="U3833" s="1">
        <v>-0.01219941718700923</v>
      </c>
      <c r="V3833" s="1">
        <v>0.01296003989819039</v>
      </c>
      <c r="W3833" s="1">
        <v>-0.006343836575390838</v>
      </c>
      <c r="X3833" s="1">
        <v>0.01888895974663107</v>
      </c>
      <c r="Y3833" s="1">
        <v>0.03698706377021121</v>
      </c>
      <c r="Z3833" s="1">
        <v>-0.01752490961092801</v>
      </c>
      <c r="AA3833" s="1">
        <v>0.0006386010086960603</v>
      </c>
      <c r="AB3833" s="1">
        <v>0.001850516897143883</v>
      </c>
      <c r="AC3833" s="1">
        <v>0.008742486989570697</v>
      </c>
    </row>
    <row r="3834" spans="1:29">
      <c r="A3834" s="11">
        <v>42095</v>
      </c>
      <c r="B3834" s="1">
        <v>0.01686902575216331</v>
      </c>
      <c r="C3834" s="1">
        <v>-0.008140031773833822</v>
      </c>
      <c r="D3834" s="1">
        <v>0.008802253887640887</v>
      </c>
      <c r="E3834" s="1">
        <v>-0.004000383005028807</v>
      </c>
      <c r="F3834" s="1">
        <v>0.01286991158586503</v>
      </c>
      <c r="G3834" s="1">
        <v>0.006999603271864663</v>
      </c>
      <c r="H3834" s="1">
        <v>-0.007735845888620974</v>
      </c>
      <c r="I3834" s="1">
        <v>0.01031584013213371</v>
      </c>
      <c r="J3834" s="1">
        <v>0.02480617600217738</v>
      </c>
      <c r="K3834" s="1">
        <v>0.01139034592920085</v>
      </c>
      <c r="L3834" s="1">
        <v>-0.02001507648515266</v>
      </c>
      <c r="M3834" s="1">
        <v>0.005289362307309364</v>
      </c>
      <c r="N3834" s="1">
        <v>0.02025478493886612</v>
      </c>
      <c r="O3834" s="1">
        <v>0.01203904008823731</v>
      </c>
      <c r="P3834" s="1">
        <v>0.004407194435627648</v>
      </c>
      <c r="Q3834" s="1">
        <v>0.0003264466556771595</v>
      </c>
      <c r="R3834" s="1">
        <v>0.01216704267325541</v>
      </c>
      <c r="S3834" s="1">
        <v>0.04154283527730729</v>
      </c>
      <c r="T3834" s="1">
        <v>0.02396585170633259</v>
      </c>
      <c r="U3834" s="1">
        <v>0.01127613669461125</v>
      </c>
      <c r="V3834" s="1">
        <v>0.05591362037970482</v>
      </c>
      <c r="W3834" s="1">
        <v>0.01545712311196934</v>
      </c>
      <c r="X3834" s="1">
        <v>0.02671761932958794</v>
      </c>
      <c r="Y3834" s="1">
        <v>0.005188393411963421</v>
      </c>
      <c r="Z3834" s="1">
        <v>0.02178388953842814</v>
      </c>
      <c r="AA3834" s="1">
        <v>-0.003064306671273442</v>
      </c>
      <c r="AB3834" s="1">
        <v>0.003430095640277298</v>
      </c>
      <c r="AC3834" s="1">
        <v>0.006917348857043093</v>
      </c>
    </row>
    <row r="3835" spans="1:29">
      <c r="A3835" s="11">
        <v>42100</v>
      </c>
      <c r="B3835" s="1">
        <v>-0.001053251634300811</v>
      </c>
      <c r="C3835" s="1">
        <v>-0.002611335603262432</v>
      </c>
      <c r="D3835" s="1">
        <v>0.01797891997022094</v>
      </c>
      <c r="E3835" s="1">
        <v>0.03671090575255143</v>
      </c>
      <c r="F3835" s="1">
        <v>0.04080763797069364</v>
      </c>
      <c r="G3835" s="1">
        <v>-0.01479761441581373</v>
      </c>
      <c r="H3835" s="1">
        <v>0.03924089950679122</v>
      </c>
      <c r="I3835" s="1">
        <v>-0.001258119307204764</v>
      </c>
      <c r="J3835" s="1">
        <v>0.0189106057487014</v>
      </c>
      <c r="K3835" s="1">
        <v>0.02767406193791522</v>
      </c>
      <c r="L3835" s="1">
        <v>0.001954894750997749</v>
      </c>
      <c r="M3835" s="1">
        <v>0.009174308221010286</v>
      </c>
      <c r="N3835" s="1">
        <v>0.02571800458683948</v>
      </c>
      <c r="O3835" s="1">
        <v>0.03373254170076989</v>
      </c>
      <c r="P3835" s="1">
        <v>-0.0122598621032608</v>
      </c>
      <c r="Q3835" s="1">
        <v>0.03524244901078344</v>
      </c>
      <c r="R3835" s="1">
        <v>-0.01363560094001404</v>
      </c>
      <c r="S3835" s="1">
        <v>-0.01282032230470964</v>
      </c>
      <c r="T3835" s="1">
        <v>0.004388176920133713</v>
      </c>
      <c r="U3835" s="1">
        <v>0.02495591332025859</v>
      </c>
      <c r="V3835" s="1">
        <v>0.08153370936776905</v>
      </c>
      <c r="W3835" s="1">
        <v>0.002316149798374578</v>
      </c>
      <c r="X3835" s="1">
        <v>0.01654096468676758</v>
      </c>
      <c r="Y3835" s="1">
        <v>-0.003225895635829201</v>
      </c>
      <c r="Z3835" s="1">
        <v>-0.01714807472433366</v>
      </c>
      <c r="AA3835" s="1">
        <v>0.03381138938099615</v>
      </c>
      <c r="AB3835" s="1">
        <v>0.007099600940231765</v>
      </c>
      <c r="AC3835" s="1">
        <v>-0.0190304783675137</v>
      </c>
    </row>
    <row r="3836" spans="1:29">
      <c r="A3836" s="11">
        <v>42101</v>
      </c>
      <c r="B3836" s="1">
        <v>-0.01968201604738962</v>
      </c>
      <c r="C3836" s="1">
        <v>-0.007979149405054953</v>
      </c>
      <c r="D3836" s="1">
        <v>0.01912740458440876</v>
      </c>
      <c r="E3836" s="1">
        <v>-0.0101270431185535</v>
      </c>
      <c r="F3836" s="1">
        <v>0.001903433860406034</v>
      </c>
      <c r="G3836" s="1">
        <v>0.0127262749108823</v>
      </c>
      <c r="H3836" s="1">
        <v>0.0006252526389813884</v>
      </c>
      <c r="I3836" s="1">
        <v>0.0007752793160129556</v>
      </c>
      <c r="J3836" s="1">
        <v>0.01670374068671632</v>
      </c>
      <c r="K3836" s="1">
        <v>0.006057690552356831</v>
      </c>
      <c r="L3836" s="1">
        <v>-0.008584998828442658</v>
      </c>
      <c r="M3836" s="1">
        <v>-0.004812761668087862</v>
      </c>
      <c r="N3836" s="1">
        <v>-0.001173032116914774</v>
      </c>
      <c r="O3836" s="1">
        <v>0.02108392127656034</v>
      </c>
      <c r="P3836" s="1">
        <v>0.02090423954247211</v>
      </c>
      <c r="Q3836" s="1">
        <v>0.005516084584911596</v>
      </c>
      <c r="R3836" s="1">
        <v>0.009943579783054268</v>
      </c>
      <c r="S3836" s="1">
        <v>0.05050494381259218</v>
      </c>
      <c r="T3836" s="1">
        <v>-0.009466629347517741</v>
      </c>
      <c r="U3836" s="1">
        <v>0.0008977611008669228</v>
      </c>
      <c r="V3836" s="1">
        <v>-0.01475228177374133</v>
      </c>
      <c r="W3836" s="1">
        <v>-0.002310797644875295</v>
      </c>
      <c r="X3836" s="1">
        <v>-0.01372893265219399</v>
      </c>
      <c r="Y3836" s="1">
        <v>0.01488660280353682</v>
      </c>
      <c r="Z3836" s="1">
        <v>0.04841232112120286</v>
      </c>
      <c r="AA3836" s="1">
        <v>0.007433231168878729</v>
      </c>
      <c r="AB3836" s="1">
        <v>0.03263718212395328</v>
      </c>
      <c r="AC3836" s="1">
        <v>-0.009820344386925028</v>
      </c>
    </row>
    <row r="3837" spans="1:29">
      <c r="A3837" s="11">
        <v>42102</v>
      </c>
      <c r="B3837" s="1">
        <v>-0.003495446777009414</v>
      </c>
      <c r="C3837" s="1">
        <v>0.03009943615012101</v>
      </c>
      <c r="D3837" s="1">
        <v>-0.0001550357527571045</v>
      </c>
      <c r="E3837" s="1">
        <v>0.01167233774679244</v>
      </c>
      <c r="F3837" s="1">
        <v>0.01915931730627318</v>
      </c>
      <c r="G3837" s="1">
        <v>0.03388230798657288</v>
      </c>
      <c r="H3837" s="1">
        <v>0.02561538690087772</v>
      </c>
      <c r="I3837" s="1">
        <v>0.002711250906112905</v>
      </c>
      <c r="J3837" s="1">
        <v>0.007301954793533127</v>
      </c>
      <c r="K3837" s="1">
        <v>-0.0009853271441001565</v>
      </c>
      <c r="L3837" s="1">
        <v>0.01900898490609682</v>
      </c>
      <c r="M3837" s="1">
        <v>0.01329917539341374</v>
      </c>
      <c r="N3837" s="1">
        <v>0.01658837969926985</v>
      </c>
      <c r="O3837" s="1">
        <v>0.004216399037856977</v>
      </c>
      <c r="P3837" s="1">
        <v>0.04440721728921559</v>
      </c>
      <c r="Q3837" s="1">
        <v>-0.01880888249096602</v>
      </c>
      <c r="R3837" s="1">
        <v>0.03968316237352365</v>
      </c>
      <c r="S3837" s="1">
        <v>-0.006868049247511165</v>
      </c>
      <c r="T3837" s="1">
        <v>0.006800333273820236</v>
      </c>
      <c r="U3837" s="1">
        <v>0.009074972258475311</v>
      </c>
      <c r="V3837" s="1">
        <v>-0.001388999614340469</v>
      </c>
      <c r="W3837" s="1">
        <v>0.003308817433847144</v>
      </c>
      <c r="X3837" s="1">
        <v>0.00205240089497094</v>
      </c>
      <c r="Y3837" s="1">
        <v>-0.01339293389393481</v>
      </c>
      <c r="Z3837" s="1">
        <v>0.007796125544080823</v>
      </c>
      <c r="AA3837" s="1">
        <v>0.002090358204139831</v>
      </c>
      <c r="AB3837" s="1">
        <v>-0.0209860803094285</v>
      </c>
      <c r="AC3837" s="1">
        <v>0.002032245104018227</v>
      </c>
    </row>
    <row r="3838" spans="1:29">
      <c r="A3838" s="11">
        <v>42103</v>
      </c>
      <c r="B3838" s="1">
        <v>0.02923180317198226</v>
      </c>
      <c r="C3838" s="1">
        <v>-0.009516407773572544</v>
      </c>
      <c r="D3838" s="1">
        <v>0.008478513299884582</v>
      </c>
      <c r="E3838" s="1">
        <v>-0.02341514919815402</v>
      </c>
      <c r="F3838" s="1">
        <v>-0.004047296228978592</v>
      </c>
      <c r="G3838" s="1">
        <v>-0.01345576399465442</v>
      </c>
      <c r="H3838" s="1">
        <v>-0.03216387942121424</v>
      </c>
      <c r="I3838" s="1">
        <v>0.01984457214646818</v>
      </c>
      <c r="J3838" s="1">
        <v>0.01413548305295875</v>
      </c>
      <c r="K3838" s="1">
        <v>0.01523207968943052</v>
      </c>
      <c r="L3838" s="1">
        <v>0.006566808912273459</v>
      </c>
      <c r="M3838" s="1">
        <v>-0.005700406857237161</v>
      </c>
      <c r="N3838" s="1">
        <v>0.002599324374400469</v>
      </c>
      <c r="O3838" s="1">
        <v>0.0002746964609268154</v>
      </c>
      <c r="P3838" s="1">
        <v>-0.03308416050930718</v>
      </c>
      <c r="Q3838" s="1">
        <v>-0.009105401819352155</v>
      </c>
      <c r="R3838" s="1">
        <v>0.03372195501902642</v>
      </c>
      <c r="S3838" s="1">
        <v>0.01590571840176414</v>
      </c>
      <c r="T3838" s="1">
        <v>0.02537431284700498</v>
      </c>
      <c r="U3838" s="1">
        <v>-0.002291069392546308</v>
      </c>
      <c r="V3838" s="1">
        <v>-0.0321613802692996</v>
      </c>
      <c r="W3838" s="1">
        <v>0.002968516706364444</v>
      </c>
      <c r="X3838" s="1">
        <v>-0.002849533248106884</v>
      </c>
      <c r="Y3838" s="1">
        <v>0.01292830900986952</v>
      </c>
      <c r="Z3838" s="1">
        <v>0.02960433251625028</v>
      </c>
      <c r="AA3838" s="1">
        <v>-0.01840705571554291</v>
      </c>
      <c r="AB3838" s="1">
        <v>0.005423611371695447</v>
      </c>
      <c r="AC3838" s="1">
        <v>0.001379243331783186</v>
      </c>
    </row>
    <row r="3839" spans="1:29">
      <c r="A3839" s="11">
        <v>42104</v>
      </c>
      <c r="B3839" s="1">
        <v>-0.007165899734337011</v>
      </c>
      <c r="C3839" s="1">
        <v>0.01010046944119658</v>
      </c>
      <c r="D3839" s="1">
        <v>0</v>
      </c>
      <c r="E3839" s="1">
        <v>-0.02543596204793241</v>
      </c>
      <c r="F3839" s="1">
        <v>0.01527955156154981</v>
      </c>
      <c r="G3839" s="1">
        <v>-0.004431659045930347</v>
      </c>
      <c r="H3839" s="1">
        <v>0.004909591506721878</v>
      </c>
      <c r="I3839" s="1">
        <v>-0.01273571318756861</v>
      </c>
      <c r="J3839" s="1">
        <v>-0.01429561849386374</v>
      </c>
      <c r="K3839" s="1">
        <v>0.007933325897485632</v>
      </c>
      <c r="L3839" s="1">
        <v>0.008555106192668971</v>
      </c>
      <c r="M3839" s="1">
        <v>0.000133322981509032</v>
      </c>
      <c r="N3839" s="1">
        <v>-0.001440334401394794</v>
      </c>
      <c r="O3839" s="1">
        <v>0.009572209384443253</v>
      </c>
      <c r="P3839" s="1">
        <v>0.01761501859905468</v>
      </c>
      <c r="Q3839" s="1">
        <v>-0.001289685318218603</v>
      </c>
      <c r="R3839" s="1">
        <v>0.01033406949123994</v>
      </c>
      <c r="S3839" s="1">
        <v>0.0224643762842105</v>
      </c>
      <c r="T3839" s="1">
        <v>0.01744683230594246</v>
      </c>
      <c r="U3839" s="1">
        <v>-0.007882851179723427</v>
      </c>
      <c r="V3839" s="1">
        <v>0.005658267796949223</v>
      </c>
      <c r="W3839" s="1">
        <v>0.06017729439245367</v>
      </c>
      <c r="X3839" s="1">
        <v>0.004911617494510079</v>
      </c>
      <c r="Y3839" s="1">
        <v>0.007019860101098008</v>
      </c>
      <c r="Z3839" s="1">
        <v>-0.009680700321839764</v>
      </c>
      <c r="AA3839" s="1">
        <v>0.001500085749967406</v>
      </c>
      <c r="AB3839" s="1">
        <v>0.03955804790007367</v>
      </c>
      <c r="AC3839" s="1">
        <v>0.0008912672032799218</v>
      </c>
    </row>
    <row r="3840" spans="1:29">
      <c r="A3840" s="11">
        <v>42107</v>
      </c>
      <c r="B3840" s="1">
        <v>-0.003608920942601457</v>
      </c>
      <c r="C3840" s="1">
        <v>-0.002012208245949054</v>
      </c>
      <c r="D3840" s="1">
        <v>0.01417962131948447</v>
      </c>
      <c r="E3840" s="1">
        <v>0.01604511941112841</v>
      </c>
      <c r="F3840" s="1">
        <v>-0.0005397343339186289</v>
      </c>
      <c r="G3840" s="1">
        <v>-0.009830373985141194</v>
      </c>
      <c r="H3840" s="1">
        <v>-0.009770748054013456</v>
      </c>
      <c r="I3840" s="1">
        <v>-0.0036925576933593</v>
      </c>
      <c r="J3840" s="1">
        <v>-0.01305310956038197</v>
      </c>
      <c r="K3840" s="1">
        <v>0.01643825564779111</v>
      </c>
      <c r="L3840" s="1">
        <v>0.002171069681262905</v>
      </c>
      <c r="M3840" s="1">
        <v>0.005065997054114479</v>
      </c>
      <c r="N3840" s="1">
        <v>0.01399104032153065</v>
      </c>
      <c r="O3840" s="1">
        <v>-0.0302701700358059</v>
      </c>
      <c r="P3840" s="1">
        <v>-0.001867970135994712</v>
      </c>
      <c r="Q3840" s="1">
        <v>0.006779514416779042</v>
      </c>
      <c r="R3840" s="1">
        <v>0.02006958072074694</v>
      </c>
      <c r="S3840" s="1">
        <v>0.01065249897570997</v>
      </c>
      <c r="T3840" s="1">
        <v>0.001924736185924258</v>
      </c>
      <c r="U3840" s="1">
        <v>-0.00414550507068201</v>
      </c>
      <c r="V3840" s="1">
        <v>0.02786346304599752</v>
      </c>
      <c r="W3840" s="1">
        <v>0.001861154552168287</v>
      </c>
      <c r="X3840" s="1">
        <v>-0.0113748363217745</v>
      </c>
      <c r="Y3840" s="1">
        <v>0.01584280827623008</v>
      </c>
      <c r="Z3840" s="1">
        <v>0.007295023017067415</v>
      </c>
      <c r="AA3840" s="1">
        <v>0.0357010295460809</v>
      </c>
      <c r="AB3840" s="1">
        <v>-0.00889545960285909</v>
      </c>
      <c r="AC3840" s="1">
        <v>0.01052294736982051</v>
      </c>
    </row>
    <row r="3841" spans="1:29">
      <c r="A3841" s="11">
        <v>42109</v>
      </c>
      <c r="B3841" s="1">
        <v>-0.02791522893380871</v>
      </c>
      <c r="C3841" s="1">
        <v>-0.01955031059049916</v>
      </c>
      <c r="D3841" s="1">
        <v>0.01486858458563223</v>
      </c>
      <c r="E3841" s="1">
        <v>-0.02737225323652659</v>
      </c>
      <c r="F3841" s="1">
        <v>-0.01100036924722991</v>
      </c>
      <c r="G3841" s="1">
        <v>-0.01232050023568054</v>
      </c>
      <c r="H3841" s="1">
        <v>-0.001012106798176315</v>
      </c>
      <c r="I3841" s="1">
        <v>-0.006882810703439102</v>
      </c>
      <c r="J3841" s="1">
        <v>-0.006980304682359217</v>
      </c>
      <c r="K3841" s="1">
        <v>-0.01522414287567064</v>
      </c>
      <c r="L3841" s="1">
        <v>-0.01121134021469095</v>
      </c>
      <c r="M3841" s="1">
        <v>-0.01061155660850321</v>
      </c>
      <c r="N3841" s="1">
        <v>0.009815144722545854</v>
      </c>
      <c r="O3841" s="1">
        <v>-0.03117499751221542</v>
      </c>
      <c r="P3841" s="1">
        <v>0.007735728481982784</v>
      </c>
      <c r="Q3841" s="1">
        <v>0.01699530597866605</v>
      </c>
      <c r="R3841" s="1">
        <v>0.001246767921761816</v>
      </c>
      <c r="S3841" s="1">
        <v>-0.01185758790340086</v>
      </c>
      <c r="T3841" s="1">
        <v>0.01292360825921102</v>
      </c>
      <c r="U3841" s="1">
        <v>-0.007215597642297178</v>
      </c>
      <c r="V3841" s="1">
        <v>-0.02923676744488846</v>
      </c>
      <c r="W3841" s="1">
        <v>-0.0157895867714023</v>
      </c>
      <c r="X3841" s="1">
        <v>-0.02840445185517748</v>
      </c>
      <c r="Y3841" s="1">
        <v>0.01310056937263937</v>
      </c>
      <c r="Z3841" s="1">
        <v>-0.02187149817281997</v>
      </c>
      <c r="AA3841" s="1">
        <v>-0.008436814600658704</v>
      </c>
      <c r="AB3841" s="1">
        <v>0.02842175343380737</v>
      </c>
      <c r="AC3841" s="1">
        <v>-0.02811612113518713</v>
      </c>
    </row>
    <row r="3842" spans="1:29">
      <c r="A3842" s="11">
        <v>42110</v>
      </c>
      <c r="B3842" s="1">
        <v>0.001090484995516228</v>
      </c>
      <c r="C3842" s="1">
        <v>-0.001869230530686994</v>
      </c>
      <c r="D3842" s="1">
        <v>-0.006568251804141889</v>
      </c>
      <c r="E3842" s="1">
        <v>-0.0202771889479616</v>
      </c>
      <c r="F3842" s="1">
        <v>-0.019527953938135</v>
      </c>
      <c r="G3842" s="1">
        <v>-0.002236579352898671</v>
      </c>
      <c r="H3842" s="1">
        <v>0.003672312121894672</v>
      </c>
      <c r="I3842" s="1">
        <v>-0.001938699445132364</v>
      </c>
      <c r="J3842" s="1">
        <v>0.0147985327655995</v>
      </c>
      <c r="K3842" s="1">
        <v>-0.001711646385090249</v>
      </c>
      <c r="L3842" s="1">
        <v>-0.008605521332177068</v>
      </c>
      <c r="M3842" s="1">
        <v>-0.02426601171965037</v>
      </c>
      <c r="N3842" s="1">
        <v>-0.01366395988512437</v>
      </c>
      <c r="O3842" s="1">
        <v>0.01621316963010644</v>
      </c>
      <c r="P3842" s="1">
        <v>0.03763738393125271</v>
      </c>
      <c r="Q3842" s="1">
        <v>0.03310755576316704</v>
      </c>
      <c r="R3842" s="1">
        <v>0.005088524906800007</v>
      </c>
      <c r="S3842" s="1">
        <v>0.009999878440825949</v>
      </c>
      <c r="T3842" s="1">
        <v>0.008275720993551117</v>
      </c>
      <c r="U3842" s="1">
        <v>-0.0185540841330466</v>
      </c>
      <c r="V3842" s="1">
        <v>-0.02626901090014688</v>
      </c>
      <c r="W3842" s="1">
        <v>0.002202083257234477</v>
      </c>
      <c r="X3842" s="1">
        <v>0.001480259961758712</v>
      </c>
      <c r="Y3842" s="1">
        <v>-0.01231549763750428</v>
      </c>
      <c r="Z3842" s="1">
        <v>0.0001481655763229117</v>
      </c>
      <c r="AA3842" s="1">
        <v>-0.01239825248467852</v>
      </c>
      <c r="AB3842" s="1">
        <v>-0.01042403482279919</v>
      </c>
      <c r="AC3842" s="1">
        <v>-0.007747543381885436</v>
      </c>
    </row>
    <row r="3843" spans="1:29">
      <c r="A3843" s="11">
        <v>42111</v>
      </c>
      <c r="B3843" s="1">
        <v>-0.03104571040588733</v>
      </c>
      <c r="C3843" s="1">
        <v>-0.003808233784956649</v>
      </c>
      <c r="D3843" s="1">
        <v>-0.01296597287654655</v>
      </c>
      <c r="E3843" s="1">
        <v>0.002283486628625875</v>
      </c>
      <c r="F3843" s="1">
        <v>-0.009007254505358442</v>
      </c>
      <c r="G3843" s="1">
        <v>-0.03321930202266699</v>
      </c>
      <c r="H3843" s="1">
        <v>-0.01879892428192942</v>
      </c>
      <c r="I3843" s="1">
        <v>-0.01107172096400633</v>
      </c>
      <c r="J3843" s="1">
        <v>0.01895732474451961</v>
      </c>
      <c r="K3843" s="1">
        <v>0.004876325550566385</v>
      </c>
      <c r="L3843" s="1">
        <v>-0.00701705247438289</v>
      </c>
      <c r="M3843" s="1">
        <v>-0.01236610414347272</v>
      </c>
      <c r="N3843" s="1">
        <v>0.004998570082188403</v>
      </c>
      <c r="O3843" s="1">
        <v>-0.003256019728417381</v>
      </c>
      <c r="P3843" s="1">
        <v>-0.006800975045621049</v>
      </c>
      <c r="Q3843" s="1">
        <v>0.007172347461855688</v>
      </c>
      <c r="R3843" s="1">
        <v>-0.001615849683802573</v>
      </c>
      <c r="S3843" s="1">
        <v>0.01848199607038858</v>
      </c>
      <c r="T3843" s="1">
        <v>-0.002222935404307846</v>
      </c>
      <c r="U3843" s="1">
        <v>-0.05596692800446057</v>
      </c>
      <c r="V3843" s="1">
        <v>-0.04614172984429576</v>
      </c>
      <c r="W3843" s="1">
        <v>-0.01098537362670871</v>
      </c>
      <c r="X3843" s="1">
        <v>-0.01090075302479054</v>
      </c>
      <c r="Y3843" s="1">
        <v>0.003117294056625974</v>
      </c>
      <c r="Z3843" s="1">
        <v>0.02457806848258048</v>
      </c>
      <c r="AA3843" s="1">
        <v>-0.02756922180534593</v>
      </c>
      <c r="AB3843" s="1">
        <v>0.03503185241196216</v>
      </c>
      <c r="AC3843" s="1">
        <v>-0.02508523051892131</v>
      </c>
    </row>
    <row r="3844" spans="1:29">
      <c r="A3844" s="11">
        <v>42114</v>
      </c>
      <c r="B3844" s="1">
        <v>-0.02894879352190083</v>
      </c>
      <c r="C3844" s="1">
        <v>0.007081571229924588</v>
      </c>
      <c r="D3844" s="1">
        <v>-0.05609097556691167</v>
      </c>
      <c r="E3844" s="1">
        <v>-0.02998256877006966</v>
      </c>
      <c r="F3844" s="1">
        <v>-0.02197623923228098</v>
      </c>
      <c r="G3844" s="1">
        <v>-0.03586278399332421</v>
      </c>
      <c r="H3844" s="1">
        <v>-0.009515414763112573</v>
      </c>
      <c r="I3844" s="1">
        <v>-0.01291429121815812</v>
      </c>
      <c r="J3844" s="1">
        <v>-0.01073353867622773</v>
      </c>
      <c r="K3844" s="1">
        <v>-0.02580929419201938</v>
      </c>
      <c r="L3844" s="1">
        <v>-0.02161305436538907</v>
      </c>
      <c r="M3844" s="1">
        <v>0.0001392141035860828</v>
      </c>
      <c r="N3844" s="1">
        <v>-0.02827903976416302</v>
      </c>
      <c r="O3844" s="1">
        <v>-0.03005302058798953</v>
      </c>
      <c r="P3844" s="1">
        <v>-0.04973571354711992</v>
      </c>
      <c r="Q3844" s="1">
        <v>-0.02484866238004502</v>
      </c>
      <c r="R3844" s="1">
        <v>-0.04445162052468055</v>
      </c>
      <c r="S3844" s="1">
        <v>-0.04795880174921219</v>
      </c>
      <c r="T3844" s="1">
        <v>-0.01405301891401645</v>
      </c>
      <c r="U3844" s="1">
        <v>-0.01693313288756826</v>
      </c>
      <c r="V3844" s="1">
        <v>0.005830112905950813</v>
      </c>
      <c r="W3844" s="1">
        <v>-0.02729316534685222</v>
      </c>
      <c r="X3844" s="1">
        <v>-0.004016025780305577</v>
      </c>
      <c r="Y3844" s="1">
        <v>-0.02113137914419783</v>
      </c>
      <c r="Z3844" s="1">
        <v>-0.004479918656922655</v>
      </c>
      <c r="AA3844" s="1">
        <v>-0.0002531288233420526</v>
      </c>
      <c r="AB3844" s="1">
        <v>-0.0158580501948048</v>
      </c>
      <c r="AC3844" s="1">
        <v>-0.01951067297772335</v>
      </c>
    </row>
    <row r="3845" spans="1:29">
      <c r="A3845" s="11">
        <v>42115</v>
      </c>
      <c r="B3845" s="1">
        <v>0.009551345230197184</v>
      </c>
      <c r="C3845" s="1">
        <v>-0.005414023607725138</v>
      </c>
      <c r="D3845" s="1">
        <v>-0.04631327738758662</v>
      </c>
      <c r="E3845" s="1">
        <v>-0.01121218541952163</v>
      </c>
      <c r="F3845" s="1">
        <v>-0.02943621443977285</v>
      </c>
      <c r="G3845" s="1">
        <v>-0.03059876226854319</v>
      </c>
      <c r="H3845" s="1">
        <v>-0.02362703723897419</v>
      </c>
      <c r="I3845" s="1">
        <v>-0.002089345515974617</v>
      </c>
      <c r="J3845" s="1">
        <v>-0.02857133669930523</v>
      </c>
      <c r="K3845" s="1">
        <v>-0.04417345037604603</v>
      </c>
      <c r="L3845" s="1">
        <v>0.004901306823414942</v>
      </c>
      <c r="M3845" s="1">
        <v>-0.01168454872955405</v>
      </c>
      <c r="N3845" s="1">
        <v>0.0001460857897606083</v>
      </c>
      <c r="O3845" s="1">
        <v>0.002315203461032533</v>
      </c>
      <c r="P3845" s="1">
        <v>0.005688925318247717</v>
      </c>
      <c r="Q3845" s="1">
        <v>-0.004505673224783679</v>
      </c>
      <c r="R3845" s="1">
        <v>-0.01038775425356497</v>
      </c>
      <c r="S3845" s="1">
        <v>0.006807629070326948</v>
      </c>
      <c r="T3845" s="1">
        <v>0.005388447916041761</v>
      </c>
      <c r="U3845" s="1">
        <v>-0.009092027842788286</v>
      </c>
      <c r="V3845" s="1">
        <v>-0.08775630132334589</v>
      </c>
      <c r="W3845" s="1">
        <v>-0.01990221643340051</v>
      </c>
      <c r="X3845" s="1">
        <v>-0.01087763609870906</v>
      </c>
      <c r="Y3845" s="1">
        <v>-0.01587257650099683</v>
      </c>
      <c r="Z3845" s="1">
        <v>0.01103222069198329</v>
      </c>
      <c r="AA3845" s="1">
        <v>-0.006836208671691657</v>
      </c>
      <c r="AB3845" s="1">
        <v>0.01539209391469898</v>
      </c>
      <c r="AC3845" s="1">
        <v>0.004779159036612191</v>
      </c>
    </row>
    <row r="3846" spans="1:29">
      <c r="A3846" s="11">
        <v>42116</v>
      </c>
      <c r="B3846" s="1">
        <v>0.03230116722280907</v>
      </c>
      <c r="C3846" s="1">
        <v>0.007382873175784788</v>
      </c>
      <c r="D3846" s="1">
        <v>-0.001570492294641124</v>
      </c>
      <c r="E3846" s="1">
        <v>0.006282691224839043</v>
      </c>
      <c r="F3846" s="1">
        <v>0.03128224883154784</v>
      </c>
      <c r="G3846" s="1">
        <v>0.003902557198155687</v>
      </c>
      <c r="H3846" s="1">
        <v>-0.0001327011254499411</v>
      </c>
      <c r="I3846" s="1">
        <v>0.01006970768506621</v>
      </c>
      <c r="J3846" s="1">
        <v>0.002606130626948922</v>
      </c>
      <c r="K3846" s="1">
        <v>0.03899911354277874</v>
      </c>
      <c r="L3846" s="1">
        <v>-0.002287012401259614</v>
      </c>
      <c r="M3846" s="1">
        <v>0.02308244292435613</v>
      </c>
      <c r="N3846" s="1">
        <v>0.004240480781791955</v>
      </c>
      <c r="O3846" s="1">
        <v>0.01890070758597262</v>
      </c>
      <c r="P3846" s="1">
        <v>-0.002262646202879415</v>
      </c>
      <c r="Q3846" s="1">
        <v>-0.02512906360648648</v>
      </c>
      <c r="R3846" s="1">
        <v>0.003765079010520367</v>
      </c>
      <c r="S3846" s="1">
        <v>-0.01757945699285901</v>
      </c>
      <c r="T3846" s="1">
        <v>-0.01849933882946508</v>
      </c>
      <c r="U3846" s="1">
        <v>0.003600560849648993</v>
      </c>
      <c r="V3846" s="1">
        <v>0.01638310487497163</v>
      </c>
      <c r="W3846" s="1">
        <v>-0.003661554690035707</v>
      </c>
      <c r="X3846" s="1">
        <v>-0.007394797337724746</v>
      </c>
      <c r="Y3846" s="1">
        <v>0.01483870012058586</v>
      </c>
      <c r="Z3846" s="1">
        <v>0.008901493693074247</v>
      </c>
      <c r="AA3846" s="1">
        <v>0.00981506542278443</v>
      </c>
      <c r="AB3846" s="1">
        <v>-0.0004737759046837819</v>
      </c>
      <c r="AC3846" s="1">
        <v>-0.05811641246351462</v>
      </c>
    </row>
    <row r="3847" spans="1:29">
      <c r="A3847" s="11">
        <v>42117</v>
      </c>
      <c r="B3847" s="1">
        <v>-0.003517875275055982</v>
      </c>
      <c r="C3847" s="1">
        <v>-0.00310527942558636</v>
      </c>
      <c r="D3847" s="1">
        <v>0.04133099483867686</v>
      </c>
      <c r="E3847" s="1">
        <v>0.01104010670520772</v>
      </c>
      <c r="F3847" s="1">
        <v>-0.01162378344010451</v>
      </c>
      <c r="G3847" s="1">
        <v>0.02651382905409028</v>
      </c>
      <c r="H3847" s="1">
        <v>-0.001064133648119081</v>
      </c>
      <c r="I3847" s="1">
        <v>0.0003949792534256868</v>
      </c>
      <c r="J3847" s="1">
        <v>0.002970684412938018</v>
      </c>
      <c r="K3847" s="1">
        <v>-0.004960545218092083</v>
      </c>
      <c r="L3847" s="1">
        <v>-0.007344381114010146</v>
      </c>
      <c r="M3847" s="1">
        <v>0.01389457192638743</v>
      </c>
      <c r="N3847" s="1">
        <v>-0.003785564025160282</v>
      </c>
      <c r="O3847" s="1">
        <v>-0.01162458180188775</v>
      </c>
      <c r="P3847" s="1">
        <v>0.00302387558301076</v>
      </c>
      <c r="Q3847" s="1">
        <v>-0.01392860879884039</v>
      </c>
      <c r="R3847" s="1">
        <v>-0.003068984393784446</v>
      </c>
      <c r="S3847" s="1">
        <v>0.01858217470636103</v>
      </c>
      <c r="T3847" s="1">
        <v>-0.02184256968186993</v>
      </c>
      <c r="U3847" s="1">
        <v>-0.01122562919949033</v>
      </c>
      <c r="V3847" s="1">
        <v>-0.02665842871835444</v>
      </c>
      <c r="W3847" s="1">
        <v>0.003675010943592127</v>
      </c>
      <c r="X3847" s="1">
        <v>-0.02196755790365534</v>
      </c>
      <c r="Y3847" s="1">
        <v>0.007628709505204778</v>
      </c>
      <c r="Z3847" s="1">
        <v>0.05151573525474973</v>
      </c>
      <c r="AA3847" s="1">
        <v>0.01855593161447144</v>
      </c>
      <c r="AB3847" s="1">
        <v>0.002369544328205242</v>
      </c>
      <c r="AC3847" s="1">
        <v>-0.01891453957433331</v>
      </c>
    </row>
    <row r="3848" spans="1:29">
      <c r="A3848" s="11">
        <v>42118</v>
      </c>
      <c r="B3848" s="1">
        <v>-0.02034546268834947</v>
      </c>
      <c r="C3848" s="1">
        <v>-0.0274749452442743</v>
      </c>
      <c r="D3848" s="1">
        <v>-0.005554045743298541</v>
      </c>
      <c r="E3848" s="1">
        <v>-0.03961153967740716</v>
      </c>
      <c r="F3848" s="1">
        <v>-0.01265289259336499</v>
      </c>
      <c r="G3848" s="1">
        <v>-0.001800362537222822</v>
      </c>
      <c r="H3848" s="1">
        <v>-0.01983475935123269</v>
      </c>
      <c r="I3848" s="1">
        <v>-0.006956078034305646</v>
      </c>
      <c r="J3848" s="1">
        <v>-0.02887833957253061</v>
      </c>
      <c r="K3848" s="1">
        <v>-0.01456821085516991</v>
      </c>
      <c r="L3848" s="1">
        <v>-0.05975498315649341</v>
      </c>
      <c r="M3848" s="1">
        <v>-0.03446400985306919</v>
      </c>
      <c r="N3848" s="1">
        <v>0.01710031516637178</v>
      </c>
      <c r="O3848" s="1">
        <v>-0.02231317419432421</v>
      </c>
      <c r="P3848" s="1">
        <v>-0.005150135065996264</v>
      </c>
      <c r="Q3848" s="1">
        <v>0.02890041835262935</v>
      </c>
      <c r="R3848" s="1">
        <v>0.002109349418927486</v>
      </c>
      <c r="S3848" s="1">
        <v>0</v>
      </c>
      <c r="T3848" s="1">
        <v>-0.007563409388834708</v>
      </c>
      <c r="U3848" s="1">
        <v>-0.04170557844827461</v>
      </c>
      <c r="V3848" s="1">
        <v>0.005732507777564289</v>
      </c>
      <c r="W3848" s="1">
        <v>-0.01964031339031336</v>
      </c>
      <c r="X3848" s="1">
        <v>0.008203131894578108</v>
      </c>
      <c r="Y3848" s="1">
        <v>-0.01451132540470745</v>
      </c>
      <c r="Z3848" s="1">
        <v>0.002842086137435418</v>
      </c>
      <c r="AA3848" s="1">
        <v>-0.01871359898635105</v>
      </c>
      <c r="AB3848" s="1">
        <v>-0.03120566036327599</v>
      </c>
      <c r="AC3848" s="1">
        <v>-0.02068339016401632</v>
      </c>
    </row>
    <row r="3849" spans="1:29">
      <c r="A3849" s="11">
        <v>42121</v>
      </c>
      <c r="B3849" s="1">
        <v>-0.005784754280481419</v>
      </c>
      <c r="C3849" s="1">
        <v>-0.06175518674397507</v>
      </c>
      <c r="D3849" s="1">
        <v>-0.03187352177740232</v>
      </c>
      <c r="E3849" s="1">
        <v>-0.0144280176652315</v>
      </c>
      <c r="F3849" s="1">
        <v>-0.02828520661539047</v>
      </c>
      <c r="G3849" s="1">
        <v>0.003433816952135293</v>
      </c>
      <c r="H3849" s="1">
        <v>-0.01806334928721653</v>
      </c>
      <c r="I3849" s="1">
        <v>-0.0009936527076365165</v>
      </c>
      <c r="J3849" s="1">
        <v>-0.008387291681252185</v>
      </c>
      <c r="K3849" s="1">
        <v>-0.02568860957944685</v>
      </c>
      <c r="L3849" s="1">
        <v>-0.005287499401967155</v>
      </c>
      <c r="M3849" s="1">
        <v>-0.01742553467636909</v>
      </c>
      <c r="N3849" s="1">
        <v>-0.008909474576589638</v>
      </c>
      <c r="O3849" s="1">
        <v>-0.005246977138531728</v>
      </c>
      <c r="P3849" s="1">
        <v>-0.00669197932633403</v>
      </c>
      <c r="Q3849" s="1">
        <v>-0.02367044547431318</v>
      </c>
      <c r="R3849" s="1">
        <v>-0.004096083826996444</v>
      </c>
      <c r="S3849" s="1">
        <v>0</v>
      </c>
      <c r="T3849" s="1">
        <v>-0.03084749813974541</v>
      </c>
      <c r="U3849" s="1">
        <v>0.02996377122334026</v>
      </c>
      <c r="V3849" s="1">
        <v>-0.02216594349520762</v>
      </c>
      <c r="W3849" s="1">
        <v>-0.03463510658574098</v>
      </c>
      <c r="X3849" s="1">
        <v>0.001259167704932951</v>
      </c>
      <c r="Y3849" s="1">
        <v>-0.0064019301663234</v>
      </c>
      <c r="Z3849" s="1">
        <v>-0.004318632999723016</v>
      </c>
      <c r="AA3849" s="1">
        <v>-0.02374334554901558</v>
      </c>
      <c r="AB3849" s="1">
        <v>0.02489016501465446</v>
      </c>
      <c r="AC3849" s="1">
        <v>0.02025998327910417</v>
      </c>
    </row>
    <row r="3850" spans="1:29">
      <c r="A3850" s="11">
        <v>42122</v>
      </c>
      <c r="B3850" s="1">
        <v>0.02060278087517009</v>
      </c>
      <c r="C3850" s="1">
        <v>0.04485859893913546</v>
      </c>
      <c r="D3850" s="1">
        <v>0.01136854170028356</v>
      </c>
      <c r="E3850" s="1">
        <v>0.005091789172394279</v>
      </c>
      <c r="F3850" s="1">
        <v>0.007871617377033457</v>
      </c>
      <c r="G3850" s="1">
        <v>0.02735108363565586</v>
      </c>
      <c r="H3850" s="1">
        <v>-0.0099585085842121</v>
      </c>
      <c r="I3850" s="1">
        <v>-0.0008952409370696079</v>
      </c>
      <c r="J3850" s="1">
        <v>0.009996206961552456</v>
      </c>
      <c r="K3850" s="1">
        <v>-0.006980789245703445</v>
      </c>
      <c r="L3850" s="1">
        <v>-0.0119669066227629</v>
      </c>
      <c r="M3850" s="1">
        <v>0.005291672469291298</v>
      </c>
      <c r="N3850" s="1">
        <v>-0.02116868776235437</v>
      </c>
      <c r="O3850" s="1">
        <v>0.0139371328585336</v>
      </c>
      <c r="P3850" s="1">
        <v>0.0170331698387447</v>
      </c>
      <c r="Q3850" s="1">
        <v>-0.005818439148772447</v>
      </c>
      <c r="R3850" s="1">
        <v>-0.0115389281258429</v>
      </c>
      <c r="S3850" s="1">
        <v>-0.00135142979329328</v>
      </c>
      <c r="T3850" s="1">
        <v>0.02040835380874118</v>
      </c>
      <c r="U3850" s="1">
        <v>0.02264889657646085</v>
      </c>
      <c r="V3850" s="1">
        <v>-0.001673314821943883</v>
      </c>
      <c r="W3850" s="1">
        <v>-0.001406930337597756</v>
      </c>
      <c r="X3850" s="1">
        <v>0.02515239274147674</v>
      </c>
      <c r="Y3850" s="1">
        <v>0.003866146947843818</v>
      </c>
      <c r="Z3850" s="1">
        <v>0.006370504087520379</v>
      </c>
      <c r="AA3850" s="1">
        <v>-0.0009055907968323895</v>
      </c>
      <c r="AB3850" s="1">
        <v>0.009047592018445849</v>
      </c>
      <c r="AC3850" s="1">
        <v>-0.002903629316278855</v>
      </c>
    </row>
    <row r="3851" spans="1:29">
      <c r="A3851" s="11">
        <v>42123</v>
      </c>
      <c r="B3851" s="1">
        <v>0.03168235204094416</v>
      </c>
      <c r="C3851" s="1">
        <v>-0.01202382161229265</v>
      </c>
      <c r="D3851" s="1">
        <v>0.02699241488381099</v>
      </c>
      <c r="E3851" s="1">
        <v>-0.003799470671693062</v>
      </c>
      <c r="F3851" s="1">
        <v>-0.008733258969390256</v>
      </c>
      <c r="G3851" s="1">
        <v>0.004154582929029926</v>
      </c>
      <c r="H3851" s="1">
        <v>0.02221286791609267</v>
      </c>
      <c r="I3851" s="1">
        <v>-0.01134829920293356</v>
      </c>
      <c r="J3851" s="1">
        <v>-0.0057098579876661</v>
      </c>
      <c r="K3851" s="1">
        <v>-0.003369837692235311</v>
      </c>
      <c r="L3851" s="1">
        <v>0.0001275010687256106</v>
      </c>
      <c r="M3851" s="1">
        <v>-0.004552640949150422</v>
      </c>
      <c r="N3851" s="1">
        <v>-0.02784762107651184</v>
      </c>
      <c r="O3851" s="1">
        <v>-0.008078102903657625</v>
      </c>
      <c r="P3851" s="1">
        <v>-0.0005000049598576917</v>
      </c>
      <c r="Q3851" s="1">
        <v>-0.004064402650754029</v>
      </c>
      <c r="R3851" s="1">
        <v>-0.01756813700558923</v>
      </c>
      <c r="S3851" s="1">
        <v>-0.002706398630988205</v>
      </c>
      <c r="T3851" s="1">
        <v>-0.002201916059109688</v>
      </c>
      <c r="U3851" s="1">
        <v>0.005450163275546371</v>
      </c>
      <c r="V3851" s="1">
        <v>0.01692183874105924</v>
      </c>
      <c r="W3851" s="1">
        <v>0.004227095481701415</v>
      </c>
      <c r="X3851" s="1">
        <v>-0.01689152281266548</v>
      </c>
      <c r="Y3851" s="1">
        <v>-0.005776677306762901</v>
      </c>
      <c r="Z3851" s="1">
        <v>-0.003501800410332545</v>
      </c>
      <c r="AA3851" s="1">
        <v>-0.01113548928043839</v>
      </c>
      <c r="AB3851" s="1">
        <v>-0.02288815504111208</v>
      </c>
      <c r="AC3851" s="1">
        <v>0.01766088897550633</v>
      </c>
    </row>
    <row r="3852" spans="1:29">
      <c r="A3852" s="11">
        <v>42124</v>
      </c>
      <c r="B3852" s="1">
        <v>0.02871638942399057</v>
      </c>
      <c r="C3852" s="1">
        <v>0.01164119150386678</v>
      </c>
      <c r="D3852" s="1">
        <v>0.02149551328851573</v>
      </c>
      <c r="E3852" s="1">
        <v>0.01072713084676669</v>
      </c>
      <c r="F3852" s="1">
        <v>-0.02134549070556946</v>
      </c>
      <c r="G3852" s="1">
        <v>-0.003051454407938969</v>
      </c>
      <c r="H3852" s="1">
        <v>-0.01517011090262277</v>
      </c>
      <c r="I3852" s="1">
        <v>-0.004379950074504646</v>
      </c>
      <c r="J3852" s="1">
        <v>-0.01531397472913198</v>
      </c>
      <c r="K3852" s="1">
        <v>-0.008569312868539902</v>
      </c>
      <c r="L3852" s="1">
        <v>-0.009637309470667543</v>
      </c>
      <c r="M3852" s="1">
        <v>0.03244253007578801</v>
      </c>
      <c r="N3852" s="1">
        <v>-0.01767497406495566</v>
      </c>
      <c r="O3852" s="1">
        <v>-0.02357906487551864</v>
      </c>
      <c r="P3852" s="1">
        <v>0.004626782067852719</v>
      </c>
      <c r="Q3852" s="1">
        <v>-0.007508771244570389</v>
      </c>
      <c r="R3852" s="1">
        <v>0.01452934136230288</v>
      </c>
      <c r="S3852" s="1">
        <v>-0.05766623802649318</v>
      </c>
      <c r="T3852" s="1">
        <v>-0.007907353074979917</v>
      </c>
      <c r="U3852" s="1">
        <v>0.04624620221408882</v>
      </c>
      <c r="V3852" s="1">
        <v>-0.001754431195352679</v>
      </c>
      <c r="W3852" s="1">
        <v>-0.003156858023204867</v>
      </c>
      <c r="X3852" s="1">
        <v>-0.02428492606527444</v>
      </c>
      <c r="Y3852" s="1">
        <v>-0.02130411769789142</v>
      </c>
      <c r="Z3852" s="1">
        <v>-0.0259495362304325</v>
      </c>
      <c r="AA3852" s="1">
        <v>0.002487726036850546</v>
      </c>
      <c r="AB3852" s="1">
        <v>0.01352334540747102</v>
      </c>
      <c r="AC3852" s="1">
        <v>-0.005631013662220852</v>
      </c>
    </row>
    <row r="3853" spans="1:29">
      <c r="A3853" s="11">
        <v>42128</v>
      </c>
      <c r="B3853" s="1">
        <v>0.0009685247723052459</v>
      </c>
      <c r="C3853" s="1">
        <v>0.02477917022435716</v>
      </c>
      <c r="D3853" s="1">
        <v>0.02299952537905581</v>
      </c>
      <c r="E3853" s="1">
        <v>0.05927672559703479</v>
      </c>
      <c r="F3853" s="1">
        <v>0.02561731645793874</v>
      </c>
      <c r="G3853" s="1">
        <v>0.009413213481451521</v>
      </c>
      <c r="H3853" s="1">
        <v>0.01804037364945055</v>
      </c>
      <c r="I3853" s="1">
        <v>0.01228760009273011</v>
      </c>
      <c r="J3853" s="1">
        <v>0.03538098606916851</v>
      </c>
      <c r="K3853" s="1">
        <v>0.01340596665667859</v>
      </c>
      <c r="L3853" s="1">
        <v>0.02618123605427503</v>
      </c>
      <c r="M3853" s="1">
        <v>0.009828313516394349</v>
      </c>
      <c r="N3853" s="1">
        <v>0.024352621490485</v>
      </c>
      <c r="O3853" s="1">
        <v>0.05021839052598343</v>
      </c>
      <c r="P3853" s="1">
        <v>-0.03298460285902494</v>
      </c>
      <c r="Q3853" s="1">
        <v>0.08009851309286309</v>
      </c>
      <c r="R3853" s="1">
        <v>0.03316527505147904</v>
      </c>
      <c r="S3853" s="1">
        <v>0.03023769958453215</v>
      </c>
      <c r="T3853" s="1">
        <v>0.02743266257093979</v>
      </c>
      <c r="U3853" s="1">
        <v>0.03145189407333393</v>
      </c>
      <c r="V3853" s="1">
        <v>0.009479618105188825</v>
      </c>
      <c r="W3853" s="1">
        <v>0.01020409986559478</v>
      </c>
      <c r="X3853" s="1">
        <v>-0.00354153278846181</v>
      </c>
      <c r="Y3853" s="1">
        <v>0.01978891602168775</v>
      </c>
      <c r="Z3853" s="1">
        <v>0.003607724896455444</v>
      </c>
      <c r="AA3853" s="1">
        <v>0.006400407961179688</v>
      </c>
      <c r="AB3853" s="1">
        <v>0.01215152457661905</v>
      </c>
      <c r="AC3853" s="1">
        <v>0.004734412506924413</v>
      </c>
    </row>
    <row r="3854" spans="1:29">
      <c r="A3854" s="11">
        <v>42129</v>
      </c>
      <c r="B3854" s="1">
        <v>-0.00439856821371154</v>
      </c>
      <c r="C3854" s="1">
        <v>-0.00816657922127062</v>
      </c>
      <c r="D3854" s="1">
        <v>0.04294178443953189</v>
      </c>
      <c r="E3854" s="1">
        <v>-0.01692153696654419</v>
      </c>
      <c r="F3854" s="1">
        <v>0.002238583625921997</v>
      </c>
      <c r="G3854" s="1">
        <v>0.01440519019243247</v>
      </c>
      <c r="H3854" s="1">
        <v>0.01785723654323523</v>
      </c>
      <c r="I3854" s="1">
        <v>-0.01328723441941937</v>
      </c>
      <c r="J3854" s="1">
        <v>0.04656406294190174</v>
      </c>
      <c r="K3854" s="1">
        <v>0.02007567813438227</v>
      </c>
      <c r="L3854" s="1">
        <v>-0.01522775802664122</v>
      </c>
      <c r="M3854" s="1">
        <v>-0.001507765309394005</v>
      </c>
      <c r="N3854" s="1">
        <v>-0.01196255300467042</v>
      </c>
      <c r="O3854" s="1">
        <v>-0.01933491074836136</v>
      </c>
      <c r="P3854" s="1">
        <v>-0.00630737328317188</v>
      </c>
      <c r="Q3854" s="1">
        <v>0.04202842317414923</v>
      </c>
      <c r="R3854" s="1">
        <v>0.001346797917010756</v>
      </c>
      <c r="S3854" s="1">
        <v>0.02655468362339874</v>
      </c>
      <c r="T3854" s="1">
        <v>-0.01840145306728658</v>
      </c>
      <c r="U3854" s="1">
        <v>-0.04132229345268446</v>
      </c>
      <c r="V3854" s="1">
        <v>0.01128986450927494</v>
      </c>
      <c r="W3854" s="1">
        <v>0.006966043207273565</v>
      </c>
      <c r="X3854" s="1">
        <v>0.007898117723482478</v>
      </c>
      <c r="Y3854" s="1">
        <v>-0.01552388294771956</v>
      </c>
      <c r="Z3854" s="1">
        <v>0.05101612948721534</v>
      </c>
      <c r="AA3854" s="1">
        <v>-0.002206534184585607</v>
      </c>
      <c r="AB3854" s="1">
        <v>0.06732582262094322</v>
      </c>
      <c r="AC3854" s="1">
        <v>0.006929866150113595</v>
      </c>
    </row>
    <row r="3855" spans="1:29">
      <c r="A3855" s="11">
        <v>42130</v>
      </c>
      <c r="B3855" s="1">
        <v>-0.03985169456913928</v>
      </c>
      <c r="C3855" s="1">
        <v>-0.03743732097623931</v>
      </c>
      <c r="D3855" s="1">
        <v>-0.04164264982367671</v>
      </c>
      <c r="E3855" s="1">
        <v>-0.03933271703856833</v>
      </c>
      <c r="F3855" s="1">
        <v>-0.01447401064494402</v>
      </c>
      <c r="G3855" s="1">
        <v>-0.03054873205648878</v>
      </c>
      <c r="H3855" s="1">
        <v>-0.01995436327648148</v>
      </c>
      <c r="I3855" s="1">
        <v>-0.01726328837683966</v>
      </c>
      <c r="J3855" s="1">
        <v>-0.01148172431889904</v>
      </c>
      <c r="K3855" s="1">
        <v>-0.02371876567524811</v>
      </c>
      <c r="L3855" s="1">
        <v>-0.020736285699401</v>
      </c>
      <c r="M3855" s="1">
        <v>-0.0766062769704503</v>
      </c>
      <c r="N3855" s="1">
        <v>-0.02421451290625132</v>
      </c>
      <c r="O3855" s="1">
        <v>-0.01365267620294552</v>
      </c>
      <c r="P3855" s="1">
        <v>-0.02823820964768198</v>
      </c>
      <c r="Q3855" s="1">
        <v>-0.04164862911675782</v>
      </c>
      <c r="R3855" s="1">
        <v>-0.01333854567068393</v>
      </c>
      <c r="S3855" s="1">
        <v>-0.03812106382288016</v>
      </c>
      <c r="T3855" s="1">
        <v>-0.0244439683389871</v>
      </c>
      <c r="U3855" s="1">
        <v>-0.03693513366382251</v>
      </c>
      <c r="V3855" s="1">
        <v>-0.02222310353220314</v>
      </c>
      <c r="W3855" s="1">
        <v>-0.03286047577264195</v>
      </c>
      <c r="X3855" s="1">
        <v>-0.02468412177165136</v>
      </c>
      <c r="Y3855" s="1">
        <v>-0.03482271235313372</v>
      </c>
      <c r="Z3855" s="1">
        <v>-0.03275438445967194</v>
      </c>
      <c r="AA3855" s="1">
        <v>-0.002601335981859632</v>
      </c>
      <c r="AB3855" s="1">
        <v>-0.02889273038010942</v>
      </c>
      <c r="AC3855" s="1">
        <v>-0.02303184906978006</v>
      </c>
    </row>
    <row r="3856" spans="1:29">
      <c r="A3856" s="11">
        <v>42131</v>
      </c>
      <c r="B3856" s="1">
        <v>-0.02935768740984823</v>
      </c>
      <c r="C3856" s="1">
        <v>-0.02439182363367753</v>
      </c>
      <c r="D3856" s="1">
        <v>-0.004872421128939819</v>
      </c>
      <c r="E3856" s="1">
        <v>-0.01328095446005639</v>
      </c>
      <c r="F3856" s="1">
        <v>-0.02102349005777027</v>
      </c>
      <c r="G3856" s="1">
        <v>-0.018126354224688</v>
      </c>
      <c r="H3856" s="1">
        <v>0.005875890455903532</v>
      </c>
      <c r="I3856" s="1">
        <v>-0.01988470906616224</v>
      </c>
      <c r="J3856" s="1">
        <v>-0.02504555625810612</v>
      </c>
      <c r="K3856" s="1">
        <v>0.009379861016888036</v>
      </c>
      <c r="L3856" s="1">
        <v>0.01142028525573902</v>
      </c>
      <c r="M3856" s="1">
        <v>-0.01620573578558293</v>
      </c>
      <c r="N3856" s="1">
        <v>0.01319302111122944</v>
      </c>
      <c r="O3856" s="1">
        <v>0.006534240330809071</v>
      </c>
      <c r="P3856" s="1">
        <v>-0.01639562700589259</v>
      </c>
      <c r="Q3856" s="1">
        <v>-0.02394028557671279</v>
      </c>
      <c r="R3856" s="1">
        <v>-0.01079230839703382</v>
      </c>
      <c r="S3856" s="1">
        <v>-0.04953994979826681</v>
      </c>
      <c r="T3856" s="1">
        <v>-0.01676711239713746</v>
      </c>
      <c r="U3856" s="1">
        <v>-0.03503365688868987</v>
      </c>
      <c r="V3856" s="1">
        <v>-0.009870502753812738</v>
      </c>
      <c r="W3856" s="1">
        <v>-0.01466377975627953</v>
      </c>
      <c r="X3856" s="1">
        <v>-0.01958423236234619</v>
      </c>
      <c r="Y3856" s="1">
        <v>-0.0238257623744057</v>
      </c>
      <c r="Z3856" s="1">
        <v>-0.0009521679035887631</v>
      </c>
      <c r="AA3856" s="1">
        <v>-0.03612416415517095</v>
      </c>
      <c r="AB3856" s="1">
        <v>-0.009084898676289366</v>
      </c>
      <c r="AC3856" s="1">
        <v>0.01089526722994161</v>
      </c>
    </row>
    <row r="3857" spans="1:29">
      <c r="A3857" s="11">
        <v>42132</v>
      </c>
      <c r="B3857" s="1">
        <v>0.025504964818857</v>
      </c>
      <c r="C3857" s="1">
        <v>0.02479623359622307</v>
      </c>
      <c r="D3857" s="1">
        <v>-0.01473387055286746</v>
      </c>
      <c r="E3857" s="1">
        <v>0.04284830715979981</v>
      </c>
      <c r="F3857" s="1">
        <v>0.0205763803433523</v>
      </c>
      <c r="G3857" s="1">
        <v>0.06579349029506321</v>
      </c>
      <c r="H3857" s="1">
        <v>0.002852811200840133</v>
      </c>
      <c r="I3857" s="1">
        <v>0.03227166405306559</v>
      </c>
      <c r="J3857" s="1">
        <v>0.03462404897115823</v>
      </c>
      <c r="K3857" s="1">
        <v>0.03342006741192161</v>
      </c>
      <c r="L3857" s="1">
        <v>0.007175831511238906</v>
      </c>
      <c r="M3857" s="1">
        <v>0.01360151874256732</v>
      </c>
      <c r="N3857" s="1">
        <v>0.0168966491066771</v>
      </c>
      <c r="O3857" s="1">
        <v>0.008199799024423582</v>
      </c>
      <c r="P3857" s="1">
        <v>0.001355148111708004</v>
      </c>
      <c r="Q3857" s="1">
        <v>-0.01421637260446984</v>
      </c>
      <c r="R3857" s="1">
        <v>0.03363321927081131</v>
      </c>
      <c r="S3857" s="1">
        <v>0.005212318442219699</v>
      </c>
      <c r="T3857" s="1">
        <v>0.003832127691428378</v>
      </c>
      <c r="U3857" s="1">
        <v>0.04198326376045403</v>
      </c>
      <c r="V3857" s="1">
        <v>0.01330956597068544</v>
      </c>
      <c r="W3857" s="1">
        <v>0.02395653212813986</v>
      </c>
      <c r="X3857" s="1">
        <v>0.05244831833899122</v>
      </c>
      <c r="Y3857" s="1">
        <v>0.02092063146750589</v>
      </c>
      <c r="Z3857" s="1">
        <v>-0.001633596835726392</v>
      </c>
      <c r="AA3857" s="1">
        <v>-0.04316061664661885</v>
      </c>
      <c r="AB3857" s="1">
        <v>-0.000916634479116607</v>
      </c>
      <c r="AC3857" s="1">
        <v>0.004366537325170672</v>
      </c>
    </row>
    <row r="3858" spans="1:29">
      <c r="A3858" s="11">
        <v>42135</v>
      </c>
      <c r="B3858" s="1">
        <v>0.01904582167177771</v>
      </c>
      <c r="C3858" s="1">
        <v>0.003676182503594028</v>
      </c>
      <c r="D3858" s="1">
        <v>0.03621664088912691</v>
      </c>
      <c r="E3858" s="1">
        <v>0.01741251763450324</v>
      </c>
      <c r="F3858" s="1">
        <v>0.002761001444685496</v>
      </c>
      <c r="G3858" s="1">
        <v>0.06909844813448363</v>
      </c>
      <c r="H3858" s="1">
        <v>0.01070171282399301</v>
      </c>
      <c r="I3858" s="1">
        <v>0.008452202638437267</v>
      </c>
      <c r="J3858" s="1">
        <v>0.0255487598021491</v>
      </c>
      <c r="K3858" s="1">
        <v>-0.03407067867730884</v>
      </c>
      <c r="L3858" s="1">
        <v>0.01823333317233322</v>
      </c>
      <c r="M3858" s="1">
        <v>0.01073477592241878</v>
      </c>
      <c r="N3858" s="1">
        <v>-0.004725645095137065</v>
      </c>
      <c r="O3858" s="1">
        <v>0.01177603064645316</v>
      </c>
      <c r="P3858" s="1">
        <v>0.02720258710333723</v>
      </c>
      <c r="Q3858" s="1">
        <v>0.01109356503034942</v>
      </c>
      <c r="R3858" s="1">
        <v>0.007024985537175787</v>
      </c>
      <c r="S3858" s="1">
        <v>0.01999979610266478</v>
      </c>
      <c r="T3858" s="1">
        <v>0.0538268902486474</v>
      </c>
      <c r="U3858" s="1">
        <v>0.03008448366052985</v>
      </c>
      <c r="V3858" s="1">
        <v>0.02568471282573426</v>
      </c>
      <c r="W3858" s="1">
        <v>0.01630611371406521</v>
      </c>
      <c r="X3858" s="1">
        <v>0.0311465967055482</v>
      </c>
      <c r="Y3858" s="1">
        <v>0.01502729490722587</v>
      </c>
      <c r="Z3858" s="1">
        <v>0.02836092953157165</v>
      </c>
      <c r="AA3858" s="1">
        <v>0.0397343491192359</v>
      </c>
      <c r="AB3858" s="1">
        <v>0.05666456796801511</v>
      </c>
      <c r="AC3858" s="1">
        <v>0.001850213068507855</v>
      </c>
    </row>
    <row r="3859" spans="1:29">
      <c r="A3859" s="11">
        <v>42136</v>
      </c>
      <c r="B3859" s="1">
        <v>-0.03402288777595586</v>
      </c>
      <c r="C3859" s="1">
        <v>-0.03316456701579096</v>
      </c>
      <c r="D3859" s="1">
        <v>-0.004730153333510789</v>
      </c>
      <c r="E3859" s="1">
        <v>-0.003002692039322796</v>
      </c>
      <c r="F3859" s="1">
        <v>0.03250260841358243</v>
      </c>
      <c r="G3859" s="1">
        <v>0.01700775254780074</v>
      </c>
      <c r="H3859" s="1">
        <v>-0.01554750621796375</v>
      </c>
      <c r="I3859" s="1">
        <v>-0.0185297138847792</v>
      </c>
      <c r="J3859" s="1">
        <v>-0.0343859505829156</v>
      </c>
      <c r="K3859" s="1">
        <v>-0.02399657692455759</v>
      </c>
      <c r="L3859" s="1">
        <v>-0.02334927079249927</v>
      </c>
      <c r="M3859" s="1">
        <v>-0.01947204543090841</v>
      </c>
      <c r="N3859" s="1">
        <v>-0.006739186034909861</v>
      </c>
      <c r="O3859" s="1">
        <v>-0.01436056321894785</v>
      </c>
      <c r="P3859" s="1">
        <v>0.000922277874003008</v>
      </c>
      <c r="Q3859" s="1">
        <v>-0.02931062824348685</v>
      </c>
      <c r="R3859" s="1">
        <v>-0.03041468075528309</v>
      </c>
      <c r="S3859" s="1">
        <v>-0.02686991553677887</v>
      </c>
      <c r="T3859" s="1">
        <v>-0.03133467714123639</v>
      </c>
      <c r="U3859" s="1">
        <v>-0.04928494117199622</v>
      </c>
      <c r="V3859" s="1">
        <v>-0.0152945345822475</v>
      </c>
      <c r="W3859" s="1">
        <v>-0.003487704236634914</v>
      </c>
      <c r="X3859" s="1">
        <v>-0.03048901383408964</v>
      </c>
      <c r="Y3859" s="1">
        <v>-0.03768504381098792</v>
      </c>
      <c r="Z3859" s="1">
        <v>-0.06231768585049124</v>
      </c>
      <c r="AA3859" s="1">
        <v>-0.01332804335926663</v>
      </c>
      <c r="AB3859" s="1">
        <v>-0.05232325822341588</v>
      </c>
      <c r="AC3859" s="1">
        <v>-0.01412725158996753</v>
      </c>
    </row>
    <row r="3860" spans="1:29">
      <c r="A3860" s="11">
        <v>42137</v>
      </c>
      <c r="B3860" s="1">
        <v>0.04912204478761129</v>
      </c>
      <c r="C3860" s="1">
        <v>0.0137071221449534</v>
      </c>
      <c r="D3860" s="1">
        <v>0.00448869985228062</v>
      </c>
      <c r="E3860" s="1">
        <v>0.01882253824083824</v>
      </c>
      <c r="F3860" s="1">
        <v>0.007279128252684952</v>
      </c>
      <c r="G3860" s="1">
        <v>0.05425857550106272</v>
      </c>
      <c r="H3860" s="1">
        <v>0.03036101606746633</v>
      </c>
      <c r="I3860" s="1">
        <v>0.01882803411469247</v>
      </c>
      <c r="J3860" s="1">
        <v>-0.02979657549084525</v>
      </c>
      <c r="K3860" s="1">
        <v>-0.003436237763395078</v>
      </c>
      <c r="L3860" s="1">
        <v>0.004930606032504059</v>
      </c>
      <c r="M3860" s="1">
        <v>0.007973468088731117</v>
      </c>
      <c r="N3860" s="1">
        <v>0.01110247682404286</v>
      </c>
      <c r="O3860" s="1">
        <v>0.02531641750449243</v>
      </c>
      <c r="P3860" s="1">
        <v>0.06884286161638342</v>
      </c>
      <c r="Q3860" s="1">
        <v>0.004682877665935115</v>
      </c>
      <c r="R3860" s="1">
        <v>0.0188788629469423</v>
      </c>
      <c r="S3860" s="1">
        <v>-0.002238739768957276</v>
      </c>
      <c r="T3860" s="1">
        <v>0.02580377890308427</v>
      </c>
      <c r="U3860" s="1">
        <v>0.01763270829415919</v>
      </c>
      <c r="V3860" s="1">
        <v>0.004633179948279942</v>
      </c>
      <c r="W3860" s="1">
        <v>0.01190024211192897</v>
      </c>
      <c r="X3860" s="1">
        <v>0.01343590710623754</v>
      </c>
      <c r="Y3860" s="1">
        <v>0.02657338411583887</v>
      </c>
      <c r="Z3860" s="1">
        <v>0.01668563435269044</v>
      </c>
      <c r="AA3860" s="1">
        <v>0.0128186898796705</v>
      </c>
      <c r="AB3860" s="1">
        <v>-0.000458328594441948</v>
      </c>
      <c r="AC3860" s="1">
        <v>0.0157345356684222</v>
      </c>
    </row>
    <row r="3861" spans="1:29">
      <c r="A3861" s="11">
        <v>42138</v>
      </c>
      <c r="B3861" s="1">
        <v>-0.004744909730065583</v>
      </c>
      <c r="C3861" s="1">
        <v>0.02833454973070504</v>
      </c>
      <c r="D3861" s="1">
        <v>-0.0106457621819086</v>
      </c>
      <c r="E3861" s="1">
        <v>0.01389300830661155</v>
      </c>
      <c r="F3861" s="1">
        <v>0.00722645025463553</v>
      </c>
      <c r="G3861" s="1">
        <v>0.004787379420273519</v>
      </c>
      <c r="H3861" s="1">
        <v>0.01308103892021673</v>
      </c>
      <c r="I3861" s="1">
        <v>0.0008079267807257207</v>
      </c>
      <c r="J3861" s="1">
        <v>0.02958797697671534</v>
      </c>
      <c r="K3861" s="1">
        <v>0.006420551570105459</v>
      </c>
      <c r="L3861" s="1">
        <v>-0.01119237326719658</v>
      </c>
      <c r="M3861" s="1">
        <v>-0.003134197776291314</v>
      </c>
      <c r="N3861" s="1">
        <v>-0.00960804934201176</v>
      </c>
      <c r="O3861" s="1">
        <v>0.0167786507632901</v>
      </c>
      <c r="P3861" s="1">
        <v>-0.009236415014466037</v>
      </c>
      <c r="Q3861" s="1">
        <v>0.01623277432842452</v>
      </c>
      <c r="R3861" s="1">
        <v>-0.007795778351011418</v>
      </c>
      <c r="S3861" s="1">
        <v>0.001495841980234003</v>
      </c>
      <c r="T3861" s="1">
        <v>0.02424370061376568</v>
      </c>
      <c r="U3861" s="1">
        <v>0.03784976030803167</v>
      </c>
      <c r="V3861" s="1">
        <v>-0.01011457263341919</v>
      </c>
      <c r="W3861" s="1">
        <v>0.01210668213673904</v>
      </c>
      <c r="X3861" s="1">
        <v>-0.007397577620069318</v>
      </c>
      <c r="Y3861" s="1">
        <v>0.002043653538859491</v>
      </c>
      <c r="Z3861" s="1">
        <v>0.01919352779157979</v>
      </c>
      <c r="AA3861" s="1">
        <v>-0.0122481389233251</v>
      </c>
      <c r="AB3861" s="1">
        <v>-0.01558551817943721</v>
      </c>
      <c r="AC3861" s="1">
        <v>-0.01060389749615709</v>
      </c>
    </row>
    <row r="3862" spans="1:29">
      <c r="A3862" s="11">
        <v>42139</v>
      </c>
      <c r="B3862" s="1">
        <v>0.01115399348762081</v>
      </c>
      <c r="C3862" s="1">
        <v>0.01367802194051659</v>
      </c>
      <c r="D3862" s="1">
        <v>0.002479620099894886</v>
      </c>
      <c r="E3862" s="1">
        <v>-0.003863011342128075</v>
      </c>
      <c r="F3862" s="1">
        <v>-0.006521165438188925</v>
      </c>
      <c r="G3862" s="1">
        <v>0.03003108207336846</v>
      </c>
      <c r="H3862" s="1">
        <v>-0.008347306024175216</v>
      </c>
      <c r="I3862" s="1">
        <v>-0.000958638542360335</v>
      </c>
      <c r="J3862" s="1">
        <v>-0.003273755899840691</v>
      </c>
      <c r="K3862" s="1">
        <v>-0.001949419635333238</v>
      </c>
      <c r="L3862" s="1">
        <v>0.01392914211664209</v>
      </c>
      <c r="M3862" s="1">
        <v>0.008084976918555808</v>
      </c>
      <c r="N3862" s="1">
        <v>0.005235587762300487</v>
      </c>
      <c r="O3862" s="1">
        <v>0.01784623834365506</v>
      </c>
      <c r="P3862" s="1">
        <v>0.008328066083629126</v>
      </c>
      <c r="Q3862" s="1">
        <v>0.008698351212259814</v>
      </c>
      <c r="R3862" s="1">
        <v>-0.004839462319259913</v>
      </c>
      <c r="S3862" s="1">
        <v>0.00149367324792915</v>
      </c>
      <c r="T3862" s="1">
        <v>0.02313576028266251</v>
      </c>
      <c r="U3862" s="1">
        <v>-0.003895415856623785</v>
      </c>
      <c r="V3862" s="1">
        <v>0.002064682863091472</v>
      </c>
      <c r="W3862" s="1">
        <v>0.007518555148952499</v>
      </c>
      <c r="X3862" s="1">
        <v>0.006388121240860745</v>
      </c>
      <c r="Y3862" s="1">
        <v>-0.007477987250087303</v>
      </c>
      <c r="Z3862" s="1">
        <v>-0.006277430081534918</v>
      </c>
      <c r="AA3862" s="1">
        <v>0.01391578268933635</v>
      </c>
      <c r="AB3862" s="1">
        <v>-0.02048883186295536</v>
      </c>
      <c r="AC3862" s="1">
        <v>0.003634651325977512</v>
      </c>
    </row>
    <row r="3863" spans="1:29">
      <c r="A3863" s="11">
        <v>42142</v>
      </c>
      <c r="B3863" s="1">
        <v>0.009696615191415958</v>
      </c>
      <c r="C3863" s="1">
        <v>0.03357012206079024</v>
      </c>
      <c r="D3863" s="1">
        <v>0.01322952097540164</v>
      </c>
      <c r="E3863" s="1">
        <v>0.003219454659731724</v>
      </c>
      <c r="F3863" s="1">
        <v>0.03603649907964801</v>
      </c>
      <c r="G3863" s="1">
        <v>-0.006636424131951313</v>
      </c>
      <c r="H3863" s="1">
        <v>0.03814288795180798</v>
      </c>
      <c r="I3863" s="1">
        <v>0.01994754440013202</v>
      </c>
      <c r="J3863" s="1">
        <v>0.01532849333611486</v>
      </c>
      <c r="K3863" s="1">
        <v>0.00935124088588335</v>
      </c>
      <c r="L3863" s="1">
        <v>0.01595528368786048</v>
      </c>
      <c r="M3863" s="1">
        <v>0.02005061369606698</v>
      </c>
      <c r="N3863" s="1">
        <v>0.02022056934251815</v>
      </c>
      <c r="O3863" s="1">
        <v>0.01168888952074343</v>
      </c>
      <c r="P3863" s="1">
        <v>0.01084832594825547</v>
      </c>
      <c r="Q3863" s="1">
        <v>0.008936942021078531</v>
      </c>
      <c r="R3863" s="1">
        <v>0.02013837271823848</v>
      </c>
      <c r="S3863" s="1">
        <v>0.003728646474788988</v>
      </c>
      <c r="T3863" s="1">
        <v>0.008001386941615785</v>
      </c>
      <c r="U3863" s="1">
        <v>0.038586116996564</v>
      </c>
      <c r="V3863" s="1">
        <v>0.01120088395158647</v>
      </c>
      <c r="W3863" s="1">
        <v>0.003731568675953367</v>
      </c>
      <c r="X3863" s="1">
        <v>0.001538652342084612</v>
      </c>
      <c r="Y3863" s="1">
        <v>0.03082194768029511</v>
      </c>
      <c r="Z3863" s="1">
        <v>0.0001374746844069463</v>
      </c>
      <c r="AA3863" s="1">
        <v>0.02935164022621706</v>
      </c>
      <c r="AB3863" s="1">
        <v>0.0038030322870648</v>
      </c>
      <c r="AC3863" s="1">
        <v>0.01077175748999948</v>
      </c>
    </row>
    <row r="3864" spans="1:29">
      <c r="A3864" s="11">
        <v>42143</v>
      </c>
      <c r="B3864" s="1">
        <v>-0.01066084660915756</v>
      </c>
      <c r="C3864" s="1">
        <v>-0.01072163454187269</v>
      </c>
      <c r="D3864" s="1">
        <v>0.01347075889613869</v>
      </c>
      <c r="E3864" s="1">
        <v>-0.004157168416087598</v>
      </c>
      <c r="F3864" s="1">
        <v>0.003740700650820328</v>
      </c>
      <c r="G3864" s="1">
        <v>-0.0186180189091788</v>
      </c>
      <c r="H3864" s="1">
        <v>-0.006968337386134338</v>
      </c>
      <c r="I3864" s="1">
        <v>-0.002277643035517474</v>
      </c>
      <c r="J3864" s="1">
        <v>0.006110511707126731</v>
      </c>
      <c r="K3864" s="1">
        <v>-0.009323489671531959</v>
      </c>
      <c r="L3864" s="1">
        <v>0.01470078525035667</v>
      </c>
      <c r="M3864" s="1">
        <v>0.003931297805589429</v>
      </c>
      <c r="N3864" s="1">
        <v>-0.001351203348483931</v>
      </c>
      <c r="O3864" s="1">
        <v>-0.007755194704279322</v>
      </c>
      <c r="P3864" s="1">
        <v>0.001951065413717146</v>
      </c>
      <c r="Q3864" s="1">
        <v>-0.0128979704211899</v>
      </c>
      <c r="R3864" s="1">
        <v>0.00448675034727164</v>
      </c>
      <c r="S3864" s="1">
        <v>-0.001485970229274214</v>
      </c>
      <c r="T3864" s="1">
        <v>-0.004486531520884518</v>
      </c>
      <c r="U3864" s="1">
        <v>-0.02273618494926932</v>
      </c>
      <c r="V3864" s="1">
        <v>0.0001045115590119217</v>
      </c>
      <c r="W3864" s="1">
        <v>-0.002703549968193553</v>
      </c>
      <c r="X3864" s="1">
        <v>-0.02093338235009579</v>
      </c>
      <c r="Y3864" s="1">
        <v>0.007973396482099826</v>
      </c>
      <c r="Z3864" s="1">
        <v>0.01153358565977625</v>
      </c>
      <c r="AA3864" s="1">
        <v>0.00211209606678886</v>
      </c>
      <c r="AB3864" s="1">
        <v>0.01847029546507128</v>
      </c>
      <c r="AC3864" s="1">
        <v>0.01534206907652536</v>
      </c>
    </row>
    <row r="3865" spans="1:29">
      <c r="A3865" s="11">
        <v>42144</v>
      </c>
      <c r="B3865" s="1">
        <v>-0.005699346879600609</v>
      </c>
      <c r="C3865" s="1">
        <v>0.003378995543603436</v>
      </c>
      <c r="D3865" s="1">
        <v>0.003140102430565728</v>
      </c>
      <c r="E3865" s="1">
        <v>0.008568859102166648</v>
      </c>
      <c r="F3865" s="1">
        <v>-0.007494563049227465</v>
      </c>
      <c r="G3865" s="1">
        <v>0.0151768748279153</v>
      </c>
      <c r="H3865" s="1">
        <v>0.005613734869818865</v>
      </c>
      <c r="I3865" s="1">
        <v>0.01637635010645511</v>
      </c>
      <c r="J3865" s="1">
        <v>-0.007145312508663126</v>
      </c>
      <c r="K3865" s="1">
        <v>0.01284405582820103</v>
      </c>
      <c r="L3865" s="1">
        <v>0.01233741087829188</v>
      </c>
      <c r="M3865" s="1">
        <v>-0.003335600558983631</v>
      </c>
      <c r="N3865" s="1">
        <v>-0.001804214529953607</v>
      </c>
      <c r="O3865" s="1">
        <v>-0.002472633185443884</v>
      </c>
      <c r="P3865" s="1">
        <v>0.002190934681932211</v>
      </c>
      <c r="Q3865" s="1">
        <v>-0.009603387394131357</v>
      </c>
      <c r="R3865" s="1">
        <v>0.01485105900359684</v>
      </c>
      <c r="S3865" s="1">
        <v>-0.002232141983589009</v>
      </c>
      <c r="T3865" s="1">
        <v>0.01438723013068421</v>
      </c>
      <c r="U3865" s="1">
        <v>0.02330184861471807</v>
      </c>
      <c r="V3865" s="1">
        <v>0.008672477663744793</v>
      </c>
      <c r="W3865" s="1">
        <v>-0.0108438600254912</v>
      </c>
      <c r="X3865" s="1">
        <v>-0.008925006600946417</v>
      </c>
      <c r="Y3865" s="1">
        <v>0.01582083248975819</v>
      </c>
      <c r="Z3865" s="1">
        <v>-0.01913925752213552</v>
      </c>
      <c r="AA3865" s="1">
        <v>-0.008957762511190737</v>
      </c>
      <c r="AB3865" s="1">
        <v>0.004650138533411008</v>
      </c>
      <c r="AC3865" s="1">
        <v>0.02062975758351238</v>
      </c>
    </row>
    <row r="3866" spans="1:29">
      <c r="A3866" s="11">
        <v>42145</v>
      </c>
      <c r="B3866" s="1">
        <v>0.02185397840860048</v>
      </c>
      <c r="C3866" s="1">
        <v>-0.01270744889346453</v>
      </c>
      <c r="D3866" s="1">
        <v>-0.01895350733323564</v>
      </c>
      <c r="E3866" s="1">
        <v>-0.02062305705382206</v>
      </c>
      <c r="F3866" s="1">
        <v>0.002895587679730083</v>
      </c>
      <c r="G3866" s="1">
        <v>-0.006217461575837802</v>
      </c>
      <c r="H3866" s="1">
        <v>-0.004186530019596901</v>
      </c>
      <c r="I3866" s="1">
        <v>0.0006348367648789655</v>
      </c>
      <c r="J3866" s="1">
        <v>0.001079626653934573</v>
      </c>
      <c r="K3866" s="1">
        <v>0.01022695522603656</v>
      </c>
      <c r="L3866" s="1">
        <v>0.0005615944460972688</v>
      </c>
      <c r="M3866" s="1">
        <v>0.01542469508658795</v>
      </c>
      <c r="N3866" s="1">
        <v>-0.01370696351440426</v>
      </c>
      <c r="O3866" s="1">
        <v>-0.001439091332240627</v>
      </c>
      <c r="P3866" s="1">
        <v>-0.007651216601439859</v>
      </c>
      <c r="Q3866" s="1">
        <v>0.011921556377535</v>
      </c>
      <c r="R3866" s="1">
        <v>-0.01331346313127302</v>
      </c>
      <c r="S3866" s="1">
        <v>-0.01118567793928837</v>
      </c>
      <c r="T3866" s="1">
        <v>-0.008031535624210773</v>
      </c>
      <c r="U3866" s="1">
        <v>0.0005378227470773655</v>
      </c>
      <c r="V3866" s="1">
        <v>0.01647080974441173</v>
      </c>
      <c r="W3866" s="1">
        <v>0.004796103828172971</v>
      </c>
      <c r="X3866" s="1">
        <v>0.01177636798589421</v>
      </c>
      <c r="Y3866" s="1">
        <v>-0.01103204265944346</v>
      </c>
      <c r="Z3866" s="1">
        <v>-0.05272641571263714</v>
      </c>
      <c r="AA3866" s="1">
        <v>-0.0003988984936978968</v>
      </c>
      <c r="AB3866" s="1">
        <v>-0.03263120522324747</v>
      </c>
      <c r="AC3866" s="1">
        <v>0.0004433749983978608</v>
      </c>
    </row>
    <row r="3867" spans="1:29">
      <c r="A3867" s="11">
        <v>42146</v>
      </c>
      <c r="B3867" s="1">
        <v>-0.003155433775135164</v>
      </c>
      <c r="C3867" s="1">
        <v>0.006885881594433485</v>
      </c>
      <c r="D3867" s="1">
        <v>0.06250433983891113</v>
      </c>
      <c r="E3867" s="1">
        <v>-0.0006673263505662108</v>
      </c>
      <c r="F3867" s="1">
        <v>0.006479419865608849</v>
      </c>
      <c r="G3867" s="1">
        <v>0.01539389280899539</v>
      </c>
      <c r="H3867" s="1">
        <v>0.01184838341339178</v>
      </c>
      <c r="I3867" s="1">
        <v>-0.0003904450797577175</v>
      </c>
      <c r="J3867" s="1">
        <v>-0.01581609149451169</v>
      </c>
      <c r="K3867" s="1">
        <v>-0.0006942798497409086</v>
      </c>
      <c r="L3867" s="1">
        <v>-0.000976341658265989</v>
      </c>
      <c r="M3867" s="1">
        <v>-0.001289667961983487</v>
      </c>
      <c r="N3867" s="1">
        <v>0.005345053907242825</v>
      </c>
      <c r="O3867" s="1">
        <v>0.005364665162872484</v>
      </c>
      <c r="P3867" s="1">
        <v>0.004161074522363695</v>
      </c>
      <c r="Q3867" s="1">
        <v>0.01492311570960259</v>
      </c>
      <c r="R3867" s="1">
        <v>0.007917526863509661</v>
      </c>
      <c r="S3867" s="1">
        <v>-0.003770825716822523</v>
      </c>
      <c r="T3867" s="1">
        <v>-0.02687337480794449</v>
      </c>
      <c r="U3867" s="1">
        <v>-0.0151605292050353</v>
      </c>
      <c r="V3867" s="1">
        <v>0.02292981306332753</v>
      </c>
      <c r="W3867" s="1">
        <v>0.00886471612131734</v>
      </c>
      <c r="X3867" s="1">
        <v>0.006748776189707373</v>
      </c>
      <c r="Y3867" s="1">
        <v>-0.003280687567117635</v>
      </c>
      <c r="Z3867" s="1">
        <v>-0.002775687308083641</v>
      </c>
      <c r="AA3867" s="1">
        <v>-0.01476046522604102</v>
      </c>
      <c r="AB3867" s="1">
        <v>-0.01339724505184248</v>
      </c>
      <c r="AC3867" s="1">
        <v>-0.006646161385051808</v>
      </c>
    </row>
    <row r="3868" spans="1:29">
      <c r="A3868" s="11">
        <v>42149</v>
      </c>
      <c r="B3868" s="1">
        <v>-0.01151855770702415</v>
      </c>
      <c r="C3868" s="1">
        <v>0.01214358946967042</v>
      </c>
      <c r="D3868" s="1">
        <v>0.03132651157222832</v>
      </c>
      <c r="E3868" s="1">
        <v>-0.02032944728314379</v>
      </c>
      <c r="F3868" s="1">
        <v>-0.01570287025598205</v>
      </c>
      <c r="G3868" s="1">
        <v>0.02549361562403507</v>
      </c>
      <c r="H3868" s="1">
        <v>-0.02581199925409861</v>
      </c>
      <c r="I3868" s="1">
        <v>-0.0007322526737274515</v>
      </c>
      <c r="J3868" s="1">
        <v>-0.01753098361989469</v>
      </c>
      <c r="K3868" s="1">
        <v>-0.0130823732010793</v>
      </c>
      <c r="L3868" s="1">
        <v>-0.01448852805600809</v>
      </c>
      <c r="M3868" s="1">
        <v>0.001147851869544469</v>
      </c>
      <c r="N3868" s="1">
        <v>-0.03752081370649263</v>
      </c>
      <c r="O3868" s="1">
        <v>0.003384652387505183</v>
      </c>
      <c r="P3868" s="1">
        <v>0.01779396851628512</v>
      </c>
      <c r="Q3868" s="1">
        <v>0.02012084008314186</v>
      </c>
      <c r="R3868" s="1">
        <v>-0.01034471732694242</v>
      </c>
      <c r="S3868" s="1">
        <v>-0.005298992135690739</v>
      </c>
      <c r="T3868" s="1">
        <v>-0.01699421335771423</v>
      </c>
      <c r="U3868" s="1">
        <v>-0.01626769280153417</v>
      </c>
      <c r="V3868" s="1">
        <v>-0.00159396277946966</v>
      </c>
      <c r="W3868" s="1">
        <v>-0.003379723489650321</v>
      </c>
      <c r="X3868" s="1">
        <v>-0.01816770068428819</v>
      </c>
      <c r="Y3868" s="1">
        <v>-0.01514141040042472</v>
      </c>
      <c r="Z3868" s="1">
        <v>-0.02724881449796968</v>
      </c>
      <c r="AA3868" s="1">
        <v>0.001484443456481133</v>
      </c>
      <c r="AB3868" s="1">
        <v>-0.03297765701086908</v>
      </c>
      <c r="AC3868" s="1">
        <v>0.004638947607732202</v>
      </c>
    </row>
    <row r="3869" spans="1:29">
      <c r="A3869" s="11">
        <v>42150</v>
      </c>
      <c r="B3869" s="1">
        <v>0.003825003890450818</v>
      </c>
      <c r="C3869" s="1">
        <v>-0.01269255887352183</v>
      </c>
      <c r="D3869" s="1">
        <v>0.002652642348561773</v>
      </c>
      <c r="E3869" s="1">
        <v>-0.001741972935376368</v>
      </c>
      <c r="F3869" s="1">
        <v>-0.01065400660687343</v>
      </c>
      <c r="G3869" s="1">
        <v>-0.01377408589063844</v>
      </c>
      <c r="H3869" s="1">
        <v>0.003748254664619699</v>
      </c>
      <c r="I3869" s="1">
        <v>0.003761588664482618</v>
      </c>
      <c r="J3869" s="1">
        <v>-0.001487088751242704</v>
      </c>
      <c r="K3869" s="1">
        <v>0.003401893231074427</v>
      </c>
      <c r="L3869" s="1">
        <v>-0.004710310414511754</v>
      </c>
      <c r="M3869" s="1">
        <v>-0.003439714721979015</v>
      </c>
      <c r="N3869" s="1">
        <v>-0.008838290019180794</v>
      </c>
      <c r="O3869" s="1">
        <v>0.002500223942724089</v>
      </c>
      <c r="P3869" s="1">
        <v>0.01939891164807261</v>
      </c>
      <c r="Q3869" s="1">
        <v>-0.02139289038112147</v>
      </c>
      <c r="R3869" s="1">
        <v>-0.01106751608199519</v>
      </c>
      <c r="S3869" s="1">
        <v>0.00456620852249956</v>
      </c>
      <c r="T3869" s="1">
        <v>-0.00180093393854297</v>
      </c>
      <c r="U3869" s="1">
        <v>0.001072762660535798</v>
      </c>
      <c r="V3869" s="1">
        <v>-0.00728433847012655</v>
      </c>
      <c r="W3869" s="1">
        <v>0.009155854443094968</v>
      </c>
      <c r="X3869" s="1">
        <v>-0.01523844498028426</v>
      </c>
      <c r="Y3869" s="1">
        <v>0.004010557539203763</v>
      </c>
      <c r="Z3869" s="1">
        <v>0.002560247161801588</v>
      </c>
      <c r="AA3869" s="1">
        <v>-0.001078151440014441</v>
      </c>
      <c r="AB3869" s="1">
        <v>-0.02156466596655626</v>
      </c>
      <c r="AC3869" s="1">
        <v>-0.008613139784000357</v>
      </c>
    </row>
    <row r="3870" spans="1:29">
      <c r="A3870" s="11">
        <v>42151</v>
      </c>
      <c r="B3870" s="1">
        <v>0.02401417270058892</v>
      </c>
      <c r="C3870" s="1">
        <v>0.01937964281902915</v>
      </c>
      <c r="D3870" s="1">
        <v>0.0258985728120622</v>
      </c>
      <c r="E3870" s="1">
        <v>0.003110458327240995</v>
      </c>
      <c r="F3870" s="1">
        <v>0.01110722259811192</v>
      </c>
      <c r="G3870" s="1">
        <v>-0.02888797423041578</v>
      </c>
      <c r="H3870" s="1">
        <v>-0.01892872527085332</v>
      </c>
      <c r="I3870" s="1">
        <v>0.01046326263826503</v>
      </c>
      <c r="J3870" s="1">
        <v>-0.005584376480704756</v>
      </c>
      <c r="K3870" s="1">
        <v>0.002747476385454251</v>
      </c>
      <c r="L3870" s="1">
        <v>-0.01932961497566488</v>
      </c>
      <c r="M3870" s="1">
        <v>0.03164103837607368</v>
      </c>
      <c r="N3870" s="1">
        <v>0.01178348613532409</v>
      </c>
      <c r="O3870" s="1">
        <v>-0.0318671900140487</v>
      </c>
      <c r="P3870" s="1">
        <v>-0.03371309203461548</v>
      </c>
      <c r="Q3870" s="1">
        <v>0.02945743424677216</v>
      </c>
      <c r="R3870" s="1">
        <v>0.000791275812901393</v>
      </c>
      <c r="S3870" s="1">
        <v>0.004545519447378465</v>
      </c>
      <c r="T3870" s="1">
        <v>0.01298960462427967</v>
      </c>
      <c r="U3870" s="1">
        <v>0.006356328822714641</v>
      </c>
      <c r="V3870" s="1">
        <v>-0.0193999745280744</v>
      </c>
      <c r="W3870" s="1">
        <v>-0.0006720834530163922</v>
      </c>
      <c r="X3870" s="1">
        <v>-0.05194936349743506</v>
      </c>
      <c r="Y3870" s="1">
        <v>0.009986652487577796</v>
      </c>
      <c r="Z3870" s="1">
        <v>-0.01412063021819954</v>
      </c>
      <c r="AA3870" s="1">
        <v>0.00431751879478437</v>
      </c>
      <c r="AB3870" s="1">
        <v>-0.01793965365568562</v>
      </c>
      <c r="AC3870" s="1">
        <v>-0.01056877415368429</v>
      </c>
    </row>
    <row r="3871" spans="1:29">
      <c r="A3871" s="11">
        <v>42152</v>
      </c>
      <c r="B3871" s="1">
        <v>-0.005451765609341352</v>
      </c>
      <c r="C3871" s="1">
        <v>0.02610140879022316</v>
      </c>
      <c r="D3871" s="1">
        <v>0.03044101808305677</v>
      </c>
      <c r="E3871" s="1">
        <v>-0.02586578930563033</v>
      </c>
      <c r="F3871" s="1">
        <v>-0.01636639295092535</v>
      </c>
      <c r="G3871" s="1">
        <v>-0.0205223228752095</v>
      </c>
      <c r="H3871" s="1">
        <v>-0.002624936180966597</v>
      </c>
      <c r="I3871" s="1">
        <v>-0.008428479454376414</v>
      </c>
      <c r="J3871" s="1">
        <v>-0.01460125478181007</v>
      </c>
      <c r="K3871" s="1">
        <v>-0.01340792629905785</v>
      </c>
      <c r="L3871" s="1">
        <v>0.02443493646443606</v>
      </c>
      <c r="M3871" s="1">
        <v>0.005576347430349626</v>
      </c>
      <c r="N3871" s="1">
        <v>0.01180337592056091</v>
      </c>
      <c r="O3871" s="1">
        <v>-0.02015879019290701</v>
      </c>
      <c r="P3871" s="1">
        <v>-0.003647007411126335</v>
      </c>
      <c r="Q3871" s="1">
        <v>-0.01234948658893964</v>
      </c>
      <c r="R3871" s="1">
        <v>-0.01073085233871185</v>
      </c>
      <c r="S3871" s="1">
        <v>-0.007541519212118319</v>
      </c>
      <c r="T3871" s="1">
        <v>0.001262373451242471</v>
      </c>
      <c r="U3871" s="1">
        <v>0.01876470988432866</v>
      </c>
      <c r="V3871" s="1">
        <v>-0.02126987523875212</v>
      </c>
      <c r="W3871" s="1">
        <v>-0.02555509503092146</v>
      </c>
      <c r="X3871" s="1">
        <v>0.02670908435038322</v>
      </c>
      <c r="Y3871" s="1">
        <v>-0.02307182014668152</v>
      </c>
      <c r="Z3871" s="1">
        <v>-0.01051327486083753</v>
      </c>
      <c r="AA3871" s="1">
        <v>0.02162805228073483</v>
      </c>
      <c r="AB3871" s="1">
        <v>0.02687888327344012</v>
      </c>
      <c r="AC3871" s="1">
        <v>0.003983079520723187</v>
      </c>
    </row>
    <row r="3872" spans="1:29">
      <c r="A3872" s="11">
        <v>42153</v>
      </c>
      <c r="B3872" s="1">
        <v>0.01870701251153961</v>
      </c>
      <c r="C3872" s="1">
        <v>0.03968404860105568</v>
      </c>
      <c r="D3872" s="1">
        <v>-0.04235573968053608</v>
      </c>
      <c r="E3872" s="1">
        <v>0.01001568644051853</v>
      </c>
      <c r="F3872" s="1">
        <v>0.002069282152124874</v>
      </c>
      <c r="G3872" s="1">
        <v>0.05060833493571892</v>
      </c>
      <c r="H3872" s="1">
        <v>0.02342399285094054</v>
      </c>
      <c r="I3872" s="1">
        <v>0.02054609413032238</v>
      </c>
      <c r="J3872" s="1">
        <v>-0.01785732820899444</v>
      </c>
      <c r="K3872" s="1">
        <v>0.01577633688793201</v>
      </c>
      <c r="L3872" s="1">
        <v>0.003248084309506183</v>
      </c>
      <c r="M3872" s="1">
        <v>-0.01233881013539562</v>
      </c>
      <c r="N3872" s="1">
        <v>0.01757661337114524</v>
      </c>
      <c r="O3872" s="1">
        <v>0.05003529518964434</v>
      </c>
      <c r="P3872" s="1">
        <v>0.07271844203889732</v>
      </c>
      <c r="Q3872" s="1">
        <v>0.005946910981290854</v>
      </c>
      <c r="R3872" s="1">
        <v>0.00137016541275492</v>
      </c>
      <c r="S3872" s="1">
        <v>0.001519711890230147</v>
      </c>
      <c r="T3872" s="1">
        <v>0.001981195746494135</v>
      </c>
      <c r="U3872" s="1">
        <v>-0.01337271917840777</v>
      </c>
      <c r="V3872" s="1">
        <v>0.01183484805404222</v>
      </c>
      <c r="W3872" s="1">
        <v>0.009316983509914722</v>
      </c>
      <c r="X3872" s="1">
        <v>-0.005574494811013797</v>
      </c>
      <c r="Y3872" s="1">
        <v>0.006072917791121402</v>
      </c>
      <c r="Z3872" s="1">
        <v>0.01170301370549831</v>
      </c>
      <c r="AA3872" s="1">
        <v>-0.005128171983043939</v>
      </c>
      <c r="AB3872" s="1">
        <v>-0.001524665432012129</v>
      </c>
      <c r="AC3872" s="1">
        <v>0.01289340131280459</v>
      </c>
    </row>
    <row r="3873" spans="1:29">
      <c r="A3873" s="11">
        <v>42156</v>
      </c>
      <c r="B3873" s="1">
        <v>-0.01187218359383013</v>
      </c>
      <c r="C3873" s="1">
        <v>0.01246873642685209</v>
      </c>
      <c r="D3873" s="1">
        <v>0.009116866994450801</v>
      </c>
      <c r="E3873" s="1">
        <v>0.01791048627939951</v>
      </c>
      <c r="F3873" s="1">
        <v>0.0009051972367553063</v>
      </c>
      <c r="G3873" s="1">
        <v>-0.006273735890341969</v>
      </c>
      <c r="H3873" s="1">
        <v>0.006300651420065195</v>
      </c>
      <c r="I3873" s="1">
        <v>-0.01365961919907088</v>
      </c>
      <c r="J3873" s="1">
        <v>-0.006963092924744174</v>
      </c>
      <c r="K3873" s="1">
        <v>0.02472232466824242</v>
      </c>
      <c r="L3873" s="1">
        <v>0.01218390013787118</v>
      </c>
      <c r="M3873" s="1">
        <v>-0.004070746329058128</v>
      </c>
      <c r="N3873" s="1">
        <v>0.01513308229425947</v>
      </c>
      <c r="O3873" s="1">
        <v>0</v>
      </c>
      <c r="P3873" s="1">
        <v>0.01285255618825043</v>
      </c>
      <c r="Q3873" s="1">
        <v>-0.01743226669532316</v>
      </c>
      <c r="R3873" s="1">
        <v>0.02879146238088559</v>
      </c>
      <c r="S3873" s="1">
        <v>0.006069889530138983</v>
      </c>
      <c r="T3873" s="1">
        <v>0.0001798048358763182</v>
      </c>
      <c r="U3873" s="1">
        <v>-0.001863200279830335</v>
      </c>
      <c r="V3873" s="1">
        <v>-0.09155360663998269</v>
      </c>
      <c r="W3873" s="1">
        <v>-0.007521358103752984</v>
      </c>
      <c r="X3873" s="1">
        <v>-0.01993152014303967</v>
      </c>
      <c r="Y3873" s="1">
        <v>0.0207914308798034</v>
      </c>
      <c r="Z3873" s="1">
        <v>0.003500717577111567</v>
      </c>
      <c r="AA3873" s="1">
        <v>-0.005286984911721415</v>
      </c>
      <c r="AB3873" s="1">
        <v>0.006363060907553786</v>
      </c>
      <c r="AC3873" s="1">
        <v>0.003293617008314431</v>
      </c>
    </row>
    <row r="3874" spans="1:29">
      <c r="A3874" s="11">
        <v>42157</v>
      </c>
      <c r="B3874" s="1">
        <v>-0.04382407144080935</v>
      </c>
      <c r="C3874" s="1">
        <v>-0.01626485563036928</v>
      </c>
      <c r="D3874" s="1">
        <v>-0.02289798965995549</v>
      </c>
      <c r="E3874" s="1">
        <v>-0.03141517349391321</v>
      </c>
      <c r="F3874" s="1">
        <v>-0.01828493138194465</v>
      </c>
      <c r="G3874" s="1">
        <v>-0.03369380013284073</v>
      </c>
      <c r="H3874" s="1">
        <v>-0.005877805141543457</v>
      </c>
      <c r="I3874" s="1">
        <v>-0.02644285305895644</v>
      </c>
      <c r="J3874" s="1">
        <v>-0.0397351860827917</v>
      </c>
      <c r="K3874" s="1">
        <v>-0.03184614176907297</v>
      </c>
      <c r="L3874" s="1">
        <v>-0.01911805368747843</v>
      </c>
      <c r="M3874" s="1">
        <v>-0.0159266344608533</v>
      </c>
      <c r="N3874" s="1">
        <v>-0.04035520371368173</v>
      </c>
      <c r="O3874" s="1">
        <v>-0.02662719913816036</v>
      </c>
      <c r="P3874" s="1">
        <v>-0.05334092757289821</v>
      </c>
      <c r="Q3874" s="1">
        <v>-0.01172451133961105</v>
      </c>
      <c r="R3874" s="1">
        <v>-0.003990136167480562</v>
      </c>
      <c r="S3874" s="1">
        <v>-0.008295710799788192</v>
      </c>
      <c r="T3874" s="1">
        <v>-0.04295476813254062</v>
      </c>
      <c r="U3874" s="1">
        <v>-0.02232720588270165</v>
      </c>
      <c r="V3874" s="1">
        <v>-0.01925599540839595</v>
      </c>
      <c r="W3874" s="1">
        <v>-0.02996899688569432</v>
      </c>
      <c r="X3874" s="1">
        <v>-0.01080386643997566</v>
      </c>
      <c r="Y3874" s="1">
        <v>-0.0137977118981224</v>
      </c>
      <c r="Z3874" s="1">
        <v>-0.0239647343011048</v>
      </c>
      <c r="AA3874" s="1">
        <v>-0.01953213199713311</v>
      </c>
      <c r="AB3874" s="1">
        <v>-0.01492186842458398</v>
      </c>
      <c r="AC3874" s="1">
        <v>-0.0261734793403422</v>
      </c>
    </row>
    <row r="3875" spans="1:29">
      <c r="A3875" s="11">
        <v>42158</v>
      </c>
      <c r="B3875" s="1">
        <v>-0.003977518335081642</v>
      </c>
      <c r="C3875" s="1">
        <v>-0.008916687878313012</v>
      </c>
      <c r="D3875" s="1">
        <v>0.0009962283679185724</v>
      </c>
      <c r="E3875" s="1">
        <v>-0.009589747581406294</v>
      </c>
      <c r="F3875" s="1">
        <v>-0.01315594317853586</v>
      </c>
      <c r="G3875" s="1">
        <v>0.002532372061338828</v>
      </c>
      <c r="H3875" s="1">
        <v>-0.03624687830111273</v>
      </c>
      <c r="I3875" s="1">
        <v>-0.003221593665949207</v>
      </c>
      <c r="J3875" s="1">
        <v>-0.01054765531769697</v>
      </c>
      <c r="K3875" s="1">
        <v>-0.02497802132561699</v>
      </c>
      <c r="L3875" s="1">
        <v>0.006098740240555456</v>
      </c>
      <c r="M3875" s="1">
        <v>-0.02921786542913485</v>
      </c>
      <c r="N3875" s="1">
        <v>-0.02560842527467233</v>
      </c>
      <c r="O3875" s="1">
        <v>-0.01612786112445408</v>
      </c>
      <c r="P3875" s="1">
        <v>-0.01174379543554038</v>
      </c>
      <c r="Q3875" s="1">
        <v>-0.03886986838900208</v>
      </c>
      <c r="R3875" s="1">
        <v>-0.002559339510565861</v>
      </c>
      <c r="S3875" s="1">
        <v>-0.01140684055782126</v>
      </c>
      <c r="T3875" s="1">
        <v>-0.03323942274866065</v>
      </c>
      <c r="U3875" s="1">
        <v>-0.009134837756372249</v>
      </c>
      <c r="V3875" s="1">
        <v>-0.02131859245746826</v>
      </c>
      <c r="W3875" s="1">
        <v>-0.02450269522133575</v>
      </c>
      <c r="X3875" s="1">
        <v>-0.02162973565436255</v>
      </c>
      <c r="Y3875" s="1">
        <v>-0.05596282327909874</v>
      </c>
      <c r="Z3875" s="1">
        <v>-0.01709401498791085</v>
      </c>
      <c r="AA3875" s="1">
        <v>-0.003523374494447062</v>
      </c>
      <c r="AB3875" s="1">
        <v>-0.03311922265084799</v>
      </c>
      <c r="AC3875" s="1">
        <v>-0.005830918787873451</v>
      </c>
    </row>
    <row r="3876" spans="1:29">
      <c r="A3876" s="11">
        <v>42159</v>
      </c>
      <c r="B3876" s="1">
        <v>0.009983733712309206</v>
      </c>
      <c r="C3876" s="1">
        <v>0.03276944591233844</v>
      </c>
      <c r="D3876" s="1">
        <v>0.02739287763238285</v>
      </c>
      <c r="E3876" s="1">
        <v>-0.007400081512176082</v>
      </c>
      <c r="F3876" s="1">
        <v>-0.001764767511845622</v>
      </c>
      <c r="G3876" s="1">
        <v>-0.04834228657570683</v>
      </c>
      <c r="H3876" s="1">
        <v>-0.002000490102496144</v>
      </c>
      <c r="I3876" s="1">
        <v>0.009348119883411998</v>
      </c>
      <c r="J3876" s="1">
        <v>-0.005330047159109896</v>
      </c>
      <c r="K3876" s="1">
        <v>-0.01058380766176659</v>
      </c>
      <c r="L3876" s="1">
        <v>0.003537958565662525</v>
      </c>
      <c r="M3876" s="1">
        <v>0.03422815442211835</v>
      </c>
      <c r="N3876" s="1">
        <v>-0.009198351169073082</v>
      </c>
      <c r="O3876" s="1">
        <v>-0.007677329241843722</v>
      </c>
      <c r="P3876" s="1">
        <v>0.01980561250866963</v>
      </c>
      <c r="Q3876" s="1">
        <v>-0.02111440193363245</v>
      </c>
      <c r="R3876" s="1">
        <v>0.01824059211094009</v>
      </c>
      <c r="S3876" s="1">
        <v>-0.04230765651633916</v>
      </c>
      <c r="T3876" s="1">
        <v>0.000777074138835987</v>
      </c>
      <c r="U3876" s="1">
        <v>0.01552884480769179</v>
      </c>
      <c r="V3876" s="1">
        <v>-0.01288004174166069</v>
      </c>
      <c r="W3876" s="1">
        <v>0.002912258215586272</v>
      </c>
      <c r="X3876" s="1">
        <v>-0.01236728064907244</v>
      </c>
      <c r="Y3876" s="1">
        <v>-0.009879910730100305</v>
      </c>
      <c r="Z3876" s="1">
        <v>-0.02592888697019902</v>
      </c>
      <c r="AA3876" s="1">
        <v>-0.01672792242490329</v>
      </c>
      <c r="AB3876" s="1">
        <v>-0.02177384268023552</v>
      </c>
      <c r="AC3876" s="1">
        <v>0.01301301944826339</v>
      </c>
    </row>
    <row r="3877" spans="1:29">
      <c r="A3877" s="11">
        <v>42160</v>
      </c>
      <c r="B3877" s="1">
        <v>-0.0143783075600209</v>
      </c>
      <c r="C3877" s="1">
        <v>-0.01269175554427804</v>
      </c>
      <c r="D3877" s="1">
        <v>0.05001173099384104</v>
      </c>
      <c r="E3877" s="1">
        <v>-0.01237183284462473</v>
      </c>
      <c r="F3877" s="1">
        <v>-0.001870232333698207</v>
      </c>
      <c r="G3877" s="1">
        <v>0.004618344939969266</v>
      </c>
      <c r="H3877" s="1">
        <v>0.03207277638762318</v>
      </c>
      <c r="I3877" s="1">
        <v>-0.003152932774040607</v>
      </c>
      <c r="J3877" s="1">
        <v>-0.009480630940386869</v>
      </c>
      <c r="K3877" s="1">
        <v>0.007840251451864066</v>
      </c>
      <c r="L3877" s="1">
        <v>-0.008086532830287263</v>
      </c>
      <c r="M3877" s="1">
        <v>0.01283855390608202</v>
      </c>
      <c r="N3877" s="1">
        <v>0.008952227231409093</v>
      </c>
      <c r="O3877" s="1">
        <v>0.008573075997664548</v>
      </c>
      <c r="P3877" s="1">
        <v>0.03354523573141832</v>
      </c>
      <c r="Q3877" s="1">
        <v>0.02273119868158591</v>
      </c>
      <c r="R3877" s="1">
        <v>-0.005423374855154761</v>
      </c>
      <c r="S3877" s="1">
        <v>0.02650601476468162</v>
      </c>
      <c r="T3877" s="1">
        <v>0.0007762845594661005</v>
      </c>
      <c r="U3877" s="1">
        <v>0.005952724108537533</v>
      </c>
      <c r="V3877" s="1">
        <v>0.01966222154570718</v>
      </c>
      <c r="W3877" s="1">
        <v>0.005444666392758979</v>
      </c>
      <c r="X3877" s="1">
        <v>-0.02016850061678999</v>
      </c>
      <c r="Y3877" s="1">
        <v>0.007127583324090692</v>
      </c>
      <c r="Z3877" s="1">
        <v>0.009900979056591375</v>
      </c>
      <c r="AA3877" s="1">
        <v>0.006224018763262729</v>
      </c>
      <c r="AB3877" s="1">
        <v>-0.007600282771934475</v>
      </c>
      <c r="AC3877" s="1">
        <v>0.005609139935488283</v>
      </c>
    </row>
    <row r="3878" spans="1:29">
      <c r="A3878" s="11">
        <v>42163</v>
      </c>
      <c r="B3878" s="1">
        <v>0.00948227285580705</v>
      </c>
      <c r="C3878" s="1">
        <v>-0.01478328279676056</v>
      </c>
      <c r="D3878" s="1">
        <v>-0.02417467480208535</v>
      </c>
      <c r="E3878" s="1">
        <v>-0.01276823116518677</v>
      </c>
      <c r="F3878" s="1">
        <v>-0.002503187252283157</v>
      </c>
      <c r="G3878" s="1">
        <v>-0.006279025362142199</v>
      </c>
      <c r="H3878" s="1">
        <v>0.0005177401081191135</v>
      </c>
      <c r="I3878" s="1">
        <v>-0.008203415652659807</v>
      </c>
      <c r="J3878" s="1">
        <v>-0.01622962685904494</v>
      </c>
      <c r="K3878" s="1">
        <v>-0.0203229730038319</v>
      </c>
      <c r="L3878" s="1">
        <v>-0.005766519604073261</v>
      </c>
      <c r="M3878" s="1">
        <v>-0.01154903586032663</v>
      </c>
      <c r="N3878" s="1">
        <v>0.0001643349850892761</v>
      </c>
      <c r="O3878" s="1">
        <v>0.000456289375820651</v>
      </c>
      <c r="P3878" s="1">
        <v>-0.01617124029766492</v>
      </c>
      <c r="Q3878" s="1">
        <v>-0.005840252387607991</v>
      </c>
      <c r="R3878" s="1">
        <v>-0.02456636340507268</v>
      </c>
      <c r="S3878" s="1">
        <v>-0.01956178576276679</v>
      </c>
      <c r="T3878" s="1">
        <v>-0.01105504033244631</v>
      </c>
      <c r="U3878" s="1">
        <v>-0.03739188060542553</v>
      </c>
      <c r="V3878" s="1">
        <v>-0.02164182953785188</v>
      </c>
      <c r="W3878" s="1">
        <v>-0.02635396979352944</v>
      </c>
      <c r="X3878" s="1">
        <v>-0.014702571696669</v>
      </c>
      <c r="Y3878" s="1">
        <v>0.0106156777307469</v>
      </c>
      <c r="Z3878" s="1">
        <v>-0.0284473797126974</v>
      </c>
      <c r="AA3878" s="1">
        <v>-0.02969063625487045</v>
      </c>
      <c r="AB3878" s="1">
        <v>-0.03145530333123847</v>
      </c>
      <c r="AC3878" s="1">
        <v>-0.001439485651705152</v>
      </c>
    </row>
    <row r="3879" spans="1:29">
      <c r="A3879" s="11">
        <v>42164</v>
      </c>
      <c r="B3879" s="1">
        <v>0.009212478016981107</v>
      </c>
      <c r="C3879" s="1">
        <v>0.007532112220908216</v>
      </c>
      <c r="D3879" s="1">
        <v>-0.01753040375824078</v>
      </c>
      <c r="E3879" s="1">
        <v>-0.03700977835670061</v>
      </c>
      <c r="F3879" s="1">
        <v>-0.02499228081128446</v>
      </c>
      <c r="G3879" s="1">
        <v>-0.01005342340026349</v>
      </c>
      <c r="H3879" s="1">
        <v>0.01138882331026636</v>
      </c>
      <c r="I3879" s="1">
        <v>-0.001594661485080362</v>
      </c>
      <c r="J3879" s="1">
        <v>0.01607429862778087</v>
      </c>
      <c r="K3879" s="1">
        <v>0.009233410564452038</v>
      </c>
      <c r="L3879" s="1">
        <v>-0.003975050360439325</v>
      </c>
      <c r="M3879" s="1">
        <v>-0.003419619218761216</v>
      </c>
      <c r="N3879" s="1">
        <v>-0.01232152864980773</v>
      </c>
      <c r="O3879" s="1">
        <v>-0.0009948088727269599</v>
      </c>
      <c r="P3879" s="1">
        <v>-0.01852054690367888</v>
      </c>
      <c r="Q3879" s="1">
        <v>-0.01615569264607608</v>
      </c>
      <c r="R3879" s="1">
        <v>-0.001976399292725639</v>
      </c>
      <c r="S3879" s="1">
        <v>0</v>
      </c>
      <c r="T3879" s="1">
        <v>0.01039426696376822</v>
      </c>
      <c r="U3879" s="1">
        <v>0.01137301963248638</v>
      </c>
      <c r="V3879" s="1">
        <v>-0.02278330188508826</v>
      </c>
      <c r="W3879" s="1">
        <v>0.02002245038023487</v>
      </c>
      <c r="X3879" s="1">
        <v>0.01021575470974767</v>
      </c>
      <c r="Y3879" s="1">
        <v>0.01330530225369153</v>
      </c>
      <c r="Z3879" s="1">
        <v>0.008271313275258096</v>
      </c>
      <c r="AA3879" s="1">
        <v>0.01869943689175169</v>
      </c>
      <c r="AB3879" s="1">
        <v>0.03106468890503677</v>
      </c>
      <c r="AC3879" s="1">
        <v>-0.02063064275389892</v>
      </c>
    </row>
    <row r="3880" spans="1:29">
      <c r="A3880" s="11">
        <v>42165</v>
      </c>
      <c r="B3880" s="1">
        <v>0.01038112836453031</v>
      </c>
      <c r="C3880" s="1">
        <v>-0.006475169392959335</v>
      </c>
      <c r="D3880" s="1">
        <v>-9.632416178084746E-05</v>
      </c>
      <c r="E3880" s="1">
        <v>0.001351464441837313</v>
      </c>
      <c r="F3880" s="1">
        <v>0.01345622351622855</v>
      </c>
      <c r="G3880" s="1">
        <v>0.02828381606756047</v>
      </c>
      <c r="H3880" s="1">
        <v>0.01215636237564999</v>
      </c>
      <c r="I3880" s="1">
        <v>0.01372468763380996</v>
      </c>
      <c r="J3880" s="1">
        <v>0.001665391006498318</v>
      </c>
      <c r="K3880" s="1">
        <v>0.0008539637402968925</v>
      </c>
      <c r="L3880" s="1">
        <v>0.01726847110829843</v>
      </c>
      <c r="M3880" s="1">
        <v>-0.009150952785051625</v>
      </c>
      <c r="N3880" s="1">
        <v>0.001663484143177962</v>
      </c>
      <c r="O3880" s="1">
        <v>0.01269502483332308</v>
      </c>
      <c r="P3880" s="1">
        <v>-0.004953476729649853</v>
      </c>
      <c r="Q3880" s="1">
        <v>0.01293763063502573</v>
      </c>
      <c r="R3880" s="1">
        <v>0.0250084788208591</v>
      </c>
      <c r="S3880" s="1">
        <v>0.004788575757444402</v>
      </c>
      <c r="T3880" s="1">
        <v>0.01164600629617851</v>
      </c>
      <c r="U3880" s="1">
        <v>0.01394212454140331</v>
      </c>
      <c r="V3880" s="1">
        <v>0.01535791579439438</v>
      </c>
      <c r="W3880" s="1">
        <v>-0.006906625434233038</v>
      </c>
      <c r="X3880" s="1">
        <v>0.01488477644910535</v>
      </c>
      <c r="Y3880" s="1">
        <v>0.02073267845239934</v>
      </c>
      <c r="Z3880" s="1">
        <v>0.0041016865842467</v>
      </c>
      <c r="AA3880" s="1">
        <v>0.01432329383027775</v>
      </c>
      <c r="AB3880" s="1">
        <v>0.01342115410577849</v>
      </c>
      <c r="AC3880" s="1">
        <v>0.03532327122681433</v>
      </c>
    </row>
    <row r="3881" spans="1:29">
      <c r="A3881" s="11">
        <v>42166</v>
      </c>
      <c r="B3881" s="1">
        <v>-0.03144367462584874</v>
      </c>
      <c r="C3881" s="1">
        <v>-0.001777566267813113</v>
      </c>
      <c r="D3881" s="1">
        <v>0.002040613881669984</v>
      </c>
      <c r="E3881" s="1">
        <v>-0.03104183683116302</v>
      </c>
      <c r="F3881" s="1">
        <v>-0.01599542428209999</v>
      </c>
      <c r="G3881" s="1">
        <v>-0.01979807342472939</v>
      </c>
      <c r="H3881" s="1">
        <v>-0.002275683658242489</v>
      </c>
      <c r="I3881" s="1">
        <v>-0.01516343651333918</v>
      </c>
      <c r="J3881" s="1">
        <v>-0.009143883998347424</v>
      </c>
      <c r="K3881" s="1">
        <v>-0.004570479722014742</v>
      </c>
      <c r="L3881" s="1">
        <v>-0.01423661167373425</v>
      </c>
      <c r="M3881" s="1">
        <v>-0.01919172904518607</v>
      </c>
      <c r="N3881" s="1">
        <v>-0.01345064032863785</v>
      </c>
      <c r="O3881" s="1">
        <v>-0.02695616515273247</v>
      </c>
      <c r="P3881" s="1">
        <v>-0.03840234489610916</v>
      </c>
      <c r="Q3881" s="1">
        <v>-0.01424563413016688</v>
      </c>
      <c r="R3881" s="1">
        <v>-0.031629453907559</v>
      </c>
      <c r="S3881" s="1">
        <v>-0.03335993391932612</v>
      </c>
      <c r="T3881" s="1">
        <v>-0.02532622720925148</v>
      </c>
      <c r="U3881" s="1">
        <v>-0.02963668009534437</v>
      </c>
      <c r="V3881" s="1">
        <v>-0.00431298742438635</v>
      </c>
      <c r="W3881" s="1">
        <v>-0.01610551878800603</v>
      </c>
      <c r="X3881" s="1">
        <v>-0.03672192156759535</v>
      </c>
      <c r="Y3881" s="1">
        <v>-0.05213270082525001</v>
      </c>
      <c r="Z3881" s="1">
        <v>-0.02385623127804515</v>
      </c>
      <c r="AA3881" s="1">
        <v>-0.0301616011668604</v>
      </c>
      <c r="AB3881" s="1">
        <v>0.01621615126680975</v>
      </c>
      <c r="AC3881" s="1">
        <v>-0.02967557400593879</v>
      </c>
    </row>
    <row r="3882" spans="1:29">
      <c r="A3882" s="11">
        <v>42167</v>
      </c>
      <c r="B3882" s="1">
        <v>0.008596166500104641</v>
      </c>
      <c r="C3882" s="1">
        <v>-0.00581670072745788</v>
      </c>
      <c r="D3882" s="1">
        <v>0.001094884830630694</v>
      </c>
      <c r="E3882" s="1">
        <v>0.01271016228450872</v>
      </c>
      <c r="F3882" s="1">
        <v>0.001448912605721997</v>
      </c>
      <c r="G3882" s="1">
        <v>0.009264009007243112</v>
      </c>
      <c r="H3882" s="1">
        <v>0.003927897599423691</v>
      </c>
      <c r="I3882" s="1">
        <v>0.008948119655018072</v>
      </c>
      <c r="J3882" s="1">
        <v>-0.02055381938134582</v>
      </c>
      <c r="K3882" s="1">
        <v>-0.002693908509350806</v>
      </c>
      <c r="L3882" s="1">
        <v>-0.01131318448113205</v>
      </c>
      <c r="M3882" s="1">
        <v>0.03222001835159993</v>
      </c>
      <c r="N3882" s="1">
        <v>0.001683174622340911</v>
      </c>
      <c r="O3882" s="1">
        <v>0.004504975475938755</v>
      </c>
      <c r="P3882" s="1">
        <v>0.01996790575613328</v>
      </c>
      <c r="Q3882" s="1">
        <v>-0.0019934932920187</v>
      </c>
      <c r="R3882" s="1">
        <v>0.01447870876963298</v>
      </c>
      <c r="S3882" s="1">
        <v>-0.009860309165438563</v>
      </c>
      <c r="T3882" s="1">
        <v>-0.0001969004420880882</v>
      </c>
      <c r="U3882" s="1">
        <v>-0.001698836507096124</v>
      </c>
      <c r="V3882" s="1">
        <v>-0.007320974099916611</v>
      </c>
      <c r="W3882" s="1">
        <v>-0.04650307086126748</v>
      </c>
      <c r="X3882" s="1">
        <v>-0.01952581798693032</v>
      </c>
      <c r="Y3882" s="1">
        <v>0.03785699839490397</v>
      </c>
      <c r="Z3882" s="1">
        <v>-0.003850057363775528</v>
      </c>
      <c r="AA3882" s="1">
        <v>-0.01625661096825148</v>
      </c>
      <c r="AB3882" s="1">
        <v>-0.02234049170638952</v>
      </c>
      <c r="AC3882" s="1">
        <v>-0.01593274985345372</v>
      </c>
    </row>
    <row r="3883" spans="1:29">
      <c r="A3883" s="11">
        <v>42170</v>
      </c>
      <c r="B3883" s="1">
        <v>-0.002538773223907831</v>
      </c>
      <c r="C3883" s="1">
        <v>-0.004775851989560098</v>
      </c>
      <c r="D3883" s="1">
        <v>0.006774071751221911</v>
      </c>
      <c r="E3883" s="1">
        <v>0.006962802020054504</v>
      </c>
      <c r="F3883" s="1">
        <v>0.0009194557550524785</v>
      </c>
      <c r="G3883" s="1">
        <v>0.03581328563903208</v>
      </c>
      <c r="H3883" s="1">
        <v>0.002397918286184852</v>
      </c>
      <c r="I3883" s="1">
        <v>-0.003914172244623093</v>
      </c>
      <c r="J3883" s="1">
        <v>-0.02098479809344789</v>
      </c>
      <c r="K3883" s="1">
        <v>0.008901292641969372</v>
      </c>
      <c r="L3883" s="1">
        <v>0.01816966136392772</v>
      </c>
      <c r="M3883" s="1">
        <v>0.007126335181083521</v>
      </c>
      <c r="N3883" s="1">
        <v>0.003192724110886447</v>
      </c>
      <c r="O3883" s="1">
        <v>0.02292631959175062</v>
      </c>
      <c r="P3883" s="1">
        <v>0.006767292724891627</v>
      </c>
      <c r="Q3883" s="1">
        <v>0.01181749486649508</v>
      </c>
      <c r="R3883" s="1">
        <v>0.01337297456506326</v>
      </c>
      <c r="S3883" s="1">
        <v>-0.0165974566416125</v>
      </c>
      <c r="T3883" s="1">
        <v>-0.01456978759714822</v>
      </c>
      <c r="U3883" s="1">
        <v>0.01984136051607432</v>
      </c>
      <c r="V3883" s="1">
        <v>0.02968477785412027</v>
      </c>
      <c r="W3883" s="1">
        <v>0.007413370987544576</v>
      </c>
      <c r="X3883" s="1">
        <v>0.01078709986365745</v>
      </c>
      <c r="Y3883" s="1">
        <v>-0.00825862145956946</v>
      </c>
      <c r="Z3883" s="1">
        <v>-0.001848402075013578</v>
      </c>
      <c r="AA3883" s="1">
        <v>-0.01063382939952395</v>
      </c>
      <c r="AB3883" s="1">
        <v>-0.0133296151310035</v>
      </c>
      <c r="AC3883" s="1">
        <v>0.006606564677116289</v>
      </c>
    </row>
    <row r="3884" spans="1:29">
      <c r="A3884" s="11">
        <v>42171</v>
      </c>
      <c r="B3884" s="1">
        <v>0.001999900993868264</v>
      </c>
      <c r="C3884" s="1">
        <v>-0.01559689529533392</v>
      </c>
      <c r="D3884" s="1">
        <v>-0.004383972636413436</v>
      </c>
      <c r="E3884" s="1">
        <v>0.007939098097165642</v>
      </c>
      <c r="F3884" s="1">
        <v>-0.01023915142802101</v>
      </c>
      <c r="G3884" s="1">
        <v>0.02354201586233962</v>
      </c>
      <c r="H3884" s="1">
        <v>0.004281099677482025</v>
      </c>
      <c r="I3884" s="1">
        <v>0.003183578937610232</v>
      </c>
      <c r="J3884" s="1">
        <v>0.006124150887865332</v>
      </c>
      <c r="K3884" s="1">
        <v>0.01606319175053783</v>
      </c>
      <c r="L3884" s="1">
        <v>0.008985754161352499</v>
      </c>
      <c r="M3884" s="1">
        <v>0.009906888173656148</v>
      </c>
      <c r="N3884" s="1">
        <v>0.001507564567062802</v>
      </c>
      <c r="O3884" s="1">
        <v>0.0103661793294052</v>
      </c>
      <c r="P3884" s="1">
        <v>-0.02136595217142956</v>
      </c>
      <c r="Q3884" s="1">
        <v>0.001644807435467577</v>
      </c>
      <c r="R3884" s="1">
        <v>0.00243968216124113</v>
      </c>
      <c r="S3884" s="1">
        <v>0.01097050939527788</v>
      </c>
      <c r="T3884" s="1">
        <v>0.01738262906298749</v>
      </c>
      <c r="U3884" s="1">
        <v>-0.00159265728682223</v>
      </c>
      <c r="V3884" s="1">
        <v>0.002864803069261956</v>
      </c>
      <c r="W3884" s="1">
        <v>-0.00309836314696299</v>
      </c>
      <c r="X3884" s="1">
        <v>0.01512841299247025</v>
      </c>
      <c r="Y3884" s="1">
        <v>0.02845241418958566</v>
      </c>
      <c r="Z3884" s="1">
        <v>-0.008585790680153083</v>
      </c>
      <c r="AA3884" s="1">
        <v>0.008423893870211696</v>
      </c>
      <c r="AB3884" s="1">
        <v>-0.01571559597009675</v>
      </c>
      <c r="AC3884" s="1">
        <v>-0.00110927510410086</v>
      </c>
    </row>
    <row r="3885" spans="1:29">
      <c r="A3885" s="11">
        <v>42172</v>
      </c>
      <c r="B3885" s="1">
        <v>-0.003447459080606063</v>
      </c>
      <c r="C3885" s="1">
        <v>-0.01224876335110869</v>
      </c>
      <c r="D3885" s="1">
        <v>0.05619052221432508</v>
      </c>
      <c r="E3885" s="1">
        <v>0.0381978781248935</v>
      </c>
      <c r="F3885" s="1">
        <v>0.01843853613442104</v>
      </c>
      <c r="G3885" s="1">
        <v>0.04536684167740201</v>
      </c>
      <c r="H3885" s="1">
        <v>0.003009093912524019</v>
      </c>
      <c r="I3885" s="1">
        <v>-0.003669213875633681</v>
      </c>
      <c r="J3885" s="1">
        <v>0.03086956818154185</v>
      </c>
      <c r="K3885" s="1">
        <v>0.03245690713483818</v>
      </c>
      <c r="L3885" s="1">
        <v>-0.003652144339409302</v>
      </c>
      <c r="M3885" s="1">
        <v>-0.01443388995426687</v>
      </c>
      <c r="N3885" s="1">
        <v>0.007191830315455672</v>
      </c>
      <c r="O3885" s="1">
        <v>0.01670803348391825</v>
      </c>
      <c r="P3885" s="1">
        <v>0.03238089435591807</v>
      </c>
      <c r="Q3885" s="1">
        <v>0.005091240795811247</v>
      </c>
      <c r="R3885" s="1">
        <v>0.03014551142805821</v>
      </c>
      <c r="S3885" s="1">
        <v>0.02170278028135675</v>
      </c>
      <c r="T3885" s="1">
        <v>0.001963924651559257</v>
      </c>
      <c r="U3885" s="1">
        <v>0.003760481927521209</v>
      </c>
      <c r="V3885" s="1">
        <v>0.004523523031757293</v>
      </c>
      <c r="W3885" s="1">
        <v>0.02836045930243158</v>
      </c>
      <c r="X3885" s="1">
        <v>0.002079534579281228</v>
      </c>
      <c r="Y3885" s="1">
        <v>-0.01821862792577489</v>
      </c>
      <c r="Z3885" s="1">
        <v>0.03599917965214194</v>
      </c>
      <c r="AA3885" s="1">
        <v>0.01958815843562478</v>
      </c>
      <c r="AB3885" s="1">
        <v>-0.0327729970876689</v>
      </c>
      <c r="AC3885" s="1">
        <v>0.0115675763318166</v>
      </c>
    </row>
    <row r="3886" spans="1:29">
      <c r="A3886" s="11">
        <v>42173</v>
      </c>
      <c r="B3886" s="1">
        <v>0.001456571177407939</v>
      </c>
      <c r="C3886" s="1">
        <v>0.02881118816019135</v>
      </c>
      <c r="D3886" s="1">
        <v>-0.02686334800294865</v>
      </c>
      <c r="E3886" s="1">
        <v>-0.009544927840049011</v>
      </c>
      <c r="F3886" s="1">
        <v>0.009037285100151671</v>
      </c>
      <c r="G3886" s="1">
        <v>0.010718453897679</v>
      </c>
      <c r="H3886" s="1">
        <v>-0.001375145778896858</v>
      </c>
      <c r="I3886" s="1">
        <v>0.01483018848104356</v>
      </c>
      <c r="J3886" s="1">
        <v>0.01223109651770726</v>
      </c>
      <c r="K3886" s="1">
        <v>0.0006380475535692209</v>
      </c>
      <c r="L3886" s="1">
        <v>0.006276772069424119</v>
      </c>
      <c r="M3886" s="1">
        <v>0.06497934353728496</v>
      </c>
      <c r="N3886" s="1">
        <v>0.002656930438741822</v>
      </c>
      <c r="O3886" s="1">
        <v>0.0003188854810778352</v>
      </c>
      <c r="P3886" s="1">
        <v>0.003801854527893278</v>
      </c>
      <c r="Q3886" s="1">
        <v>0.02238577206487902</v>
      </c>
      <c r="R3886" s="1">
        <v>0.05127796290069719</v>
      </c>
      <c r="S3886" s="1">
        <v>-0.001634010216306048</v>
      </c>
      <c r="T3886" s="1">
        <v>0.01176013788780939</v>
      </c>
      <c r="U3886" s="1">
        <v>0.03246917015899276</v>
      </c>
      <c r="V3886" s="1">
        <v>0.01439734642763146</v>
      </c>
      <c r="W3886" s="1">
        <v>0.001888852807610197</v>
      </c>
      <c r="X3886" s="1">
        <v>0.02709244981373371</v>
      </c>
      <c r="Y3886" s="1">
        <v>0.004811002491302396</v>
      </c>
      <c r="Z3886" s="1">
        <v>-0.00442547950636174</v>
      </c>
      <c r="AA3886" s="1">
        <v>0.01370243606177612</v>
      </c>
      <c r="AB3886" s="1">
        <v>0.003185478479990289</v>
      </c>
      <c r="AC3886" s="1">
        <v>0.01747320243432093</v>
      </c>
    </row>
    <row r="3887" spans="1:29">
      <c r="A3887" s="11">
        <v>42174</v>
      </c>
      <c r="B3887" s="1">
        <v>0.002727012999870881</v>
      </c>
      <c r="C3887" s="1">
        <v>0.002218551366611532</v>
      </c>
      <c r="D3887" s="1">
        <v>0.007879168022601135</v>
      </c>
      <c r="E3887" s="1">
        <v>-0.0006587679656430145</v>
      </c>
      <c r="F3887" s="1">
        <v>0.002161334301878259</v>
      </c>
      <c r="G3887" s="1">
        <v>-0.002590286626419136</v>
      </c>
      <c r="H3887" s="1">
        <v>-0.008511563342954886</v>
      </c>
      <c r="I3887" s="1">
        <v>0.01069049693491464</v>
      </c>
      <c r="J3887" s="1">
        <v>0.006666711121286362</v>
      </c>
      <c r="K3887" s="1">
        <v>0.004803168731019491</v>
      </c>
      <c r="L3887" s="1">
        <v>-0.006587148646302721</v>
      </c>
      <c r="M3887" s="1">
        <v>0.02122815719862148</v>
      </c>
      <c r="N3887" s="1">
        <v>0.01026836978421652</v>
      </c>
      <c r="O3887" s="1">
        <v>0.04115028197525539</v>
      </c>
      <c r="P3887" s="1">
        <v>0.03953124958244469</v>
      </c>
      <c r="Q3887" s="1">
        <v>0.02013751966244759</v>
      </c>
      <c r="R3887" s="1">
        <v>0.01808055715949419</v>
      </c>
      <c r="S3887" s="1">
        <v>-0.01063827039851317</v>
      </c>
      <c r="T3887" s="1">
        <v>0.007942570459230636</v>
      </c>
      <c r="U3887" s="1">
        <v>0.005424725171349731</v>
      </c>
      <c r="V3887" s="1">
        <v>-0.01179832782078538</v>
      </c>
      <c r="W3887" s="1">
        <v>0.008672839996703985</v>
      </c>
      <c r="X3887" s="1">
        <v>-0.02783710632265424</v>
      </c>
      <c r="Y3887" s="1">
        <v>-0.01094389861899592</v>
      </c>
      <c r="Z3887" s="1">
        <v>0.00411595508449536</v>
      </c>
      <c r="AA3887" s="1">
        <v>-0.00167203864085208</v>
      </c>
      <c r="AB3887" s="1">
        <v>0.00952655529380686</v>
      </c>
      <c r="AC3887" s="1">
        <v>0.009800515978567015</v>
      </c>
    </row>
    <row r="3888" spans="1:29">
      <c r="A3888" s="11">
        <v>42177</v>
      </c>
      <c r="B3888" s="1">
        <v>0.0373493322035221</v>
      </c>
      <c r="C3888" s="1">
        <v>0.01256537548501235</v>
      </c>
      <c r="D3888" s="1">
        <v>0.0289230406313703</v>
      </c>
      <c r="E3888" s="1">
        <v>0.01129142574196651</v>
      </c>
      <c r="F3888" s="1">
        <v>0.01215752220440169</v>
      </c>
      <c r="G3888" s="1">
        <v>-0.002072428068620291</v>
      </c>
      <c r="H3888" s="1">
        <v>0.01350834514568322</v>
      </c>
      <c r="I3888" s="1">
        <v>0.01615714251813216</v>
      </c>
      <c r="J3888" s="1">
        <v>0.003311213302609417</v>
      </c>
      <c r="K3888" s="1">
        <v>0.01836325984588782</v>
      </c>
      <c r="L3888" s="1">
        <v>0.02863314269870543</v>
      </c>
      <c r="M3888" s="1">
        <v>0.001307454949214026</v>
      </c>
      <c r="N3888" s="1">
        <v>0.01770477123691472</v>
      </c>
      <c r="O3888" s="1">
        <v>0.00494025628801098</v>
      </c>
      <c r="P3888" s="1">
        <v>0.02459293069412283</v>
      </c>
      <c r="Q3888" s="1">
        <v>-0.002350105032905669</v>
      </c>
      <c r="R3888" s="1">
        <v>-0.004966616710091798</v>
      </c>
      <c r="S3888" s="1">
        <v>0.03556647438115923</v>
      </c>
      <c r="T3888" s="1">
        <v>0.02248696702759245</v>
      </c>
      <c r="U3888" s="1">
        <v>0.003791215356807376</v>
      </c>
      <c r="V3888" s="1">
        <v>0.01294398757019555</v>
      </c>
      <c r="W3888" s="1">
        <v>0.009345787295776287</v>
      </c>
      <c r="X3888" s="1">
        <v>0.01720357318376475</v>
      </c>
      <c r="Y3888" s="1">
        <v>0.0304286497832682</v>
      </c>
      <c r="Z3888" s="1">
        <v>0.01869160903346168</v>
      </c>
      <c r="AA3888" s="1">
        <v>0.02247337085236523</v>
      </c>
      <c r="AB3888" s="1">
        <v>0.009722702291977914</v>
      </c>
      <c r="AC3888" s="1">
        <v>-0.002404030727717443</v>
      </c>
    </row>
    <row r="3889" spans="1:29">
      <c r="A3889" s="11">
        <v>42178</v>
      </c>
      <c r="B3889" s="1">
        <v>-0.001485650889736401</v>
      </c>
      <c r="C3889" s="1">
        <v>0.01737284735234979</v>
      </c>
      <c r="D3889" s="1">
        <v>-0.01616546284366871</v>
      </c>
      <c r="E3889" s="1">
        <v>0.02746531181181533</v>
      </c>
      <c r="F3889" s="1">
        <v>0.005093704639980823</v>
      </c>
      <c r="G3889" s="1">
        <v>-0.006598927506658692</v>
      </c>
      <c r="H3889" s="1">
        <v>0.005979205965598311</v>
      </c>
      <c r="I3889" s="1">
        <v>0.004727224634863081</v>
      </c>
      <c r="J3889" s="1">
        <v>0.003300285353843302</v>
      </c>
      <c r="K3889" s="1">
        <v>0.002575805468583603</v>
      </c>
      <c r="L3889" s="1">
        <v>-0.02290357358670791</v>
      </c>
      <c r="M3889" s="1">
        <v>0.03930034904957069</v>
      </c>
      <c r="N3889" s="1">
        <v>0.01336994354969079</v>
      </c>
      <c r="O3889" s="1">
        <v>0.0183687689421852</v>
      </c>
      <c r="P3889" s="1">
        <v>-0.01011228727831048</v>
      </c>
      <c r="Q3889" s="1">
        <v>0.001570360735265508</v>
      </c>
      <c r="R3889" s="1">
        <v>0.003327626283343044</v>
      </c>
      <c r="S3889" s="1">
        <v>0.006389798056782636</v>
      </c>
      <c r="T3889" s="1">
        <v>0.006579057698181012</v>
      </c>
      <c r="U3889" s="1">
        <v>0.01085894160326362</v>
      </c>
      <c r="V3889" s="1">
        <v>0.0009335627985358474</v>
      </c>
      <c r="W3889" s="1">
        <v>-0.008518466970604321</v>
      </c>
      <c r="X3889" s="1">
        <v>-0.01021564324952218</v>
      </c>
      <c r="Y3889" s="1">
        <v>-0.00469774326776895</v>
      </c>
      <c r="Z3889" s="1">
        <v>0.007725825170431078</v>
      </c>
      <c r="AA3889" s="1">
        <v>-0.02457354302217563</v>
      </c>
      <c r="AB3889" s="1">
        <v>-0.0005663092267347292</v>
      </c>
      <c r="AC3889" s="1">
        <v>-0.00499839955920689</v>
      </c>
    </row>
    <row r="3890" spans="1:29">
      <c r="A3890" s="11">
        <v>42179</v>
      </c>
      <c r="B3890" s="1">
        <v>0.0003500332201338274</v>
      </c>
      <c r="C3890" s="1">
        <v>-0.01446267358558095</v>
      </c>
      <c r="D3890" s="1">
        <v>-0.0168145354088084</v>
      </c>
      <c r="E3890" s="1">
        <v>-0.01364323049368832</v>
      </c>
      <c r="F3890" s="1">
        <v>-0.002555729320224076</v>
      </c>
      <c r="G3890" s="1">
        <v>-0.007952502536737294</v>
      </c>
      <c r="H3890" s="1">
        <v>-0.01126792561471723</v>
      </c>
      <c r="I3890" s="1">
        <v>-0.005988088049489693</v>
      </c>
      <c r="J3890" s="1">
        <v>-0.03577287596741807</v>
      </c>
      <c r="K3890" s="1">
        <v>0.02380952007764225</v>
      </c>
      <c r="L3890" s="1">
        <v>-0.005297903398234327</v>
      </c>
      <c r="M3890" s="1">
        <v>-0.02047730096491096</v>
      </c>
      <c r="N3890" s="1">
        <v>-0.002861191847216227</v>
      </c>
      <c r="O3890" s="1">
        <v>-0.02525988299653625</v>
      </c>
      <c r="P3890" s="1">
        <v>0.03188145607915249</v>
      </c>
      <c r="Q3890" s="1">
        <v>-0.003135896915009373</v>
      </c>
      <c r="R3890" s="1">
        <v>-0.004120603901837883</v>
      </c>
      <c r="S3890" s="1">
        <v>-0.01825398636522135</v>
      </c>
      <c r="T3890" s="1">
        <v>-0.0201679988807002</v>
      </c>
      <c r="U3890" s="1">
        <v>-0.02421502755300253</v>
      </c>
      <c r="V3890" s="1">
        <v>0.0156230796220429</v>
      </c>
      <c r="W3890" s="1">
        <v>-0.004856347849620302</v>
      </c>
      <c r="X3890" s="1">
        <v>-0.01238528165688491</v>
      </c>
      <c r="Y3890" s="1">
        <v>-0.004720480355840273</v>
      </c>
      <c r="Z3890" s="1">
        <v>-0.02715227561446554</v>
      </c>
      <c r="AA3890" s="1">
        <v>-0.001819115210093925</v>
      </c>
      <c r="AB3890" s="1">
        <v>-0.001983616201075122</v>
      </c>
      <c r="AC3890" s="1">
        <v>0.01435246645078547</v>
      </c>
    </row>
    <row r="3891" spans="1:29">
      <c r="A3891" s="11">
        <v>42180</v>
      </c>
      <c r="B3891" s="1">
        <v>-0.002537293002489394</v>
      </c>
      <c r="C3891" s="1">
        <v>0.01172795849501851</v>
      </c>
      <c r="D3891" s="1">
        <v>0.0003527630341182419</v>
      </c>
      <c r="E3891" s="1">
        <v>-0.0176920128796888</v>
      </c>
      <c r="F3891" s="1">
        <v>0.01481990273671463</v>
      </c>
      <c r="G3891" s="1">
        <v>0.01883547392826501</v>
      </c>
      <c r="H3891" s="1">
        <v>0.03381345197146435</v>
      </c>
      <c r="I3891" s="1">
        <v>0.01835924017430113</v>
      </c>
      <c r="J3891" s="1">
        <v>0.006396570113208266</v>
      </c>
      <c r="K3891" s="1">
        <v>-0.01483457243735109</v>
      </c>
      <c r="L3891" s="1">
        <v>-0.004673008268637036</v>
      </c>
      <c r="M3891" s="1">
        <v>-0.003463177034407683</v>
      </c>
      <c r="N3891" s="1">
        <v>-0.004144711341337981</v>
      </c>
      <c r="O3891" s="1">
        <v>-0.001958071791656413</v>
      </c>
      <c r="P3891" s="1">
        <v>-0.02143183645384716</v>
      </c>
      <c r="Q3891" s="1">
        <v>-0.0155708648157229</v>
      </c>
      <c r="R3891" s="1">
        <v>0.01377536423457326</v>
      </c>
      <c r="S3891" s="1">
        <v>0.01535985543065199</v>
      </c>
      <c r="T3891" s="1">
        <v>0.009338483363994454</v>
      </c>
      <c r="U3891" s="1">
        <v>0.009020554626107513</v>
      </c>
      <c r="V3891" s="1">
        <v>-0.005739765122895646</v>
      </c>
      <c r="W3891" s="1">
        <v>0.01876882033589733</v>
      </c>
      <c r="X3891" s="1">
        <v>0.004180176541876968</v>
      </c>
      <c r="Y3891" s="1">
        <v>0.0162604283413581</v>
      </c>
      <c r="Z3891" s="1">
        <v>-0.006074652896192245</v>
      </c>
      <c r="AA3891" s="1">
        <v>-0.01051605275587442</v>
      </c>
      <c r="AB3891" s="1">
        <v>0.01987513019657805</v>
      </c>
      <c r="AC3891" s="1">
        <v>-0.02343471082558368</v>
      </c>
    </row>
    <row r="3892" spans="1:29">
      <c r="A3892" s="11">
        <v>42181</v>
      </c>
      <c r="B3892" s="1">
        <v>-0.007981490954247716</v>
      </c>
      <c r="C3892" s="1">
        <v>0.004310618414808287</v>
      </c>
      <c r="D3892" s="1">
        <v>0.01867388844404116</v>
      </c>
      <c r="E3892" s="1">
        <v>0.01399923104765466</v>
      </c>
      <c r="F3892" s="1">
        <v>0.01281056263476099</v>
      </c>
      <c r="G3892" s="1">
        <v>0.004000839202486395</v>
      </c>
      <c r="H3892" s="1">
        <v>-0.03210203120877531</v>
      </c>
      <c r="I3892" s="1">
        <v>-0.002018783161212956</v>
      </c>
      <c r="J3892" s="1">
        <v>-0.008474597749089541</v>
      </c>
      <c r="K3892" s="1">
        <v>0.00532125757124402</v>
      </c>
      <c r="L3892" s="1">
        <v>0.01494272544313557</v>
      </c>
      <c r="M3892" s="1">
        <v>-0.01029579086846977</v>
      </c>
      <c r="N3892" s="1">
        <v>-0.01408679112023692</v>
      </c>
      <c r="O3892" s="1">
        <v>0.003308243132746691</v>
      </c>
      <c r="P3892" s="1">
        <v>-0.002112094588247238</v>
      </c>
      <c r="Q3892" s="1">
        <v>0.000798854253682757</v>
      </c>
      <c r="R3892" s="1">
        <v>-0.00383258053235358</v>
      </c>
      <c r="S3892" s="1">
        <v>-0.005573292863236934</v>
      </c>
      <c r="T3892" s="1">
        <v>0.00151065628865088</v>
      </c>
      <c r="U3892" s="1">
        <v>-0.0005106710970843586</v>
      </c>
      <c r="V3892" s="1">
        <v>0.00127006923633588</v>
      </c>
      <c r="W3892" s="1">
        <v>-0.01363289983263627</v>
      </c>
      <c r="X3892" s="1">
        <v>0.01202592898315613</v>
      </c>
      <c r="Y3892" s="1">
        <v>-0.01533338625665592</v>
      </c>
      <c r="Z3892" s="1">
        <v>-0.0133793350197049</v>
      </c>
      <c r="AA3892" s="1">
        <v>0.02068855471389153</v>
      </c>
      <c r="AB3892" s="1">
        <v>-0.02644784763697838</v>
      </c>
      <c r="AC3892" s="1">
        <v>0.01177205369796774</v>
      </c>
    </row>
    <row r="3893" spans="1:29">
      <c r="A3893" s="11">
        <v>42184</v>
      </c>
      <c r="B3893" s="1">
        <v>-0.004951504127661988</v>
      </c>
      <c r="C3893" s="1">
        <v>0.01136822276761618</v>
      </c>
      <c r="D3893" s="1">
        <v>-0.01587159075639522</v>
      </c>
      <c r="E3893" s="1">
        <v>-0.01348303867219225</v>
      </c>
      <c r="F3893" s="1">
        <v>-0.002535495976117907</v>
      </c>
      <c r="G3893" s="1">
        <v>-0.01346530079322794</v>
      </c>
      <c r="H3893" s="1">
        <v>-0.005882401460405529</v>
      </c>
      <c r="I3893" s="1">
        <v>-0.005833430059660305</v>
      </c>
      <c r="J3893" s="1">
        <v>-0.03547015540877974</v>
      </c>
      <c r="K3893" s="1">
        <v>0.01402110883565655</v>
      </c>
      <c r="L3893" s="1">
        <v>-0.01502115409759919</v>
      </c>
      <c r="M3893" s="1">
        <v>0.0006501445598374733</v>
      </c>
      <c r="N3893" s="1">
        <v>0.006494483308441268</v>
      </c>
      <c r="O3893" s="1">
        <v>-0.01529789433943918</v>
      </c>
      <c r="P3893" s="1">
        <v>-0.03219706411315948</v>
      </c>
      <c r="Q3893" s="1">
        <v>-0.01325037515773586</v>
      </c>
      <c r="R3893" s="1">
        <v>-0.009843083157691335</v>
      </c>
      <c r="S3893" s="1">
        <v>-0.03763011515350756</v>
      </c>
      <c r="T3893" s="1">
        <v>-0.02092755669529101</v>
      </c>
      <c r="U3893" s="1">
        <v>-0.02858617798824281</v>
      </c>
      <c r="V3893" s="1">
        <v>-0.02035288399025226</v>
      </c>
      <c r="W3893" s="1">
        <v>-0.03212554849850757</v>
      </c>
      <c r="X3893" s="1">
        <v>-0.02136656073280785</v>
      </c>
      <c r="Y3893" s="1">
        <v>-0.01354095961860702</v>
      </c>
      <c r="Z3893" s="1">
        <v>-0.007869005186389777</v>
      </c>
      <c r="AA3893" s="1">
        <v>-0.00360964310883416</v>
      </c>
      <c r="AB3893" s="1">
        <v>-0.01229619349927003</v>
      </c>
      <c r="AC3893" s="1">
        <v>-0.01118746379254032</v>
      </c>
    </row>
    <row r="3894" spans="1:29">
      <c r="A3894" s="11">
        <v>42185</v>
      </c>
      <c r="B3894" s="1">
        <v>-0.006664324268386146</v>
      </c>
      <c r="C3894" s="1">
        <v>0.008602403920241253</v>
      </c>
      <c r="D3894" s="1">
        <v>0.02318229715489983</v>
      </c>
      <c r="E3894" s="1">
        <v>0.007283856914669817</v>
      </c>
      <c r="F3894" s="1">
        <v>0.01087713792375045</v>
      </c>
      <c r="G3894" s="1">
        <v>0.01494710074287831</v>
      </c>
      <c r="H3894" s="1">
        <v>-0.01246386706518299</v>
      </c>
      <c r="I3894" s="1">
        <v>0.009937070498508893</v>
      </c>
      <c r="J3894" s="1">
        <v>-0.008418211987101243</v>
      </c>
      <c r="K3894" s="1">
        <v>0.01810300567622991</v>
      </c>
      <c r="L3894" s="1">
        <v>-0.005857710139121952</v>
      </c>
      <c r="M3894" s="1">
        <v>0.001689277580948279</v>
      </c>
      <c r="N3894" s="1">
        <v>0.01677693639664701</v>
      </c>
      <c r="O3894" s="1">
        <v>-0.001401763569143011</v>
      </c>
      <c r="P3894" s="1">
        <v>0.03522511859166322</v>
      </c>
      <c r="Q3894" s="1">
        <v>0.00177971941466315</v>
      </c>
      <c r="R3894" s="1">
        <v>0.009335461171057435</v>
      </c>
      <c r="S3894" s="1">
        <v>0.02246262822792855</v>
      </c>
      <c r="T3894" s="1">
        <v>0.01193904323610417</v>
      </c>
      <c r="U3894" s="1">
        <v>0.01386816652589906</v>
      </c>
      <c r="V3894" s="1">
        <v>0.02948623781254933</v>
      </c>
      <c r="W3894" s="1">
        <v>0.02045541212750734</v>
      </c>
      <c r="X3894" s="1">
        <v>0.0137770042021883</v>
      </c>
      <c r="Y3894" s="1">
        <v>0.01784499920281846</v>
      </c>
      <c r="Z3894" s="1">
        <v>0.02801219984810399</v>
      </c>
      <c r="AA3894" s="1">
        <v>0.02076077294414436</v>
      </c>
      <c r="AB3894" s="1">
        <v>0.008396174764000675</v>
      </c>
      <c r="AC3894" s="1">
        <v>-0.01031868870820019</v>
      </c>
    </row>
    <row r="3895" spans="1:29">
      <c r="A3895" s="11">
        <v>42186</v>
      </c>
      <c r="B3895" s="1">
        <v>0.03524479659639623</v>
      </c>
      <c r="C3895" s="1">
        <v>0.009780207269445285</v>
      </c>
      <c r="D3895" s="1">
        <v>-0.0113648309198402</v>
      </c>
      <c r="E3895" s="1">
        <v>0.03168669871753793</v>
      </c>
      <c r="F3895" s="1">
        <v>0.003975423793994182</v>
      </c>
      <c r="G3895" s="1">
        <v>0.03909029889128912</v>
      </c>
      <c r="H3895" s="1">
        <v>-0.005226857189791989</v>
      </c>
      <c r="I3895" s="1">
        <v>0.004872671082007951</v>
      </c>
      <c r="J3895" s="1">
        <v>0.01027703797101154</v>
      </c>
      <c r="K3895" s="1">
        <v>0.001745537914429551</v>
      </c>
      <c r="L3895" s="1">
        <v>0.01325746947512596</v>
      </c>
      <c r="M3895" s="1">
        <v>0.01621692320748491</v>
      </c>
      <c r="N3895" s="1">
        <v>-0.00491837041050136</v>
      </c>
      <c r="O3895" s="1">
        <v>0.004405982674971165</v>
      </c>
      <c r="P3895" s="1">
        <v>-0.004670282683533755</v>
      </c>
      <c r="Q3895" s="1">
        <v>0.01388903020363808</v>
      </c>
      <c r="R3895" s="1">
        <v>0.005549418582299293</v>
      </c>
      <c r="S3895" s="1">
        <v>0.04882008910656488</v>
      </c>
      <c r="T3895" s="1">
        <v>0.01902958847195979</v>
      </c>
      <c r="U3895" s="1">
        <v>0.02554022843876802</v>
      </c>
      <c r="V3895" s="1">
        <v>-0.001715134052253653</v>
      </c>
      <c r="W3895" s="1">
        <v>0.0253401897538843</v>
      </c>
      <c r="X3895" s="1">
        <v>0.02383965140950361</v>
      </c>
      <c r="Y3895" s="1">
        <v>0.008091616269181312</v>
      </c>
      <c r="Z3895" s="1">
        <v>0.007715208399471818</v>
      </c>
      <c r="AA3895" s="1">
        <v>-0.01201201148867415</v>
      </c>
      <c r="AB3895" s="1">
        <v>0.01062290540333688</v>
      </c>
      <c r="AC3895" s="1">
        <v>0.0110662973206348</v>
      </c>
    </row>
    <row r="3896" spans="1:29">
      <c r="A3896" s="11">
        <v>42187</v>
      </c>
      <c r="B3896" s="1">
        <v>0.009245649705332593</v>
      </c>
      <c r="C3896" s="1">
        <v>0.01357053979707468</v>
      </c>
      <c r="D3896" s="1">
        <v>0.00538153678410791</v>
      </c>
      <c r="E3896" s="1">
        <v>-0.01346673437506052</v>
      </c>
      <c r="F3896" s="1">
        <v>-0.007247678875331953</v>
      </c>
      <c r="G3896" s="1">
        <v>0.04448368014649806</v>
      </c>
      <c r="H3896" s="1">
        <v>-0.009227155927597375</v>
      </c>
      <c r="I3896" s="1">
        <v>-0.005778151693600408</v>
      </c>
      <c r="J3896" s="1">
        <v>-0.01769126120633147</v>
      </c>
      <c r="K3896" s="1">
        <v>0.005608108870596151</v>
      </c>
      <c r="L3896" s="1">
        <v>-0.009424432336256339</v>
      </c>
      <c r="M3896" s="1">
        <v>0.0529807899118826</v>
      </c>
      <c r="N3896" s="1">
        <v>0.004623757259914596</v>
      </c>
      <c r="O3896" s="1">
        <v>0.01975935181997568</v>
      </c>
      <c r="P3896" s="1">
        <v>-0.007261763723193981</v>
      </c>
      <c r="Q3896" s="1">
        <v>-0.01242459094063431</v>
      </c>
      <c r="R3896" s="1">
        <v>0.005170745607931293</v>
      </c>
      <c r="S3896" s="1">
        <v>0.005430746085927085</v>
      </c>
      <c r="T3896" s="1">
        <v>0.0003734582382146634</v>
      </c>
      <c r="U3896" s="1">
        <v>0.02136197906398296</v>
      </c>
      <c r="V3896" s="1">
        <v>-0.002290749833278483</v>
      </c>
      <c r="W3896" s="1">
        <v>0.01143502334377167</v>
      </c>
      <c r="X3896" s="1">
        <v>-0.01822269876552585</v>
      </c>
      <c r="Y3896" s="1">
        <v>0.002006558076708798</v>
      </c>
      <c r="Z3896" s="1">
        <v>-0.008470545692490505</v>
      </c>
      <c r="AA3896" s="1">
        <v>-0.01837519486718342</v>
      </c>
      <c r="AB3896" s="1">
        <v>-0.01392045137337461</v>
      </c>
      <c r="AC3896" s="1">
        <v>0.005427471308344423</v>
      </c>
    </row>
    <row r="3897" spans="1:29">
      <c r="A3897" s="11">
        <v>42188</v>
      </c>
      <c r="B3897" s="1">
        <v>0.003339037122438882</v>
      </c>
      <c r="C3897" s="1">
        <v>0.003166755507564734</v>
      </c>
      <c r="D3897" s="1">
        <v>0.00890322348888084</v>
      </c>
      <c r="E3897" s="1">
        <v>0.008302011877720616</v>
      </c>
      <c r="F3897" s="1">
        <v>0.01128903350184873</v>
      </c>
      <c r="G3897" s="1">
        <v>-0.04619964218988393</v>
      </c>
      <c r="H3897" s="1">
        <v>-0.00336291982622372</v>
      </c>
      <c r="I3897" s="1">
        <v>0.01516713583216367</v>
      </c>
      <c r="J3897" s="1">
        <v>-0.00405231914043902</v>
      </c>
      <c r="K3897" s="1">
        <v>0.001136978104086195</v>
      </c>
      <c r="L3897" s="1">
        <v>0.002327881377494068</v>
      </c>
      <c r="M3897" s="1">
        <v>0.01163937431149042</v>
      </c>
      <c r="N3897" s="1">
        <v>0.001745825414424917</v>
      </c>
      <c r="O3897" s="1">
        <v>-0.0006090859764613654</v>
      </c>
      <c r="P3897" s="1">
        <v>-0.02307005012104846</v>
      </c>
      <c r="Q3897" s="1">
        <v>-0.002580413919331614</v>
      </c>
      <c r="R3897" s="1">
        <v>-0.003610906102875067</v>
      </c>
      <c r="S3897" s="1">
        <v>-0.02546308618876292</v>
      </c>
      <c r="T3897" s="1">
        <v>0.005786799854850866</v>
      </c>
      <c r="U3897" s="1">
        <v>0.01097047442712307</v>
      </c>
      <c r="V3897" s="1">
        <v>-0.0001146638783089404</v>
      </c>
      <c r="W3897" s="1">
        <v>-0.007293953364331585</v>
      </c>
      <c r="X3897" s="1">
        <v>-0.007447304025992141</v>
      </c>
      <c r="Y3897" s="1">
        <v>-0.008010593833646662</v>
      </c>
      <c r="Z3897" s="1">
        <v>-0.01034992564399184</v>
      </c>
      <c r="AA3897" s="1">
        <v>0.005770724460463006</v>
      </c>
      <c r="AB3897" s="1">
        <v>-0.01728611101391386</v>
      </c>
      <c r="AC3897" s="1">
        <v>-0.0111560187029931</v>
      </c>
    </row>
    <row r="3898" spans="1:29">
      <c r="A3898" s="11">
        <v>42191</v>
      </c>
      <c r="B3898" s="1">
        <v>-0.002986643439483405</v>
      </c>
      <c r="C3898" s="1">
        <v>0.03101268263834878</v>
      </c>
      <c r="D3898" s="1">
        <v>0.005395701698812649</v>
      </c>
      <c r="E3898" s="1">
        <v>0.03507257657974527</v>
      </c>
      <c r="F3898" s="1">
        <v>0.03594176157625539</v>
      </c>
      <c r="G3898" s="1">
        <v>0.002895147856863289</v>
      </c>
      <c r="H3898" s="1">
        <v>0.002725374938347347</v>
      </c>
      <c r="I3898" s="1">
        <v>0.008610869674053445</v>
      </c>
      <c r="J3898" s="1">
        <v>-0.01401435015317953</v>
      </c>
      <c r="K3898" s="1">
        <v>0.003190969021708012</v>
      </c>
      <c r="L3898" s="1">
        <v>-0.007068622439155736</v>
      </c>
      <c r="M3898" s="1">
        <v>0.02205176899959538</v>
      </c>
      <c r="N3898" s="1">
        <v>0.008872008825515643</v>
      </c>
      <c r="O3898" s="1">
        <v>0.006932500361746197</v>
      </c>
      <c r="P3898" s="1">
        <v>0.01820080000069368</v>
      </c>
      <c r="Q3898" s="1">
        <v>-0.00307270926020653</v>
      </c>
      <c r="R3898" s="1">
        <v>0.008290390682370363</v>
      </c>
      <c r="S3898" s="1">
        <v>0.0110847382124839</v>
      </c>
      <c r="T3898" s="1">
        <v>0.005196749079194651</v>
      </c>
      <c r="U3898" s="1">
        <v>0.009731854487409874</v>
      </c>
      <c r="V3898" s="1">
        <v>0.009069896940574917</v>
      </c>
      <c r="W3898" s="1">
        <v>-0.00808221978187762</v>
      </c>
      <c r="X3898" s="1">
        <v>-0.004732757139928045</v>
      </c>
      <c r="Y3898" s="1">
        <v>0.002018961157376653</v>
      </c>
      <c r="Z3898" s="1">
        <v>-0.007304010712970155</v>
      </c>
      <c r="AA3898" s="1">
        <v>-0.004058199234722726</v>
      </c>
      <c r="AB3898" s="1">
        <v>-0.02853742767134915</v>
      </c>
      <c r="AC3898" s="1">
        <v>0.0009098327632575121</v>
      </c>
    </row>
    <row r="3899" spans="1:29">
      <c r="A3899" s="11">
        <v>42192</v>
      </c>
      <c r="B3899" s="1">
        <v>0.003423577788951082</v>
      </c>
      <c r="C3899" s="1">
        <v>0.001611291243210689</v>
      </c>
      <c r="D3899" s="1">
        <v>0.0006641657735613204</v>
      </c>
      <c r="E3899" s="1">
        <v>-0.01101431540499143</v>
      </c>
      <c r="F3899" s="1">
        <v>0.006255508084013428</v>
      </c>
      <c r="G3899" s="1">
        <v>0.001389228838516443</v>
      </c>
      <c r="H3899" s="1">
        <v>-0.004788874546923005</v>
      </c>
      <c r="I3899" s="1">
        <v>0.003091652244183285</v>
      </c>
      <c r="J3899" s="1">
        <v>-0.01742325922686661</v>
      </c>
      <c r="K3899" s="1">
        <v>-0.003342501762414685</v>
      </c>
      <c r="L3899" s="1">
        <v>-0.002847414593290298</v>
      </c>
      <c r="M3899" s="1">
        <v>0.001641699338730263</v>
      </c>
      <c r="N3899" s="1">
        <v>-0.003297767751832437</v>
      </c>
      <c r="O3899" s="1">
        <v>-0.002988390170366784</v>
      </c>
      <c r="P3899" s="1">
        <v>-0.005769945596549975</v>
      </c>
      <c r="Q3899" s="1">
        <v>-0.01070541135783143</v>
      </c>
      <c r="R3899" s="1">
        <v>-0.01211166637998085</v>
      </c>
      <c r="S3899" s="1">
        <v>-0.01018008302230289</v>
      </c>
      <c r="T3899" s="1">
        <v>0.007754646618025829</v>
      </c>
      <c r="U3899" s="1">
        <v>0.005442680902125963</v>
      </c>
      <c r="V3899" s="1">
        <v>0.007338855922364607</v>
      </c>
      <c r="W3899" s="1">
        <v>0.02370356299182985</v>
      </c>
      <c r="X3899" s="1">
        <v>0.001043796686336806</v>
      </c>
      <c r="Y3899" s="1">
        <v>-0.009402543441315192</v>
      </c>
      <c r="Z3899" s="1">
        <v>-0.0026756746771327</v>
      </c>
      <c r="AA3899" s="1">
        <v>0.01461268308346675</v>
      </c>
      <c r="AB3899" s="1">
        <v>-0.0296817885469699</v>
      </c>
      <c r="AC3899" s="1">
        <v>0.006817426251671588</v>
      </c>
    </row>
    <row r="3900" spans="1:29">
      <c r="A3900" s="11">
        <v>42193</v>
      </c>
      <c r="B3900" s="1">
        <v>-0.01629128470335217</v>
      </c>
      <c r="C3900" s="1">
        <v>-0.01742888402029907</v>
      </c>
      <c r="D3900" s="1">
        <v>0.001578447464894994</v>
      </c>
      <c r="E3900" s="1">
        <v>-0.0004640490357511462</v>
      </c>
      <c r="F3900" s="1">
        <v>-0.005107081300016247</v>
      </c>
      <c r="G3900" s="1">
        <v>0.005893158036690327</v>
      </c>
      <c r="H3900" s="1">
        <v>-0.03134370635779216</v>
      </c>
      <c r="I3900" s="1">
        <v>-0.01656150594556438</v>
      </c>
      <c r="J3900" s="1">
        <v>-0.04946337639507881</v>
      </c>
      <c r="K3900" s="1">
        <v>0.003570060876275649</v>
      </c>
      <c r="L3900" s="1">
        <v>-0.02345732180100002</v>
      </c>
      <c r="M3900" s="1">
        <v>0.005268029072468927</v>
      </c>
      <c r="N3900" s="1">
        <v>-0.01386475922925157</v>
      </c>
      <c r="O3900" s="1">
        <v>-0.02932926753189713</v>
      </c>
      <c r="P3900" s="1">
        <v>-0.001479275429094984</v>
      </c>
      <c r="Q3900" s="1">
        <v>-0.006558489569084225</v>
      </c>
      <c r="R3900" s="1">
        <v>-0.006628391267537004</v>
      </c>
      <c r="S3900" s="1">
        <v>-0.06012660488422295</v>
      </c>
      <c r="T3900" s="1">
        <v>-0.02033696185708678</v>
      </c>
      <c r="U3900" s="1">
        <v>-0.01837803220377177</v>
      </c>
      <c r="V3900" s="1">
        <v>-0.01586946086069108</v>
      </c>
      <c r="W3900" s="1">
        <v>-0.02387846890942569</v>
      </c>
      <c r="X3900" s="1">
        <v>-0.06163821721568796</v>
      </c>
      <c r="Y3900" s="1">
        <v>-0.01694893250129026</v>
      </c>
      <c r="Z3900" s="1">
        <v>-0.05046949043338467</v>
      </c>
      <c r="AA3900" s="1">
        <v>-0.01689492118052016</v>
      </c>
      <c r="AB3900" s="1">
        <v>-0.08104683322009587</v>
      </c>
      <c r="AC3900" s="1">
        <v>-0.001895993989543765</v>
      </c>
    </row>
    <row r="3901" spans="1:29">
      <c r="A3901" s="11">
        <v>42194</v>
      </c>
      <c r="B3901" s="1">
        <v>-0.0006120003097078719</v>
      </c>
      <c r="C3901" s="1">
        <v>-0.05397892287482031</v>
      </c>
      <c r="D3901" s="1">
        <v>0.01146166110140712</v>
      </c>
      <c r="E3901" s="1">
        <v>-0.007814760622051886</v>
      </c>
      <c r="F3901" s="1">
        <v>0.003010158065426483</v>
      </c>
      <c r="G3901" s="1">
        <v>0.007745568972069794</v>
      </c>
      <c r="H3901" s="1">
        <v>-0.01409765168444754</v>
      </c>
      <c r="I3901" s="1">
        <v>0.004865200777901535</v>
      </c>
      <c r="J3901" s="1">
        <v>0.02110950568972281</v>
      </c>
      <c r="K3901" s="1">
        <v>-0.006575920487935094</v>
      </c>
      <c r="L3901" s="1">
        <v>-0.02036566964287068</v>
      </c>
      <c r="M3901" s="1">
        <v>-0.02550360969783205</v>
      </c>
      <c r="N3901" s="1">
        <v>-0.007509269819125253</v>
      </c>
      <c r="O3901" s="1">
        <v>-0.01184387490437999</v>
      </c>
      <c r="P3901" s="1">
        <v>-0.02290605176120686</v>
      </c>
      <c r="Q3901" s="1">
        <v>-0.01402879806004753</v>
      </c>
      <c r="R3901" s="1">
        <v>-0.009231508979323788</v>
      </c>
      <c r="S3901" s="1">
        <v>0.006734028846250961</v>
      </c>
      <c r="T3901" s="1">
        <v>0.001496187616114142</v>
      </c>
      <c r="U3901" s="1">
        <v>0.01390992403319435</v>
      </c>
      <c r="V3901" s="1">
        <v>0.001262415530471683</v>
      </c>
      <c r="W3901" s="1">
        <v>-0.007042176642665265</v>
      </c>
      <c r="X3901" s="1">
        <v>-0.01765654932927629</v>
      </c>
      <c r="Y3901" s="1">
        <v>-0.0006897383802257906</v>
      </c>
      <c r="Z3901" s="1">
        <v>-0.009358937252130106</v>
      </c>
      <c r="AA3901" s="1">
        <v>0.01338201351204082</v>
      </c>
      <c r="AB3901" s="1">
        <v>-0.04667139793185782</v>
      </c>
      <c r="AC3901" s="1">
        <v>-0.01420158016143347</v>
      </c>
    </row>
    <row r="3902" spans="1:29">
      <c r="A3902" s="11">
        <v>42195</v>
      </c>
      <c r="B3902" s="1">
        <v>0.01119472283698575</v>
      </c>
      <c r="C3902" s="1">
        <v>0.01742338689526868</v>
      </c>
      <c r="D3902" s="1">
        <v>0.005364896492178639</v>
      </c>
      <c r="E3902" s="1">
        <v>0.01068383913078863</v>
      </c>
      <c r="F3902" s="1">
        <v>0.01035827847405479</v>
      </c>
      <c r="G3902" s="1">
        <v>0.006000098851053348</v>
      </c>
      <c r="H3902" s="1">
        <v>-0.01702298024789184</v>
      </c>
      <c r="I3902" s="1">
        <v>0.01554847675477444</v>
      </c>
      <c r="J3902" s="1">
        <v>0.005769152304081926</v>
      </c>
      <c r="K3902" s="1">
        <v>-0.02311307673220364</v>
      </c>
      <c r="L3902" s="1">
        <v>-0.0005331143046415354</v>
      </c>
      <c r="M3902" s="1">
        <v>0.004541114608763497</v>
      </c>
      <c r="N3902" s="1">
        <v>-0.002253662155752512</v>
      </c>
      <c r="O3902" s="1">
        <v>-0.01143179918312176</v>
      </c>
      <c r="P3902" s="1">
        <v>0.003265728768473863</v>
      </c>
      <c r="Q3902" s="1">
        <v>-0.01606947289099359</v>
      </c>
      <c r="R3902" s="1">
        <v>0.01458384022369996</v>
      </c>
      <c r="S3902" s="1">
        <v>-0.01170577877174639</v>
      </c>
      <c r="T3902" s="1">
        <v>0.01045736810591413</v>
      </c>
      <c r="U3902" s="1">
        <v>-0.001593665053491899</v>
      </c>
      <c r="V3902" s="1">
        <v>0.03341360131234206</v>
      </c>
      <c r="W3902" s="1">
        <v>0.004479300579063983</v>
      </c>
      <c r="X3902" s="1">
        <v>0.01030673225052081</v>
      </c>
      <c r="Y3902" s="1">
        <v>-0.01311247069764132</v>
      </c>
      <c r="Z3902" s="1">
        <v>0.001425884217334694</v>
      </c>
      <c r="AA3902" s="1">
        <v>-0.01084229862977859</v>
      </c>
      <c r="AB3902" s="1">
        <v>0.05255570356288475</v>
      </c>
      <c r="AC3902" s="1">
        <v>0.006881938105496976</v>
      </c>
    </row>
    <row r="3903" spans="1:29">
      <c r="A3903" s="11">
        <v>42198</v>
      </c>
      <c r="B3903" s="1">
        <v>0.006659717208864713</v>
      </c>
      <c r="C3903" s="1">
        <v>0.03124479873837704</v>
      </c>
      <c r="D3903" s="1">
        <v>0.002307160856575008</v>
      </c>
      <c r="E3903" s="1">
        <v>0.02044763257134008</v>
      </c>
      <c r="F3903" s="1">
        <v>0.002039672618365351</v>
      </c>
      <c r="G3903" s="1">
        <v>0.01902725383445181</v>
      </c>
      <c r="H3903" s="1">
        <v>0.03283466898575482</v>
      </c>
      <c r="I3903" s="1">
        <v>0.004950750740691845</v>
      </c>
      <c r="J3903" s="1">
        <v>0.01959851442905181</v>
      </c>
      <c r="K3903" s="1">
        <v>0.01160782418379935</v>
      </c>
      <c r="L3903" s="1">
        <v>0.0134934880104074</v>
      </c>
      <c r="M3903" s="1">
        <v>0.01046861325865867</v>
      </c>
      <c r="N3903" s="1">
        <v>0.01516607890903576</v>
      </c>
      <c r="O3903" s="1">
        <v>0.01444515312500227</v>
      </c>
      <c r="P3903" s="1">
        <v>0.01976284805051631</v>
      </c>
      <c r="Q3903" s="1">
        <v>-0.01122843736307921</v>
      </c>
      <c r="R3903" s="1">
        <v>0.005190617306441547</v>
      </c>
      <c r="S3903" s="1">
        <v>-0.01269035156523479</v>
      </c>
      <c r="T3903" s="1">
        <v>0.01164295612205768</v>
      </c>
      <c r="U3903" s="1">
        <v>0.01440022629068327</v>
      </c>
      <c r="V3903" s="1">
        <v>0.01547351165774713</v>
      </c>
      <c r="W3903" s="1">
        <v>0.01672259799829789</v>
      </c>
      <c r="X3903" s="1">
        <v>0.0004976402538778846</v>
      </c>
      <c r="Y3903" s="1">
        <v>0.01748248270729835</v>
      </c>
      <c r="Z3903" s="1">
        <v>0.01263818576129094</v>
      </c>
      <c r="AA3903" s="1">
        <v>0.004215879285693891</v>
      </c>
      <c r="AB3903" s="1">
        <v>0.009234294804405296</v>
      </c>
      <c r="AC3903" s="1">
        <v>0.02004923448753049</v>
      </c>
    </row>
    <row r="3904" spans="1:29">
      <c r="A3904" s="11">
        <v>42199</v>
      </c>
      <c r="B3904" s="1">
        <v>0.003350761768213362</v>
      </c>
      <c r="C3904" s="1">
        <v>0.01941070671219092</v>
      </c>
      <c r="D3904" s="1">
        <v>-0.005025431715524276</v>
      </c>
      <c r="E3904" s="1">
        <v>0.007107613695717774</v>
      </c>
      <c r="F3904" s="1">
        <v>0.003938089237488729</v>
      </c>
      <c r="G3904" s="1">
        <v>-0.01825367272335465</v>
      </c>
      <c r="H3904" s="1">
        <v>0.0009388994692276498</v>
      </c>
      <c r="I3904" s="1">
        <v>-0.003923048486744185</v>
      </c>
      <c r="J3904" s="1">
        <v>-0.01922179578696859</v>
      </c>
      <c r="K3904" s="1">
        <v>0.01822780139862235</v>
      </c>
      <c r="L3904" s="1">
        <v>0.02220688752914124</v>
      </c>
      <c r="M3904" s="1">
        <v>0.03331761075977391</v>
      </c>
      <c r="N3904" s="1">
        <v>-0.007310842602710754</v>
      </c>
      <c r="O3904" s="1">
        <v>0.001853815565430406</v>
      </c>
      <c r="P3904" s="1">
        <v>0.001937875509691711</v>
      </c>
      <c r="Q3904" s="1">
        <v>-0.003097146105672133</v>
      </c>
      <c r="R3904" s="1">
        <v>-0.009136105754013135</v>
      </c>
      <c r="S3904" s="1">
        <v>-0.005998184244088267</v>
      </c>
      <c r="T3904" s="1">
        <v>-0.02009490652060564</v>
      </c>
      <c r="U3904" s="1">
        <v>0.007559649382027578</v>
      </c>
      <c r="V3904" s="1">
        <v>0.004259929836945675</v>
      </c>
      <c r="W3904" s="1">
        <v>0.001827347691071068</v>
      </c>
      <c r="X3904" s="1">
        <v>-0.04016414036056914</v>
      </c>
      <c r="Y3904" s="1">
        <v>0.002749025632081459</v>
      </c>
      <c r="Z3904" s="1">
        <v>-0.01160144413911479</v>
      </c>
      <c r="AA3904" s="1">
        <v>0.00713688858349748</v>
      </c>
      <c r="AB3904" s="1">
        <v>-0.01558817015678937</v>
      </c>
      <c r="AC3904" s="1">
        <v>0.01027421184520949</v>
      </c>
    </row>
    <row r="3905" spans="1:29">
      <c r="A3905" s="11">
        <v>42200</v>
      </c>
      <c r="B3905" s="1">
        <v>0.0001712628245460479</v>
      </c>
      <c r="C3905" s="1">
        <v>-0.01003320898258642</v>
      </c>
      <c r="D3905" s="1">
        <v>0.0005650838705733019</v>
      </c>
      <c r="E3905" s="1">
        <v>0.006982401002500138</v>
      </c>
      <c r="F3905" s="1">
        <v>0.01114511155501008</v>
      </c>
      <c r="G3905" s="1">
        <v>-0.002674131533550672</v>
      </c>
      <c r="H3905" s="1">
        <v>0.001742145876896695</v>
      </c>
      <c r="I3905" s="1">
        <v>0.004442307219802322</v>
      </c>
      <c r="J3905" s="1">
        <v>0.009082172429990987</v>
      </c>
      <c r="K3905" s="1">
        <v>0.001833415075833233</v>
      </c>
      <c r="L3905" s="1">
        <v>0.01312748481991721</v>
      </c>
      <c r="M3905" s="1">
        <v>-0.01378581697930759</v>
      </c>
      <c r="N3905" s="1">
        <v>0.00544363084659949</v>
      </c>
      <c r="O3905" s="1">
        <v>0.01421321700229083</v>
      </c>
      <c r="P3905" s="1">
        <v>-0.002503116634772429</v>
      </c>
      <c r="Q3905" s="1">
        <v>0.005177800589106329</v>
      </c>
      <c r="R3905" s="1">
        <v>0.0133795429466439</v>
      </c>
      <c r="S3905" s="1">
        <v>-0.008620736561584019</v>
      </c>
      <c r="T3905" s="1">
        <v>-0.0005593070887434104</v>
      </c>
      <c r="U3905" s="1">
        <v>0.0006451768412656378</v>
      </c>
      <c r="V3905" s="1">
        <v>0.01125715455761211</v>
      </c>
      <c r="W3905" s="1">
        <v>0.008026257015981031</v>
      </c>
      <c r="X3905" s="1">
        <v>0.02163484470826282</v>
      </c>
      <c r="Y3905" s="1">
        <v>0.01782047625928573</v>
      </c>
      <c r="Z3905" s="1">
        <v>-0.002667516421704152</v>
      </c>
      <c r="AA3905" s="1">
        <v>-0.02528847329941719</v>
      </c>
      <c r="AB3905" s="1">
        <v>0.001721153830379407</v>
      </c>
      <c r="AC3905" s="1">
        <v>0.02184308815651304</v>
      </c>
    </row>
    <row r="3906" spans="1:29">
      <c r="A3906" s="11">
        <v>42201</v>
      </c>
      <c r="B3906" s="1">
        <v>0.04220900399786953</v>
      </c>
      <c r="C3906" s="1">
        <v>0.02217636661186284</v>
      </c>
      <c r="D3906" s="1">
        <v>0.003247737658125027</v>
      </c>
      <c r="E3906" s="1">
        <v>0.0137191912935406</v>
      </c>
      <c r="F3906" s="1">
        <v>0.0134994859106643</v>
      </c>
      <c r="G3906" s="1">
        <v>0.01739526782049894</v>
      </c>
      <c r="H3906" s="1">
        <v>-0.004682430928377834</v>
      </c>
      <c r="I3906" s="1">
        <v>0.01641281332128419</v>
      </c>
      <c r="J3906" s="1">
        <v>0.01089531659134346</v>
      </c>
      <c r="K3906" s="1">
        <v>0.008449759897452225</v>
      </c>
      <c r="L3906" s="1">
        <v>0.005132068974214032</v>
      </c>
      <c r="M3906" s="1">
        <v>0.0211412331736085</v>
      </c>
      <c r="N3906" s="1">
        <v>0.01257953183408445</v>
      </c>
      <c r="O3906" s="1">
        <v>0.0006659537696751539</v>
      </c>
      <c r="P3906" s="1">
        <v>0.005247071978842222</v>
      </c>
      <c r="Q3906" s="1">
        <v>0.001373612564987248</v>
      </c>
      <c r="R3906" s="1">
        <v>0.01241153179937338</v>
      </c>
      <c r="S3906" s="1">
        <v>0.003478310451290101</v>
      </c>
      <c r="T3906" s="1">
        <v>0.01548212654440562</v>
      </c>
      <c r="U3906" s="1">
        <v>0.004206945904792647</v>
      </c>
      <c r="V3906" s="1">
        <v>0.01247648958769498</v>
      </c>
      <c r="W3906" s="1">
        <v>-0.001085780454248675</v>
      </c>
      <c r="X3906" s="1">
        <v>0.002409410747390428</v>
      </c>
      <c r="Y3906" s="1">
        <v>0.02356924192114218</v>
      </c>
      <c r="Z3906" s="1">
        <v>0.001426392617819738</v>
      </c>
      <c r="AA3906" s="1">
        <v>-0.0002850081871604848</v>
      </c>
      <c r="AB3906" s="1">
        <v>-0.01271489466888498</v>
      </c>
      <c r="AC3906" s="1">
        <v>-0.004240717073435873</v>
      </c>
    </row>
    <row r="3907" spans="1:29">
      <c r="A3907" s="11">
        <v>42202</v>
      </c>
      <c r="B3907" s="1">
        <v>-0.0107617131948804</v>
      </c>
      <c r="C3907" s="1">
        <v>0.001759025835034622</v>
      </c>
      <c r="D3907" s="1">
        <v>0.01278978841403844</v>
      </c>
      <c r="E3907" s="1">
        <v>0.007943623490199947</v>
      </c>
      <c r="F3907" s="1">
        <v>0.002728494703597706</v>
      </c>
      <c r="G3907" s="1">
        <v>0.001039186202899112</v>
      </c>
      <c r="H3907" s="1">
        <v>-0.0005374338173000925</v>
      </c>
      <c r="I3907" s="1">
        <v>-0.003723105556179496</v>
      </c>
      <c r="J3907" s="1">
        <v>0.004686123931168851</v>
      </c>
      <c r="K3907" s="1">
        <v>-0.01339577226681687</v>
      </c>
      <c r="L3907" s="1">
        <v>0.01294170705645925</v>
      </c>
      <c r="M3907" s="1">
        <v>-0.006675208146712519</v>
      </c>
      <c r="N3907" s="1">
        <v>0.01368131526639393</v>
      </c>
      <c r="O3907" s="1">
        <v>0.01546789036517038</v>
      </c>
      <c r="P3907" s="1">
        <v>-0.001588582577064179</v>
      </c>
      <c r="Q3907" s="1">
        <v>0.00411518502510444</v>
      </c>
      <c r="R3907" s="1">
        <v>-0.001953620037459913</v>
      </c>
      <c r="S3907" s="1">
        <v>0.008665482432937965</v>
      </c>
      <c r="T3907" s="1">
        <v>-0.004041116738686346</v>
      </c>
      <c r="U3907" s="1">
        <v>0.01030491009368872</v>
      </c>
      <c r="V3907" s="1">
        <v>0.006692726732720811</v>
      </c>
      <c r="W3907" s="1">
        <v>0.007246445252889533</v>
      </c>
      <c r="X3907" s="1">
        <v>0.007084104048497464</v>
      </c>
      <c r="Y3907" s="1">
        <v>-0.00131613162368116</v>
      </c>
      <c r="Z3907" s="1">
        <v>0.01157399128630687</v>
      </c>
      <c r="AA3907" s="1">
        <v>0.0017222788294875</v>
      </c>
      <c r="AB3907" s="1">
        <v>0.01322688714685638</v>
      </c>
      <c r="AC3907" s="1">
        <v>-0.01208061326155818</v>
      </c>
    </row>
    <row r="3908" spans="1:29">
      <c r="A3908" s="11">
        <v>42205</v>
      </c>
      <c r="B3908" s="1">
        <v>-0.003653684503141297</v>
      </c>
      <c r="C3908" s="1">
        <v>0.02527525688223276</v>
      </c>
      <c r="D3908" s="1">
        <v>0.001198580926135451</v>
      </c>
      <c r="E3908" s="1">
        <v>-0.003064876786482484</v>
      </c>
      <c r="F3908" s="1">
        <v>0.013721689444256</v>
      </c>
      <c r="G3908" s="1">
        <v>0.006985268857749638</v>
      </c>
      <c r="H3908" s="1">
        <v>-0.00349668719783669</v>
      </c>
      <c r="I3908" s="1">
        <v>0.004232343255887061</v>
      </c>
      <c r="J3908" s="1">
        <v>0.0205224111292166</v>
      </c>
      <c r="K3908" s="1">
        <v>-0.01211762702911767</v>
      </c>
      <c r="L3908" s="1">
        <v>-0.000598878214802423</v>
      </c>
      <c r="M3908" s="1">
        <v>0.01389533667502452</v>
      </c>
      <c r="N3908" s="1">
        <v>-0.005584696816104406</v>
      </c>
      <c r="O3908" s="1">
        <v>0.01372836770534103</v>
      </c>
      <c r="P3908" s="1">
        <v>-0.007500736963483412</v>
      </c>
      <c r="Q3908" s="1">
        <v>-0.003244380825866866</v>
      </c>
      <c r="R3908" s="1">
        <v>0.002985245001960068</v>
      </c>
      <c r="S3908" s="1">
        <v>-0.008591036953139786</v>
      </c>
      <c r="T3908" s="1">
        <v>-0.01346355185252113</v>
      </c>
      <c r="U3908" s="1">
        <v>-0.003779097325014025</v>
      </c>
      <c r="V3908" s="1">
        <v>0.0003690747402138594</v>
      </c>
      <c r="W3908" s="1">
        <v>0.0197840841752901</v>
      </c>
      <c r="X3908" s="1">
        <v>-0.0183394382982327</v>
      </c>
      <c r="Y3908" s="1">
        <v>-0.001340339825869674</v>
      </c>
      <c r="Z3908" s="1">
        <v>-0.00176021955898964</v>
      </c>
      <c r="AA3908" s="1">
        <v>-0.01088964808281223</v>
      </c>
      <c r="AB3908" s="1">
        <v>-0.01614595492705828</v>
      </c>
      <c r="AC3908" s="1">
        <v>0.0129151045731204</v>
      </c>
    </row>
    <row r="3909" spans="1:29">
      <c r="A3909" s="11">
        <v>42206</v>
      </c>
      <c r="B3909" s="1">
        <v>-0.02542094136837392</v>
      </c>
      <c r="C3909" s="1">
        <v>-0.01162566983200086</v>
      </c>
      <c r="D3909" s="1">
        <v>-0.002342084292468516</v>
      </c>
      <c r="E3909" s="1">
        <v>-0.03015673308740541</v>
      </c>
      <c r="F3909" s="1">
        <v>-0.01961707885489361</v>
      </c>
      <c r="G3909" s="1">
        <v>0.004720526885756637</v>
      </c>
      <c r="H3909" s="1">
        <v>-0.01484467296268188</v>
      </c>
      <c r="I3909" s="1">
        <v>-0.01542264303009155</v>
      </c>
      <c r="J3909" s="1">
        <v>-0.01188305827670055</v>
      </c>
      <c r="K3909" s="1">
        <v>-0.02387443303388759</v>
      </c>
      <c r="L3909" s="1">
        <v>0.1112607507777761</v>
      </c>
      <c r="M3909" s="1">
        <v>-0.01449101361426841</v>
      </c>
      <c r="N3909" s="1">
        <v>-0.02215306333300704</v>
      </c>
      <c r="O3909" s="1">
        <v>-0.01202083704285628</v>
      </c>
      <c r="P3909" s="1">
        <v>-0.01786317836885143</v>
      </c>
      <c r="Q3909" s="1">
        <v>-0.03631993121831389</v>
      </c>
      <c r="R3909" s="1">
        <v>-0.01654063391536897</v>
      </c>
      <c r="S3909" s="1">
        <v>-0.01646443941189002</v>
      </c>
      <c r="T3909" s="1">
        <v>-0.0117780865190209</v>
      </c>
      <c r="U3909" s="1">
        <v>-0.02426981284210872</v>
      </c>
      <c r="V3909" s="1">
        <v>-0.1505800605865255</v>
      </c>
      <c r="W3909" s="1">
        <v>-0.02998231866631884</v>
      </c>
      <c r="X3909" s="1">
        <v>-0.00422262454808664</v>
      </c>
      <c r="Y3909" s="1">
        <v>-0.0315435717728747</v>
      </c>
      <c r="Z3909" s="1">
        <v>-0.03121144856285274</v>
      </c>
      <c r="AA3909" s="1">
        <v>-0.01564550536802256</v>
      </c>
      <c r="AB3909" s="1">
        <v>-0.0478349864031784</v>
      </c>
      <c r="AC3909" s="1">
        <v>0.01406974389838411</v>
      </c>
    </row>
    <row r="3910" spans="1:29">
      <c r="A3910" s="11">
        <v>42207</v>
      </c>
      <c r="B3910" s="1">
        <v>0.008894135301826589</v>
      </c>
      <c r="C3910" s="1">
        <v>0.02084671047920028</v>
      </c>
      <c r="D3910" s="1">
        <v>-0.006347788783129138</v>
      </c>
      <c r="E3910" s="1">
        <v>0.01826417557307969</v>
      </c>
      <c r="F3910" s="1">
        <v>-0.001401460709454905</v>
      </c>
      <c r="G3910" s="1">
        <v>-0.01117879513410236</v>
      </c>
      <c r="H3910" s="1">
        <v>0.01164389517583753</v>
      </c>
      <c r="I3910" s="1">
        <v>0.01489009585891132</v>
      </c>
      <c r="J3910" s="1">
        <v>-0.003700302213653917</v>
      </c>
      <c r="K3910" s="1">
        <v>0.03276096222039593</v>
      </c>
      <c r="L3910" s="1">
        <v>-0.008538109420870854</v>
      </c>
      <c r="M3910" s="1">
        <v>0.02085954554466629</v>
      </c>
      <c r="N3910" s="1">
        <v>0.00350994422908224</v>
      </c>
      <c r="O3910" s="1">
        <v>0.03361309458464401</v>
      </c>
      <c r="P3910" s="1">
        <v>0.003613986600393249</v>
      </c>
      <c r="Q3910" s="1">
        <v>0.01279986876454831</v>
      </c>
      <c r="R3910" s="1">
        <v>0.04227009636202173</v>
      </c>
      <c r="S3910" s="1">
        <v>0.02202639633240189</v>
      </c>
      <c r="T3910" s="1">
        <v>0.01608024922320395</v>
      </c>
      <c r="U3910" s="1">
        <v>0.01059621292696078</v>
      </c>
      <c r="V3910" s="1">
        <v>0.03638622841010619</v>
      </c>
      <c r="W3910" s="1">
        <v>0.01454546842297755</v>
      </c>
      <c r="X3910" s="1">
        <v>0.001156465579436716</v>
      </c>
      <c r="Y3910" s="1">
        <v>0.01178102121474045</v>
      </c>
      <c r="Z3910" s="1">
        <v>0.02075012465968129</v>
      </c>
      <c r="AA3910" s="1">
        <v>-0.00515072417563589</v>
      </c>
      <c r="AB3910" s="1">
        <v>-0.001833615420544943</v>
      </c>
      <c r="AC3910" s="1">
        <v>0.01387438623264869</v>
      </c>
    </row>
    <row r="3911" spans="1:29">
      <c r="A3911" s="11">
        <v>42208</v>
      </c>
      <c r="B3911" s="1">
        <v>-0.01034154424716571</v>
      </c>
      <c r="C3911" s="1">
        <v>-0.001800474444606848</v>
      </c>
      <c r="D3911" s="1">
        <v>-0.002397496556781675</v>
      </c>
      <c r="E3911" s="1">
        <v>-0.002075325959946972</v>
      </c>
      <c r="F3911" s="1">
        <v>0.01706185947903127</v>
      </c>
      <c r="G3911" s="1">
        <v>-0.02707288251951501</v>
      </c>
      <c r="H3911" s="1">
        <v>0.002572821713193063</v>
      </c>
      <c r="I3911" s="1">
        <v>-0.005832910716791262</v>
      </c>
      <c r="J3911" s="1">
        <v>0.00928515078322989</v>
      </c>
      <c r="K3911" s="1">
        <v>-0.01765350961394729</v>
      </c>
      <c r="L3911" s="1">
        <v>-0.004668539870678945</v>
      </c>
      <c r="M3911" s="1">
        <v>0.01529699124463146</v>
      </c>
      <c r="N3911" s="1">
        <v>0.001907704941754851</v>
      </c>
      <c r="O3911" s="1">
        <v>0.01240450585755659</v>
      </c>
      <c r="P3911" s="1">
        <v>0.003833862767361529</v>
      </c>
      <c r="Q3911" s="1">
        <v>-0.00351063993778522</v>
      </c>
      <c r="R3911" s="1">
        <v>-0.004855165574299103</v>
      </c>
      <c r="S3911" s="1">
        <v>0.01551715955368116</v>
      </c>
      <c r="T3911" s="1">
        <v>0.005585543791530201</v>
      </c>
      <c r="U3911" s="1">
        <v>-0.009565871527780212</v>
      </c>
      <c r="V3911" s="1">
        <v>-0.006829945282907923</v>
      </c>
      <c r="W3911" s="1">
        <v>0.00967727374434002</v>
      </c>
      <c r="X3911" s="1">
        <v>0.03029145257306531</v>
      </c>
      <c r="Y3911" s="1">
        <v>-0.01506851243855967</v>
      </c>
      <c r="Z3911" s="1">
        <v>-0.009177960905117466</v>
      </c>
      <c r="AA3911" s="1">
        <v>-0.002810701887450917</v>
      </c>
      <c r="AB3911" s="1">
        <v>-0.004408504191224627</v>
      </c>
      <c r="AC3911" s="1">
        <v>0.007612067696453062</v>
      </c>
    </row>
    <row r="3912" spans="1:29">
      <c r="A3912" s="11">
        <v>42209</v>
      </c>
      <c r="B3912" s="1">
        <v>-0.005653232029695143</v>
      </c>
      <c r="C3912" s="1">
        <v>-0.004895357582185622</v>
      </c>
      <c r="D3912" s="1">
        <v>0.01580662549401146</v>
      </c>
      <c r="E3912" s="1">
        <v>0.007278793502105696</v>
      </c>
      <c r="F3912" s="1">
        <v>-0.001149769919139509</v>
      </c>
      <c r="G3912" s="1">
        <v>-0.02066151824153228</v>
      </c>
      <c r="H3912" s="1">
        <v>-0.02458145837847669</v>
      </c>
      <c r="I3912" s="1">
        <v>-4.508478418507877E-05</v>
      </c>
      <c r="J3912" s="1">
        <v>0.005979753797938248</v>
      </c>
      <c r="K3912" s="1">
        <v>0.002820111880072362</v>
      </c>
      <c r="L3912" s="1">
        <v>-0.009471483341868314</v>
      </c>
      <c r="M3912" s="1">
        <v>0.006158435253708294</v>
      </c>
      <c r="N3912" s="1">
        <v>-0.001745370085810882</v>
      </c>
      <c r="O3912" s="1">
        <v>-0.02148791428884589</v>
      </c>
      <c r="P3912" s="1">
        <v>0.006480575811176559</v>
      </c>
      <c r="Q3912" s="1">
        <v>-0.00352278375470505</v>
      </c>
      <c r="R3912" s="1">
        <v>-0.01937238957996035</v>
      </c>
      <c r="S3912" s="1">
        <v>-0.0127333679966346</v>
      </c>
      <c r="T3912" s="1">
        <v>-0.02518053251764119</v>
      </c>
      <c r="U3912" s="1">
        <v>-0.009417882336008931</v>
      </c>
      <c r="V3912" s="1">
        <v>0.008867675484576454</v>
      </c>
      <c r="W3912" s="1">
        <v>-0.0003549489022602881</v>
      </c>
      <c r="X3912" s="1">
        <v>-0.02765669213401711</v>
      </c>
      <c r="Y3912" s="1">
        <v>-0.001390672216055377</v>
      </c>
      <c r="Z3912" s="1">
        <v>-0.01796957252456199</v>
      </c>
      <c r="AA3912" s="1">
        <v>0.009048930473183781</v>
      </c>
      <c r="AB3912" s="1">
        <v>-0.022509372139352</v>
      </c>
      <c r="AC3912" s="1">
        <v>-0.03785744219734544</v>
      </c>
    </row>
    <row r="3913" spans="1:29">
      <c r="A3913" s="11">
        <v>42212</v>
      </c>
      <c r="B3913" s="1">
        <v>-0.04246694020223807</v>
      </c>
      <c r="C3913" s="1">
        <v>-0.01149594899037498</v>
      </c>
      <c r="D3913" s="1">
        <v>0.01837388482717728</v>
      </c>
      <c r="E3913" s="1">
        <v>-0.004055614754289061</v>
      </c>
      <c r="F3913" s="1">
        <v>-0.013827494566101</v>
      </c>
      <c r="G3913" s="1">
        <v>-0.03807820058901135</v>
      </c>
      <c r="H3913" s="1">
        <v>-0.01966210600886664</v>
      </c>
      <c r="I3913" s="1">
        <v>-0.01083179065695072</v>
      </c>
      <c r="J3913" s="1">
        <v>-0.04526753929309901</v>
      </c>
      <c r="K3913" s="1">
        <v>-0.007388578917601585</v>
      </c>
      <c r="L3913" s="1">
        <v>-0.02050398786239616</v>
      </c>
      <c r="M3913" s="1">
        <v>-0.00382558587566606</v>
      </c>
      <c r="N3913" s="1">
        <v>-0.009219405881560228</v>
      </c>
      <c r="O3913" s="1">
        <v>-0.01034058789529113</v>
      </c>
      <c r="P3913" s="1">
        <v>-0.01655738705719489</v>
      </c>
      <c r="Q3913" s="1">
        <v>-0.04012718575915475</v>
      </c>
      <c r="R3913" s="1">
        <v>-0.01921845968377023</v>
      </c>
      <c r="S3913" s="1">
        <v>-0.02751513673222061</v>
      </c>
      <c r="T3913" s="1">
        <v>-0.01823351877212454</v>
      </c>
      <c r="U3913" s="1">
        <v>-0.0394168936942626</v>
      </c>
      <c r="V3913" s="1">
        <v>-0.0149486497820065</v>
      </c>
      <c r="W3913" s="1">
        <v>-0.02308221514583653</v>
      </c>
      <c r="X3913" s="1">
        <v>-0.03279944079949715</v>
      </c>
      <c r="Y3913" s="1">
        <v>-0.007660366820864462</v>
      </c>
      <c r="Z3913" s="1">
        <v>-0.05395199026085329</v>
      </c>
      <c r="AA3913" s="1">
        <v>-0.01234924142545091</v>
      </c>
      <c r="AB3913" s="1">
        <v>-0.02982246025402091</v>
      </c>
      <c r="AC3913" s="1">
        <v>-0.008998758753338443</v>
      </c>
    </row>
    <row r="3914" spans="1:29">
      <c r="A3914" s="11">
        <v>42213</v>
      </c>
      <c r="B3914" s="1">
        <v>0.009805664597176689</v>
      </c>
      <c r="C3914" s="1">
        <v>-0.009953226652584024</v>
      </c>
      <c r="D3914" s="1">
        <v>0.01502391078913323</v>
      </c>
      <c r="E3914" s="1">
        <v>-0.005108406823506106</v>
      </c>
      <c r="F3914" s="1">
        <v>-0.02743289815058803</v>
      </c>
      <c r="G3914" s="1">
        <v>0.00782769033536912</v>
      </c>
      <c r="H3914" s="1">
        <v>-0.005791033110298494</v>
      </c>
      <c r="I3914" s="1">
        <v>0.01154364954140275</v>
      </c>
      <c r="J3914" s="1">
        <v>0.01053641055505339</v>
      </c>
      <c r="K3914" s="1">
        <v>0.005166136458526704</v>
      </c>
      <c r="L3914" s="1">
        <v>-0.002299973492849938</v>
      </c>
      <c r="M3914" s="1">
        <v>-0.02128568315036095</v>
      </c>
      <c r="N3914" s="1">
        <v>-0.001444043191052291</v>
      </c>
      <c r="O3914" s="1">
        <v>-0.001481896502724234</v>
      </c>
      <c r="P3914" s="1">
        <v>-0.02046075803511516</v>
      </c>
      <c r="Q3914" s="1">
        <v>-0.006077592496122275</v>
      </c>
      <c r="R3914" s="1">
        <v>0.004873791224817348</v>
      </c>
      <c r="S3914" s="1">
        <v>0.02564112103693628</v>
      </c>
      <c r="T3914" s="1">
        <v>0.002902034467830328</v>
      </c>
      <c r="U3914" s="1">
        <v>-0.002456487551331654</v>
      </c>
      <c r="V3914" s="1">
        <v>-0.004309767285840649</v>
      </c>
      <c r="W3914" s="1">
        <v>-0.0007272366588314538</v>
      </c>
      <c r="X3914" s="1">
        <v>-0.01947283385672482</v>
      </c>
      <c r="Y3914" s="1">
        <v>-0.004210526180809526</v>
      </c>
      <c r="Z3914" s="1">
        <v>-0.00598215592083029</v>
      </c>
      <c r="AA3914" s="1">
        <v>0.0154808873650869</v>
      </c>
      <c r="AB3914" s="1">
        <v>0.001167155639481221</v>
      </c>
      <c r="AC3914" s="1">
        <v>-0.008902271344046864</v>
      </c>
    </row>
    <row r="3915" spans="1:29">
      <c r="A3915" s="11">
        <v>42214</v>
      </c>
      <c r="B3915" s="1">
        <v>0.01060143017437865</v>
      </c>
      <c r="C3915" s="1">
        <v>0.004603365642057877</v>
      </c>
      <c r="D3915" s="1">
        <v>-0.00262083734196894</v>
      </c>
      <c r="E3915" s="1">
        <v>0.01138553946416598</v>
      </c>
      <c r="F3915" s="1">
        <v>-0.009802421573831266</v>
      </c>
      <c r="G3915" s="1">
        <v>-0.01298240887093027</v>
      </c>
      <c r="H3915" s="1">
        <v>-0.01520089318149165</v>
      </c>
      <c r="I3915" s="1">
        <v>-0.000135296367615223</v>
      </c>
      <c r="J3915" s="1">
        <v>0.009952624898708295</v>
      </c>
      <c r="K3915" s="1">
        <v>-0.006134323409637377</v>
      </c>
      <c r="L3915" s="1">
        <v>0.02121680696942874</v>
      </c>
      <c r="M3915" s="1">
        <v>0.004708406454246417</v>
      </c>
      <c r="N3915" s="1">
        <v>-0.02313629694236685</v>
      </c>
      <c r="O3915" s="1">
        <v>0.001179541276060458</v>
      </c>
      <c r="P3915" s="1">
        <v>0.02757224075875575</v>
      </c>
      <c r="Q3915" s="1">
        <v>-0.0003707198745589446</v>
      </c>
      <c r="R3915" s="1">
        <v>-0.01410548674344692</v>
      </c>
      <c r="S3915" s="1">
        <v>0.007758541991120138</v>
      </c>
      <c r="T3915" s="1">
        <v>-0.02160506240287718</v>
      </c>
      <c r="U3915" s="1">
        <v>0.05069522915290703</v>
      </c>
      <c r="V3915" s="1">
        <v>0.01170520683378551</v>
      </c>
      <c r="W3915" s="1">
        <v>0.008730604813562914</v>
      </c>
      <c r="X3915" s="1">
        <v>0.01715756129064516</v>
      </c>
      <c r="Y3915" s="1">
        <v>-0.03735012740812171</v>
      </c>
      <c r="Z3915" s="1">
        <v>0.005215647209440677</v>
      </c>
      <c r="AA3915" s="1">
        <v>-0.007475798010296186</v>
      </c>
      <c r="AB3915" s="1">
        <v>0.01360285535183681</v>
      </c>
      <c r="AC3915" s="1">
        <v>0.0147308570732918</v>
      </c>
    </row>
    <row r="3916" spans="1:29">
      <c r="A3916" s="11">
        <v>42215</v>
      </c>
      <c r="B3916" s="1">
        <v>-0.002644689108799336</v>
      </c>
      <c r="C3916" s="1">
        <v>-0.002212118023339871</v>
      </c>
      <c r="D3916" s="1">
        <v>0.03286437076706239</v>
      </c>
      <c r="E3916" s="1">
        <v>0.04635437730566272</v>
      </c>
      <c r="F3916" s="1">
        <v>0.05407633840343662</v>
      </c>
      <c r="G3916" s="1">
        <v>-0.01134246103011893</v>
      </c>
      <c r="H3916" s="1">
        <v>0.003462128783280782</v>
      </c>
      <c r="I3916" s="1">
        <v>0.001984768915614277</v>
      </c>
      <c r="J3916" s="1">
        <v>-0.01736288402580832</v>
      </c>
      <c r="K3916" s="1">
        <v>0.02391003542074821</v>
      </c>
      <c r="L3916" s="1">
        <v>-0.01418845786657696</v>
      </c>
      <c r="M3916" s="1">
        <v>-0.004909655458086415</v>
      </c>
      <c r="N3916" s="1">
        <v>0.03930927464424605</v>
      </c>
      <c r="O3916" s="1">
        <v>0.001672432451172323</v>
      </c>
      <c r="P3916" s="1">
        <v>0.01475198861403371</v>
      </c>
      <c r="Q3916" s="1">
        <v>0.004263562096726625</v>
      </c>
      <c r="R3916" s="1">
        <v>0.00416678006397464</v>
      </c>
      <c r="S3916" s="1">
        <v>-0.0008554067186359315</v>
      </c>
      <c r="T3916" s="1">
        <v>0.01261822652194344</v>
      </c>
      <c r="U3916" s="1">
        <v>-0.0165080312527125</v>
      </c>
      <c r="V3916" s="1">
        <v>-0.01868045658084638</v>
      </c>
      <c r="W3916" s="1">
        <v>0.005498508170420857</v>
      </c>
      <c r="X3916" s="1">
        <v>0.002656416761012581</v>
      </c>
      <c r="Y3916" s="1">
        <v>0.01903351592859392</v>
      </c>
      <c r="Z3916" s="1">
        <v>-0.0095789268527815</v>
      </c>
      <c r="AA3916" s="1">
        <v>0.0007383187723846163</v>
      </c>
      <c r="AB3916" s="1">
        <v>-0.004217580879910199</v>
      </c>
      <c r="AC3916" s="1">
        <v>-0.005045563628081728</v>
      </c>
    </row>
    <row r="3917" spans="1:29">
      <c r="A3917" s="11">
        <v>42216</v>
      </c>
      <c r="B3917" s="1">
        <v>0.01378816687615481</v>
      </c>
      <c r="C3917" s="1">
        <v>-0.02159013815280464</v>
      </c>
      <c r="D3917" s="1">
        <v>0.02865475194669997</v>
      </c>
      <c r="E3917" s="1">
        <v>-0.002812784114004541</v>
      </c>
      <c r="F3917" s="1">
        <v>0.04165506880448433</v>
      </c>
      <c r="G3917" s="1">
        <v>0.002272854225040088</v>
      </c>
      <c r="H3917" s="1">
        <v>0.02055769886686631</v>
      </c>
      <c r="I3917" s="1">
        <v>0.0009906487679640641</v>
      </c>
      <c r="J3917" s="1">
        <v>0.004775562238867215</v>
      </c>
      <c r="K3917" s="1">
        <v>0.00103199435947432</v>
      </c>
      <c r="L3917" s="1">
        <v>0.006588905192638883</v>
      </c>
      <c r="M3917" s="1">
        <v>-0.0326305408367058</v>
      </c>
      <c r="N3917" s="1">
        <v>0.03180874344311158</v>
      </c>
      <c r="O3917" s="1">
        <v>0.03479405744989861</v>
      </c>
      <c r="P3917" s="1">
        <v>0.007440638891038409</v>
      </c>
      <c r="Q3917" s="1">
        <v>0.006644625583082986</v>
      </c>
      <c r="R3917" s="1">
        <v>0.001699700015249217</v>
      </c>
      <c r="S3917" s="1">
        <v>-0.03767124470026129</v>
      </c>
      <c r="T3917" s="1">
        <v>0.05159655901322702</v>
      </c>
      <c r="U3917" s="1">
        <v>0.01990393844738469</v>
      </c>
      <c r="V3917" s="1">
        <v>0.01000937912765743</v>
      </c>
      <c r="W3917" s="1">
        <v>0.02223837895810177</v>
      </c>
      <c r="X3917" s="1">
        <v>0.01695586323203191</v>
      </c>
      <c r="Y3917" s="1">
        <v>-0.01652293380954906</v>
      </c>
      <c r="Z3917" s="1">
        <v>-0.005037120909731851</v>
      </c>
      <c r="AA3917" s="1">
        <v>-0.04471652040184404</v>
      </c>
      <c r="AB3917" s="1">
        <v>0.003080484328305877</v>
      </c>
      <c r="AC3917" s="1">
        <v>0.01396795307761267</v>
      </c>
    </row>
    <row r="3918" spans="1:29">
      <c r="A3918" s="11">
        <v>42219</v>
      </c>
      <c r="B3918" s="1">
        <v>0.005579902734323072</v>
      </c>
      <c r="C3918" s="1">
        <v>-0.01936859158565696</v>
      </c>
      <c r="D3918" s="1">
        <v>-0.005327092554844204</v>
      </c>
      <c r="E3918" s="1">
        <v>0.004583477923361112</v>
      </c>
      <c r="F3918" s="1">
        <v>0.01663334138576755</v>
      </c>
      <c r="G3918" s="1">
        <v>0.0006241012076304564</v>
      </c>
      <c r="H3918" s="1">
        <v>-0.002112853672201931</v>
      </c>
      <c r="I3918" s="1">
        <v>-0.01461794859861143</v>
      </c>
      <c r="J3918" s="1">
        <v>0.004752941469333694</v>
      </c>
      <c r="K3918" s="1">
        <v>-0.01296589567415773</v>
      </c>
      <c r="L3918" s="1">
        <v>0.001763969346598282</v>
      </c>
      <c r="M3918" s="1">
        <v>-0.01460530395609583</v>
      </c>
      <c r="N3918" s="1">
        <v>0.01702464271376125</v>
      </c>
      <c r="O3918" s="1">
        <v>-0.01884700506268555</v>
      </c>
      <c r="P3918" s="1">
        <v>-0.01727083935344809</v>
      </c>
      <c r="Q3918" s="1">
        <v>0.003483513953716599</v>
      </c>
      <c r="R3918" s="1">
        <v>0.0005988235375389284</v>
      </c>
      <c r="S3918" s="1">
        <v>0.007117461314270823</v>
      </c>
      <c r="T3918" s="1">
        <v>0.04073325615960943</v>
      </c>
      <c r="U3918" s="1">
        <v>0.01381215617174392</v>
      </c>
      <c r="V3918" s="1">
        <v>0.01039639095015965</v>
      </c>
      <c r="W3918" s="1">
        <v>0.004636220650512834</v>
      </c>
      <c r="X3918" s="1">
        <v>0.01133254406996631</v>
      </c>
      <c r="Y3918" s="1">
        <v>0.01533962976612147</v>
      </c>
      <c r="Z3918" s="1">
        <v>0.004252681465558572</v>
      </c>
      <c r="AA3918" s="1">
        <v>-0.01977465780038001</v>
      </c>
      <c r="AB3918" s="1">
        <v>-0.02533590297859267</v>
      </c>
      <c r="AC3918" s="1">
        <v>0.0009651461253328275</v>
      </c>
    </row>
    <row r="3919" spans="1:29">
      <c r="A3919" s="11">
        <v>42220</v>
      </c>
      <c r="B3919" s="1">
        <v>0.005895525843131244</v>
      </c>
      <c r="C3919" s="1">
        <v>0.02723371598329938</v>
      </c>
      <c r="D3919" s="1">
        <v>0.01236919549122706</v>
      </c>
      <c r="E3919" s="1">
        <v>-0.003720290698653095</v>
      </c>
      <c r="F3919" s="1">
        <v>0.004307693200273466</v>
      </c>
      <c r="G3919" s="1">
        <v>0.05738063347345501</v>
      </c>
      <c r="H3919" s="1">
        <v>-0.02611519156456932</v>
      </c>
      <c r="I3919" s="1">
        <v>-0.008170547287887908</v>
      </c>
      <c r="J3919" s="1">
        <v>0.03358570037838615</v>
      </c>
      <c r="K3919" s="1">
        <v>-0.001758893994782129</v>
      </c>
      <c r="L3919" s="1">
        <v>-0.0201120193671348</v>
      </c>
      <c r="M3919" s="1">
        <v>0.0001175360534140246</v>
      </c>
      <c r="N3919" s="1">
        <v>-0.004976656792879175</v>
      </c>
      <c r="O3919" s="1">
        <v>0.01973236557160374</v>
      </c>
      <c r="P3919" s="1">
        <v>0.02231490146721327</v>
      </c>
      <c r="Q3919" s="1">
        <v>-0.02667657261020173</v>
      </c>
      <c r="R3919" s="1">
        <v>-0.01441462346620126</v>
      </c>
      <c r="S3919" s="1">
        <v>0.04151936799713418</v>
      </c>
      <c r="T3919" s="1">
        <v>0.0268635519658702</v>
      </c>
      <c r="U3919" s="1">
        <v>0.0005083646578989409</v>
      </c>
      <c r="V3919" s="1">
        <v>-0.001023012874698637</v>
      </c>
      <c r="W3919" s="1">
        <v>0.01739453250849032</v>
      </c>
      <c r="X3919" s="1">
        <v>-0.0191911564161471</v>
      </c>
      <c r="Y3919" s="1">
        <v>0.005755439377269855</v>
      </c>
      <c r="Z3919" s="1">
        <v>0.03367609086804002</v>
      </c>
      <c r="AA3919" s="1">
        <v>-0.004097563939918114</v>
      </c>
      <c r="AB3919" s="1">
        <v>0.00393852034067943</v>
      </c>
      <c r="AC3919" s="1">
        <v>-0.01849570972979964</v>
      </c>
    </row>
    <row r="3920" spans="1:29">
      <c r="A3920" s="11">
        <v>42221</v>
      </c>
      <c r="B3920" s="1">
        <v>0.0005171541060089435</v>
      </c>
      <c r="C3920" s="1">
        <v>-0.003160031403710573</v>
      </c>
      <c r="D3920" s="1">
        <v>-0.00609332834437093</v>
      </c>
      <c r="E3920" s="1">
        <v>0.01261184897012058</v>
      </c>
      <c r="F3920" s="1">
        <v>0.007220298440509199</v>
      </c>
      <c r="G3920" s="1">
        <v>0.01925348390575721</v>
      </c>
      <c r="H3920" s="1">
        <v>0</v>
      </c>
      <c r="I3920" s="1">
        <v>0.005292404464809275</v>
      </c>
      <c r="J3920" s="1">
        <v>-0.009153341440898521</v>
      </c>
      <c r="K3920" s="1">
        <v>0.0005506275839479713</v>
      </c>
      <c r="L3920" s="1">
        <v>0.02752421843205655</v>
      </c>
      <c r="M3920" s="1">
        <v>-0.004234057821998594</v>
      </c>
      <c r="N3920" s="1">
        <v>0.005759376123396942</v>
      </c>
      <c r="O3920" s="1">
        <v>0.0165284535714989</v>
      </c>
      <c r="P3920" s="1">
        <v>-0.003845531225905474</v>
      </c>
      <c r="Q3920" s="1">
        <v>0.01370364921534684</v>
      </c>
      <c r="R3920" s="1">
        <v>-0.0002529534422326396</v>
      </c>
      <c r="S3920" s="1">
        <v>0.02459720802275212</v>
      </c>
      <c r="T3920" s="1">
        <v>-0.01108817141680107</v>
      </c>
      <c r="U3920" s="1">
        <v>0.01432826566949452</v>
      </c>
      <c r="V3920" s="1">
        <v>0.01421512507221179</v>
      </c>
      <c r="W3920" s="1">
        <v>-0.008025285809293625</v>
      </c>
      <c r="X3920" s="1">
        <v>-0.01142481195923617</v>
      </c>
      <c r="Y3920" s="1">
        <v>-0.002145889929668909</v>
      </c>
      <c r="Z3920" s="1">
        <v>0.02341006632852127</v>
      </c>
      <c r="AA3920" s="1">
        <v>0.01440093229612849</v>
      </c>
      <c r="AB3920" s="1">
        <v>0.001961534626315098</v>
      </c>
      <c r="AC3920" s="1">
        <v>0.02768594274212766</v>
      </c>
    </row>
    <row r="3921" spans="1:29">
      <c r="A3921" s="11">
        <v>42222</v>
      </c>
      <c r="B3921" s="1">
        <v>0.007494912281870825</v>
      </c>
      <c r="C3921" s="1">
        <v>0.008596433486504962</v>
      </c>
      <c r="D3921" s="1">
        <v>-0.005243349829483268</v>
      </c>
      <c r="E3921" s="1">
        <v>0.006679826561970525</v>
      </c>
      <c r="F3921" s="1">
        <v>0.01784457422976549</v>
      </c>
      <c r="G3921" s="1">
        <v>0.000279621129101626</v>
      </c>
      <c r="H3921" s="1">
        <v>-0.005798070336164307</v>
      </c>
      <c r="I3921" s="1">
        <v>0.00343359044714231</v>
      </c>
      <c r="J3921" s="1">
        <v>0.004157062055099248</v>
      </c>
      <c r="K3921" s="1">
        <v>-0.000935461113972913</v>
      </c>
      <c r="L3921" s="1">
        <v>0.0005522283919623394</v>
      </c>
      <c r="M3921" s="1">
        <v>-0.01027675042689025</v>
      </c>
      <c r="N3921" s="1">
        <v>-0.01672704290836136</v>
      </c>
      <c r="O3921" s="1">
        <v>0.007499087631363199</v>
      </c>
      <c r="P3921" s="1">
        <v>0.0007948199366194508</v>
      </c>
      <c r="Q3921" s="1">
        <v>0.003518586390211187</v>
      </c>
      <c r="R3921" s="1">
        <v>-0.008909198332394452</v>
      </c>
      <c r="S3921" s="1">
        <v>0.01490065648461436</v>
      </c>
      <c r="T3921" s="1">
        <v>0.01278918494604109</v>
      </c>
      <c r="U3921" s="1">
        <v>0.01920178461873934</v>
      </c>
      <c r="V3921" s="1">
        <v>0.00415731755958082</v>
      </c>
      <c r="W3921" s="1">
        <v>0.01125565691034258</v>
      </c>
      <c r="X3921" s="1">
        <v>0.01780023525247465</v>
      </c>
      <c r="Y3921" s="1">
        <v>0</v>
      </c>
      <c r="Z3921" s="1">
        <v>-0.004956157072054879</v>
      </c>
      <c r="AA3921" s="1">
        <v>0.0226211476189957</v>
      </c>
      <c r="AB3921" s="1">
        <v>-0.008613880859166256</v>
      </c>
      <c r="AC3921" s="1">
        <v>-0.006517702361587663</v>
      </c>
    </row>
    <row r="3922" spans="1:29">
      <c r="A3922" s="11">
        <v>42223</v>
      </c>
      <c r="B3922" s="1">
        <v>-0.007610170321487919</v>
      </c>
      <c r="C3922" s="1">
        <v>0.01800566263249959</v>
      </c>
      <c r="D3922" s="1">
        <v>0.0200491461909782</v>
      </c>
      <c r="E3922" s="1">
        <v>-0.01140459554612483</v>
      </c>
      <c r="F3922" s="1">
        <v>-0.001816590229698045</v>
      </c>
      <c r="G3922" s="1">
        <v>0.002877545793480651</v>
      </c>
      <c r="H3922" s="1">
        <v>-0.003207344038418602</v>
      </c>
      <c r="I3922" s="1">
        <v>-0.003011071094824791</v>
      </c>
      <c r="J3922" s="1">
        <v>0.007819729521709728</v>
      </c>
      <c r="K3922" s="1">
        <v>-0.003194735041571972</v>
      </c>
      <c r="L3922" s="1">
        <v>0.007957863917051888</v>
      </c>
      <c r="M3922" s="1">
        <v>0.0177826945631212</v>
      </c>
      <c r="N3922" s="1">
        <v>-0.005517167459998973</v>
      </c>
      <c r="O3922" s="1">
        <v>-0.004973962078400507</v>
      </c>
      <c r="P3922" s="1">
        <v>-0.004197433199509382</v>
      </c>
      <c r="Q3922" s="1">
        <v>0.0439197746849902</v>
      </c>
      <c r="R3922" s="1">
        <v>0.005516072228228808</v>
      </c>
      <c r="S3922" s="1">
        <v>-0.002446909619148396</v>
      </c>
      <c r="T3922" s="1">
        <v>-0.02681204112981428</v>
      </c>
      <c r="U3922" s="1">
        <v>-0.01241794751017877</v>
      </c>
      <c r="V3922" s="1">
        <v>0.007747663444749975</v>
      </c>
      <c r="W3922" s="1">
        <v>-0.01252165987320675</v>
      </c>
      <c r="X3922" s="1">
        <v>0.0268858691178171</v>
      </c>
      <c r="Y3922" s="1">
        <v>-0.009318984584545831</v>
      </c>
      <c r="Z3922" s="1">
        <v>0.004023037689542042</v>
      </c>
      <c r="AA3922" s="1">
        <v>0.01906928920225104</v>
      </c>
      <c r="AB3922" s="1">
        <v>0.02132704603444169</v>
      </c>
      <c r="AC3922" s="1">
        <v>-0.004373690272896247</v>
      </c>
    </row>
    <row r="3923" spans="1:29">
      <c r="A3923" s="11">
        <v>42226</v>
      </c>
      <c r="B3923" s="1">
        <v>-0.007582205236947304</v>
      </c>
      <c r="C3923" s="1">
        <v>-0.009209700745085203</v>
      </c>
      <c r="D3923" s="1">
        <v>0.03476757074597892</v>
      </c>
      <c r="E3923" s="1">
        <v>0.0001398638053031753</v>
      </c>
      <c r="F3923" s="1">
        <v>0.0001996676337723269</v>
      </c>
      <c r="G3923" s="1">
        <v>-0.01293892845521905</v>
      </c>
      <c r="H3923" s="1">
        <v>0.006435636845501636</v>
      </c>
      <c r="I3923" s="1">
        <v>0.001830197558216673</v>
      </c>
      <c r="J3923" s="1">
        <v>-0.01597451797518779</v>
      </c>
      <c r="K3923" s="1">
        <v>0.001436576523088817</v>
      </c>
      <c r="L3923" s="1">
        <v>-0.008762121203364837</v>
      </c>
      <c r="M3923" s="1">
        <v>0.007856478301282666</v>
      </c>
      <c r="N3923" s="1">
        <v>-0.01078746632815486</v>
      </c>
      <c r="O3923" s="1">
        <v>-0.02200971871586233</v>
      </c>
      <c r="P3923" s="1">
        <v>-0.004556916047456228</v>
      </c>
      <c r="Q3923" s="1">
        <v>-0.02757656344213755</v>
      </c>
      <c r="R3923" s="1">
        <v>-0.0156955667565789</v>
      </c>
      <c r="S3923" s="1">
        <v>-0.02044157570957283</v>
      </c>
      <c r="T3923" s="1">
        <v>0.005154813793065927</v>
      </c>
      <c r="U3923" s="1">
        <v>-0.004976628612437972</v>
      </c>
      <c r="V3923" s="1">
        <v>-0.01320493110923682</v>
      </c>
      <c r="W3923" s="1">
        <v>-0.02113434044666318</v>
      </c>
      <c r="X3923" s="1">
        <v>-0.0195729192147085</v>
      </c>
      <c r="Y3923" s="1">
        <v>0</v>
      </c>
      <c r="Z3923" s="1">
        <v>-0.003434556877892181</v>
      </c>
      <c r="AA3923" s="1">
        <v>-0.0139221993902291</v>
      </c>
      <c r="AB3923" s="1">
        <v>-0.01160093819391717</v>
      </c>
      <c r="AC3923" s="1">
        <v>-0.009927944030011959</v>
      </c>
    </row>
    <row r="3924" spans="1:29">
      <c r="A3924" s="11">
        <v>42227</v>
      </c>
      <c r="B3924" s="1">
        <v>-0.008074401482552784</v>
      </c>
      <c r="C3924" s="1">
        <v>-0.02265764788912639</v>
      </c>
      <c r="D3924" s="1">
        <v>0.01594728510815213</v>
      </c>
      <c r="E3924" s="1">
        <v>0.008342128374724034</v>
      </c>
      <c r="F3924" s="1">
        <v>-0.008416083667472596</v>
      </c>
      <c r="G3924" s="1">
        <v>-0.00988726452370714</v>
      </c>
      <c r="H3924" s="1">
        <v>0.001017220728622981</v>
      </c>
      <c r="I3924" s="1">
        <v>4.574720769889851E-05</v>
      </c>
      <c r="J3924" s="1">
        <v>-0.04220789420745608</v>
      </c>
      <c r="K3924" s="1">
        <v>-0.01980898015481802</v>
      </c>
      <c r="L3924" s="1">
        <v>0.02131666799021703</v>
      </c>
      <c r="M3924" s="1">
        <v>-0.02582897139538187</v>
      </c>
      <c r="N3924" s="1">
        <v>-0.002648415119867464</v>
      </c>
      <c r="O3924" s="1">
        <v>-0.01481951655317693</v>
      </c>
      <c r="P3924" s="1">
        <v>-0.0004576758663561442</v>
      </c>
      <c r="Q3924" s="1">
        <v>-0.01817850119999231</v>
      </c>
      <c r="R3924" s="1">
        <v>-0.00299309514676116</v>
      </c>
      <c r="S3924" s="1">
        <v>-0.02682322855327501</v>
      </c>
      <c r="T3924" s="1">
        <v>-0.04933697286141914</v>
      </c>
      <c r="U3924" s="1">
        <v>-0.02013947645828251</v>
      </c>
      <c r="V3924" s="1">
        <v>0.001248921968044048</v>
      </c>
      <c r="W3924" s="1">
        <v>-0.008996081891382346</v>
      </c>
      <c r="X3924" s="1">
        <v>-0.0429090083580157</v>
      </c>
      <c r="Y3924" s="1">
        <v>-0.01230108879798275</v>
      </c>
      <c r="Z3924" s="1">
        <v>-0.05494921642125594</v>
      </c>
      <c r="AA3924" s="1">
        <v>-0.002884522071056272</v>
      </c>
      <c r="AB3924" s="1">
        <v>-0.03325501183523705</v>
      </c>
      <c r="AC3924" s="1">
        <v>0.004791915558271853</v>
      </c>
    </row>
    <row r="3925" spans="1:29">
      <c r="A3925" s="11">
        <v>42228</v>
      </c>
      <c r="B3925" s="1">
        <v>-0.0234573070263262</v>
      </c>
      <c r="C3925" s="1">
        <v>-0.05971358929012183</v>
      </c>
      <c r="D3925" s="1">
        <v>-0.01367720494059321</v>
      </c>
      <c r="E3925" s="1">
        <v>-0.01605955171365003</v>
      </c>
      <c r="F3925" s="1">
        <v>0.01210995231623135</v>
      </c>
      <c r="G3925" s="1">
        <v>-0.01557783300290438</v>
      </c>
      <c r="H3925" s="1">
        <v>-0.01771185846495438</v>
      </c>
      <c r="I3925" s="1">
        <v>-0.02215213028115393</v>
      </c>
      <c r="J3925" s="1">
        <v>-0.07118642157175104</v>
      </c>
      <c r="K3925" s="1">
        <v>-0.02460036565636492</v>
      </c>
      <c r="L3925" s="1">
        <v>0.03178101783246179</v>
      </c>
      <c r="M3925" s="1">
        <v>-0.0722561821797153</v>
      </c>
      <c r="N3925" s="1">
        <v>-0.01046548010003567</v>
      </c>
      <c r="O3925" s="1">
        <v>-0.02997271307875271</v>
      </c>
      <c r="P3925" s="1">
        <v>-0.03045568726605341</v>
      </c>
      <c r="Q3925" s="1">
        <v>-0.002592056658335951</v>
      </c>
      <c r="R3925" s="1">
        <v>-0.02391296055701853</v>
      </c>
      <c r="S3925" s="1">
        <v>0.0008613906240306779</v>
      </c>
      <c r="T3925" s="1">
        <v>-0.04631690785762332</v>
      </c>
      <c r="U3925" s="1">
        <v>-0.02218666253776169</v>
      </c>
      <c r="V3925" s="1">
        <v>0.02898729010472367</v>
      </c>
      <c r="W3925" s="1">
        <v>-0.03376878232021163</v>
      </c>
      <c r="X3925" s="1">
        <v>-0.03778947203014371</v>
      </c>
      <c r="Y3925" s="1">
        <v>-0.01025632066820203</v>
      </c>
      <c r="Z3925" s="1">
        <v>0.009116745692749006</v>
      </c>
      <c r="AA3925" s="1">
        <v>0.005176571459192925</v>
      </c>
      <c r="AB3925" s="1">
        <v>-0.07851097196116164</v>
      </c>
      <c r="AC3925" s="1">
        <v>0.02048932815155102</v>
      </c>
    </row>
    <row r="3926" spans="1:29">
      <c r="A3926" s="11">
        <v>42229</v>
      </c>
      <c r="B3926" s="1">
        <v>0.01738813815635631</v>
      </c>
      <c r="C3926" s="1">
        <v>0.01752856797523328</v>
      </c>
      <c r="D3926" s="1">
        <v>0.0234879307772442</v>
      </c>
      <c r="E3926" s="1">
        <v>0.02522443208345004</v>
      </c>
      <c r="F3926" s="1">
        <v>0.003917931580553091</v>
      </c>
      <c r="G3926" s="1">
        <v>0.00269786305939812</v>
      </c>
      <c r="H3926" s="1">
        <v>-0.01847499833828492</v>
      </c>
      <c r="I3926" s="1">
        <v>0.006632519807964643</v>
      </c>
      <c r="J3926" s="1">
        <v>-0.05318026907583273</v>
      </c>
      <c r="K3926" s="1">
        <v>0.0002306749706486588</v>
      </c>
      <c r="L3926" s="1">
        <v>0.01188381101823999</v>
      </c>
      <c r="M3926" s="1">
        <v>0.01673557121110991</v>
      </c>
      <c r="N3926" s="1">
        <v>-0.001262917033956201</v>
      </c>
      <c r="O3926" s="1">
        <v>0.0309373445889658</v>
      </c>
      <c r="P3926" s="1">
        <v>-0.009093091391709218</v>
      </c>
      <c r="Q3926" s="1">
        <v>0.001484805112388798</v>
      </c>
      <c r="R3926" s="1">
        <v>-0.01012840228820477</v>
      </c>
      <c r="S3926" s="1">
        <v>-0.03528406572036813</v>
      </c>
      <c r="T3926" s="1">
        <v>0.01150763675750133</v>
      </c>
      <c r="U3926" s="1">
        <v>-0.02171564967410788</v>
      </c>
      <c r="V3926" s="1">
        <v>0.01489354845320823</v>
      </c>
      <c r="W3926" s="1">
        <v>-0.02292391459913434</v>
      </c>
      <c r="X3926" s="1">
        <v>-0.01632887480508372</v>
      </c>
      <c r="Y3926" s="1">
        <v>0.0236859300400718</v>
      </c>
      <c r="Z3926" s="1">
        <v>-0.06203578414221622</v>
      </c>
      <c r="AA3926" s="1">
        <v>-0.005907131168358615</v>
      </c>
      <c r="AB3926" s="1">
        <v>-0.09178731962753284</v>
      </c>
      <c r="AC3926" s="1">
        <v>-0.01133702446891638</v>
      </c>
    </row>
    <row r="3927" spans="1:29">
      <c r="A3927" s="11">
        <v>42230</v>
      </c>
      <c r="B3927" s="1">
        <v>0.004316761218902121</v>
      </c>
      <c r="C3927" s="1">
        <v>-0.01299076134402177</v>
      </c>
      <c r="D3927" s="1">
        <v>-0.01621135677844987</v>
      </c>
      <c r="E3927" s="1">
        <v>0.01943471510230999</v>
      </c>
      <c r="F3927" s="1">
        <v>-0.007922252843272082</v>
      </c>
      <c r="G3927" s="1">
        <v>0.03506570795056763</v>
      </c>
      <c r="H3927" s="1">
        <v>0.01535935713103376</v>
      </c>
      <c r="I3927" s="1">
        <v>0.02250487879567098</v>
      </c>
      <c r="J3927" s="1">
        <v>0.02588106084701081</v>
      </c>
      <c r="K3927" s="1">
        <v>0.004616078503270948</v>
      </c>
      <c r="L3927" s="1">
        <v>-0.007555958875220758</v>
      </c>
      <c r="M3927" s="1">
        <v>-0.01329461029645262</v>
      </c>
      <c r="N3927" s="1">
        <v>0.005690002049026255</v>
      </c>
      <c r="O3927" s="1">
        <v>0.02877723945270994</v>
      </c>
      <c r="P3927" s="1">
        <v>-0.004171107549978625</v>
      </c>
      <c r="Q3927" s="1">
        <v>0.002409747131664863</v>
      </c>
      <c r="R3927" s="1">
        <v>0.03599928815839681</v>
      </c>
      <c r="S3927" s="1">
        <v>0.008920648421306465</v>
      </c>
      <c r="T3927" s="1">
        <v>0.03548022242141502</v>
      </c>
      <c r="U3927" s="1">
        <v>0.02835213259268832</v>
      </c>
      <c r="V3927" s="1">
        <v>0.0212160298306725</v>
      </c>
      <c r="W3927" s="1">
        <v>0.01615410712559839</v>
      </c>
      <c r="X3927" s="1">
        <v>0.01674297112395617</v>
      </c>
      <c r="Y3927" s="1">
        <v>0.007953999837750247</v>
      </c>
      <c r="Z3927" s="1">
        <v>0.01712339757680192</v>
      </c>
      <c r="AA3927" s="1">
        <v>0.02102682276075352</v>
      </c>
      <c r="AB3927" s="1">
        <v>0.03578331222885156</v>
      </c>
      <c r="AC3927" s="1">
        <v>0.007090126012661235</v>
      </c>
    </row>
    <row r="3928" spans="1:29">
      <c r="A3928" s="11">
        <v>42233</v>
      </c>
      <c r="B3928" s="1">
        <v>-0.01508766599694034</v>
      </c>
      <c r="C3928" s="1">
        <v>-0.009842475556337105</v>
      </c>
      <c r="D3928" s="1">
        <v>-0.0142056900454528</v>
      </c>
      <c r="E3928" s="1">
        <v>-0.0492833298603893</v>
      </c>
      <c r="F3928" s="1">
        <v>-0.01792004393577484</v>
      </c>
      <c r="G3928" s="1">
        <v>0.003116402408485097</v>
      </c>
      <c r="H3928" s="1">
        <v>0.02343163948056781</v>
      </c>
      <c r="I3928" s="1">
        <v>-0.009348159881754969</v>
      </c>
      <c r="J3928" s="1">
        <v>-0.02683850086878803</v>
      </c>
      <c r="K3928" s="1">
        <v>0.002412451662476611</v>
      </c>
      <c r="L3928" s="1">
        <v>-0.006177736792556954</v>
      </c>
      <c r="M3928" s="1">
        <v>-0.01206194047302911</v>
      </c>
      <c r="N3928" s="1">
        <v>-0.003928906477924543</v>
      </c>
      <c r="O3928" s="1">
        <v>-0.01966392347103518</v>
      </c>
      <c r="P3928" s="1">
        <v>0.01663476690520183</v>
      </c>
      <c r="Q3928" s="1">
        <v>-0.02366834069146428</v>
      </c>
      <c r="R3928" s="1">
        <v>-0.01680540783382001</v>
      </c>
      <c r="S3928" s="1">
        <v>0.01503098503361944</v>
      </c>
      <c r="T3928" s="1">
        <v>0.04189961466293579</v>
      </c>
      <c r="U3928" s="1">
        <v>-0.009270971595672028</v>
      </c>
      <c r="V3928" s="1">
        <v>0.009468591613090993</v>
      </c>
      <c r="W3928" s="1">
        <v>-0.008327208393125174</v>
      </c>
      <c r="X3928" s="1">
        <v>0.002392722178245155</v>
      </c>
      <c r="Y3928" s="1">
        <v>-0.01506465808928226</v>
      </c>
      <c r="Z3928" s="1">
        <v>0.03851004282123305</v>
      </c>
      <c r="AA3928" s="1">
        <v>0.004626284876712239</v>
      </c>
      <c r="AB3928" s="1">
        <v>-0.01960768462941365</v>
      </c>
      <c r="AC3928" s="1">
        <v>0.001042969598328503</v>
      </c>
    </row>
    <row r="3929" spans="1:29">
      <c r="A3929" s="11">
        <v>42234</v>
      </c>
      <c r="B3929" s="1">
        <v>-8.900782279863684E-05</v>
      </c>
      <c r="C3929" s="1">
        <v>0.03617873058989263</v>
      </c>
      <c r="D3929" s="1">
        <v>0.006143331487413084</v>
      </c>
      <c r="E3929" s="1">
        <v>-0.02751911614061142</v>
      </c>
      <c r="F3929" s="1">
        <v>0.00236736624380729</v>
      </c>
      <c r="G3929" s="1">
        <v>0.01353978534512645</v>
      </c>
      <c r="H3929" s="1">
        <v>-0.04434135336657041</v>
      </c>
      <c r="I3929" s="1">
        <v>-0.004718420378426291</v>
      </c>
      <c r="J3929" s="1">
        <v>-0.01930511432079374</v>
      </c>
      <c r="K3929" s="1">
        <v>0.0002289309772709469</v>
      </c>
      <c r="L3929" s="1">
        <v>0.01943683071436242</v>
      </c>
      <c r="M3929" s="1">
        <v>0.03922584029436949</v>
      </c>
      <c r="N3929" s="1">
        <v>-0.006469042001672198</v>
      </c>
      <c r="O3929" s="1">
        <v>0.01028809878797077</v>
      </c>
      <c r="P3929" s="1">
        <v>0.01188936017560072</v>
      </c>
      <c r="Q3929" s="1">
        <v>-0.01212150759318509</v>
      </c>
      <c r="R3929" s="1">
        <v>-0.006942200433465384</v>
      </c>
      <c r="S3929" s="1">
        <v>-0.004355496810047432</v>
      </c>
      <c r="T3929" s="1">
        <v>0.01805161814955647</v>
      </c>
      <c r="U3929" s="1">
        <v>0.003910648591889609</v>
      </c>
      <c r="V3929" s="1">
        <v>-0.01815251625445935</v>
      </c>
      <c r="W3929" s="1">
        <v>0.02404567979373229</v>
      </c>
      <c r="X3929" s="1">
        <v>-0.02106145588106823</v>
      </c>
      <c r="Y3929" s="1">
        <v>-0.008011796869983212</v>
      </c>
      <c r="Z3929" s="1">
        <v>0.02269503428030206</v>
      </c>
      <c r="AA3929" s="1">
        <v>-0.001336823588083069</v>
      </c>
      <c r="AB3929" s="1">
        <v>-0.02047618734222301</v>
      </c>
      <c r="AC3929" s="1">
        <v>-0.008161697650719391</v>
      </c>
    </row>
    <row r="3930" spans="1:29">
      <c r="A3930" s="11">
        <v>42235</v>
      </c>
      <c r="B3930" s="1">
        <v>-0.01309342719289897</v>
      </c>
      <c r="C3930" s="1">
        <v>-0.01043008586859562</v>
      </c>
      <c r="D3930" s="1">
        <v>-0.006919804224365111</v>
      </c>
      <c r="E3930" s="1">
        <v>0.01798775931211849</v>
      </c>
      <c r="F3930" s="1">
        <v>0.009531645291812607</v>
      </c>
      <c r="G3930" s="1">
        <v>0.01388925773469651</v>
      </c>
      <c r="H3930" s="1">
        <v>0.0004548801646586664</v>
      </c>
      <c r="I3930" s="1">
        <v>-0.004142472745899517</v>
      </c>
      <c r="J3930" s="1">
        <v>-0.0309335807287594</v>
      </c>
      <c r="K3930" s="1">
        <v>0.003838256830543507</v>
      </c>
      <c r="L3930" s="1">
        <v>0.009619192054873604</v>
      </c>
      <c r="M3930" s="1">
        <v>-0.005249591072767235</v>
      </c>
      <c r="N3930" s="1">
        <v>0.00651116298852461</v>
      </c>
      <c r="O3930" s="1">
        <v>0.000512861246401819</v>
      </c>
      <c r="P3930" s="1">
        <v>0.004769527746549818</v>
      </c>
      <c r="Q3930" s="1">
        <v>-0.0007668023974013449</v>
      </c>
      <c r="R3930" s="1">
        <v>0.01112165222167993</v>
      </c>
      <c r="S3930" s="1">
        <v>0.006999188588424854</v>
      </c>
      <c r="T3930" s="1">
        <v>-0.02387630120278061</v>
      </c>
      <c r="U3930" s="1">
        <v>0.01172076154173496</v>
      </c>
      <c r="V3930" s="1">
        <v>0.04270846367429471</v>
      </c>
      <c r="W3930" s="1">
        <v>-0.002608793070114079</v>
      </c>
      <c r="X3930" s="1">
        <v>0.007601743902179603</v>
      </c>
      <c r="Y3930" s="1">
        <v>-0.01027877855410053</v>
      </c>
      <c r="Z3930" s="1">
        <v>-0.01010516497401115</v>
      </c>
      <c r="AA3930" s="1">
        <v>0.01279186240970542</v>
      </c>
      <c r="AB3930" s="1">
        <v>-0.003403320685823052</v>
      </c>
      <c r="AC3930" s="1">
        <v>0.02381157913540943</v>
      </c>
    </row>
    <row r="3931" spans="1:29">
      <c r="A3931" s="11">
        <v>42236</v>
      </c>
      <c r="B3931" s="1">
        <v>-0.03718402430109358</v>
      </c>
      <c r="C3931" s="1">
        <v>0.01685245093513377</v>
      </c>
      <c r="D3931" s="1">
        <v>-0.02099575686634481</v>
      </c>
      <c r="E3931" s="1">
        <v>-0.006464577356151691</v>
      </c>
      <c r="F3931" s="1">
        <v>0.01519634182041862</v>
      </c>
      <c r="G3931" s="1">
        <v>-0.01026373853792739</v>
      </c>
      <c r="H3931" s="1">
        <v>-0.02909973319704318</v>
      </c>
      <c r="I3931" s="1">
        <v>-0.006608978475977967</v>
      </c>
      <c r="J3931" s="1">
        <v>-0.01392919272303683</v>
      </c>
      <c r="K3931" s="1">
        <v>-0.004736456293870206</v>
      </c>
      <c r="L3931" s="1">
        <v>-0.03487722899898038</v>
      </c>
      <c r="M3931" s="1">
        <v>-0.0006280769682511789</v>
      </c>
      <c r="N3931" s="1">
        <v>0.03928676793959451</v>
      </c>
      <c r="O3931" s="1">
        <v>-0.02262656083908876</v>
      </c>
      <c r="P3931" s="1">
        <v>-0.02269311906510352</v>
      </c>
      <c r="Q3931" s="1">
        <v>-0.01841890626354536</v>
      </c>
      <c r="R3931" s="1">
        <v>-0.0401215146013405</v>
      </c>
      <c r="S3931" s="1">
        <v>-0.02258906683522344</v>
      </c>
      <c r="T3931" s="1">
        <v>-0.02679870203815893</v>
      </c>
      <c r="U3931" s="1">
        <v>-0.02664219529052503</v>
      </c>
      <c r="V3931" s="1">
        <v>0.009593175167042833</v>
      </c>
      <c r="W3931" s="1">
        <v>-0.006726600414583173</v>
      </c>
      <c r="X3931" s="1">
        <v>-0.02576500856142061</v>
      </c>
      <c r="Y3931" s="1">
        <v>0.001483588920141221</v>
      </c>
      <c r="Z3931" s="1">
        <v>-0.03302627036430383</v>
      </c>
      <c r="AA3931" s="1">
        <v>0.002203060646755794</v>
      </c>
      <c r="AB3931" s="1">
        <v>-0.0380485447591693</v>
      </c>
      <c r="AC3931" s="1">
        <v>-0.01368108224450471</v>
      </c>
    </row>
    <row r="3932" spans="1:29">
      <c r="A3932" s="11">
        <v>42237</v>
      </c>
      <c r="B3932" s="1">
        <v>-0.01518577203424598</v>
      </c>
      <c r="C3932" s="1">
        <v>-0.01374630086533835</v>
      </c>
      <c r="D3932" s="1">
        <v>-0.007768648662063282</v>
      </c>
      <c r="E3932" s="1">
        <v>0.008386348176033342</v>
      </c>
      <c r="F3932" s="1">
        <v>-0.01200087798096494</v>
      </c>
      <c r="G3932" s="1">
        <v>-0.02629695973399027</v>
      </c>
      <c r="H3932" s="1">
        <v>-0.02794257694309221</v>
      </c>
      <c r="I3932" s="1">
        <v>-0.01246852660905673</v>
      </c>
      <c r="J3932" s="1">
        <v>0.01236023518585272</v>
      </c>
      <c r="K3932" s="1">
        <v>0.01387555512254424</v>
      </c>
      <c r="L3932" s="1">
        <v>0.01352927992277664</v>
      </c>
      <c r="M3932" s="1">
        <v>-0.007166120529561004</v>
      </c>
      <c r="N3932" s="1">
        <v>0.004250720836187938</v>
      </c>
      <c r="O3932" s="1">
        <v>-0.009365003663543647</v>
      </c>
      <c r="P3932" s="1">
        <v>0.02025846713515045</v>
      </c>
      <c r="Q3932" s="1">
        <v>0.0005861252388674743</v>
      </c>
      <c r="R3932" s="1">
        <v>-0.009112614405093478</v>
      </c>
      <c r="S3932" s="1">
        <v>-0.01066653009535157</v>
      </c>
      <c r="T3932" s="1">
        <v>-0.01127318556536783</v>
      </c>
      <c r="U3932" s="1">
        <v>-0.01112538044219835</v>
      </c>
      <c r="V3932" s="1">
        <v>0.00133453609815426</v>
      </c>
      <c r="W3932" s="1">
        <v>-0.01881115599191285</v>
      </c>
      <c r="X3932" s="1">
        <v>-0.02863827477851744</v>
      </c>
      <c r="Y3932" s="1">
        <v>0.00740742946523465</v>
      </c>
      <c r="Z3932" s="1">
        <v>-0.01780169642508855</v>
      </c>
      <c r="AA3932" s="1">
        <v>0.009085421867964794</v>
      </c>
      <c r="AB3932" s="1">
        <v>-0.04056812174778579</v>
      </c>
      <c r="AC3932" s="1">
        <v>-0.001300376209561582</v>
      </c>
    </row>
    <row r="3933" spans="1:29">
      <c r="A3933" s="11">
        <v>42240</v>
      </c>
      <c r="B3933" s="1">
        <v>-0.08233385127393433</v>
      </c>
      <c r="C3933" s="1">
        <v>-0.07986275585377989</v>
      </c>
      <c r="D3933" s="1">
        <v>-0.06160646771163569</v>
      </c>
      <c r="E3933" s="1">
        <v>-0.08825645157942896</v>
      </c>
      <c r="F3933" s="1">
        <v>-0.04731304501655653</v>
      </c>
      <c r="G3933" s="1">
        <v>-0.09183300294143648</v>
      </c>
      <c r="H3933" s="1">
        <v>-0.1220490567954753</v>
      </c>
      <c r="I3933" s="1">
        <v>-0.0398096673011531</v>
      </c>
      <c r="J3933" s="1">
        <v>-0.08546499344364844</v>
      </c>
      <c r="K3933" s="1">
        <v>-0.03732420702505912</v>
      </c>
      <c r="L3933" s="1">
        <v>-0.05030852240574624</v>
      </c>
      <c r="M3933" s="1">
        <v>-0.042421291736086</v>
      </c>
      <c r="N3933" s="1">
        <v>-0.03189708326374963</v>
      </c>
      <c r="O3933" s="1">
        <v>-0.05974667511457454</v>
      </c>
      <c r="P3933" s="1">
        <v>-0.07977234731398763</v>
      </c>
      <c r="Q3933" s="1">
        <v>-0.1103728958019938</v>
      </c>
      <c r="R3933" s="1">
        <v>-0.08634847775750853</v>
      </c>
      <c r="S3933" s="1">
        <v>-0.09523819608175332</v>
      </c>
      <c r="T3933" s="1">
        <v>-0.08261690427694923</v>
      </c>
      <c r="U3933" s="1">
        <v>-0.1238258893441397</v>
      </c>
      <c r="V3933" s="1">
        <v>-0.04989875569070645</v>
      </c>
      <c r="W3933" s="1">
        <v>-0.1192483323844967</v>
      </c>
      <c r="X3933" s="1">
        <v>-0.07265344278309582</v>
      </c>
      <c r="Y3933" s="1">
        <v>-0.08455887193838163</v>
      </c>
      <c r="Z3933" s="1">
        <v>-0.1312960940550302</v>
      </c>
      <c r="AA3933" s="1">
        <v>-0.03398211819365082</v>
      </c>
      <c r="AB3933" s="1">
        <v>-0.1427060317593594</v>
      </c>
      <c r="AC3933" s="1">
        <v>-0.05494795903263694</v>
      </c>
    </row>
    <row r="3934" spans="1:29">
      <c r="A3934" s="11">
        <v>42241</v>
      </c>
      <c r="B3934" s="1">
        <v>0.04335652598048179</v>
      </c>
      <c r="C3934" s="1">
        <v>0.05393356547298955</v>
      </c>
      <c r="D3934" s="1">
        <v>-0.008443618192262137</v>
      </c>
      <c r="E3934" s="1">
        <v>0.01501935304065283</v>
      </c>
      <c r="F3934" s="1">
        <v>0.01535884486502193</v>
      </c>
      <c r="G3934" s="1">
        <v>0.006104016217323371</v>
      </c>
      <c r="H3934" s="1">
        <v>0.0261570136392002</v>
      </c>
      <c r="I3934" s="1">
        <v>-0.0005887522926739663</v>
      </c>
      <c r="J3934" s="1">
        <v>0.02288609742905745</v>
      </c>
      <c r="K3934" s="1">
        <v>0.01738833295880715</v>
      </c>
      <c r="L3934" s="1">
        <v>-0.005860535672073897</v>
      </c>
      <c r="M3934" s="1">
        <v>0.04430057954504396</v>
      </c>
      <c r="N3934" s="1">
        <v>-0.0009370480843318152</v>
      </c>
      <c r="O3934" s="1">
        <v>0.006193394830204424</v>
      </c>
      <c r="P3934" s="1">
        <v>0.007066076470064742</v>
      </c>
      <c r="Q3934" s="1">
        <v>0.01295535266304748</v>
      </c>
      <c r="R3934" s="1">
        <v>0.02242177927214239</v>
      </c>
      <c r="S3934" s="1">
        <v>0.01191669109162263</v>
      </c>
      <c r="T3934" s="1">
        <v>0.03239618196674421</v>
      </c>
      <c r="U3934" s="1">
        <v>0.01271822513951926</v>
      </c>
      <c r="V3934" s="1">
        <v>-0.0005611012481724353</v>
      </c>
      <c r="W3934" s="1">
        <v>0.02350898982738636</v>
      </c>
      <c r="X3934" s="1">
        <v>0.06682891855088124</v>
      </c>
      <c r="Y3934" s="1">
        <v>-0.06024099833760599</v>
      </c>
      <c r="Z3934" s="1">
        <v>0.03566223534805668</v>
      </c>
      <c r="AA3934" s="1">
        <v>-0.01683704487358606</v>
      </c>
      <c r="AB3934" s="1">
        <v>0.06535139541935453</v>
      </c>
      <c r="AC3934" s="1">
        <v>-0.005602994410587758</v>
      </c>
    </row>
    <row r="3935" spans="1:29">
      <c r="A3935" s="11">
        <v>42242</v>
      </c>
      <c r="B3935" s="1">
        <v>-0.01461376925414026</v>
      </c>
      <c r="C3935" s="1">
        <v>-0.02909313599155239</v>
      </c>
      <c r="D3935" s="1">
        <v>-0.03231559932537909</v>
      </c>
      <c r="E3935" s="1">
        <v>-0.01231794056350644</v>
      </c>
      <c r="F3935" s="1">
        <v>-0.01075418714367149</v>
      </c>
      <c r="G3935" s="1">
        <v>-0.007056414204452799</v>
      </c>
      <c r="H3935" s="1">
        <v>0.007843028164096655</v>
      </c>
      <c r="I3935" s="1">
        <v>-0.004860240261880366</v>
      </c>
      <c r="J3935" s="1">
        <v>-0.0006216965463792246</v>
      </c>
      <c r="K3935" s="1">
        <v>-0.01264511517083344</v>
      </c>
      <c r="L3935" s="1">
        <v>-0.01938926103635574</v>
      </c>
      <c r="M3935" s="1">
        <v>-0.002406169301324756</v>
      </c>
      <c r="N3935" s="1">
        <v>-0.007033397809588227</v>
      </c>
      <c r="O3935" s="1">
        <v>-0.02833838052021631</v>
      </c>
      <c r="P3935" s="1">
        <v>0.005889159830914759</v>
      </c>
      <c r="Q3935" s="1">
        <v>-0.02514641854739086</v>
      </c>
      <c r="R3935" s="1">
        <v>0.006190103706846806</v>
      </c>
      <c r="S3935" s="1">
        <v>-0.03729149382889929</v>
      </c>
      <c r="T3935" s="1">
        <v>-0.0301954845613418</v>
      </c>
      <c r="U3935" s="1">
        <v>-0.01392689096682642</v>
      </c>
      <c r="V3935" s="1">
        <v>-0.01987416447445434</v>
      </c>
      <c r="W3935" s="1">
        <v>-0.002126720979448993</v>
      </c>
      <c r="X3935" s="1">
        <v>0.01900561626418873</v>
      </c>
      <c r="Y3935" s="1">
        <v>0.02905985508960951</v>
      </c>
      <c r="Z3935" s="1">
        <v>0.01030692357446927</v>
      </c>
      <c r="AA3935" s="1">
        <v>-0.006880737948211868</v>
      </c>
      <c r="AB3935" s="1">
        <v>-0.009837905132595082</v>
      </c>
      <c r="AC3935" s="1">
        <v>0.01782749093511127</v>
      </c>
    </row>
    <row r="3936" spans="1:29">
      <c r="A3936" s="11">
        <v>42243</v>
      </c>
      <c r="B3936" s="1">
        <v>0.02754234581306836</v>
      </c>
      <c r="C3936" s="1">
        <v>0.05079683155379167</v>
      </c>
      <c r="D3936" s="1">
        <v>0.0213839589153102</v>
      </c>
      <c r="E3936" s="1">
        <v>0.03686570433770675</v>
      </c>
      <c r="F3936" s="1">
        <v>0.01696546176986313</v>
      </c>
      <c r="G3936" s="1">
        <v>0.01101699747740326</v>
      </c>
      <c r="H3936" s="1">
        <v>0.004468953571092449</v>
      </c>
      <c r="I3936" s="1">
        <v>0.008485434408991077</v>
      </c>
      <c r="J3936" s="1">
        <v>0.003109612222348401</v>
      </c>
      <c r="K3936" s="1">
        <v>0.003274968878524742</v>
      </c>
      <c r="L3936" s="1">
        <v>0.01709563792363955</v>
      </c>
      <c r="M3936" s="1">
        <v>0.04049260566133395</v>
      </c>
      <c r="N3936" s="1">
        <v>0.02534234707630034</v>
      </c>
      <c r="O3936" s="1">
        <v>0.01209366171453263</v>
      </c>
      <c r="P3936" s="1">
        <v>0.02167403725467243</v>
      </c>
      <c r="Q3936" s="1">
        <v>0.02423858283756397</v>
      </c>
      <c r="R3936" s="1">
        <v>0.01845546543960119</v>
      </c>
      <c r="S3936" s="1">
        <v>0.03261971078976633</v>
      </c>
      <c r="T3936" s="1">
        <v>0.01526255729453951</v>
      </c>
      <c r="U3936" s="1">
        <v>0.02151179197486552</v>
      </c>
      <c r="V3936" s="1">
        <v>0.03333698548098152</v>
      </c>
      <c r="W3936" s="1">
        <v>-0.008099047462750586</v>
      </c>
      <c r="X3936" s="1">
        <v>-0.003133441058181585</v>
      </c>
      <c r="Y3936" s="1">
        <v>0.005813940693949915</v>
      </c>
      <c r="Z3936" s="1">
        <v>0.04984934939511176</v>
      </c>
      <c r="AA3936" s="1">
        <v>0.06866838974576894</v>
      </c>
      <c r="AB3936" s="1">
        <v>0.06545866410931267</v>
      </c>
      <c r="AC3936" s="1">
        <v>0.0007259546779447845</v>
      </c>
    </row>
    <row r="3937" spans="1:29">
      <c r="A3937" s="11">
        <v>42244</v>
      </c>
      <c r="B3937" s="1">
        <v>-0.002159985829169986</v>
      </c>
      <c r="C3937" s="1">
        <v>0.003789209666057447</v>
      </c>
      <c r="D3937" s="1">
        <v>0.01070586468955348</v>
      </c>
      <c r="E3937" s="1">
        <v>-0.001664388736312805</v>
      </c>
      <c r="F3937" s="1">
        <v>0.01226354220462311</v>
      </c>
      <c r="G3937" s="1">
        <v>0.007868109490791531</v>
      </c>
      <c r="H3937" s="1">
        <v>0.02883090764202301</v>
      </c>
      <c r="I3937" s="1">
        <v>0.005723470378075524</v>
      </c>
      <c r="J3937" s="1">
        <v>0.01239928872607976</v>
      </c>
      <c r="K3937" s="1">
        <v>-0.003846953894796834</v>
      </c>
      <c r="L3937" s="1">
        <v>0.02608990338496753</v>
      </c>
      <c r="M3937" s="1">
        <v>-0.01122375272335085</v>
      </c>
      <c r="N3937" s="1">
        <v>0.003991368763222036</v>
      </c>
      <c r="O3937" s="1">
        <v>0.003048460770412431</v>
      </c>
      <c r="P3937" s="1">
        <v>0.002438424993176369</v>
      </c>
      <c r="Q3937" s="1">
        <v>0.05796781671956364</v>
      </c>
      <c r="R3937" s="1">
        <v>0.003739238611214502</v>
      </c>
      <c r="S3937" s="1">
        <v>0.02764066106495111</v>
      </c>
      <c r="T3937" s="1">
        <v>-0.002004406592261976</v>
      </c>
      <c r="U3937" s="1">
        <v>0.02305716936723634</v>
      </c>
      <c r="V3937" s="1">
        <v>-0.01723949097178701</v>
      </c>
      <c r="W3937" s="1">
        <v>0.01547053518664221</v>
      </c>
      <c r="X3937" s="1">
        <v>0.01796134592745435</v>
      </c>
      <c r="Y3937" s="1">
        <v>0.008257814251161344</v>
      </c>
      <c r="Z3937" s="1">
        <v>0.01126319290573763</v>
      </c>
      <c r="AA3937" s="1">
        <v>-0.01570384431212457</v>
      </c>
      <c r="AB3937" s="1">
        <v>0.05924292821333732</v>
      </c>
      <c r="AC3937" s="1">
        <v>0.02221831254110085</v>
      </c>
    </row>
    <row r="3938" spans="1:29">
      <c r="A3938" s="11">
        <v>42247</v>
      </c>
      <c r="B3938" s="1">
        <v>-0.0007871719454471959</v>
      </c>
      <c r="C3938" s="1">
        <v>0.02584359188091878</v>
      </c>
      <c r="D3938" s="1">
        <v>-0.01474555363695829</v>
      </c>
      <c r="E3938" s="1">
        <v>0.03379570632667628</v>
      </c>
      <c r="F3938" s="1">
        <v>0.02915748648099936</v>
      </c>
      <c r="G3938" s="1">
        <v>0.005050447347479947</v>
      </c>
      <c r="H3938" s="1">
        <v>0.02439012726037038</v>
      </c>
      <c r="I3938" s="1">
        <v>-0.0004863479574503948</v>
      </c>
      <c r="J3938" s="1">
        <v>-0.01959576811235542</v>
      </c>
      <c r="K3938" s="1">
        <v>0.007489425078281986</v>
      </c>
      <c r="L3938" s="1">
        <v>-0.01498599977387927</v>
      </c>
      <c r="M3938" s="1">
        <v>0.02270212587950371</v>
      </c>
      <c r="N3938" s="1">
        <v>-0.005657526489944664</v>
      </c>
      <c r="O3938" s="1">
        <v>-0.01057567095115242</v>
      </c>
      <c r="P3938" s="1">
        <v>-0.01350025177069569</v>
      </c>
      <c r="Q3938" s="1">
        <v>-0.0178532822062355</v>
      </c>
      <c r="R3938" s="1">
        <v>-0.01891330959045179</v>
      </c>
      <c r="S3938" s="1">
        <v>-0.04418830055796286</v>
      </c>
      <c r="T3938" s="1">
        <v>-0.0064270219178717</v>
      </c>
      <c r="U3938" s="1">
        <v>-0.01191331413989105</v>
      </c>
      <c r="V3938" s="1">
        <v>0.0141014062879441</v>
      </c>
      <c r="W3938" s="1">
        <v>0.01227255432808239</v>
      </c>
      <c r="X3938" s="1">
        <v>0.000294121687191895</v>
      </c>
      <c r="Y3938" s="1">
        <v>-0.008190181255668616</v>
      </c>
      <c r="Z3938" s="1">
        <v>-0.01550573623876284</v>
      </c>
      <c r="AA3938" s="1">
        <v>-0.01112395374128339</v>
      </c>
      <c r="AB3938" s="1">
        <v>0.02175062651301385</v>
      </c>
      <c r="AC3938" s="1">
        <v>0.0145492789452617</v>
      </c>
    </row>
    <row r="3939" spans="1:29">
      <c r="A3939" s="11">
        <v>42248</v>
      </c>
      <c r="B3939" s="1">
        <v>-0.05445594277130439</v>
      </c>
      <c r="C3939" s="1">
        <v>-0.0224751926225546</v>
      </c>
      <c r="D3939" s="1">
        <v>-0.003088855018264725</v>
      </c>
      <c r="E3939" s="1">
        <v>-0.02785309153144166</v>
      </c>
      <c r="F3939" s="1">
        <v>-0.01244584472032639</v>
      </c>
      <c r="G3939" s="1">
        <v>-0.03973215177863143</v>
      </c>
      <c r="H3939" s="1">
        <v>-0.01249579508241994</v>
      </c>
      <c r="I3939" s="1">
        <v>-0.02661941692032543</v>
      </c>
      <c r="J3939" s="1">
        <v>-0.05121789642708174</v>
      </c>
      <c r="K3939" s="1">
        <v>-0.00830513484574158</v>
      </c>
      <c r="L3939" s="1">
        <v>-0.004934096665494714</v>
      </c>
      <c r="M3939" s="1">
        <v>-0.0205088739807866</v>
      </c>
      <c r="N3939" s="1">
        <v>-0.0298322366245547</v>
      </c>
      <c r="O3939" s="1">
        <v>-0.03579347809728906</v>
      </c>
      <c r="P3939" s="1">
        <v>-0.001726072861160999</v>
      </c>
      <c r="Q3939" s="1">
        <v>-0.02173022166352556</v>
      </c>
      <c r="R3939" s="1">
        <v>-0.01875225406566627</v>
      </c>
      <c r="S3939" s="1">
        <v>-0.05628147572472086</v>
      </c>
      <c r="T3939" s="1">
        <v>-0.03335356136365197</v>
      </c>
      <c r="U3939" s="1">
        <v>-0.01842114347096291</v>
      </c>
      <c r="V3939" s="1">
        <v>0.00333706543007839</v>
      </c>
      <c r="W3939" s="1">
        <v>-0.03678920871598357</v>
      </c>
      <c r="X3939" s="1">
        <v>-0.03013376178463212</v>
      </c>
      <c r="Y3939" s="1">
        <v>-0.003302929542105315</v>
      </c>
      <c r="Z3939" s="1">
        <v>-0.04037244759821623</v>
      </c>
      <c r="AA3939" s="1">
        <v>-0.008436909925067404</v>
      </c>
      <c r="AB3939" s="1">
        <v>-0.03953385254353925</v>
      </c>
      <c r="AC3939" s="1">
        <v>-0.01337892623687864</v>
      </c>
    </row>
    <row r="3940" spans="1:29">
      <c r="A3940" s="11">
        <v>42249</v>
      </c>
      <c r="B3940" s="1">
        <v>-0.02811924232347152</v>
      </c>
      <c r="C3940" s="1">
        <v>-0.01650544310673274</v>
      </c>
      <c r="D3940" s="1">
        <v>0.02134625255625977</v>
      </c>
      <c r="E3940" s="1">
        <v>-0.02239332923068749</v>
      </c>
      <c r="F3940" s="1">
        <v>-0.0115202701144389</v>
      </c>
      <c r="G3940" s="1">
        <v>0.006459628884069701</v>
      </c>
      <c r="H3940" s="1">
        <v>0.003420059215494931</v>
      </c>
      <c r="I3940" s="1">
        <v>-0.004949416889138636</v>
      </c>
      <c r="J3940" s="1">
        <v>-0.02106662758896427</v>
      </c>
      <c r="K3940" s="1">
        <v>-0.0271157475045668</v>
      </c>
      <c r="L3940" s="1">
        <v>0.00959593755536492</v>
      </c>
      <c r="M3940" s="1">
        <v>-0.02660440657838659</v>
      </c>
      <c r="N3940" s="1">
        <v>0.01474081077444445</v>
      </c>
      <c r="O3940" s="1">
        <v>-0.03623011533484921</v>
      </c>
      <c r="P3940" s="1">
        <v>0.0002468271180953163</v>
      </c>
      <c r="Q3940" s="1">
        <v>-0.03801806707178168</v>
      </c>
      <c r="R3940" s="1">
        <v>0.01154978521982142</v>
      </c>
      <c r="S3940" s="1">
        <v>-0.008519593298192629</v>
      </c>
      <c r="T3940" s="1">
        <v>-0.03575909606692873</v>
      </c>
      <c r="U3940" s="1">
        <v>-0.0304053842528802</v>
      </c>
      <c r="V3940" s="1">
        <v>-0.0130825958796722</v>
      </c>
      <c r="W3940" s="1">
        <v>0.03168403449096835</v>
      </c>
      <c r="X3940" s="1">
        <v>-0.01652012944545367</v>
      </c>
      <c r="Y3940" s="1">
        <v>-0.03148313753168053</v>
      </c>
      <c r="Z3940" s="1">
        <v>0.01479426546543183</v>
      </c>
      <c r="AA3940" s="1">
        <v>-0.03537857553235324</v>
      </c>
      <c r="AB3940" s="1">
        <v>-0.006860226880245679</v>
      </c>
      <c r="AC3940" s="1">
        <v>-0.01754838317358631</v>
      </c>
    </row>
    <row r="3941" spans="1:29">
      <c r="A3941" s="11">
        <v>42250</v>
      </c>
      <c r="B3941" s="1">
        <v>0.04350630828334334</v>
      </c>
      <c r="C3941" s="1">
        <v>-0.01313160409874559</v>
      </c>
      <c r="D3941" s="1">
        <v>0.008313031563652151</v>
      </c>
      <c r="E3941" s="1">
        <v>0.01133757771354826</v>
      </c>
      <c r="F3941" s="1">
        <v>0.002154741981593711</v>
      </c>
      <c r="G3941" s="1">
        <v>0.0002939042182410478</v>
      </c>
      <c r="H3941" s="1">
        <v>0.003919635951132427</v>
      </c>
      <c r="I3941" s="1">
        <v>0.01522371285319135</v>
      </c>
      <c r="J3941" s="1">
        <v>0.03833212646081674</v>
      </c>
      <c r="K3941" s="1">
        <v>0.003792562426572443</v>
      </c>
      <c r="L3941" s="1">
        <v>-9.082007014993287E-05</v>
      </c>
      <c r="M3941" s="1">
        <v>0.01164109834933935</v>
      </c>
      <c r="N3941" s="1">
        <v>-0.0003123591387177438</v>
      </c>
      <c r="O3941" s="1">
        <v>0.005376680011504043</v>
      </c>
      <c r="P3941" s="1">
        <v>0.0013583546328646</v>
      </c>
      <c r="Q3941" s="1">
        <v>0.01754026661934338</v>
      </c>
      <c r="R3941" s="1">
        <v>0.005061426777595912</v>
      </c>
      <c r="S3941" s="1">
        <v>0.04833506520832853</v>
      </c>
      <c r="T3941" s="1">
        <v>0.007373743727348891</v>
      </c>
      <c r="U3941" s="1">
        <v>0.002408966612194252</v>
      </c>
      <c r="V3941" s="1">
        <v>-0.005841853485748061</v>
      </c>
      <c r="W3941" s="1">
        <v>0.04459395366856489</v>
      </c>
      <c r="X3941" s="1">
        <v>0.02804736191049551</v>
      </c>
      <c r="Y3941" s="1">
        <v>0.02480761866056014</v>
      </c>
      <c r="Z3941" s="1">
        <v>0.0466970917452032</v>
      </c>
      <c r="AA3941" s="1">
        <v>0.01268947059130654</v>
      </c>
      <c r="AB3941" s="1">
        <v>0.04410215780870086</v>
      </c>
      <c r="AC3941" s="1">
        <v>0.02327456734265732</v>
      </c>
    </row>
    <row r="3942" spans="1:29">
      <c r="A3942" s="11">
        <v>42251</v>
      </c>
      <c r="B3942" s="1">
        <v>-0.0388170166761499</v>
      </c>
      <c r="C3942" s="1">
        <v>0.01509640409153223</v>
      </c>
      <c r="D3942" s="1">
        <v>-0.006582240241064241</v>
      </c>
      <c r="E3942" s="1">
        <v>-0.009303912615111098</v>
      </c>
      <c r="F3942" s="1">
        <v>-0.03714476047504545</v>
      </c>
      <c r="G3942" s="1">
        <v>-0.01114920083113835</v>
      </c>
      <c r="H3942" s="1">
        <v>-0.0465117885283306</v>
      </c>
      <c r="I3942" s="1">
        <v>-0.0141046813354847</v>
      </c>
      <c r="J3942" s="1">
        <v>-0.04274585075371318</v>
      </c>
      <c r="K3942" s="1">
        <v>-0.00449781048333997</v>
      </c>
      <c r="L3942" s="1">
        <v>-0.02310481780017914</v>
      </c>
      <c r="M3942" s="1">
        <v>0.03993391591279205</v>
      </c>
      <c r="N3942" s="1">
        <v>-0.009062563027188442</v>
      </c>
      <c r="O3942" s="1">
        <v>-0.02634457861606476</v>
      </c>
      <c r="P3942" s="1">
        <v>-0.00924788710958413</v>
      </c>
      <c r="Q3942" s="1">
        <v>-0.01571007231570998</v>
      </c>
      <c r="R3942" s="1">
        <v>-0.02102228763256664</v>
      </c>
      <c r="S3942" s="1">
        <v>-0.03278682366174623</v>
      </c>
      <c r="T3942" s="1">
        <v>-0.03057056766387856</v>
      </c>
      <c r="U3942" s="1">
        <v>-0.02146368247351094</v>
      </c>
      <c r="V3942" s="1">
        <v>-0.0307926812428212</v>
      </c>
      <c r="W3942" s="1">
        <v>-0.03181638840804313</v>
      </c>
      <c r="X3942" s="1">
        <v>-0.03192916358400166</v>
      </c>
      <c r="Y3942" s="1">
        <v>-0.0559266783711887</v>
      </c>
      <c r="Z3942" s="1">
        <v>-0.04722529278903764</v>
      </c>
      <c r="AA3942" s="1">
        <v>0.01757348815438697</v>
      </c>
      <c r="AB3942" s="1">
        <v>-0.05089066156073363</v>
      </c>
      <c r="AC3942" s="1">
        <v>-0.02318602852086959</v>
      </c>
    </row>
    <row r="3943" spans="1:29">
      <c r="A3943" s="11">
        <v>42254</v>
      </c>
      <c r="B3943" s="1">
        <v>-0.03878212421119509</v>
      </c>
      <c r="C3943" s="1">
        <v>-0.02398306481363821</v>
      </c>
      <c r="D3943" s="1">
        <v>-0.03040238685148122</v>
      </c>
      <c r="E3943" s="1">
        <v>0</v>
      </c>
      <c r="F3943" s="1">
        <v>-0.02624085067596482</v>
      </c>
      <c r="G3943" s="1">
        <v>-0.04042029404495828</v>
      </c>
      <c r="H3943" s="1">
        <v>-0.01691276753381621</v>
      </c>
      <c r="I3943" s="1">
        <v>-0.01164595805282465</v>
      </c>
      <c r="J3943" s="1">
        <v>-0.01851879802700063</v>
      </c>
      <c r="K3943" s="1">
        <v>-0.01222896312657429</v>
      </c>
      <c r="L3943" s="1">
        <v>-0.01415357512696347</v>
      </c>
      <c r="M3943" s="1">
        <v>-0.03534302037100923</v>
      </c>
      <c r="N3943" s="1">
        <v>-0.01151061165122214</v>
      </c>
      <c r="O3943" s="1">
        <v>0.0002701022610445136</v>
      </c>
      <c r="P3943" s="1">
        <v>-0.01306773907132386</v>
      </c>
      <c r="Q3943" s="1">
        <v>0.00444301240035605</v>
      </c>
      <c r="R3943" s="1">
        <v>-0.003230141548198784</v>
      </c>
      <c r="S3943" s="1">
        <v>0.009533960706547218</v>
      </c>
      <c r="T3943" s="1">
        <v>-0.01798796645571599</v>
      </c>
      <c r="U3943" s="1">
        <v>-0.0321389886864264</v>
      </c>
      <c r="V3943" s="1">
        <v>-0.02471731474068151</v>
      </c>
      <c r="W3943" s="1">
        <v>0.002079903598206867</v>
      </c>
      <c r="X3943" s="1">
        <v>-0.0001548715908394893</v>
      </c>
      <c r="Y3943" s="1">
        <v>-0.007073278959992102</v>
      </c>
      <c r="Z3943" s="1">
        <v>-0.01393347717306603</v>
      </c>
      <c r="AA3943" s="1">
        <v>-0.001651849542934292</v>
      </c>
      <c r="AB3943" s="1">
        <v>-0.03646099962912841</v>
      </c>
      <c r="AC3943" s="1">
        <v>-0.003429434000020271</v>
      </c>
    </row>
    <row r="3944" spans="1:29">
      <c r="A3944" s="11">
        <v>42255</v>
      </c>
      <c r="B3944" s="1">
        <v>0.05346232299261033</v>
      </c>
      <c r="C3944" s="1">
        <v>-0.0107805456314386</v>
      </c>
      <c r="D3944" s="1">
        <v>-0.01867200510135025</v>
      </c>
      <c r="E3944" s="1">
        <v>0.0006928055184174386</v>
      </c>
      <c r="F3944" s="1">
        <v>0.007867787166484064</v>
      </c>
      <c r="G3944" s="1">
        <v>-0.01196476832148319</v>
      </c>
      <c r="H3944" s="1">
        <v>0.0693587544256733</v>
      </c>
      <c r="I3944" s="1">
        <v>0.01990963502279053</v>
      </c>
      <c r="J3944" s="1">
        <v>0.01607271725559389</v>
      </c>
      <c r="K3944" s="1">
        <v>-0.02286983924171071</v>
      </c>
      <c r="L3944" s="1">
        <v>4.743064419687748E-05</v>
      </c>
      <c r="M3944" s="1">
        <v>-0.005197967322476682</v>
      </c>
      <c r="N3944" s="1">
        <v>-0.001754647290874267</v>
      </c>
      <c r="O3944" s="1">
        <v>0.03150604105571841</v>
      </c>
      <c r="P3944" s="1">
        <v>-0.03203039831787691</v>
      </c>
      <c r="Q3944" s="1">
        <v>0.01703178394618798</v>
      </c>
      <c r="R3944" s="1">
        <v>0.01848297036228908</v>
      </c>
      <c r="S3944" s="1">
        <v>0.08289596286662437</v>
      </c>
      <c r="T3944" s="1">
        <v>0.03279068590230327</v>
      </c>
      <c r="U3944" s="1">
        <v>0.037844063088327</v>
      </c>
      <c r="V3944" s="1">
        <v>0.009683321606668294</v>
      </c>
      <c r="W3944" s="1">
        <v>0.004151173156428989</v>
      </c>
      <c r="X3944" s="1">
        <v>0.02493412209667722</v>
      </c>
      <c r="Y3944" s="1">
        <v>0.04452364872643311</v>
      </c>
      <c r="Z3944" s="1">
        <v>0.05976384730659112</v>
      </c>
      <c r="AA3944" s="1">
        <v>-0.03128768599388376</v>
      </c>
      <c r="AB3944" s="1">
        <v>0.04062336316778881</v>
      </c>
      <c r="AC3944" s="1">
        <v>0.02082946095498617</v>
      </c>
    </row>
    <row r="3945" spans="1:29">
      <c r="A3945" s="11">
        <v>42256</v>
      </c>
      <c r="B3945" s="1">
        <v>0.02606037880551537</v>
      </c>
      <c r="C3945" s="1">
        <v>-0.001217644744872182</v>
      </c>
      <c r="D3945" s="1">
        <v>0.01288992209509554</v>
      </c>
      <c r="E3945" s="1">
        <v>0.00992307931366887</v>
      </c>
      <c r="F3945" s="1">
        <v>0.01596456130322954</v>
      </c>
      <c r="G3945" s="1">
        <v>0.04253746396600966</v>
      </c>
      <c r="H3945" s="1">
        <v>-0.004741616946501548</v>
      </c>
      <c r="I3945" s="1">
        <v>0.01220046106548911</v>
      </c>
      <c r="J3945" s="1">
        <v>0.08115565037221084</v>
      </c>
      <c r="K3945" s="1">
        <v>0.002433982758060838</v>
      </c>
      <c r="L3945" s="1">
        <v>0.0282394847984091</v>
      </c>
      <c r="M3945" s="1">
        <v>0.02612479257364408</v>
      </c>
      <c r="N3945" s="1">
        <v>0.004793829487468537</v>
      </c>
      <c r="O3945" s="1">
        <v>0.02155502150487143</v>
      </c>
      <c r="P3945" s="1">
        <v>0.02918170344826798</v>
      </c>
      <c r="Q3945" s="1">
        <v>0.002175021418782341</v>
      </c>
      <c r="R3945" s="1">
        <v>0.02999055163585385</v>
      </c>
      <c r="S3945" s="1">
        <v>0.04844967027192593</v>
      </c>
      <c r="T3945" s="1">
        <v>0.01445132196970911</v>
      </c>
      <c r="U3945" s="1">
        <v>0.03928827770076393</v>
      </c>
      <c r="V3945" s="1">
        <v>-0.006571244156981848</v>
      </c>
      <c r="W3945" s="1">
        <v>0.02232319752746803</v>
      </c>
      <c r="X3945" s="1">
        <v>0.04230892331357139</v>
      </c>
      <c r="Y3945" s="1">
        <v>0.009377598105475338</v>
      </c>
      <c r="Z3945" s="1">
        <v>0.04699447676399049</v>
      </c>
      <c r="AA3945" s="1">
        <v>0.02655278666692529</v>
      </c>
      <c r="AB3945" s="1">
        <v>0.0684490898314396</v>
      </c>
      <c r="AC3945" s="1">
        <v>-0.004435772230959367</v>
      </c>
    </row>
    <row r="3946" spans="1:29">
      <c r="A3946" s="11">
        <v>42257</v>
      </c>
      <c r="B3946" s="1">
        <v>-0.007506453700173776</v>
      </c>
      <c r="C3946" s="1">
        <v>0.02371226137523563</v>
      </c>
      <c r="D3946" s="1">
        <v>-0.005399454897128786</v>
      </c>
      <c r="E3946" s="1">
        <v>-0.004189064488279048</v>
      </c>
      <c r="F3946" s="1">
        <v>-0.01670344002424784</v>
      </c>
      <c r="G3946" s="1">
        <v>0.02947295842826825</v>
      </c>
      <c r="H3946" s="1">
        <v>-0.005615313273947264</v>
      </c>
      <c r="I3946" s="1">
        <v>-0.005214937768933003</v>
      </c>
      <c r="J3946" s="1">
        <v>-0.02671770244456206</v>
      </c>
      <c r="K3946" s="1">
        <v>-0.01606363513069009</v>
      </c>
      <c r="L3946" s="1">
        <v>-0.007577871422858706</v>
      </c>
      <c r="M3946" s="1">
        <v>-0.009438690926363735</v>
      </c>
      <c r="N3946" s="1">
        <v>-0.003339724473177985</v>
      </c>
      <c r="O3946" s="1">
        <v>-0.0004270224147805424</v>
      </c>
      <c r="P3946" s="1">
        <v>-0.001772001595321093</v>
      </c>
      <c r="Q3946" s="1">
        <v>-0.01519114219563911</v>
      </c>
      <c r="R3946" s="1">
        <v>-0.008065893753609887</v>
      </c>
      <c r="S3946" s="1">
        <v>-0.03604430330980701</v>
      </c>
      <c r="T3946" s="1">
        <v>-0.0181307878011413</v>
      </c>
      <c r="U3946" s="1">
        <v>0.01391251340045829</v>
      </c>
      <c r="V3946" s="1">
        <v>0.0007746661925356335</v>
      </c>
      <c r="W3946" s="1">
        <v>0.0008087216420511467</v>
      </c>
      <c r="X3946" s="1">
        <v>0.02667443738698427</v>
      </c>
      <c r="Y3946" s="1">
        <v>0.02956082215108213</v>
      </c>
      <c r="Z3946" s="1">
        <v>0.002922862939210624</v>
      </c>
      <c r="AA3946" s="1">
        <v>-0.01391613597794694</v>
      </c>
      <c r="AB3946" s="1">
        <v>-0.001501693708867768</v>
      </c>
      <c r="AC3946" s="1">
        <v>-0.01603982409163884</v>
      </c>
    </row>
    <row r="3947" spans="1:29">
      <c r="A3947" s="11">
        <v>42258</v>
      </c>
      <c r="B3947" s="1">
        <v>-0.002797357824729674</v>
      </c>
      <c r="C3947" s="1">
        <v>0.01292149029515999</v>
      </c>
      <c r="D3947" s="1">
        <v>0.03122842315185936</v>
      </c>
      <c r="E3947" s="1">
        <v>-0.0008413758208227762</v>
      </c>
      <c r="F3947" s="1">
        <v>0.01023008685432658</v>
      </c>
      <c r="G3947" s="1">
        <v>0.02082235282672396</v>
      </c>
      <c r="H3947" s="1">
        <v>-0.02412711028087566</v>
      </c>
      <c r="I3947" s="1">
        <v>-0.0004945650597871776</v>
      </c>
      <c r="J3947" s="1">
        <v>-0.005228807217438236</v>
      </c>
      <c r="K3947" s="1">
        <v>0.006454426992746676</v>
      </c>
      <c r="L3947" s="1">
        <v>0.009532913315645652</v>
      </c>
      <c r="M3947" s="1">
        <v>0.001253822793660486</v>
      </c>
      <c r="N3947" s="1">
        <v>0.00127662044273813</v>
      </c>
      <c r="O3947" s="1">
        <v>-0.003076743518619862</v>
      </c>
      <c r="P3947" s="1">
        <v>0.0280243332244472</v>
      </c>
      <c r="Q3947" s="1">
        <v>0.006390678924807824</v>
      </c>
      <c r="R3947" s="1">
        <v>-0.006978087662064536</v>
      </c>
      <c r="S3947" s="1">
        <v>-0.02109306387269405</v>
      </c>
      <c r="T3947" s="1">
        <v>0.0116509933392166</v>
      </c>
      <c r="U3947" s="1">
        <v>0.0210023414600975</v>
      </c>
      <c r="V3947" s="1">
        <v>0.007562276319392547</v>
      </c>
      <c r="W3947" s="1">
        <v>-0.004040475265175481</v>
      </c>
      <c r="X3947" s="1">
        <v>-0.02682858022777523</v>
      </c>
      <c r="Y3947" s="1">
        <v>-0.02296967080065526</v>
      </c>
      <c r="Z3947" s="1">
        <v>-0.0301833377851215</v>
      </c>
      <c r="AA3947" s="1">
        <v>0.001534107877843471</v>
      </c>
      <c r="AB3947" s="1">
        <v>-0.02756874069585358</v>
      </c>
      <c r="AC3947" s="1">
        <v>0.01267862265793007</v>
      </c>
    </row>
    <row r="3948" spans="1:29">
      <c r="A3948" s="11">
        <v>42261</v>
      </c>
      <c r="B3948" s="1">
        <v>0.03106504781733466</v>
      </c>
      <c r="C3948" s="1">
        <v>0.03509501417637018</v>
      </c>
      <c r="D3948" s="1">
        <v>0.01266124241676714</v>
      </c>
      <c r="E3948" s="1">
        <v>0.01155929352785923</v>
      </c>
      <c r="F3948" s="1">
        <v>0.007099780696400826</v>
      </c>
      <c r="G3948" s="1">
        <v>-0.00241240371439444</v>
      </c>
      <c r="H3948" s="1">
        <v>0.02191833747280936</v>
      </c>
      <c r="I3948" s="1">
        <v>0.009104487225557678</v>
      </c>
      <c r="J3948" s="1">
        <v>0.03350854304505324</v>
      </c>
      <c r="K3948" s="1">
        <v>-0.0006287644097596745</v>
      </c>
      <c r="L3948" s="1">
        <v>0.008251415353333513</v>
      </c>
      <c r="M3948" s="1">
        <v>0.006386156902303375</v>
      </c>
      <c r="N3948" s="1">
        <v>-0.0003186809957540504</v>
      </c>
      <c r="O3948" s="1">
        <v>0.005357993456418075</v>
      </c>
      <c r="P3948" s="1">
        <v>0.007030918215570781</v>
      </c>
      <c r="Q3948" s="1">
        <v>0.005692953537079326</v>
      </c>
      <c r="R3948" s="1">
        <v>0.003368383727345936</v>
      </c>
      <c r="S3948" s="1">
        <v>0.01958864386541892</v>
      </c>
      <c r="T3948" s="1">
        <v>0.02238149638982234</v>
      </c>
      <c r="U3948" s="1">
        <v>0.01923858486975227</v>
      </c>
      <c r="V3948" s="1">
        <v>0.0130014498509099</v>
      </c>
      <c r="W3948" s="1">
        <v>0.006491108697714187</v>
      </c>
      <c r="X3948" s="1">
        <v>0.00638408786101019</v>
      </c>
      <c r="Y3948" s="1">
        <v>0.03778348893430605</v>
      </c>
      <c r="Z3948" s="1">
        <v>0.03799104238961304</v>
      </c>
      <c r="AA3948" s="1">
        <v>0.007811188729680119</v>
      </c>
      <c r="AB3948" s="1">
        <v>0.0443298943746453</v>
      </c>
      <c r="AC3948" s="1">
        <v>0.02244684295695865</v>
      </c>
    </row>
    <row r="3949" spans="1:29">
      <c r="A3949" s="11">
        <v>42262</v>
      </c>
      <c r="B3949" s="1">
        <v>-0.02881912603604353</v>
      </c>
      <c r="C3949" s="1">
        <v>-0.0009088458669191946</v>
      </c>
      <c r="D3949" s="1">
        <v>0.02940234731758107</v>
      </c>
      <c r="E3949" s="1">
        <v>-0.003632637907179936</v>
      </c>
      <c r="F3949" s="1">
        <v>-0.01141567564898049</v>
      </c>
      <c r="G3949" s="1">
        <v>-0.01381359229999857</v>
      </c>
      <c r="H3949" s="1">
        <v>-0.004804441732248366</v>
      </c>
      <c r="I3949" s="1">
        <v>-0.006423537683184266</v>
      </c>
      <c r="J3949" s="1">
        <v>-0.03051482179479514</v>
      </c>
      <c r="K3949" s="1">
        <v>0.01239383032886265</v>
      </c>
      <c r="L3949" s="1">
        <v>-0.0005001683220596798</v>
      </c>
      <c r="M3949" s="1">
        <v>-0.009331748138692308</v>
      </c>
      <c r="N3949" s="1">
        <v>0.01084013147429097</v>
      </c>
      <c r="O3949" s="1">
        <v>-0.01777872102590827</v>
      </c>
      <c r="P3949" s="1">
        <v>-0.0117587693582597</v>
      </c>
      <c r="Q3949" s="1">
        <v>-0.001741911121197037</v>
      </c>
      <c r="R3949" s="1">
        <v>0.003646457151903038</v>
      </c>
      <c r="S3949" s="1">
        <v>-0.03362158954676675</v>
      </c>
      <c r="T3949" s="1">
        <v>-0.009989398849953979</v>
      </c>
      <c r="U3949" s="1">
        <v>-0.01433907294030035</v>
      </c>
      <c r="V3949" s="1">
        <v>0.01125962938829317</v>
      </c>
      <c r="W3949" s="1">
        <v>0.01088246907889112</v>
      </c>
      <c r="X3949" s="1">
        <v>-0.03589952973504362</v>
      </c>
      <c r="Y3949" s="1">
        <v>0.0008089751296327385</v>
      </c>
      <c r="Z3949" s="1">
        <v>-0.05459057071960294</v>
      </c>
      <c r="AA3949" s="1">
        <v>-0.009118737012420941</v>
      </c>
      <c r="AB3949" s="1">
        <v>-0.04738395789416894</v>
      </c>
      <c r="AC3949" s="1">
        <v>-0.0009620331336420707</v>
      </c>
    </row>
    <row r="3950" spans="1:29">
      <c r="A3950" s="11">
        <v>42263</v>
      </c>
      <c r="B3950" s="1">
        <v>0.02562768703359009</v>
      </c>
      <c r="C3950" s="1">
        <v>-0.01961120436347108</v>
      </c>
      <c r="D3950" s="1">
        <v>-0.02200228011202987</v>
      </c>
      <c r="E3950" s="1">
        <v>0.00501288471684358</v>
      </c>
      <c r="F3950" s="1">
        <v>0.00346542642438985</v>
      </c>
      <c r="G3950" s="1">
        <v>-0.03441477174440066</v>
      </c>
      <c r="H3950" s="1">
        <v>0.01034463840847555</v>
      </c>
      <c r="I3950" s="1">
        <v>0.01006770455819095</v>
      </c>
      <c r="J3950" s="1">
        <v>0.01311477158344521</v>
      </c>
      <c r="K3950" s="1">
        <v>0.002796474630304635</v>
      </c>
      <c r="L3950" s="1">
        <v>0.002229173584279875</v>
      </c>
      <c r="M3950" s="1">
        <v>-0.007661526070378177</v>
      </c>
      <c r="N3950" s="1">
        <v>0.01608560310594087</v>
      </c>
      <c r="O3950" s="1">
        <v>0.01393338388595988</v>
      </c>
      <c r="P3950" s="1">
        <v>0.008428392963284903</v>
      </c>
      <c r="Q3950" s="1">
        <v>0.005452624623926816</v>
      </c>
      <c r="R3950" s="1">
        <v>0.006401353827796497</v>
      </c>
      <c r="S3950" s="1">
        <v>0.0328032831311893</v>
      </c>
      <c r="T3950" s="1">
        <v>0.01674545579489517</v>
      </c>
      <c r="U3950" s="1">
        <v>0.006474301175872332</v>
      </c>
      <c r="V3950" s="1">
        <v>0.0236531079350315</v>
      </c>
      <c r="W3950" s="1">
        <v>-0.01834122082030976</v>
      </c>
      <c r="X3950" s="1">
        <v>0.01106620015110193</v>
      </c>
      <c r="Y3950" s="1">
        <v>0.004850370465786291</v>
      </c>
      <c r="Z3950" s="1">
        <v>0.008311573376819537</v>
      </c>
      <c r="AA3950" s="1">
        <v>0.005368360492220559</v>
      </c>
      <c r="AB3950" s="1">
        <v>0.02487027414910847</v>
      </c>
      <c r="AC3950" s="1">
        <v>0.01654704327703027</v>
      </c>
    </row>
    <row r="3951" spans="1:29">
      <c r="A3951" s="11">
        <v>42265</v>
      </c>
      <c r="B3951" s="1">
        <v>0.04693991649541518</v>
      </c>
      <c r="C3951" s="1">
        <v>0.008349183784101433</v>
      </c>
      <c r="D3951" s="1">
        <v>-0.004499563475185209</v>
      </c>
      <c r="E3951" s="1">
        <v>-0.01451021669541441</v>
      </c>
      <c r="F3951" s="1">
        <v>-0.001134341094959801</v>
      </c>
      <c r="G3951" s="1">
        <v>0.01658297335563796</v>
      </c>
      <c r="H3951" s="1">
        <v>-0.01962440362541273</v>
      </c>
      <c r="I3951" s="1">
        <v>0.02579743343278373</v>
      </c>
      <c r="J3951" s="1">
        <v>-0.01747578727794141</v>
      </c>
      <c r="K3951" s="1">
        <v>-0.01115453455875404</v>
      </c>
      <c r="L3951" s="1">
        <v>0.002541450851993865</v>
      </c>
      <c r="M3951" s="1">
        <v>-0.01265668769562089</v>
      </c>
      <c r="N3951" s="1">
        <v>-0.01288220542630925</v>
      </c>
      <c r="O3951" s="1">
        <v>0.02679910594893409</v>
      </c>
      <c r="P3951" s="1">
        <v>-0.004916579031796209</v>
      </c>
      <c r="Q3951" s="1">
        <v>0.03774410288852637</v>
      </c>
      <c r="R3951" s="1">
        <v>0.02618761441295936</v>
      </c>
      <c r="S3951" s="1">
        <v>0</v>
      </c>
      <c r="T3951" s="1">
        <v>0.02195950667778845</v>
      </c>
      <c r="U3951" s="1">
        <v>0.004998701701123043</v>
      </c>
      <c r="V3951" s="1">
        <v>0.02028843734361696</v>
      </c>
      <c r="W3951" s="1">
        <v>0.01909014158166</v>
      </c>
      <c r="X3951" s="1">
        <v>-0.02307351623419607</v>
      </c>
      <c r="Y3951" s="1">
        <v>0.03459393354219031</v>
      </c>
      <c r="Z3951" s="1">
        <v>-0.01041214634567966</v>
      </c>
      <c r="AA3951" s="1">
        <v>-0.01784922697143421</v>
      </c>
      <c r="AB3951" s="1">
        <v>0.0005056527333477945</v>
      </c>
      <c r="AC3951" s="1">
        <v>0.01972269160739315</v>
      </c>
    </row>
    <row r="3952" spans="1:29">
      <c r="A3952" s="11">
        <v>42268</v>
      </c>
      <c r="B3952" s="1">
        <v>0.02038833500066417</v>
      </c>
      <c r="C3952" s="1">
        <v>0.001954999882934239</v>
      </c>
      <c r="D3952" s="1">
        <v>-0.0007670284708244379</v>
      </c>
      <c r="E3952" s="1">
        <v>-0.004217559145434868</v>
      </c>
      <c r="F3952" s="1">
        <v>-0.01211988091027261</v>
      </c>
      <c r="G3952" s="1">
        <v>0.01337018779663524</v>
      </c>
      <c r="H3952" s="1">
        <v>0.01357702055902132</v>
      </c>
      <c r="I3952" s="1">
        <v>0.003048365134014297</v>
      </c>
      <c r="J3952" s="1">
        <v>0.02898556814484787</v>
      </c>
      <c r="K3952" s="1">
        <v>-0.008961531834967951</v>
      </c>
      <c r="L3952" s="1">
        <v>0.0001812132231882035</v>
      </c>
      <c r="M3952" s="1">
        <v>-0.009229548671729648</v>
      </c>
      <c r="N3952" s="1">
        <v>-0.0117922810431772</v>
      </c>
      <c r="O3952" s="1">
        <v>-0.01163219274075367</v>
      </c>
      <c r="P3952" s="1">
        <v>-0.002346541977502947</v>
      </c>
      <c r="Q3952" s="1">
        <v>-0.001045162237397146</v>
      </c>
      <c r="R3952" s="1">
        <v>-0.01932086307827707</v>
      </c>
      <c r="S3952" s="1">
        <v>-0.004812341695417</v>
      </c>
      <c r="T3952" s="1">
        <v>0.01342966470203644</v>
      </c>
      <c r="U3952" s="1">
        <v>0.02247923837110499</v>
      </c>
      <c r="V3952" s="1">
        <v>-0.005799792171804596</v>
      </c>
      <c r="W3952" s="1">
        <v>0.0003986252936178936</v>
      </c>
      <c r="X3952" s="1">
        <v>0.004390671899912491</v>
      </c>
      <c r="Y3952" s="1">
        <v>0.006220672861976251</v>
      </c>
      <c r="Z3952" s="1">
        <v>-0.007233724906848926</v>
      </c>
      <c r="AA3952" s="1">
        <v>-0.009940934973308391</v>
      </c>
      <c r="AB3952" s="1">
        <v>-0.005558405683823819</v>
      </c>
      <c r="AC3952" s="1">
        <v>0.0003377009657947738</v>
      </c>
    </row>
    <row r="3953" spans="1:29">
      <c r="A3953" s="11">
        <v>42269</v>
      </c>
      <c r="B3953" s="1">
        <v>-0.03465904062816161</v>
      </c>
      <c r="C3953" s="1">
        <v>-0.01130548318124991</v>
      </c>
      <c r="D3953" s="1">
        <v>-0.03174684200651179</v>
      </c>
      <c r="E3953" s="1">
        <v>-0.007855357668167251</v>
      </c>
      <c r="F3953" s="1">
        <v>-0.006974567595233294</v>
      </c>
      <c r="G3953" s="1">
        <v>-0.007757626640272686</v>
      </c>
      <c r="H3953" s="1">
        <v>-0.00377828811487102</v>
      </c>
      <c r="I3953" s="1">
        <v>-0.02117840605988175</v>
      </c>
      <c r="J3953" s="1">
        <v>-0.06274014924231852</v>
      </c>
      <c r="K3953" s="1">
        <v>-0.006070560040453032</v>
      </c>
      <c r="L3953" s="1">
        <v>0.002534812494436878</v>
      </c>
      <c r="M3953" s="1">
        <v>0.01086817806756968</v>
      </c>
      <c r="N3953" s="1">
        <v>-0.006682636487402749</v>
      </c>
      <c r="O3953" s="1">
        <v>0.001771559034615677</v>
      </c>
      <c r="P3953" s="1">
        <v>-0.02513340785000207</v>
      </c>
      <c r="Q3953" s="1">
        <v>-0.0186230732309266</v>
      </c>
      <c r="R3953" s="1">
        <v>-0.03439246533715312</v>
      </c>
      <c r="S3953" s="1">
        <v>-0.01934236483021579</v>
      </c>
      <c r="T3953" s="1">
        <v>-0.02976548769116294</v>
      </c>
      <c r="U3953" s="1">
        <v>-0.0249264141369282</v>
      </c>
      <c r="V3953" s="1">
        <v>0.0007222441625505116</v>
      </c>
      <c r="W3953" s="1">
        <v>-0.01274913524618904</v>
      </c>
      <c r="X3953" s="1">
        <v>-0.04793494482061522</v>
      </c>
      <c r="Y3953" s="1">
        <v>-0.02859335484753778</v>
      </c>
      <c r="Z3953" s="1">
        <v>-0.02804145198967645</v>
      </c>
      <c r="AA3953" s="1">
        <v>0.0004706026091283455</v>
      </c>
      <c r="AB3953" s="1">
        <v>-0.06148373241332439</v>
      </c>
      <c r="AC3953" s="1">
        <v>0.006247855748491737</v>
      </c>
    </row>
    <row r="3954" spans="1:29">
      <c r="A3954" s="11">
        <v>42270</v>
      </c>
      <c r="B3954" s="1">
        <v>0.003923952153743082</v>
      </c>
      <c r="C3954" s="1">
        <v>0.01781973591844332</v>
      </c>
      <c r="D3954" s="1">
        <v>-0.005102418256198393</v>
      </c>
      <c r="E3954" s="1">
        <v>-0.003104828833866646</v>
      </c>
      <c r="F3954" s="1">
        <v>0.001221542560407407</v>
      </c>
      <c r="G3954" s="1">
        <v>-0.004390586648306383</v>
      </c>
      <c r="H3954" s="1">
        <v>-0.009481049725222457</v>
      </c>
      <c r="I3954" s="1">
        <v>0.01799824091789581</v>
      </c>
      <c r="J3954" s="1">
        <v>-0.003415550388654043</v>
      </c>
      <c r="K3954" s="1">
        <v>-0.001145170987546296</v>
      </c>
      <c r="L3954" s="1">
        <v>0.00794593209560257</v>
      </c>
      <c r="M3954" s="1">
        <v>0.01267120780696018</v>
      </c>
      <c r="N3954" s="1">
        <v>0.01265426784593782</v>
      </c>
      <c r="O3954" s="1">
        <v>0.01755937215932701</v>
      </c>
      <c r="P3954" s="1">
        <v>-0.008127810045405637</v>
      </c>
      <c r="Q3954" s="1">
        <v>0.008741912365339166</v>
      </c>
      <c r="R3954" s="1">
        <v>0.002889375048983123</v>
      </c>
      <c r="S3954" s="1">
        <v>0.001972447378373765</v>
      </c>
      <c r="T3954" s="1">
        <v>0.007984885201064884</v>
      </c>
      <c r="U3954" s="1">
        <v>0.001933786671372673</v>
      </c>
      <c r="V3954" s="1">
        <v>-0.004274919150752288</v>
      </c>
      <c r="W3954" s="1">
        <v>0.008878190710038814</v>
      </c>
      <c r="X3954" s="1">
        <v>-0.01741608254877614</v>
      </c>
      <c r="Y3954" s="1">
        <v>0.006364334201647504</v>
      </c>
      <c r="Z3954" s="1">
        <v>0.004089049954647761</v>
      </c>
      <c r="AA3954" s="1">
        <v>0.003293165957166666</v>
      </c>
      <c r="AB3954" s="1">
        <v>0.02923673260823212</v>
      </c>
      <c r="AC3954" s="1">
        <v>-0.00864236376142824</v>
      </c>
    </row>
    <row r="3955" spans="1:29">
      <c r="A3955" s="11">
        <v>42271</v>
      </c>
      <c r="B3955" s="1">
        <v>0.004397001312523185</v>
      </c>
      <c r="C3955" s="1">
        <v>0.004733354726662586</v>
      </c>
      <c r="D3955" s="1">
        <v>0.001108811691182821</v>
      </c>
      <c r="E3955" s="1">
        <v>0.001479291390514392</v>
      </c>
      <c r="F3955" s="1">
        <v>0.009086396819641518</v>
      </c>
      <c r="G3955" s="1">
        <v>-0.02619910900478084</v>
      </c>
      <c r="H3955" s="1">
        <v>0.02593111194186881</v>
      </c>
      <c r="I3955" s="1">
        <v>0.002096845618029253</v>
      </c>
      <c r="J3955" s="1">
        <v>-0.02124708761904326</v>
      </c>
      <c r="K3955" s="1">
        <v>-0.00420389089396811</v>
      </c>
      <c r="L3955" s="1">
        <v>0.02176940267425964</v>
      </c>
      <c r="M3955" s="1">
        <v>-0.003412500618678593</v>
      </c>
      <c r="N3955" s="1">
        <v>0.02040482216732875</v>
      </c>
      <c r="O3955" s="1">
        <v>0.0105525644304032</v>
      </c>
      <c r="P3955" s="1">
        <v>0.01254791068627203</v>
      </c>
      <c r="Q3955" s="1">
        <v>-0.03825833793241185</v>
      </c>
      <c r="R3955" s="1">
        <v>-0.01528770716570815</v>
      </c>
      <c r="S3955" s="1">
        <v>0.04330695806908658</v>
      </c>
      <c r="T3955" s="1">
        <v>-0.003335399389995497</v>
      </c>
      <c r="U3955" s="1">
        <v>0.01304659535490726</v>
      </c>
      <c r="V3955" s="1">
        <v>-0.005408332821717154</v>
      </c>
      <c r="W3955" s="1">
        <v>-0.006400033038616915</v>
      </c>
      <c r="X3955" s="1">
        <v>-0.02223657819117542</v>
      </c>
      <c r="Y3955" s="1">
        <v>0.0284584935703216</v>
      </c>
      <c r="Z3955" s="1">
        <v>-0.02647070133182683</v>
      </c>
      <c r="AA3955" s="1">
        <v>0.01547371200584258</v>
      </c>
      <c r="AB3955" s="1">
        <v>0.00578630515393308</v>
      </c>
      <c r="AC3955" s="1">
        <v>0.02082085372265707</v>
      </c>
    </row>
    <row r="3956" spans="1:29">
      <c r="A3956" s="11">
        <v>42275</v>
      </c>
      <c r="B3956" s="1">
        <v>-0.01410636057378034</v>
      </c>
      <c r="C3956" s="1">
        <v>0.002951612051558472</v>
      </c>
      <c r="D3956" s="1">
        <v>0.01112876769088733</v>
      </c>
      <c r="E3956" s="1">
        <v>-0.001865880311821555</v>
      </c>
      <c r="F3956" s="1">
        <v>0.05566371044757834</v>
      </c>
      <c r="G3956" s="1">
        <v>-0.02776763162044515</v>
      </c>
      <c r="H3956" s="1">
        <v>-0.008990605183479494</v>
      </c>
      <c r="I3956" s="1">
        <v>-0.004755553355007436</v>
      </c>
      <c r="J3956" s="1">
        <v>-0.0119047605753495</v>
      </c>
      <c r="K3956" s="1">
        <v>0.01144958919226902</v>
      </c>
      <c r="L3956" s="1">
        <v>-0.03068706996430914</v>
      </c>
      <c r="M3956" s="1">
        <v>0.01166762322307346</v>
      </c>
      <c r="N3956" s="1">
        <v>-0.01023086373306259</v>
      </c>
      <c r="O3956" s="1">
        <v>0.0004914672008877741</v>
      </c>
      <c r="P3956" s="1">
        <v>0.005943263344050376</v>
      </c>
      <c r="Q3956" s="1">
        <v>-0.01054940233450563</v>
      </c>
      <c r="R3956" s="1">
        <v>-0.003702318529339665</v>
      </c>
      <c r="S3956" s="1">
        <v>-0.02547170238637908</v>
      </c>
      <c r="T3956" s="1">
        <v>0.001673247312400372</v>
      </c>
      <c r="U3956" s="1">
        <v>-0.02701457633952786</v>
      </c>
      <c r="V3956" s="1">
        <v>-0.03464508001788669</v>
      </c>
      <c r="W3956" s="1">
        <v>0.0233495409459481</v>
      </c>
      <c r="X3956" s="1">
        <v>-0.06064600304333378</v>
      </c>
      <c r="Y3956" s="1">
        <v>0.006917649180486318</v>
      </c>
      <c r="Z3956" s="1">
        <v>-0.02742284765949776</v>
      </c>
      <c r="AA3956" s="1">
        <v>0.003847963752497741</v>
      </c>
      <c r="AB3956" s="1">
        <v>-0.04602512858958041</v>
      </c>
      <c r="AC3956" s="1">
        <v>-0.01674800135799903</v>
      </c>
    </row>
    <row r="3957" spans="1:29">
      <c r="A3957" s="11">
        <v>42276</v>
      </c>
      <c r="B3957" s="1">
        <v>-0.00434183511910069</v>
      </c>
      <c r="C3957" s="1">
        <v>-0.04040731928443242</v>
      </c>
      <c r="D3957" s="1">
        <v>0.01703160072448306</v>
      </c>
      <c r="E3957" s="1">
        <v>-0.008412549629974286</v>
      </c>
      <c r="F3957" s="1">
        <v>-0.02619725159616915</v>
      </c>
      <c r="G3957" s="1">
        <v>0.009147857015850525</v>
      </c>
      <c r="H3957" s="1">
        <v>-0.00410824993017489</v>
      </c>
      <c r="I3957" s="1">
        <v>0.01758431953186457</v>
      </c>
      <c r="J3957" s="1">
        <v>-0.0333099051015342</v>
      </c>
      <c r="K3957" s="1">
        <v>-0.007968123686069917</v>
      </c>
      <c r="L3957" s="1">
        <v>0.01474391475889769</v>
      </c>
      <c r="M3957" s="1">
        <v>-0.01053010883065642</v>
      </c>
      <c r="N3957" s="1">
        <v>0.003602090110365275</v>
      </c>
      <c r="O3957" s="1">
        <v>0.02300238049826198</v>
      </c>
      <c r="P3957" s="1">
        <v>-0.003268352746775283</v>
      </c>
      <c r="Q3957" s="1">
        <v>0.005775078560024349</v>
      </c>
      <c r="R3957" s="1">
        <v>0.007791562959031717</v>
      </c>
      <c r="S3957" s="1">
        <v>-0.0251693418312563</v>
      </c>
      <c r="T3957" s="1">
        <v>0.01023177866938596</v>
      </c>
      <c r="U3957" s="1">
        <v>0.005874183890266282</v>
      </c>
      <c r="V3957" s="1">
        <v>-0.01480857931132984</v>
      </c>
      <c r="W3957" s="1">
        <v>-0.003933913966308489</v>
      </c>
      <c r="X3957" s="1">
        <v>0.01315797507878602</v>
      </c>
      <c r="Y3957" s="1">
        <v>0.008397097286271249</v>
      </c>
      <c r="Z3957" s="1">
        <v>-0.03751487754448879</v>
      </c>
      <c r="AA3957" s="1">
        <v>-0.01502617430941722</v>
      </c>
      <c r="AB3957" s="1">
        <v>-0.05482455968454492</v>
      </c>
      <c r="AC3957" s="1">
        <v>-0.007842246197723668</v>
      </c>
    </row>
    <row r="3958" spans="1:29">
      <c r="A3958" s="11">
        <v>42277</v>
      </c>
      <c r="B3958" s="1">
        <v>-0.01754218381705397</v>
      </c>
      <c r="C3958" s="1">
        <v>0.003420469050016361</v>
      </c>
      <c r="D3958" s="1">
        <v>0.03743115430705823</v>
      </c>
      <c r="E3958" s="1">
        <v>-0.0007069110291665348</v>
      </c>
      <c r="F3958" s="1">
        <v>0.01982150611355782</v>
      </c>
      <c r="G3958" s="1">
        <v>0.02012266405170293</v>
      </c>
      <c r="H3958" s="1">
        <v>0.03918874646901593</v>
      </c>
      <c r="I3958" s="1">
        <v>0.003756372771588135</v>
      </c>
      <c r="J3958" s="1">
        <v>0.03812329435113759</v>
      </c>
      <c r="K3958" s="1">
        <v>0.03875804850843667</v>
      </c>
      <c r="L3958" s="1">
        <v>0.03574441721552502</v>
      </c>
      <c r="M3958" s="1">
        <v>0.01913082322374393</v>
      </c>
      <c r="N3958" s="1">
        <v>0.02621719823428337</v>
      </c>
      <c r="O3958" s="1">
        <v>0.01128293798299596</v>
      </c>
      <c r="P3958" s="1">
        <v>0.01954843410605478</v>
      </c>
      <c r="Q3958" s="1">
        <v>0.0130300995671615</v>
      </c>
      <c r="R3958" s="1">
        <v>0.02563185194150863</v>
      </c>
      <c r="S3958" s="1">
        <v>0.01986089174885541</v>
      </c>
      <c r="T3958" s="1">
        <v>-0.01963624903722327</v>
      </c>
      <c r="U3958" s="1">
        <v>0.03242994263218879</v>
      </c>
      <c r="V3958" s="1">
        <v>0.0237547996722336</v>
      </c>
      <c r="W3958" s="1">
        <v>0.00947858976241811</v>
      </c>
      <c r="X3958" s="1">
        <v>0.0341125383672749</v>
      </c>
      <c r="Y3958" s="1">
        <v>-0.016654208079251</v>
      </c>
      <c r="Z3958" s="1">
        <v>0.05561079220876164</v>
      </c>
      <c r="AA3958" s="1">
        <v>-0.01042963687193033</v>
      </c>
      <c r="AB3958" s="1">
        <v>-0.01740140996332684</v>
      </c>
      <c r="AC3958" s="1">
        <v>0.01623331926013827</v>
      </c>
    </row>
    <row r="3959" spans="1:29">
      <c r="A3959" s="11">
        <v>42278</v>
      </c>
      <c r="B3959" s="1">
        <v>0.001210598974316746</v>
      </c>
      <c r="C3959" s="1">
        <v>0.005172212927349706</v>
      </c>
      <c r="D3959" s="1">
        <v>0.01323815121313188</v>
      </c>
      <c r="E3959" s="1">
        <v>-0.003930633344668366</v>
      </c>
      <c r="F3959" s="1">
        <v>0.01696146018772815</v>
      </c>
      <c r="G3959" s="1">
        <v>0.02780805869570413</v>
      </c>
      <c r="H3959" s="1">
        <v>-0.02993711915989083</v>
      </c>
      <c r="I3959" s="1">
        <v>-0.001076079977973987</v>
      </c>
      <c r="J3959" s="1">
        <v>0.001412329963794701</v>
      </c>
      <c r="K3959" s="1">
        <v>0.002025278753794879</v>
      </c>
      <c r="L3959" s="1">
        <v>0.009553062968038706</v>
      </c>
      <c r="M3959" s="1">
        <v>-0.002362088070114621</v>
      </c>
      <c r="N3959" s="1">
        <v>-0.0001520043457170495</v>
      </c>
      <c r="O3959" s="1">
        <v>-0.01087999617254443</v>
      </c>
      <c r="P3959" s="1">
        <v>-0.01076199184913795</v>
      </c>
      <c r="Q3959" s="1">
        <v>0.01308045442234818</v>
      </c>
      <c r="R3959" s="1">
        <v>0.002783232887153098</v>
      </c>
      <c r="S3959" s="1">
        <v>-0.01363184887332036</v>
      </c>
      <c r="T3959" s="1">
        <v>-0.008433468182885928</v>
      </c>
      <c r="U3959" s="1">
        <v>0.01353754757263537</v>
      </c>
      <c r="V3959" s="1">
        <v>0.02602482381255156</v>
      </c>
      <c r="W3959" s="1">
        <v>0.0176056842716994</v>
      </c>
      <c r="X3959" s="1">
        <v>-0.002846666102282014</v>
      </c>
      <c r="Y3959" s="1">
        <v>0.01385681244571924</v>
      </c>
      <c r="Z3959" s="1">
        <v>-0.001646284101599282</v>
      </c>
      <c r="AA3959" s="1">
        <v>0.02957371791706365</v>
      </c>
      <c r="AB3959" s="1">
        <v>-0.01534816030732145</v>
      </c>
      <c r="AC3959" s="1">
        <v>0.003177968721766344</v>
      </c>
    </row>
    <row r="3960" spans="1:29">
      <c r="A3960" s="11">
        <v>42282</v>
      </c>
      <c r="B3960" s="1">
        <v>0.03425686112098281</v>
      </c>
      <c r="C3960" s="1">
        <v>0.006548913858941185</v>
      </c>
      <c r="D3960" s="1">
        <v>0.02909228317092705</v>
      </c>
      <c r="E3960" s="1">
        <v>0.01033866336285039</v>
      </c>
      <c r="F3960" s="1">
        <v>-0.01244995207425326</v>
      </c>
      <c r="G3960" s="1">
        <v>0.02659905466574974</v>
      </c>
      <c r="H3960" s="1">
        <v>0.01926685159115826</v>
      </c>
      <c r="I3960" s="1">
        <v>0.02875479563176708</v>
      </c>
      <c r="J3960" s="1">
        <v>0.04372374241947496</v>
      </c>
      <c r="K3960" s="1">
        <v>-0.008084404912916066</v>
      </c>
      <c r="L3960" s="1">
        <v>0.007416578153229159</v>
      </c>
      <c r="M3960" s="1">
        <v>0.00224311906830077</v>
      </c>
      <c r="N3960" s="1">
        <v>0.002281437875323089</v>
      </c>
      <c r="O3960" s="1">
        <v>0.01651931530952644</v>
      </c>
      <c r="P3960" s="1">
        <v>0.007752884423620543</v>
      </c>
      <c r="Q3960" s="1">
        <v>0.03507621633051405</v>
      </c>
      <c r="R3960" s="1">
        <v>0.02694589034060657</v>
      </c>
      <c r="S3960" s="1">
        <v>0.02566635275365603</v>
      </c>
      <c r="T3960" s="1">
        <v>0.02062514227682621</v>
      </c>
      <c r="U3960" s="1">
        <v>0.01648189348820361</v>
      </c>
      <c r="V3960" s="1">
        <v>0.007800212237611071</v>
      </c>
      <c r="W3960" s="1">
        <v>0.01384086943995388</v>
      </c>
      <c r="X3960" s="1">
        <v>0.05843824934208119</v>
      </c>
      <c r="Y3960" s="1">
        <v>0.02050117292765719</v>
      </c>
      <c r="Z3960" s="1">
        <v>0.06007067137809186</v>
      </c>
      <c r="AA3960" s="1">
        <v>0.01100082669708358</v>
      </c>
      <c r="AB3960" s="1">
        <v>0.0137887973022035</v>
      </c>
      <c r="AC3960" s="1">
        <v>0.0009170296017830815</v>
      </c>
    </row>
    <row r="3961" spans="1:29">
      <c r="A3961" s="11">
        <v>42283</v>
      </c>
      <c r="B3961" s="1">
        <v>-0.01334624957497033</v>
      </c>
      <c r="C3961" s="1">
        <v>0.01736952874915554</v>
      </c>
      <c r="D3961" s="1">
        <v>0.0126805771784233</v>
      </c>
      <c r="E3961" s="1">
        <v>0.03733775713911847</v>
      </c>
      <c r="F3961" s="1">
        <v>0.01584821749515974</v>
      </c>
      <c r="G3961" s="1">
        <v>-0.007593390258763599</v>
      </c>
      <c r="H3961" s="1">
        <v>0.03261951102670246</v>
      </c>
      <c r="I3961" s="1">
        <v>-0.01128964142309541</v>
      </c>
      <c r="J3961" s="1">
        <v>0.01351331549185364</v>
      </c>
      <c r="K3961" s="1">
        <v>0.0240799476737692</v>
      </c>
      <c r="L3961" s="1">
        <v>-0.02297442464016131</v>
      </c>
      <c r="M3961" s="1">
        <v>0.002735230310016323</v>
      </c>
      <c r="N3961" s="1">
        <v>0.0405157406565364</v>
      </c>
      <c r="O3961" s="1">
        <v>-0.0050758370834324</v>
      </c>
      <c r="P3961" s="1">
        <v>-0.002481608041259076</v>
      </c>
      <c r="Q3961" s="1">
        <v>0.02848241798018836</v>
      </c>
      <c r="R3961" s="1">
        <v>0.01131746213759377</v>
      </c>
      <c r="S3961" s="1">
        <v>0.01828683122641439</v>
      </c>
      <c r="T3961" s="1">
        <v>0.0004167060000268563</v>
      </c>
      <c r="U3961" s="1">
        <v>0.002635277032715599</v>
      </c>
      <c r="V3961" s="1">
        <v>0.01336384603263285</v>
      </c>
      <c r="W3961" s="1">
        <v>-0.009859723453111591</v>
      </c>
      <c r="X3961" s="1">
        <v>0.05886092859452607</v>
      </c>
      <c r="Y3961" s="1">
        <v>0.02752974870337499</v>
      </c>
      <c r="Z3961" s="1">
        <v>0.01111111111111107</v>
      </c>
      <c r="AA3961" s="1">
        <v>0.05334717637505326</v>
      </c>
      <c r="AB3961" s="1">
        <v>0.01360162816704946</v>
      </c>
      <c r="AC3961" s="1">
        <v>-0.00158246422722963</v>
      </c>
    </row>
    <row r="3962" spans="1:29">
      <c r="A3962" s="11">
        <v>42284</v>
      </c>
      <c r="B3962" s="1">
        <v>-0.01895735210185623</v>
      </c>
      <c r="C3962" s="1">
        <v>-0.0138180499503554</v>
      </c>
      <c r="D3962" s="1">
        <v>-0.005638613242345714</v>
      </c>
      <c r="E3962" s="1">
        <v>0.02530114430095676</v>
      </c>
      <c r="F3962" s="1">
        <v>-0.01199797683950155</v>
      </c>
      <c r="G3962" s="1">
        <v>0.0147636523101351</v>
      </c>
      <c r="H3962" s="1">
        <v>0.01425566879182183</v>
      </c>
      <c r="I3962" s="1">
        <v>0.00165750529337072</v>
      </c>
      <c r="J3962" s="1">
        <v>0.09200001998636886</v>
      </c>
      <c r="K3962" s="1">
        <v>-0.006933490412122434</v>
      </c>
      <c r="L3962" s="1">
        <v>-0.01853456989161573</v>
      </c>
      <c r="M3962" s="1">
        <v>-0.01326728834529634</v>
      </c>
      <c r="N3962" s="1">
        <v>0.01283379387532579</v>
      </c>
      <c r="O3962" s="1">
        <v>0.01866704762682225</v>
      </c>
      <c r="P3962" s="1">
        <v>0.002985508309642171</v>
      </c>
      <c r="Q3962" s="1">
        <v>0.04204562439597326</v>
      </c>
      <c r="R3962" s="1">
        <v>0.0175379546012584</v>
      </c>
      <c r="S3962" s="1">
        <v>0.04064269404150944</v>
      </c>
      <c r="T3962" s="1">
        <v>0.01436907023968703</v>
      </c>
      <c r="U3962" s="1">
        <v>0.003431536555933645</v>
      </c>
      <c r="V3962" s="1">
        <v>0.01785817026291681</v>
      </c>
      <c r="W3962" s="1">
        <v>0.01914983327381758</v>
      </c>
      <c r="X3962" s="1">
        <v>0.02292480825012766</v>
      </c>
      <c r="Y3962" s="1">
        <v>0.01882684775322652</v>
      </c>
      <c r="Z3962" s="1">
        <v>0.04087923373160862</v>
      </c>
      <c r="AA3962" s="1">
        <v>-0.009612352346344943</v>
      </c>
      <c r="AB3962" s="1">
        <v>0.05892621196819992</v>
      </c>
      <c r="AC3962" s="1">
        <v>-0.01751900257479588</v>
      </c>
    </row>
    <row r="3963" spans="1:29">
      <c r="A3963" s="11">
        <v>42285</v>
      </c>
      <c r="B3963" s="1">
        <v>-0.01066825236663649</v>
      </c>
      <c r="C3963" s="1">
        <v>-0.009958910907380214</v>
      </c>
      <c r="D3963" s="1">
        <v>0.009486856798992971</v>
      </c>
      <c r="E3963" s="1">
        <v>-0.0008076992652229498</v>
      </c>
      <c r="F3963" s="1">
        <v>0.007067082125547186</v>
      </c>
      <c r="G3963" s="1">
        <v>-0.01263929128208241</v>
      </c>
      <c r="H3963" s="1">
        <v>-0.02411748729031726</v>
      </c>
      <c r="I3963" s="1">
        <v>-0.004275018476615489</v>
      </c>
      <c r="J3963" s="1">
        <v>0.005494460027019699</v>
      </c>
      <c r="K3963" s="1">
        <v>-0.002003471116624689</v>
      </c>
      <c r="L3963" s="1">
        <v>-0.0009264939506226089</v>
      </c>
      <c r="M3963" s="1">
        <v>0.005026450328214915</v>
      </c>
      <c r="N3963" s="1">
        <v>-0.02347015107509332</v>
      </c>
      <c r="O3963" s="1">
        <v>-0.01180239901097913</v>
      </c>
      <c r="P3963" s="1">
        <v>-0.003472696892299454</v>
      </c>
      <c r="Q3963" s="1">
        <v>-0.0003878171584673629</v>
      </c>
      <c r="R3963" s="1">
        <v>-0.02702988515323013</v>
      </c>
      <c r="S3963" s="1">
        <v>-0.005449521281795877</v>
      </c>
      <c r="T3963" s="1">
        <v>-0.001026547245725928</v>
      </c>
      <c r="U3963" s="1">
        <v>-0.02121008385616563</v>
      </c>
      <c r="V3963" s="1">
        <v>-0.0113906782582851</v>
      </c>
      <c r="W3963" s="1">
        <v>0.002254755873394965</v>
      </c>
      <c r="X3963" s="1">
        <v>0.00556613467570255</v>
      </c>
      <c r="Y3963" s="1">
        <v>-0.001421377573247673</v>
      </c>
      <c r="Z3963" s="1">
        <v>0.01689167321977303</v>
      </c>
      <c r="AA3963" s="1">
        <v>-0.01187898290756351</v>
      </c>
      <c r="AB3963" s="1">
        <v>0.02369172625002514</v>
      </c>
      <c r="AC3963" s="1">
        <v>0.001613306398496883</v>
      </c>
    </row>
    <row r="3964" spans="1:29">
      <c r="A3964" s="11">
        <v>42286</v>
      </c>
      <c r="B3964" s="1">
        <v>-0.002136388450048377</v>
      </c>
      <c r="C3964" s="1">
        <v>-0.007544254341964707</v>
      </c>
      <c r="D3964" s="1">
        <v>-0.01305579883026808</v>
      </c>
      <c r="E3964" s="1">
        <v>0.01367130927981441</v>
      </c>
      <c r="F3964" s="1">
        <v>0.007727395779363322</v>
      </c>
      <c r="G3964" s="1">
        <v>-0.01864863054801091</v>
      </c>
      <c r="H3964" s="1">
        <v>0.01996724033922104</v>
      </c>
      <c r="I3964" s="1">
        <v>0.002816210009039422</v>
      </c>
      <c r="J3964" s="1">
        <v>0.01942915922065702</v>
      </c>
      <c r="K3964" s="1">
        <v>-0.004745188575509096</v>
      </c>
      <c r="L3964" s="1">
        <v>0.03113530626117011</v>
      </c>
      <c r="M3964" s="1">
        <v>-0.001500338224940334</v>
      </c>
      <c r="N3964" s="1">
        <v>0.01282799781190413</v>
      </c>
      <c r="O3964" s="1">
        <v>0.0005497496279027736</v>
      </c>
      <c r="P3964" s="1">
        <v>-0.004107181312814623</v>
      </c>
      <c r="Q3964" s="1">
        <v>0.02328723725159465</v>
      </c>
      <c r="R3964" s="1">
        <v>-0.001968357517727504</v>
      </c>
      <c r="S3964" s="1">
        <v>0.02100453410231218</v>
      </c>
      <c r="T3964" s="1">
        <v>0.0006164824174363925</v>
      </c>
      <c r="U3964" s="1">
        <v>0.000854768273043538</v>
      </c>
      <c r="V3964" s="1">
        <v>-0.01032058071160524</v>
      </c>
      <c r="W3964" s="1">
        <v>0.01012370011789132</v>
      </c>
      <c r="X3964" s="1">
        <v>0.03845589053445675</v>
      </c>
      <c r="Y3964" s="1">
        <v>-0.00782906185215726</v>
      </c>
      <c r="Z3964" s="1">
        <v>0.04277419755865108</v>
      </c>
      <c r="AA3964" s="1">
        <v>0.006304038852329219</v>
      </c>
      <c r="AB3964" s="1">
        <v>0.1151775005360876</v>
      </c>
      <c r="AC3964" s="1">
        <v>0.004323539242146346</v>
      </c>
    </row>
    <row r="3965" spans="1:29">
      <c r="A3965" s="11">
        <v>42289</v>
      </c>
      <c r="B3965" s="1">
        <v>-0.006932434142702393</v>
      </c>
      <c r="C3965" s="1">
        <v>0.0006480882479746874</v>
      </c>
      <c r="D3965" s="1">
        <v>-0.01664030892866886</v>
      </c>
      <c r="E3965" s="1">
        <v>-0.01914263266367189</v>
      </c>
      <c r="F3965" s="1">
        <v>-0.01652241681804834</v>
      </c>
      <c r="G3965" s="1">
        <v>-0.0183288278832382</v>
      </c>
      <c r="H3965" s="1">
        <v>0.02342734190972084</v>
      </c>
      <c r="I3965" s="1">
        <v>-0.005155668006266101</v>
      </c>
      <c r="J3965" s="1">
        <v>0.05598595789800798</v>
      </c>
      <c r="K3965" s="1">
        <v>-0.003850644945484261</v>
      </c>
      <c r="L3965" s="1">
        <v>-0.0381191395800341</v>
      </c>
      <c r="M3965" s="1">
        <v>-0.0002504321036812529</v>
      </c>
      <c r="N3965" s="1">
        <v>-0.007861300762051271</v>
      </c>
      <c r="O3965" s="1">
        <v>0.001217401431265364</v>
      </c>
      <c r="P3965" s="1">
        <v>-0.01237193194146324</v>
      </c>
      <c r="Q3965" s="1">
        <v>-0.0009479366392503019</v>
      </c>
      <c r="R3965" s="1">
        <v>0.004958546860224899</v>
      </c>
      <c r="S3965" s="1">
        <v>0.006261100012454168</v>
      </c>
      <c r="T3965" s="1">
        <v>0.004518414118673153</v>
      </c>
      <c r="U3965" s="1">
        <v>0.01756614778990295</v>
      </c>
      <c r="V3965" s="1">
        <v>-0.01566977570521155</v>
      </c>
      <c r="W3965" s="1">
        <v>-0.00111363007552856</v>
      </c>
      <c r="X3965" s="1">
        <v>0.01655211694649239</v>
      </c>
      <c r="Y3965" s="1">
        <v>0.003586548705510895</v>
      </c>
      <c r="Z3965" s="1">
        <v>-0.0009955681522482163</v>
      </c>
      <c r="AA3965" s="1">
        <v>-0.001602423147623266</v>
      </c>
      <c r="AB3965" s="1">
        <v>0.07046327169365285</v>
      </c>
      <c r="AC3965" s="1">
        <v>-0.01418069594342075</v>
      </c>
    </row>
    <row r="3966" spans="1:29">
      <c r="A3966" s="11">
        <v>42290</v>
      </c>
      <c r="B3966" s="1">
        <v>0.007904761429021745</v>
      </c>
      <c r="C3966" s="1">
        <v>0.01701913631877505</v>
      </c>
      <c r="D3966" s="1">
        <v>-0.01747396033216264</v>
      </c>
      <c r="E3966" s="1">
        <v>0.003991747795080824</v>
      </c>
      <c r="F3966" s="1">
        <v>0.009683442155149935</v>
      </c>
      <c r="G3966" s="1">
        <v>-0.009014226331990227</v>
      </c>
      <c r="H3966" s="1">
        <v>-0.01113188125186371</v>
      </c>
      <c r="I3966" s="1">
        <v>-0.003887115121928852</v>
      </c>
      <c r="J3966" s="1">
        <v>-0.02820087352661749</v>
      </c>
      <c r="K3966" s="1">
        <v>-0.00239307932307542</v>
      </c>
      <c r="L3966" s="1">
        <v>-0.02092773620166388</v>
      </c>
      <c r="M3966" s="1">
        <v>0.001878665169536609</v>
      </c>
      <c r="N3966" s="1">
        <v>0.009684333380959531</v>
      </c>
      <c r="O3966" s="1">
        <v>0.006314183767431869</v>
      </c>
      <c r="P3966" s="1">
        <v>-0.009869574439533735</v>
      </c>
      <c r="Q3966" s="1">
        <v>-0.03606716124988185</v>
      </c>
      <c r="R3966" s="1">
        <v>0.002074682534983108</v>
      </c>
      <c r="S3966" s="1">
        <v>-0.001777755015891946</v>
      </c>
      <c r="T3966" s="1">
        <v>-0.003066918101341742</v>
      </c>
      <c r="U3966" s="1">
        <v>-0.005656801600098404</v>
      </c>
      <c r="V3966" s="1">
        <v>-0.01165918829841461</v>
      </c>
      <c r="W3966" s="1">
        <v>-0.01672239374622364</v>
      </c>
      <c r="X3966" s="1">
        <v>-0.003449668109624326</v>
      </c>
      <c r="Y3966" s="1">
        <v>0.002859337733155165</v>
      </c>
      <c r="Z3966" s="1">
        <v>-0.02332075956787949</v>
      </c>
      <c r="AA3966" s="1">
        <v>0.002334756952078854</v>
      </c>
      <c r="AB3966" s="1">
        <v>-0.0284038819653345</v>
      </c>
      <c r="AC3966" s="1">
        <v>0.002397362380467394</v>
      </c>
    </row>
    <row r="3967" spans="1:29">
      <c r="A3967" s="11">
        <v>42291</v>
      </c>
      <c r="B3967" s="1">
        <v>0.0093705778368387</v>
      </c>
      <c r="C3967" s="1">
        <v>-0.001389745404634435</v>
      </c>
      <c r="D3967" s="1">
        <v>0.02129987118098864</v>
      </c>
      <c r="E3967" s="1">
        <v>0.0002210262196407076</v>
      </c>
      <c r="F3967" s="1">
        <v>-0.007379279423942675</v>
      </c>
      <c r="G3967" s="1">
        <v>0.02019323213166002</v>
      </c>
      <c r="H3967" s="1">
        <v>0.004756656792804792</v>
      </c>
      <c r="I3967" s="1">
        <v>0.007804092751370506</v>
      </c>
      <c r="J3967" s="1">
        <v>0.02843876040263837</v>
      </c>
      <c r="K3967" s="1">
        <v>-0.01931356469582801</v>
      </c>
      <c r="L3967" s="1">
        <v>-0.001637285166314228</v>
      </c>
      <c r="M3967" s="1">
        <v>0</v>
      </c>
      <c r="N3967" s="1">
        <v>0.0001454301714172157</v>
      </c>
      <c r="O3967" s="1">
        <v>0.004014198037968209</v>
      </c>
      <c r="P3967" s="1">
        <v>0.008690219601019455</v>
      </c>
      <c r="Q3967" s="1">
        <v>0.004332739379161676</v>
      </c>
      <c r="R3967" s="1">
        <v>0.01046330389211403</v>
      </c>
      <c r="S3967" s="1">
        <v>0.0178093660434091</v>
      </c>
      <c r="T3967" s="1">
        <v>0.001845785581952031</v>
      </c>
      <c r="U3967" s="1">
        <v>0.005468716489833714</v>
      </c>
      <c r="V3967" s="1">
        <v>0.002382034538078281</v>
      </c>
      <c r="W3967" s="1">
        <v>0.01284969758920362</v>
      </c>
      <c r="X3967" s="1">
        <v>-0.02437000828983737</v>
      </c>
      <c r="Y3967" s="1">
        <v>-0.00712753979371028</v>
      </c>
      <c r="Z3967" s="1">
        <v>0.0136736265751487</v>
      </c>
      <c r="AA3967" s="1">
        <v>0.01455810251106637</v>
      </c>
      <c r="AB3967" s="1">
        <v>0.001392068438696104</v>
      </c>
      <c r="AC3967" s="1">
        <v>-0.004185494716597793</v>
      </c>
    </row>
    <row r="3968" spans="1:29">
      <c r="A3968" s="11">
        <v>42292</v>
      </c>
      <c r="B3968" s="1">
        <v>0.006458083330810105</v>
      </c>
      <c r="C3968" s="1">
        <v>0.03571843444911726</v>
      </c>
      <c r="D3968" s="1">
        <v>-0.0008643984884784128</v>
      </c>
      <c r="E3968" s="1">
        <v>-0.01214671415441182</v>
      </c>
      <c r="F3968" s="1">
        <v>0.002525742643244566</v>
      </c>
      <c r="G3968" s="1">
        <v>0.007202778693903289</v>
      </c>
      <c r="H3968" s="1">
        <v>0.0252484348294999</v>
      </c>
      <c r="I3968" s="1">
        <v>-0.000553152255364342</v>
      </c>
      <c r="J3968" s="1">
        <v>-0.00902916071632498</v>
      </c>
      <c r="K3968" s="1">
        <v>-0.007087502287749015</v>
      </c>
      <c r="L3968" s="1">
        <v>-0.0002276981316884363</v>
      </c>
      <c r="M3968" s="1">
        <v>0.007876113426192655</v>
      </c>
      <c r="N3968" s="1">
        <v>0.01540249177152386</v>
      </c>
      <c r="O3968" s="1">
        <v>-0.01028647446970488</v>
      </c>
      <c r="P3968" s="1">
        <v>0.0126693421666384</v>
      </c>
      <c r="Q3968" s="1">
        <v>0.02019603082707699</v>
      </c>
      <c r="R3968" s="1">
        <v>0.0008304092297277688</v>
      </c>
      <c r="S3968" s="1">
        <v>0</v>
      </c>
      <c r="T3968" s="1">
        <v>0.01924262890557626</v>
      </c>
      <c r="U3968" s="1">
        <v>0.003540945857722466</v>
      </c>
      <c r="V3968" s="1">
        <v>0.004865922393133992</v>
      </c>
      <c r="W3968" s="1">
        <v>0.00522379815050078</v>
      </c>
      <c r="X3968" s="1">
        <v>0.08231618148215003</v>
      </c>
      <c r="Y3968" s="1">
        <v>0.00789637361568496</v>
      </c>
      <c r="Z3968" s="1">
        <v>0.02778336593532216</v>
      </c>
      <c r="AA3968" s="1">
        <v>0.01291443037606088</v>
      </c>
      <c r="AB3968" s="1">
        <v>0.01251149395968532</v>
      </c>
      <c r="AC3968" s="1">
        <v>-0.009950276882595421</v>
      </c>
    </row>
    <row r="3969" spans="1:29">
      <c r="A3969" s="11">
        <v>42293</v>
      </c>
      <c r="B3969" s="1">
        <v>0.01263282867983673</v>
      </c>
      <c r="C3969" s="1">
        <v>0.02032260474823633</v>
      </c>
      <c r="D3969" s="1">
        <v>0.01576135376302878</v>
      </c>
      <c r="E3969" s="1">
        <v>0.01266861385643647</v>
      </c>
      <c r="F3969" s="1">
        <v>0.0148665305954625</v>
      </c>
      <c r="G3969" s="1">
        <v>-0.001343395983541495</v>
      </c>
      <c r="H3969" s="1">
        <v>0.003232093818074544</v>
      </c>
      <c r="I3969" s="1">
        <v>0.01466611741095059</v>
      </c>
      <c r="J3969" s="1">
        <v>-0.0005696629807331322</v>
      </c>
      <c r="K3969" s="1">
        <v>-0.008274830386828635</v>
      </c>
      <c r="L3969" s="1">
        <v>0.006943589166077624</v>
      </c>
      <c r="M3969" s="1">
        <v>0.01004693267663082</v>
      </c>
      <c r="N3969" s="1">
        <v>-0.001574190832765998</v>
      </c>
      <c r="O3969" s="1">
        <v>0.01098174462302248</v>
      </c>
      <c r="P3969" s="1">
        <v>0.0001251477569574888</v>
      </c>
      <c r="Q3969" s="1">
        <v>0.01479922322277116</v>
      </c>
      <c r="R3969" s="1">
        <v>0.01228292261201402</v>
      </c>
      <c r="S3969" s="1">
        <v>-0.02274701922336675</v>
      </c>
      <c r="T3969" s="1">
        <v>0.03153236153348615</v>
      </c>
      <c r="U3969" s="1">
        <v>0.00534720446423842</v>
      </c>
      <c r="V3969" s="1">
        <v>0.002815300226020723</v>
      </c>
      <c r="W3969" s="1">
        <v>-0.005196651889969206</v>
      </c>
      <c r="X3969" s="1">
        <v>0.01429326355671789</v>
      </c>
      <c r="Y3969" s="1">
        <v>-0.005697594301351527</v>
      </c>
      <c r="Z3969" s="1">
        <v>-0.008814936327127265</v>
      </c>
      <c r="AA3969" s="1">
        <v>0.002833143429952445</v>
      </c>
      <c r="AB3969" s="1">
        <v>-0.005491894916407447</v>
      </c>
      <c r="AC3969" s="1">
        <v>-0.0002599614238038006</v>
      </c>
    </row>
    <row r="3970" spans="1:29">
      <c r="A3970" s="11">
        <v>42296</v>
      </c>
      <c r="B3970" s="1">
        <v>0.003267338639369344</v>
      </c>
      <c r="C3970" s="1">
        <v>0.00795583408956535</v>
      </c>
      <c r="D3970" s="1">
        <v>0.02330637387685797</v>
      </c>
      <c r="E3970" s="1">
        <v>0.01324607768206754</v>
      </c>
      <c r="F3970" s="1">
        <v>0.01817341035368281</v>
      </c>
      <c r="G3970" s="1">
        <v>-0.00247447505870535</v>
      </c>
      <c r="H3970" s="1">
        <v>-0.0004600114922843623</v>
      </c>
      <c r="I3970" s="1">
        <v>-0.002045498938463397</v>
      </c>
      <c r="J3970" s="1">
        <v>-0.01139584649531178</v>
      </c>
      <c r="K3970" s="1">
        <v>0.0197816120382035</v>
      </c>
      <c r="L3970" s="1">
        <v>0.01557226704829562</v>
      </c>
      <c r="M3970" s="1">
        <v>-0.0029469734606965</v>
      </c>
      <c r="N3970" s="1">
        <v>0.006163181567327314</v>
      </c>
      <c r="O3970" s="1">
        <v>-0.005896822441472382</v>
      </c>
      <c r="P3970" s="1">
        <v>0.003502586049072054</v>
      </c>
      <c r="Q3970" s="1">
        <v>-0.02329563090269249</v>
      </c>
      <c r="R3970" s="1">
        <v>0.05323573250566249</v>
      </c>
      <c r="S3970" s="1">
        <v>-0.005371617925191918</v>
      </c>
      <c r="T3970" s="1">
        <v>-0.008956298307430832</v>
      </c>
      <c r="U3970" s="1">
        <v>-0.008647597082372394</v>
      </c>
      <c r="V3970" s="1">
        <v>0.01734988409287364</v>
      </c>
      <c r="W3970" s="1">
        <v>0.00522379815050078</v>
      </c>
      <c r="X3970" s="1">
        <v>-0.02081450949936903</v>
      </c>
      <c r="Y3970" s="1">
        <v>-0.005014707001695151</v>
      </c>
      <c r="Z3970" s="1">
        <v>-0.0181818163367633</v>
      </c>
      <c r="AA3970" s="1">
        <v>-0.008475686968175578</v>
      </c>
      <c r="AB3970" s="1">
        <v>-0.004602034750004647</v>
      </c>
      <c r="AC3970" s="1">
        <v>0.00103982317733653</v>
      </c>
    </row>
    <row r="3971" spans="1:29">
      <c r="A3971" s="11">
        <v>42297</v>
      </c>
      <c r="B3971" s="1">
        <v>0.005427768276330847</v>
      </c>
      <c r="C3971" s="1">
        <v>-0.006586818881413659</v>
      </c>
      <c r="D3971" s="1">
        <v>-0.001195609810353826</v>
      </c>
      <c r="E3971" s="1">
        <v>-0.02157021024503858</v>
      </c>
      <c r="F3971" s="1">
        <v>-0.00641725823029804</v>
      </c>
      <c r="G3971" s="1">
        <v>-0.004393944574377362</v>
      </c>
      <c r="H3971" s="1">
        <v>-0.0007675190670760612</v>
      </c>
      <c r="I3971" s="1">
        <v>-0.002641535078654944</v>
      </c>
      <c r="J3971" s="1">
        <v>-0.02651303059792554</v>
      </c>
      <c r="K3971" s="1">
        <v>-0.008565313429672816</v>
      </c>
      <c r="L3971" s="1">
        <v>0.01259019680836571</v>
      </c>
      <c r="M3971" s="1">
        <v>-0.008621900310382569</v>
      </c>
      <c r="N3971" s="1">
        <v>-0.006695151150839518</v>
      </c>
      <c r="O3971" s="1">
        <v>-0.02388291682337873</v>
      </c>
      <c r="P3971" s="1">
        <v>-0.01807528050481311</v>
      </c>
      <c r="Q3971" s="1">
        <v>-0.0182276003189985</v>
      </c>
      <c r="R3971" s="1">
        <v>-0.007057548745199038</v>
      </c>
      <c r="S3971" s="1">
        <v>-0.003600392498649296</v>
      </c>
      <c r="T3971" s="1">
        <v>0.001375218289988656</v>
      </c>
      <c r="U3971" s="1">
        <v>-0.009708280613427545</v>
      </c>
      <c r="V3971" s="1">
        <v>-0.003753002938352012</v>
      </c>
      <c r="W3971" s="1">
        <v>0.03489223824068199</v>
      </c>
      <c r="X3971" s="1">
        <v>0.01175068029278425</v>
      </c>
      <c r="Y3971" s="1">
        <v>0.02087840853367151</v>
      </c>
      <c r="Z3971" s="1">
        <v>-0.0305960167566891</v>
      </c>
      <c r="AA3971" s="1">
        <v>0.003276736660491553</v>
      </c>
      <c r="AB3971" s="1">
        <v>-0.06380030173808604</v>
      </c>
      <c r="AC3971" s="1">
        <v>-0.00995569395059448</v>
      </c>
    </row>
    <row r="3972" spans="1:29">
      <c r="A3972" s="11">
        <v>42298</v>
      </c>
      <c r="B3972" s="1">
        <v>0.004613348695241992</v>
      </c>
      <c r="C3972" s="1">
        <v>-0.01298703914689892</v>
      </c>
      <c r="D3972" s="1">
        <v>-0.00406063878392926</v>
      </c>
      <c r="E3972" s="1">
        <v>0.006532061182521698</v>
      </c>
      <c r="F3972" s="1">
        <v>-0.03382202643470289</v>
      </c>
      <c r="G3972" s="1">
        <v>0.002720127251102156</v>
      </c>
      <c r="H3972" s="1">
        <v>-0.01981561547326183</v>
      </c>
      <c r="I3972" s="1">
        <v>9.112347662787457E-05</v>
      </c>
      <c r="J3972" s="1">
        <v>0.01302539177198581</v>
      </c>
      <c r="K3972" s="1">
        <v>0.004128991310708985</v>
      </c>
      <c r="L3972" s="1">
        <v>0.01105757446476829</v>
      </c>
      <c r="M3972" s="1">
        <v>-0.01279662539063231</v>
      </c>
      <c r="N3972" s="1">
        <v>-0.0002868615244924211</v>
      </c>
      <c r="O3972" s="1">
        <v>0.00479753184053866</v>
      </c>
      <c r="P3972" s="1">
        <v>-0.002285138323049996</v>
      </c>
      <c r="Q3972" s="1">
        <v>0.001185156795303399</v>
      </c>
      <c r="R3972" s="1">
        <v>-0.001777028414637449</v>
      </c>
      <c r="S3972" s="1">
        <v>0.003613402164697632</v>
      </c>
      <c r="T3972" s="1">
        <v>-0.01981553466095221</v>
      </c>
      <c r="U3972" s="1">
        <v>-0.00530726438378093</v>
      </c>
      <c r="V3972" s="1">
        <v>-0.01172820516438378</v>
      </c>
      <c r="W3972" s="1">
        <v>-0.01327089550531613</v>
      </c>
      <c r="X3972" s="1">
        <v>-0.004436821233761767</v>
      </c>
      <c r="Y3972" s="1">
        <v>-0.004231311797506354</v>
      </c>
      <c r="Z3972" s="1">
        <v>0.01495016770693414</v>
      </c>
      <c r="AA3972" s="1">
        <v>-0.01221266625667505</v>
      </c>
      <c r="AB3972" s="1">
        <v>0.03802475403996097</v>
      </c>
      <c r="AC3972" s="1">
        <v>0.0105805484891317</v>
      </c>
    </row>
    <row r="3973" spans="1:29">
      <c r="A3973" s="11">
        <v>42300</v>
      </c>
      <c r="B3973" s="1">
        <v>0.02716179772514149</v>
      </c>
      <c r="C3973" s="1">
        <v>0.01065964961083998</v>
      </c>
      <c r="D3973" s="1">
        <v>-0.01223116749817299</v>
      </c>
      <c r="E3973" s="1">
        <v>0.006194605087428418</v>
      </c>
      <c r="F3973" s="1">
        <v>0.003546208088204716</v>
      </c>
      <c r="G3973" s="1">
        <v>-0.002850045150727176</v>
      </c>
      <c r="H3973" s="1">
        <v>0.02256679572232057</v>
      </c>
      <c r="I3973" s="1">
        <v>0.01232889801155435</v>
      </c>
      <c r="J3973" s="1">
        <v>-0.005260131337852969</v>
      </c>
      <c r="K3973" s="1">
        <v>0.01246271171363489</v>
      </c>
      <c r="L3973" s="1">
        <v>0.01010158919076365</v>
      </c>
      <c r="M3973" s="1">
        <v>0.006292411782704566</v>
      </c>
      <c r="N3973" s="1">
        <v>0.02811646371317744</v>
      </c>
      <c r="O3973" s="1">
        <v>-0.007957501644375475</v>
      </c>
      <c r="P3973" s="1">
        <v>-0.01870464777170588</v>
      </c>
      <c r="Q3973" s="1">
        <v>0.01519050576791892</v>
      </c>
      <c r="R3973" s="1">
        <v>0.0006806063361679549</v>
      </c>
      <c r="S3973" s="1">
        <v>0</v>
      </c>
      <c r="T3973" s="1">
        <v>0.01441141673871615</v>
      </c>
      <c r="U3973" s="1">
        <v>0.01600674517993639</v>
      </c>
      <c r="V3973" s="1">
        <v>-0.004949329919899603</v>
      </c>
      <c r="W3973" s="1">
        <v>0.001817431543805315</v>
      </c>
      <c r="X3973" s="1">
        <v>0.004063374849351264</v>
      </c>
      <c r="Y3973" s="1">
        <v>-0.00283281811373004</v>
      </c>
      <c r="Z3973" s="1">
        <v>0.006546750581104099</v>
      </c>
      <c r="AA3973" s="1">
        <v>-0.01178811156640758</v>
      </c>
      <c r="AB3973" s="1">
        <v>-0.02806837408920149</v>
      </c>
      <c r="AC3973" s="1">
        <v>-0.01747859801556861</v>
      </c>
    </row>
    <row r="3974" spans="1:29">
      <c r="A3974" s="11">
        <v>42303</v>
      </c>
      <c r="B3974" s="1">
        <v>-0.008751160080416431</v>
      </c>
      <c r="C3974" s="1">
        <v>-0.007086466793157054</v>
      </c>
      <c r="D3974" s="1">
        <v>-0.01326067903178663</v>
      </c>
      <c r="E3974" s="1">
        <v>-0.001392354374943672</v>
      </c>
      <c r="F3974" s="1">
        <v>0.002948619928076157</v>
      </c>
      <c r="G3974" s="1">
        <v>-0.01232198288421416</v>
      </c>
      <c r="H3974" s="1">
        <v>0.008582545352217252</v>
      </c>
      <c r="I3974" s="1">
        <v>-0.006314675610824438</v>
      </c>
      <c r="J3974" s="1">
        <v>0.003525391447559922</v>
      </c>
      <c r="K3974" s="1">
        <v>0.01049766166253518</v>
      </c>
      <c r="L3974" s="1">
        <v>0.001956815474408069</v>
      </c>
      <c r="M3974" s="1">
        <v>-0.01688334893853194</v>
      </c>
      <c r="N3974" s="1">
        <v>-0.005162424745689065</v>
      </c>
      <c r="O3974" s="1">
        <v>-0.00108302294375906</v>
      </c>
      <c r="P3974" s="1">
        <v>0.00778006821632804</v>
      </c>
      <c r="Q3974" s="1">
        <v>-0.003303721441787033</v>
      </c>
      <c r="R3974" s="1">
        <v>-0.01339405785450321</v>
      </c>
      <c r="S3974" s="1">
        <v>0.01530156990030695</v>
      </c>
      <c r="T3974" s="1">
        <v>-0.008484558928056662</v>
      </c>
      <c r="U3974" s="1">
        <v>0.01134150711328252</v>
      </c>
      <c r="V3974" s="1">
        <v>0.004748073201285674</v>
      </c>
      <c r="W3974" s="1">
        <v>0.007982638834550304</v>
      </c>
      <c r="X3974" s="1">
        <v>0.004177579658228847</v>
      </c>
      <c r="Y3974" s="1">
        <v>0.003551147101755525</v>
      </c>
      <c r="Z3974" s="1">
        <v>0.01483755492240424</v>
      </c>
      <c r="AA3974" s="1">
        <v>0.003200275882988768</v>
      </c>
      <c r="AB3974" s="1">
        <v>0.02643160193838434</v>
      </c>
      <c r="AC3974" s="1">
        <v>0.002289929156037651</v>
      </c>
    </row>
    <row r="3975" spans="1:29">
      <c r="A3975" s="11">
        <v>42304</v>
      </c>
      <c r="B3975" s="1">
        <v>0.001439286653066141</v>
      </c>
      <c r="C3975" s="1">
        <v>0.01206094911630173</v>
      </c>
      <c r="D3975" s="1">
        <v>-0.005993664917833597</v>
      </c>
      <c r="E3975" s="1">
        <v>0.005064229146323207</v>
      </c>
      <c r="F3975" s="1">
        <v>-0.0051537948598539</v>
      </c>
      <c r="G3975" s="1">
        <v>-0.015341537830876</v>
      </c>
      <c r="H3975" s="1">
        <v>-0.03160631753811416</v>
      </c>
      <c r="I3975" s="1">
        <v>0.008533650458866004</v>
      </c>
      <c r="J3975" s="1">
        <v>-0.01170961783506097</v>
      </c>
      <c r="K3975" s="1">
        <v>0.004390226206197001</v>
      </c>
      <c r="L3975" s="1">
        <v>-0.002386818587328587</v>
      </c>
      <c r="M3975" s="1">
        <v>0.01501072341675092</v>
      </c>
      <c r="N3975" s="1">
        <v>-0.001402724597379001</v>
      </c>
      <c r="O3975" s="1">
        <v>0.003814310439727242</v>
      </c>
      <c r="P3975" s="1">
        <v>0.007076650197179513</v>
      </c>
      <c r="Q3975" s="1">
        <v>-0.0333399731181564</v>
      </c>
      <c r="R3975" s="1">
        <v>-0.003499966187020753</v>
      </c>
      <c r="S3975" s="1">
        <v>-0.02748230339639512</v>
      </c>
      <c r="T3975" s="1">
        <v>-0.009751241615547301</v>
      </c>
      <c r="U3975" s="1">
        <v>-0.0008292472854648514</v>
      </c>
      <c r="V3975" s="1">
        <v>0.02233342769410518</v>
      </c>
      <c r="W3975" s="1">
        <v>-0.02231822101630276</v>
      </c>
      <c r="X3975" s="1">
        <v>-0.003250096785299195</v>
      </c>
      <c r="Y3975" s="1">
        <v>0.004246284363779385</v>
      </c>
      <c r="Z3975" s="1">
        <v>-0.01482095244187265</v>
      </c>
      <c r="AA3975" s="1">
        <v>-0.01276100285201476</v>
      </c>
      <c r="AB3975" s="1">
        <v>-0.000476730794900293</v>
      </c>
      <c r="AC3975" s="1">
        <v>0.0106316048935422</v>
      </c>
    </row>
    <row r="3976" spans="1:29">
      <c r="A3976" s="11">
        <v>42305</v>
      </c>
      <c r="B3976" s="1">
        <v>-0.07454955350775538</v>
      </c>
      <c r="C3976" s="1">
        <v>-0.005739885429515645</v>
      </c>
      <c r="D3976" s="1">
        <v>0.002779478470832375</v>
      </c>
      <c r="E3976" s="1">
        <v>0.01657638166384201</v>
      </c>
      <c r="F3976" s="1">
        <v>-0.0156612927623222</v>
      </c>
      <c r="G3976" s="1">
        <v>-0.01514460369414006</v>
      </c>
      <c r="H3976" s="1">
        <v>-0.00486422280150689</v>
      </c>
      <c r="I3976" s="1">
        <v>0.0005401312828354765</v>
      </c>
      <c r="J3976" s="1">
        <v>0.0011846562640494</v>
      </c>
      <c r="K3976" s="1">
        <v>0.007818824443545314</v>
      </c>
      <c r="L3976" s="1">
        <v>0.003305859999181759</v>
      </c>
      <c r="M3976" s="1">
        <v>0.002255958584976847</v>
      </c>
      <c r="N3976" s="1">
        <v>-0.00224703823731387</v>
      </c>
      <c r="O3976" s="1">
        <v>-0.01851914205514515</v>
      </c>
      <c r="P3976" s="1">
        <v>0.006004856999470176</v>
      </c>
      <c r="Q3976" s="1">
        <v>0.01573236820215507</v>
      </c>
      <c r="R3976" s="1">
        <v>-0.002767261212120786</v>
      </c>
      <c r="S3976" s="1">
        <v>-0.01093886376701614</v>
      </c>
      <c r="T3976" s="1">
        <v>-0.02713018358558728</v>
      </c>
      <c r="U3976" s="1">
        <v>-0.01945209855388297</v>
      </c>
      <c r="V3976" s="1">
        <v>-0.007813891656107463</v>
      </c>
      <c r="W3976" s="1">
        <v>-0.001472792065745798</v>
      </c>
      <c r="X3976" s="1">
        <v>0.007695200456686813</v>
      </c>
      <c r="Y3976" s="1">
        <v>-0.01761790080246251</v>
      </c>
      <c r="Z3976" s="1">
        <v>0.00487904071003098</v>
      </c>
      <c r="AA3976" s="1">
        <v>0.03055246787165666</v>
      </c>
      <c r="AB3976" s="1">
        <v>0.00238547300449321</v>
      </c>
      <c r="AC3976" s="1">
        <v>0.005042615989460764</v>
      </c>
    </row>
    <row r="3977" spans="1:29">
      <c r="A3977" s="11">
        <v>42306</v>
      </c>
      <c r="B3977" s="1">
        <v>-0.02888794383155668</v>
      </c>
      <c r="C3977" s="1">
        <v>-0.03331876351442686</v>
      </c>
      <c r="D3977" s="1">
        <v>-0.0009082762045365955</v>
      </c>
      <c r="E3977" s="1">
        <v>-0.006464951594006063</v>
      </c>
      <c r="F3977" s="1">
        <v>0.02618099455469713</v>
      </c>
      <c r="G3977" s="1">
        <v>0.001517990394768631</v>
      </c>
      <c r="H3977" s="1">
        <v>-0.01292949298976631</v>
      </c>
      <c r="I3977" s="1">
        <v>-0.007152617406514516</v>
      </c>
      <c r="J3977" s="1">
        <v>-0.01479275731232887</v>
      </c>
      <c r="K3977" s="1">
        <v>-0.02083074003034546</v>
      </c>
      <c r="L3977" s="1">
        <v>-0.007067201449010185</v>
      </c>
      <c r="M3977" s="1">
        <v>-0.01838194685808203</v>
      </c>
      <c r="N3977" s="1">
        <v>-0.01463975005802765</v>
      </c>
      <c r="O3977" s="1">
        <v>0.0007334963325182908</v>
      </c>
      <c r="P3977" s="1">
        <v>-0.004190987591006334</v>
      </c>
      <c r="Q3977" s="1">
        <v>-0.003772802222136051</v>
      </c>
      <c r="R3977" s="1">
        <v>0.004322417506177345</v>
      </c>
      <c r="S3977" s="1">
        <v>-0.02580644123121756</v>
      </c>
      <c r="T3977" s="1">
        <v>-0.02107003336262014</v>
      </c>
      <c r="U3977" s="1">
        <v>-0.0009571231525477009</v>
      </c>
      <c r="V3977" s="1">
        <v>-0.02512350219942627</v>
      </c>
      <c r="W3977" s="1">
        <v>0.002212354467694189</v>
      </c>
      <c r="X3977" s="1">
        <v>0.01268450638350771</v>
      </c>
      <c r="Y3977" s="1">
        <v>-0.0007174146071146081</v>
      </c>
      <c r="Z3977" s="1">
        <v>0.001821016420104016</v>
      </c>
      <c r="AA3977" s="1">
        <v>0.004275761294580294</v>
      </c>
      <c r="AB3977" s="1">
        <v>0.0195144184686209</v>
      </c>
      <c r="AC3977" s="1">
        <v>-0.005882236420805098</v>
      </c>
    </row>
    <row r="3978" spans="1:29">
      <c r="A3978" s="11">
        <v>42307</v>
      </c>
      <c r="B3978" s="1">
        <v>0.01375411445807617</v>
      </c>
      <c r="C3978" s="1">
        <v>-0.009100051271065723</v>
      </c>
      <c r="D3978" s="1">
        <v>0.0130870989735643</v>
      </c>
      <c r="E3978" s="1">
        <v>-0.001590742191658889</v>
      </c>
      <c r="F3978" s="1">
        <v>0.01386998699483666</v>
      </c>
      <c r="G3978" s="1">
        <v>0.01858624638160333</v>
      </c>
      <c r="H3978" s="1">
        <v>-0.01453693204354667</v>
      </c>
      <c r="I3978" s="1">
        <v>-0.003579325943005363</v>
      </c>
      <c r="J3978" s="1">
        <v>0.009609604029913621</v>
      </c>
      <c r="K3978" s="1">
        <v>-0.0009984157993758735</v>
      </c>
      <c r="L3978" s="1">
        <v>-0.008383590369643867</v>
      </c>
      <c r="M3978" s="1">
        <v>0.0184713057458834</v>
      </c>
      <c r="N3978" s="1">
        <v>-0.04385698046344366</v>
      </c>
      <c r="O3978" s="1">
        <v>-0.03599935300951407</v>
      </c>
      <c r="P3978" s="1">
        <v>-0.01237090462638202</v>
      </c>
      <c r="Q3978" s="1">
        <v>-0.01554703503335264</v>
      </c>
      <c r="R3978" s="1">
        <v>0.007120270027781261</v>
      </c>
      <c r="S3978" s="1">
        <v>0.009460616045915193</v>
      </c>
      <c r="T3978" s="1">
        <v>0.0004220697897627801</v>
      </c>
      <c r="U3978" s="1">
        <v>-0.02206737916365842</v>
      </c>
      <c r="V3978" s="1">
        <v>0.01211754369663232</v>
      </c>
      <c r="W3978" s="1">
        <v>-0.01802804547794135</v>
      </c>
      <c r="X3978" s="1">
        <v>-0.01597647571512006</v>
      </c>
      <c r="Y3978" s="1">
        <v>-0.01148615309400725</v>
      </c>
      <c r="Z3978" s="1">
        <v>-0.004038978758032719</v>
      </c>
      <c r="AA3978" s="1">
        <v>-0.006670388638882363</v>
      </c>
      <c r="AB3978" s="1">
        <v>-0.03523156405441252</v>
      </c>
      <c r="AC3978" s="1">
        <v>-0.003045613021712468</v>
      </c>
    </row>
    <row r="3979" spans="1:29">
      <c r="A3979" s="11">
        <v>42310</v>
      </c>
      <c r="B3979" s="1">
        <v>0.005994973253211411</v>
      </c>
      <c r="C3979" s="1">
        <v>0.0008033955553723438</v>
      </c>
      <c r="D3979" s="1">
        <v>-0.01403187245050408</v>
      </c>
      <c r="E3979" s="1">
        <v>-0.01477287672708649</v>
      </c>
      <c r="F3979" s="1">
        <v>0.003831688997324001</v>
      </c>
      <c r="G3979" s="1">
        <v>0.01313233821796445</v>
      </c>
      <c r="H3979" s="1">
        <v>0.006808305901512712</v>
      </c>
      <c r="I3979" s="1">
        <v>-0.0150056148198715</v>
      </c>
      <c r="J3979" s="1">
        <v>-0.03688286964642062</v>
      </c>
      <c r="K3979" s="1">
        <v>0.00262311012897265</v>
      </c>
      <c r="L3979" s="1">
        <v>-0.003743173912460818</v>
      </c>
      <c r="M3979" s="1">
        <v>-0.006003697104094763</v>
      </c>
      <c r="N3979" s="1">
        <v>0.00761972823691659</v>
      </c>
      <c r="O3979" s="1">
        <v>0.02133328166112647</v>
      </c>
      <c r="P3979" s="1">
        <v>-0.003228233587765805</v>
      </c>
      <c r="Q3979" s="1">
        <v>0.001821917130186534</v>
      </c>
      <c r="R3979" s="1">
        <v>0.0127676893295896</v>
      </c>
      <c r="S3979" s="1">
        <v>-0.03373935305798481</v>
      </c>
      <c r="T3979" s="1">
        <v>-0.0006328038586601581</v>
      </c>
      <c r="U3979" s="1">
        <v>-0.009493395650397751</v>
      </c>
      <c r="V3979" s="1">
        <v>-0.02720473407541424</v>
      </c>
      <c r="W3979" s="1">
        <v>-0.005994723101330979</v>
      </c>
      <c r="X3979" s="1">
        <v>0.007793283096470871</v>
      </c>
      <c r="Y3979" s="1">
        <v>-0.00145227805551329</v>
      </c>
      <c r="Z3979" s="1">
        <v>-0.03122465531224661</v>
      </c>
      <c r="AA3979" s="1">
        <v>0.01900287999304129</v>
      </c>
      <c r="AB3979" s="1">
        <v>-0.03001512160124309</v>
      </c>
      <c r="AC3979" s="1">
        <v>0.004014934888123989</v>
      </c>
    </row>
    <row r="3980" spans="1:29">
      <c r="A3980" s="11">
        <v>42311</v>
      </c>
      <c r="B3980" s="1">
        <v>-0.007527470807375591</v>
      </c>
      <c r="C3980" s="1">
        <v>0.005620713950192258</v>
      </c>
      <c r="D3980" s="1">
        <v>-0.002887335190169482</v>
      </c>
      <c r="E3980" s="1">
        <v>-0.007129651343776744</v>
      </c>
      <c r="F3980" s="1">
        <v>0.009042791447501086</v>
      </c>
      <c r="G3980" s="1">
        <v>0.001969355504820358</v>
      </c>
      <c r="H3980" s="1">
        <v>-0.01094827521769692</v>
      </c>
      <c r="I3980" s="1">
        <v>0.001662102921111686</v>
      </c>
      <c r="J3980" s="1">
        <v>0.01729459285174029</v>
      </c>
      <c r="K3980" s="1">
        <v>0.002117551223611569</v>
      </c>
      <c r="L3980" s="1">
        <v>0.0126414709787861</v>
      </c>
      <c r="M3980" s="1">
        <v>0.009940567409191914</v>
      </c>
      <c r="N3980" s="1">
        <v>-0.006968985891219304</v>
      </c>
      <c r="O3980" s="1">
        <v>0.0199361516234553</v>
      </c>
      <c r="P3980" s="1">
        <v>0.01178924217801436</v>
      </c>
      <c r="Q3980" s="1">
        <v>0.01333895154408715</v>
      </c>
      <c r="R3980" s="1">
        <v>0.00770994765383648</v>
      </c>
      <c r="S3980" s="1">
        <v>-0.009699365559953543</v>
      </c>
      <c r="T3980" s="1">
        <v>-0.004010138021989684</v>
      </c>
      <c r="U3980" s="1">
        <v>0.01776137511184195</v>
      </c>
      <c r="V3980" s="1">
        <v>0.003697940761092866</v>
      </c>
      <c r="W3980" s="1">
        <v>-0.006784665488498764</v>
      </c>
      <c r="X3980" s="1">
        <v>-0.01520822840594305</v>
      </c>
      <c r="Y3980" s="1">
        <v>0.001454390234534975</v>
      </c>
      <c r="Z3980" s="1">
        <v>-0.01339472582670576</v>
      </c>
      <c r="AA3980" s="1">
        <v>-0.02299512457974728</v>
      </c>
      <c r="AB3980" s="1">
        <v>0.01495614629472453</v>
      </c>
      <c r="AC3980" s="1">
        <v>-0.00156483647961958</v>
      </c>
    </row>
    <row r="3981" spans="1:29">
      <c r="A3981" s="11">
        <v>42312</v>
      </c>
      <c r="B3981" s="1">
        <v>-0.004529669800483971</v>
      </c>
      <c r="C3981" s="1">
        <v>0.0106078778962766</v>
      </c>
      <c r="D3981" s="1">
        <v>0.001227483945118957</v>
      </c>
      <c r="E3981" s="1">
        <v>-0.006958907162642025</v>
      </c>
      <c r="F3981" s="1">
        <v>-0.002825658242738949</v>
      </c>
      <c r="G3981" s="1">
        <v>-0.01347525103655778</v>
      </c>
      <c r="H3981" s="1">
        <v>-0.02099954077833999</v>
      </c>
      <c r="I3981" s="1">
        <v>-0.002949658687398382</v>
      </c>
      <c r="J3981" s="1">
        <v>-0.006071606205084956</v>
      </c>
      <c r="K3981" s="1">
        <v>-0.004288591314929979</v>
      </c>
      <c r="L3981" s="1">
        <v>-0.0075948020323231</v>
      </c>
      <c r="M3981" s="1">
        <v>0.02192902408437014</v>
      </c>
      <c r="N3981" s="1">
        <v>0.002538308418953861</v>
      </c>
      <c r="O3981" s="1">
        <v>0.01731619346652136</v>
      </c>
      <c r="P3981" s="1">
        <v>0.02279116744690124</v>
      </c>
      <c r="Q3981" s="1">
        <v>0.005584400757782548</v>
      </c>
      <c r="R3981" s="1">
        <v>-0.01643918008230294</v>
      </c>
      <c r="S3981" s="1">
        <v>-0.01273253728612345</v>
      </c>
      <c r="T3981" s="1">
        <v>0.01292643359751922</v>
      </c>
      <c r="U3981" s="1">
        <v>-0.02623313726511656</v>
      </c>
      <c r="V3981" s="1">
        <v>-0.01847922313473183</v>
      </c>
      <c r="W3981" s="1">
        <v>0</v>
      </c>
      <c r="X3981" s="1">
        <v>0.05967805838382234</v>
      </c>
      <c r="Y3981" s="1">
        <v>-0.003631159591743205</v>
      </c>
      <c r="Z3981" s="1">
        <v>-0.00127280441238864</v>
      </c>
      <c r="AA3981" s="1">
        <v>-0.001148021196981874</v>
      </c>
      <c r="AB3981" s="1">
        <v>0.003048847144424993</v>
      </c>
      <c r="AC3981" s="1">
        <v>-0.002089718707558585</v>
      </c>
    </row>
    <row r="3982" spans="1:29">
      <c r="A3982" s="11">
        <v>42313</v>
      </c>
      <c r="B3982" s="1">
        <v>-0.01841269925097178</v>
      </c>
      <c r="C3982" s="1">
        <v>0.003385972906312595</v>
      </c>
      <c r="D3982" s="1">
        <v>-0.0007701133315662911</v>
      </c>
      <c r="E3982" s="1">
        <v>-0.01886086447325541</v>
      </c>
      <c r="F3982" s="1">
        <v>-0.01700235398236505</v>
      </c>
      <c r="G3982" s="1">
        <v>-0.005073503658910794</v>
      </c>
      <c r="H3982" s="1">
        <v>-0.01962079071237532</v>
      </c>
      <c r="I3982" s="1">
        <v>-0.001710194488121486</v>
      </c>
      <c r="J3982" s="1">
        <v>-0.009773874315305742</v>
      </c>
      <c r="K3982" s="1">
        <v>0.002059895784210841</v>
      </c>
      <c r="L3982" s="1">
        <v>-0.01222769071141971</v>
      </c>
      <c r="M3982" s="1">
        <v>-0.002804170016022178</v>
      </c>
      <c r="N3982" s="1">
        <v>0.004319363255653075</v>
      </c>
      <c r="O3982" s="1">
        <v>0.004345045865411956</v>
      </c>
      <c r="P3982" s="1">
        <v>0.009639753165855858</v>
      </c>
      <c r="Q3982" s="1">
        <v>-0.00575186314059184</v>
      </c>
      <c r="R3982" s="1">
        <v>-0.01545245416853314</v>
      </c>
      <c r="S3982" s="1">
        <v>-0.02678571505896576</v>
      </c>
      <c r="T3982" s="1">
        <v>-0.02133891943953314</v>
      </c>
      <c r="U3982" s="1">
        <v>-0.02291049545470325</v>
      </c>
      <c r="V3982" s="1">
        <v>-0.04287385524745424</v>
      </c>
      <c r="W3982" s="1">
        <v>-0.02846305398483573</v>
      </c>
      <c r="X3982" s="1">
        <v>-0.002099503542558723</v>
      </c>
      <c r="Y3982" s="1">
        <v>-0.001457570727440904</v>
      </c>
      <c r="Z3982" s="1">
        <v>-0.04248099266754868</v>
      </c>
      <c r="AA3982" s="1">
        <v>0.00215517319927816</v>
      </c>
      <c r="AB3982" s="1">
        <v>-0.04711247691278442</v>
      </c>
      <c r="AC3982" s="1">
        <v>-0.003839026306383664</v>
      </c>
    </row>
    <row r="3983" spans="1:29">
      <c r="A3983" s="11">
        <v>42314</v>
      </c>
      <c r="B3983" s="1">
        <v>0.002910747957513227</v>
      </c>
      <c r="C3983" s="1">
        <v>0.007986697743010529</v>
      </c>
      <c r="D3983" s="1">
        <v>-0.01535163586842159</v>
      </c>
      <c r="E3983" s="1">
        <v>0.0001518618569682495</v>
      </c>
      <c r="F3983" s="1">
        <v>-0.1456088842183876</v>
      </c>
      <c r="G3983" s="1">
        <v>-0.05569928171361938</v>
      </c>
      <c r="H3983" s="1">
        <v>-0.02255776529586961</v>
      </c>
      <c r="I3983" s="1">
        <v>0.0009722018645028641</v>
      </c>
      <c r="J3983" s="1">
        <v>-0.001850726734634489</v>
      </c>
      <c r="K3983" s="1">
        <v>-0.004485349077886225</v>
      </c>
      <c r="L3983" s="1">
        <v>0.01371481945737996</v>
      </c>
      <c r="M3983" s="1">
        <v>0.006846724255936021</v>
      </c>
      <c r="N3983" s="1">
        <v>0.001631304096977759</v>
      </c>
      <c r="O3983" s="1">
        <v>-0.008096703225771718</v>
      </c>
      <c r="P3983" s="1">
        <v>-0.001240389442072498</v>
      </c>
      <c r="Q3983" s="1">
        <v>0.003191496975034847</v>
      </c>
      <c r="R3983" s="1">
        <v>0.01686946607483053</v>
      </c>
      <c r="S3983" s="1">
        <v>-0.04077490545050055</v>
      </c>
      <c r="T3983" s="1">
        <v>0.03890556497667941</v>
      </c>
      <c r="U3983" s="1">
        <v>-0.01158635507423589</v>
      </c>
      <c r="V3983" s="1">
        <v>-0.01538090845719775</v>
      </c>
      <c r="W3983" s="1">
        <v>-0.01679693583091757</v>
      </c>
      <c r="X3983" s="1">
        <v>-0.0194307179379174</v>
      </c>
      <c r="Y3983" s="1">
        <v>-0.01386853471775262</v>
      </c>
      <c r="Z3983" s="1">
        <v>-0.02284810148930516</v>
      </c>
      <c r="AA3983" s="1">
        <v>0.003727551431126797</v>
      </c>
      <c r="AB3983" s="1">
        <v>-0.01967043590971529</v>
      </c>
      <c r="AC3983" s="1">
        <v>-0.001576697792090243</v>
      </c>
    </row>
    <row r="3984" spans="1:29">
      <c r="A3984" s="11">
        <v>42317</v>
      </c>
      <c r="B3984" s="1">
        <v>-0.0004299033270735997</v>
      </c>
      <c r="C3984" s="1">
        <v>0.007588303605666979</v>
      </c>
      <c r="D3984" s="1">
        <v>-0.0273002204757169</v>
      </c>
      <c r="E3984" s="1">
        <v>-0.01602970226974143</v>
      </c>
      <c r="F3984" s="1">
        <v>-0.03566870068491834</v>
      </c>
      <c r="G3984" s="1">
        <v>-0.04437985702886438</v>
      </c>
      <c r="H3984" s="1">
        <v>-0.01596384059041445</v>
      </c>
      <c r="I3984" s="1">
        <v>-0.01489464549629216</v>
      </c>
      <c r="J3984" s="1">
        <v>-0.01174300240785309</v>
      </c>
      <c r="K3984" s="1">
        <v>0.004443038850164172</v>
      </c>
      <c r="L3984" s="1">
        <v>-0.003250541704156062</v>
      </c>
      <c r="M3984" s="1">
        <v>0.003521691398685078</v>
      </c>
      <c r="N3984" s="1">
        <v>0.01584247786122628</v>
      </c>
      <c r="O3984" s="1">
        <v>-0.0003602045886977878</v>
      </c>
      <c r="P3984" s="1">
        <v>0.008354337954774804</v>
      </c>
      <c r="Q3984" s="1">
        <v>-0.008550480733719779</v>
      </c>
      <c r="R3984" s="1">
        <v>0.009292226056827113</v>
      </c>
      <c r="S3984" s="1">
        <v>-0.0159404717860876</v>
      </c>
      <c r="T3984" s="1">
        <v>0.01275722097909382</v>
      </c>
      <c r="U3984" s="1">
        <v>0.003616176078873323</v>
      </c>
      <c r="V3984" s="1">
        <v>-0.05781662424129219</v>
      </c>
      <c r="W3984" s="1">
        <v>0.02344063330682955</v>
      </c>
      <c r="X3984" s="1">
        <v>0.03937903424439426</v>
      </c>
      <c r="Y3984" s="1">
        <v>0.008141924330161476</v>
      </c>
      <c r="Z3984" s="1">
        <v>0.009080473141853673</v>
      </c>
      <c r="AA3984" s="1">
        <v>0.01242676504186413</v>
      </c>
      <c r="AB3984" s="1">
        <v>0.01572674715361622</v>
      </c>
      <c r="AC3984" s="1">
        <v>-0.01701903861093157</v>
      </c>
    </row>
    <row r="3985" spans="1:29">
      <c r="A3985" s="11">
        <v>42318</v>
      </c>
      <c r="B3985" s="1">
        <v>0.007312573174033554</v>
      </c>
      <c r="C3985" s="1">
        <v>-0.02885149809243159</v>
      </c>
      <c r="D3985" s="1">
        <v>-0.003021912443118002</v>
      </c>
      <c r="E3985" s="1">
        <v>-0.008801733273966494</v>
      </c>
      <c r="F3985" s="1">
        <v>-0.04868395822337923</v>
      </c>
      <c r="G3985" s="1">
        <v>-0.006951920071992745</v>
      </c>
      <c r="H3985" s="1">
        <v>-0.008640402516648882</v>
      </c>
      <c r="I3985" s="1">
        <v>-0.009579350435447109</v>
      </c>
      <c r="J3985" s="1">
        <v>-0.008755455392783329</v>
      </c>
      <c r="K3985" s="1">
        <v>0.001183713345823234</v>
      </c>
      <c r="L3985" s="1">
        <v>-0.02710215851408659</v>
      </c>
      <c r="M3985" s="1">
        <v>-0.03436605637467294</v>
      </c>
      <c r="N3985" s="1">
        <v>-0.01836466915662005</v>
      </c>
      <c r="O3985" s="1">
        <v>0.009646821186201082</v>
      </c>
      <c r="P3985" s="1">
        <v>-0.001731338807664962</v>
      </c>
      <c r="Q3985" s="1">
        <v>-0.03308794852197627</v>
      </c>
      <c r="R3985" s="1">
        <v>-0.04005194521220068</v>
      </c>
      <c r="S3985" s="1">
        <v>-0.02159818580593953</v>
      </c>
      <c r="T3985" s="1">
        <v>-0.01991066457910262</v>
      </c>
      <c r="U3985" s="1">
        <v>-0.02478528956797743</v>
      </c>
      <c r="V3985" s="1">
        <v>-0.0330273301010503</v>
      </c>
      <c r="W3985" s="1">
        <v>-0.02406839741335043</v>
      </c>
      <c r="X3985" s="1">
        <v>-0.01044320349094907</v>
      </c>
      <c r="Y3985" s="1">
        <v>-0.004405152476810725</v>
      </c>
      <c r="Z3985" s="1">
        <v>-0.01889752336848594</v>
      </c>
      <c r="AA3985" s="1">
        <v>-0.004514788008688653</v>
      </c>
      <c r="AB3985" s="1">
        <v>-0.03844093912718727</v>
      </c>
      <c r="AC3985" s="1">
        <v>-0.007496558487612215</v>
      </c>
    </row>
    <row r="3986" spans="1:29">
      <c r="A3986" s="11">
        <v>42321</v>
      </c>
      <c r="B3986" s="1">
        <v>0.03544357278971177</v>
      </c>
      <c r="C3986" s="1">
        <v>0.03330093527622791</v>
      </c>
      <c r="D3986" s="1">
        <v>-0.0408356452559564</v>
      </c>
      <c r="E3986" s="1">
        <v>-0.03738903321560072</v>
      </c>
      <c r="F3986" s="1">
        <v>0.01768412367549144</v>
      </c>
      <c r="G3986" s="1">
        <v>-0.01372028259255875</v>
      </c>
      <c r="H3986" s="1">
        <v>0.003201621130365373</v>
      </c>
      <c r="I3986" s="1">
        <v>-0.002418076191567531</v>
      </c>
      <c r="J3986" s="1">
        <v>-0.02334376752173484</v>
      </c>
      <c r="K3986" s="1">
        <v>-0.008524788442986098</v>
      </c>
      <c r="L3986" s="1">
        <v>-0.002762835917467954</v>
      </c>
      <c r="M3986" s="1">
        <v>0.02205515014349113</v>
      </c>
      <c r="N3986" s="1">
        <v>-0.02063839670847434</v>
      </c>
      <c r="O3986" s="1">
        <v>-0.007730824029854921</v>
      </c>
      <c r="P3986" s="1">
        <v>-0.01474034199260843</v>
      </c>
      <c r="Q3986" s="1">
        <v>-0.03295306104332385</v>
      </c>
      <c r="R3986" s="1">
        <v>0.01116223590282628</v>
      </c>
      <c r="S3986" s="1">
        <v>-0.01103748250085301</v>
      </c>
      <c r="T3986" s="1">
        <v>-0.003938647333131984</v>
      </c>
      <c r="U3986" s="1">
        <v>0.01445318631174231</v>
      </c>
      <c r="V3986" s="1">
        <v>0.01181770817961536</v>
      </c>
      <c r="W3986" s="1">
        <v>0.0182976452105168</v>
      </c>
      <c r="X3986" s="1">
        <v>-0.008590042932231645</v>
      </c>
      <c r="Y3986" s="1">
        <v>0.007374720608838148</v>
      </c>
      <c r="Z3986" s="1">
        <v>0.02109619538238805</v>
      </c>
      <c r="AA3986" s="1">
        <v>0.005243850979183229</v>
      </c>
      <c r="AB3986" s="1">
        <v>-0.03109397201531428</v>
      </c>
      <c r="AC3986" s="1">
        <v>-0.008182822076007623</v>
      </c>
    </row>
    <row r="3987" spans="1:29">
      <c r="A3987" s="11">
        <v>42324</v>
      </c>
      <c r="B3987" s="1">
        <v>-0.007217200566961512</v>
      </c>
      <c r="C3987" s="1">
        <v>-0.008167368879486214</v>
      </c>
      <c r="D3987" s="1">
        <v>-0.02242880534700209</v>
      </c>
      <c r="E3987" s="1">
        <v>0.01278519094884745</v>
      </c>
      <c r="F3987" s="1">
        <v>0.03528439080523937</v>
      </c>
      <c r="G3987" s="1">
        <v>-0.02317552333127337</v>
      </c>
      <c r="H3987" s="1">
        <v>0.04485815105957913</v>
      </c>
      <c r="I3987" s="1">
        <v>0.008459556296317894</v>
      </c>
      <c r="J3987" s="1">
        <v>0.02131792628255291</v>
      </c>
      <c r="K3987" s="1">
        <v>-0.01581506769855989</v>
      </c>
      <c r="L3987" s="1">
        <v>-0.01871394481005073</v>
      </c>
      <c r="M3987" s="1">
        <v>-0.01348685285226847</v>
      </c>
      <c r="N3987" s="1">
        <v>0.02577320817789053</v>
      </c>
      <c r="O3987" s="1">
        <v>0.02117597982004327</v>
      </c>
      <c r="P3987" s="1">
        <v>-0.01496112727685384</v>
      </c>
      <c r="Q3987" s="1">
        <v>0.005460789806307709</v>
      </c>
      <c r="R3987" s="1">
        <v>0.001339665046651284</v>
      </c>
      <c r="S3987" s="1">
        <v>0.006696342450543735</v>
      </c>
      <c r="T3987" s="1">
        <v>0.0335068322909442</v>
      </c>
      <c r="U3987" s="1">
        <v>-0.01012515461813568</v>
      </c>
      <c r="V3987" s="1">
        <v>-0.002633011209253189</v>
      </c>
      <c r="W3987" s="1">
        <v>0.001171726454660016</v>
      </c>
      <c r="X3987" s="1">
        <v>-0.009159585905364365</v>
      </c>
      <c r="Y3987" s="1">
        <v>-0.01464126385349573</v>
      </c>
      <c r="Z3987" s="1">
        <v>0.03570620160768545</v>
      </c>
      <c r="AA3987" s="1">
        <v>0.01423952878527923</v>
      </c>
      <c r="AB3987" s="1">
        <v>0.02636110898294497</v>
      </c>
      <c r="AC3987" s="1">
        <v>0.003626613479501994</v>
      </c>
    </row>
    <row r="3988" spans="1:29">
      <c r="A3988" s="11">
        <v>42325</v>
      </c>
      <c r="B3988" s="1">
        <v>-0.01215083777166426</v>
      </c>
      <c r="C3988" s="1">
        <v>-0.02492609589676864</v>
      </c>
      <c r="D3988" s="1">
        <v>0.01124335612206373</v>
      </c>
      <c r="E3988" s="1">
        <v>0.01589970874048063</v>
      </c>
      <c r="F3988" s="1">
        <v>-0.01934915169620544</v>
      </c>
      <c r="G3988" s="1">
        <v>0.01518460563921287</v>
      </c>
      <c r="H3988" s="1">
        <v>0.03885968053103483</v>
      </c>
      <c r="I3988" s="1">
        <v>-0.0001412999365384415</v>
      </c>
      <c r="J3988" s="1">
        <v>0.02277030718778694</v>
      </c>
      <c r="K3988" s="1">
        <v>0.01810978520203532</v>
      </c>
      <c r="L3988" s="1">
        <v>-0.01731141398089087</v>
      </c>
      <c r="M3988" s="1">
        <v>-0.006090060884141546</v>
      </c>
      <c r="N3988" s="1">
        <v>0.03192431207087121</v>
      </c>
      <c r="O3988" s="1">
        <v>0.00852991200064368</v>
      </c>
      <c r="P3988" s="1">
        <v>0.02603710556426964</v>
      </c>
      <c r="Q3988" s="1">
        <v>0.009559035329717247</v>
      </c>
      <c r="R3988" s="1">
        <v>-0.007010491594502066</v>
      </c>
      <c r="S3988" s="1">
        <v>0.007760529790248993</v>
      </c>
      <c r="T3988" s="1">
        <v>-0.001812333786228915</v>
      </c>
      <c r="U3988" s="1">
        <v>-0.01354411525294608</v>
      </c>
      <c r="V3988" s="1">
        <v>0.01990125395603815</v>
      </c>
      <c r="W3988" s="1">
        <v>0.03394471659025333</v>
      </c>
      <c r="X3988" s="1">
        <v>0.01811369295783205</v>
      </c>
      <c r="Y3988" s="1">
        <v>0.001485861205901662</v>
      </c>
      <c r="Z3988" s="1">
        <v>0.01712928186120677</v>
      </c>
      <c r="AA3988" s="1">
        <v>-0.003614165228678634</v>
      </c>
      <c r="AB3988" s="1">
        <v>0.02791742960968513</v>
      </c>
      <c r="AC3988" s="1">
        <v>0.004245668518188195</v>
      </c>
    </row>
    <row r="3989" spans="1:29">
      <c r="A3989" s="11">
        <v>42326</v>
      </c>
      <c r="B3989" s="1">
        <v>-0.02533644296467119</v>
      </c>
      <c r="C3989" s="1">
        <v>0.008844384383458914</v>
      </c>
      <c r="D3989" s="1">
        <v>-0.006844873186365175</v>
      </c>
      <c r="E3989" s="1">
        <v>-0.009437556551545767</v>
      </c>
      <c r="F3989" s="1">
        <v>-0.02160538522843902</v>
      </c>
      <c r="G3989" s="1">
        <v>0.02516805241187914</v>
      </c>
      <c r="H3989" s="1">
        <v>0.00914734679653284</v>
      </c>
      <c r="I3989" s="1">
        <v>-0.01150080294032108</v>
      </c>
      <c r="J3989" s="1">
        <v>-0.05318491551178128</v>
      </c>
      <c r="K3989" s="1">
        <v>-0.006013024909860887</v>
      </c>
      <c r="L3989" s="1">
        <v>-0.03909579982559175</v>
      </c>
      <c r="M3989" s="1">
        <v>0.009628603765470922</v>
      </c>
      <c r="N3989" s="1">
        <v>-0.003580663691382546</v>
      </c>
      <c r="O3989" s="1">
        <v>-0.008147157417879858</v>
      </c>
      <c r="P3989" s="1">
        <v>0.04229359633696284</v>
      </c>
      <c r="Q3989" s="1">
        <v>-0.007101293390447627</v>
      </c>
      <c r="R3989" s="1">
        <v>-0.01697658114403922</v>
      </c>
      <c r="S3989" s="1">
        <v>-0.02640268717285232</v>
      </c>
      <c r="T3989" s="1">
        <v>-0.02763774343928727</v>
      </c>
      <c r="U3989" s="1">
        <v>-0.002213103411581874</v>
      </c>
      <c r="V3989" s="1">
        <v>0.0005309638730137678</v>
      </c>
      <c r="W3989" s="1">
        <v>-0.02830181921010466</v>
      </c>
      <c r="X3989" s="1">
        <v>-0.003067453407568199</v>
      </c>
      <c r="Y3989" s="1">
        <v>-0.0229971532633636</v>
      </c>
      <c r="Z3989" s="1">
        <v>-0.03709240778289713</v>
      </c>
      <c r="AA3989" s="1">
        <v>0.006696289543568046</v>
      </c>
      <c r="AB3989" s="1">
        <v>-0.03150474518532587</v>
      </c>
      <c r="AC3989" s="1">
        <v>-0.002698540823942719</v>
      </c>
    </row>
    <row r="3990" spans="1:29">
      <c r="A3990" s="11">
        <v>42327</v>
      </c>
      <c r="B3990" s="1">
        <v>-0.001078636213552198</v>
      </c>
      <c r="C3990" s="1">
        <v>0.02647047063696806</v>
      </c>
      <c r="D3990" s="1">
        <v>0.03012174501280906</v>
      </c>
      <c r="E3990" s="1">
        <v>0.009368686399326309</v>
      </c>
      <c r="F3990" s="1">
        <v>-0.02549770251741257</v>
      </c>
      <c r="G3990" s="1">
        <v>0.01780743883259794</v>
      </c>
      <c r="H3990" s="1">
        <v>0.0291355333221599</v>
      </c>
      <c r="I3990" s="1">
        <v>0.01935930151160625</v>
      </c>
      <c r="J3990" s="1">
        <v>0.02416722920594938</v>
      </c>
      <c r="K3990" s="1">
        <v>0.001386415563398247</v>
      </c>
      <c r="L3990" s="1">
        <v>0.02725499281887034</v>
      </c>
      <c r="M3990" s="1">
        <v>0.008421979471043173</v>
      </c>
      <c r="N3990" s="1">
        <v>0.01207411519129664</v>
      </c>
      <c r="O3990" s="1">
        <v>0.01079552410842366</v>
      </c>
      <c r="P3990" s="1">
        <v>0.006206120704632889</v>
      </c>
      <c r="Q3990" s="1">
        <v>0.009969618581955109</v>
      </c>
      <c r="R3990" s="1">
        <v>0.02494514248269142</v>
      </c>
      <c r="S3990" s="1">
        <v>0.01016946076290282</v>
      </c>
      <c r="T3990" s="1">
        <v>0.01203320319665591</v>
      </c>
      <c r="U3990" s="1">
        <v>0.01067964471786564</v>
      </c>
      <c r="V3990" s="1">
        <v>-0.0149255191074471</v>
      </c>
      <c r="W3990" s="1">
        <v>0.01669883029419883</v>
      </c>
      <c r="X3990" s="1">
        <v>0.001723128450963118</v>
      </c>
      <c r="Y3990" s="1">
        <v>0.01366749486724905</v>
      </c>
      <c r="Z3990" s="1">
        <v>0.01284038005387833</v>
      </c>
      <c r="AA3990" s="1">
        <v>0.0252218538134179</v>
      </c>
      <c r="AB3990" s="1">
        <v>0.02804269202672849</v>
      </c>
      <c r="AC3990" s="1">
        <v>0.004329241544013041</v>
      </c>
    </row>
    <row r="3991" spans="1:29">
      <c r="A3991" s="11">
        <v>42328</v>
      </c>
      <c r="B3991" s="1">
        <v>-0.006910658564724281</v>
      </c>
      <c r="C3991" s="1">
        <v>0.009587885758695736</v>
      </c>
      <c r="D3991" s="1">
        <v>0.00769230912413299</v>
      </c>
      <c r="E3991" s="1">
        <v>0.01761968216756493</v>
      </c>
      <c r="F3991" s="1">
        <v>0.02194393619350499</v>
      </c>
      <c r="G3991" s="1">
        <v>0.01547600616097045</v>
      </c>
      <c r="H3991" s="1">
        <v>0.09955972841208438</v>
      </c>
      <c r="I3991" s="1">
        <v>0.001824252664730741</v>
      </c>
      <c r="J3991" s="1">
        <v>-0.01530626565926652</v>
      </c>
      <c r="K3991" s="1">
        <v>0.004467749309936098</v>
      </c>
      <c r="L3991" s="1">
        <v>0.004390306651105735</v>
      </c>
      <c r="M3991" s="1">
        <v>0.01080807125606342</v>
      </c>
      <c r="N3991" s="1">
        <v>-0.02158781062285176</v>
      </c>
      <c r="O3991" s="1">
        <v>0.01791655728428188</v>
      </c>
      <c r="P3991" s="1">
        <v>-0.005574603428035285</v>
      </c>
      <c r="Q3991" s="1">
        <v>0.004506507582395347</v>
      </c>
      <c r="R3991" s="1">
        <v>0.01294471026541988</v>
      </c>
      <c r="S3991" s="1">
        <v>-0.006711226552353788</v>
      </c>
      <c r="T3991" s="1">
        <v>-0.003895046086385578</v>
      </c>
      <c r="U3991" s="1">
        <v>0.00796603595589529</v>
      </c>
      <c r="V3991" s="1">
        <v>-0.02242399195161926</v>
      </c>
      <c r="W3991" s="1">
        <v>0.02215447988354668</v>
      </c>
      <c r="X3991" s="1">
        <v>-0.01007499133503487</v>
      </c>
      <c r="Y3991" s="1">
        <v>-0.001498241250102006</v>
      </c>
      <c r="Z3991" s="1">
        <v>0.005464424449761252</v>
      </c>
      <c r="AA3991" s="1">
        <v>0.00486616482314961</v>
      </c>
      <c r="AB3991" s="1">
        <v>0.01636654968150086</v>
      </c>
      <c r="AC3991" s="1">
        <v>0.0232600581528013</v>
      </c>
    </row>
    <row r="3992" spans="1:29">
      <c r="A3992" s="11">
        <v>42331</v>
      </c>
      <c r="B3992" s="1">
        <v>0.00619769543486437</v>
      </c>
      <c r="C3992" s="1">
        <v>-0.01135241414061128</v>
      </c>
      <c r="D3992" s="1">
        <v>0.004448894056842789</v>
      </c>
      <c r="E3992" s="1">
        <v>-0.00834807632532486</v>
      </c>
      <c r="F3992" s="1">
        <v>0.01674571155440541</v>
      </c>
      <c r="G3992" s="1">
        <v>0.0206739667713014</v>
      </c>
      <c r="H3992" s="1">
        <v>0.0353311583521041</v>
      </c>
      <c r="I3992" s="1">
        <v>-0.004482240794719927</v>
      </c>
      <c r="J3992" s="1">
        <v>-0.03821238519811132</v>
      </c>
      <c r="K3992" s="1">
        <v>-0.008707559123188102</v>
      </c>
      <c r="L3992" s="1">
        <v>0.001235156028472906</v>
      </c>
      <c r="M3992" s="1">
        <v>0.0007292011754511663</v>
      </c>
      <c r="N3992" s="1">
        <v>-0.02090285268662362</v>
      </c>
      <c r="O3992" s="1">
        <v>0.006272655784261394</v>
      </c>
      <c r="P3992" s="1">
        <v>0.02480918589094872</v>
      </c>
      <c r="Q3992" s="1">
        <v>-0.01004077301224993</v>
      </c>
      <c r="R3992" s="1">
        <v>0.007287298855662261</v>
      </c>
      <c r="S3992" s="1">
        <v>-0.01013520122695544</v>
      </c>
      <c r="T3992" s="1">
        <v>-0.001029082556152305</v>
      </c>
      <c r="U3992" s="1">
        <v>-0.0007260222506125791</v>
      </c>
      <c r="V3992" s="1">
        <v>-0.01205505680144725</v>
      </c>
      <c r="W3992" s="1">
        <v>-0.006352789761906785</v>
      </c>
      <c r="X3992" s="1">
        <v>-0.001861731252432275</v>
      </c>
      <c r="Y3992" s="1">
        <v>0.004501193873271525</v>
      </c>
      <c r="Z3992" s="1">
        <v>-0.02413037896969361</v>
      </c>
      <c r="AA3992" s="1">
        <v>0.02313685687138722</v>
      </c>
      <c r="AB3992" s="1">
        <v>-0.02898539846272341</v>
      </c>
      <c r="AC3992" s="1">
        <v>0.0007021362130905651</v>
      </c>
    </row>
    <row r="3993" spans="1:29">
      <c r="A3993" s="11">
        <v>42332</v>
      </c>
      <c r="B3993" s="1">
        <v>0.00248542059384893</v>
      </c>
      <c r="C3993" s="1">
        <v>0.001876890149046684</v>
      </c>
      <c r="D3993" s="1">
        <v>-0.01316968842121524</v>
      </c>
      <c r="E3993" s="1">
        <v>-0.006469777651243236</v>
      </c>
      <c r="F3993" s="1">
        <v>-0.006321261459092509</v>
      </c>
      <c r="G3993" s="1">
        <v>-0.006334965881155563</v>
      </c>
      <c r="H3993" s="1">
        <v>-0.01685567924172038</v>
      </c>
      <c r="I3993" s="1">
        <v>-0.001594975933658538</v>
      </c>
      <c r="J3993" s="1">
        <v>-0.008754184095588369</v>
      </c>
      <c r="K3993" s="1">
        <v>0.02622594720436511</v>
      </c>
      <c r="L3993" s="1">
        <v>-0.01191035199208179</v>
      </c>
      <c r="M3993" s="1">
        <v>0.01602725062497323</v>
      </c>
      <c r="N3993" s="1">
        <v>-0.004002952913334745</v>
      </c>
      <c r="O3993" s="1">
        <v>-0.002984595850296201</v>
      </c>
      <c r="P3993" s="1">
        <v>0.007332270099461136</v>
      </c>
      <c r="Q3993" s="1">
        <v>0.004747611662722973</v>
      </c>
      <c r="R3993" s="1">
        <v>0.01462637896236352</v>
      </c>
      <c r="S3993" s="1">
        <v>0</v>
      </c>
      <c r="T3993" s="1">
        <v>-0.005356320198932063</v>
      </c>
      <c r="U3993" s="1">
        <v>-0.02227315656430739</v>
      </c>
      <c r="V3993" s="1">
        <v>-0.01519999663886973</v>
      </c>
      <c r="W3993" s="1">
        <v>0.01053029689095619</v>
      </c>
      <c r="X3993" s="1">
        <v>-0.00285998922303099</v>
      </c>
      <c r="Y3993" s="1">
        <v>-0.005974516598764246</v>
      </c>
      <c r="Z3993" s="1">
        <v>-0.0004456478869243607</v>
      </c>
      <c r="AA3993" s="1">
        <v>-0.005916384697825738</v>
      </c>
      <c r="AB3993" s="1">
        <v>-0.002763989778215681</v>
      </c>
      <c r="AC3993" s="1">
        <v>-0.01096299541626966</v>
      </c>
    </row>
    <row r="3994" spans="1:29">
      <c r="A3994" s="11">
        <v>42334</v>
      </c>
      <c r="B3994" s="1">
        <v>0.003125954459753721</v>
      </c>
      <c r="C3994" s="1">
        <v>-0.002700020675904136</v>
      </c>
      <c r="D3994" s="1">
        <v>-0.01368525743471705</v>
      </c>
      <c r="E3994" s="1">
        <v>-0.00431503902533581</v>
      </c>
      <c r="F3994" s="1">
        <v>-0.0847033267623224</v>
      </c>
      <c r="G3994" s="1">
        <v>-0.009885684371048198</v>
      </c>
      <c r="H3994" s="1">
        <v>0.03372693667969107</v>
      </c>
      <c r="I3994" s="1">
        <v>-0.0003757361917849922</v>
      </c>
      <c r="J3994" s="1">
        <v>0.02038041020168846</v>
      </c>
      <c r="K3994" s="1">
        <v>0.0006158460275962341</v>
      </c>
      <c r="L3994" s="1">
        <v>0.01080541599996176</v>
      </c>
      <c r="M3994" s="1">
        <v>0.006333627956138788</v>
      </c>
      <c r="N3994" s="1">
        <v>0.02054182991806353</v>
      </c>
      <c r="O3994" s="1">
        <v>0.02023420303686363</v>
      </c>
      <c r="P3994" s="1">
        <v>-0.007856627141105577</v>
      </c>
      <c r="Q3994" s="1">
        <v>0.008805825501446707</v>
      </c>
      <c r="R3994" s="1">
        <v>0.02164925631443548</v>
      </c>
      <c r="S3994" s="1">
        <v>0</v>
      </c>
      <c r="T3994" s="1">
        <v>0.004556718722730446</v>
      </c>
      <c r="U3994" s="1">
        <v>0.005612663150170505</v>
      </c>
      <c r="V3994" s="1">
        <v>0.04205624655351992</v>
      </c>
      <c r="W3994" s="1">
        <v>0.004466000801081282</v>
      </c>
      <c r="X3994" s="1">
        <v>0.05848605472119073</v>
      </c>
      <c r="Y3994" s="1">
        <v>-0.00375672217341283</v>
      </c>
      <c r="Z3994" s="1">
        <v>0.01582366264336676</v>
      </c>
      <c r="AA3994" s="1">
        <v>0.02777420149474752</v>
      </c>
      <c r="AB3994" s="1">
        <v>0.0005542790092485372</v>
      </c>
      <c r="AC3994" s="1">
        <v>0.010020458417203</v>
      </c>
    </row>
    <row r="3995" spans="1:29">
      <c r="A3995" s="11">
        <v>42335</v>
      </c>
      <c r="B3995" s="1">
        <v>0.01225013849539036</v>
      </c>
      <c r="C3995" s="1">
        <v>-0.003977880786217858</v>
      </c>
      <c r="D3995" s="1">
        <v>0.009273176825191687</v>
      </c>
      <c r="E3995" s="1">
        <v>0.01434093920328783</v>
      </c>
      <c r="F3995" s="1">
        <v>-0.0004675759113452749</v>
      </c>
      <c r="G3995" s="1">
        <v>0.006723960749614122</v>
      </c>
      <c r="H3995" s="1">
        <v>0.001495195907538438</v>
      </c>
      <c r="I3995" s="1">
        <v>0.01452155985108017</v>
      </c>
      <c r="J3995" s="1">
        <v>0.03395472936323185</v>
      </c>
      <c r="K3995" s="1">
        <v>0.004615457947402923</v>
      </c>
      <c r="L3995" s="1">
        <v>0.0132552627925504</v>
      </c>
      <c r="M3995" s="1">
        <v>-0.00380001765701854</v>
      </c>
      <c r="N3995" s="1">
        <v>0.004521576071144784</v>
      </c>
      <c r="O3995" s="1">
        <v>0.003676774497423541</v>
      </c>
      <c r="P3995" s="1">
        <v>-0.01944796263424597</v>
      </c>
      <c r="Q3995" s="1">
        <v>0.002342032602346888</v>
      </c>
      <c r="R3995" s="1">
        <v>-0.009710202229712195</v>
      </c>
      <c r="S3995" s="1">
        <v>0.03640503585533295</v>
      </c>
      <c r="T3995" s="1">
        <v>0.02969068981138778</v>
      </c>
      <c r="U3995" s="1">
        <v>0.009028545785551456</v>
      </c>
      <c r="V3995" s="1">
        <v>0.00536733683246382</v>
      </c>
      <c r="W3995" s="1">
        <v>0.01482025482745875</v>
      </c>
      <c r="X3995" s="1">
        <v>-0.01590477421621539</v>
      </c>
      <c r="Y3995" s="1">
        <v>-0.0007540674268847747</v>
      </c>
      <c r="Z3995" s="1">
        <v>0.0146993715912187</v>
      </c>
      <c r="AA3995" s="1">
        <v>-0.02226227139180859</v>
      </c>
      <c r="AB3995" s="1">
        <v>0.0182826069152251</v>
      </c>
      <c r="AC3995" s="1">
        <v>0.0007900693109630375</v>
      </c>
    </row>
    <row r="3996" spans="1:29">
      <c r="A3996" s="11">
        <v>42338</v>
      </c>
      <c r="B3996" s="1">
        <v>-0.004989336237488207</v>
      </c>
      <c r="C3996" s="1">
        <v>0.0004437432321902079</v>
      </c>
      <c r="D3996" s="1">
        <v>-0.001605352034578456</v>
      </c>
      <c r="E3996" s="1">
        <v>0</v>
      </c>
      <c r="F3996" s="1">
        <v>0.003452304213229285</v>
      </c>
      <c r="G3996" s="1">
        <v>0.007983636192141264</v>
      </c>
      <c r="H3996" s="1">
        <v>-0.01533847542532996</v>
      </c>
      <c r="I3996" s="1">
        <v>-0.001528737471382824</v>
      </c>
      <c r="J3996" s="1">
        <v>-0.007726847668971804</v>
      </c>
      <c r="K3996" s="1">
        <v>-0.005145687179676561</v>
      </c>
      <c r="L3996" s="1">
        <v>0.02020926051564054</v>
      </c>
      <c r="M3996" s="1">
        <v>0.002503435851858304</v>
      </c>
      <c r="N3996" s="1">
        <v>0.005227169296890377</v>
      </c>
      <c r="O3996" s="1">
        <v>0.01058332146307306</v>
      </c>
      <c r="P3996" s="1">
        <v>0.005819507327721629</v>
      </c>
      <c r="Q3996" s="1">
        <v>-0.005310003134749275</v>
      </c>
      <c r="R3996" s="1">
        <v>-0.01220569896004053</v>
      </c>
      <c r="S3996" s="1">
        <v>0.005488595379736783</v>
      </c>
      <c r="T3996" s="1">
        <v>-0.004205027002175843</v>
      </c>
      <c r="U3996" s="1">
        <v>0.01191696307930346</v>
      </c>
      <c r="V3996" s="1">
        <v>-0.01398920705357276</v>
      </c>
      <c r="W3996" s="1">
        <v>0.004381274412610825</v>
      </c>
      <c r="X3996" s="1">
        <v>0.01400692908596968</v>
      </c>
      <c r="Y3996" s="1">
        <v>0.01433960999554063</v>
      </c>
      <c r="Z3996" s="1">
        <v>-0.009729784700841182</v>
      </c>
      <c r="AA3996" s="1">
        <v>0.004211658632297555</v>
      </c>
      <c r="AB3996" s="1">
        <v>-0.01904257321251346</v>
      </c>
      <c r="AC3996" s="1">
        <v>0</v>
      </c>
    </row>
    <row r="3997" spans="1:29">
      <c r="A3997" s="11">
        <v>42339</v>
      </c>
      <c r="B3997" s="1">
        <v>-0.01504326328389638</v>
      </c>
      <c r="C3997" s="1">
        <v>0.03432216693352874</v>
      </c>
      <c r="D3997" s="1">
        <v>0.01655793514772008</v>
      </c>
      <c r="E3997" s="1">
        <v>0.007612793294046627</v>
      </c>
      <c r="F3997" s="1">
        <v>0.03244373573683701</v>
      </c>
      <c r="G3997" s="1">
        <v>-0.02937720590141513</v>
      </c>
      <c r="H3997" s="1">
        <v>-0.01075261471569844</v>
      </c>
      <c r="I3997" s="1">
        <v>0.004871191847747092</v>
      </c>
      <c r="J3997" s="1">
        <v>0.03244645507574306</v>
      </c>
      <c r="K3997" s="1">
        <v>0.02635469408911351</v>
      </c>
      <c r="L3997" s="1">
        <v>-0.008181132095483323</v>
      </c>
      <c r="M3997" s="1">
        <v>0.03055867048370331</v>
      </c>
      <c r="N3997" s="1">
        <v>0.0002889333414215489</v>
      </c>
      <c r="O3997" s="1">
        <v>0.002489886714019507</v>
      </c>
      <c r="P3997" s="1">
        <v>0.002361503582313684</v>
      </c>
      <c r="Q3997" s="1">
        <v>0.006192259412777457</v>
      </c>
      <c r="R3997" s="1">
        <v>-0.00124081366525064</v>
      </c>
      <c r="S3997" s="1">
        <v>0.01965068623440813</v>
      </c>
      <c r="T3997" s="1">
        <v>0.006233703835665905</v>
      </c>
      <c r="U3997" s="1">
        <v>-0.01354524454738792</v>
      </c>
      <c r="V3997" s="1">
        <v>-0.0003427018650187241</v>
      </c>
      <c r="W3997" s="1">
        <v>-0.009451200927940939</v>
      </c>
      <c r="X3997" s="1">
        <v>-0.01452179736627923</v>
      </c>
      <c r="Y3997" s="1">
        <v>-0.008928706780722773</v>
      </c>
      <c r="Z3997" s="1">
        <v>0.03733630059812443</v>
      </c>
      <c r="AA3997" s="1">
        <v>-0.009436405538533532</v>
      </c>
      <c r="AB3997" s="1">
        <v>0.04437058480707434</v>
      </c>
      <c r="AC3997" s="1">
        <v>0.02105462518753964</v>
      </c>
    </row>
    <row r="3998" spans="1:29">
      <c r="A3998" s="11">
        <v>42340</v>
      </c>
      <c r="B3998" s="1">
        <v>-0.004549274868939079</v>
      </c>
      <c r="C3998" s="1">
        <v>-0.0005897333792730386</v>
      </c>
      <c r="D3998" s="1">
        <v>-0.003802786324429985</v>
      </c>
      <c r="E3998" s="1">
        <v>0.01518779030672701</v>
      </c>
      <c r="F3998" s="1">
        <v>0.01269110000140805</v>
      </c>
      <c r="G3998" s="1">
        <v>0.007587275673531568</v>
      </c>
      <c r="H3998" s="1">
        <v>0.004598610879608778</v>
      </c>
      <c r="I3998" s="1">
        <v>-0.004801457010121357</v>
      </c>
      <c r="J3998" s="1">
        <v>0.01131364444945149</v>
      </c>
      <c r="K3998" s="1">
        <v>-0.004199559774678674</v>
      </c>
      <c r="L3998" s="1">
        <v>-0.01696019849556363</v>
      </c>
      <c r="M3998" s="1">
        <v>-0.004384508810590826</v>
      </c>
      <c r="N3998" s="1">
        <v>0.009097472384920202</v>
      </c>
      <c r="O3998" s="1">
        <v>0.001132330770810208</v>
      </c>
      <c r="P3998" s="1">
        <v>0.01766995140462435</v>
      </c>
      <c r="Q3998" s="1">
        <v>0.0008489191811869023</v>
      </c>
      <c r="R3998" s="1">
        <v>0.01247543286717478</v>
      </c>
      <c r="S3998" s="1">
        <v>0.01820114179601307</v>
      </c>
      <c r="T3998" s="1">
        <v>-0.02238209805353641</v>
      </c>
      <c r="U3998" s="1">
        <v>-0.01222338697101832</v>
      </c>
      <c r="V3998" s="1">
        <v>0.003496845270859916</v>
      </c>
      <c r="W3998" s="1">
        <v>-0.0003671500217888868</v>
      </c>
      <c r="X3998" s="1">
        <v>-0.01006357702881799</v>
      </c>
      <c r="Y3998" s="1">
        <v>-0.004504436221483776</v>
      </c>
      <c r="Z3998" s="1">
        <v>0.02652062296617386</v>
      </c>
      <c r="AA3998" s="1">
        <v>-0.003175377250155487</v>
      </c>
      <c r="AB3998" s="1">
        <v>0.00106213086056095</v>
      </c>
      <c r="AC3998" s="1">
        <v>-0.007217095162029952</v>
      </c>
    </row>
    <row r="3999" spans="1:29">
      <c r="A3999" s="11">
        <v>42341</v>
      </c>
      <c r="B3999" s="1">
        <v>0.006528790855090394</v>
      </c>
      <c r="C3999" s="1">
        <v>-0.01308803663676517</v>
      </c>
      <c r="D3999" s="1">
        <v>-0.009560198291628796</v>
      </c>
      <c r="E3999" s="1">
        <v>-0.01093588738528717</v>
      </c>
      <c r="F3999" s="1">
        <v>-0.008610940286229329</v>
      </c>
      <c r="G3999" s="1">
        <v>0.02027135003902569</v>
      </c>
      <c r="H3999" s="1">
        <v>-0.007213228630194246</v>
      </c>
      <c r="I3999" s="1">
        <v>-0.0009741695142664319</v>
      </c>
      <c r="J3999" s="1">
        <v>-0.01553784485445664</v>
      </c>
      <c r="K3999" s="1">
        <v>-0.01602618539177991</v>
      </c>
      <c r="L3999" s="1">
        <v>-0.00278099835148482</v>
      </c>
      <c r="M3999" s="1">
        <v>-0.002086023251814617</v>
      </c>
      <c r="N3999" s="1">
        <v>-0.01731545554992575</v>
      </c>
      <c r="O3999" s="1">
        <v>-0.01805981224664288</v>
      </c>
      <c r="P3999" s="1">
        <v>-0.01574266933660151</v>
      </c>
      <c r="Q3999" s="1">
        <v>-0.02586898268460081</v>
      </c>
      <c r="R3999" s="1">
        <v>-0.0007669209134432142</v>
      </c>
      <c r="S3999" s="1">
        <v>-0.01787578215037944</v>
      </c>
      <c r="T3999" s="1">
        <v>-0.01430905396852955</v>
      </c>
      <c r="U3999" s="1">
        <v>-0.01765469030301892</v>
      </c>
      <c r="V3999" s="1">
        <v>-0.006696020115565471</v>
      </c>
      <c r="W3999" s="1">
        <v>-0.009544760551110754</v>
      </c>
      <c r="X3999" s="1">
        <v>-0.01827421715443378</v>
      </c>
      <c r="Y3999" s="1">
        <v>-0.009803841182540851</v>
      </c>
      <c r="Z3999" s="1">
        <v>-0.01517315776434869</v>
      </c>
      <c r="AA3999" s="1">
        <v>-0.01247690467512508</v>
      </c>
      <c r="AB3999" s="1">
        <v>-0.02281178841812503</v>
      </c>
      <c r="AC3999" s="1">
        <v>-0.009000515900974837</v>
      </c>
    </row>
    <row r="4000" spans="1:29">
      <c r="A4000" s="11">
        <v>42342</v>
      </c>
      <c r="B4000" s="1">
        <v>-0.004324407222510707</v>
      </c>
      <c r="C4000" s="1">
        <v>-0.01462040026329103</v>
      </c>
      <c r="D4000" s="1">
        <v>0.001398313798067097</v>
      </c>
      <c r="E4000" s="1">
        <v>-0.008292119321787084</v>
      </c>
      <c r="F4000" s="1">
        <v>-0.008732426175731445</v>
      </c>
      <c r="G4000" s="1">
        <v>-0.01577672435387378</v>
      </c>
      <c r="H4000" s="1">
        <v>-0.005029905239943844</v>
      </c>
      <c r="I4000" s="1">
        <v>-0.01657780175402856</v>
      </c>
      <c r="J4000" s="1">
        <v>-0.001893655488998558</v>
      </c>
      <c r="K4000" s="1">
        <v>-0.002020544494360066</v>
      </c>
      <c r="L4000" s="1">
        <v>-0.008225064927636194</v>
      </c>
      <c r="M4000" s="1">
        <v>-0.005225788638207329</v>
      </c>
      <c r="N4000" s="1">
        <v>-0.02155239990932201</v>
      </c>
      <c r="O4000" s="1">
        <v>-0.0225905395113416</v>
      </c>
      <c r="P4000" s="1">
        <v>-0.002352141330693946</v>
      </c>
      <c r="Q4000" s="1">
        <v>-0.01088394657578728</v>
      </c>
      <c r="R4000" s="1">
        <v>-0.01202414113886507</v>
      </c>
      <c r="S4000" s="1">
        <v>0</v>
      </c>
      <c r="T4000" s="1">
        <v>0</v>
      </c>
      <c r="U4000" s="1">
        <v>-0.02322059423073508</v>
      </c>
      <c r="V4000" s="1">
        <v>0.03920766821172506</v>
      </c>
      <c r="W4000" s="1">
        <v>-0.009266040079761839</v>
      </c>
      <c r="X4000" s="1">
        <v>-0.01392996179241446</v>
      </c>
      <c r="Y4000" s="1">
        <v>-0.02208676428684009</v>
      </c>
      <c r="Z4000" s="1">
        <v>0.0004164063904001924</v>
      </c>
      <c r="AA4000" s="1">
        <v>-0.01411290924057118</v>
      </c>
      <c r="AB4000" s="1">
        <v>-0.006514550642499395</v>
      </c>
      <c r="AC4000" s="1">
        <v>-0.005676348518324437</v>
      </c>
    </row>
    <row r="4001" spans="1:29">
      <c r="A4001" s="11">
        <v>42345</v>
      </c>
      <c r="B4001" s="1">
        <v>0.003908809085278575</v>
      </c>
      <c r="C4001" s="1">
        <v>0.004688279332860645</v>
      </c>
      <c r="D4001" s="1">
        <v>-0.01844382259491706</v>
      </c>
      <c r="E4001" s="1">
        <v>-0.000929137005660885</v>
      </c>
      <c r="F4001" s="1">
        <v>-0.004881736430720651</v>
      </c>
      <c r="G4001" s="1">
        <v>-0.01205804009709388</v>
      </c>
      <c r="H4001" s="1">
        <v>0.004914980420217097</v>
      </c>
      <c r="I4001" s="1">
        <v>0.002880450390678302</v>
      </c>
      <c r="J4001" s="1">
        <v>0.002529866025630101</v>
      </c>
      <c r="K4001" s="1">
        <v>0.02276213612016953</v>
      </c>
      <c r="L4001" s="1">
        <v>-0.00266917039450898</v>
      </c>
      <c r="M4001" s="1">
        <v>0.0009340737292666823</v>
      </c>
      <c r="N4001" s="1">
        <v>-0.06667648978855523</v>
      </c>
      <c r="O4001" s="1">
        <v>0.006386450919774855</v>
      </c>
      <c r="P4001" s="1">
        <v>0.004243740131969043</v>
      </c>
      <c r="Q4001" s="1">
        <v>-0.01452479340685742</v>
      </c>
      <c r="R4001" s="1">
        <v>-0.0138795650752338</v>
      </c>
      <c r="S4001" s="1">
        <v>-0.004282880004306877</v>
      </c>
      <c r="T4001" s="1">
        <v>-0.01016182228157625</v>
      </c>
      <c r="U4001" s="1">
        <v>0.01190791400307734</v>
      </c>
      <c r="V4001" s="1">
        <v>0.02905740164450821</v>
      </c>
      <c r="W4001" s="1">
        <v>0.01271971540312733</v>
      </c>
      <c r="X4001" s="1">
        <v>-0.002000266254338801</v>
      </c>
      <c r="Y4001" s="1">
        <v>-0.0007788753853462671</v>
      </c>
      <c r="Z4001" s="1">
        <v>0.01373569125359131</v>
      </c>
      <c r="AA4001" s="1">
        <v>0.002999313869451292</v>
      </c>
      <c r="AB4001" s="1">
        <v>-0.002732272098629807</v>
      </c>
      <c r="AC4001" s="1">
        <v>0.01185653890703264</v>
      </c>
    </row>
    <row r="4002" spans="1:29">
      <c r="A4002" s="11">
        <v>42346</v>
      </c>
      <c r="B4002" s="1">
        <v>-0.007570801558083651</v>
      </c>
      <c r="C4002" s="1">
        <v>0.001372676617724888</v>
      </c>
      <c r="D4002" s="1">
        <v>-0.001214629837444248</v>
      </c>
      <c r="E4002" s="1">
        <v>-0.004029777201581375</v>
      </c>
      <c r="F4002" s="1">
        <v>-0.036699360273865</v>
      </c>
      <c r="G4002" s="1">
        <v>0.004697809354376581</v>
      </c>
      <c r="H4002" s="1">
        <v>-0.0508665646821479</v>
      </c>
      <c r="I4002" s="1">
        <v>-0.01195924506103951</v>
      </c>
      <c r="J4002" s="1">
        <v>-0.04100944912294369</v>
      </c>
      <c r="K4002" s="1">
        <v>-0.009298119749853062</v>
      </c>
      <c r="L4002" s="1">
        <v>-0.001768057295781444</v>
      </c>
      <c r="M4002" s="1">
        <v>-0.01422914205421377</v>
      </c>
      <c r="N4002" s="1">
        <v>0.003827059477339967</v>
      </c>
      <c r="O4002" s="1">
        <v>-0.007139089534986098</v>
      </c>
      <c r="P4002" s="1">
        <v>0.0007044211000388767</v>
      </c>
      <c r="Q4002" s="1">
        <v>-0.03640015842470867</v>
      </c>
      <c r="R4002" s="1">
        <v>-0.01171163233559624</v>
      </c>
      <c r="S4002" s="1">
        <v>-0.04408583417360612</v>
      </c>
      <c r="T4002" s="1">
        <v>-0.01131356864477029</v>
      </c>
      <c r="U4002" s="1">
        <v>-0.006329936738059816</v>
      </c>
      <c r="V4002" s="1">
        <v>-0.008297372472603648</v>
      </c>
      <c r="W4002" s="1">
        <v>-0.002585848032353288</v>
      </c>
      <c r="X4002" s="1">
        <v>0.008142311197783192</v>
      </c>
      <c r="Y4002" s="1">
        <v>-0.00935300673305961</v>
      </c>
      <c r="Z4002" s="1">
        <v>-0.03613220914051285</v>
      </c>
      <c r="AA4002" s="1">
        <v>-0.005572880206995867</v>
      </c>
      <c r="AB4002" s="1">
        <v>-0.04493142269366246</v>
      </c>
      <c r="AC4002" s="1">
        <v>-0.01623111165611923</v>
      </c>
    </row>
    <row r="4003" spans="1:29">
      <c r="A4003" s="11">
        <v>42347</v>
      </c>
      <c r="B4003" s="1">
        <v>-0.01787270783512895</v>
      </c>
      <c r="C4003" s="1">
        <v>-0.03262065689176563</v>
      </c>
      <c r="D4003" s="1">
        <v>-0.02808966191979045</v>
      </c>
      <c r="E4003" s="1">
        <v>-0.0292561421789066</v>
      </c>
      <c r="F4003" s="1">
        <v>-0.02219888102147105</v>
      </c>
      <c r="G4003" s="1">
        <v>-0.03550591209377763</v>
      </c>
      <c r="H4003" s="1">
        <v>-0.008244926717351886</v>
      </c>
      <c r="I4003" s="1">
        <v>-0.001715480550054438</v>
      </c>
      <c r="J4003" s="1">
        <v>-0.02960522795727583</v>
      </c>
      <c r="K4003" s="1">
        <v>-0.00678142987557917</v>
      </c>
      <c r="L4003" s="1">
        <v>-0.01551134990885117</v>
      </c>
      <c r="M4003" s="1">
        <v>-0.02248011617856138</v>
      </c>
      <c r="N4003" s="1">
        <v>0.008419511081603659</v>
      </c>
      <c r="O4003" s="1">
        <v>-0.001635813954272369</v>
      </c>
      <c r="P4003" s="1">
        <v>-0.006099833044499459</v>
      </c>
      <c r="Q4003" s="1">
        <v>0.006257102051054897</v>
      </c>
      <c r="R4003" s="1">
        <v>-0.02657024127800756</v>
      </c>
      <c r="S4003" s="1">
        <v>-0.01799781158520442</v>
      </c>
      <c r="T4003" s="1">
        <v>-0.00656923227044548</v>
      </c>
      <c r="U4003" s="1">
        <v>-0.01774274132886666</v>
      </c>
      <c r="V4003" s="1">
        <v>-0.01524190397282021</v>
      </c>
      <c r="W4003" s="1">
        <v>-0.02111121212274469</v>
      </c>
      <c r="X4003" s="1">
        <v>-0.02099896779372268</v>
      </c>
      <c r="Y4003" s="1">
        <v>-0.02439030000699427</v>
      </c>
      <c r="Z4003" s="1">
        <v>-0.03365292967812261</v>
      </c>
      <c r="AA4003" s="1">
        <v>-0.01640241213166871</v>
      </c>
      <c r="AB4003" s="1">
        <v>-0.05622486029677809</v>
      </c>
      <c r="AC4003" s="1">
        <v>-0.002470336909193738</v>
      </c>
    </row>
    <row r="4004" spans="1:29">
      <c r="A4004" s="11">
        <v>42348</v>
      </c>
      <c r="B4004" s="1">
        <v>-0.00144252627545105</v>
      </c>
      <c r="C4004" s="1">
        <v>0.0248227123675675</v>
      </c>
      <c r="D4004" s="1">
        <v>0.02466556891709248</v>
      </c>
      <c r="E4004" s="1">
        <v>0.02084001043115258</v>
      </c>
      <c r="F4004" s="1">
        <v>3.332881969209112E-05</v>
      </c>
      <c r="G4004" s="1">
        <v>0.01981487847367669</v>
      </c>
      <c r="H4004" s="1">
        <v>0.02033863024043736</v>
      </c>
      <c r="I4004" s="1">
        <v>0.01255446771891244</v>
      </c>
      <c r="J4004" s="1">
        <v>0.02644060232411261</v>
      </c>
      <c r="K4004" s="1">
        <v>-0.005182394133314117</v>
      </c>
      <c r="L4004" s="1">
        <v>0.01862485465770769</v>
      </c>
      <c r="M4004" s="1">
        <v>0.006536144532693244</v>
      </c>
      <c r="N4004" s="1">
        <v>0.01212985258532506</v>
      </c>
      <c r="O4004" s="1">
        <v>-0.0163098603327182</v>
      </c>
      <c r="P4004" s="1">
        <v>0.001534437941050459</v>
      </c>
      <c r="Q4004" s="1">
        <v>0.01243703454639267</v>
      </c>
      <c r="R4004" s="1">
        <v>0.0376133233627618</v>
      </c>
      <c r="S4004" s="1">
        <v>0.01489108774658154</v>
      </c>
      <c r="T4004" s="1">
        <v>-0.01045221610200475</v>
      </c>
      <c r="U4004" s="1">
        <v>-0.002132490021575228</v>
      </c>
      <c r="V4004" s="1">
        <v>-0.003095579957665073</v>
      </c>
      <c r="W4004" s="1">
        <v>0.02383680848052938</v>
      </c>
      <c r="X4004" s="1">
        <v>-0.01104200274525313</v>
      </c>
      <c r="Y4004" s="1">
        <v>0.00967741840411529</v>
      </c>
      <c r="Z4004" s="1">
        <v>0.02711048351327738</v>
      </c>
      <c r="AA4004" s="1">
        <v>0.008198990969344733</v>
      </c>
      <c r="AB4004" s="1">
        <v>0.01033425973334223</v>
      </c>
      <c r="AC4004" s="1">
        <v>-0.0003538753158627284</v>
      </c>
    </row>
    <row r="4005" spans="1:29">
      <c r="A4005" s="11">
        <v>42349</v>
      </c>
      <c r="B4005" s="1">
        <v>-0.02066903772492101</v>
      </c>
      <c r="C4005" s="1">
        <v>-0.01244247266056264</v>
      </c>
      <c r="D4005" s="1">
        <v>-0.02988036172649822</v>
      </c>
      <c r="E4005" s="1">
        <v>0.003847440813962155</v>
      </c>
      <c r="F4005" s="1">
        <v>-0.00878054262046879</v>
      </c>
      <c r="G4005" s="1">
        <v>-0.0298571711708201</v>
      </c>
      <c r="H4005" s="1">
        <v>-0.01440418060341542</v>
      </c>
      <c r="I4005" s="1">
        <v>-0.01343593072297333</v>
      </c>
      <c r="J4005" s="1">
        <v>0.007265695997263233</v>
      </c>
      <c r="K4005" s="1">
        <v>0.007599121285389199</v>
      </c>
      <c r="L4005" s="1">
        <v>0.005203649040470992</v>
      </c>
      <c r="M4005" s="1">
        <v>-0.0009620658046283204</v>
      </c>
      <c r="N4005" s="1">
        <v>-0.0007783211101772824</v>
      </c>
      <c r="O4005" s="1">
        <v>-0.02231337464740502</v>
      </c>
      <c r="P4005" s="1">
        <v>0.01060547823272384</v>
      </c>
      <c r="Q4005" s="1">
        <v>-0.02024608932652228</v>
      </c>
      <c r="R4005" s="1">
        <v>0.002735745845084292</v>
      </c>
      <c r="S4005" s="1">
        <v>0.01354414016391337</v>
      </c>
      <c r="T4005" s="1">
        <v>-0.02004742090822687</v>
      </c>
      <c r="U4005" s="1">
        <v>-0.0006980327817713849</v>
      </c>
      <c r="V4005" s="1">
        <v>0.001321358437788467</v>
      </c>
      <c r="W4005" s="1">
        <v>-0.01552124960161017</v>
      </c>
      <c r="X4005" s="1">
        <v>-0.0299024899216338</v>
      </c>
      <c r="Y4005" s="1">
        <v>-0.01198086599262227</v>
      </c>
      <c r="Z4005" s="1">
        <v>0.03390568958772944</v>
      </c>
      <c r="AA4005" s="1">
        <v>-0.0281185678910344</v>
      </c>
      <c r="AB4005" s="1">
        <v>0.00421191574393287</v>
      </c>
      <c r="AC4005" s="1">
        <v>0.001415628539071401</v>
      </c>
    </row>
    <row r="4006" spans="1:29">
      <c r="A4006" s="11">
        <v>42352</v>
      </c>
      <c r="B4006" s="1">
        <v>-0.02110505084982595</v>
      </c>
      <c r="C4006" s="1">
        <v>-0.003191967496685377</v>
      </c>
      <c r="D4006" s="1">
        <v>0.01697360900329148</v>
      </c>
      <c r="E4006" s="1">
        <v>-0.003441579338395728</v>
      </c>
      <c r="F4006" s="1">
        <v>0.01394410072375574</v>
      </c>
      <c r="G4006" s="1">
        <v>-0.01248962596861158</v>
      </c>
      <c r="H4006" s="1">
        <v>0.004871359080691473</v>
      </c>
      <c r="I4006" s="1">
        <v>0.008314692876096652</v>
      </c>
      <c r="J4006" s="1">
        <v>0.0334425159146754</v>
      </c>
      <c r="K4006" s="1">
        <v>0.0205570581095571</v>
      </c>
      <c r="L4006" s="1">
        <v>0.01586235184100881</v>
      </c>
      <c r="M4006" s="1">
        <v>-0.003370162833318369</v>
      </c>
      <c r="N4006" s="1">
        <v>-0.00280370067121738</v>
      </c>
      <c r="O4006" s="1">
        <v>0.01814727490373591</v>
      </c>
      <c r="P4006" s="1">
        <v>0.003964897857053451</v>
      </c>
      <c r="Q4006" s="1">
        <v>-0.009054890018448947</v>
      </c>
      <c r="R4006" s="1">
        <v>0.00225621897589634</v>
      </c>
      <c r="S4006" s="1">
        <v>0.01670376464885859</v>
      </c>
      <c r="T4006" s="1">
        <v>-0.005939250041132493</v>
      </c>
      <c r="U4006" s="1">
        <v>0.008337003505948015</v>
      </c>
      <c r="V4006" s="1">
        <v>0.01425175474925977</v>
      </c>
      <c r="W4006" s="1">
        <v>0.008633748750591419</v>
      </c>
      <c r="X4006" s="1">
        <v>-0.01680119925826673</v>
      </c>
      <c r="Y4006" s="1">
        <v>-0.004042049247915624</v>
      </c>
      <c r="Z4006" s="1">
        <v>0.01701940178125327</v>
      </c>
      <c r="AA4006" s="1">
        <v>0.001843776875296577</v>
      </c>
      <c r="AB4006" s="1">
        <v>0.01018565407059713</v>
      </c>
      <c r="AC4006" s="1">
        <v>0.002032233988887633</v>
      </c>
    </row>
    <row r="4007" spans="1:29">
      <c r="A4007" s="11">
        <v>42353</v>
      </c>
      <c r="B4007" s="1">
        <v>0.01101183365545766</v>
      </c>
      <c r="C4007" s="1">
        <v>-0.0004493770552269627</v>
      </c>
      <c r="D4007" s="1">
        <v>0.01840539367756899</v>
      </c>
      <c r="E4007" s="1">
        <v>0.002904031910172078</v>
      </c>
      <c r="F4007" s="1">
        <v>-0.005381469940879624</v>
      </c>
      <c r="G4007" s="1">
        <v>0.03224216539966185</v>
      </c>
      <c r="H4007" s="1">
        <v>0.001175305871111476</v>
      </c>
      <c r="I4007" s="1">
        <v>0.004170377334845154</v>
      </c>
      <c r="J4007" s="1">
        <v>0.002537993765659996</v>
      </c>
      <c r="K4007" s="1">
        <v>0.02336110053618068</v>
      </c>
      <c r="L4007" s="1">
        <v>0.007526896076279987</v>
      </c>
      <c r="M4007" s="1">
        <v>0.01026575883681047</v>
      </c>
      <c r="N4007" s="1">
        <v>0.008903508775781388</v>
      </c>
      <c r="O4007" s="1">
        <v>0.003307773556920024</v>
      </c>
      <c r="P4007" s="1">
        <v>0.005574698852090609</v>
      </c>
      <c r="Q4007" s="1">
        <v>0.0206185966118666</v>
      </c>
      <c r="R4007" s="1">
        <v>0.02177785975180968</v>
      </c>
      <c r="S4007" s="1">
        <v>-0.01095295236911431</v>
      </c>
      <c r="T4007" s="1">
        <v>0.001991531321578144</v>
      </c>
      <c r="U4007" s="1">
        <v>0.005800617323693746</v>
      </c>
      <c r="V4007" s="1">
        <v>0.006700438386266772</v>
      </c>
      <c r="W4007" s="1">
        <v>-0.003721626017953117</v>
      </c>
      <c r="X4007" s="1">
        <v>0.02125946840935988</v>
      </c>
      <c r="Y4007" s="1">
        <v>-0.002435101894434522</v>
      </c>
      <c r="Z4007" s="1">
        <v>-0.002653113620287639</v>
      </c>
      <c r="AA4007" s="1">
        <v>0.03071905493697713</v>
      </c>
      <c r="AB4007" s="1">
        <v>-0.005931175397183686</v>
      </c>
      <c r="AC4007" s="1">
        <v>-0.0143726940568506</v>
      </c>
    </row>
    <row r="4008" spans="1:29">
      <c r="A4008" s="11">
        <v>42354</v>
      </c>
      <c r="B4008" s="1">
        <v>0.004700845378277974</v>
      </c>
      <c r="C4008" s="1">
        <v>0.01562410484457621</v>
      </c>
      <c r="D4008" s="1">
        <v>-0.02293365811652703</v>
      </c>
      <c r="E4008" s="1">
        <v>-0.0003912311814797675</v>
      </c>
      <c r="F4008" s="1">
        <v>0.003440212635635653</v>
      </c>
      <c r="G4008" s="1">
        <v>0.01272220701804549</v>
      </c>
      <c r="H4008" s="1">
        <v>0.009391026480044751</v>
      </c>
      <c r="I4008" s="1">
        <v>0.007409546576071291</v>
      </c>
      <c r="J4008" s="1">
        <v>-0.005696054717328813</v>
      </c>
      <c r="K4008" s="1">
        <v>-0.003726728556329051</v>
      </c>
      <c r="L4008" s="1">
        <v>0.01698301898876875</v>
      </c>
      <c r="M4008" s="1">
        <v>0.01793185630615191</v>
      </c>
      <c r="N4008" s="1">
        <v>-0.01145686253244649</v>
      </c>
      <c r="O4008" s="1">
        <v>-0.05507922218858152</v>
      </c>
      <c r="P4008" s="1">
        <v>0.006121557622118523</v>
      </c>
      <c r="Q4008" s="1">
        <v>0.04063385260251762</v>
      </c>
      <c r="R4008" s="1">
        <v>0.002817906530656389</v>
      </c>
      <c r="S4008" s="1">
        <v>0</v>
      </c>
      <c r="T4008" s="1">
        <v>0.003975287258466409</v>
      </c>
      <c r="U4008" s="1">
        <v>0.01351403796064043</v>
      </c>
      <c r="V4008" s="1">
        <v>0.01337638613307712</v>
      </c>
      <c r="W4008" s="1">
        <v>0.02017195211785694</v>
      </c>
      <c r="X4008" s="1">
        <v>0.00250329393483173</v>
      </c>
      <c r="Y4008" s="1">
        <v>0.008950452771080863</v>
      </c>
      <c r="Z4008" s="1">
        <v>0.001432424208547056</v>
      </c>
      <c r="AA4008" s="1">
        <v>-0.02362304648458458</v>
      </c>
      <c r="AB4008" s="1">
        <v>0.002983327911545874</v>
      </c>
      <c r="AC4008" s="1">
        <v>-0.007067388357578697</v>
      </c>
    </row>
    <row r="4009" spans="1:29">
      <c r="A4009" s="11">
        <v>42355</v>
      </c>
      <c r="B4009" s="1">
        <v>-0.005934133165003685</v>
      </c>
      <c r="C4009" s="1">
        <v>0.0004428975844907868</v>
      </c>
      <c r="D4009" s="1">
        <v>0.03438167328752884</v>
      </c>
      <c r="E4009" s="1">
        <v>0.006654617048885481</v>
      </c>
      <c r="F4009" s="1">
        <v>0.004476678937255674</v>
      </c>
      <c r="G4009" s="1">
        <v>0.0132814754520858</v>
      </c>
      <c r="H4009" s="1">
        <v>-0.001744392771371062</v>
      </c>
      <c r="I4009" s="1">
        <v>0.01213323651001819</v>
      </c>
      <c r="J4009" s="1">
        <v>0.03500936746731442</v>
      </c>
      <c r="K4009" s="1">
        <v>0.01034575767364654</v>
      </c>
      <c r="L4009" s="1">
        <v>0.01026599184880239</v>
      </c>
      <c r="M4009" s="1">
        <v>0.01009966101923476</v>
      </c>
      <c r="N4009" s="1">
        <v>0.003915456981613996</v>
      </c>
      <c r="O4009" s="1">
        <v>0.02421906300934018</v>
      </c>
      <c r="P4009" s="1">
        <v>0.03524272965324249</v>
      </c>
      <c r="Q4009" s="1">
        <v>-0.008162460508161273</v>
      </c>
      <c r="R4009" s="1">
        <v>0.03172731707476784</v>
      </c>
      <c r="S4009" s="1">
        <v>0.06423038751554278</v>
      </c>
      <c r="T4009" s="1">
        <v>0.0158381173462272</v>
      </c>
      <c r="U4009" s="1">
        <v>0.001741168061449638</v>
      </c>
      <c r="V4009" s="1">
        <v>0.02314765422143017</v>
      </c>
      <c r="W4009" s="1">
        <v>0.04137661689100214</v>
      </c>
      <c r="X4009" s="1">
        <v>0.006571178728405958</v>
      </c>
      <c r="Y4009" s="1">
        <v>0.04435482207201757</v>
      </c>
      <c r="Z4009" s="1">
        <v>0.05067439997523882</v>
      </c>
      <c r="AA4009" s="1">
        <v>-0.006470685260520082</v>
      </c>
      <c r="AB4009" s="1">
        <v>0.03688275597281332</v>
      </c>
      <c r="AC4009" s="1">
        <v>0.002072180615522612</v>
      </c>
    </row>
    <row r="4010" spans="1:29">
      <c r="A4010" s="11">
        <v>42356</v>
      </c>
      <c r="B4010" s="1">
        <v>-0.006887796499519205</v>
      </c>
      <c r="C4010" s="1">
        <v>-0.003539969862513814</v>
      </c>
      <c r="D4010" s="1">
        <v>-0.007025682189937044</v>
      </c>
      <c r="E4010" s="1">
        <v>-0.00124450280967503</v>
      </c>
      <c r="F4010" s="1">
        <v>-0.01449655231175917</v>
      </c>
      <c r="G4010" s="1">
        <v>-0.00717564513265434</v>
      </c>
      <c r="H4010" s="1">
        <v>-0.01077626594708925</v>
      </c>
      <c r="I4010" s="1">
        <v>-0.006711244311359832</v>
      </c>
      <c r="J4010" s="1">
        <v>-0.01721994372802016</v>
      </c>
      <c r="K4010" s="1">
        <v>-0.008330754918210337</v>
      </c>
      <c r="L4010" s="1">
        <v>-0.02163289734548457</v>
      </c>
      <c r="M4010" s="1">
        <v>-0.01034767981671825</v>
      </c>
      <c r="N4010" s="1">
        <v>-0.01060853390756022</v>
      </c>
      <c r="O4010" s="1">
        <v>-0.003406747710668623</v>
      </c>
      <c r="P4010" s="1">
        <v>0.008206045082106428</v>
      </c>
      <c r="Q4010" s="1">
        <v>-0.006894975551013149</v>
      </c>
      <c r="R4010" s="1">
        <v>-0.01762899194287459</v>
      </c>
      <c r="S4010" s="1">
        <v>-0.01248701332264812</v>
      </c>
      <c r="T4010" s="1">
        <v>-0.01905586648193891</v>
      </c>
      <c r="U4010" s="1">
        <v>-0.0004664994723184712</v>
      </c>
      <c r="V4010" s="1">
        <v>-0.0150824818983929</v>
      </c>
      <c r="W4010" s="1">
        <v>-0.002109671535325597</v>
      </c>
      <c r="X4010" s="1">
        <v>-0.01227320191469217</v>
      </c>
      <c r="Y4010" s="1">
        <v>0.003861015301828807</v>
      </c>
      <c r="Z4010" s="1">
        <v>-0.005639878227042261</v>
      </c>
      <c r="AA4010" s="1">
        <v>0.02449358715068728</v>
      </c>
      <c r="AB4010" s="1">
        <v>-0.03270224434998059</v>
      </c>
      <c r="AC4010" s="1">
        <v>-0.003416559437809608</v>
      </c>
    </row>
    <row r="4011" spans="1:29">
      <c r="A4011" s="11">
        <v>42359</v>
      </c>
      <c r="B4011" s="1">
        <v>0.02265634988505139</v>
      </c>
      <c r="C4011" s="1">
        <v>-0.003608187956016806</v>
      </c>
      <c r="D4011" s="1">
        <v>0.01823346934069647</v>
      </c>
      <c r="E4011" s="1">
        <v>0.002491813034343204</v>
      </c>
      <c r="F4011" s="1">
        <v>0.01185192097172938</v>
      </c>
      <c r="G4011" s="1">
        <v>-0.008001170932154467</v>
      </c>
      <c r="H4011" s="1">
        <v>-0.009715700405374394</v>
      </c>
      <c r="I4011" s="1">
        <v>0.002236719100845441</v>
      </c>
      <c r="J4011" s="1">
        <v>0.01752166582759251</v>
      </c>
      <c r="K4011" s="1">
        <v>-0.006359140643277139</v>
      </c>
      <c r="L4011" s="1">
        <v>0.01874125315419084</v>
      </c>
      <c r="M4011" s="1">
        <v>0.02314379269507039</v>
      </c>
      <c r="N4011" s="1">
        <v>0.02980132274212988</v>
      </c>
      <c r="O4011" s="1">
        <v>0.02859313332142688</v>
      </c>
      <c r="P4011" s="1">
        <v>0.01847752268171754</v>
      </c>
      <c r="Q4011" s="1">
        <v>0.03225078730789299</v>
      </c>
      <c r="R4011" s="1">
        <v>0.0002015670937067782</v>
      </c>
      <c r="S4011" s="1">
        <v>0.02107472816275702</v>
      </c>
      <c r="T4011" s="1">
        <v>0.0174392806332917</v>
      </c>
      <c r="U4011" s="1">
        <v>-0.002968879622678888</v>
      </c>
      <c r="V4011" s="1">
        <v>-0.04549787117633353</v>
      </c>
      <c r="W4011" s="1">
        <v>0.007047105529026432</v>
      </c>
      <c r="X4011" s="1">
        <v>0.005023133339435271</v>
      </c>
      <c r="Y4011" s="1">
        <v>0</v>
      </c>
      <c r="Z4011" s="1">
        <v>0.0109525739618348</v>
      </c>
      <c r="AA4011" s="1">
        <v>-0.01851843087763583</v>
      </c>
      <c r="AB4011" s="1">
        <v>0.0266905171465428</v>
      </c>
      <c r="AC4011" s="1">
        <v>0.002977201924180939</v>
      </c>
    </row>
    <row r="4012" spans="1:29">
      <c r="A4012" s="11">
        <v>42360</v>
      </c>
      <c r="B4012" s="1">
        <v>0.009833806831202718</v>
      </c>
      <c r="C4012" s="1">
        <v>0.005793644279992183</v>
      </c>
      <c r="D4012" s="1">
        <v>-0.008868559790660147</v>
      </c>
      <c r="E4012" s="1">
        <v>0.0007768232543301501</v>
      </c>
      <c r="F4012" s="1">
        <v>-0.002774554748741775</v>
      </c>
      <c r="G4012" s="1">
        <v>0.002797640140085544</v>
      </c>
      <c r="H4012" s="1">
        <v>0.006094754756259091</v>
      </c>
      <c r="I4012" s="1">
        <v>-0.008322678766564118</v>
      </c>
      <c r="J4012" s="1">
        <v>-0.02091011380419006</v>
      </c>
      <c r="K4012" s="1">
        <v>-0.0001759839597254009</v>
      </c>
      <c r="L4012" s="1">
        <v>-0.01785299285258113</v>
      </c>
      <c r="M4012" s="1">
        <v>-0.006429887893858677</v>
      </c>
      <c r="N4012" s="1">
        <v>-0.01929277555607989</v>
      </c>
      <c r="O4012" s="1">
        <v>-0.01743721112225183</v>
      </c>
      <c r="P4012" s="1">
        <v>-0.04449247228784203</v>
      </c>
      <c r="Q4012" s="1">
        <v>0.0004337760356090126</v>
      </c>
      <c r="R4012" s="1">
        <v>-0.004838120954251068</v>
      </c>
      <c r="S4012" s="1">
        <v>-0.01857579393654274</v>
      </c>
      <c r="T4012" s="1">
        <v>-0.009112494603070065</v>
      </c>
      <c r="U4012" s="1">
        <v>0.002977720115250992</v>
      </c>
      <c r="V4012" s="1">
        <v>0.01259618080738112</v>
      </c>
      <c r="W4012" s="1">
        <v>-0.01189659490152928</v>
      </c>
      <c r="X4012" s="1">
        <v>-0.005392591797818591</v>
      </c>
      <c r="Y4012" s="1">
        <v>0.003846165199141716</v>
      </c>
      <c r="Z4012" s="1">
        <v>-0.004062829771515397</v>
      </c>
      <c r="AA4012" s="1">
        <v>0.01760074493023911</v>
      </c>
      <c r="AB4012" s="1">
        <v>-0.005777073462560844</v>
      </c>
      <c r="AC4012" s="1">
        <v>-0.0007197071615004935</v>
      </c>
    </row>
    <row r="4013" spans="1:29">
      <c r="A4013" s="11">
        <v>42361</v>
      </c>
      <c r="B4013" s="1">
        <v>0.01186475946414922</v>
      </c>
      <c r="C4013" s="1">
        <v>-0.002104511214075289</v>
      </c>
      <c r="D4013" s="1">
        <v>-0.007079640031551926</v>
      </c>
      <c r="E4013" s="1">
        <v>0.005045138683678507</v>
      </c>
      <c r="F4013" s="1">
        <v>0.007830371129549984</v>
      </c>
      <c r="G4013" s="1">
        <v>0.00708836527819523</v>
      </c>
      <c r="H4013" s="1">
        <v>0.05924943379779202</v>
      </c>
      <c r="I4013" s="1">
        <v>0.007173444581249022</v>
      </c>
      <c r="J4013" s="1">
        <v>0.05402020847135502</v>
      </c>
      <c r="K4013" s="1">
        <v>0.01385849837997521</v>
      </c>
      <c r="L4013" s="1">
        <v>0.01577859645611235</v>
      </c>
      <c r="M4013" s="1">
        <v>0.001040033462094136</v>
      </c>
      <c r="N4013" s="1">
        <v>0.003903231732627077</v>
      </c>
      <c r="O4013" s="1">
        <v>-0.0037404407099495</v>
      </c>
      <c r="P4013" s="1">
        <v>0.007911533598860432</v>
      </c>
      <c r="Q4013" s="1">
        <v>0.02168737584969849</v>
      </c>
      <c r="R4013" s="1">
        <v>0.0167122803278057</v>
      </c>
      <c r="S4013" s="1">
        <v>0.01997889634008931</v>
      </c>
      <c r="T4013" s="1">
        <v>0.005692851660410891</v>
      </c>
      <c r="U4013" s="1">
        <v>0.01883045088485602</v>
      </c>
      <c r="V4013" s="1">
        <v>0.03496143212281089</v>
      </c>
      <c r="W4013" s="1">
        <v>0.005665988653870357</v>
      </c>
      <c r="X4013" s="1">
        <v>0.0009257491078613622</v>
      </c>
      <c r="Y4013" s="1">
        <v>0.007662787770232438</v>
      </c>
      <c r="Z4013" s="1">
        <v>0.02738922751759731</v>
      </c>
      <c r="AA4013" s="1">
        <v>-0.008717173817853752</v>
      </c>
      <c r="AB4013" s="1">
        <v>0.03776854776185012</v>
      </c>
      <c r="AC4013" s="1">
        <v>0.001530355615245282</v>
      </c>
    </row>
    <row r="4014" spans="1:29">
      <c r="A4014" s="11">
        <v>42362</v>
      </c>
      <c r="B4014" s="1">
        <v>-0.002765496840225756</v>
      </c>
      <c r="C4014" s="1">
        <v>0.00366331296555078</v>
      </c>
      <c r="D4014" s="1">
        <v>0.004989361025701688</v>
      </c>
      <c r="E4014" s="1">
        <v>0.001158388485085871</v>
      </c>
      <c r="F4014" s="1">
        <v>-0.004827175955186003</v>
      </c>
      <c r="G4014" s="1">
        <v>-0.00109022106570722</v>
      </c>
      <c r="H4014" s="1">
        <v>0.01046171953941633</v>
      </c>
      <c r="I4014" s="1">
        <v>-9.300703642234343E-05</v>
      </c>
      <c r="J4014" s="1">
        <v>0.01609054381790131</v>
      </c>
      <c r="K4014" s="1">
        <v>0.001158418111594672</v>
      </c>
      <c r="L4014" s="1">
        <v>-0.004087745822392574</v>
      </c>
      <c r="M4014" s="1">
        <v>0.001154269381812734</v>
      </c>
      <c r="N4014" s="1">
        <v>0.006843027082530373</v>
      </c>
      <c r="O4014" s="1">
        <v>0.004712987238209898</v>
      </c>
      <c r="P4014" s="1">
        <v>0.01412870359124319</v>
      </c>
      <c r="Q4014" s="1">
        <v>-0.007217045672022526</v>
      </c>
      <c r="R4014" s="1">
        <v>-0.003237783667558891</v>
      </c>
      <c r="S4014" s="1">
        <v>0.007216402621718077</v>
      </c>
      <c r="T4014" s="1">
        <v>-0.005878404547828397</v>
      </c>
      <c r="U4014" s="1">
        <v>-0.006951724399775983</v>
      </c>
      <c r="V4014" s="1">
        <v>0.0005693342924966149</v>
      </c>
      <c r="W4014" s="1">
        <v>0.01971835181255721</v>
      </c>
      <c r="X4014" s="1">
        <v>0.01043721255918229</v>
      </c>
      <c r="Y4014" s="1">
        <v>0.009885988885488306</v>
      </c>
      <c r="Z4014" s="1">
        <v>-0.004159382512807563</v>
      </c>
      <c r="AA4014" s="1">
        <v>-0.02107771768828492</v>
      </c>
      <c r="AB4014" s="1">
        <v>0.02967527122966795</v>
      </c>
      <c r="AC4014" s="1">
        <v>0.001617860364289347</v>
      </c>
    </row>
    <row r="4015" spans="1:29">
      <c r="A4015" s="11">
        <v>42366</v>
      </c>
      <c r="B4015" s="1">
        <v>0.01020525096131819</v>
      </c>
      <c r="C4015" s="1">
        <v>-0.0008848652466809659</v>
      </c>
      <c r="D4015" s="1">
        <v>-0.002181723553133508</v>
      </c>
      <c r="E4015" s="1">
        <v>0.01450154747183818</v>
      </c>
      <c r="F4015" s="1">
        <v>0.03677732212149754</v>
      </c>
      <c r="G4015" s="1">
        <v>0.02636625793241643</v>
      </c>
      <c r="H4015" s="1">
        <v>-0.0006902798146368738</v>
      </c>
      <c r="I4015" s="1">
        <v>0.00302598349221328</v>
      </c>
      <c r="J4015" s="1">
        <v>-0.003519094496750141</v>
      </c>
      <c r="K4015" s="1">
        <v>0.001851340120924139</v>
      </c>
      <c r="L4015" s="1">
        <v>0.007661778270583675</v>
      </c>
      <c r="M4015" s="1">
        <v>-0.006226785047363625</v>
      </c>
      <c r="N4015" s="1">
        <v>0.007723174177086012</v>
      </c>
      <c r="O4015" s="1">
        <v>-0.006638988586936345</v>
      </c>
      <c r="P4015" s="1">
        <v>-0.007961000812822028</v>
      </c>
      <c r="Q4015" s="1">
        <v>0.02715399537762631</v>
      </c>
      <c r="R4015" s="1">
        <v>0.009844623001298736</v>
      </c>
      <c r="S4015" s="1">
        <v>-0.01228234160081643</v>
      </c>
      <c r="T4015" s="1">
        <v>0.002628088683531038</v>
      </c>
      <c r="U4015" s="1">
        <v>0.004233796271404744</v>
      </c>
      <c r="V4015" s="1">
        <v>0.02623745563218915</v>
      </c>
      <c r="W4015" s="1">
        <v>-0.005179303899071841</v>
      </c>
      <c r="X4015" s="1">
        <v>0.03033473554957489</v>
      </c>
      <c r="Y4015" s="1">
        <v>0.01656621729495944</v>
      </c>
      <c r="Z4015" s="1">
        <v>-0.03512450031606196</v>
      </c>
      <c r="AA4015" s="1">
        <v>-0.0004276324921479446</v>
      </c>
      <c r="AB4015" s="1">
        <v>-0.000543646426936939</v>
      </c>
      <c r="AC4015" s="1">
        <v>0.007627517933163075</v>
      </c>
    </row>
    <row r="4016" spans="1:29">
      <c r="A4016" s="11">
        <v>42367</v>
      </c>
      <c r="B4016" s="1">
        <v>0.006588431060026378</v>
      </c>
      <c r="C4016" s="1">
        <v>-0.0007749917222307223</v>
      </c>
      <c r="D4016" s="1">
        <v>0.02528965642050585</v>
      </c>
      <c r="E4016" s="1">
        <v>-0.005702353747277455</v>
      </c>
      <c r="F4016" s="1">
        <v>-0.006472729848859382</v>
      </c>
      <c r="G4016" s="1">
        <v>0.006295885987753103</v>
      </c>
      <c r="H4016" s="1">
        <v>0.01132751520154596</v>
      </c>
      <c r="I4016" s="1">
        <v>0.0006498570314530383</v>
      </c>
      <c r="J4016" s="1">
        <v>-0.006474363613137912</v>
      </c>
      <c r="K4016" s="1">
        <v>-0.009181663273299723</v>
      </c>
      <c r="L4016" s="1">
        <v>-4.523729900818285E-05</v>
      </c>
      <c r="M4016" s="1">
        <v>-0.001160589727858485</v>
      </c>
      <c r="N4016" s="1">
        <v>-0.004138553026535541</v>
      </c>
      <c r="O4016" s="1">
        <v>0.01216582290719614</v>
      </c>
      <c r="P4016" s="1">
        <v>-0.003566818895788026</v>
      </c>
      <c r="Q4016" s="1">
        <v>-0.001873569886862936</v>
      </c>
      <c r="R4016" s="1">
        <v>0.004948497572081045</v>
      </c>
      <c r="S4016" s="1">
        <v>-0.008290229873359589</v>
      </c>
      <c r="T4016" s="1">
        <v>-0.003058113160734344</v>
      </c>
      <c r="U4016" s="1">
        <v>-0.00484218996907726</v>
      </c>
      <c r="V4016" s="1">
        <v>-0.0003078768369437768</v>
      </c>
      <c r="W4016" s="1">
        <v>-0.01492565437593729</v>
      </c>
      <c r="X4016" s="1">
        <v>-0.005456800330715161</v>
      </c>
      <c r="Y4016" s="1">
        <v>-0.005925970643157474</v>
      </c>
      <c r="Z4016" s="1">
        <v>0.004722651215824269</v>
      </c>
      <c r="AA4016" s="1">
        <v>0.002282285455396771</v>
      </c>
      <c r="AB4016" s="1">
        <v>0.0005439421391373322</v>
      </c>
      <c r="AC4016" s="1">
        <v>0.004630721082110378</v>
      </c>
    </row>
    <row r="4017" spans="1:29">
      <c r="A4017" s="11">
        <v>42368</v>
      </c>
      <c r="B4017" s="1">
        <v>-0.007090744392737824</v>
      </c>
      <c r="C4017" s="1">
        <v>-0.0120764725259388</v>
      </c>
      <c r="D4017" s="1">
        <v>-0.0005708489535325434</v>
      </c>
      <c r="E4017" s="1">
        <v>-0.0009942125855570971</v>
      </c>
      <c r="F4017" s="1">
        <v>0.006660122211670672</v>
      </c>
      <c r="G4017" s="1">
        <v>-0.01037243142463351</v>
      </c>
      <c r="H4017" s="1">
        <v>0.005736980836259509</v>
      </c>
      <c r="I4017" s="1">
        <v>-0.003386068718754798</v>
      </c>
      <c r="J4017" s="1">
        <v>0.003554346672934416</v>
      </c>
      <c r="K4017" s="1">
        <v>-0.000524550835497184</v>
      </c>
      <c r="L4017" s="1">
        <v>-0.01665630448468791</v>
      </c>
      <c r="M4017" s="1">
        <v>-0.01057126094330263</v>
      </c>
      <c r="N4017" s="1">
        <v>0.005233239472840934</v>
      </c>
      <c r="O4017" s="1">
        <v>-0.001265290993743395</v>
      </c>
      <c r="P4017" s="1">
        <v>0.008948661781260414</v>
      </c>
      <c r="Q4017" s="1">
        <v>0.0006257172521311194</v>
      </c>
      <c r="R4017" s="1">
        <v>-0.01073457298779457</v>
      </c>
      <c r="S4017" s="1">
        <v>-0.00626951240926521</v>
      </c>
      <c r="T4017" s="1">
        <v>-0.0105171019388739</v>
      </c>
      <c r="U4017" s="1">
        <v>0.001342377289206498</v>
      </c>
      <c r="V4017" s="1">
        <v>-0.001479022413589215</v>
      </c>
      <c r="W4017" s="1">
        <v>0.03136014769700468</v>
      </c>
      <c r="X4017" s="1">
        <v>0.004083228106272152</v>
      </c>
      <c r="Y4017" s="1">
        <v>0.009686954629682942</v>
      </c>
      <c r="Z4017" s="1">
        <v>0.01331756358850256</v>
      </c>
      <c r="AA4017" s="1">
        <v>-0.004127516233326634</v>
      </c>
      <c r="AB4017" s="1">
        <v>0</v>
      </c>
      <c r="AC4017" s="1">
        <v>-0.01054863255692717</v>
      </c>
    </row>
    <row r="4018" spans="1:29">
      <c r="A4018" s="11">
        <v>42369</v>
      </c>
      <c r="B4018" s="1">
        <v>-0.01318382643773985</v>
      </c>
      <c r="C4018" s="1">
        <v>0.0006730562349979152</v>
      </c>
      <c r="D4018" s="1">
        <v>-0.003292612597581068</v>
      </c>
      <c r="E4018" s="1">
        <v>-0.005281796319428822</v>
      </c>
      <c r="F4018" s="1">
        <v>-0.004021010228478783</v>
      </c>
      <c r="G4018" s="1">
        <v>0.01970684074357942</v>
      </c>
      <c r="H4018" s="1">
        <v>0.01887809150542208</v>
      </c>
      <c r="I4018" s="1">
        <v>0.007307184276128531</v>
      </c>
      <c r="J4018" s="1">
        <v>0.0005903243847085182</v>
      </c>
      <c r="K4018" s="1">
        <v>0.006181073906028844</v>
      </c>
      <c r="L4018" s="1">
        <v>0.01758291336323459</v>
      </c>
      <c r="M4018" s="1">
        <v>0.006340277063565214</v>
      </c>
      <c r="N4018" s="1">
        <v>0.003827841478055705</v>
      </c>
      <c r="O4018" s="1">
        <v>0.007403163448411298</v>
      </c>
      <c r="P4018" s="1">
        <v>0.002882391987335531</v>
      </c>
      <c r="Q4018" s="1">
        <v>0.007711638957678346</v>
      </c>
      <c r="R4018" s="1">
        <v>0.01005464441830717</v>
      </c>
      <c r="S4018" s="1">
        <v>0.0168243627479554</v>
      </c>
      <c r="T4018" s="1">
        <v>-0.005978775506273459</v>
      </c>
      <c r="U4018" s="1">
        <v>0.005864308482879776</v>
      </c>
      <c r="V4018" s="1">
        <v>0.01234336388414592</v>
      </c>
      <c r="W4018" s="1">
        <v>-0.001024980952285537</v>
      </c>
      <c r="X4018" s="1">
        <v>-0.005464583062880779</v>
      </c>
      <c r="Y4018" s="1">
        <v>0.002214123406177659</v>
      </c>
      <c r="Z4018" s="1">
        <v>0.004252029377657562</v>
      </c>
      <c r="AA4018" s="1">
        <v>-0.007717614925175309</v>
      </c>
      <c r="AB4018" s="1">
        <v>-0.01685696659164859</v>
      </c>
      <c r="AC4018" s="1">
        <v>0.003225133207827469</v>
      </c>
    </row>
    <row r="4019" spans="1:29">
      <c r="A4019" s="11">
        <v>42370</v>
      </c>
      <c r="B4019" s="1">
        <v>0.001781277314811369</v>
      </c>
      <c r="C4019" s="1">
        <v>0.004202623359766289</v>
      </c>
      <c r="D4019" s="1">
        <v>0.006775858528085488</v>
      </c>
      <c r="E4019" s="1">
        <v>0.008618614005763581</v>
      </c>
      <c r="F4019" s="1">
        <v>0</v>
      </c>
      <c r="G4019" s="1">
        <v>0.03057152320558432</v>
      </c>
      <c r="H4019" s="1">
        <v>-0.01426282809010326</v>
      </c>
      <c r="I4019" s="1">
        <v>0.006098938706279755</v>
      </c>
      <c r="J4019" s="1">
        <v>0.001770210562482166</v>
      </c>
      <c r="K4019" s="1">
        <v>-0.007186307077837184</v>
      </c>
      <c r="L4019" s="1">
        <v>-0.0001358277980134659</v>
      </c>
      <c r="M4019" s="1">
        <v>0.01096728776241762</v>
      </c>
      <c r="N4019" s="1">
        <v>-0.000915237107123601</v>
      </c>
      <c r="O4019" s="1">
        <v>-0.005501660647763695</v>
      </c>
      <c r="P4019" s="1">
        <v>0.00442197639202746</v>
      </c>
      <c r="Q4019" s="1">
        <v>0.003102316078771539</v>
      </c>
      <c r="R4019" s="1">
        <v>0.000739217756788646</v>
      </c>
      <c r="S4019" s="1">
        <v>-0.003102338720139208</v>
      </c>
      <c r="T4019" s="1">
        <v>0.01492546457043598</v>
      </c>
      <c r="U4019" s="1">
        <v>0.00166587157034459</v>
      </c>
      <c r="V4019" s="1">
        <v>-0.005608752905984282</v>
      </c>
      <c r="W4019" s="1">
        <v>0.001367967553313143</v>
      </c>
      <c r="X4019" s="1">
        <v>0.02708925470200452</v>
      </c>
      <c r="Y4019" s="1">
        <v>0.01546381591407209</v>
      </c>
      <c r="Z4019" s="1">
        <v>-0.009237875288683584</v>
      </c>
      <c r="AA4019" s="1">
        <v>0.01411504012539067</v>
      </c>
      <c r="AB4019" s="1">
        <v>0.01382750940793187</v>
      </c>
      <c r="AC4019" s="1">
        <v>-0.006161658379362667</v>
      </c>
    </row>
    <row r="4020" spans="1:29">
      <c r="A4020" s="11">
        <v>42373</v>
      </c>
      <c r="B4020" s="1">
        <v>-0.0255612586525743</v>
      </c>
      <c r="C4020" s="1">
        <v>-0.005133626388884482</v>
      </c>
      <c r="D4020" s="1">
        <v>-0.004620902386797909</v>
      </c>
      <c r="E4020" s="1">
        <v>-0.01480108680987502</v>
      </c>
      <c r="F4020" s="1">
        <v>-0.0169206130289199</v>
      </c>
      <c r="G4020" s="1">
        <v>0.007164431927910053</v>
      </c>
      <c r="H4020" s="1">
        <v>-0.0269101976243098</v>
      </c>
      <c r="I4020" s="1">
        <v>-0.01676234117901887</v>
      </c>
      <c r="J4020" s="1">
        <v>-0.04888129856518464</v>
      </c>
      <c r="K4020" s="1">
        <v>0.00286025671036394</v>
      </c>
      <c r="L4020" s="1">
        <v>-0.0238407558323519</v>
      </c>
      <c r="M4020" s="1">
        <v>-0.01569561696048161</v>
      </c>
      <c r="N4020" s="1">
        <v>-0.007328175111962376</v>
      </c>
      <c r="O4020" s="1">
        <v>-0.01805825044749143</v>
      </c>
      <c r="P4020" s="1">
        <v>-0.008144404741384559</v>
      </c>
      <c r="Q4020" s="1">
        <v>-0.01835044312680989</v>
      </c>
      <c r="R4020" s="1">
        <v>-0.01974684589259335</v>
      </c>
      <c r="S4020" s="1">
        <v>-0.006224076911193088</v>
      </c>
      <c r="T4020" s="1">
        <v>-0.03116775338012601</v>
      </c>
      <c r="U4020" s="1">
        <v>-0.01031051555378693</v>
      </c>
      <c r="V4020" s="1">
        <v>-0.02017036236823377</v>
      </c>
      <c r="W4020" s="1">
        <v>-0.01844278844305458</v>
      </c>
      <c r="X4020" s="1">
        <v>-0.06183136475123907</v>
      </c>
      <c r="Y4020" s="1">
        <v>-0.01015219648555954</v>
      </c>
      <c r="Z4020" s="1">
        <v>-0.001942601685862244</v>
      </c>
      <c r="AA4020" s="1">
        <v>-0.00184639539485576</v>
      </c>
      <c r="AB4020" s="1">
        <v>-0.02946012476387028</v>
      </c>
      <c r="AC4020" s="1">
        <v>0.002246308407833908</v>
      </c>
    </row>
    <row r="4021" spans="1:29">
      <c r="A4021" s="11">
        <v>42374</v>
      </c>
      <c r="B4021" s="1">
        <v>-0.004447937691874904</v>
      </c>
      <c r="C4021" s="1">
        <v>0.01256366882126159</v>
      </c>
      <c r="D4021" s="1">
        <v>-0.001984733894099699</v>
      </c>
      <c r="E4021" s="1">
        <v>-0.007434335881102094</v>
      </c>
      <c r="F4021" s="1">
        <v>0.004793653475753556</v>
      </c>
      <c r="G4021" s="1">
        <v>-0.01917086425255898</v>
      </c>
      <c r="H4021" s="1">
        <v>0.03460264625826226</v>
      </c>
      <c r="I4021" s="1">
        <v>-0.007566541223932188</v>
      </c>
      <c r="J4021" s="1">
        <v>0.02291033514558127</v>
      </c>
      <c r="K4021" s="1">
        <v>-0.01286372145474557</v>
      </c>
      <c r="L4021" s="1">
        <v>-0.004495158435435465</v>
      </c>
      <c r="M4021" s="1">
        <v>0.03798823329389234</v>
      </c>
      <c r="N4021" s="1">
        <v>-0.0007690174673489203</v>
      </c>
      <c r="O4021" s="1">
        <v>0.005392299630420538</v>
      </c>
      <c r="P4021" s="1">
        <v>0.01930751207423453</v>
      </c>
      <c r="Q4021" s="1">
        <v>0.01596326169773854</v>
      </c>
      <c r="R4021" s="1">
        <v>0.0098964863964357</v>
      </c>
      <c r="S4021" s="1">
        <v>0.06471815142494131</v>
      </c>
      <c r="T4021" s="1">
        <v>-0.01336648245710759</v>
      </c>
      <c r="U4021" s="1">
        <v>0.004662809746433849</v>
      </c>
      <c r="V4021" s="1">
        <v>0.0017519779943862</v>
      </c>
      <c r="W4021" s="1">
        <v>0.0323593321790514</v>
      </c>
      <c r="X4021" s="1">
        <v>-0.006895531495431761</v>
      </c>
      <c r="Y4021" s="1">
        <v>0.01611717095534426</v>
      </c>
      <c r="Z4021" s="1">
        <v>0.0677309410694551</v>
      </c>
      <c r="AA4021" s="1">
        <v>-0.01052921374736127</v>
      </c>
      <c r="AB4021" s="1">
        <v>0.03878608440751408</v>
      </c>
      <c r="AC4021" s="1">
        <v>-0.001434487966353482</v>
      </c>
    </row>
    <row r="4022" spans="1:29">
      <c r="A4022" s="11">
        <v>42375</v>
      </c>
      <c r="B4022" s="1">
        <v>-0.01317452296177601</v>
      </c>
      <c r="C4022" s="1">
        <v>0.01069104612161187</v>
      </c>
      <c r="D4022" s="1">
        <v>0.01179759146902182</v>
      </c>
      <c r="E4022" s="1">
        <v>0.01755468033157781</v>
      </c>
      <c r="F4022" s="1">
        <v>-0.007946115280755284</v>
      </c>
      <c r="G4022" s="1">
        <v>0.02127916490889459</v>
      </c>
      <c r="H4022" s="1">
        <v>0.001208902635343234</v>
      </c>
      <c r="I4022" s="1">
        <v>0.004423739389990633</v>
      </c>
      <c r="J4022" s="1">
        <v>-0.0248184412614586</v>
      </c>
      <c r="K4022" s="1">
        <v>-0.005778531368201389</v>
      </c>
      <c r="L4022" s="1">
        <v>-0.00437613371513712</v>
      </c>
      <c r="M4022" s="1">
        <v>0.01852475289756117</v>
      </c>
      <c r="N4022" s="1">
        <v>-0.03001389779079555</v>
      </c>
      <c r="O4022" s="1">
        <v>-0.01845183776694848</v>
      </c>
      <c r="P4022" s="1">
        <v>-0.01219244587177126</v>
      </c>
      <c r="Q4022" s="1">
        <v>-0.01777992387858907</v>
      </c>
      <c r="R4022" s="1">
        <v>0.02691144073645146</v>
      </c>
      <c r="S4022" s="1">
        <v>-0.01960793375698056</v>
      </c>
      <c r="T4022" s="1">
        <v>-0.004133276373601613</v>
      </c>
      <c r="U4022" s="1">
        <v>0.007944387015648369</v>
      </c>
      <c r="V4022" s="1">
        <v>-0.01068102740685872</v>
      </c>
      <c r="W4022" s="1">
        <v>-0.02089676017151143</v>
      </c>
      <c r="X4022" s="1">
        <v>-0.02283357104204797</v>
      </c>
      <c r="Y4022" s="1">
        <v>-0.007930599318382359</v>
      </c>
      <c r="Z4022" s="1">
        <v>-0.02023345779061692</v>
      </c>
      <c r="AA4022" s="1">
        <v>0.0004312606224945448</v>
      </c>
      <c r="AB4022" s="1">
        <v>-0.03787880929719556</v>
      </c>
      <c r="AC4022" s="1">
        <v>-0.00323238625255684</v>
      </c>
    </row>
    <row r="4023" spans="1:29">
      <c r="A4023" s="11">
        <v>42376</v>
      </c>
      <c r="B4023" s="1">
        <v>-0.04980260992894647</v>
      </c>
      <c r="C4023" s="1">
        <v>-0.03074669538616703</v>
      </c>
      <c r="D4023" s="1">
        <v>-0.01837305325692173</v>
      </c>
      <c r="E4023" s="1">
        <v>-0.02246581629733335</v>
      </c>
      <c r="F4023" s="1">
        <v>-0.01787456202982252</v>
      </c>
      <c r="G4023" s="1">
        <v>-0.02792579820850349</v>
      </c>
      <c r="H4023" s="1">
        <v>-0.005634617152967869</v>
      </c>
      <c r="I4023" s="1">
        <v>-0.0102146251063967</v>
      </c>
      <c r="J4023" s="1">
        <v>-0.0484170925849341</v>
      </c>
      <c r="K4023" s="1">
        <v>-0.02704466120244475</v>
      </c>
      <c r="L4023" s="1">
        <v>-0.01734685537203906</v>
      </c>
      <c r="M4023" s="1">
        <v>-0.02062776696226643</v>
      </c>
      <c r="N4023" s="1">
        <v>-0.01745477136365547</v>
      </c>
      <c r="O4023" s="1">
        <v>-0.02340664246893776</v>
      </c>
      <c r="P4023" s="1">
        <v>-0.01388572843843106</v>
      </c>
      <c r="Q4023" s="1">
        <v>-0.04609539625448489</v>
      </c>
      <c r="R4023" s="1">
        <v>-0.01835884467981708</v>
      </c>
      <c r="S4023" s="1">
        <v>-0.06899990624301078</v>
      </c>
      <c r="T4023" s="1">
        <v>-0.03366375704165403</v>
      </c>
      <c r="U4023" s="1">
        <v>-0.06077310474172515</v>
      </c>
      <c r="V4023" s="1">
        <v>-0.01029093515750867</v>
      </c>
      <c r="W4023" s="1">
        <v>-0.03580013202791255</v>
      </c>
      <c r="X4023" s="1">
        <v>-0.06108223834261561</v>
      </c>
      <c r="Y4023" s="1">
        <v>-0.03561064694043092</v>
      </c>
      <c r="Z4023" s="1">
        <v>-0.07013967482988093</v>
      </c>
      <c r="AA4023" s="1">
        <v>-0.01092426648931433</v>
      </c>
      <c r="AB4023" s="1">
        <v>-0.08717666033238847</v>
      </c>
      <c r="AC4023" s="1">
        <v>-0.009457579866329113</v>
      </c>
    </row>
    <row r="4024" spans="1:29">
      <c r="A4024" s="11">
        <v>42377</v>
      </c>
      <c r="B4024" s="1">
        <v>0.01087358812631334</v>
      </c>
      <c r="C4024" s="1">
        <v>0.02182646259028198</v>
      </c>
      <c r="D4024" s="1">
        <v>-0.01501743171979641</v>
      </c>
      <c r="E4024" s="1">
        <v>-0.02368828226166231</v>
      </c>
      <c r="F4024" s="1">
        <v>0.006317487323054927</v>
      </c>
      <c r="G4024" s="1">
        <v>0.01207771868887608</v>
      </c>
      <c r="H4024" s="1">
        <v>0.007015673312720017</v>
      </c>
      <c r="I4024" s="1">
        <v>0.005822859171715322</v>
      </c>
      <c r="J4024" s="1">
        <v>0.003261609138871746</v>
      </c>
      <c r="K4024" s="1">
        <v>-0.01267934750771704</v>
      </c>
      <c r="L4024" s="1">
        <v>0.01189559258727768</v>
      </c>
      <c r="M4024" s="1">
        <v>0.01189009976321165</v>
      </c>
      <c r="N4024" s="1">
        <v>0.01308153853347482</v>
      </c>
      <c r="O4024" s="1">
        <v>0.0004593445769915938</v>
      </c>
      <c r="P4024" s="1">
        <v>0.02011617923922482</v>
      </c>
      <c r="Q4024" s="1">
        <v>0.01566622093469983</v>
      </c>
      <c r="R4024" s="1">
        <v>0.01233647824576534</v>
      </c>
      <c r="S4024" s="1">
        <v>0.01825998228555359</v>
      </c>
      <c r="T4024" s="1">
        <v>-0.002863395990085893</v>
      </c>
      <c r="U4024" s="1">
        <v>0.007552645520296775</v>
      </c>
      <c r="V4024" s="1">
        <v>0.01320511677624459</v>
      </c>
      <c r="W4024" s="1">
        <v>0.03141721268445741</v>
      </c>
      <c r="X4024" s="1">
        <v>0.02852574125631202</v>
      </c>
      <c r="Y4024" s="1">
        <v>0.03541804195415166</v>
      </c>
      <c r="Z4024" s="1">
        <v>0.01480612936379999</v>
      </c>
      <c r="AA4024" s="1">
        <v>0.01148103657611599</v>
      </c>
      <c r="AB4024" s="1">
        <v>-0.001232186600051199</v>
      </c>
      <c r="AC4024" s="1">
        <v>0.01082113010174179</v>
      </c>
    </row>
    <row r="4025" spans="1:29">
      <c r="A4025" s="11">
        <v>42380</v>
      </c>
      <c r="B4025" s="1">
        <v>0.008460191469991107</v>
      </c>
      <c r="C4025" s="1">
        <v>-0.01715455553142387</v>
      </c>
      <c r="D4025" s="1">
        <v>0.005857554981617552</v>
      </c>
      <c r="E4025" s="1">
        <v>-0.01976364598993774</v>
      </c>
      <c r="F4025" s="1">
        <v>-0.02630618447486366</v>
      </c>
      <c r="G4025" s="1">
        <v>-0.0001334356632882727</v>
      </c>
      <c r="H4025" s="1">
        <v>-0.01045002009941809</v>
      </c>
      <c r="I4025" s="1">
        <v>-0.003530007498808274</v>
      </c>
      <c r="J4025" s="1">
        <v>0.01300381514919891</v>
      </c>
      <c r="K4025" s="1">
        <v>0.002346317427107003</v>
      </c>
      <c r="L4025" s="1">
        <v>-0.007147641996377851</v>
      </c>
      <c r="M4025" s="1">
        <v>-0.008728933852263143</v>
      </c>
      <c r="N4025" s="1">
        <v>0.007651857511264293</v>
      </c>
      <c r="O4025" s="1">
        <v>-0.02954923863323267</v>
      </c>
      <c r="P4025" s="1">
        <v>-0.02936046693866146</v>
      </c>
      <c r="Q4025" s="1">
        <v>-0.02020429696714754</v>
      </c>
      <c r="R4025" s="1">
        <v>0.02520105329247602</v>
      </c>
      <c r="S4025" s="1">
        <v>-0.02004221196595046</v>
      </c>
      <c r="T4025" s="1">
        <v>-0.02225404917501417</v>
      </c>
      <c r="U4025" s="1">
        <v>-0.01117844876135399</v>
      </c>
      <c r="V4025" s="1">
        <v>-0.0149846327602623</v>
      </c>
      <c r="W4025" s="1">
        <v>-0.01765306435358094</v>
      </c>
      <c r="X4025" s="1">
        <v>0.01938588301284461</v>
      </c>
      <c r="Y4025" s="1">
        <v>-0.0225616571055286</v>
      </c>
      <c r="Z4025" s="1">
        <v>-0.007689324288466914</v>
      </c>
      <c r="AA4025" s="1">
        <v>-0.008477093551264026</v>
      </c>
      <c r="AB4025" s="1">
        <v>0.04873530363652456</v>
      </c>
      <c r="AC4025" s="1">
        <v>-0.03301555631704201</v>
      </c>
    </row>
    <row r="4026" spans="1:29">
      <c r="A4026" s="11">
        <v>42381</v>
      </c>
      <c r="B4026" s="1">
        <v>-0.02660596510724478</v>
      </c>
      <c r="C4026" s="1">
        <v>0.002364900981661977</v>
      </c>
      <c r="D4026" s="1">
        <v>0.007159148629708012</v>
      </c>
      <c r="E4026" s="1">
        <v>0.002294999916444107</v>
      </c>
      <c r="F4026" s="1">
        <v>-0.002814456851814473</v>
      </c>
      <c r="G4026" s="1">
        <v>-0.009994714571697427</v>
      </c>
      <c r="H4026" s="1">
        <v>-0.009342099464494935</v>
      </c>
      <c r="I4026" s="1">
        <v>-0.01100495285630199</v>
      </c>
      <c r="J4026" s="1">
        <v>-0.02952500305523187</v>
      </c>
      <c r="K4026" s="1">
        <v>0.009793668830637925</v>
      </c>
      <c r="L4026" s="1">
        <v>-0.005446526432204779</v>
      </c>
      <c r="M4026" s="1">
        <v>-0.006547592930896462</v>
      </c>
      <c r="N4026" s="1">
        <v>-0.002847701173705031</v>
      </c>
      <c r="O4026" s="1">
        <v>0.01660079202012432</v>
      </c>
      <c r="P4026" s="1">
        <v>-0.002031237133210739</v>
      </c>
      <c r="Q4026" s="1">
        <v>-0.0184034012220593</v>
      </c>
      <c r="R4026" s="1">
        <v>-0.005848263247651975</v>
      </c>
      <c r="S4026" s="1">
        <v>-0.01184072441662298</v>
      </c>
      <c r="T4026" s="1">
        <v>-0.02398425263772774</v>
      </c>
      <c r="U4026" s="1">
        <v>-0.001994988348496096</v>
      </c>
      <c r="V4026" s="1">
        <v>0.007542129624621863</v>
      </c>
      <c r="W4026" s="1">
        <v>-0.01691322930060912</v>
      </c>
      <c r="X4026" s="1">
        <v>-0.01443645569311258</v>
      </c>
      <c r="Y4026" s="1">
        <v>-0.002233838904131757</v>
      </c>
      <c r="Z4026" s="1">
        <v>-0.02344526007961012</v>
      </c>
      <c r="AA4026" s="1">
        <v>0.005361446181714413</v>
      </c>
      <c r="AB4026" s="1">
        <v>-0.008823360323506058</v>
      </c>
      <c r="AC4026" s="1">
        <v>0.02130432793463655</v>
      </c>
    </row>
    <row r="4027" spans="1:29">
      <c r="A4027" s="11">
        <v>42382</v>
      </c>
      <c r="B4027" s="1">
        <v>0.001477473937401275</v>
      </c>
      <c r="C4027" s="1">
        <v>0.006459644001276965</v>
      </c>
      <c r="D4027" s="1">
        <v>-0.01190401626683701</v>
      </c>
      <c r="E4027" s="1">
        <v>-0.004579386984804867</v>
      </c>
      <c r="F4027" s="1">
        <v>-0.01104930591853925</v>
      </c>
      <c r="G4027" s="1">
        <v>-0.0002402373913285016</v>
      </c>
      <c r="H4027" s="1">
        <v>-0.008063411122468556</v>
      </c>
      <c r="I4027" s="1">
        <v>0.01260805019768019</v>
      </c>
      <c r="J4027" s="1">
        <v>0.01455029566015997</v>
      </c>
      <c r="K4027" s="1">
        <v>0.0159204736046763</v>
      </c>
      <c r="L4027" s="1">
        <v>0.03185869288015653</v>
      </c>
      <c r="M4027" s="1">
        <v>-0.001818136953324112</v>
      </c>
      <c r="N4027" s="1">
        <v>0.001903859424978283</v>
      </c>
      <c r="O4027" s="1">
        <v>0.01958731185330387</v>
      </c>
      <c r="P4027" s="1">
        <v>0.01922631692608823</v>
      </c>
      <c r="Q4027" s="1">
        <v>0.008357903769989683</v>
      </c>
      <c r="R4027" s="1">
        <v>0.03003499368961227</v>
      </c>
      <c r="S4027" s="1">
        <v>-0.01633984970270996</v>
      </c>
      <c r="T4027" s="1">
        <v>0.007522475213879165</v>
      </c>
      <c r="U4027" s="1">
        <v>-0.002931647718385055</v>
      </c>
      <c r="V4027" s="1">
        <v>0.01072127253409882</v>
      </c>
      <c r="W4027" s="1">
        <v>-0.02795702454576354</v>
      </c>
      <c r="X4027" s="1">
        <v>0.02704221413078556</v>
      </c>
      <c r="Y4027" s="1">
        <v>-0.01940303097059881</v>
      </c>
      <c r="Z4027" s="1">
        <v>0.003458747176519505</v>
      </c>
      <c r="AA4027" s="1">
        <v>0.008792267484560412</v>
      </c>
      <c r="AB4027" s="1">
        <v>-0.03916916647340341</v>
      </c>
      <c r="AC4027" s="1">
        <v>-0.004372380887507021</v>
      </c>
    </row>
    <row r="4028" spans="1:29">
      <c r="A4028" s="11">
        <v>42383</v>
      </c>
      <c r="B4028" s="1">
        <v>-0.03958683171821231</v>
      </c>
      <c r="C4028" s="1">
        <v>0.01506858275612588</v>
      </c>
      <c r="D4028" s="1">
        <v>-0.002615987833246458</v>
      </c>
      <c r="E4028" s="1">
        <v>0.009282795438442015</v>
      </c>
      <c r="F4028" s="1">
        <v>0.008319093943633504</v>
      </c>
      <c r="G4028" s="1">
        <v>-0.004378002781226353</v>
      </c>
      <c r="H4028" s="1">
        <v>-0.01474238822017604</v>
      </c>
      <c r="I4028" s="1">
        <v>-0.009810071785362862</v>
      </c>
      <c r="J4028" s="1">
        <v>-0.02607575930202677</v>
      </c>
      <c r="K4028" s="1">
        <v>-0.006604856032952577</v>
      </c>
      <c r="L4028" s="1">
        <v>0.04578196710093829</v>
      </c>
      <c r="M4028" s="1">
        <v>-0.00865213222865413</v>
      </c>
      <c r="N4028" s="1">
        <v>0.004750648592663831</v>
      </c>
      <c r="O4028" s="1">
        <v>-0.01369245001759933</v>
      </c>
      <c r="P4028" s="1">
        <v>-0.0006658857558049514</v>
      </c>
      <c r="Q4028" s="1">
        <v>0.0002240377411408812</v>
      </c>
      <c r="R4028" s="1">
        <v>-0.01411525524429003</v>
      </c>
      <c r="S4028" s="1">
        <v>-0.01550377329926012</v>
      </c>
      <c r="T4028" s="1">
        <v>-0.02414137434064445</v>
      </c>
      <c r="U4028" s="1">
        <v>-0.01563755955715673</v>
      </c>
      <c r="V4028" s="1">
        <v>-0.005962786559617239</v>
      </c>
      <c r="W4028" s="1">
        <v>-0.01143074369557262</v>
      </c>
      <c r="X4028" s="1">
        <v>-0.02825015725513913</v>
      </c>
      <c r="Y4028" s="1">
        <v>-0.0144595154981787</v>
      </c>
      <c r="Z4028" s="1">
        <v>-0.03183297987417066</v>
      </c>
      <c r="AA4028" s="1">
        <v>-0.02357480665266165</v>
      </c>
      <c r="AB4028" s="1">
        <v>-0.01976549410555595</v>
      </c>
      <c r="AC4028" s="1">
        <v>-0.002287206886389836</v>
      </c>
    </row>
    <row r="4029" spans="1:29">
      <c r="A4029" s="11">
        <v>42384</v>
      </c>
      <c r="B4029" s="1">
        <v>-0.04185882603218249</v>
      </c>
      <c r="C4029" s="1">
        <v>0.02545634717201839</v>
      </c>
      <c r="D4029" s="1">
        <v>-0.01326953806531272</v>
      </c>
      <c r="E4029" s="1">
        <v>-0.008464959776791847</v>
      </c>
      <c r="F4029" s="1">
        <v>0.007169653133122678</v>
      </c>
      <c r="G4029" s="1">
        <v>-0.04398404809140444</v>
      </c>
      <c r="H4029" s="1">
        <v>-0.06069078809395545</v>
      </c>
      <c r="I4029" s="1">
        <v>-0.007239616200126697</v>
      </c>
      <c r="J4029" s="1">
        <v>-0.03882189632913979</v>
      </c>
      <c r="K4029" s="1">
        <v>-0.02780267663721669</v>
      </c>
      <c r="L4029" s="1">
        <v>0.006090082117228501</v>
      </c>
      <c r="M4029" s="1">
        <v>-0.02009660096144494</v>
      </c>
      <c r="N4029" s="1">
        <v>-0.0105594957357007</v>
      </c>
      <c r="O4029" s="1">
        <v>-0.009549622602370578</v>
      </c>
      <c r="P4029" s="1">
        <v>-0.0002219333206103791</v>
      </c>
      <c r="Q4029" s="1">
        <v>-0.01702130898106324</v>
      </c>
      <c r="R4029" s="1">
        <v>0.0109733862878485</v>
      </c>
      <c r="S4029" s="1">
        <v>-0.04611932467675806</v>
      </c>
      <c r="T4029" s="1">
        <v>-0.05993359849352908</v>
      </c>
      <c r="U4029" s="1">
        <v>-0.04195517611844801</v>
      </c>
      <c r="V4029" s="1">
        <v>-0.005998635613972514</v>
      </c>
      <c r="W4029" s="1">
        <v>-0.04140249438839017</v>
      </c>
      <c r="X4029" s="1">
        <v>-0.03669210914397081</v>
      </c>
      <c r="Y4029" s="1">
        <v>-0.04633211307019225</v>
      </c>
      <c r="Z4029" s="1">
        <v>-0.03790570743297994</v>
      </c>
      <c r="AA4029" s="1">
        <v>-0.01712025145546214</v>
      </c>
      <c r="AB4029" s="1">
        <v>-0.08191535541089023</v>
      </c>
      <c r="AC4029" s="1">
        <v>-0.003943098017161528</v>
      </c>
    </row>
    <row r="4030" spans="1:29">
      <c r="A4030" s="11">
        <v>42387</v>
      </c>
      <c r="B4030" s="1">
        <v>-0.002805454822309428</v>
      </c>
      <c r="C4030" s="1">
        <v>-0.03855032786596946</v>
      </c>
      <c r="D4030" s="1">
        <v>-0.03282448550119621</v>
      </c>
      <c r="E4030" s="1">
        <v>-0.02963378217693713</v>
      </c>
      <c r="F4030" s="1">
        <v>-0.02077701008195287</v>
      </c>
      <c r="G4030" s="1">
        <v>-0.04810715383229658</v>
      </c>
      <c r="H4030" s="1">
        <v>0.0107191712870438</v>
      </c>
      <c r="I4030" s="1">
        <v>-0.01564079572290056</v>
      </c>
      <c r="J4030" s="1">
        <v>-0.00835640274241034</v>
      </c>
      <c r="K4030" s="1">
        <v>0.007087200886534806</v>
      </c>
      <c r="L4030" s="1">
        <v>-0.007018445102325743</v>
      </c>
      <c r="M4030" s="1">
        <v>-0.02285254130628223</v>
      </c>
      <c r="N4030" s="1">
        <v>0.004778557189511368</v>
      </c>
      <c r="O4030" s="1">
        <v>-0.009811393521407363</v>
      </c>
      <c r="P4030" s="1">
        <v>-0.024211536239792</v>
      </c>
      <c r="Q4030" s="1">
        <v>-0.02301213607387353</v>
      </c>
      <c r="R4030" s="1">
        <v>-0.0525946905875776</v>
      </c>
      <c r="S4030" s="1">
        <v>-0.01179250697320811</v>
      </c>
      <c r="T4030" s="1">
        <v>-0.0179057156673299</v>
      </c>
      <c r="U4030" s="1">
        <v>-0.04223354501497656</v>
      </c>
      <c r="V4030" s="1">
        <v>-0.002731394644176377</v>
      </c>
      <c r="W4030" s="1">
        <v>-0.05175100362260521</v>
      </c>
      <c r="X4030" s="1">
        <v>-0.003222863194918379</v>
      </c>
      <c r="Y4030" s="1">
        <v>-0.001619408518621412</v>
      </c>
      <c r="Z4030" s="1">
        <v>0.0269918401129341</v>
      </c>
      <c r="AA4030" s="1">
        <v>-0.004763964304869917</v>
      </c>
      <c r="AB4030" s="1">
        <v>-0.05696651308632161</v>
      </c>
      <c r="AC4030" s="1">
        <v>0.007457125669771081</v>
      </c>
    </row>
    <row r="4031" spans="1:29">
      <c r="A4031" s="11">
        <v>42388</v>
      </c>
      <c r="B4031" s="1">
        <v>0.0530545978812762</v>
      </c>
      <c r="C4031" s="1">
        <v>-0.0008921094710961919</v>
      </c>
      <c r="D4031" s="1">
        <v>-0.01168049323143627</v>
      </c>
      <c r="E4031" s="1">
        <v>0.01184334439393564</v>
      </c>
      <c r="F4031" s="1">
        <v>0.01412199588645136</v>
      </c>
      <c r="G4031" s="1">
        <v>0.02356169892953264</v>
      </c>
      <c r="H4031" s="1">
        <v>0.01031067247418038</v>
      </c>
      <c r="I4031" s="1">
        <v>0.009699300876514716</v>
      </c>
      <c r="J4031" s="1">
        <v>0.009129186352111684</v>
      </c>
      <c r="K4031" s="1">
        <v>0.0006172827576018669</v>
      </c>
      <c r="L4031" s="1">
        <v>0.006846908423372433</v>
      </c>
      <c r="M4031" s="1">
        <v>-0.004557424663097165</v>
      </c>
      <c r="N4031" s="1">
        <v>-0.004280355009134706</v>
      </c>
      <c r="O4031" s="1">
        <v>-0.01128131012686318</v>
      </c>
      <c r="P4031" s="1">
        <v>0.01980415504305832</v>
      </c>
      <c r="Q4031" s="1">
        <v>0.01679098265247081</v>
      </c>
      <c r="R4031" s="1">
        <v>0.02630679922221146</v>
      </c>
      <c r="S4031" s="1">
        <v>0.01431983393151226</v>
      </c>
      <c r="T4031" s="1">
        <v>0.01077348215150931</v>
      </c>
      <c r="U4031" s="1">
        <v>0.0211602457616531</v>
      </c>
      <c r="V4031" s="1">
        <v>0.01140196408853744</v>
      </c>
      <c r="W4031" s="1">
        <v>0.03734102369934322</v>
      </c>
      <c r="X4031" s="1">
        <v>0.04100524079298506</v>
      </c>
      <c r="Y4031" s="1">
        <v>0.04217358355900913</v>
      </c>
      <c r="Z4031" s="1">
        <v>0.008902076182486729</v>
      </c>
      <c r="AA4031" s="1">
        <v>0.01480929861924696</v>
      </c>
      <c r="AB4031" s="1">
        <v>0.008005959733771384</v>
      </c>
      <c r="AC4031" s="1">
        <v>-0.009412381337574605</v>
      </c>
    </row>
    <row r="4032" spans="1:29">
      <c r="A4032" s="11">
        <v>42389</v>
      </c>
      <c r="B4032" s="1">
        <v>-0.01374050709014263</v>
      </c>
      <c r="C4032" s="1">
        <v>-0.01149824662135879</v>
      </c>
      <c r="D4032" s="1">
        <v>-0.01950230497920635</v>
      </c>
      <c r="E4032" s="1">
        <v>-0.008193147105834409</v>
      </c>
      <c r="F4032" s="1">
        <v>-0.01557190626578109</v>
      </c>
      <c r="G4032" s="1">
        <v>-0.01800471286836847</v>
      </c>
      <c r="H4032" s="1">
        <v>-0.01239229645078699</v>
      </c>
      <c r="I4032" s="1">
        <v>-0.01689526874632119</v>
      </c>
      <c r="J4032" s="1">
        <v>-0.05915100557153352</v>
      </c>
      <c r="K4032" s="1">
        <v>-0.01900168871241581</v>
      </c>
      <c r="L4032" s="1">
        <v>-0.01614518459721104</v>
      </c>
      <c r="M4032" s="1">
        <v>-0.02843383713086745</v>
      </c>
      <c r="N4032" s="1">
        <v>-0.01623944353823525</v>
      </c>
      <c r="O4032" s="1">
        <v>-0.001518503124520842</v>
      </c>
      <c r="P4032" s="1">
        <v>0.009375060349000153</v>
      </c>
      <c r="Q4032" s="1">
        <v>-0.02155952875770528</v>
      </c>
      <c r="R4032" s="1">
        <v>-0.03741861703626836</v>
      </c>
      <c r="S4032" s="1">
        <v>-0.02823534244816739</v>
      </c>
      <c r="T4032" s="1">
        <v>-0.05083355458563832</v>
      </c>
      <c r="U4032" s="1">
        <v>-0.02502068102866772</v>
      </c>
      <c r="V4032" s="1">
        <v>-0.001637492440323962</v>
      </c>
      <c r="W4032" s="1">
        <v>-0.03045877847117928</v>
      </c>
      <c r="X4032" s="1">
        <v>-0.03360155253981245</v>
      </c>
      <c r="Y4032" s="1">
        <v>-0.03891055093163376</v>
      </c>
      <c r="Z4032" s="1">
        <v>-0.02521008131410862</v>
      </c>
      <c r="AA4032" s="1">
        <v>0.004864332280747119</v>
      </c>
      <c r="AB4032" s="1">
        <v>-0.07725634624860322</v>
      </c>
      <c r="AC4032" s="1">
        <v>0.001014738891423006</v>
      </c>
    </row>
    <row r="4033" spans="1:29">
      <c r="A4033" s="11">
        <v>42390</v>
      </c>
      <c r="B4033" s="1">
        <v>0.05559859560415314</v>
      </c>
      <c r="C4033" s="1">
        <v>-0.01123658922248927</v>
      </c>
      <c r="D4033" s="1">
        <v>-0.02239059878330774</v>
      </c>
      <c r="E4033" s="1">
        <v>-0.0217483998575364</v>
      </c>
      <c r="F4033" s="1">
        <v>-0.0393713391175704</v>
      </c>
      <c r="G4033" s="1">
        <v>0.0008590961008325682</v>
      </c>
      <c r="H4033" s="1">
        <v>0.005314370917416378</v>
      </c>
      <c r="I4033" s="1">
        <v>0.004615509295500919</v>
      </c>
      <c r="J4033" s="1">
        <v>0.01035500812484758</v>
      </c>
      <c r="K4033" s="1">
        <v>-0.02446398910972869</v>
      </c>
      <c r="L4033" s="1">
        <v>0.01409137717158693</v>
      </c>
      <c r="M4033" s="1">
        <v>-0.01748473854132071</v>
      </c>
      <c r="N4033" s="1">
        <v>-0.008253758209539663</v>
      </c>
      <c r="O4033" s="1">
        <v>-0.01047129786341139</v>
      </c>
      <c r="P4033" s="1">
        <v>-0.02764257735160425</v>
      </c>
      <c r="Q4033" s="1">
        <v>-0.02812941166325555</v>
      </c>
      <c r="R4033" s="1">
        <v>-0.02025781631451962</v>
      </c>
      <c r="S4033" s="1">
        <v>0</v>
      </c>
      <c r="T4033" s="1">
        <v>0.01122957812798386</v>
      </c>
      <c r="U4033" s="1">
        <v>-0.0303406975699303</v>
      </c>
      <c r="V4033" s="1">
        <v>-0.02453942776543505</v>
      </c>
      <c r="W4033" s="1">
        <v>-0.006528048705006118</v>
      </c>
      <c r="X4033" s="1">
        <v>-0.04002923024059646</v>
      </c>
      <c r="Y4033" s="1">
        <v>-0.009716525091103767</v>
      </c>
      <c r="Z4033" s="1">
        <v>0.01551723966211771</v>
      </c>
      <c r="AA4033" s="1">
        <v>0.007481187955230562</v>
      </c>
      <c r="AB4033" s="1">
        <v>-0.02347420691164404</v>
      </c>
      <c r="AC4033" s="1">
        <v>0.01520604295272032</v>
      </c>
    </row>
    <row r="4034" spans="1:29">
      <c r="A4034" s="11">
        <v>42391</v>
      </c>
      <c r="B4034" s="1">
        <v>0.03666135002457049</v>
      </c>
      <c r="C4034" s="1">
        <v>0.00879437445526654</v>
      </c>
      <c r="D4034" s="1">
        <v>-0.001450593873152606</v>
      </c>
      <c r="E4034" s="1">
        <v>0.002843531683920819</v>
      </c>
      <c r="F4034" s="1">
        <v>0.045428204429242</v>
      </c>
      <c r="G4034" s="1">
        <v>0.05917168563639952</v>
      </c>
      <c r="H4034" s="1">
        <v>0.07767985622807672</v>
      </c>
      <c r="I4034" s="1">
        <v>0.007136025546584435</v>
      </c>
      <c r="J4034" s="1">
        <v>0.05929718824399322</v>
      </c>
      <c r="K4034" s="1">
        <v>-0.005286139503538179</v>
      </c>
      <c r="L4034" s="1">
        <v>-0.0007034896435060833</v>
      </c>
      <c r="M4034" s="1">
        <v>0.02587372215887118</v>
      </c>
      <c r="N4034" s="1">
        <v>0.007669798487287771</v>
      </c>
      <c r="O4034" s="1">
        <v>0.05286715914792017</v>
      </c>
      <c r="P4034" s="1">
        <v>-0.002501900420226577</v>
      </c>
      <c r="Q4034" s="1">
        <v>0.04317406946608981</v>
      </c>
      <c r="R4034" s="1">
        <v>0.02027026235145257</v>
      </c>
      <c r="S4034" s="1">
        <v>0.04358350619232754</v>
      </c>
      <c r="T4034" s="1">
        <v>0.05125285629893583</v>
      </c>
      <c r="U4034" s="1">
        <v>0.02641692004645768</v>
      </c>
      <c r="V4034" s="1">
        <v>0.0207593143307423</v>
      </c>
      <c r="W4034" s="1">
        <v>0.03121162566702429</v>
      </c>
      <c r="X4034" s="1">
        <v>0.03332822874882169</v>
      </c>
      <c r="Y4034" s="1">
        <v>0.009811862297306018</v>
      </c>
      <c r="Z4034" s="1">
        <v>0.05178267686984128</v>
      </c>
      <c r="AA4034" s="1">
        <v>0.01223065924340117</v>
      </c>
      <c r="AB4034" s="1">
        <v>0.0368587698302687</v>
      </c>
      <c r="AC4034" s="1">
        <v>-0.001271054257088289</v>
      </c>
    </row>
    <row r="4035" spans="1:29">
      <c r="A4035" s="11">
        <v>42394</v>
      </c>
      <c r="B4035" s="1">
        <v>-0.007780220911591251</v>
      </c>
      <c r="C4035" s="1">
        <v>-0.006057271763435734</v>
      </c>
      <c r="D4035" s="1">
        <v>-0.005084401654111947</v>
      </c>
      <c r="E4035" s="1">
        <v>-0.00223407137283782</v>
      </c>
      <c r="F4035" s="1">
        <v>0.007250957980328598</v>
      </c>
      <c r="G4035" s="1">
        <v>-0.003417728575799917</v>
      </c>
      <c r="H4035" s="1">
        <v>-0.02793291920062213</v>
      </c>
      <c r="I4035" s="1">
        <v>0.01053098633322036</v>
      </c>
      <c r="J4035" s="1">
        <v>-0.004837750544078867</v>
      </c>
      <c r="K4035" s="1">
        <v>0.01529499982356475</v>
      </c>
      <c r="L4035" s="1">
        <v>0.001232163960187993</v>
      </c>
      <c r="M4035" s="1">
        <v>-0.02682084425888487</v>
      </c>
      <c r="N4035" s="1">
        <v>0.002105108288074087</v>
      </c>
      <c r="O4035" s="1">
        <v>-0.01718247010670404</v>
      </c>
      <c r="P4035" s="1">
        <v>-0.01983584290683393</v>
      </c>
      <c r="Q4035" s="1">
        <v>0.01572260198459619</v>
      </c>
      <c r="R4035" s="1">
        <v>-0.0001991080978284154</v>
      </c>
      <c r="S4035" s="1">
        <v>0.01044090458335623</v>
      </c>
      <c r="T4035" s="1">
        <v>-0.008938351712130976</v>
      </c>
      <c r="U4035" s="1">
        <v>0.007596261129674708</v>
      </c>
      <c r="V4035" s="1">
        <v>0.0228710263078209</v>
      </c>
      <c r="W4035" s="1">
        <v>-0.009956168242378549</v>
      </c>
      <c r="X4035" s="1">
        <v>-0.02032394647881453</v>
      </c>
      <c r="Y4035" s="1">
        <v>-0.006477708053860831</v>
      </c>
      <c r="Z4035" s="1">
        <v>0.02865192863805555</v>
      </c>
      <c r="AA4035" s="1">
        <v>0.01970659269727393</v>
      </c>
      <c r="AB4035" s="1">
        <v>-0.004636708715247684</v>
      </c>
      <c r="AC4035" s="1">
        <v>0.003577397666688853</v>
      </c>
    </row>
    <row r="4036" spans="1:29">
      <c r="A4036" s="11">
        <v>42396</v>
      </c>
      <c r="B4036" s="1">
        <v>-0.01295002824923031</v>
      </c>
      <c r="C4036" s="1">
        <v>-0.008315077535940074</v>
      </c>
      <c r="D4036" s="1">
        <v>0.01807808925894672</v>
      </c>
      <c r="E4036" s="1">
        <v>-0.00017222809503048</v>
      </c>
      <c r="F4036" s="1">
        <v>0.02402479060848761</v>
      </c>
      <c r="G4036" s="1">
        <v>-0.01121156829276804</v>
      </c>
      <c r="H4036" s="1">
        <v>0.004485441071662377</v>
      </c>
      <c r="I4036" s="1">
        <v>-0.005282675079715915</v>
      </c>
      <c r="J4036" s="1">
        <v>-0.01319423788342922</v>
      </c>
      <c r="K4036" s="1">
        <v>-0.01966030346048098</v>
      </c>
      <c r="L4036" s="1">
        <v>0.0007470475931121712</v>
      </c>
      <c r="M4036" s="1">
        <v>0.003792760802672879</v>
      </c>
      <c r="N4036" s="1">
        <v>0.01147400534938159</v>
      </c>
      <c r="O4036" s="1">
        <v>-0.001357630750756789</v>
      </c>
      <c r="P4036" s="1">
        <v>-0.006280509013752211</v>
      </c>
      <c r="Q4036" s="1">
        <v>-0.00569104092881334</v>
      </c>
      <c r="R4036" s="1">
        <v>-0.004582057809017326</v>
      </c>
      <c r="S4036" s="1">
        <v>0.001147990670546273</v>
      </c>
      <c r="T4036" s="1">
        <v>0.007925668314508361</v>
      </c>
      <c r="U4036" s="1">
        <v>0.001884732241549392</v>
      </c>
      <c r="V4036" s="1">
        <v>0.01721910374676572</v>
      </c>
      <c r="W4036" s="1">
        <v>0.00120667178165812</v>
      </c>
      <c r="X4036" s="1">
        <v>0.01337938219561274</v>
      </c>
      <c r="Y4036" s="1">
        <v>-0.0008149834843913517</v>
      </c>
      <c r="Z4036" s="1">
        <v>0.01059249096073733</v>
      </c>
      <c r="AA4036" s="1">
        <v>-0.01354218487202508</v>
      </c>
      <c r="AB4036" s="1">
        <v>-0.009316914133620902</v>
      </c>
      <c r="AC4036" s="1">
        <v>0.01005386150288445</v>
      </c>
    </row>
    <row r="4037" spans="1:29">
      <c r="A4037" s="11">
        <v>42397</v>
      </c>
      <c r="B4037" s="1">
        <v>-0.02347128733271475</v>
      </c>
      <c r="C4037" s="1">
        <v>-0.001952560739522546</v>
      </c>
      <c r="D4037" s="1">
        <v>0.007774680307487403</v>
      </c>
      <c r="E4037" s="1">
        <v>-0.00465117640452406</v>
      </c>
      <c r="F4037" s="1">
        <v>0.01284909488327757</v>
      </c>
      <c r="G4037" s="1">
        <v>-0.01682775638311973</v>
      </c>
      <c r="H4037" s="1">
        <v>0.007535455088159226</v>
      </c>
      <c r="I4037" s="1">
        <v>-0.003814119024665552</v>
      </c>
      <c r="J4037" s="1">
        <v>-0.01900088070844508</v>
      </c>
      <c r="K4037" s="1">
        <v>0.03105858983499354</v>
      </c>
      <c r="L4037" s="1">
        <v>-0.007817462974321177</v>
      </c>
      <c r="M4037" s="1">
        <v>0.003904325258152319</v>
      </c>
      <c r="N4037" s="1">
        <v>0.01789417985330877</v>
      </c>
      <c r="O4037" s="1">
        <v>0.02332793315398196</v>
      </c>
      <c r="P4037" s="1">
        <v>-0.002106681214051775</v>
      </c>
      <c r="Q4037" s="1">
        <v>0.00686820863235571</v>
      </c>
      <c r="R4037" s="1">
        <v>0.01756149128558993</v>
      </c>
      <c r="S4037" s="1">
        <v>-0.01949526508809241</v>
      </c>
      <c r="T4037" s="1">
        <v>0.004609589538174808</v>
      </c>
      <c r="U4037" s="1">
        <v>-0.02564360228824158</v>
      </c>
      <c r="V4037" s="1">
        <v>0.0158314408501119</v>
      </c>
      <c r="W4037" s="1">
        <v>-0.01044599871008145</v>
      </c>
      <c r="X4037" s="1">
        <v>-0.008455628962472095</v>
      </c>
      <c r="Y4037" s="1">
        <v>-0.0212071519196052</v>
      </c>
      <c r="Z4037" s="1">
        <v>-0.01319865809805532</v>
      </c>
      <c r="AA4037" s="1">
        <v>-0.03045881014304586</v>
      </c>
      <c r="AB4037" s="1">
        <v>0.05485921768871327</v>
      </c>
      <c r="AC4037" s="1">
        <v>-0.009592006542515019</v>
      </c>
    </row>
    <row r="4038" spans="1:29">
      <c r="A4038" s="11">
        <v>42398</v>
      </c>
      <c r="B4038" s="1">
        <v>0.006779113382733959</v>
      </c>
      <c r="C4038" s="1">
        <v>0.02790879118420553</v>
      </c>
      <c r="D4038" s="1">
        <v>0.007190377990791141</v>
      </c>
      <c r="E4038" s="1">
        <v>0.01263423115013285</v>
      </c>
      <c r="F4038" s="1">
        <v>0.03128308121531109</v>
      </c>
      <c r="G4038" s="1">
        <v>0.03682269570115326</v>
      </c>
      <c r="H4038" s="1">
        <v>0.02105286353478886</v>
      </c>
      <c r="I4038" s="1">
        <v>0.01759217440429661</v>
      </c>
      <c r="J4038" s="1">
        <v>0.01147775642035387</v>
      </c>
      <c r="K4038" s="1">
        <v>0.031765045581444</v>
      </c>
      <c r="L4038" s="1">
        <v>0.03125000997522753</v>
      </c>
      <c r="M4038" s="1">
        <v>0.009409199667185897</v>
      </c>
      <c r="N4038" s="1">
        <v>0.00517975375366464</v>
      </c>
      <c r="O4038" s="1">
        <v>0.02416640396718961</v>
      </c>
      <c r="P4038" s="1">
        <v>0.0398780559910128</v>
      </c>
      <c r="Q4038" s="1">
        <v>0.0288766644919074</v>
      </c>
      <c r="R4038" s="1">
        <v>0.01819256536943925</v>
      </c>
      <c r="S4038" s="1">
        <v>0.001169575596700501</v>
      </c>
      <c r="T4038" s="1">
        <v>-0.02887989895647392</v>
      </c>
      <c r="U4038" s="1">
        <v>0.03729305920197912</v>
      </c>
      <c r="V4038" s="1">
        <v>0.04651437120447377</v>
      </c>
      <c r="W4038" s="1">
        <v>0.02720264504078185</v>
      </c>
      <c r="X4038" s="1">
        <v>0.008078922532618105</v>
      </c>
      <c r="Y4038" s="1">
        <v>0.001666641160737559</v>
      </c>
      <c r="Z4038" s="1">
        <v>-0.01770269559182924</v>
      </c>
      <c r="AA4038" s="1">
        <v>0.0728612713708241</v>
      </c>
      <c r="AB4038" s="1">
        <v>0.06612175708338119</v>
      </c>
      <c r="AC4038" s="1">
        <v>0.02841494789662136</v>
      </c>
    </row>
    <row r="4039" spans="1:29">
      <c r="A4039" s="11">
        <v>42401</v>
      </c>
      <c r="B4039" s="1">
        <v>-0.02228200533159974</v>
      </c>
      <c r="C4039" s="1">
        <v>-0.01455524812859399</v>
      </c>
      <c r="D4039" s="1">
        <v>0.04129077302078032</v>
      </c>
      <c r="E4039" s="1">
        <v>0.02452567026105323</v>
      </c>
      <c r="F4039" s="1">
        <v>-0.01767875545116204</v>
      </c>
      <c r="G4039" s="1">
        <v>0.03186448795572194</v>
      </c>
      <c r="H4039" s="1">
        <v>-0.001220873440341941</v>
      </c>
      <c r="I4039" s="1">
        <v>0.009430055810695892</v>
      </c>
      <c r="J4039" s="1">
        <v>0.008510832245912869</v>
      </c>
      <c r="K4039" s="1">
        <v>-0.01952508860535918</v>
      </c>
      <c r="L4039" s="1">
        <v>0.007253875168641954</v>
      </c>
      <c r="M4039" s="1">
        <v>0.003604049159980693</v>
      </c>
      <c r="N4039" s="1">
        <v>0.01420970124810705</v>
      </c>
      <c r="O4039" s="1">
        <v>-0.005594939680844346</v>
      </c>
      <c r="P4039" s="1">
        <v>0.01962545824225992</v>
      </c>
      <c r="Q4039" s="1">
        <v>-0.005303527187647261</v>
      </c>
      <c r="R4039" s="1">
        <v>-0.004925687945070867</v>
      </c>
      <c r="S4039" s="1">
        <v>-0.002336520557729926</v>
      </c>
      <c r="T4039" s="1">
        <v>-0.03974427647846102</v>
      </c>
      <c r="U4039" s="1">
        <v>0.01410649182680457</v>
      </c>
      <c r="V4039" s="1">
        <v>-0.0007447515102293467</v>
      </c>
      <c r="W4039" s="1">
        <v>0.0007905013983844356</v>
      </c>
      <c r="X4039" s="1">
        <v>0.004749222252328211</v>
      </c>
      <c r="Y4039" s="1">
        <v>0.008319416458885787</v>
      </c>
      <c r="Z4039" s="1">
        <v>-0.001601819487621392</v>
      </c>
      <c r="AA4039" s="1">
        <v>-0.0103107865268065</v>
      </c>
      <c r="AB4039" s="1">
        <v>-0.01881531302599249</v>
      </c>
      <c r="AC4039" s="1">
        <v>0.009506202768295946</v>
      </c>
    </row>
    <row r="4040" spans="1:29">
      <c r="A4040" s="11">
        <v>42402</v>
      </c>
      <c r="B4040" s="1">
        <v>-0.02103681190159412</v>
      </c>
      <c r="C4040" s="1">
        <v>-0.01999675841987592</v>
      </c>
      <c r="D4040" s="1">
        <v>-0.002731208155715703</v>
      </c>
      <c r="E4040" s="1">
        <v>-0.04245546012110213</v>
      </c>
      <c r="F4040" s="1">
        <v>-0.0006557775890257966</v>
      </c>
      <c r="G4040" s="1">
        <v>0.007218579696324445</v>
      </c>
      <c r="H4040" s="1">
        <v>-0.01751998600662508</v>
      </c>
      <c r="I4040" s="1">
        <v>-0.005614578895131062</v>
      </c>
      <c r="J4040" s="1">
        <v>-0.035864976300506</v>
      </c>
      <c r="K4040" s="1">
        <v>-0.001061410107673133</v>
      </c>
      <c r="L4040" s="1">
        <v>0.001874991817999661</v>
      </c>
      <c r="M4040" s="1">
        <v>-0.01275524249609572</v>
      </c>
      <c r="N4040" s="1">
        <v>-0.00153943298489434</v>
      </c>
      <c r="O4040" s="1">
        <v>-0.0160640376820258</v>
      </c>
      <c r="P4040" s="1">
        <v>-0.01438052897281228</v>
      </c>
      <c r="Q4040" s="1">
        <v>-0.03776972524919309</v>
      </c>
      <c r="R4040" s="1">
        <v>-0.0282927186066535</v>
      </c>
      <c r="S4040" s="1">
        <v>-0.07845435230271414</v>
      </c>
      <c r="T4040" s="1">
        <v>-0.01939221025919491</v>
      </c>
      <c r="U4040" s="1">
        <v>-0.003332714825008742</v>
      </c>
      <c r="V4040" s="1">
        <v>-0.0425885169141309</v>
      </c>
      <c r="W4040" s="1">
        <v>-0.01856243832990934</v>
      </c>
      <c r="X4040" s="1">
        <v>-0.02644027794237791</v>
      </c>
      <c r="Y4040" s="1">
        <v>-0.03052804024140132</v>
      </c>
      <c r="Z4040" s="1">
        <v>-0.07160062845022508</v>
      </c>
      <c r="AA4040" s="1">
        <v>-0.0220863404034829</v>
      </c>
      <c r="AB4040" s="1">
        <v>-0.07812491985076275</v>
      </c>
      <c r="AC4040" s="1">
        <v>-0.00158416013759699</v>
      </c>
    </row>
    <row r="4041" spans="1:29">
      <c r="A4041" s="11">
        <v>42403</v>
      </c>
      <c r="B4041" s="1">
        <v>-0.02647737521772897</v>
      </c>
      <c r="C4041" s="1">
        <v>-0.02440282307184938</v>
      </c>
      <c r="D4041" s="1">
        <v>0.01260340115014902</v>
      </c>
      <c r="E4041" s="1">
        <v>-0.02081905350795832</v>
      </c>
      <c r="F4041" s="1">
        <v>-0.01318673594210629</v>
      </c>
      <c r="G4041" s="1">
        <v>-0.02575433650219461</v>
      </c>
      <c r="H4041" s="1">
        <v>-0.004423580352744261</v>
      </c>
      <c r="I4041" s="1">
        <v>-0.009442167888482844</v>
      </c>
      <c r="J4041" s="1">
        <v>-0.02771696201936824</v>
      </c>
      <c r="K4041" s="1">
        <v>0.02687172034676277</v>
      </c>
      <c r="L4041" s="1">
        <v>-0.01518448770374392</v>
      </c>
      <c r="M4041" s="1">
        <v>-0.005644940656379438</v>
      </c>
      <c r="N4041" s="1">
        <v>-0.007093610237213666</v>
      </c>
      <c r="O4041" s="1">
        <v>-0.003024909552396537</v>
      </c>
      <c r="P4041" s="1">
        <v>-0.007182743066984298</v>
      </c>
      <c r="Q4041" s="1">
        <v>-0.01616237029862311</v>
      </c>
      <c r="R4041" s="1">
        <v>-0.0197273723003375</v>
      </c>
      <c r="S4041" s="1">
        <v>-0.01397706096370577</v>
      </c>
      <c r="T4041" s="1">
        <v>-0.01977570488637537</v>
      </c>
      <c r="U4041" s="1">
        <v>-0.01914216978861272</v>
      </c>
      <c r="V4041" s="1">
        <v>-0.0002993486633621201</v>
      </c>
      <c r="W4041" s="1">
        <v>-0.02012074389691543</v>
      </c>
      <c r="X4041" s="1">
        <v>-0.02806855307818312</v>
      </c>
      <c r="Y4041" s="1">
        <v>-0.02893619575678252</v>
      </c>
      <c r="Z4041" s="1">
        <v>-0.03218832394137006</v>
      </c>
      <c r="AA4041" s="1">
        <v>0.005823817866584369</v>
      </c>
      <c r="AB4041" s="1">
        <v>-0.05007720112592173</v>
      </c>
      <c r="AC4041" s="1">
        <v>-0.01665929874617422</v>
      </c>
    </row>
    <row r="4042" spans="1:29">
      <c r="A4042" s="11">
        <v>42404</v>
      </c>
      <c r="B4042" s="1">
        <v>0.005781045178149702</v>
      </c>
      <c r="C4042" s="1">
        <v>0.002651884616473366</v>
      </c>
      <c r="D4042" s="1">
        <v>0.009989319583225464</v>
      </c>
      <c r="E4042" s="1">
        <v>-0.02072762906091385</v>
      </c>
      <c r="F4042" s="1">
        <v>0.0001164035136487218</v>
      </c>
      <c r="G4042" s="1">
        <v>0.008365175114319001</v>
      </c>
      <c r="H4042" s="1">
        <v>-0.01416293041171746</v>
      </c>
      <c r="I4042" s="1">
        <v>0.00512545938953668</v>
      </c>
      <c r="J4042" s="1">
        <v>0.03075755588282103</v>
      </c>
      <c r="K4042" s="1">
        <v>0.01606631700632422</v>
      </c>
      <c r="L4042" s="1">
        <v>0.01904649067465591</v>
      </c>
      <c r="M4042" s="1">
        <v>-0.01740870842140563</v>
      </c>
      <c r="N4042" s="1">
        <v>-0.0004658028257947811</v>
      </c>
      <c r="O4042" s="1">
        <v>0.001246889681297381</v>
      </c>
      <c r="P4042" s="1">
        <v>0.01786116938204074</v>
      </c>
      <c r="Q4042" s="1">
        <v>0.03262142227250076</v>
      </c>
      <c r="R4042" s="1">
        <v>-0.008508140654483243</v>
      </c>
      <c r="S4042" s="1">
        <v>-0.005154798061556498</v>
      </c>
      <c r="T4042" s="1">
        <v>-0.0192712937632824</v>
      </c>
      <c r="U4042" s="1">
        <v>0.03572132181667742</v>
      </c>
      <c r="V4042" s="1">
        <v>0.0008385040185387993</v>
      </c>
      <c r="W4042" s="1">
        <v>-0.00123194517125913</v>
      </c>
      <c r="X4042" s="1">
        <v>0.01623481688375206</v>
      </c>
      <c r="Y4042" s="1">
        <v>0.03505699473152557</v>
      </c>
      <c r="Z4042" s="1">
        <v>0.008705529066568962</v>
      </c>
      <c r="AA4042" s="1">
        <v>0.02245448328411759</v>
      </c>
      <c r="AB4042" s="1">
        <v>0.09894572724630013</v>
      </c>
      <c r="AC4042" s="1">
        <v>0.003854472841903878</v>
      </c>
    </row>
    <row r="4043" spans="1:29">
      <c r="A4043" s="11">
        <v>42405</v>
      </c>
      <c r="B4043" s="1">
        <v>0.04389295994106401</v>
      </c>
      <c r="C4043" s="1">
        <v>0.01352572209671021</v>
      </c>
      <c r="D4043" s="1">
        <v>0.002170507084873652</v>
      </c>
      <c r="E4043" s="1">
        <v>0.03588297048399558</v>
      </c>
      <c r="F4043" s="1">
        <v>0.0333869827378046</v>
      </c>
      <c r="G4043" s="1">
        <v>0.07249753031949457</v>
      </c>
      <c r="H4043" s="1">
        <v>-0.0350702193450857</v>
      </c>
      <c r="I4043" s="1">
        <v>0.005766249351185193</v>
      </c>
      <c r="J4043" s="1">
        <v>0.03711790469034582</v>
      </c>
      <c r="K4043" s="1">
        <v>0.01215865787279502</v>
      </c>
      <c r="L4043" s="1">
        <v>-0.004280216817209692</v>
      </c>
      <c r="M4043" s="1">
        <v>0.01309516305494718</v>
      </c>
      <c r="N4043" s="1">
        <v>0.006681161763586907</v>
      </c>
      <c r="O4043" s="1">
        <v>0.01245358520923623</v>
      </c>
      <c r="P4043" s="1">
        <v>0.01945434501405097</v>
      </c>
      <c r="Q4043" s="1">
        <v>-0.000227438201285457</v>
      </c>
      <c r="R4043" s="1">
        <v>-0.002209612777083203</v>
      </c>
      <c r="S4043" s="1">
        <v>0.05829020875747393</v>
      </c>
      <c r="T4043" s="1">
        <v>0.03285232667531046</v>
      </c>
      <c r="U4043" s="1">
        <v>-0.01006532476289779</v>
      </c>
      <c r="V4043" s="1">
        <v>0.02626850292056804</v>
      </c>
      <c r="W4043" s="1">
        <v>0.00740133617357519</v>
      </c>
      <c r="X4043" s="1">
        <v>0.03563748855010096</v>
      </c>
      <c r="Y4043" s="1">
        <v>0.02032183831928869</v>
      </c>
      <c r="Z4043" s="1">
        <v>0.03496325428480329</v>
      </c>
      <c r="AA4043" s="1">
        <v>0.02085637379549432</v>
      </c>
      <c r="AB4043" s="1">
        <v>0.09077495980809491</v>
      </c>
      <c r="AC4043" s="1">
        <v>-0.003661210413956728</v>
      </c>
    </row>
    <row r="4044" spans="1:29">
      <c r="A4044" s="11">
        <v>42408</v>
      </c>
      <c r="B4044" s="1">
        <v>0.02252526576508251</v>
      </c>
      <c r="C4044" s="1">
        <v>-0.02111500115069931</v>
      </c>
      <c r="D4044" s="1">
        <v>-0.00270747313708164</v>
      </c>
      <c r="E4044" s="1">
        <v>-0.005788029000630135</v>
      </c>
      <c r="F4044" s="1">
        <v>-0.01246322202194516</v>
      </c>
      <c r="G4044" s="1">
        <v>0.01465842052785238</v>
      </c>
      <c r="H4044" s="1">
        <v>0.002919203171743989</v>
      </c>
      <c r="I4044" s="1">
        <v>-0.01838425806856181</v>
      </c>
      <c r="J4044" s="1">
        <v>-0.02035084468141601</v>
      </c>
      <c r="K4044" s="1">
        <v>-0.01899515553899112</v>
      </c>
      <c r="L4044" s="1">
        <v>-0.02034587708651325</v>
      </c>
      <c r="M4044" s="1">
        <v>-0.01064487226666333</v>
      </c>
      <c r="N4044" s="1">
        <v>-0.02685592730961317</v>
      </c>
      <c r="O4044" s="1">
        <v>-0.01455527518931132</v>
      </c>
      <c r="P4044" s="1">
        <v>0.02325048428922849</v>
      </c>
      <c r="Q4044" s="1">
        <v>-0.02682411143917218</v>
      </c>
      <c r="R4044" s="1">
        <v>-0.01014513290830998</v>
      </c>
      <c r="S4044" s="1">
        <v>-0.006119873223794259</v>
      </c>
      <c r="T4044" s="1">
        <v>0.02348393052910969</v>
      </c>
      <c r="U4044" s="1">
        <v>0.01281803181782615</v>
      </c>
      <c r="V4044" s="1">
        <v>-0.02553797450612871</v>
      </c>
      <c r="W4044" s="1">
        <v>0.01142839121230521</v>
      </c>
      <c r="X4044" s="1">
        <v>-0.04034407629097214</v>
      </c>
      <c r="Y4044" s="1">
        <v>-0.02157673630311241</v>
      </c>
      <c r="Z4044" s="1">
        <v>0.00106911631684703</v>
      </c>
      <c r="AA4044" s="1">
        <v>0.00554724363743575</v>
      </c>
      <c r="AB4044" s="1">
        <v>-0.02977005282320189</v>
      </c>
      <c r="AC4044" s="1">
        <v>-0.02312231941618392</v>
      </c>
    </row>
    <row r="4045" spans="1:29">
      <c r="A4045" s="11">
        <v>42409</v>
      </c>
      <c r="B4045" s="1">
        <v>-0.02117236400949296</v>
      </c>
      <c r="C4045" s="1">
        <v>-0.0003636343982940105</v>
      </c>
      <c r="D4045" s="1">
        <v>-0.02509855766184788</v>
      </c>
      <c r="E4045" s="1">
        <v>-0.01940530698443843</v>
      </c>
      <c r="F4045" s="1">
        <v>-0.03607094145308698</v>
      </c>
      <c r="G4045" s="1">
        <v>-0.01136532729319339</v>
      </c>
      <c r="H4045" s="1">
        <v>0.01469967380199644</v>
      </c>
      <c r="I4045" s="1">
        <v>-0.009460695059090751</v>
      </c>
      <c r="J4045" s="1">
        <v>0.002865356352137693</v>
      </c>
      <c r="K4045" s="1">
        <v>-0.003076449120188784</v>
      </c>
      <c r="L4045" s="1">
        <v>-0.03749575677166606</v>
      </c>
      <c r="M4045" s="1">
        <v>-0.00499562986101354</v>
      </c>
      <c r="N4045" s="1">
        <v>-0.009040308001948105</v>
      </c>
      <c r="O4045" s="1">
        <v>-0.01543604657467101</v>
      </c>
      <c r="P4045" s="1">
        <v>-0.01264724023025787</v>
      </c>
      <c r="Q4045" s="1">
        <v>0.01915436718231822</v>
      </c>
      <c r="R4045" s="1">
        <v>-0.003693931574350051</v>
      </c>
      <c r="S4045" s="1">
        <v>-0.04064019668058505</v>
      </c>
      <c r="T4045" s="1">
        <v>-0.02962524447462733</v>
      </c>
      <c r="U4045" s="1">
        <v>-0.02821387924078034</v>
      </c>
      <c r="V4045" s="1">
        <v>0.02201895737869153</v>
      </c>
      <c r="W4045" s="1">
        <v>-0.02542366844611732</v>
      </c>
      <c r="X4045" s="1">
        <v>-0.039721853875891</v>
      </c>
      <c r="Y4045" s="1">
        <v>0.01272252859170853</v>
      </c>
      <c r="Z4045" s="1">
        <v>0.005980459948487615</v>
      </c>
      <c r="AA4045" s="1">
        <v>-0.01278253897769044</v>
      </c>
      <c r="AB4045" s="1">
        <v>-0.02719671145621583</v>
      </c>
      <c r="AC4045" s="1">
        <v>-0.01605507529390848</v>
      </c>
    </row>
    <row r="4046" spans="1:29">
      <c r="A4046" s="11">
        <v>42410</v>
      </c>
      <c r="B4046" s="1">
        <v>-0.01575391701014639</v>
      </c>
      <c r="C4046" s="1">
        <v>0.01533505479056041</v>
      </c>
      <c r="D4046" s="1">
        <v>-0.02195377338295756</v>
      </c>
      <c r="E4046" s="1">
        <v>-0.03103372266437887</v>
      </c>
      <c r="F4046" s="1">
        <v>-0.02518921535394625</v>
      </c>
      <c r="G4046" s="1">
        <v>-0.01462659587103587</v>
      </c>
      <c r="H4046" s="1">
        <v>-0.007315150153909045</v>
      </c>
      <c r="I4046" s="1">
        <v>-0.0127675050117747</v>
      </c>
      <c r="J4046" s="1">
        <v>-0.04428567230393066</v>
      </c>
      <c r="K4046" s="1">
        <v>-0.00217831261158008</v>
      </c>
      <c r="L4046" s="1">
        <v>0.00081259525906896</v>
      </c>
      <c r="M4046" s="1">
        <v>-0.01119966235468939</v>
      </c>
      <c r="N4046" s="1">
        <v>-0.01088341525843051</v>
      </c>
      <c r="O4046" s="1">
        <v>-0.0007604771280859124</v>
      </c>
      <c r="P4046" s="1">
        <v>-0.008250022624939568</v>
      </c>
      <c r="Q4046" s="1">
        <v>-0.0213154803416068</v>
      </c>
      <c r="R4046" s="1">
        <v>0.005378565953555681</v>
      </c>
      <c r="S4046" s="1">
        <v>-0.03080888896260137</v>
      </c>
      <c r="T4046" s="1">
        <v>-0.04818925971612531</v>
      </c>
      <c r="U4046" s="1">
        <v>-0.003720864113875733</v>
      </c>
      <c r="V4046" s="1">
        <v>0.001990448788069754</v>
      </c>
      <c r="W4046" s="1">
        <v>-0.01987574110648094</v>
      </c>
      <c r="X4046" s="1">
        <v>-0.06148404295989351</v>
      </c>
      <c r="Y4046" s="1">
        <v>-0.008375158367097013</v>
      </c>
      <c r="Z4046" s="1">
        <v>0.0008491477887817567</v>
      </c>
      <c r="AA4046" s="1">
        <v>0.009676764683866912</v>
      </c>
      <c r="AB4046" s="1">
        <v>-0.03584216164008003</v>
      </c>
      <c r="AC4046" s="1">
        <v>-0.009417262941866511</v>
      </c>
    </row>
    <row r="4047" spans="1:29">
      <c r="A4047" s="11">
        <v>42411</v>
      </c>
      <c r="B4047" s="1">
        <v>-0.04166673600780935</v>
      </c>
      <c r="C4047" s="1">
        <v>-0.02364008069702228</v>
      </c>
      <c r="D4047" s="1">
        <v>-0.03232933675739735</v>
      </c>
      <c r="E4047" s="1">
        <v>0.004177724093781698</v>
      </c>
      <c r="F4047" s="1">
        <v>0.000103894485231848</v>
      </c>
      <c r="G4047" s="1">
        <v>-0.01622842156581927</v>
      </c>
      <c r="H4047" s="1">
        <v>-0.04031213949683421</v>
      </c>
      <c r="I4047" s="1">
        <v>-0.03716865408739678</v>
      </c>
      <c r="J4047" s="1">
        <v>-0.04783267306436312</v>
      </c>
      <c r="K4047" s="1">
        <v>-0.02662050373667157</v>
      </c>
      <c r="L4047" s="1">
        <v>-0.02697224827804423</v>
      </c>
      <c r="M4047" s="1">
        <v>-0.03085541349481713</v>
      </c>
      <c r="N4047" s="1">
        <v>-0.03381895162159676</v>
      </c>
      <c r="O4047" s="1">
        <v>-0.04711161928997287</v>
      </c>
      <c r="P4047" s="1">
        <v>-0.0006569149838389077</v>
      </c>
      <c r="Q4047" s="1">
        <v>-0.04847785190172049</v>
      </c>
      <c r="R4047" s="1">
        <v>-0.03957824741099325</v>
      </c>
      <c r="S4047" s="1">
        <v>-0.04635759904798864</v>
      </c>
      <c r="T4047" s="1">
        <v>-0.02987416877511628</v>
      </c>
      <c r="U4047" s="1">
        <v>-0.03405587028934587</v>
      </c>
      <c r="V4047" s="1">
        <v>-0.02962303491965512</v>
      </c>
      <c r="W4047" s="1">
        <v>-0.1106886576655308</v>
      </c>
      <c r="X4047" s="1">
        <v>-0.05213504338696673</v>
      </c>
      <c r="Y4047" s="1">
        <v>-0.04898650968842078</v>
      </c>
      <c r="Z4047" s="1">
        <v>-0.04751792246949105</v>
      </c>
      <c r="AA4047" s="1">
        <v>-0.03793194338257311</v>
      </c>
      <c r="AB4047" s="1">
        <v>-0.0736060089886218</v>
      </c>
      <c r="AC4047" s="1">
        <v>-0.02635551841989991</v>
      </c>
    </row>
    <row r="4048" spans="1:29">
      <c r="A4048" s="11">
        <v>42412</v>
      </c>
      <c r="B4048" s="1">
        <v>0.03685052858731019</v>
      </c>
      <c r="C4048" s="1">
        <v>-0.05496802718920313</v>
      </c>
      <c r="D4048" s="1">
        <v>-0.02649964408012973</v>
      </c>
      <c r="E4048" s="1">
        <v>-0.02264964629053312</v>
      </c>
      <c r="F4048" s="1">
        <v>-0.01313526417523325</v>
      </c>
      <c r="G4048" s="1">
        <v>0.02124937106203184</v>
      </c>
      <c r="H4048" s="1">
        <v>-0.02152963122128737</v>
      </c>
      <c r="I4048" s="1">
        <v>-0.003998720032358127</v>
      </c>
      <c r="J4048" s="1">
        <v>-0.04395601850953645</v>
      </c>
      <c r="K4048" s="1">
        <v>0.01245939067806456</v>
      </c>
      <c r="L4048" s="1">
        <v>0.005562569598141165</v>
      </c>
      <c r="M4048" s="1">
        <v>-0.02055340681951268</v>
      </c>
      <c r="N4048" s="1">
        <v>0.00519174800085076</v>
      </c>
      <c r="O4048" s="1">
        <v>0.03430682457112555</v>
      </c>
      <c r="P4048" s="1">
        <v>0</v>
      </c>
      <c r="Q4048" s="1">
        <v>-0.04873234264380766</v>
      </c>
      <c r="R4048" s="1">
        <v>-0.01946885271898968</v>
      </c>
      <c r="S4048" s="1">
        <v>-0.04305542656345895</v>
      </c>
      <c r="T4048" s="1">
        <v>0.003565613919649158</v>
      </c>
      <c r="U4048" s="1">
        <v>0.01307502912152736</v>
      </c>
      <c r="V4048" s="1">
        <v>0.02041177725689947</v>
      </c>
      <c r="W4048" s="1">
        <v>-0.0090261451026179</v>
      </c>
      <c r="X4048" s="1">
        <v>0.07960917261384548</v>
      </c>
      <c r="Y4048" s="1">
        <v>0.007104930779605612</v>
      </c>
      <c r="Z4048" s="1">
        <v>-0.03118051168558722</v>
      </c>
      <c r="AA4048" s="1">
        <v>-0.00140296745368218</v>
      </c>
      <c r="AB4048" s="1">
        <v>0.01524867712404299</v>
      </c>
      <c r="AC4048" s="1">
        <v>0.0001934564919991999</v>
      </c>
    </row>
    <row r="4049" spans="1:29">
      <c r="A4049" s="11">
        <v>42415</v>
      </c>
      <c r="B4049" s="1">
        <v>0.06788545566533988</v>
      </c>
      <c r="C4049" s="1">
        <v>0.008993178941004931</v>
      </c>
      <c r="D4049" s="1">
        <v>0.03966161401824331</v>
      </c>
      <c r="E4049" s="1">
        <v>0.0209988998575088</v>
      </c>
      <c r="F4049" s="1">
        <v>0.004073726857109827</v>
      </c>
      <c r="G4049" s="1">
        <v>0.04326787740708138</v>
      </c>
      <c r="H4049" s="1">
        <v>0.02831208938047425</v>
      </c>
      <c r="I4049" s="1">
        <v>0.002264717325574095</v>
      </c>
      <c r="J4049" s="1">
        <v>0.1001642902503421</v>
      </c>
      <c r="K4049" s="1">
        <v>-0.00972161348078926</v>
      </c>
      <c r="L4049" s="1">
        <v>0.006545727843966898</v>
      </c>
      <c r="M4049" s="1">
        <v>0.06597178999394959</v>
      </c>
      <c r="N4049" s="1">
        <v>0.01199593407064836</v>
      </c>
      <c r="O4049" s="1">
        <v>0.0528213793658745</v>
      </c>
      <c r="P4049" s="1">
        <v>0.003943191420590297</v>
      </c>
      <c r="Q4049" s="1">
        <v>0.03673994010949677</v>
      </c>
      <c r="R4049" s="1">
        <v>0.04434409681157336</v>
      </c>
      <c r="S4049" s="1">
        <v>0.04063826896025047</v>
      </c>
      <c r="T4049" s="1">
        <v>0.08430238262906187</v>
      </c>
      <c r="U4049" s="1">
        <v>0.04700435797616964</v>
      </c>
      <c r="V4049" s="1">
        <v>0.00336328959347143</v>
      </c>
      <c r="W4049" s="1">
        <v>0.01629920139708818</v>
      </c>
      <c r="X4049" s="1">
        <v>0.0633483672085855</v>
      </c>
      <c r="Y4049" s="1">
        <v>0.0502644213125536</v>
      </c>
      <c r="Z4049" s="1">
        <v>0.1342528735632185</v>
      </c>
      <c r="AA4049" s="1">
        <v>0.008008960526368458</v>
      </c>
      <c r="AB4049" s="1">
        <v>0.1857708028438958</v>
      </c>
      <c r="AC4049" s="1">
        <v>0.0163347668195486</v>
      </c>
    </row>
    <row r="4050" spans="1:29">
      <c r="A4050" s="11">
        <v>42416</v>
      </c>
      <c r="B4050" s="1">
        <v>-0.02837306665493633</v>
      </c>
      <c r="C4050" s="1">
        <v>-0.03687074808045288</v>
      </c>
      <c r="D4050" s="1">
        <v>-0.01500433639754273</v>
      </c>
      <c r="E4050" s="1">
        <v>-0.02899760593493073</v>
      </c>
      <c r="F4050" s="1">
        <v>-0.001189153784091124</v>
      </c>
      <c r="G4050" s="1">
        <v>-0.004365452360668098</v>
      </c>
      <c r="H4050" s="1">
        <v>-0.02743852941415226</v>
      </c>
      <c r="I4050" s="1">
        <v>-0.0001540427597246374</v>
      </c>
      <c r="J4050" s="1">
        <v>-0.03208967159828169</v>
      </c>
      <c r="K4050" s="1">
        <v>-0.00186426789974603</v>
      </c>
      <c r="L4050" s="1">
        <v>-0.01154076227753742</v>
      </c>
      <c r="M4050" s="1">
        <v>-0.02843532456531317</v>
      </c>
      <c r="N4050" s="1">
        <v>-0.02700029794236503</v>
      </c>
      <c r="O4050" s="1">
        <v>-0.01691406569905107</v>
      </c>
      <c r="P4050" s="1">
        <v>-0.03382076125338951</v>
      </c>
      <c r="Q4050" s="1">
        <v>-0.001996636923677575</v>
      </c>
      <c r="R4050" s="1">
        <v>-0.01711137473975655</v>
      </c>
      <c r="S4050" s="1">
        <v>-0.01534150727249906</v>
      </c>
      <c r="T4050" s="1">
        <v>-0.068215865705051</v>
      </c>
      <c r="U4050" s="1">
        <v>-0.04604526482821825</v>
      </c>
      <c r="V4050" s="1">
        <v>-0.02634655159622246</v>
      </c>
      <c r="W4050" s="1">
        <v>-0.03160390548905023</v>
      </c>
      <c r="X4050" s="1">
        <v>-0.0507486018057749</v>
      </c>
      <c r="Y4050" s="1">
        <v>-0.01679250832368417</v>
      </c>
      <c r="Z4050" s="1">
        <v>-0.007499038658169699</v>
      </c>
      <c r="AA4050" s="1">
        <v>-0.03108446315187996</v>
      </c>
      <c r="AB4050" s="1">
        <v>-0.04866664085039618</v>
      </c>
      <c r="AC4050" s="1">
        <v>0.001616842103921989</v>
      </c>
    </row>
    <row r="4051" spans="1:29">
      <c r="A4051" s="11">
        <v>42417</v>
      </c>
      <c r="B4051" s="1">
        <v>-0.006653547940141946</v>
      </c>
      <c r="C4051" s="1">
        <v>0.03988021302802558</v>
      </c>
      <c r="D4051" s="1">
        <v>0.01001559460985657</v>
      </c>
      <c r="E4051" s="1">
        <v>-0.009445671000310574</v>
      </c>
      <c r="F4051" s="1">
        <v>0.03678676899281008</v>
      </c>
      <c r="G4051" s="1">
        <v>0.006003199054279706</v>
      </c>
      <c r="H4051" s="1">
        <v>0.00496054493202025</v>
      </c>
      <c r="I4051" s="1">
        <v>0.001489484404146868</v>
      </c>
      <c r="J4051" s="1">
        <v>0.01464926674978484</v>
      </c>
      <c r="K4051" s="1">
        <v>0.01164102528470012</v>
      </c>
      <c r="L4051" s="1">
        <v>0.0173282519725535</v>
      </c>
      <c r="M4051" s="1">
        <v>0.01311096092359287</v>
      </c>
      <c r="N4051" s="1">
        <v>0.01472082130902885</v>
      </c>
      <c r="O4051" s="1">
        <v>-0.004684621374610121</v>
      </c>
      <c r="P4051" s="1">
        <v>0.02664877438316471</v>
      </c>
      <c r="Q4051" s="1">
        <v>0.002000631458317859</v>
      </c>
      <c r="R4051" s="1">
        <v>0.0236956733271847</v>
      </c>
      <c r="S4051" s="1">
        <v>0.02266284538266872</v>
      </c>
      <c r="T4051" s="1">
        <v>0.01630461173422937</v>
      </c>
      <c r="U4051" s="1">
        <v>0.03464226054600905</v>
      </c>
      <c r="V4051" s="1">
        <v>0.03382449920347708</v>
      </c>
      <c r="W4051" s="1">
        <v>0.013151524152617</v>
      </c>
      <c r="X4051" s="1">
        <v>0.0298854795293797</v>
      </c>
      <c r="Y4051" s="1">
        <v>0.002561873517179736</v>
      </c>
      <c r="Z4051" s="1">
        <v>0.02613855833972156</v>
      </c>
      <c r="AA4051" s="1">
        <v>-0.05955982207494981</v>
      </c>
      <c r="AB4051" s="1">
        <v>0.04274691675433218</v>
      </c>
      <c r="AC4051" s="1">
        <v>0.0006646931774385578</v>
      </c>
    </row>
    <row r="4052" spans="1:29">
      <c r="A4052" s="11">
        <v>42418</v>
      </c>
      <c r="B4052" s="1">
        <v>-0.01252795426940356</v>
      </c>
      <c r="C4052" s="1">
        <v>0.011268470065664</v>
      </c>
      <c r="D4052" s="1">
        <v>0.03819457647181346</v>
      </c>
      <c r="E4052" s="1">
        <v>0.01020989628929914</v>
      </c>
      <c r="F4052" s="1">
        <v>0.0482655417717166</v>
      </c>
      <c r="G4052" s="1">
        <v>-0.005738624477245935</v>
      </c>
      <c r="H4052" s="1">
        <v>-0.002313780333577875</v>
      </c>
      <c r="I4052" s="1">
        <v>0.01492471306024767</v>
      </c>
      <c r="J4052" s="1">
        <v>0.04711241688790113</v>
      </c>
      <c r="K4052" s="1">
        <v>0.01827570500285369</v>
      </c>
      <c r="L4052" s="1">
        <v>0.02327271251089669</v>
      </c>
      <c r="M4052" s="1">
        <v>0.02287548965469588</v>
      </c>
      <c r="N4052" s="1">
        <v>0.01867613999628759</v>
      </c>
      <c r="O4052" s="1">
        <v>0.01099608980635747</v>
      </c>
      <c r="P4052" s="1">
        <v>0.01781777623101699</v>
      </c>
      <c r="Q4052" s="1">
        <v>0.04367362210228753</v>
      </c>
      <c r="R4052" s="1">
        <v>-0.01312191583213573</v>
      </c>
      <c r="S4052" s="1">
        <v>-0.008310263709498833</v>
      </c>
      <c r="T4052" s="1">
        <v>0.005347444043259486</v>
      </c>
      <c r="U4052" s="1">
        <v>0.002186834231982626</v>
      </c>
      <c r="V4052" s="1">
        <v>0.01711848124685167</v>
      </c>
      <c r="W4052" s="1">
        <v>0.005288619157053809</v>
      </c>
      <c r="X4052" s="1">
        <v>0.01241337505577622</v>
      </c>
      <c r="Y4052" s="1">
        <v>0.00851783479785051</v>
      </c>
      <c r="Z4052" s="1">
        <v>-0.001592039719653826</v>
      </c>
      <c r="AA4052" s="1">
        <v>0.02080477129739977</v>
      </c>
      <c r="AB4052" s="1">
        <v>0.01948933177530754</v>
      </c>
      <c r="AC4052" s="1">
        <v>0.02723209330952159</v>
      </c>
    </row>
    <row r="4053" spans="1:29">
      <c r="A4053" s="11">
        <v>42419</v>
      </c>
      <c r="B4053" s="1">
        <v>-0.01394294497891935</v>
      </c>
      <c r="C4053" s="1">
        <v>-0.03026296980638599</v>
      </c>
      <c r="D4053" s="1">
        <v>-0.01053207773259368</v>
      </c>
      <c r="E4053" s="1">
        <v>0.0004768345243795213</v>
      </c>
      <c r="F4053" s="1">
        <v>-0.01443481242313516</v>
      </c>
      <c r="G4053" s="1">
        <v>-0.003645352253205947</v>
      </c>
      <c r="H4053" s="1">
        <v>0.007575627199288837</v>
      </c>
      <c r="I4053" s="1">
        <v>-0.0001516396937588649</v>
      </c>
      <c r="J4053" s="1">
        <v>0.002177088621613477</v>
      </c>
      <c r="K4053" s="1">
        <v>0.0002416727571545874</v>
      </c>
      <c r="L4053" s="1">
        <v>0.003427114046051338</v>
      </c>
      <c r="M4053" s="1">
        <v>-0.04600629715019666</v>
      </c>
      <c r="N4053" s="1">
        <v>-0.002946524600093814</v>
      </c>
      <c r="O4053" s="1">
        <v>0.01371968602553353</v>
      </c>
      <c r="P4053" s="1">
        <v>0.007348104763288621</v>
      </c>
      <c r="Q4053" s="1">
        <v>0.009803827289293521</v>
      </c>
      <c r="R4053" s="1">
        <v>0.004520675786498396</v>
      </c>
      <c r="S4053" s="1">
        <v>0.009776655000649281</v>
      </c>
      <c r="T4053" s="1">
        <v>0.03066342383135767</v>
      </c>
      <c r="U4053" s="1">
        <v>0.009746320225670013</v>
      </c>
      <c r="V4053" s="1">
        <v>-0.007180076477115604</v>
      </c>
      <c r="W4053" s="1">
        <v>0.0263031876408466</v>
      </c>
      <c r="X4053" s="1">
        <v>0.01337580689212348</v>
      </c>
      <c r="Y4053" s="1">
        <v>-0.006756807853151248</v>
      </c>
      <c r="Z4053" s="1">
        <v>0.009567367762579382</v>
      </c>
      <c r="AA4053" s="1">
        <v>0.003147087644323809</v>
      </c>
      <c r="AB4053" s="1">
        <v>-0.01582053895526236</v>
      </c>
      <c r="AC4053" s="1">
        <v>0.01117683317775042</v>
      </c>
    </row>
    <row r="4054" spans="1:29">
      <c r="A4054" s="11">
        <v>42422</v>
      </c>
      <c r="B4054" s="1">
        <v>0.01184717706610172</v>
      </c>
      <c r="C4054" s="1">
        <v>-0.008421828272411003</v>
      </c>
      <c r="D4054" s="1">
        <v>0.02747316524032084</v>
      </c>
      <c r="E4054" s="1">
        <v>0.01115022298646773</v>
      </c>
      <c r="F4054" s="1">
        <v>0.01608476773665779</v>
      </c>
      <c r="G4054" s="1">
        <v>0.01568724643148789</v>
      </c>
      <c r="H4054" s="1">
        <v>-0.01365661336103674</v>
      </c>
      <c r="I4054" s="1">
        <v>-0.000555967407177449</v>
      </c>
      <c r="J4054" s="1">
        <v>0.006516962138156668</v>
      </c>
      <c r="K4054" s="1">
        <v>0.04114327509835003</v>
      </c>
      <c r="L4054" s="1">
        <v>-0.0005320123186824954</v>
      </c>
      <c r="M4054" s="1">
        <v>0.01379772837262361</v>
      </c>
      <c r="N4054" s="1">
        <v>-0.01543268475070436</v>
      </c>
      <c r="O4054" s="1">
        <v>0.005527340810243864</v>
      </c>
      <c r="P4054" s="1">
        <v>0.03475640089312804</v>
      </c>
      <c r="Q4054" s="1">
        <v>0.01539188635319388</v>
      </c>
      <c r="R4054" s="1">
        <v>0.01900786017595668</v>
      </c>
      <c r="S4054" s="1">
        <v>0.002766095247662692</v>
      </c>
      <c r="T4054" s="1">
        <v>0.001517714811154924</v>
      </c>
      <c r="U4054" s="1">
        <v>-0.004610035502949805</v>
      </c>
      <c r="V4054" s="1">
        <v>0.02111773304179243</v>
      </c>
      <c r="W4054" s="1">
        <v>0.01677536462709939</v>
      </c>
      <c r="X4054" s="1">
        <v>0.002042684918873494</v>
      </c>
      <c r="Y4054" s="1">
        <v>-0.003401308750266896</v>
      </c>
      <c r="Z4054" s="1">
        <v>0.007897537805577004</v>
      </c>
      <c r="AA4054" s="1">
        <v>0.009560475435557825</v>
      </c>
      <c r="AB4054" s="1">
        <v>-0.007367739033639742</v>
      </c>
      <c r="AC4054" s="1">
        <v>-0.008404295880838797</v>
      </c>
    </row>
    <row r="4055" spans="1:29">
      <c r="A4055" s="11">
        <v>42423</v>
      </c>
      <c r="B4055" s="1">
        <v>-0.03021531452023518</v>
      </c>
      <c r="C4055" s="1">
        <v>-0.03074805693389915</v>
      </c>
      <c r="D4055" s="1">
        <v>0.001035918126247148</v>
      </c>
      <c r="E4055" s="1">
        <v>-0.01489167335803632</v>
      </c>
      <c r="F4055" s="1">
        <v>-0.008719523330818713</v>
      </c>
      <c r="G4055" s="1">
        <v>0.004500943482113717</v>
      </c>
      <c r="H4055" s="1">
        <v>-0.01368984761789849</v>
      </c>
      <c r="I4055" s="1">
        <v>-0.0189127610748705</v>
      </c>
      <c r="J4055" s="1">
        <v>-0.0143882803953097</v>
      </c>
      <c r="K4055" s="1">
        <v>-0.0287820779657777</v>
      </c>
      <c r="L4055" s="1">
        <v>-0.002441159935661075</v>
      </c>
      <c r="M4055" s="1">
        <v>-0.02735303749564377</v>
      </c>
      <c r="N4055" s="1">
        <v>-0.02017672965762141</v>
      </c>
      <c r="O4055" s="1">
        <v>-0.02291745452208827</v>
      </c>
      <c r="P4055" s="1">
        <v>-0.01513576271602601</v>
      </c>
      <c r="Q4055" s="1">
        <v>0.0009327879395681915</v>
      </c>
      <c r="R4055" s="1">
        <v>-0.01314567158955104</v>
      </c>
      <c r="S4055" s="1">
        <v>-0.01793092603101676</v>
      </c>
      <c r="T4055" s="1">
        <v>-0.03910253011467779</v>
      </c>
      <c r="U4055" s="1">
        <v>-0.0187669139267006</v>
      </c>
      <c r="V4055" s="1">
        <v>-0.01286197084387486</v>
      </c>
      <c r="W4055" s="1">
        <v>-0.02245656681967867</v>
      </c>
      <c r="X4055" s="1">
        <v>-0.0009409368023104436</v>
      </c>
      <c r="Y4055" s="1">
        <v>-0.01023898527378486</v>
      </c>
      <c r="Z4055" s="1">
        <v>-0.006660236699115196</v>
      </c>
      <c r="AA4055" s="1">
        <v>-0.02500718343749864</v>
      </c>
      <c r="AB4055" s="1">
        <v>-0.01416993427726976</v>
      </c>
      <c r="AC4055" s="1">
        <v>-0.005158855286712116</v>
      </c>
    </row>
    <row r="4056" spans="1:29">
      <c r="A4056" s="11">
        <v>42424</v>
      </c>
      <c r="B4056" s="1">
        <v>0.003894600717986529</v>
      </c>
      <c r="C4056" s="1">
        <v>0.04462981289906787</v>
      </c>
      <c r="D4056" s="1">
        <v>-0.01743229664545376</v>
      </c>
      <c r="E4056" s="1">
        <v>-0.01655167646941236</v>
      </c>
      <c r="F4056" s="1">
        <v>-0.02197405774786076</v>
      </c>
      <c r="G4056" s="1">
        <v>0.004780566381126672</v>
      </c>
      <c r="H4056" s="1">
        <v>-0.01025263667460197</v>
      </c>
      <c r="I4056" s="1">
        <v>-0.02108133282649449</v>
      </c>
      <c r="J4056" s="1">
        <v>-0.03065709981305265</v>
      </c>
      <c r="K4056" s="1">
        <v>-0.0001195531736731814</v>
      </c>
      <c r="L4056" s="1">
        <v>0.001290106240306566</v>
      </c>
      <c r="M4056" s="1">
        <v>0.02247025395808899</v>
      </c>
      <c r="N4056" s="1">
        <v>-0.02110264609958445</v>
      </c>
      <c r="O4056" s="1">
        <v>0.008190706001921511</v>
      </c>
      <c r="P4056" s="1">
        <v>-0.00442107445066009</v>
      </c>
      <c r="Q4056" s="1">
        <v>-0.02423119253047223</v>
      </c>
      <c r="R4056" s="1">
        <v>0.003159169736966394</v>
      </c>
      <c r="S4056" s="1">
        <v>-0.00702244280789821</v>
      </c>
      <c r="T4056" s="1">
        <v>-0.01388022483063056</v>
      </c>
      <c r="U4056" s="1">
        <v>-0.02320670875670605</v>
      </c>
      <c r="V4056" s="1">
        <v>-0.01899889794058529</v>
      </c>
      <c r="W4056" s="1">
        <v>0.0004688940042696377</v>
      </c>
      <c r="X4056" s="1">
        <v>-0.03845545628626357</v>
      </c>
      <c r="Y4056" s="1">
        <v>-0.00344822344424911</v>
      </c>
      <c r="Z4056" s="1">
        <v>-0.02228372401836287</v>
      </c>
      <c r="AA4056" s="1">
        <v>-0.007588279850663682</v>
      </c>
      <c r="AB4056" s="1">
        <v>-0.02943204282516054</v>
      </c>
      <c r="AC4056" s="1">
        <v>-0.01111204840706292</v>
      </c>
    </row>
    <row r="4057" spans="1:29">
      <c r="A4057" s="11">
        <v>42425</v>
      </c>
      <c r="B4057" s="1">
        <v>-0.02185430826864965</v>
      </c>
      <c r="C4057" s="1">
        <v>-0.00617737053501477</v>
      </c>
      <c r="D4057" s="1">
        <v>-0.02449713946408916</v>
      </c>
      <c r="E4057" s="1">
        <v>0.009825734542439735</v>
      </c>
      <c r="F4057" s="1">
        <v>-0.006222491268755848</v>
      </c>
      <c r="G4057" s="1">
        <v>-0.0107830057539311</v>
      </c>
      <c r="H4057" s="1">
        <v>-0.0277289679845435</v>
      </c>
      <c r="I4057" s="1">
        <v>-0.007318866988161976</v>
      </c>
      <c r="J4057" s="1">
        <v>0.01129528651590284</v>
      </c>
      <c r="K4057" s="1">
        <v>0.007230334282986473</v>
      </c>
      <c r="L4057" s="1">
        <v>-0.01337332597921836</v>
      </c>
      <c r="M4057" s="1">
        <v>-0.01820152060761715</v>
      </c>
      <c r="N4057" s="1">
        <v>-0.004867979774710096</v>
      </c>
      <c r="O4057" s="1">
        <v>0.008575321611987707</v>
      </c>
      <c r="P4057" s="1">
        <v>0.01945455721426925</v>
      </c>
      <c r="Q4057" s="1">
        <v>0.03271258591640214</v>
      </c>
      <c r="R4057" s="1">
        <v>-0.008974979983138898</v>
      </c>
      <c r="S4057" s="1">
        <v>-0.02263091292840735</v>
      </c>
      <c r="T4057" s="1">
        <v>-0.02879074335987342</v>
      </c>
      <c r="U4057" s="1">
        <v>-0.001107346053696112</v>
      </c>
      <c r="V4057" s="1">
        <v>0.02434009460408082</v>
      </c>
      <c r="W4057" s="1">
        <v>-0.004686040148199733</v>
      </c>
      <c r="X4057" s="1">
        <v>-0.02644462773260636</v>
      </c>
      <c r="Y4057" s="1">
        <v>-0.01297581772239453</v>
      </c>
      <c r="Z4057" s="1">
        <v>0.001008523045031184</v>
      </c>
      <c r="AA4057" s="1">
        <v>-0.009787774916575565</v>
      </c>
      <c r="AB4057" s="1">
        <v>-0.01833561451590704</v>
      </c>
      <c r="AC4057" s="1">
        <v>-0.0001873093339557208</v>
      </c>
    </row>
    <row r="4058" spans="1:29">
      <c r="A4058" s="11">
        <v>42426</v>
      </c>
      <c r="B4058" s="1">
        <v>0.02154935621291099</v>
      </c>
      <c r="C4058" s="1">
        <v>0.0007196206283344164</v>
      </c>
      <c r="D4058" s="1">
        <v>0.009866257332584505</v>
      </c>
      <c r="E4058" s="1">
        <v>0.009633975848977849</v>
      </c>
      <c r="F4058" s="1">
        <v>-0.0001336977498808123</v>
      </c>
      <c r="G4058" s="1">
        <v>-0.000169468003129003</v>
      </c>
      <c r="H4058" s="1">
        <v>-0.003114281900429061</v>
      </c>
      <c r="I4058" s="1">
        <v>0.01946628988504795</v>
      </c>
      <c r="J4058" s="1">
        <v>0.03425151762523182</v>
      </c>
      <c r="K4058" s="1">
        <v>0.008424312734521155</v>
      </c>
      <c r="L4058" s="1">
        <v>0.00977203436177021</v>
      </c>
      <c r="M4058" s="1">
        <v>0.0005492714632258089</v>
      </c>
      <c r="N4058" s="1">
        <v>0.0165967967723557</v>
      </c>
      <c r="O4058" s="1">
        <v>0.0008135349828524152</v>
      </c>
      <c r="P4058" s="1">
        <v>-0.01451980915366491</v>
      </c>
      <c r="Q4058" s="1">
        <v>-0.000924591814014275</v>
      </c>
      <c r="R4058" s="1">
        <v>0.006620061790048926</v>
      </c>
      <c r="S4058" s="1">
        <v>0.005788574616166331</v>
      </c>
      <c r="T4058" s="1">
        <v>0.02700913842712716</v>
      </c>
      <c r="U4058" s="1">
        <v>0.001159034276826176</v>
      </c>
      <c r="V4058" s="1">
        <v>-0.003941150908629454</v>
      </c>
      <c r="W4058" s="1">
        <v>-0.01365342670457126</v>
      </c>
      <c r="X4058" s="1">
        <v>0.01207232748896292</v>
      </c>
      <c r="Y4058" s="1">
        <v>0.008764268701402456</v>
      </c>
      <c r="Z4058" s="1">
        <v>0.001208946264433575</v>
      </c>
      <c r="AA4058" s="1">
        <v>0.01976875097023023</v>
      </c>
      <c r="AB4058" s="1">
        <v>0.03160929405887858</v>
      </c>
      <c r="AC4058" s="1">
        <v>-0.006275058003057388</v>
      </c>
    </row>
    <row r="4059" spans="1:29">
      <c r="A4059" s="11">
        <v>42429</v>
      </c>
      <c r="B4059" s="1">
        <v>-0.02743620066499086</v>
      </c>
      <c r="C4059" s="1">
        <v>0.005950120614493626</v>
      </c>
      <c r="D4059" s="1">
        <v>0.0161477278157669</v>
      </c>
      <c r="E4059" s="1">
        <v>-0.01879766880708422</v>
      </c>
      <c r="F4059" s="1">
        <v>0.01409477924265623</v>
      </c>
      <c r="G4059" s="1">
        <v>0.0007968168733298864</v>
      </c>
      <c r="H4059" s="1">
        <v>0.003452764603701919</v>
      </c>
      <c r="I4059" s="1">
        <v>0.01129033555226067</v>
      </c>
      <c r="J4059" s="1">
        <v>-0.01007917374494238</v>
      </c>
      <c r="K4059" s="1">
        <v>-0.02294385613291217</v>
      </c>
      <c r="L4059" s="1">
        <v>-0.03309115440566157</v>
      </c>
      <c r="M4059" s="1">
        <v>0.009195793898727933</v>
      </c>
      <c r="N4059" s="1">
        <v>0.01615396476545539</v>
      </c>
      <c r="O4059" s="1">
        <v>-0.001585278479420915</v>
      </c>
      <c r="P4059" s="1">
        <v>-0.003367860592748073</v>
      </c>
      <c r="Q4059" s="1">
        <v>-0.1015971346120241</v>
      </c>
      <c r="R4059" s="1">
        <v>0.01715168076222207</v>
      </c>
      <c r="S4059" s="1">
        <v>0.004316680412283169</v>
      </c>
      <c r="T4059" s="1">
        <v>0.01828098386318655</v>
      </c>
      <c r="U4059" s="1">
        <v>-0.007449137914012804</v>
      </c>
      <c r="V4059" s="1">
        <v>-0.02064450728679834</v>
      </c>
      <c r="W4059" s="1">
        <v>-0.01145582593236472</v>
      </c>
      <c r="X4059" s="1">
        <v>-0.006958155773102437</v>
      </c>
      <c r="Y4059" s="1">
        <v>-0.004343903068824151</v>
      </c>
      <c r="Z4059" s="1">
        <v>0.002616375707376717</v>
      </c>
      <c r="AA4059" s="1">
        <v>-0.04043642518743673</v>
      </c>
      <c r="AB4059" s="1">
        <v>-0.01671323977049499</v>
      </c>
      <c r="AC4059" s="1">
        <v>-0.01932157739627738</v>
      </c>
    </row>
    <row r="4060" spans="1:29">
      <c r="A4060" s="11">
        <v>42430</v>
      </c>
      <c r="B4060" s="1">
        <v>0.04324674498871128</v>
      </c>
      <c r="C4060" s="1">
        <v>0.03178440473520205</v>
      </c>
      <c r="D4060" s="1">
        <v>0.03100225426650738</v>
      </c>
      <c r="E4060" s="1">
        <v>0.004278903297483039</v>
      </c>
      <c r="F4060" s="1">
        <v>-0.003853550451188958</v>
      </c>
      <c r="G4060" s="1">
        <v>0.01501273782673063</v>
      </c>
      <c r="H4060" s="1">
        <v>0.05226935383809872</v>
      </c>
      <c r="I4060" s="1">
        <v>0.0126563551277239</v>
      </c>
      <c r="J4060" s="1">
        <v>0.02181827080267729</v>
      </c>
      <c r="K4060" s="1">
        <v>-0.007526423623479217</v>
      </c>
      <c r="L4060" s="1">
        <v>0.03818988016106251</v>
      </c>
      <c r="M4060" s="1">
        <v>0.04991175075821541</v>
      </c>
      <c r="N4060" s="1">
        <v>0.1004565055222013</v>
      </c>
      <c r="O4060" s="1">
        <v>0.03257071255668942</v>
      </c>
      <c r="P4060" s="1">
        <v>-0.00422364088448357</v>
      </c>
      <c r="Q4060" s="1">
        <v>-0.01339519358620156</v>
      </c>
      <c r="R4060" s="1">
        <v>0.01515523355136894</v>
      </c>
      <c r="S4060" s="1">
        <v>0.02865342808018201</v>
      </c>
      <c r="T4060" s="1">
        <v>0.02078755145975753</v>
      </c>
      <c r="U4060" s="1">
        <v>0.0401115574327473</v>
      </c>
      <c r="V4060" s="1">
        <v>0.01698082980989257</v>
      </c>
      <c r="W4060" s="1">
        <v>0.05166569091382334</v>
      </c>
      <c r="X4060" s="1">
        <v>0.05221892644230786</v>
      </c>
      <c r="Y4060" s="1">
        <v>0.01919707174338714</v>
      </c>
      <c r="Z4060" s="1">
        <v>0.03191483879425872</v>
      </c>
      <c r="AA4060" s="1">
        <v>0.06534096311668613</v>
      </c>
      <c r="AB4060" s="1">
        <v>0.06161476825966883</v>
      </c>
      <c r="AC4060" s="1">
        <v>0.02921665907301918</v>
      </c>
    </row>
    <row r="4061" spans="1:29">
      <c r="A4061" s="11">
        <v>42431</v>
      </c>
      <c r="B4061" s="1">
        <v>0.03890304447815041</v>
      </c>
      <c r="C4061" s="1">
        <v>-0.008945487009047404</v>
      </c>
      <c r="D4061" s="1">
        <v>0.007442887076416937</v>
      </c>
      <c r="E4061" s="1">
        <v>0.01791415292851362</v>
      </c>
      <c r="F4061" s="1">
        <v>-0.003074859275593589</v>
      </c>
      <c r="G4061" s="1">
        <v>0.007169962273857022</v>
      </c>
      <c r="H4061" s="1">
        <v>0.01027724041099942</v>
      </c>
      <c r="I4061" s="1">
        <v>0.02342116025042307</v>
      </c>
      <c r="J4061" s="1">
        <v>0.06690374276743682</v>
      </c>
      <c r="K4061" s="1">
        <v>0.03045556166294938</v>
      </c>
      <c r="L4061" s="1">
        <v>0.02714482457768685</v>
      </c>
      <c r="M4061" s="1">
        <v>0.008030862476049005</v>
      </c>
      <c r="N4061" s="1">
        <v>-0.01782682322041074</v>
      </c>
      <c r="O4061" s="1">
        <v>-0.05437264279782061</v>
      </c>
      <c r="P4061" s="1">
        <v>0.005090110813046334</v>
      </c>
      <c r="Q4061" s="1">
        <v>0.01801584227853747</v>
      </c>
      <c r="R4061" s="1">
        <v>0.02058497899407974</v>
      </c>
      <c r="S4061" s="1">
        <v>0.05292465290782578</v>
      </c>
      <c r="T4061" s="1">
        <v>0.1178646216894821</v>
      </c>
      <c r="U4061" s="1">
        <v>0.02735104693037216</v>
      </c>
      <c r="V4061" s="1">
        <v>-0.01905819036916256</v>
      </c>
      <c r="W4061" s="1">
        <v>0.00918282260223835</v>
      </c>
      <c r="X4061" s="1">
        <v>0.005549313277322554</v>
      </c>
      <c r="Y4061" s="1">
        <v>0.008561669686728335</v>
      </c>
      <c r="Z4061" s="1">
        <v>0.04084798211124174</v>
      </c>
      <c r="AA4061" s="1">
        <v>-0.01066663409698276</v>
      </c>
      <c r="AB4061" s="1">
        <v>0.04269496595515232</v>
      </c>
      <c r="AC4061" s="1">
        <v>0.007657231970493505</v>
      </c>
    </row>
    <row r="4062" spans="1:29">
      <c r="A4062" s="11">
        <v>42432</v>
      </c>
      <c r="B4062" s="1">
        <v>0.02430948163530999</v>
      </c>
      <c r="C4062" s="1">
        <v>0.008747165155709391</v>
      </c>
      <c r="D4062" s="1">
        <v>-0.007335539301367766</v>
      </c>
      <c r="E4062" s="1">
        <v>0.002853876289802715</v>
      </c>
      <c r="F4062" s="1">
        <v>0.05734167369039134</v>
      </c>
      <c r="G4062" s="1">
        <v>0.0003363970571206298</v>
      </c>
      <c r="H4062" s="1">
        <v>0.04731826485198853</v>
      </c>
      <c r="I4062" s="1">
        <v>0.008588166945142861</v>
      </c>
      <c r="J4062" s="1">
        <v>0.0573715923379865</v>
      </c>
      <c r="K4062" s="1">
        <v>-0.0004122463450803027</v>
      </c>
      <c r="L4062" s="1">
        <v>0.01150520010066192</v>
      </c>
      <c r="M4062" s="1">
        <v>0.01387840105324023</v>
      </c>
      <c r="N4062" s="1">
        <v>-0.004381170353502939</v>
      </c>
      <c r="O4062" s="1">
        <v>0.01350944722402514</v>
      </c>
      <c r="P4062" s="1">
        <v>0.009495525826576534</v>
      </c>
      <c r="Q4062" s="1">
        <v>0.01154134768725679</v>
      </c>
      <c r="R4062" s="1">
        <v>0.01133305853667843</v>
      </c>
      <c r="S4062" s="1">
        <v>0.04761901462698259</v>
      </c>
      <c r="T4062" s="1">
        <v>0.008832587722604313</v>
      </c>
      <c r="U4062" s="1">
        <v>-0.004033707086248506</v>
      </c>
      <c r="V4062" s="1">
        <v>0.02236326326757943</v>
      </c>
      <c r="W4062" s="1">
        <v>-0.0036396911115123</v>
      </c>
      <c r="X4062" s="1">
        <v>0.06181017599147198</v>
      </c>
      <c r="Y4062" s="1">
        <v>0.01018667912988391</v>
      </c>
      <c r="Z4062" s="1">
        <v>0.07288367262024487</v>
      </c>
      <c r="AA4062" s="1">
        <v>0.02470781727149363</v>
      </c>
      <c r="AB4062" s="1">
        <v>0.07421637043984708</v>
      </c>
      <c r="AC4062" s="1">
        <v>0.005838190797875953</v>
      </c>
    </row>
    <row r="4063" spans="1:29">
      <c r="A4063" s="11">
        <v>42433</v>
      </c>
      <c r="B4063" s="1">
        <v>-0.002636950612545541</v>
      </c>
      <c r="C4063" s="1">
        <v>0.03196403215346888</v>
      </c>
      <c r="D4063" s="1">
        <v>0.004697604544723788</v>
      </c>
      <c r="E4063" s="1">
        <v>0.02011011242259864</v>
      </c>
      <c r="F4063" s="1">
        <v>0.02026254479647749</v>
      </c>
      <c r="G4063" s="1">
        <v>-0.003616494709066331</v>
      </c>
      <c r="H4063" s="1">
        <v>0.003679056389009894</v>
      </c>
      <c r="I4063" s="1">
        <v>0.004626577749720528</v>
      </c>
      <c r="J4063" s="1">
        <v>0.001892862988974953</v>
      </c>
      <c r="K4063" s="1">
        <v>-0.0001766238814088217</v>
      </c>
      <c r="L4063" s="1">
        <v>0.001154844156479262</v>
      </c>
      <c r="M4063" s="1">
        <v>-0.013941808001802</v>
      </c>
      <c r="N4063" s="1">
        <v>-0.009272353585325965</v>
      </c>
      <c r="O4063" s="1">
        <v>0.0008229200441234319</v>
      </c>
      <c r="P4063" s="1">
        <v>-0.008152052451507075</v>
      </c>
      <c r="Q4063" s="1">
        <v>0.01774835865130031</v>
      </c>
      <c r="R4063" s="1">
        <v>-0.006368231097180765</v>
      </c>
      <c r="S4063" s="1">
        <v>0.01136360129252467</v>
      </c>
      <c r="T4063" s="1">
        <v>0.03091645148607158</v>
      </c>
      <c r="U4063" s="1">
        <v>-0.005003172484076224</v>
      </c>
      <c r="V4063" s="1">
        <v>-0.01619028846199144</v>
      </c>
      <c r="W4063" s="1">
        <v>0.03424657117594831</v>
      </c>
      <c r="X4063" s="1">
        <v>0.02019600274524613</v>
      </c>
      <c r="Y4063" s="1">
        <v>-0.004201540022117922</v>
      </c>
      <c r="Z4063" s="1">
        <v>0.005225480783764835</v>
      </c>
      <c r="AA4063" s="1">
        <v>-0.0108137793902261</v>
      </c>
      <c r="AB4063" s="1">
        <v>0.04109587160472317</v>
      </c>
      <c r="AC4063" s="1">
        <v>-0.0105952098194666</v>
      </c>
    </row>
    <row r="4064" spans="1:29">
      <c r="A4064" s="11">
        <v>42437</v>
      </c>
      <c r="B4064" s="1">
        <v>-0.01033525846018091</v>
      </c>
      <c r="C4064" s="1">
        <v>0.006992133934427658</v>
      </c>
      <c r="D4064" s="1">
        <v>-0.0126609407869972</v>
      </c>
      <c r="E4064" s="1">
        <v>-0.009949994306230225</v>
      </c>
      <c r="F4064" s="1">
        <v>-0.01020655413710825</v>
      </c>
      <c r="G4064" s="1">
        <v>0.02822398489672651</v>
      </c>
      <c r="H4064" s="1">
        <v>0.02521998471552878</v>
      </c>
      <c r="I4064" s="1">
        <v>-0.006271107336094706</v>
      </c>
      <c r="J4064" s="1">
        <v>0.04722915812057438</v>
      </c>
      <c r="K4064" s="1">
        <v>-0.02650948881568038</v>
      </c>
      <c r="L4064" s="1">
        <v>-0.006150729432341517</v>
      </c>
      <c r="M4064" s="1">
        <v>0.02339323324022935</v>
      </c>
      <c r="N4064" s="1">
        <v>0.01602136264921672</v>
      </c>
      <c r="O4064" s="1">
        <v>0.002507440633222835</v>
      </c>
      <c r="P4064" s="1">
        <v>0.004636512282874872</v>
      </c>
      <c r="Q4064" s="1">
        <v>0.005729923753242883</v>
      </c>
      <c r="R4064" s="1">
        <v>0.02046909800839747</v>
      </c>
      <c r="S4064" s="1">
        <v>0.07990019586789798</v>
      </c>
      <c r="T4064" s="1">
        <v>-0.0268046143582612</v>
      </c>
      <c r="U4064" s="1">
        <v>0.00249024945320131</v>
      </c>
      <c r="V4064" s="1">
        <v>0.002100998928402209</v>
      </c>
      <c r="W4064" s="1">
        <v>0.02119208871820222</v>
      </c>
      <c r="X4064" s="1">
        <v>0.007423530059013084</v>
      </c>
      <c r="Y4064" s="1">
        <v>-0.008438920390586802</v>
      </c>
      <c r="Z4064" s="1">
        <v>0.01126325760373104</v>
      </c>
      <c r="AA4064" s="1">
        <v>0.009159338290390506</v>
      </c>
      <c r="AB4064" s="1">
        <v>0.03375304050855399</v>
      </c>
      <c r="AC4064" s="1">
        <v>0.008380735885542112</v>
      </c>
    </row>
    <row r="4065" spans="1:29">
      <c r="A4065" s="11">
        <v>42438</v>
      </c>
      <c r="B4065" s="1">
        <v>0.01238612499467839</v>
      </c>
      <c r="C4065" s="1">
        <v>-0.0262515796525622</v>
      </c>
      <c r="D4065" s="1">
        <v>0.006651125339883546</v>
      </c>
      <c r="E4065" s="1">
        <v>-0.005729122953019194</v>
      </c>
      <c r="F4065" s="1">
        <v>0.0001241877270383718</v>
      </c>
      <c r="G4065" s="1">
        <v>0.006650741578961616</v>
      </c>
      <c r="H4065" s="1">
        <v>-0.0001431314737743161</v>
      </c>
      <c r="I4065" s="1">
        <v>0.01050149130548372</v>
      </c>
      <c r="J4065" s="1">
        <v>-0.02465427922798658</v>
      </c>
      <c r="K4065" s="1">
        <v>0.01621782269397976</v>
      </c>
      <c r="L4065" s="1">
        <v>0.01293569423875218</v>
      </c>
      <c r="M4065" s="1">
        <v>-0.02097460136404472</v>
      </c>
      <c r="N4065" s="1">
        <v>-0.001092789023166896</v>
      </c>
      <c r="O4065" s="1">
        <v>0.01324428081316364</v>
      </c>
      <c r="P4065" s="1">
        <v>0.001887907723550519</v>
      </c>
      <c r="Q4065" s="1">
        <v>0.01684433337915281</v>
      </c>
      <c r="R4065" s="1">
        <v>0.01431351830828742</v>
      </c>
      <c r="S4065" s="1">
        <v>-0.02080928460660136</v>
      </c>
      <c r="T4065" s="1">
        <v>0.0002727718256700928</v>
      </c>
      <c r="U4065" s="1">
        <v>-0.004537976021762757</v>
      </c>
      <c r="V4065" s="1">
        <v>0.002678865067878844</v>
      </c>
      <c r="W4065" s="1">
        <v>0.01037604403178949</v>
      </c>
      <c r="X4065" s="1">
        <v>0.004768246392186981</v>
      </c>
      <c r="Y4065" s="1">
        <v>-0.001702023961455468</v>
      </c>
      <c r="Z4065" s="1">
        <v>0.01233730525682297</v>
      </c>
      <c r="AA4065" s="1">
        <v>-0.004977082730086457</v>
      </c>
      <c r="AB4065" s="1">
        <v>-0.02767040229867956</v>
      </c>
      <c r="AC4065" s="1">
        <v>-0.00609473742240374</v>
      </c>
    </row>
    <row r="4066" spans="1:29">
      <c r="A4066" s="11">
        <v>42439</v>
      </c>
      <c r="B4066" s="1">
        <v>-0.009236044187728054</v>
      </c>
      <c r="C4066" s="1">
        <v>-0.006505359149132306</v>
      </c>
      <c r="D4066" s="1">
        <v>-0.0011100487561998</v>
      </c>
      <c r="E4066" s="1">
        <v>0.008785100841819826</v>
      </c>
      <c r="F4066" s="1">
        <v>-0.01108728842418694</v>
      </c>
      <c r="G4066" s="1">
        <v>-0.006712130673437788</v>
      </c>
      <c r="H4066" s="1">
        <v>-0.02260031060939705</v>
      </c>
      <c r="I4066" s="1">
        <v>-0.003464077137390054</v>
      </c>
      <c r="J4066" s="1">
        <v>0.03329244771599305</v>
      </c>
      <c r="K4066" s="1">
        <v>-0.002501271791898851</v>
      </c>
      <c r="L4066" s="1">
        <v>-0.03054727536600277</v>
      </c>
      <c r="M4066" s="1">
        <v>-0.009365008744217196</v>
      </c>
      <c r="N4066" s="1">
        <v>-0.01187856297357115</v>
      </c>
      <c r="O4066" s="1">
        <v>-0.00744603287286405</v>
      </c>
      <c r="P4066" s="1">
        <v>-0.004815829363828628</v>
      </c>
      <c r="Q4066" s="1">
        <v>0.002192373732130548</v>
      </c>
      <c r="R4066" s="1">
        <v>-0.02875112121154144</v>
      </c>
      <c r="S4066" s="1">
        <v>0.009445185776173926</v>
      </c>
      <c r="T4066" s="1">
        <v>-0.01581252852948778</v>
      </c>
      <c r="U4066" s="1">
        <v>-0.006286305792318481</v>
      </c>
      <c r="V4066" s="1">
        <v>0.00482048157012227</v>
      </c>
      <c r="W4066" s="1">
        <v>-0.003423067451508888</v>
      </c>
      <c r="X4066" s="1">
        <v>0.002300764732296345</v>
      </c>
      <c r="Y4066" s="1">
        <v>0.004262509189027375</v>
      </c>
      <c r="Z4066" s="1">
        <v>0.004400812075199045</v>
      </c>
      <c r="AA4066" s="1">
        <v>-0.002354179340098295</v>
      </c>
      <c r="AB4066" s="1">
        <v>0.004553461165744732</v>
      </c>
      <c r="AC4066" s="1">
        <v>-0.00427379184164578</v>
      </c>
    </row>
    <row r="4067" spans="1:29">
      <c r="A4067" s="11">
        <v>42440</v>
      </c>
      <c r="B4067" s="1">
        <v>-0.0004842632933181878</v>
      </c>
      <c r="C4067" s="1">
        <v>0.01196250768000606</v>
      </c>
      <c r="D4067" s="1">
        <v>-0.006544046320606567</v>
      </c>
      <c r="E4067" s="1">
        <v>0.001217348219812342</v>
      </c>
      <c r="F4067" s="1">
        <v>0.008353894858216693</v>
      </c>
      <c r="G4067" s="1">
        <v>0.01030558438943197</v>
      </c>
      <c r="H4067" s="1">
        <v>-0.006439481016684567</v>
      </c>
      <c r="I4067" s="1">
        <v>0.00729492069373272</v>
      </c>
      <c r="J4067" s="1">
        <v>-0.003580175600629398</v>
      </c>
      <c r="K4067" s="1">
        <v>0.01677530414675177</v>
      </c>
      <c r="L4067" s="1">
        <v>0.0004375521494686119</v>
      </c>
      <c r="M4067" s="1">
        <v>-0.0005179739496866675</v>
      </c>
      <c r="N4067" s="1">
        <v>0.01645043580240313</v>
      </c>
      <c r="O4067" s="1">
        <v>-0.004770395875701938</v>
      </c>
      <c r="P4067" s="1">
        <v>0.03534627081523722</v>
      </c>
      <c r="Q4067" s="1">
        <v>-0.002916568249159535</v>
      </c>
      <c r="R4067" s="1">
        <v>0.002718057895253922</v>
      </c>
      <c r="S4067" s="1">
        <v>-0.001169677698454885</v>
      </c>
      <c r="T4067" s="1">
        <v>-0.002216009996803159</v>
      </c>
      <c r="U4067" s="1">
        <v>-0.002366411980647687</v>
      </c>
      <c r="V4067" s="1">
        <v>0.003641422852262544</v>
      </c>
      <c r="W4067" s="1">
        <v>-0.005152416386115521</v>
      </c>
      <c r="X4067" s="1">
        <v>0.01649930683463241</v>
      </c>
      <c r="Y4067" s="1">
        <v>0.001697844487496658</v>
      </c>
      <c r="Z4067" s="1">
        <v>-0.008931536682580954</v>
      </c>
      <c r="AA4067" s="1">
        <v>0.02049851076357689</v>
      </c>
      <c r="AB4067" s="1">
        <v>-0.01019860814016771</v>
      </c>
      <c r="AC4067" s="1">
        <v>0.005878424077335076</v>
      </c>
    </row>
    <row r="4068" spans="1:29">
      <c r="A4068" s="11">
        <v>42443</v>
      </c>
      <c r="B4068" s="1">
        <v>0.006419672972972856</v>
      </c>
      <c r="C4068" s="1">
        <v>0.001368886809367975</v>
      </c>
      <c r="D4068" s="1">
        <v>0.002467932015824958</v>
      </c>
      <c r="E4068" s="1">
        <v>0.005611544919963407</v>
      </c>
      <c r="F4068" s="1">
        <v>0.007100647387551229</v>
      </c>
      <c r="G4068" s="1">
        <v>-0.007706078672411243</v>
      </c>
      <c r="H4068" s="1">
        <v>0.01090012407562901</v>
      </c>
      <c r="I4068" s="1">
        <v>-0.001117840701583939</v>
      </c>
      <c r="J4068" s="1">
        <v>0.01676672105370347</v>
      </c>
      <c r="K4068" s="1">
        <v>0.00651724067380921</v>
      </c>
      <c r="L4068" s="1">
        <v>-0.001574612380174534</v>
      </c>
      <c r="M4068" s="1">
        <v>-0.00181394233674681</v>
      </c>
      <c r="N4068" s="1">
        <v>0.01167116337100338</v>
      </c>
      <c r="O4068" s="1">
        <v>-0.006923184923444348</v>
      </c>
      <c r="P4068" s="1">
        <v>0.01950812613987973</v>
      </c>
      <c r="Q4068" s="1">
        <v>0.01535821638850687</v>
      </c>
      <c r="R4068" s="1">
        <v>0.005174907855550082</v>
      </c>
      <c r="S4068" s="1">
        <v>-0.01288029525606182</v>
      </c>
      <c r="T4068" s="1">
        <v>0.009161598097759738</v>
      </c>
      <c r="U4068" s="1">
        <v>0.001597465942037468</v>
      </c>
      <c r="V4068" s="1">
        <v>-0.006910804264513848</v>
      </c>
      <c r="W4068" s="1">
        <v>-0.001726415004839832</v>
      </c>
      <c r="X4068" s="1">
        <v>0.03443897524554296</v>
      </c>
      <c r="Y4068" s="1">
        <v>0.00338977854014666</v>
      </c>
      <c r="Z4068" s="1">
        <v>0.009012027940717982</v>
      </c>
      <c r="AA4068" s="1">
        <v>-0.01401743214045048</v>
      </c>
      <c r="AB4068" s="1">
        <v>0.01888976381000229</v>
      </c>
      <c r="AC4068" s="1">
        <v>0.003432096063272105</v>
      </c>
    </row>
    <row r="4069" spans="1:29">
      <c r="A4069" s="11">
        <v>42444</v>
      </c>
      <c r="B4069" s="1">
        <v>0.008183926472296266</v>
      </c>
      <c r="C4069" s="1">
        <v>0.007641821071229016</v>
      </c>
      <c r="D4069" s="1">
        <v>-0.02277680618965483</v>
      </c>
      <c r="E4069" s="1">
        <v>-0.02334435543419067</v>
      </c>
      <c r="F4069" s="1">
        <v>-0.03101742838276123</v>
      </c>
      <c r="G4069" s="1">
        <v>-0.01519149609702786</v>
      </c>
      <c r="H4069" s="1">
        <v>-0.007285659830190361</v>
      </c>
      <c r="I4069" s="1">
        <v>-0.0008274303832734864</v>
      </c>
      <c r="J4069" s="1">
        <v>-0.01177867141995814</v>
      </c>
      <c r="K4069" s="1">
        <v>-0.01907495848635199</v>
      </c>
      <c r="L4069" s="1">
        <v>-0.005958422608564384</v>
      </c>
      <c r="M4069" s="1">
        <v>0.0181724811871069</v>
      </c>
      <c r="N4069" s="1">
        <v>-0.02630359834332252</v>
      </c>
      <c r="O4069" s="1">
        <v>-0.005775262648284318</v>
      </c>
      <c r="P4069" s="1">
        <v>-0.03169220725881994</v>
      </c>
      <c r="Q4069" s="1">
        <v>-0.004081759746537461</v>
      </c>
      <c r="R4069" s="1">
        <v>0.000735547373869716</v>
      </c>
      <c r="S4069" s="1">
        <v>0.02609703468817637</v>
      </c>
      <c r="T4069" s="1">
        <v>0.01953236406950065</v>
      </c>
      <c r="U4069" s="1">
        <v>-0.01237199696981772</v>
      </c>
      <c r="V4069" s="1">
        <v>-0.02209473031983156</v>
      </c>
      <c r="W4069" s="1">
        <v>-0.001729400668102565</v>
      </c>
      <c r="X4069" s="1">
        <v>-0.01650982635718667</v>
      </c>
      <c r="Y4069" s="1">
        <v>-0.007601389543299253</v>
      </c>
      <c r="Z4069" s="1">
        <v>0.01263889843140631</v>
      </c>
      <c r="AA4069" s="1">
        <v>0.007767761109906957</v>
      </c>
      <c r="AB4069" s="1">
        <v>-0.01011249292629668</v>
      </c>
      <c r="AC4069" s="1">
        <v>-0.01414430813742018</v>
      </c>
    </row>
    <row r="4070" spans="1:29">
      <c r="A4070" s="11">
        <v>42445</v>
      </c>
      <c r="B4070" s="1">
        <v>0.01372803954161528</v>
      </c>
      <c r="C4070" s="1">
        <v>0.0092490267030505</v>
      </c>
      <c r="D4070" s="1">
        <v>-0.01393740440862912</v>
      </c>
      <c r="E4070" s="1">
        <v>0.01133229834471727</v>
      </c>
      <c r="F4070" s="1">
        <v>0.006686126446087126</v>
      </c>
      <c r="G4070" s="1">
        <v>-0.04373019282173807</v>
      </c>
      <c r="H4070" s="1">
        <v>-0.002788592879953922</v>
      </c>
      <c r="I4070" s="1">
        <v>0.003652580157713414</v>
      </c>
      <c r="J4070" s="1">
        <v>-0.0286055590612242</v>
      </c>
      <c r="K4070" s="1">
        <v>0.003984435583487489</v>
      </c>
      <c r="L4070" s="1">
        <v>0.01591126158014866</v>
      </c>
      <c r="M4070" s="1">
        <v>-0.009179073214895084</v>
      </c>
      <c r="N4070" s="1">
        <v>0.01753556253398258</v>
      </c>
      <c r="O4070" s="1">
        <v>0.005850226628696165</v>
      </c>
      <c r="P4070" s="1">
        <v>-0.01111567918784784</v>
      </c>
      <c r="Q4070" s="1">
        <v>-0.0007257959780515577</v>
      </c>
      <c r="R4070" s="1">
        <v>0.001224801921805518</v>
      </c>
      <c r="S4070" s="1">
        <v>-0.01734102004480509</v>
      </c>
      <c r="T4070" s="1">
        <v>-0.0005398025889470359</v>
      </c>
      <c r="U4070" s="1">
        <v>-0.01683303762028221</v>
      </c>
      <c r="V4070" s="1">
        <v>-0.008776647548719763</v>
      </c>
      <c r="W4070" s="1">
        <v>-0.003031567972968219</v>
      </c>
      <c r="X4070" s="1">
        <v>-0.002358530923761037</v>
      </c>
      <c r="Y4070" s="1">
        <v>0.001702179475545851</v>
      </c>
      <c r="Z4070" s="1">
        <v>-0.003161710287017505</v>
      </c>
      <c r="AA4070" s="1">
        <v>-0.01207098454613309</v>
      </c>
      <c r="AB4070" s="1">
        <v>-0.02043116420370095</v>
      </c>
      <c r="AC4070" s="1">
        <v>0.0098462774411614</v>
      </c>
    </row>
    <row r="4071" spans="1:29">
      <c r="A4071" s="11">
        <v>42446</v>
      </c>
      <c r="B4071" s="1">
        <v>0.008360766808640285</v>
      </c>
      <c r="C4071" s="1">
        <v>0.05675714372544127</v>
      </c>
      <c r="D4071" s="1">
        <v>-0.008344723567872747</v>
      </c>
      <c r="E4071" s="1">
        <v>-0.01214683550844464</v>
      </c>
      <c r="F4071" s="1">
        <v>-0.009130541079564347</v>
      </c>
      <c r="G4071" s="1">
        <v>-0.03515936232972816</v>
      </c>
      <c r="H4071" s="1">
        <v>0.04003519416726631</v>
      </c>
      <c r="I4071" s="1">
        <v>-0.01169374669379686</v>
      </c>
      <c r="J4071" s="1">
        <v>-0.006134831280399933</v>
      </c>
      <c r="K4071" s="1">
        <v>0.006515336599252297</v>
      </c>
      <c r="L4071" s="1">
        <v>0.008069755325469163</v>
      </c>
      <c r="M4071" s="1">
        <v>0.0256046805693948</v>
      </c>
      <c r="N4071" s="1">
        <v>0.00496818381023223</v>
      </c>
      <c r="O4071" s="1">
        <v>-0.01126160485206584</v>
      </c>
      <c r="P4071" s="1">
        <v>0.02633757643502688</v>
      </c>
      <c r="Q4071" s="1">
        <v>0.02784509468637886</v>
      </c>
      <c r="R4071" s="1">
        <v>0.004697285194187995</v>
      </c>
      <c r="S4071" s="1">
        <v>0.007058835612041792</v>
      </c>
      <c r="T4071" s="1">
        <v>0.006209614884220782</v>
      </c>
      <c r="U4071" s="1">
        <v>0.0207544449243644</v>
      </c>
      <c r="V4071" s="1">
        <v>-0.01017054765868008</v>
      </c>
      <c r="W4071" s="1">
        <v>0.006081789664972304</v>
      </c>
      <c r="X4071" s="1">
        <v>0.003754702824938505</v>
      </c>
      <c r="Y4071" s="1">
        <v>-0.006796992686646353</v>
      </c>
      <c r="Z4071" s="1">
        <v>-0.01202020277352234</v>
      </c>
      <c r="AA4071" s="1">
        <v>-0.0004415753354128915</v>
      </c>
      <c r="AB4071" s="1">
        <v>-0.0005794165218644398</v>
      </c>
      <c r="AC4071" s="1">
        <v>0.001392885113296494</v>
      </c>
    </row>
    <row r="4072" spans="1:29">
      <c r="A4072" s="11">
        <v>42447</v>
      </c>
      <c r="B4072" s="1">
        <v>0.01856825357253977</v>
      </c>
      <c r="C4072" s="1">
        <v>-0.009192118886523826</v>
      </c>
      <c r="D4072" s="1">
        <v>-0.004374125147034169</v>
      </c>
      <c r="E4072" s="1">
        <v>0.0070534161593514</v>
      </c>
      <c r="F4072" s="1">
        <v>0.01465381734023619</v>
      </c>
      <c r="G4072" s="1">
        <v>0.02091629025939512</v>
      </c>
      <c r="H4072" s="1">
        <v>0.03127653319945289</v>
      </c>
      <c r="I4072" s="1">
        <v>0.009819238751061166</v>
      </c>
      <c r="J4072" s="1">
        <v>0.05185174102065515</v>
      </c>
      <c r="K4072" s="1">
        <v>-0.001530056465740226</v>
      </c>
      <c r="L4072" s="1">
        <v>0.02724335238737496</v>
      </c>
      <c r="M4072" s="1">
        <v>-0.01881807005759706</v>
      </c>
      <c r="N4072" s="1">
        <v>0.003398697374451531</v>
      </c>
      <c r="O4072" s="1">
        <v>0.02010948526528744</v>
      </c>
      <c r="P4072" s="1">
        <v>0.008961498652491517</v>
      </c>
      <c r="Q4072" s="1">
        <v>0.01107181963706005</v>
      </c>
      <c r="R4072" s="1">
        <v>0.01102367906463564</v>
      </c>
      <c r="S4072" s="1">
        <v>0.001168209287625954</v>
      </c>
      <c r="T4072" s="1">
        <v>0.02629459927947386</v>
      </c>
      <c r="U4072" s="1">
        <v>0.02632998982058998</v>
      </c>
      <c r="V4072" s="1">
        <v>-0.01359917663214838</v>
      </c>
      <c r="W4072" s="1">
        <v>0.02677015775320313</v>
      </c>
      <c r="X4072" s="1">
        <v>0.01426989160052772</v>
      </c>
      <c r="Y4072" s="1">
        <v>0.0008554189559901726</v>
      </c>
      <c r="Z4072" s="1">
        <v>0.02129097668131119</v>
      </c>
      <c r="AA4072" s="1">
        <v>-0.005007136039788862</v>
      </c>
      <c r="AB4072" s="1">
        <v>0.07014496750740573</v>
      </c>
      <c r="AC4072" s="1">
        <v>0.0223477892511228</v>
      </c>
    </row>
    <row r="4073" spans="1:29">
      <c r="A4073" s="11">
        <v>42450</v>
      </c>
      <c r="B4073" s="1">
        <v>0.01926163597630115</v>
      </c>
      <c r="C4073" s="1">
        <v>0.01534609473116277</v>
      </c>
      <c r="D4073" s="1">
        <v>0.01829974249900945</v>
      </c>
      <c r="E4073" s="1">
        <v>0.01438745390003504</v>
      </c>
      <c r="F4073" s="1">
        <v>0.003452949555441842</v>
      </c>
      <c r="G4073" s="1">
        <v>-0.003101050165397079</v>
      </c>
      <c r="H4073" s="1">
        <v>-0.002607486341958176</v>
      </c>
      <c r="I4073" s="1">
        <v>0.01672511116296604</v>
      </c>
      <c r="J4073" s="1">
        <v>0.00938966564985444</v>
      </c>
      <c r="K4073" s="1">
        <v>0.03689515844358549</v>
      </c>
      <c r="L4073" s="1">
        <v>0.001256911654459625</v>
      </c>
      <c r="M4073" s="1">
        <v>0.008949987307317775</v>
      </c>
      <c r="N4073" s="1">
        <v>0.02063125840964508</v>
      </c>
      <c r="O4073" s="1">
        <v>0.004416957176012426</v>
      </c>
      <c r="P4073" s="1">
        <v>-0.001412972907239185</v>
      </c>
      <c r="Q4073" s="1">
        <v>0.009552615449239132</v>
      </c>
      <c r="R4073" s="1">
        <v>0.009832540319478555</v>
      </c>
      <c r="S4073" s="1">
        <v>0</v>
      </c>
      <c r="T4073" s="1">
        <v>0.02901954502753368</v>
      </c>
      <c r="U4073" s="1">
        <v>0.01843338907170322</v>
      </c>
      <c r="V4073" s="1">
        <v>0.02506137688470944</v>
      </c>
      <c r="W4073" s="1">
        <v>0.008410437059536147</v>
      </c>
      <c r="X4073" s="1">
        <v>0.02363069824777075</v>
      </c>
      <c r="Y4073" s="1">
        <v>0.01111117618556223</v>
      </c>
      <c r="Z4073" s="1">
        <v>0.004467367673432809</v>
      </c>
      <c r="AA4073" s="1">
        <v>0.01272947332415431</v>
      </c>
      <c r="AB4073" s="1">
        <v>0.01841796296845088</v>
      </c>
      <c r="AC4073" s="1">
        <v>0.009433348261455921</v>
      </c>
    </row>
    <row r="4074" spans="1:29">
      <c r="A4074" s="11">
        <v>42451</v>
      </c>
      <c r="B4074" s="1">
        <v>-0.00731154255906652</v>
      </c>
      <c r="C4074" s="1">
        <v>0.0007468326592490193</v>
      </c>
      <c r="D4074" s="1">
        <v>0.006051348234334508</v>
      </c>
      <c r="E4074" s="1">
        <v>-0.00102642034144329</v>
      </c>
      <c r="F4074" s="1">
        <v>-0.03906046689235931</v>
      </c>
      <c r="G4074" s="1">
        <v>-0.001076150713602342</v>
      </c>
      <c r="H4074" s="1">
        <v>-0.006466660369544242</v>
      </c>
      <c r="I4074" s="1">
        <v>0.007890227720740661</v>
      </c>
      <c r="J4074" s="1">
        <v>0.01162792314754868</v>
      </c>
      <c r="K4074" s="1">
        <v>-0.01079968101241646</v>
      </c>
      <c r="L4074" s="1">
        <v>-0.004142480870342191</v>
      </c>
      <c r="M4074" s="1">
        <v>-0.002027430756643911</v>
      </c>
      <c r="N4074" s="1">
        <v>-0.02504141398404769</v>
      </c>
      <c r="O4074" s="1">
        <v>0.02052203505016381</v>
      </c>
      <c r="P4074" s="1">
        <v>-0.009298427824531497</v>
      </c>
      <c r="Q4074" s="1">
        <v>-0.002538487004394629</v>
      </c>
      <c r="R4074" s="1">
        <v>0.0101705469051987</v>
      </c>
      <c r="S4074" s="1">
        <v>0.008168025033153947</v>
      </c>
      <c r="T4074" s="1">
        <v>0.003557002628552075</v>
      </c>
      <c r="U4074" s="1">
        <v>0.0006529617930366438</v>
      </c>
      <c r="V4074" s="1">
        <v>0.00974344464465382</v>
      </c>
      <c r="W4074" s="1">
        <v>0.01251043734343993</v>
      </c>
      <c r="X4074" s="1">
        <v>0.006672017621485615</v>
      </c>
      <c r="Y4074" s="1">
        <v>0.04480143971335471</v>
      </c>
      <c r="Z4074" s="1">
        <v>0.02058955920331385</v>
      </c>
      <c r="AA4074" s="1">
        <v>0.05501598445590328</v>
      </c>
      <c r="AB4074" s="1">
        <v>0.02340449618669704</v>
      </c>
      <c r="AC4074" s="1">
        <v>-0.006469725028786621</v>
      </c>
    </row>
    <row r="4075" spans="1:29">
      <c r="A4075" s="11">
        <v>42452</v>
      </c>
      <c r="B4075" s="1">
        <v>-0.008498614208085398</v>
      </c>
      <c r="C4075" s="1">
        <v>-0.002526706871724738</v>
      </c>
      <c r="D4075" s="1">
        <v>-0.009522051877384752</v>
      </c>
      <c r="E4075" s="1">
        <v>-0.004670543797589799</v>
      </c>
      <c r="F4075" s="1">
        <v>-0.003286624057944554</v>
      </c>
      <c r="G4075" s="1">
        <v>0.0174015458513388</v>
      </c>
      <c r="H4075" s="1">
        <v>-0.01370996039542338</v>
      </c>
      <c r="I4075" s="1">
        <v>-0.004270162430183189</v>
      </c>
      <c r="J4075" s="1">
        <v>0.04942529114860927</v>
      </c>
      <c r="K4075" s="1">
        <v>0.003964784206314631</v>
      </c>
      <c r="L4075" s="1">
        <v>0.01500049088945543</v>
      </c>
      <c r="M4075" s="1">
        <v>-0.001650939159902887</v>
      </c>
      <c r="N4075" s="1">
        <v>0.003404129910518749</v>
      </c>
      <c r="O4075" s="1">
        <v>-0.003032562061039967</v>
      </c>
      <c r="P4075" s="1">
        <v>-0.01734355992078784</v>
      </c>
      <c r="Q4075" s="1">
        <v>-0.006941359986499807</v>
      </c>
      <c r="R4075" s="1">
        <v>-0.01779838863142136</v>
      </c>
      <c r="S4075" s="1">
        <v>0.04745359997583165</v>
      </c>
      <c r="T4075" s="1">
        <v>-0.004557067984838681</v>
      </c>
      <c r="U4075" s="1">
        <v>0.01948637552717369</v>
      </c>
      <c r="V4075" s="1">
        <v>0.001894319742714368</v>
      </c>
      <c r="W4075" s="1">
        <v>-0.01606255644147281</v>
      </c>
      <c r="X4075" s="1">
        <v>-0.0005302269850651076</v>
      </c>
      <c r="Y4075" s="1">
        <v>0.01375398167446606</v>
      </c>
      <c r="Z4075" s="1">
        <v>0.02388646118121684</v>
      </c>
      <c r="AA4075" s="1">
        <v>-0.01645282636950363</v>
      </c>
      <c r="AB4075" s="1">
        <v>0.00675677024816701</v>
      </c>
      <c r="AC4075" s="1">
        <v>0.005245513681491065</v>
      </c>
    </row>
    <row r="4076" spans="1:29">
      <c r="A4076" s="11">
        <v>42457</v>
      </c>
      <c r="B4076" s="1">
        <v>-0.03337147861655176</v>
      </c>
      <c r="C4076" s="1">
        <v>0.005872214159119871</v>
      </c>
      <c r="D4076" s="1">
        <v>-0.03658285567533914</v>
      </c>
      <c r="E4076" s="1">
        <v>-0.01614102821676944</v>
      </c>
      <c r="F4076" s="1">
        <v>-0.004019218030295924</v>
      </c>
      <c r="G4076" s="1">
        <v>-0.007747608378584458</v>
      </c>
      <c r="H4076" s="1">
        <v>0.004633633223225075</v>
      </c>
      <c r="I4076" s="1">
        <v>-0.00176309988081047</v>
      </c>
      <c r="J4076" s="1">
        <v>-0.08817090320546128</v>
      </c>
      <c r="K4076" s="1">
        <v>-0.01138959635312287</v>
      </c>
      <c r="L4076" s="1">
        <v>-0.002400977586935138</v>
      </c>
      <c r="M4076" s="1">
        <v>-0.002798126868716388</v>
      </c>
      <c r="N4076" s="1">
        <v>-0.005551456978960867</v>
      </c>
      <c r="O4076" s="1">
        <v>-0.004402105333864315</v>
      </c>
      <c r="P4076" s="1">
        <v>-0.01245834636375909</v>
      </c>
      <c r="Q4076" s="1">
        <v>-0.003029036937344243</v>
      </c>
      <c r="R4076" s="1">
        <v>-0.008550335694544109</v>
      </c>
      <c r="S4076" s="1">
        <v>-0.06187834037673923</v>
      </c>
      <c r="T4076" s="1">
        <v>-0.04221770211518727</v>
      </c>
      <c r="U4076" s="1">
        <v>-0.01920543650693429</v>
      </c>
      <c r="V4076" s="1">
        <v>-0.04366567896390072</v>
      </c>
      <c r="W4076" s="1">
        <v>-0.0004185785879730064</v>
      </c>
      <c r="X4076" s="1">
        <v>-0.03633953339404228</v>
      </c>
      <c r="Y4076" s="1">
        <v>-0.02713489829407933</v>
      </c>
      <c r="Z4076" s="1">
        <v>-0.05690419727621521</v>
      </c>
      <c r="AA4076" s="1">
        <v>-0.07173229831906647</v>
      </c>
      <c r="AB4076" s="1">
        <v>-0.09189487696108478</v>
      </c>
      <c r="AC4076" s="1">
        <v>0.0007197722762550818</v>
      </c>
    </row>
    <row r="4077" spans="1:29">
      <c r="A4077" s="11">
        <v>42458</v>
      </c>
      <c r="B4077" s="1">
        <v>0.01548835222336065</v>
      </c>
      <c r="C4077" s="1">
        <v>0.0004580639223121796</v>
      </c>
      <c r="D4077" s="1">
        <v>-0.01616803559938274</v>
      </c>
      <c r="E4077" s="1">
        <v>-0.03948863984234152</v>
      </c>
      <c r="F4077" s="1">
        <v>-0.03108045160879891</v>
      </c>
      <c r="G4077" s="1">
        <v>0.01212103767488859</v>
      </c>
      <c r="H4077" s="1">
        <v>-0.02781278968640943</v>
      </c>
      <c r="I4077" s="1">
        <v>0.006014334839518742</v>
      </c>
      <c r="J4077" s="1">
        <v>0.01381384769464788</v>
      </c>
      <c r="K4077" s="1">
        <v>-0.002894821764829469</v>
      </c>
      <c r="L4077" s="1">
        <v>-0.00634918696865916</v>
      </c>
      <c r="M4077" s="1">
        <v>0.005739825009171362</v>
      </c>
      <c r="N4077" s="1">
        <v>-0.007597941720316581</v>
      </c>
      <c r="O4077" s="1">
        <v>-0.009325892147646564</v>
      </c>
      <c r="P4077" s="1">
        <v>0.01051291720665026</v>
      </c>
      <c r="Q4077" s="1">
        <v>-0.007945607426566581</v>
      </c>
      <c r="R4077" s="1">
        <v>0.01553322904960153</v>
      </c>
      <c r="S4077" s="1">
        <v>-0.01177861727308438</v>
      </c>
      <c r="T4077" s="1">
        <v>0.006372816697012507</v>
      </c>
      <c r="U4077" s="1">
        <v>-0.0006994641933414369</v>
      </c>
      <c r="V4077" s="1">
        <v>-0.0184122635730648</v>
      </c>
      <c r="W4077" s="1">
        <v>-0.0008375077387527963</v>
      </c>
      <c r="X4077" s="1">
        <v>0.02518581202449277</v>
      </c>
      <c r="Y4077" s="1">
        <v>0.007383212866823197</v>
      </c>
      <c r="Z4077" s="1">
        <v>0.01571118100724056</v>
      </c>
      <c r="AA4077" s="1">
        <v>0.007177533041767159</v>
      </c>
      <c r="AB4077" s="1">
        <v>-0.002842207843546607</v>
      </c>
      <c r="AC4077" s="1">
        <v>-0.00539437168803214</v>
      </c>
    </row>
    <row r="4078" spans="1:29">
      <c r="A4078" s="11">
        <v>42459</v>
      </c>
      <c r="B4078" s="1">
        <v>0.03446273735181071</v>
      </c>
      <c r="C4078" s="1">
        <v>0.03106399425237405</v>
      </c>
      <c r="D4078" s="1">
        <v>0.02142760602994342</v>
      </c>
      <c r="E4078" s="1">
        <v>0.017576816197995</v>
      </c>
      <c r="F4078" s="1">
        <v>0.02527796692330431</v>
      </c>
      <c r="G4078" s="1">
        <v>0.005546473957983133</v>
      </c>
      <c r="H4078" s="1">
        <v>0.03349640591056646</v>
      </c>
      <c r="I4078" s="1">
        <v>0.01058084322102681</v>
      </c>
      <c r="J4078" s="1">
        <v>0.0426540494791432</v>
      </c>
      <c r="K4078" s="1">
        <v>0.0005808190916476441</v>
      </c>
      <c r="L4078" s="1">
        <v>0.007266464456684663</v>
      </c>
      <c r="M4078" s="1">
        <v>0.01458459502093423</v>
      </c>
      <c r="N4078" s="1">
        <v>0.02296868861986368</v>
      </c>
      <c r="O4078" s="1">
        <v>-0.01014410069123706</v>
      </c>
      <c r="P4078" s="1">
        <v>0.02871403542017692</v>
      </c>
      <c r="Q4078" s="1">
        <v>0.02661965251461362</v>
      </c>
      <c r="R4078" s="1">
        <v>0.01042212022858591</v>
      </c>
      <c r="S4078" s="1">
        <v>0.03575691602465048</v>
      </c>
      <c r="T4078" s="1">
        <v>0.04248021406490965</v>
      </c>
      <c r="U4078" s="1">
        <v>0.02290774264723416</v>
      </c>
      <c r="V4078" s="1">
        <v>0.0218417683682639</v>
      </c>
      <c r="W4078" s="1">
        <v>0.01760261404189056</v>
      </c>
      <c r="X4078" s="1">
        <v>0.04336152765592627</v>
      </c>
      <c r="Y4078" s="1">
        <v>0.02035821585342457</v>
      </c>
      <c r="Z4078" s="1">
        <v>0.06730298493665976</v>
      </c>
      <c r="AA4078" s="1">
        <v>0.02577708054274774</v>
      </c>
      <c r="AB4078" s="1">
        <v>0.04503968346097986</v>
      </c>
      <c r="AC4078" s="1">
        <v>0.01590911929039174</v>
      </c>
    </row>
    <row r="4079" spans="1:29">
      <c r="A4079" s="11">
        <v>42460</v>
      </c>
      <c r="B4079" s="1">
        <v>-0.0002250992866191792</v>
      </c>
      <c r="C4079" s="1">
        <v>0.00349535515478272</v>
      </c>
      <c r="D4079" s="1">
        <v>0.01819199101633151</v>
      </c>
      <c r="E4079" s="1">
        <v>-0.000780743630518721</v>
      </c>
      <c r="F4079" s="1">
        <v>0.006482777398270079</v>
      </c>
      <c r="G4079" s="1">
        <v>0.02368597637665348</v>
      </c>
      <c r="H4079" s="1">
        <v>-0.008485281810120426</v>
      </c>
      <c r="I4079" s="1">
        <v>0.005821918753083688</v>
      </c>
      <c r="J4079" s="1">
        <v>-0.0005683683316727306</v>
      </c>
      <c r="K4079" s="1">
        <v>0.009110304206025654</v>
      </c>
      <c r="L4079" s="1">
        <v>0.01024121901237263</v>
      </c>
      <c r="M4079" s="1">
        <v>-0.01600008559589705</v>
      </c>
      <c r="N4079" s="1">
        <v>0.002749313873717796</v>
      </c>
      <c r="O4079" s="1">
        <v>-0.007419412391256319</v>
      </c>
      <c r="P4079" s="1">
        <v>-0.01173132646764929</v>
      </c>
      <c r="Q4079" s="1">
        <v>-0.01743938358368602</v>
      </c>
      <c r="R4079" s="1">
        <v>-0.001766855085173602</v>
      </c>
      <c r="S4079" s="1">
        <v>-0.008055333238970896</v>
      </c>
      <c r="T4079" s="1">
        <v>-0.01670467106942564</v>
      </c>
      <c r="U4079" s="1">
        <v>0.003147116112751869</v>
      </c>
      <c r="V4079" s="1">
        <v>0.01022541657956544</v>
      </c>
      <c r="W4079" s="1">
        <v>-0.001235565437335606</v>
      </c>
      <c r="X4079" s="1">
        <v>-0.005146643474599144</v>
      </c>
      <c r="Y4079" s="1">
        <v>0.03192333255191016</v>
      </c>
      <c r="Z4079" s="1">
        <v>-0.01418447520743005</v>
      </c>
      <c r="AA4079" s="1">
        <v>0.002513099655363948</v>
      </c>
      <c r="AB4079" s="1">
        <v>-0.01964011112067754</v>
      </c>
      <c r="AC4079" s="1">
        <v>0.004092785803848642</v>
      </c>
    </row>
    <row r="4080" spans="1:29">
      <c r="A4080" s="11">
        <v>42461</v>
      </c>
      <c r="B4080" s="1">
        <v>0.01294605291600104</v>
      </c>
      <c r="C4080" s="1">
        <v>-0.01885429900634006</v>
      </c>
      <c r="D4080" s="1">
        <v>-0.00277325180426613</v>
      </c>
      <c r="E4080" s="1">
        <v>0.005078645185720099</v>
      </c>
      <c r="F4080" s="1">
        <v>-0.01820326920810222</v>
      </c>
      <c r="G4080" s="1">
        <v>0.003829324904440101</v>
      </c>
      <c r="H4080" s="1">
        <v>-0.02441088776306954</v>
      </c>
      <c r="I4080" s="1">
        <v>-0.00625501311915877</v>
      </c>
      <c r="J4080" s="1">
        <v>-0.01478108502686715</v>
      </c>
      <c r="K4080" s="1">
        <v>-0.001955147302165949</v>
      </c>
      <c r="L4080" s="1">
        <v>-0.01054755063697999</v>
      </c>
      <c r="M4080" s="1">
        <v>-0.001397147908959284</v>
      </c>
      <c r="N4080" s="1">
        <v>0.0237624286360707</v>
      </c>
      <c r="O4080" s="1">
        <v>-0.01280257956689057</v>
      </c>
      <c r="P4080" s="1">
        <v>-0.0094146535492452</v>
      </c>
      <c r="Q4080" s="1">
        <v>-0.02475468204040188</v>
      </c>
      <c r="R4080" s="1">
        <v>-0.01028506067267099</v>
      </c>
      <c r="S4080" s="1">
        <v>0.01160088131495618</v>
      </c>
      <c r="T4080" s="1">
        <v>0.007207229453156883</v>
      </c>
      <c r="U4080" s="1">
        <v>0.02109656465161058</v>
      </c>
      <c r="V4080" s="1">
        <v>-0.00597555680738493</v>
      </c>
      <c r="W4080" s="1">
        <v>0.0107216868921054</v>
      </c>
      <c r="X4080" s="1">
        <v>-0.01797728354800499</v>
      </c>
      <c r="Y4080" s="1">
        <v>0.008507217408920464</v>
      </c>
      <c r="Z4080" s="1">
        <v>-0.006099347791956755</v>
      </c>
      <c r="AA4080" s="1">
        <v>0.001032189829278884</v>
      </c>
      <c r="AB4080" s="1">
        <v>0.002226180560662705</v>
      </c>
      <c r="AC4080" s="1">
        <v>-0.003721749755102199</v>
      </c>
    </row>
    <row r="4081" spans="1:29">
      <c r="A4081" s="11">
        <v>42464</v>
      </c>
      <c r="B4081" s="1">
        <v>-0.01144702948790954</v>
      </c>
      <c r="C4081" s="1">
        <v>-0.0002817291051500082</v>
      </c>
      <c r="D4081" s="1">
        <v>-0.007409289547392395</v>
      </c>
      <c r="E4081" s="1">
        <v>-0.0004857790684867913</v>
      </c>
      <c r="F4081" s="1">
        <v>0.01067166012186238</v>
      </c>
      <c r="G4081" s="1">
        <v>0.01297650983395537</v>
      </c>
      <c r="H4081" s="1">
        <v>0.00143809402064532</v>
      </c>
      <c r="I4081" s="1">
        <v>0.004321490005253059</v>
      </c>
      <c r="J4081" s="1">
        <v>0.02827475215182096</v>
      </c>
      <c r="K4081" s="1">
        <v>0.005070455894774506</v>
      </c>
      <c r="L4081" s="1">
        <v>0.03173085344509485</v>
      </c>
      <c r="M4081" s="1">
        <v>0.02162555760635887</v>
      </c>
      <c r="N4081" s="1">
        <v>-0.01592043063657378</v>
      </c>
      <c r="O4081" s="1">
        <v>0.04241960375777576</v>
      </c>
      <c r="P4081" s="1">
        <v>0.004751996212938758</v>
      </c>
      <c r="Q4081" s="1">
        <v>-0.007183893511250927</v>
      </c>
      <c r="R4081" s="1">
        <v>0.0005800005628335825</v>
      </c>
      <c r="S4081" s="1">
        <v>0.00229364893205819</v>
      </c>
      <c r="T4081" s="1">
        <v>-0.004855618549758911</v>
      </c>
      <c r="U4081" s="1">
        <v>-0.00115760386457886</v>
      </c>
      <c r="V4081" s="1">
        <v>-6.126377815685036E-05</v>
      </c>
      <c r="W4081" s="1">
        <v>-0.01101601000157149</v>
      </c>
      <c r="X4081" s="1">
        <v>0.02304754958350541</v>
      </c>
      <c r="Y4081" s="1">
        <v>0.04754627361605146</v>
      </c>
      <c r="Z4081" s="1">
        <v>0.008182370848174747</v>
      </c>
      <c r="AA4081" s="1">
        <v>0.01502426903781595</v>
      </c>
      <c r="AB4081" s="1">
        <v>0.006662939152237701</v>
      </c>
      <c r="AC4081" s="1">
        <v>0.007293392782657726</v>
      </c>
    </row>
    <row r="4082" spans="1:29">
      <c r="A4082" s="11">
        <v>42465</v>
      </c>
      <c r="B4082" s="1">
        <v>-0.02731867774421293</v>
      </c>
      <c r="C4082" s="1">
        <v>0.003833158731472164</v>
      </c>
      <c r="D4082" s="1">
        <v>-0.006712510480568645</v>
      </c>
      <c r="E4082" s="1">
        <v>-0.02197162966011545</v>
      </c>
      <c r="F4082" s="1">
        <v>-0.003934790146260858</v>
      </c>
      <c r="G4082" s="1">
        <v>-0.03939721695014209</v>
      </c>
      <c r="H4082" s="1">
        <v>-0.02484197623326112</v>
      </c>
      <c r="I4082" s="1">
        <v>-0.01085083346821514</v>
      </c>
      <c r="J4082" s="1">
        <v>-0.04713786364465744</v>
      </c>
      <c r="K4082" s="1">
        <v>-0.004242234268872158</v>
      </c>
      <c r="L4082" s="1">
        <v>-0.01921675482628082</v>
      </c>
      <c r="M4082" s="1">
        <v>0.001494494639789901</v>
      </c>
      <c r="N4082" s="1">
        <v>-0.01285140835343246</v>
      </c>
      <c r="O4082" s="1">
        <v>-0.02423955525916577</v>
      </c>
      <c r="P4082" s="1">
        <v>0.007608279409886842</v>
      </c>
      <c r="Q4082" s="1">
        <v>-0.008683215150392498</v>
      </c>
      <c r="R4082" s="1">
        <v>-0.007825775198441631</v>
      </c>
      <c r="S4082" s="1">
        <v>-0.02860405293834334</v>
      </c>
      <c r="T4082" s="1">
        <v>-0.05315859340323648</v>
      </c>
      <c r="U4082" s="1">
        <v>-0.01506813191061362</v>
      </c>
      <c r="V4082" s="1">
        <v>-0.01748358281828755</v>
      </c>
      <c r="W4082" s="1">
        <v>-0.02433989624320609</v>
      </c>
      <c r="X4082" s="1">
        <v>-0.04608652816209857</v>
      </c>
      <c r="Y4082" s="1">
        <v>-0.019033850352148</v>
      </c>
      <c r="Z4082" s="1">
        <v>-0.02512864620466448</v>
      </c>
      <c r="AA4082" s="1">
        <v>0.00304740586923713</v>
      </c>
      <c r="AB4082" s="1">
        <v>-0.0529508754047141</v>
      </c>
      <c r="AC4082" s="1">
        <v>-0.01280356520503489</v>
      </c>
    </row>
    <row r="4083" spans="1:29">
      <c r="A4083" s="11">
        <v>42466</v>
      </c>
      <c r="B4083" s="1">
        <v>-0.01837732006662862</v>
      </c>
      <c r="C4083" s="1">
        <v>-0.0002806544906355235</v>
      </c>
      <c r="D4083" s="1">
        <v>0.02493034211834666</v>
      </c>
      <c r="E4083" s="1">
        <v>0.003876757713402235</v>
      </c>
      <c r="F4083" s="1">
        <v>0.0005166585130269574</v>
      </c>
      <c r="G4083" s="1">
        <v>0.023716928146573</v>
      </c>
      <c r="H4083" s="1">
        <v>0.005448418421701406</v>
      </c>
      <c r="I4083" s="1">
        <v>0.003829960528561882</v>
      </c>
      <c r="J4083" s="1">
        <v>0.04770305576790523</v>
      </c>
      <c r="K4083" s="1">
        <v>0.003684403881381915</v>
      </c>
      <c r="L4083" s="1">
        <v>-0.01565820729808254</v>
      </c>
      <c r="M4083" s="1">
        <v>0.02126039437593241</v>
      </c>
      <c r="N4083" s="1">
        <v>-0.001684859248768267</v>
      </c>
      <c r="O4083" s="1">
        <v>0.003824967333852847</v>
      </c>
      <c r="P4083" s="1">
        <v>0.02816333971015572</v>
      </c>
      <c r="Q4083" s="1">
        <v>0.002919732743783987</v>
      </c>
      <c r="R4083" s="1">
        <v>0.006621572999234049</v>
      </c>
      <c r="S4083" s="1">
        <v>0.01884566424894762</v>
      </c>
      <c r="T4083" s="1">
        <v>-0.002712227791748623</v>
      </c>
      <c r="U4083" s="1">
        <v>0.02353608532715801</v>
      </c>
      <c r="V4083" s="1">
        <v>0.01092653798552701</v>
      </c>
      <c r="W4083" s="1">
        <v>0.005074056924747827</v>
      </c>
      <c r="X4083" s="1">
        <v>0.01673419647222252</v>
      </c>
      <c r="Y4083" s="1">
        <v>-0.007462641281781646</v>
      </c>
      <c r="Z4083" s="1">
        <v>0.05203325593061403</v>
      </c>
      <c r="AA4083" s="1">
        <v>0.007233923037913925</v>
      </c>
      <c r="AB4083" s="1">
        <v>0.01980190310559315</v>
      </c>
      <c r="AC4083" s="1">
        <v>-0.001431025406692266</v>
      </c>
    </row>
    <row r="4084" spans="1:29">
      <c r="A4084" s="11">
        <v>42467</v>
      </c>
      <c r="B4084" s="1">
        <v>0.004709851729392867</v>
      </c>
      <c r="C4084" s="1">
        <v>-0.005729468514694913</v>
      </c>
      <c r="D4084" s="1">
        <v>-0.002234678040755389</v>
      </c>
      <c r="E4084" s="1">
        <v>0.002871570455482475</v>
      </c>
      <c r="F4084" s="1">
        <v>0.01142783310421769</v>
      </c>
      <c r="G4084" s="1">
        <v>-0.01541970517611657</v>
      </c>
      <c r="H4084" s="1">
        <v>-0.001025302730450428</v>
      </c>
      <c r="I4084" s="1">
        <v>-0.005652318224300568</v>
      </c>
      <c r="J4084" s="1">
        <v>-0.01854983033801083</v>
      </c>
      <c r="K4084" s="1">
        <v>-0.01342194369819971</v>
      </c>
      <c r="L4084" s="1">
        <v>-0.0159909519242597</v>
      </c>
      <c r="M4084" s="1">
        <v>0.001095854941268959</v>
      </c>
      <c r="N4084" s="1">
        <v>-0.01979115508148876</v>
      </c>
      <c r="O4084" s="1">
        <v>-0.006309614802655905</v>
      </c>
      <c r="P4084" s="1">
        <v>-0.01885644150509114</v>
      </c>
      <c r="Q4084" s="1">
        <v>0.008005814628205821</v>
      </c>
      <c r="R4084" s="1">
        <v>0.003385730090959216</v>
      </c>
      <c r="S4084" s="1">
        <v>-0.01849707459160643</v>
      </c>
      <c r="T4084" s="1">
        <v>-0.01033461686604953</v>
      </c>
      <c r="U4084" s="1">
        <v>-0.01384084229709548</v>
      </c>
      <c r="V4084" s="1">
        <v>0.002655728182154427</v>
      </c>
      <c r="W4084" s="1">
        <v>-0.001262285354393322</v>
      </c>
      <c r="X4084" s="1">
        <v>-0.003981940087897318</v>
      </c>
      <c r="Y4084" s="1">
        <v>-0.03909756027860545</v>
      </c>
      <c r="Z4084" s="1">
        <v>-0.01476194893140381</v>
      </c>
      <c r="AA4084" s="1">
        <v>-0.02528038686608747</v>
      </c>
      <c r="AB4084" s="1">
        <v>-0.0199884577674696</v>
      </c>
      <c r="AC4084" s="1">
        <v>-0.01146543438715331</v>
      </c>
    </row>
    <row r="4085" spans="1:29">
      <c r="A4085" s="11">
        <v>42468</v>
      </c>
      <c r="B4085" s="1">
        <v>-0.01183644226094527</v>
      </c>
      <c r="C4085" s="1">
        <v>0.01649629059608904</v>
      </c>
      <c r="D4085" s="1">
        <v>-0.005312601960564711</v>
      </c>
      <c r="E4085" s="1">
        <v>-0.003850790998139897</v>
      </c>
      <c r="F4085" s="1">
        <v>0.001120023455844388</v>
      </c>
      <c r="G4085" s="1">
        <v>0.01573276380892219</v>
      </c>
      <c r="H4085" s="1">
        <v>0.01847256932906194</v>
      </c>
      <c r="I4085" s="1">
        <v>0.003647441465623569</v>
      </c>
      <c r="J4085" s="1">
        <v>0.004581944591971032</v>
      </c>
      <c r="K4085" s="1">
        <v>-0.01116285423007379</v>
      </c>
      <c r="L4085" s="1">
        <v>-0.0133303156599851</v>
      </c>
      <c r="M4085" s="1">
        <v>0.00364820428532564</v>
      </c>
      <c r="N4085" s="1">
        <v>0.005478155047204281</v>
      </c>
      <c r="O4085" s="1">
        <v>0.01616299468343763</v>
      </c>
      <c r="P4085" s="1">
        <v>0.02002836187925672</v>
      </c>
      <c r="Q4085" s="1">
        <v>-0.007701654361618071</v>
      </c>
      <c r="R4085" s="1">
        <v>-0.0008677135238084333</v>
      </c>
      <c r="S4085" s="1">
        <v>0.00471146747389839</v>
      </c>
      <c r="T4085" s="1">
        <v>0.006320531168205523</v>
      </c>
      <c r="U4085" s="1">
        <v>0.01538035116103731</v>
      </c>
      <c r="V4085" s="1">
        <v>6.167834435433228E-05</v>
      </c>
      <c r="W4085" s="1">
        <v>-0.008424468641195615</v>
      </c>
      <c r="X4085" s="1">
        <v>-0.009994729680281145</v>
      </c>
      <c r="Y4085" s="1">
        <v>0.02973378612383271</v>
      </c>
      <c r="Z4085" s="1">
        <v>-0.004942769394375768</v>
      </c>
      <c r="AA4085" s="1">
        <v>-0.0101678107535188</v>
      </c>
      <c r="AB4085" s="1">
        <v>0.01923055913209315</v>
      </c>
      <c r="AC4085" s="1">
        <v>-0.004077558972678141</v>
      </c>
    </row>
    <row r="4086" spans="1:29">
      <c r="A4086" s="11">
        <v>42471</v>
      </c>
      <c r="B4086" s="1">
        <v>0.01944971189544109</v>
      </c>
      <c r="C4086" s="1">
        <v>0.01950743918485554</v>
      </c>
      <c r="D4086" s="1">
        <v>-0.01111002656259896</v>
      </c>
      <c r="E4086" s="1">
        <v>-0.004559409201065789</v>
      </c>
      <c r="F4086" s="1">
        <v>-0.003257512726862477</v>
      </c>
      <c r="G4086" s="1">
        <v>0.01082828406277536</v>
      </c>
      <c r="H4086" s="1">
        <v>0.0132429582319471</v>
      </c>
      <c r="I4086" s="1">
        <v>0.01095013104305598</v>
      </c>
      <c r="J4086" s="1">
        <v>0.05131122348462358</v>
      </c>
      <c r="K4086" s="1">
        <v>0.01634502407507465</v>
      </c>
      <c r="L4086" s="1">
        <v>0.01556941917908761</v>
      </c>
      <c r="M4086" s="1">
        <v>0.008118414983321331</v>
      </c>
      <c r="N4086" s="1">
        <v>0.01883559036380333</v>
      </c>
      <c r="O4086" s="1">
        <v>0.00304328308253754</v>
      </c>
      <c r="P4086" s="1">
        <v>0.007734850196000842</v>
      </c>
      <c r="Q4086" s="1">
        <v>0.007033798486242748</v>
      </c>
      <c r="R4086" s="1">
        <v>0.003811561426254162</v>
      </c>
      <c r="S4086" s="1">
        <v>0.02696351466512792</v>
      </c>
      <c r="T4086" s="1">
        <v>0.02812660864098082</v>
      </c>
      <c r="U4086" s="1">
        <v>0.008037463941799494</v>
      </c>
      <c r="V4086" s="1">
        <v>0.006837029488800939</v>
      </c>
      <c r="W4086" s="1">
        <v>0.0152930901488908</v>
      </c>
      <c r="X4086" s="1">
        <v>0.04092071947585652</v>
      </c>
      <c r="Y4086" s="1">
        <v>0.02887535546076592</v>
      </c>
      <c r="Z4086" s="1">
        <v>0.02809690418183952</v>
      </c>
      <c r="AA4086" s="1">
        <v>0.02590446254930878</v>
      </c>
      <c r="AB4086" s="1">
        <v>0.03258997369452254</v>
      </c>
      <c r="AC4086" s="1">
        <v>0.02947854925769033</v>
      </c>
    </row>
    <row r="4087" spans="1:29">
      <c r="A4087" s="11">
        <v>42472</v>
      </c>
      <c r="B4087" s="1">
        <v>0.009888283457449187</v>
      </c>
      <c r="C4087" s="1">
        <v>0.003979401209417199</v>
      </c>
      <c r="D4087" s="1">
        <v>0.01836705014511941</v>
      </c>
      <c r="E4087" s="1">
        <v>-0.0003982073089181526</v>
      </c>
      <c r="F4087" s="1">
        <v>0.01766111839975815</v>
      </c>
      <c r="G4087" s="1">
        <v>0.008713745019090391</v>
      </c>
      <c r="H4087" s="1">
        <v>0.04091507067673472</v>
      </c>
      <c r="I4087" s="1">
        <v>-0.007423203789196586</v>
      </c>
      <c r="J4087" s="1">
        <v>-0.002169131365926669</v>
      </c>
      <c r="K4087" s="1">
        <v>0.009487678735079053</v>
      </c>
      <c r="L4087" s="1">
        <v>-0.001435970919243745</v>
      </c>
      <c r="M4087" s="1">
        <v>-0.002524039404658063</v>
      </c>
      <c r="N4087" s="1">
        <v>-0.01482052662565048</v>
      </c>
      <c r="O4087" s="1">
        <v>0.003195673005403465</v>
      </c>
      <c r="P4087" s="1">
        <v>0.01633551428431601</v>
      </c>
      <c r="Q4087" s="1">
        <v>0.01806366170979379</v>
      </c>
      <c r="R4087" s="1">
        <v>0.006825029277429673</v>
      </c>
      <c r="S4087" s="1">
        <v>-0.011415479154949</v>
      </c>
      <c r="T4087" s="1">
        <v>-0.002390366645756092</v>
      </c>
      <c r="U4087" s="1">
        <v>0.02392002153732498</v>
      </c>
      <c r="V4087" s="1">
        <v>0.007708339885709847</v>
      </c>
      <c r="W4087" s="1">
        <v>-0.009623419446878279</v>
      </c>
      <c r="X4087" s="1">
        <v>0.02366474851432554</v>
      </c>
      <c r="Y4087" s="1">
        <v>0.002215556045592093</v>
      </c>
      <c r="Z4087" s="1">
        <v>-0.02008141697509891</v>
      </c>
      <c r="AA4087" s="1">
        <v>0.01697853475261546</v>
      </c>
      <c r="AB4087" s="1">
        <v>0.003322417156119251</v>
      </c>
      <c r="AC4087" s="1">
        <v>0.006716936889711533</v>
      </c>
    </row>
    <row r="4088" spans="1:29">
      <c r="A4088" s="11">
        <v>42473</v>
      </c>
      <c r="B4088" s="1">
        <v>0.01486009362734975</v>
      </c>
      <c r="C4088" s="1">
        <v>0.005212461328066409</v>
      </c>
      <c r="D4088" s="1">
        <v>0.02045660030442997</v>
      </c>
      <c r="E4088" s="1">
        <v>0.01982263908315285</v>
      </c>
      <c r="F4088" s="1">
        <v>0.005433527177765907</v>
      </c>
      <c r="G4088" s="1">
        <v>0.01730508811822107</v>
      </c>
      <c r="H4088" s="1">
        <v>0.00873452113644313</v>
      </c>
      <c r="I4088" s="1">
        <v>0.01763876344605175</v>
      </c>
      <c r="J4088" s="1">
        <v>0.04673913457968482</v>
      </c>
      <c r="K4088" s="1">
        <v>0.02888252172242356</v>
      </c>
      <c r="L4088" s="1">
        <v>-0.00803571335980735</v>
      </c>
      <c r="M4088" s="1">
        <v>0.003494173464000605</v>
      </c>
      <c r="N4088" s="1">
        <v>0.02745036665095824</v>
      </c>
      <c r="O4088" s="1">
        <v>0.07459977190477174</v>
      </c>
      <c r="P4088" s="1">
        <v>-0.02633615865011174</v>
      </c>
      <c r="Q4088" s="1">
        <v>0.009463030885931367</v>
      </c>
      <c r="R4088" s="1">
        <v>0.01780585139799751</v>
      </c>
      <c r="S4088" s="1">
        <v>0.02078535652207925</v>
      </c>
      <c r="T4088" s="1">
        <v>0.02183166689114446</v>
      </c>
      <c r="U4088" s="1">
        <v>0.00158308536889451</v>
      </c>
      <c r="V4088" s="1">
        <v>0.01147406384458027</v>
      </c>
      <c r="W4088" s="1">
        <v>0.01943399977684068</v>
      </c>
      <c r="X4088" s="1">
        <v>0.0327186386824827</v>
      </c>
      <c r="Y4088" s="1">
        <v>0.03168773931011359</v>
      </c>
      <c r="Z4088" s="1">
        <v>0.02573177247401093</v>
      </c>
      <c r="AA4088" s="1">
        <v>0.006992141213775893</v>
      </c>
      <c r="AB4088" s="1">
        <v>0.03752745060375418</v>
      </c>
      <c r="AC4088" s="1">
        <v>0.02695096610208103</v>
      </c>
    </row>
    <row r="4089" spans="1:29">
      <c r="A4089" s="11">
        <v>42478</v>
      </c>
      <c r="B4089" s="1">
        <v>0.01078316903972065</v>
      </c>
      <c r="C4089" s="1">
        <v>0.04780444685347685</v>
      </c>
      <c r="D4089" s="1">
        <v>0.03243258211291611</v>
      </c>
      <c r="E4089" s="1">
        <v>0.02383266027995878</v>
      </c>
      <c r="F4089" s="1">
        <v>-0.002726237219313865</v>
      </c>
      <c r="G4089" s="1">
        <v>0.01869938618218248</v>
      </c>
      <c r="H4089" s="1">
        <v>-0.02733029540409593</v>
      </c>
      <c r="I4089" s="1">
        <v>0.005592801006158554</v>
      </c>
      <c r="J4089" s="1">
        <v>0.007788069267061326</v>
      </c>
      <c r="K4089" s="1">
        <v>0.001615105677100548</v>
      </c>
      <c r="L4089" s="1">
        <v>0.05627981051150255</v>
      </c>
      <c r="M4089" s="1">
        <v>0.03049978677325216</v>
      </c>
      <c r="N4089" s="1">
        <v>0.01252847776678467</v>
      </c>
      <c r="O4089" s="1">
        <v>0.006154228318075994</v>
      </c>
      <c r="P4089" s="1">
        <v>0.02565626832572643</v>
      </c>
      <c r="Q4089" s="1">
        <v>-0.02718548108177599</v>
      </c>
      <c r="R4089" s="1">
        <v>-0.001219496958991706</v>
      </c>
      <c r="S4089" s="1">
        <v>0.007918449597490662</v>
      </c>
      <c r="T4089" s="1">
        <v>-0.02683688640060677</v>
      </c>
      <c r="U4089" s="1">
        <v>0.006835007888583045</v>
      </c>
      <c r="V4089" s="1">
        <v>0.005701884963957182</v>
      </c>
      <c r="W4089" s="1">
        <v>-0.005387606352224461</v>
      </c>
      <c r="X4089" s="1">
        <v>-0.003425104145364233</v>
      </c>
      <c r="Y4089" s="1">
        <v>-0.005714393860043243</v>
      </c>
      <c r="Z4089" s="1">
        <v>0.008111761742134682</v>
      </c>
      <c r="AA4089" s="1">
        <v>0.025364713063045</v>
      </c>
      <c r="AB4089" s="1">
        <v>0.03723423255160041</v>
      </c>
      <c r="AC4089" s="1">
        <v>0.006325955104199421</v>
      </c>
    </row>
    <row r="4090" spans="1:29">
      <c r="A4090" s="11">
        <v>42480</v>
      </c>
      <c r="B4090" s="1">
        <v>0.03110623347115093</v>
      </c>
      <c r="C4090" s="1">
        <v>-0.01613560260891778</v>
      </c>
      <c r="D4090" s="1">
        <v>-0.001876701968825945</v>
      </c>
      <c r="E4090" s="1">
        <v>0.005914944108722064</v>
      </c>
      <c r="F4090" s="1">
        <v>0.00572616517878477</v>
      </c>
      <c r="G4090" s="1">
        <v>0.01198183039017686</v>
      </c>
      <c r="H4090" s="1">
        <v>0.02281259837098548</v>
      </c>
      <c r="I4090" s="1">
        <v>0.009238645815974778</v>
      </c>
      <c r="J4090" s="1">
        <v>0.04894389501849172</v>
      </c>
      <c r="K4090" s="1">
        <v>0.005505348814395683</v>
      </c>
      <c r="L4090" s="1">
        <v>0.003956183782941602</v>
      </c>
      <c r="M4090" s="1">
        <v>-0.01281771050983793</v>
      </c>
      <c r="N4090" s="1">
        <v>0.0002981939653687871</v>
      </c>
      <c r="O4090" s="1">
        <v>-0.01089035645381509</v>
      </c>
      <c r="P4090" s="1">
        <v>-0.01706435628588854</v>
      </c>
      <c r="Q4090" s="1">
        <v>0.01108158589095232</v>
      </c>
      <c r="R4090" s="1">
        <v>-0.02578056610669766</v>
      </c>
      <c r="S4090" s="1">
        <v>0.04040391372743901</v>
      </c>
      <c r="T4090" s="1">
        <v>0.002945177742332827</v>
      </c>
      <c r="U4090" s="1">
        <v>0.002460998959271432</v>
      </c>
      <c r="V4090" s="1">
        <v>-0.01104086681592875</v>
      </c>
      <c r="W4090" s="1">
        <v>0.01541663307250385</v>
      </c>
      <c r="X4090" s="1">
        <v>-0.007978405474598271</v>
      </c>
      <c r="Y4090" s="1">
        <v>0.01364947998355448</v>
      </c>
      <c r="Z4090" s="1">
        <v>0.06526597872800632</v>
      </c>
      <c r="AA4090" s="1">
        <v>0.03316747144932197</v>
      </c>
      <c r="AB4090" s="1">
        <v>0.09076899847860553</v>
      </c>
      <c r="AC4090" s="1">
        <v>0.02149169353481017</v>
      </c>
    </row>
    <row r="4091" spans="1:29">
      <c r="A4091" s="11">
        <v>42481</v>
      </c>
      <c r="B4091" s="1">
        <v>0.01927684616583503</v>
      </c>
      <c r="C4091" s="1">
        <v>0.01729098519886829</v>
      </c>
      <c r="D4091" s="1">
        <v>-0.0201911455412328</v>
      </c>
      <c r="E4091" s="1">
        <v>0.009104724655653484</v>
      </c>
      <c r="F4091" s="1">
        <v>0.007221547022351782</v>
      </c>
      <c r="G4091" s="1">
        <v>-0.008892658501472139</v>
      </c>
      <c r="H4091" s="1">
        <v>0.004759920179345123</v>
      </c>
      <c r="I4091" s="1">
        <v>-0.006102483651734381</v>
      </c>
      <c r="J4091" s="1">
        <v>0</v>
      </c>
      <c r="K4091" s="1">
        <v>-5.525492393643194E-05</v>
      </c>
      <c r="L4091" s="1">
        <v>-0.01391124692425594</v>
      </c>
      <c r="M4091" s="1">
        <v>0.003187019441571959</v>
      </c>
      <c r="N4091" s="1">
        <v>-0.01654273689780872</v>
      </c>
      <c r="O4091" s="1">
        <v>-0.01312169002281038</v>
      </c>
      <c r="P4091" s="1">
        <v>0.02268712174337884</v>
      </c>
      <c r="Q4091" s="1">
        <v>0.01477245889719869</v>
      </c>
      <c r="R4091" s="1">
        <v>0.003711526305961721</v>
      </c>
      <c r="S4091" s="1">
        <v>-0.006472409623577535</v>
      </c>
      <c r="T4091" s="1">
        <v>0.0376401573774745</v>
      </c>
      <c r="U4091" s="1">
        <v>-0.001312136123090002</v>
      </c>
      <c r="V4091" s="1">
        <v>0.005250235081111221</v>
      </c>
      <c r="W4091" s="1">
        <v>-0.01436183232208688</v>
      </c>
      <c r="X4091" s="1">
        <v>0.01831229656151767</v>
      </c>
      <c r="Y4091" s="1">
        <v>-0.01204807340967939</v>
      </c>
      <c r="Z4091" s="1">
        <v>-0.008113022509031675</v>
      </c>
      <c r="AA4091" s="1">
        <v>-0.01190455922696687</v>
      </c>
      <c r="AB4091" s="1">
        <v>-0.01222374477684973</v>
      </c>
      <c r="AC4091" s="1">
        <v>-0.07051981641955185</v>
      </c>
    </row>
    <row r="4092" spans="1:29">
      <c r="A4092" s="11">
        <v>42482</v>
      </c>
      <c r="B4092" s="1">
        <v>0.01688207185718782</v>
      </c>
      <c r="C4092" s="1">
        <v>-0.004995906722587318</v>
      </c>
      <c r="D4092" s="1">
        <v>0.01246460159897711</v>
      </c>
      <c r="E4092" s="1">
        <v>-0.001221810325687134</v>
      </c>
      <c r="F4092" s="1">
        <v>0.003433157174268509</v>
      </c>
      <c r="G4092" s="1">
        <v>-0.007814106047677516</v>
      </c>
      <c r="H4092" s="1">
        <v>-0.007309070163639797</v>
      </c>
      <c r="I4092" s="1">
        <v>0.0009161225152591879</v>
      </c>
      <c r="J4092" s="1">
        <v>-0.006876214202848563</v>
      </c>
      <c r="K4092" s="1">
        <v>-0.02195699062345902</v>
      </c>
      <c r="L4092" s="1">
        <v>-0.0122727144955217</v>
      </c>
      <c r="M4092" s="1">
        <v>0.008354049891976967</v>
      </c>
      <c r="N4092" s="1">
        <v>-0.01257767011176147</v>
      </c>
      <c r="O4092" s="1">
        <v>0.01325802026880685</v>
      </c>
      <c r="P4092" s="1">
        <v>-0.0007716924516024681</v>
      </c>
      <c r="Q4092" s="1">
        <v>0.01479247647732218</v>
      </c>
      <c r="R4092" s="1">
        <v>-0.002113125335458377</v>
      </c>
      <c r="S4092" s="1">
        <v>-0.002171430087988924</v>
      </c>
      <c r="T4092" s="1">
        <v>0.02984291979084941</v>
      </c>
      <c r="U4092" s="1">
        <v>-0.005339771524849879</v>
      </c>
      <c r="V4092" s="1">
        <v>-0.01524791415685778</v>
      </c>
      <c r="W4092" s="1">
        <v>0.001248870217537279</v>
      </c>
      <c r="X4092" s="1">
        <v>0.01336573241099037</v>
      </c>
      <c r="Y4092" s="1">
        <v>0.003586548705510895</v>
      </c>
      <c r="Z4092" s="1">
        <v>-0.00253850131534139</v>
      </c>
      <c r="AA4092" s="1">
        <v>0.006227128066959686</v>
      </c>
      <c r="AB4092" s="1">
        <v>-0.001427776495380284</v>
      </c>
      <c r="AC4092" s="1">
        <v>-0.001610447940199045</v>
      </c>
    </row>
    <row r="4093" spans="1:29">
      <c r="A4093" s="11">
        <v>42485</v>
      </c>
      <c r="B4093" s="1">
        <v>-0.01250391984738031</v>
      </c>
      <c r="C4093" s="1">
        <v>0.01283780629266906</v>
      </c>
      <c r="D4093" s="1">
        <v>-0.001948459276385539</v>
      </c>
      <c r="E4093" s="1">
        <v>-0.009127709770332726</v>
      </c>
      <c r="F4093" s="1">
        <v>-0.008211436142562145</v>
      </c>
      <c r="G4093" s="1">
        <v>-0.01113289701483033</v>
      </c>
      <c r="H4093" s="1">
        <v>-0.01786209321554877</v>
      </c>
      <c r="I4093" s="1">
        <v>0.001007455733882834</v>
      </c>
      <c r="J4093" s="1">
        <v>-0.02670624549531098</v>
      </c>
      <c r="K4093" s="1">
        <v>-5.626759420707117E-05</v>
      </c>
      <c r="L4093" s="1">
        <v>0.00379780447987077</v>
      </c>
      <c r="M4093" s="1">
        <v>0.001050078662792719</v>
      </c>
      <c r="N4093" s="1">
        <v>-0.01488631580055377</v>
      </c>
      <c r="O4093" s="1">
        <v>0.0003770759445889116</v>
      </c>
      <c r="P4093" s="1">
        <v>-0.01756762646035881</v>
      </c>
      <c r="Q4093" s="1">
        <v>-0.01758435699005967</v>
      </c>
      <c r="R4093" s="1">
        <v>-0.02122331099889629</v>
      </c>
      <c r="S4093" s="1">
        <v>-0.01523413310616484</v>
      </c>
      <c r="T4093" s="1">
        <v>-0.01548824910929691</v>
      </c>
      <c r="U4093" s="1">
        <v>-0.01908825520769475</v>
      </c>
      <c r="V4093" s="1">
        <v>-0.01383822266517065</v>
      </c>
      <c r="W4093" s="1">
        <v>0.007900222756134001</v>
      </c>
      <c r="X4093" s="1">
        <v>-0.01151073848479556</v>
      </c>
      <c r="Y4093" s="1">
        <v>-0.005718283624124854</v>
      </c>
      <c r="Z4093" s="1">
        <v>-0.01753145829224034</v>
      </c>
      <c r="AA4093" s="1">
        <v>0.005246972290913643</v>
      </c>
      <c r="AB4093" s="1">
        <v>-0.02764534449999112</v>
      </c>
      <c r="AC4093" s="1">
        <v>-0.009857451272297424</v>
      </c>
    </row>
    <row r="4094" spans="1:29">
      <c r="A4094" s="11">
        <v>42486</v>
      </c>
      <c r="B4094" s="1">
        <v>0.0219195695435892</v>
      </c>
      <c r="C4094" s="1">
        <v>-0.00255565361596477</v>
      </c>
      <c r="D4094" s="1">
        <v>0.007170425600961261</v>
      </c>
      <c r="E4094" s="1">
        <v>0.02659072844515897</v>
      </c>
      <c r="F4094" s="1">
        <v>0.001315791349539852</v>
      </c>
      <c r="G4094" s="1">
        <v>0.01017785798766857</v>
      </c>
      <c r="H4094" s="1">
        <v>0.007913322968158498</v>
      </c>
      <c r="I4094" s="1">
        <v>0.01884265153767206</v>
      </c>
      <c r="J4094" s="1">
        <v>0.0482724063082296</v>
      </c>
      <c r="K4094" s="1">
        <v>0.001809593756670669</v>
      </c>
      <c r="L4094" s="1">
        <v>0.01340596523993631</v>
      </c>
      <c r="M4094" s="1">
        <v>0.01212267874909778</v>
      </c>
      <c r="N4094" s="1">
        <v>0.02009647766657108</v>
      </c>
      <c r="O4094" s="1">
        <v>0.02061799462567238</v>
      </c>
      <c r="P4094" s="1">
        <v>-0.01139706809764407</v>
      </c>
      <c r="Q4094" s="1">
        <v>0.009420317739662121</v>
      </c>
      <c r="R4094" s="1">
        <v>4.914674575884348E-05</v>
      </c>
      <c r="S4094" s="1">
        <v>0.02099449720152791</v>
      </c>
      <c r="T4094" s="1">
        <v>0.0197918505004131</v>
      </c>
      <c r="U4094" s="1">
        <v>0.02067583365433046</v>
      </c>
      <c r="V4094" s="1">
        <v>0.00686186019709778</v>
      </c>
      <c r="W4094" s="1">
        <v>0.004950554905667204</v>
      </c>
      <c r="X4094" s="1">
        <v>0.01661807701098739</v>
      </c>
      <c r="Y4094" s="1">
        <v>0.03522651013709477</v>
      </c>
      <c r="Z4094" s="1">
        <v>0.03209098646976982</v>
      </c>
      <c r="AA4094" s="1">
        <v>-0.004684277788154723</v>
      </c>
      <c r="AB4094" s="1">
        <v>0.04362732104032507</v>
      </c>
      <c r="AC4094" s="1">
        <v>0.003620282706993105</v>
      </c>
    </row>
    <row r="4095" spans="1:29">
      <c r="A4095" s="11">
        <v>42487</v>
      </c>
      <c r="B4095" s="1">
        <v>-0.03061222435081368</v>
      </c>
      <c r="C4095" s="1">
        <v>0.006712431001034025</v>
      </c>
      <c r="D4095" s="1">
        <v>0.008493974303561913</v>
      </c>
      <c r="E4095" s="1">
        <v>-0.000554900965429872</v>
      </c>
      <c r="F4095" s="1">
        <v>0.003365138554848102</v>
      </c>
      <c r="G4095" s="1">
        <v>-0.00169248239200559</v>
      </c>
      <c r="H4095" s="1">
        <v>0.02809913748471415</v>
      </c>
      <c r="I4095" s="1">
        <v>0.009292216822215593</v>
      </c>
      <c r="J4095" s="1">
        <v>-0.01357251692670736</v>
      </c>
      <c r="K4095" s="1">
        <v>0.007281776640700954</v>
      </c>
      <c r="L4095" s="1">
        <v>0.006492748669511439</v>
      </c>
      <c r="M4095" s="1">
        <v>0.006910032981259695</v>
      </c>
      <c r="N4095" s="1">
        <v>0.01878455381962518</v>
      </c>
      <c r="O4095" s="1">
        <v>0.02282386824169702</v>
      </c>
      <c r="P4095" s="1">
        <v>-0.006161776279267617</v>
      </c>
      <c r="Q4095" s="1">
        <v>0.03499767284203026</v>
      </c>
      <c r="R4095" s="1">
        <v>0.002409194779499968</v>
      </c>
      <c r="S4095" s="1">
        <v>-0.005411091916476374</v>
      </c>
      <c r="T4095" s="1">
        <v>-0.02388656610203688</v>
      </c>
      <c r="U4095" s="1">
        <v>0.006341001839189175</v>
      </c>
      <c r="V4095" s="1">
        <v>-0.0005527136255479848</v>
      </c>
      <c r="W4095" s="1">
        <v>0.00492603092202093</v>
      </c>
      <c r="X4095" s="1">
        <v>-0.001193148325523419</v>
      </c>
      <c r="Y4095" s="1">
        <v>-0.01736103598740713</v>
      </c>
      <c r="Z4095" s="1">
        <v>-0.005158915680506193</v>
      </c>
      <c r="AA4095" s="1">
        <v>-0.0009411969239152551</v>
      </c>
      <c r="AB4095" s="1">
        <v>-0.01503054707276374</v>
      </c>
      <c r="AC4095" s="1">
        <v>0.0100098301258511</v>
      </c>
    </row>
    <row r="4096" spans="1:29">
      <c r="A4096" s="11">
        <v>42488</v>
      </c>
      <c r="B4096" s="1">
        <v>0.005477933113493316</v>
      </c>
      <c r="C4096" s="1">
        <v>-0.01995217540196415</v>
      </c>
      <c r="D4096" s="1">
        <v>-0.0125288296203675</v>
      </c>
      <c r="E4096" s="1">
        <v>-0.02212169073388015</v>
      </c>
      <c r="F4096" s="1">
        <v>-0.01514024787289547</v>
      </c>
      <c r="G4096" s="1">
        <v>0.008881671677816172</v>
      </c>
      <c r="H4096" s="1">
        <v>-0.02679531993862128</v>
      </c>
      <c r="I4096" s="1">
        <v>-0.009117690674415035</v>
      </c>
      <c r="J4096" s="1">
        <v>-0.04766574735539653</v>
      </c>
      <c r="K4096" s="1">
        <v>-0.01787713452003636</v>
      </c>
      <c r="L4096" s="1">
        <v>-0.02499662145738579</v>
      </c>
      <c r="M4096" s="1">
        <v>-0.03008136253307825</v>
      </c>
      <c r="N4096" s="1">
        <v>-0.03192941658519455</v>
      </c>
      <c r="O4096" s="1">
        <v>-0.02906663738142512</v>
      </c>
      <c r="P4096" s="1">
        <v>0.004599864982574253</v>
      </c>
      <c r="Q4096" s="1">
        <v>-0.02231731154227456</v>
      </c>
      <c r="R4096" s="1">
        <v>-0.02226810583914063</v>
      </c>
      <c r="S4096" s="1">
        <v>0.02176259947844073</v>
      </c>
      <c r="T4096" s="1">
        <v>-0.02090230667954351</v>
      </c>
      <c r="U4096" s="1">
        <v>-0.0290947009191046</v>
      </c>
      <c r="V4096" s="1">
        <v>-0.01474298070307634</v>
      </c>
      <c r="W4096" s="1">
        <v>-0.01715679838807871</v>
      </c>
      <c r="X4096" s="1">
        <v>-0.01720223955749201</v>
      </c>
      <c r="Y4096" s="1">
        <v>-0.0212016041672034</v>
      </c>
      <c r="Z4096" s="1">
        <v>-0.02564817612833814</v>
      </c>
      <c r="AA4096" s="1">
        <v>-0.005249005952960961</v>
      </c>
      <c r="AB4096" s="1">
        <v>-0.04816397555435992</v>
      </c>
      <c r="AC4096" s="1">
        <v>-0.01232148705596836</v>
      </c>
    </row>
    <row r="4097" spans="1:29">
      <c r="A4097" s="11">
        <v>42489</v>
      </c>
      <c r="B4097" s="1">
        <v>0.009293845662850853</v>
      </c>
      <c r="C4097" s="1">
        <v>0.01584029219847349</v>
      </c>
      <c r="D4097" s="1">
        <v>0.01311240034379835</v>
      </c>
      <c r="E4097" s="1">
        <v>0.01656429907205625</v>
      </c>
      <c r="F4097" s="1">
        <v>0.001735166311279457</v>
      </c>
      <c r="G4097" s="1">
        <v>-0.01271129743533173</v>
      </c>
      <c r="H4097" s="1">
        <v>-0.007846657334096507</v>
      </c>
      <c r="I4097" s="1">
        <v>0.01651794950130214</v>
      </c>
      <c r="J4097" s="1">
        <v>-0.005676089651310723</v>
      </c>
      <c r="K4097" s="1">
        <v>-0.009528932904295018</v>
      </c>
      <c r="L4097" s="1">
        <v>-0.0008687949110219861</v>
      </c>
      <c r="M4097" s="1">
        <v>0.02181607470617264</v>
      </c>
      <c r="N4097" s="1">
        <v>0.006348750629181721</v>
      </c>
      <c r="O4097" s="1">
        <v>-0.01007808377810571</v>
      </c>
      <c r="P4097" s="1">
        <v>0.03165458196252091</v>
      </c>
      <c r="Q4097" s="1">
        <v>0.001844775568659474</v>
      </c>
      <c r="R4097" s="1">
        <v>-0.01404634785728931</v>
      </c>
      <c r="S4097" s="1">
        <v>0.009584821364655882</v>
      </c>
      <c r="T4097" s="1">
        <v>-0.01588132266208797</v>
      </c>
      <c r="U4097" s="1">
        <v>-0.008841787049559735</v>
      </c>
      <c r="V4097" s="1">
        <v>0.01165920938536735</v>
      </c>
      <c r="W4097" s="1">
        <v>-0.002078036125741645</v>
      </c>
      <c r="X4097" s="1">
        <v>-0.007293044354689027</v>
      </c>
      <c r="Y4097" s="1">
        <v>0.01805066344834816</v>
      </c>
      <c r="Z4097" s="1">
        <v>0.01006911799605015</v>
      </c>
      <c r="AA4097" s="1">
        <v>-0.03693683855253482</v>
      </c>
      <c r="AB4097" s="1">
        <v>0.04008016309776741</v>
      </c>
      <c r="AC4097" s="1">
        <v>0.00226011245156954</v>
      </c>
    </row>
    <row r="4098" spans="1:29">
      <c r="A4098" s="11">
        <v>42492</v>
      </c>
      <c r="B4098" s="1">
        <v>-0.001270114688662449</v>
      </c>
      <c r="C4098" s="1">
        <v>-0.008640231039867441</v>
      </c>
      <c r="D4098" s="1">
        <v>-0.001467083340672692</v>
      </c>
      <c r="E4098" s="1">
        <v>0.006797133536685651</v>
      </c>
      <c r="F4098" s="1">
        <v>-0.02489724047243913</v>
      </c>
      <c r="G4098" s="1">
        <v>-0.009016746763508721</v>
      </c>
      <c r="H4098" s="1">
        <v>0.02011897553371722</v>
      </c>
      <c r="I4098" s="1">
        <v>-0.01298192012290689</v>
      </c>
      <c r="J4098" s="1">
        <v>0.0238713622351614</v>
      </c>
      <c r="K4098" s="1">
        <v>-0.004551363778017015</v>
      </c>
      <c r="L4098" s="1">
        <v>-0.005835365288757388</v>
      </c>
      <c r="M4098" s="1">
        <v>-0.01615704567020626</v>
      </c>
      <c r="N4098" s="1">
        <v>-0.01169404582376699</v>
      </c>
      <c r="O4098" s="1">
        <v>0.004207700789550906</v>
      </c>
      <c r="P4098" s="1">
        <v>0.03203392361906032</v>
      </c>
      <c r="Q4098" s="1">
        <v>0.002301204992404493</v>
      </c>
      <c r="R4098" s="1">
        <v>0.004324923809456704</v>
      </c>
      <c r="S4098" s="1">
        <v>-0.003164608250118772</v>
      </c>
      <c r="T4098" s="1">
        <v>-0.0158730762990158</v>
      </c>
      <c r="U4098" s="1">
        <v>0.005492988081399863</v>
      </c>
      <c r="V4098" s="1">
        <v>0.0006162183064164495</v>
      </c>
      <c r="W4098" s="1">
        <v>0.00874614801966378</v>
      </c>
      <c r="X4098" s="1">
        <v>-0.001591728573868023</v>
      </c>
      <c r="Y4098" s="1">
        <v>-0.004964527885813252</v>
      </c>
      <c r="Z4098" s="1">
        <v>-0.01182017538567759</v>
      </c>
      <c r="AA4098" s="1">
        <v>0.03301507155136241</v>
      </c>
      <c r="AB4098" s="1">
        <v>0.06647403357947645</v>
      </c>
      <c r="AC4098" s="1">
        <v>-0.01055288518178177</v>
      </c>
    </row>
    <row r="4099" spans="1:29">
      <c r="A4099" s="11">
        <v>42493</v>
      </c>
      <c r="B4099" s="1">
        <v>-0.002649437357351014</v>
      </c>
      <c r="C4099" s="1">
        <v>-0.01614149676998333</v>
      </c>
      <c r="D4099" s="1">
        <v>-0.003953187222444532</v>
      </c>
      <c r="E4099" s="1">
        <v>-0.007028734284255989</v>
      </c>
      <c r="F4099" s="1">
        <v>-0.01741490053902484</v>
      </c>
      <c r="G4099" s="1">
        <v>0.006404255857676899</v>
      </c>
      <c r="H4099" s="1">
        <v>-0.008977068539740118</v>
      </c>
      <c r="I4099" s="1">
        <v>0.0003131832309353211</v>
      </c>
      <c r="J4099" s="1">
        <v>-0.01773940686682074</v>
      </c>
      <c r="K4099" s="1">
        <v>-0.01498948752253337</v>
      </c>
      <c r="L4099" s="1">
        <v>-0.01935797840594</v>
      </c>
      <c r="M4099" s="1">
        <v>-0.01536659078373837</v>
      </c>
      <c r="N4099" s="1">
        <v>-0.0158804196487895</v>
      </c>
      <c r="O4099" s="1">
        <v>-0.008005748476838881</v>
      </c>
      <c r="P4099" s="1">
        <v>-0.04824235780348274</v>
      </c>
      <c r="Q4099" s="1">
        <v>-0.01125143526305628</v>
      </c>
      <c r="R4099" s="1">
        <v>-0.01129744909018082</v>
      </c>
      <c r="S4099" s="1">
        <v>-0.02539686879971892</v>
      </c>
      <c r="T4099" s="1">
        <v>-0.01048378687860718</v>
      </c>
      <c r="U4099" s="1">
        <v>0.006905314099354465</v>
      </c>
      <c r="V4099" s="1">
        <v>-0.01669129284932092</v>
      </c>
      <c r="W4099" s="1">
        <v>-0.01362495932265595</v>
      </c>
      <c r="X4099" s="1">
        <v>0.004782873522196196</v>
      </c>
      <c r="Y4099" s="1">
        <v>0.01354233212013223</v>
      </c>
      <c r="Z4099" s="1">
        <v>0.005620517605020359</v>
      </c>
      <c r="AA4099" s="1">
        <v>-0.02053601175826991</v>
      </c>
      <c r="AB4099" s="1">
        <v>-0.006323303020754234</v>
      </c>
      <c r="AC4099" s="1">
        <v>-0.008477807150208849</v>
      </c>
    </row>
    <row r="4100" spans="1:29">
      <c r="A4100" s="11">
        <v>42494</v>
      </c>
      <c r="B4100" s="1">
        <v>-0.01721382881280631</v>
      </c>
      <c r="C4100" s="1">
        <v>-0.007181237535982876</v>
      </c>
      <c r="D4100" s="1">
        <v>-0.01030883876420607</v>
      </c>
      <c r="E4100" s="1">
        <v>-0.006798915802623373</v>
      </c>
      <c r="F4100" s="1">
        <v>-0.00880243616308729</v>
      </c>
      <c r="G4100" s="1">
        <v>-0.01104279410794229</v>
      </c>
      <c r="H4100" s="1">
        <v>0.004529335264038092</v>
      </c>
      <c r="I4100" s="1">
        <v>0.008363144984032678</v>
      </c>
      <c r="J4100" s="1">
        <v>-0.05933958332390499</v>
      </c>
      <c r="K4100" s="1">
        <v>0.002820368104224036</v>
      </c>
      <c r="L4100" s="1">
        <v>0.00938184557224786</v>
      </c>
      <c r="M4100" s="1">
        <v>-0.01655933460545755</v>
      </c>
      <c r="N4100" s="1">
        <v>-0.01075799209406714</v>
      </c>
      <c r="O4100" s="1">
        <v>-0.003658060263886709</v>
      </c>
      <c r="P4100" s="1">
        <v>-0.0157170888265441</v>
      </c>
      <c r="Q4100" s="1">
        <v>-0.02159766480848968</v>
      </c>
      <c r="R4100" s="1">
        <v>0.002357076445256956</v>
      </c>
      <c r="S4100" s="1">
        <v>-0.08686213234074458</v>
      </c>
      <c r="T4100" s="1">
        <v>-0.02227657296029162</v>
      </c>
      <c r="U4100" s="1">
        <v>-0.01310818879520004</v>
      </c>
      <c r="V4100" s="1">
        <v>0.007453835726037195</v>
      </c>
      <c r="W4100" s="1">
        <v>-0.02092927792370525</v>
      </c>
      <c r="X4100" s="1">
        <v>-0.06798491307594279</v>
      </c>
      <c r="Y4100" s="1">
        <v>-0.009845266909393025</v>
      </c>
      <c r="Z4100" s="1">
        <v>-0.05775304393282654</v>
      </c>
      <c r="AA4100" s="1">
        <v>-0.0001388440025077431</v>
      </c>
      <c r="AB4100" s="1">
        <v>-0.04863634801554229</v>
      </c>
      <c r="AC4100" s="1">
        <v>-0.007079174614611272</v>
      </c>
    </row>
    <row r="4101" spans="1:29">
      <c r="A4101" s="11">
        <v>42495</v>
      </c>
      <c r="B4101" s="1">
        <v>-0.003027500027991237</v>
      </c>
      <c r="C4101" s="1">
        <v>-0.008711258156182455</v>
      </c>
      <c r="D4101" s="1">
        <v>0.001313235886944764</v>
      </c>
      <c r="E4101" s="1">
        <v>0.01612903606526106</v>
      </c>
      <c r="F4101" s="1">
        <v>-0.001278432540143926</v>
      </c>
      <c r="G4101" s="1">
        <v>-0.003754854848265432</v>
      </c>
      <c r="H4101" s="1">
        <v>-0.0005467342478958637</v>
      </c>
      <c r="I4101" s="1">
        <v>0.004390806231028721</v>
      </c>
      <c r="J4101" s="1">
        <v>-0.007679720809949275</v>
      </c>
      <c r="K4101" s="1">
        <v>-0.003808212998981042</v>
      </c>
      <c r="L4101" s="1">
        <v>0.003027890060585126</v>
      </c>
      <c r="M4101" s="1">
        <v>-0.006299241105153675</v>
      </c>
      <c r="N4101" s="1">
        <v>0.01599245061675902</v>
      </c>
      <c r="O4101" s="1">
        <v>-0.0001134424465530914</v>
      </c>
      <c r="P4101" s="1">
        <v>-0.01556877971948134</v>
      </c>
      <c r="Q4101" s="1">
        <v>-0.0007122350629340524</v>
      </c>
      <c r="R4101" s="1">
        <v>-0.002913982434014084</v>
      </c>
      <c r="S4101" s="1">
        <v>0.001189149262106781</v>
      </c>
      <c r="T4101" s="1">
        <v>0.002222960671925955</v>
      </c>
      <c r="U4101" s="1">
        <v>0.03263392600222237</v>
      </c>
      <c r="V4101" s="1">
        <v>0.007771570755943813</v>
      </c>
      <c r="W4101" s="1">
        <v>-0.005130459273713472</v>
      </c>
      <c r="X4101" s="1">
        <v>0.02448928121664284</v>
      </c>
      <c r="Y4101" s="1">
        <v>-0.001420432884870593</v>
      </c>
      <c r="Z4101" s="1">
        <v>0.0092776840456541</v>
      </c>
      <c r="AA4101" s="1">
        <v>-0.002360675808309898</v>
      </c>
      <c r="AB4101" s="1">
        <v>0.0004775976595439158</v>
      </c>
      <c r="AC4101" s="1">
        <v>0.005740836988449072</v>
      </c>
    </row>
    <row r="4102" spans="1:29">
      <c r="A4102" s="11">
        <v>42496</v>
      </c>
      <c r="B4102" s="1">
        <v>0.0008677233958145347</v>
      </c>
      <c r="C4102" s="1">
        <v>0.0004260295560314376</v>
      </c>
      <c r="D4102" s="1">
        <v>-0.00147089990052196</v>
      </c>
      <c r="E4102" s="1">
        <v>-0.008213178392715625</v>
      </c>
      <c r="F4102" s="1">
        <v>-0.02159061644288351</v>
      </c>
      <c r="G4102" s="1">
        <v>0.0268837001092419</v>
      </c>
      <c r="H4102" s="1">
        <v>0.0494875835678521</v>
      </c>
      <c r="I4102" s="1">
        <v>-0.0111718204137371</v>
      </c>
      <c r="J4102" s="1">
        <v>0.01603101938517648</v>
      </c>
      <c r="K4102" s="1">
        <v>0.003822770924909458</v>
      </c>
      <c r="L4102" s="1">
        <v>-0.009182765888516409</v>
      </c>
      <c r="M4102" s="1">
        <v>0.01426327208543365</v>
      </c>
      <c r="N4102" s="1">
        <v>0.0001575169105023644</v>
      </c>
      <c r="O4102" s="1">
        <v>0.007532841121415945</v>
      </c>
      <c r="P4102" s="1">
        <v>-0.005677307351014127</v>
      </c>
      <c r="Q4102" s="1">
        <v>-0.0097386772410335</v>
      </c>
      <c r="R4102" s="1">
        <v>-0.006459814978443945</v>
      </c>
      <c r="S4102" s="1">
        <v>0.002375370053230519</v>
      </c>
      <c r="T4102" s="1">
        <v>0.0221790596293614</v>
      </c>
      <c r="U4102" s="1">
        <v>0.002683245555331837</v>
      </c>
      <c r="V4102" s="1">
        <v>-0.007464861689506885</v>
      </c>
      <c r="W4102" s="1">
        <v>0.01504080406164254</v>
      </c>
      <c r="X4102" s="1">
        <v>0.01930211752812627</v>
      </c>
      <c r="Y4102" s="1">
        <v>0.02702700419555515</v>
      </c>
      <c r="Z4102" s="1">
        <v>-0.007534658850378628</v>
      </c>
      <c r="AA4102" s="1">
        <v>0.01739986079058875</v>
      </c>
      <c r="AB4102" s="1">
        <v>-0.01098375871704171</v>
      </c>
      <c r="AC4102" s="1">
        <v>-0.01841281641234871</v>
      </c>
    </row>
    <row r="4103" spans="1:29">
      <c r="A4103" s="11">
        <v>42499</v>
      </c>
      <c r="B4103" s="1">
        <v>0.03391481998757073</v>
      </c>
      <c r="C4103" s="1">
        <v>-0.002342201660696874</v>
      </c>
      <c r="D4103" s="1">
        <v>-0.001260238464820262</v>
      </c>
      <c r="E4103" s="1">
        <v>-0.001488956496096816</v>
      </c>
      <c r="F4103" s="1">
        <v>-0.009158032310400133</v>
      </c>
      <c r="G4103" s="1">
        <v>0.01322466555981339</v>
      </c>
      <c r="H4103" s="1">
        <v>0.005470744992040366</v>
      </c>
      <c r="I4103" s="1">
        <v>0.01942568733585115</v>
      </c>
      <c r="J4103" s="1">
        <v>-0.002176298955664513</v>
      </c>
      <c r="K4103" s="1">
        <v>-0.009257153229392689</v>
      </c>
      <c r="L4103" s="1">
        <v>0.01485416745633383</v>
      </c>
      <c r="M4103" s="1">
        <v>0.008173005245991405</v>
      </c>
      <c r="N4103" s="1">
        <v>0.02234804091326303</v>
      </c>
      <c r="O4103" s="1">
        <v>0.01412680123570098</v>
      </c>
      <c r="P4103" s="1">
        <v>0.008564413040344609</v>
      </c>
      <c r="Q4103" s="1">
        <v>0.01511144199509329</v>
      </c>
      <c r="R4103" s="1">
        <v>0.01460355727828344</v>
      </c>
      <c r="S4103" s="1">
        <v>0.01540274789010709</v>
      </c>
      <c r="T4103" s="1">
        <v>0.02359634709612002</v>
      </c>
      <c r="U4103" s="1">
        <v>-0.0002122434195221956</v>
      </c>
      <c r="V4103" s="1">
        <v>0.001118771202085034</v>
      </c>
      <c r="W4103" s="1">
        <v>0.005503724187875481</v>
      </c>
      <c r="X4103" s="1">
        <v>0.01166286465451893</v>
      </c>
      <c r="Y4103" s="1">
        <v>0.01731294520830073</v>
      </c>
      <c r="Z4103" s="1">
        <v>-0.001822124589006435</v>
      </c>
      <c r="AA4103" s="1">
        <v>0.0001366389558266068</v>
      </c>
      <c r="AB4103" s="1">
        <v>0.001448607239415312</v>
      </c>
      <c r="AC4103" s="1">
        <v>0.01106737954039416</v>
      </c>
    </row>
    <row r="4104" spans="1:29">
      <c r="A4104" s="11">
        <v>42500</v>
      </c>
      <c r="B4104" s="1">
        <v>0.02274158000927184</v>
      </c>
      <c r="C4104" s="1">
        <v>-0.01029891791652027</v>
      </c>
      <c r="D4104" s="1">
        <v>0.002541090755244779</v>
      </c>
      <c r="E4104" s="1">
        <v>0.0009318388881642825</v>
      </c>
      <c r="F4104" s="1">
        <v>0.02971784567817348</v>
      </c>
      <c r="G4104" s="1">
        <v>-0.01191461580843989</v>
      </c>
      <c r="H4104" s="1">
        <v>0.01438018477904945</v>
      </c>
      <c r="I4104" s="1">
        <v>0.003066105892183701</v>
      </c>
      <c r="J4104" s="1">
        <v>-0.02017449755697509</v>
      </c>
      <c r="K4104" s="1">
        <v>0.02004736905951821</v>
      </c>
      <c r="L4104" s="1">
        <v>0.01146759884586657</v>
      </c>
      <c r="M4104" s="1">
        <v>-0.01359092423265995</v>
      </c>
      <c r="N4104" s="1">
        <v>-0.00400251498628057</v>
      </c>
      <c r="O4104" s="1">
        <v>0.0002224631166483082</v>
      </c>
      <c r="P4104" s="1">
        <v>0.01132227167811428</v>
      </c>
      <c r="Q4104" s="1">
        <v>-0.01748548271291572</v>
      </c>
      <c r="R4104" s="1">
        <v>-0.0005594591103903479</v>
      </c>
      <c r="S4104" s="1">
        <v>-0.01166866539792311</v>
      </c>
      <c r="T4104" s="1">
        <v>0.004239510167325822</v>
      </c>
      <c r="U4104" s="1">
        <v>-0.005565554703428788</v>
      </c>
      <c r="V4104" s="1">
        <v>-0.003911442733160575</v>
      </c>
      <c r="W4104" s="1">
        <v>-0.00463143673752886</v>
      </c>
      <c r="X4104" s="1">
        <v>-0.03570099114249559</v>
      </c>
      <c r="Y4104" s="1">
        <v>-0.01361468385414544</v>
      </c>
      <c r="Z4104" s="1">
        <v>-0.001977369909000881</v>
      </c>
      <c r="AA4104" s="1">
        <v>0.01737344608429026</v>
      </c>
      <c r="AB4104" s="1">
        <v>-0.02989388591472553</v>
      </c>
      <c r="AC4104" s="1">
        <v>-0.0006494015385403173</v>
      </c>
    </row>
    <row r="4105" spans="1:29">
      <c r="A4105" s="11">
        <v>42501</v>
      </c>
      <c r="B4105" s="1">
        <v>0.02100619798958303</v>
      </c>
      <c r="C4105" s="1">
        <v>-0.008410934933606451</v>
      </c>
      <c r="D4105" s="1">
        <v>0.009411943912648102</v>
      </c>
      <c r="E4105" s="1">
        <v>-0.0008379328240586403</v>
      </c>
      <c r="F4105" s="1">
        <v>-0.01906348920400447</v>
      </c>
      <c r="G4105" s="1">
        <v>-0.01296243211882231</v>
      </c>
      <c r="H4105" s="1">
        <v>-0.01149404006859711</v>
      </c>
      <c r="I4105" s="1">
        <v>-0.005327721008982045</v>
      </c>
      <c r="J4105" s="1">
        <v>0.01947691168271271</v>
      </c>
      <c r="K4105" s="1">
        <v>0.0001159255781462143</v>
      </c>
      <c r="L4105" s="1">
        <v>-0.009028979071582288</v>
      </c>
      <c r="M4105" s="1">
        <v>-0.009668784620140425</v>
      </c>
      <c r="N4105" s="1">
        <v>-0.01700162671252958</v>
      </c>
      <c r="O4105" s="1">
        <v>-0.001259475144358868</v>
      </c>
      <c r="P4105" s="1">
        <v>0.02079175367675368</v>
      </c>
      <c r="Q4105" s="1">
        <v>-0.01274679180551319</v>
      </c>
      <c r="R4105" s="1">
        <v>-0.007277039641198413</v>
      </c>
      <c r="S4105" s="1">
        <v>-0.01298715620877033</v>
      </c>
      <c r="T4105" s="1">
        <v>-0.02374666578243567</v>
      </c>
      <c r="U4105" s="1">
        <v>-0.00709236280876091</v>
      </c>
      <c r="V4105" s="1">
        <v>-0.007293009384272464</v>
      </c>
      <c r="W4105" s="1">
        <v>-0.007614093589319193</v>
      </c>
      <c r="X4105" s="1">
        <v>-0.02339631681558663</v>
      </c>
      <c r="Y4105" s="1">
        <v>-0.02001375070887901</v>
      </c>
      <c r="Z4105" s="1">
        <v>0.005334434640007935</v>
      </c>
      <c r="AA4105" s="1">
        <v>0.0004033701102494902</v>
      </c>
      <c r="AB4105" s="1">
        <v>-0.00944341846188157</v>
      </c>
      <c r="AC4105" s="1">
        <v>-0.001577965223054756</v>
      </c>
    </row>
    <row r="4106" spans="1:29">
      <c r="A4106" s="11">
        <v>42502</v>
      </c>
      <c r="B4106" s="1">
        <v>-0.01134080555043204</v>
      </c>
      <c r="C4106" s="1">
        <v>0.007503589170043012</v>
      </c>
      <c r="D4106" s="1">
        <v>0.03125609624764203</v>
      </c>
      <c r="E4106" s="1">
        <v>-0.0005589339958291806</v>
      </c>
      <c r="F4106" s="1">
        <v>0.03581769222080111</v>
      </c>
      <c r="G4106" s="1">
        <v>-0.01120287917168294</v>
      </c>
      <c r="H4106" s="1">
        <v>0.002196078190042527</v>
      </c>
      <c r="I4106" s="1">
        <v>0.009044546074887805</v>
      </c>
      <c r="J4106" s="1">
        <v>0.01965075270943717</v>
      </c>
      <c r="K4106" s="1">
        <v>-0.01107185826809431</v>
      </c>
      <c r="L4106" s="1">
        <v>0.006781185107998411</v>
      </c>
      <c r="M4106" s="1">
        <v>0.01244820183836604</v>
      </c>
      <c r="N4106" s="1">
        <v>0.0006289322630670391</v>
      </c>
      <c r="O4106" s="1">
        <v>-0.01023581025765441</v>
      </c>
      <c r="P4106" s="1">
        <v>-0.003917074942763277</v>
      </c>
      <c r="Q4106" s="1">
        <v>0.005115831700812867</v>
      </c>
      <c r="R4106" s="1">
        <v>0.01783874379538486</v>
      </c>
      <c r="S4106" s="1">
        <v>0.01674661757984475</v>
      </c>
      <c r="T4106" s="1">
        <v>0.01891897591303793</v>
      </c>
      <c r="U4106" s="1">
        <v>0.009165214629427876</v>
      </c>
      <c r="V4106" s="1">
        <v>0.009104565694288747</v>
      </c>
      <c r="W4106" s="1">
        <v>0.01406641546859211</v>
      </c>
      <c r="X4106" s="1">
        <v>0.01895484334127473</v>
      </c>
      <c r="Y4106" s="1">
        <v>-0.002112643840419093</v>
      </c>
      <c r="Z4106" s="1">
        <v>0.002425790400063521</v>
      </c>
      <c r="AA4106" s="1">
        <v>0.005376523027076141</v>
      </c>
      <c r="AB4106" s="1">
        <v>0.03261429742528166</v>
      </c>
      <c r="AC4106" s="1">
        <v>0.008367411326574592</v>
      </c>
    </row>
    <row r="4107" spans="1:29">
      <c r="A4107" s="11">
        <v>42503</v>
      </c>
      <c r="B4107" s="1">
        <v>-0.003857553649221024</v>
      </c>
      <c r="C4107" s="1">
        <v>0.00145702611661469</v>
      </c>
      <c r="D4107" s="1">
        <v>0.005976641245581282</v>
      </c>
      <c r="E4107" s="1">
        <v>-0.008577148100603393</v>
      </c>
      <c r="F4107" s="1">
        <v>-0.01825715076721968</v>
      </c>
      <c r="G4107" s="1">
        <v>-0.03848776025934175</v>
      </c>
      <c r="H4107" s="1">
        <v>-0.02127091826065897</v>
      </c>
      <c r="I4107" s="1">
        <v>-0.007135916825457556</v>
      </c>
      <c r="J4107" s="1">
        <v>-0.04389728326987286</v>
      </c>
      <c r="K4107" s="1">
        <v>-0.02485343978659982</v>
      </c>
      <c r="L4107" s="1">
        <v>-0.00227264545896444</v>
      </c>
      <c r="M4107" s="1">
        <v>-0.0009645328901256578</v>
      </c>
      <c r="N4107" s="1">
        <v>0.003614330430579127</v>
      </c>
      <c r="O4107" s="1">
        <v>-0.01622459871114923</v>
      </c>
      <c r="P4107" s="1">
        <v>0.0003931816277189526</v>
      </c>
      <c r="Q4107" s="1">
        <v>-0.01236074344843552</v>
      </c>
      <c r="R4107" s="1">
        <v>-0.01475619864408406</v>
      </c>
      <c r="S4107" s="1">
        <v>-0.02117660953848133</v>
      </c>
      <c r="T4107" s="1">
        <v>-0.01936339794782893</v>
      </c>
      <c r="U4107" s="1">
        <v>-0.01436913063425271</v>
      </c>
      <c r="V4107" s="1">
        <v>-0.01057794419100955</v>
      </c>
      <c r="W4107" s="1">
        <v>0.005044056748788384</v>
      </c>
      <c r="X4107" s="1">
        <v>0.007492593305420847</v>
      </c>
      <c r="Y4107" s="1">
        <v>-0.007057248611188283</v>
      </c>
      <c r="Z4107" s="1">
        <v>-0.02404722389468683</v>
      </c>
      <c r="AA4107" s="1">
        <v>-0.02486643840751424</v>
      </c>
      <c r="AB4107" s="1">
        <v>-0.04761908673123971</v>
      </c>
      <c r="AC4107" s="1">
        <v>-0.004886690401865623</v>
      </c>
    </row>
    <row r="4108" spans="1:29">
      <c r="A4108" s="11">
        <v>42506</v>
      </c>
      <c r="B4108" s="1">
        <v>-0.008559977790465356</v>
      </c>
      <c r="C4108" s="1">
        <v>-0.005496595099066304</v>
      </c>
      <c r="D4108" s="1">
        <v>-0.006245787692757299</v>
      </c>
      <c r="E4108" s="1">
        <v>-0.01861965155039291</v>
      </c>
      <c r="F4108" s="1">
        <v>0.02920620775356464</v>
      </c>
      <c r="G4108" s="1">
        <v>0.003703965382746421</v>
      </c>
      <c r="H4108" s="1">
        <v>-0.005927658871050401</v>
      </c>
      <c r="I4108" s="1">
        <v>0.01919532605550733</v>
      </c>
      <c r="J4108" s="1">
        <v>0.005599156635402336</v>
      </c>
      <c r="K4108" s="1">
        <v>0.01737205259154617</v>
      </c>
      <c r="L4108" s="1">
        <v>0.006419621049532864</v>
      </c>
      <c r="M4108" s="1">
        <v>-0.01182433156861096</v>
      </c>
      <c r="N4108" s="1">
        <v>0.03146990811341377</v>
      </c>
      <c r="O4108" s="1">
        <v>0.002704390753691666</v>
      </c>
      <c r="P4108" s="1">
        <v>-0.01100614936751443</v>
      </c>
      <c r="Q4108" s="1">
        <v>-0.00564409263376664</v>
      </c>
      <c r="R4108" s="1">
        <v>-0.002249031731733075</v>
      </c>
      <c r="S4108" s="1">
        <v>-0.0192306300042987</v>
      </c>
      <c r="T4108" s="1">
        <v>-0.04354882250464198</v>
      </c>
      <c r="U4108" s="1">
        <v>-0.004239469572251409</v>
      </c>
      <c r="V4108" s="1">
        <v>0.003521724652556291</v>
      </c>
      <c r="W4108" s="1">
        <v>0.009201305457934073</v>
      </c>
      <c r="X4108" s="1">
        <v>0.007052223612077801</v>
      </c>
      <c r="Y4108" s="1">
        <v>-0.001421377573247673</v>
      </c>
      <c r="Z4108" s="1">
        <v>0.01162238134167803</v>
      </c>
      <c r="AA4108" s="1">
        <v>0.0004112782321861186</v>
      </c>
      <c r="AB4108" s="1">
        <v>0.01989800034481282</v>
      </c>
      <c r="AC4108" s="1">
        <v>0.002131033999107634</v>
      </c>
    </row>
    <row r="4109" spans="1:29">
      <c r="A4109" s="11">
        <v>42507</v>
      </c>
      <c r="B4109" s="1">
        <v>0.03474149100790469</v>
      </c>
      <c r="C4109" s="1">
        <v>0.02449318647065657</v>
      </c>
      <c r="D4109" s="1">
        <v>0.02387963367403523</v>
      </c>
      <c r="E4109" s="1">
        <v>0.003736960707400705</v>
      </c>
      <c r="F4109" s="1">
        <v>0.00511258363686018</v>
      </c>
      <c r="G4109" s="1">
        <v>-0.02420902410271686</v>
      </c>
      <c r="H4109" s="1">
        <v>0.01735825059194096</v>
      </c>
      <c r="I4109" s="1">
        <v>-0.008041041920929248</v>
      </c>
      <c r="J4109" s="1">
        <v>-0.007795172895521341</v>
      </c>
      <c r="K4109" s="1">
        <v>-0.01441655706038447</v>
      </c>
      <c r="L4109" s="1">
        <v>-0.0006172832178499288</v>
      </c>
      <c r="M4109" s="1">
        <v>-0.004517871805952089</v>
      </c>
      <c r="N4109" s="1">
        <v>0.003339455341003772</v>
      </c>
      <c r="O4109" s="1">
        <v>0.0194862369263471</v>
      </c>
      <c r="P4109" s="1">
        <v>-0.008744026179850595</v>
      </c>
      <c r="Q4109" s="1">
        <v>0.0377592187558573</v>
      </c>
      <c r="R4109" s="1">
        <v>-0.006967659306947316</v>
      </c>
      <c r="S4109" s="1">
        <v>0.003676530372082043</v>
      </c>
      <c r="T4109" s="1">
        <v>0.0002827868878403361</v>
      </c>
      <c r="U4109" s="1">
        <v>0.008210729652520676</v>
      </c>
      <c r="V4109" s="1">
        <v>0.002569335460533173</v>
      </c>
      <c r="W4109" s="1">
        <v>-0.00248649199250206</v>
      </c>
      <c r="X4109" s="1">
        <v>-0.007639480874476301</v>
      </c>
      <c r="Y4109" s="1">
        <v>-0.003558664478253259</v>
      </c>
      <c r="Z4109" s="1">
        <v>0.002297912285257109</v>
      </c>
      <c r="AA4109" s="1">
        <v>-0.0002740727679605426</v>
      </c>
      <c r="AB4109" s="1">
        <v>0.001000419493558891</v>
      </c>
      <c r="AC4109" s="1">
        <v>-0.00120181831046251</v>
      </c>
    </row>
    <row r="4110" spans="1:29">
      <c r="A4110" s="11">
        <v>42508</v>
      </c>
      <c r="B4110" s="1">
        <v>-0.004470004758528101</v>
      </c>
      <c r="C4110" s="1">
        <v>-0.01290598342034832</v>
      </c>
      <c r="D4110" s="1">
        <v>-0.01132851320672146</v>
      </c>
      <c r="E4110" s="1">
        <v>0.001527559817661173</v>
      </c>
      <c r="F4110" s="1">
        <v>0.002501852727115672</v>
      </c>
      <c r="G4110" s="1">
        <v>0.006362293962110854</v>
      </c>
      <c r="H4110" s="1">
        <v>-0.004037538038406674</v>
      </c>
      <c r="I4110" s="1">
        <v>-0.01109699504192607</v>
      </c>
      <c r="J4110" s="1">
        <v>0.0005611725006324786</v>
      </c>
      <c r="K4110" s="1">
        <v>-0.0102512157839918</v>
      </c>
      <c r="L4110" s="1">
        <v>-0.003623671278957463</v>
      </c>
      <c r="M4110" s="1">
        <v>-0.002575563077450882</v>
      </c>
      <c r="N4110" s="1">
        <v>0.006656766045126439</v>
      </c>
      <c r="O4110" s="1">
        <v>-0.01188553152742156</v>
      </c>
      <c r="P4110" s="1">
        <v>0.006816491084035592</v>
      </c>
      <c r="Q4110" s="1">
        <v>0.01902478388415196</v>
      </c>
      <c r="R4110" s="1">
        <v>0.00144449876848185</v>
      </c>
      <c r="S4110" s="1">
        <v>0.03174594207529791</v>
      </c>
      <c r="T4110" s="1">
        <v>0.0175289153058098</v>
      </c>
      <c r="U4110" s="1">
        <v>-0.006377142201307362</v>
      </c>
      <c r="V4110" s="1">
        <v>-0.00575066266572255</v>
      </c>
      <c r="W4110" s="1">
        <v>0.004985380092684011</v>
      </c>
      <c r="X4110" s="1">
        <v>-0.01244543468927939</v>
      </c>
      <c r="Y4110" s="1">
        <v>0</v>
      </c>
      <c r="Z4110" s="1">
        <v>0.005807733227712886</v>
      </c>
      <c r="AA4110" s="1">
        <v>0.00137082589517834</v>
      </c>
      <c r="AB4110" s="1">
        <v>-0.007995971603088625</v>
      </c>
      <c r="AC4110" s="1">
        <v>-0.001110878510131585</v>
      </c>
    </row>
    <row r="4111" spans="1:29">
      <c r="A4111" s="11">
        <v>42509</v>
      </c>
      <c r="B4111" s="1">
        <v>-0.02115353743608317</v>
      </c>
      <c r="C4111" s="1">
        <v>0.01087751266453263</v>
      </c>
      <c r="D4111" s="1">
        <v>0.00819401216380089</v>
      </c>
      <c r="E4111" s="1">
        <v>-0.0225907626383629</v>
      </c>
      <c r="F4111" s="1">
        <v>9.916441883905946E-05</v>
      </c>
      <c r="G4111" s="1">
        <v>-0.02774042664964615</v>
      </c>
      <c r="H4111" s="1">
        <v>-0.02602341200525382</v>
      </c>
      <c r="I4111" s="1">
        <v>-0.001183570456208871</v>
      </c>
      <c r="J4111" s="1">
        <v>-0.02355575772232543</v>
      </c>
      <c r="K4111" s="1">
        <v>-0.01259838079237896</v>
      </c>
      <c r="L4111" s="1">
        <v>-0.003388885689989962</v>
      </c>
      <c r="M4111" s="1">
        <v>0.01315797924381146</v>
      </c>
      <c r="N4111" s="1">
        <v>-0.02359498463049914</v>
      </c>
      <c r="O4111" s="1">
        <v>-0.01127444298748315</v>
      </c>
      <c r="P4111" s="1">
        <v>-0.01015554521739281</v>
      </c>
      <c r="Q4111" s="1">
        <v>-0.0196032164756299</v>
      </c>
      <c r="R4111" s="1">
        <v>-0.01993706252304317</v>
      </c>
      <c r="S4111" s="1">
        <v>-0.04852070834752553</v>
      </c>
      <c r="T4111" s="1">
        <v>-0.04028899643796746</v>
      </c>
      <c r="U4111" s="1">
        <v>-0.01322710046270281</v>
      </c>
      <c r="V4111" s="1">
        <v>-0.003520698491105034</v>
      </c>
      <c r="W4111" s="1">
        <v>-0.008267955471735311</v>
      </c>
      <c r="X4111" s="1">
        <v>0.005326734181312132</v>
      </c>
      <c r="Y4111" s="1">
        <v>-0.02285724913831833</v>
      </c>
      <c r="Z4111" s="1">
        <v>-0.008509344752365311</v>
      </c>
      <c r="AA4111" s="1">
        <v>-0.003559216437604262</v>
      </c>
      <c r="AB4111" s="1">
        <v>-0.04332484842000772</v>
      </c>
      <c r="AC4111" s="1">
        <v>0.006301565137614151</v>
      </c>
    </row>
    <row r="4112" spans="1:29">
      <c r="A4112" s="11">
        <v>42510</v>
      </c>
      <c r="B4112" s="1">
        <v>0.0002038743373526941</v>
      </c>
      <c r="C4112" s="1">
        <v>-0.02411837365308467</v>
      </c>
      <c r="D4112" s="1">
        <v>-0.02177936745135123</v>
      </c>
      <c r="E4112" s="1">
        <v>-0.01092270189857569</v>
      </c>
      <c r="F4112" s="1">
        <v>0.002710167775951344</v>
      </c>
      <c r="G4112" s="1">
        <v>0.004392771836847276</v>
      </c>
      <c r="H4112" s="1">
        <v>-0.002282454490457275</v>
      </c>
      <c r="I4112" s="1">
        <v>0.001404408238432575</v>
      </c>
      <c r="J4112" s="1">
        <v>-0.0011487758100166</v>
      </c>
      <c r="K4112" s="1">
        <v>-0.003312482835767905</v>
      </c>
      <c r="L4112" s="1">
        <v>-0.003441797462067631</v>
      </c>
      <c r="M4112" s="1">
        <v>-0.005947414889394653</v>
      </c>
      <c r="N4112" s="1">
        <v>0.01693088563998502</v>
      </c>
      <c r="O4112" s="1">
        <v>-0.01369145877364986</v>
      </c>
      <c r="P4112" s="1">
        <v>-0.02172597069372373</v>
      </c>
      <c r="Q4112" s="1">
        <v>0.01452022858106194</v>
      </c>
      <c r="R4112" s="1">
        <v>-0.01787219158014297</v>
      </c>
      <c r="S4112" s="1">
        <v>-0.01492539906348989</v>
      </c>
      <c r="T4112" s="1">
        <v>-0.007816974984180214</v>
      </c>
      <c r="U4112" s="1">
        <v>-0.002900428672718447</v>
      </c>
      <c r="V4112" s="1">
        <v>-0.001451190973933536</v>
      </c>
      <c r="W4112" s="1">
        <v>0.0008338064506994147</v>
      </c>
      <c r="X4112" s="1">
        <v>-0.006332377665027145</v>
      </c>
      <c r="Y4112" s="1">
        <v>0.01461992756556008</v>
      </c>
      <c r="Z4112" s="1">
        <v>-0.01103448232444648</v>
      </c>
      <c r="AA4112" s="1">
        <v>0.005770106885218285</v>
      </c>
      <c r="AB4112" s="1">
        <v>0.02106355415785877</v>
      </c>
      <c r="AC4112" s="1">
        <v>0.0008288044913509207</v>
      </c>
    </row>
    <row r="4113" spans="1:29">
      <c r="A4113" s="11">
        <v>42513</v>
      </c>
      <c r="B4113" s="1">
        <v>-0.008357016867194478</v>
      </c>
      <c r="C4113" s="1">
        <v>0.001520633884857014</v>
      </c>
      <c r="D4113" s="1">
        <v>-0.08468946364452423</v>
      </c>
      <c r="E4113" s="1">
        <v>-0.019128286058958</v>
      </c>
      <c r="F4113" s="1">
        <v>-0.001318430401113457</v>
      </c>
      <c r="G4113" s="1">
        <v>-0.0006864187070220185</v>
      </c>
      <c r="H4113" s="1">
        <v>-0.002153000272974381</v>
      </c>
      <c r="I4113" s="1">
        <v>-0.003637606719702147</v>
      </c>
      <c r="J4113" s="1">
        <v>-0.0005750485068225508</v>
      </c>
      <c r="K4113" s="1">
        <v>0.008862449443063136</v>
      </c>
      <c r="L4113" s="1">
        <v>-0.01131818920015748</v>
      </c>
      <c r="M4113" s="1">
        <v>-0.01245410629987553</v>
      </c>
      <c r="N4113" s="1">
        <v>0.0499470948994547</v>
      </c>
      <c r="O4113" s="1">
        <v>-0.006302707948397712</v>
      </c>
      <c r="P4113" s="1">
        <v>0.01809587097200627</v>
      </c>
      <c r="Q4113" s="1">
        <v>-0.02322851176264507</v>
      </c>
      <c r="R4113" s="1">
        <v>-0.004495755539957402</v>
      </c>
      <c r="S4113" s="1">
        <v>-0.01262621141130604</v>
      </c>
      <c r="T4113" s="1">
        <v>-0.01721630940798258</v>
      </c>
      <c r="U4113" s="1">
        <v>-0.005774048791497233</v>
      </c>
      <c r="V4113" s="1">
        <v>-0.008592785035052231</v>
      </c>
      <c r="W4113" s="1">
        <v>0.002915336435470373</v>
      </c>
      <c r="X4113" s="1">
        <v>-0.007023036939754368</v>
      </c>
      <c r="Y4113" s="1">
        <v>0.0180115156163565</v>
      </c>
      <c r="Z4113" s="1">
        <v>-0.02820385545949788</v>
      </c>
      <c r="AA4113" s="1">
        <v>-0.009425028425529058</v>
      </c>
      <c r="AB4113" s="1">
        <v>0.005673124854871148</v>
      </c>
      <c r="AC4113" s="1">
        <v>-0.00653280361712516</v>
      </c>
    </row>
    <row r="4114" spans="1:29">
      <c r="A4114" s="11">
        <v>42514</v>
      </c>
      <c r="B4114" s="1">
        <v>0.005035924866970687</v>
      </c>
      <c r="C4114" s="1">
        <v>-0.0281484644379989</v>
      </c>
      <c r="D4114" s="1">
        <v>-0.01060600813366686</v>
      </c>
      <c r="E4114" s="1">
        <v>-0.006735106841672667</v>
      </c>
      <c r="F4114" s="1">
        <v>-0.001534851831812678</v>
      </c>
      <c r="G4114" s="1">
        <v>-0.00497043463869451</v>
      </c>
      <c r="H4114" s="1">
        <v>0.0004045498381102242</v>
      </c>
      <c r="I4114" s="1">
        <v>0.002815005194762854</v>
      </c>
      <c r="J4114" s="1">
        <v>-0.00690436902967051</v>
      </c>
      <c r="K4114" s="1">
        <v>0.004270602472329132</v>
      </c>
      <c r="L4114" s="1">
        <v>-0.00021051839243591</v>
      </c>
      <c r="M4114" s="1">
        <v>-0.01866961796898259</v>
      </c>
      <c r="N4114" s="1">
        <v>0.00345971630812536</v>
      </c>
      <c r="O4114" s="1">
        <v>0.007665923105287575</v>
      </c>
      <c r="P4114" s="1">
        <v>-0.007069281641427394</v>
      </c>
      <c r="Q4114" s="1">
        <v>-0.007206104774148847</v>
      </c>
      <c r="R4114" s="1">
        <v>0.01123657802222522</v>
      </c>
      <c r="S4114" s="1">
        <v>0.001278867594894928</v>
      </c>
      <c r="T4114" s="1">
        <v>0.006532113924381244</v>
      </c>
      <c r="U4114" s="1">
        <v>-0.001241425298119436</v>
      </c>
      <c r="V4114" s="1">
        <v>-0.01561402835051762</v>
      </c>
      <c r="W4114" s="1">
        <v>0.01121258687685356</v>
      </c>
      <c r="X4114" s="1">
        <v>0.01925341407472092</v>
      </c>
      <c r="Y4114" s="1">
        <v>0.01486202760320854</v>
      </c>
      <c r="Z4114" s="1">
        <v>0.01323540417598812</v>
      </c>
      <c r="AA4114" s="1">
        <v>0</v>
      </c>
      <c r="AB4114" s="1">
        <v>-0.007179301848101116</v>
      </c>
      <c r="AC4114" s="1">
        <v>-0.004075381016679369</v>
      </c>
    </row>
    <row r="4115" spans="1:29">
      <c r="A4115" s="11">
        <v>42515</v>
      </c>
      <c r="B4115" s="1">
        <v>0.02699665807182483</v>
      </c>
      <c r="C4115" s="1">
        <v>0.02394124767766792</v>
      </c>
      <c r="D4115" s="1">
        <v>0.03669865536767736</v>
      </c>
      <c r="E4115" s="1">
        <v>-0.04908412170865439</v>
      </c>
      <c r="F4115" s="1">
        <v>0.008726988695213045</v>
      </c>
      <c r="G4115" s="1">
        <v>0.01943890520028058</v>
      </c>
      <c r="H4115" s="1">
        <v>0.02871372650508253</v>
      </c>
      <c r="I4115" s="1">
        <v>0.02925588960483161</v>
      </c>
      <c r="J4115" s="1">
        <v>0.02838913985176528</v>
      </c>
      <c r="K4115" s="1">
        <v>0.02065346608171481</v>
      </c>
      <c r="L4115" s="1">
        <v>0.01759643748278705</v>
      </c>
      <c r="M4115" s="1">
        <v>0.01587493223183634</v>
      </c>
      <c r="N4115" s="1">
        <v>0.02298517216972074</v>
      </c>
      <c r="O4115" s="1">
        <v>0.01309076277623245</v>
      </c>
      <c r="P4115" s="1">
        <v>0.02034171972660404</v>
      </c>
      <c r="Q4115" s="1">
        <v>0.01693704072198088</v>
      </c>
      <c r="R4115" s="1">
        <v>0.01143063930073329</v>
      </c>
      <c r="S4115" s="1">
        <v>0.02809692218448512</v>
      </c>
      <c r="T4115" s="1">
        <v>0.03303835481638728</v>
      </c>
      <c r="U4115" s="1">
        <v>0.01575740190516695</v>
      </c>
      <c r="V4115" s="1">
        <v>0.01702704827117851</v>
      </c>
      <c r="W4115" s="1">
        <v>-0.01848047694483068</v>
      </c>
      <c r="X4115" s="1">
        <v>0.0203033111291</v>
      </c>
      <c r="Y4115" s="1">
        <v>0.0202231613526791</v>
      </c>
      <c r="Z4115" s="1">
        <v>0.02171860245514634</v>
      </c>
      <c r="AA4115" s="1">
        <v>0.005377842621123063</v>
      </c>
      <c r="AB4115" s="1">
        <v>0.02582642110760025</v>
      </c>
      <c r="AC4115" s="1">
        <v>0.01571649786886442</v>
      </c>
    </row>
    <row r="4116" spans="1:29">
      <c r="A4116" s="11">
        <v>42516</v>
      </c>
      <c r="B4116" s="1">
        <v>0.03355558078851728</v>
      </c>
      <c r="C4116" s="1">
        <v>0.01024633104863204</v>
      </c>
      <c r="D4116" s="1">
        <v>-0.002562274035636358</v>
      </c>
      <c r="E4116" s="1">
        <v>-0.003937740909855658</v>
      </c>
      <c r="F4116" s="1">
        <v>0.01282937845540322</v>
      </c>
      <c r="G4116" s="1">
        <v>-0.007355191118734949</v>
      </c>
      <c r="H4116" s="1">
        <v>-0.003537958028244637</v>
      </c>
      <c r="I4116" s="1">
        <v>0.008480268434950755</v>
      </c>
      <c r="J4116" s="1">
        <v>0.01746486364110056</v>
      </c>
      <c r="K4116" s="1">
        <v>0.01220104289411417</v>
      </c>
      <c r="L4116" s="1">
        <v>0.0210976536470715</v>
      </c>
      <c r="M4116" s="1">
        <v>-0.002480159310291108</v>
      </c>
      <c r="N4116" s="1">
        <v>0.01797504289086183</v>
      </c>
      <c r="O4116" s="1">
        <v>0.02084983225243486</v>
      </c>
      <c r="P4116" s="1">
        <v>0.01176230189832084</v>
      </c>
      <c r="Q4116" s="1">
        <v>0.02807531409202202</v>
      </c>
      <c r="R4116" s="1">
        <v>-0.004573030568060577</v>
      </c>
      <c r="S4116" s="1">
        <v>0.01118019804600023</v>
      </c>
      <c r="T4116" s="1">
        <v>0.05168465496552921</v>
      </c>
      <c r="U4116" s="1">
        <v>0.03666344410494515</v>
      </c>
      <c r="V4116" s="1">
        <v>-0.00776636195142888</v>
      </c>
      <c r="W4116" s="1">
        <v>-0.007531402034883228</v>
      </c>
      <c r="X4116" s="1">
        <v>0.005667494384260285</v>
      </c>
      <c r="Y4116" s="1">
        <v>0.006835290311863362</v>
      </c>
      <c r="Z4116" s="1">
        <v>0.001848349741401911</v>
      </c>
      <c r="AA4116" s="1">
        <v>-0.007269337079599425</v>
      </c>
      <c r="AB4116" s="1">
        <v>0.04783484488136636</v>
      </c>
      <c r="AC4116" s="1">
        <v>-0.002105711016690881</v>
      </c>
    </row>
    <row r="4117" spans="1:29">
      <c r="A4117" s="11">
        <v>42517</v>
      </c>
      <c r="B4117" s="1">
        <v>-0.01271662932786122</v>
      </c>
      <c r="C4117" s="1">
        <v>0.0919293325070214</v>
      </c>
      <c r="D4117" s="1">
        <v>-0.009145870807884537</v>
      </c>
      <c r="E4117" s="1">
        <v>0.01175334865239619</v>
      </c>
      <c r="F4117" s="1">
        <v>0.008202084147501898</v>
      </c>
      <c r="G4117" s="1">
        <v>0.01891608352826291</v>
      </c>
      <c r="H4117" s="1">
        <v>-0.002367240034244933</v>
      </c>
      <c r="I4117" s="1">
        <v>0.003000199516668633</v>
      </c>
      <c r="J4117" s="1">
        <v>0.01771870463704328</v>
      </c>
      <c r="K4117" s="1">
        <v>0.01275942263808649</v>
      </c>
      <c r="L4117" s="1">
        <v>0.01081715065313116</v>
      </c>
      <c r="M4117" s="1">
        <v>0.02685543911275112</v>
      </c>
      <c r="N4117" s="1">
        <v>-0.008690775671505113</v>
      </c>
      <c r="O4117" s="1">
        <v>-0.004032620238790696</v>
      </c>
      <c r="P4117" s="1">
        <v>0.0139901599757486</v>
      </c>
      <c r="Q4117" s="1">
        <v>-0.01411747909583949</v>
      </c>
      <c r="R4117" s="1">
        <v>0.02941317135200405</v>
      </c>
      <c r="S4117" s="1">
        <v>0.0491399529625749</v>
      </c>
      <c r="T4117" s="1">
        <v>0.06380684895516331</v>
      </c>
      <c r="U4117" s="1">
        <v>0.01399474788978883</v>
      </c>
      <c r="V4117" s="1">
        <v>0.05851037798011149</v>
      </c>
      <c r="W4117" s="1">
        <v>-0.01096104256061969</v>
      </c>
      <c r="X4117" s="1">
        <v>0.01164679818384928</v>
      </c>
      <c r="Y4117" s="1">
        <v>-0.01425671085740488</v>
      </c>
      <c r="Z4117" s="1">
        <v>0.01353021531769638</v>
      </c>
      <c r="AA4117" s="1">
        <v>-0.004006449597761974</v>
      </c>
      <c r="AB4117" s="1">
        <v>-0.01201351748708956</v>
      </c>
      <c r="AC4117" s="1">
        <v>0.0008257626896770454</v>
      </c>
    </row>
    <row r="4118" spans="1:29">
      <c r="A4118" s="11">
        <v>42520</v>
      </c>
      <c r="B4118" s="1">
        <v>0.002536967616347363</v>
      </c>
      <c r="C4118" s="1">
        <v>-0.01240121623054768</v>
      </c>
      <c r="D4118" s="1">
        <v>0.009837163868683829</v>
      </c>
      <c r="E4118" s="1">
        <v>0.0002111398501445372</v>
      </c>
      <c r="F4118" s="1">
        <v>0.01739374371016433</v>
      </c>
      <c r="G4118" s="1">
        <v>-3.199977088752526E-05</v>
      </c>
      <c r="H4118" s="1">
        <v>0.00144993529377957</v>
      </c>
      <c r="I4118" s="1">
        <v>-0.005940470645702689</v>
      </c>
      <c r="J4118" s="1">
        <v>0.1202393026542623</v>
      </c>
      <c r="K4118" s="1">
        <v>-0.007954127049018656</v>
      </c>
      <c r="L4118" s="1">
        <v>0.01611220830440052</v>
      </c>
      <c r="M4118" s="1">
        <v>-0.02409505115928734</v>
      </c>
      <c r="N4118" s="1">
        <v>-0.002239152012220913</v>
      </c>
      <c r="O4118" s="1">
        <v>-0.002136738566435925</v>
      </c>
      <c r="P4118" s="1">
        <v>-0.0139914672281849</v>
      </c>
      <c r="Q4118" s="1">
        <v>0.002112620855176495</v>
      </c>
      <c r="R4118" s="1">
        <v>-0.006155681707490146</v>
      </c>
      <c r="S4118" s="1">
        <v>0.007025875793940317</v>
      </c>
      <c r="T4118" s="1">
        <v>0.0150586959000405</v>
      </c>
      <c r="U4118" s="1">
        <v>0.01629591958259158</v>
      </c>
      <c r="V4118" s="1">
        <v>-0.01557668806380397</v>
      </c>
      <c r="W4118" s="1">
        <v>0.005541188276252829</v>
      </c>
      <c r="X4118" s="1">
        <v>0.04295620507199094</v>
      </c>
      <c r="Y4118" s="1">
        <v>0.03512406132699297</v>
      </c>
      <c r="Z4118" s="1">
        <v>-0.02199632027618181</v>
      </c>
      <c r="AA4118" s="1">
        <v>0.008600230482715743</v>
      </c>
      <c r="AB4118" s="1">
        <v>0.03599192584042732</v>
      </c>
      <c r="AC4118" s="1">
        <v>0.008709217806897041</v>
      </c>
    </row>
    <row r="4119" spans="1:29">
      <c r="A4119" s="11">
        <v>42521</v>
      </c>
      <c r="B4119" s="1">
        <v>0.002920002851389825</v>
      </c>
      <c r="C4119" s="1">
        <v>-0.0189603877235679</v>
      </c>
      <c r="D4119" s="1">
        <v>-0.01451171167862675</v>
      </c>
      <c r="E4119" s="1">
        <v>-0.001900455519294408</v>
      </c>
      <c r="F4119" s="1">
        <v>0.004053364643809232</v>
      </c>
      <c r="G4119" s="1">
        <v>-0.01365133453543321</v>
      </c>
      <c r="H4119" s="1">
        <v>-0.02474658099093863</v>
      </c>
      <c r="I4119" s="1">
        <v>0.001822417686655697</v>
      </c>
      <c r="J4119" s="1">
        <v>0.0223409984009284</v>
      </c>
      <c r="K4119" s="1">
        <v>-0.007198411141194461</v>
      </c>
      <c r="L4119" s="1">
        <v>-0.01494942028982205</v>
      </c>
      <c r="M4119" s="1">
        <v>0.03250624883058006</v>
      </c>
      <c r="N4119" s="1">
        <v>-0.01528754964342982</v>
      </c>
      <c r="O4119" s="1">
        <v>-0.006424529476872776</v>
      </c>
      <c r="P4119" s="1">
        <v>-0.01773740818729297</v>
      </c>
      <c r="Q4119" s="1">
        <v>-0.01264936640021286</v>
      </c>
      <c r="R4119" s="1">
        <v>-0.01120067064567909</v>
      </c>
      <c r="S4119" s="1">
        <v>-0.004651204338214199</v>
      </c>
      <c r="T4119" s="1">
        <v>0.03067638913703052</v>
      </c>
      <c r="U4119" s="1">
        <v>-0.01484841939415893</v>
      </c>
      <c r="V4119" s="1">
        <v>-0.06076839090458164</v>
      </c>
      <c r="W4119" s="1">
        <v>-0.001695607170314695</v>
      </c>
      <c r="X4119" s="1">
        <v>0.09115721109511199</v>
      </c>
      <c r="Y4119" s="1">
        <v>-0.01862942641499665</v>
      </c>
      <c r="Z4119" s="1">
        <v>0.03722661554869866</v>
      </c>
      <c r="AA4119" s="1">
        <v>-0.00838945745269204</v>
      </c>
      <c r="AB4119" s="1">
        <v>0.019248935829137</v>
      </c>
      <c r="AC4119" s="1">
        <v>-0.008543163414671984</v>
      </c>
    </row>
    <row r="4120" spans="1:29">
      <c r="A4120" s="11">
        <v>42522</v>
      </c>
      <c r="B4120" s="1">
        <v>-0.006308192185964123</v>
      </c>
      <c r="C4120" s="1">
        <v>0.006731128591719537</v>
      </c>
      <c r="D4120" s="1">
        <v>0.02176476783208003</v>
      </c>
      <c r="E4120" s="1">
        <v>-0.0163968595891455</v>
      </c>
      <c r="F4120" s="1">
        <v>1.559860551747505E-05</v>
      </c>
      <c r="G4120" s="1">
        <v>0.01230127125950875</v>
      </c>
      <c r="H4120" s="1">
        <v>0.005533838403002145</v>
      </c>
      <c r="I4120" s="1">
        <v>-0.00571098751974608</v>
      </c>
      <c r="J4120" s="1">
        <v>-0.02042759382321546</v>
      </c>
      <c r="K4120" s="1">
        <v>0.008193910266183213</v>
      </c>
      <c r="L4120" s="1">
        <v>0.007648213372366319</v>
      </c>
      <c r="M4120" s="1">
        <v>0.01081493820203416</v>
      </c>
      <c r="N4120" s="1">
        <v>0.02948310388812159</v>
      </c>
      <c r="O4120" s="1">
        <v>0.008658974946475828</v>
      </c>
      <c r="P4120" s="1">
        <v>0.009430182194132497</v>
      </c>
      <c r="Q4120" s="1">
        <v>-0.000474377043894747</v>
      </c>
      <c r="R4120" s="1">
        <v>-0.004436994936753758</v>
      </c>
      <c r="S4120" s="1">
        <v>-0.0233646956649084</v>
      </c>
      <c r="T4120" s="1">
        <v>-0.03269094231867864</v>
      </c>
      <c r="U4120" s="1">
        <v>0.00884435112241122</v>
      </c>
      <c r="V4120" s="1">
        <v>-0.01075070189550231</v>
      </c>
      <c r="W4120" s="1">
        <v>0.00254780141729638</v>
      </c>
      <c r="X4120" s="1">
        <v>-0.0227346257198181</v>
      </c>
      <c r="Y4120" s="1">
        <v>-0.01355936234872357</v>
      </c>
      <c r="Z4120" s="1">
        <v>-0.006579930957181457</v>
      </c>
      <c r="AA4120" s="1">
        <v>-0.00346751067986828</v>
      </c>
      <c r="AB4120" s="1">
        <v>-0.03224329614245236</v>
      </c>
      <c r="AC4120" s="1">
        <v>0.01659175685010372</v>
      </c>
    </row>
    <row r="4121" spans="1:29">
      <c r="A4121" s="11">
        <v>42523</v>
      </c>
      <c r="B4121" s="1">
        <v>0.0242210805567129</v>
      </c>
      <c r="C4121" s="1">
        <v>0.01620916318910615</v>
      </c>
      <c r="D4121" s="1">
        <v>0.01244069564745121</v>
      </c>
      <c r="E4121" s="1">
        <v>0.006883102318491208</v>
      </c>
      <c r="F4121" s="1">
        <v>-0.001916135651895745</v>
      </c>
      <c r="G4121" s="1">
        <v>0.005001762353652683</v>
      </c>
      <c r="H4121" s="1">
        <v>0.008590801763456613</v>
      </c>
      <c r="I4121" s="1">
        <v>-0.0001702363023370346</v>
      </c>
      <c r="J4121" s="1">
        <v>0.02861303504533397</v>
      </c>
      <c r="K4121" s="1">
        <v>0.01526041482204255</v>
      </c>
      <c r="L4121" s="1">
        <v>0.002662569242332991</v>
      </c>
      <c r="M4121" s="1">
        <v>-0.001189061667450919</v>
      </c>
      <c r="N4121" s="1">
        <v>-0.009407951770102341</v>
      </c>
      <c r="O4121" s="1">
        <v>-0.0003745918473024856</v>
      </c>
      <c r="P4121" s="1">
        <v>-0.01033588495142268</v>
      </c>
      <c r="Q4121" s="1">
        <v>0.01020641692824964</v>
      </c>
      <c r="R4121" s="1">
        <v>0.002778946489101708</v>
      </c>
      <c r="S4121" s="1">
        <v>0.008373622056740748</v>
      </c>
      <c r="T4121" s="1">
        <v>0.01160147933358213</v>
      </c>
      <c r="U4121" s="1">
        <v>-0.001358382466881247</v>
      </c>
      <c r="V4121" s="1">
        <v>-0.01033707616985236</v>
      </c>
      <c r="W4121" s="1">
        <v>0.01016516542356949</v>
      </c>
      <c r="X4121" s="1">
        <v>0.009461290017614532</v>
      </c>
      <c r="Y4121" s="1">
        <v>-0.006872872949054809</v>
      </c>
      <c r="Z4121" s="1">
        <v>0.02559076922339631</v>
      </c>
      <c r="AA4121" s="1">
        <v>-0.003340140538816039</v>
      </c>
      <c r="AB4121" s="1">
        <v>0.0161829297584577</v>
      </c>
      <c r="AC4121" s="1">
        <v>-0.02542820502018317</v>
      </c>
    </row>
    <row r="4122" spans="1:29">
      <c r="A4122" s="11">
        <v>42524</v>
      </c>
      <c r="B4122" s="1">
        <v>0.03490047945938879</v>
      </c>
      <c r="C4122" s="1">
        <v>0.009370864744817853</v>
      </c>
      <c r="D4122" s="1">
        <v>-0.01291294651269492</v>
      </c>
      <c r="E4122" s="1">
        <v>-0.006195188395837103</v>
      </c>
      <c r="F4122" s="1">
        <v>-0.005335093135668711</v>
      </c>
      <c r="G4122" s="1">
        <v>-0.001055498761206919</v>
      </c>
      <c r="H4122" s="1">
        <v>-0.01450640625654576</v>
      </c>
      <c r="I4122" s="1">
        <v>-0.002723483519059489</v>
      </c>
      <c r="J4122" s="1">
        <v>-0.004714801499413612</v>
      </c>
      <c r="K4122" s="1">
        <v>0.01917765715690956</v>
      </c>
      <c r="L4122" s="1">
        <v>0.00424088656411592</v>
      </c>
      <c r="M4122" s="1">
        <v>0.009283546653428676</v>
      </c>
      <c r="N4122" s="1">
        <v>-0.01145262190668916</v>
      </c>
      <c r="O4122" s="1">
        <v>0.01571324325555312</v>
      </c>
      <c r="P4122" s="1">
        <v>0.02028524947825172</v>
      </c>
      <c r="Q4122" s="1">
        <v>-0.00446437205864203</v>
      </c>
      <c r="R4122" s="1">
        <v>0.003555601363821825</v>
      </c>
      <c r="S4122" s="1">
        <v>-0.0130489833422236</v>
      </c>
      <c r="T4122" s="1">
        <v>-0.00681986074068075</v>
      </c>
      <c r="U4122" s="1">
        <v>0.002843634158923969</v>
      </c>
      <c r="V4122" s="1">
        <v>-0.01258801744626892</v>
      </c>
      <c r="W4122" s="1">
        <v>0.007966401692483416</v>
      </c>
      <c r="X4122" s="1">
        <v>0.001102632630506362</v>
      </c>
      <c r="Y4122" s="1">
        <v>0.02283746484362492</v>
      </c>
      <c r="Z4122" s="1">
        <v>-0.006164685393030611</v>
      </c>
      <c r="AA4122" s="1">
        <v>-0.007540942496826908</v>
      </c>
      <c r="AB4122" s="1">
        <v>-0.01967205539600125</v>
      </c>
      <c r="AC4122" s="1">
        <v>0.0007400622836046811</v>
      </c>
    </row>
    <row r="4123" spans="1:29">
      <c r="A4123" s="11">
        <v>42527</v>
      </c>
      <c r="B4123" s="1">
        <v>-0.01805970099494758</v>
      </c>
      <c r="C4123" s="1">
        <v>-0.003258202789840015</v>
      </c>
      <c r="D4123" s="1">
        <v>0.003799786289292895</v>
      </c>
      <c r="E4123" s="1">
        <v>0.003116870186705922</v>
      </c>
      <c r="F4123" s="1">
        <v>-0.00281652403770416</v>
      </c>
      <c r="G4123" s="1">
        <v>0.01106897385629213</v>
      </c>
      <c r="H4123" s="1">
        <v>0.01134353219263162</v>
      </c>
      <c r="I4123" s="1">
        <v>-0.0005547098386751159</v>
      </c>
      <c r="J4123" s="1">
        <v>0.01231655400576948</v>
      </c>
      <c r="K4123" s="1">
        <v>-0.006215884953863271</v>
      </c>
      <c r="L4123" s="1">
        <v>-0.0001185129527485618</v>
      </c>
      <c r="M4123" s="1">
        <v>-0.01344313510396111</v>
      </c>
      <c r="N4123" s="1">
        <v>0.004803626036259834</v>
      </c>
      <c r="O4123" s="1">
        <v>0.01144593576276831</v>
      </c>
      <c r="P4123" s="1">
        <v>0.008858194601047975</v>
      </c>
      <c r="Q4123" s="1">
        <v>-0.004956159363950663</v>
      </c>
      <c r="R4123" s="1">
        <v>-0.005054013146302938</v>
      </c>
      <c r="S4123" s="1">
        <v>-0.006009539087500682</v>
      </c>
      <c r="T4123" s="1">
        <v>0.01169889244983513</v>
      </c>
      <c r="U4123" s="1">
        <v>-0.007356107561196978</v>
      </c>
      <c r="V4123" s="1">
        <v>-0.01756288050053323</v>
      </c>
      <c r="W4123" s="1">
        <v>-0.007487403581235785</v>
      </c>
      <c r="X4123" s="1">
        <v>0.01442886723072112</v>
      </c>
      <c r="Y4123" s="1">
        <v>0.004059477684246859</v>
      </c>
      <c r="Z4123" s="1">
        <v>-0.002067641490303473</v>
      </c>
      <c r="AA4123" s="1">
        <v>-0.006613074792970686</v>
      </c>
      <c r="AB4123" s="1">
        <v>0.01528870503194102</v>
      </c>
      <c r="AC4123" s="1">
        <v>-0.01053992722980457</v>
      </c>
    </row>
    <row r="4124" spans="1:29">
      <c r="A4124" s="11">
        <v>42528</v>
      </c>
      <c r="B4124" s="1">
        <v>0.002909072517717437</v>
      </c>
      <c r="C4124" s="1">
        <v>-0.01810397979856726</v>
      </c>
      <c r="D4124" s="1">
        <v>0.00767878731176852</v>
      </c>
      <c r="E4124" s="1">
        <v>0.003643030358811084</v>
      </c>
      <c r="F4124" s="1">
        <v>0.001507317739030123</v>
      </c>
      <c r="G4124" s="1">
        <v>-0.008786622310043457</v>
      </c>
      <c r="H4124" s="1">
        <v>0</v>
      </c>
      <c r="I4124" s="1">
        <v>0.002219961766173784</v>
      </c>
      <c r="J4124" s="1">
        <v>0.02480105592104231</v>
      </c>
      <c r="K4124" s="1">
        <v>0.02012858592632072</v>
      </c>
      <c r="L4124" s="1">
        <v>-0.007381123738430362</v>
      </c>
      <c r="M4124" s="1">
        <v>0.001314648024711484</v>
      </c>
      <c r="N4124" s="1">
        <v>0.02010698318058624</v>
      </c>
      <c r="O4124" s="1">
        <v>0.006023297453529697</v>
      </c>
      <c r="P4124" s="1">
        <v>-0.001756083193545588</v>
      </c>
      <c r="Q4124" s="1">
        <v>0.01019908055909124</v>
      </c>
      <c r="R4124" s="1">
        <v>0.0002619154943572788</v>
      </c>
      <c r="S4124" s="1">
        <v>0.01330112949872508</v>
      </c>
      <c r="T4124" s="1">
        <v>0.05656109423032607</v>
      </c>
      <c r="U4124" s="1">
        <v>-0.0009937245758773194</v>
      </c>
      <c r="V4124" s="1">
        <v>0.01987860283084264</v>
      </c>
      <c r="W4124" s="1">
        <v>0.0004190350802992793</v>
      </c>
      <c r="X4124" s="1">
        <v>0.005537421383752017</v>
      </c>
      <c r="Y4124" s="1">
        <v>-0.009434002921202111</v>
      </c>
      <c r="Z4124" s="1">
        <v>0.01405960838062503</v>
      </c>
      <c r="AA4124" s="1">
        <v>0.02152974489079651</v>
      </c>
      <c r="AB4124" s="1">
        <v>0.0357650840616186</v>
      </c>
      <c r="AC4124" s="1">
        <v>0.00887701642620442</v>
      </c>
    </row>
    <row r="4125" spans="1:29">
      <c r="A4125" s="11">
        <v>42529</v>
      </c>
      <c r="B4125" s="1">
        <v>0.00860769784093729</v>
      </c>
      <c r="C4125" s="1">
        <v>0.003994864505761919</v>
      </c>
      <c r="D4125" s="1">
        <v>-0.008854614899988844</v>
      </c>
      <c r="E4125" s="1">
        <v>0.008113571321751056</v>
      </c>
      <c r="F4125" s="1">
        <v>-0.005703470539341837</v>
      </c>
      <c r="G4125" s="1">
        <v>-0.0001859606339447151</v>
      </c>
      <c r="H4125" s="1">
        <v>0.0006678870820779892</v>
      </c>
      <c r="I4125" s="1">
        <v>-0.009457176424029434</v>
      </c>
      <c r="J4125" s="1">
        <v>-0.001369803065688013</v>
      </c>
      <c r="K4125" s="1">
        <v>0.000167143413601023</v>
      </c>
      <c r="L4125" s="1">
        <v>-0.01534896493248095</v>
      </c>
      <c r="M4125" s="1">
        <v>-0.008953016148628756</v>
      </c>
      <c r="N4125" s="1">
        <v>0.0001378588858258478</v>
      </c>
      <c r="O4125" s="1">
        <v>0.006059768698369661</v>
      </c>
      <c r="P4125" s="1">
        <v>0.005473054122526522</v>
      </c>
      <c r="Q4125" s="1">
        <v>0.01314861676268664</v>
      </c>
      <c r="R4125" s="1">
        <v>-0.000994792480511042</v>
      </c>
      <c r="S4125" s="1">
        <v>0.002386604264239978</v>
      </c>
      <c r="T4125" s="1">
        <v>0.002617172559992165</v>
      </c>
      <c r="U4125" s="1">
        <v>0.04148381238214527</v>
      </c>
      <c r="V4125" s="1">
        <v>-0.001082928214987011</v>
      </c>
      <c r="W4125" s="1">
        <v>0.04231248988430436</v>
      </c>
      <c r="X4125" s="1">
        <v>0.006694763045672847</v>
      </c>
      <c r="Y4125" s="1">
        <v>0.02653058116852747</v>
      </c>
      <c r="Z4125" s="1">
        <v>-0.003210666210241131</v>
      </c>
      <c r="AA4125" s="1">
        <v>0.004021067334989414</v>
      </c>
      <c r="AB4125" s="1">
        <v>0.01771918354899493</v>
      </c>
      <c r="AC4125" s="1">
        <v>0.008798598179978967</v>
      </c>
    </row>
    <row r="4126" spans="1:29">
      <c r="A4126" s="11">
        <v>42530</v>
      </c>
      <c r="B4126" s="1">
        <v>0.006679059214209415</v>
      </c>
      <c r="C4126" s="1">
        <v>0.01765041667602252</v>
      </c>
      <c r="D4126" s="1">
        <v>-0.0033025532247003</v>
      </c>
      <c r="E4126" s="1">
        <v>0.01471992124531241</v>
      </c>
      <c r="F4126" s="1">
        <v>-0.02135144955326129</v>
      </c>
      <c r="G4126" s="1">
        <v>-0.01277860640334194</v>
      </c>
      <c r="H4126" s="1">
        <v>0.00333575572408118</v>
      </c>
      <c r="I4126" s="1">
        <v>-0.002752414447313445</v>
      </c>
      <c r="J4126" s="1">
        <v>0.01417458204422184</v>
      </c>
      <c r="K4126" s="1">
        <v>-0.02312732614243684</v>
      </c>
      <c r="L4126" s="1">
        <v>-0.03133552807085604</v>
      </c>
      <c r="M4126" s="1">
        <v>0.0007226802867130733</v>
      </c>
      <c r="N4126" s="1">
        <v>-0.02398028727865775</v>
      </c>
      <c r="O4126" s="1">
        <v>-0.009305338796430918</v>
      </c>
      <c r="P4126" s="1">
        <v>-0.02604980721095107</v>
      </c>
      <c r="Q4126" s="1">
        <v>0.02271154509961448</v>
      </c>
      <c r="R4126" s="1">
        <v>0.01787031780038029</v>
      </c>
      <c r="S4126" s="1">
        <v>0.07380951564398752</v>
      </c>
      <c r="T4126" s="1">
        <v>-0.003559623792143474</v>
      </c>
      <c r="U4126" s="1">
        <v>-0.006088250517598315</v>
      </c>
      <c r="V4126" s="1">
        <v>0.006368590238024829</v>
      </c>
      <c r="W4126" s="1">
        <v>0.004421219551407063</v>
      </c>
      <c r="X4126" s="1">
        <v>0.002145249678441763</v>
      </c>
      <c r="Y4126" s="1">
        <v>0.002650661263666532</v>
      </c>
      <c r="Z4126" s="1">
        <v>0.001610278355848482</v>
      </c>
      <c r="AA4126" s="1">
        <v>0.007181175133186279</v>
      </c>
      <c r="AB4126" s="1">
        <v>0.007142966415874197</v>
      </c>
      <c r="AC4126" s="1">
        <v>0.0003672158992722441</v>
      </c>
    </row>
    <row r="4127" spans="1:29">
      <c r="A4127" s="11">
        <v>42531</v>
      </c>
      <c r="B4127" s="1">
        <v>-0.002856798929666171</v>
      </c>
      <c r="C4127" s="1">
        <v>-0.01062718830121223</v>
      </c>
      <c r="D4127" s="1">
        <v>-0.01158904905725089</v>
      </c>
      <c r="E4127" s="1">
        <v>-0.005531225109125848</v>
      </c>
      <c r="F4127" s="1">
        <v>-0.001677074062289785</v>
      </c>
      <c r="G4127" s="1">
        <v>0.001945403875585283</v>
      </c>
      <c r="H4127" s="1">
        <v>-0.01861940726291089</v>
      </c>
      <c r="I4127" s="1">
        <v>0.001681855965079526</v>
      </c>
      <c r="J4127" s="1">
        <v>0.03967539742584392</v>
      </c>
      <c r="K4127" s="1">
        <v>-0.002053717203288619</v>
      </c>
      <c r="L4127" s="1">
        <v>-0.004133283697209</v>
      </c>
      <c r="M4127" s="1">
        <v>-0.01287914625527997</v>
      </c>
      <c r="N4127" s="1">
        <v>-0.009601667751982235</v>
      </c>
      <c r="O4127" s="1">
        <v>0.001783875101227128</v>
      </c>
      <c r="P4127" s="1">
        <v>0.01197606199911294</v>
      </c>
      <c r="Q4127" s="1">
        <v>-0.01110355760671755</v>
      </c>
      <c r="R4127" s="1">
        <v>0.005714764135528405</v>
      </c>
      <c r="S4127" s="1">
        <v>0</v>
      </c>
      <c r="T4127" s="1">
        <v>-0.01905205393575649</v>
      </c>
      <c r="U4127" s="1">
        <v>-0.004243853351060145</v>
      </c>
      <c r="V4127" s="1">
        <v>-0.001750291211723876</v>
      </c>
      <c r="W4127" s="1">
        <v>-0.01040413201277024</v>
      </c>
      <c r="X4127" s="1">
        <v>-0.02183450976363299</v>
      </c>
      <c r="Y4127" s="1">
        <v>0.007270576420883135</v>
      </c>
      <c r="Z4127" s="1">
        <v>-0.02236496616413641</v>
      </c>
      <c r="AA4127" s="1">
        <v>-0.007267085097373838</v>
      </c>
      <c r="AB4127" s="1">
        <v>0.03546071416626906</v>
      </c>
      <c r="AC4127" s="1">
        <v>0.001009492239312237</v>
      </c>
    </row>
    <row r="4128" spans="1:29">
      <c r="A4128" s="11">
        <v>42534</v>
      </c>
      <c r="B4128" s="1">
        <v>-0.01829759233224859</v>
      </c>
      <c r="C4128" s="1">
        <v>0.02209077666648374</v>
      </c>
      <c r="D4128" s="1">
        <v>-0.01870464286015516</v>
      </c>
      <c r="E4128" s="1">
        <v>-0.01626608422543474</v>
      </c>
      <c r="F4128" s="1">
        <v>0.007322887514020771</v>
      </c>
      <c r="G4128" s="1">
        <v>-0.009264257126872066</v>
      </c>
      <c r="H4128" s="1">
        <v>0.006775977586055415</v>
      </c>
      <c r="I4128" s="1">
        <v>-0.007275915657678045</v>
      </c>
      <c r="J4128" s="1">
        <v>-0.005203795919863308</v>
      </c>
      <c r="K4128" s="1">
        <v>-0.000514583176732919</v>
      </c>
      <c r="L4128" s="1">
        <v>0.000254141758932791</v>
      </c>
      <c r="M4128" s="1">
        <v>0.01475420406718442</v>
      </c>
      <c r="N4128" s="1">
        <v>-0.002281291963206367</v>
      </c>
      <c r="O4128" s="1">
        <v>-0.01344630570164507</v>
      </c>
      <c r="P4128" s="1">
        <v>-0.002958599936732975</v>
      </c>
      <c r="Q4128" s="1">
        <v>-0.02268558761117834</v>
      </c>
      <c r="R4128" s="1">
        <v>0.004505066113307921</v>
      </c>
      <c r="S4128" s="1">
        <v>-0.02660739244998955</v>
      </c>
      <c r="T4128" s="1">
        <v>-0.02015058224644872</v>
      </c>
      <c r="U4128" s="1">
        <v>0.0006834130181567755</v>
      </c>
      <c r="V4128" s="1">
        <v>0.006811551961893203</v>
      </c>
      <c r="W4128" s="1">
        <v>0.036392945253787</v>
      </c>
      <c r="X4128" s="1">
        <v>-0.02779296646898211</v>
      </c>
      <c r="Y4128" s="1">
        <v>-0.007218096697232612</v>
      </c>
      <c r="Z4128" s="1">
        <v>-0.0337918634342993</v>
      </c>
      <c r="AA4128" s="1">
        <v>0.00607733200677707</v>
      </c>
      <c r="AB4128" s="1">
        <v>-0.02440082367770136</v>
      </c>
      <c r="AC4128" s="1">
        <v>-0.00760973115799124</v>
      </c>
    </row>
    <row r="4129" spans="1:29">
      <c r="A4129" s="11">
        <v>42535</v>
      </c>
      <c r="B4129" s="1">
        <v>-0.002824071116088844</v>
      </c>
      <c r="C4129" s="1">
        <v>-0.01735009873026239</v>
      </c>
      <c r="D4129" s="1">
        <v>0.001101094064498209</v>
      </c>
      <c r="E4129" s="1">
        <v>0.02986982088674117</v>
      </c>
      <c r="F4129" s="1">
        <v>0.002930369826549706</v>
      </c>
      <c r="G4129" s="1">
        <v>0.01658752593169455</v>
      </c>
      <c r="H4129" s="1">
        <v>0.00444208084796216</v>
      </c>
      <c r="I4129" s="1">
        <v>-0.0009107119963894794</v>
      </c>
      <c r="J4129" s="1">
        <v>0.007846490840558662</v>
      </c>
      <c r="K4129" s="1">
        <v>-0.009723256490196452</v>
      </c>
      <c r="L4129" s="1">
        <v>-0.004996428793917485</v>
      </c>
      <c r="M4129" s="1">
        <v>-0.004926665716565748</v>
      </c>
      <c r="N4129" s="1">
        <v>0.00971724024433307</v>
      </c>
      <c r="O4129" s="1">
        <v>-0.001289331944605343</v>
      </c>
      <c r="P4129" s="1">
        <v>0.0003955927963050776</v>
      </c>
      <c r="Q4129" s="1">
        <v>-0.002110217073268639</v>
      </c>
      <c r="R4129" s="1">
        <v>-0.004943451647734243</v>
      </c>
      <c r="S4129" s="1">
        <v>0.02619576003070301</v>
      </c>
      <c r="T4129" s="1">
        <v>0.02923686981394491</v>
      </c>
      <c r="U4129" s="1">
        <v>0.002250217788936082</v>
      </c>
      <c r="V4129" s="1">
        <v>0.009712506442914881</v>
      </c>
      <c r="W4129" s="1">
        <v>-0.01287540067916071</v>
      </c>
      <c r="X4129" s="1">
        <v>0.009341576633990822</v>
      </c>
      <c r="Y4129" s="1">
        <v>0</v>
      </c>
      <c r="Z4129" s="1">
        <v>0.005725820767459311</v>
      </c>
      <c r="AA4129" s="1">
        <v>0.007825273448160974</v>
      </c>
      <c r="AB4129" s="1">
        <v>0.007020867465921565</v>
      </c>
      <c r="AC4129" s="1">
        <v>0.003510738093523313</v>
      </c>
    </row>
    <row r="4130" spans="1:29">
      <c r="A4130" s="11">
        <v>42536</v>
      </c>
      <c r="B4130" s="1">
        <v>-0.001604898036679403</v>
      </c>
      <c r="C4130" s="1">
        <v>0.02002704853855564</v>
      </c>
      <c r="D4130" s="1">
        <v>0.0005409981103394745</v>
      </c>
      <c r="E4130" s="1">
        <v>0.01522670444460239</v>
      </c>
      <c r="F4130" s="1">
        <v>-0.003406272783119446</v>
      </c>
      <c r="G4130" s="1">
        <v>-0.006209528451862956</v>
      </c>
      <c r="H4130" s="1">
        <v>0.01112311350042616</v>
      </c>
      <c r="I4130" s="1">
        <v>0.01536656659925018</v>
      </c>
      <c r="J4130" s="1">
        <v>0.001297659088941749</v>
      </c>
      <c r="K4130" s="1">
        <v>0.01033862974790067</v>
      </c>
      <c r="L4130" s="1">
        <v>0.01272348547860824</v>
      </c>
      <c r="M4130" s="1">
        <v>0.008090964706904735</v>
      </c>
      <c r="N4130" s="1">
        <v>0.01769020175213587</v>
      </c>
      <c r="O4130" s="1">
        <v>-3.681695063939561E-05</v>
      </c>
      <c r="P4130" s="1">
        <v>-0.003559393675789835</v>
      </c>
      <c r="Q4130" s="1">
        <v>0.004229359012133616</v>
      </c>
      <c r="R4130" s="1">
        <v>0.008553091469451823</v>
      </c>
      <c r="S4130" s="1">
        <v>-0.007769239809721551</v>
      </c>
      <c r="T4130" s="1">
        <v>0.04020231542615238</v>
      </c>
      <c r="U4130" s="1">
        <v>0.008298318577835584</v>
      </c>
      <c r="V4130" s="1">
        <v>-0.002786350903478119</v>
      </c>
      <c r="W4130" s="1">
        <v>0.0039525069919224</v>
      </c>
      <c r="X4130" s="1">
        <v>0.008251593919422318</v>
      </c>
      <c r="Y4130" s="1">
        <v>0.01189707630448855</v>
      </c>
      <c r="Z4130" s="1">
        <v>0.0163100416187214</v>
      </c>
      <c r="AA4130" s="1">
        <v>-0.0005448601057945757</v>
      </c>
      <c r="AB4130" s="1">
        <v>0.04313732317270369</v>
      </c>
      <c r="AC4130" s="1">
        <v>0.007273026638832114</v>
      </c>
    </row>
    <row r="4131" spans="1:29">
      <c r="A4131" s="11">
        <v>42537</v>
      </c>
      <c r="B4131" s="1">
        <v>-0.0101171066389214</v>
      </c>
      <c r="C4131" s="1">
        <v>0.0004946674015804398</v>
      </c>
      <c r="D4131" s="1">
        <v>0.001602911658227457</v>
      </c>
      <c r="E4131" s="1">
        <v>-0.006937957688185614</v>
      </c>
      <c r="F4131" s="1">
        <v>-0.01247244405399006</v>
      </c>
      <c r="G4131" s="1">
        <v>0.01021883877573471</v>
      </c>
      <c r="H4131" s="1">
        <v>0.01351886859065221</v>
      </c>
      <c r="I4131" s="1">
        <v>-0.006327373185473273</v>
      </c>
      <c r="J4131" s="1">
        <v>0.02850964188826954</v>
      </c>
      <c r="K4131" s="1">
        <v>0.005487901576026744</v>
      </c>
      <c r="L4131" s="1">
        <v>-0.003319458276103027</v>
      </c>
      <c r="M4131" s="1">
        <v>-0.004312622791704412</v>
      </c>
      <c r="N4131" s="1">
        <v>-0.01293272878804841</v>
      </c>
      <c r="O4131" s="1">
        <v>-0.00855742031143869</v>
      </c>
      <c r="P4131" s="1">
        <v>0.01309788614267804</v>
      </c>
      <c r="Q4131" s="1">
        <v>-0.00935889613690799</v>
      </c>
      <c r="R4131" s="1">
        <v>-0.008429797476027123</v>
      </c>
      <c r="S4131" s="1">
        <v>0.004474509076350719</v>
      </c>
      <c r="T4131" s="1">
        <v>-0.0002314805176895085</v>
      </c>
      <c r="U4131" s="1">
        <v>-0.003896396008133518</v>
      </c>
      <c r="V4131" s="1">
        <v>0.003991586801810332</v>
      </c>
      <c r="W4131" s="1">
        <v>-0.007086699815687991</v>
      </c>
      <c r="X4131" s="1">
        <v>0.004976764564150526</v>
      </c>
      <c r="Y4131" s="1">
        <v>-0.003265729751613211</v>
      </c>
      <c r="Z4131" s="1">
        <v>0.0007571189118260602</v>
      </c>
      <c r="AA4131" s="1">
        <v>0.01267550465895506</v>
      </c>
      <c r="AB4131" s="1">
        <v>0.02297391568247953</v>
      </c>
      <c r="AC4131" s="1">
        <v>0.005209831197428461</v>
      </c>
    </row>
    <row r="4132" spans="1:29">
      <c r="A4132" s="11">
        <v>42538</v>
      </c>
      <c r="B4132" s="1">
        <v>0.006590612610795965</v>
      </c>
      <c r="C4132" s="1">
        <v>-0.006475540293940041</v>
      </c>
      <c r="D4132" s="1">
        <v>-0.01760381088680263</v>
      </c>
      <c r="E4132" s="1">
        <v>-0.0004109550158786224</v>
      </c>
      <c r="F4132" s="1">
        <v>-0.01486117431302147</v>
      </c>
      <c r="G4132" s="1">
        <v>-0.002581322419919374</v>
      </c>
      <c r="H4132" s="1">
        <v>0.01281539857280189</v>
      </c>
      <c r="I4132" s="1">
        <v>0.006754815265420877</v>
      </c>
      <c r="J4132" s="1">
        <v>-0.002099843883006658</v>
      </c>
      <c r="K4132" s="1">
        <v>0.00216039618304209</v>
      </c>
      <c r="L4132" s="1">
        <v>-0.005480492623444855</v>
      </c>
      <c r="M4132" s="1">
        <v>-0.0058951821584321</v>
      </c>
      <c r="N4132" s="1">
        <v>0.01394754592944736</v>
      </c>
      <c r="O4132" s="1">
        <v>3.723305643843489E-05</v>
      </c>
      <c r="P4132" s="1">
        <v>0.002938315698753025</v>
      </c>
      <c r="Q4132" s="1">
        <v>-0.00448756883713286</v>
      </c>
      <c r="R4132" s="1">
        <v>-0.001434049819053151</v>
      </c>
      <c r="S4132" s="1">
        <v>-0.006681719727458346</v>
      </c>
      <c r="T4132" s="1">
        <v>-0.01180560954040366</v>
      </c>
      <c r="U4132" s="1">
        <v>0.007703366612261675</v>
      </c>
      <c r="V4132" s="1">
        <v>-0.01510723334040109</v>
      </c>
      <c r="W4132" s="1">
        <v>-0.003172036216149032</v>
      </c>
      <c r="X4132" s="1">
        <v>0.02211943813896333</v>
      </c>
      <c r="Y4132" s="1">
        <v>-0.03407614998796271</v>
      </c>
      <c r="Z4132" s="1">
        <v>-0.01527999430745464</v>
      </c>
      <c r="AA4132" s="1">
        <v>0.01305526559778469</v>
      </c>
      <c r="AB4132" s="1">
        <v>0.0008169078016107001</v>
      </c>
      <c r="AC4132" s="1">
        <v>0.003909618785903346</v>
      </c>
    </row>
    <row r="4133" spans="1:29">
      <c r="A4133" s="11">
        <v>42541</v>
      </c>
      <c r="B4133" s="1">
        <v>-0.008445420560194372</v>
      </c>
      <c r="C4133" s="1">
        <v>-0.000149286803549864</v>
      </c>
      <c r="D4133" s="1">
        <v>-0.006591881709495651</v>
      </c>
      <c r="E4133" s="1">
        <v>0.00370024508965261</v>
      </c>
      <c r="F4133" s="1">
        <v>0.01798227114001172</v>
      </c>
      <c r="G4133" s="1">
        <v>-0.006307514213490073</v>
      </c>
      <c r="H4133" s="1">
        <v>-0.003098635875590894</v>
      </c>
      <c r="I4133" s="1">
        <v>0.001752111443328319</v>
      </c>
      <c r="J4133" s="1">
        <v>0.01893936927964668</v>
      </c>
      <c r="K4133" s="1">
        <v>-0.002212651799821108</v>
      </c>
      <c r="L4133" s="1">
        <v>0.02479857601072188</v>
      </c>
      <c r="M4133" s="1">
        <v>-0.006413938988307444</v>
      </c>
      <c r="N4133" s="1">
        <v>-0.005002138924360744</v>
      </c>
      <c r="O4133" s="1">
        <v>0.005096666602028455</v>
      </c>
      <c r="P4133" s="1">
        <v>-0.004296934741344183</v>
      </c>
      <c r="Q4133" s="1">
        <v>0.01470937312882881</v>
      </c>
      <c r="R4133" s="1">
        <v>0.01569402330680125</v>
      </c>
      <c r="S4133" s="1">
        <v>0.012331975271066</v>
      </c>
      <c r="T4133" s="1">
        <v>0.01147804665079777</v>
      </c>
      <c r="U4133" s="1">
        <v>0.003010153928186377</v>
      </c>
      <c r="V4133" s="1">
        <v>-0.004507725372899563</v>
      </c>
      <c r="W4133" s="1">
        <v>0.003580095021423757</v>
      </c>
      <c r="X4133" s="1">
        <v>0.03800602683610554</v>
      </c>
      <c r="Y4133" s="1">
        <v>0.01831771995793008</v>
      </c>
      <c r="Z4133" s="1">
        <v>0.03318482232598741</v>
      </c>
      <c r="AA4133" s="1">
        <v>0.0006640775483190975</v>
      </c>
      <c r="AB4133" s="1">
        <v>0.04855144964127156</v>
      </c>
      <c r="AC4133" s="1">
        <v>0.009057190416064786</v>
      </c>
    </row>
    <row r="4134" spans="1:29">
      <c r="A4134" s="11">
        <v>42542</v>
      </c>
      <c r="B4134" s="1">
        <v>-0.009665971668604945</v>
      </c>
      <c r="C4134" s="1">
        <v>0.003732115134384539</v>
      </c>
      <c r="D4134" s="1">
        <v>-0.02187109434479673</v>
      </c>
      <c r="E4134" s="1">
        <v>-0.009933452826055733</v>
      </c>
      <c r="F4134" s="1">
        <v>-0.002584151183401717</v>
      </c>
      <c r="G4134" s="1">
        <v>0.002821484580345812</v>
      </c>
      <c r="H4134" s="1">
        <v>-0.009066304784266621</v>
      </c>
      <c r="I4134" s="1">
        <v>-0.004607229590120054</v>
      </c>
      <c r="J4134" s="1">
        <v>0.02023956212736588</v>
      </c>
      <c r="K4134" s="1">
        <v>-0.01040479400651673</v>
      </c>
      <c r="L4134" s="1">
        <v>-0.002192431769879155</v>
      </c>
      <c r="M4134" s="1">
        <v>0.005359396207797351</v>
      </c>
      <c r="N4134" s="1">
        <v>0.001256938633054983</v>
      </c>
      <c r="O4134" s="1">
        <v>0.01184426635139069</v>
      </c>
      <c r="P4134" s="1">
        <v>0.005100122461893175</v>
      </c>
      <c r="Q4134" s="1">
        <v>0.01730216315350197</v>
      </c>
      <c r="R4134" s="1">
        <v>-0.003130670088169585</v>
      </c>
      <c r="S4134" s="1">
        <v>-0.01107415140644841</v>
      </c>
      <c r="T4134" s="1">
        <v>-0.008800325715994095</v>
      </c>
      <c r="U4134" s="1">
        <v>-0.000473823518320482</v>
      </c>
      <c r="V4134" s="1">
        <v>-0.00479811658891327</v>
      </c>
      <c r="W4134" s="1">
        <v>-0.005549060138788198</v>
      </c>
      <c r="X4134" s="1">
        <v>0.005912250476094227</v>
      </c>
      <c r="Y4134" s="1">
        <v>-0.02331785371440553</v>
      </c>
      <c r="Z4134" s="1">
        <v>-0.006542674825419148</v>
      </c>
      <c r="AA4134" s="1">
        <v>-0.003053331790731084</v>
      </c>
      <c r="AB4134" s="1">
        <v>-0.02373540742028724</v>
      </c>
      <c r="AC4134" s="1">
        <v>0.007090966808867227</v>
      </c>
    </row>
    <row r="4135" spans="1:29">
      <c r="A4135" s="11">
        <v>42543</v>
      </c>
      <c r="B4135" s="1">
        <v>-0.002319297000774934</v>
      </c>
      <c r="C4135" s="1">
        <v>0.0007932413263753713</v>
      </c>
      <c r="D4135" s="1">
        <v>0.01904591970835678</v>
      </c>
      <c r="E4135" s="1">
        <v>-0.001965225429751527</v>
      </c>
      <c r="F4135" s="1">
        <v>0.01838267560399665</v>
      </c>
      <c r="G4135" s="1">
        <v>0.003973106856437481</v>
      </c>
      <c r="H4135" s="1">
        <v>-0.02025886584212599</v>
      </c>
      <c r="I4135" s="1">
        <v>0.004157048482437586</v>
      </c>
      <c r="J4135" s="1">
        <v>-0.01052634976895228</v>
      </c>
      <c r="K4135" s="1">
        <v>-0.001742537281624656</v>
      </c>
      <c r="L4135" s="1">
        <v>-0.00547219991704162</v>
      </c>
      <c r="M4135" s="1">
        <v>0.006542209829502932</v>
      </c>
      <c r="N4135" s="1">
        <v>-0.01059984488107957</v>
      </c>
      <c r="O4135" s="1">
        <v>-0.005377176487546986</v>
      </c>
      <c r="P4135" s="1">
        <v>0.01502723508816772</v>
      </c>
      <c r="Q4135" s="1">
        <v>0.003677036211007012</v>
      </c>
      <c r="R4135" s="1">
        <v>-0.006686368854198044</v>
      </c>
      <c r="S4135" s="1">
        <v>-0.01567758257117902</v>
      </c>
      <c r="T4135" s="1">
        <v>-0.0051402497714641</v>
      </c>
      <c r="U4135" s="1">
        <v>0.0001184865414278757</v>
      </c>
      <c r="V4135" s="1">
        <v>0.005092879006295625</v>
      </c>
      <c r="W4135" s="1">
        <v>0.01434838669255223</v>
      </c>
      <c r="X4135" s="1">
        <v>-0.02515978006355313</v>
      </c>
      <c r="Y4135" s="1">
        <v>0.005456879595219011</v>
      </c>
      <c r="Z4135" s="1">
        <v>-0.004789778812916312</v>
      </c>
      <c r="AA4135" s="1">
        <v>0.01025422812898991</v>
      </c>
      <c r="AB4135" s="1">
        <v>0.01036271587970639</v>
      </c>
      <c r="AC4135" s="1">
        <v>0.003832561579894644</v>
      </c>
    </row>
    <row r="4136" spans="1:29">
      <c r="A4136" s="11">
        <v>42544</v>
      </c>
      <c r="B4136" s="1">
        <v>0.01975979305001974</v>
      </c>
      <c r="C4136" s="1">
        <v>0.01436548534773863</v>
      </c>
      <c r="D4136" s="1">
        <v>0.004495662343234175</v>
      </c>
      <c r="E4136" s="1">
        <v>-0.01388736439236571</v>
      </c>
      <c r="F4136" s="1">
        <v>0.02140051361299999</v>
      </c>
      <c r="G4136" s="1">
        <v>-0.006821090002748442</v>
      </c>
      <c r="H4136" s="1">
        <v>0.00200123755563486</v>
      </c>
      <c r="I4136" s="1">
        <v>0.01587716136855466</v>
      </c>
      <c r="J4136" s="1">
        <v>0.01391162050817618</v>
      </c>
      <c r="K4136" s="1">
        <v>0.01175423914581408</v>
      </c>
      <c r="L4136" s="1">
        <v>0.01008738941418996</v>
      </c>
      <c r="M4136" s="1">
        <v>0.01540700623740188</v>
      </c>
      <c r="N4136" s="1">
        <v>0.01564710566333694</v>
      </c>
      <c r="O4136" s="1">
        <v>0.01121718097996438</v>
      </c>
      <c r="P4136" s="1">
        <v>0.0003844231282015276</v>
      </c>
      <c r="Q4136" s="1">
        <v>0.0006872607799719432</v>
      </c>
      <c r="R4136" s="1">
        <v>-5.090658680129145E-05</v>
      </c>
      <c r="S4136" s="1">
        <v>-0.001137542538668379</v>
      </c>
      <c r="T4136" s="1">
        <v>0.02184131642537768</v>
      </c>
      <c r="U4136" s="1">
        <v>0.0004346370780399234</v>
      </c>
      <c r="V4136" s="1">
        <v>0.01695821089653715</v>
      </c>
      <c r="W4136" s="1">
        <v>-0.003929211380121589</v>
      </c>
      <c r="X4136" s="1">
        <v>0.03226149592302296</v>
      </c>
      <c r="Y4136" s="1">
        <v>-0.008140988482366995</v>
      </c>
      <c r="Z4136" s="1">
        <v>0.004512034085913053</v>
      </c>
      <c r="AA4136" s="1">
        <v>0.02333238728319231</v>
      </c>
      <c r="AB4136" s="1">
        <v>-0.001183639562537087</v>
      </c>
      <c r="AC4136" s="1">
        <v>0.0009766726299351713</v>
      </c>
    </row>
    <row r="4137" spans="1:29">
      <c r="A4137" s="11">
        <v>42545</v>
      </c>
      <c r="B4137" s="1">
        <v>-0.03020515605175633</v>
      </c>
      <c r="C4137" s="1">
        <v>-0.01015737099160852</v>
      </c>
      <c r="D4137" s="1">
        <v>0.002856526725700359</v>
      </c>
      <c r="E4137" s="1">
        <v>0.001681614090267347</v>
      </c>
      <c r="F4137" s="1">
        <v>-0.005770171519829503</v>
      </c>
      <c r="G4137" s="1">
        <v>0.0001475002992201713</v>
      </c>
      <c r="H4137" s="1">
        <v>0.00426041232696206</v>
      </c>
      <c r="I4137" s="1">
        <v>-0.02369545744125301</v>
      </c>
      <c r="J4137" s="1">
        <v>-0.05326868644538985</v>
      </c>
      <c r="K4137" s="1">
        <v>-0.01179028176561137</v>
      </c>
      <c r="L4137" s="1">
        <v>-0.01407202310594713</v>
      </c>
      <c r="M4137" s="1">
        <v>-0.006519728710083106</v>
      </c>
      <c r="N4137" s="1">
        <v>-0.01707159973813599</v>
      </c>
      <c r="O4137" s="1">
        <v>0.01029301865481069</v>
      </c>
      <c r="P4137" s="1">
        <v>-0.01403026152615749</v>
      </c>
      <c r="Q4137" s="1">
        <v>-0.04164788932223285</v>
      </c>
      <c r="R4137" s="1">
        <v>-0.02957823265843851</v>
      </c>
      <c r="S4137" s="1">
        <v>-0.03530765727875984</v>
      </c>
      <c r="T4137" s="1">
        <v>-0.02895877196851349</v>
      </c>
      <c r="U4137" s="1">
        <v>-0.006989083048202227</v>
      </c>
      <c r="V4137" s="1">
        <v>0.002856945737450989</v>
      </c>
      <c r="W4137" s="1">
        <v>-0.01972394905969066</v>
      </c>
      <c r="X4137" s="1">
        <v>-0.07900405645538766</v>
      </c>
      <c r="Y4137" s="1">
        <v>-0.005472122073992058</v>
      </c>
      <c r="Z4137" s="1">
        <v>-0.06378207772173172</v>
      </c>
      <c r="AA4137" s="1">
        <v>0.005925599097824641</v>
      </c>
      <c r="AB4137" s="1">
        <v>-0.0691151632118614</v>
      </c>
      <c r="AC4137" s="1">
        <v>-0.01516769522729899</v>
      </c>
    </row>
    <row r="4138" spans="1:29">
      <c r="A4138" s="11">
        <v>42548</v>
      </c>
      <c r="B4138" s="1">
        <v>0.007737356362712999</v>
      </c>
      <c r="C4138" s="1">
        <v>0.02442140528812242</v>
      </c>
      <c r="D4138" s="1">
        <v>0.01912325535188142</v>
      </c>
      <c r="E4138" s="1">
        <v>0.02623010265213455</v>
      </c>
      <c r="F4138" s="1">
        <v>0.02960430791344404</v>
      </c>
      <c r="G4138" s="1">
        <v>0.002596062645658037</v>
      </c>
      <c r="H4138" s="1">
        <v>0.00742409187962334</v>
      </c>
      <c r="I4138" s="1">
        <v>-0.001678457059711813</v>
      </c>
      <c r="J4138" s="1">
        <v>0.02131279955469245</v>
      </c>
      <c r="K4138" s="1">
        <v>-0.0002912549011648835</v>
      </c>
      <c r="L4138" s="1">
        <v>-0.02373279967584307</v>
      </c>
      <c r="M4138" s="1">
        <v>0.004772714230976582</v>
      </c>
      <c r="N4138" s="1">
        <v>0.01369684259619697</v>
      </c>
      <c r="O4138" s="1">
        <v>0.002087938286196245</v>
      </c>
      <c r="P4138" s="1">
        <v>0.0007798812956827383</v>
      </c>
      <c r="Q4138" s="1">
        <v>0.003581988857518148</v>
      </c>
      <c r="R4138" s="1">
        <v>0.004414246294825563</v>
      </c>
      <c r="S4138" s="1">
        <v>0.009445185776173926</v>
      </c>
      <c r="T4138" s="1">
        <v>0.02792891847605961</v>
      </c>
      <c r="U4138" s="1">
        <v>-0.001551027076932332</v>
      </c>
      <c r="V4138" s="1">
        <v>0.0251738314048553</v>
      </c>
      <c r="W4138" s="1">
        <v>0.01368201203284203</v>
      </c>
      <c r="X4138" s="1">
        <v>-0.001001292325388814</v>
      </c>
      <c r="Y4138" s="1">
        <v>-0.006877537345094997</v>
      </c>
      <c r="Z4138" s="1">
        <v>-0.006876658408140002</v>
      </c>
      <c r="AA4138" s="1">
        <v>0.002689082166641654</v>
      </c>
      <c r="AB4138" s="1">
        <v>0.03818424752363958</v>
      </c>
      <c r="AC4138" s="1">
        <v>-0.01287940961793799</v>
      </c>
    </row>
    <row r="4139" spans="1:29">
      <c r="A4139" s="11">
        <v>42549</v>
      </c>
      <c r="B4139" s="1">
        <v>-0.0008746631794934734</v>
      </c>
      <c r="C4139" s="1">
        <v>0.01300320387778098</v>
      </c>
      <c r="D4139" s="1">
        <v>0.02416771407623486</v>
      </c>
      <c r="E4139" s="1">
        <v>0.01697164499656401</v>
      </c>
      <c r="F4139" s="1">
        <v>0.0081470154145733</v>
      </c>
      <c r="G4139" s="1">
        <v>0.02435511098370857</v>
      </c>
      <c r="H4139" s="1">
        <v>-0.008027463555071557</v>
      </c>
      <c r="I4139" s="1">
        <v>0.006034917211380719</v>
      </c>
      <c r="J4139" s="1">
        <v>-0.01460768343796326</v>
      </c>
      <c r="K4139" s="1">
        <v>0.03364993768762292</v>
      </c>
      <c r="L4139" s="1">
        <v>-0.006045312674496039</v>
      </c>
      <c r="M4139" s="1">
        <v>0.03301255772918577</v>
      </c>
      <c r="N4139" s="1">
        <v>0.02660528146466001</v>
      </c>
      <c r="O4139" s="1">
        <v>0.01207065323485579</v>
      </c>
      <c r="P4139" s="1">
        <v>-0.001168910332219664</v>
      </c>
      <c r="Q4139" s="1">
        <v>0.005709957793907705</v>
      </c>
      <c r="R4139" s="1">
        <v>0.002249819417149412</v>
      </c>
      <c r="S4139" s="1">
        <v>0.003508726790101502</v>
      </c>
      <c r="T4139" s="1">
        <v>-0.005756463121150079</v>
      </c>
      <c r="U4139" s="1">
        <v>0.03022833450494633</v>
      </c>
      <c r="V4139" s="1">
        <v>-0.01117936779490414</v>
      </c>
      <c r="W4139" s="1">
        <v>0.01508544651553256</v>
      </c>
      <c r="X4139" s="1">
        <v>-0.01904443845111514</v>
      </c>
      <c r="Y4139" s="1">
        <v>-0.002770040862848155</v>
      </c>
      <c r="Z4139" s="1">
        <v>0.003220694602064311</v>
      </c>
      <c r="AA4139" s="1">
        <v>-0.004086740123644295</v>
      </c>
      <c r="AB4139" s="1">
        <v>0.006538530254651675</v>
      </c>
      <c r="AC4139" s="1">
        <v>-0.01021893884534431</v>
      </c>
    </row>
    <row r="4140" spans="1:29">
      <c r="A4140" s="11">
        <v>42550</v>
      </c>
      <c r="B4140" s="1">
        <v>0.007490299645968923</v>
      </c>
      <c r="C4140" s="1">
        <v>0.002519946243746407</v>
      </c>
      <c r="D4140" s="1">
        <v>0.008460392622527291</v>
      </c>
      <c r="E4140" s="1">
        <v>0.01025434261935954</v>
      </c>
      <c r="F4140" s="1">
        <v>0.0005039608271057983</v>
      </c>
      <c r="G4140" s="1">
        <v>-0.002619151159550026</v>
      </c>
      <c r="H4140" s="1">
        <v>0.02215449325242025</v>
      </c>
      <c r="I4140" s="1">
        <v>0.009374162884331572</v>
      </c>
      <c r="J4140" s="1">
        <v>0.01609482353138247</v>
      </c>
      <c r="K4140" s="1">
        <v>-0.004449629106579978</v>
      </c>
      <c r="L4140" s="1">
        <v>0.01527005142085369</v>
      </c>
      <c r="M4140" s="1">
        <v>0.01471424686756473</v>
      </c>
      <c r="N4140" s="1">
        <v>-0.005970155820437251</v>
      </c>
      <c r="O4140" s="1">
        <v>0.006496022910139398</v>
      </c>
      <c r="P4140" s="1">
        <v>0.01092062614323241</v>
      </c>
      <c r="Q4140" s="1">
        <v>0.01608721864361051</v>
      </c>
      <c r="R4140" s="1">
        <v>0.009500869301729775</v>
      </c>
      <c r="S4140" s="1">
        <v>0.02097895552085371</v>
      </c>
      <c r="T4140" s="1">
        <v>0.006021433223470041</v>
      </c>
      <c r="U4140" s="1">
        <v>-0.006301309699040303</v>
      </c>
      <c r="V4140" s="1">
        <v>0.006796609445260504</v>
      </c>
      <c r="W4140" s="1">
        <v>0.01447011551787658</v>
      </c>
      <c r="X4140" s="1">
        <v>0.01555404662054594</v>
      </c>
      <c r="Y4140" s="1">
        <v>0.009027703182803659</v>
      </c>
      <c r="Z4140" s="1">
        <v>0.006741572478065061</v>
      </c>
      <c r="AA4140" s="1">
        <v>0.01692737308288073</v>
      </c>
      <c r="AB4140" s="1">
        <v>0.03410461944365739</v>
      </c>
      <c r="AC4140" s="1">
        <v>0.02240033417344933</v>
      </c>
    </row>
    <row r="4141" spans="1:29">
      <c r="A4141" s="11">
        <v>42551</v>
      </c>
      <c r="B4141" s="1">
        <v>0.0302210952505062</v>
      </c>
      <c r="C4141" s="1">
        <v>0.01688233274610007</v>
      </c>
      <c r="D4141" s="1">
        <v>-0.004492489494567486</v>
      </c>
      <c r="E4141" s="1">
        <v>-0.002885858392106644</v>
      </c>
      <c r="F4141" s="1">
        <v>0.0326749577750387</v>
      </c>
      <c r="G4141" s="1">
        <v>0.00555813344133238</v>
      </c>
      <c r="H4141" s="1">
        <v>-0.0002595713665702881</v>
      </c>
      <c r="I4141" s="1">
        <v>0.006975821058042841</v>
      </c>
      <c r="J4141" s="1">
        <v>0.02417676909718147</v>
      </c>
      <c r="K4141" s="1">
        <v>0.01668947125646736</v>
      </c>
      <c r="L4141" s="1">
        <v>-0.005141007764240424</v>
      </c>
      <c r="M4141" s="1">
        <v>-0.000792857510899081</v>
      </c>
      <c r="N4141" s="1">
        <v>0.005733043295442997</v>
      </c>
      <c r="O4141" s="1">
        <v>0.008604880477098842</v>
      </c>
      <c r="P4141" s="1">
        <v>0.01697528406803128</v>
      </c>
      <c r="Q4141" s="1">
        <v>0.007217513252948615</v>
      </c>
      <c r="R4141" s="1">
        <v>0.002327084569783588</v>
      </c>
      <c r="S4141" s="1">
        <v>0.0353881747231708</v>
      </c>
      <c r="T4141" s="1">
        <v>0.007366486117459603</v>
      </c>
      <c r="U4141" s="1">
        <v>0.01902350276314091</v>
      </c>
      <c r="V4141" s="1">
        <v>-0.009347045773478446</v>
      </c>
      <c r="W4141" s="1">
        <v>0.01156516103809313</v>
      </c>
      <c r="X4141" s="1">
        <v>0.02683064434380422</v>
      </c>
      <c r="Y4141" s="1">
        <v>0.009635342340631015</v>
      </c>
      <c r="Z4141" s="1">
        <v>0.02662623239613904</v>
      </c>
      <c r="AA4141" s="1">
        <v>0.02459015677030441</v>
      </c>
      <c r="AB4141" s="1">
        <v>0.03612115455251463</v>
      </c>
      <c r="AC4141" s="1">
        <v>0.006131114581747976</v>
      </c>
    </row>
    <row r="4142" spans="1:29">
      <c r="A4142" s="11">
        <v>42552</v>
      </c>
      <c r="B4142" s="1">
        <v>0.01761955777695312</v>
      </c>
      <c r="C4142" s="1">
        <v>0.01846742105519827</v>
      </c>
      <c r="D4142" s="1">
        <v>0.01788745914148149</v>
      </c>
      <c r="E4142" s="1">
        <v>0.01516962562857693</v>
      </c>
      <c r="F4142" s="1">
        <v>0.03028055689759035</v>
      </c>
      <c r="G4142" s="1">
        <v>-0.003501014409451053</v>
      </c>
      <c r="H4142" s="1">
        <v>0.02648328808194234</v>
      </c>
      <c r="I4142" s="1">
        <v>-0.001657558531525938</v>
      </c>
      <c r="J4142" s="1">
        <v>0.01546603120958601</v>
      </c>
      <c r="K4142" s="1">
        <v>-0.001057307917088468</v>
      </c>
      <c r="L4142" s="1">
        <v>0.001366646316548481</v>
      </c>
      <c r="M4142" s="1">
        <v>0.07551027038007674</v>
      </c>
      <c r="N4142" s="1">
        <v>0.02748369186779032</v>
      </c>
      <c r="O4142" s="1">
        <v>0.02318274915420271</v>
      </c>
      <c r="P4142" s="1">
        <v>0.01764024030668421</v>
      </c>
      <c r="Q4142" s="1">
        <v>0.04022182109081118</v>
      </c>
      <c r="R4142" s="1">
        <v>0.004436894486671505</v>
      </c>
      <c r="S4142" s="1">
        <v>0.02205062687334847</v>
      </c>
      <c r="T4142" s="1">
        <v>0.003656344973512082</v>
      </c>
      <c r="U4142" s="1">
        <v>-0.005459078929581085</v>
      </c>
      <c r="V4142" s="1">
        <v>0.0003276124086475374</v>
      </c>
      <c r="W4142" s="1">
        <v>0.02820109297441054</v>
      </c>
      <c r="X4142" s="1">
        <v>-0.002939582567176524</v>
      </c>
      <c r="Y4142" s="1">
        <v>0.01363330541328245</v>
      </c>
      <c r="Z4142" s="1">
        <v>0.01910230445042327</v>
      </c>
      <c r="AA4142" s="1">
        <v>-0.0009846481129607287</v>
      </c>
      <c r="AB4142" s="1">
        <v>0.02463035771683586</v>
      </c>
      <c r="AC4142" s="1">
        <v>0.001702709335968944</v>
      </c>
    </row>
    <row r="4143" spans="1:29">
      <c r="A4143" s="11">
        <v>42555</v>
      </c>
      <c r="B4143" s="1">
        <v>0.001749810632524218</v>
      </c>
      <c r="C4143" s="1">
        <v>0.01300434404517281</v>
      </c>
      <c r="D4143" s="1">
        <v>0.0116084960283489</v>
      </c>
      <c r="E4143" s="1">
        <v>0.003145877008025266</v>
      </c>
      <c r="F4143" s="1">
        <v>-0.01409259176614552</v>
      </c>
      <c r="G4143" s="1">
        <v>0.0175983834235145</v>
      </c>
      <c r="H4143" s="1">
        <v>0.003667532892031478</v>
      </c>
      <c r="I4143" s="1">
        <v>-0.001447350677232007</v>
      </c>
      <c r="J4143" s="1">
        <v>0.009619264939187744</v>
      </c>
      <c r="K4143" s="1">
        <v>-0.005069095116536415</v>
      </c>
      <c r="L4143" s="1">
        <v>0.009851645261726771</v>
      </c>
      <c r="M4143" s="1">
        <v>0.01370416002784713</v>
      </c>
      <c r="N4143" s="1">
        <v>-0.02952248638302779</v>
      </c>
      <c r="O4143" s="1">
        <v>0.001571995431327133</v>
      </c>
      <c r="P4143" s="1">
        <v>-0.01192920640540984</v>
      </c>
      <c r="Q4143" s="1">
        <v>0.03133332325524685</v>
      </c>
      <c r="R4143" s="1">
        <v>0.01361139944849454</v>
      </c>
      <c r="S4143" s="1">
        <v>0.009708802778436887</v>
      </c>
      <c r="T4143" s="1">
        <v>0.01548262191714955</v>
      </c>
      <c r="U4143" s="1">
        <v>-0.01059468226999638</v>
      </c>
      <c r="V4143" s="1">
        <v>0.00975948444312924</v>
      </c>
      <c r="W4143" s="1">
        <v>-0.005930164427370599</v>
      </c>
      <c r="X4143" s="1">
        <v>0.02533304734713915</v>
      </c>
      <c r="Y4143" s="1">
        <v>0.007397453774746321</v>
      </c>
      <c r="Z4143" s="1">
        <v>0.00960077060948028</v>
      </c>
      <c r="AA4143" s="1">
        <v>-0.001478389087633314</v>
      </c>
      <c r="AB4143" s="1">
        <v>0.02551768418284106</v>
      </c>
      <c r="AC4143" s="1">
        <v>0.005009933877022421</v>
      </c>
    </row>
    <row r="4144" spans="1:29">
      <c r="A4144" s="11">
        <v>42556</v>
      </c>
      <c r="B4144" s="1">
        <v>-0.007630750764749838</v>
      </c>
      <c r="C4144" s="1">
        <v>-0.007412992754148862</v>
      </c>
      <c r="D4144" s="1">
        <v>-0.00163697001769314</v>
      </c>
      <c r="E4144" s="1">
        <v>-0.006272023003091487</v>
      </c>
      <c r="F4144" s="1">
        <v>0.004526909986049654</v>
      </c>
      <c r="G4144" s="1">
        <v>-0.003119298046947439</v>
      </c>
      <c r="H4144" s="1">
        <v>-0.02583184785578463</v>
      </c>
      <c r="I4144" s="1">
        <v>-0.006139088718653318</v>
      </c>
      <c r="J4144" s="1">
        <v>-0.01826125924975408</v>
      </c>
      <c r="K4144" s="1">
        <v>-0.003191308051869846</v>
      </c>
      <c r="L4144" s="1">
        <v>-0.00717958549112363</v>
      </c>
      <c r="M4144" s="1">
        <v>-0.007279387553196237</v>
      </c>
      <c r="N4144" s="1">
        <v>-0.005512343323848423</v>
      </c>
      <c r="O4144" s="1">
        <v>-0.003889673109527814</v>
      </c>
      <c r="P4144" s="1">
        <v>0.02546687814698689</v>
      </c>
      <c r="Q4144" s="1">
        <v>-0.00560204310358503</v>
      </c>
      <c r="R4144" s="1">
        <v>0.006486218465021842</v>
      </c>
      <c r="S4144" s="1">
        <v>0.01495735363971162</v>
      </c>
      <c r="T4144" s="1">
        <v>0.002242096136966465</v>
      </c>
      <c r="U4144" s="1">
        <v>-0.002948791520169136</v>
      </c>
      <c r="V4144" s="1">
        <v>0.004800311100011445</v>
      </c>
      <c r="W4144" s="1">
        <v>-0.001491587059061938</v>
      </c>
      <c r="X4144" s="1">
        <v>-0.01831737713309645</v>
      </c>
      <c r="Y4144" s="1">
        <v>-0.008010557785860795</v>
      </c>
      <c r="Z4144" s="1">
        <v>0.007245205231856788</v>
      </c>
      <c r="AA4144" s="1">
        <v>-0.00826643717513964</v>
      </c>
      <c r="AB4144" s="1">
        <v>-0.01117927019926002</v>
      </c>
      <c r="AC4144" s="1">
        <v>0.005785874208849018</v>
      </c>
    </row>
    <row r="4145" spans="1:29">
      <c r="A4145" s="11">
        <v>42558</v>
      </c>
      <c r="B4145" s="1">
        <v>0.01411997651236341</v>
      </c>
      <c r="C4145" s="1">
        <v>0.01470893358410663</v>
      </c>
      <c r="D4145" s="1">
        <v>-0.009554922324648829</v>
      </c>
      <c r="E4145" s="1">
        <v>0.0143984756811264</v>
      </c>
      <c r="F4145" s="1">
        <v>0.0215183098529681</v>
      </c>
      <c r="G4145" s="1">
        <v>0.008321700250513597</v>
      </c>
      <c r="H4145" s="1">
        <v>-0.004527055619766962</v>
      </c>
      <c r="I4145" s="1">
        <v>0.01720122737947172</v>
      </c>
      <c r="J4145" s="1">
        <v>0.03275379082471885</v>
      </c>
      <c r="K4145" s="1">
        <v>0.03156606808373552</v>
      </c>
      <c r="L4145" s="1">
        <v>-0.01548306012307565</v>
      </c>
      <c r="M4145" s="1">
        <v>-0.008275938372184988</v>
      </c>
      <c r="N4145" s="1">
        <v>0.01416541250518311</v>
      </c>
      <c r="O4145" s="1">
        <v>-0.00198675609018184</v>
      </c>
      <c r="P4145" s="1">
        <v>-0.01122138219343094</v>
      </c>
      <c r="Q4145" s="1">
        <v>-0.0179849364950091</v>
      </c>
      <c r="R4145" s="1">
        <v>-0.005236181882695701</v>
      </c>
      <c r="S4145" s="1">
        <v>-0.008421219970980665</v>
      </c>
      <c r="T4145" s="1">
        <v>-0.01543622184928917</v>
      </c>
      <c r="U4145" s="1">
        <v>-0.00669274186696589</v>
      </c>
      <c r="V4145" s="1">
        <v>0.004777295431690476</v>
      </c>
      <c r="W4145" s="1">
        <v>0.004107665380665981</v>
      </c>
      <c r="X4145" s="1">
        <v>-0.01247560966643146</v>
      </c>
      <c r="Y4145" s="1">
        <v>-0.0100944251543329</v>
      </c>
      <c r="Z4145" s="1">
        <v>-0.04780454900852726</v>
      </c>
      <c r="AA4145" s="1">
        <v>0.002363664426909162</v>
      </c>
      <c r="AB4145" s="1">
        <v>0.04631669677078043</v>
      </c>
      <c r="AC4145" s="1">
        <v>-0.009469802790558424</v>
      </c>
    </row>
    <row r="4146" spans="1:29">
      <c r="A4146" s="11">
        <v>42559</v>
      </c>
      <c r="B4146" s="1">
        <v>0.007745696509165123</v>
      </c>
      <c r="C4146" s="1">
        <v>0.0005387665938210162</v>
      </c>
      <c r="D4146" s="1">
        <v>-0.001459390745336075</v>
      </c>
      <c r="E4146" s="1">
        <v>0.01166619935223667</v>
      </c>
      <c r="F4146" s="1">
        <v>0.01034115974042082</v>
      </c>
      <c r="G4146" s="1">
        <v>-0.007221987481674019</v>
      </c>
      <c r="H4146" s="1">
        <v>-0.0241685028223978</v>
      </c>
      <c r="I4146" s="1">
        <v>-0.009108885242793741</v>
      </c>
      <c r="J4146" s="1">
        <v>-0.006656350306044279</v>
      </c>
      <c r="K4146" s="1">
        <v>0.002613360466343639</v>
      </c>
      <c r="L4146" s="1">
        <v>0.0008206198445614987</v>
      </c>
      <c r="M4146" s="1">
        <v>-0.01045711159061724</v>
      </c>
      <c r="N4146" s="1">
        <v>-0.004655852102795066</v>
      </c>
      <c r="O4146" s="1">
        <v>-0.002299671664599434</v>
      </c>
      <c r="P4146" s="1">
        <v>-0.01730226792196576</v>
      </c>
      <c r="Q4146" s="1">
        <v>-0.01456302361579553</v>
      </c>
      <c r="R4146" s="1">
        <v>-0.0096162352630903</v>
      </c>
      <c r="S4146" s="1">
        <v>-0.009554018827426902</v>
      </c>
      <c r="T4146" s="1">
        <v>-0.007952681940486261</v>
      </c>
      <c r="U4146" s="1">
        <v>-0.0002741966402418639</v>
      </c>
      <c r="V4146" s="1">
        <v>-0.0008994330252301008</v>
      </c>
      <c r="W4146" s="1">
        <v>-0.01375991712503433</v>
      </c>
      <c r="X4146" s="1">
        <v>0.02449739967294762</v>
      </c>
      <c r="Y4146" s="1">
        <v>-0.004758656975029307</v>
      </c>
      <c r="Z4146" s="1">
        <v>0.002046076521597273</v>
      </c>
      <c r="AA4146" s="1">
        <v>-0.003475081019532311</v>
      </c>
      <c r="AB4146" s="1">
        <v>-0.002439838526738569</v>
      </c>
      <c r="AC4146" s="1">
        <v>0.003663276052205289</v>
      </c>
    </row>
    <row r="4147" spans="1:29">
      <c r="A4147" s="11">
        <v>42562</v>
      </c>
      <c r="B4147" s="1">
        <v>-0.003751523784382593</v>
      </c>
      <c r="C4147" s="1">
        <v>0.01668584220125169</v>
      </c>
      <c r="D4147" s="1">
        <v>0.01932230045781047</v>
      </c>
      <c r="E4147" s="1">
        <v>0.003267505671765925</v>
      </c>
      <c r="F4147" s="1">
        <v>0.01830803642777878</v>
      </c>
      <c r="G4147" s="1">
        <v>0.004855548898557771</v>
      </c>
      <c r="H4147" s="1">
        <v>0.008388908490538416</v>
      </c>
      <c r="I4147" s="1">
        <v>0.02119409256488702</v>
      </c>
      <c r="J4147" s="1">
        <v>0.01734342063447358</v>
      </c>
      <c r="K4147" s="1">
        <v>0.00944952471614946</v>
      </c>
      <c r="L4147" s="1">
        <v>0.01454842721834981</v>
      </c>
      <c r="M4147" s="1">
        <v>0.01996151288494463</v>
      </c>
      <c r="N4147" s="1">
        <v>0.01342277555022031</v>
      </c>
      <c r="O4147" s="1">
        <v>0.01272831746701741</v>
      </c>
      <c r="P4147" s="1">
        <v>0.02044663234526944</v>
      </c>
      <c r="Q4147" s="1">
        <v>0.007612908099038362</v>
      </c>
      <c r="R4147" s="1">
        <v>0.01441129530978347</v>
      </c>
      <c r="S4147" s="1">
        <v>0.01607724503005903</v>
      </c>
      <c r="T4147" s="1">
        <v>0.02931739545739021</v>
      </c>
      <c r="U4147" s="1">
        <v>0.01818173543689316</v>
      </c>
      <c r="V4147" s="1">
        <v>0.01479097409165897</v>
      </c>
      <c r="W4147" s="1">
        <v>0.003770931514398113</v>
      </c>
      <c r="X4147" s="1">
        <v>0.03924514644026011</v>
      </c>
      <c r="Y4147" s="1">
        <v>0.01024574498127007</v>
      </c>
      <c r="Z4147" s="1">
        <v>0.02717122802795613</v>
      </c>
      <c r="AA4147" s="1">
        <v>0.002989106465209224</v>
      </c>
      <c r="AB4147" s="1">
        <v>0.03878399977320246</v>
      </c>
      <c r="AC4147" s="1">
        <v>0.01462585916300907</v>
      </c>
    </row>
    <row r="4148" spans="1:29">
      <c r="A4148" s="11">
        <v>42563</v>
      </c>
      <c r="B4148" s="1">
        <v>0.03049213214120083</v>
      </c>
      <c r="C4148" s="1">
        <v>-0.01125021522992586</v>
      </c>
      <c r="D4148" s="1">
        <v>-0.0007171970295410945</v>
      </c>
      <c r="E4148" s="1">
        <v>-0.01206904013686416</v>
      </c>
      <c r="F4148" s="1">
        <v>-0.0083000669375346</v>
      </c>
      <c r="G4148" s="1">
        <v>0.006704716125077947</v>
      </c>
      <c r="H4148" s="1">
        <v>-0.001056383187892695</v>
      </c>
      <c r="I4148" s="1">
        <v>0.002000607057454751</v>
      </c>
      <c r="J4148" s="1">
        <v>0.048043412729045</v>
      </c>
      <c r="K4148" s="1">
        <v>-0.004411598967777985</v>
      </c>
      <c r="L4148" s="1">
        <v>0.001276468011011556</v>
      </c>
      <c r="M4148" s="1">
        <v>-0.002302493030041042</v>
      </c>
      <c r="N4148" s="1">
        <v>-0.003010249028060352</v>
      </c>
      <c r="O4148" s="1">
        <v>0.002174193835679405</v>
      </c>
      <c r="P4148" s="1">
        <v>0.01465688986406866</v>
      </c>
      <c r="Q4148" s="1">
        <v>0.01288890628394235</v>
      </c>
      <c r="R4148" s="1">
        <v>0.01098230757094254</v>
      </c>
      <c r="S4148" s="1">
        <v>0.04430368673269802</v>
      </c>
      <c r="T4148" s="1">
        <v>0.008900814201297846</v>
      </c>
      <c r="U4148" s="1">
        <v>0.00250164360945071</v>
      </c>
      <c r="V4148" s="1">
        <v>-0.007541222015948534</v>
      </c>
      <c r="W4148" s="1">
        <v>-0.001502793583359807</v>
      </c>
      <c r="X4148" s="1">
        <v>-0.0006191038033019902</v>
      </c>
      <c r="Y4148" s="1">
        <v>-0.01690324254535791</v>
      </c>
      <c r="Z4148" s="1">
        <v>0.04678906933926896</v>
      </c>
      <c r="AA4148" s="1">
        <v>0.008443986566299744</v>
      </c>
      <c r="AB4148" s="1">
        <v>0.07500851558934341</v>
      </c>
      <c r="AC4148" s="1">
        <v>0.003427884900762512</v>
      </c>
    </row>
    <row r="4149" spans="1:29">
      <c r="A4149" s="11">
        <v>42564</v>
      </c>
      <c r="B4149" s="1">
        <v>-0.007397468449818034</v>
      </c>
      <c r="C4149" s="1">
        <v>-0.02619234033915141</v>
      </c>
      <c r="D4149" s="1">
        <v>0.003640063758663103</v>
      </c>
      <c r="E4149" s="1">
        <v>-0.002133112934238679</v>
      </c>
      <c r="F4149" s="1">
        <v>0.005352735254690932</v>
      </c>
      <c r="G4149" s="1">
        <v>-0.007142794513623429</v>
      </c>
      <c r="H4149" s="1">
        <v>0.0359551475326545</v>
      </c>
      <c r="I4149" s="1">
        <v>-0.003660157833898281</v>
      </c>
      <c r="J4149" s="1">
        <v>0.004066404698820358</v>
      </c>
      <c r="K4149" s="1">
        <v>0.002323682412415984</v>
      </c>
      <c r="L4149" s="1">
        <v>0.01466172854974923</v>
      </c>
      <c r="M4149" s="1">
        <v>0.004825248070772004</v>
      </c>
      <c r="N4149" s="1">
        <v>-0.005233389139746025</v>
      </c>
      <c r="O4149" s="1">
        <v>-0.00725355646170045</v>
      </c>
      <c r="P4149" s="1">
        <v>0.01865050567978344</v>
      </c>
      <c r="Q4149" s="1">
        <v>0.02742449584788242</v>
      </c>
      <c r="R4149" s="1">
        <v>0.005331855780867034</v>
      </c>
      <c r="S4149" s="1">
        <v>0.007070704843969766</v>
      </c>
      <c r="T4149" s="1">
        <v>0.00441107471085922</v>
      </c>
      <c r="U4149" s="1">
        <v>0.003071247533059429</v>
      </c>
      <c r="V4149" s="1">
        <v>-0.005746701125534437</v>
      </c>
      <c r="W4149" s="1">
        <v>-0.005643378122873965</v>
      </c>
      <c r="X4149" s="1">
        <v>-0.006607402567855969</v>
      </c>
      <c r="Y4149" s="1">
        <v>-0.008940716860940889</v>
      </c>
      <c r="Z4149" s="1">
        <v>0.04513580486186242</v>
      </c>
      <c r="AA4149" s="1">
        <v>-0.003078453825869354</v>
      </c>
      <c r="AB4149" s="1">
        <v>0.0234668153985591</v>
      </c>
      <c r="AC4149" s="1">
        <v>0.005518695028752463</v>
      </c>
    </row>
    <row r="4150" spans="1:29">
      <c r="A4150" s="11">
        <v>42565</v>
      </c>
      <c r="B4150" s="1">
        <v>0.006105723548385233</v>
      </c>
      <c r="C4150" s="1">
        <v>0.01429594907708998</v>
      </c>
      <c r="D4150" s="1">
        <v>-0.002737347912772248</v>
      </c>
      <c r="E4150" s="1">
        <v>-0.005149589711239577</v>
      </c>
      <c r="F4150" s="1">
        <v>-0.008961375003613825</v>
      </c>
      <c r="G4150" s="1">
        <v>-0.0009956095057613856</v>
      </c>
      <c r="H4150" s="1">
        <v>0.01084600532754232</v>
      </c>
      <c r="I4150" s="1">
        <v>0.002170669712804996</v>
      </c>
      <c r="J4150" s="1">
        <v>0</v>
      </c>
      <c r="K4150" s="1">
        <v>0.005930161967122372</v>
      </c>
      <c r="L4150" s="1">
        <v>-0.01470120015792875</v>
      </c>
      <c r="M4150" s="1">
        <v>0.005533069682176706</v>
      </c>
      <c r="N4150" s="1">
        <v>0.006474980418041065</v>
      </c>
      <c r="O4150" s="1">
        <v>-0.01174501660774818</v>
      </c>
      <c r="P4150" s="1">
        <v>-0.0005384582771645885</v>
      </c>
      <c r="Q4150" s="1">
        <v>-0.01537495357691721</v>
      </c>
      <c r="R4150" s="1">
        <v>-0.003816571678338376</v>
      </c>
      <c r="S4150" s="1">
        <v>-0.001002996204900519</v>
      </c>
      <c r="T4150" s="1">
        <v>0.01888449437548112</v>
      </c>
      <c r="U4150" s="1">
        <v>0.003826959101498328</v>
      </c>
      <c r="V4150" s="1">
        <v>-0.01284427736057581</v>
      </c>
      <c r="W4150" s="1">
        <v>0.003405231351717886</v>
      </c>
      <c r="X4150" s="1">
        <v>0.01039287034904701</v>
      </c>
      <c r="Y4150" s="1">
        <v>-0.003469695986941912</v>
      </c>
      <c r="Z4150" s="1">
        <v>0.004332742013395174</v>
      </c>
      <c r="AA4150" s="1">
        <v>0.02495070408942812</v>
      </c>
      <c r="AB4150" s="1">
        <v>0.002751559068038478</v>
      </c>
      <c r="AC4150" s="1">
        <v>-0.005836805923654653</v>
      </c>
    </row>
    <row r="4151" spans="1:29">
      <c r="A4151" s="11">
        <v>42566</v>
      </c>
      <c r="B4151" s="1">
        <v>0.00856757944010389</v>
      </c>
      <c r="C4151" s="1">
        <v>0.002439761065456958</v>
      </c>
      <c r="D4151" s="1">
        <v>-0.01369000179100199</v>
      </c>
      <c r="E4151" s="1">
        <v>0.008692428945401121</v>
      </c>
      <c r="F4151" s="1">
        <v>0.001339740164797432</v>
      </c>
      <c r="G4151" s="1">
        <v>0.0135241065014704</v>
      </c>
      <c r="H4151" s="1">
        <v>-0.005932804421880267</v>
      </c>
      <c r="I4151" s="1">
        <v>0.01945265049514622</v>
      </c>
      <c r="J4151" s="1">
        <v>0.01178214446631065</v>
      </c>
      <c r="K4151" s="1">
        <v>0.009164470390717439</v>
      </c>
      <c r="L4151" s="1">
        <v>-0.08816159268894375</v>
      </c>
      <c r="M4151" s="1">
        <v>-0.006748331161132937</v>
      </c>
      <c r="N4151" s="1">
        <v>0.0006031991283959037</v>
      </c>
      <c r="O4151" s="1">
        <v>0.01212653977945166</v>
      </c>
      <c r="P4151" s="1">
        <v>0.002334777983387992</v>
      </c>
      <c r="Q4151" s="1">
        <v>-0.001301112486880363</v>
      </c>
      <c r="R4151" s="1">
        <v>0.007264392127216635</v>
      </c>
      <c r="S4151" s="1">
        <v>0.004016012865264873</v>
      </c>
      <c r="T4151" s="1">
        <v>-0.002155186341004089</v>
      </c>
      <c r="U4151" s="1">
        <v>-0.0008387527380741</v>
      </c>
      <c r="V4151" s="1">
        <v>0.002407056339164049</v>
      </c>
      <c r="W4151" s="1">
        <v>0</v>
      </c>
      <c r="X4151" s="1">
        <v>0.01625177418750079</v>
      </c>
      <c r="Y4151" s="1">
        <v>-0.002089358687959897</v>
      </c>
      <c r="Z4151" s="1">
        <v>0.03785122935857954</v>
      </c>
      <c r="AA4151" s="1">
        <v>0.00686896400067849</v>
      </c>
      <c r="AB4151" s="1">
        <v>-0.003963516161682223</v>
      </c>
      <c r="AC4151" s="1">
        <v>-0.0282158566755969</v>
      </c>
    </row>
    <row r="4152" spans="1:29">
      <c r="A4152" s="11">
        <v>42569</v>
      </c>
      <c r="B4152" s="1">
        <v>0.01053003817261899</v>
      </c>
      <c r="C4152" s="1">
        <v>0.002523332711345416</v>
      </c>
      <c r="D4152" s="1">
        <v>-0.001524585001880463</v>
      </c>
      <c r="E4152" s="1">
        <v>-0.01829987988601689</v>
      </c>
      <c r="F4152" s="1">
        <v>-7.02112981341152E-05</v>
      </c>
      <c r="G4152" s="1">
        <v>0.008753373377999196</v>
      </c>
      <c r="H4152" s="1">
        <v>-0.01930182299377858</v>
      </c>
      <c r="I4152" s="1">
        <v>0.003064515527803735</v>
      </c>
      <c r="J4152" s="1">
        <v>-0.001091655289938043</v>
      </c>
      <c r="K4152" s="1">
        <v>-0.02076472194454526</v>
      </c>
      <c r="L4152" s="1">
        <v>0.008764326763494479</v>
      </c>
      <c r="M4152" s="1">
        <v>-0.01191603139849029</v>
      </c>
      <c r="N4152" s="1">
        <v>0.000200920204050492</v>
      </c>
      <c r="O4152" s="1">
        <v>0.002662440401341115</v>
      </c>
      <c r="P4152" s="1">
        <v>0.003225443634337077</v>
      </c>
      <c r="Q4152" s="1">
        <v>-0.05059721795200589</v>
      </c>
      <c r="R4152" s="1">
        <v>-0.005878376333507518</v>
      </c>
      <c r="S4152" s="1">
        <v>-0.03399991584568196</v>
      </c>
      <c r="T4152" s="1">
        <v>-0.01187895618105339</v>
      </c>
      <c r="U4152" s="1">
        <v>-0.01594987682418625</v>
      </c>
      <c r="V4152" s="1">
        <v>0.008177519547033274</v>
      </c>
      <c r="W4152" s="1">
        <v>-0.01998479420562282</v>
      </c>
      <c r="X4152" s="1">
        <v>-0.002328927443131956</v>
      </c>
      <c r="Y4152" s="1">
        <v>-0.01814379667369359</v>
      </c>
      <c r="Z4152" s="1">
        <v>-0.01944210643359767</v>
      </c>
      <c r="AA4152" s="1">
        <v>-0.009455288304581311</v>
      </c>
      <c r="AB4152" s="1">
        <v>-0.01958995082051418</v>
      </c>
      <c r="AC4152" s="1">
        <v>-0.004598682970478385</v>
      </c>
    </row>
    <row r="4153" spans="1:29">
      <c r="A4153" s="11">
        <v>42570</v>
      </c>
      <c r="B4153" s="1">
        <v>-0.009719562963871331</v>
      </c>
      <c r="C4153" s="1">
        <v>0.02876933054227204</v>
      </c>
      <c r="D4153" s="1">
        <v>-0.01997305619520195</v>
      </c>
      <c r="E4153" s="1">
        <v>-0.002268431236548851</v>
      </c>
      <c r="F4153" s="1">
        <v>0.0050871802940049</v>
      </c>
      <c r="G4153" s="1">
        <v>-0.01224045995736533</v>
      </c>
      <c r="H4153" s="1">
        <v>-0.001035865675868219</v>
      </c>
      <c r="I4153" s="1">
        <v>-0.007413773169654081</v>
      </c>
      <c r="J4153" s="1">
        <v>0.005464357704144884</v>
      </c>
      <c r="K4153" s="1">
        <v>-0.02906884370669249</v>
      </c>
      <c r="L4153" s="1">
        <v>0.004621305429673095</v>
      </c>
      <c r="M4153" s="1">
        <v>0.04421872353793987</v>
      </c>
      <c r="N4153" s="1">
        <v>0.0006026395296940823</v>
      </c>
      <c r="O4153" s="1">
        <v>-0.008238676012752633</v>
      </c>
      <c r="P4153" s="1">
        <v>-0.004465273010755166</v>
      </c>
      <c r="Q4153" s="1">
        <v>0.01097904930419302</v>
      </c>
      <c r="R4153" s="1">
        <v>0.01147841446320697</v>
      </c>
      <c r="S4153" s="1">
        <v>0.003105550209693497</v>
      </c>
      <c r="T4153" s="1">
        <v>0.003715725828706384</v>
      </c>
      <c r="U4153" s="1">
        <v>0.01302882730746613</v>
      </c>
      <c r="V4153" s="1">
        <v>0.007338687972760383</v>
      </c>
      <c r="W4153" s="1">
        <v>0.0007695146611443882</v>
      </c>
      <c r="X4153" s="1">
        <v>0.01339694749880049</v>
      </c>
      <c r="Y4153" s="1">
        <v>0.0007107861901762824</v>
      </c>
      <c r="Z4153" s="1">
        <v>0.01258026484775487</v>
      </c>
      <c r="AA4153" s="1">
        <v>-0.001329160134941221</v>
      </c>
      <c r="AB4153" s="1">
        <v>0.0003122301329905319</v>
      </c>
      <c r="AC4153" s="1">
        <v>-0.004891813764311692</v>
      </c>
    </row>
    <row r="4154" spans="1:29">
      <c r="A4154" s="11">
        <v>42571</v>
      </c>
      <c r="B4154" s="1">
        <v>-0.01273323728526221</v>
      </c>
      <c r="C4154" s="1">
        <v>0.004107383291146238</v>
      </c>
      <c r="D4154" s="1">
        <v>0.01789820033057032</v>
      </c>
      <c r="E4154" s="1">
        <v>0.02382353696824269</v>
      </c>
      <c r="F4154" s="1">
        <v>0.02530752173621265</v>
      </c>
      <c r="G4154" s="1">
        <v>0.007095249439030615</v>
      </c>
      <c r="H4154" s="1">
        <v>0.02501634059298574</v>
      </c>
      <c r="I4154" s="1">
        <v>0.01136788498392316</v>
      </c>
      <c r="J4154" s="1">
        <v>-0.0152173043869942</v>
      </c>
      <c r="K4154" s="1">
        <v>0.0131263346920556</v>
      </c>
      <c r="L4154" s="1">
        <v>-0.003542130132522581</v>
      </c>
      <c r="M4154" s="1">
        <v>0.03910457411008683</v>
      </c>
      <c r="N4154" s="1">
        <v>0.004818362244704</v>
      </c>
      <c r="O4154" s="1">
        <v>0.003295434995898683</v>
      </c>
      <c r="P4154" s="1">
        <v>-0.005381926100159418</v>
      </c>
      <c r="Q4154" s="1">
        <v>0.01312218736855941</v>
      </c>
      <c r="R4154" s="1">
        <v>0.005108922677654393</v>
      </c>
      <c r="S4154" s="1">
        <v>-0.01238392268422173</v>
      </c>
      <c r="T4154" s="1">
        <v>0.006750894355861403</v>
      </c>
      <c r="U4154" s="1">
        <v>0.02882306532809276</v>
      </c>
      <c r="V4154" s="1">
        <v>0.01898005717146267</v>
      </c>
      <c r="W4154" s="1">
        <v>0.02921958480720899</v>
      </c>
      <c r="X4154" s="1">
        <v>-0.01071608633653609</v>
      </c>
      <c r="Y4154" s="1">
        <v>0.02769883059245148</v>
      </c>
      <c r="Z4154" s="1">
        <v>-0.004861649187122508</v>
      </c>
      <c r="AA4154" s="1">
        <v>-0.0027828449346321</v>
      </c>
      <c r="AB4154" s="1">
        <v>0.009363308813556293</v>
      </c>
      <c r="AC4154" s="1">
        <v>-0.01893485361598457</v>
      </c>
    </row>
    <row r="4155" spans="1:29">
      <c r="A4155" s="11">
        <v>42572</v>
      </c>
      <c r="B4155" s="1">
        <v>-0.03618464026599366</v>
      </c>
      <c r="C4155" s="1">
        <v>0.003046134832749292</v>
      </c>
      <c r="D4155" s="1">
        <v>0.0018865682892657</v>
      </c>
      <c r="E4155" s="1">
        <v>-0.003862014507116984</v>
      </c>
      <c r="F4155" s="1">
        <v>-0.01622411300136406</v>
      </c>
      <c r="G4155" s="1">
        <v>-0.004775803112632704</v>
      </c>
      <c r="H4155" s="1">
        <v>-0.01163383880475999</v>
      </c>
      <c r="I4155" s="1">
        <v>-0.00292172696244053</v>
      </c>
      <c r="J4155" s="1">
        <v>-0.01471672426714721</v>
      </c>
      <c r="K4155" s="1">
        <v>0.003473402903825473</v>
      </c>
      <c r="L4155" s="1">
        <v>-0.002954413807614742</v>
      </c>
      <c r="M4155" s="1">
        <v>0.01667156883510823</v>
      </c>
      <c r="N4155" s="1">
        <v>0.001398573173875706</v>
      </c>
      <c r="O4155" s="1">
        <v>-0.01003867861916874</v>
      </c>
      <c r="P4155" s="1">
        <v>0.001984002298756504</v>
      </c>
      <c r="Q4155" s="1">
        <v>-0.005806096050549159</v>
      </c>
      <c r="R4155" s="1">
        <v>-0.01627553434814688</v>
      </c>
      <c r="S4155" s="1">
        <v>-0.02507832329539361</v>
      </c>
      <c r="T4155" s="1">
        <v>-0.0237940907312072</v>
      </c>
      <c r="U4155" s="1">
        <v>-0.01484496176508687</v>
      </c>
      <c r="V4155" s="1">
        <v>-0.003825585956925948</v>
      </c>
      <c r="W4155" s="1">
        <v>-0.01531572183946917</v>
      </c>
      <c r="X4155" s="1">
        <v>-0.005770411295273226</v>
      </c>
      <c r="Y4155" s="1">
        <v>-0.02211457301509767</v>
      </c>
      <c r="Z4155" s="1">
        <v>-0.01669144172440251</v>
      </c>
      <c r="AA4155" s="1">
        <v>-0.007037036159291521</v>
      </c>
      <c r="AB4155" s="1">
        <v>-0.02844782601216977</v>
      </c>
      <c r="AC4155" s="1">
        <v>0.005845681031611871</v>
      </c>
    </row>
    <row r="4156" spans="1:29">
      <c r="A4156" s="11">
        <v>42573</v>
      </c>
      <c r="B4156" s="1">
        <v>-0.0006505036665065411</v>
      </c>
      <c r="C4156" s="1">
        <v>0.01206071395953745</v>
      </c>
      <c r="D4156" s="1">
        <v>0.01284298397211869</v>
      </c>
      <c r="E4156" s="1">
        <v>0.008820373748888999</v>
      </c>
      <c r="F4156" s="1">
        <v>-0.004741374757993633</v>
      </c>
      <c r="G4156" s="1">
        <v>0.002910687038033322</v>
      </c>
      <c r="H4156" s="1">
        <v>0.0101074922517439</v>
      </c>
      <c r="I4156" s="1">
        <v>0.001790783405860807</v>
      </c>
      <c r="J4156" s="1">
        <v>0.01568325514869362</v>
      </c>
      <c r="K4156" s="1">
        <v>-0.007527174023597372</v>
      </c>
      <c r="L4156" s="1">
        <v>-0.006898546622388202</v>
      </c>
      <c r="M4156" s="1">
        <v>0.001726033246156389</v>
      </c>
      <c r="N4156" s="1">
        <v>-0.002992831289342468</v>
      </c>
      <c r="O4156" s="1">
        <v>0.003972746880737121</v>
      </c>
      <c r="P4156" s="1">
        <v>-0.002520143589167523</v>
      </c>
      <c r="Q4156" s="1">
        <v>-0.0006739995397825327</v>
      </c>
      <c r="R4156" s="1">
        <v>0.008446316417844324</v>
      </c>
      <c r="S4156" s="1">
        <v>0.02786711243966411</v>
      </c>
      <c r="T4156" s="1">
        <v>-0.009528029096870338</v>
      </c>
      <c r="U4156" s="1">
        <v>0.01393566497637577</v>
      </c>
      <c r="V4156" s="1">
        <v>-0.009569416609427228</v>
      </c>
      <c r="W4156" s="1">
        <v>-0.002276140363378865</v>
      </c>
      <c r="X4156" s="1">
        <v>0.03288875840655048</v>
      </c>
      <c r="Y4156" s="1">
        <v>0.01837453421045843</v>
      </c>
      <c r="Z4156" s="1">
        <v>0.008694486927266709</v>
      </c>
      <c r="AA4156" s="1">
        <v>0.001221840691067566</v>
      </c>
      <c r="AB4156" s="1">
        <v>0.07765784500534068</v>
      </c>
      <c r="AC4156" s="1">
        <v>-0.007841287087840709</v>
      </c>
    </row>
    <row r="4157" spans="1:29">
      <c r="A4157" s="11">
        <v>42576</v>
      </c>
      <c r="B4157" s="1">
        <v>0.0007439166822511556</v>
      </c>
      <c r="C4157" s="1">
        <v>0.01766112789231622</v>
      </c>
      <c r="D4157" s="1">
        <v>-0.0001754267411681054</v>
      </c>
      <c r="E4157" s="1">
        <v>0.008070724803472595</v>
      </c>
      <c r="F4157" s="1">
        <v>-0.03264028614527414</v>
      </c>
      <c r="G4157" s="1">
        <v>0.008052983823330306</v>
      </c>
      <c r="H4157" s="1">
        <v>-0.007853061522129834</v>
      </c>
      <c r="I4157" s="1">
        <v>0.01312139303759152</v>
      </c>
      <c r="J4157" s="1">
        <v>-0.005882174300950949</v>
      </c>
      <c r="K4157" s="1">
        <v>0.004152006920110862</v>
      </c>
      <c r="L4157" s="1">
        <v>0.007832373357886224</v>
      </c>
      <c r="M4157" s="1">
        <v>0.02814482780171601</v>
      </c>
      <c r="N4157" s="1">
        <v>0.007604558767249303</v>
      </c>
      <c r="O4157" s="1">
        <v>0.01603526137225719</v>
      </c>
      <c r="P4157" s="1">
        <v>0.02111508457477895</v>
      </c>
      <c r="Q4157" s="1">
        <v>0.01955491054964931</v>
      </c>
      <c r="R4157" s="1">
        <v>0.007784308917054839</v>
      </c>
      <c r="S4157" s="1">
        <v>0.007299267415205923</v>
      </c>
      <c r="T4157" s="1">
        <v>0.02863536331090732</v>
      </c>
      <c r="U4157" s="1">
        <v>0.004059870326013293</v>
      </c>
      <c r="V4157" s="1">
        <v>0.02212060882200251</v>
      </c>
      <c r="W4157" s="1">
        <v>0.01482885443651827</v>
      </c>
      <c r="X4157" s="1">
        <v>0.003548871746150484</v>
      </c>
      <c r="Y4157" s="1">
        <v>-0.0006940152816509171</v>
      </c>
      <c r="Z4157" s="1">
        <v>-0.004925644635741633</v>
      </c>
      <c r="AA4157" s="1">
        <v>0.00744451715448613</v>
      </c>
      <c r="AB4157" s="1">
        <v>0.01683388790351414</v>
      </c>
      <c r="AC4157" s="1">
        <v>0.009484003825618981</v>
      </c>
    </row>
    <row r="4158" spans="1:29">
      <c r="A4158" s="11">
        <v>42577</v>
      </c>
      <c r="B4158" s="1">
        <v>0.0291767947862549</v>
      </c>
      <c r="C4158" s="1">
        <v>-0.008677255233583314</v>
      </c>
      <c r="D4158" s="1">
        <v>-0.009331840454216755</v>
      </c>
      <c r="E4158" s="1">
        <v>-0.002001617392263011</v>
      </c>
      <c r="F4158" s="1">
        <v>-0.04672131630766352</v>
      </c>
      <c r="G4158" s="1">
        <v>0.007017219821810361</v>
      </c>
      <c r="H4158" s="1">
        <v>-0.01544747898784748</v>
      </c>
      <c r="I4158" s="1">
        <v>-0.006535729208497876</v>
      </c>
      <c r="J4158" s="1">
        <v>-0.02625752316528063</v>
      </c>
      <c r="K4158" s="1">
        <v>-0.004686022257826328</v>
      </c>
      <c r="L4158" s="1">
        <v>0.007262676757297415</v>
      </c>
      <c r="M4158" s="1">
        <v>-0.007821097213527306</v>
      </c>
      <c r="N4158" s="1">
        <v>0</v>
      </c>
      <c r="O4158" s="1">
        <v>-0.01004337225819629</v>
      </c>
      <c r="P4158" s="1">
        <v>0.01484631309352569</v>
      </c>
      <c r="Q4158" s="1">
        <v>-0.01080260577905301</v>
      </c>
      <c r="R4158" s="1">
        <v>0.00127118872672205</v>
      </c>
      <c r="S4158" s="1">
        <v>0.005175917016155829</v>
      </c>
      <c r="T4158" s="1">
        <v>-0.01391903443696074</v>
      </c>
      <c r="U4158" s="1">
        <v>-0.01461591060493173</v>
      </c>
      <c r="V4158" s="1">
        <v>-0.006965201895976381</v>
      </c>
      <c r="W4158" s="1">
        <v>-0.01723483671537518</v>
      </c>
      <c r="X4158" s="1">
        <v>-0.01129666011787822</v>
      </c>
      <c r="Y4158" s="1">
        <v>-0.009027893525560882</v>
      </c>
      <c r="Z4158" s="1">
        <v>0.01141217915689485</v>
      </c>
      <c r="AA4158" s="1">
        <v>0.003028405922412825</v>
      </c>
      <c r="AB4158" s="1">
        <v>-0.0139414555628713</v>
      </c>
      <c r="AC4158" s="1">
        <v>0.005986825427483744</v>
      </c>
    </row>
    <row r="4159" spans="1:29">
      <c r="A4159" s="11">
        <v>42578</v>
      </c>
      <c r="B4159" s="1">
        <v>-0.008938333633729312</v>
      </c>
      <c r="C4159" s="1">
        <v>0.0002549940793743488</v>
      </c>
      <c r="D4159" s="1">
        <v>-0.003895649919053334</v>
      </c>
      <c r="E4159" s="1">
        <v>-0.000763861364270868</v>
      </c>
      <c r="F4159" s="1">
        <v>-0.1022546111887539</v>
      </c>
      <c r="G4159" s="1">
        <v>0.0113141016345133</v>
      </c>
      <c r="H4159" s="1">
        <v>-0.001944984699323915</v>
      </c>
      <c r="I4159" s="1">
        <v>-0.001493533120237367</v>
      </c>
      <c r="J4159" s="1">
        <v>0.0163313354595831</v>
      </c>
      <c r="K4159" s="1">
        <v>0.001273779428324184</v>
      </c>
      <c r="L4159" s="1">
        <v>-0.00307698150294955</v>
      </c>
      <c r="M4159" s="1">
        <v>0.005911755389854667</v>
      </c>
      <c r="N4159" s="1">
        <v>-0.0172790688877642</v>
      </c>
      <c r="O4159" s="1">
        <v>0.003347354975899108</v>
      </c>
      <c r="P4159" s="1">
        <v>-0.03134799825229295</v>
      </c>
      <c r="Q4159" s="1">
        <v>-0.00490279525303694</v>
      </c>
      <c r="R4159" s="1">
        <v>-0.01069288105361277</v>
      </c>
      <c r="S4159" s="1">
        <v>0.004119501783115487</v>
      </c>
      <c r="T4159" s="1">
        <v>0.01124832752986782</v>
      </c>
      <c r="U4159" s="1">
        <v>0.003576327602801355</v>
      </c>
      <c r="V4159" s="1">
        <v>0.01189860449506575</v>
      </c>
      <c r="W4159" s="1">
        <v>0.04803641437252137</v>
      </c>
      <c r="X4159" s="1">
        <v>0.01361153721513286</v>
      </c>
      <c r="Y4159" s="1">
        <v>-0.004204433235126648</v>
      </c>
      <c r="Z4159" s="1">
        <v>-0.01291452280883243</v>
      </c>
      <c r="AA4159" s="1">
        <v>-0.005555531035104089</v>
      </c>
      <c r="AB4159" s="1">
        <v>-0.007658338072381476</v>
      </c>
      <c r="AC4159" s="1">
        <v>0.005585258779754021</v>
      </c>
    </row>
    <row r="4160" spans="1:29">
      <c r="A4160" s="11">
        <v>42579</v>
      </c>
      <c r="B4160" s="1">
        <v>-0.00910993587606912</v>
      </c>
      <c r="C4160" s="1">
        <v>-0.007986422674959748</v>
      </c>
      <c r="D4160" s="1">
        <v>0.01866463266593743</v>
      </c>
      <c r="E4160" s="1">
        <v>-0.004778775486146025</v>
      </c>
      <c r="F4160" s="1">
        <v>-0.00686200485050803</v>
      </c>
      <c r="G4160" s="1">
        <v>0.03736775478813303</v>
      </c>
      <c r="H4160" s="1">
        <v>-0.002728433032718969</v>
      </c>
      <c r="I4160" s="1">
        <v>0.009297172823995448</v>
      </c>
      <c r="J4160" s="1">
        <v>0.003363200373755149</v>
      </c>
      <c r="K4160" s="1">
        <v>0.006140563400862886</v>
      </c>
      <c r="L4160" s="1">
        <v>-0.007232565071017327</v>
      </c>
      <c r="M4160" s="1">
        <v>-0.00681015777534355</v>
      </c>
      <c r="N4160" s="1">
        <v>0.02789002294484133</v>
      </c>
      <c r="O4160" s="1">
        <v>-0.000894231261592382</v>
      </c>
      <c r="P4160" s="1">
        <v>0.01869819069875556</v>
      </c>
      <c r="Q4160" s="1">
        <v>-0.00851066257303712</v>
      </c>
      <c r="R4160" s="1">
        <v>0.01307874901110884</v>
      </c>
      <c r="S4160" s="1">
        <v>-0.02871784963211699</v>
      </c>
      <c r="T4160" s="1">
        <v>0.007633533660614367</v>
      </c>
      <c r="U4160" s="1">
        <v>-0.01492971682449196</v>
      </c>
      <c r="V4160" s="1">
        <v>0.0217232355593866</v>
      </c>
      <c r="W4160" s="1">
        <v>0.01964344322226275</v>
      </c>
      <c r="X4160" s="1">
        <v>-0.006371299668913255</v>
      </c>
      <c r="Y4160" s="1">
        <v>-0.00492616126808032</v>
      </c>
      <c r="Z4160" s="1">
        <v>-0.01464598994724409</v>
      </c>
      <c r="AA4160" s="1">
        <v>0.03619143717459039</v>
      </c>
      <c r="AB4160" s="1">
        <v>0.006233394794563418</v>
      </c>
      <c r="AC4160" s="1">
        <v>0.008467306238085337</v>
      </c>
    </row>
    <row r="4161" spans="1:29">
      <c r="A4161" s="11">
        <v>42580</v>
      </c>
      <c r="B4161" s="1">
        <v>0.004229263228593405</v>
      </c>
      <c r="C4161" s="1">
        <v>0.01515932907591</v>
      </c>
      <c r="D4161" s="1">
        <v>0.03110403664051242</v>
      </c>
      <c r="E4161" s="1">
        <v>0.01296454017805426</v>
      </c>
      <c r="F4161" s="1">
        <v>-0.008243905749767078</v>
      </c>
      <c r="G4161" s="1">
        <v>0.06450529560311424</v>
      </c>
      <c r="H4161" s="1">
        <v>-0.005341350845381121</v>
      </c>
      <c r="I4161" s="1">
        <v>-0.001802399599877269</v>
      </c>
      <c r="J4161" s="1">
        <v>-0.005214201319223677</v>
      </c>
      <c r="K4161" s="1">
        <v>0.0144599665902474</v>
      </c>
      <c r="L4161" s="1">
        <v>-0.003387489635517493</v>
      </c>
      <c r="M4161" s="1">
        <v>0.02273146626416644</v>
      </c>
      <c r="N4161" s="1">
        <v>-0.007274872688079137</v>
      </c>
      <c r="O4161" s="1">
        <v>0.009810646400756573</v>
      </c>
      <c r="P4161" s="1">
        <v>0.003353434195633165</v>
      </c>
      <c r="Q4161" s="1">
        <v>-0.005647258921109954</v>
      </c>
      <c r="R4161" s="1">
        <v>-0.01115604616435606</v>
      </c>
      <c r="S4161" s="1">
        <v>-0.008447897197877086</v>
      </c>
      <c r="T4161" s="1">
        <v>-0.006926410889437018</v>
      </c>
      <c r="U4161" s="1">
        <v>0.004188812234869888</v>
      </c>
      <c r="V4161" s="1">
        <v>0.00545151580313652</v>
      </c>
      <c r="W4161" s="1">
        <v>0.01427055972703872</v>
      </c>
      <c r="X4161" s="1">
        <v>-0.007201329491034691</v>
      </c>
      <c r="Y4161" s="1">
        <v>0.01838752991881165</v>
      </c>
      <c r="Z4161" s="1">
        <v>0.0148636115350036</v>
      </c>
      <c r="AA4161" s="1">
        <v>-0.0121895138292496</v>
      </c>
      <c r="AB4161" s="1">
        <v>-0.02861339367162352</v>
      </c>
      <c r="AC4161" s="1">
        <v>-0.0157996734994732</v>
      </c>
    </row>
    <row r="4162" spans="1:29">
      <c r="A4162" s="11">
        <v>42583</v>
      </c>
      <c r="B4162" s="1">
        <v>0.008056247750836798</v>
      </c>
      <c r="C4162" s="1">
        <v>0.003290409961715923</v>
      </c>
      <c r="D4162" s="1">
        <v>-0.01758803595039959</v>
      </c>
      <c r="E4162" s="1">
        <v>-0.006351935580963697</v>
      </c>
      <c r="F4162" s="1">
        <v>0.01538136017118341</v>
      </c>
      <c r="G4162" s="1">
        <v>-0.006039404084818623</v>
      </c>
      <c r="H4162" s="1">
        <v>-0.004583909155883692</v>
      </c>
      <c r="I4162" s="1">
        <v>-0.003129468317780937</v>
      </c>
      <c r="J4162" s="1">
        <v>0.02283792339007706</v>
      </c>
      <c r="K4162" s="1">
        <v>0.002655756049878777</v>
      </c>
      <c r="L4162" s="1">
        <v>0.01061568813843761</v>
      </c>
      <c r="M4162" s="1">
        <v>-0.004408297283182261</v>
      </c>
      <c r="N4162" s="1">
        <v>-0.007328110477362815</v>
      </c>
      <c r="O4162" s="1">
        <v>0.002318096235710554</v>
      </c>
      <c r="P4162" s="1">
        <v>0.008091468610680108</v>
      </c>
      <c r="Q4162" s="1">
        <v>-0.00590626774261882</v>
      </c>
      <c r="R4162" s="1">
        <v>-0.005320682978670055</v>
      </c>
      <c r="S4162" s="1">
        <v>0.008519872202381817</v>
      </c>
      <c r="T4162" s="1">
        <v>-0.009154264984762683</v>
      </c>
      <c r="U4162" s="1">
        <v>0.01513074535432013</v>
      </c>
      <c r="V4162" s="1">
        <v>0.006867679480176747</v>
      </c>
      <c r="W4162" s="1">
        <v>-0.008089977778275026</v>
      </c>
      <c r="X4162" s="1">
        <v>0.0100357465629215</v>
      </c>
      <c r="Y4162" s="1">
        <v>0</v>
      </c>
      <c r="Z4162" s="1">
        <v>0.0276016247456472</v>
      </c>
      <c r="AA4162" s="1">
        <v>0.002135790459278697</v>
      </c>
      <c r="AB4162" s="1">
        <v>0.007895458186606641</v>
      </c>
      <c r="AC4162" s="1">
        <v>0.02320882506554645</v>
      </c>
    </row>
    <row r="4163" spans="1:29">
      <c r="A4163" s="11">
        <v>42584</v>
      </c>
      <c r="B4163" s="1">
        <v>-0.001634745240412627</v>
      </c>
      <c r="C4163" s="1">
        <v>-0.02564771922758202</v>
      </c>
      <c r="D4163" s="1">
        <v>-0.0005206135686776081</v>
      </c>
      <c r="E4163" s="1">
        <v>-0.0117356088731595</v>
      </c>
      <c r="F4163" s="1">
        <v>-0.001056827703341923</v>
      </c>
      <c r="G4163" s="1">
        <v>-0.02144440257386315</v>
      </c>
      <c r="H4163" s="1">
        <v>-0.00986857724156831</v>
      </c>
      <c r="I4163" s="1">
        <v>0.0008050435935236244</v>
      </c>
      <c r="J4163" s="1">
        <v>-0.008052667104516353</v>
      </c>
      <c r="K4163" s="1">
        <v>0.002594577034165324</v>
      </c>
      <c r="L4163" s="1">
        <v>-0.001335848128577677</v>
      </c>
      <c r="M4163" s="1">
        <v>0.02453868714922103</v>
      </c>
      <c r="N4163" s="1">
        <v>0.0407023121900949</v>
      </c>
      <c r="O4163" s="1">
        <v>-0.00829852392152941</v>
      </c>
      <c r="P4163" s="1">
        <v>0.04379688296448192</v>
      </c>
      <c r="Q4163" s="1">
        <v>0.01051152048675696</v>
      </c>
      <c r="R4163" s="1">
        <v>0.00326884459380028</v>
      </c>
      <c r="S4163" s="1">
        <v>-0.02745522802537792</v>
      </c>
      <c r="T4163" s="1">
        <v>0.003299590592209301</v>
      </c>
      <c r="U4163" s="1">
        <v>-0.04322162357700177</v>
      </c>
      <c r="V4163" s="1">
        <v>-0.008077348375681859</v>
      </c>
      <c r="W4163" s="1">
        <v>-0.01843960382101106</v>
      </c>
      <c r="X4163" s="1">
        <v>-0.02941468215844811</v>
      </c>
      <c r="Y4163" s="1">
        <v>-0.004166666402301678</v>
      </c>
      <c r="Z4163" s="1">
        <v>-0.00822256693863721</v>
      </c>
      <c r="AA4163" s="1">
        <v>0.002723207851265785</v>
      </c>
      <c r="AB4163" s="1">
        <v>-0.0584513462894326</v>
      </c>
      <c r="AC4163" s="1">
        <v>-0.01452398520445997</v>
      </c>
    </row>
    <row r="4164" spans="1:29">
      <c r="A4164" s="11">
        <v>42585</v>
      </c>
      <c r="B4164" s="1">
        <v>-0.0005459197809394301</v>
      </c>
      <c r="C4164" s="1">
        <v>-0.0111331331295903</v>
      </c>
      <c r="D4164" s="1">
        <v>-0.0174435932545709</v>
      </c>
      <c r="E4164" s="1">
        <v>0.02230178412814898</v>
      </c>
      <c r="F4164" s="1">
        <v>-0.01283028729149738</v>
      </c>
      <c r="G4164" s="1">
        <v>-0.02188218876918935</v>
      </c>
      <c r="H4164" s="1">
        <v>-0.01023264831756809</v>
      </c>
      <c r="I4164" s="1">
        <v>-0.002292319735239245</v>
      </c>
      <c r="J4164" s="1">
        <v>0.001475793109340762</v>
      </c>
      <c r="K4164" s="1">
        <v>-0.01466470004979448</v>
      </c>
      <c r="L4164" s="1">
        <v>0.001015016148372849</v>
      </c>
      <c r="M4164" s="1">
        <v>-0.005672742359315364</v>
      </c>
      <c r="N4164" s="1">
        <v>-0.03105829946958905</v>
      </c>
      <c r="O4164" s="1">
        <v>-0.007853555370424203</v>
      </c>
      <c r="P4164" s="1">
        <v>-0.004346274451314081</v>
      </c>
      <c r="Q4164" s="1">
        <v>-0.01062857932016181</v>
      </c>
      <c r="R4164" s="1">
        <v>-0.01861178389162133</v>
      </c>
      <c r="S4164" s="1">
        <v>-0.003257287309517687</v>
      </c>
      <c r="T4164" s="1">
        <v>-0.006139085761809437</v>
      </c>
      <c r="U4164" s="1">
        <v>-0.02748697404159717</v>
      </c>
      <c r="V4164" s="1">
        <v>0.01290864872272279</v>
      </c>
      <c r="W4164" s="1">
        <v>-0.01914757717480153</v>
      </c>
      <c r="X4164" s="1">
        <v>-0.03020473193836304</v>
      </c>
      <c r="Y4164" s="1">
        <v>-0.006276182084270721</v>
      </c>
      <c r="Z4164" s="1">
        <v>-0.01050138416045265</v>
      </c>
      <c r="AA4164" s="1">
        <v>-0.02054540185694198</v>
      </c>
      <c r="AB4164" s="1">
        <v>0.006079951943389394</v>
      </c>
      <c r="AC4164" s="1">
        <v>-0.003002156780819276</v>
      </c>
    </row>
    <row r="4165" spans="1:29">
      <c r="A4165" s="11">
        <v>42586</v>
      </c>
      <c r="B4165" s="1">
        <v>-0.003367312853965854</v>
      </c>
      <c r="C4165" s="1">
        <v>-0.006283705797300199</v>
      </c>
      <c r="D4165" s="1">
        <v>0.01780644119224939</v>
      </c>
      <c r="E4165" s="1">
        <v>-0.004721852669733906</v>
      </c>
      <c r="F4165" s="1">
        <v>0.007927596820225702</v>
      </c>
      <c r="G4165" s="1">
        <v>0.001665892044274475</v>
      </c>
      <c r="H4165" s="1">
        <v>0.004028061226085677</v>
      </c>
      <c r="I4165" s="1">
        <v>0.0004434189820097245</v>
      </c>
      <c r="J4165" s="1">
        <v>0.01031709117608148</v>
      </c>
      <c r="K4165" s="1">
        <v>0.004650969200542976</v>
      </c>
      <c r="L4165" s="1">
        <v>-0.0120748681380034</v>
      </c>
      <c r="M4165" s="1">
        <v>-0.01150026971359386</v>
      </c>
      <c r="N4165" s="1">
        <v>-0.002374456634160915</v>
      </c>
      <c r="O4165" s="1">
        <v>-0.007466305131848427</v>
      </c>
      <c r="P4165" s="1">
        <v>-0.01175297105396134</v>
      </c>
      <c r="Q4165" s="1">
        <v>0.005028661724625128</v>
      </c>
      <c r="R4165" s="1">
        <v>-0.000955731960639028</v>
      </c>
      <c r="S4165" s="1">
        <v>0.01851856606590552</v>
      </c>
      <c r="T4165" s="1">
        <v>-0.004412048342096186</v>
      </c>
      <c r="U4165" s="1">
        <v>0.008270441799318684</v>
      </c>
      <c r="V4165" s="1">
        <v>0.01065965210551734</v>
      </c>
      <c r="W4165" s="1">
        <v>0.01878454326376078</v>
      </c>
      <c r="X4165" s="1">
        <v>0.04515051500646416</v>
      </c>
      <c r="Y4165" s="1">
        <v>-0.006315693098028707</v>
      </c>
      <c r="Z4165" s="1">
        <v>0.04398819041586965</v>
      </c>
      <c r="AA4165" s="1">
        <v>-0.01579268480731066</v>
      </c>
      <c r="AB4165" s="1">
        <v>0.02830780455860982</v>
      </c>
      <c r="AC4165" s="1">
        <v>0.0004562211496559332</v>
      </c>
    </row>
    <row r="4166" spans="1:29">
      <c r="A4166" s="11">
        <v>42587</v>
      </c>
      <c r="B4166" s="1">
        <v>0.03607296209285971</v>
      </c>
      <c r="C4166" s="1">
        <v>0.03030022895608675</v>
      </c>
      <c r="D4166" s="1">
        <v>0.001301671542739635</v>
      </c>
      <c r="E4166" s="1">
        <v>0.0119552486519392</v>
      </c>
      <c r="F4166" s="1">
        <v>0.01561197753674559</v>
      </c>
      <c r="G4166" s="1">
        <v>0.03827085778990424</v>
      </c>
      <c r="H4166" s="1">
        <v>0.02313446289945231</v>
      </c>
      <c r="I4166" s="1">
        <v>0.006647724122665011</v>
      </c>
      <c r="J4166" s="1">
        <v>0.04814002645664806</v>
      </c>
      <c r="K4166" s="1">
        <v>0.008114916527500071</v>
      </c>
      <c r="L4166" s="1">
        <v>-0.003545574759024728</v>
      </c>
      <c r="M4166" s="1">
        <v>0.05523979463442186</v>
      </c>
      <c r="N4166" s="1">
        <v>0.00178519195470539</v>
      </c>
      <c r="O4166" s="1">
        <v>0.03364231588199473</v>
      </c>
      <c r="P4166" s="1">
        <v>0.007984939839039473</v>
      </c>
      <c r="Q4166" s="1">
        <v>0.02774637804992897</v>
      </c>
      <c r="R4166" s="1">
        <v>0.02341388203704731</v>
      </c>
      <c r="S4166" s="1">
        <v>0.02887700674558369</v>
      </c>
      <c r="T4166" s="1">
        <v>0.03146475018786998</v>
      </c>
      <c r="U4166" s="1">
        <v>0.03030164761149567</v>
      </c>
      <c r="V4166" s="1">
        <v>-0.007836780303934532</v>
      </c>
      <c r="W4166" s="1">
        <v>0.005784676663401545</v>
      </c>
      <c r="X4166" s="1">
        <v>0.03280004882812504</v>
      </c>
      <c r="Y4166" s="1">
        <v>0.004237158542859776</v>
      </c>
      <c r="Z4166" s="1">
        <v>0.02113428078169388</v>
      </c>
      <c r="AA4166" s="1">
        <v>0.02021060814198883</v>
      </c>
      <c r="AB4166" s="1">
        <v>0.04608745754159482</v>
      </c>
      <c r="AC4166" s="1">
        <v>-0.001824052427328304</v>
      </c>
    </row>
    <row r="4167" spans="1:29">
      <c r="A4167" s="11">
        <v>42590</v>
      </c>
      <c r="B4167" s="1">
        <v>0.006875234664057039</v>
      </c>
      <c r="C4167" s="1">
        <v>0.0344387194762068</v>
      </c>
      <c r="D4167" s="1">
        <v>0.09275107715273956</v>
      </c>
      <c r="E4167" s="1">
        <v>0.004031999675230935</v>
      </c>
      <c r="F4167" s="1">
        <v>0.009140207428976144</v>
      </c>
      <c r="G4167" s="1">
        <v>0.009382132573293678</v>
      </c>
      <c r="H4167" s="1">
        <v>-0.001568420464984066</v>
      </c>
      <c r="I4167" s="1">
        <v>0.0002802433603725785</v>
      </c>
      <c r="J4167" s="1">
        <v>0.03792620034549787</v>
      </c>
      <c r="K4167" s="1">
        <v>0.00432195935030677</v>
      </c>
      <c r="L4167" s="1">
        <v>0.01001878714485915</v>
      </c>
      <c r="M4167" s="1">
        <v>0.0113725299053713</v>
      </c>
      <c r="N4167" s="1">
        <v>-0.01029515189040342</v>
      </c>
      <c r="O4167" s="1">
        <v>0.009332771664143591</v>
      </c>
      <c r="P4167" s="1">
        <v>0.01196697573109917</v>
      </c>
      <c r="Q4167" s="1">
        <v>0.0006636629645202508</v>
      </c>
      <c r="R4167" s="1">
        <v>0.01279200637369193</v>
      </c>
      <c r="S4167" s="1">
        <v>-0.00415804132396691</v>
      </c>
      <c r="T4167" s="1">
        <v>0.002148241476906287</v>
      </c>
      <c r="U4167" s="1">
        <v>0.02133339743622997</v>
      </c>
      <c r="V4167" s="1">
        <v>-0.0108089291074045</v>
      </c>
      <c r="W4167" s="1">
        <v>0.04420880567866714</v>
      </c>
      <c r="X4167" s="1">
        <v>-0.003098444123640909</v>
      </c>
      <c r="Y4167" s="1">
        <v>0.0232067831802143</v>
      </c>
      <c r="Z4167" s="1">
        <v>-0.005632735884875673</v>
      </c>
      <c r="AA4167" s="1">
        <v>0.007804005303083228</v>
      </c>
      <c r="AB4167" s="1">
        <v>0.00266097770074869</v>
      </c>
      <c r="AC4167" s="1">
        <v>0.003289340036394917</v>
      </c>
    </row>
    <row r="4168" spans="1:29">
      <c r="A4168" s="11">
        <v>42591</v>
      </c>
      <c r="B4168" s="1">
        <v>0.005164961154579206</v>
      </c>
      <c r="C4168" s="1">
        <v>-0.01829395364555464</v>
      </c>
      <c r="D4168" s="1">
        <v>-0.007518639909283586</v>
      </c>
      <c r="E4168" s="1">
        <v>-0.004575759616647024</v>
      </c>
      <c r="F4168" s="1">
        <v>0.00069148391215057</v>
      </c>
      <c r="G4168" s="1">
        <v>-0.01556939382300571</v>
      </c>
      <c r="H4168" s="1">
        <v>-0.007068979224110095</v>
      </c>
      <c r="I4168" s="1">
        <v>-0.001920594407796128</v>
      </c>
      <c r="J4168" s="1">
        <v>-0.01709677498679851</v>
      </c>
      <c r="K4168" s="1">
        <v>0.005110584484987912</v>
      </c>
      <c r="L4168" s="1">
        <v>0.004357277598597165</v>
      </c>
      <c r="M4168" s="1">
        <v>-0.02909874498991272</v>
      </c>
      <c r="N4168" s="1">
        <v>-0.009201804931576962</v>
      </c>
      <c r="O4168" s="1">
        <v>-0.01141635210314351</v>
      </c>
      <c r="P4168" s="1">
        <v>-0.01915367498294551</v>
      </c>
      <c r="Q4168" s="1">
        <v>0.01282633756344231</v>
      </c>
      <c r="R4168" s="1">
        <v>0.00140889359149976</v>
      </c>
      <c r="S4168" s="1">
        <v>-0.01774543921007699</v>
      </c>
      <c r="T4168" s="1">
        <v>0.008145723704797492</v>
      </c>
      <c r="U4168" s="1">
        <v>0.002724468859439</v>
      </c>
      <c r="V4168" s="1">
        <v>-0.004142591543198626</v>
      </c>
      <c r="W4168" s="1">
        <v>0.002449220492556581</v>
      </c>
      <c r="X4168" s="1">
        <v>-0.001942501988562939</v>
      </c>
      <c r="Y4168" s="1">
        <v>0.03642606336691911</v>
      </c>
      <c r="Z4168" s="1">
        <v>-0.01106573486823137</v>
      </c>
      <c r="AA4168" s="1">
        <v>0.000953093421320883</v>
      </c>
      <c r="AB4168" s="1">
        <v>-0.02654078829688622</v>
      </c>
      <c r="AC4168" s="1">
        <v>0.004280444512207993</v>
      </c>
    </row>
    <row r="4169" spans="1:29">
      <c r="A4169" s="11">
        <v>42592</v>
      </c>
      <c r="B4169" s="1">
        <v>-0.01079929743687191</v>
      </c>
      <c r="C4169" s="1">
        <v>-0.02031429112377148</v>
      </c>
      <c r="D4169" s="1">
        <v>-0.008023135188209962</v>
      </c>
      <c r="E4169" s="1">
        <v>-0.02195326054112745</v>
      </c>
      <c r="F4169" s="1">
        <v>-0.01272079008878813</v>
      </c>
      <c r="G4169" s="1">
        <v>-0.01551917229427546</v>
      </c>
      <c r="H4169" s="1">
        <v>-0.01397486465599751</v>
      </c>
      <c r="I4169" s="1">
        <v>-0.01627625821513734</v>
      </c>
      <c r="J4169" s="1">
        <v>-0.005457076376335079</v>
      </c>
      <c r="K4169" s="1">
        <v>-0.009954764172763642</v>
      </c>
      <c r="L4169" s="1">
        <v>-0.000969463926059122</v>
      </c>
      <c r="M4169" s="1">
        <v>-0.04694544922139166</v>
      </c>
      <c r="N4169" s="1">
        <v>-0.004643632264056285</v>
      </c>
      <c r="O4169" s="1">
        <v>-0.02134046846842441</v>
      </c>
      <c r="P4169" s="1">
        <v>-0.01901849188827898</v>
      </c>
      <c r="Q4169" s="1">
        <v>0.0002183198204284142</v>
      </c>
      <c r="R4169" s="1">
        <v>-0.02624427573075983</v>
      </c>
      <c r="S4169" s="1">
        <v>-0.02444195778349822</v>
      </c>
      <c r="T4169" s="1">
        <v>-0.01552204672902147</v>
      </c>
      <c r="U4169" s="1">
        <v>-0.02301972743823022</v>
      </c>
      <c r="V4169" s="1">
        <v>-0.01410733673798037</v>
      </c>
      <c r="W4169" s="1">
        <v>-0.03839425508335692</v>
      </c>
      <c r="X4169" s="1">
        <v>-0.02014397787433952</v>
      </c>
      <c r="Y4169" s="1">
        <v>-0.01856747806811998</v>
      </c>
      <c r="Z4169" s="1">
        <v>-0.0134540765726926</v>
      </c>
      <c r="AA4169" s="1">
        <v>-0.0384432026773095</v>
      </c>
      <c r="AB4169" s="1">
        <v>-0.003635341184488494</v>
      </c>
      <c r="AC4169" s="1">
        <v>-0.01577938093382913</v>
      </c>
    </row>
    <row r="4170" spans="1:29">
      <c r="A4170" s="11">
        <v>42593</v>
      </c>
      <c r="B4170" s="1">
        <v>0.003257321191241447</v>
      </c>
      <c r="C4170" s="1">
        <v>0.02279154828156238</v>
      </c>
      <c r="D4170" s="1">
        <v>0.04303421829043064</v>
      </c>
      <c r="E4170" s="1">
        <v>0.005179628797495006</v>
      </c>
      <c r="F4170" s="1">
        <v>0.003733716968174594</v>
      </c>
      <c r="G4170" s="1">
        <v>0.02431494370808895</v>
      </c>
      <c r="H4170" s="1">
        <v>-0.008156194213533863</v>
      </c>
      <c r="I4170" s="1">
        <v>0.001100186813848492</v>
      </c>
      <c r="J4170" s="1">
        <v>-0.02434848479711271</v>
      </c>
      <c r="K4170" s="1">
        <v>0.01156829757651701</v>
      </c>
      <c r="L4170" s="1">
        <v>-0.004619532071829191</v>
      </c>
      <c r="M4170" s="1">
        <v>0.009925784227593937</v>
      </c>
      <c r="N4170" s="1">
        <v>0.02089245278910767</v>
      </c>
      <c r="O4170" s="1">
        <v>-0.01901114878733556</v>
      </c>
      <c r="P4170" s="1">
        <v>0.0237146058623896</v>
      </c>
      <c r="Q4170" s="1">
        <v>0.01025967335932942</v>
      </c>
      <c r="R4170" s="1">
        <v>0.01041201412980963</v>
      </c>
      <c r="S4170" s="1">
        <v>-0.007625269534249579</v>
      </c>
      <c r="T4170" s="1">
        <v>-0.01879054346357456</v>
      </c>
      <c r="U4170" s="1">
        <v>0.01575958782861853</v>
      </c>
      <c r="V4170" s="1">
        <v>-0.0114964074902576</v>
      </c>
      <c r="W4170" s="1">
        <v>-0.003266821050994073</v>
      </c>
      <c r="X4170" s="1">
        <v>-0.0003972831506239283</v>
      </c>
      <c r="Y4170" s="1">
        <v>0.008783525298618367</v>
      </c>
      <c r="Z4170" s="1">
        <v>-0.005265941826405718</v>
      </c>
      <c r="AA4170" s="1">
        <v>-0.00891205609252943</v>
      </c>
      <c r="AB4170" s="1">
        <v>-0.01854671776919092</v>
      </c>
      <c r="AC4170" s="1">
        <v>0.0006450402595685745</v>
      </c>
    </row>
    <row r="4171" spans="1:29">
      <c r="A4171" s="11">
        <v>42594</v>
      </c>
      <c r="B4171" s="1">
        <v>0.03729711094974419</v>
      </c>
      <c r="C4171" s="1">
        <v>-0.0283151123104245</v>
      </c>
      <c r="D4171" s="1">
        <v>0.01489081640090717</v>
      </c>
      <c r="E4171" s="1">
        <v>-0.01526844631992419</v>
      </c>
      <c r="F4171" s="1">
        <v>9.986173853149261E-05</v>
      </c>
      <c r="G4171" s="1">
        <v>0.002393459271776921</v>
      </c>
      <c r="H4171" s="1">
        <v>0.008762283563674256</v>
      </c>
      <c r="I4171" s="1">
        <v>0.0003663259110127104</v>
      </c>
      <c r="J4171" s="1">
        <v>0.02882242909353749</v>
      </c>
      <c r="K4171" s="1">
        <v>-0.0006948613856577746</v>
      </c>
      <c r="L4171" s="1">
        <v>-0.01373738058134022</v>
      </c>
      <c r="M4171" s="1">
        <v>-0.01129786529618981</v>
      </c>
      <c r="N4171" s="1">
        <v>0.009735770867629112</v>
      </c>
      <c r="O4171" s="1">
        <v>0.02057534527780547</v>
      </c>
      <c r="P4171" s="1">
        <v>0.006763581943225683</v>
      </c>
      <c r="Q4171" s="1">
        <v>0.009507314911944453</v>
      </c>
      <c r="R4171" s="1">
        <v>0.02139827425141805</v>
      </c>
      <c r="S4171" s="1">
        <v>0.006586084474558662</v>
      </c>
      <c r="T4171" s="1">
        <v>0.07109851653104626</v>
      </c>
      <c r="U4171" s="1">
        <v>0.00916630459521417</v>
      </c>
      <c r="V4171" s="1">
        <v>-0.009526793869827022</v>
      </c>
      <c r="W4171" s="1">
        <v>-0.002549175302084761</v>
      </c>
      <c r="X4171" s="1">
        <v>0.02692496332432937</v>
      </c>
      <c r="Y4171" s="1">
        <v>0.007367727033843252</v>
      </c>
      <c r="Z4171" s="1">
        <v>0.01737486082620454</v>
      </c>
      <c r="AA4171" s="1">
        <v>0.003996557359337016</v>
      </c>
      <c r="AB4171" s="1">
        <v>0.02973985694188341</v>
      </c>
      <c r="AC4171" s="1">
        <v>0.001381294131300725</v>
      </c>
    </row>
    <row r="4172" spans="1:29">
      <c r="A4172" s="11">
        <v>42598</v>
      </c>
      <c r="B4172" s="1">
        <v>-0.01302868645189792</v>
      </c>
      <c r="C4172" s="1">
        <v>0.02836427662697583</v>
      </c>
      <c r="D4172" s="1">
        <v>-0.003972612770943185</v>
      </c>
      <c r="E4172" s="1">
        <v>0.07403798480388302</v>
      </c>
      <c r="F4172" s="1">
        <v>-0.001428216849385877</v>
      </c>
      <c r="G4172" s="1">
        <v>0.006274177874068476</v>
      </c>
      <c r="H4172" s="1">
        <v>-0.007082608966687554</v>
      </c>
      <c r="I4172" s="1">
        <v>-0.001139412226638825</v>
      </c>
      <c r="J4172" s="1">
        <v>0.05671334811292206</v>
      </c>
      <c r="K4172" s="1">
        <v>-0.009411630368428181</v>
      </c>
      <c r="L4172" s="1">
        <v>-0.01011713718334051</v>
      </c>
      <c r="M4172" s="1">
        <v>0.01179855562410648</v>
      </c>
      <c r="N4172" s="1">
        <v>0.003935452737310774</v>
      </c>
      <c r="O4172" s="1">
        <v>-0.004962434332904997</v>
      </c>
      <c r="P4172" s="1">
        <v>-0.006046079911701474</v>
      </c>
      <c r="Q4172" s="1">
        <v>0.006849528190302046</v>
      </c>
      <c r="R4172" s="1">
        <v>-0.01052327100064943</v>
      </c>
      <c r="S4172" s="1">
        <v>0.006543086976476209</v>
      </c>
      <c r="T4172" s="1">
        <v>0.01417994040156967</v>
      </c>
      <c r="U4172" s="1">
        <v>-0.003002104653432425</v>
      </c>
      <c r="V4172" s="1">
        <v>-0.02229726175116375</v>
      </c>
      <c r="W4172" s="1">
        <v>0.008032237573257772</v>
      </c>
      <c r="X4172" s="1">
        <v>-0.01780182257500107</v>
      </c>
      <c r="Y4172" s="1">
        <v>0.01795228134640481</v>
      </c>
      <c r="Z4172" s="1">
        <v>0.01174098871963536</v>
      </c>
      <c r="AA4172" s="1">
        <v>0.006468406801628523</v>
      </c>
      <c r="AB4172" s="1">
        <v>0.01955460983517554</v>
      </c>
      <c r="AC4172" s="1">
        <v>-0.01333337432252546</v>
      </c>
    </row>
    <row r="4173" spans="1:29">
      <c r="A4173" s="11">
        <v>42599</v>
      </c>
      <c r="B4173" s="1">
        <v>0.01062928467741076</v>
      </c>
      <c r="C4173" s="1">
        <v>-0.01517416128226345</v>
      </c>
      <c r="D4173" s="1">
        <v>0.01975832062466676</v>
      </c>
      <c r="E4173" s="1">
        <v>-0.00775974729463258</v>
      </c>
      <c r="F4173" s="1">
        <v>-0.0007316803142992656</v>
      </c>
      <c r="G4173" s="1">
        <v>-0.005057591028744035</v>
      </c>
      <c r="H4173" s="1">
        <v>-0.00915214433941236</v>
      </c>
      <c r="I4173" s="1">
        <v>0.00619251014035016</v>
      </c>
      <c r="J4173" s="1">
        <v>0.008405951324034433</v>
      </c>
      <c r="K4173" s="1">
        <v>-0.01403582319787622</v>
      </c>
      <c r="L4173" s="1">
        <v>-0.01758892259995692</v>
      </c>
      <c r="M4173" s="1">
        <v>0.0007343806083024429</v>
      </c>
      <c r="N4173" s="1">
        <v>-0.005488006705558934</v>
      </c>
      <c r="O4173" s="1">
        <v>0.0047447528852127</v>
      </c>
      <c r="P4173" s="1">
        <v>0.01318005565210978</v>
      </c>
      <c r="Q4173" s="1">
        <v>0.01105416083170074</v>
      </c>
      <c r="R4173" s="1">
        <v>-0.0113182430027392</v>
      </c>
      <c r="S4173" s="1">
        <v>0.04333705346587102</v>
      </c>
      <c r="T4173" s="1">
        <v>-0.002026291649001144</v>
      </c>
      <c r="U4173" s="1">
        <v>-0.002895259893495483</v>
      </c>
      <c r="V4173" s="1">
        <v>0.002938640232090339</v>
      </c>
      <c r="W4173" s="1">
        <v>-0.002897701764219329</v>
      </c>
      <c r="X4173" s="1">
        <v>0.005516130337472447</v>
      </c>
      <c r="Y4173" s="1">
        <v>0.01828859982582864</v>
      </c>
      <c r="Z4173" s="1">
        <v>0.03349605708842995</v>
      </c>
      <c r="AA4173" s="1">
        <v>0.0002471769918872546</v>
      </c>
      <c r="AB4173" s="1">
        <v>0.009737463474876584</v>
      </c>
      <c r="AC4173" s="1">
        <v>-0.01621629789893686</v>
      </c>
    </row>
    <row r="4174" spans="1:29">
      <c r="A4174" s="11">
        <v>42600</v>
      </c>
      <c r="B4174" s="1">
        <v>0.006191644048405776</v>
      </c>
      <c r="C4174" s="1">
        <v>-0.0004256748744648764</v>
      </c>
      <c r="D4174" s="1">
        <v>-0.002142882774729404</v>
      </c>
      <c r="E4174" s="1">
        <v>0.005092648386603171</v>
      </c>
      <c r="F4174" s="1">
        <v>0.007505171394862842</v>
      </c>
      <c r="G4174" s="1">
        <v>-0.007752210617396948</v>
      </c>
      <c r="H4174" s="1">
        <v>-0.007063289572509124</v>
      </c>
      <c r="I4174" s="1">
        <v>0.01425215192595708</v>
      </c>
      <c r="J4174" s="1">
        <v>-0.01025948994895565</v>
      </c>
      <c r="K4174" s="1">
        <v>-0.006898807416776398</v>
      </c>
      <c r="L4174" s="1">
        <v>-0.009580913838348915</v>
      </c>
      <c r="M4174" s="1">
        <v>0.03128757269781457</v>
      </c>
      <c r="N4174" s="1">
        <v>-0.006109602186484708</v>
      </c>
      <c r="O4174" s="1">
        <v>0.006721770213469647</v>
      </c>
      <c r="P4174" s="1">
        <v>0.002501403436016014</v>
      </c>
      <c r="Q4174" s="1">
        <v>0.01492846426485395</v>
      </c>
      <c r="R4174" s="1">
        <v>0.004687656867573109</v>
      </c>
      <c r="S4174" s="1">
        <v>-0.00311531534749232</v>
      </c>
      <c r="T4174" s="1">
        <v>0.008730963022606675</v>
      </c>
      <c r="U4174" s="1">
        <v>-3.874034022821604E-05</v>
      </c>
      <c r="V4174" s="1">
        <v>0.004840620776664917</v>
      </c>
      <c r="W4174" s="1">
        <v>0.00871789244262855</v>
      </c>
      <c r="X4174" s="1">
        <v>0.003232746701049116</v>
      </c>
      <c r="Y4174" s="1">
        <v>-0.01347014454349793</v>
      </c>
      <c r="Z4174" s="1">
        <v>-0.01186688456795604</v>
      </c>
      <c r="AA4174" s="1">
        <v>-0.01606331274682882</v>
      </c>
      <c r="AB4174" s="1">
        <v>0.01052030406020132</v>
      </c>
      <c r="AC4174" s="1">
        <v>-0.005115406425679536</v>
      </c>
    </row>
    <row r="4175" spans="1:29">
      <c r="A4175" s="11">
        <v>42601</v>
      </c>
      <c r="B4175" s="1">
        <v>-0.007755282027685162</v>
      </c>
      <c r="C4175" s="1">
        <v>0.01039005186993114</v>
      </c>
      <c r="D4175" s="1">
        <v>0.006277193468541054</v>
      </c>
      <c r="E4175" s="1">
        <v>0.0075091146725903</v>
      </c>
      <c r="F4175" s="1">
        <v>-0.005632359416142485</v>
      </c>
      <c r="G4175" s="1">
        <v>-0.01792573591933488</v>
      </c>
      <c r="H4175" s="1">
        <v>-0.004514323037106305</v>
      </c>
      <c r="I4175" s="1">
        <v>-0.004311407485670826</v>
      </c>
      <c r="J4175" s="1">
        <v>0.02980215922848162</v>
      </c>
      <c r="K4175" s="1">
        <v>0.004134992853002561</v>
      </c>
      <c r="L4175" s="1">
        <v>-0.002052116272332594</v>
      </c>
      <c r="M4175" s="1">
        <v>0.007473248379362474</v>
      </c>
      <c r="N4175" s="1">
        <v>-0.004759124124274705</v>
      </c>
      <c r="O4175" s="1">
        <v>-0.0008902814613467314</v>
      </c>
      <c r="P4175" s="1">
        <v>0.0009981993398699984</v>
      </c>
      <c r="Q4175" s="1">
        <v>0.001035934734181287</v>
      </c>
      <c r="R4175" s="1">
        <v>-0.003094055936344819</v>
      </c>
      <c r="S4175" s="1">
        <v>0.03229161636858824</v>
      </c>
      <c r="T4175" s="1">
        <v>0.04066019513452757</v>
      </c>
      <c r="U4175" s="1">
        <v>0.01281513577205406</v>
      </c>
      <c r="V4175" s="1">
        <v>-0.006338606647515954</v>
      </c>
      <c r="W4175" s="1">
        <v>0.01728485930005119</v>
      </c>
      <c r="X4175" s="1">
        <v>-0.00400349153762225</v>
      </c>
      <c r="Y4175" s="1">
        <v>0.01495479356665386</v>
      </c>
      <c r="Z4175" s="1">
        <v>0.0127842383774861</v>
      </c>
      <c r="AA4175" s="1">
        <v>0.009669678913075019</v>
      </c>
      <c r="AB4175" s="1">
        <v>0.03701556173210863</v>
      </c>
      <c r="AC4175" s="1">
        <v>-0.009522032897160471</v>
      </c>
    </row>
    <row r="4176" spans="1:29">
      <c r="A4176" s="11">
        <v>42604</v>
      </c>
      <c r="B4176" s="1">
        <v>-0.01410249086283177</v>
      </c>
      <c r="C4176" s="1">
        <v>0.007248758872418826</v>
      </c>
      <c r="D4176" s="1">
        <v>0.005611251678031115</v>
      </c>
      <c r="E4176" s="1">
        <v>0.001436831786475912</v>
      </c>
      <c r="F4176" s="1">
        <v>0.0009467056353245074</v>
      </c>
      <c r="G4176" s="1">
        <v>0.0008128106043772121</v>
      </c>
      <c r="H4176" s="1">
        <v>0.001236736282618223</v>
      </c>
      <c r="I4176" s="1">
        <v>0.002565959797490747</v>
      </c>
      <c r="J4176" s="1">
        <v>-0.01824450455217219</v>
      </c>
      <c r="K4176" s="1">
        <v>0.02130339320560526</v>
      </c>
      <c r="L4176" s="1">
        <v>-0.005727951080684468</v>
      </c>
      <c r="M4176" s="1">
        <v>-0.01130342288914787</v>
      </c>
      <c r="N4176" s="1">
        <v>0.01255234661892057</v>
      </c>
      <c r="O4176" s="1">
        <v>-0.0105555021585908</v>
      </c>
      <c r="P4176" s="1">
        <v>-0.02326719577608427</v>
      </c>
      <c r="Q4176" s="1">
        <v>-0.009312735593098531</v>
      </c>
      <c r="R4176" s="1">
        <v>-0.003005234131735701</v>
      </c>
      <c r="S4176" s="1">
        <v>0.01311807118538066</v>
      </c>
      <c r="T4176" s="1">
        <v>-0.01431330454416835</v>
      </c>
      <c r="U4176" s="1">
        <v>-0.007836466892963134</v>
      </c>
      <c r="V4176" s="1">
        <v>-0.01747885661756587</v>
      </c>
      <c r="W4176" s="1">
        <v>-0.02017710056827837</v>
      </c>
      <c r="X4176" s="1">
        <v>-0.01186272116268383</v>
      </c>
      <c r="Y4176" s="1">
        <v>-0.01281245226190064</v>
      </c>
      <c r="Z4176" s="1">
        <v>-0.01020020995743232</v>
      </c>
      <c r="AA4176" s="1">
        <v>0.002363390326016512</v>
      </c>
      <c r="AB4176" s="1">
        <v>-0.01505854649197569</v>
      </c>
      <c r="AC4176" s="1">
        <v>-0.008844548834482602</v>
      </c>
    </row>
    <row r="4177" spans="1:29">
      <c r="A4177" s="11">
        <v>42605</v>
      </c>
      <c r="B4177" s="1">
        <v>0.003877677773231891</v>
      </c>
      <c r="C4177" s="1">
        <v>-0.03581595108165658</v>
      </c>
      <c r="D4177" s="1">
        <v>-0.002344777142384569</v>
      </c>
      <c r="E4177" s="1">
        <v>-0.003497146711099797</v>
      </c>
      <c r="F4177" s="1">
        <v>-0.001261224057493071</v>
      </c>
      <c r="G4177" s="1">
        <v>0.009857887173595037</v>
      </c>
      <c r="H4177" s="1">
        <v>0.007274393399069989</v>
      </c>
      <c r="I4177" s="1">
        <v>0.0009196787539309526</v>
      </c>
      <c r="J4177" s="1">
        <v>-0.003204131208840888</v>
      </c>
      <c r="K4177" s="1">
        <v>-0.008977933243418112</v>
      </c>
      <c r="L4177" s="1">
        <v>0.02383180082884562</v>
      </c>
      <c r="M4177" s="1">
        <v>-0.02831355877406416</v>
      </c>
      <c r="N4177" s="1">
        <v>-0.01062567105332635</v>
      </c>
      <c r="O4177" s="1">
        <v>-0.0005890169424515035</v>
      </c>
      <c r="P4177" s="1">
        <v>-0.01361255439896325</v>
      </c>
      <c r="Q4177" s="1">
        <v>-0.003969288852294084</v>
      </c>
      <c r="R4177" s="1">
        <v>-0.001383666318979349</v>
      </c>
      <c r="S4177" s="1">
        <v>-0.00597601923386093</v>
      </c>
      <c r="T4177" s="1">
        <v>-0.0001962769562615652</v>
      </c>
      <c r="U4177" s="1">
        <v>-0.009400596025651908</v>
      </c>
      <c r="V4177" s="1">
        <v>-0.01006375154908901</v>
      </c>
      <c r="W4177" s="1">
        <v>0.00867064921259586</v>
      </c>
      <c r="X4177" s="1">
        <v>9.919196697660837E-05</v>
      </c>
      <c r="Y4177" s="1">
        <v>-0.02920190218435303</v>
      </c>
      <c r="Z4177" s="1">
        <v>-0.007728978666471598</v>
      </c>
      <c r="AA4177" s="1">
        <v>0.009430489680549492</v>
      </c>
      <c r="AB4177" s="1">
        <v>-0.01443933406129971</v>
      </c>
      <c r="AC4177" s="1">
        <v>0.007953350461057385</v>
      </c>
    </row>
    <row r="4178" spans="1:29">
      <c r="A4178" s="11">
        <v>42606</v>
      </c>
      <c r="B4178" s="1">
        <v>0.001545185891284717</v>
      </c>
      <c r="C4178" s="1">
        <v>0.009807309805708098</v>
      </c>
      <c r="D4178" s="1">
        <v>0.02130074530628501</v>
      </c>
      <c r="E4178" s="1">
        <v>0.02078640582626856</v>
      </c>
      <c r="F4178" s="1">
        <v>0.01016894351643383</v>
      </c>
      <c r="G4178" s="1">
        <v>0.005560937292851342</v>
      </c>
      <c r="H4178" s="1">
        <v>-0.003815228434703832</v>
      </c>
      <c r="I4178" s="1">
        <v>0.008270617236551203</v>
      </c>
      <c r="J4178" s="1">
        <v>0.00932179767406649</v>
      </c>
      <c r="K4178" s="1">
        <v>-0.002495408432416468</v>
      </c>
      <c r="L4178" s="1">
        <v>0.01707322675565703</v>
      </c>
      <c r="M4178" s="1">
        <v>0.03713572279810062</v>
      </c>
      <c r="N4178" s="1">
        <v>-0.004574365348504195</v>
      </c>
      <c r="O4178" s="1">
        <v>-0.005440979876248808</v>
      </c>
      <c r="P4178" s="1">
        <v>0.005002617844867441</v>
      </c>
      <c r="Q4178" s="1">
        <v>0.01090624145135277</v>
      </c>
      <c r="R4178" s="1">
        <v>0.009946073027249147</v>
      </c>
      <c r="S4178" s="1">
        <v>-0.003006060843560143</v>
      </c>
      <c r="T4178" s="1">
        <v>-0.001373898675685048</v>
      </c>
      <c r="U4178" s="1">
        <v>0.0001942050433751952</v>
      </c>
      <c r="V4178" s="1">
        <v>0.00964128062374181</v>
      </c>
      <c r="W4178" s="1">
        <v>0.004655940622527499</v>
      </c>
      <c r="X4178" s="1">
        <v>-0.01121030535016743</v>
      </c>
      <c r="Y4178" s="1">
        <v>0.02205885316755807</v>
      </c>
      <c r="Z4178" s="1">
        <v>-0.01350125589894402</v>
      </c>
      <c r="AA4178" s="1">
        <v>-0.006392228418396484</v>
      </c>
      <c r="AB4178" s="1">
        <v>0.01120361126110558</v>
      </c>
      <c r="AC4178" s="1">
        <v>9.619046355191507E-05</v>
      </c>
    </row>
    <row r="4179" spans="1:29">
      <c r="A4179" s="11">
        <v>42607</v>
      </c>
      <c r="B4179" s="1">
        <v>0.005399224244884593</v>
      </c>
      <c r="C4179" s="1">
        <v>0.02836287324447362</v>
      </c>
      <c r="D4179" s="1">
        <v>0.009132307883529922</v>
      </c>
      <c r="E4179" s="1">
        <v>-0.007581212536898696</v>
      </c>
      <c r="F4179" s="1">
        <v>0.003454008926069285</v>
      </c>
      <c r="G4179" s="1">
        <v>-0.001881918259859727</v>
      </c>
      <c r="H4179" s="1">
        <v>0.02065367458439837</v>
      </c>
      <c r="I4179" s="1">
        <v>-0.002575731269186865</v>
      </c>
      <c r="J4179" s="1">
        <v>-0.0175160364589354</v>
      </c>
      <c r="K4179" s="1">
        <v>-0.009354009216724801</v>
      </c>
      <c r="L4179" s="1">
        <v>-0.02009652973362674</v>
      </c>
      <c r="M4179" s="1">
        <v>0.01054671615743819</v>
      </c>
      <c r="N4179" s="1">
        <v>0.01278717813492691</v>
      </c>
      <c r="O4179" s="1">
        <v>-0.01463573425740727</v>
      </c>
      <c r="P4179" s="1">
        <v>-0.0200823986404074</v>
      </c>
      <c r="Q4179" s="1">
        <v>-0.01327822580801075</v>
      </c>
      <c r="R4179" s="1">
        <v>-0.007643326669308448</v>
      </c>
      <c r="S4179" s="1">
        <v>-0.0211055204958891</v>
      </c>
      <c r="T4179" s="1">
        <v>-0.01670598998548778</v>
      </c>
      <c r="U4179" s="1">
        <v>-0.01314353672852997</v>
      </c>
      <c r="V4179" s="1">
        <v>-0.006171177447398368</v>
      </c>
      <c r="W4179" s="1">
        <v>0.001426065767471174</v>
      </c>
      <c r="X4179" s="1">
        <v>-0.009029798223911922</v>
      </c>
      <c r="Y4179" s="1">
        <v>-0.01046455424002191</v>
      </c>
      <c r="Z4179" s="1">
        <v>-0.02013420645595643</v>
      </c>
      <c r="AA4179" s="1">
        <v>-0.02239259200650434</v>
      </c>
      <c r="AB4179" s="1">
        <v>-0.03465900141479572</v>
      </c>
      <c r="AC4179" s="1">
        <v>-0.03011629965143958</v>
      </c>
    </row>
    <row r="4180" spans="1:29">
      <c r="A4180" s="11">
        <v>42608</v>
      </c>
      <c r="B4180" s="1">
        <v>-0.0002556298631315457</v>
      </c>
      <c r="C4180" s="1">
        <v>-0.004178963082931864</v>
      </c>
      <c r="D4180" s="1">
        <v>-0.007678381024095238</v>
      </c>
      <c r="E4180" s="1">
        <v>0.007727892330699815</v>
      </c>
      <c r="F4180" s="1">
        <v>-0.003245405345538854</v>
      </c>
      <c r="G4180" s="1">
        <v>0.01088249789544671</v>
      </c>
      <c r="H4180" s="1">
        <v>0.01474154594181831</v>
      </c>
      <c r="I4180" s="1">
        <v>-0.00115225618203818</v>
      </c>
      <c r="J4180" s="1">
        <v>0.008103752680419518</v>
      </c>
      <c r="K4180" s="1">
        <v>-0.006916838660682489</v>
      </c>
      <c r="L4180" s="1">
        <v>-0.01534530725220018</v>
      </c>
      <c r="M4180" s="1">
        <v>0.00605180035732511</v>
      </c>
      <c r="N4180" s="1">
        <v>0.001380988692906815</v>
      </c>
      <c r="O4180" s="1">
        <v>0.007780136373600088</v>
      </c>
      <c r="P4180" s="1">
        <v>-0.004203893621129939</v>
      </c>
      <c r="Q4180" s="1">
        <v>0.002523150157412779</v>
      </c>
      <c r="R4180" s="1">
        <v>0.01500946428821948</v>
      </c>
      <c r="S4180" s="1">
        <v>-0.01334694114971946</v>
      </c>
      <c r="T4180" s="1">
        <v>-0.01419143213427221</v>
      </c>
      <c r="U4180" s="1">
        <v>0.01907163475564655</v>
      </c>
      <c r="V4180" s="1">
        <v>-0.01268053456365159</v>
      </c>
      <c r="W4180" s="1">
        <v>-0.003915862954361748</v>
      </c>
      <c r="X4180" s="1">
        <v>0.02004656023920193</v>
      </c>
      <c r="Y4180" s="1">
        <v>0.00132227981402222</v>
      </c>
      <c r="Z4180" s="1">
        <v>-0.007655134856258461</v>
      </c>
      <c r="AA4180" s="1">
        <v>0.02695508811625436</v>
      </c>
      <c r="AB4180" s="1">
        <v>-0.003825968322454742</v>
      </c>
      <c r="AC4180" s="1">
        <v>-0.02777783996492977</v>
      </c>
    </row>
    <row r="4181" spans="1:29">
      <c r="A4181" s="11">
        <v>42611</v>
      </c>
      <c r="B4181" s="1">
        <v>0.004689572714937418</v>
      </c>
      <c r="C4181" s="1">
        <v>0.005119597040536883</v>
      </c>
      <c r="D4181" s="1">
        <v>-0.009119450529416984</v>
      </c>
      <c r="E4181" s="1">
        <v>0.001322277045607834</v>
      </c>
      <c r="F4181" s="1">
        <v>0.00386444782362938</v>
      </c>
      <c r="G4181" s="1">
        <v>-0.001027627223518568</v>
      </c>
      <c r="H4181" s="1">
        <v>-0.001056659267863802</v>
      </c>
      <c r="I4181" s="1">
        <v>-0.01511403511778064</v>
      </c>
      <c r="J4181" s="1">
        <v>0.01800660075212446</v>
      </c>
      <c r="K4181" s="1">
        <v>0.0007738656965683433</v>
      </c>
      <c r="L4181" s="1">
        <v>0.002499404354743273</v>
      </c>
      <c r="M4181" s="1">
        <v>-0.003138503418705474</v>
      </c>
      <c r="N4181" s="1">
        <v>-0.003940177615647023</v>
      </c>
      <c r="O4181" s="1">
        <v>-0.001719401572786161</v>
      </c>
      <c r="P4181" s="1">
        <v>-0.0003516947550303851</v>
      </c>
      <c r="Q4181" s="1">
        <v>-0.004613850829572552</v>
      </c>
      <c r="R4181" s="1">
        <v>0.02874785263256352</v>
      </c>
      <c r="S4181" s="1">
        <v>0.004162277214384558</v>
      </c>
      <c r="T4181" s="1">
        <v>0.009935136764440911</v>
      </c>
      <c r="U4181" s="1">
        <v>-0.009086657012455923</v>
      </c>
      <c r="V4181" s="1">
        <v>0.005362314399950607</v>
      </c>
      <c r="W4181" s="1">
        <v>-0.006433232508745168</v>
      </c>
      <c r="X4181" s="1">
        <v>0.04277913209522333</v>
      </c>
      <c r="Y4181" s="1">
        <v>0.002640042185675373</v>
      </c>
      <c r="Z4181" s="1">
        <v>0.01163880128712735</v>
      </c>
      <c r="AA4181" s="1">
        <v>-0.006284527378523808</v>
      </c>
      <c r="AB4181" s="1">
        <v>0.02422465619846048</v>
      </c>
      <c r="AC4181" s="1">
        <v>-0.02285704197688465</v>
      </c>
    </row>
    <row r="4182" spans="1:29">
      <c r="A4182" s="11">
        <v>42612</v>
      </c>
      <c r="B4182" s="1">
        <v>0.003394755040518893</v>
      </c>
      <c r="C4182" s="1">
        <v>0.01578142059038212</v>
      </c>
      <c r="D4182" s="1">
        <v>0.01081800421906487</v>
      </c>
      <c r="E4182" s="1">
        <v>0.01426049325747036</v>
      </c>
      <c r="F4182" s="1">
        <v>0.01264697388084612</v>
      </c>
      <c r="G4182" s="1">
        <v>0.03295006212985707</v>
      </c>
      <c r="H4182" s="1">
        <v>0.02247485178699216</v>
      </c>
      <c r="I4182" s="1">
        <v>0.02467473083395721</v>
      </c>
      <c r="J4182" s="1">
        <v>0.02811108925131811</v>
      </c>
      <c r="K4182" s="1">
        <v>0.02165252529999995</v>
      </c>
      <c r="L4182" s="1">
        <v>0.01720771603978877</v>
      </c>
      <c r="M4182" s="1">
        <v>0.00314838463464473</v>
      </c>
      <c r="N4182" s="1">
        <v>0.01780064326316699</v>
      </c>
      <c r="O4182" s="1">
        <v>0.009561222663302393</v>
      </c>
      <c r="P4182" s="1">
        <v>0.01055775621623067</v>
      </c>
      <c r="Q4182" s="1">
        <v>0.01854153753919641</v>
      </c>
      <c r="R4182" s="1">
        <v>0.008463757991076903</v>
      </c>
      <c r="S4182" s="1">
        <v>0.01139890776524477</v>
      </c>
      <c r="T4182" s="1">
        <v>0.01284883197419506</v>
      </c>
      <c r="U4182" s="1">
        <v>-0.003590075657918468</v>
      </c>
      <c r="V4182" s="1">
        <v>0.02047930478189541</v>
      </c>
      <c r="W4182" s="1">
        <v>0.008633104039711847</v>
      </c>
      <c r="X4182" s="1">
        <v>0.007043617538573965</v>
      </c>
      <c r="Y4182" s="1">
        <v>0.01514142945723407</v>
      </c>
      <c r="Z4182" s="1">
        <v>0.01070244323144287</v>
      </c>
      <c r="AA4182" s="1">
        <v>0.01091259113034448</v>
      </c>
      <c r="AB4182" s="1">
        <v>0.01067212018301911</v>
      </c>
      <c r="AC4182" s="1">
        <v>0.02224301236821669</v>
      </c>
    </row>
    <row r="4183" spans="1:29">
      <c r="A4183" s="11">
        <v>42613</v>
      </c>
      <c r="B4183" s="1">
        <v>0.009642214004979888</v>
      </c>
      <c r="C4183" s="1">
        <v>-0.009288817696432083</v>
      </c>
      <c r="D4183" s="1">
        <v>0.005038852814537087</v>
      </c>
      <c r="E4183" s="1">
        <v>-0.005467725671897794</v>
      </c>
      <c r="F4183" s="1">
        <v>-0.0002911678850651134</v>
      </c>
      <c r="G4183" s="1">
        <v>-0.01267855428078657</v>
      </c>
      <c r="H4183" s="1">
        <v>-0.00724067895548608</v>
      </c>
      <c r="I4183" s="1">
        <v>0.01777486627576463</v>
      </c>
      <c r="J4183" s="1">
        <v>-0.02150528362994275</v>
      </c>
      <c r="K4183" s="1">
        <v>-0.008380115993628201</v>
      </c>
      <c r="L4183" s="1">
        <v>-0.004373383593888169</v>
      </c>
      <c r="M4183" s="1">
        <v>0.003225327484186469</v>
      </c>
      <c r="N4183" s="1">
        <v>0.01068791502510757</v>
      </c>
      <c r="O4183" s="1">
        <v>0.0004178727119938941</v>
      </c>
      <c r="P4183" s="1">
        <v>0.01514885014872047</v>
      </c>
      <c r="Q4183" s="1">
        <v>-0.009016186287693517</v>
      </c>
      <c r="R4183" s="1">
        <v>-0.006001455446171144</v>
      </c>
      <c r="S4183" s="1">
        <v>-0.01229501415132772</v>
      </c>
      <c r="T4183" s="1">
        <v>0.0009910553516394582</v>
      </c>
      <c r="U4183" s="1">
        <v>-0.008380668885994869</v>
      </c>
      <c r="V4183" s="1">
        <v>0.001032710439260676</v>
      </c>
      <c r="W4183" s="1">
        <v>0.0003565266938114764</v>
      </c>
      <c r="X4183" s="1">
        <v>0.01644614783937848</v>
      </c>
      <c r="Y4183" s="1">
        <v>0.01815831613385099</v>
      </c>
      <c r="Z4183" s="1">
        <v>-0.02025146752534168</v>
      </c>
      <c r="AA4183" s="1">
        <v>0.02674184578181804</v>
      </c>
      <c r="AB4183" s="1">
        <v>-0.02968051128018712</v>
      </c>
      <c r="AC4183" s="1">
        <v>0.004494716063945914</v>
      </c>
    </row>
    <row r="4184" spans="1:29">
      <c r="A4184" s="11">
        <v>42614</v>
      </c>
      <c r="B4184" s="1">
        <v>-0.0003349923479877281</v>
      </c>
      <c r="C4184" s="1">
        <v>-0.02621960653009592</v>
      </c>
      <c r="D4184" s="1">
        <v>-0.0147953436742233</v>
      </c>
      <c r="E4184" s="1">
        <v>0.01082126412504314</v>
      </c>
      <c r="F4184" s="1">
        <v>0.002524386209979967</v>
      </c>
      <c r="G4184" s="1">
        <v>0.001024066310625793</v>
      </c>
      <c r="H4184" s="1">
        <v>0.02044797205031368</v>
      </c>
      <c r="I4184" s="1">
        <v>-0.005808525994898117</v>
      </c>
      <c r="J4184" s="1">
        <v>-0.01098916284274476</v>
      </c>
      <c r="K4184" s="1">
        <v>0.009541308109084268</v>
      </c>
      <c r="L4184" s="1">
        <v>0.001641313025646074</v>
      </c>
      <c r="M4184" s="1">
        <v>0.0004346156522652134</v>
      </c>
      <c r="N4184" s="1">
        <v>0.003653285047100052</v>
      </c>
      <c r="O4184" s="1">
        <v>0.01179873623588734</v>
      </c>
      <c r="P4184" s="1">
        <v>0.009948601780484179</v>
      </c>
      <c r="Q4184" s="1">
        <v>0.001269370940327974</v>
      </c>
      <c r="R4184" s="1">
        <v>-0.02905665044334171</v>
      </c>
      <c r="S4184" s="1">
        <v>-0.004149414793146899</v>
      </c>
      <c r="T4184" s="1">
        <v>-0.001980210767476565</v>
      </c>
      <c r="U4184" s="1">
        <v>-0.009004266465691413</v>
      </c>
      <c r="V4184" s="1">
        <v>-0.007219862460549842</v>
      </c>
      <c r="W4184" s="1">
        <v>0.006060662697715102</v>
      </c>
      <c r="X4184" s="1">
        <v>0.01106567244179324</v>
      </c>
      <c r="Y4184" s="1">
        <v>-0.004458588940632335</v>
      </c>
      <c r="Z4184" s="1">
        <v>0.01215885478925527</v>
      </c>
      <c r="AA4184" s="1">
        <v>-0.01194733974344975</v>
      </c>
      <c r="AB4184" s="1">
        <v>0.00117655651484716</v>
      </c>
      <c r="AC4184" s="1">
        <v>-0.0156614114599094</v>
      </c>
    </row>
    <row r="4185" spans="1:29">
      <c r="A4185" s="11">
        <v>42615</v>
      </c>
      <c r="B4185" s="1">
        <v>0.004273800869345257</v>
      </c>
      <c r="C4185" s="1">
        <v>-8.549431672455476E-05</v>
      </c>
      <c r="D4185" s="1">
        <v>-0.01595603428314463</v>
      </c>
      <c r="E4185" s="1">
        <v>-0.00207212854542338</v>
      </c>
      <c r="F4185" s="1">
        <v>0.008199808826048649</v>
      </c>
      <c r="G4185" s="1">
        <v>0.001877207697140726</v>
      </c>
      <c r="H4185" s="1">
        <v>0.01021058033391475</v>
      </c>
      <c r="I4185" s="1">
        <v>0.001090692944371474</v>
      </c>
      <c r="J4185" s="1">
        <v>-0.001587265909412161</v>
      </c>
      <c r="K4185" s="1">
        <v>-0.005454651217747575</v>
      </c>
      <c r="L4185" s="1">
        <v>-0.005493820328124621</v>
      </c>
      <c r="M4185" s="1">
        <v>0.01110828493889704</v>
      </c>
      <c r="N4185" s="1">
        <v>0.007279474470966552</v>
      </c>
      <c r="O4185" s="1">
        <v>0.01379366084656897</v>
      </c>
      <c r="P4185" s="1">
        <v>-0.01188836167446272</v>
      </c>
      <c r="Q4185" s="1">
        <v>0.009087201228283437</v>
      </c>
      <c r="R4185" s="1">
        <v>-0.01540022985601641</v>
      </c>
      <c r="S4185" s="1">
        <v>0.001041744245058762</v>
      </c>
      <c r="T4185" s="1">
        <v>0.01031748929383025</v>
      </c>
      <c r="U4185" s="1">
        <v>0.005021225558885956</v>
      </c>
      <c r="V4185" s="1">
        <v>0.01597305392087778</v>
      </c>
      <c r="W4185" s="1">
        <v>0.003543687325094247</v>
      </c>
      <c r="X4185" s="1">
        <v>0.011404305883288</v>
      </c>
      <c r="Y4185" s="1">
        <v>0.01087664584747938</v>
      </c>
      <c r="Z4185" s="1">
        <v>-0.001067869357994189</v>
      </c>
      <c r="AA4185" s="1">
        <v>0.01172906421655995</v>
      </c>
      <c r="AB4185" s="1">
        <v>0.01204444858560216</v>
      </c>
      <c r="AC4185" s="1">
        <v>-0.0007231067581554562</v>
      </c>
    </row>
    <row r="4186" spans="1:29">
      <c r="A4186" s="11">
        <v>42619</v>
      </c>
      <c r="B4186" s="1">
        <v>0.06124821556767635</v>
      </c>
      <c r="C4186" s="1">
        <v>0.02019632291751128</v>
      </c>
      <c r="D4186" s="1">
        <v>0.03044753558072855</v>
      </c>
      <c r="E4186" s="1">
        <v>0.001124670038535447</v>
      </c>
      <c r="F4186" s="1">
        <v>0.003201840340508966</v>
      </c>
      <c r="G4186" s="1">
        <v>0.005754357521394748</v>
      </c>
      <c r="H4186" s="1">
        <v>0.01882495907532267</v>
      </c>
      <c r="I4186" s="1">
        <v>0.01190577135744597</v>
      </c>
      <c r="J4186" s="1">
        <v>0.01439987912043894</v>
      </c>
      <c r="K4186" s="1">
        <v>0.01857187465295129</v>
      </c>
      <c r="L4186" s="1">
        <v>0.0127440278323836</v>
      </c>
      <c r="M4186" s="1">
        <v>-0.0004363217070609826</v>
      </c>
      <c r="N4186" s="1">
        <v>-0.00114102452050846</v>
      </c>
      <c r="O4186" s="1">
        <v>0.0110275699773934</v>
      </c>
      <c r="P4186" s="1">
        <v>0.02681307190390347</v>
      </c>
      <c r="Q4186" s="1">
        <v>-0.0008377130952340606</v>
      </c>
      <c r="R4186" s="1">
        <v>0.006463594565455866</v>
      </c>
      <c r="S4186" s="1">
        <v>0.0124868316431539</v>
      </c>
      <c r="T4186" s="1">
        <v>0.02160246651558806</v>
      </c>
      <c r="U4186" s="1">
        <v>0.008644396297554646</v>
      </c>
      <c r="V4186" s="1">
        <v>0.0003832977552500338</v>
      </c>
      <c r="W4186" s="1">
        <v>0.001059467884944709</v>
      </c>
      <c r="X4186" s="1">
        <v>0.07065570309372826</v>
      </c>
      <c r="Y4186" s="1">
        <v>-0.00632924787458955</v>
      </c>
      <c r="Z4186" s="1">
        <v>0.03086591226649094</v>
      </c>
      <c r="AA4186" s="1">
        <v>0.04565550819852615</v>
      </c>
      <c r="AB4186" s="1">
        <v>0.01364315594051679</v>
      </c>
      <c r="AC4186" s="1">
        <v>-0.001447432867631493</v>
      </c>
    </row>
    <row r="4187" spans="1:29">
      <c r="A4187" s="11">
        <v>42620</v>
      </c>
      <c r="B4187" s="1">
        <v>-0.01698387531479739</v>
      </c>
      <c r="C4187" s="1">
        <v>-0.01470094233735741</v>
      </c>
      <c r="D4187" s="1">
        <v>0.009212876080598287</v>
      </c>
      <c r="E4187" s="1">
        <v>0.003715866559876435</v>
      </c>
      <c r="F4187" s="1">
        <v>0.001851404105172039</v>
      </c>
      <c r="G4187" s="1">
        <v>0.001065500568969036</v>
      </c>
      <c r="H4187" s="1">
        <v>-0.01798109675785287</v>
      </c>
      <c r="I4187" s="1">
        <v>-0.01049685885427953</v>
      </c>
      <c r="J4187" s="1">
        <v>0.007570988577187299</v>
      </c>
      <c r="K4187" s="1">
        <v>-0.005171457413857827</v>
      </c>
      <c r="L4187" s="1">
        <v>0.008947429384246641</v>
      </c>
      <c r="M4187" s="1">
        <v>-0.009856684115931991</v>
      </c>
      <c r="N4187" s="1">
        <v>0.0007614573427765503</v>
      </c>
      <c r="O4187" s="1">
        <v>-0.0007383083396311774</v>
      </c>
      <c r="P4187" s="1">
        <v>-0.002845973286203507</v>
      </c>
      <c r="Q4187" s="1">
        <v>0.02682890890888823</v>
      </c>
      <c r="R4187" s="1">
        <v>-0.002206031186658186</v>
      </c>
      <c r="S4187" s="1">
        <v>0.06372062731470529</v>
      </c>
      <c r="T4187" s="1">
        <v>0.02575935646204597</v>
      </c>
      <c r="U4187" s="1">
        <v>0.01890958009826571</v>
      </c>
      <c r="V4187" s="1">
        <v>-0.004344233312848944</v>
      </c>
      <c r="W4187" s="1">
        <v>0.003174461912756055</v>
      </c>
      <c r="X4187" s="1">
        <v>-0.002208234696811195</v>
      </c>
      <c r="Y4187" s="1">
        <v>-0.006476639312398724</v>
      </c>
      <c r="Z4187" s="1">
        <v>0.01088794445746943</v>
      </c>
      <c r="AA4187" s="1">
        <v>-0.02777463696483484</v>
      </c>
      <c r="AB4187" s="1">
        <v>-0.005727442693668872</v>
      </c>
      <c r="AC4187" s="1">
        <v>-0.00238147120383414</v>
      </c>
    </row>
    <row r="4188" spans="1:29">
      <c r="A4188" s="11">
        <v>42621</v>
      </c>
      <c r="B4188" s="1">
        <v>0.006798980741181238</v>
      </c>
      <c r="C4188" s="1">
        <v>-0.004408489767197876</v>
      </c>
      <c r="D4188" s="1">
        <v>-0.004829498855744352</v>
      </c>
      <c r="E4188" s="1">
        <v>0.02479563084919034</v>
      </c>
      <c r="F4188" s="1">
        <v>0.01580194552735348</v>
      </c>
      <c r="G4188" s="1">
        <v>0.01943170685593398</v>
      </c>
      <c r="H4188" s="1">
        <v>-0.01068832487946836</v>
      </c>
      <c r="I4188" s="1">
        <v>0.002059329729678705</v>
      </c>
      <c r="J4188" s="1">
        <v>0.01408899841707134</v>
      </c>
      <c r="K4188" s="1">
        <v>0.01988216575583146</v>
      </c>
      <c r="L4188" s="1">
        <v>-0.0158390785480208</v>
      </c>
      <c r="M4188" s="1">
        <v>-0.006519365338887084</v>
      </c>
      <c r="N4188" s="1">
        <v>0.007990920520517086</v>
      </c>
      <c r="O4188" s="1">
        <v>0.002250244439866655</v>
      </c>
      <c r="P4188" s="1">
        <v>0.007386486336369069</v>
      </c>
      <c r="Q4188" s="1">
        <v>0.005511203812453846</v>
      </c>
      <c r="R4188" s="1">
        <v>0.01547685822264766</v>
      </c>
      <c r="S4188" s="1">
        <v>0.03864726598458623</v>
      </c>
      <c r="T4188" s="1">
        <v>0.005809555694625601</v>
      </c>
      <c r="U4188" s="1">
        <v>0.002970634890457235</v>
      </c>
      <c r="V4188" s="1">
        <v>0.03829108798281444</v>
      </c>
      <c r="W4188" s="1">
        <v>0</v>
      </c>
      <c r="X4188" s="1">
        <v>-0.005447756339852505</v>
      </c>
      <c r="Y4188" s="1">
        <v>0.01108230735321314</v>
      </c>
      <c r="Z4188" s="1">
        <v>0.03346598816041668</v>
      </c>
      <c r="AA4188" s="1">
        <v>0.01775233182230473</v>
      </c>
      <c r="AB4188" s="1">
        <v>0.009792633713735954</v>
      </c>
      <c r="AC4188" s="1">
        <v>-0.01619117998761788</v>
      </c>
    </row>
    <row r="4189" spans="1:29">
      <c r="A4189" s="11">
        <v>42622</v>
      </c>
      <c r="B4189" s="1">
        <v>-0.02582035300572605</v>
      </c>
      <c r="C4189" s="1">
        <v>0.002299324996679841</v>
      </c>
      <c r="D4189" s="1">
        <v>-0.004910620514958719</v>
      </c>
      <c r="E4189" s="1">
        <v>-0.02461578023775801</v>
      </c>
      <c r="F4189" s="1">
        <v>0.001521014690074374</v>
      </c>
      <c r="G4189" s="1">
        <v>-0.02109819235363086</v>
      </c>
      <c r="H4189" s="1">
        <v>0.01607709817101211</v>
      </c>
      <c r="I4189" s="1">
        <v>0.0007756364655859826</v>
      </c>
      <c r="J4189" s="1">
        <v>-0.04384075745250904</v>
      </c>
      <c r="K4189" s="1">
        <v>-0.02269979330574345</v>
      </c>
      <c r="L4189" s="1">
        <v>-0.002072092353682442</v>
      </c>
      <c r="M4189" s="1">
        <v>-0.0003547722765048222</v>
      </c>
      <c r="N4189" s="1">
        <v>-0.0249149144987354</v>
      </c>
      <c r="O4189" s="1">
        <v>-0.01316938057086314</v>
      </c>
      <c r="P4189" s="1">
        <v>-0.02049651086783566</v>
      </c>
      <c r="Q4189" s="1">
        <v>0.03511958855445618</v>
      </c>
      <c r="R4189" s="1">
        <v>0.01078964338094068</v>
      </c>
      <c r="S4189" s="1">
        <v>-0.057674409464197</v>
      </c>
      <c r="T4189" s="1">
        <v>-0.01583748114284533</v>
      </c>
      <c r="U4189" s="1">
        <v>-0.007693639444517397</v>
      </c>
      <c r="V4189" s="1">
        <v>-0.01311801675286062</v>
      </c>
      <c r="W4189" s="1">
        <v>-0.01758091146857343</v>
      </c>
      <c r="X4189" s="1">
        <v>-0.01874360146906462</v>
      </c>
      <c r="Y4189" s="1">
        <v>-0.004513428536107034</v>
      </c>
      <c r="Z4189" s="1">
        <v>-0.02084391449606415</v>
      </c>
      <c r="AA4189" s="1">
        <v>-0.02056140476014578</v>
      </c>
      <c r="AB4189" s="1">
        <v>-0.02310327304622817</v>
      </c>
      <c r="AC4189" s="1">
        <v>0.01413657279964231</v>
      </c>
    </row>
    <row r="4190" spans="1:29">
      <c r="A4190" s="11">
        <v>42625</v>
      </c>
      <c r="B4190" s="1">
        <v>-0.03425210320550964</v>
      </c>
      <c r="C4190" s="1">
        <v>-0.03848456811665024</v>
      </c>
      <c r="D4190" s="1">
        <v>-0.007843625272468402</v>
      </c>
      <c r="E4190" s="1">
        <v>-0.01452027784992826</v>
      </c>
      <c r="F4190" s="1">
        <v>-0.0174426435064875</v>
      </c>
      <c r="G4190" s="1">
        <v>-0.008010856825405921</v>
      </c>
      <c r="H4190" s="1">
        <v>-0.02151910029577186</v>
      </c>
      <c r="I4190" s="1">
        <v>-0.008137134413689129</v>
      </c>
      <c r="J4190" s="1">
        <v>-0.09041013132605435</v>
      </c>
      <c r="K4190" s="1">
        <v>-0.01236635329788605</v>
      </c>
      <c r="L4190" s="1">
        <v>0.01786579351884221</v>
      </c>
      <c r="M4190" s="1">
        <v>-0.01898324903392001</v>
      </c>
      <c r="N4190" s="1">
        <v>-0.02342248109721778</v>
      </c>
      <c r="O4190" s="1">
        <v>-0.0315801567829993</v>
      </c>
      <c r="P4190" s="1">
        <v>-0.01820354415612513</v>
      </c>
      <c r="Q4190" s="1">
        <v>-0.01549308082420453</v>
      </c>
      <c r="R4190" s="1">
        <v>0.001866775327623804</v>
      </c>
      <c r="S4190" s="1">
        <v>-0.05626847628554965</v>
      </c>
      <c r="T4190" s="1">
        <v>-0.04297617672530496</v>
      </c>
      <c r="U4190" s="1">
        <v>-0.03547189655069383</v>
      </c>
      <c r="V4190" s="1">
        <v>-0.0130414261931433</v>
      </c>
      <c r="W4190" s="1">
        <v>-0.03149608099875167</v>
      </c>
      <c r="X4190" s="1">
        <v>-0.03453988276139341</v>
      </c>
      <c r="Y4190" s="1">
        <v>-0.03756467095501881</v>
      </c>
      <c r="Z4190" s="1">
        <v>-0.05397875283628506</v>
      </c>
      <c r="AA4190" s="1">
        <v>-0.029838551345024</v>
      </c>
      <c r="AB4190" s="1">
        <v>-0.05810212653542635</v>
      </c>
      <c r="AC4190" s="1">
        <v>-0.0005201006919113293</v>
      </c>
    </row>
    <row r="4191" spans="1:29">
      <c r="A4191" s="11">
        <v>42627</v>
      </c>
      <c r="B4191" s="1">
        <v>0.01638232324107447</v>
      </c>
      <c r="C4191" s="1">
        <v>0.01669897204345405</v>
      </c>
      <c r="D4191" s="1">
        <v>0.03265795490440104</v>
      </c>
      <c r="E4191" s="1">
        <v>0.01298032419184425</v>
      </c>
      <c r="F4191" s="1">
        <v>0.006438007826224279</v>
      </c>
      <c r="G4191" s="1">
        <v>-0.006298952219809584</v>
      </c>
      <c r="H4191" s="1">
        <v>-0.001293562431453399</v>
      </c>
      <c r="I4191" s="1">
        <v>-0.008164588246742932</v>
      </c>
      <c r="J4191" s="1">
        <v>0.01703954079738579</v>
      </c>
      <c r="K4191" s="1">
        <v>-0.01088798274598635</v>
      </c>
      <c r="L4191" s="1">
        <v>-0.007969749067677778</v>
      </c>
      <c r="M4191" s="1">
        <v>0.02287705815619057</v>
      </c>
      <c r="N4191" s="1">
        <v>-0.001585622702470535</v>
      </c>
      <c r="O4191" s="1">
        <v>-0.0100983597167007</v>
      </c>
      <c r="P4191" s="1">
        <v>0.005718414000702721</v>
      </c>
      <c r="Q4191" s="1">
        <v>-0.01115547975857911</v>
      </c>
      <c r="R4191" s="1">
        <v>-0.001672209790814949</v>
      </c>
      <c r="S4191" s="1">
        <v>0.003138034909850873</v>
      </c>
      <c r="T4191" s="1">
        <v>0.01899110826139894</v>
      </c>
      <c r="U4191" s="1">
        <v>0.00430054822518966</v>
      </c>
      <c r="V4191" s="1">
        <v>-0.009148257722426556</v>
      </c>
      <c r="W4191" s="1">
        <v>0.01589052169610228</v>
      </c>
      <c r="X4191" s="1">
        <v>0.01273825573669241</v>
      </c>
      <c r="Y4191" s="1">
        <v>0.01413189567747897</v>
      </c>
      <c r="Z4191" s="1">
        <v>0.001607516883467275</v>
      </c>
      <c r="AA4191" s="1">
        <v>0.007901798930775472</v>
      </c>
      <c r="AB4191" s="1">
        <v>0.02820827011467864</v>
      </c>
      <c r="AC4191" s="1">
        <v>-0.004891681948551385</v>
      </c>
    </row>
    <row r="4192" spans="1:29">
      <c r="A4192" s="11">
        <v>42628</v>
      </c>
      <c r="B4192" s="1">
        <v>-0.021684855314138</v>
      </c>
      <c r="C4192" s="1">
        <v>-0.01251407427224227</v>
      </c>
      <c r="D4192" s="1">
        <v>-0.002344593336554901</v>
      </c>
      <c r="E4192" s="1">
        <v>0.01367948931238661</v>
      </c>
      <c r="F4192" s="1">
        <v>-0.005811053568132385</v>
      </c>
      <c r="G4192" s="1">
        <v>-0.00699625444109131</v>
      </c>
      <c r="H4192" s="1">
        <v>-0.001424755037241487</v>
      </c>
      <c r="I4192" s="1">
        <v>0.007995539545955666</v>
      </c>
      <c r="J4192" s="1">
        <v>0.0160559873415691</v>
      </c>
      <c r="K4192" s="1">
        <v>0.00610939633411034</v>
      </c>
      <c r="L4192" s="1">
        <v>-0.003251743851268474</v>
      </c>
      <c r="M4192" s="1">
        <v>-0.01202260004939315</v>
      </c>
      <c r="N4192" s="1">
        <v>0.01608082374070485</v>
      </c>
      <c r="O4192" s="1">
        <v>-0.00375467216707337</v>
      </c>
      <c r="P4192" s="1">
        <v>0.00258438374598069</v>
      </c>
      <c r="Q4192" s="1">
        <v>0.001208819586223209</v>
      </c>
      <c r="R4192" s="1">
        <v>0.01938257957242051</v>
      </c>
      <c r="S4192" s="1">
        <v>-0.003128218451145415</v>
      </c>
      <c r="T4192" s="1">
        <v>-0.00601820805734965</v>
      </c>
      <c r="U4192" s="1">
        <v>0.000560258252760848</v>
      </c>
      <c r="V4192" s="1">
        <v>0.008334947153578298</v>
      </c>
      <c r="W4192" s="1">
        <v>-0.003273713459395755</v>
      </c>
      <c r="X4192" s="1">
        <v>-0.005263179673561602</v>
      </c>
      <c r="Y4192" s="1">
        <v>-0.007299314463648954</v>
      </c>
      <c r="Z4192" s="1">
        <v>-0.02005889111214809</v>
      </c>
      <c r="AA4192" s="1">
        <v>-0.0196598146509287</v>
      </c>
      <c r="AB4192" s="1">
        <v>-0.001507310939864115</v>
      </c>
      <c r="AC4192" s="1">
        <v>0.0008366694628496596</v>
      </c>
    </row>
    <row r="4193" spans="1:29">
      <c r="A4193" s="11">
        <v>42629</v>
      </c>
      <c r="B4193" s="1">
        <v>0.0228449235136281</v>
      </c>
      <c r="C4193" s="1">
        <v>0.01724890121811118</v>
      </c>
      <c r="D4193" s="1">
        <v>-0.01588506215302576</v>
      </c>
      <c r="E4193" s="1">
        <v>0.01392222225912199</v>
      </c>
      <c r="F4193" s="1">
        <v>0.003408194301013134</v>
      </c>
      <c r="G4193" s="1">
        <v>0.03098044054209637</v>
      </c>
      <c r="H4193" s="1">
        <v>0.007653280219082959</v>
      </c>
      <c r="I4193" s="1">
        <v>0.0142622659923699</v>
      </c>
      <c r="J4193" s="1">
        <v>-0.01992472923611965</v>
      </c>
      <c r="K4193" s="1">
        <v>-0.002516284036580663</v>
      </c>
      <c r="L4193" s="1">
        <v>0.01722331257610232</v>
      </c>
      <c r="M4193" s="1">
        <v>0.02040093588540381</v>
      </c>
      <c r="N4193" s="1">
        <v>0.01738969400305224</v>
      </c>
      <c r="O4193" s="1">
        <v>0.0002844446633816222</v>
      </c>
      <c r="P4193" s="1">
        <v>0.01495087980003573</v>
      </c>
      <c r="Q4193" s="1">
        <v>0.007243420716747995</v>
      </c>
      <c r="R4193" s="1">
        <v>0.009906018420422935</v>
      </c>
      <c r="S4193" s="1">
        <v>-0.02615065617483359</v>
      </c>
      <c r="T4193" s="1">
        <v>-0.00664065524518187</v>
      </c>
      <c r="U4193" s="1">
        <v>0.006679814919125837</v>
      </c>
      <c r="V4193" s="1">
        <v>-0.003242753609914217</v>
      </c>
      <c r="W4193" s="1">
        <v>0.02080273323812354</v>
      </c>
      <c r="X4193" s="1">
        <v>-0.01587297243242647</v>
      </c>
      <c r="Y4193" s="1">
        <v>0.008689767225807943</v>
      </c>
      <c r="Z4193" s="1">
        <v>-0.02060606010768429</v>
      </c>
      <c r="AA4193" s="1">
        <v>0.002952776582876959</v>
      </c>
      <c r="AB4193" s="1">
        <v>-0.02053150653711766</v>
      </c>
      <c r="AC4193" s="1">
        <v>0.001985679940780694</v>
      </c>
    </row>
    <row r="4194" spans="1:29">
      <c r="A4194" s="11">
        <v>42632</v>
      </c>
      <c r="B4194" s="1">
        <v>-0.01303546221285212</v>
      </c>
      <c r="C4194" s="1">
        <v>0.01254452226272784</v>
      </c>
      <c r="D4194" s="1">
        <v>-0.018385907767836</v>
      </c>
      <c r="E4194" s="1">
        <v>0.007160206881883457</v>
      </c>
      <c r="F4194" s="1">
        <v>0.002285667994659013</v>
      </c>
      <c r="G4194" s="1">
        <v>-0.000259354518568844</v>
      </c>
      <c r="H4194" s="1">
        <v>0.000128849110878404</v>
      </c>
      <c r="I4194" s="1">
        <v>-0.005932920219064108</v>
      </c>
      <c r="J4194" s="1">
        <v>0.009113440597630973</v>
      </c>
      <c r="K4194" s="1">
        <v>0.0002742295949995643</v>
      </c>
      <c r="L4194" s="1">
        <v>0.0009903890771967294</v>
      </c>
      <c r="M4194" s="1">
        <v>0.001666182234851377</v>
      </c>
      <c r="N4194" s="1">
        <v>-0.005761430632277853</v>
      </c>
      <c r="O4194" s="1">
        <v>0.007357809382736669</v>
      </c>
      <c r="P4194" s="1">
        <v>-0.006264770949517939</v>
      </c>
      <c r="Q4194" s="1">
        <v>0.01538122305638367</v>
      </c>
      <c r="R4194" s="1">
        <v>0.006368895664178753</v>
      </c>
      <c r="S4194" s="1">
        <v>0.01396348828691774</v>
      </c>
      <c r="T4194" s="1">
        <v>0.005308718513926225</v>
      </c>
      <c r="U4194" s="1">
        <v>0.004529451323232792</v>
      </c>
      <c r="V4194" s="1">
        <v>-0.00165858840616806</v>
      </c>
      <c r="W4194" s="1">
        <v>0.0003576532883484695</v>
      </c>
      <c r="X4194" s="1">
        <v>0.01047931451080486</v>
      </c>
      <c r="Y4194" s="1">
        <v>0.01855537388102446</v>
      </c>
      <c r="Z4194" s="1">
        <v>0.007802819199529409</v>
      </c>
      <c r="AA4194" s="1">
        <v>-0.01165366975083038</v>
      </c>
      <c r="AB4194" s="1">
        <v>0.01541305924423075</v>
      </c>
      <c r="AC4194" s="1">
        <v>0.001147344305892029</v>
      </c>
    </row>
    <row r="4195" spans="1:29">
      <c r="A4195" s="11">
        <v>42633</v>
      </c>
      <c r="B4195" s="1">
        <v>-0.002355433954208008</v>
      </c>
      <c r="C4195" s="1">
        <v>0.0009396216308958927</v>
      </c>
      <c r="D4195" s="1">
        <v>-0.0003223321372239907</v>
      </c>
      <c r="E4195" s="1">
        <v>0.008447699762670124</v>
      </c>
      <c r="F4195" s="1">
        <v>0.0001425541975503819</v>
      </c>
      <c r="G4195" s="1">
        <v>0.01290798103888302</v>
      </c>
      <c r="H4195" s="1">
        <v>-0.008752806720083606</v>
      </c>
      <c r="I4195" s="1">
        <v>-0.001317609234578687</v>
      </c>
      <c r="J4195" s="1">
        <v>0.01146234151950409</v>
      </c>
      <c r="K4195" s="1">
        <v>-0.009923740192557706</v>
      </c>
      <c r="L4195" s="1">
        <v>-0.01041267679752522</v>
      </c>
      <c r="M4195" s="1">
        <v>-0.001137928823140233</v>
      </c>
      <c r="N4195" s="1">
        <v>-0.007340226409019768</v>
      </c>
      <c r="O4195" s="1">
        <v>-0.005045955738164798</v>
      </c>
      <c r="P4195" s="1">
        <v>-0.006815326211248363</v>
      </c>
      <c r="Q4195" s="1">
        <v>0.014165031125424</v>
      </c>
      <c r="R4195" s="1">
        <v>-0.007575603986368029</v>
      </c>
      <c r="S4195" s="1">
        <v>0.01059317664816328</v>
      </c>
      <c r="T4195" s="1">
        <v>-0.004693996955692392</v>
      </c>
      <c r="U4195" s="1">
        <v>-0.01321094300581938</v>
      </c>
      <c r="V4195" s="1">
        <v>-0.004792419965089389</v>
      </c>
      <c r="W4195" s="1">
        <v>-0.01358116453511804</v>
      </c>
      <c r="X4195" s="1">
        <v>-0.01082153461610824</v>
      </c>
      <c r="Y4195" s="1">
        <v>-0.01431368608195271</v>
      </c>
      <c r="Z4195" s="1">
        <v>0.01092194546928038</v>
      </c>
      <c r="AA4195" s="1">
        <v>0</v>
      </c>
      <c r="AB4195" s="1">
        <v>-0.003339369034566775</v>
      </c>
      <c r="AC4195" s="1">
        <v>0.002291797617927083</v>
      </c>
    </row>
    <row r="4196" spans="1:29">
      <c r="A4196" s="11">
        <v>42634</v>
      </c>
      <c r="B4196" s="1">
        <v>0.01003467226248178</v>
      </c>
      <c r="C4196" s="1">
        <v>0.001792765042528677</v>
      </c>
      <c r="D4196" s="1">
        <v>-0.003636003270479971</v>
      </c>
      <c r="E4196" s="1">
        <v>-0.002488342396746002</v>
      </c>
      <c r="F4196" s="1">
        <v>-0.001520141921608542</v>
      </c>
      <c r="G4196" s="1">
        <v>0.03290299789987339</v>
      </c>
      <c r="H4196" s="1">
        <v>0.005583777648089372</v>
      </c>
      <c r="I4196" s="1">
        <v>0.003531438059402481</v>
      </c>
      <c r="J4196" s="1">
        <v>0.02712895935825355</v>
      </c>
      <c r="K4196" s="1">
        <v>0.01124138426705734</v>
      </c>
      <c r="L4196" s="1">
        <v>0.005332463731833936</v>
      </c>
      <c r="M4196" s="1">
        <v>0.00227857563279521</v>
      </c>
      <c r="N4196" s="1">
        <v>-0.01284292512431273</v>
      </c>
      <c r="O4196" s="1">
        <v>-0.002092365875909774</v>
      </c>
      <c r="P4196" s="1">
        <v>-0.01166614874663352</v>
      </c>
      <c r="Q4196" s="1">
        <v>-0.009311239033073515</v>
      </c>
      <c r="R4196" s="1">
        <v>-0.001815189565801067</v>
      </c>
      <c r="S4196" s="1">
        <v>0.003144613802260388</v>
      </c>
      <c r="T4196" s="1">
        <v>-0.01296912172353004</v>
      </c>
      <c r="U4196" s="1">
        <v>0.01190465217637482</v>
      </c>
      <c r="V4196" s="1">
        <v>0.0001283288744324818</v>
      </c>
      <c r="W4196" s="1">
        <v>0.000362447882535033</v>
      </c>
      <c r="X4196" s="1">
        <v>0.002643836584479642</v>
      </c>
      <c r="Y4196" s="1">
        <v>0.00660073366262659</v>
      </c>
      <c r="Z4196" s="1">
        <v>0.01148817143245262</v>
      </c>
      <c r="AA4196" s="1">
        <v>0.008936548255108256</v>
      </c>
      <c r="AB4196" s="1">
        <v>0.006701115566954963</v>
      </c>
      <c r="AC4196" s="1">
        <v>0.005820596164150427</v>
      </c>
    </row>
    <row r="4197" spans="1:29">
      <c r="A4197" s="11">
        <v>42635</v>
      </c>
      <c r="B4197" s="1">
        <v>-0.01185528704688199</v>
      </c>
      <c r="C4197" s="1">
        <v>0.02044979794687851</v>
      </c>
      <c r="D4197" s="1">
        <v>0.0008387824025148927</v>
      </c>
      <c r="E4197" s="1">
        <v>0.01288770719910137</v>
      </c>
      <c r="F4197" s="1">
        <v>-0.001173491359327095</v>
      </c>
      <c r="G4197" s="1">
        <v>0.02522046246587051</v>
      </c>
      <c r="H4197" s="1">
        <v>0.007360524998057727</v>
      </c>
      <c r="I4197" s="1">
        <v>0.01075018138928319</v>
      </c>
      <c r="J4197" s="1">
        <v>0.03376804843968317</v>
      </c>
      <c r="K4197" s="1">
        <v>-0.003176109557384676</v>
      </c>
      <c r="L4197" s="1">
        <v>0.002889020869929704</v>
      </c>
      <c r="M4197" s="1">
        <v>0.01311636356705237</v>
      </c>
      <c r="N4197" s="1">
        <v>0.006307851080435301</v>
      </c>
      <c r="O4197" s="1">
        <v>0.004762224529594627</v>
      </c>
      <c r="P4197" s="1">
        <v>-0.007637320167615869</v>
      </c>
      <c r="Q4197" s="1">
        <v>0.01625224428825223</v>
      </c>
      <c r="R4197" s="1">
        <v>0.01557440319690917</v>
      </c>
      <c r="S4197" s="1">
        <v>0.02298857704508284</v>
      </c>
      <c r="T4197" s="1">
        <v>0.02687632255533212</v>
      </c>
      <c r="U4197" s="1">
        <v>7.927613680180912E-05</v>
      </c>
      <c r="V4197" s="1">
        <v>0.01014333835842307</v>
      </c>
      <c r="W4197" s="1">
        <v>0.006157126712177163</v>
      </c>
      <c r="X4197" s="1">
        <v>0.01554825861678966</v>
      </c>
      <c r="Y4197" s="1">
        <v>-0.003934493377857229</v>
      </c>
      <c r="Z4197" s="1">
        <v>0.02014610555384144</v>
      </c>
      <c r="AA4197" s="1">
        <v>0.01955948356260206</v>
      </c>
      <c r="AB4197" s="1">
        <v>0.02057480952574031</v>
      </c>
      <c r="AC4197" s="1">
        <v>-0.004340141476295911</v>
      </c>
    </row>
    <row r="4198" spans="1:29">
      <c r="A4198" s="11">
        <v>42636</v>
      </c>
      <c r="B4198" s="1">
        <v>-0.05804310873850738</v>
      </c>
      <c r="C4198" s="1">
        <v>0.009769505195507122</v>
      </c>
      <c r="D4198" s="1">
        <v>0.005924887150531521</v>
      </c>
      <c r="E4198" s="1">
        <v>0.00402234896860576</v>
      </c>
      <c r="F4198" s="1">
        <v>0.01044683762492071</v>
      </c>
      <c r="G4198" s="1">
        <v>0.001783740923856136</v>
      </c>
      <c r="H4198" s="1">
        <v>-0.01012699530722061</v>
      </c>
      <c r="I4198" s="1">
        <v>0.004437927908249151</v>
      </c>
      <c r="J4198" s="1">
        <v>-0.000970285506023294</v>
      </c>
      <c r="K4198" s="1">
        <v>0.0004394110516205973</v>
      </c>
      <c r="L4198" s="1">
        <v>-0.01534754438414609</v>
      </c>
      <c r="M4198" s="1">
        <v>0.006904975715384287</v>
      </c>
      <c r="N4198" s="1">
        <v>-0.007051841316960905</v>
      </c>
      <c r="O4198" s="1">
        <v>-0.00247601876807968</v>
      </c>
      <c r="P4198" s="1">
        <v>-0.004897816775069619</v>
      </c>
      <c r="Q4198" s="1">
        <v>0.00404630912460191</v>
      </c>
      <c r="R4198" s="1">
        <v>0.0127187320686355</v>
      </c>
      <c r="S4198" s="1">
        <v>-0.004085838544774179</v>
      </c>
      <c r="T4198" s="1">
        <v>-0.01298942570318107</v>
      </c>
      <c r="U4198" s="1">
        <v>0.01077359369076025</v>
      </c>
      <c r="V4198" s="1">
        <v>-0.008516057423618828</v>
      </c>
      <c r="W4198" s="1">
        <v>0.02519775683914594</v>
      </c>
      <c r="X4198" s="1">
        <v>-0.009669664779343945</v>
      </c>
      <c r="Y4198" s="1">
        <v>-0.004608157001016355</v>
      </c>
      <c r="Z4198" s="1">
        <v>-0.01391656410963271</v>
      </c>
      <c r="AA4198" s="1">
        <v>-0.01303090281750585</v>
      </c>
      <c r="AB4198" s="1">
        <v>0.01037682305113496</v>
      </c>
      <c r="AC4198" s="1">
        <v>-0.003217399669654841</v>
      </c>
    </row>
    <row r="4199" spans="1:29">
      <c r="A4199" s="11">
        <v>42639</v>
      </c>
      <c r="B4199" s="1">
        <v>-0.01802847889206571</v>
      </c>
      <c r="C4199" s="1">
        <v>0.02943856486021357</v>
      </c>
      <c r="D4199" s="1">
        <v>-0.001183772814890349</v>
      </c>
      <c r="E4199" s="1">
        <v>-0.01152811486090777</v>
      </c>
      <c r="F4199" s="1">
        <v>0.005483451323314403</v>
      </c>
      <c r="G4199" s="1">
        <v>-0.006413735880491989</v>
      </c>
      <c r="H4199" s="1">
        <v>-0.02421635815505718</v>
      </c>
      <c r="I4199" s="1">
        <v>-0.01260756828612841</v>
      </c>
      <c r="J4199" s="1">
        <v>-0.005503385242609515</v>
      </c>
      <c r="K4199" s="1">
        <v>-0.01971320931479392</v>
      </c>
      <c r="L4199" s="1">
        <v>-0.006378581717189413</v>
      </c>
      <c r="M4199" s="1">
        <v>0.01525806021991194</v>
      </c>
      <c r="N4199" s="1">
        <v>-0.02130598943369388</v>
      </c>
      <c r="O4199" s="1">
        <v>-0.02120425954925831</v>
      </c>
      <c r="P4199" s="1">
        <v>-0.02091722706375621</v>
      </c>
      <c r="Q4199" s="1">
        <v>-0.04221840439941149</v>
      </c>
      <c r="R4199" s="1">
        <v>0.00398987532329742</v>
      </c>
      <c r="S4199" s="1">
        <v>-0.01743585326510499</v>
      </c>
      <c r="T4199" s="1">
        <v>-0.01139270186597252</v>
      </c>
      <c r="U4199" s="1">
        <v>-0.003174031365418717</v>
      </c>
      <c r="V4199" s="1">
        <v>-0.01781939249034381</v>
      </c>
      <c r="W4199" s="1">
        <v>-0.01228933275056499</v>
      </c>
      <c r="X4199" s="1">
        <v>-0.03209474801877155</v>
      </c>
      <c r="Y4199" s="1">
        <v>0.003307033552276906</v>
      </c>
      <c r="Z4199" s="1">
        <v>-0.006048376346536877</v>
      </c>
      <c r="AA4199" s="1">
        <v>-0.0103911101395282</v>
      </c>
      <c r="AB4199" s="1">
        <v>-0.01056351872840622</v>
      </c>
      <c r="AC4199" s="1">
        <v>-0.001874186363710284</v>
      </c>
    </row>
    <row r="4200" spans="1:29">
      <c r="A4200" s="11">
        <v>42640</v>
      </c>
      <c r="B4200" s="1">
        <v>-0.01169186092790375</v>
      </c>
      <c r="C4200" s="1">
        <v>-0.01879662508452329</v>
      </c>
      <c r="D4200" s="1">
        <v>0.004155521631449277</v>
      </c>
      <c r="E4200" s="1">
        <v>0.004466687567576066</v>
      </c>
      <c r="F4200" s="1">
        <v>-0.002797067736730496</v>
      </c>
      <c r="G4200" s="1">
        <v>-0.002047021383155601</v>
      </c>
      <c r="H4200" s="1">
        <v>-0.009821079951934486</v>
      </c>
      <c r="I4200" s="1">
        <v>0.001465868290634331</v>
      </c>
      <c r="J4200" s="1">
        <v>-0.02311185972163066</v>
      </c>
      <c r="K4200" s="1">
        <v>0.005265367206891414</v>
      </c>
      <c r="L4200" s="1">
        <v>0.003716551432790149</v>
      </c>
      <c r="M4200" s="1">
        <v>-0.01106049044374835</v>
      </c>
      <c r="N4200" s="1">
        <v>-0.008869151282159371</v>
      </c>
      <c r="O4200" s="1">
        <v>-0.006158464152004162</v>
      </c>
      <c r="P4200" s="1">
        <v>0.0007179117406517221</v>
      </c>
      <c r="Q4200" s="1">
        <v>-0.008014463463881683</v>
      </c>
      <c r="R4200" s="1">
        <v>0.002980514610776863</v>
      </c>
      <c r="S4200" s="1">
        <v>-0.01461377318872159</v>
      </c>
      <c r="T4200" s="1">
        <v>-0.01053044750984122</v>
      </c>
      <c r="U4200" s="1">
        <v>0.007075950341594028</v>
      </c>
      <c r="V4200" s="1">
        <v>0.005220832726120506</v>
      </c>
      <c r="W4200" s="1">
        <v>0.02772861597455112</v>
      </c>
      <c r="X4200" s="1">
        <v>-0.006258127521633905</v>
      </c>
      <c r="Y4200" s="1">
        <v>-0.01252495051358082</v>
      </c>
      <c r="Z4200" s="1">
        <v>-0.00486824052127266</v>
      </c>
      <c r="AA4200" s="1">
        <v>0.001482251088181563</v>
      </c>
      <c r="AB4200" s="1">
        <v>-0.01186225965068088</v>
      </c>
      <c r="AC4200" s="1">
        <v>0.01022310221262512</v>
      </c>
    </row>
    <row r="4201" spans="1:29">
      <c r="A4201" s="11">
        <v>42641</v>
      </c>
      <c r="B4201" s="1">
        <v>0.0149723098463983</v>
      </c>
      <c r="C4201" s="1">
        <v>0.009087069570022699</v>
      </c>
      <c r="D4201" s="1">
        <v>-0.007883595856821524</v>
      </c>
      <c r="E4201" s="1">
        <v>-0.002305780232135568</v>
      </c>
      <c r="F4201" s="1">
        <v>0.003024409806795747</v>
      </c>
      <c r="G4201" s="1">
        <v>0.04639405077220249</v>
      </c>
      <c r="H4201" s="1">
        <v>0.006433458944863135</v>
      </c>
      <c r="I4201" s="1">
        <v>-0.002157075256624896</v>
      </c>
      <c r="J4201" s="1">
        <v>0.04565116635896826</v>
      </c>
      <c r="K4201" s="1">
        <v>-0.01131176825264235</v>
      </c>
      <c r="L4201" s="1">
        <v>-0.0007693805992543545</v>
      </c>
      <c r="M4201" s="1">
        <v>0.01041600439118384</v>
      </c>
      <c r="N4201" s="1">
        <v>0.004474182716538211</v>
      </c>
      <c r="O4201" s="1">
        <v>0.003681625640056474</v>
      </c>
      <c r="P4201" s="1">
        <v>0.02152855067245962</v>
      </c>
      <c r="Q4201" s="1">
        <v>0.0165623640019914</v>
      </c>
      <c r="R4201" s="1">
        <v>-0.01787472115010091</v>
      </c>
      <c r="S4201" s="1">
        <v>0.03283893083737888</v>
      </c>
      <c r="T4201" s="1">
        <v>0.01907626888598846</v>
      </c>
      <c r="U4201" s="1">
        <v>0.005972475655224851</v>
      </c>
      <c r="V4201" s="1">
        <v>-0.00694670793443608</v>
      </c>
      <c r="W4201" s="1">
        <v>0.01521962679476707</v>
      </c>
      <c r="X4201" s="1">
        <v>0.01513297792694801</v>
      </c>
      <c r="Y4201" s="1">
        <v>0.0160215154118688</v>
      </c>
      <c r="Z4201" s="1">
        <v>0.03370026313968588</v>
      </c>
      <c r="AA4201" s="1">
        <v>0.01073152275610401</v>
      </c>
      <c r="AB4201" s="1">
        <v>0.0492194926586984</v>
      </c>
      <c r="AC4201" s="1">
        <v>-0.001032661178645755</v>
      </c>
    </row>
    <row r="4202" spans="1:29">
      <c r="A4202" s="11">
        <v>42642</v>
      </c>
      <c r="B4202" s="1">
        <v>-0.01784734030596957</v>
      </c>
      <c r="C4202" s="1">
        <v>-0.009978957464000682</v>
      </c>
      <c r="D4202" s="1">
        <v>-0.03485381543703803</v>
      </c>
      <c r="E4202" s="1">
        <v>-0.004869530254256182</v>
      </c>
      <c r="F4202" s="1">
        <v>-0.02029454256322571</v>
      </c>
      <c r="G4202" s="1">
        <v>-0.03366855971601601</v>
      </c>
      <c r="H4202" s="1">
        <v>-0.0319616022027619</v>
      </c>
      <c r="I4202" s="1">
        <v>-0.01370401989605308</v>
      </c>
      <c r="J4202" s="1">
        <v>-0.04397694422633636</v>
      </c>
      <c r="K4202" s="1">
        <v>-0.009975641757104858</v>
      </c>
      <c r="L4202" s="1">
        <v>-0.00938458628222627</v>
      </c>
      <c r="M4202" s="1">
        <v>-0.03084116630571465</v>
      </c>
      <c r="N4202" s="1">
        <v>-0.005061727249148662</v>
      </c>
      <c r="O4202" s="1">
        <v>-0.008970304225459524</v>
      </c>
      <c r="P4202" s="1">
        <v>-0.0488234481692672</v>
      </c>
      <c r="Q4202" s="1">
        <v>-0.005960930998783476</v>
      </c>
      <c r="R4202" s="1">
        <v>-0.01668728720891366</v>
      </c>
      <c r="S4202" s="1">
        <v>-0.07282047581255158</v>
      </c>
      <c r="T4202" s="1">
        <v>-0.02561580404874197</v>
      </c>
      <c r="U4202" s="1">
        <v>-0.05490679268712162</v>
      </c>
      <c r="V4202" s="1">
        <v>-0.03785300046207318</v>
      </c>
      <c r="W4202" s="1">
        <v>-0.06643946071193929</v>
      </c>
      <c r="X4202" s="1">
        <v>-0.02537039297598376</v>
      </c>
      <c r="Y4202" s="1">
        <v>-0.03219457318366903</v>
      </c>
      <c r="Z4202" s="1">
        <v>-0.03036663122406624</v>
      </c>
      <c r="AA4202" s="1">
        <v>-0.04039549477987181</v>
      </c>
      <c r="AB4202" s="1">
        <v>-0.03546906138317441</v>
      </c>
      <c r="AC4202" s="1">
        <v>-0.02377506824423536</v>
      </c>
    </row>
    <row r="4203" spans="1:29">
      <c r="A4203" s="11">
        <v>42643</v>
      </c>
      <c r="B4203" s="1">
        <v>0.00380126170854278</v>
      </c>
      <c r="C4203" s="1">
        <v>0.004015349399809187</v>
      </c>
      <c r="D4203" s="1">
        <v>0.02387722193219455</v>
      </c>
      <c r="E4203" s="1">
        <v>-0.03782030776592726</v>
      </c>
      <c r="F4203" s="1">
        <v>-0.00893032083744294</v>
      </c>
      <c r="G4203" s="1">
        <v>-0.003633915415549471</v>
      </c>
      <c r="H4203" s="1">
        <v>0.03081574473568449</v>
      </c>
      <c r="I4203" s="1">
        <v>-0.003639865022085353</v>
      </c>
      <c r="J4203" s="1">
        <v>0.01799999830984933</v>
      </c>
      <c r="K4203" s="1">
        <v>-0.01189807648900321</v>
      </c>
      <c r="L4203" s="1">
        <v>0.006655671887074499</v>
      </c>
      <c r="M4203" s="1">
        <v>0.0156932579442508</v>
      </c>
      <c r="N4203" s="1">
        <v>-0.01770438939523578</v>
      </c>
      <c r="O4203" s="1">
        <v>0.03026967038854456</v>
      </c>
      <c r="P4203" s="1">
        <v>0.0173559942208068</v>
      </c>
      <c r="Q4203" s="1">
        <v>0.02598466014554091</v>
      </c>
      <c r="R4203" s="1">
        <v>0.01048973587718427</v>
      </c>
      <c r="S4203" s="1">
        <v>0.0243361637583599</v>
      </c>
      <c r="T4203" s="1">
        <v>0.01617799851434287</v>
      </c>
      <c r="U4203" s="1">
        <v>0.0184761540748819</v>
      </c>
      <c r="V4203" s="1">
        <v>0.009309061575112132</v>
      </c>
      <c r="W4203" s="1">
        <v>0.01897810306266523</v>
      </c>
      <c r="X4203" s="1">
        <v>0.01624546454736397</v>
      </c>
      <c r="Y4203" s="1">
        <v>0.02376092796509877</v>
      </c>
      <c r="Z4203" s="1">
        <v>0.01477754940453124</v>
      </c>
      <c r="AA4203" s="1">
        <v>0.004960114264211057</v>
      </c>
      <c r="AB4203" s="1">
        <v>0.02046257790620531</v>
      </c>
      <c r="AC4203" s="1">
        <v>0.01429471980722541</v>
      </c>
    </row>
    <row r="4204" spans="1:29">
      <c r="A4204" s="11">
        <v>42646</v>
      </c>
      <c r="B4204" s="1">
        <v>0.01764102936468692</v>
      </c>
      <c r="C4204" s="1">
        <v>0.02473089162931519</v>
      </c>
      <c r="D4204" s="1">
        <v>0.03613264691987594</v>
      </c>
      <c r="E4204" s="1">
        <v>0.01517104332073949</v>
      </c>
      <c r="F4204" s="1">
        <v>0.01710416838629114</v>
      </c>
      <c r="G4204" s="1">
        <v>0.0390066728906977</v>
      </c>
      <c r="H4204" s="1">
        <v>0.02989445418164971</v>
      </c>
      <c r="I4204" s="1">
        <v>0.011274053450963</v>
      </c>
      <c r="J4204" s="1">
        <v>0.009168402941534426</v>
      </c>
      <c r="K4204" s="1">
        <v>0.001037154985596533</v>
      </c>
      <c r="L4204" s="1">
        <v>0.001978621775063916</v>
      </c>
      <c r="M4204" s="1">
        <v>0.0363948970400616</v>
      </c>
      <c r="N4204" s="1">
        <v>0.003936189836494908</v>
      </c>
      <c r="O4204" s="1">
        <v>0.02713956225634595</v>
      </c>
      <c r="P4204" s="1">
        <v>0.02359342514003382</v>
      </c>
      <c r="Q4204" s="1">
        <v>0.01402710590917788</v>
      </c>
      <c r="R4204" s="1">
        <v>0.006459467270109043</v>
      </c>
      <c r="S4204" s="1">
        <v>0.03779715511670312</v>
      </c>
      <c r="T4204" s="1">
        <v>0.01611936229810351</v>
      </c>
      <c r="U4204" s="1">
        <v>0.01249680390600894</v>
      </c>
      <c r="V4204" s="1">
        <v>0.01932133202769415</v>
      </c>
      <c r="W4204" s="1">
        <v>0.01969911307928163</v>
      </c>
      <c r="X4204" s="1">
        <v>0.01112463770894423</v>
      </c>
      <c r="Y4204" s="1">
        <v>0.0139256699387782</v>
      </c>
      <c r="Z4204" s="1">
        <v>0.02297925281082702</v>
      </c>
      <c r="AA4204" s="1">
        <v>0.02910650355640199</v>
      </c>
      <c r="AB4204" s="1">
        <v>0.03894233362831456</v>
      </c>
      <c r="AC4204" s="1">
        <v>0</v>
      </c>
    </row>
    <row r="4205" spans="1:29">
      <c r="A4205" s="11">
        <v>42647</v>
      </c>
      <c r="B4205" s="1">
        <v>-0.007805375076583521</v>
      </c>
      <c r="C4205" s="1">
        <v>0.01545212378509953</v>
      </c>
      <c r="D4205" s="1">
        <v>-0.002926414680993972</v>
      </c>
      <c r="E4205" s="1">
        <v>0.01519907267476972</v>
      </c>
      <c r="F4205" s="1">
        <v>-0.003859867027646624</v>
      </c>
      <c r="G4205" s="1">
        <v>0.001790740297219484</v>
      </c>
      <c r="H4205" s="1">
        <v>0.0430221374004125</v>
      </c>
      <c r="I4205" s="1">
        <v>0.001825609683350438</v>
      </c>
      <c r="J4205" s="1">
        <v>0.0009733308778989702</v>
      </c>
      <c r="K4205" s="1">
        <v>-0.009611426066158946</v>
      </c>
      <c r="L4205" s="1">
        <v>0.01069265669459951</v>
      </c>
      <c r="M4205" s="1">
        <v>0.01482545261947155</v>
      </c>
      <c r="N4205" s="1">
        <v>-0.004539888653208646</v>
      </c>
      <c r="O4205" s="1">
        <v>-0.01973893148629846</v>
      </c>
      <c r="P4205" s="1">
        <v>0.003546203519105173</v>
      </c>
      <c r="Q4205" s="1">
        <v>0.05110451177753395</v>
      </c>
      <c r="R4205" s="1">
        <v>0.005180136568505578</v>
      </c>
      <c r="S4205" s="1">
        <v>0.01560863039368954</v>
      </c>
      <c r="T4205" s="1">
        <v>0.01743048178505169</v>
      </c>
      <c r="U4205" s="1">
        <v>0.001035178669182235</v>
      </c>
      <c r="V4205" s="1">
        <v>0.009576658340314292</v>
      </c>
      <c r="W4205" s="1">
        <v>-0.003863941118661174</v>
      </c>
      <c r="X4205" s="1">
        <v>0.01691942422447945</v>
      </c>
      <c r="Y4205" s="1">
        <v>0.01308047356027231</v>
      </c>
      <c r="Z4205" s="1">
        <v>0.02167942483758201</v>
      </c>
      <c r="AA4205" s="1">
        <v>-0.0001231203421149241</v>
      </c>
      <c r="AB4205" s="1">
        <v>0.04615377208889604</v>
      </c>
      <c r="AC4205" s="1">
        <v>0.005950646801278658</v>
      </c>
    </row>
    <row r="4206" spans="1:29">
      <c r="A4206" s="11">
        <v>42648</v>
      </c>
      <c r="B4206" s="1">
        <v>-0.01994142855527536</v>
      </c>
      <c r="C4206" s="1">
        <v>0.01953086383218072</v>
      </c>
      <c r="D4206" s="1">
        <v>-0.004273111089064696</v>
      </c>
      <c r="E4206" s="1">
        <v>-0.01028775954258254</v>
      </c>
      <c r="F4206" s="1">
        <v>-0.008004286869983224</v>
      </c>
      <c r="G4206" s="1">
        <v>0.0169837425909527</v>
      </c>
      <c r="H4206" s="1">
        <v>-0.005093979351634248</v>
      </c>
      <c r="I4206" s="1">
        <v>-0.0026754524559649</v>
      </c>
      <c r="J4206" s="1">
        <v>0.01944902393292214</v>
      </c>
      <c r="K4206" s="1">
        <v>0.01226163474380204</v>
      </c>
      <c r="L4206" s="1">
        <v>-0.007338879073459759</v>
      </c>
      <c r="M4206" s="1">
        <v>0.008242737298036262</v>
      </c>
      <c r="N4206" s="1">
        <v>-0.004145930639393947</v>
      </c>
      <c r="O4206" s="1">
        <v>-0.01141055810833114</v>
      </c>
      <c r="P4206" s="1">
        <v>0.01201424803379947</v>
      </c>
      <c r="Q4206" s="1">
        <v>-0.02522393580779436</v>
      </c>
      <c r="R4206" s="1">
        <v>-0.006339234610686861</v>
      </c>
      <c r="S4206" s="1">
        <v>-0.003073820620572598</v>
      </c>
      <c r="T4206" s="1">
        <v>0.004234832141417177</v>
      </c>
      <c r="U4206" s="1">
        <v>0.00342062764909179</v>
      </c>
      <c r="V4206" s="1">
        <v>-0.006345516227492354</v>
      </c>
      <c r="W4206" s="1">
        <v>0.08110038515467655</v>
      </c>
      <c r="X4206" s="1">
        <v>0.01763798889303358</v>
      </c>
      <c r="Y4206" s="1">
        <v>0.01097499135418678</v>
      </c>
      <c r="Z4206" s="1">
        <v>-0.001150233647829402</v>
      </c>
      <c r="AA4206" s="1">
        <v>-0.0015986692376595</v>
      </c>
      <c r="AB4206" s="1">
        <v>0.02513363385474254</v>
      </c>
      <c r="AC4206" s="1">
        <v>-0.004669993136521278</v>
      </c>
    </row>
    <row r="4207" spans="1:29">
      <c r="A4207" s="11">
        <v>42649</v>
      </c>
      <c r="B4207" s="1">
        <v>-0.009147001340634175</v>
      </c>
      <c r="C4207" s="1">
        <v>0.03200459879828421</v>
      </c>
      <c r="D4207" s="1">
        <v>0.001878432905533245</v>
      </c>
      <c r="E4207" s="1">
        <v>-0.02171877671454581</v>
      </c>
      <c r="F4207" s="1">
        <v>-0.0147287105513656</v>
      </c>
      <c r="G4207" s="1">
        <v>-0.001540841843374996</v>
      </c>
      <c r="H4207" s="1">
        <v>0.03509011580401</v>
      </c>
      <c r="I4207" s="1">
        <v>-0.003226761470190187</v>
      </c>
      <c r="J4207" s="1">
        <v>0.006995146997742729</v>
      </c>
      <c r="K4207" s="1">
        <v>0.0155004038475659</v>
      </c>
      <c r="L4207" s="1">
        <v>-0.0135381129542238</v>
      </c>
      <c r="M4207" s="1">
        <v>0.05261449799868223</v>
      </c>
      <c r="N4207" s="1">
        <v>-0.01165710531575115</v>
      </c>
      <c r="O4207" s="1">
        <v>-0.01879644765095667</v>
      </c>
      <c r="P4207" s="1">
        <v>-0.00122210269427292</v>
      </c>
      <c r="Q4207" s="1">
        <v>0.009375744861504387</v>
      </c>
      <c r="R4207" s="1">
        <v>0.01964401610271382</v>
      </c>
      <c r="S4207" s="1">
        <v>-0.01438839561641603</v>
      </c>
      <c r="T4207" s="1">
        <v>-0.0155261864149091</v>
      </c>
      <c r="U4207" s="1">
        <v>-0.01327888441825498</v>
      </c>
      <c r="V4207" s="1">
        <v>-0.008624756334953965</v>
      </c>
      <c r="W4207" s="1">
        <v>-0.01565580860700777</v>
      </c>
      <c r="X4207" s="1">
        <v>-0.01465203582473962</v>
      </c>
      <c r="Y4207" s="1">
        <v>0.009578534608482236</v>
      </c>
      <c r="Z4207" s="1">
        <v>-0.002175743887387727</v>
      </c>
      <c r="AA4207" s="1">
        <v>-0.0173687948783644</v>
      </c>
      <c r="AB4207" s="1">
        <v>0.0302554925179912</v>
      </c>
      <c r="AC4207" s="1">
        <v>-0.003232160071137136</v>
      </c>
    </row>
    <row r="4208" spans="1:29">
      <c r="A4208" s="11">
        <v>42650</v>
      </c>
      <c r="B4208" s="1">
        <v>0.005745984808560811</v>
      </c>
      <c r="C4208" s="1">
        <v>-0.01066016338307707</v>
      </c>
      <c r="D4208" s="1">
        <v>-0.02317560177759803</v>
      </c>
      <c r="E4208" s="1">
        <v>-0.01511766884995913</v>
      </c>
      <c r="F4208" s="1">
        <v>-0.007425800268690219</v>
      </c>
      <c r="G4208" s="1">
        <v>-0.0164021492572205</v>
      </c>
      <c r="H4208" s="1">
        <v>-0.0009651971156778849</v>
      </c>
      <c r="I4208" s="1">
        <v>-0.001053041192650706</v>
      </c>
      <c r="J4208" s="1">
        <v>-0.002210317476597723</v>
      </c>
      <c r="K4208" s="1">
        <v>-0.008140824798998691</v>
      </c>
      <c r="L4208" s="1">
        <v>-0.01445396888481343</v>
      </c>
      <c r="M4208" s="1">
        <v>-0.01430345011791301</v>
      </c>
      <c r="N4208" s="1">
        <v>0.006529248169754753</v>
      </c>
      <c r="O4208" s="1">
        <v>0.0008012008127795678</v>
      </c>
      <c r="P4208" s="1">
        <v>-0.02377193771852915</v>
      </c>
      <c r="Q4208" s="1">
        <v>-0.006688024167062601</v>
      </c>
      <c r="R4208" s="1">
        <v>-0.001620518081606237</v>
      </c>
      <c r="S4208" s="1">
        <v>0.04171012552380482</v>
      </c>
      <c r="T4208" s="1">
        <v>0.00739890032640167</v>
      </c>
      <c r="U4208" s="1">
        <v>-0.001245343412480504</v>
      </c>
      <c r="V4208" s="1">
        <v>-0.002258023700788203</v>
      </c>
      <c r="W4208" s="1">
        <v>0.002319591882112393</v>
      </c>
      <c r="X4208" s="1">
        <v>0.02584096415732806</v>
      </c>
      <c r="Y4208" s="1">
        <v>0.02087293580296645</v>
      </c>
      <c r="Z4208" s="1">
        <v>0.04283716173565466</v>
      </c>
      <c r="AA4208" s="1">
        <v>-0.008900736456874392</v>
      </c>
      <c r="AB4208" s="1">
        <v>-0.01341761357447191</v>
      </c>
      <c r="AC4208" s="1">
        <v>-0.002196760191806257</v>
      </c>
    </row>
    <row r="4209" spans="1:29">
      <c r="A4209" s="11">
        <v>42653</v>
      </c>
      <c r="B4209" s="1">
        <v>-0.004308253930545125</v>
      </c>
      <c r="C4209" s="1">
        <v>-0.008665899898663842</v>
      </c>
      <c r="D4209" s="1">
        <v>-0.002908540592730935</v>
      </c>
      <c r="E4209" s="1">
        <v>0.01859500427236793</v>
      </c>
      <c r="F4209" s="1">
        <v>0.007972369779918997</v>
      </c>
      <c r="G4209" s="1">
        <v>-0.0002265311836885386</v>
      </c>
      <c r="H4209" s="1">
        <v>0.01219658761603126</v>
      </c>
      <c r="I4209" s="1">
        <v>0.002928252906064577</v>
      </c>
      <c r="J4209" s="1">
        <v>0.01740520832476733</v>
      </c>
      <c r="K4209" s="1">
        <v>-0.001253718259165648</v>
      </c>
      <c r="L4209" s="1">
        <v>0.01718429078059613</v>
      </c>
      <c r="M4209" s="1">
        <v>-0.01045388018633597</v>
      </c>
      <c r="N4209" s="1">
        <v>0.004812703102933913</v>
      </c>
      <c r="O4209" s="1">
        <v>0.002110651211947756</v>
      </c>
      <c r="P4209" s="1">
        <v>-0.003581245379558839</v>
      </c>
      <c r="Q4209" s="1">
        <v>-0.00149608161187087</v>
      </c>
      <c r="R4209" s="1">
        <v>-0.01140676104054894</v>
      </c>
      <c r="S4209" s="1">
        <v>0.01000996881076488</v>
      </c>
      <c r="T4209" s="1">
        <v>-0.008117525627292177</v>
      </c>
      <c r="U4209" s="1">
        <v>-0.003097014584051205</v>
      </c>
      <c r="V4209" s="1">
        <v>0.005657877389191546</v>
      </c>
      <c r="W4209" s="1">
        <v>0.002644595120231852</v>
      </c>
      <c r="X4209" s="1">
        <v>-0.006452226153968454</v>
      </c>
      <c r="Y4209" s="1">
        <v>0.001858711846109307</v>
      </c>
      <c r="Z4209" s="1">
        <v>0.02914737181000682</v>
      </c>
      <c r="AA4209" s="1">
        <v>0.02124975453066269</v>
      </c>
      <c r="AB4209" s="1">
        <v>0.02412106645535084</v>
      </c>
      <c r="AC4209" s="1">
        <v>0.0001048796551956777</v>
      </c>
    </row>
    <row r="4210" spans="1:29">
      <c r="A4210" s="11">
        <v>42656</v>
      </c>
      <c r="B4210" s="1">
        <v>-0.02398646201400334</v>
      </c>
      <c r="C4210" s="1">
        <v>-0.001063782145562797</v>
      </c>
      <c r="D4210" s="1">
        <v>-0.01520669559434717</v>
      </c>
      <c r="E4210" s="1">
        <v>0.002324807275907004</v>
      </c>
      <c r="F4210" s="1">
        <v>-0.009257174797936862</v>
      </c>
      <c r="G4210" s="1">
        <v>-5.433735175031096E-05</v>
      </c>
      <c r="H4210" s="1">
        <v>-0.01288488472338423</v>
      </c>
      <c r="I4210" s="1">
        <v>-0.01681786576251065</v>
      </c>
      <c r="J4210" s="1">
        <v>-0.03483677859181433</v>
      </c>
      <c r="K4210" s="1">
        <v>-0.01609336951024865</v>
      </c>
      <c r="L4210" s="1">
        <v>0.0217486050072524</v>
      </c>
      <c r="M4210" s="1">
        <v>-0.01190476190476186</v>
      </c>
      <c r="N4210" s="1">
        <v>-0.004789651930227401</v>
      </c>
      <c r="O4210" s="1">
        <v>-0.005192910856313127</v>
      </c>
      <c r="P4210" s="1">
        <v>-0.001077714344668523</v>
      </c>
      <c r="Q4210" s="1">
        <v>0.02172683473708337</v>
      </c>
      <c r="R4210" s="1">
        <v>-0.03575487521515575</v>
      </c>
      <c r="S4210" s="1">
        <v>-0.04162535776415155</v>
      </c>
      <c r="T4210" s="1">
        <v>-0.02708502515312172</v>
      </c>
      <c r="U4210" s="1">
        <v>-0.01109553596070456</v>
      </c>
      <c r="V4210" s="1">
        <v>-0.02084877632992965</v>
      </c>
      <c r="W4210" s="1">
        <v>-0.02505776511345814</v>
      </c>
      <c r="X4210" s="1">
        <v>-0.03060228196885373</v>
      </c>
      <c r="Y4210" s="1">
        <v>-0.03896108803299514</v>
      </c>
      <c r="Z4210" s="1">
        <v>-0.01099414151870437</v>
      </c>
      <c r="AA4210" s="1">
        <v>-0.03839481767666841</v>
      </c>
      <c r="AB4210" s="1">
        <v>-0.01778994152443081</v>
      </c>
      <c r="AC4210" s="1">
        <v>0.002620577490753284</v>
      </c>
    </row>
    <row r="4211" spans="1:29">
      <c r="A4211" s="11">
        <v>42657</v>
      </c>
      <c r="B4211" s="1">
        <v>0.003565957041255174</v>
      </c>
      <c r="C4211" s="1">
        <v>0.01483787090646649</v>
      </c>
      <c r="D4211" s="1">
        <v>0.001593757472272417</v>
      </c>
      <c r="E4211" s="1">
        <v>0.008591156568653613</v>
      </c>
      <c r="F4211" s="1">
        <v>-0.006196511107797842</v>
      </c>
      <c r="G4211" s="1">
        <v>-0.01562018419665079</v>
      </c>
      <c r="H4211" s="1">
        <v>0.04036772929007726</v>
      </c>
      <c r="I4211" s="1">
        <v>-0.0007521699390307113</v>
      </c>
      <c r="J4211" s="1">
        <v>-0.003544965380136267</v>
      </c>
      <c r="K4211" s="1">
        <v>-0.0229683524030212</v>
      </c>
      <c r="L4211" s="1">
        <v>-0.02394626172386771</v>
      </c>
      <c r="M4211" s="1">
        <v>0.02609118817520328</v>
      </c>
      <c r="N4211" s="1">
        <v>0.003975646833224156</v>
      </c>
      <c r="O4211" s="1">
        <v>-0.009235234913545276</v>
      </c>
      <c r="P4211" s="1">
        <v>-0.008095335881099452</v>
      </c>
      <c r="Q4211" s="1">
        <v>0.01576569870684641</v>
      </c>
      <c r="R4211" s="1">
        <v>0.01939184475581235</v>
      </c>
      <c r="S4211" s="1">
        <v>-0.01240953543278867</v>
      </c>
      <c r="T4211" s="1">
        <v>0.009813758200467593</v>
      </c>
      <c r="U4211" s="1">
        <v>0.001468730959129028</v>
      </c>
      <c r="V4211" s="1">
        <v>0.007841199906630569</v>
      </c>
      <c r="W4211" s="1">
        <v>0.03618536017373142</v>
      </c>
      <c r="X4211" s="1">
        <v>0.02064788566412545</v>
      </c>
      <c r="Y4211" s="1">
        <v>0.009008969420893909</v>
      </c>
      <c r="Z4211" s="1">
        <v>-0.003624973984674207</v>
      </c>
      <c r="AA4211" s="1">
        <v>-0.007599154327586843</v>
      </c>
      <c r="AB4211" s="1">
        <v>-0.001530488761480098</v>
      </c>
      <c r="AC4211" s="1">
        <v>-0.006795587979577355</v>
      </c>
    </row>
    <row r="4212" spans="1:29">
      <c r="A4212" s="11">
        <v>42660</v>
      </c>
      <c r="B4212" s="1">
        <v>-0.003169147129409411</v>
      </c>
      <c r="C4212" s="1">
        <v>-0.01162192054722544</v>
      </c>
      <c r="D4212" s="1">
        <v>-0.007310582472347615</v>
      </c>
      <c r="E4212" s="1">
        <v>-0.001703616825742826</v>
      </c>
      <c r="F4212" s="1">
        <v>-0.0007588824915213399</v>
      </c>
      <c r="G4212" s="1">
        <v>-0.02963548292391238</v>
      </c>
      <c r="H4212" s="1">
        <v>-0.005924918363898302</v>
      </c>
      <c r="I4212" s="1">
        <v>-0.01909977539422492</v>
      </c>
      <c r="J4212" s="1">
        <v>-0.02554996340034288</v>
      </c>
      <c r="K4212" s="1">
        <v>0.008311014906117187</v>
      </c>
      <c r="L4212" s="1">
        <v>-0.004624677094311691</v>
      </c>
      <c r="M4212" s="1">
        <v>-0.001088799998132717</v>
      </c>
      <c r="N4212" s="1">
        <v>0.00291797910604541</v>
      </c>
      <c r="O4212" s="1">
        <v>-0.03242200981434118</v>
      </c>
      <c r="P4212" s="1">
        <v>0.001088109959050509</v>
      </c>
      <c r="Q4212" s="1">
        <v>0.005052952468598715</v>
      </c>
      <c r="R4212" s="1">
        <v>-0.01577520770419416</v>
      </c>
      <c r="S4212" s="1">
        <v>-0.0104711615940708</v>
      </c>
      <c r="T4212" s="1">
        <v>0.004363338342577405</v>
      </c>
      <c r="U4212" s="1">
        <v>-0.01450331982125175</v>
      </c>
      <c r="V4212" s="1">
        <v>-0.0154931467946311</v>
      </c>
      <c r="W4212" s="1">
        <v>-0.0192557828464599</v>
      </c>
      <c r="X4212" s="1">
        <v>-0.01537491128993485</v>
      </c>
      <c r="Y4212" s="1">
        <v>-0.01084165853915697</v>
      </c>
      <c r="Z4212" s="1">
        <v>-0.003638040432306866</v>
      </c>
      <c r="AA4212" s="1">
        <v>0.002206422561527255</v>
      </c>
      <c r="AB4212" s="1">
        <v>-0.01379676908807603</v>
      </c>
      <c r="AC4212" s="1">
        <v>-0.006000130208104193</v>
      </c>
    </row>
    <row r="4213" spans="1:29">
      <c r="A4213" s="11">
        <v>42661</v>
      </c>
      <c r="B4213" s="1">
        <v>0.02591524264361933</v>
      </c>
      <c r="C4213" s="1">
        <v>-0.003565320252991389</v>
      </c>
      <c r="D4213" s="1">
        <v>-0.01264212243856566</v>
      </c>
      <c r="E4213" s="1">
        <v>0.01151887707161925</v>
      </c>
      <c r="F4213" s="1">
        <v>0.005414618878986532</v>
      </c>
      <c r="G4213" s="1">
        <v>0.0171091043595033</v>
      </c>
      <c r="H4213" s="1">
        <v>0.002687934928016666</v>
      </c>
      <c r="I4213" s="1">
        <v>0.01628028277659954</v>
      </c>
      <c r="J4213" s="1">
        <v>0.011284722496125</v>
      </c>
      <c r="K4213" s="1">
        <v>0.007477194675140408</v>
      </c>
      <c r="L4213" s="1">
        <v>0.01628531520838705</v>
      </c>
      <c r="M4213" s="1">
        <v>0.001712756884324707</v>
      </c>
      <c r="N4213" s="1">
        <v>0.02223593677786062</v>
      </c>
      <c r="O4213" s="1">
        <v>0.01542139877912652</v>
      </c>
      <c r="P4213" s="1">
        <v>0.02971009799802604</v>
      </c>
      <c r="Q4213" s="1">
        <v>-0.007003042039933183</v>
      </c>
      <c r="R4213" s="1">
        <v>0.0192806163903716</v>
      </c>
      <c r="S4213" s="1">
        <v>0.02645496389229707</v>
      </c>
      <c r="T4213" s="1">
        <v>0.01461284873107793</v>
      </c>
      <c r="U4213" s="1">
        <v>0.01682511056739999</v>
      </c>
      <c r="V4213" s="1">
        <v>0.01301180256874312</v>
      </c>
      <c r="W4213" s="1">
        <v>0.01098168258441645</v>
      </c>
      <c r="X4213" s="1">
        <v>0.01223634801643825</v>
      </c>
      <c r="Y4213" s="1">
        <v>0.01547368522279968</v>
      </c>
      <c r="Z4213" s="1">
        <v>0.03444493150497374</v>
      </c>
      <c r="AA4213" s="1">
        <v>0.01036002739369901</v>
      </c>
      <c r="AB4213" s="1">
        <v>0.01761651298381306</v>
      </c>
      <c r="AC4213" s="1">
        <v>0.02245061611475085</v>
      </c>
    </row>
    <row r="4214" spans="1:29">
      <c r="A4214" s="11">
        <v>42662</v>
      </c>
      <c r="B4214" s="1">
        <v>0.005822201044578978</v>
      </c>
      <c r="C4214" s="1">
        <v>0.005862027193428654</v>
      </c>
      <c r="D4214" s="1">
        <v>0.01602024445151873</v>
      </c>
      <c r="E4214" s="1">
        <v>0.006073357234313903</v>
      </c>
      <c r="F4214" s="1">
        <v>0.006616644959342555</v>
      </c>
      <c r="G4214" s="1">
        <v>-0.003625828800273512</v>
      </c>
      <c r="H4214" s="1">
        <v>0.01643374194119418</v>
      </c>
      <c r="I4214" s="1">
        <v>0.0003972937686225197</v>
      </c>
      <c r="J4214" s="1">
        <v>-0.008861224488097896</v>
      </c>
      <c r="K4214" s="1">
        <v>-0.01122004175601876</v>
      </c>
      <c r="L4214" s="1">
        <v>0.002646690549404696</v>
      </c>
      <c r="M4214" s="1">
        <v>0.01507599200147336</v>
      </c>
      <c r="N4214" s="1">
        <v>-0.02642805976871243</v>
      </c>
      <c r="O4214" s="1">
        <v>-0.004087319442314663</v>
      </c>
      <c r="P4214" s="1">
        <v>0.00967609343614062</v>
      </c>
      <c r="Q4214" s="1">
        <v>0.007414073717360914</v>
      </c>
      <c r="R4214" s="1">
        <v>0.005781225782251154</v>
      </c>
      <c r="S4214" s="1">
        <v>-0.002061919317405847</v>
      </c>
      <c r="T4214" s="1">
        <v>-0.005838824534194154</v>
      </c>
      <c r="U4214" s="1">
        <v>-0.0005285619140167341</v>
      </c>
      <c r="V4214" s="1">
        <v>0.009078865849998952</v>
      </c>
      <c r="W4214" s="1">
        <v>0.01777492657235258</v>
      </c>
      <c r="X4214" s="1">
        <v>-0.006765899864682012</v>
      </c>
      <c r="Y4214" s="1">
        <v>0.03174604080135879</v>
      </c>
      <c r="Z4214" s="1">
        <v>0.002470819654153855</v>
      </c>
      <c r="AA4214" s="1">
        <v>-0.004358061913827482</v>
      </c>
      <c r="AB4214" s="1">
        <v>0.01069254156515353</v>
      </c>
      <c r="AC4214" s="1">
        <v>0.02537536773260651</v>
      </c>
    </row>
    <row r="4215" spans="1:29">
      <c r="A4215" s="11">
        <v>42663</v>
      </c>
      <c r="B4215" s="1">
        <v>0.008402429373973508</v>
      </c>
      <c r="C4215" s="1">
        <v>0.002346168733152743</v>
      </c>
      <c r="D4215" s="1">
        <v>-0.001130549877965459</v>
      </c>
      <c r="E4215" s="1">
        <v>0.0004191739811789663</v>
      </c>
      <c r="F4215" s="1">
        <v>0.004338557166736257</v>
      </c>
      <c r="G4215" s="1">
        <v>0.0004162987369384918</v>
      </c>
      <c r="H4215" s="1">
        <v>0.00756779584425793</v>
      </c>
      <c r="I4215" s="1">
        <v>-0.002264903600374013</v>
      </c>
      <c r="J4215" s="1">
        <v>0.02814562100644258</v>
      </c>
      <c r="K4215" s="1">
        <v>-0.006737740937537096</v>
      </c>
      <c r="L4215" s="1">
        <v>-0.004943372401564838</v>
      </c>
      <c r="M4215" s="1">
        <v>-0.01607713488011331</v>
      </c>
      <c r="N4215" s="1">
        <v>-0.000417615302993668</v>
      </c>
      <c r="O4215" s="1">
        <v>-0.0003764616845122193</v>
      </c>
      <c r="P4215" s="1">
        <v>-0.01150001320976823</v>
      </c>
      <c r="Q4215" s="1">
        <v>0.010052037493399</v>
      </c>
      <c r="R4215" s="1">
        <v>0.0001838499914723624</v>
      </c>
      <c r="S4215" s="1">
        <v>0.02272734446364244</v>
      </c>
      <c r="T4215" s="1">
        <v>0.01879418331096394</v>
      </c>
      <c r="U4215" s="1">
        <v>-0.007321858553365312</v>
      </c>
      <c r="V4215" s="1">
        <v>-0.006331229949043005</v>
      </c>
      <c r="W4215" s="1">
        <v>-0.01455388832064719</v>
      </c>
      <c r="X4215" s="1">
        <v>-0.006630380407016356</v>
      </c>
      <c r="Y4215" s="1">
        <v>0.008615236599688103</v>
      </c>
      <c r="Z4215" s="1">
        <v>0.005986125890177219</v>
      </c>
      <c r="AA4215" s="1">
        <v>0.003089701352392282</v>
      </c>
      <c r="AB4215" s="1">
        <v>0.04584376916256683</v>
      </c>
      <c r="AC4215" s="1">
        <v>0.0008079354968613117</v>
      </c>
    </row>
    <row r="4216" spans="1:29">
      <c r="A4216" s="11">
        <v>42664</v>
      </c>
      <c r="B4216" s="1">
        <v>-0.02583085839297472</v>
      </c>
      <c r="C4216" s="1">
        <v>0.009212725909249819</v>
      </c>
      <c r="D4216" s="1">
        <v>-0.0007393852588986061</v>
      </c>
      <c r="E4216" s="1">
        <v>-0.02237678231974138</v>
      </c>
      <c r="F4216" s="1">
        <v>0.01130314698539281</v>
      </c>
      <c r="G4216" s="1">
        <v>0.005344423583981461</v>
      </c>
      <c r="H4216" s="1">
        <v>0.001365713138960389</v>
      </c>
      <c r="I4216" s="1">
        <v>0.01210683956404002</v>
      </c>
      <c r="J4216" s="1">
        <v>-0.02190020681889993</v>
      </c>
      <c r="K4216" s="1">
        <v>0.01297126969148854</v>
      </c>
      <c r="L4216" s="1">
        <v>0.01233349231811931</v>
      </c>
      <c r="M4216" s="1">
        <v>0.009336967743736491</v>
      </c>
      <c r="N4216" s="1">
        <v>0.003342318227188557</v>
      </c>
      <c r="O4216" s="1">
        <v>-0.0004898376457415088</v>
      </c>
      <c r="P4216" s="1">
        <v>0.004583128130164926</v>
      </c>
      <c r="Q4216" s="1">
        <v>-0.00550922239253826</v>
      </c>
      <c r="R4216" s="1">
        <v>-0.02147022165947299</v>
      </c>
      <c r="S4216" s="1">
        <v>0.01616158587798955</v>
      </c>
      <c r="T4216" s="1">
        <v>-0.006533526026144987</v>
      </c>
      <c r="U4216" s="1">
        <v>0.006474395606933081</v>
      </c>
      <c r="V4216" s="1">
        <v>0.003018026145291675</v>
      </c>
      <c r="W4216" s="1">
        <v>0.0009847106916331949</v>
      </c>
      <c r="X4216" s="1">
        <v>-0.004297294853893963</v>
      </c>
      <c r="Y4216" s="1">
        <v>0.02013430030135055</v>
      </c>
      <c r="Z4216" s="1">
        <v>-0.003150315822530114</v>
      </c>
      <c r="AA4216" s="1">
        <v>-0.0261808000619741</v>
      </c>
      <c r="AB4216" s="1">
        <v>-0.02167610771612316</v>
      </c>
      <c r="AC4216" s="1">
        <v>0.007670709409658194</v>
      </c>
    </row>
    <row r="4217" spans="1:29">
      <c r="A4217" s="11">
        <v>42667</v>
      </c>
      <c r="B4217" s="1">
        <v>-0.008648514786930295</v>
      </c>
      <c r="C4217" s="1">
        <v>0.02686118076973343</v>
      </c>
      <c r="D4217" s="1">
        <v>-0.000845801368850152</v>
      </c>
      <c r="E4217" s="1">
        <v>0.002486159033750601</v>
      </c>
      <c r="F4217" s="1">
        <v>-0.007820614784018298</v>
      </c>
      <c r="G4217" s="1">
        <v>-0.008269546669468997</v>
      </c>
      <c r="H4217" s="1">
        <v>0.009319100143625914</v>
      </c>
      <c r="I4217" s="1">
        <v>-0.005626820796890808</v>
      </c>
      <c r="J4217" s="1">
        <v>-0.006585368169663153</v>
      </c>
      <c r="K4217" s="1">
        <v>-0.003347816919998969</v>
      </c>
      <c r="L4217" s="1">
        <v>-0.01078671388879582</v>
      </c>
      <c r="M4217" s="1">
        <v>0.009096552708988792</v>
      </c>
      <c r="N4217" s="1">
        <v>0.004997009321542789</v>
      </c>
      <c r="O4217" s="1">
        <v>0.009421551476326284</v>
      </c>
      <c r="P4217" s="1">
        <v>-0.005263998673772252</v>
      </c>
      <c r="Q4217" s="1">
        <v>0.04485362014696204</v>
      </c>
      <c r="R4217" s="1">
        <v>-0.0008458585115250772</v>
      </c>
      <c r="S4217" s="1">
        <v>-0.01292238714453475</v>
      </c>
      <c r="T4217" s="1">
        <v>0.01721470780991829</v>
      </c>
      <c r="U4217" s="1">
        <v>-0.0135574625302517</v>
      </c>
      <c r="V4217" s="1">
        <v>-0.0008024081834675512</v>
      </c>
      <c r="W4217" s="1">
        <v>0.01016390149258695</v>
      </c>
      <c r="X4217" s="1">
        <v>0.02809915113492889</v>
      </c>
      <c r="Y4217" s="1">
        <v>0.0005980068016286921</v>
      </c>
      <c r="Z4217" s="1">
        <v>-0.002692078926271657</v>
      </c>
      <c r="AA4217" s="1">
        <v>-0.004876064783794765</v>
      </c>
      <c r="AB4217" s="1">
        <v>-0.003692879925034753</v>
      </c>
      <c r="AC4217" s="1">
        <v>-0.03054888917239851</v>
      </c>
    </row>
    <row r="4218" spans="1:29">
      <c r="A4218" s="11">
        <v>42668</v>
      </c>
      <c r="B4218" s="1">
        <v>0.01447598800511218</v>
      </c>
      <c r="C4218" s="1">
        <v>-0.001092964319839629</v>
      </c>
      <c r="D4218" s="1">
        <v>-0.003793944348846723</v>
      </c>
      <c r="E4218" s="1">
        <v>-0.0003421494191182539</v>
      </c>
      <c r="F4218" s="1">
        <v>0.03604462390524543</v>
      </c>
      <c r="G4218" s="1">
        <v>-0.01137481194127166</v>
      </c>
      <c r="H4218" s="1">
        <v>-0.02026794434872037</v>
      </c>
      <c r="I4218" s="1">
        <v>-0.01048630751231405</v>
      </c>
      <c r="J4218" s="1">
        <v>-0.0023203155124909</v>
      </c>
      <c r="K4218" s="1">
        <v>-0.01886024849698376</v>
      </c>
      <c r="L4218" s="1">
        <v>-0.009638785205980938</v>
      </c>
      <c r="M4218" s="1">
        <v>-0.001069450864170651</v>
      </c>
      <c r="N4218" s="1">
        <v>-0.01077275039817072</v>
      </c>
      <c r="O4218" s="1">
        <v>-0.02639542933815386</v>
      </c>
      <c r="P4218" s="1">
        <v>0.005644661173525023</v>
      </c>
      <c r="Q4218" s="1">
        <v>-0.01231425420758248</v>
      </c>
      <c r="R4218" s="1">
        <v>-0.002303997522488332</v>
      </c>
      <c r="S4218" s="1">
        <v>0.01913386779963466</v>
      </c>
      <c r="T4218" s="1">
        <v>-0.005704483416198669</v>
      </c>
      <c r="U4218" s="1">
        <v>0.0007016864671296474</v>
      </c>
      <c r="V4218" s="1">
        <v>0.0003346909194481551</v>
      </c>
      <c r="W4218" s="1">
        <v>-0.02629017039769677</v>
      </c>
      <c r="X4218" s="1">
        <v>-0.01071811384572408</v>
      </c>
      <c r="Y4218" s="1">
        <v>-0.01494295369849807</v>
      </c>
      <c r="Z4218" s="1">
        <v>-0.02534894542588062</v>
      </c>
      <c r="AA4218" s="1">
        <v>-0.01125677591972352</v>
      </c>
      <c r="AB4218" s="1">
        <v>0.007907289023970865</v>
      </c>
      <c r="AC4218" s="1">
        <v>-0.005268990705651677</v>
      </c>
    </row>
    <row r="4219" spans="1:29">
      <c r="A4219" s="11">
        <v>42669</v>
      </c>
      <c r="B4219" s="1">
        <v>-0.07852954974049009</v>
      </c>
      <c r="C4219" s="1">
        <v>-0.01371354760379617</v>
      </c>
      <c r="D4219" s="1">
        <v>-0.008967123437671476</v>
      </c>
      <c r="E4219" s="1">
        <v>-0.01171935604108998</v>
      </c>
      <c r="F4219" s="1">
        <v>0.01302869708888221</v>
      </c>
      <c r="G4219" s="1">
        <v>-0.008615339389024368</v>
      </c>
      <c r="H4219" s="1">
        <v>-0.005861472950477453</v>
      </c>
      <c r="I4219" s="1">
        <v>-0.008797804040222235</v>
      </c>
      <c r="J4219" s="1">
        <v>-0.001993331976580359</v>
      </c>
      <c r="K4219" s="1">
        <v>0.01261492143363951</v>
      </c>
      <c r="L4219" s="1">
        <v>-0.002949149531532913</v>
      </c>
      <c r="M4219" s="1">
        <v>-0.01651870093899588</v>
      </c>
      <c r="N4219" s="1">
        <v>0</v>
      </c>
      <c r="O4219" s="1">
        <v>0.003872962776876765</v>
      </c>
      <c r="P4219" s="1">
        <v>-0.01455897887917035</v>
      </c>
      <c r="Q4219" s="1">
        <v>0.004675645159116337</v>
      </c>
      <c r="R4219" s="1">
        <v>-0.006410096216907912</v>
      </c>
      <c r="S4219" s="1">
        <v>0.002964389031355097</v>
      </c>
      <c r="T4219" s="1">
        <v>-0.0103270164533763</v>
      </c>
      <c r="U4219" s="1">
        <v>-0.0130330661957575</v>
      </c>
      <c r="V4219" s="1">
        <v>-0.01164036618662667</v>
      </c>
      <c r="W4219" s="1">
        <v>-0.03066666710355115</v>
      </c>
      <c r="X4219" s="1">
        <v>-0.04288551918292682</v>
      </c>
      <c r="Y4219" s="1">
        <v>-0.01881068927201768</v>
      </c>
      <c r="Z4219" s="1">
        <v>-0.04009633084077369</v>
      </c>
      <c r="AA4219" s="1">
        <v>0.006027218482175911</v>
      </c>
      <c r="AB4219" s="1">
        <v>-0.01250329638866499</v>
      </c>
      <c r="AC4219" s="1">
        <v>-0.02046127076987614</v>
      </c>
    </row>
    <row r="4220" spans="1:29">
      <c r="A4220" s="11">
        <v>42670</v>
      </c>
      <c r="B4220" s="1">
        <v>-0.003897011845121034</v>
      </c>
      <c r="C4220" s="1">
        <v>0.0008134530536183515</v>
      </c>
      <c r="D4220" s="1">
        <v>-0.01644315577201561</v>
      </c>
      <c r="E4220" s="1">
        <v>0.0140222636099574</v>
      </c>
      <c r="F4220" s="1">
        <v>0.02544478847345455</v>
      </c>
      <c r="G4220" s="1">
        <v>0.002991727664408028</v>
      </c>
      <c r="H4220" s="1">
        <v>0.006705058791034224</v>
      </c>
      <c r="I4220" s="1">
        <v>0.0103281308421439</v>
      </c>
      <c r="J4220" s="1">
        <v>-0.01264975629887399</v>
      </c>
      <c r="K4220" s="1">
        <v>-0.003025488669812115</v>
      </c>
      <c r="L4220" s="1">
        <v>-0.01055026071408283</v>
      </c>
      <c r="M4220" s="1">
        <v>-0.02659412890498358</v>
      </c>
      <c r="N4220" s="1">
        <v>0.01821991722491156</v>
      </c>
      <c r="O4220" s="1">
        <v>-0.007028442264610968</v>
      </c>
      <c r="P4220" s="1">
        <v>-0.008365971991278531</v>
      </c>
      <c r="Q4220" s="1">
        <v>0.002413035695667531</v>
      </c>
      <c r="R4220" s="1">
        <v>-0.005075585628642965</v>
      </c>
      <c r="S4220" s="1">
        <v>-0.01970435469317766</v>
      </c>
      <c r="T4220" s="1">
        <v>-0.01294693711157469</v>
      </c>
      <c r="U4220" s="1">
        <v>-0.01742597124837231</v>
      </c>
      <c r="V4220" s="1">
        <v>0.01110050794381001</v>
      </c>
      <c r="W4220" s="1">
        <v>-0.05261340244460733</v>
      </c>
      <c r="X4220" s="1">
        <v>-0.01518722380597992</v>
      </c>
      <c r="Y4220" s="1">
        <v>-0.01607924622115375</v>
      </c>
      <c r="Z4220" s="1">
        <v>-0.003637665602476248</v>
      </c>
      <c r="AA4220" s="1">
        <v>-0.0169084378857326</v>
      </c>
      <c r="AB4220" s="1">
        <v>-0.008689352445473086</v>
      </c>
      <c r="AC4220" s="1">
        <v>-0.02088850245700435</v>
      </c>
    </row>
    <row r="4221" spans="1:29">
      <c r="A4221" s="11">
        <v>42671</v>
      </c>
      <c r="B4221" s="1">
        <v>0.002573895784391489</v>
      </c>
      <c r="C4221" s="1">
        <v>-0.01115886687153822</v>
      </c>
      <c r="D4221" s="1">
        <v>0.03108556194538847</v>
      </c>
      <c r="E4221" s="1">
        <v>-0.01809627550038251</v>
      </c>
      <c r="F4221" s="1">
        <v>0.01162478690417879</v>
      </c>
      <c r="G4221" s="1">
        <v>-0.01926567517918232</v>
      </c>
      <c r="H4221" s="1">
        <v>-0.004593245310784311</v>
      </c>
      <c r="I4221" s="1">
        <v>0.00555092301184601</v>
      </c>
      <c r="J4221" s="1">
        <v>0.009103221557454466</v>
      </c>
      <c r="K4221" s="1">
        <v>-0.004522243952670313</v>
      </c>
      <c r="L4221" s="1">
        <v>-0.005979175043506868</v>
      </c>
      <c r="M4221" s="1">
        <v>0.03371135098892508</v>
      </c>
      <c r="N4221" s="1">
        <v>0</v>
      </c>
      <c r="O4221" s="1">
        <v>0.009270934601807612</v>
      </c>
      <c r="P4221" s="1">
        <v>0.01220618325253842</v>
      </c>
      <c r="Q4221" s="1">
        <v>-0.0134115726886016</v>
      </c>
      <c r="R4221" s="1">
        <v>0.005959778675670657</v>
      </c>
      <c r="S4221" s="1">
        <v>0.04623117773485941</v>
      </c>
      <c r="T4221" s="1">
        <v>0.01018020064916447</v>
      </c>
      <c r="U4221" s="1">
        <v>0.006847194389154376</v>
      </c>
      <c r="V4221" s="1">
        <v>-0.004686041237162875</v>
      </c>
      <c r="W4221" s="1">
        <v>0.01597082119561777</v>
      </c>
      <c r="X4221" s="1">
        <v>0.02873563218390807</v>
      </c>
      <c r="Y4221" s="1">
        <v>-0.01571333548464848</v>
      </c>
      <c r="Z4221" s="1">
        <v>0.02089888555377306</v>
      </c>
      <c r="AA4221" s="1">
        <v>0.01178229329766234</v>
      </c>
      <c r="AB4221" s="1">
        <v>0.01477609264769808</v>
      </c>
      <c r="AC4221" s="1">
        <v>0.0008662980985068014</v>
      </c>
    </row>
    <row r="4222" spans="1:29">
      <c r="A4222" s="11">
        <v>42675</v>
      </c>
      <c r="B4222" s="1">
        <v>-0.02279726226200463</v>
      </c>
      <c r="C4222" s="1">
        <v>0.01061218343631043</v>
      </c>
      <c r="D4222" s="1">
        <v>0.005616006481208302</v>
      </c>
      <c r="E4222" s="1">
        <v>-0.005911702066876856</v>
      </c>
      <c r="F4222" s="1">
        <v>-0.01095608264512871</v>
      </c>
      <c r="G4222" s="1">
        <v>0.05416313940370299</v>
      </c>
      <c r="H4222" s="1">
        <v>-0.002422631683398846</v>
      </c>
      <c r="I4222" s="1">
        <v>0.000595775249020436</v>
      </c>
      <c r="J4222" s="1">
        <v>0.0487805420368459</v>
      </c>
      <c r="K4222" s="1">
        <v>0.006931835090615568</v>
      </c>
      <c r="L4222" s="1">
        <v>-0.008070058538610647</v>
      </c>
      <c r="M4222" s="1">
        <v>0.005100392365914308</v>
      </c>
      <c r="N4222" s="1">
        <v>-0.01295775166136326</v>
      </c>
      <c r="O4222" s="1">
        <v>0.01109167714855985</v>
      </c>
      <c r="P4222" s="1">
        <v>-0.02110305153607517</v>
      </c>
      <c r="Q4222" s="1">
        <v>0.007842492182555727</v>
      </c>
      <c r="R4222" s="1">
        <v>-0.003744178559544231</v>
      </c>
      <c r="S4222" s="1">
        <v>0.004803012342001756</v>
      </c>
      <c r="T4222" s="1">
        <v>0.003682151374180709</v>
      </c>
      <c r="U4222" s="1">
        <v>-0.01613587040752329</v>
      </c>
      <c r="V4222" s="1">
        <v>-0.0129809142246734</v>
      </c>
      <c r="W4222" s="1">
        <v>-0.00964622659179537</v>
      </c>
      <c r="X4222" s="1">
        <v>-0.01191810877851485</v>
      </c>
      <c r="Y4222" s="1">
        <v>-0.001915913476814968</v>
      </c>
      <c r="Z4222" s="1">
        <v>0.03021337913765887</v>
      </c>
      <c r="AA4222" s="1">
        <v>-0.002275530177615503</v>
      </c>
      <c r="AB4222" s="1">
        <v>0.08489632247456558</v>
      </c>
      <c r="AC4222" s="1">
        <v>-0.002921394995049176</v>
      </c>
    </row>
    <row r="4223" spans="1:29">
      <c r="A4223" s="11">
        <v>42676</v>
      </c>
      <c r="B4223" s="1">
        <v>0.002101614400715546</v>
      </c>
      <c r="C4223" s="1">
        <v>-0.02366317386409622</v>
      </c>
      <c r="D4223" s="1">
        <v>-0.008391835227291256</v>
      </c>
      <c r="E4223" s="1">
        <v>-0.02037608116341982</v>
      </c>
      <c r="F4223" s="1">
        <v>-0.01977985717268727</v>
      </c>
      <c r="G4223" s="1">
        <v>-0.02137544900361543</v>
      </c>
      <c r="H4223" s="1">
        <v>-0.01017718355711683</v>
      </c>
      <c r="I4223" s="1">
        <v>-0.01083524523329171</v>
      </c>
      <c r="J4223" s="1">
        <v>-0.002867272279208355</v>
      </c>
      <c r="K4223" s="1">
        <v>0.00700399634667237</v>
      </c>
      <c r="L4223" s="1">
        <v>-0.008489623785231326</v>
      </c>
      <c r="M4223" s="1">
        <v>-0.02783320693032121</v>
      </c>
      <c r="N4223" s="1">
        <v>-0.01104405600010439</v>
      </c>
      <c r="O4223" s="1">
        <v>0.03238226402916067</v>
      </c>
      <c r="P4223" s="1">
        <v>-0.02681176772266125</v>
      </c>
      <c r="Q4223" s="1">
        <v>-0.04115511880296285</v>
      </c>
      <c r="R4223" s="1">
        <v>-0.02592769561016306</v>
      </c>
      <c r="S4223" s="1">
        <v>-0.01912029819856864</v>
      </c>
      <c r="T4223" s="1">
        <v>-0.03050780935757769</v>
      </c>
      <c r="U4223" s="1">
        <v>-0.005366519410861081</v>
      </c>
      <c r="V4223" s="1">
        <v>-0.02684832714591479</v>
      </c>
      <c r="W4223" s="1">
        <v>-0.02633475821176678</v>
      </c>
      <c r="X4223" s="1">
        <v>-0.03260457706177711</v>
      </c>
      <c r="Y4223" s="1">
        <v>-0.01407523956087164</v>
      </c>
      <c r="Z4223" s="1">
        <v>-0.01041422216879062</v>
      </c>
      <c r="AA4223" s="1">
        <v>0.01314755086121466</v>
      </c>
      <c r="AB4223" s="1">
        <v>-0.007051960563608684</v>
      </c>
      <c r="AC4223" s="1">
        <v>-0.006185610770449101</v>
      </c>
    </row>
    <row r="4224" spans="1:29">
      <c r="A4224" s="11">
        <v>42677</v>
      </c>
      <c r="B4224" s="1">
        <v>-0.001992340055244957</v>
      </c>
      <c r="C4224" s="1">
        <v>-0.02438868077135481</v>
      </c>
      <c r="D4224" s="1">
        <v>-0.0003333000170646638</v>
      </c>
      <c r="E4224" s="1">
        <v>-0.0001783645282779078</v>
      </c>
      <c r="F4224" s="1">
        <v>0.0004753802444243949</v>
      </c>
      <c r="G4224" s="1">
        <v>-0.009296018407694673</v>
      </c>
      <c r="H4224" s="1">
        <v>0.0002338824608565382</v>
      </c>
      <c r="I4224" s="1">
        <v>0.007061743764986916</v>
      </c>
      <c r="J4224" s="1">
        <v>0.04025562042565878</v>
      </c>
      <c r="K4224" s="1">
        <v>-0.002021338778807835</v>
      </c>
      <c r="L4224" s="1">
        <v>-0.01447435989327606</v>
      </c>
      <c r="M4224" s="1">
        <v>-0.02008841793350913</v>
      </c>
      <c r="N4224" s="1">
        <v>0.01264236452149725</v>
      </c>
      <c r="O4224" s="1">
        <v>-0.006098187712241465</v>
      </c>
      <c r="P4224" s="1">
        <v>-0.01135513268091382</v>
      </c>
      <c r="Q4224" s="1">
        <v>-0.01906495041879352</v>
      </c>
      <c r="R4224" s="1">
        <v>0.0001952096384867374</v>
      </c>
      <c r="S4224" s="1">
        <v>-0.00292402387751467</v>
      </c>
      <c r="T4224" s="1">
        <v>-0.02150970974731348</v>
      </c>
      <c r="U4224" s="1">
        <v>-0.02149616483498029</v>
      </c>
      <c r="V4224" s="1">
        <v>-0.0145648233622464</v>
      </c>
      <c r="W4224" s="1">
        <v>-0.02667651720472231</v>
      </c>
      <c r="X4224" s="1">
        <v>-0.006039305785426663</v>
      </c>
      <c r="Y4224" s="1">
        <v>-0.004542601200686169</v>
      </c>
      <c r="Z4224" s="1">
        <v>-0.02431374006856324</v>
      </c>
      <c r="AA4224" s="1">
        <v>-0.001059607334551904</v>
      </c>
      <c r="AB4224" s="1">
        <v>-0.002061654314061467</v>
      </c>
      <c r="AC4224" s="1">
        <v>-0.02249391908245402</v>
      </c>
    </row>
    <row r="4225" spans="1:29">
      <c r="A4225" s="11">
        <v>42678</v>
      </c>
      <c r="B4225" s="1">
        <v>0.005989276905133956</v>
      </c>
      <c r="C4225" s="1">
        <v>-0.0008539762213202184</v>
      </c>
      <c r="D4225" s="1">
        <v>0.0001515804924561159</v>
      </c>
      <c r="E4225" s="1">
        <v>-0.02732140627388491</v>
      </c>
      <c r="F4225" s="1">
        <v>-0.05598736320393438</v>
      </c>
      <c r="G4225" s="1">
        <v>-0.02524085603789972</v>
      </c>
      <c r="H4225" s="1">
        <v>-0.009461622356623844</v>
      </c>
      <c r="I4225" s="1">
        <v>-0.008964513703881738</v>
      </c>
      <c r="J4225" s="1">
        <v>-0.02426265982638454</v>
      </c>
      <c r="K4225" s="1">
        <v>0.01024557767104417</v>
      </c>
      <c r="L4225" s="1">
        <v>0.004292497321018995</v>
      </c>
      <c r="M4225" s="1">
        <v>-0.01210660708365086</v>
      </c>
      <c r="N4225" s="1">
        <v>0.03641278106964085</v>
      </c>
      <c r="O4225" s="1">
        <v>0.008376461882858344</v>
      </c>
      <c r="P4225" s="1">
        <v>-0.01487465412557654</v>
      </c>
      <c r="Q4225" s="1">
        <v>0.007288363970633815</v>
      </c>
      <c r="R4225" s="1">
        <v>-0.01796953218044828</v>
      </c>
      <c r="S4225" s="1">
        <v>-0.02346044959575433</v>
      </c>
      <c r="T4225" s="1">
        <v>-0.01139822496265364</v>
      </c>
      <c r="U4225" s="1">
        <v>-0.02033602586831129</v>
      </c>
      <c r="V4225" s="1">
        <v>-0.07411363843144392</v>
      </c>
      <c r="W4225" s="1">
        <v>-0.03425971290357344</v>
      </c>
      <c r="X4225" s="1">
        <v>0.00411598497783916</v>
      </c>
      <c r="Y4225" s="1">
        <v>-0.02737933924369418</v>
      </c>
      <c r="Z4225" s="1">
        <v>-0.0004957516517688498</v>
      </c>
      <c r="AA4225" s="1">
        <v>-0.02160659530979703</v>
      </c>
      <c r="AB4225" s="1">
        <v>-0.02318647668719509</v>
      </c>
      <c r="AC4225" s="1">
        <v>0.01094721876334237</v>
      </c>
    </row>
    <row r="4226" spans="1:29">
      <c r="A4226" s="11">
        <v>42681</v>
      </c>
      <c r="B4226" s="1">
        <v>0.0139962498494246</v>
      </c>
      <c r="C4226" s="1">
        <v>0.0257966812718351</v>
      </c>
      <c r="D4226" s="1">
        <v>0.0001665566865092227</v>
      </c>
      <c r="E4226" s="1">
        <v>0.001927561142384571</v>
      </c>
      <c r="F4226" s="1">
        <v>0.008750767870282283</v>
      </c>
      <c r="G4226" s="1">
        <v>0.003836342599745191</v>
      </c>
      <c r="H4226" s="1">
        <v>0.005542593189074241</v>
      </c>
      <c r="I4226" s="1">
        <v>0.004623306006110495</v>
      </c>
      <c r="J4226" s="1">
        <v>0.05508329305960169</v>
      </c>
      <c r="K4226" s="1">
        <v>-0.01220520756992405</v>
      </c>
      <c r="L4226" s="1">
        <v>0.007157408065160187</v>
      </c>
      <c r="M4226" s="1">
        <v>0.03186248664212243</v>
      </c>
      <c r="N4226" s="1">
        <v>0.02991366845321841</v>
      </c>
      <c r="O4226" s="1">
        <v>0.004080595576721135</v>
      </c>
      <c r="P4226" s="1">
        <v>-0.01051234656708644</v>
      </c>
      <c r="Q4226" s="1">
        <v>-0.008534264584015738</v>
      </c>
      <c r="R4226" s="1">
        <v>-0.004375748754719244</v>
      </c>
      <c r="S4226" s="1">
        <v>0.02102101314855376</v>
      </c>
      <c r="T4226" s="1">
        <v>0.04055987863534294</v>
      </c>
      <c r="U4226" s="1">
        <v>-0.002926765326945024</v>
      </c>
      <c r="V4226" s="1">
        <v>0.005218830950028952</v>
      </c>
      <c r="W4226" s="1">
        <v>0.009065890813582778</v>
      </c>
      <c r="X4226" s="1">
        <v>-0.01161425303772923</v>
      </c>
      <c r="Y4226" s="1">
        <v>0.01005360917173981</v>
      </c>
      <c r="Z4226" s="1">
        <v>0.02356751356238407</v>
      </c>
      <c r="AA4226" s="1">
        <v>0.00392916994012138</v>
      </c>
      <c r="AB4226" s="1">
        <v>0.02251169395496921</v>
      </c>
      <c r="AC4226" s="1">
        <v>-0.00552483789726832</v>
      </c>
    </row>
    <row r="4227" spans="1:29">
      <c r="A4227" s="11">
        <v>42682</v>
      </c>
      <c r="B4227" s="1">
        <v>0.01122783749914369</v>
      </c>
      <c r="C4227" s="1">
        <v>0.000681521248200756</v>
      </c>
      <c r="D4227" s="1">
        <v>-0.02028744495315926</v>
      </c>
      <c r="E4227" s="1">
        <v>-0.01914786260091983</v>
      </c>
      <c r="F4227" s="1">
        <v>0.003975602829523028</v>
      </c>
      <c r="G4227" s="1">
        <v>0.01025328300689088</v>
      </c>
      <c r="H4227" s="1">
        <v>0.02990479922948541</v>
      </c>
      <c r="I4227" s="1">
        <v>0.003881808769959028</v>
      </c>
      <c r="J4227" s="1">
        <v>-0.00119349217758713</v>
      </c>
      <c r="K4227" s="1">
        <v>0.008297005940686164</v>
      </c>
      <c r="L4227" s="1">
        <v>0.004754812020493659</v>
      </c>
      <c r="M4227" s="1">
        <v>0.008551238452687571</v>
      </c>
      <c r="N4227" s="1">
        <v>-0.00350884662215023</v>
      </c>
      <c r="O4227" s="1">
        <v>0.004826072855082408</v>
      </c>
      <c r="P4227" s="1">
        <v>0.005795031983643284</v>
      </c>
      <c r="Q4227" s="1">
        <v>0.01272457614927536</v>
      </c>
      <c r="R4227" s="1">
        <v>0.002347313149046126</v>
      </c>
      <c r="S4227" s="1">
        <v>0.002941224297665634</v>
      </c>
      <c r="T4227" s="1">
        <v>-0.0001977831796740048</v>
      </c>
      <c r="U4227" s="1">
        <v>0.01503853782229925</v>
      </c>
      <c r="V4227" s="1">
        <v>-0.02977557317905055</v>
      </c>
      <c r="W4227" s="1">
        <v>-0.004296933372030076</v>
      </c>
      <c r="X4227" s="1">
        <v>0.06685100364469143</v>
      </c>
      <c r="Y4227" s="1">
        <v>-0.01260782549710615</v>
      </c>
      <c r="Z4227" s="1">
        <v>-0.00957361095559639</v>
      </c>
      <c r="AA4227" s="1">
        <v>0.001754391037027681</v>
      </c>
      <c r="AB4227" s="1">
        <v>0.01900359193692136</v>
      </c>
      <c r="AC4227" s="1">
        <v>0.003888955494550705</v>
      </c>
    </row>
    <row r="4228" spans="1:29">
      <c r="A4228" s="11">
        <v>42683</v>
      </c>
      <c r="B4228" s="1">
        <v>-0.006723098351849921</v>
      </c>
      <c r="C4228" s="1">
        <v>-0.0009082830697608735</v>
      </c>
      <c r="D4228" s="1">
        <v>-0.03441448519948032</v>
      </c>
      <c r="E4228" s="1">
        <v>-0.01681315341756473</v>
      </c>
      <c r="F4228" s="1">
        <v>0.05243650493176588</v>
      </c>
      <c r="G4228" s="1">
        <v>-0.03859427821730232</v>
      </c>
      <c r="H4228" s="1">
        <v>0.01685249094398444</v>
      </c>
      <c r="I4228" s="1">
        <v>-0.002431624145317612</v>
      </c>
      <c r="J4228" s="1">
        <v>-0.03166060231114087</v>
      </c>
      <c r="K4228" s="1">
        <v>-0.01929903791315168</v>
      </c>
      <c r="L4228" s="1">
        <v>-0.02473039717603143</v>
      </c>
      <c r="M4228" s="1">
        <v>-0.006751456258604516</v>
      </c>
      <c r="N4228" s="1">
        <v>-0.02914703081583969</v>
      </c>
      <c r="O4228" s="1">
        <v>-0.03701434464885955</v>
      </c>
      <c r="P4228" s="1">
        <v>0.01075467882754699</v>
      </c>
      <c r="Q4228" s="1">
        <v>-0.002586937591745997</v>
      </c>
      <c r="R4228" s="1">
        <v>0.001096235163773329</v>
      </c>
      <c r="S4228" s="1">
        <v>-0.02737055297314972</v>
      </c>
      <c r="T4228" s="1">
        <v>0.02909162208481475</v>
      </c>
      <c r="U4228" s="1">
        <v>-0.03488172599105077</v>
      </c>
      <c r="V4228" s="1">
        <v>0.03989607590416711</v>
      </c>
      <c r="W4228" s="1">
        <v>-0.04354644605458102</v>
      </c>
      <c r="X4228" s="1">
        <v>-0.01240283608965098</v>
      </c>
      <c r="Y4228" s="1">
        <v>-0.03629063643164532</v>
      </c>
      <c r="Z4228" s="1">
        <v>-0.0227576836382507</v>
      </c>
      <c r="AA4228" s="1">
        <v>-0.06021838174839511</v>
      </c>
      <c r="AB4228" s="1">
        <v>-0.01000668817864425</v>
      </c>
      <c r="AC4228" s="1">
        <v>-0.01073610665024738</v>
      </c>
    </row>
    <row r="4229" spans="1:29">
      <c r="A4229" s="11">
        <v>42684</v>
      </c>
      <c r="B4229" s="1">
        <v>0.0397909356428614</v>
      </c>
      <c r="C4229" s="1">
        <v>0.006970144817365131</v>
      </c>
      <c r="D4229" s="1">
        <v>0.02559047899519862</v>
      </c>
      <c r="E4229" s="1">
        <v>0.07106205701351231</v>
      </c>
      <c r="F4229" s="1">
        <v>-0.001309895187009968</v>
      </c>
      <c r="G4229" s="1">
        <v>-0.01135810491430977</v>
      </c>
      <c r="H4229" s="1">
        <v>0.006159264938841114</v>
      </c>
      <c r="I4229" s="1">
        <v>0.02181806435070754</v>
      </c>
      <c r="J4229" s="1">
        <v>0.08420710611946736</v>
      </c>
      <c r="K4229" s="1">
        <v>-0.01177121954108995</v>
      </c>
      <c r="L4229" s="1">
        <v>-0.0197222532560084</v>
      </c>
      <c r="M4229" s="1">
        <v>0.01264604803231983</v>
      </c>
      <c r="N4229" s="1">
        <v>0.01168654513815226</v>
      </c>
      <c r="O4229" s="1">
        <v>-0.009037407580228973</v>
      </c>
      <c r="P4229" s="1">
        <v>0.01501031329642832</v>
      </c>
      <c r="Q4229" s="1">
        <v>0.02260092102400146</v>
      </c>
      <c r="R4229" s="1">
        <v>0.005773348956544577</v>
      </c>
      <c r="S4229" s="1">
        <v>0.05929651248026935</v>
      </c>
      <c r="T4229" s="1">
        <v>0.08192288777930568</v>
      </c>
      <c r="U4229" s="1">
        <v>0.006177527197486654</v>
      </c>
      <c r="V4229" s="1">
        <v>0.008248310079874699</v>
      </c>
      <c r="W4229" s="1">
        <v>0.02871200355241887</v>
      </c>
      <c r="X4229" s="1">
        <v>0.0003749057301429826</v>
      </c>
      <c r="Y4229" s="1">
        <v>0.03835437408276587</v>
      </c>
      <c r="Z4229" s="1">
        <v>0.09427818537425958</v>
      </c>
      <c r="AA4229" s="1">
        <v>0.001576943868511815</v>
      </c>
      <c r="AB4229" s="1">
        <v>0.05352612519160815</v>
      </c>
      <c r="AC4229" s="1">
        <v>-0.004363472397528101</v>
      </c>
    </row>
    <row r="4230" spans="1:29">
      <c r="A4230" s="11">
        <v>42685</v>
      </c>
      <c r="B4230" s="1">
        <v>-0.01617526397858182</v>
      </c>
      <c r="C4230" s="1">
        <v>-0.02249624623736657</v>
      </c>
      <c r="D4230" s="1">
        <v>-0.03894939475636705</v>
      </c>
      <c r="E4230" s="1">
        <v>-0.02794009535684949</v>
      </c>
      <c r="F4230" s="1">
        <v>-0.006710900254530361</v>
      </c>
      <c r="G4230" s="1">
        <v>-0.05987342304167953</v>
      </c>
      <c r="H4230" s="1">
        <v>-0.02448532753734711</v>
      </c>
      <c r="I4230" s="1">
        <v>-0.002150828762297774</v>
      </c>
      <c r="J4230" s="1">
        <v>-0.01963006074895735</v>
      </c>
      <c r="K4230" s="1">
        <v>-0.02052404068615765</v>
      </c>
      <c r="L4230" s="1">
        <v>-0.0190015758254013</v>
      </c>
      <c r="M4230" s="1">
        <v>-0.03137666331937927</v>
      </c>
      <c r="N4230" s="1">
        <v>-0.03226458000766796</v>
      </c>
      <c r="O4230" s="1">
        <v>-0.06137888124759805</v>
      </c>
      <c r="P4230" s="1">
        <v>-0.07562693201148685</v>
      </c>
      <c r="Q4230" s="1">
        <v>-0.009239122479978712</v>
      </c>
      <c r="R4230" s="1">
        <v>-0.008560975719986708</v>
      </c>
      <c r="S4230" s="1">
        <v>-0.02466778065592845</v>
      </c>
      <c r="T4230" s="1">
        <v>-0.02950573523156408</v>
      </c>
      <c r="U4230" s="1">
        <v>0.02336648501031169</v>
      </c>
      <c r="V4230" s="1">
        <v>0.03272294376953666</v>
      </c>
      <c r="W4230" s="1">
        <v>-0.05382772001898306</v>
      </c>
      <c r="X4230" s="1">
        <v>-0.04946603674391803</v>
      </c>
      <c r="Y4230" s="1">
        <v>-0.03156478760380066</v>
      </c>
      <c r="Z4230" s="1">
        <v>-0.02402756868643441</v>
      </c>
      <c r="AA4230" s="1">
        <v>-0.04121933390171084</v>
      </c>
      <c r="AB4230" s="1">
        <v>0.002180517208020705</v>
      </c>
      <c r="AC4230" s="1">
        <v>-0.005843523590815081</v>
      </c>
    </row>
    <row r="4231" spans="1:29">
      <c r="A4231" s="11">
        <v>42689</v>
      </c>
      <c r="B4231" s="1">
        <v>-0.03899744903601987</v>
      </c>
      <c r="C4231" s="1">
        <v>-0.009236460328726825</v>
      </c>
      <c r="D4231" s="1">
        <v>-0.04871151683593555</v>
      </c>
      <c r="E4231" s="1">
        <v>0.008120941088842093</v>
      </c>
      <c r="F4231" s="1">
        <v>0.01672173167513957</v>
      </c>
      <c r="G4231" s="1">
        <v>-0.06474693265285969</v>
      </c>
      <c r="H4231" s="1">
        <v>-0.005362020504525833</v>
      </c>
      <c r="I4231" s="1">
        <v>-0.01649944094773315</v>
      </c>
      <c r="J4231" s="1">
        <v>-0.02640734553358648</v>
      </c>
      <c r="K4231" s="1">
        <v>0.004615013276208169</v>
      </c>
      <c r="L4231" s="1">
        <v>0.002170166260021977</v>
      </c>
      <c r="M4231" s="1">
        <v>-0.07880737593658216</v>
      </c>
      <c r="N4231" s="1">
        <v>-0.02243260870882546</v>
      </c>
      <c r="O4231" s="1">
        <v>-0.001531986270585151</v>
      </c>
      <c r="P4231" s="1">
        <v>-0.02936408553861758</v>
      </c>
      <c r="Q4231" s="1">
        <v>0.007862499528686673</v>
      </c>
      <c r="R4231" s="1">
        <v>-0.0163214441869326</v>
      </c>
      <c r="S4231" s="1">
        <v>-0.02723759463507358</v>
      </c>
      <c r="T4231" s="1">
        <v>0.01904767300124655</v>
      </c>
      <c r="U4231" s="1">
        <v>-0.01186420122373122</v>
      </c>
      <c r="V4231" s="1">
        <v>-0.00806686947287627</v>
      </c>
      <c r="W4231" s="1">
        <v>-0.0139063607766684</v>
      </c>
      <c r="X4231" s="1">
        <v>-0.09836387758173726</v>
      </c>
      <c r="Y4231" s="1">
        <v>-0.03952842547286062</v>
      </c>
      <c r="Z4231" s="1">
        <v>-0.07842918857477377</v>
      </c>
      <c r="AA4231" s="1">
        <v>-0.0165698219623811</v>
      </c>
      <c r="AB4231" s="1">
        <v>-0.08812016192785399</v>
      </c>
      <c r="AC4231" s="1">
        <v>0.01265984105053075</v>
      </c>
    </row>
    <row r="4232" spans="1:29">
      <c r="A4232" s="11">
        <v>42690</v>
      </c>
      <c r="B4232" s="1">
        <v>-0.01377008914381272</v>
      </c>
      <c r="C4232" s="1">
        <v>-0.01468311074819806</v>
      </c>
      <c r="D4232" s="1">
        <v>0.02104543646432644</v>
      </c>
      <c r="E4232" s="1">
        <v>-0.02579649553657337</v>
      </c>
      <c r="F4232" s="1">
        <v>-0.03012974229721344</v>
      </c>
      <c r="G4232" s="1">
        <v>0.0411983936456628</v>
      </c>
      <c r="H4232" s="1">
        <v>-0.01743537812928064</v>
      </c>
      <c r="I4232" s="1">
        <v>-0.008288550915831361</v>
      </c>
      <c r="J4232" s="1">
        <v>-0.02950826918995286</v>
      </c>
      <c r="K4232" s="1">
        <v>0.004096962608689525</v>
      </c>
      <c r="L4232" s="1">
        <v>0.01878647104050857</v>
      </c>
      <c r="M4232" s="1">
        <v>0.009447038631739568</v>
      </c>
      <c r="N4232" s="1">
        <v>-0.02778946473092014</v>
      </c>
      <c r="O4232" s="1">
        <v>-0.0007673249811247507</v>
      </c>
      <c r="P4232" s="1">
        <v>0.0413603062000707</v>
      </c>
      <c r="Q4232" s="1">
        <v>-0.01161073295445469</v>
      </c>
      <c r="R4232" s="1">
        <v>0.001167024491101731</v>
      </c>
      <c r="S4232" s="1">
        <v>0.005000023570192802</v>
      </c>
      <c r="T4232" s="1">
        <v>-0.003594559387094853</v>
      </c>
      <c r="U4232" s="1">
        <v>0.01119113254989568</v>
      </c>
      <c r="V4232" s="1">
        <v>-0.02205292247353785</v>
      </c>
      <c r="W4232" s="1">
        <v>0.03675213124679955</v>
      </c>
      <c r="X4232" s="1">
        <v>0.002295623796585655</v>
      </c>
      <c r="Y4232" s="1">
        <v>0.02093870610219439</v>
      </c>
      <c r="Z4232" s="1">
        <v>-0.0007631156428741237</v>
      </c>
      <c r="AA4232" s="1">
        <v>-0.02762597494115848</v>
      </c>
      <c r="AB4232" s="1">
        <v>-0.01360045255082032</v>
      </c>
      <c r="AC4232" s="1">
        <v>-0.005915778060740173</v>
      </c>
    </row>
    <row r="4233" spans="1:29">
      <c r="A4233" s="11">
        <v>42691</v>
      </c>
      <c r="B4233" s="1">
        <v>0.002961738759788224</v>
      </c>
      <c r="C4233" s="1">
        <v>0.002128660555165363</v>
      </c>
      <c r="D4233" s="1">
        <v>-0.01870594186600871</v>
      </c>
      <c r="E4233" s="1">
        <v>0.01402960118828012</v>
      </c>
      <c r="F4233" s="1">
        <v>-0.001183390672450324</v>
      </c>
      <c r="G4233" s="1">
        <v>-0.00382157947724604</v>
      </c>
      <c r="H4233" s="1">
        <v>0.01552649676260143</v>
      </c>
      <c r="I4233" s="1">
        <v>-0.01137138328477727</v>
      </c>
      <c r="J4233" s="1">
        <v>0.03378386927547328</v>
      </c>
      <c r="K4233" s="1">
        <v>0.003585835800019144</v>
      </c>
      <c r="L4233" s="1">
        <v>-0.01179726187008445</v>
      </c>
      <c r="M4233" s="1">
        <v>0.01715772081644462</v>
      </c>
      <c r="N4233" s="1">
        <v>0.002598636696336865</v>
      </c>
      <c r="O4233" s="1">
        <v>-0.01430470025755204</v>
      </c>
      <c r="P4233" s="1">
        <v>0.004637167764039107</v>
      </c>
      <c r="Q4233" s="1">
        <v>0.003120112373627304</v>
      </c>
      <c r="R4233" s="1">
        <v>-0.008919979265938904</v>
      </c>
      <c r="S4233" s="1">
        <v>-0.006965085192325304</v>
      </c>
      <c r="T4233" s="1">
        <v>0.0009019101799481177</v>
      </c>
      <c r="U4233" s="1">
        <v>0.007169098353240422</v>
      </c>
      <c r="V4233" s="1">
        <v>0.002771858119541282</v>
      </c>
      <c r="W4233" s="1">
        <v>-0.0222589549093547</v>
      </c>
      <c r="X4233" s="1">
        <v>0.03141017234825916</v>
      </c>
      <c r="Y4233" s="1">
        <v>-0.007779333904383789</v>
      </c>
      <c r="Z4233" s="1">
        <v>0</v>
      </c>
      <c r="AA4233" s="1">
        <v>-0.01373718572165983</v>
      </c>
      <c r="AB4233" s="1">
        <v>0.03483310556260721</v>
      </c>
      <c r="AC4233" s="1">
        <v>-0.01549524720011852</v>
      </c>
    </row>
    <row r="4234" spans="1:29">
      <c r="A4234" s="11">
        <v>42692</v>
      </c>
      <c r="B4234" s="1">
        <v>-0.001371032355946489</v>
      </c>
      <c r="C4234" s="1">
        <v>0.01109370571909629</v>
      </c>
      <c r="D4234" s="1">
        <v>-0.01105617139953785</v>
      </c>
      <c r="E4234" s="1">
        <v>0.00962071966177902</v>
      </c>
      <c r="F4234" s="1">
        <v>0.002400943361445584</v>
      </c>
      <c r="G4234" s="1">
        <v>0.03595260181820925</v>
      </c>
      <c r="H4234" s="1">
        <v>-0.01827805058068277</v>
      </c>
      <c r="I4234" s="1">
        <v>-0.01528189010894387</v>
      </c>
      <c r="J4234" s="1">
        <v>-0.01752824919926865</v>
      </c>
      <c r="K4234" s="1">
        <v>-0.01084210812006692</v>
      </c>
      <c r="L4234" s="1">
        <v>-0.01054003734282616</v>
      </c>
      <c r="M4234" s="1">
        <v>0.02470607210186015</v>
      </c>
      <c r="N4234" s="1">
        <v>-0.01576682258484796</v>
      </c>
      <c r="O4234" s="1">
        <v>0.01656209107248019</v>
      </c>
      <c r="P4234" s="1">
        <v>0.003612354332449996</v>
      </c>
      <c r="Q4234" s="1">
        <v>0.006770366042187392</v>
      </c>
      <c r="R4234" s="1">
        <v>0.009971893440267499</v>
      </c>
      <c r="S4234" s="1">
        <v>-0.01302605955422376</v>
      </c>
      <c r="T4234" s="1">
        <v>-0.005947061291464606</v>
      </c>
      <c r="U4234" s="1">
        <v>-0.006673006279319216</v>
      </c>
      <c r="V4234" s="1">
        <v>0.02928645551534426</v>
      </c>
      <c r="W4234" s="1">
        <v>0.01264757023885799</v>
      </c>
      <c r="X4234" s="1">
        <v>-0.003383749778709699</v>
      </c>
      <c r="Y4234" s="1">
        <v>-0.001425455674463838</v>
      </c>
      <c r="Z4234" s="1">
        <v>-0.01947801793853843</v>
      </c>
      <c r="AA4234" s="1">
        <v>-0.03988592538177205</v>
      </c>
      <c r="AB4234" s="1">
        <v>-0.04932204340236079</v>
      </c>
      <c r="AC4234" s="1">
        <v>-0.002851312879351253</v>
      </c>
    </row>
    <row r="4235" spans="1:29">
      <c r="A4235" s="11">
        <v>42695</v>
      </c>
      <c r="B4235" s="1">
        <v>-0.01636923663359813</v>
      </c>
      <c r="C4235" s="1">
        <v>-0.0135397886593952</v>
      </c>
      <c r="D4235" s="1">
        <v>-0.002859469809295856</v>
      </c>
      <c r="E4235" s="1">
        <v>-0.01061814198280364</v>
      </c>
      <c r="F4235" s="1">
        <v>-0.02502451291444607</v>
      </c>
      <c r="G4235" s="1">
        <v>-0.06565165955096031</v>
      </c>
      <c r="H4235" s="1">
        <v>-0.01440247648737036</v>
      </c>
      <c r="I4235" s="1">
        <v>-0.01048378695333296</v>
      </c>
      <c r="J4235" s="1">
        <v>-0.04838221727409009</v>
      </c>
      <c r="K4235" s="1">
        <v>-0.006352424224636111</v>
      </c>
      <c r="L4235" s="1">
        <v>-0.009673801658854453</v>
      </c>
      <c r="M4235" s="1">
        <v>-0.02943132716076891</v>
      </c>
      <c r="N4235" s="1">
        <v>-0.01601939758447857</v>
      </c>
      <c r="O4235" s="1">
        <v>-0.03262485497736445</v>
      </c>
      <c r="P4235" s="1">
        <v>-0.00159968977012015</v>
      </c>
      <c r="Q4235" s="1">
        <v>0.003453211455969551</v>
      </c>
      <c r="R4235" s="1">
        <v>0.004050722990148969</v>
      </c>
      <c r="S4235" s="1">
        <v>-0.03350246204131413</v>
      </c>
      <c r="T4235" s="1">
        <v>-0.06689629285034582</v>
      </c>
      <c r="U4235" s="1">
        <v>-0.03175395924324398</v>
      </c>
      <c r="V4235" s="1">
        <v>0.002177545113892565</v>
      </c>
      <c r="W4235" s="1">
        <v>-0.0370524895661325</v>
      </c>
      <c r="X4235" s="1">
        <v>-0.03034480168269227</v>
      </c>
      <c r="Y4235" s="1">
        <v>-0.02069963837505939</v>
      </c>
      <c r="Z4235" s="1">
        <v>-0.03544539735926422</v>
      </c>
      <c r="AA4235" s="1">
        <v>0.002637636358725937</v>
      </c>
      <c r="AB4235" s="1">
        <v>-0.03245659121477151</v>
      </c>
      <c r="AC4235" s="1">
        <v>0.01063705715892271</v>
      </c>
    </row>
    <row r="4236" spans="1:29">
      <c r="A4236" s="11">
        <v>42696</v>
      </c>
      <c r="B4236" s="1">
        <v>0.01084386613794841</v>
      </c>
      <c r="C4236" s="1">
        <v>0.01112258316354398</v>
      </c>
      <c r="D4236" s="1">
        <v>0.00405977427395543</v>
      </c>
      <c r="E4236" s="1">
        <v>0.009906506745771093</v>
      </c>
      <c r="F4236" s="1">
        <v>-0.004067918528210202</v>
      </c>
      <c r="G4236" s="1">
        <v>0.01431374737898272</v>
      </c>
      <c r="H4236" s="1">
        <v>-0.01496992536372255</v>
      </c>
      <c r="I4236" s="1">
        <v>-0.0005422637513806672</v>
      </c>
      <c r="J4236" s="1">
        <v>0.05846818838611689</v>
      </c>
      <c r="K4236" s="1">
        <v>0.02776574450568048</v>
      </c>
      <c r="L4236" s="1">
        <v>0.003402431391886562</v>
      </c>
      <c r="M4236" s="1">
        <v>0.01593302082753012</v>
      </c>
      <c r="N4236" s="1">
        <v>0.008474738988961006</v>
      </c>
      <c r="O4236" s="1">
        <v>0.0164249210886358</v>
      </c>
      <c r="P4236" s="1">
        <v>0.01141600984111735</v>
      </c>
      <c r="Q4236" s="1">
        <v>0.006701694071187703</v>
      </c>
      <c r="R4236" s="1">
        <v>0.01003516250424585</v>
      </c>
      <c r="S4236" s="1">
        <v>0.007352846106677857</v>
      </c>
      <c r="T4236" s="1">
        <v>0</v>
      </c>
      <c r="U4236" s="1">
        <v>-0.006013240911965756</v>
      </c>
      <c r="V4236" s="1">
        <v>-0.0006515659050195799</v>
      </c>
      <c r="W4236" s="1">
        <v>0.01426723857355516</v>
      </c>
      <c r="X4236" s="1">
        <v>0.01728852978540929</v>
      </c>
      <c r="Y4236" s="1">
        <v>0.005102084587319311</v>
      </c>
      <c r="Z4236" s="1">
        <v>0.01776825167495599</v>
      </c>
      <c r="AA4236" s="1">
        <v>0.009207493173063908</v>
      </c>
      <c r="AB4236" s="1">
        <v>0.05158839710531837</v>
      </c>
      <c r="AC4236" s="1">
        <v>0.01946582305181677</v>
      </c>
    </row>
    <row r="4237" spans="1:29">
      <c r="A4237" s="11">
        <v>42697</v>
      </c>
      <c r="B4237" s="1">
        <v>0.02071170574920056</v>
      </c>
      <c r="C4237" s="1">
        <v>-0.0109221679291851</v>
      </c>
      <c r="D4237" s="1">
        <v>0.02123131097017406</v>
      </c>
      <c r="E4237" s="1">
        <v>0.004177911069527696</v>
      </c>
      <c r="F4237" s="1">
        <v>0.00222653517794047</v>
      </c>
      <c r="G4237" s="1">
        <v>0.01487917412869622</v>
      </c>
      <c r="H4237" s="1">
        <v>-0.005306715330303691</v>
      </c>
      <c r="I4237" s="1">
        <v>-0.01110160312657227</v>
      </c>
      <c r="J4237" s="1">
        <v>0.04293026016131152</v>
      </c>
      <c r="K4237" s="1">
        <v>0.01439188176980544</v>
      </c>
      <c r="L4237" s="1">
        <v>0.006617694028452803</v>
      </c>
      <c r="M4237" s="1">
        <v>0.006408117197522767</v>
      </c>
      <c r="N4237" s="1">
        <v>-0.006413209315497714</v>
      </c>
      <c r="O4237" s="1">
        <v>-0.0223936151152927</v>
      </c>
      <c r="P4237" s="1">
        <v>0.01108910969864474</v>
      </c>
      <c r="Q4237" s="1">
        <v>0.007197110437670684</v>
      </c>
      <c r="R4237" s="1">
        <v>0.007539070112110746</v>
      </c>
      <c r="S4237" s="1">
        <v>0.01876940173607244</v>
      </c>
      <c r="T4237" s="1">
        <v>0.005051469801409025</v>
      </c>
      <c r="U4237" s="1">
        <v>-0.01833500372236285</v>
      </c>
      <c r="V4237" s="1">
        <v>0.01652405800286139</v>
      </c>
      <c r="W4237" s="1">
        <v>0.002983817397945288</v>
      </c>
      <c r="X4237" s="1">
        <v>0.01430567668961924</v>
      </c>
      <c r="Y4237" s="1">
        <v>0.005076315773698825</v>
      </c>
      <c r="Z4237" s="1">
        <v>0.03875130721372111</v>
      </c>
      <c r="AA4237" s="1">
        <v>0.01824697742604831</v>
      </c>
      <c r="AB4237" s="1">
        <v>0.04784933591450691</v>
      </c>
      <c r="AC4237" s="1">
        <v>-0.003330377554439212</v>
      </c>
    </row>
    <row r="4238" spans="1:29">
      <c r="A4238" s="11">
        <v>42698</v>
      </c>
      <c r="B4238" s="1">
        <v>-0.02559839566022537</v>
      </c>
      <c r="C4238" s="1">
        <v>0.006625710538718188</v>
      </c>
      <c r="D4238" s="1">
        <v>-0.008491139650464219</v>
      </c>
      <c r="E4238" s="1">
        <v>0.001537764280191922</v>
      </c>
      <c r="F4238" s="1">
        <v>-0.005401884454792949</v>
      </c>
      <c r="G4238" s="1">
        <v>-0.02880433848849162</v>
      </c>
      <c r="H4238" s="1">
        <v>-0.02376647870412762</v>
      </c>
      <c r="I4238" s="1">
        <v>-0.0162480269229367</v>
      </c>
      <c r="J4238" s="1">
        <v>0.03886014096627921</v>
      </c>
      <c r="K4238" s="1">
        <v>-0.007695247738868316</v>
      </c>
      <c r="L4238" s="1">
        <v>0.01092111211911062</v>
      </c>
      <c r="M4238" s="1">
        <v>-0.01491303156557555</v>
      </c>
      <c r="N4238" s="1">
        <v>-0.005118971351296797</v>
      </c>
      <c r="O4238" s="1">
        <v>-0.02357772190860885</v>
      </c>
      <c r="P4238" s="1">
        <v>-0.01978076167824561</v>
      </c>
      <c r="Q4238" s="1">
        <v>-0.00946797771906005</v>
      </c>
      <c r="R4238" s="1">
        <v>-0.02145683970001233</v>
      </c>
      <c r="S4238" s="1">
        <v>-0.003070496048090066</v>
      </c>
      <c r="T4238" s="1">
        <v>0.01198534916541139</v>
      </c>
      <c r="U4238" s="1">
        <v>-0.007063295706345118</v>
      </c>
      <c r="V4238" s="1">
        <v>-0.02680756970736775</v>
      </c>
      <c r="W4238" s="1">
        <v>-0.02167444872873103</v>
      </c>
      <c r="X4238" s="1">
        <v>-0.03934249797024125</v>
      </c>
      <c r="Y4238" s="1">
        <v>0.001442809765700881</v>
      </c>
      <c r="Z4238" s="1">
        <v>0.01387843690526269</v>
      </c>
      <c r="AA4238" s="1">
        <v>-0.01583988468426034</v>
      </c>
      <c r="AB4238" s="1">
        <v>0.02306273873352782</v>
      </c>
      <c r="AC4238" s="1">
        <v>0.004121352134168976</v>
      </c>
    </row>
    <row r="4239" spans="1:29">
      <c r="A4239" s="11">
        <v>42699</v>
      </c>
      <c r="B4239" s="1">
        <v>0.006407516011859737</v>
      </c>
      <c r="C4239" s="1">
        <v>0.002037076768059531</v>
      </c>
      <c r="D4239" s="1">
        <v>0.006609748769064616</v>
      </c>
      <c r="E4239" s="1">
        <v>0.02059060068189789</v>
      </c>
      <c r="F4239" s="1">
        <v>0.01823761589390704</v>
      </c>
      <c r="G4239" s="1">
        <v>-0.006585060535309828</v>
      </c>
      <c r="H4239" s="1">
        <v>0.03639287835592864</v>
      </c>
      <c r="I4239" s="1">
        <v>0.02042057680098108</v>
      </c>
      <c r="J4239" s="1">
        <v>0.0002769500302766126</v>
      </c>
      <c r="K4239" s="1">
        <v>0.01005712762320243</v>
      </c>
      <c r="L4239" s="1">
        <v>0.05073635683800215</v>
      </c>
      <c r="M4239" s="1">
        <v>0.008675088739075409</v>
      </c>
      <c r="N4239" s="1">
        <v>0.02371358493926423</v>
      </c>
      <c r="O4239" s="1">
        <v>0.007991674034589336</v>
      </c>
      <c r="P4239" s="1">
        <v>0.01958045663202612</v>
      </c>
      <c r="Q4239" s="1">
        <v>0.0007214745177592796</v>
      </c>
      <c r="R4239" s="1">
        <v>0.006431331035198218</v>
      </c>
      <c r="S4239" s="1">
        <v>0.02874733369943105</v>
      </c>
      <c r="T4239" s="1">
        <v>-0.003056322871945016</v>
      </c>
      <c r="U4239" s="1">
        <v>0.007495366517149327</v>
      </c>
      <c r="V4239" s="1">
        <v>0.04637378107647616</v>
      </c>
      <c r="W4239" s="1">
        <v>0.02953951773424368</v>
      </c>
      <c r="X4239" s="1">
        <v>-0.001324662959146572</v>
      </c>
      <c r="Y4239" s="1">
        <v>0.009366111346061468</v>
      </c>
      <c r="Z4239" s="1">
        <v>0.0266232059050906</v>
      </c>
      <c r="AA4239" s="1">
        <v>0.02796298986220358</v>
      </c>
      <c r="AB4239" s="1">
        <v>0.006537303099302783</v>
      </c>
      <c r="AC4239" s="1">
        <v>0.03105932116178045</v>
      </c>
    </row>
    <row r="4240" spans="1:29">
      <c r="A4240" s="11">
        <v>42702</v>
      </c>
      <c r="B4240" s="1">
        <v>0.003607780229120339</v>
      </c>
      <c r="C4240" s="1">
        <v>0.01861133336433296</v>
      </c>
      <c r="D4240" s="1">
        <v>0.002870020563932929</v>
      </c>
      <c r="E4240" s="1">
        <v>0.009733764850034632</v>
      </c>
      <c r="F4240" s="1">
        <v>0.001404472610446517</v>
      </c>
      <c r="G4240" s="1">
        <v>-0.0004277985647013205</v>
      </c>
      <c r="H4240" s="1">
        <v>0.0007193573002512998</v>
      </c>
      <c r="I4240" s="1">
        <v>-0.004078240770581831</v>
      </c>
      <c r="J4240" s="1">
        <v>-0.01024922990758892</v>
      </c>
      <c r="K4240" s="1">
        <v>0.005098372311787225</v>
      </c>
      <c r="L4240" s="1">
        <v>0.002301658045189559</v>
      </c>
      <c r="M4240" s="1">
        <v>0.01231017499965348</v>
      </c>
      <c r="N4240" s="1">
        <v>0.02141614176322748</v>
      </c>
      <c r="O4240" s="1">
        <v>-0.008951332398054235</v>
      </c>
      <c r="P4240" s="1">
        <v>-0.02136004137355263</v>
      </c>
      <c r="Q4240" s="1">
        <v>0.02360785993470227</v>
      </c>
      <c r="R4240" s="1">
        <v>-0.007094734837325145</v>
      </c>
      <c r="S4240" s="1">
        <v>0.02694620064582365</v>
      </c>
      <c r="T4240" s="1">
        <v>-0.02835795910458461</v>
      </c>
      <c r="U4240" s="1">
        <v>0.02236658914933831</v>
      </c>
      <c r="V4240" s="1">
        <v>0.001400267682413636</v>
      </c>
      <c r="W4240" s="1">
        <v>0.02067514130308257</v>
      </c>
      <c r="X4240" s="1">
        <v>0.005195105718596604</v>
      </c>
      <c r="Y4240" s="1">
        <v>0.0378300374323437</v>
      </c>
      <c r="Z4240" s="1">
        <v>-0.005260098517507528</v>
      </c>
      <c r="AA4240" s="1">
        <v>-0.03036554144823667</v>
      </c>
      <c r="AB4240" s="1">
        <v>0.02396422797572617</v>
      </c>
      <c r="AC4240" s="1">
        <v>-0.008929566958219448</v>
      </c>
    </row>
    <row r="4241" spans="1:29">
      <c r="A4241" s="11">
        <v>42703</v>
      </c>
      <c r="B4241" s="1">
        <v>-0.01744552712294689</v>
      </c>
      <c r="C4241" s="1">
        <v>-0.01151562489997693</v>
      </c>
      <c r="D4241" s="1">
        <v>0.01176548187357263</v>
      </c>
      <c r="E4241" s="1">
        <v>-0.00245389480644842</v>
      </c>
      <c r="F4241" s="1">
        <v>0.004837832128994135</v>
      </c>
      <c r="G4241" s="1">
        <v>0.05343592790155194</v>
      </c>
      <c r="H4241" s="1">
        <v>0.02514968453363808</v>
      </c>
      <c r="I4241" s="1">
        <v>-0.004812430117814959</v>
      </c>
      <c r="J4241" s="1">
        <v>-0.01819200023840917</v>
      </c>
      <c r="K4241" s="1">
        <v>-0.006146735442116413</v>
      </c>
      <c r="L4241" s="1">
        <v>-0.007297785677747415</v>
      </c>
      <c r="M4241" s="1">
        <v>-0.004830772652182458</v>
      </c>
      <c r="N4241" s="1">
        <v>-0.01133933437767509</v>
      </c>
      <c r="O4241" s="1">
        <v>0.02008596932728968</v>
      </c>
      <c r="P4241" s="1">
        <v>-0.006808195150784346</v>
      </c>
      <c r="Q4241" s="1">
        <v>0.002816882270965992</v>
      </c>
      <c r="R4241" s="1">
        <v>0.01119957841842245</v>
      </c>
      <c r="S4241" s="1">
        <v>-0.01166174302510503</v>
      </c>
      <c r="T4241" s="1">
        <v>-0.003352473549368296</v>
      </c>
      <c r="U4241" s="1">
        <v>0.006998795976594252</v>
      </c>
      <c r="V4241" s="1">
        <v>-0.0120953786849981</v>
      </c>
      <c r="W4241" s="1">
        <v>0.008267843563589894</v>
      </c>
      <c r="X4241" s="1">
        <v>0.01132613538206706</v>
      </c>
      <c r="Y4241" s="1">
        <v>-0.006189803290133966</v>
      </c>
      <c r="Z4241" s="1">
        <v>0.005779888502536634</v>
      </c>
      <c r="AA4241" s="1">
        <v>0.02381345603683482</v>
      </c>
      <c r="AB4241" s="1">
        <v>-0.000218672745769033</v>
      </c>
      <c r="AC4241" s="1">
        <v>0.009878389600572079</v>
      </c>
    </row>
    <row r="4242" spans="1:29">
      <c r="A4242" s="11">
        <v>42704</v>
      </c>
      <c r="B4242" s="1">
        <v>0.01119126433466944</v>
      </c>
      <c r="C4242" s="1">
        <v>0.0002333501781444092</v>
      </c>
      <c r="D4242" s="1">
        <v>0.009133251118680574</v>
      </c>
      <c r="E4242" s="1">
        <v>-0.004480545717973183</v>
      </c>
      <c r="F4242" s="1">
        <v>0.002713171249464796</v>
      </c>
      <c r="G4242" s="1">
        <v>0.01529777245455688</v>
      </c>
      <c r="H4242" s="1">
        <v>-0.00759350752015775</v>
      </c>
      <c r="I4242" s="1">
        <v>0.01768848175136983</v>
      </c>
      <c r="J4242" s="1">
        <v>0.001995279695989671</v>
      </c>
      <c r="K4242" s="1">
        <v>0.01357045902960885</v>
      </c>
      <c r="L4242" s="1">
        <v>0.003033263652895357</v>
      </c>
      <c r="M4242" s="1">
        <v>0.02678265247033096</v>
      </c>
      <c r="N4242" s="1">
        <v>0.00627565201393443</v>
      </c>
      <c r="O4242" s="1">
        <v>-0.0006324446847945087</v>
      </c>
      <c r="P4242" s="1">
        <v>0.01875010800908994</v>
      </c>
      <c r="Q4242" s="1">
        <v>0.01439607574140878</v>
      </c>
      <c r="R4242" s="1">
        <v>-0.007667655062000622</v>
      </c>
      <c r="S4242" s="1">
        <v>0.006882900560821081</v>
      </c>
      <c r="T4242" s="1">
        <v>0.0223585547376659</v>
      </c>
      <c r="U4242" s="1">
        <v>0.0007825261264631234</v>
      </c>
      <c r="V4242" s="1">
        <v>0.004670827837064628</v>
      </c>
      <c r="W4242" s="1">
        <v>0.01558012933498998</v>
      </c>
      <c r="X4242" s="1">
        <v>-0.001196081990315512</v>
      </c>
      <c r="Y4242" s="1">
        <v>0.02491354670604462</v>
      </c>
      <c r="Z4242" s="1">
        <v>0.01491603074994274</v>
      </c>
      <c r="AA4242" s="1">
        <v>0.03074717939637339</v>
      </c>
      <c r="AB4242" s="1">
        <v>0.005688135269072747</v>
      </c>
      <c r="AC4242" s="1">
        <v>0.0002150805226797114</v>
      </c>
    </row>
    <row r="4243" spans="1:29">
      <c r="A4243" s="11">
        <v>42705</v>
      </c>
      <c r="B4243" s="1">
        <v>-0.008087833653804055</v>
      </c>
      <c r="C4243" s="1">
        <v>-0.0233716052975752</v>
      </c>
      <c r="D4243" s="1">
        <v>-0.009742999857336843</v>
      </c>
      <c r="E4243" s="1">
        <v>0.002824082098606739</v>
      </c>
      <c r="F4243" s="1">
        <v>0.01309084506561398</v>
      </c>
      <c r="G4243" s="1">
        <v>0.02694063120069723</v>
      </c>
      <c r="H4243" s="1">
        <v>0.0350795115554996</v>
      </c>
      <c r="I4243" s="1">
        <v>-0.001959134904838122</v>
      </c>
      <c r="J4243" s="1">
        <v>-0.02503535747814611</v>
      </c>
      <c r="K4243" s="1">
        <v>0.004857749537727329</v>
      </c>
      <c r="L4243" s="1">
        <v>5.118593028918816E-05</v>
      </c>
      <c r="M4243" s="1">
        <v>-0.028855497124045</v>
      </c>
      <c r="N4243" s="1">
        <v>0.004301068891083171</v>
      </c>
      <c r="O4243" s="1">
        <v>-0.02109544878389191</v>
      </c>
      <c r="P4243" s="1">
        <v>0.01048887426974598</v>
      </c>
      <c r="Q4243" s="1">
        <v>0.01124943884290297</v>
      </c>
      <c r="R4243" s="1">
        <v>0.007777317824052554</v>
      </c>
      <c r="S4243" s="1">
        <v>-0.01171877064672244</v>
      </c>
      <c r="T4243" s="1">
        <v>-0.01045087199535755</v>
      </c>
      <c r="U4243" s="1">
        <v>0.0277788753915964</v>
      </c>
      <c r="V4243" s="1">
        <v>0.01648353729779806</v>
      </c>
      <c r="W4243" s="1">
        <v>-0.01574483849220099</v>
      </c>
      <c r="X4243" s="1">
        <v>-0.02416715846058515</v>
      </c>
      <c r="Y4243" s="1">
        <v>-0.01620536031717024</v>
      </c>
      <c r="Z4243" s="1">
        <v>-0.01313085453485707</v>
      </c>
      <c r="AA4243" s="1">
        <v>0.004327761490957149</v>
      </c>
      <c r="AB4243" s="1">
        <v>-0.01283457648138753</v>
      </c>
      <c r="AC4243" s="1">
        <v>0.006555491372625566</v>
      </c>
    </row>
    <row r="4244" spans="1:29">
      <c r="A4244" s="11">
        <v>42706</v>
      </c>
      <c r="B4244" s="1">
        <v>-0.0130885910734313</v>
      </c>
      <c r="C4244" s="1">
        <v>-0.03299395456435494</v>
      </c>
      <c r="D4244" s="1">
        <v>-0.008840086972886296</v>
      </c>
      <c r="E4244" s="1">
        <v>0.005279842000973645</v>
      </c>
      <c r="F4244" s="1">
        <v>-0.01798531798004632</v>
      </c>
      <c r="G4244" s="1">
        <v>0.02495020172786955</v>
      </c>
      <c r="H4244" s="1">
        <v>-0.01535326247332058</v>
      </c>
      <c r="I4244" s="1">
        <v>-0.006807250286171018</v>
      </c>
      <c r="J4244" s="1">
        <v>-0.01517362448109072</v>
      </c>
      <c r="K4244" s="1">
        <v>-0.0196319884693561</v>
      </c>
      <c r="L4244" s="1">
        <v>-0.01137758723320514</v>
      </c>
      <c r="M4244" s="1">
        <v>-0.009736390423557229</v>
      </c>
      <c r="N4244" s="1">
        <v>-0.02141332442448285</v>
      </c>
      <c r="O4244" s="1">
        <v>-0.01254174342465864</v>
      </c>
      <c r="P4244" s="1">
        <v>-0.002546031489975342</v>
      </c>
      <c r="Q4244" s="1">
        <v>-0.003080485579959324</v>
      </c>
      <c r="R4244" s="1">
        <v>-0.003006673416531935</v>
      </c>
      <c r="S4244" s="1">
        <v>-0.02075098200508463</v>
      </c>
      <c r="T4244" s="1">
        <v>-0.006062997093598588</v>
      </c>
      <c r="U4244" s="1">
        <v>-0.0229112795000378</v>
      </c>
      <c r="V4244" s="1">
        <v>-0.001593992306529235</v>
      </c>
      <c r="W4244" s="1">
        <v>-0.002871220515003992</v>
      </c>
      <c r="X4244" s="1">
        <v>-0.0341365861085241</v>
      </c>
      <c r="Y4244" s="1">
        <v>0.008236119101507233</v>
      </c>
      <c r="Z4244" s="1">
        <v>-0.007812536396468284</v>
      </c>
      <c r="AA4244" s="1">
        <v>-0.036011087584783</v>
      </c>
      <c r="AB4244" s="1">
        <v>-0.01696798463303228</v>
      </c>
      <c r="AC4244" s="1">
        <v>-0.01686948491945273</v>
      </c>
    </row>
    <row r="4245" spans="1:29">
      <c r="A4245" s="11">
        <v>42709</v>
      </c>
      <c r="B4245" s="1">
        <v>0.001739269599486226</v>
      </c>
      <c r="C4245" s="1">
        <v>-0.006495024463531895</v>
      </c>
      <c r="D4245" s="1">
        <v>0.03009933559612832</v>
      </c>
      <c r="E4245" s="1">
        <v>0.003151245050309948</v>
      </c>
      <c r="F4245" s="1">
        <v>-0.003883126908676426</v>
      </c>
      <c r="G4245" s="1">
        <v>-0.0003450273786506086</v>
      </c>
      <c r="H4245" s="1">
        <v>-0.01258950709232065</v>
      </c>
      <c r="I4245" s="1">
        <v>0.006097026237203096</v>
      </c>
      <c r="J4245" s="1">
        <v>0.03407399478306927</v>
      </c>
      <c r="K4245" s="1">
        <v>0.01617630116161495</v>
      </c>
      <c r="L4245" s="1">
        <v>-0.002955046093483293</v>
      </c>
      <c r="M4245" s="1">
        <v>-0.01356173460860732</v>
      </c>
      <c r="N4245" s="1">
        <v>0.01772442257736295</v>
      </c>
      <c r="O4245" s="1">
        <v>0.03120755857100543</v>
      </c>
      <c r="P4245" s="1">
        <v>-0.001963474741514037</v>
      </c>
      <c r="Q4245" s="1">
        <v>0.01424888218690978</v>
      </c>
      <c r="R4245" s="1">
        <v>-0.0009047222292355439</v>
      </c>
      <c r="S4245" s="1">
        <v>0.02926343700036549</v>
      </c>
      <c r="T4245" s="1">
        <v>0.01101918074786612</v>
      </c>
      <c r="U4245" s="1">
        <v>0.0005954219516393078</v>
      </c>
      <c r="V4245" s="1">
        <v>-0.01006447649684694</v>
      </c>
      <c r="W4245" s="1">
        <v>0.01727679417748584</v>
      </c>
      <c r="X4245" s="1">
        <v>0.01478400089332133</v>
      </c>
      <c r="Y4245" s="1">
        <v>-0.004084419782960702</v>
      </c>
      <c r="Z4245" s="1">
        <v>0.01747046373004935</v>
      </c>
      <c r="AA4245" s="1">
        <v>0.04038949763821487</v>
      </c>
      <c r="AB4245" s="1">
        <v>0.0159157736389901</v>
      </c>
      <c r="AC4245" s="1">
        <v>-0.008145010856353441</v>
      </c>
    </row>
    <row r="4246" spans="1:29">
      <c r="A4246" s="11">
        <v>42710</v>
      </c>
      <c r="B4246" s="1">
        <v>-0.01041776703936981</v>
      </c>
      <c r="C4246" s="1">
        <v>0.01448188070895928</v>
      </c>
      <c r="D4246" s="1">
        <v>-0.02020263155676105</v>
      </c>
      <c r="E4246" s="1">
        <v>0.003228356212120476</v>
      </c>
      <c r="F4246" s="1">
        <v>0.008759016556283417</v>
      </c>
      <c r="G4246" s="1">
        <v>-0.01278552758863305</v>
      </c>
      <c r="H4246" s="1">
        <v>0.009240928813264659</v>
      </c>
      <c r="I4246" s="1">
        <v>-0.001588045829854612</v>
      </c>
      <c r="J4246" s="1">
        <v>0.005157622575713061</v>
      </c>
      <c r="K4246" s="1">
        <v>-0.01053362691553261</v>
      </c>
      <c r="L4246" s="1">
        <v>0.005043476487917919</v>
      </c>
      <c r="M4246" s="1">
        <v>0.01615400392771926</v>
      </c>
      <c r="N4246" s="1">
        <v>-0.01010539002482991</v>
      </c>
      <c r="O4246" s="1">
        <v>-0.004994365611632023</v>
      </c>
      <c r="P4246" s="1">
        <v>0.003344328931778495</v>
      </c>
      <c r="Q4246" s="1">
        <v>0.01134063187733947</v>
      </c>
      <c r="R4246" s="1">
        <v>0.01142016091453191</v>
      </c>
      <c r="S4246" s="1">
        <v>0.003921518283158898</v>
      </c>
      <c r="T4246" s="1">
        <v>0.008563748558769069</v>
      </c>
      <c r="U4246" s="1">
        <v>0.03030021942902184</v>
      </c>
      <c r="V4246" s="1">
        <v>-0.009746011350790007</v>
      </c>
      <c r="W4246" s="1">
        <v>-0.002021761060012839</v>
      </c>
      <c r="X4246" s="1">
        <v>0.004097469520976116</v>
      </c>
      <c r="Y4246" s="1">
        <v>0.02802451281209728</v>
      </c>
      <c r="Z4246" s="1">
        <v>0.01197093423697759</v>
      </c>
      <c r="AA4246" s="1">
        <v>-0.007211965638430073</v>
      </c>
      <c r="AB4246" s="1">
        <v>0.01103269548635932</v>
      </c>
      <c r="AC4246" s="1">
        <v>0.002518275986685525</v>
      </c>
    </row>
    <row r="4247" spans="1:29">
      <c r="A4247" s="11">
        <v>42711</v>
      </c>
      <c r="B4247" s="1">
        <v>-0.01941001308423695</v>
      </c>
      <c r="C4247" s="1">
        <v>0.03132383924017512</v>
      </c>
      <c r="D4247" s="1">
        <v>-0.003228723255384924</v>
      </c>
      <c r="E4247" s="1">
        <v>-0.006958171441288741</v>
      </c>
      <c r="F4247" s="1">
        <v>-0.003786029833697135</v>
      </c>
      <c r="G4247" s="1">
        <v>0.04116645818125764</v>
      </c>
      <c r="H4247" s="1">
        <v>-0.008924482591178728</v>
      </c>
      <c r="I4247" s="1">
        <v>-0.01075826481502362</v>
      </c>
      <c r="J4247" s="1">
        <v>-0.001995460370567192</v>
      </c>
      <c r="K4247" s="1">
        <v>-0.002751271293187751</v>
      </c>
      <c r="L4247" s="1">
        <v>-0.0001034034248498239</v>
      </c>
      <c r="M4247" s="1">
        <v>0.02688979892569887</v>
      </c>
      <c r="N4247" s="1">
        <v>-0.01303212612609261</v>
      </c>
      <c r="O4247" s="1">
        <v>0.005614949448301987</v>
      </c>
      <c r="P4247" s="1">
        <v>0.003921691436401753</v>
      </c>
      <c r="Q4247" s="1">
        <v>-0.005523025387994762</v>
      </c>
      <c r="R4247" s="1">
        <v>-0.006018623851972271</v>
      </c>
      <c r="S4247" s="1">
        <v>0.01562505594595764</v>
      </c>
      <c r="T4247" s="1">
        <v>-0.01350826302189212</v>
      </c>
      <c r="U4247" s="1">
        <v>-0.02350053109242489</v>
      </c>
      <c r="V4247" s="1">
        <v>-0.05969002319209582</v>
      </c>
      <c r="W4247" s="1">
        <v>-0.008914088812826515</v>
      </c>
      <c r="X4247" s="1">
        <v>0.009635003267269626</v>
      </c>
      <c r="Y4247" s="1">
        <v>-0.01196787259440391</v>
      </c>
      <c r="Z4247" s="1">
        <v>-0.01565312915876149</v>
      </c>
      <c r="AA4247" s="1">
        <v>0.002163832052196835</v>
      </c>
      <c r="AB4247" s="1">
        <v>0.01025745074469198</v>
      </c>
      <c r="AC4247" s="1">
        <v>-0.009720456766350249</v>
      </c>
    </row>
    <row r="4248" spans="1:29">
      <c r="A4248" s="11">
        <v>42712</v>
      </c>
      <c r="B4248" s="1">
        <v>0.005032481311185055</v>
      </c>
      <c r="C4248" s="1">
        <v>0.009333353371810738</v>
      </c>
      <c r="D4248" s="1">
        <v>0.01469249264421246</v>
      </c>
      <c r="E4248" s="1">
        <v>0.02084610446023771</v>
      </c>
      <c r="F4248" s="1">
        <v>0.008763138954055227</v>
      </c>
      <c r="G4248" s="1">
        <v>-0.005651560389580923</v>
      </c>
      <c r="H4248" s="1">
        <v>0.005496331893073858</v>
      </c>
      <c r="I4248" s="1">
        <v>0.01514908288485306</v>
      </c>
      <c r="J4248" s="1">
        <v>0.02370754675906483</v>
      </c>
      <c r="K4248" s="1">
        <v>0.01115523008702946</v>
      </c>
      <c r="L4248" s="1">
        <v>0.01888449810690851</v>
      </c>
      <c r="M4248" s="1">
        <v>0.01004597973078347</v>
      </c>
      <c r="N4248" s="1">
        <v>0.02684854194598696</v>
      </c>
      <c r="O4248" s="1">
        <v>0.02301186697684465</v>
      </c>
      <c r="P4248" s="1">
        <v>0.001953055133441683</v>
      </c>
      <c r="Q4248" s="1">
        <v>0.02086825260272218</v>
      </c>
      <c r="R4248" s="1">
        <v>0.02091781587467323</v>
      </c>
      <c r="S4248" s="1">
        <v>0.02980764525318769</v>
      </c>
      <c r="T4248" s="1">
        <v>0.01682303417717912</v>
      </c>
      <c r="U4248" s="1">
        <v>0.03412034658012519</v>
      </c>
      <c r="V4248" s="1">
        <v>0.01762040759696593</v>
      </c>
      <c r="W4248" s="1">
        <v>0.01267371196397793</v>
      </c>
      <c r="X4248" s="1">
        <v>0.03637584252258352</v>
      </c>
      <c r="Y4248" s="1">
        <v>0.0168237515542613</v>
      </c>
      <c r="Z4248" s="1">
        <v>0.04709882282202327</v>
      </c>
      <c r="AA4248" s="1">
        <v>0.007402986965938441</v>
      </c>
      <c r="AB4248" s="1">
        <v>0.0496867498312985</v>
      </c>
      <c r="AC4248" s="1">
        <v>0.0115803796503966</v>
      </c>
    </row>
    <row r="4249" spans="1:29">
      <c r="A4249" s="11">
        <v>42713</v>
      </c>
      <c r="B4249" s="1">
        <v>0.01568920931705242</v>
      </c>
      <c r="C4249" s="1">
        <v>-0.00532886508221142</v>
      </c>
      <c r="D4249" s="1">
        <v>-0.004409745823045985</v>
      </c>
      <c r="E4249" s="1">
        <v>-0.006606533117628266</v>
      </c>
      <c r="F4249" s="1">
        <v>-0.007877475906447384</v>
      </c>
      <c r="G4249" s="1">
        <v>-0.01744116400225548</v>
      </c>
      <c r="H4249" s="1">
        <v>-0.001279203989232869</v>
      </c>
      <c r="I4249" s="1">
        <v>-0.001000459085121364</v>
      </c>
      <c r="J4249" s="1">
        <v>0.016183107803591</v>
      </c>
      <c r="K4249" s="1">
        <v>0.002431795500489331</v>
      </c>
      <c r="L4249" s="1">
        <v>0.004773242508568476</v>
      </c>
      <c r="M4249" s="1">
        <v>-0.01320738468752558</v>
      </c>
      <c r="N4249" s="1">
        <v>0.01221594471820331</v>
      </c>
      <c r="O4249" s="1">
        <v>-0.01724283510699243</v>
      </c>
      <c r="P4249" s="1">
        <v>-0.01052626632270959</v>
      </c>
      <c r="Q4249" s="1">
        <v>0.01153975218795678</v>
      </c>
      <c r="R4249" s="1">
        <v>0.008724960490029243</v>
      </c>
      <c r="S4249" s="1">
        <v>0.03174595153002868</v>
      </c>
      <c r="T4249" s="1">
        <v>0.02597166652215033</v>
      </c>
      <c r="U4249" s="1">
        <v>-0.004135617390581325</v>
      </c>
      <c r="V4249" s="1">
        <v>-0.003995766702481029</v>
      </c>
      <c r="W4249" s="1">
        <v>0.000403725678983724</v>
      </c>
      <c r="X4249" s="1">
        <v>0.005524901696434936</v>
      </c>
      <c r="Y4249" s="1">
        <v>0.01985437996479922</v>
      </c>
      <c r="Z4249" s="1">
        <v>-0.001738654386524985</v>
      </c>
      <c r="AA4249" s="1">
        <v>-0.0001533748693057779</v>
      </c>
      <c r="AB4249" s="1">
        <v>0.0102902198560757</v>
      </c>
      <c r="AC4249" s="1">
        <v>-0.001090033266882173</v>
      </c>
    </row>
    <row r="4250" spans="1:29">
      <c r="A4250" s="11">
        <v>42716</v>
      </c>
      <c r="B4250" s="1">
        <v>-0.02475896061982985</v>
      </c>
      <c r="C4250" s="1">
        <v>-0.03592534556752769</v>
      </c>
      <c r="D4250" s="1">
        <v>-0.0159650810064379</v>
      </c>
      <c r="E4250" s="1">
        <v>-0.007082387283530722</v>
      </c>
      <c r="F4250" s="1">
        <v>-0.01208272917512643</v>
      </c>
      <c r="G4250" s="1">
        <v>-0.02911646490056186</v>
      </c>
      <c r="H4250" s="1">
        <v>-0.0005822609484026353</v>
      </c>
      <c r="I4250" s="1">
        <v>-0.01155809293317045</v>
      </c>
      <c r="J4250" s="1">
        <v>-0.0008239308715994875</v>
      </c>
      <c r="K4250" s="1">
        <v>-0.01473319209788204</v>
      </c>
      <c r="L4250" s="1">
        <v>-0.01212924045607555</v>
      </c>
      <c r="M4250" s="1">
        <v>-0.02346298151614734</v>
      </c>
      <c r="N4250" s="1">
        <v>-0.01630310707893423</v>
      </c>
      <c r="O4250" s="1">
        <v>-0.01914408817371549</v>
      </c>
      <c r="P4250" s="1">
        <v>-0.01359332338435526</v>
      </c>
      <c r="Q4250" s="1">
        <v>0.01515659810168879</v>
      </c>
      <c r="R4250" s="1">
        <v>-0.001700608150788652</v>
      </c>
      <c r="S4250" s="1">
        <v>-0.005429716187536404</v>
      </c>
      <c r="T4250" s="1">
        <v>-0.01125077501551219</v>
      </c>
      <c r="U4250" s="1">
        <v>0.003313347795136812</v>
      </c>
      <c r="V4250" s="1">
        <v>0.005052012191113953</v>
      </c>
      <c r="W4250" s="1">
        <v>-0.004439124139247408</v>
      </c>
      <c r="X4250" s="1">
        <v>-0.02090069398720862</v>
      </c>
      <c r="Y4250" s="1">
        <v>-0.0051914442740707</v>
      </c>
      <c r="Z4250" s="1">
        <v>-0.01474884279521571</v>
      </c>
      <c r="AA4250" s="1">
        <v>-0.01485214854714834</v>
      </c>
      <c r="AB4250" s="1">
        <v>0.005500213161045986</v>
      </c>
      <c r="AC4250" s="1">
        <v>-0.009932480479181938</v>
      </c>
    </row>
    <row r="4251" spans="1:29">
      <c r="A4251" s="11">
        <v>42717</v>
      </c>
      <c r="B4251" s="1">
        <v>0.01763659307886001</v>
      </c>
      <c r="C4251" s="1">
        <v>0.02745762420286191</v>
      </c>
      <c r="D4251" s="1">
        <v>-0.01289884055591739</v>
      </c>
      <c r="E4251" s="1">
        <v>0.007045840129615843</v>
      </c>
      <c r="F4251" s="1">
        <v>0.006020110954828795</v>
      </c>
      <c r="G4251" s="1">
        <v>0.006981596761591158</v>
      </c>
      <c r="H4251" s="1">
        <v>-0.009788054116018463</v>
      </c>
      <c r="I4251" s="1">
        <v>0.00151981048956995</v>
      </c>
      <c r="J4251" s="1">
        <v>-0.02748001393364108</v>
      </c>
      <c r="K4251" s="1">
        <v>-0.001741238965525471</v>
      </c>
      <c r="L4251" s="1">
        <v>0.01314787827048924</v>
      </c>
      <c r="M4251" s="1">
        <v>0.01861270264321968</v>
      </c>
      <c r="N4251" s="1">
        <v>0.01442087738535958</v>
      </c>
      <c r="O4251" s="1">
        <v>0.001544325855416639</v>
      </c>
      <c r="P4251" s="1">
        <v>0.004992931294834024</v>
      </c>
      <c r="Q4251" s="1">
        <v>0.001765873086934544</v>
      </c>
      <c r="R4251" s="1">
        <v>0.01226616320134988</v>
      </c>
      <c r="S4251" s="1">
        <v>-0.01637863290356578</v>
      </c>
      <c r="T4251" s="1">
        <v>0.009482269543451105</v>
      </c>
      <c r="U4251" s="1">
        <v>-0.001981309954291244</v>
      </c>
      <c r="V4251" s="1">
        <v>0.01175341481663428</v>
      </c>
      <c r="W4251" s="1">
        <v>0</v>
      </c>
      <c r="X4251" s="1">
        <v>0.03576144414232063</v>
      </c>
      <c r="Y4251" s="1">
        <v>0.0123939937250499</v>
      </c>
      <c r="Z4251" s="1">
        <v>-0.007307896192904839</v>
      </c>
      <c r="AA4251" s="1">
        <v>-0.005128964975984251</v>
      </c>
      <c r="AB4251" s="1">
        <v>-0.02775541664896441</v>
      </c>
      <c r="AC4251" s="1">
        <v>0.02248935445841216</v>
      </c>
    </row>
    <row r="4252" spans="1:29">
      <c r="A4252" s="11">
        <v>42718</v>
      </c>
      <c r="B4252" s="1">
        <v>0.03146032797134701</v>
      </c>
      <c r="C4252" s="1">
        <v>-0.01280520793105733</v>
      </c>
      <c r="D4252" s="1">
        <v>0.001021040698463649</v>
      </c>
      <c r="E4252" s="1">
        <v>-0.01874394171522409</v>
      </c>
      <c r="F4252" s="1">
        <v>-0.00604702550941949</v>
      </c>
      <c r="G4252" s="1">
        <v>-0.02384230836883516</v>
      </c>
      <c r="H4252" s="1">
        <v>-0.0136502205061666</v>
      </c>
      <c r="I4252" s="1">
        <v>-0.008893640443050965</v>
      </c>
      <c r="J4252" s="1">
        <v>-0.005368639761621385</v>
      </c>
      <c r="K4252" s="1">
        <v>-0.01124952915466293</v>
      </c>
      <c r="L4252" s="1">
        <v>0.009644619830378787</v>
      </c>
      <c r="M4252" s="1">
        <v>-0.006146287884301049</v>
      </c>
      <c r="N4252" s="1">
        <v>-0.01060882077924707</v>
      </c>
      <c r="O4252" s="1">
        <v>0.005610694417536255</v>
      </c>
      <c r="P4252" s="1">
        <v>0.005564521790279331</v>
      </c>
      <c r="Q4252" s="1">
        <v>-0.0214744069779913</v>
      </c>
      <c r="R4252" s="1">
        <v>0.01894596180309938</v>
      </c>
      <c r="S4252" s="1">
        <v>-0.0296021654826657</v>
      </c>
      <c r="T4252" s="1">
        <v>-0.01221120832372746</v>
      </c>
      <c r="U4252" s="1">
        <v>-0.01301455878557689</v>
      </c>
      <c r="V4252" s="1">
        <v>-0.008694298554080993</v>
      </c>
      <c r="W4252" s="1">
        <v>-0.004864147213951675</v>
      </c>
      <c r="X4252" s="1">
        <v>0.003612051904977154</v>
      </c>
      <c r="Y4252" s="1">
        <v>0.0141752277404843</v>
      </c>
      <c r="Z4252" s="1">
        <v>-0.007955323970971984</v>
      </c>
      <c r="AA4252" s="1">
        <v>0.006561570114882009</v>
      </c>
      <c r="AB4252" s="1">
        <v>-0.01687835053563158</v>
      </c>
      <c r="AC4252" s="1">
        <v>0.005498496694891442</v>
      </c>
    </row>
    <row r="4253" spans="1:29">
      <c r="A4253" s="11">
        <v>42719</v>
      </c>
      <c r="B4253" s="1">
        <v>0.0233305140391129</v>
      </c>
      <c r="C4253" s="1">
        <v>-0.007975981196239657</v>
      </c>
      <c r="D4253" s="1">
        <v>-0.00729198620660565</v>
      </c>
      <c r="E4253" s="1">
        <v>-0.008538696627625519</v>
      </c>
      <c r="F4253" s="1">
        <v>-0.01277129634346164</v>
      </c>
      <c r="G4253" s="1">
        <v>-0.01312987205894312</v>
      </c>
      <c r="H4253" s="1">
        <v>-0.00513005950425216</v>
      </c>
      <c r="I4253" s="1">
        <v>0.0007655068209104776</v>
      </c>
      <c r="J4253" s="1">
        <v>0.0005681750148300857</v>
      </c>
      <c r="K4253" s="1">
        <v>-0.006996865065240332</v>
      </c>
      <c r="L4253" s="1">
        <v>-0.007401950243836941</v>
      </c>
      <c r="M4253" s="1">
        <v>-0.004513173072139276</v>
      </c>
      <c r="N4253" s="1">
        <v>-0.01479744236329383</v>
      </c>
      <c r="O4253" s="1">
        <v>0.01073306008853492</v>
      </c>
      <c r="P4253" s="1">
        <v>0.0005927648543246899</v>
      </c>
      <c r="Q4253" s="1">
        <v>0.01433029300566635</v>
      </c>
      <c r="R4253" s="1">
        <v>-0.006182112089736291</v>
      </c>
      <c r="S4253" s="1">
        <v>0.01048612614259015</v>
      </c>
      <c r="T4253" s="1">
        <v>0.009509381010519791</v>
      </c>
      <c r="U4253" s="1">
        <v>0.00916321584305857</v>
      </c>
      <c r="V4253" s="1">
        <v>-0.04193714660821268</v>
      </c>
      <c r="W4253" s="1">
        <v>0.01384928140628028</v>
      </c>
      <c r="X4253" s="1">
        <v>-0.0193712157896726</v>
      </c>
      <c r="Y4253" s="1">
        <v>-0.006988777927454115</v>
      </c>
      <c r="Z4253" s="1">
        <v>0.003710424601820916</v>
      </c>
      <c r="AA4253" s="1">
        <v>-0.02110819541759645</v>
      </c>
      <c r="AB4253" s="1">
        <v>0.0008477525673715736</v>
      </c>
      <c r="AC4253" s="1">
        <v>-0.0004288313391556109</v>
      </c>
    </row>
    <row r="4254" spans="1:29">
      <c r="A4254" s="11">
        <v>42720</v>
      </c>
      <c r="B4254" s="1">
        <v>-0.01108559266589026</v>
      </c>
      <c r="C4254" s="1">
        <v>-0.007390647646146831</v>
      </c>
      <c r="D4254" s="1">
        <v>-0.008526801868271816</v>
      </c>
      <c r="E4254" s="1">
        <v>0.005415943189724937</v>
      </c>
      <c r="F4254" s="1">
        <v>9.650494060964299E-05</v>
      </c>
      <c r="G4254" s="1">
        <v>0.01133138255888499</v>
      </c>
      <c r="H4254" s="1">
        <v>-0.004436909044966519</v>
      </c>
      <c r="I4254" s="1">
        <v>0.004844537263554827</v>
      </c>
      <c r="J4254" s="1">
        <v>-0.03350383001175838</v>
      </c>
      <c r="K4254" s="1">
        <v>0.001103085170118145</v>
      </c>
      <c r="L4254" s="1">
        <v>0.01289867716171678</v>
      </c>
      <c r="M4254" s="1">
        <v>-0.004869074477472646</v>
      </c>
      <c r="N4254" s="1">
        <v>-0.01458411031880791</v>
      </c>
      <c r="O4254" s="1">
        <v>-0.00467741642098507</v>
      </c>
      <c r="P4254" s="1">
        <v>-0.009480603047775982</v>
      </c>
      <c r="Q4254" s="1">
        <v>-0.02300800526480262</v>
      </c>
      <c r="R4254" s="1">
        <v>0.003988912192612659</v>
      </c>
      <c r="S4254" s="1">
        <v>-0.01415100982461948</v>
      </c>
      <c r="T4254" s="1">
        <v>-0.002449095653576205</v>
      </c>
      <c r="U4254" s="1">
        <v>-0.001284449343269878</v>
      </c>
      <c r="V4254" s="1">
        <v>-0.004000214731676555</v>
      </c>
      <c r="W4254" s="1">
        <v>-0.001205206042512064</v>
      </c>
      <c r="X4254" s="1">
        <v>0.02148096163047142</v>
      </c>
      <c r="Y4254" s="1">
        <v>-0.01983343843792917</v>
      </c>
      <c r="Z4254" s="1">
        <v>-0.01252080723259941</v>
      </c>
      <c r="AA4254" s="1">
        <v>0.02013623832565825</v>
      </c>
      <c r="AB4254" s="1">
        <v>-0.02456587223024986</v>
      </c>
      <c r="AC4254" s="1">
        <v>-0.005578095670504712</v>
      </c>
    </row>
    <row r="4255" spans="1:29">
      <c r="A4255" s="11">
        <v>42723</v>
      </c>
      <c r="B4255" s="1">
        <v>-0.01099828721628038</v>
      </c>
      <c r="C4255" s="1">
        <v>0.001227282193480894</v>
      </c>
      <c r="D4255" s="1">
        <v>0.001485316113955193</v>
      </c>
      <c r="E4255" s="1">
        <v>0.005210104361583534</v>
      </c>
      <c r="F4255" s="1">
        <v>-0.01253289234106503</v>
      </c>
      <c r="G4255" s="1">
        <v>-0.007274972828585358</v>
      </c>
      <c r="H4255" s="1">
        <v>0.02589722075904466</v>
      </c>
      <c r="I4255" s="1">
        <v>-0.00469429077059913</v>
      </c>
      <c r="J4255" s="1">
        <v>-0.006169093201485176</v>
      </c>
      <c r="K4255" s="1">
        <v>-0.008813486917983337</v>
      </c>
      <c r="L4255" s="1">
        <v>-0.0004974174498588724</v>
      </c>
      <c r="M4255" s="1">
        <v>0.02935751076418347</v>
      </c>
      <c r="N4255" s="1">
        <v>0.002871683341585607</v>
      </c>
      <c r="O4255" s="1">
        <v>-0.003344612266605984</v>
      </c>
      <c r="P4255" s="1">
        <v>-0.002990953563906995</v>
      </c>
      <c r="Q4255" s="1">
        <v>-0.001487596421238968</v>
      </c>
      <c r="R4255" s="1">
        <v>0.005107796598129877</v>
      </c>
      <c r="S4255" s="1">
        <v>0</v>
      </c>
      <c r="T4255" s="1">
        <v>-0.01284236250972448</v>
      </c>
      <c r="U4255" s="1">
        <v>-0.01419171740020164</v>
      </c>
      <c r="V4255" s="1">
        <v>-0.02332579808880775</v>
      </c>
      <c r="W4255" s="1">
        <v>0</v>
      </c>
      <c r="X4255" s="1">
        <v>-0.002853230732178691</v>
      </c>
      <c r="Y4255" s="1">
        <v>0.00718014165096803</v>
      </c>
      <c r="Z4255" s="1">
        <v>-0.008936166651749122</v>
      </c>
      <c r="AA4255" s="1">
        <v>-0.01507596250478149</v>
      </c>
      <c r="AB4255" s="1">
        <v>-0.01324361755125092</v>
      </c>
      <c r="AC4255" s="1">
        <v>0.000107742755021123</v>
      </c>
    </row>
    <row r="4256" spans="1:29">
      <c r="A4256" s="11">
        <v>42724</v>
      </c>
      <c r="B4256" s="1">
        <v>-0.01272454570417714</v>
      </c>
      <c r="C4256" s="1">
        <v>0.0003269708989197539</v>
      </c>
      <c r="D4256" s="1">
        <v>-0.009484022441812678</v>
      </c>
      <c r="E4256" s="1">
        <v>-0.01062998810968974</v>
      </c>
      <c r="F4256" s="1">
        <v>-0.00728287559310703</v>
      </c>
      <c r="G4256" s="1">
        <v>-0.02058265467212539</v>
      </c>
      <c r="H4256" s="1">
        <v>0.009393348221347297</v>
      </c>
      <c r="I4256" s="1">
        <v>0.00437638976271093</v>
      </c>
      <c r="J4256" s="1">
        <v>-0.0118238711388956</v>
      </c>
      <c r="K4256" s="1">
        <v>-0.01031192059438635</v>
      </c>
      <c r="L4256" s="1">
        <v>0.007465396171243865</v>
      </c>
      <c r="M4256" s="1">
        <v>-0.009015062354796322</v>
      </c>
      <c r="N4256" s="1">
        <v>0.01299549645326614</v>
      </c>
      <c r="O4256" s="1">
        <v>0.00131672899132651</v>
      </c>
      <c r="P4256" s="1">
        <v>0.004599868988445444</v>
      </c>
      <c r="Q4256" s="1">
        <v>-0.007695851886136307</v>
      </c>
      <c r="R4256" s="1">
        <v>-0.00437625071761627</v>
      </c>
      <c r="S4256" s="1">
        <v>-0.02200945698166024</v>
      </c>
      <c r="T4256" s="1">
        <v>-0.0260186876113222</v>
      </c>
      <c r="U4256" s="1">
        <v>-0.0187601646026162</v>
      </c>
      <c r="V4256" s="1">
        <v>-0.00688029941676227</v>
      </c>
      <c r="W4256" s="1">
        <v>-0.02453738152602392</v>
      </c>
      <c r="X4256" s="1">
        <v>0.002861394952193175</v>
      </c>
      <c r="Y4256" s="1">
        <v>-0.007776956840544913</v>
      </c>
      <c r="Z4256" s="1">
        <v>-0.01669299249568557</v>
      </c>
      <c r="AA4256" s="1">
        <v>0.003471515851505735</v>
      </c>
      <c r="AB4256" s="1">
        <v>-0.01254120950423054</v>
      </c>
      <c r="AC4256" s="1">
        <v>0.006687625107866468</v>
      </c>
    </row>
    <row r="4257" spans="1:29">
      <c r="A4257" s="11">
        <v>42725</v>
      </c>
      <c r="B4257" s="1">
        <v>-0.008556217030165292</v>
      </c>
      <c r="C4257" s="1">
        <v>0.002859250586892292</v>
      </c>
      <c r="D4257" s="1">
        <v>-0.008495642601822118</v>
      </c>
      <c r="E4257" s="1">
        <v>-0.0005326882715585013</v>
      </c>
      <c r="F4257" s="1">
        <v>-0.0031674787882221</v>
      </c>
      <c r="G4257" s="1">
        <v>0.007019134226306623</v>
      </c>
      <c r="H4257" s="1">
        <v>0.0006976492334644924</v>
      </c>
      <c r="I4257" s="1">
        <v>-0.00160746143416568</v>
      </c>
      <c r="J4257" s="1">
        <v>0.009871397773544066</v>
      </c>
      <c r="K4257" s="1">
        <v>-0.005739946202268809</v>
      </c>
      <c r="L4257" s="1">
        <v>-0.01047288933076707</v>
      </c>
      <c r="M4257" s="1">
        <v>0.02199815739322908</v>
      </c>
      <c r="N4257" s="1">
        <v>-0.01587293997705719</v>
      </c>
      <c r="O4257" s="1">
        <v>0.01005437962043376</v>
      </c>
      <c r="P4257" s="1">
        <v>-0.008560482781845624</v>
      </c>
      <c r="Q4257" s="1">
        <v>0.008256261184952596</v>
      </c>
      <c r="R4257" s="1">
        <v>0.005057354392803637</v>
      </c>
      <c r="S4257" s="1">
        <v>0.002935553968682392</v>
      </c>
      <c r="T4257" s="1">
        <v>0.003142771551035706</v>
      </c>
      <c r="U4257" s="1">
        <v>0.008986107176848446</v>
      </c>
      <c r="V4257" s="1">
        <v>-0.02142043285002682</v>
      </c>
      <c r="W4257" s="1">
        <v>0.002886544726377505</v>
      </c>
      <c r="X4257" s="1">
        <v>-0.009827737411958415</v>
      </c>
      <c r="Y4257" s="1">
        <v>-0.006531867163966032</v>
      </c>
      <c r="Z4257" s="1">
        <v>0.002478338032538829</v>
      </c>
      <c r="AA4257" s="1">
        <v>0.005504156084228384</v>
      </c>
      <c r="AB4257" s="1">
        <v>0.007575726704699859</v>
      </c>
      <c r="AC4257" s="1">
        <v>-0.009000314329953296</v>
      </c>
    </row>
    <row r="4258" spans="1:29">
      <c r="A4258" s="11">
        <v>42726</v>
      </c>
      <c r="B4258" s="1">
        <v>-0.02217611542752784</v>
      </c>
      <c r="C4258" s="1">
        <v>-0.004969044801800493</v>
      </c>
      <c r="D4258" s="1">
        <v>-0.01301047372328479</v>
      </c>
      <c r="E4258" s="1">
        <v>-0.002487352078769822</v>
      </c>
      <c r="F4258" s="1">
        <v>-0.008067638815475231</v>
      </c>
      <c r="G4258" s="1">
        <v>3.059336342547958E-05</v>
      </c>
      <c r="H4258" s="1">
        <v>-0.009764221826674246</v>
      </c>
      <c r="I4258" s="1">
        <v>-0.005847462786798818</v>
      </c>
      <c r="J4258" s="1">
        <v>-0.04472756508789233</v>
      </c>
      <c r="K4258" s="1">
        <v>-0.0122364067176205</v>
      </c>
      <c r="L4258" s="1">
        <v>-0.01682383408888999</v>
      </c>
      <c r="M4258" s="1">
        <v>-0.008577522657394199</v>
      </c>
      <c r="N4258" s="1">
        <v>0.005523612091173469</v>
      </c>
      <c r="O4258" s="1">
        <v>-0.005754145080842155</v>
      </c>
      <c r="P4258" s="1">
        <v>-0.002008027538202395</v>
      </c>
      <c r="Q4258" s="1">
        <v>-0.03275461409086367</v>
      </c>
      <c r="R4258" s="1">
        <v>-0.0093109681920438</v>
      </c>
      <c r="S4258" s="1">
        <v>-0.02926842479687697</v>
      </c>
      <c r="T4258" s="1">
        <v>-0.02173487139134478</v>
      </c>
      <c r="U4258" s="1">
        <v>-0.01276863308500009</v>
      </c>
      <c r="V4258" s="1">
        <v>-0.008625818399370377</v>
      </c>
      <c r="W4258" s="1">
        <v>-0.01809214803106285</v>
      </c>
      <c r="X4258" s="1">
        <v>0.002347931917856094</v>
      </c>
      <c r="Y4258" s="1">
        <v>-0.01709411201626854</v>
      </c>
      <c r="Z4258" s="1">
        <v>-0.03040786082174263</v>
      </c>
      <c r="AA4258" s="1">
        <v>-0.03096679349620768</v>
      </c>
      <c r="AB4258" s="1">
        <v>-0.04179570079831918</v>
      </c>
      <c r="AC4258" s="1">
        <v>-0.001621798885552028</v>
      </c>
    </row>
    <row r="4259" spans="1:29">
      <c r="A4259" s="11">
        <v>42727</v>
      </c>
      <c r="B4259" s="1">
        <v>-0.02111496202263496</v>
      </c>
      <c r="C4259" s="1">
        <v>0.0002454180242248416</v>
      </c>
      <c r="D4259" s="1">
        <v>0.007311573309373598</v>
      </c>
      <c r="E4259" s="1">
        <v>0.03722826936911572</v>
      </c>
      <c r="F4259" s="1">
        <v>-0.004581172609032347</v>
      </c>
      <c r="G4259" s="1">
        <v>-0.017997795031507</v>
      </c>
      <c r="H4259" s="1">
        <v>0.01314715500019337</v>
      </c>
      <c r="I4259" s="1">
        <v>0.0112096161055899</v>
      </c>
      <c r="J4259" s="1">
        <v>-0.01209292919605431</v>
      </c>
      <c r="K4259" s="1">
        <v>0.003113049039173532</v>
      </c>
      <c r="L4259" s="1">
        <v>0.003808214782482944</v>
      </c>
      <c r="M4259" s="1">
        <v>0.02269026667193974</v>
      </c>
      <c r="N4259" s="1">
        <v>-0.01252471320156068</v>
      </c>
      <c r="O4259" s="1">
        <v>-0.01013867837390237</v>
      </c>
      <c r="P4259" s="1">
        <v>-0.0124748744158697</v>
      </c>
      <c r="Q4259" s="1">
        <v>-0.01000493538726288</v>
      </c>
      <c r="R4259" s="1">
        <v>0.003749745082723299</v>
      </c>
      <c r="S4259" s="1">
        <v>-0.00804027348616243</v>
      </c>
      <c r="T4259" s="1">
        <v>-0.002602167894129148</v>
      </c>
      <c r="U4259" s="1">
        <v>-0.01422259844267071</v>
      </c>
      <c r="V4259" s="1">
        <v>0.02355765845394231</v>
      </c>
      <c r="W4259" s="1">
        <v>-0.004606359097188761</v>
      </c>
      <c r="X4259" s="1">
        <v>-0.008411439854539848</v>
      </c>
      <c r="Y4259" s="1">
        <v>-0.01070230451350196</v>
      </c>
      <c r="Z4259" s="1">
        <v>-0.003442166254939982</v>
      </c>
      <c r="AA4259" s="1">
        <v>0.01452545167548713</v>
      </c>
      <c r="AB4259" s="1">
        <v>0</v>
      </c>
      <c r="AC4259" s="1">
        <v>-0.006389389726434103</v>
      </c>
    </row>
    <row r="4260" spans="1:29">
      <c r="A4260" s="11">
        <v>42730</v>
      </c>
      <c r="B4260" s="1">
        <v>-0.01392375910600263</v>
      </c>
      <c r="C4260" s="1">
        <v>-0.0141593720361689</v>
      </c>
      <c r="D4260" s="1">
        <v>-0.008441612055128722</v>
      </c>
      <c r="E4260" s="1">
        <v>-0.04696912045404145</v>
      </c>
      <c r="F4260" s="1">
        <v>-0.004185311189625729</v>
      </c>
      <c r="G4260" s="1">
        <v>-0.03102496823985756</v>
      </c>
      <c r="H4260" s="1">
        <v>-0.007067478585337517</v>
      </c>
      <c r="I4260" s="1">
        <v>-0.009483573260352429</v>
      </c>
      <c r="J4260" s="1">
        <v>-0.04896433028634783</v>
      </c>
      <c r="K4260" s="1">
        <v>0.01557933940381195</v>
      </c>
      <c r="L4260" s="1">
        <v>-0.005766677567025646</v>
      </c>
      <c r="M4260" s="1">
        <v>-0.01691944285468694</v>
      </c>
      <c r="N4260" s="1">
        <v>0.001335003642916943</v>
      </c>
      <c r="O4260" s="1">
        <v>-0.01954585678094123</v>
      </c>
      <c r="P4260" s="1">
        <v>-0.02546856497214611</v>
      </c>
      <c r="Q4260" s="1">
        <v>-0.02047156269084704</v>
      </c>
      <c r="R4260" s="1">
        <v>-0.009316158032887323</v>
      </c>
      <c r="S4260" s="1">
        <v>-0.03039510344253593</v>
      </c>
      <c r="T4260" s="1">
        <v>-0.01986750814059901</v>
      </c>
      <c r="U4260" s="1">
        <v>-0.01848979524897199</v>
      </c>
      <c r="V4260" s="1">
        <v>-0.01964727803784738</v>
      </c>
      <c r="W4260" s="1">
        <v>-0.0155657999165334</v>
      </c>
      <c r="X4260" s="1">
        <v>-0.0167507524862176</v>
      </c>
      <c r="Y4260" s="1">
        <v>-0.006085053942788465</v>
      </c>
      <c r="Z4260" s="1">
        <v>-0.02750428673441674</v>
      </c>
      <c r="AA4260" s="1">
        <v>-0.02052156633889768</v>
      </c>
      <c r="AB4260" s="1">
        <v>-0.03738733323377053</v>
      </c>
      <c r="AC4260" s="1">
        <v>-0.005776597714849285</v>
      </c>
    </row>
    <row r="4261" spans="1:29">
      <c r="A4261" s="11">
        <v>42731</v>
      </c>
      <c r="B4261" s="1">
        <v>0.01307869068022405</v>
      </c>
      <c r="C4261" s="1">
        <v>0.0220838637534897</v>
      </c>
      <c r="D4261" s="1">
        <v>0.006963864580363577</v>
      </c>
      <c r="E4261" s="1">
        <v>0.01567708905430076</v>
      </c>
      <c r="F4261" s="1">
        <v>0.01639308309244369</v>
      </c>
      <c r="G4261" s="1">
        <v>0.02112442080821042</v>
      </c>
      <c r="H4261" s="1">
        <v>-0.0103850569716446</v>
      </c>
      <c r="I4261" s="1">
        <v>0.008680731351535576</v>
      </c>
      <c r="J4261" s="1">
        <v>0.02673272338697807</v>
      </c>
      <c r="K4261" s="1">
        <v>0.006173503488206</v>
      </c>
      <c r="L4261" s="1">
        <v>0.0164844147521066</v>
      </c>
      <c r="M4261" s="1">
        <v>0.03036214989600672</v>
      </c>
      <c r="N4261" s="1">
        <v>0.04022232709627227</v>
      </c>
      <c r="O4261" s="1">
        <v>0.01614863449360926</v>
      </c>
      <c r="P4261" s="1">
        <v>0.02697049991316036</v>
      </c>
      <c r="Q4261" s="1">
        <v>0.006878099823900197</v>
      </c>
      <c r="R4261" s="1">
        <v>0.01646848679709123</v>
      </c>
      <c r="S4261" s="1">
        <v>0.01358412599229641</v>
      </c>
      <c r="T4261" s="1">
        <v>0.01863224064660729</v>
      </c>
      <c r="U4261" s="1">
        <v>0.01022785430955953</v>
      </c>
      <c r="V4261" s="1">
        <v>0.01611453968086396</v>
      </c>
      <c r="W4261" s="1">
        <v>0.03034176263537636</v>
      </c>
      <c r="X4261" s="1">
        <v>0.01987551814394473</v>
      </c>
      <c r="Y4261" s="1">
        <v>0.001360669208913423</v>
      </c>
      <c r="Z4261" s="1">
        <v>0.03235992202387039</v>
      </c>
      <c r="AA4261" s="1">
        <v>0.02761082008644644</v>
      </c>
      <c r="AB4261" s="1">
        <v>0.02924933374763694</v>
      </c>
      <c r="AC4261" s="1">
        <v>0.01995179471504716</v>
      </c>
    </row>
    <row r="4262" spans="1:29">
      <c r="A4262" s="11">
        <v>42732</v>
      </c>
      <c r="B4262" s="1">
        <v>0.005483747490593549</v>
      </c>
      <c r="C4262" s="1">
        <v>-0.0006496779203111203</v>
      </c>
      <c r="D4262" s="1">
        <v>0.004510417887030771</v>
      </c>
      <c r="E4262" s="1">
        <v>-0.002217572686393887</v>
      </c>
      <c r="F4262" s="1">
        <v>0.01140061297614015</v>
      </c>
      <c r="G4262" s="1">
        <v>0.00887632380375214</v>
      </c>
      <c r="H4262" s="1">
        <v>0.001415049702129023</v>
      </c>
      <c r="I4262" s="1">
        <v>0.001307704380125507</v>
      </c>
      <c r="J4262" s="1">
        <v>-0.0125361660332507</v>
      </c>
      <c r="K4262" s="1">
        <v>0.004400733971432258</v>
      </c>
      <c r="L4262" s="1">
        <v>-0.0004504471429225276</v>
      </c>
      <c r="M4262" s="1">
        <v>-0.003466852112021801</v>
      </c>
      <c r="N4262" s="1">
        <v>0.005981507361512151</v>
      </c>
      <c r="O4262" s="1">
        <v>0.005868513931326369</v>
      </c>
      <c r="P4262" s="1">
        <v>0.01913680462580869</v>
      </c>
      <c r="Q4262" s="1">
        <v>-0.002101824587788514</v>
      </c>
      <c r="R4262" s="1">
        <v>-0.01408822464529991</v>
      </c>
      <c r="S4262" s="1">
        <v>-0.005154573301227261</v>
      </c>
      <c r="T4262" s="1">
        <v>-0.004020063201877422</v>
      </c>
      <c r="U4262" s="1">
        <v>0.003531580509302579</v>
      </c>
      <c r="V4262" s="1">
        <v>0.0004024090946104231</v>
      </c>
      <c r="W4262" s="1">
        <v>-0.007880636495907534</v>
      </c>
      <c r="X4262" s="1">
        <v>-0.007709617752230558</v>
      </c>
      <c r="Y4262" s="1">
        <v>0.004075911548312217</v>
      </c>
      <c r="Z4262" s="1">
        <v>-0.01006625199741062</v>
      </c>
      <c r="AA4262" s="1">
        <v>-0.006638213811890448</v>
      </c>
      <c r="AB4262" s="1">
        <v>-0.01281147199013477</v>
      </c>
      <c r="AC4262" s="1">
        <v>0.008920838673460718</v>
      </c>
    </row>
    <row r="4263" spans="1:29">
      <c r="A4263" s="11">
        <v>42733</v>
      </c>
      <c r="B4263" s="1">
        <v>0.009544465804650626</v>
      </c>
      <c r="C4263" s="1">
        <v>0.03982733621106305</v>
      </c>
      <c r="D4263" s="1">
        <v>0.01533646292383994</v>
      </c>
      <c r="E4263" s="1">
        <v>0.004356240711236081</v>
      </c>
      <c r="F4263" s="1">
        <v>-0.001075186614722501</v>
      </c>
      <c r="G4263" s="1">
        <v>0.02903789572126803</v>
      </c>
      <c r="H4263" s="1">
        <v>0.002119121514388977</v>
      </c>
      <c r="I4263" s="1">
        <v>0.01554661164796856</v>
      </c>
      <c r="J4263" s="1">
        <v>0.007486941926142299</v>
      </c>
      <c r="K4263" s="1">
        <v>0.01011956088431121</v>
      </c>
      <c r="L4263" s="1">
        <v>-0.006159285469485631</v>
      </c>
      <c r="M4263" s="1">
        <v>0.02134733065415739</v>
      </c>
      <c r="N4263" s="1">
        <v>0.002336063951877687</v>
      </c>
      <c r="O4263" s="1">
        <v>0.0007239732337949167</v>
      </c>
      <c r="P4263" s="1">
        <v>0.005193715397693088</v>
      </c>
      <c r="Q4263" s="1">
        <v>0.008952071849414933</v>
      </c>
      <c r="R4263" s="1">
        <v>0.0150041880203946</v>
      </c>
      <c r="S4263" s="1">
        <v>0.0238341621120699</v>
      </c>
      <c r="T4263" s="1">
        <v>-0.0004036607835299355</v>
      </c>
      <c r="U4263" s="1">
        <v>0.01876964249401047</v>
      </c>
      <c r="V4263" s="1">
        <v>-0.01070241391610549</v>
      </c>
      <c r="W4263" s="1">
        <v>0.01254189111904846</v>
      </c>
      <c r="X4263" s="1">
        <v>0.01629435134027402</v>
      </c>
      <c r="Y4263" s="1">
        <v>0.01691469343470775</v>
      </c>
      <c r="Z4263" s="1">
        <v>0.01004011365751745</v>
      </c>
      <c r="AA4263" s="1">
        <v>0.02132073699298087</v>
      </c>
      <c r="AB4263" s="1">
        <v>0.02406793187364742</v>
      </c>
      <c r="AC4263" s="1">
        <v>0.006391826212274854</v>
      </c>
    </row>
    <row r="4264" spans="1:29">
      <c r="A4264" s="11">
        <v>42734</v>
      </c>
      <c r="B4264" s="1">
        <v>0.01283060190026464</v>
      </c>
      <c r="C4264" s="1">
        <v>-0.006487827989693384</v>
      </c>
      <c r="D4264" s="1">
        <v>0.001092701936546758</v>
      </c>
      <c r="E4264" s="1">
        <v>0.006993090844897631</v>
      </c>
      <c r="F4264" s="1">
        <v>-0.001907925475983396</v>
      </c>
      <c r="G4264" s="1">
        <v>0.01450815760517399</v>
      </c>
      <c r="H4264" s="1">
        <v>0.03207633134412169</v>
      </c>
      <c r="I4264" s="1">
        <v>0.0008297203909568562</v>
      </c>
      <c r="J4264" s="1">
        <v>0.00193869012781378</v>
      </c>
      <c r="K4264" s="1">
        <v>0.009590827620128639</v>
      </c>
      <c r="L4264" s="1">
        <v>0.01839081031618406</v>
      </c>
      <c r="M4264" s="1">
        <v>0.006502694619988203</v>
      </c>
      <c r="N4264" s="1">
        <v>0.02394066968493003</v>
      </c>
      <c r="O4264" s="1">
        <v>0.00829816458107091</v>
      </c>
      <c r="P4264" s="1">
        <v>0.03517492142484291</v>
      </c>
      <c r="Q4264" s="1">
        <v>-0.001304714100510362</v>
      </c>
      <c r="R4264" s="1">
        <v>0.01590869992517452</v>
      </c>
      <c r="S4264" s="1">
        <v>-0.002024353920435096</v>
      </c>
      <c r="T4264" s="1">
        <v>0.01029683756967037</v>
      </c>
      <c r="U4264" s="1">
        <v>0.02482605629048895</v>
      </c>
      <c r="V4264" s="1">
        <v>0.02489032559358328</v>
      </c>
      <c r="W4264" s="1">
        <v>0.007431951343480625</v>
      </c>
      <c r="X4264" s="1">
        <v>0.002335965423175157</v>
      </c>
      <c r="Y4264" s="1">
        <v>0.009980210553777402</v>
      </c>
      <c r="Z4264" s="1">
        <v>-0.002803785984602514</v>
      </c>
      <c r="AA4264" s="1">
        <v>0.01822689517599052</v>
      </c>
      <c r="AB4264" s="1">
        <v>-0.003916999942690347</v>
      </c>
      <c r="AC4264" s="1">
        <v>0.004445719621336108</v>
      </c>
    </row>
    <row r="4265" spans="1:29">
      <c r="A4265" s="11">
        <v>42737</v>
      </c>
      <c r="B4265" s="1">
        <v>-0.004889412170969498</v>
      </c>
      <c r="C4265" s="1">
        <v>0.007868025900513942</v>
      </c>
      <c r="D4265" s="1">
        <v>5.185541014562922E-05</v>
      </c>
      <c r="E4265" s="1">
        <v>-0.00492266928456353</v>
      </c>
      <c r="F4265" s="1">
        <v>0.007515523672990909</v>
      </c>
      <c r="G4265" s="1">
        <v>0.03306431161502332</v>
      </c>
      <c r="H4265" s="1">
        <v>-0.009221186337173837</v>
      </c>
      <c r="I4265" s="1">
        <v>-0.007544069927822084</v>
      </c>
      <c r="J4265" s="1">
        <v>0.02450844233843297</v>
      </c>
      <c r="K4265" s="1">
        <v>-0.001210345982201488</v>
      </c>
      <c r="L4265" s="1">
        <v>-0.009400381858017393</v>
      </c>
      <c r="M4265" s="1">
        <v>0.007383354768536687</v>
      </c>
      <c r="N4265" s="1">
        <v>-0.002896770312789232</v>
      </c>
      <c r="O4265" s="1">
        <v>0.03806882961165448</v>
      </c>
      <c r="P4265" s="1">
        <v>-0.02553275051768522</v>
      </c>
      <c r="Q4265" s="1">
        <v>0.004703233013170882</v>
      </c>
      <c r="R4265" s="1">
        <v>0.002494380466088852</v>
      </c>
      <c r="S4265" s="1">
        <v>0.02434090314688908</v>
      </c>
      <c r="T4265" s="1">
        <v>-0.02637890293288081</v>
      </c>
      <c r="U4265" s="1">
        <v>0.006741727182305146</v>
      </c>
      <c r="V4265" s="1">
        <v>0.006428476994619015</v>
      </c>
      <c r="W4265" s="1">
        <v>0.01270480972160981</v>
      </c>
      <c r="X4265" s="1">
        <v>0.03188556735798453</v>
      </c>
      <c r="Y4265" s="1">
        <v>-0.006587805722887641</v>
      </c>
      <c r="Z4265" s="1">
        <v>0.03961660210088747</v>
      </c>
      <c r="AA4265" s="1">
        <v>0.02187898837985114</v>
      </c>
      <c r="AB4265" s="1">
        <v>0.02220681061881402</v>
      </c>
      <c r="AC4265" s="1">
        <v>-0.006112254835770936</v>
      </c>
    </row>
    <row r="4266" spans="1:29">
      <c r="A4266" s="11">
        <v>42738</v>
      </c>
      <c r="B4266" s="1">
        <v>0.01675030916459241</v>
      </c>
      <c r="C4266" s="1">
        <v>0.01569089282610125</v>
      </c>
      <c r="D4266" s="1">
        <v>-0.004919409086387994</v>
      </c>
      <c r="E4266" s="1">
        <v>0.0135160020334113</v>
      </c>
      <c r="F4266" s="1">
        <v>-0.00356749178838045</v>
      </c>
      <c r="G4266" s="1">
        <v>-0.001032380779382391</v>
      </c>
      <c r="H4266" s="1">
        <v>0.01447756798772759</v>
      </c>
      <c r="I4266" s="1">
        <v>-0.006014576647853653</v>
      </c>
      <c r="J4266" s="1">
        <v>0</v>
      </c>
      <c r="K4266" s="1">
        <v>0.005452146137024494</v>
      </c>
      <c r="L4266" s="1">
        <v>-0.00724211858810675</v>
      </c>
      <c r="M4266" s="1">
        <v>0.05435949682923757</v>
      </c>
      <c r="N4266" s="1">
        <v>0.009960681804137339</v>
      </c>
      <c r="O4266" s="1">
        <v>-0.005895180834693092</v>
      </c>
      <c r="P4266" s="1">
        <v>0.01556350600157685</v>
      </c>
      <c r="Q4266" s="1">
        <v>0.001300407518172397</v>
      </c>
      <c r="R4266" s="1">
        <v>0.003962842332882133</v>
      </c>
      <c r="S4266" s="1">
        <v>0.02277215682102018</v>
      </c>
      <c r="T4266" s="1">
        <v>0.005336664796994128</v>
      </c>
      <c r="U4266" s="1">
        <v>-0.01026789481307744</v>
      </c>
      <c r="V4266" s="1">
        <v>0.003233187420365491</v>
      </c>
      <c r="W4266" s="1">
        <v>0.007284575761145939</v>
      </c>
      <c r="X4266" s="1">
        <v>-0.0122163675979442</v>
      </c>
      <c r="Y4266" s="1">
        <v>0.003315686771036663</v>
      </c>
      <c r="Z4266" s="1">
        <v>-0.00848203499703637</v>
      </c>
      <c r="AA4266" s="1">
        <v>0.04252109611496402</v>
      </c>
      <c r="AB4266" s="1">
        <v>-0.005883790093110353</v>
      </c>
      <c r="AC4266" s="1">
        <v>-0.009649000524022622</v>
      </c>
    </row>
    <row r="4267" spans="1:29">
      <c r="A4267" s="11">
        <v>42739</v>
      </c>
      <c r="B4267" s="1">
        <v>-0.004722591530587517</v>
      </c>
      <c r="C4267" s="1">
        <v>0.007532190574969899</v>
      </c>
      <c r="D4267" s="1">
        <v>-0.006911178200219137</v>
      </c>
      <c r="E4267" s="1">
        <v>-0.009413577665678075</v>
      </c>
      <c r="F4267" s="1">
        <v>0.006151552034319829</v>
      </c>
      <c r="G4267" s="1">
        <v>-0.01351959165975702</v>
      </c>
      <c r="H4267" s="1">
        <v>-0.002944697647058514</v>
      </c>
      <c r="I4267" s="1">
        <v>-0.003697945562135208</v>
      </c>
      <c r="J4267" s="1">
        <v>0.00031440941751959</v>
      </c>
      <c r="K4267" s="1">
        <v>-0.009941493136848001</v>
      </c>
      <c r="L4267" s="1">
        <v>0.003924239427571141</v>
      </c>
      <c r="M4267" s="1">
        <v>-0.006661873857343514</v>
      </c>
      <c r="N4267" s="1">
        <v>0.008629371459421886</v>
      </c>
      <c r="O4267" s="1">
        <v>-0.0004909364401166627</v>
      </c>
      <c r="P4267" s="1">
        <v>0</v>
      </c>
      <c r="Q4267" s="1">
        <v>0.01194823250436272</v>
      </c>
      <c r="R4267" s="1">
        <v>-0.02042390834298402</v>
      </c>
      <c r="S4267" s="1">
        <v>-0.0212971743994802</v>
      </c>
      <c r="T4267" s="1">
        <v>-0.008166650921747953</v>
      </c>
      <c r="U4267" s="1">
        <v>0.01213357855652664</v>
      </c>
      <c r="V4267" s="1">
        <v>0.00196490090953283</v>
      </c>
      <c r="W4267" s="1">
        <v>0</v>
      </c>
      <c r="X4267" s="1">
        <v>0.01153603766900502</v>
      </c>
      <c r="Y4267" s="1">
        <v>0.001982908857812493</v>
      </c>
      <c r="Z4267" s="1">
        <v>0.005331244656023859</v>
      </c>
      <c r="AA4267" s="1">
        <v>0.03303205148739696</v>
      </c>
      <c r="AB4267" s="1">
        <v>-0.01297500396709017</v>
      </c>
      <c r="AC4267" s="1">
        <v>0.01841550570313966</v>
      </c>
    </row>
    <row r="4268" spans="1:29">
      <c r="A4268" s="11">
        <v>42740</v>
      </c>
      <c r="B4268" s="1">
        <v>0.01092471305407039</v>
      </c>
      <c r="C4268" s="1">
        <v>0.02631761982270064</v>
      </c>
      <c r="D4268" s="1">
        <v>0.004698030565056355</v>
      </c>
      <c r="E4268" s="1">
        <v>0.02041362504904209</v>
      </c>
      <c r="F4268" s="1">
        <v>0.01454083985178056</v>
      </c>
      <c r="G4268" s="1">
        <v>0.005760071303183123</v>
      </c>
      <c r="H4268" s="1">
        <v>0.004544025072801716</v>
      </c>
      <c r="I4268" s="1">
        <v>0.0005904129716423068</v>
      </c>
      <c r="J4268" s="1">
        <v>0.01950939426704257</v>
      </c>
      <c r="K4268" s="1">
        <v>0.01405823636683468</v>
      </c>
      <c r="L4268" s="1">
        <v>-0.001603767269674594</v>
      </c>
      <c r="M4268" s="1">
        <v>0.02799215740292804</v>
      </c>
      <c r="N4268" s="1">
        <v>0.005296440064926911</v>
      </c>
      <c r="O4268" s="1">
        <v>0.004419329001084993</v>
      </c>
      <c r="P4268" s="1">
        <v>0.0108630452964964</v>
      </c>
      <c r="Q4268" s="1">
        <v>0.02489718428189835</v>
      </c>
      <c r="R4268" s="1">
        <v>0.009604945133447673</v>
      </c>
      <c r="S4268" s="1">
        <v>0.02769542894390575</v>
      </c>
      <c r="T4268" s="1">
        <v>0.01008641002028265</v>
      </c>
      <c r="U4268" s="1">
        <v>0.01755875421933295</v>
      </c>
      <c r="V4268" s="1">
        <v>0.009571093778015571</v>
      </c>
      <c r="W4268" s="1">
        <v>0.006026556790842408</v>
      </c>
      <c r="X4268" s="1">
        <v>0.0318504062352809</v>
      </c>
      <c r="Y4268" s="1">
        <v>0.01385218175507674</v>
      </c>
      <c r="Z4268" s="1">
        <v>0.03415947537145358</v>
      </c>
      <c r="AA4268" s="1">
        <v>-0.004448829395578668</v>
      </c>
      <c r="AB4268" s="1">
        <v>0.0500460200317363</v>
      </c>
      <c r="AC4268" s="1">
        <v>0.01009236802615776</v>
      </c>
    </row>
    <row r="4269" spans="1:29">
      <c r="A4269" s="11">
        <v>42741</v>
      </c>
      <c r="B4269" s="1">
        <v>-0.006222022823641371</v>
      </c>
      <c r="C4269" s="1">
        <v>-0.01166949954953966</v>
      </c>
      <c r="D4269" s="1">
        <v>0.01017160343337897</v>
      </c>
      <c r="E4269" s="1">
        <v>0.005173654767022695</v>
      </c>
      <c r="F4269" s="1">
        <v>0.007301692967626394</v>
      </c>
      <c r="G4269" s="1">
        <v>0.01762194922982596</v>
      </c>
      <c r="H4269" s="1">
        <v>0.0009045546137631533</v>
      </c>
      <c r="I4269" s="1">
        <v>0.006280705603594727</v>
      </c>
      <c r="J4269" s="1">
        <v>-0.007716103268572638</v>
      </c>
      <c r="K4269" s="1">
        <v>0.0007199759185441135</v>
      </c>
      <c r="L4269" s="1">
        <v>-0.02399241914632844</v>
      </c>
      <c r="M4269" s="1">
        <v>-0.01758598562068991</v>
      </c>
      <c r="N4269" s="1">
        <v>-0.01641334622171009</v>
      </c>
      <c r="O4269" s="1">
        <v>-0.005621899091813098</v>
      </c>
      <c r="P4269" s="1">
        <v>-0.0005755883460001332</v>
      </c>
      <c r="Q4269" s="1">
        <v>0.0145255728179754</v>
      </c>
      <c r="R4269" s="1">
        <v>-0.00227402127019305</v>
      </c>
      <c r="S4269" s="1">
        <v>0.0009624515350408203</v>
      </c>
      <c r="T4269" s="1">
        <v>0.002241755140159007</v>
      </c>
      <c r="U4269" s="1">
        <v>0.01970820990409461</v>
      </c>
      <c r="V4269" s="1">
        <v>-0.004196135245416843</v>
      </c>
      <c r="W4269" s="1">
        <v>-0.00439289999117376</v>
      </c>
      <c r="X4269" s="1">
        <v>-0.008762309967072168</v>
      </c>
      <c r="Y4269" s="1">
        <v>0.003253126416534746</v>
      </c>
      <c r="Z4269" s="1">
        <v>0.0005962973515367676</v>
      </c>
      <c r="AA4269" s="1">
        <v>-0.00795985930519294</v>
      </c>
      <c r="AB4269" s="1">
        <v>0.01295861192101788</v>
      </c>
      <c r="AC4269" s="1">
        <v>-0.02175260057359152</v>
      </c>
    </row>
    <row r="4270" spans="1:29">
      <c r="A4270" s="11">
        <v>42744</v>
      </c>
      <c r="B4270" s="1">
        <v>-0.005382235384967848</v>
      </c>
      <c r="C4270" s="1">
        <v>-0.01767294110390349</v>
      </c>
      <c r="D4270" s="1">
        <v>0.001019063279590116</v>
      </c>
      <c r="E4270" s="1">
        <v>-0.01055142447565938</v>
      </c>
      <c r="F4270" s="1">
        <v>-0.03132192540536516</v>
      </c>
      <c r="G4270" s="1">
        <v>0.01242193833012806</v>
      </c>
      <c r="H4270" s="1">
        <v>-0.01547858825671156</v>
      </c>
      <c r="I4270" s="1">
        <v>0.001298446948325926</v>
      </c>
      <c r="J4270" s="1">
        <v>-0.01710744960056398</v>
      </c>
      <c r="K4270" s="1">
        <v>-0.003238521439501874</v>
      </c>
      <c r="L4270" s="1">
        <v>-0.001954206611266884</v>
      </c>
      <c r="M4270" s="1">
        <v>-0.0102498040232849</v>
      </c>
      <c r="N4270" s="1">
        <v>0.01297903243541088</v>
      </c>
      <c r="O4270" s="1">
        <v>-0.01347855351096194</v>
      </c>
      <c r="P4270" s="1">
        <v>-0.01075275384576613</v>
      </c>
      <c r="Q4270" s="1">
        <v>-0.02246370663860542</v>
      </c>
      <c r="R4270" s="1">
        <v>0.002558042416681117</v>
      </c>
      <c r="S4270" s="1">
        <v>0.006730682789303666</v>
      </c>
      <c r="T4270" s="1">
        <v>0.00467673439677152</v>
      </c>
      <c r="U4270" s="1">
        <v>-0.01297086160565053</v>
      </c>
      <c r="V4270" s="1">
        <v>-0.01357795466514822</v>
      </c>
      <c r="W4270" s="1">
        <v>0.000802137631729094</v>
      </c>
      <c r="X4270" s="1">
        <v>0.004821685377166096</v>
      </c>
      <c r="Y4270" s="1">
        <v>-0.00907919481420616</v>
      </c>
      <c r="Z4270" s="1">
        <v>0.005839609136739865</v>
      </c>
      <c r="AA4270" s="1">
        <v>-0.00168920102521064</v>
      </c>
      <c r="AB4270" s="1">
        <v>0.008456187486013622</v>
      </c>
      <c r="AC4270" s="1">
        <v>0.004362248375516797</v>
      </c>
    </row>
    <row r="4271" spans="1:29">
      <c r="A4271" s="11">
        <v>42745</v>
      </c>
      <c r="B4271" s="1">
        <v>-0.01192709443906437</v>
      </c>
      <c r="C4271" s="1">
        <v>0.01102414448808475</v>
      </c>
      <c r="D4271" s="1">
        <v>-0.005900812486231199</v>
      </c>
      <c r="E4271" s="1">
        <v>-0.003121409044756884</v>
      </c>
      <c r="F4271" s="1">
        <v>-0.005996133975423201</v>
      </c>
      <c r="G4271" s="1">
        <v>0.0002195632786370361</v>
      </c>
      <c r="H4271" s="1">
        <v>0.01147573558590076</v>
      </c>
      <c r="I4271" s="1">
        <v>0.01602242492804562</v>
      </c>
      <c r="J4271" s="1">
        <v>0.04050645148803111</v>
      </c>
      <c r="K4271" s="1">
        <v>-0.0006017104287638908</v>
      </c>
      <c r="L4271" s="1">
        <v>0.0002061316909667266</v>
      </c>
      <c r="M4271" s="1">
        <v>0.01137699345740262</v>
      </c>
      <c r="N4271" s="1">
        <v>0.01260928778357706</v>
      </c>
      <c r="O4271" s="1">
        <v>0.007890129855882444</v>
      </c>
      <c r="P4271" s="1">
        <v>0.01222837698610069</v>
      </c>
      <c r="Q4271" s="1">
        <v>0.002272635685912405</v>
      </c>
      <c r="R4271" s="1">
        <v>0.0112741958777216</v>
      </c>
      <c r="S4271" s="1">
        <v>0.00955122666889463</v>
      </c>
      <c r="T4271" s="1">
        <v>0.005059704991609459</v>
      </c>
      <c r="U4271" s="1">
        <v>0.02045171080770491</v>
      </c>
      <c r="V4271" s="1">
        <v>0.01028411135132679</v>
      </c>
      <c r="W4271" s="1">
        <v>-0.002404812487926011</v>
      </c>
      <c r="X4271" s="1">
        <v>0.03219035549333182</v>
      </c>
      <c r="Y4271" s="1">
        <v>0.009162381864112668</v>
      </c>
      <c r="Z4271" s="1">
        <v>0.02345974578363696</v>
      </c>
      <c r="AA4271" s="1">
        <v>0.01931763945784448</v>
      </c>
      <c r="AB4271" s="1">
        <v>0.0002151550554916337</v>
      </c>
      <c r="AC4271" s="1">
        <v>0.009533731640505749</v>
      </c>
    </row>
    <row r="4272" spans="1:29">
      <c r="A4272" s="11">
        <v>42746</v>
      </c>
      <c r="B4272" s="1">
        <v>0.01397116433691892</v>
      </c>
      <c r="C4272" s="1">
        <v>0.000908937523354858</v>
      </c>
      <c r="D4272" s="1">
        <v>0.0309983635304969</v>
      </c>
      <c r="E4272" s="1">
        <v>0.00356588743079489</v>
      </c>
      <c r="F4272" s="1">
        <v>0.0001973463157023403</v>
      </c>
      <c r="G4272" s="1">
        <v>0.006796515471884756</v>
      </c>
      <c r="H4272" s="1">
        <v>0.009076709575023933</v>
      </c>
      <c r="I4272" s="1">
        <v>0.01618159378921957</v>
      </c>
      <c r="J4272" s="1">
        <v>0.06417260892294552</v>
      </c>
      <c r="K4272" s="1">
        <v>0.01318427499588282</v>
      </c>
      <c r="L4272" s="1">
        <v>-0.001494001430561442</v>
      </c>
      <c r="M4272" s="1">
        <v>0.006922398493631299</v>
      </c>
      <c r="N4272" s="1">
        <v>-0.005623655674116268</v>
      </c>
      <c r="O4272" s="1">
        <v>0.01524530677898284</v>
      </c>
      <c r="P4272" s="1">
        <v>0.0009587063499527648</v>
      </c>
      <c r="Q4272" s="1">
        <v>-0.004031316355183612</v>
      </c>
      <c r="R4272" s="1">
        <v>-0.00348676674370807</v>
      </c>
      <c r="S4272" s="1">
        <v>0.05865664537869764</v>
      </c>
      <c r="T4272" s="1">
        <v>0.01550533927955944</v>
      </c>
      <c r="U4272" s="1">
        <v>0.004093554144607658</v>
      </c>
      <c r="V4272" s="1">
        <v>0.01511248239071072</v>
      </c>
      <c r="W4272" s="1">
        <v>0.0249095881545689</v>
      </c>
      <c r="X4272" s="1">
        <v>0.005811138014527817</v>
      </c>
      <c r="Y4272" s="1">
        <v>-0.003242577900708143</v>
      </c>
      <c r="Z4272" s="1">
        <v>0.03785600276068113</v>
      </c>
      <c r="AA4272" s="1">
        <v>-0.001936642951165246</v>
      </c>
      <c r="AB4272" s="1">
        <v>0.02149574178979674</v>
      </c>
      <c r="AC4272" s="1">
        <v>-0.0006295213962289603</v>
      </c>
    </row>
    <row r="4273" spans="1:29">
      <c r="A4273" s="11">
        <v>42747</v>
      </c>
      <c r="B4273" s="1">
        <v>0.003527303818208427</v>
      </c>
      <c r="C4273" s="1">
        <v>-0.002421011776086668</v>
      </c>
      <c r="D4273" s="1">
        <v>-0.007508182569402333</v>
      </c>
      <c r="E4273" s="1">
        <v>0.01611920739422201</v>
      </c>
      <c r="F4273" s="1">
        <v>-0.01115897072513705</v>
      </c>
      <c r="G4273" s="1">
        <v>-0.01445741121974808</v>
      </c>
      <c r="H4273" s="1">
        <v>-0.005959235671439189</v>
      </c>
      <c r="I4273" s="1">
        <v>0.0008102529496554212</v>
      </c>
      <c r="J4273" s="1">
        <v>0.01171763096938983</v>
      </c>
      <c r="K4273" s="1">
        <v>-0.01853838844783995</v>
      </c>
      <c r="L4273" s="1">
        <v>0.03193682138430187</v>
      </c>
      <c r="M4273" s="1">
        <v>0.01618445527459311</v>
      </c>
      <c r="N4273" s="1">
        <v>-0.01171479546515308</v>
      </c>
      <c r="O4273" s="1">
        <v>-0.01509746771916809</v>
      </c>
      <c r="P4273" s="1">
        <v>-0.004214601239877602</v>
      </c>
      <c r="Q4273" s="1">
        <v>0.009613142622217907</v>
      </c>
      <c r="R4273" s="1">
        <v>-0.002532131676453386</v>
      </c>
      <c r="S4273" s="1">
        <v>0.02323488640586113</v>
      </c>
      <c r="T4273" s="1">
        <v>-0.003569239573846805</v>
      </c>
      <c r="U4273" s="1">
        <v>0.001868768936926557</v>
      </c>
      <c r="V4273" s="1">
        <v>-0.005322437130816371</v>
      </c>
      <c r="W4273" s="1">
        <v>-0.01881617328779528</v>
      </c>
      <c r="X4273" s="1">
        <v>-0.001925854597977894</v>
      </c>
      <c r="Y4273" s="1">
        <v>0.03188038166244067</v>
      </c>
      <c r="Z4273" s="1">
        <v>-0.001561777596641556</v>
      </c>
      <c r="AA4273" s="1">
        <v>0.008177384719765035</v>
      </c>
      <c r="AB4273" s="1">
        <v>0.01325756737522465</v>
      </c>
      <c r="AC4273" s="1">
        <v>0.01469969421160866</v>
      </c>
    </row>
    <row r="4274" spans="1:29">
      <c r="A4274" s="11">
        <v>42748</v>
      </c>
      <c r="B4274" s="1">
        <v>0.0386643018983206</v>
      </c>
      <c r="C4274" s="1">
        <v>-0.002502772882017279</v>
      </c>
      <c r="D4274" s="1">
        <v>-0.002646132735719453</v>
      </c>
      <c r="E4274" s="1">
        <v>-0.004861188221040202</v>
      </c>
      <c r="F4274" s="1">
        <v>-0.009556295184511066</v>
      </c>
      <c r="G4274" s="1">
        <v>-0.001443404558367778</v>
      </c>
      <c r="H4274" s="1">
        <v>0.0230743874044097</v>
      </c>
      <c r="I4274" s="1">
        <v>-0.002024248922084859</v>
      </c>
      <c r="J4274" s="1">
        <v>-0.02683615439884079</v>
      </c>
      <c r="K4274" s="1">
        <v>0.002482226110099184</v>
      </c>
      <c r="L4274" s="1">
        <v>-0.02424873049083742</v>
      </c>
      <c r="M4274" s="1">
        <v>-0.009302396795019652</v>
      </c>
      <c r="N4274" s="1">
        <v>0.02043740554195494</v>
      </c>
      <c r="O4274" s="1">
        <v>0.003667397547300055</v>
      </c>
      <c r="P4274" s="1">
        <v>-0.005963780456045287</v>
      </c>
      <c r="Q4274" s="1">
        <v>0.008769747593788457</v>
      </c>
      <c r="R4274" s="1">
        <v>0.006554237825569187</v>
      </c>
      <c r="S4274" s="1">
        <v>0.006113458811786376</v>
      </c>
      <c r="T4274" s="1">
        <v>-0.001393100325019048</v>
      </c>
      <c r="U4274" s="1">
        <v>-0.004620362285247093</v>
      </c>
      <c r="V4274" s="1">
        <v>0.01279557191233738</v>
      </c>
      <c r="W4274" s="1">
        <v>0.02556945742981553</v>
      </c>
      <c r="X4274" s="1">
        <v>-0.00656058738844667</v>
      </c>
      <c r="Y4274" s="1">
        <v>0</v>
      </c>
      <c r="Z4274" s="1">
        <v>-0.002681088179582125</v>
      </c>
      <c r="AA4274" s="1">
        <v>-0.01470986188585188</v>
      </c>
      <c r="AB4274" s="1">
        <v>-0.01017649015288036</v>
      </c>
      <c r="AC4274" s="1">
        <v>0.00300078528778891</v>
      </c>
    </row>
    <row r="4275" spans="1:29">
      <c r="A4275" s="11">
        <v>42751</v>
      </c>
      <c r="B4275" s="1">
        <v>0.009412042297685774</v>
      </c>
      <c r="C4275" s="1">
        <v>0.01588979957199976</v>
      </c>
      <c r="D4275" s="1">
        <v>0.008758627098669924</v>
      </c>
      <c r="E4275" s="1">
        <v>0.009256039359827772</v>
      </c>
      <c r="F4275" s="1">
        <v>0.001862581644383132</v>
      </c>
      <c r="G4275" s="1">
        <v>-0.01975346154601698</v>
      </c>
      <c r="H4275" s="1">
        <v>-0.009839796135157064</v>
      </c>
      <c r="I4275" s="1">
        <v>0.01229215916982418</v>
      </c>
      <c r="J4275" s="1">
        <v>0.002032136288447672</v>
      </c>
      <c r="K4275" s="1">
        <v>-0.0005435749672682011</v>
      </c>
      <c r="L4275" s="1">
        <v>-0.02064967945792084</v>
      </c>
      <c r="M4275" s="1">
        <v>0.003983650966289609</v>
      </c>
      <c r="N4275" s="1">
        <v>-0.003404772698279324</v>
      </c>
      <c r="O4275" s="1">
        <v>-0.005624684684646497</v>
      </c>
      <c r="P4275" s="1">
        <v>-0.002128851228408446</v>
      </c>
      <c r="Q4275" s="1">
        <v>-0.01465471881786184</v>
      </c>
      <c r="R4275" s="1">
        <v>-0.01297705243832459</v>
      </c>
      <c r="S4275" s="1">
        <v>0.02430570079797967</v>
      </c>
      <c r="T4275" s="1">
        <v>0.01933046705378261</v>
      </c>
      <c r="U4275" s="1">
        <v>0.002640025577030025</v>
      </c>
      <c r="V4275" s="1">
        <v>-0.01454845209458022</v>
      </c>
      <c r="W4275" s="1">
        <v>-0.0054539920578347</v>
      </c>
      <c r="X4275" s="1">
        <v>0.02243381446212589</v>
      </c>
      <c r="Y4275" s="1">
        <v>-0.0195461514789349</v>
      </c>
      <c r="Z4275" s="1">
        <v>0.0271086414616768</v>
      </c>
      <c r="AA4275" s="1">
        <v>0.01255750997753924</v>
      </c>
      <c r="AB4275" s="1">
        <v>0.02119205840146554</v>
      </c>
      <c r="AC4275" s="1">
        <v>0.0002062542461256367</v>
      </c>
    </row>
    <row r="4276" spans="1:29">
      <c r="A4276" s="11">
        <v>42752</v>
      </c>
      <c r="B4276" s="1">
        <v>0.02084862548090949</v>
      </c>
      <c r="C4276" s="1">
        <v>-0.004714854959411152</v>
      </c>
      <c r="D4276" s="1">
        <v>0.01611735842429329</v>
      </c>
      <c r="E4276" s="1">
        <v>-0.002632501380103403</v>
      </c>
      <c r="F4276" s="1">
        <v>-0.002930960940832339</v>
      </c>
      <c r="G4276" s="1">
        <v>0.0003065434462519168</v>
      </c>
      <c r="H4276" s="1">
        <v>-0.004912853841766318</v>
      </c>
      <c r="I4276" s="1">
        <v>-0.007333652764764387</v>
      </c>
      <c r="J4276" s="1">
        <v>-0.008980330980214002</v>
      </c>
      <c r="K4276" s="1">
        <v>0.0158913149382669</v>
      </c>
      <c r="L4276" s="1">
        <v>-0.000261628037846573</v>
      </c>
      <c r="M4276" s="1">
        <v>-0.004959805573596099</v>
      </c>
      <c r="N4276" s="1">
        <v>0.0126607413130988</v>
      </c>
      <c r="O4276" s="1">
        <v>-0.005408691301612034</v>
      </c>
      <c r="P4276" s="1">
        <v>-0.007176076023389877</v>
      </c>
      <c r="Q4276" s="1">
        <v>-0.01789760878843305</v>
      </c>
      <c r="R4276" s="1">
        <v>-0.03252031274658362</v>
      </c>
      <c r="S4276" s="1">
        <v>0.005932127026899492</v>
      </c>
      <c r="T4276" s="1">
        <v>0.0009775542631473844</v>
      </c>
      <c r="U4276" s="1">
        <v>-0.003015590658441369</v>
      </c>
      <c r="V4276" s="1">
        <v>0.009635121518713374</v>
      </c>
      <c r="W4276" s="1">
        <v>-0.0003917072293919688</v>
      </c>
      <c r="X4276" s="1">
        <v>-0.005129202283067236</v>
      </c>
      <c r="Y4276" s="1">
        <v>0.001286234128356156</v>
      </c>
      <c r="Z4276" s="1">
        <v>-0.009161412903047061</v>
      </c>
      <c r="AA4276" s="1">
        <v>-0.007992266299361006</v>
      </c>
      <c r="AB4276" s="1">
        <v>-0.0297926288089625</v>
      </c>
      <c r="AC4276" s="1">
        <v>-0.004847785668096183</v>
      </c>
    </row>
    <row r="4277" spans="1:29">
      <c r="A4277" s="11">
        <v>42753</v>
      </c>
      <c r="B4277" s="1">
        <v>0.002668271845694736</v>
      </c>
      <c r="C4277" s="1">
        <v>-0.01428650281644239</v>
      </c>
      <c r="D4277" s="1">
        <v>0.02588317691477537</v>
      </c>
      <c r="E4277" s="1">
        <v>-0.01098346841166231</v>
      </c>
      <c r="F4277" s="1">
        <v>-0.009574970556214701</v>
      </c>
      <c r="G4277" s="1">
        <v>0.004465328320026885</v>
      </c>
      <c r="H4277" s="1">
        <v>-0.01368950349173315</v>
      </c>
      <c r="I4277" s="1">
        <v>0.003310262981548906</v>
      </c>
      <c r="J4277" s="1">
        <v>0.03478496483819726</v>
      </c>
      <c r="K4277" s="1">
        <v>0.02890618641224618</v>
      </c>
      <c r="L4277" s="1">
        <v>-0.004814846585314614</v>
      </c>
      <c r="M4277" s="1">
        <v>-0.007120419679435108</v>
      </c>
      <c r="N4277" s="1">
        <v>-0.004365931752942975</v>
      </c>
      <c r="O4277" s="1">
        <v>0.008426915654873079</v>
      </c>
      <c r="P4277" s="1">
        <v>0.01543257419118138</v>
      </c>
      <c r="Q4277" s="1">
        <v>0.01642699116756208</v>
      </c>
      <c r="R4277" s="1">
        <v>-0.008355330127332028</v>
      </c>
      <c r="S4277" s="1">
        <v>0.004212393100697653</v>
      </c>
      <c r="T4277" s="1">
        <v>0.009179616895801601</v>
      </c>
      <c r="U4277" s="1">
        <v>0.01589079903874935</v>
      </c>
      <c r="V4277" s="1">
        <v>0.0003844977825355755</v>
      </c>
      <c r="W4277" s="1">
        <v>0.008228882613382282</v>
      </c>
      <c r="X4277" s="1">
        <v>-0.002386862652021149</v>
      </c>
      <c r="Y4277" s="1">
        <v>0.01027619317802775</v>
      </c>
      <c r="Z4277" s="1">
        <v>0.03104031816585917</v>
      </c>
      <c r="AA4277" s="1">
        <v>0.01958594820947912</v>
      </c>
      <c r="AB4277" s="1">
        <v>0.03515457798517208</v>
      </c>
      <c r="AC4277" s="1">
        <v>0.00114012254173268</v>
      </c>
    </row>
    <row r="4278" spans="1:29">
      <c r="A4278" s="11">
        <v>42754</v>
      </c>
      <c r="B4278" s="1">
        <v>-0.009621322567948232</v>
      </c>
      <c r="C4278" s="1">
        <v>0.02814821581282478</v>
      </c>
      <c r="D4278" s="1">
        <v>0.005304534297221108</v>
      </c>
      <c r="E4278" s="1">
        <v>-0.0007748436680554693</v>
      </c>
      <c r="F4278" s="1">
        <v>-0.002645720454167666</v>
      </c>
      <c r="G4278" s="1">
        <v>0.01657467594549744</v>
      </c>
      <c r="H4278" s="1">
        <v>0.05039817567989391</v>
      </c>
      <c r="I4278" s="1">
        <v>-0.005069846390353794</v>
      </c>
      <c r="J4278" s="1">
        <v>-0.00508459615694834</v>
      </c>
      <c r="K4278" s="1">
        <v>-0.005376253632108363</v>
      </c>
      <c r="L4278" s="1">
        <v>0.007677767002944869</v>
      </c>
      <c r="M4278" s="1">
        <v>0.03198522096843792</v>
      </c>
      <c r="N4278" s="1">
        <v>0.01315523009562081</v>
      </c>
      <c r="O4278" s="1">
        <v>-0.003128445562323168</v>
      </c>
      <c r="P4278" s="1">
        <v>-0.007502843430601147</v>
      </c>
      <c r="Q4278" s="1">
        <v>0.01439406989169334</v>
      </c>
      <c r="R4278" s="1">
        <v>0.001113856748955921</v>
      </c>
      <c r="S4278" s="1">
        <v>-0.001677903958069327</v>
      </c>
      <c r="T4278" s="1">
        <v>0.0001935799150911688</v>
      </c>
      <c r="U4278" s="1">
        <v>-0.008638875139467928</v>
      </c>
      <c r="V4278" s="1">
        <v>-0.01000058607957577</v>
      </c>
      <c r="W4278" s="1">
        <v>0.01438012921116805</v>
      </c>
      <c r="X4278" s="1">
        <v>0.01722652845193839</v>
      </c>
      <c r="Y4278" s="1">
        <v>0.008264508129131043</v>
      </c>
      <c r="Z4278" s="1">
        <v>-0.002562124770844498</v>
      </c>
      <c r="AA4278" s="1">
        <v>0.01553131526786156</v>
      </c>
      <c r="AB4278" s="1">
        <v>0.003477859822893059</v>
      </c>
      <c r="AC4278" s="1">
        <v>-0.008179008860434323</v>
      </c>
    </row>
    <row r="4279" spans="1:29">
      <c r="A4279" s="11">
        <v>42755</v>
      </c>
      <c r="B4279" s="1">
        <v>-0.0683133350720071</v>
      </c>
      <c r="C4279" s="1">
        <v>-0.01357758262212228</v>
      </c>
      <c r="D4279" s="1">
        <v>-0.009539948660882924</v>
      </c>
      <c r="E4279" s="1">
        <v>-0.004738359336190934</v>
      </c>
      <c r="F4279" s="1">
        <v>0.002431692018556308</v>
      </c>
      <c r="G4279" s="1">
        <v>-0.001441525979986924</v>
      </c>
      <c r="H4279" s="1">
        <v>-0.0033575385070167</v>
      </c>
      <c r="I4279" s="1">
        <v>4.027841506393237E-05</v>
      </c>
      <c r="J4279" s="1">
        <v>-0.02526992558083618</v>
      </c>
      <c r="K4279" s="1">
        <v>0.0001745076386081568</v>
      </c>
      <c r="L4279" s="1">
        <v>-0.009810882352962791</v>
      </c>
      <c r="M4279" s="1">
        <v>-0.02057020664470621</v>
      </c>
      <c r="N4279" s="1">
        <v>0.004918403136890737</v>
      </c>
      <c r="O4279" s="1">
        <v>-0.01548573595698888</v>
      </c>
      <c r="P4279" s="1">
        <v>-0.00949798233426169</v>
      </c>
      <c r="Q4279" s="1">
        <v>-0.01767503445537488</v>
      </c>
      <c r="R4279" s="1">
        <v>-0.007642541916730528</v>
      </c>
      <c r="S4279" s="1">
        <v>-0.02268900442903909</v>
      </c>
      <c r="T4279" s="1">
        <v>-0.02844426621791363</v>
      </c>
      <c r="U4279" s="1">
        <v>-0.02318123814701456</v>
      </c>
      <c r="V4279" s="1">
        <v>-0.002952935409226698</v>
      </c>
      <c r="W4279" s="1">
        <v>-0.03141757829678593</v>
      </c>
      <c r="X4279" s="1">
        <v>-0.01552356724151538</v>
      </c>
      <c r="Y4279" s="1">
        <v>-0.02206799796412195</v>
      </c>
      <c r="Z4279" s="1">
        <v>-0.0270790169517835</v>
      </c>
      <c r="AA4279" s="1">
        <v>-0.03219745062483326</v>
      </c>
      <c r="AB4279" s="1">
        <v>-0.02731898212479922</v>
      </c>
      <c r="AC4279" s="1">
        <v>-0.002296256325719392</v>
      </c>
    </row>
    <row r="4280" spans="1:29">
      <c r="A4280" s="11">
        <v>42758</v>
      </c>
      <c r="B4280" s="1">
        <v>-0.01275650748615598</v>
      </c>
      <c r="C4280" s="1">
        <v>0.01850339461786166</v>
      </c>
      <c r="D4280" s="1">
        <v>0.004807829160731192</v>
      </c>
      <c r="E4280" s="1">
        <v>-0.003203079890356286</v>
      </c>
      <c r="F4280" s="1">
        <v>-0.008057939718337126</v>
      </c>
      <c r="G4280" s="1">
        <v>-0.002290567933707299</v>
      </c>
      <c r="H4280" s="1">
        <v>0.02347317701374108</v>
      </c>
      <c r="I4280" s="1">
        <v>0.006713516194755131</v>
      </c>
      <c r="J4280" s="1">
        <v>0.05854937695231754</v>
      </c>
      <c r="K4280" s="1">
        <v>0.002266263985619243</v>
      </c>
      <c r="L4280" s="1">
        <v>0.00421619404201734</v>
      </c>
      <c r="M4280" s="1">
        <v>0.01532597668873503</v>
      </c>
      <c r="N4280" s="1">
        <v>0.01664059353347391</v>
      </c>
      <c r="O4280" s="1">
        <v>-0.002642387177591798</v>
      </c>
      <c r="P4280" s="1">
        <v>-0.002543973224231388</v>
      </c>
      <c r="Q4280" s="1">
        <v>0.0131779142704167</v>
      </c>
      <c r="R4280" s="1">
        <v>-0.009650894012109057</v>
      </c>
      <c r="S4280" s="1">
        <v>0.05502998460405251</v>
      </c>
      <c r="T4280" s="1">
        <v>0.01234811665023461</v>
      </c>
      <c r="U4280" s="1">
        <v>0.003767848365113569</v>
      </c>
      <c r="V4280" s="1">
        <v>-0.01231384339164621</v>
      </c>
      <c r="W4280" s="1">
        <v>0.0118671021944694</v>
      </c>
      <c r="X4280" s="1">
        <v>0.01815749193109895</v>
      </c>
      <c r="Y4280" s="1">
        <v>0</v>
      </c>
      <c r="Z4280" s="1">
        <v>0.01606140166828918</v>
      </c>
      <c r="AA4280" s="1">
        <v>0.009010284528819135</v>
      </c>
      <c r="AB4280" s="1">
        <v>0.02808627044503953</v>
      </c>
      <c r="AC4280" s="1">
        <v>0.003870996514022007</v>
      </c>
    </row>
    <row r="4281" spans="1:29">
      <c r="A4281" s="11">
        <v>42759</v>
      </c>
      <c r="B4281" s="1">
        <v>0.01404501482494225</v>
      </c>
      <c r="C4281" s="1">
        <v>0.007901836883812852</v>
      </c>
      <c r="D4281" s="1">
        <v>0.017862459300926</v>
      </c>
      <c r="E4281" s="1">
        <v>0.007208167310172708</v>
      </c>
      <c r="F4281" s="1">
        <v>0.01699938624759056</v>
      </c>
      <c r="G4281" s="1">
        <v>0.01160006147578496</v>
      </c>
      <c r="H4281" s="1">
        <v>0.007751325603248205</v>
      </c>
      <c r="I4281" s="1">
        <v>0.01839857876224404</v>
      </c>
      <c r="J4281" s="1">
        <v>0.02999453572975219</v>
      </c>
      <c r="K4281" s="1">
        <v>-0.00237701415162872</v>
      </c>
      <c r="L4281" s="1">
        <v>-0.007504991137067152</v>
      </c>
      <c r="M4281" s="1">
        <v>0.02529700085991093</v>
      </c>
      <c r="N4281" s="1">
        <v>0.0007702521334089774</v>
      </c>
      <c r="O4281" s="1">
        <v>0.02674727305022895</v>
      </c>
      <c r="P4281" s="1">
        <v>0.01137929550767325</v>
      </c>
      <c r="Q4281" s="1">
        <v>0.008504445766236657</v>
      </c>
      <c r="R4281" s="1">
        <v>0.01122148173578119</v>
      </c>
      <c r="S4281" s="1">
        <v>0.00814985487851172</v>
      </c>
      <c r="T4281" s="1">
        <v>0.002950939077697168</v>
      </c>
      <c r="U4281" s="1">
        <v>0.004616036710257898</v>
      </c>
      <c r="V4281" s="1">
        <v>0.01223084260519292</v>
      </c>
      <c r="W4281" s="1">
        <v>0.004300164702693676</v>
      </c>
      <c r="X4281" s="1">
        <v>0.01661343229423085</v>
      </c>
      <c r="Y4281" s="1">
        <v>0.0303028266656904</v>
      </c>
      <c r="Z4281" s="1">
        <v>0.005305235924672358</v>
      </c>
      <c r="AA4281" s="1">
        <v>0.001099002025484186</v>
      </c>
      <c r="AB4281" s="1">
        <v>0.02935787444636562</v>
      </c>
      <c r="AC4281" s="1">
        <v>0.003647883033598198</v>
      </c>
    </row>
    <row r="4282" spans="1:29">
      <c r="A4282" s="11">
        <v>42760</v>
      </c>
      <c r="B4282" s="1">
        <v>0.02725754598332242</v>
      </c>
      <c r="C4282" s="1">
        <v>0.04220382224807673</v>
      </c>
      <c r="D4282" s="1">
        <v>-0.004272397240198567</v>
      </c>
      <c r="E4282" s="1">
        <v>0.009915460069582549</v>
      </c>
      <c r="F4282" s="1">
        <v>0.007718684854614466</v>
      </c>
      <c r="G4282" s="1">
        <v>-0.0004238718430626953</v>
      </c>
      <c r="H4282" s="1">
        <v>0.002844653117544116</v>
      </c>
      <c r="I4282" s="1">
        <v>0.01818464258681485</v>
      </c>
      <c r="J4282" s="1">
        <v>0.01923601849638001</v>
      </c>
      <c r="K4282" s="1">
        <v>0.01028650480585713</v>
      </c>
      <c r="L4282" s="1">
        <v>-0.009465435856919946</v>
      </c>
      <c r="M4282" s="1">
        <v>0.03680474290495139</v>
      </c>
      <c r="N4282" s="1">
        <v>0.02174337728681763</v>
      </c>
      <c r="O4282" s="1">
        <v>0.01892377225704145</v>
      </c>
      <c r="P4282" s="1">
        <v>-0.007371609654195588</v>
      </c>
      <c r="Q4282" s="1">
        <v>0.01636898323323699</v>
      </c>
      <c r="R4282" s="1">
        <v>-0.009734285828764788</v>
      </c>
      <c r="S4282" s="1">
        <v>0.003233800387649532</v>
      </c>
      <c r="T4282" s="1">
        <v>0.01686954491016768</v>
      </c>
      <c r="U4282" s="1">
        <v>0.01357048493860002</v>
      </c>
      <c r="V4282" s="1">
        <v>-0.008653255620987954</v>
      </c>
      <c r="W4282" s="1">
        <v>-0.0007784076875507751</v>
      </c>
      <c r="X4282" s="1">
        <v>0.01357222193106877</v>
      </c>
      <c r="Y4282" s="1">
        <v>0.002503246573611007</v>
      </c>
      <c r="Z4282" s="1">
        <v>0.01130872453457465</v>
      </c>
      <c r="AA4282" s="1">
        <v>0.02140805076007379</v>
      </c>
      <c r="AB4282" s="1">
        <v>0.0243612544900238</v>
      </c>
      <c r="AC4282" s="1">
        <v>-0.01619949937341392</v>
      </c>
    </row>
    <row r="4283" spans="1:29">
      <c r="A4283" s="11">
        <v>42762</v>
      </c>
      <c r="B4283" s="1">
        <v>0.02006262796386848</v>
      </c>
      <c r="C4283" s="1">
        <v>-0.009069104058858413</v>
      </c>
      <c r="D4283" s="1">
        <v>-0.01019144694501384</v>
      </c>
      <c r="E4283" s="1">
        <v>-0.009391276599390097</v>
      </c>
      <c r="F4283" s="1">
        <v>-0.0005841267902921832</v>
      </c>
      <c r="G4283" s="1">
        <v>0.02138661295346567</v>
      </c>
      <c r="H4283" s="1">
        <v>0.01292295985498915</v>
      </c>
      <c r="I4283" s="1">
        <v>0.001007301462943477</v>
      </c>
      <c r="J4283" s="1">
        <v>0</v>
      </c>
      <c r="K4283" s="1">
        <v>-0.01524389377573199</v>
      </c>
      <c r="L4283" s="1">
        <v>0.005925750553402498</v>
      </c>
      <c r="M4283" s="1">
        <v>0.009860695118729002</v>
      </c>
      <c r="N4283" s="1">
        <v>-0.03050862994628067</v>
      </c>
      <c r="O4283" s="1">
        <v>0.006351378521897821</v>
      </c>
      <c r="P4283" s="1">
        <v>0.008012581215623094</v>
      </c>
      <c r="Q4283" s="1">
        <v>-0.001952452557021367</v>
      </c>
      <c r="R4283" s="1">
        <v>0.007667369434051441</v>
      </c>
      <c r="S4283" s="1">
        <v>0.02659139756657325</v>
      </c>
      <c r="T4283" s="1">
        <v>0.02797070425197012</v>
      </c>
      <c r="U4283" s="1">
        <v>-0.002372754330742355</v>
      </c>
      <c r="V4283" s="1">
        <v>0.007313357893097283</v>
      </c>
      <c r="W4283" s="1">
        <v>0.006622385530531405</v>
      </c>
      <c r="X4283" s="1">
        <v>-0.01266170868629535</v>
      </c>
      <c r="Y4283" s="1">
        <v>0.01123592102582793</v>
      </c>
      <c r="Z4283" s="1">
        <v>-0.0004261174486217545</v>
      </c>
      <c r="AA4283" s="1">
        <v>0.001746528002056102</v>
      </c>
      <c r="AB4283" s="1">
        <v>-0.004060459103330305</v>
      </c>
      <c r="AC4283" s="1">
        <v>-0.01720490950799669</v>
      </c>
    </row>
    <row r="4284" spans="1:29">
      <c r="A4284" s="11">
        <v>42765</v>
      </c>
      <c r="B4284" s="1">
        <v>-0.002009179104955572</v>
      </c>
      <c r="C4284" s="1">
        <v>-0.0001419833247180424</v>
      </c>
      <c r="D4284" s="1">
        <v>0.01377718262820005</v>
      </c>
      <c r="E4284" s="1">
        <v>0.003619771958474294</v>
      </c>
      <c r="F4284" s="1">
        <v>0.007513648872683687</v>
      </c>
      <c r="G4284" s="1">
        <v>-0.01057185340680489</v>
      </c>
      <c r="H4284" s="1">
        <v>0.003734001627816674</v>
      </c>
      <c r="I4284" s="1">
        <v>-0.005379618650260043</v>
      </c>
      <c r="J4284" s="1">
        <v>0.003931842633923432</v>
      </c>
      <c r="K4284" s="1">
        <v>-0.002804127673439738</v>
      </c>
      <c r="L4284" s="1">
        <v>0.007642030907985653</v>
      </c>
      <c r="M4284" s="1">
        <v>-0.01627401872751977</v>
      </c>
      <c r="N4284" s="1">
        <v>-0.005050403765149203</v>
      </c>
      <c r="O4284" s="1">
        <v>-0.004873402429731666</v>
      </c>
      <c r="P4284" s="1">
        <v>0.0009693008427569261</v>
      </c>
      <c r="Q4284" s="1">
        <v>-0.01295827553215168</v>
      </c>
      <c r="R4284" s="1">
        <v>0.01921777056785268</v>
      </c>
      <c r="S4284" s="1">
        <v>0.006279354388630809</v>
      </c>
      <c r="T4284" s="1">
        <v>-0.009382682676682741</v>
      </c>
      <c r="U4284" s="1">
        <v>0.001104417045734385</v>
      </c>
      <c r="V4284" s="1">
        <v>0.006635448357300566</v>
      </c>
      <c r="W4284" s="1">
        <v>0.00967488162464214</v>
      </c>
      <c r="X4284" s="1">
        <v>-0.01780611531820775</v>
      </c>
      <c r="Y4284" s="1">
        <v>-0.005555483452519661</v>
      </c>
      <c r="Z4284" s="1">
        <v>-0.01544842032321048</v>
      </c>
      <c r="AA4284" s="1">
        <v>-0.003621079994354903</v>
      </c>
      <c r="AB4284" s="1">
        <v>0.01223068590378662</v>
      </c>
      <c r="AC4284" s="1">
        <v>0.0004295221093026935</v>
      </c>
    </row>
    <row r="4285" spans="1:29">
      <c r="A4285" s="11">
        <v>42766</v>
      </c>
      <c r="B4285" s="1">
        <v>-0.01250264316283434</v>
      </c>
      <c r="C4285" s="1">
        <v>-0.03264033562485313</v>
      </c>
      <c r="D4285" s="1">
        <v>-0.004848073175955925</v>
      </c>
      <c r="E4285" s="1">
        <v>-0.01185059366061902</v>
      </c>
      <c r="F4285" s="1">
        <v>0.0005800233215198514</v>
      </c>
      <c r="G4285" s="1">
        <v>-0.008863757954733931</v>
      </c>
      <c r="H4285" s="1">
        <v>-0.03244785664618299</v>
      </c>
      <c r="I4285" s="1">
        <v>0.001323039846011786</v>
      </c>
      <c r="J4285" s="1">
        <v>-0.008094022452468486</v>
      </c>
      <c r="K4285" s="1">
        <v>0.002167664979740414</v>
      </c>
      <c r="L4285" s="1">
        <v>-0.02185707827638683</v>
      </c>
      <c r="M4285" s="1">
        <v>-0.03017461939803989</v>
      </c>
      <c r="N4285" s="1">
        <v>0.007809364790644091</v>
      </c>
      <c r="O4285" s="1">
        <v>-0.004415417136300781</v>
      </c>
      <c r="P4285" s="1">
        <v>-0.003486285534554434</v>
      </c>
      <c r="Q4285" s="1">
        <v>0.003468047513146999</v>
      </c>
      <c r="R4285" s="1">
        <v>0.0003827354445193887</v>
      </c>
      <c r="S4285" s="1">
        <v>-0.008580233954628813</v>
      </c>
      <c r="T4285" s="1">
        <v>-0.0136389979067103</v>
      </c>
      <c r="U4285" s="1">
        <v>-0.02217310302842024</v>
      </c>
      <c r="V4285" s="1">
        <v>-0.02055082204479719</v>
      </c>
      <c r="W4285" s="1">
        <v>-0.01226508380188207</v>
      </c>
      <c r="X4285" s="1">
        <v>-0.01643809919342554</v>
      </c>
      <c r="Y4285" s="1">
        <v>-0.009310976993896714</v>
      </c>
      <c r="Z4285" s="1">
        <v>0.002164397011382269</v>
      </c>
      <c r="AA4285" s="1">
        <v>-0.02530626500749211</v>
      </c>
      <c r="AB4285" s="1">
        <v>-0.02915206296429362</v>
      </c>
      <c r="AC4285" s="1">
        <v>-0.01663981922774305</v>
      </c>
    </row>
    <row r="4286" spans="1:29">
      <c r="A4286" s="11">
        <v>42767</v>
      </c>
      <c r="B4286" s="1">
        <v>0.02070816292385302</v>
      </c>
      <c r="C4286" s="1">
        <v>0.01628440994808322</v>
      </c>
      <c r="D4286" s="1">
        <v>0.03331791207658252</v>
      </c>
      <c r="E4286" s="1">
        <v>-0.005561938105494435</v>
      </c>
      <c r="F4286" s="1">
        <v>-0.00583018525539114</v>
      </c>
      <c r="G4286" s="1">
        <v>0.0434765649434683</v>
      </c>
      <c r="H4286" s="1">
        <v>0.03577905176666718</v>
      </c>
      <c r="I4286" s="1">
        <v>0.01480581384115376</v>
      </c>
      <c r="J4286" s="1">
        <v>0.04685437892432587</v>
      </c>
      <c r="K4286" s="1">
        <v>-0.00157847252835841</v>
      </c>
      <c r="L4286" s="1">
        <v>-0.01276104740313466</v>
      </c>
      <c r="M4286" s="1">
        <v>0.02469978748865032</v>
      </c>
      <c r="N4286" s="1">
        <v>0.0449438567316327</v>
      </c>
      <c r="O4286" s="1">
        <v>0.05023779434566999</v>
      </c>
      <c r="P4286" s="1">
        <v>0.004859140502347703</v>
      </c>
      <c r="Q4286" s="1">
        <v>-0.01160226613659832</v>
      </c>
      <c r="R4286" s="1">
        <v>0.004257630162941561</v>
      </c>
      <c r="S4286" s="1">
        <v>0.03383160621263426</v>
      </c>
      <c r="T4286" s="1">
        <v>0.03975418421708565</v>
      </c>
      <c r="U4286" s="1">
        <v>0.02158550614148491</v>
      </c>
      <c r="V4286" s="1">
        <v>-0.00942192212361348</v>
      </c>
      <c r="W4286" s="1">
        <v>0.009701097188917096</v>
      </c>
      <c r="X4286" s="1">
        <v>0.03571772064375622</v>
      </c>
      <c r="Y4286" s="1">
        <v>0.008771665125605121</v>
      </c>
      <c r="Z4286" s="1">
        <v>0.0249430327774629</v>
      </c>
      <c r="AA4286" s="1">
        <v>0.02182006581801188</v>
      </c>
      <c r="AB4286" s="1">
        <v>0.02943478809611677</v>
      </c>
      <c r="AC4286" s="1">
        <v>-0.004366756843142694</v>
      </c>
    </row>
    <row r="4287" spans="1:29">
      <c r="A4287" s="11">
        <v>42768</v>
      </c>
      <c r="B4287" s="1">
        <v>0.01450648004012511</v>
      </c>
      <c r="C4287" s="1">
        <v>0.01320802726810899</v>
      </c>
      <c r="D4287" s="1">
        <v>-0.001159177371888531</v>
      </c>
      <c r="E4287" s="1">
        <v>0.02132300256058861</v>
      </c>
      <c r="F4287" s="1">
        <v>0.03193728225711823</v>
      </c>
      <c r="G4287" s="1">
        <v>-0.01042453987058845</v>
      </c>
      <c r="H4287" s="1">
        <v>0.00010479624547588</v>
      </c>
      <c r="I4287" s="1">
        <v>-0.005361189860804694</v>
      </c>
      <c r="J4287" s="1">
        <v>-0.02791035423359456</v>
      </c>
      <c r="K4287" s="1">
        <v>-0.01024514501260743</v>
      </c>
      <c r="L4287" s="1">
        <v>0.02088893067237496</v>
      </c>
      <c r="M4287" s="1">
        <v>0.01904389629946457</v>
      </c>
      <c r="N4287" s="1">
        <v>0.01705592157426894</v>
      </c>
      <c r="O4287" s="1">
        <v>-0.02875469458072699</v>
      </c>
      <c r="P4287" s="1">
        <v>-0.01315285169290259</v>
      </c>
      <c r="Q4287" s="1">
        <v>0.003246957288903562</v>
      </c>
      <c r="R4287" s="1">
        <v>-0.005859218041823544</v>
      </c>
      <c r="S4287" s="1">
        <v>0.006088268432041577</v>
      </c>
      <c r="T4287" s="1">
        <v>0.009604580312347677</v>
      </c>
      <c r="U4287" s="1">
        <v>-0.003969787462052121</v>
      </c>
      <c r="V4287" s="1">
        <v>0.02533783628195008</v>
      </c>
      <c r="W4287" s="1">
        <v>0.05803223806844859</v>
      </c>
      <c r="X4287" s="1">
        <v>-0.01982480405716924</v>
      </c>
      <c r="Y4287" s="1">
        <v>-0.0006211472684923836</v>
      </c>
      <c r="Z4287" s="1">
        <v>0.004951701887633275</v>
      </c>
      <c r="AA4287" s="1">
        <v>0.05230445652963489</v>
      </c>
      <c r="AB4287" s="1">
        <v>-0.002686479511557649</v>
      </c>
      <c r="AC4287" s="1">
        <v>0.003634243155757666</v>
      </c>
    </row>
    <row r="4288" spans="1:29">
      <c r="A4288" s="11">
        <v>42769</v>
      </c>
      <c r="B4288" s="1">
        <v>0.01688954619875216</v>
      </c>
      <c r="C4288" s="1">
        <v>-0.004701455483212102</v>
      </c>
      <c r="D4288" s="1">
        <v>-4.640742909667317E-05</v>
      </c>
      <c r="E4288" s="1">
        <v>0.04030134058051504</v>
      </c>
      <c r="F4288" s="1">
        <v>0.01533715537151603</v>
      </c>
      <c r="G4288" s="1">
        <v>-0.01653756792857042</v>
      </c>
      <c r="H4288" s="1">
        <v>0.004722541545926884</v>
      </c>
      <c r="I4288" s="1">
        <v>0.009509582658995264</v>
      </c>
      <c r="J4288" s="1">
        <v>-0.008018732864295885</v>
      </c>
      <c r="K4288" s="1">
        <v>0.005264399391517793</v>
      </c>
      <c r="L4288" s="1">
        <v>0.0002136439266382517</v>
      </c>
      <c r="M4288" s="1">
        <v>0.01241495921983926</v>
      </c>
      <c r="N4288" s="1">
        <v>-0.00455696298849273</v>
      </c>
      <c r="O4288" s="1">
        <v>-0.003359781583545884</v>
      </c>
      <c r="P4288" s="1">
        <v>0.000784043857629646</v>
      </c>
      <c r="Q4288" s="1">
        <v>0.0004976303768071677</v>
      </c>
      <c r="R4288" s="1">
        <v>-0.009439300505317605</v>
      </c>
      <c r="S4288" s="1">
        <v>-0.00605142572781403</v>
      </c>
      <c r="T4288" s="1">
        <v>0.015550807971491</v>
      </c>
      <c r="U4288" s="1">
        <v>0.01834250922087</v>
      </c>
      <c r="V4288" s="1">
        <v>0.009120583726940579</v>
      </c>
      <c r="W4288" s="1">
        <v>0.03051232599802245</v>
      </c>
      <c r="X4288" s="1">
        <v>-0.01674510708196142</v>
      </c>
      <c r="Y4288" s="1">
        <v>0.002486245015029143</v>
      </c>
      <c r="Z4288" s="1">
        <v>-0.008701192990908657</v>
      </c>
      <c r="AA4288" s="1">
        <v>-0.0245313870054451</v>
      </c>
      <c r="AB4288" s="1">
        <v>-0.03502042105208825</v>
      </c>
      <c r="AC4288" s="1">
        <v>0.004608991766272386</v>
      </c>
    </row>
    <row r="4289" spans="1:29">
      <c r="A4289" s="11">
        <v>42772</v>
      </c>
      <c r="B4289" s="1">
        <v>0.01548791650804415</v>
      </c>
      <c r="C4289" s="1">
        <v>0.009662079159447945</v>
      </c>
      <c r="D4289" s="1">
        <v>0.01676026072920478</v>
      </c>
      <c r="E4289" s="1">
        <v>-0.01036349662397418</v>
      </c>
      <c r="F4289" s="1">
        <v>-0.01518498106154043</v>
      </c>
      <c r="G4289" s="1">
        <v>0.01836552872079622</v>
      </c>
      <c r="H4289" s="1">
        <v>0.007833555117973567</v>
      </c>
      <c r="I4289" s="1">
        <v>0.002326369173748066</v>
      </c>
      <c r="J4289" s="1">
        <v>-0.0086048936469455</v>
      </c>
      <c r="K4289" s="1">
        <v>0.01270954431882876</v>
      </c>
      <c r="L4289" s="1">
        <v>-0.0009078869229474096</v>
      </c>
      <c r="M4289" s="1">
        <v>0.02362210245014507</v>
      </c>
      <c r="N4289" s="1">
        <v>0.01373388138457154</v>
      </c>
      <c r="O4289" s="1">
        <v>0.004124696542379791</v>
      </c>
      <c r="P4289" s="1">
        <v>0.002741839712018912</v>
      </c>
      <c r="Q4289" s="1">
        <v>-0.009703916672517687</v>
      </c>
      <c r="R4289" s="1">
        <v>0.007739428502707257</v>
      </c>
      <c r="S4289" s="1">
        <v>0.0007610252494956171</v>
      </c>
      <c r="T4289" s="1">
        <v>-0.001801431957023092</v>
      </c>
      <c r="U4289" s="1">
        <v>0.03282532598857224</v>
      </c>
      <c r="V4289" s="1">
        <v>0.04310549728175972</v>
      </c>
      <c r="W4289" s="1">
        <v>0.00634456412695461</v>
      </c>
      <c r="X4289" s="1">
        <v>0.00621890576316253</v>
      </c>
      <c r="Y4289" s="1">
        <v>0.01983884890290954</v>
      </c>
      <c r="Z4289" s="1">
        <v>0.001269005071559359</v>
      </c>
      <c r="AA4289" s="1">
        <v>0.02975664461997574</v>
      </c>
      <c r="AB4289" s="1">
        <v>0</v>
      </c>
      <c r="AC4289" s="1">
        <v>0.007318376272303695</v>
      </c>
    </row>
    <row r="4290" spans="1:29">
      <c r="A4290" s="11">
        <v>42773</v>
      </c>
      <c r="B4290" s="1">
        <v>-0.009833408434918978</v>
      </c>
      <c r="C4290" s="1">
        <v>0.01602038944562079</v>
      </c>
      <c r="D4290" s="1">
        <v>-0.0165601143516545</v>
      </c>
      <c r="E4290" s="1">
        <v>-0.006732067166807743</v>
      </c>
      <c r="F4290" s="1">
        <v>-0.01023642074613718</v>
      </c>
      <c r="G4290" s="1">
        <v>-0.001322523620230442</v>
      </c>
      <c r="H4290" s="1">
        <v>-0.01295472485269755</v>
      </c>
      <c r="I4290" s="1">
        <v>-0.0052887370823681</v>
      </c>
      <c r="J4290" s="1">
        <v>-0.02209362164357243</v>
      </c>
      <c r="K4290" s="1">
        <v>-0.006158818328511839</v>
      </c>
      <c r="L4290" s="1">
        <v>0.007484468190105176</v>
      </c>
      <c r="M4290" s="1">
        <v>-0.01197982175050483</v>
      </c>
      <c r="N4290" s="1">
        <v>0.001083591091568303</v>
      </c>
      <c r="O4290" s="1">
        <v>-0.005490106475905976</v>
      </c>
      <c r="P4290" s="1">
        <v>0.0523437740637287</v>
      </c>
      <c r="Q4290" s="1">
        <v>-0.01753474868126048</v>
      </c>
      <c r="R4290" s="1">
        <v>-0.01031999196290756</v>
      </c>
      <c r="S4290" s="1">
        <v>0.01064631781234637</v>
      </c>
      <c r="T4290" s="1">
        <v>0.003067995227461706</v>
      </c>
      <c r="U4290" s="1">
        <v>0.005949054117400321</v>
      </c>
      <c r="V4290" s="1">
        <v>-0.008220499645784196</v>
      </c>
      <c r="W4290" s="1">
        <v>-0.007705655240071607</v>
      </c>
      <c r="X4290" s="1">
        <v>-0.03622703941697814</v>
      </c>
      <c r="Y4290" s="1">
        <v>-0.01276611875294675</v>
      </c>
      <c r="Z4290" s="1">
        <v>-0.001267396738670379</v>
      </c>
      <c r="AA4290" s="1">
        <v>0.006137203863881391</v>
      </c>
      <c r="AB4290" s="1">
        <v>-0.01076767257328659</v>
      </c>
      <c r="AC4290" s="1">
        <v>-0.0055302953058044</v>
      </c>
    </row>
    <row r="4291" spans="1:29">
      <c r="A4291" s="11">
        <v>42774</v>
      </c>
      <c r="B4291" s="1">
        <v>-0.011755160756455</v>
      </c>
      <c r="C4291" s="1">
        <v>0.005372250749796637</v>
      </c>
      <c r="D4291" s="1">
        <v>0.0007429477454188316</v>
      </c>
      <c r="E4291" s="1">
        <v>0.009455293922439267</v>
      </c>
      <c r="F4291" s="1">
        <v>-0.01619852446565762</v>
      </c>
      <c r="G4291" s="1">
        <v>0.007376837012732285</v>
      </c>
      <c r="H4291" s="1">
        <v>0.0192146053007205</v>
      </c>
      <c r="I4291" s="1">
        <v>-0.001147607375783788</v>
      </c>
      <c r="J4291" s="1">
        <v>0.01667560354164488</v>
      </c>
      <c r="K4291" s="1">
        <v>-0.002689189651170265</v>
      </c>
      <c r="L4291" s="1">
        <v>-0.006102347823795817</v>
      </c>
      <c r="M4291" s="1">
        <v>0.01021063522777244</v>
      </c>
      <c r="N4291" s="1">
        <v>-0.008300288026134583</v>
      </c>
      <c r="O4291" s="1">
        <v>0.01457563850223753</v>
      </c>
      <c r="P4291" s="1">
        <v>0.01224943974703208</v>
      </c>
      <c r="Q4291" s="1">
        <v>0.005690557289322662</v>
      </c>
      <c r="R4291" s="1">
        <v>-0.005577704831861707</v>
      </c>
      <c r="S4291" s="1">
        <v>0.005267248073077768</v>
      </c>
      <c r="T4291" s="1">
        <v>-0.002518896551128802</v>
      </c>
      <c r="U4291" s="1">
        <v>-0.01251634171293126</v>
      </c>
      <c r="V4291" s="1">
        <v>-0.01105119647037867</v>
      </c>
      <c r="W4291" s="1">
        <v>0.03176842195355811</v>
      </c>
      <c r="X4291" s="1">
        <v>0.01233228127573116</v>
      </c>
      <c r="Y4291" s="1">
        <v>0.005541911236249142</v>
      </c>
      <c r="Z4291" s="1">
        <v>-0.004547303576644235</v>
      </c>
      <c r="AA4291" s="1">
        <v>0.0817130181426029</v>
      </c>
      <c r="AB4291" s="1">
        <v>0.01733543903731372</v>
      </c>
      <c r="AC4291" s="1">
        <v>0.004252471232282007</v>
      </c>
    </row>
    <row r="4292" spans="1:29">
      <c r="A4292" s="11">
        <v>42775</v>
      </c>
      <c r="B4292" s="1">
        <v>-0.004819509083771711</v>
      </c>
      <c r="C4292" s="1">
        <v>0.00881335171653852</v>
      </c>
      <c r="D4292" s="1">
        <v>-0.00218080983302904</v>
      </c>
      <c r="E4292" s="1">
        <v>-0.02577921955051599</v>
      </c>
      <c r="F4292" s="1">
        <v>0.002537031227916486</v>
      </c>
      <c r="G4292" s="1">
        <v>-0.002758772670776732</v>
      </c>
      <c r="H4292" s="1">
        <v>0.01030187663500381</v>
      </c>
      <c r="I4292" s="1">
        <v>-0.006127184223216342</v>
      </c>
      <c r="J4292" s="1">
        <v>-0.02804232955050379</v>
      </c>
      <c r="K4292" s="1">
        <v>-0.002579282593642152</v>
      </c>
      <c r="L4292" s="1">
        <v>0.0101442584677951</v>
      </c>
      <c r="M4292" s="1">
        <v>0.01360352941601395</v>
      </c>
      <c r="N4292" s="1">
        <v>0.01037144626331798</v>
      </c>
      <c r="O4292" s="1">
        <v>0.01127379061225731</v>
      </c>
      <c r="P4292" s="1">
        <v>-0.01071308814550032</v>
      </c>
      <c r="Q4292" s="1">
        <v>-0.007716305242230215</v>
      </c>
      <c r="R4292" s="1">
        <v>0.007413528120490342</v>
      </c>
      <c r="S4292" s="1">
        <v>-0.01347314183011494</v>
      </c>
      <c r="T4292" s="1">
        <v>-0.004870041700109184</v>
      </c>
      <c r="U4292" s="1">
        <v>0.004307082193639955</v>
      </c>
      <c r="V4292" s="1">
        <v>-0.01011799330462171</v>
      </c>
      <c r="W4292" s="1">
        <v>-0.01539513192960851</v>
      </c>
      <c r="X4292" s="1">
        <v>-0.0003898493554042037</v>
      </c>
      <c r="Y4292" s="1">
        <v>-0.0006123986460983</v>
      </c>
      <c r="Z4292" s="1">
        <v>-0.02294707587227052</v>
      </c>
      <c r="AA4292" s="1">
        <v>0.00328939819935492</v>
      </c>
      <c r="AB4292" s="1">
        <v>-0.01208652767192053</v>
      </c>
      <c r="AC4292" s="1">
        <v>0.01194354384916219</v>
      </c>
    </row>
    <row r="4293" spans="1:29">
      <c r="A4293" s="11">
        <v>42776</v>
      </c>
      <c r="B4293" s="1">
        <v>0.007521907452765708</v>
      </c>
      <c r="C4293" s="1">
        <v>-0.01554679280810256</v>
      </c>
      <c r="D4293" s="1">
        <v>0.004154020316267104</v>
      </c>
      <c r="E4293" s="1">
        <v>-0.01310299792400604</v>
      </c>
      <c r="F4293" s="1">
        <v>-0.01556361432006559</v>
      </c>
      <c r="G4293" s="1">
        <v>0.005013936324556045</v>
      </c>
      <c r="H4293" s="1">
        <v>-0.01427560338717304</v>
      </c>
      <c r="I4293" s="1">
        <v>0.004585271162658611</v>
      </c>
      <c r="J4293" s="1">
        <v>-0.008982058395929804</v>
      </c>
      <c r="K4293" s="1">
        <v>0.0001763880574927601</v>
      </c>
      <c r="L4293" s="1">
        <v>0.02357274478362248</v>
      </c>
      <c r="M4293" s="1">
        <v>-0.01909923925520807</v>
      </c>
      <c r="N4293" s="1">
        <v>-0.01548721286749355</v>
      </c>
      <c r="O4293" s="1">
        <v>-0.01087706062922478</v>
      </c>
      <c r="P4293" s="1">
        <v>0.008028571128929185</v>
      </c>
      <c r="Q4293" s="1">
        <v>0.003888103304218182</v>
      </c>
      <c r="R4293" s="1">
        <v>-0.002517575433917174</v>
      </c>
      <c r="S4293" s="1">
        <v>-0.06069797997507331</v>
      </c>
      <c r="T4293" s="1">
        <v>0.001812419190590164</v>
      </c>
      <c r="U4293" s="1">
        <v>-0.01033318417081008</v>
      </c>
      <c r="V4293" s="1">
        <v>-0.0006864020606907051</v>
      </c>
      <c r="W4293" s="1">
        <v>0.0003472457040014643</v>
      </c>
      <c r="X4293" s="1">
        <v>-0.00643460651274963</v>
      </c>
      <c r="Y4293" s="1">
        <v>0</v>
      </c>
      <c r="Z4293" s="1">
        <v>0.01815805986131824</v>
      </c>
      <c r="AA4293" s="1">
        <v>0.01170980835711855</v>
      </c>
      <c r="AB4293" s="1">
        <v>-0.005214572706912168</v>
      </c>
      <c r="AC4293" s="1">
        <v>0.00697426353632391</v>
      </c>
    </row>
    <row r="4294" spans="1:29">
      <c r="A4294" s="11">
        <v>42779</v>
      </c>
      <c r="B4294" s="1">
        <v>0.002863599880813972</v>
      </c>
      <c r="C4294" s="1">
        <v>-0.001397257314180722</v>
      </c>
      <c r="D4294" s="1">
        <v>0.009986404323196751</v>
      </c>
      <c r="E4294" s="1">
        <v>0.004655551073946107</v>
      </c>
      <c r="F4294" s="1">
        <v>-0.003057691140624375</v>
      </c>
      <c r="G4294" s="1">
        <v>0.03522250912278801</v>
      </c>
      <c r="H4294" s="1">
        <v>-0.003309961445575715</v>
      </c>
      <c r="I4294" s="1">
        <v>0.005062873308904869</v>
      </c>
      <c r="J4294" s="1">
        <v>0.01620427750591169</v>
      </c>
      <c r="K4294" s="1">
        <v>0.01339747977445449</v>
      </c>
      <c r="L4294" s="1">
        <v>0.01657563393683859</v>
      </c>
      <c r="M4294" s="1">
        <v>-0.0003946898324593828</v>
      </c>
      <c r="N4294" s="1">
        <v>-0.01006043185635486</v>
      </c>
      <c r="O4294" s="1">
        <v>0.01643638876696896</v>
      </c>
      <c r="P4294" s="1">
        <v>-0.0003704176817960203</v>
      </c>
      <c r="Q4294" s="1">
        <v>-0.007229429966532641</v>
      </c>
      <c r="R4294" s="1">
        <v>-0.000291210808366138</v>
      </c>
      <c r="S4294" s="1">
        <v>-0.004038790895613653</v>
      </c>
      <c r="T4294" s="1">
        <v>-0.0170074033126455</v>
      </c>
      <c r="U4294" s="1">
        <v>-0.01225707952275246</v>
      </c>
      <c r="V4294" s="1">
        <v>-0.000534408718485313</v>
      </c>
      <c r="W4294" s="1">
        <v>-0.01389342870436039</v>
      </c>
      <c r="X4294" s="1">
        <v>-0.008340692967942487</v>
      </c>
      <c r="Y4294" s="1">
        <v>0.02205897979145433</v>
      </c>
      <c r="Z4294" s="1">
        <v>0.009397825700375062</v>
      </c>
      <c r="AA4294" s="1">
        <v>-0.008449053605502521</v>
      </c>
      <c r="AB4294" s="1">
        <v>0.03286284054589483</v>
      </c>
      <c r="AC4294" s="1">
        <v>0.01108146517220865</v>
      </c>
    </row>
    <row r="4295" spans="1:29">
      <c r="A4295" s="11">
        <v>42780</v>
      </c>
      <c r="B4295" s="1">
        <v>-0.006934535908659778</v>
      </c>
      <c r="C4295" s="1">
        <v>-0.0314884002061131</v>
      </c>
      <c r="D4295" s="1">
        <v>-0.01444206190643338</v>
      </c>
      <c r="E4295" s="1">
        <v>-0.0113275360808841</v>
      </c>
      <c r="F4295" s="1">
        <v>-0.008594748503296112</v>
      </c>
      <c r="G4295" s="1">
        <v>0.01836366494650976</v>
      </c>
      <c r="H4295" s="1">
        <v>0.02843783357676655</v>
      </c>
      <c r="I4295" s="1">
        <v>0.0006869228477230926</v>
      </c>
      <c r="J4295" s="1">
        <v>0.01216223253366366</v>
      </c>
      <c r="K4295" s="1">
        <v>-0.01640963980215904</v>
      </c>
      <c r="L4295" s="1">
        <v>0.003403312402640912</v>
      </c>
      <c r="M4295" s="1">
        <v>-0.01447737187230624</v>
      </c>
      <c r="N4295" s="1">
        <v>0.0007389457028481594</v>
      </c>
      <c r="O4295" s="1">
        <v>0.002463999866245903</v>
      </c>
      <c r="P4295" s="1">
        <v>-0.007040974988742343</v>
      </c>
      <c r="Q4295" s="1">
        <v>0.01794539079254132</v>
      </c>
      <c r="R4295" s="1">
        <v>0.01937171410977556</v>
      </c>
      <c r="S4295" s="1">
        <v>-0.0145986362692786</v>
      </c>
      <c r="T4295" s="1">
        <v>-0.005337744815596235</v>
      </c>
      <c r="U4295" s="1">
        <v>0.01449824470441285</v>
      </c>
      <c r="V4295" s="1">
        <v>-0.008247965242121791</v>
      </c>
      <c r="W4295" s="1">
        <v>-0.005283700557062287</v>
      </c>
      <c r="X4295" s="1">
        <v>-0.04601227105021422</v>
      </c>
      <c r="Y4295" s="1">
        <v>0.001198881489250514</v>
      </c>
      <c r="Z4295" s="1">
        <v>-0.0004232160852288835</v>
      </c>
      <c r="AA4295" s="1">
        <v>0</v>
      </c>
      <c r="AB4295" s="1">
        <v>-0.009955094443036994</v>
      </c>
      <c r="AC4295" s="1">
        <v>0.004742323080603628</v>
      </c>
    </row>
    <row r="4296" spans="1:29">
      <c r="A4296" s="11">
        <v>42781</v>
      </c>
      <c r="B4296" s="1">
        <v>0.00266991589895027</v>
      </c>
      <c r="C4296" s="1">
        <v>-0.02507037103939758</v>
      </c>
      <c r="D4296" s="1">
        <v>-0.009334858521728551</v>
      </c>
      <c r="E4296" s="1">
        <v>-0.003124713542522861</v>
      </c>
      <c r="F4296" s="1">
        <v>-0.01023309471602563</v>
      </c>
      <c r="G4296" s="1">
        <v>-0.02231466692052597</v>
      </c>
      <c r="H4296" s="1">
        <v>-0.003229328147932642</v>
      </c>
      <c r="I4296" s="1">
        <v>0.008466168378204353</v>
      </c>
      <c r="J4296" s="1">
        <v>-0.01495334710727014</v>
      </c>
      <c r="K4296" s="1">
        <v>0.002240179724386282</v>
      </c>
      <c r="L4296" s="1">
        <v>-0.005973566779556627</v>
      </c>
      <c r="M4296" s="1">
        <v>-0.01388902973058637</v>
      </c>
      <c r="N4296" s="1">
        <v>0.009601265341069976</v>
      </c>
      <c r="O4296" s="1">
        <v>-0.0007680887277990989</v>
      </c>
      <c r="P4296" s="1">
        <v>-0.008957062489867273</v>
      </c>
      <c r="Q4296" s="1">
        <v>-0.003832473081354482</v>
      </c>
      <c r="R4296" s="1">
        <v>0.00142898112431511</v>
      </c>
      <c r="S4296" s="1">
        <v>-0.02880643356711687</v>
      </c>
      <c r="T4296" s="1">
        <v>-0.004626145249256197</v>
      </c>
      <c r="U4296" s="1">
        <v>-0.01029615328026612</v>
      </c>
      <c r="V4296" s="1">
        <v>-0.04042810263088714</v>
      </c>
      <c r="W4296" s="1">
        <v>-0.01735118990295637</v>
      </c>
      <c r="X4296" s="1">
        <v>-0.09459594801508808</v>
      </c>
      <c r="Y4296" s="1">
        <v>-0.02155682385439628</v>
      </c>
      <c r="Z4296" s="1">
        <v>-0.02603716162527236</v>
      </c>
      <c r="AA4296" s="1">
        <v>-0.03711932431769505</v>
      </c>
      <c r="AB4296" s="1">
        <v>-0.02346220146255196</v>
      </c>
      <c r="AC4296" s="1">
        <v>-0.004195472775118114</v>
      </c>
    </row>
    <row r="4297" spans="1:29">
      <c r="A4297" s="11">
        <v>42782</v>
      </c>
      <c r="B4297" s="1">
        <v>0.010139325283957</v>
      </c>
      <c r="C4297" s="1">
        <v>-0.007855611378915772</v>
      </c>
      <c r="D4297" s="1">
        <v>0.01139523133396403</v>
      </c>
      <c r="E4297" s="1">
        <v>0.01802347550121342</v>
      </c>
      <c r="F4297" s="1">
        <v>0.004070289980490305</v>
      </c>
      <c r="G4297" s="1">
        <v>0.02346838887684677</v>
      </c>
      <c r="H4297" s="1">
        <v>0.018426480930263</v>
      </c>
      <c r="I4297" s="1">
        <v>0.004310963186185512</v>
      </c>
      <c r="J4297" s="1">
        <v>0.01789115967087085</v>
      </c>
      <c r="K4297" s="1">
        <v>-0.004646721333360526</v>
      </c>
      <c r="L4297" s="1">
        <v>0.03086165975876942</v>
      </c>
      <c r="M4297" s="1">
        <v>0.01828290853890135</v>
      </c>
      <c r="N4297" s="1">
        <v>-0.02468901443111549</v>
      </c>
      <c r="O4297" s="1">
        <v>0.01460579784960592</v>
      </c>
      <c r="P4297" s="1">
        <v>0.009979311047039863</v>
      </c>
      <c r="Q4297" s="1">
        <v>-0.00435981961377585</v>
      </c>
      <c r="R4297" s="1">
        <v>0.01540938148791704</v>
      </c>
      <c r="S4297" s="1">
        <v>0.02372880402962951</v>
      </c>
      <c r="T4297" s="1">
        <v>0.005763113818329391</v>
      </c>
      <c r="U4297" s="1">
        <v>0.004327920564365373</v>
      </c>
      <c r="V4297" s="1">
        <v>0.04213139499158958</v>
      </c>
      <c r="W4297" s="1">
        <v>0.009729770450294328</v>
      </c>
      <c r="X4297" s="1">
        <v>0.02188105745415503</v>
      </c>
      <c r="Y4297" s="1">
        <v>0.01774781164358585</v>
      </c>
      <c r="Z4297" s="1">
        <v>0.02140827251011923</v>
      </c>
      <c r="AA4297" s="1">
        <v>0.02800342016710045</v>
      </c>
      <c r="AB4297" s="1">
        <v>0.06279030811076192</v>
      </c>
      <c r="AC4297" s="1">
        <v>0.01285024008086055</v>
      </c>
    </row>
    <row r="4298" spans="1:29">
      <c r="A4298" s="11">
        <v>42783</v>
      </c>
      <c r="B4298" s="1">
        <v>-0.008212530568188381</v>
      </c>
      <c r="C4298" s="1">
        <v>0.01434131904357705</v>
      </c>
      <c r="D4298" s="1">
        <v>0.005261880694035881</v>
      </c>
      <c r="E4298" s="1">
        <v>0.01479636427104292</v>
      </c>
      <c r="F4298" s="1">
        <v>-0.003591871191182205</v>
      </c>
      <c r="G4298" s="1">
        <v>-0.01148793772484968</v>
      </c>
      <c r="H4298" s="1">
        <v>0.01441509330185253</v>
      </c>
      <c r="I4298" s="1">
        <v>0.03701323510440058</v>
      </c>
      <c r="J4298" s="1">
        <v>-0.02183762673174305</v>
      </c>
      <c r="K4298" s="1">
        <v>-0.005732243268779857</v>
      </c>
      <c r="L4298" s="1">
        <v>-0.01185639009259276</v>
      </c>
      <c r="M4298" s="1">
        <v>0.02473727070000242</v>
      </c>
      <c r="N4298" s="1">
        <v>0.005625378134616721</v>
      </c>
      <c r="O4298" s="1">
        <v>-0.00204556648678611</v>
      </c>
      <c r="P4298" s="1">
        <v>0.002050745796438935</v>
      </c>
      <c r="Q4298" s="1">
        <v>0.001545461823427852</v>
      </c>
      <c r="R4298" s="1">
        <v>0.007494311832766165</v>
      </c>
      <c r="S4298" s="1">
        <v>-0.009106132195119243</v>
      </c>
      <c r="T4298" s="1">
        <v>-0.00425136134576154</v>
      </c>
      <c r="U4298" s="1">
        <v>0.006670624305143313</v>
      </c>
      <c r="V4298" s="1">
        <v>0.04035109653330582</v>
      </c>
      <c r="W4298" s="1">
        <v>0.0003566642004213527</v>
      </c>
      <c r="X4298" s="1">
        <v>0.01558298701128091</v>
      </c>
      <c r="Y4298" s="1">
        <v>0.01142524010823243</v>
      </c>
      <c r="Z4298" s="1">
        <v>-0.003723888966774114</v>
      </c>
      <c r="AA4298" s="1">
        <v>0.01768869221329306</v>
      </c>
      <c r="AB4298" s="1">
        <v>0.0009499787491038525</v>
      </c>
      <c r="AC4298" s="1">
        <v>-0.01133534206313613</v>
      </c>
    </row>
    <row r="4299" spans="1:29">
      <c r="A4299" s="11">
        <v>42786</v>
      </c>
      <c r="B4299" s="1">
        <v>-0.01645883982162766</v>
      </c>
      <c r="C4299" s="1">
        <v>0.03129623489303657</v>
      </c>
      <c r="D4299" s="1">
        <v>0.002817258753523566</v>
      </c>
      <c r="E4299" s="1">
        <v>-0.0008427287582563059</v>
      </c>
      <c r="F4299" s="1">
        <v>-0.004789384751286319</v>
      </c>
      <c r="G4299" s="1">
        <v>0.003943991859597373</v>
      </c>
      <c r="H4299" s="1">
        <v>0.02724418070019086</v>
      </c>
      <c r="I4299" s="1">
        <v>0.02327449066319764</v>
      </c>
      <c r="J4299" s="1">
        <v>-0.001905733325545222</v>
      </c>
      <c r="K4299" s="1">
        <v>0.01569108906365746</v>
      </c>
      <c r="L4299" s="1">
        <v>0.01014886377732704</v>
      </c>
      <c r="M4299" s="1">
        <v>0.0006489074648816651</v>
      </c>
      <c r="N4299" s="1">
        <v>-0.007831488282998511</v>
      </c>
      <c r="O4299" s="1">
        <v>-0.0009111568139537063</v>
      </c>
      <c r="P4299" s="1">
        <v>-0.006139708371736496</v>
      </c>
      <c r="Q4299" s="1">
        <v>0.00462964004068267</v>
      </c>
      <c r="R4299" s="1">
        <v>-9.305577473006643E-05</v>
      </c>
      <c r="S4299" s="1">
        <v>0.03007531683091558</v>
      </c>
      <c r="T4299" s="1">
        <v>0.001113811366406869</v>
      </c>
      <c r="U4299" s="1">
        <v>0.0003705490013026225</v>
      </c>
      <c r="V4299" s="1">
        <v>0.006143510129607677</v>
      </c>
      <c r="W4299" s="1">
        <v>0.01034623720748029</v>
      </c>
      <c r="X4299" s="1">
        <v>0.005519372850479876</v>
      </c>
      <c r="Y4299" s="1">
        <v>0.01486310043567807</v>
      </c>
      <c r="Z4299" s="1">
        <v>0.04026075207059554</v>
      </c>
      <c r="AA4299" s="1">
        <v>0.006836670540424583</v>
      </c>
      <c r="AB4299" s="1">
        <v>0.02638059601767084</v>
      </c>
      <c r="AC4299" s="1">
        <v>0.0006311650961063897</v>
      </c>
    </row>
    <row r="4300" spans="1:29">
      <c r="A4300" s="11">
        <v>42787</v>
      </c>
      <c r="B4300" s="1">
        <v>0.04843574925889516</v>
      </c>
      <c r="C4300" s="1">
        <v>0.005283725611706425</v>
      </c>
      <c r="D4300" s="1">
        <v>-0.00548057305506211</v>
      </c>
      <c r="E4300" s="1">
        <v>0.0005904711644608707</v>
      </c>
      <c r="F4300" s="1">
        <v>-0.001621297238604047</v>
      </c>
      <c r="G4300" s="1">
        <v>0.004552490906456708</v>
      </c>
      <c r="H4300" s="1">
        <v>-0.0001908057995716472</v>
      </c>
      <c r="I4300" s="1">
        <v>0.004577437052484923</v>
      </c>
      <c r="J4300" s="1">
        <v>-0.004637281112249036</v>
      </c>
      <c r="K4300" s="1">
        <v>0.009713707502529756</v>
      </c>
      <c r="L4300" s="1">
        <v>0.003315991248765471</v>
      </c>
      <c r="M4300" s="1">
        <v>0.01504546345397628</v>
      </c>
      <c r="N4300" s="1">
        <v>-0.01090019773712525</v>
      </c>
      <c r="O4300" s="1">
        <v>-0.003267677939265079</v>
      </c>
      <c r="P4300" s="1">
        <v>0.02751785895831138</v>
      </c>
      <c r="Q4300" s="1">
        <v>0.004864299593970278</v>
      </c>
      <c r="R4300" s="1">
        <v>0.01190245762059128</v>
      </c>
      <c r="S4300" s="1">
        <v>0.009732376979192381</v>
      </c>
      <c r="T4300" s="1">
        <v>0.00389394407244259</v>
      </c>
      <c r="U4300" s="1">
        <v>0.00547208102925012</v>
      </c>
      <c r="V4300" s="1">
        <v>-0.009490097087268889</v>
      </c>
      <c r="W4300" s="1">
        <v>0</v>
      </c>
      <c r="X4300" s="1">
        <v>0.007025977832224806</v>
      </c>
      <c r="Y4300" s="1">
        <v>-0.01288797735510905</v>
      </c>
      <c r="Z4300" s="1">
        <v>0.008007198250792991</v>
      </c>
      <c r="AA4300" s="1">
        <v>0.05259516067756276</v>
      </c>
      <c r="AB4300" s="1">
        <v>-0.005732067927203044</v>
      </c>
      <c r="AC4300" s="1">
        <v>0.0003152522796745494</v>
      </c>
    </row>
    <row r="4301" spans="1:29">
      <c r="A4301" s="11">
        <v>42788</v>
      </c>
      <c r="B4301" s="1">
        <v>0.04153860001373721</v>
      </c>
      <c r="C4301" s="1">
        <v>0.01470274966439677</v>
      </c>
      <c r="D4301" s="1">
        <v>-0.0001080428854641768</v>
      </c>
      <c r="E4301" s="1">
        <v>-0.00649134985416111</v>
      </c>
      <c r="F4301" s="1">
        <v>0.003161567891278416</v>
      </c>
      <c r="G4301" s="1">
        <v>-0.00725444564696387</v>
      </c>
      <c r="H4301" s="1">
        <v>-0.009732760209408164</v>
      </c>
      <c r="I4301" s="1">
        <v>-0.01158573356008374</v>
      </c>
      <c r="J4301" s="1">
        <v>-0.01315421975454367</v>
      </c>
      <c r="K4301" s="1">
        <v>0.001622668207525768</v>
      </c>
      <c r="L4301" s="1">
        <v>-0.02313543129349782</v>
      </c>
      <c r="M4301" s="1">
        <v>-0.003194548882543002</v>
      </c>
      <c r="N4301" s="1">
        <v>0.001140082089593042</v>
      </c>
      <c r="O4301" s="1">
        <v>-0.000343091978012966</v>
      </c>
      <c r="P4301" s="1">
        <v>-0.004554333189501047</v>
      </c>
      <c r="Q4301" s="1">
        <v>-0.003312019359770768</v>
      </c>
      <c r="R4301" s="1">
        <v>0.1096306452128046</v>
      </c>
      <c r="S4301" s="1">
        <v>-0.02811243966164378</v>
      </c>
      <c r="T4301" s="1">
        <v>0.005910430240284814</v>
      </c>
      <c r="U4301" s="1">
        <v>-0.003314636806541871</v>
      </c>
      <c r="V4301" s="1">
        <v>-0.004233516820281502</v>
      </c>
      <c r="W4301" s="1">
        <v>-0.01129952523528244</v>
      </c>
      <c r="X4301" s="1">
        <v>0.00305242323147259</v>
      </c>
      <c r="Y4301" s="1">
        <v>-0.001187105966617863</v>
      </c>
      <c r="Z4301" s="1">
        <v>-0.01405425254061066</v>
      </c>
      <c r="AA4301" s="1">
        <v>-0.03783074786560614</v>
      </c>
      <c r="AB4301" s="1">
        <v>-0.02213146183109094</v>
      </c>
      <c r="AC4301" s="1">
        <v>-0.002732054078283475</v>
      </c>
    </row>
    <row r="4302" spans="1:29">
      <c r="A4302" s="11">
        <v>42789</v>
      </c>
      <c r="B4302" s="1">
        <v>0.005425525418715438</v>
      </c>
      <c r="C4302" s="1">
        <v>0.00468988244434998</v>
      </c>
      <c r="D4302" s="1">
        <v>-0.003612601716017294</v>
      </c>
      <c r="E4302" s="1">
        <v>0.005345805922628122</v>
      </c>
      <c r="F4302" s="1">
        <v>-0.005442287937849066</v>
      </c>
      <c r="G4302" s="1">
        <v>-0.007682355444610489</v>
      </c>
      <c r="H4302" s="1">
        <v>-0.002601837444940136</v>
      </c>
      <c r="I4302" s="1">
        <v>-0.003466299304385578</v>
      </c>
      <c r="J4302" s="1">
        <v>0.01138581042781395</v>
      </c>
      <c r="K4302" s="1">
        <v>-0.006827463484224916</v>
      </c>
      <c r="L4302" s="1">
        <v>0.01888605336118543</v>
      </c>
      <c r="M4302" s="1">
        <v>-0.01269075015919074</v>
      </c>
      <c r="N4302" s="1">
        <v>0.008350633075787206</v>
      </c>
      <c r="O4302" s="1">
        <v>-0.004842687326275907</v>
      </c>
      <c r="P4302" s="1">
        <v>-0.01573951440652688</v>
      </c>
      <c r="Q4302" s="1">
        <v>0.002044712011248118</v>
      </c>
      <c r="R4302" s="1">
        <v>-0.02049684345165259</v>
      </c>
      <c r="S4302" s="1">
        <v>-0.006611629634460714</v>
      </c>
      <c r="T4302" s="1">
        <v>-0.006793726464039862</v>
      </c>
      <c r="U4302" s="1">
        <v>-0.0135484009478648</v>
      </c>
      <c r="V4302" s="1">
        <v>0.006265296030295131</v>
      </c>
      <c r="W4302" s="1">
        <v>-0.005357178799806572</v>
      </c>
      <c r="X4302" s="1">
        <v>0.00499949651467424</v>
      </c>
      <c r="Y4302" s="1">
        <v>-0.00831844350524813</v>
      </c>
      <c r="Z4302" s="1">
        <v>0.003511880191064076</v>
      </c>
      <c r="AA4302" s="1">
        <v>-0.01602264318193125</v>
      </c>
      <c r="AB4302" s="1">
        <v>-0.0001900270466805853</v>
      </c>
      <c r="AC4302" s="1">
        <v>0.02444671937989251</v>
      </c>
    </row>
    <row r="4303" spans="1:29">
      <c r="A4303" s="11">
        <v>42793</v>
      </c>
      <c r="B4303" s="1">
        <v>-0.03635331925477414</v>
      </c>
      <c r="C4303" s="1">
        <v>-0.0138647297169624</v>
      </c>
      <c r="D4303" s="1">
        <v>0.009947379073062201</v>
      </c>
      <c r="E4303" s="1">
        <v>-0.01206962423909819</v>
      </c>
      <c r="F4303" s="1">
        <v>-0.01052842181584113</v>
      </c>
      <c r="G4303" s="1">
        <v>-0.02172034474088735</v>
      </c>
      <c r="H4303" s="1">
        <v>-0.00434731762280316</v>
      </c>
      <c r="I4303" s="1">
        <v>-0.0005019970832551568</v>
      </c>
      <c r="J4303" s="1">
        <v>-0.007413637574310572</v>
      </c>
      <c r="K4303" s="1">
        <v>0.009554265465140377</v>
      </c>
      <c r="L4303" s="1">
        <v>0.003518998192892031</v>
      </c>
      <c r="M4303" s="1">
        <v>0.002077438377499075</v>
      </c>
      <c r="N4303" s="1">
        <v>-0.00395248986939023</v>
      </c>
      <c r="O4303" s="1">
        <v>-0.008430143848187854</v>
      </c>
      <c r="P4303" s="1">
        <v>0.02919291021906978</v>
      </c>
      <c r="Q4303" s="1">
        <v>-0.006632489037687872</v>
      </c>
      <c r="R4303" s="1">
        <v>0.04747402458887251</v>
      </c>
      <c r="S4303" s="1">
        <v>0.004159825859174626</v>
      </c>
      <c r="T4303" s="1">
        <v>-0.008134688776351595</v>
      </c>
      <c r="U4303" s="1">
        <v>-0.006243041125385984</v>
      </c>
      <c r="V4303" s="1">
        <v>-0.0001480573593192203</v>
      </c>
      <c r="W4303" s="1">
        <v>-0.002513301544300406</v>
      </c>
      <c r="X4303" s="1">
        <v>-0.009841068996391811</v>
      </c>
      <c r="Y4303" s="1">
        <v>-0.008987302138303899</v>
      </c>
      <c r="Z4303" s="1">
        <v>-0.01060194251438495</v>
      </c>
      <c r="AA4303" s="1">
        <v>0.005543331073427193</v>
      </c>
      <c r="AB4303" s="1">
        <v>-0.02777253045736106</v>
      </c>
      <c r="AC4303" s="1">
        <v>0.007508680997634576</v>
      </c>
    </row>
    <row r="4304" spans="1:29">
      <c r="A4304" s="11">
        <v>42794</v>
      </c>
      <c r="B4304" s="1">
        <v>-0.004519152967875417</v>
      </c>
      <c r="C4304" s="1">
        <v>-0.0263729870426882</v>
      </c>
      <c r="D4304" s="1">
        <v>-0.009113119512105472</v>
      </c>
      <c r="E4304" s="1">
        <v>-0.002648362692493911</v>
      </c>
      <c r="F4304" s="1">
        <v>-0.002467620721174013</v>
      </c>
      <c r="G4304" s="1">
        <v>-0.00851562056050259</v>
      </c>
      <c r="H4304" s="1">
        <v>0.003105028449372549</v>
      </c>
      <c r="I4304" s="1">
        <v>-0.002511609739634157</v>
      </c>
      <c r="J4304" s="1">
        <v>0.01991703885628016</v>
      </c>
      <c r="K4304" s="1">
        <v>-0.0006347546140667015</v>
      </c>
      <c r="L4304" s="1">
        <v>0</v>
      </c>
      <c r="M4304" s="1">
        <v>-0.002202640807751233</v>
      </c>
      <c r="N4304" s="1">
        <v>-0.009070182513609359</v>
      </c>
      <c r="O4304" s="1">
        <v>0.01414382115312152</v>
      </c>
      <c r="P4304" s="1">
        <v>0.0160796843764075</v>
      </c>
      <c r="Q4304" s="1">
        <v>-0.005906320858423575</v>
      </c>
      <c r="R4304" s="1">
        <v>-0.000686088538696894</v>
      </c>
      <c r="S4304" s="1">
        <v>0.0140844703701184</v>
      </c>
      <c r="T4304" s="1">
        <v>0.003541512970486771</v>
      </c>
      <c r="U4304" s="1">
        <v>0.01130796548436108</v>
      </c>
      <c r="V4304" s="1">
        <v>0.006746150436971465</v>
      </c>
      <c r="W4304" s="1">
        <v>-0.00611944849240087</v>
      </c>
      <c r="X4304" s="1">
        <v>-0.002293551378257375</v>
      </c>
      <c r="Y4304" s="1">
        <v>-0.001209246596997504</v>
      </c>
      <c r="Z4304" s="1">
        <v>0.004369432612175261</v>
      </c>
      <c r="AA4304" s="1">
        <v>0.004249550498392152</v>
      </c>
      <c r="AB4304" s="1">
        <v>0.01389165541700255</v>
      </c>
      <c r="AC4304" s="1">
        <v>-0.001939766730158832</v>
      </c>
    </row>
    <row r="4305" spans="1:29">
      <c r="A4305" s="11">
        <v>42795</v>
      </c>
      <c r="B4305" s="1">
        <v>0.01332293993972566</v>
      </c>
      <c r="C4305" s="1">
        <v>-0.01581980802008975</v>
      </c>
      <c r="D4305" s="1">
        <v>-0.01498725312031846</v>
      </c>
      <c r="E4305" s="1">
        <v>0.004454381031314014</v>
      </c>
      <c r="F4305" s="1">
        <v>0.02573726194420978</v>
      </c>
      <c r="G4305" s="1">
        <v>-0.01742209432393071</v>
      </c>
      <c r="H4305" s="1">
        <v>-0.0204101622964995</v>
      </c>
      <c r="I4305" s="1">
        <v>0.001115131848800077</v>
      </c>
      <c r="J4305" s="1">
        <v>0.02657981667746356</v>
      </c>
      <c r="K4305" s="1">
        <v>0.01108669876761348</v>
      </c>
      <c r="L4305" s="1">
        <v>0.01259376301647297</v>
      </c>
      <c r="M4305" s="1">
        <v>-0.008700127814136205</v>
      </c>
      <c r="N4305" s="1">
        <v>0.02402754184329337</v>
      </c>
      <c r="O4305" s="1">
        <v>0.02789302841239505</v>
      </c>
      <c r="P4305" s="1">
        <v>-0.008179412102612749</v>
      </c>
      <c r="Q4305" s="1">
        <v>0.001549853412778024</v>
      </c>
      <c r="R4305" s="1">
        <v>-0.002867341648685628</v>
      </c>
      <c r="S4305" s="1">
        <v>0.03513069587978124</v>
      </c>
      <c r="T4305" s="1">
        <v>0.009472495573635831</v>
      </c>
      <c r="U4305" s="1">
        <v>0.007951360011460906</v>
      </c>
      <c r="V4305" s="1">
        <v>0.02304872342144759</v>
      </c>
      <c r="W4305" s="1">
        <v>0.04020265992336158</v>
      </c>
      <c r="X4305" s="1">
        <v>-0.01598245822215383</v>
      </c>
      <c r="Y4305" s="1">
        <v>-0.007869401632642714</v>
      </c>
      <c r="Z4305" s="1">
        <v>0.03656528127167458</v>
      </c>
      <c r="AA4305" s="1">
        <v>0.002172747397721997</v>
      </c>
      <c r="AB4305" s="1">
        <v>0.02470089422629784</v>
      </c>
      <c r="AC4305" s="1">
        <v>-0.0005113987965785771</v>
      </c>
    </row>
    <row r="4306" spans="1:29">
      <c r="A4306" s="11">
        <v>42796</v>
      </c>
      <c r="B4306" s="1">
        <v>-0.01382944913341355</v>
      </c>
      <c r="C4306" s="1">
        <v>-0.03684901252076644</v>
      </c>
      <c r="D4306" s="1">
        <v>-0.02101543446215748</v>
      </c>
      <c r="E4306" s="1">
        <v>0.005031487577448646</v>
      </c>
      <c r="F4306" s="1">
        <v>-0.01806185888868272</v>
      </c>
      <c r="G4306" s="1">
        <v>-0.01099777665070889</v>
      </c>
      <c r="H4306" s="1">
        <v>-0.009380937108730891</v>
      </c>
      <c r="I4306" s="1">
        <v>-0.008299543645739038</v>
      </c>
      <c r="J4306" s="1">
        <v>0.001056790650207473</v>
      </c>
      <c r="K4306" s="1">
        <v>0.002284491382339215</v>
      </c>
      <c r="L4306" s="1">
        <v>-0.001804586842835021</v>
      </c>
      <c r="M4306" s="1">
        <v>-0.01309930460158004</v>
      </c>
      <c r="N4306" s="1">
        <v>-0.01396675167266415</v>
      </c>
      <c r="O4306" s="1">
        <v>-0.01760885432202919</v>
      </c>
      <c r="P4306" s="1">
        <v>0.009322518971392357</v>
      </c>
      <c r="Q4306" s="1">
        <v>-0.005932628709597099</v>
      </c>
      <c r="R4306" s="1">
        <v>0.001822492872683101</v>
      </c>
      <c r="S4306" s="1">
        <v>-0.02288869576828634</v>
      </c>
      <c r="T4306" s="1">
        <v>-0.01637540941717575</v>
      </c>
      <c r="U4306" s="1">
        <v>-0.0153662640867922</v>
      </c>
      <c r="V4306" s="1">
        <v>-0.02663233067177762</v>
      </c>
      <c r="W4306" s="1">
        <v>-0.01740951095333376</v>
      </c>
      <c r="X4306" s="1">
        <v>0.02725553380195977</v>
      </c>
      <c r="Y4306" s="1">
        <v>-0.01098216620498316</v>
      </c>
      <c r="Z4306" s="1">
        <v>-0.01139205150766109</v>
      </c>
      <c r="AA4306" s="1">
        <v>-0.01757381064464936</v>
      </c>
      <c r="AB4306" s="1">
        <v>0.02033881609650279</v>
      </c>
      <c r="AC4306" s="1">
        <v>0.003377316715609924</v>
      </c>
    </row>
    <row r="4307" spans="1:29">
      <c r="A4307" s="11">
        <v>42797</v>
      </c>
      <c r="B4307" s="1">
        <v>0.0130358182108381</v>
      </c>
      <c r="C4307" s="1">
        <v>-0.003699950806152263</v>
      </c>
      <c r="D4307" s="1">
        <v>-0.005587264403203673</v>
      </c>
      <c r="E4307" s="1">
        <v>-0.001103133217624119</v>
      </c>
      <c r="F4307" s="1">
        <v>0.0002091266301578187</v>
      </c>
      <c r="G4307" s="1">
        <v>-0.01533767695298216</v>
      </c>
      <c r="H4307" s="1">
        <v>0.03718096114512015</v>
      </c>
      <c r="I4307" s="1">
        <v>-0.002246240100169161</v>
      </c>
      <c r="J4307" s="1">
        <v>0.0480339662727638</v>
      </c>
      <c r="K4307" s="1">
        <v>-0.0003989242130717496</v>
      </c>
      <c r="L4307" s="1">
        <v>0.007720060847946852</v>
      </c>
      <c r="M4307" s="1">
        <v>-0.004380106172564235</v>
      </c>
      <c r="N4307" s="1">
        <v>-0.01208684310367525</v>
      </c>
      <c r="O4307" s="1">
        <v>-0.002226356194751977</v>
      </c>
      <c r="P4307" s="1">
        <v>-0.007992878846163398</v>
      </c>
      <c r="Q4307" s="1">
        <v>0.001816448099958068</v>
      </c>
      <c r="R4307" s="1">
        <v>0.0176269544721539</v>
      </c>
      <c r="S4307" s="1">
        <v>0.004038720381071892</v>
      </c>
      <c r="T4307" s="1">
        <v>-0.0084174744246861</v>
      </c>
      <c r="U4307" s="1">
        <v>-0.006175687498819804</v>
      </c>
      <c r="V4307" s="1">
        <v>0.01523361046386729</v>
      </c>
      <c r="W4307" s="1">
        <v>0.01594624463192917</v>
      </c>
      <c r="X4307" s="1">
        <v>-0.00379033994743605</v>
      </c>
      <c r="Y4307" s="1">
        <v>0.01048729214015154</v>
      </c>
      <c r="Z4307" s="1">
        <v>0.0009097122056760387</v>
      </c>
      <c r="AA4307" s="1">
        <v>0.0218375691323458</v>
      </c>
      <c r="AB4307" s="1">
        <v>-0.012550705773966</v>
      </c>
      <c r="AC4307" s="1">
        <v>0.00744596398909203</v>
      </c>
    </row>
    <row r="4308" spans="1:29">
      <c r="A4308" s="11">
        <v>42800</v>
      </c>
      <c r="B4308" s="1">
        <v>0.01121075260524607</v>
      </c>
      <c r="C4308" s="1">
        <v>0.007506368218524795</v>
      </c>
      <c r="D4308" s="1">
        <v>-0.003471337061881297</v>
      </c>
      <c r="E4308" s="1">
        <v>0.002548478791817077</v>
      </c>
      <c r="F4308" s="1">
        <v>-0.004266648950435492</v>
      </c>
      <c r="G4308" s="1">
        <v>-0.001206008789346513</v>
      </c>
      <c r="H4308" s="1">
        <v>0.003844550973387761</v>
      </c>
      <c r="I4308" s="1">
        <v>0.002723438196025052</v>
      </c>
      <c r="J4308" s="1">
        <v>0.005036374436072411</v>
      </c>
      <c r="K4308" s="1">
        <v>-0.004617236842005101</v>
      </c>
      <c r="L4308" s="1">
        <v>0.002618295388614245</v>
      </c>
      <c r="M4308" s="1">
        <v>0.01093185784986517</v>
      </c>
      <c r="N4308" s="1">
        <v>0.009749516478560372</v>
      </c>
      <c r="O4308" s="1">
        <v>0.005862149834891861</v>
      </c>
      <c r="P4308" s="1">
        <v>-0.005729839334069564</v>
      </c>
      <c r="Q4308" s="1">
        <v>0.003885081304260796</v>
      </c>
      <c r="R4308" s="1">
        <v>0.03718561634626694</v>
      </c>
      <c r="S4308" s="1">
        <v>0.003217979784316594</v>
      </c>
      <c r="T4308" s="1">
        <v>0.01810985975034307</v>
      </c>
      <c r="U4308" s="1">
        <v>0.00188937343293305</v>
      </c>
      <c r="V4308" s="1">
        <v>-0.005025956092785</v>
      </c>
      <c r="W4308" s="1">
        <v>-0.0006977274428603408</v>
      </c>
      <c r="X4308" s="1">
        <v>0.02358946689418451</v>
      </c>
      <c r="Y4308" s="1">
        <v>0.006715383946161113</v>
      </c>
      <c r="Z4308" s="1">
        <v>-0.004847388701604394</v>
      </c>
      <c r="AA4308" s="1">
        <v>-0.00409233294421496</v>
      </c>
      <c r="AB4308" s="1">
        <v>-0.004672970143697497</v>
      </c>
      <c r="AC4308" s="1">
        <v>-0.003948592473545287</v>
      </c>
    </row>
    <row r="4309" spans="1:29">
      <c r="A4309" s="11">
        <v>42801</v>
      </c>
      <c r="B4309" s="1">
        <v>-0.01320743632319366</v>
      </c>
      <c r="C4309" s="1">
        <v>0.01309712430393839</v>
      </c>
      <c r="D4309" s="1">
        <v>-0.008700680813194639</v>
      </c>
      <c r="E4309" s="1">
        <v>-0.003474035545710241</v>
      </c>
      <c r="F4309" s="1">
        <v>-0.002291314240108533</v>
      </c>
      <c r="G4309" s="1">
        <v>0.006491193153074892</v>
      </c>
      <c r="H4309" s="1">
        <v>0.005074119650631426</v>
      </c>
      <c r="I4309" s="1">
        <v>0.00394700980351681</v>
      </c>
      <c r="J4309" s="1">
        <v>-0.03507882878411905</v>
      </c>
      <c r="K4309" s="1">
        <v>-0.001202574514090449</v>
      </c>
      <c r="L4309" s="1">
        <v>-0.01363774191644929</v>
      </c>
      <c r="M4309" s="1">
        <v>-0.001186789054230974</v>
      </c>
      <c r="N4309" s="1">
        <v>0.0005680964218603979</v>
      </c>
      <c r="O4309" s="1">
        <v>-0.00718162202960182</v>
      </c>
      <c r="P4309" s="1">
        <v>0.003061741743373814</v>
      </c>
      <c r="Q4309" s="1">
        <v>0.0134157625212552</v>
      </c>
      <c r="R4309" s="1">
        <v>-0.0003064866033578584</v>
      </c>
      <c r="S4309" s="1">
        <v>-0.03127494169056722</v>
      </c>
      <c r="T4309" s="1">
        <v>-0.007596960934911245</v>
      </c>
      <c r="U4309" s="1">
        <v>0.01408094266289206</v>
      </c>
      <c r="V4309" s="1">
        <v>-0.00490502461088993</v>
      </c>
      <c r="W4309" s="1">
        <v>-0.00349038682575975</v>
      </c>
      <c r="X4309" s="1">
        <v>-0.006903143764373176</v>
      </c>
      <c r="Y4309" s="1">
        <v>0.006670915314880288</v>
      </c>
      <c r="Z4309" s="1">
        <v>-0.02171718865250161</v>
      </c>
      <c r="AA4309" s="1">
        <v>0.00342432675152704</v>
      </c>
      <c r="AB4309" s="1">
        <v>-0.02215960562303831</v>
      </c>
      <c r="AC4309" s="1">
        <v>0.00660704791249489</v>
      </c>
    </row>
    <row r="4310" spans="1:29">
      <c r="A4310" s="11">
        <v>42802</v>
      </c>
      <c r="B4310" s="1">
        <v>-0.00322394771111123</v>
      </c>
      <c r="C4310" s="1">
        <v>-0.01068265160923054</v>
      </c>
      <c r="D4310" s="1">
        <v>0.008580900537770608</v>
      </c>
      <c r="E4310" s="1">
        <v>0.006461885995788119</v>
      </c>
      <c r="F4310" s="1">
        <v>-0.001928041820340454</v>
      </c>
      <c r="G4310" s="1">
        <v>0.01021932344692589</v>
      </c>
      <c r="H4310" s="1">
        <v>-0.01171671988776446</v>
      </c>
      <c r="I4310" s="1">
        <v>0.004328379914628089</v>
      </c>
      <c r="J4310" s="1">
        <v>-0.0122047640647085</v>
      </c>
      <c r="K4310" s="1">
        <v>-0.0008599394812039973</v>
      </c>
      <c r="L4310" s="1">
        <v>-0.01176693851428479</v>
      </c>
      <c r="M4310" s="1">
        <v>-0.01043048774952682</v>
      </c>
      <c r="N4310" s="1">
        <v>-0.0003785629291405135</v>
      </c>
      <c r="O4310" s="1">
        <v>-0.01264900872944597</v>
      </c>
      <c r="P4310" s="1">
        <v>0.001974542779074939</v>
      </c>
      <c r="Q4310" s="1">
        <v>-0.01756609722393376</v>
      </c>
      <c r="R4310" s="1">
        <v>-0.0105366899855176</v>
      </c>
      <c r="S4310" s="1">
        <v>-0.01076152324015245</v>
      </c>
      <c r="T4310" s="1">
        <v>0.007841688733963403</v>
      </c>
      <c r="U4310" s="1">
        <v>-0.005702822777795213</v>
      </c>
      <c r="V4310" s="1">
        <v>0.001103699007141801</v>
      </c>
      <c r="W4310" s="1">
        <v>-0.009457133541239893</v>
      </c>
      <c r="X4310" s="1">
        <v>-0.01015934151217068</v>
      </c>
      <c r="Y4310" s="1">
        <v>-0.01084334166967438</v>
      </c>
      <c r="Z4310" s="1">
        <v>-0.01981328667583893</v>
      </c>
      <c r="AA4310" s="1">
        <v>0.003185002356659528</v>
      </c>
      <c r="AB4310" s="1">
        <v>-0.03130401247847403</v>
      </c>
      <c r="AC4310" s="1">
        <v>-0.0001009176616915131</v>
      </c>
    </row>
    <row r="4311" spans="1:29">
      <c r="A4311" s="11">
        <v>42803</v>
      </c>
      <c r="B4311" s="1">
        <v>0.01225136051349729</v>
      </c>
      <c r="C4311" s="1">
        <v>-0.01095475348450181</v>
      </c>
      <c r="D4311" s="1">
        <v>-0.002203904954790725</v>
      </c>
      <c r="E4311" s="1">
        <v>-0.004477282511821778</v>
      </c>
      <c r="F4311" s="1">
        <v>-0.04986297713474008</v>
      </c>
      <c r="G4311" s="1">
        <v>-0.002192070402261104</v>
      </c>
      <c r="H4311" s="1">
        <v>-0.02522084797057311</v>
      </c>
      <c r="I4311" s="1">
        <v>0.001436544923792304</v>
      </c>
      <c r="J4311" s="1">
        <v>-0.005257561357932095</v>
      </c>
      <c r="K4311" s="1">
        <v>-0.001147981425133393</v>
      </c>
      <c r="L4311" s="1">
        <v>0.003720996244432229</v>
      </c>
      <c r="M4311" s="1">
        <v>0</v>
      </c>
      <c r="N4311" s="1">
        <v>0.003028733211222656</v>
      </c>
      <c r="O4311" s="1">
        <v>0.0003067554611693168</v>
      </c>
      <c r="P4311" s="1">
        <v>0.00483795276153276</v>
      </c>
      <c r="Q4311" s="1">
        <v>-0.01710284570261011</v>
      </c>
      <c r="R4311" s="1">
        <v>-0.003446513321727407</v>
      </c>
      <c r="S4311" s="1">
        <v>-0.00836831179009101</v>
      </c>
      <c r="T4311" s="1">
        <v>0.01241196250438237</v>
      </c>
      <c r="U4311" s="1">
        <v>0.001163615936522699</v>
      </c>
      <c r="V4311" s="1">
        <v>0.006981101326742234</v>
      </c>
      <c r="W4311" s="1">
        <v>-0.004243171178970551</v>
      </c>
      <c r="X4311" s="1">
        <v>0.01037169065936561</v>
      </c>
      <c r="Y4311" s="1">
        <v>0.001217974541935396</v>
      </c>
      <c r="Z4311" s="1">
        <v>-0.006350044179165182</v>
      </c>
      <c r="AA4311" s="1">
        <v>0.002948260440603701</v>
      </c>
      <c r="AB4311" s="1">
        <v>0.001586164353893027</v>
      </c>
      <c r="AC4311" s="1">
        <v>-0.02140981327928104</v>
      </c>
    </row>
    <row r="4312" spans="1:29">
      <c r="A4312" s="11">
        <v>42804</v>
      </c>
      <c r="B4312" s="1">
        <v>-0.000968251291490474</v>
      </c>
      <c r="C4312" s="1">
        <v>-0.01368665117696133</v>
      </c>
      <c r="D4312" s="1">
        <v>0.0142595258634064</v>
      </c>
      <c r="E4312" s="1">
        <v>-0.0001698745748744956</v>
      </c>
      <c r="F4312" s="1">
        <v>0.004066674320663655</v>
      </c>
      <c r="G4312" s="1">
        <v>-0.001726584651457252</v>
      </c>
      <c r="H4312" s="1">
        <v>-0.002636884862050715</v>
      </c>
      <c r="I4312" s="1">
        <v>0.004231928397934404</v>
      </c>
      <c r="J4312" s="1">
        <v>-0.008456642798985725</v>
      </c>
      <c r="K4312" s="1">
        <v>0.005630454078130898</v>
      </c>
      <c r="L4312" s="1">
        <v>0.01018235918594668</v>
      </c>
      <c r="M4312" s="1">
        <v>-0.00613734757021378</v>
      </c>
      <c r="N4312" s="1">
        <v>-0.005661471943317231</v>
      </c>
      <c r="O4312" s="1">
        <v>-0.0009203806327968689</v>
      </c>
      <c r="P4312" s="1">
        <v>-0.001604728508337372</v>
      </c>
      <c r="Q4312" s="1">
        <v>0.01028215603294624</v>
      </c>
      <c r="R4312" s="1">
        <v>-0.003963549578625769</v>
      </c>
      <c r="S4312" s="1">
        <v>0.0008439447077719375</v>
      </c>
      <c r="T4312" s="1">
        <v>-0.004391542281603655</v>
      </c>
      <c r="U4312" s="1">
        <v>-0.003113459295310927</v>
      </c>
      <c r="V4312" s="1">
        <v>-0.003210886158981019</v>
      </c>
      <c r="W4312" s="1">
        <v>-0.02627840190119202</v>
      </c>
      <c r="X4312" s="1">
        <v>0.003207869932465135</v>
      </c>
      <c r="Y4312" s="1">
        <v>-0.003041505482361484</v>
      </c>
      <c r="Z4312" s="1">
        <v>-0.00362110096787327</v>
      </c>
      <c r="AA4312" s="1">
        <v>0.00689652273805863</v>
      </c>
      <c r="AB4312" s="1">
        <v>-0.01623129096391385</v>
      </c>
      <c r="AC4312" s="1">
        <v>0.005263025918300857</v>
      </c>
    </row>
    <row r="4313" spans="1:29">
      <c r="A4313" s="11">
        <v>42808</v>
      </c>
      <c r="B4313" s="1">
        <v>-0.009691837206318499</v>
      </c>
      <c r="C4313" s="1">
        <v>0.02141655539311604</v>
      </c>
      <c r="D4313" s="1">
        <v>0.0173740856592961</v>
      </c>
      <c r="E4313" s="1">
        <v>0.01884256796483474</v>
      </c>
      <c r="F4313" s="1">
        <v>0.009260410151037624</v>
      </c>
      <c r="G4313" s="1">
        <v>0.02760243202221213</v>
      </c>
      <c r="H4313" s="1">
        <v>-0.006477217983228201</v>
      </c>
      <c r="I4313" s="1">
        <v>0.007570800002859812</v>
      </c>
      <c r="J4313" s="1">
        <v>0.01492527984741354</v>
      </c>
      <c r="K4313" s="1">
        <v>0.04404701767590469</v>
      </c>
      <c r="L4313" s="1">
        <v>0.01267324816492765</v>
      </c>
      <c r="M4313" s="1">
        <v>0.004161621946467298</v>
      </c>
      <c r="N4313" s="1">
        <v>0.01385462500845303</v>
      </c>
      <c r="O4313" s="1">
        <v>0.01784709114606731</v>
      </c>
      <c r="P4313" s="1">
        <v>0.007144197046580869</v>
      </c>
      <c r="Q4313" s="1">
        <v>0.001565523348906916</v>
      </c>
      <c r="R4313" s="1">
        <v>0.006125109276213125</v>
      </c>
      <c r="S4313" s="1">
        <v>0.01264753910423422</v>
      </c>
      <c r="T4313" s="1">
        <v>0.009557152178412576</v>
      </c>
      <c r="U4313" s="1">
        <v>0.04318496215191092</v>
      </c>
      <c r="V4313" s="1">
        <v>0.0369720014694872</v>
      </c>
      <c r="W4313" s="1">
        <v>0.01750555112716135</v>
      </c>
      <c r="X4313" s="1">
        <v>0.001385619032247432</v>
      </c>
      <c r="Y4313" s="1">
        <v>0.02074434755150567</v>
      </c>
      <c r="Z4313" s="1">
        <v>0.01026185960535875</v>
      </c>
      <c r="AA4313" s="1">
        <v>0.03795198474084449</v>
      </c>
      <c r="AB4313" s="1">
        <v>0.02092562299141498</v>
      </c>
      <c r="AC4313" s="1">
        <v>0.02936056720469638</v>
      </c>
    </row>
    <row r="4314" spans="1:29">
      <c r="A4314" s="11">
        <v>42809</v>
      </c>
      <c r="B4314" s="1">
        <v>0.001565940275791489</v>
      </c>
      <c r="C4314" s="1">
        <v>-0.0003142160856713927</v>
      </c>
      <c r="D4314" s="1">
        <v>0.004249621693809491</v>
      </c>
      <c r="E4314" s="1">
        <v>0</v>
      </c>
      <c r="F4314" s="1">
        <v>-0.0005108265264213152</v>
      </c>
      <c r="G4314" s="1">
        <v>0.005505859231927257</v>
      </c>
      <c r="H4314" s="1">
        <v>-0.001330344951746443</v>
      </c>
      <c r="I4314" s="1">
        <v>0.00418243030772314</v>
      </c>
      <c r="J4314" s="1">
        <v>0.002363459058813966</v>
      </c>
      <c r="K4314" s="1">
        <v>-0.01450060434404477</v>
      </c>
      <c r="L4314" s="1">
        <v>-0.02208170824334343</v>
      </c>
      <c r="M4314" s="1">
        <v>-0.01136380730226849</v>
      </c>
      <c r="N4314" s="1">
        <v>0.004118434019692474</v>
      </c>
      <c r="O4314" s="1">
        <v>-0.00184767576579814</v>
      </c>
      <c r="P4314" s="1">
        <v>0.01649201445628501</v>
      </c>
      <c r="Q4314" s="1">
        <v>-0.00625313365995539</v>
      </c>
      <c r="R4314" s="1">
        <v>0.0119812655501923</v>
      </c>
      <c r="S4314" s="1">
        <v>0</v>
      </c>
      <c r="T4314" s="1">
        <v>0.009830630407001939</v>
      </c>
      <c r="U4314" s="1">
        <v>0.001436979881378475</v>
      </c>
      <c r="V4314" s="1">
        <v>-0.003318546471221651</v>
      </c>
      <c r="W4314" s="1">
        <v>0.01003565775414628</v>
      </c>
      <c r="X4314" s="1">
        <v>0.00787655605541504</v>
      </c>
      <c r="Y4314" s="1">
        <v>0.01673654638990318</v>
      </c>
      <c r="Z4314" s="1">
        <v>0.01375496903808937</v>
      </c>
      <c r="AA4314" s="1">
        <v>-0.0003245882187427052</v>
      </c>
      <c r="AB4314" s="1">
        <v>0.009459875097017179</v>
      </c>
      <c r="AC4314" s="1">
        <v>-0.0130646905796914</v>
      </c>
    </row>
    <row r="4315" spans="1:29">
      <c r="A4315" s="11">
        <v>42810</v>
      </c>
      <c r="B4315" s="1">
        <v>0.003810743615585199</v>
      </c>
      <c r="C4315" s="1">
        <v>0.01767483241327494</v>
      </c>
      <c r="D4315" s="1">
        <v>0.01090814113435457</v>
      </c>
      <c r="E4315" s="1">
        <v>0.001999253962930103</v>
      </c>
      <c r="F4315" s="1">
        <v>0.0044169048200835</v>
      </c>
      <c r="G4315" s="1">
        <v>0.01580380401553638</v>
      </c>
      <c r="H4315" s="1">
        <v>0.009325626927307651</v>
      </c>
      <c r="I4315" s="1">
        <v>0.0005292465754160869</v>
      </c>
      <c r="J4315" s="1">
        <v>0.04139385617856695</v>
      </c>
      <c r="K4315" s="1">
        <v>0.006329696169098398</v>
      </c>
      <c r="L4315" s="1">
        <v>0.01670034726033731</v>
      </c>
      <c r="M4315" s="1">
        <v>0.01730908460904002</v>
      </c>
      <c r="N4315" s="1">
        <v>0.0009319823145013117</v>
      </c>
      <c r="O4315" s="1">
        <v>-0.002002253694966094</v>
      </c>
      <c r="P4315" s="1">
        <v>0.02285426346610264</v>
      </c>
      <c r="Q4315" s="1">
        <v>0.005768246872671856</v>
      </c>
      <c r="R4315" s="1">
        <v>-0.005594074693873852</v>
      </c>
      <c r="S4315" s="1">
        <v>0.05994999720882199</v>
      </c>
      <c r="T4315" s="1">
        <v>0.007030776389765014</v>
      </c>
      <c r="U4315" s="1">
        <v>0.008131969957520635</v>
      </c>
      <c r="V4315" s="1">
        <v>0.007012921661891935</v>
      </c>
      <c r="W4315" s="1">
        <v>0.02696955567777359</v>
      </c>
      <c r="X4315" s="1">
        <v>0.01584116550137593</v>
      </c>
      <c r="Y4315" s="1">
        <v>0.01352145976703056</v>
      </c>
      <c r="Z4315" s="1">
        <v>0.04300193611755487</v>
      </c>
      <c r="AA4315" s="1">
        <v>0.008115976575694628</v>
      </c>
      <c r="AB4315" s="1">
        <v>0.03299477493267378</v>
      </c>
      <c r="AC4315" s="1">
        <v>0.01162080256433118</v>
      </c>
    </row>
    <row r="4316" spans="1:29">
      <c r="A4316" s="11">
        <v>42811</v>
      </c>
      <c r="B4316" s="1">
        <v>0.006814046441402377</v>
      </c>
      <c r="C4316" s="1">
        <v>-0.008722459239746683</v>
      </c>
      <c r="D4316" s="1">
        <v>0.006976657451873702</v>
      </c>
      <c r="E4316" s="1">
        <v>-0.006817520123665988</v>
      </c>
      <c r="F4316" s="1">
        <v>-0.005614901346594148</v>
      </c>
      <c r="G4316" s="1">
        <v>0.007203818830536113</v>
      </c>
      <c r="H4316" s="1">
        <v>-0.009635555786545735</v>
      </c>
      <c r="I4316" s="1">
        <v>0.005997160190349238</v>
      </c>
      <c r="J4316" s="1">
        <v>-0.01283023506963343</v>
      </c>
      <c r="K4316" s="1">
        <v>-0.00402783232949977</v>
      </c>
      <c r="L4316" s="1">
        <v>0.0111291461635814</v>
      </c>
      <c r="M4316" s="1">
        <v>-0.0007975640712251097</v>
      </c>
      <c r="N4316" s="1">
        <v>0.04768107498085605</v>
      </c>
      <c r="O4316" s="1">
        <v>-0.01290793805168167</v>
      </c>
      <c r="P4316" s="1">
        <v>0.001534933861108145</v>
      </c>
      <c r="Q4316" s="1">
        <v>-0.009384900261670714</v>
      </c>
      <c r="R4316" s="1">
        <v>0.002350509832679482</v>
      </c>
      <c r="S4316" s="1">
        <v>-0.003927610828449279</v>
      </c>
      <c r="T4316" s="1">
        <v>-0.01843891131702502</v>
      </c>
      <c r="U4316" s="1">
        <v>-0.003044411930953395</v>
      </c>
      <c r="V4316" s="1">
        <v>-0.004642752084586421</v>
      </c>
      <c r="W4316" s="1">
        <v>0.0006911047213864485</v>
      </c>
      <c r="X4316" s="1">
        <v>-0.009252546198326494</v>
      </c>
      <c r="Y4316" s="1">
        <v>0.001740221015886778</v>
      </c>
      <c r="Z4316" s="1">
        <v>0.005103650917955616</v>
      </c>
      <c r="AA4316" s="1">
        <v>-0.004937584730206557</v>
      </c>
      <c r="AB4316" s="1">
        <v>0.001134088216923734</v>
      </c>
      <c r="AC4316" s="1">
        <v>0.007391830434761326</v>
      </c>
    </row>
    <row r="4317" spans="1:29">
      <c r="A4317" s="11">
        <v>42814</v>
      </c>
      <c r="B4317" s="1">
        <v>-0.02765152728373099</v>
      </c>
      <c r="C4317" s="1">
        <v>0.002336077112903512</v>
      </c>
      <c r="D4317" s="1">
        <v>0.001293288808132953</v>
      </c>
      <c r="E4317" s="1">
        <v>-0.001674134211701706</v>
      </c>
      <c r="F4317" s="1">
        <v>-0.0006941560305862016</v>
      </c>
      <c r="G4317" s="1">
        <v>0.01652006454656196</v>
      </c>
      <c r="H4317" s="1">
        <v>-0.002132542604176502</v>
      </c>
      <c r="I4317" s="1">
        <v>0.007188720919537817</v>
      </c>
      <c r="J4317" s="1">
        <v>0</v>
      </c>
      <c r="K4317" s="1">
        <v>-0.004542545519200969</v>
      </c>
      <c r="L4317" s="1">
        <v>-0.01807187665889942</v>
      </c>
      <c r="M4317" s="1">
        <v>-0.01303715545224704</v>
      </c>
      <c r="N4317" s="1">
        <v>0.002311130971288655</v>
      </c>
      <c r="O4317" s="1">
        <v>-0.002799317640924892</v>
      </c>
      <c r="P4317" s="1">
        <v>-0.003235650982593263</v>
      </c>
      <c r="Q4317" s="1">
        <v>0.004473927122406574</v>
      </c>
      <c r="R4317" s="1">
        <v>-0.01529953627632552</v>
      </c>
      <c r="S4317" s="1">
        <v>0.006308997758918133</v>
      </c>
      <c r="T4317" s="1">
        <v>-0.0009118291176971605</v>
      </c>
      <c r="U4317" s="1">
        <v>-0.01090719926403871</v>
      </c>
      <c r="V4317" s="1">
        <v>-0.001342758006304345</v>
      </c>
      <c r="W4317" s="1">
        <v>0.01139489994727527</v>
      </c>
      <c r="X4317" s="1">
        <v>-0.001049317943336847</v>
      </c>
      <c r="Y4317" s="1">
        <v>0.009264535232184068</v>
      </c>
      <c r="Z4317" s="1">
        <v>-0.01105140761407408</v>
      </c>
      <c r="AA4317" s="1">
        <v>0.004422735721828941</v>
      </c>
      <c r="AB4317" s="1">
        <v>-0.005852415370036446</v>
      </c>
      <c r="AC4317" s="1">
        <v>-0.01338627058014819</v>
      </c>
    </row>
    <row r="4318" spans="1:29">
      <c r="A4318" s="11">
        <v>42815</v>
      </c>
      <c r="B4318" s="1">
        <v>-0.0289351720264146</v>
      </c>
      <c r="C4318" s="1">
        <v>-0.002641479972339766</v>
      </c>
      <c r="D4318" s="1">
        <v>0.01310079627762173</v>
      </c>
      <c r="E4318" s="1">
        <v>-0.007462889844233156</v>
      </c>
      <c r="F4318" s="1">
        <v>-0.04063125117372857</v>
      </c>
      <c r="G4318" s="1">
        <v>-0.00547218713127684</v>
      </c>
      <c r="H4318" s="1">
        <v>-0.01081859498540505</v>
      </c>
      <c r="I4318" s="1">
        <v>0.003377201573327548</v>
      </c>
      <c r="J4318" s="1">
        <v>0.01070331760688958</v>
      </c>
      <c r="K4318" s="1">
        <v>0.005565043080213883</v>
      </c>
      <c r="L4318" s="1">
        <v>0.01111118015552948</v>
      </c>
      <c r="M4318" s="1">
        <v>0.003100155905676472</v>
      </c>
      <c r="N4318" s="1">
        <v>0.02128411221798721</v>
      </c>
      <c r="O4318" s="1">
        <v>-0.004460806245228155</v>
      </c>
      <c r="P4318" s="1">
        <v>-0.002391968999009619</v>
      </c>
      <c r="Q4318" s="1">
        <v>0.01676689850485191</v>
      </c>
      <c r="R4318" s="1">
        <v>-0.01327287746614614</v>
      </c>
      <c r="S4318" s="1">
        <v>-0.009404336814016423</v>
      </c>
      <c r="T4318" s="1">
        <v>-0.005659076289957987</v>
      </c>
      <c r="U4318" s="1">
        <v>0.0005214023464921169</v>
      </c>
      <c r="V4318" s="1">
        <v>-0.01203012315001339</v>
      </c>
      <c r="W4318" s="1">
        <v>-0.003755431784041474</v>
      </c>
      <c r="X4318" s="1">
        <v>-0.004726890756302504</v>
      </c>
      <c r="Y4318" s="1">
        <v>0.005737195081025659</v>
      </c>
      <c r="Z4318" s="1">
        <v>-0.0005034278899455069</v>
      </c>
      <c r="AA4318" s="1">
        <v>-0.00397374907027559</v>
      </c>
      <c r="AB4318" s="1">
        <v>-0.006266576061475737</v>
      </c>
      <c r="AC4318" s="1">
        <v>0.002311564042366765</v>
      </c>
    </row>
    <row r="4319" spans="1:29">
      <c r="A4319" s="11">
        <v>42816</v>
      </c>
      <c r="B4319" s="1">
        <v>-0.005836507664276791</v>
      </c>
      <c r="C4319" s="1">
        <v>0.004829238643435207</v>
      </c>
      <c r="D4319" s="1">
        <v>0.009531140858966669</v>
      </c>
      <c r="E4319" s="1">
        <v>0.00566055069494098</v>
      </c>
      <c r="F4319" s="1">
        <v>0.002439645109748367</v>
      </c>
      <c r="G4319" s="1">
        <v>-0.01686366782553572</v>
      </c>
      <c r="H4319" s="1">
        <v>-0.003510884211367915</v>
      </c>
      <c r="I4319" s="1">
        <v>-0.006974453617970888</v>
      </c>
      <c r="J4319" s="1">
        <v>-0.02471006270065645</v>
      </c>
      <c r="K4319" s="1">
        <v>0.001660399039581151</v>
      </c>
      <c r="L4319" s="1">
        <v>-0.004986220631863825</v>
      </c>
      <c r="M4319" s="1">
        <v>0.001746987689181578</v>
      </c>
      <c r="N4319" s="1">
        <v>-0.02796105436822416</v>
      </c>
      <c r="O4319" s="1">
        <v>-0.01819385962354814</v>
      </c>
      <c r="P4319" s="1">
        <v>-0.02294912953010531</v>
      </c>
      <c r="Q4319" s="1">
        <v>-0.007987559388029419</v>
      </c>
      <c r="R4319" s="1">
        <v>-0.003244318653437106</v>
      </c>
      <c r="S4319" s="1">
        <v>-0.02610767394514624</v>
      </c>
      <c r="T4319" s="1">
        <v>-0.01780790373271679</v>
      </c>
      <c r="U4319" s="1">
        <v>-0.01350657332933647</v>
      </c>
      <c r="V4319" s="1">
        <v>0.004870717074326736</v>
      </c>
      <c r="W4319" s="1">
        <v>-0.01919121278331704</v>
      </c>
      <c r="X4319" s="1">
        <v>-0.02923484137945254</v>
      </c>
      <c r="Y4319" s="1">
        <v>-0.007986069892873204</v>
      </c>
      <c r="Z4319" s="1">
        <v>-0.01672022138919371</v>
      </c>
      <c r="AA4319" s="1">
        <v>-0.03871030949604404</v>
      </c>
      <c r="AB4319" s="1">
        <v>-0.002101914730970544</v>
      </c>
      <c r="AC4319" s="1">
        <v>0.003810374243882642</v>
      </c>
    </row>
    <row r="4320" spans="1:29">
      <c r="A4320" s="11">
        <v>42817</v>
      </c>
      <c r="B4320" s="1">
        <v>0.005767774230909239</v>
      </c>
      <c r="C4320" s="1">
        <v>0.01558169914704544</v>
      </c>
      <c r="D4320" s="1">
        <v>-0.009020250662798879</v>
      </c>
      <c r="E4320" s="1">
        <v>0.001763910936458446</v>
      </c>
      <c r="F4320" s="1">
        <v>0.0005893788476636352</v>
      </c>
      <c r="G4320" s="1">
        <v>-0.006823520484398826</v>
      </c>
      <c r="H4320" s="1">
        <v>0.02140926464245019</v>
      </c>
      <c r="I4320" s="1">
        <v>0</v>
      </c>
      <c r="J4320" s="1">
        <v>0.001551334803366888</v>
      </c>
      <c r="K4320" s="1">
        <v>-0.003259969632432025</v>
      </c>
      <c r="L4320" s="1">
        <v>0.01240627319193344</v>
      </c>
      <c r="M4320" s="1">
        <v>0.01086504716761438</v>
      </c>
      <c r="N4320" s="1">
        <v>-0.008039992933367102</v>
      </c>
      <c r="O4320" s="1">
        <v>0.002911465278877312</v>
      </c>
      <c r="P4320" s="1">
        <v>0.02208584753767018</v>
      </c>
      <c r="Q4320" s="1">
        <v>0.005714309898782188</v>
      </c>
      <c r="R4320" s="1">
        <v>0.01079626005154188</v>
      </c>
      <c r="S4320" s="1">
        <v>0.005686503038552893</v>
      </c>
      <c r="T4320" s="1">
        <v>0.003738341796509115</v>
      </c>
      <c r="U4320" s="1">
        <v>0.007556691528791903</v>
      </c>
      <c r="V4320" s="1">
        <v>0.002423462821983025</v>
      </c>
      <c r="W4320" s="1">
        <v>0.05939888317405262</v>
      </c>
      <c r="X4320" s="1">
        <v>0.02826701494352712</v>
      </c>
      <c r="Y4320" s="1">
        <v>0.001725003466954256</v>
      </c>
      <c r="Z4320" s="1">
        <v>0.01516070121059476</v>
      </c>
      <c r="AA4320" s="1">
        <v>0.01402123862532023</v>
      </c>
      <c r="AB4320" s="1">
        <v>0.01761783602331768</v>
      </c>
      <c r="AC4320" s="1">
        <v>0.01887922434988365</v>
      </c>
    </row>
    <row r="4321" spans="1:29">
      <c r="A4321" s="11">
        <v>42818</v>
      </c>
      <c r="B4321" s="1">
        <v>0.002252966718423233</v>
      </c>
      <c r="C4321" s="1">
        <v>0.01034115240275502</v>
      </c>
      <c r="D4321" s="1">
        <v>0.0007280960181783591</v>
      </c>
      <c r="E4321" s="1">
        <v>-0.003857447260781188</v>
      </c>
      <c r="F4321" s="1">
        <v>-0.001083150651865705</v>
      </c>
      <c r="G4321" s="1">
        <v>-0.0009599932045424309</v>
      </c>
      <c r="H4321" s="1">
        <v>0.01167427469733706</v>
      </c>
      <c r="I4321" s="1">
        <v>-0.004577565624850011</v>
      </c>
      <c r="J4321" s="1">
        <v>0.006195073145005781</v>
      </c>
      <c r="K4321" s="1">
        <v>-0.001995652281382987</v>
      </c>
      <c r="L4321" s="1">
        <v>-0.008698007621145032</v>
      </c>
      <c r="M4321" s="1">
        <v>0.001074469433772096</v>
      </c>
      <c r="N4321" s="1">
        <v>0.01224786047771809</v>
      </c>
      <c r="O4321" s="1">
        <v>0.0009807518326734321</v>
      </c>
      <c r="P4321" s="1">
        <v>-0.002572452764454725</v>
      </c>
      <c r="Q4321" s="1">
        <v>-0.008781159320773724</v>
      </c>
      <c r="R4321" s="1">
        <v>0.01056309545298961</v>
      </c>
      <c r="S4321" s="1">
        <v>0.009693069943656152</v>
      </c>
      <c r="T4321" s="1">
        <v>0.02979511406774149</v>
      </c>
      <c r="U4321" s="1">
        <v>0.001370873693498531</v>
      </c>
      <c r="V4321" s="1">
        <v>0.001066721149932004</v>
      </c>
      <c r="W4321" s="1">
        <v>-0.002968206601703827</v>
      </c>
      <c r="X4321" s="1">
        <v>-0.005286529989990352</v>
      </c>
      <c r="Y4321" s="1">
        <v>-0.006314567854112552</v>
      </c>
      <c r="Z4321" s="1">
        <v>-0.004641799463966478</v>
      </c>
      <c r="AA4321" s="1">
        <v>-0.008960117676472312</v>
      </c>
      <c r="AB4321" s="1">
        <v>0.005080676153929931</v>
      </c>
      <c r="AC4321" s="1">
        <v>0.006372480595269625</v>
      </c>
    </row>
    <row r="4322" spans="1:29">
      <c r="A4322" s="11">
        <v>42821</v>
      </c>
      <c r="B4322" s="1">
        <v>-0.004495741388430119</v>
      </c>
      <c r="C4322" s="1">
        <v>-0.01008165288210416</v>
      </c>
      <c r="D4322" s="1">
        <v>0.001804146550231867</v>
      </c>
      <c r="E4322" s="1">
        <v>-0.003114696077715084</v>
      </c>
      <c r="F4322" s="1">
        <v>0.001369767528085708</v>
      </c>
      <c r="G4322" s="1">
        <v>-0.00765898380243013</v>
      </c>
      <c r="H4322" s="1">
        <v>-0.01468662985766744</v>
      </c>
      <c r="I4322" s="1">
        <v>-0.01018004470693901</v>
      </c>
      <c r="J4322" s="1">
        <v>-0.03181121413040433</v>
      </c>
      <c r="K4322" s="1">
        <v>-0.001555162439282554</v>
      </c>
      <c r="L4322" s="1">
        <v>-0.002472544755809047</v>
      </c>
      <c r="M4322" s="1">
        <v>-0.004829648342087878</v>
      </c>
      <c r="N4322" s="1">
        <v>0.002135188268746591</v>
      </c>
      <c r="O4322" s="1">
        <v>-0.007877429698078142</v>
      </c>
      <c r="P4322" s="1">
        <v>-0.01031634937929893</v>
      </c>
      <c r="Q4322" s="1">
        <v>-0.01563304124843978</v>
      </c>
      <c r="R4322" s="1">
        <v>-0.02770541561228645</v>
      </c>
      <c r="S4322" s="1">
        <v>-0.03600002625893794</v>
      </c>
      <c r="T4322" s="1">
        <v>0.01066904953978143</v>
      </c>
      <c r="U4322" s="1">
        <v>-0.0004429018524433337</v>
      </c>
      <c r="V4322" s="1">
        <v>-0.01804244784288722</v>
      </c>
      <c r="W4322" s="1">
        <v>-0.01687070565112492</v>
      </c>
      <c r="X4322" s="1">
        <v>-0.01201104160245314</v>
      </c>
      <c r="Y4322" s="1">
        <v>0.008665398814417413</v>
      </c>
      <c r="Z4322" s="1">
        <v>-0.03386053768612751</v>
      </c>
      <c r="AA4322" s="1">
        <v>0</v>
      </c>
      <c r="AB4322" s="1">
        <v>-0.02190592242785783</v>
      </c>
      <c r="AC4322" s="1">
        <v>-0.01802239478384049</v>
      </c>
    </row>
    <row r="4323" spans="1:29">
      <c r="A4323" s="11">
        <v>42822</v>
      </c>
      <c r="B4323" s="1">
        <v>0.03212563143011082</v>
      </c>
      <c r="C4323" s="1">
        <v>0.004353552315266462</v>
      </c>
      <c r="D4323" s="1">
        <v>0.01072895414193242</v>
      </c>
      <c r="E4323" s="1">
        <v>0.003462301018841485</v>
      </c>
      <c r="F4323" s="1">
        <v>0.002203598565913234</v>
      </c>
      <c r="G4323" s="1">
        <v>0.03038017349057087</v>
      </c>
      <c r="H4323" s="1">
        <v>-0.002395661306517693</v>
      </c>
      <c r="I4323" s="1">
        <v>0.007341032960862304</v>
      </c>
      <c r="J4323" s="1">
        <v>0.004769670798500325</v>
      </c>
      <c r="K4323" s="1">
        <v>0.004784307341206162</v>
      </c>
      <c r="L4323" s="1">
        <v>0.006123539362975938</v>
      </c>
      <c r="M4323" s="1">
        <v>-0.004987787749205497</v>
      </c>
      <c r="N4323" s="1">
        <v>-0.003906303768920094</v>
      </c>
      <c r="O4323" s="1">
        <v>0.008887929545141837</v>
      </c>
      <c r="P4323" s="1">
        <v>0.01216116163617365</v>
      </c>
      <c r="Q4323" s="1">
        <v>-0.01058775338287399</v>
      </c>
      <c r="R4323" s="1">
        <v>-0.004276223973681437</v>
      </c>
      <c r="S4323" s="1">
        <v>0</v>
      </c>
      <c r="T4323" s="1">
        <v>0.009482866990815353</v>
      </c>
      <c r="U4323" s="1">
        <v>0.004310660889680129</v>
      </c>
      <c r="V4323" s="1">
        <v>0.01070612502350299</v>
      </c>
      <c r="W4323" s="1">
        <v>0.01312263065603791</v>
      </c>
      <c r="X4323" s="1">
        <v>0.01646044948140801</v>
      </c>
      <c r="Y4323" s="1">
        <v>0.01718221829835276</v>
      </c>
      <c r="Z4323" s="1">
        <v>0.007764942120455975</v>
      </c>
      <c r="AA4323" s="1">
        <v>0.01272454684472391</v>
      </c>
      <c r="AB4323" s="1">
        <v>0.0149310650851322</v>
      </c>
      <c r="AC4323" s="1">
        <v>0.007043630171895909</v>
      </c>
    </row>
    <row r="4324" spans="1:29">
      <c r="A4324" s="11">
        <v>42823</v>
      </c>
      <c r="B4324" s="1">
        <v>0.002784373581400379</v>
      </c>
      <c r="C4324" s="1">
        <v>-0.004411954398424012</v>
      </c>
      <c r="D4324" s="1">
        <v>0.01552616722696687</v>
      </c>
      <c r="E4324" s="1">
        <v>-0.00168300982320424</v>
      </c>
      <c r="F4324" s="1">
        <v>-0.001554437274101428</v>
      </c>
      <c r="G4324" s="1">
        <v>0.006360243375223229</v>
      </c>
      <c r="H4324" s="1">
        <v>-0.003601767872444706</v>
      </c>
      <c r="I4324" s="1">
        <v>0.005914642643847223</v>
      </c>
      <c r="J4324" s="1">
        <v>0.01397675040532187</v>
      </c>
      <c r="K4324" s="1">
        <v>0.01046385747085443</v>
      </c>
      <c r="L4324" s="1">
        <v>-0.003188055845314119</v>
      </c>
      <c r="M4324" s="1">
        <v>0.002980395809648373</v>
      </c>
      <c r="N4324" s="1">
        <v>0.0096258075043123</v>
      </c>
      <c r="O4324" s="1">
        <v>-0.004972381729454911</v>
      </c>
      <c r="P4324" s="1">
        <v>0.02540339391953372</v>
      </c>
      <c r="Q4324" s="1">
        <v>0.0002676060770501199</v>
      </c>
      <c r="R4324" s="1">
        <v>0.008749752060999372</v>
      </c>
      <c r="S4324" s="1">
        <v>0.01991704683726936</v>
      </c>
      <c r="T4324" s="1">
        <v>0.02250988955120081</v>
      </c>
      <c r="U4324" s="1">
        <v>0.01311668899707974</v>
      </c>
      <c r="V4324" s="1">
        <v>-0.0156742242272101</v>
      </c>
      <c r="W4324" s="1">
        <v>0.0003320161870676852</v>
      </c>
      <c r="X4324" s="1">
        <v>-0.007091460937338034</v>
      </c>
      <c r="Y4324" s="1">
        <v>0.01351343967647001</v>
      </c>
      <c r="Z4324" s="1">
        <v>0.008746564223247821</v>
      </c>
      <c r="AA4324" s="1">
        <v>0.002975865977624448</v>
      </c>
      <c r="AB4324" s="1">
        <v>0.01395703292437722</v>
      </c>
      <c r="AC4324" s="1">
        <v>0.009260157190600582</v>
      </c>
    </row>
    <row r="4325" spans="1:29">
      <c r="A4325" s="11">
        <v>42824</v>
      </c>
      <c r="B4325" s="1">
        <v>-0.009817508224722049</v>
      </c>
      <c r="C4325" s="1">
        <v>-0.00380976808303124</v>
      </c>
      <c r="D4325" s="1">
        <v>0.001105634337942085</v>
      </c>
      <c r="E4325" s="1">
        <v>0.008766616484212175</v>
      </c>
      <c r="F4325" s="1">
        <v>-0.007745705543598103</v>
      </c>
      <c r="G4325" s="1">
        <v>0.02404380663001549</v>
      </c>
      <c r="H4325" s="1">
        <v>0.01486132247329075</v>
      </c>
      <c r="I4325" s="1">
        <v>0.02631952394856185</v>
      </c>
      <c r="J4325" s="1">
        <v>-0.01014312732593137</v>
      </c>
      <c r="K4325" s="1">
        <v>0.007287487478436994</v>
      </c>
      <c r="L4325" s="1">
        <v>-0.006153991690737382</v>
      </c>
      <c r="M4325" s="1">
        <v>0.01796577657760245</v>
      </c>
      <c r="N4325" s="1">
        <v>-0.001589016754098393</v>
      </c>
      <c r="O4325" s="1">
        <v>0.007240190783904366</v>
      </c>
      <c r="P4325" s="1">
        <v>-0.007365161572884249</v>
      </c>
      <c r="Q4325" s="1">
        <v>-0.01631450150630309</v>
      </c>
      <c r="R4325" s="1">
        <v>0.01114072572688007</v>
      </c>
      <c r="S4325" s="1">
        <v>-0.00650934454371721</v>
      </c>
      <c r="T4325" s="1">
        <v>0.009013554471472229</v>
      </c>
      <c r="U4325" s="1">
        <v>-0.009225296104333092</v>
      </c>
      <c r="V4325" s="1">
        <v>-0.0008726310575845053</v>
      </c>
      <c r="W4325" s="1">
        <v>-0.002988132973875457</v>
      </c>
      <c r="X4325" s="1">
        <v>-0.001385766791174636</v>
      </c>
      <c r="Y4325" s="1">
        <v>-0.00111106352310264</v>
      </c>
      <c r="Z4325" s="1">
        <v>-0.01424459987153559</v>
      </c>
      <c r="AA4325" s="1">
        <v>0.005054922821808194</v>
      </c>
      <c r="AB4325" s="1">
        <v>0.02120550850628877</v>
      </c>
      <c r="AC4325" s="1">
        <v>0.0072229987140775</v>
      </c>
    </row>
    <row r="4326" spans="1:29">
      <c r="A4326" s="11">
        <v>42825</v>
      </c>
      <c r="B4326" s="1">
        <v>-0.01692537105935421</v>
      </c>
      <c r="C4326" s="1">
        <v>0.01436036344144775</v>
      </c>
      <c r="D4326" s="1">
        <v>-0.006229487120709143</v>
      </c>
      <c r="E4326" s="1">
        <v>-0.009024774896817078</v>
      </c>
      <c r="F4326" s="1">
        <v>0.0073087563469445</v>
      </c>
      <c r="G4326" s="1">
        <v>-0.002768941575471473</v>
      </c>
      <c r="H4326" s="1">
        <v>-0.005408811012576953</v>
      </c>
      <c r="I4326" s="1">
        <v>-0.01612998286997336</v>
      </c>
      <c r="J4326" s="1">
        <v>0.02496058276885815</v>
      </c>
      <c r="K4326" s="1">
        <v>-0.008104986760751109</v>
      </c>
      <c r="L4326" s="1">
        <v>-0.003169225616388327</v>
      </c>
      <c r="M4326" s="1">
        <v>0.02720289764566286</v>
      </c>
      <c r="N4326" s="1">
        <v>-0.00866492129170926</v>
      </c>
      <c r="O4326" s="1">
        <v>0.005508425369313619</v>
      </c>
      <c r="P4326" s="1">
        <v>-0.005564801203132408</v>
      </c>
      <c r="Q4326" s="1">
        <v>0.005981645539255842</v>
      </c>
      <c r="R4326" s="1">
        <v>0.03954652292816463</v>
      </c>
      <c r="S4326" s="1">
        <v>0.004095022891332345</v>
      </c>
      <c r="T4326" s="1">
        <v>0.008074261298082641</v>
      </c>
      <c r="U4326" s="1">
        <v>0.003196930560871891</v>
      </c>
      <c r="V4326" s="1">
        <v>0.001601236410945672</v>
      </c>
      <c r="W4326" s="1">
        <v>0.002664187932779116</v>
      </c>
      <c r="X4326" s="1">
        <v>-0.005444038911606608</v>
      </c>
      <c r="Y4326" s="1">
        <v>0.005005696923661151</v>
      </c>
      <c r="Z4326" s="1">
        <v>0.01089007129677677</v>
      </c>
      <c r="AA4326" s="1">
        <v>0.01191778751367001</v>
      </c>
      <c r="AB4326" s="1">
        <v>0.001639303122393354</v>
      </c>
      <c r="AC4326" s="1">
        <v>-0.0004844076694950905</v>
      </c>
    </row>
    <row r="4327" spans="1:29">
      <c r="A4327" s="11">
        <v>42828</v>
      </c>
      <c r="B4327" s="1">
        <v>0.01996740991290213</v>
      </c>
      <c r="C4327" s="1">
        <v>-0.01761941859051275</v>
      </c>
      <c r="D4327" s="1">
        <v>0.005246001016083524</v>
      </c>
      <c r="E4327" s="1">
        <v>-0.0005059776542752914</v>
      </c>
      <c r="F4327" s="1">
        <v>0.04258554479942123</v>
      </c>
      <c r="G4327" s="1">
        <v>-0.001713733877421353</v>
      </c>
      <c r="H4327" s="1">
        <v>0.02069227418458519</v>
      </c>
      <c r="I4327" s="1">
        <v>-0.00648168626962542</v>
      </c>
      <c r="J4327" s="1">
        <v>-0.007433943429567047</v>
      </c>
      <c r="K4327" s="1">
        <v>0.009761440457856319</v>
      </c>
      <c r="L4327" s="1">
        <v>-0.01315724837423105</v>
      </c>
      <c r="M4327" s="1">
        <v>-0.01524362145617608</v>
      </c>
      <c r="N4327" s="1">
        <v>0.00445948431910459</v>
      </c>
      <c r="O4327" s="1">
        <v>-0.0003105234821332292</v>
      </c>
      <c r="P4327" s="1">
        <v>0.005765706782675295</v>
      </c>
      <c r="Q4327" s="1">
        <v>0.004324381455557136</v>
      </c>
      <c r="R4327" s="1">
        <v>0.04069203823952816</v>
      </c>
      <c r="S4327" s="1">
        <v>0.02936369104239533</v>
      </c>
      <c r="T4327" s="1">
        <v>-0.0008521114851417488</v>
      </c>
      <c r="U4327" s="1">
        <v>0.03732467832385011</v>
      </c>
      <c r="V4327" s="1">
        <v>0.006175892936303828</v>
      </c>
      <c r="W4327" s="1">
        <v>0.008967048780915032</v>
      </c>
      <c r="X4327" s="1">
        <v>0.009767066079972686</v>
      </c>
      <c r="Y4327" s="1">
        <v>-0.01272847731645732</v>
      </c>
      <c r="Z4327" s="1">
        <v>0.006525739625610649</v>
      </c>
      <c r="AA4327" s="1">
        <v>-0.007347317973635303</v>
      </c>
      <c r="AB4327" s="1">
        <v>-0.00818343360768492</v>
      </c>
      <c r="AC4327" s="1">
        <v>-0.01667647596292121</v>
      </c>
    </row>
    <row r="4328" spans="1:29">
      <c r="A4328" s="11">
        <v>42830</v>
      </c>
      <c r="B4328" s="1">
        <v>0.01538144809745878</v>
      </c>
      <c r="C4328" s="1">
        <v>-0.001018069013039247</v>
      </c>
      <c r="D4328" s="1">
        <v>-0.004658353946643157</v>
      </c>
      <c r="E4328" s="1">
        <v>0.0006749078509518114</v>
      </c>
      <c r="F4328" s="1">
        <v>-0.001129450478028038</v>
      </c>
      <c r="G4328" s="1">
        <v>0.008675366763625458</v>
      </c>
      <c r="H4328" s="1">
        <v>-0.006107813386079464</v>
      </c>
      <c r="I4328" s="1">
        <v>-0.0005930482334403075</v>
      </c>
      <c r="J4328" s="1">
        <v>0.02376012850293852</v>
      </c>
      <c r="K4328" s="1">
        <v>0.01596685151374078</v>
      </c>
      <c r="L4328" s="1">
        <v>-0.01273777451762736</v>
      </c>
      <c r="M4328" s="1">
        <v>0.0005247605561871094</v>
      </c>
      <c r="N4328" s="1">
        <v>-0.009234606964116376</v>
      </c>
      <c r="O4328" s="1">
        <v>0.003303501295472078</v>
      </c>
      <c r="P4328" s="1">
        <v>0.007755805169565422</v>
      </c>
      <c r="Q4328" s="1">
        <v>0.00242175032100711</v>
      </c>
      <c r="R4328" s="1">
        <v>0.02935290402758794</v>
      </c>
      <c r="S4328" s="1">
        <v>0.03645016617213348</v>
      </c>
      <c r="T4328" s="1">
        <v>0.01432727259415589</v>
      </c>
      <c r="U4328" s="1">
        <v>0.001920326576196008</v>
      </c>
      <c r="V4328" s="1">
        <v>-0.002455231142989844</v>
      </c>
      <c r="W4328" s="1">
        <v>0.004937491587314158</v>
      </c>
      <c r="X4328" s="1">
        <v>0.006590149115090815</v>
      </c>
      <c r="Y4328" s="1">
        <v>-0.01121078604638659</v>
      </c>
      <c r="Z4328" s="1">
        <v>0.0153339620935129</v>
      </c>
      <c r="AA4328" s="1">
        <v>0.07053439359448377</v>
      </c>
      <c r="AB4328" s="1">
        <v>-0.0001831980659470211</v>
      </c>
      <c r="AC4328" s="1">
        <v>0.007000571463500416</v>
      </c>
    </row>
    <row r="4329" spans="1:29">
      <c r="A4329" s="11">
        <v>42831</v>
      </c>
      <c r="B4329" s="1">
        <v>0.0007870055384640029</v>
      </c>
      <c r="C4329" s="1">
        <v>0.01324961265562319</v>
      </c>
      <c r="D4329" s="1">
        <v>-0.005554118029240107</v>
      </c>
      <c r="E4329" s="1">
        <v>-0.004636888457395183</v>
      </c>
      <c r="F4329" s="1">
        <v>-0.008481310005915232</v>
      </c>
      <c r="G4329" s="1">
        <v>-0.006557332093853452</v>
      </c>
      <c r="H4329" s="1">
        <v>0.01111390200095586</v>
      </c>
      <c r="I4329" s="1">
        <v>0.004293570304161776</v>
      </c>
      <c r="J4329" s="1">
        <v>-0.02144293474806713</v>
      </c>
      <c r="K4329" s="1">
        <v>-0.0007482886777107067</v>
      </c>
      <c r="L4329" s="1">
        <v>0.003664639945885506</v>
      </c>
      <c r="M4329" s="1">
        <v>0.01153778293032315</v>
      </c>
      <c r="N4329" s="1">
        <v>-0.01738654603140755</v>
      </c>
      <c r="O4329" s="1">
        <v>-0.001433338830385544</v>
      </c>
      <c r="P4329" s="1">
        <v>0.000668971160169507</v>
      </c>
      <c r="Q4329" s="1">
        <v>0.006980012388900558</v>
      </c>
      <c r="R4329" s="1">
        <v>0.01660786330535791</v>
      </c>
      <c r="S4329" s="1">
        <v>0.03134549569177958</v>
      </c>
      <c r="T4329" s="1">
        <v>-0.01513372423807546</v>
      </c>
      <c r="U4329" s="1">
        <v>-0.004637683952389837</v>
      </c>
      <c r="V4329" s="1">
        <v>-0.005501671606856773</v>
      </c>
      <c r="W4329" s="1">
        <v>0.002620447929598146</v>
      </c>
      <c r="X4329" s="1">
        <v>-0.0006335539450237349</v>
      </c>
      <c r="Y4329" s="1">
        <v>-0.0102040525262429</v>
      </c>
      <c r="Z4329" s="1">
        <v>0.01692688835517919</v>
      </c>
      <c r="AA4329" s="1">
        <v>-0.008845940333227498</v>
      </c>
      <c r="AB4329" s="1">
        <v>-0.008435810012384581</v>
      </c>
      <c r="AC4329" s="1">
        <v>0.007931182153691374</v>
      </c>
    </row>
    <row r="4330" spans="1:29">
      <c r="A4330" s="11">
        <v>42832</v>
      </c>
      <c r="B4330" s="1">
        <v>-0.00884610562135546</v>
      </c>
      <c r="C4330" s="1">
        <v>0.04510986895573832</v>
      </c>
      <c r="D4330" s="1">
        <v>8.932719920817789E-05</v>
      </c>
      <c r="E4330" s="1">
        <v>-0.0005083553000900798</v>
      </c>
      <c r="F4330" s="1">
        <v>-0.0208784538368072</v>
      </c>
      <c r="G4330" s="1">
        <v>0.008225919413721972</v>
      </c>
      <c r="H4330" s="1">
        <v>0</v>
      </c>
      <c r="I4330" s="1">
        <v>0.0002434624303733202</v>
      </c>
      <c r="J4330" s="1">
        <v>-0.002320035678779586</v>
      </c>
      <c r="K4330" s="1">
        <v>-0.01085963226620146</v>
      </c>
      <c r="L4330" s="1">
        <v>-0.01805718483660179</v>
      </c>
      <c r="M4330" s="1">
        <v>0.03007131471042834</v>
      </c>
      <c r="N4330" s="1">
        <v>-0.005290069288492516</v>
      </c>
      <c r="O4330" s="1">
        <v>-0.0103578152537247</v>
      </c>
      <c r="P4330" s="1">
        <v>0.003344064541068059</v>
      </c>
      <c r="Q4330" s="1">
        <v>-0.006131699795588808</v>
      </c>
      <c r="R4330" s="1">
        <v>-0.02217578501450068</v>
      </c>
      <c r="S4330" s="1">
        <v>-0.0170495773860766</v>
      </c>
      <c r="T4330" s="1">
        <v>-0.01161009222911036</v>
      </c>
      <c r="U4330" s="1">
        <v>0.000731469196928014</v>
      </c>
      <c r="V4330" s="1">
        <v>-0.03049938183666978</v>
      </c>
      <c r="W4330" s="1">
        <v>-0.01600797353259886</v>
      </c>
      <c r="X4330" s="1">
        <v>-0.01035508091220982</v>
      </c>
      <c r="Y4330" s="1">
        <v>0.002291058500933474</v>
      </c>
      <c r="Z4330" s="1">
        <v>-0.01684444197080126</v>
      </c>
      <c r="AA4330" s="1">
        <v>-0.004103413014728385</v>
      </c>
      <c r="AB4330" s="1">
        <v>-0.005733353296869859</v>
      </c>
      <c r="AC4330" s="1">
        <v>-0.005440125716715372</v>
      </c>
    </row>
    <row r="4331" spans="1:29">
      <c r="A4331" s="11">
        <v>42835</v>
      </c>
      <c r="B4331" s="1">
        <v>0.0129908838386763</v>
      </c>
      <c r="C4331" s="1">
        <v>0.03694397667361327</v>
      </c>
      <c r="D4331" s="1">
        <v>0.01769201403495124</v>
      </c>
      <c r="E4331" s="1">
        <v>-0.0005931170992790058</v>
      </c>
      <c r="F4331" s="1">
        <v>-0.00958147810692056</v>
      </c>
      <c r="G4331" s="1">
        <v>-0.008858125877201029</v>
      </c>
      <c r="H4331" s="1">
        <v>-0.004655142379832222</v>
      </c>
      <c r="I4331" s="1">
        <v>-0.003266657244040294</v>
      </c>
      <c r="J4331" s="1">
        <v>0.008010281093137506</v>
      </c>
      <c r="K4331" s="1">
        <v>0.001568367116177249</v>
      </c>
      <c r="L4331" s="1">
        <v>-0.0286789641010865</v>
      </c>
      <c r="M4331" s="1">
        <v>0.03498192516710219</v>
      </c>
      <c r="N4331" s="1">
        <v>0.003300868707936999</v>
      </c>
      <c r="O4331" s="1">
        <v>0.004115989377033058</v>
      </c>
      <c r="P4331" s="1">
        <v>-0.0004999157022270717</v>
      </c>
      <c r="Q4331" s="1">
        <v>0.0002682172380532588</v>
      </c>
      <c r="R4331" s="1">
        <v>-0.01795124157749306</v>
      </c>
      <c r="S4331" s="1">
        <v>0.006787308570392447</v>
      </c>
      <c r="T4331" s="1">
        <v>-0.0003454523348291882</v>
      </c>
      <c r="U4331" s="1">
        <v>0.009696394207817871</v>
      </c>
      <c r="V4331" s="1">
        <v>0.002702909001486731</v>
      </c>
      <c r="W4331" s="1">
        <v>0.002323994638157245</v>
      </c>
      <c r="X4331" s="1">
        <v>0.01409354318931433</v>
      </c>
      <c r="Y4331" s="1">
        <v>-0.005142893112786817</v>
      </c>
      <c r="Z4331" s="1">
        <v>0.004359317301281695</v>
      </c>
      <c r="AA4331" s="1">
        <v>0.0007211518022920416</v>
      </c>
      <c r="AB4331" s="1">
        <v>0.01320689375201556</v>
      </c>
      <c r="AC4331" s="1">
        <v>-0.01465134923986688</v>
      </c>
    </row>
    <row r="4332" spans="1:29">
      <c r="A4332" s="11">
        <v>42836</v>
      </c>
      <c r="B4332" s="1">
        <v>0.008419015223226634</v>
      </c>
      <c r="C4332" s="1">
        <v>0.01442238485613245</v>
      </c>
      <c r="D4332" s="1">
        <v>-0.004112041605441208</v>
      </c>
      <c r="E4332" s="1">
        <v>-0.01628083553216475</v>
      </c>
      <c r="F4332" s="1">
        <v>-0.002940356431457847</v>
      </c>
      <c r="G4332" s="1">
        <v>0.01181471363272912</v>
      </c>
      <c r="H4332" s="1">
        <v>-0.0002600089168400821</v>
      </c>
      <c r="I4332" s="1">
        <v>0.003730513184109219</v>
      </c>
      <c r="J4332" s="1">
        <v>0.0071777238079207</v>
      </c>
      <c r="K4332" s="1">
        <v>-0.002429790103305685</v>
      </c>
      <c r="L4332" s="1">
        <v>0.01442187267668649</v>
      </c>
      <c r="M4332" s="1">
        <v>-0.004255190704090861</v>
      </c>
      <c r="N4332" s="1">
        <v>0.0310728505262079</v>
      </c>
      <c r="O4332" s="1">
        <v>0.0005855593772141621</v>
      </c>
      <c r="P4332" s="1">
        <v>0.004168121742979425</v>
      </c>
      <c r="Q4332" s="1">
        <v>0.007508601752195254</v>
      </c>
      <c r="R4332" s="1">
        <v>-0.006515349528777636</v>
      </c>
      <c r="S4332" s="1">
        <v>-0.01647945002498585</v>
      </c>
      <c r="T4332" s="1">
        <v>0.01779847038702398</v>
      </c>
      <c r="U4332" s="1">
        <v>0.001829236688166702</v>
      </c>
      <c r="V4332" s="1">
        <v>0.003968651925813527</v>
      </c>
      <c r="W4332" s="1">
        <v>0.01623056906951303</v>
      </c>
      <c r="X4332" s="1">
        <v>-0.005580109350479368</v>
      </c>
      <c r="Y4332" s="1">
        <v>-0.01838027870989589</v>
      </c>
      <c r="Z4332" s="1">
        <v>-0.01463600027858014</v>
      </c>
      <c r="AA4332" s="1">
        <v>0.002058578291610935</v>
      </c>
      <c r="AB4332" s="1">
        <v>-0.007461344387243218</v>
      </c>
      <c r="AC4332" s="1">
        <v>0.01139971414928076</v>
      </c>
    </row>
    <row r="4333" spans="1:29">
      <c r="A4333" s="11">
        <v>42837</v>
      </c>
      <c r="B4333" s="1">
        <v>-0.01757110460931677</v>
      </c>
      <c r="C4333" s="1">
        <v>0.009712801417159689</v>
      </c>
      <c r="D4333" s="1">
        <v>0.01357704024473261</v>
      </c>
      <c r="E4333" s="1">
        <v>-0.001120629585161681</v>
      </c>
      <c r="F4333" s="1">
        <v>0.006373475205188051</v>
      </c>
      <c r="G4333" s="1">
        <v>0.0209443856515652</v>
      </c>
      <c r="H4333" s="1">
        <v>-0.01689405241462316</v>
      </c>
      <c r="I4333" s="1">
        <v>0.002917670926294358</v>
      </c>
      <c r="J4333" s="1">
        <v>-0.01756187315032265</v>
      </c>
      <c r="K4333" s="1">
        <v>5.398392319744261E-05</v>
      </c>
      <c r="L4333" s="1">
        <v>0.00175784373502097</v>
      </c>
      <c r="M4333" s="1">
        <v>-0.0006106010739650447</v>
      </c>
      <c r="N4333" s="1">
        <v>-0.0005317438807498354</v>
      </c>
      <c r="O4333" s="1">
        <v>-0.001248690876398006</v>
      </c>
      <c r="P4333" s="1">
        <v>0.008301310131384021</v>
      </c>
      <c r="Q4333" s="1">
        <v>-0.006121908197293524</v>
      </c>
      <c r="R4333" s="1">
        <v>-0.01337107672559001</v>
      </c>
      <c r="S4333" s="1">
        <v>-0.02741810703397096</v>
      </c>
      <c r="T4333" s="1">
        <v>-0.01477078120413267</v>
      </c>
      <c r="U4333" s="1">
        <v>-0.008596719066481295</v>
      </c>
      <c r="V4333" s="1">
        <v>0.01916749207096191</v>
      </c>
      <c r="W4333" s="1">
        <v>-0.01075628607914603</v>
      </c>
      <c r="X4333" s="1">
        <v>-0.01630494908847269</v>
      </c>
      <c r="Y4333" s="1">
        <v>0.001170435171392814</v>
      </c>
      <c r="Z4333" s="1">
        <v>-0.02192185892639387</v>
      </c>
      <c r="AA4333" s="1">
        <v>-0.01427837455019854</v>
      </c>
      <c r="AB4333" s="1">
        <v>0.02176073363882836</v>
      </c>
      <c r="AC4333" s="1">
        <v>-0.01842592525383302</v>
      </c>
    </row>
    <row r="4334" spans="1:29">
      <c r="A4334" s="11">
        <v>42838</v>
      </c>
      <c r="B4334" s="1">
        <v>0.003063271600697082</v>
      </c>
      <c r="C4334" s="1">
        <v>0.0192387407657455</v>
      </c>
      <c r="D4334" s="1">
        <v>-0.01310521412331456</v>
      </c>
      <c r="E4334" s="1">
        <v>-0.003710831376029566</v>
      </c>
      <c r="F4334" s="1">
        <v>-0.001474706267280523</v>
      </c>
      <c r="G4334" s="1">
        <v>-0.012748744745676</v>
      </c>
      <c r="H4334" s="1">
        <v>0.003833461669236815</v>
      </c>
      <c r="I4334" s="1">
        <v>-0.002355027738036752</v>
      </c>
      <c r="J4334" s="1">
        <v>-0.05051807111998363</v>
      </c>
      <c r="K4334" s="1">
        <v>0.0001082510731165165</v>
      </c>
      <c r="L4334" s="1">
        <v>-0.03865398435516298</v>
      </c>
      <c r="M4334" s="1">
        <v>0.03213213973941764</v>
      </c>
      <c r="N4334" s="1">
        <v>-0.009755234626587672</v>
      </c>
      <c r="O4334" s="1">
        <v>0.0004299445363469268</v>
      </c>
      <c r="P4334" s="1">
        <v>-0.01004451372961834</v>
      </c>
      <c r="Q4334" s="1">
        <v>-0.01017673043584877</v>
      </c>
      <c r="R4334" s="1">
        <v>0.007976120727402725</v>
      </c>
      <c r="S4334" s="1">
        <v>-0.02584189480841248</v>
      </c>
      <c r="T4334" s="1">
        <v>0.004824991137049928</v>
      </c>
      <c r="U4334" s="1">
        <v>-0.003529893161746012</v>
      </c>
      <c r="V4334" s="1">
        <v>0.01390415289002389</v>
      </c>
      <c r="W4334" s="1">
        <v>-0.00823714407093934</v>
      </c>
      <c r="X4334" s="1">
        <v>-0.02410931435530361</v>
      </c>
      <c r="Y4334" s="1">
        <v>-0.009935860440451805</v>
      </c>
      <c r="Z4334" s="1">
        <v>-0.02901127965150196</v>
      </c>
      <c r="AA4334" s="1">
        <v>0.009066324699785744</v>
      </c>
      <c r="AB4334" s="1">
        <v>-0.05672799065490175</v>
      </c>
      <c r="AC4334" s="1">
        <v>-0.01068399556806865</v>
      </c>
    </row>
    <row r="4335" spans="1:29">
      <c r="A4335" s="11">
        <v>42842</v>
      </c>
      <c r="B4335" s="1">
        <v>-0.01024527593657021</v>
      </c>
      <c r="C4335" s="1">
        <v>-0.01005333092725236</v>
      </c>
      <c r="D4335" s="1">
        <v>-0.005434880805980535</v>
      </c>
      <c r="E4335" s="1">
        <v>-0.00129934806623111</v>
      </c>
      <c r="F4335" s="1">
        <v>0.007686705709782693</v>
      </c>
      <c r="G4335" s="1">
        <v>0.001525735674299478</v>
      </c>
      <c r="H4335" s="1">
        <v>0.03897793281249751</v>
      </c>
      <c r="I4335" s="1">
        <v>-0.002430085875995691</v>
      </c>
      <c r="J4335" s="1">
        <v>-0.009822702808333195</v>
      </c>
      <c r="K4335" s="1">
        <v>-0.01060774592046732</v>
      </c>
      <c r="L4335" s="1">
        <v>-0.006978752971863234</v>
      </c>
      <c r="M4335" s="1">
        <v>0.004852936071131353</v>
      </c>
      <c r="N4335" s="1">
        <v>-0.000179044813942264</v>
      </c>
      <c r="O4335" s="1">
        <v>-0.008707631243514591</v>
      </c>
      <c r="P4335" s="1">
        <v>0.001164630783404119</v>
      </c>
      <c r="Q4335" s="1">
        <v>-0.009198988036046685</v>
      </c>
      <c r="R4335" s="1">
        <v>0.01981978348068525</v>
      </c>
      <c r="S4335" s="1">
        <v>-0.01527325717909123</v>
      </c>
      <c r="T4335" s="1">
        <v>-0.0056592326740873</v>
      </c>
      <c r="U4335" s="1">
        <v>-0.004659016415024864</v>
      </c>
      <c r="V4335" s="1">
        <v>-0.0226633277702516</v>
      </c>
      <c r="W4335" s="1">
        <v>-0.006976725452300547</v>
      </c>
      <c r="X4335" s="1">
        <v>-0.009154061631437949</v>
      </c>
      <c r="Y4335" s="1">
        <v>-0.007674080350987267</v>
      </c>
      <c r="Z4335" s="1">
        <v>-0.002480866744490995</v>
      </c>
      <c r="AA4335" s="1">
        <v>-0.005989866616309736</v>
      </c>
      <c r="AB4335" s="1">
        <v>-0.03201974448832268</v>
      </c>
      <c r="AC4335" s="1">
        <v>-0.006257517238680177</v>
      </c>
    </row>
    <row r="4336" spans="1:29">
      <c r="A4336" s="11">
        <v>42843</v>
      </c>
      <c r="B4336" s="1">
        <v>-0.005374853476141084</v>
      </c>
      <c r="C4336" s="1">
        <v>0.0006216025969736361</v>
      </c>
      <c r="D4336" s="1">
        <v>-0.00496265548691921</v>
      </c>
      <c r="E4336" s="1">
        <v>-0.001214230141974193</v>
      </c>
      <c r="F4336" s="1">
        <v>-0.0123251979742065</v>
      </c>
      <c r="G4336" s="1">
        <v>-0.02269246629951616</v>
      </c>
      <c r="H4336" s="1">
        <v>0.0001269683696167867</v>
      </c>
      <c r="I4336" s="1">
        <v>0.007308016736239376</v>
      </c>
      <c r="J4336" s="1">
        <v>0.01295129129991901</v>
      </c>
      <c r="K4336" s="1">
        <v>-0.00142227097420633</v>
      </c>
      <c r="L4336" s="1">
        <v>-0.002432708189400778</v>
      </c>
      <c r="M4336" s="1">
        <v>0.01507823379935713</v>
      </c>
      <c r="N4336" s="1">
        <v>-0.0001791436466301866</v>
      </c>
      <c r="O4336" s="1">
        <v>-0.00488444484582784</v>
      </c>
      <c r="P4336" s="1">
        <v>-0.003489054901480437</v>
      </c>
      <c r="Q4336" s="1">
        <v>-0.01174239933078558</v>
      </c>
      <c r="R4336" s="1">
        <v>-0.01555471083692483</v>
      </c>
      <c r="S4336" s="1">
        <v>-0.01551029017880212</v>
      </c>
      <c r="T4336" s="1">
        <v>0.001379664301284222</v>
      </c>
      <c r="U4336" s="1">
        <v>0.006266872057951289</v>
      </c>
      <c r="V4336" s="1">
        <v>-0.01757598950102346</v>
      </c>
      <c r="W4336" s="1">
        <v>-0.008698590072009238</v>
      </c>
      <c r="X4336" s="1">
        <v>-0.01224398898160561</v>
      </c>
      <c r="Y4336" s="1">
        <v>-0.005948691546563634</v>
      </c>
      <c r="Z4336" s="1">
        <v>-0.02703290900981492</v>
      </c>
      <c r="AA4336" s="1">
        <v>-0.02088314734683239</v>
      </c>
      <c r="AB4336" s="1">
        <v>-0.02374889144383496</v>
      </c>
      <c r="AC4336" s="1">
        <v>0.003453177119023154</v>
      </c>
    </row>
    <row r="4337" spans="1:29">
      <c r="A4337" s="11">
        <v>42844</v>
      </c>
      <c r="B4337" s="1">
        <v>-0.0003001513064405659</v>
      </c>
      <c r="C4337" s="1">
        <v>-0.001794815496012236</v>
      </c>
      <c r="D4337" s="1">
        <v>0.01862836956505931</v>
      </c>
      <c r="E4337" s="1">
        <v>-0.0006945492748783311</v>
      </c>
      <c r="F4337" s="1">
        <v>-0.008008396650791449</v>
      </c>
      <c r="G4337" s="1">
        <v>-0.002937266907733105</v>
      </c>
      <c r="H4337" s="1">
        <v>-0.001900925235295836</v>
      </c>
      <c r="I4337" s="1">
        <v>0.001174453487352123</v>
      </c>
      <c r="J4337" s="1">
        <v>0.01196947590966579</v>
      </c>
      <c r="K4337" s="1">
        <v>-0.004601557109178644</v>
      </c>
      <c r="L4337" s="1">
        <v>-0.003739218482239348</v>
      </c>
      <c r="M4337" s="1">
        <v>0.01021245561341932</v>
      </c>
      <c r="N4337" s="1">
        <v>-0.001254230213785457</v>
      </c>
      <c r="O4337" s="1">
        <v>-0.00292921328794038</v>
      </c>
      <c r="P4337" s="1">
        <v>0.004668065830367718</v>
      </c>
      <c r="Q4337" s="1">
        <v>-0.006078943909234469</v>
      </c>
      <c r="R4337" s="1">
        <v>-0.001021840711159627</v>
      </c>
      <c r="S4337" s="1">
        <v>0.005804454985071983</v>
      </c>
      <c r="T4337" s="1">
        <v>-0.02152940223527766</v>
      </c>
      <c r="U4337" s="1">
        <v>-0.01018759785823364</v>
      </c>
      <c r="V4337" s="1">
        <v>-0.002706255620988363</v>
      </c>
      <c r="W4337" s="1">
        <v>0.01383716890022546</v>
      </c>
      <c r="X4337" s="1">
        <v>-0.001465008781111332</v>
      </c>
      <c r="Y4337" s="1">
        <v>0.02513453522435438</v>
      </c>
      <c r="Z4337" s="1">
        <v>0.001889337737286167</v>
      </c>
      <c r="AA4337" s="1">
        <v>0.002228385400421695</v>
      </c>
      <c r="AB4337" s="1">
        <v>0.01715887184466047</v>
      </c>
      <c r="AC4337" s="1">
        <v>0.008603276417523897</v>
      </c>
    </row>
    <row r="4338" spans="1:29">
      <c r="A4338" s="11">
        <v>42845</v>
      </c>
      <c r="B4338" s="1">
        <v>-0.02302306674497401</v>
      </c>
      <c r="C4338" s="1">
        <v>-0.002213412977569829</v>
      </c>
      <c r="D4338" s="1">
        <v>-0.01512558483181059</v>
      </c>
      <c r="E4338" s="1">
        <v>-0.002346237110654847</v>
      </c>
      <c r="F4338" s="1">
        <v>0.001955846350050194</v>
      </c>
      <c r="G4338" s="1">
        <v>0.001736247820008474</v>
      </c>
      <c r="H4338" s="1">
        <v>0.02018789530017551</v>
      </c>
      <c r="I4338" s="1">
        <v>0.009075225418116561</v>
      </c>
      <c r="J4338" s="1">
        <v>0.002419453974021879</v>
      </c>
      <c r="K4338" s="1">
        <v>0.007869735239626863</v>
      </c>
      <c r="L4338" s="1">
        <v>0.008811964617099211</v>
      </c>
      <c r="M4338" s="1">
        <v>-0.01826535000758844</v>
      </c>
      <c r="N4338" s="1">
        <v>0.002870478940504517</v>
      </c>
      <c r="O4338" s="1">
        <v>0.009726541395394639</v>
      </c>
      <c r="P4338" s="1">
        <v>0.003982954903344549</v>
      </c>
      <c r="Q4338" s="1">
        <v>-0.004170114324309027</v>
      </c>
      <c r="R4338" s="1">
        <v>0.0005479547517073247</v>
      </c>
      <c r="S4338" s="1">
        <v>0.002473103096675811</v>
      </c>
      <c r="T4338" s="1">
        <v>0.002640369496165196</v>
      </c>
      <c r="U4338" s="1">
        <v>0.01833214157764629</v>
      </c>
      <c r="V4338" s="1">
        <v>-0.0111554150141171</v>
      </c>
      <c r="W4338" s="1">
        <v>0.01298284402884176</v>
      </c>
      <c r="X4338" s="1">
        <v>0.002031428594651219</v>
      </c>
      <c r="Y4338" s="1">
        <v>-0.01751332665715388</v>
      </c>
      <c r="Z4338" s="1">
        <v>0.0080976801749435</v>
      </c>
      <c r="AA4338" s="1">
        <v>0.01535200573079276</v>
      </c>
      <c r="AB4338" s="1">
        <v>-0.002562191928082158</v>
      </c>
      <c r="AC4338" s="1">
        <v>0.003010446753772156</v>
      </c>
    </row>
    <row r="4339" spans="1:29">
      <c r="A4339" s="11">
        <v>42846</v>
      </c>
      <c r="B4339" s="1">
        <v>-0.003586038128560398</v>
      </c>
      <c r="C4339" s="1">
        <v>-0.007625140584402335</v>
      </c>
      <c r="D4339" s="1">
        <v>-0.000828699762744356</v>
      </c>
      <c r="E4339" s="1">
        <v>-0.01672338394007156</v>
      </c>
      <c r="F4339" s="1">
        <v>-0.001090903809877308</v>
      </c>
      <c r="G4339" s="1">
        <v>0.004264260665322928</v>
      </c>
      <c r="H4339" s="1">
        <v>-0.005600478880571469</v>
      </c>
      <c r="I4339" s="1">
        <v>0.02356118285916464</v>
      </c>
      <c r="J4339" s="1">
        <v>0.008849494348601938</v>
      </c>
      <c r="K4339" s="1">
        <v>-0.01015614458119407</v>
      </c>
      <c r="L4339" s="1">
        <v>-0.003882244097267007</v>
      </c>
      <c r="M4339" s="1">
        <v>-0.005967777592441714</v>
      </c>
      <c r="N4339" s="1">
        <v>-0.01842572141472554</v>
      </c>
      <c r="O4339" s="1">
        <v>-0.0106157969139522</v>
      </c>
      <c r="P4339" s="1">
        <v>-0.008264702537622681</v>
      </c>
      <c r="Q4339" s="1">
        <v>0.006420995778583238</v>
      </c>
      <c r="R4339" s="1">
        <v>0.02405892404799514</v>
      </c>
      <c r="S4339" s="1">
        <v>-0.008223722703352809</v>
      </c>
      <c r="T4339" s="1">
        <v>-0.009129183909141525</v>
      </c>
      <c r="U4339" s="1">
        <v>-0.000495831981325856</v>
      </c>
      <c r="V4339" s="1">
        <v>-0.02492570707114083</v>
      </c>
      <c r="W4339" s="1">
        <v>-0.005586643912207756</v>
      </c>
      <c r="X4339" s="1">
        <v>-0.007545908348693509</v>
      </c>
      <c r="Y4339" s="1">
        <v>0</v>
      </c>
      <c r="Z4339" s="1">
        <v>-0.007812495683146903</v>
      </c>
      <c r="AA4339" s="1">
        <v>-0.0002084753748401447</v>
      </c>
      <c r="AB4339" s="1">
        <v>-0.007278974940896688</v>
      </c>
      <c r="AC4339" s="1">
        <v>-0.01700849613074296</v>
      </c>
    </row>
    <row r="4340" spans="1:29">
      <c r="A4340" s="11">
        <v>42849</v>
      </c>
      <c r="B4340" s="1">
        <v>0.02550128558230425</v>
      </c>
      <c r="C4340" s="1">
        <v>-0.001327110193170666</v>
      </c>
      <c r="D4340" s="1">
        <v>0.003435537096434294</v>
      </c>
      <c r="E4340" s="1">
        <v>-0.01311003341921368</v>
      </c>
      <c r="F4340" s="1">
        <v>0.001207110219758389</v>
      </c>
      <c r="G4340" s="1">
        <v>0.01884383864978534</v>
      </c>
      <c r="H4340" s="1">
        <v>0.03304136615053954</v>
      </c>
      <c r="I4340" s="1">
        <v>0.02435525088609181</v>
      </c>
      <c r="J4340" s="1">
        <v>0.01435398073241867</v>
      </c>
      <c r="K4340" s="1">
        <v>-0.002040978800790016</v>
      </c>
      <c r="L4340" s="1">
        <v>0.003085342067296715</v>
      </c>
      <c r="M4340" s="1">
        <v>-0.006709747037639047</v>
      </c>
      <c r="N4340" s="1">
        <v>0.008747908475790434</v>
      </c>
      <c r="O4340" s="1">
        <v>0.005086636659756172</v>
      </c>
      <c r="P4340" s="1">
        <v>0.004999991136731774</v>
      </c>
      <c r="Q4340" s="1">
        <v>0.006657508504335885</v>
      </c>
      <c r="R4340" s="1">
        <v>0.01062386262535719</v>
      </c>
      <c r="S4340" s="1">
        <v>-0.001658208894074309</v>
      </c>
      <c r="T4340" s="1">
        <v>0.01364272105054476</v>
      </c>
      <c r="U4340" s="1">
        <v>0.005876667403764468</v>
      </c>
      <c r="V4340" s="1">
        <v>0.005081106218371989</v>
      </c>
      <c r="W4340" s="1">
        <v>0.004296114990999467</v>
      </c>
      <c r="X4340" s="1">
        <v>0.007376304936401734</v>
      </c>
      <c r="Y4340" s="1">
        <v>0.02198473240058618</v>
      </c>
      <c r="Z4340" s="1">
        <v>-0.0003329196249157729</v>
      </c>
      <c r="AA4340" s="1">
        <v>0.006153507460479712</v>
      </c>
      <c r="AB4340" s="1">
        <v>-0.0004314012939211631</v>
      </c>
      <c r="AC4340" s="1">
        <v>0.000610736546920565</v>
      </c>
    </row>
    <row r="4341" spans="1:29">
      <c r="A4341" s="11">
        <v>42850</v>
      </c>
      <c r="B4341" s="1">
        <v>0.03559615479600375</v>
      </c>
      <c r="C4341" s="1">
        <v>0.0342727850415494</v>
      </c>
      <c r="D4341" s="1">
        <v>0.02635651044858456</v>
      </c>
      <c r="E4341" s="1">
        <v>-0.007360191045012732</v>
      </c>
      <c r="F4341" s="1">
        <v>0.01268772216269531</v>
      </c>
      <c r="G4341" s="1">
        <v>-0.0004159328629993464</v>
      </c>
      <c r="H4341" s="1">
        <v>-0.002907811717792308</v>
      </c>
      <c r="I4341" s="1">
        <v>0.002609288007375143</v>
      </c>
      <c r="J4341" s="1">
        <v>0.004717174644750299</v>
      </c>
      <c r="K4341" s="1">
        <v>0.02150225938734995</v>
      </c>
      <c r="L4341" s="1">
        <v>0.003021959138393093</v>
      </c>
      <c r="M4341" s="1">
        <v>0.03460533510838881</v>
      </c>
      <c r="N4341" s="1">
        <v>0.01644076830022545</v>
      </c>
      <c r="O4341" s="1">
        <v>0.03388417564203694</v>
      </c>
      <c r="P4341" s="1">
        <v>0.03499183013921292</v>
      </c>
      <c r="Q4341" s="1">
        <v>0.0002754247427352308</v>
      </c>
      <c r="R4341" s="1">
        <v>0.01086513925230115</v>
      </c>
      <c r="S4341" s="1">
        <v>0.004983324388533106</v>
      </c>
      <c r="T4341" s="1">
        <v>0</v>
      </c>
      <c r="U4341" s="1">
        <v>0.01676782366312635</v>
      </c>
      <c r="V4341" s="1">
        <v>-0.0004666724560873359</v>
      </c>
      <c r="W4341" s="1">
        <v>-0.001645325061136349</v>
      </c>
      <c r="X4341" s="1">
        <v>0.004055396571401637</v>
      </c>
      <c r="Y4341" s="1">
        <v>-0.009302553004272851</v>
      </c>
      <c r="Z4341" s="1">
        <v>0.008764195021054855</v>
      </c>
      <c r="AA4341" s="1">
        <v>0.002695015514529331</v>
      </c>
      <c r="AB4341" s="1">
        <v>0.01553401341616656</v>
      </c>
      <c r="AC4341" s="1">
        <v>0.005594507521669234</v>
      </c>
    </row>
    <row r="4342" spans="1:29">
      <c r="A4342" s="11">
        <v>42851</v>
      </c>
      <c r="B4342" s="1">
        <v>0.001452376937235655</v>
      </c>
      <c r="C4342" s="1">
        <v>-0.01027923952442522</v>
      </c>
      <c r="D4342" s="1">
        <v>0.02184072921117419</v>
      </c>
      <c r="E4342" s="1">
        <v>0.00687229879721718</v>
      </c>
      <c r="F4342" s="1">
        <v>-0.01334128473471385</v>
      </c>
      <c r="G4342" s="1">
        <v>-0.001577380636762826</v>
      </c>
      <c r="H4342" s="1">
        <v>0.004252852624083037</v>
      </c>
      <c r="I4342" s="1">
        <v>0.008847996349084397</v>
      </c>
      <c r="J4342" s="1">
        <v>0.02764736494253928</v>
      </c>
      <c r="K4342" s="1">
        <v>0.01877720354886558</v>
      </c>
      <c r="L4342" s="1">
        <v>-0.01624786093028296</v>
      </c>
      <c r="M4342" s="1">
        <v>-0.006300215093280936</v>
      </c>
      <c r="N4342" s="1">
        <v>0.03412717519378439</v>
      </c>
      <c r="O4342" s="1">
        <v>0.0346477555616711</v>
      </c>
      <c r="P4342" s="1">
        <v>0.0370133360146101</v>
      </c>
      <c r="Q4342" s="1">
        <v>-0.00771349174599234</v>
      </c>
      <c r="R4342" s="1">
        <v>-0.01141135914406222</v>
      </c>
      <c r="S4342" s="1">
        <v>-0.004132250484967348</v>
      </c>
      <c r="T4342" s="1">
        <v>0.001398454329498255</v>
      </c>
      <c r="U4342" s="1">
        <v>-0.004812944729553514</v>
      </c>
      <c r="V4342" s="1">
        <v>0.0003892745544364917</v>
      </c>
      <c r="W4342" s="1">
        <v>0.01351357626861827</v>
      </c>
      <c r="X4342" s="1">
        <v>0.011556140394968</v>
      </c>
      <c r="Y4342" s="1">
        <v>-0.002347212120080822</v>
      </c>
      <c r="Z4342" s="1">
        <v>-0.001869488372524541</v>
      </c>
      <c r="AA4342" s="1">
        <v>-0.007960265634879726</v>
      </c>
      <c r="AB4342" s="1">
        <v>-0.003611682548785855</v>
      </c>
      <c r="AC4342" s="1">
        <v>-0.006979585889688056</v>
      </c>
    </row>
    <row r="4343" spans="1:29">
      <c r="A4343" s="11">
        <v>42852</v>
      </c>
      <c r="B4343" s="1">
        <v>-0.02040029380677688</v>
      </c>
      <c r="C4343" s="1">
        <v>0.00580798499853552</v>
      </c>
      <c r="D4343" s="1">
        <v>0.0004641656960491236</v>
      </c>
      <c r="E4343" s="1">
        <v>0.008890897910738715</v>
      </c>
      <c r="F4343" s="1">
        <v>-0.005400848535548564</v>
      </c>
      <c r="G4343" s="1">
        <v>-0.002582607581832486</v>
      </c>
      <c r="H4343" s="1">
        <v>0.01246202072639502</v>
      </c>
      <c r="I4343" s="1">
        <v>0.01157592244738259</v>
      </c>
      <c r="J4343" s="1">
        <v>-0.01091369543785681</v>
      </c>
      <c r="K4343" s="1">
        <v>0.006320727830384287</v>
      </c>
      <c r="L4343" s="1">
        <v>0.01203183546241671</v>
      </c>
      <c r="M4343" s="1">
        <v>0.02201758749541916</v>
      </c>
      <c r="N4343" s="1">
        <v>-0.01753176664174461</v>
      </c>
      <c r="O4343" s="1">
        <v>-0.011495100647814</v>
      </c>
      <c r="P4343" s="1">
        <v>-0.01730524778801779</v>
      </c>
      <c r="Q4343" s="1">
        <v>-0.005552434337090739</v>
      </c>
      <c r="R4343" s="1">
        <v>-0.004906557351064378</v>
      </c>
      <c r="S4343" s="1">
        <v>-0.006639136355166775</v>
      </c>
      <c r="T4343" s="1">
        <v>-0.01536052357012041</v>
      </c>
      <c r="U4343" s="1">
        <v>-0.002437150096191831</v>
      </c>
      <c r="V4343" s="1">
        <v>-0.009023233346861836</v>
      </c>
      <c r="W4343" s="1">
        <v>-0.01073158755718928</v>
      </c>
      <c r="X4343" s="1">
        <v>0.01009320859306784</v>
      </c>
      <c r="Y4343" s="1">
        <v>-0.004117734609604851</v>
      </c>
      <c r="Z4343" s="1">
        <v>-0.01751864137300363</v>
      </c>
      <c r="AA4343" s="1">
        <v>-0.003126357353420595</v>
      </c>
      <c r="AB4343" s="1">
        <v>-0.002771782400770806</v>
      </c>
      <c r="AC4343" s="1">
        <v>0.01059390761098111</v>
      </c>
    </row>
    <row r="4344" spans="1:29">
      <c r="A4344" s="11">
        <v>42853</v>
      </c>
      <c r="B4344" s="1">
        <v>0.00602046687898361</v>
      </c>
      <c r="C4344" s="1">
        <v>-0.02275816196058156</v>
      </c>
      <c r="D4344" s="1">
        <v>0.0195497545985126</v>
      </c>
      <c r="E4344" s="1">
        <v>-0.007566323257481411</v>
      </c>
      <c r="F4344" s="1">
        <v>0.001001325392520958</v>
      </c>
      <c r="G4344" s="1">
        <v>0.003622882794506621</v>
      </c>
      <c r="H4344" s="1">
        <v>0.01326490751357157</v>
      </c>
      <c r="I4344" s="1">
        <v>-0.01408900442613337</v>
      </c>
      <c r="J4344" s="1">
        <v>0.02309457384816027</v>
      </c>
      <c r="K4344" s="1">
        <v>-0.0130371444813121</v>
      </c>
      <c r="L4344" s="1">
        <v>-0.006809036506012833</v>
      </c>
      <c r="M4344" s="1">
        <v>-0.007331507905669055</v>
      </c>
      <c r="N4344" s="1">
        <v>-0.02729172078650333</v>
      </c>
      <c r="O4344" s="1">
        <v>-0.001233934781902701</v>
      </c>
      <c r="P4344" s="1">
        <v>-0.008804944281097682</v>
      </c>
      <c r="Q4344" s="1">
        <v>0.04159684228091409</v>
      </c>
      <c r="R4344" s="1">
        <v>-0.01014543058751705</v>
      </c>
      <c r="S4344" s="1">
        <v>0.00835440458658665</v>
      </c>
      <c r="T4344" s="1">
        <v>0.02730029055076622</v>
      </c>
      <c r="U4344" s="1">
        <v>-0.01349220581979815</v>
      </c>
      <c r="V4344" s="1">
        <v>0.007770810780822757</v>
      </c>
      <c r="W4344" s="1">
        <v>0.00657459349068068</v>
      </c>
      <c r="X4344" s="1">
        <v>0.00779617381219877</v>
      </c>
      <c r="Y4344" s="1">
        <v>-0.004134548166445873</v>
      </c>
      <c r="Z4344" s="1">
        <v>0.007625774138955155</v>
      </c>
      <c r="AA4344" s="1">
        <v>-0.01683033490072283</v>
      </c>
      <c r="AB4344" s="1">
        <v>0.04147950850015403</v>
      </c>
      <c r="AC4344" s="1">
        <v>-0.003628625123318074</v>
      </c>
    </row>
    <row r="4345" spans="1:29">
      <c r="A4345" s="11">
        <v>42857</v>
      </c>
      <c r="B4345" s="1">
        <v>-0.008044756434728906</v>
      </c>
      <c r="C4345" s="1">
        <v>0.02864098754931366</v>
      </c>
      <c r="D4345" s="1">
        <v>-0.01396027447100423</v>
      </c>
      <c r="E4345" s="1">
        <v>-0.003767285757630301</v>
      </c>
      <c r="F4345" s="1">
        <v>-0.00634828143281152</v>
      </c>
      <c r="G4345" s="1">
        <v>-0.0106356927246164</v>
      </c>
      <c r="H4345" s="1">
        <v>0.0130911639465745</v>
      </c>
      <c r="I4345" s="1">
        <v>-0.003815165571958934</v>
      </c>
      <c r="J4345" s="1">
        <v>0.004514698523057747</v>
      </c>
      <c r="K4345" s="1">
        <v>-0.007326655662320269</v>
      </c>
      <c r="L4345" s="1">
        <v>0.00397193519863559</v>
      </c>
      <c r="M4345" s="1">
        <v>0.006817367567235388</v>
      </c>
      <c r="N4345" s="1">
        <v>0.004316660768783231</v>
      </c>
      <c r="O4345" s="1">
        <v>0.004043330005422119</v>
      </c>
      <c r="P4345" s="1">
        <v>0.01316614605175381</v>
      </c>
      <c r="Q4345" s="1">
        <v>0.0313589555351701</v>
      </c>
      <c r="R4345" s="1">
        <v>-0.01766779729804924</v>
      </c>
      <c r="S4345" s="1">
        <v>-0.01905562583594833</v>
      </c>
      <c r="T4345" s="1">
        <v>-0.00500441662288531</v>
      </c>
      <c r="U4345" s="1">
        <v>0.01828640891864453</v>
      </c>
      <c r="V4345" s="1">
        <v>-0.01425346500923586</v>
      </c>
      <c r="W4345" s="1">
        <v>0.03004550689259378</v>
      </c>
      <c r="X4345" s="1">
        <v>-0.01667028546138971</v>
      </c>
      <c r="Y4345" s="1">
        <v>-0.007117664927548617</v>
      </c>
      <c r="Z4345" s="1">
        <v>-0.009349137295054488</v>
      </c>
      <c r="AA4345" s="1">
        <v>0.03157891563379422</v>
      </c>
      <c r="AB4345" s="1">
        <v>-0.00698004737852409</v>
      </c>
      <c r="AC4345" s="1">
        <v>0.001315160331201826</v>
      </c>
    </row>
    <row r="4346" spans="1:29">
      <c r="A4346" s="11">
        <v>42858</v>
      </c>
      <c r="B4346" s="1">
        <v>-0.009296776404366991</v>
      </c>
      <c r="C4346" s="1">
        <v>-0.004933307005430043</v>
      </c>
      <c r="D4346" s="1">
        <v>0.001832738372295362</v>
      </c>
      <c r="E4346" s="1">
        <v>0.001260472981137184</v>
      </c>
      <c r="F4346" s="1">
        <v>0.005014253992748019</v>
      </c>
      <c r="G4346" s="1">
        <v>0.004815685764823607</v>
      </c>
      <c r="H4346" s="1">
        <v>-0.008963826474691294</v>
      </c>
      <c r="I4346" s="1">
        <v>0.002401660312902676</v>
      </c>
      <c r="J4346" s="1">
        <v>-0.01597999292289054</v>
      </c>
      <c r="K4346" s="1">
        <v>0.006357166510205792</v>
      </c>
      <c r="L4346" s="1">
        <v>0.01268158831982058</v>
      </c>
      <c r="M4346" s="1">
        <v>-0.002595440295020679</v>
      </c>
      <c r="N4346" s="1">
        <v>-0.006984432701898524</v>
      </c>
      <c r="O4346" s="1">
        <v>0.005742033803950664</v>
      </c>
      <c r="P4346" s="1">
        <v>-0.01346485854368495</v>
      </c>
      <c r="Q4346" s="1">
        <v>-0.006756794440057279</v>
      </c>
      <c r="R4346" s="1">
        <v>-0.0003282790210640263</v>
      </c>
      <c r="S4346" s="1">
        <v>0.03631762043687869</v>
      </c>
      <c r="T4346" s="1">
        <v>0.005202892442099261</v>
      </c>
      <c r="U4346" s="1">
        <v>0.006846539083945835</v>
      </c>
      <c r="V4346" s="1">
        <v>-0.006242106819050686</v>
      </c>
      <c r="W4346" s="1">
        <v>-0.009511692201694344</v>
      </c>
      <c r="X4346" s="1">
        <v>-0.01030469561547787</v>
      </c>
      <c r="Y4346" s="1">
        <v>-0.0179210253676424</v>
      </c>
      <c r="Z4346" s="1">
        <v>-0.00954929908018376</v>
      </c>
      <c r="AA4346" s="1">
        <v>-0.003504402421778519</v>
      </c>
      <c r="AB4346" s="1">
        <v>-0.007235804404786994</v>
      </c>
      <c r="AC4346" s="1">
        <v>0.003131877227184443</v>
      </c>
    </row>
    <row r="4347" spans="1:29">
      <c r="A4347" s="11">
        <v>42859</v>
      </c>
      <c r="B4347" s="1">
        <v>0.0359388928870763</v>
      </c>
      <c r="C4347" s="1">
        <v>-0.00638423384762421</v>
      </c>
      <c r="D4347" s="1">
        <v>0.003239768152167866</v>
      </c>
      <c r="E4347" s="1">
        <v>-0.01097008447913561</v>
      </c>
      <c r="F4347" s="1">
        <v>0.004006667533698272</v>
      </c>
      <c r="G4347" s="1">
        <v>-0.005813328035456311</v>
      </c>
      <c r="H4347" s="1">
        <v>0.007165459140765718</v>
      </c>
      <c r="I4347" s="1">
        <v>-0.006151606601086157</v>
      </c>
      <c r="J4347" s="1">
        <v>-0.02334445215147607</v>
      </c>
      <c r="K4347" s="1">
        <v>0.02430396483642139</v>
      </c>
      <c r="L4347" s="1">
        <v>0.003585475085451151</v>
      </c>
      <c r="M4347" s="1">
        <v>-0.01414371498615785</v>
      </c>
      <c r="N4347" s="1">
        <v>0.01424718639527223</v>
      </c>
      <c r="O4347" s="1">
        <v>-0.01019523497894481</v>
      </c>
      <c r="P4347" s="1">
        <v>-0.01348996600105312</v>
      </c>
      <c r="Q4347" s="1">
        <v>-0.01151234587157302</v>
      </c>
      <c r="R4347" s="1">
        <v>-0.008867925541458654</v>
      </c>
      <c r="S4347" s="1">
        <v>0.002445027610257</v>
      </c>
      <c r="T4347" s="1">
        <v>0.03191858042444107</v>
      </c>
      <c r="U4347" s="1">
        <v>0.02088282536101826</v>
      </c>
      <c r="V4347" s="1">
        <v>0.004214047081513073</v>
      </c>
      <c r="W4347" s="1">
        <v>-0.005441582517627386</v>
      </c>
      <c r="X4347" s="1">
        <v>-0.02261532907631569</v>
      </c>
      <c r="Y4347" s="1">
        <v>0.009732380310064181</v>
      </c>
      <c r="Z4347" s="1">
        <v>0.003743104358073124</v>
      </c>
      <c r="AA4347" s="1">
        <v>0.01913520203417463</v>
      </c>
      <c r="AB4347" s="1">
        <v>-0.0316535803751683</v>
      </c>
      <c r="AC4347" s="1">
        <v>0.00705001225272861</v>
      </c>
    </row>
    <row r="4348" spans="1:29">
      <c r="A4348" s="11">
        <v>42860</v>
      </c>
      <c r="B4348" s="1">
        <v>-0.02765723845249546</v>
      </c>
      <c r="C4348" s="1">
        <v>-0.009227572666097861</v>
      </c>
      <c r="D4348" s="1">
        <v>-0.01746894898125384</v>
      </c>
      <c r="E4348" s="1">
        <v>0</v>
      </c>
      <c r="F4348" s="1">
        <v>-0.001151162929841298</v>
      </c>
      <c r="G4348" s="1">
        <v>0.002682214169178465</v>
      </c>
      <c r="H4348" s="1">
        <v>-0.02309311713145101</v>
      </c>
      <c r="I4348" s="1">
        <v>-0.001694144539151621</v>
      </c>
      <c r="J4348" s="1">
        <v>-0.03455439196691035</v>
      </c>
      <c r="K4348" s="1">
        <v>-0.002926498092878038</v>
      </c>
      <c r="L4348" s="1">
        <v>-0.006559000541274229</v>
      </c>
      <c r="M4348" s="1">
        <v>-0.005853081707677399</v>
      </c>
      <c r="N4348" s="1">
        <v>-0.01440260069636512</v>
      </c>
      <c r="O4348" s="1">
        <v>-0.01022560263651662</v>
      </c>
      <c r="P4348" s="1">
        <v>-0.01833983997782473</v>
      </c>
      <c r="Q4348" s="1">
        <v>-0.02699829775434437</v>
      </c>
      <c r="R4348" s="1">
        <v>-0.02187127907418807</v>
      </c>
      <c r="S4348" s="1">
        <v>-0.02601620984666175</v>
      </c>
      <c r="T4348" s="1">
        <v>-0.01019901337662033</v>
      </c>
      <c r="U4348" s="1">
        <v>-0.01488672167822336</v>
      </c>
      <c r="V4348" s="1">
        <v>-0.002058491991650091</v>
      </c>
      <c r="W4348" s="1">
        <v>-0.01963301285532804</v>
      </c>
      <c r="X4348" s="1">
        <v>-0.03871705360019329</v>
      </c>
      <c r="Y4348" s="1">
        <v>0.004819395275717397</v>
      </c>
      <c r="Z4348" s="1">
        <v>-0.02000212237958476</v>
      </c>
      <c r="AA4348" s="1">
        <v>-0.002943196135526738</v>
      </c>
      <c r="AB4348" s="1">
        <v>-0.03763457698518502</v>
      </c>
      <c r="AC4348" s="1">
        <v>-0.001300082880075548</v>
      </c>
    </row>
    <row r="4349" spans="1:29">
      <c r="A4349" s="11">
        <v>42863</v>
      </c>
      <c r="B4349" s="1">
        <v>0.01328048499466283</v>
      </c>
      <c r="C4349" s="1">
        <v>-0.01262520343011286</v>
      </c>
      <c r="D4349" s="1">
        <v>0.003853514630024257</v>
      </c>
      <c r="E4349" s="1">
        <v>0.002909239858456258</v>
      </c>
      <c r="F4349" s="1">
        <v>-0.0009605078621677254</v>
      </c>
      <c r="G4349" s="1">
        <v>0.04204053944749853</v>
      </c>
      <c r="H4349" s="1">
        <v>-0.001551923722772797</v>
      </c>
      <c r="I4349" s="1">
        <v>0.001697019535530586</v>
      </c>
      <c r="J4349" s="1">
        <v>-0.008611393319294391</v>
      </c>
      <c r="K4349" s="1">
        <v>0.0009956008675520156</v>
      </c>
      <c r="L4349" s="1">
        <v>0.01502965354839736</v>
      </c>
      <c r="M4349" s="1">
        <v>-0.01062121359223678</v>
      </c>
      <c r="N4349" s="1">
        <v>-0.01515427911019573</v>
      </c>
      <c r="O4349" s="1">
        <v>0.009158027623938692</v>
      </c>
      <c r="P4349" s="1">
        <v>-0.005735632132569002</v>
      </c>
      <c r="Q4349" s="1">
        <v>0.01169713803161287</v>
      </c>
      <c r="R4349" s="1">
        <v>-0.005157115247134136</v>
      </c>
      <c r="S4349" s="1">
        <v>0.009181924391618912</v>
      </c>
      <c r="T4349" s="1">
        <v>0.01148653987419856</v>
      </c>
      <c r="U4349" s="1">
        <v>-0.000997543621981567</v>
      </c>
      <c r="V4349" s="1">
        <v>0.01102836003328833</v>
      </c>
      <c r="W4349" s="1">
        <v>0.001969744822790664</v>
      </c>
      <c r="X4349" s="1">
        <v>0.007268798256919728</v>
      </c>
      <c r="Y4349" s="1">
        <v>-0.003597183145631067</v>
      </c>
      <c r="Z4349" s="1">
        <v>-0.003920608517169688</v>
      </c>
      <c r="AA4349" s="1">
        <v>-0.01353842676583583</v>
      </c>
      <c r="AB4349" s="1">
        <v>-0.008491379367992491</v>
      </c>
      <c r="AC4349" s="1">
        <v>0.006008482121838687</v>
      </c>
    </row>
    <row r="4350" spans="1:29">
      <c r="A4350" s="11">
        <v>42864</v>
      </c>
      <c r="B4350" s="1">
        <v>0.01369322513696436</v>
      </c>
      <c r="C4350" s="1">
        <v>0.008105212298973319</v>
      </c>
      <c r="D4350" s="1">
        <v>0.01411236138705529</v>
      </c>
      <c r="E4350" s="1">
        <v>0.002538314345057691</v>
      </c>
      <c r="F4350" s="1">
        <v>-0.007440824906277732</v>
      </c>
      <c r="G4350" s="1">
        <v>0.007765846937248577</v>
      </c>
      <c r="H4350" s="1">
        <v>0.008728800024047967</v>
      </c>
      <c r="I4350" s="1">
        <v>0.0006188444747079469</v>
      </c>
      <c r="J4350" s="1">
        <v>0.0119436559139785</v>
      </c>
      <c r="K4350" s="1">
        <v>-0.002932238261923681</v>
      </c>
      <c r="L4350" s="1">
        <v>0.001216184654784236</v>
      </c>
      <c r="M4350" s="1">
        <v>0.02858810985676929</v>
      </c>
      <c r="N4350" s="1">
        <v>-0.00531235781869499</v>
      </c>
      <c r="O4350" s="1">
        <v>0.007724983342680458</v>
      </c>
      <c r="P4350" s="1">
        <v>-0.002307816455893841</v>
      </c>
      <c r="Q4350" s="1">
        <v>0.0008069198264080146</v>
      </c>
      <c r="R4350" s="1">
        <v>0.006773215775672803</v>
      </c>
      <c r="S4350" s="1">
        <v>0.003308549120231818</v>
      </c>
      <c r="T4350" s="1">
        <v>-0.009686132861977614</v>
      </c>
      <c r="U4350" s="1">
        <v>0.07093713867558438</v>
      </c>
      <c r="V4350" s="1">
        <v>0.004943795748347801</v>
      </c>
      <c r="W4350" s="1">
        <v>0.009501914178621007</v>
      </c>
      <c r="X4350" s="1">
        <v>0.009818984872624448</v>
      </c>
      <c r="Y4350" s="1">
        <v>0</v>
      </c>
      <c r="Z4350" s="1">
        <v>0.003704433181378031</v>
      </c>
      <c r="AA4350" s="1">
        <v>-0.03590953761350146</v>
      </c>
      <c r="AB4350" s="1">
        <v>0.01600150098175956</v>
      </c>
      <c r="AC4350" s="1">
        <v>0.01313946245394537</v>
      </c>
    </row>
    <row r="4351" spans="1:29">
      <c r="A4351" s="11">
        <v>42865</v>
      </c>
      <c r="B4351" s="1">
        <v>0.01572749605889756</v>
      </c>
      <c r="C4351" s="1">
        <v>0.009495508435025224</v>
      </c>
      <c r="D4351" s="1">
        <v>0.03293958451802337</v>
      </c>
      <c r="E4351" s="1">
        <v>0.01464885937464744</v>
      </c>
      <c r="F4351" s="1">
        <v>0.00840735384211122</v>
      </c>
      <c r="G4351" s="1">
        <v>0.02730686713150754</v>
      </c>
      <c r="H4351" s="1">
        <v>-0.01019451226703827</v>
      </c>
      <c r="I4351" s="1">
        <v>0.01045098038892145</v>
      </c>
      <c r="J4351" s="1">
        <v>0.003755234789305728</v>
      </c>
      <c r="K4351" s="1">
        <v>0.04653121300741048</v>
      </c>
      <c r="L4351" s="1">
        <v>-0.00316901232685074</v>
      </c>
      <c r="M4351" s="1">
        <v>0.001588262256785544</v>
      </c>
      <c r="N4351" s="1">
        <v>0.009024034141573267</v>
      </c>
      <c r="O4351" s="1">
        <v>0.02437372330623733</v>
      </c>
      <c r="P4351" s="1">
        <v>0.04179767368867959</v>
      </c>
      <c r="Q4351" s="1">
        <v>0.00994089067390691</v>
      </c>
      <c r="R4351" s="1">
        <v>0.02161068239016051</v>
      </c>
      <c r="S4351" s="1">
        <v>0.007419525193568255</v>
      </c>
      <c r="T4351" s="1">
        <v>-0.006913919472409269</v>
      </c>
      <c r="U4351" s="1">
        <v>0.01042959161763823</v>
      </c>
      <c r="V4351" s="1">
        <v>0.003904524473092641</v>
      </c>
      <c r="W4351" s="1">
        <v>0.005193054430612465</v>
      </c>
      <c r="X4351" s="1">
        <v>0.01288659830671768</v>
      </c>
      <c r="Y4351" s="1">
        <v>-0.0186522365124393</v>
      </c>
      <c r="Z4351" s="1">
        <v>0.009111931846549348</v>
      </c>
      <c r="AA4351" s="1">
        <v>0.03264476061023669</v>
      </c>
      <c r="AB4351" s="1">
        <v>0.01419722693638148</v>
      </c>
      <c r="AC4351" s="1">
        <v>-0.01817644744600477</v>
      </c>
    </row>
    <row r="4352" spans="1:29">
      <c r="A4352" s="11">
        <v>42866</v>
      </c>
      <c r="B4352" s="1">
        <v>-0.01795383606274026</v>
      </c>
      <c r="C4352" s="1">
        <v>0.003295414991042689</v>
      </c>
      <c r="D4352" s="1">
        <v>-0.0007948333485969794</v>
      </c>
      <c r="E4352" s="1">
        <v>0.001604127204347439</v>
      </c>
      <c r="F4352" s="1">
        <v>-0.003400359085427462</v>
      </c>
      <c r="G4352" s="1">
        <v>0.05740189254782524</v>
      </c>
      <c r="H4352" s="1">
        <v>-0.02203580403280292</v>
      </c>
      <c r="I4352" s="1">
        <v>-0.003479772784726221</v>
      </c>
      <c r="J4352" s="1">
        <v>0.03500789844462515</v>
      </c>
      <c r="K4352" s="1">
        <v>-0.01766440110139622</v>
      </c>
      <c r="L4352" s="1">
        <v>0.0004767696082432771</v>
      </c>
      <c r="M4352" s="1">
        <v>-0.02129355493728524</v>
      </c>
      <c r="N4352" s="1">
        <v>0.009855954108628273</v>
      </c>
      <c r="O4352" s="1">
        <v>-0.0001815982221027301</v>
      </c>
      <c r="P4352" s="1">
        <v>-0.008246063157095751</v>
      </c>
      <c r="Q4352" s="1">
        <v>-0.02314436454652546</v>
      </c>
      <c r="R4352" s="1">
        <v>0.0003312313349883578</v>
      </c>
      <c r="S4352" s="1">
        <v>-0.00163656884472696</v>
      </c>
      <c r="T4352" s="1">
        <v>0.01239607807868781</v>
      </c>
      <c r="U4352" s="1">
        <v>-0.03845094626214707</v>
      </c>
      <c r="V4352" s="1">
        <v>0.008789480629747937</v>
      </c>
      <c r="W4352" s="1">
        <v>-0.005489022484033157</v>
      </c>
      <c r="X4352" s="1">
        <v>-0.0112190046793621</v>
      </c>
      <c r="Y4352" s="1">
        <v>0.01287547973582015</v>
      </c>
      <c r="Z4352" s="1">
        <v>0.008458212364932605</v>
      </c>
      <c r="AA4352" s="1">
        <v>0.03886822110031884</v>
      </c>
      <c r="AB4352" s="1">
        <v>0.03237101084006011</v>
      </c>
      <c r="AC4352" s="1">
        <v>0.01000703891856625</v>
      </c>
    </row>
    <row r="4353" spans="1:29">
      <c r="A4353" s="11">
        <v>42867</v>
      </c>
      <c r="B4353" s="1">
        <v>-0.02689111079000139</v>
      </c>
      <c r="C4353" s="1">
        <v>0.003421668387502574</v>
      </c>
      <c r="D4353" s="1">
        <v>-0.001105579787659128</v>
      </c>
      <c r="E4353" s="1">
        <v>0.01067701680983157</v>
      </c>
      <c r="F4353" s="1">
        <v>-0.005088488283293113</v>
      </c>
      <c r="G4353" s="1">
        <v>-0.009864693734115249</v>
      </c>
      <c r="H4353" s="1">
        <v>0.002204105756647534</v>
      </c>
      <c r="I4353" s="1">
        <v>0.00339507394312899</v>
      </c>
      <c r="J4353" s="1">
        <v>-0.01342604506277723</v>
      </c>
      <c r="K4353" s="1">
        <v>0.001481367607851114</v>
      </c>
      <c r="L4353" s="1">
        <v>0.0213430338113525</v>
      </c>
      <c r="M4353" s="1">
        <v>0.006596455810984114</v>
      </c>
      <c r="N4353" s="1">
        <v>-0.006145092928481755</v>
      </c>
      <c r="O4353" s="1">
        <v>-0.006031207885085821</v>
      </c>
      <c r="P4353" s="1">
        <v>0.00367746159700344</v>
      </c>
      <c r="Q4353" s="1">
        <v>0.006808233476356174</v>
      </c>
      <c r="R4353" s="1">
        <v>-0.006693434433200252</v>
      </c>
      <c r="S4353" s="1">
        <v>-0.009836081996210444</v>
      </c>
      <c r="T4353" s="1">
        <v>-0.0006709624356328048</v>
      </c>
      <c r="U4353" s="1">
        <v>-0.01048590939169836</v>
      </c>
      <c r="V4353" s="1">
        <v>0.01025523715797449</v>
      </c>
      <c r="W4353" s="1">
        <v>-0.008766269999030851</v>
      </c>
      <c r="X4353" s="1">
        <v>0.007954132177770523</v>
      </c>
      <c r="Y4353" s="1">
        <v>-0.003632023155140218</v>
      </c>
      <c r="Z4353" s="1">
        <v>-0.01008733202435652</v>
      </c>
      <c r="AA4353" s="1">
        <v>-0.01227171929736326</v>
      </c>
      <c r="AB4353" s="1">
        <v>0.003177859347329504</v>
      </c>
      <c r="AC4353" s="1">
        <v>0.004755744459965294</v>
      </c>
    </row>
    <row r="4354" spans="1:29">
      <c r="A4354" s="11">
        <v>42870</v>
      </c>
      <c r="B4354" s="1">
        <v>-0.005765342417117458</v>
      </c>
      <c r="C4354" s="1">
        <v>-0.007229030178985019</v>
      </c>
      <c r="D4354" s="1">
        <v>0.01006944299047619</v>
      </c>
      <c r="E4354" s="1">
        <v>0.001848763769662698</v>
      </c>
      <c r="F4354" s="1">
        <v>0.03681003710547115</v>
      </c>
      <c r="G4354" s="1">
        <v>-0.008490740292314558</v>
      </c>
      <c r="H4354" s="1">
        <v>0.01173045734118827</v>
      </c>
      <c r="I4354" s="1">
        <v>0.001127644378738912</v>
      </c>
      <c r="J4354" s="1">
        <v>0.03873318343809684</v>
      </c>
      <c r="K4354" s="1">
        <v>0.003111650509570074</v>
      </c>
      <c r="L4354" s="1">
        <v>-0.013170851770134</v>
      </c>
      <c r="M4354" s="1">
        <v>0.01655562174660674</v>
      </c>
      <c r="N4354" s="1">
        <v>0.01091105769475154</v>
      </c>
      <c r="O4354" s="1">
        <v>0.005702431940346253</v>
      </c>
      <c r="P4354" s="1">
        <v>-0.01178908445640336</v>
      </c>
      <c r="Q4354" s="1">
        <v>0.01027847171063367</v>
      </c>
      <c r="R4354" s="1">
        <v>-0.004702164323740599</v>
      </c>
      <c r="S4354" s="1">
        <v>0.02400645824363346</v>
      </c>
      <c r="T4354" s="1">
        <v>0.01174882566308244</v>
      </c>
      <c r="U4354" s="1">
        <v>0.02137368524909666</v>
      </c>
      <c r="V4354" s="1">
        <v>-0.0009922161895712378</v>
      </c>
      <c r="W4354" s="1">
        <v>0.01277436168170154</v>
      </c>
      <c r="X4354" s="1">
        <v>0.002437014687465267</v>
      </c>
      <c r="Y4354" s="1">
        <v>0.01518861333826216</v>
      </c>
      <c r="Z4354" s="1">
        <v>0.04430956301037137</v>
      </c>
      <c r="AA4354" s="1">
        <v>-0.02292939365642199</v>
      </c>
      <c r="AB4354" s="1">
        <v>0.01752903393522587</v>
      </c>
      <c r="AC4354" s="1">
        <v>-0.001479140880578655</v>
      </c>
    </row>
    <row r="4355" spans="1:29">
      <c r="A4355" s="11">
        <v>42871</v>
      </c>
      <c r="B4355" s="1">
        <v>0.002799467962670832</v>
      </c>
      <c r="C4355" s="1">
        <v>0.007487852678417006</v>
      </c>
      <c r="D4355" s="1">
        <v>0.003020166932863111</v>
      </c>
      <c r="E4355" s="1">
        <v>-0.005975268555884927</v>
      </c>
      <c r="F4355" s="1">
        <v>0.01805070665248998</v>
      </c>
      <c r="G4355" s="1">
        <v>0.01492879221036025</v>
      </c>
      <c r="H4355" s="1">
        <v>-0.0062802161212272</v>
      </c>
      <c r="I4355" s="1">
        <v>0.004023510869890501</v>
      </c>
      <c r="J4355" s="1">
        <v>-0.009826076097655734</v>
      </c>
      <c r="K4355" s="1">
        <v>0.01744209492517679</v>
      </c>
      <c r="L4355" s="1">
        <v>0.003625801672547224</v>
      </c>
      <c r="M4355" s="1">
        <v>0.01017867095039837</v>
      </c>
      <c r="N4355" s="1">
        <v>0.01978766750308991</v>
      </c>
      <c r="O4355" s="1">
        <v>-0.006760563591997504</v>
      </c>
      <c r="P4355" s="1">
        <v>0.002256896796910546</v>
      </c>
      <c r="Q4355" s="1">
        <v>-0.008567505576678069</v>
      </c>
      <c r="R4355" s="1">
        <v>0.009076647698119222</v>
      </c>
      <c r="S4355" s="1">
        <v>-0.00565870960616488</v>
      </c>
      <c r="T4355" s="1">
        <v>0.02023898561491166</v>
      </c>
      <c r="U4355" s="1">
        <v>-0.002919293936894607</v>
      </c>
      <c r="V4355" s="1">
        <v>-0.003208707540702349</v>
      </c>
      <c r="W4355" s="1">
        <v>-0.0009703793221990109</v>
      </c>
      <c r="X4355" s="1">
        <v>0.01238714095651949</v>
      </c>
      <c r="Y4355" s="1">
        <v>0.003590617162866128</v>
      </c>
      <c r="Z4355" s="1">
        <v>0.001096491469543048</v>
      </c>
      <c r="AA4355" s="1">
        <v>0.009614409407032287</v>
      </c>
      <c r="AB4355" s="1">
        <v>-0.01162314447485824</v>
      </c>
      <c r="AC4355" s="1">
        <v>0.01787484330801337</v>
      </c>
    </row>
    <row r="4356" spans="1:29">
      <c r="A4356" s="11">
        <v>42872</v>
      </c>
      <c r="B4356" s="1">
        <v>0.002592187426729398</v>
      </c>
      <c r="C4356" s="1">
        <v>-0.007977551064352717</v>
      </c>
      <c r="D4356" s="1">
        <v>-0.02218317838060468</v>
      </c>
      <c r="E4356" s="1">
        <v>-0.005746297394202404</v>
      </c>
      <c r="F4356" s="1">
        <v>0.004698748275591358</v>
      </c>
      <c r="G4356" s="1">
        <v>-0.009159756130318497</v>
      </c>
      <c r="H4356" s="1">
        <v>-0.007535315608808935</v>
      </c>
      <c r="I4356" s="1">
        <v>-0.001602971089976424</v>
      </c>
      <c r="J4356" s="1">
        <v>0.01195918512493455</v>
      </c>
      <c r="K4356" s="1">
        <v>0.008996458935043528</v>
      </c>
      <c r="L4356" s="1">
        <v>-0.002303672190689388</v>
      </c>
      <c r="M4356" s="1">
        <v>-0.005262173644552393</v>
      </c>
      <c r="N4356" s="1">
        <v>-0.006350330070551857</v>
      </c>
      <c r="O4356" s="1">
        <v>0.009111887933956231</v>
      </c>
      <c r="P4356" s="1">
        <v>-0.00997256656726675</v>
      </c>
      <c r="Q4356" s="1">
        <v>-0.003510579497829402</v>
      </c>
      <c r="R4356" s="1">
        <v>-0.002359319043680363</v>
      </c>
      <c r="S4356" s="1">
        <v>0.01626016664074958</v>
      </c>
      <c r="T4356" s="1">
        <v>0.0004877618178571463</v>
      </c>
      <c r="U4356" s="1">
        <v>-0.008959286194168303</v>
      </c>
      <c r="V4356" s="1">
        <v>-0.002222833951359693</v>
      </c>
      <c r="W4356" s="1">
        <v>-0.01035921088822434</v>
      </c>
      <c r="X4356" s="1">
        <v>0.02710121464497561</v>
      </c>
      <c r="Y4356" s="1">
        <v>0.01788885378889216</v>
      </c>
      <c r="Z4356" s="1">
        <v>0.08180900456814677</v>
      </c>
      <c r="AA4356" s="1">
        <v>-0.01341385543532903</v>
      </c>
      <c r="AB4356" s="1">
        <v>0.01784966498849205</v>
      </c>
      <c r="AC4356" s="1">
        <v>-0.009314247612259741</v>
      </c>
    </row>
    <row r="4357" spans="1:29">
      <c r="A4357" s="11">
        <v>42873</v>
      </c>
      <c r="B4357" s="1">
        <v>-0.02147968162642866</v>
      </c>
      <c r="C4357" s="1">
        <v>-0.0172520328047211</v>
      </c>
      <c r="D4357" s="1">
        <v>-0.03110700147617596</v>
      </c>
      <c r="E4357" s="1">
        <v>-0.004001103598896716</v>
      </c>
      <c r="F4357" s="1">
        <v>-0.02117342525527843</v>
      </c>
      <c r="G4357" s="1">
        <v>-0.02530615141802917</v>
      </c>
      <c r="H4357" s="1">
        <v>-0.008694673305998268</v>
      </c>
      <c r="I4357" s="1">
        <v>-3.214181587585241E-05</v>
      </c>
      <c r="J4357" s="1">
        <v>-0.02439023418487896</v>
      </c>
      <c r="K4357" s="1">
        <v>-0.01897174425149406</v>
      </c>
      <c r="L4357" s="1">
        <v>0.009393411768816362</v>
      </c>
      <c r="M4357" s="1">
        <v>-0.009791647491478539</v>
      </c>
      <c r="N4357" s="1">
        <v>-0.01331432798829513</v>
      </c>
      <c r="O4357" s="1">
        <v>-0.01882081332301633</v>
      </c>
      <c r="P4357" s="1">
        <v>-0.006986033010018433</v>
      </c>
      <c r="Q4357" s="1">
        <v>-0.01951223715217498</v>
      </c>
      <c r="R4357" s="1">
        <v>-0.01903037001518193</v>
      </c>
      <c r="S4357" s="1">
        <v>-0.03359998726162161</v>
      </c>
      <c r="T4357" s="1">
        <v>-0.01527708641199144</v>
      </c>
      <c r="U4357" s="1">
        <v>-0.01534038003360549</v>
      </c>
      <c r="V4357" s="1">
        <v>0.004685825625833306</v>
      </c>
      <c r="W4357" s="1">
        <v>-0.03500166511266867</v>
      </c>
      <c r="X4357" s="1">
        <v>-0.02482741871509653</v>
      </c>
      <c r="Y4357" s="1">
        <v>-0.01874637856921479</v>
      </c>
      <c r="Z4357" s="1">
        <v>-0.01548879759311006</v>
      </c>
      <c r="AA4357" s="1">
        <v>-0.0209651268314085</v>
      </c>
      <c r="AB4357" s="1">
        <v>-0.04621417579365206</v>
      </c>
      <c r="AC4357" s="1">
        <v>0.02908639968758675</v>
      </c>
    </row>
    <row r="4358" spans="1:29">
      <c r="A4358" s="11">
        <v>42874</v>
      </c>
      <c r="B4358" s="1">
        <v>0.0197154543802065</v>
      </c>
      <c r="C4358" s="1">
        <v>-0.01741534054806104</v>
      </c>
      <c r="D4358" s="1">
        <v>0.007664383608300795</v>
      </c>
      <c r="E4358" s="1">
        <v>0.008659245149671646</v>
      </c>
      <c r="F4358" s="1">
        <v>-0.008398811932168071</v>
      </c>
      <c r="G4358" s="1">
        <v>-0.01485512771396214</v>
      </c>
      <c r="H4358" s="1">
        <v>-0.009141350780102142</v>
      </c>
      <c r="I4358" s="1">
        <v>0.002665252489809422</v>
      </c>
      <c r="J4358" s="1">
        <v>-0.01546397941435795</v>
      </c>
      <c r="K4358" s="1">
        <v>0.01792489079436987</v>
      </c>
      <c r="L4358" s="1">
        <v>-0.003951156405703871</v>
      </c>
      <c r="M4358" s="1">
        <v>-0.0102294991582077</v>
      </c>
      <c r="N4358" s="1">
        <v>0.02986699337431253</v>
      </c>
      <c r="O4358" s="1">
        <v>-0.01437693942470075</v>
      </c>
      <c r="P4358" s="1">
        <v>0.0121072327555678</v>
      </c>
      <c r="Q4358" s="1">
        <v>-0.004698653466425395</v>
      </c>
      <c r="R4358" s="1">
        <v>-0.006403699907007288</v>
      </c>
      <c r="S4358" s="1">
        <v>0.0008278039211095933</v>
      </c>
      <c r="T4358" s="1">
        <v>0.01666940499794589</v>
      </c>
      <c r="U4358" s="1">
        <v>-0.004265318902470949</v>
      </c>
      <c r="V4358" s="1">
        <v>-0.001223238776013269</v>
      </c>
      <c r="W4358" s="1">
        <v>0.01355926329735468</v>
      </c>
      <c r="X4358" s="1">
        <v>0.01233016039723656</v>
      </c>
      <c r="Y4358" s="1">
        <v>0.004776129779241023</v>
      </c>
      <c r="Z4358" s="1">
        <v>0.006683712186148716</v>
      </c>
      <c r="AA4358" s="1">
        <v>-0.001060260156167447</v>
      </c>
      <c r="AB4358" s="1">
        <v>-0.003460860996671755</v>
      </c>
      <c r="AC4358" s="1">
        <v>-0.01075369891020961</v>
      </c>
    </row>
    <row r="4359" spans="1:29">
      <c r="A4359" s="11">
        <v>42877</v>
      </c>
      <c r="B4359" s="1">
        <v>0.001195884089111754</v>
      </c>
      <c r="C4359" s="1">
        <v>-0.009751484509162633</v>
      </c>
      <c r="D4359" s="1">
        <v>0.01416519698026053</v>
      </c>
      <c r="E4359" s="1">
        <v>-0.003274690472371278</v>
      </c>
      <c r="F4359" s="1">
        <v>-0.01797509101952732</v>
      </c>
      <c r="G4359" s="1">
        <v>-0.02670925759637366</v>
      </c>
      <c r="H4359" s="1">
        <v>-0.02705400066553854</v>
      </c>
      <c r="I4359" s="1">
        <v>0.009447602166756219</v>
      </c>
      <c r="J4359" s="1">
        <v>-0.003926613833971859</v>
      </c>
      <c r="K4359" s="1">
        <v>0.01051568163689409</v>
      </c>
      <c r="L4359" s="1">
        <v>0.003653556496938437</v>
      </c>
      <c r="M4359" s="1">
        <v>-0.02308230942931599</v>
      </c>
      <c r="N4359" s="1">
        <v>0.06079645240947218</v>
      </c>
      <c r="O4359" s="1">
        <v>-0.02036139163315376</v>
      </c>
      <c r="P4359" s="1">
        <v>0.02586466281760758</v>
      </c>
      <c r="Q4359" s="1">
        <v>-0.01610679384171343</v>
      </c>
      <c r="R4359" s="1">
        <v>0.004018657620431076</v>
      </c>
      <c r="S4359" s="1">
        <v>-0.004962787577369565</v>
      </c>
      <c r="T4359" s="1">
        <v>-0.04448059144722016</v>
      </c>
      <c r="U4359" s="1">
        <v>-0.01335902124317745</v>
      </c>
      <c r="V4359" s="1">
        <v>-0.01990346975468305</v>
      </c>
      <c r="W4359" s="1">
        <v>-0.01137123269356799</v>
      </c>
      <c r="X4359" s="1">
        <v>0.01420996437631228</v>
      </c>
      <c r="Y4359" s="1">
        <v>-0.02495533051574439</v>
      </c>
      <c r="Z4359" s="1">
        <v>-0.006333011585883286</v>
      </c>
      <c r="AA4359" s="1">
        <v>0.02175522656966256</v>
      </c>
      <c r="AB4359" s="1">
        <v>-0.006294784728631431</v>
      </c>
      <c r="AC4359" s="1">
        <v>0.002789775413072793</v>
      </c>
    </row>
    <row r="4360" spans="1:29">
      <c r="A4360" s="11">
        <v>42878</v>
      </c>
      <c r="B4360" s="1">
        <v>-0.003384403823586957</v>
      </c>
      <c r="C4360" s="1">
        <v>0.00567843228481002</v>
      </c>
      <c r="D4360" s="1">
        <v>-0.01080242741180548</v>
      </c>
      <c r="E4360" s="1">
        <v>-0.05309887476145692</v>
      </c>
      <c r="F4360" s="1">
        <v>-0.01121241984991594</v>
      </c>
      <c r="G4360" s="1">
        <v>0.01501844042092726</v>
      </c>
      <c r="H4360" s="1">
        <v>-0.02524328704727885</v>
      </c>
      <c r="I4360" s="1">
        <v>-0.004378176491420915</v>
      </c>
      <c r="J4360" s="1">
        <v>0.009198438887232374</v>
      </c>
      <c r="K4360" s="1">
        <v>0.006086927173597045</v>
      </c>
      <c r="L4360" s="1">
        <v>-0.004316532724530808</v>
      </c>
      <c r="M4360" s="1">
        <v>-0.002585986206095847</v>
      </c>
      <c r="N4360" s="1">
        <v>-0.01136365310409648</v>
      </c>
      <c r="O4360" s="1">
        <v>0.01952152254142914</v>
      </c>
      <c r="P4360" s="1">
        <v>-0.0118183429431219</v>
      </c>
      <c r="Q4360" s="1">
        <v>-0.01411212956206731</v>
      </c>
      <c r="R4360" s="1">
        <v>-0.01404669933124092</v>
      </c>
      <c r="S4360" s="1">
        <v>-0.01246881291026147</v>
      </c>
      <c r="T4360" s="1">
        <v>-0.01851838743851242</v>
      </c>
      <c r="U4360" s="1">
        <v>0.0003312431989230813</v>
      </c>
      <c r="V4360" s="1">
        <v>-0.04069373221595629</v>
      </c>
      <c r="W4360" s="1">
        <v>-0.0206360282238286</v>
      </c>
      <c r="X4360" s="1">
        <v>0.00189037276782722</v>
      </c>
      <c r="Y4360" s="1">
        <v>-0.01889104109010598</v>
      </c>
      <c r="Z4360" s="1">
        <v>0.008223658739894502</v>
      </c>
      <c r="AA4360" s="1">
        <v>-0.006335596155318646</v>
      </c>
      <c r="AB4360" s="1">
        <v>0.008082068756601224</v>
      </c>
      <c r="AC4360" s="1">
        <v>0.009976933629602502</v>
      </c>
    </row>
    <row r="4361" spans="1:29">
      <c r="A4361" s="11">
        <v>42879</v>
      </c>
      <c r="B4361" s="1">
        <v>-0.002596971280469429</v>
      </c>
      <c r="C4361" s="1">
        <v>0.01765440751125635</v>
      </c>
      <c r="D4361" s="1">
        <v>-0.01694374483495131</v>
      </c>
      <c r="E4361" s="1">
        <v>-0.02541250740542667</v>
      </c>
      <c r="F4361" s="1">
        <v>-0.02428804079808944</v>
      </c>
      <c r="G4361" s="1">
        <v>-0.008462356653205383</v>
      </c>
      <c r="H4361" s="1">
        <v>0.02708014928662417</v>
      </c>
      <c r="I4361" s="1">
        <v>-0.001497706765214213</v>
      </c>
      <c r="J4361" s="1">
        <v>-0.02578123246303787</v>
      </c>
      <c r="K4361" s="1">
        <v>0.01292934538198853</v>
      </c>
      <c r="L4361" s="1">
        <v>-0.002611329429993536</v>
      </c>
      <c r="M4361" s="1">
        <v>0.01484933270001809</v>
      </c>
      <c r="N4361" s="1">
        <v>-0.000833086381397008</v>
      </c>
      <c r="O4361" s="1">
        <v>-0.01734558815466047</v>
      </c>
      <c r="P4361" s="1">
        <v>-0.007494732709102614</v>
      </c>
      <c r="Q4361" s="1">
        <v>-0.005439663876331102</v>
      </c>
      <c r="R4361" s="1">
        <v>-0.006012882124114438</v>
      </c>
      <c r="S4361" s="1">
        <v>-0.04208751524298948</v>
      </c>
      <c r="T4361" s="1">
        <v>-0.01973354097698587</v>
      </c>
      <c r="U4361" s="1">
        <v>-0.02030298762692484</v>
      </c>
      <c r="V4361" s="1">
        <v>-0.01726105399891376</v>
      </c>
      <c r="W4361" s="1">
        <v>-0.02107084681336935</v>
      </c>
      <c r="X4361" s="1">
        <v>0.04228632140503596</v>
      </c>
      <c r="Y4361" s="1">
        <v>-0.003105513108942026</v>
      </c>
      <c r="Z4361" s="1">
        <v>-0.01437608421200953</v>
      </c>
      <c r="AA4361" s="1">
        <v>-0.01912830489899575</v>
      </c>
      <c r="AB4361" s="1">
        <v>-0.02968565873803297</v>
      </c>
      <c r="AC4361" s="1">
        <v>-0.002659526749987595</v>
      </c>
    </row>
    <row r="4362" spans="1:29">
      <c r="A4362" s="11">
        <v>42880</v>
      </c>
      <c r="B4362" s="1">
        <v>0.01632295376187409</v>
      </c>
      <c r="C4362" s="1">
        <v>0.0210001537942357</v>
      </c>
      <c r="D4362" s="1">
        <v>-0.004386945878519843</v>
      </c>
      <c r="E4362" s="1">
        <v>-0.03011646484491559</v>
      </c>
      <c r="F4362" s="1">
        <v>-0.03540232277697397</v>
      </c>
      <c r="G4362" s="1">
        <v>0.02356136345508753</v>
      </c>
      <c r="H4362" s="1">
        <v>0.02649417584217439</v>
      </c>
      <c r="I4362" s="1">
        <v>0.03216848582602005</v>
      </c>
      <c r="J4362" s="1">
        <v>0.0187116058750687</v>
      </c>
      <c r="K4362" s="1">
        <v>0.005201965960250687</v>
      </c>
      <c r="L4362" s="1">
        <v>0.02984912007702323</v>
      </c>
      <c r="M4362" s="1">
        <v>0.01951020064176978</v>
      </c>
      <c r="N4362" s="1">
        <v>0.0005002188845988353</v>
      </c>
      <c r="O4362" s="1">
        <v>0.01440408245537506</v>
      </c>
      <c r="P4362" s="1">
        <v>0.01526371546522154</v>
      </c>
      <c r="Q4362" s="1">
        <v>0.002590793901527277</v>
      </c>
      <c r="R4362" s="1">
        <v>0.003660421787172963</v>
      </c>
      <c r="S4362" s="1">
        <v>0</v>
      </c>
      <c r="T4362" s="1">
        <v>0.02454535918750489</v>
      </c>
      <c r="U4362" s="1">
        <v>0.01347783182418172</v>
      </c>
      <c r="V4362" s="1">
        <v>-0.01980107902503725</v>
      </c>
      <c r="W4362" s="1">
        <v>0.009527326534106706</v>
      </c>
      <c r="X4362" s="1">
        <v>0.01373658263169864</v>
      </c>
      <c r="Y4362" s="1">
        <v>0.001869134811376183</v>
      </c>
      <c r="Z4362" s="1">
        <v>0.002793251978631339</v>
      </c>
      <c r="AA4362" s="1">
        <v>-0.01129584636091174</v>
      </c>
      <c r="AB4362" s="1">
        <v>0.03885660038987204</v>
      </c>
      <c r="AC4362" s="1">
        <v>0.02180956167613712</v>
      </c>
    </row>
    <row r="4363" spans="1:29">
      <c r="A4363" s="11">
        <v>42881</v>
      </c>
      <c r="B4363" s="1">
        <v>0.007882506454115035</v>
      </c>
      <c r="C4363" s="1">
        <v>0.0313683144269632</v>
      </c>
      <c r="D4363" s="1">
        <v>-0.02898116626451142</v>
      </c>
      <c r="E4363" s="1">
        <v>-0.02996031032530055</v>
      </c>
      <c r="F4363" s="1">
        <v>-0.005478480745998215</v>
      </c>
      <c r="G4363" s="1">
        <v>0.0122066270273451</v>
      </c>
      <c r="H4363" s="1">
        <v>0.001870443973400526</v>
      </c>
      <c r="I4363" s="1">
        <v>0.005472616272724107</v>
      </c>
      <c r="J4363" s="1">
        <v>0.04119641895219206</v>
      </c>
      <c r="K4363" s="1">
        <v>-0.002395952751392039</v>
      </c>
      <c r="L4363" s="1">
        <v>0.01261055954866119</v>
      </c>
      <c r="M4363" s="1">
        <v>-0.02938832012602199</v>
      </c>
      <c r="N4363" s="1">
        <v>0.03016171971873804</v>
      </c>
      <c r="O4363" s="1">
        <v>0.01005634802709854</v>
      </c>
      <c r="P4363" s="1">
        <v>-0.004272923887399194</v>
      </c>
      <c r="Q4363" s="1">
        <v>0.009187717502418646</v>
      </c>
      <c r="R4363" s="1">
        <v>0.02675720588397135</v>
      </c>
      <c r="S4363" s="1">
        <v>0.04042165524006758</v>
      </c>
      <c r="T4363" s="1">
        <v>0.003304472690609073</v>
      </c>
      <c r="U4363" s="1">
        <v>0.02804229995529717</v>
      </c>
      <c r="V4363" s="1">
        <v>-0.0404022727272727</v>
      </c>
      <c r="W4363" s="1">
        <v>0.02691351475412529</v>
      </c>
      <c r="X4363" s="1">
        <v>0.01071429853679762</v>
      </c>
      <c r="Y4363" s="1">
        <v>0.008084622219758586</v>
      </c>
      <c r="Z4363" s="1">
        <v>0.05580764478577271</v>
      </c>
      <c r="AA4363" s="1">
        <v>0.02058648455281897</v>
      </c>
      <c r="AB4363" s="1">
        <v>0.04320705954500026</v>
      </c>
      <c r="AC4363" s="1">
        <v>0.004753508086486002</v>
      </c>
    </row>
    <row r="4364" spans="1:29">
      <c r="A4364" s="11">
        <v>42884</v>
      </c>
      <c r="B4364" s="1">
        <v>-0.008211907453114176</v>
      </c>
      <c r="C4364" s="1">
        <v>0.00693640008547125</v>
      </c>
      <c r="D4364" s="1">
        <v>0.0007464722216734554</v>
      </c>
      <c r="E4364" s="1">
        <v>0.03364687742918648</v>
      </c>
      <c r="F4364" s="1">
        <v>0.004742420103444056</v>
      </c>
      <c r="G4364" s="1">
        <v>-0.006322488649918689</v>
      </c>
      <c r="H4364" s="1">
        <v>-0.001493486164991786</v>
      </c>
      <c r="I4364" s="1">
        <v>0.003628553169361615</v>
      </c>
      <c r="J4364" s="1">
        <v>0.01436502908833126</v>
      </c>
      <c r="K4364" s="1">
        <v>0.03006905004184968</v>
      </c>
      <c r="L4364" s="1">
        <v>-0.01059548130697929</v>
      </c>
      <c r="M4364" s="1">
        <v>-0.01596052296552897</v>
      </c>
      <c r="N4364" s="1">
        <v>0.02183763690763385</v>
      </c>
      <c r="O4364" s="1">
        <v>0.01431948287082885</v>
      </c>
      <c r="P4364" s="1">
        <v>0.005403429479408084</v>
      </c>
      <c r="Q4364" s="1">
        <v>0</v>
      </c>
      <c r="R4364" s="1">
        <v>0.01465639036660904</v>
      </c>
      <c r="S4364" s="1">
        <v>-0.01266890478307248</v>
      </c>
      <c r="T4364" s="1">
        <v>-0.01542744815920882</v>
      </c>
      <c r="U4364" s="1">
        <v>-0.01286391603654302</v>
      </c>
      <c r="V4364" s="1">
        <v>-0.1145952776252405</v>
      </c>
      <c r="W4364" s="1">
        <v>-0.01021098486369298</v>
      </c>
      <c r="X4364" s="1">
        <v>0.0008314152804194119</v>
      </c>
      <c r="Y4364" s="1">
        <v>0.001233642568029714</v>
      </c>
      <c r="Z4364" s="1">
        <v>-0.007914025992224016</v>
      </c>
      <c r="AA4364" s="1">
        <v>-0.005914164956746015</v>
      </c>
      <c r="AB4364" s="1">
        <v>0.006387901241992067</v>
      </c>
      <c r="AC4364" s="1">
        <v>-0.00816328326507243</v>
      </c>
    </row>
    <row r="4365" spans="1:29">
      <c r="A4365" s="11">
        <v>42885</v>
      </c>
      <c r="B4365" s="1">
        <v>0.0140956317322174</v>
      </c>
      <c r="C4365" s="1">
        <v>-0.02132883577309896</v>
      </c>
      <c r="D4365" s="1">
        <v>0.002062292932845544</v>
      </c>
      <c r="E4365" s="1">
        <v>0.01019095633289391</v>
      </c>
      <c r="F4365" s="1">
        <v>0.02287858438993418</v>
      </c>
      <c r="G4365" s="1">
        <v>0.005370504752790328</v>
      </c>
      <c r="H4365" s="1">
        <v>0.0107192952221713</v>
      </c>
      <c r="I4365" s="1">
        <v>-0.001746378101729285</v>
      </c>
      <c r="J4365" s="1">
        <v>0.009440881175154292</v>
      </c>
      <c r="K4365" s="1">
        <v>0.000326219547498674</v>
      </c>
      <c r="L4365" s="1">
        <v>0.01121653511992626</v>
      </c>
      <c r="M4365" s="1">
        <v>0.0007155674351335684</v>
      </c>
      <c r="N4365" s="1">
        <v>-0.01393056001669024</v>
      </c>
      <c r="O4365" s="1">
        <v>0.0007719954562119824</v>
      </c>
      <c r="P4365" s="1">
        <v>-0.006639149344869866</v>
      </c>
      <c r="Q4365" s="1">
        <v>0.01650052959442383</v>
      </c>
      <c r="R4365" s="1">
        <v>0.001805515319256212</v>
      </c>
      <c r="S4365" s="1">
        <v>-0.001710842139079904</v>
      </c>
      <c r="T4365" s="1">
        <v>0.01707755433632108</v>
      </c>
      <c r="U4365" s="1">
        <v>-0.001241109010374331</v>
      </c>
      <c r="V4365" s="1">
        <v>0.01074395177032894</v>
      </c>
      <c r="W4365" s="1">
        <v>0.00103155359633611</v>
      </c>
      <c r="X4365" s="1">
        <v>-0.0004153939917574956</v>
      </c>
      <c r="Y4365" s="1">
        <v>0.01540385729212712</v>
      </c>
      <c r="Z4365" s="1">
        <v>0.008173987509499048</v>
      </c>
      <c r="AA4365" s="1">
        <v>-0.001805997813792093</v>
      </c>
      <c r="AB4365" s="1">
        <v>0.00286644575548145</v>
      </c>
      <c r="AC4365" s="1">
        <v>0.002899378401101771</v>
      </c>
    </row>
    <row r="4366" spans="1:29">
      <c r="A4366" s="11">
        <v>42886</v>
      </c>
      <c r="B4366" s="1">
        <v>-0.00068053124931855</v>
      </c>
      <c r="C4366" s="1">
        <v>0.005279368729733891</v>
      </c>
      <c r="D4366" s="1">
        <v>0.03129527254169395</v>
      </c>
      <c r="E4366" s="1">
        <v>0.01145942167588321</v>
      </c>
      <c r="F4366" s="1">
        <v>0.01712790005001863</v>
      </c>
      <c r="G4366" s="1">
        <v>0.003940105751471412</v>
      </c>
      <c r="H4366" s="1">
        <v>0.02108768180609788</v>
      </c>
      <c r="I4366" s="1">
        <v>0.00438898367275975</v>
      </c>
      <c r="J4366" s="1">
        <v>-0.01206002863438804</v>
      </c>
      <c r="K4366" s="1">
        <v>-0.0052209846103215</v>
      </c>
      <c r="L4366" s="1">
        <v>-0.01922311761117679</v>
      </c>
      <c r="M4366" s="1">
        <v>0.02359651509278127</v>
      </c>
      <c r="N4366" s="1">
        <v>0.001123693325064234</v>
      </c>
      <c r="O4366" s="1">
        <v>0.04103298845691716</v>
      </c>
      <c r="P4366" s="1">
        <v>-0.000636394957966302</v>
      </c>
      <c r="Q4366" s="1">
        <v>-0.009236141088931893</v>
      </c>
      <c r="R4366" s="1">
        <v>-0.01371982385727777</v>
      </c>
      <c r="S4366" s="1">
        <v>-0.02056558885159632</v>
      </c>
      <c r="T4366" s="1">
        <v>-0.001904197138982822</v>
      </c>
      <c r="U4366" s="1">
        <v>-0.0003654262145023068</v>
      </c>
      <c r="V4366" s="1">
        <v>-0.0125983158430939</v>
      </c>
      <c r="W4366" s="1">
        <v>0.02645147216639843</v>
      </c>
      <c r="X4366" s="1">
        <v>-0.01070017458363126</v>
      </c>
      <c r="Y4366" s="1">
        <v>-0.01699032461025285</v>
      </c>
      <c r="Z4366" s="1">
        <v>-0.01396896109089441</v>
      </c>
      <c r="AA4366" s="1">
        <v>0.01085565911777864</v>
      </c>
      <c r="AB4366" s="1">
        <v>-0.02552050433538322</v>
      </c>
      <c r="AC4366" s="1">
        <v>-0.001212380827108617</v>
      </c>
    </row>
    <row r="4367" spans="1:29">
      <c r="A4367" s="11">
        <v>42887</v>
      </c>
      <c r="B4367" s="1">
        <v>-0.009240318805065928</v>
      </c>
      <c r="C4367" s="1">
        <v>-0.004914970276211683</v>
      </c>
      <c r="D4367" s="1">
        <v>0.02073513975873209</v>
      </c>
      <c r="E4367" s="1">
        <v>-0.001549396658965474</v>
      </c>
      <c r="F4367" s="1">
        <v>-0.0004161861185969506</v>
      </c>
      <c r="G4367" s="1">
        <v>0.01260440993027911</v>
      </c>
      <c r="H4367" s="1">
        <v>-0.00881657331786978</v>
      </c>
      <c r="I4367" s="1">
        <v>-0.004644950272833959</v>
      </c>
      <c r="J4367" s="1">
        <v>-0.01718982937989832</v>
      </c>
      <c r="K4367" s="1">
        <v>0.0265696313804844</v>
      </c>
      <c r="L4367" s="1">
        <v>0.009456738162348266</v>
      </c>
      <c r="M4367" s="1">
        <v>-0.03632550067760765</v>
      </c>
      <c r="N4367" s="1">
        <v>0.007697266089014665</v>
      </c>
      <c r="O4367" s="1">
        <v>0.005857543128236387</v>
      </c>
      <c r="P4367" s="1">
        <v>0.007961590446641909</v>
      </c>
      <c r="Q4367" s="1">
        <v>-0.01694904217905868</v>
      </c>
      <c r="R4367" s="1">
        <v>-0.009286146526404027</v>
      </c>
      <c r="S4367" s="1">
        <v>-0.006998959462415355</v>
      </c>
      <c r="T4367" s="1">
        <v>-0.002948217995185742</v>
      </c>
      <c r="U4367" s="1">
        <v>-0.0007677950732613015</v>
      </c>
      <c r="V4367" s="1">
        <v>0.01166275738331257</v>
      </c>
      <c r="W4367" s="1">
        <v>0.02008034550717408</v>
      </c>
      <c r="X4367" s="1">
        <v>0.001050089271047439</v>
      </c>
      <c r="Y4367" s="1">
        <v>-0.00370365563501307</v>
      </c>
      <c r="Z4367" s="1">
        <v>-0.01495915626088251</v>
      </c>
      <c r="AA4367" s="1">
        <v>-0.008843830616814596</v>
      </c>
      <c r="AB4367" s="1">
        <v>-0.03100780609416565</v>
      </c>
      <c r="AC4367" s="1">
        <v>0.01055095212403589</v>
      </c>
    </row>
    <row r="4368" spans="1:29">
      <c r="A4368" s="11">
        <v>42888</v>
      </c>
      <c r="B4368" s="1">
        <v>-0.002454252325268746</v>
      </c>
      <c r="C4368" s="1">
        <v>-0.01921495981950938</v>
      </c>
      <c r="D4368" s="1">
        <v>-0.003965734496305551</v>
      </c>
      <c r="E4368" s="1">
        <v>0.02812540503350625</v>
      </c>
      <c r="F4368" s="1">
        <v>0.01256556604740511</v>
      </c>
      <c r="G4368" s="1">
        <v>0.01343001725796644</v>
      </c>
      <c r="H4368" s="1">
        <v>-0.01949556975485223</v>
      </c>
      <c r="I4368" s="1">
        <v>0.003469179849783455</v>
      </c>
      <c r="J4368" s="1">
        <v>-0.001013849354083773</v>
      </c>
      <c r="K4368" s="1">
        <v>-0.008170837628781125</v>
      </c>
      <c r="L4368" s="1">
        <v>-0.002007408791509402</v>
      </c>
      <c r="M4368" s="1">
        <v>0.002295681730290822</v>
      </c>
      <c r="N4368" s="1">
        <v>0.01591346589553022</v>
      </c>
      <c r="O4368" s="1">
        <v>-0.004735913882120912</v>
      </c>
      <c r="P4368" s="1">
        <v>0.0170616841383644</v>
      </c>
      <c r="Q4368" s="1">
        <v>0</v>
      </c>
      <c r="R4368" s="1">
        <v>-0.002635092793121907</v>
      </c>
      <c r="S4368" s="1">
        <v>0.009691427811961306</v>
      </c>
      <c r="T4368" s="1">
        <v>-0.00139157595977446</v>
      </c>
      <c r="U4368" s="1">
        <v>0.0005121033751540605</v>
      </c>
      <c r="V4368" s="1">
        <v>0.0145826079057727</v>
      </c>
      <c r="W4368" s="1">
        <v>0.01607603595309559</v>
      </c>
      <c r="X4368" s="1">
        <v>0.004405761314185019</v>
      </c>
      <c r="Y4368" s="1">
        <v>0.004336920080846296</v>
      </c>
      <c r="Z4368" s="1">
        <v>-0.0104595353223329</v>
      </c>
      <c r="AA4368" s="1">
        <v>0.002230551596013042</v>
      </c>
      <c r="AB4368" s="1">
        <v>-0.01037833879411965</v>
      </c>
      <c r="AC4368" s="1">
        <v>0.01940292574672342</v>
      </c>
    </row>
    <row r="4369" spans="1:29">
      <c r="A4369" s="11">
        <v>42891</v>
      </c>
      <c r="B4369" s="1">
        <v>0.01102246395830742</v>
      </c>
      <c r="C4369" s="1">
        <v>0.005173837072699028</v>
      </c>
      <c r="D4369" s="1">
        <v>0.01439467709717035</v>
      </c>
      <c r="E4369" s="1">
        <v>0.008961210641337036</v>
      </c>
      <c r="F4369" s="1">
        <v>-0.007300956414303394</v>
      </c>
      <c r="G4369" s="1">
        <v>0.004982924749896478</v>
      </c>
      <c r="H4369" s="1">
        <v>-0.01081144050193172</v>
      </c>
      <c r="I4369" s="1">
        <v>0.0007957188264764437</v>
      </c>
      <c r="J4369" s="1">
        <v>0.0002536190571000851</v>
      </c>
      <c r="K4369" s="1">
        <v>0.01044745947254544</v>
      </c>
      <c r="L4369" s="1">
        <v>-0.01103737606248156</v>
      </c>
      <c r="M4369" s="1">
        <v>0.01747838489246134</v>
      </c>
      <c r="N4369" s="1">
        <v>0.009540524518673932</v>
      </c>
      <c r="O4369" s="1">
        <v>0.003665756347196014</v>
      </c>
      <c r="P4369" s="1">
        <v>0.003417169192053926</v>
      </c>
      <c r="Q4369" s="1">
        <v>0.01005774725190633</v>
      </c>
      <c r="R4369" s="1">
        <v>0.003472502493114371</v>
      </c>
      <c r="S4369" s="1">
        <v>-0.004362946242179699</v>
      </c>
      <c r="T4369" s="1">
        <v>0.0006967575709728724</v>
      </c>
      <c r="U4369" s="1">
        <v>0.01250733352585987</v>
      </c>
      <c r="V4369" s="1">
        <v>-0.003981747206242447</v>
      </c>
      <c r="W4369" s="1">
        <v>0.0006458046923254468</v>
      </c>
      <c r="X4369" s="1">
        <v>-0.001253276456429475</v>
      </c>
      <c r="Y4369" s="1">
        <v>-0.0006168212840148568</v>
      </c>
      <c r="Z4369" s="1">
        <v>-0.0013214786106448</v>
      </c>
      <c r="AA4369" s="1">
        <v>0.1697932920507346</v>
      </c>
      <c r="AB4369" s="1">
        <v>0.002403219585713545</v>
      </c>
      <c r="AC4369" s="1">
        <v>0.007069821282562838</v>
      </c>
    </row>
    <row r="4370" spans="1:29">
      <c r="A4370" s="11">
        <v>42892</v>
      </c>
      <c r="B4370" s="1">
        <v>-0.006716582595074794</v>
      </c>
      <c r="C4370" s="1">
        <v>-0.004117908306773943</v>
      </c>
      <c r="D4370" s="1">
        <v>-0.004377811618533234</v>
      </c>
      <c r="E4370" s="1">
        <v>-0.0002802623865714171</v>
      </c>
      <c r="F4370" s="1">
        <v>0.005303962000279272</v>
      </c>
      <c r="G4370" s="1">
        <v>-0.004579632848668025</v>
      </c>
      <c r="H4370" s="1">
        <v>0.002261337006468134</v>
      </c>
      <c r="I4370" s="1">
        <v>0.002078550298322046</v>
      </c>
      <c r="J4370" s="1">
        <v>-0.008371326350207209</v>
      </c>
      <c r="K4370" s="1">
        <v>-0.005647681942012039</v>
      </c>
      <c r="L4370" s="1">
        <v>0.02148638981093143</v>
      </c>
      <c r="M4370" s="1">
        <v>0.006041768780897794</v>
      </c>
      <c r="N4370" s="1">
        <v>-0.02016095966501108</v>
      </c>
      <c r="O4370" s="1">
        <v>-0.008604315157008102</v>
      </c>
      <c r="P4370" s="1">
        <v>-0.01501531383167665</v>
      </c>
      <c r="Q4370" s="1">
        <v>-0.02446694580046549</v>
      </c>
      <c r="R4370" s="1">
        <v>-0.01244986775325374</v>
      </c>
      <c r="S4370" s="1">
        <v>-0.003505728474019199</v>
      </c>
      <c r="T4370" s="1">
        <v>0.0001740136621415367</v>
      </c>
      <c r="U4370" s="1">
        <v>-0.02470566505885063</v>
      </c>
      <c r="V4370" s="1">
        <v>-0.01657562129787471</v>
      </c>
      <c r="W4370" s="1">
        <v>-0.01258453534714654</v>
      </c>
      <c r="X4370" s="1">
        <v>-0.03586739331883626</v>
      </c>
      <c r="Y4370" s="1">
        <v>-0.01728409605588632</v>
      </c>
      <c r="Z4370" s="1">
        <v>-0.002035435424139975</v>
      </c>
      <c r="AA4370" s="1">
        <v>-0.04475850617308896</v>
      </c>
      <c r="AB4370" s="1">
        <v>0</v>
      </c>
      <c r="AC4370" s="1">
        <v>0.00900004553458511</v>
      </c>
    </row>
    <row r="4371" spans="1:29">
      <c r="A4371" s="11">
        <v>42893</v>
      </c>
      <c r="B4371" s="1">
        <v>0.007840080029519303</v>
      </c>
      <c r="C4371" s="1">
        <v>-0.01137062323407545</v>
      </c>
      <c r="D4371" s="1">
        <v>0.004479809386413791</v>
      </c>
      <c r="E4371" s="1">
        <v>0.01038059158510296</v>
      </c>
      <c r="F4371" s="1">
        <v>-0.003393193063276456</v>
      </c>
      <c r="G4371" s="1">
        <v>0.01788204076800204</v>
      </c>
      <c r="H4371" s="1">
        <v>0.009275505813943097</v>
      </c>
      <c r="I4371" s="1">
        <v>0.00112880961649009</v>
      </c>
      <c r="J4371" s="1">
        <v>0.008953711861763081</v>
      </c>
      <c r="K4371" s="1">
        <v>0.01355858713882307</v>
      </c>
      <c r="L4371" s="1">
        <v>-0.01843063903384179</v>
      </c>
      <c r="M4371" s="1">
        <v>0.006476626300798927</v>
      </c>
      <c r="N4371" s="1">
        <v>0.003858137175456466</v>
      </c>
      <c r="O4371" s="1">
        <v>0.01448876320335968</v>
      </c>
      <c r="P4371" s="1">
        <v>0.003300218666910215</v>
      </c>
      <c r="Q4371" s="1">
        <v>0.003499725200408976</v>
      </c>
      <c r="R4371" s="1">
        <v>0.01995747450422036</v>
      </c>
      <c r="S4371" s="1">
        <v>0.002638565577291585</v>
      </c>
      <c r="T4371" s="1">
        <v>0.01131218640392784</v>
      </c>
      <c r="U4371" s="1">
        <v>-0.00651792338151036</v>
      </c>
      <c r="V4371" s="1">
        <v>0.01437638061399449</v>
      </c>
      <c r="W4371" s="1">
        <v>0.01666649712411217</v>
      </c>
      <c r="X4371" s="1">
        <v>-0.006507592190889366</v>
      </c>
      <c r="Y4371" s="1">
        <v>0.005025249284263955</v>
      </c>
      <c r="Z4371" s="1">
        <v>0.001121803505254482</v>
      </c>
      <c r="AA4371" s="1">
        <v>0.01716796550617272</v>
      </c>
      <c r="AB4371" s="1">
        <v>0.01656516423689669</v>
      </c>
      <c r="AC4371" s="1">
        <v>-0.01989109649533971</v>
      </c>
    </row>
    <row r="4372" spans="1:29">
      <c r="A4372" s="11">
        <v>42894</v>
      </c>
      <c r="B4372" s="1">
        <v>0.003014300981883489</v>
      </c>
      <c r="C4372" s="1">
        <v>-0.01319286414638254</v>
      </c>
      <c r="D4372" s="1">
        <v>-0.001180196214902618</v>
      </c>
      <c r="E4372" s="1">
        <v>0.01841909830829036</v>
      </c>
      <c r="F4372" s="1">
        <v>0.03762813569928425</v>
      </c>
      <c r="G4372" s="1">
        <v>-0.0007454480250466133</v>
      </c>
      <c r="H4372" s="1">
        <v>-0.03477380989884671</v>
      </c>
      <c r="I4372" s="1">
        <v>0.002407357955918732</v>
      </c>
      <c r="J4372" s="1">
        <v>0.006338707189139203</v>
      </c>
      <c r="K4372" s="1">
        <v>-0.01161507488339608</v>
      </c>
      <c r="L4372" s="1">
        <v>-0.005045164333660201</v>
      </c>
      <c r="M4372" s="1">
        <v>-0.02012392053917023</v>
      </c>
      <c r="N4372" s="1">
        <v>-0.002081748367607772</v>
      </c>
      <c r="O4372" s="1">
        <v>-0.01005657659222137</v>
      </c>
      <c r="P4372" s="1">
        <v>0.002819335040525672</v>
      </c>
      <c r="Q4372" s="1">
        <v>-0.008718337614003313</v>
      </c>
      <c r="R4372" s="1">
        <v>-0.005451820448580169</v>
      </c>
      <c r="S4372" s="1">
        <v>0.01140359267002267</v>
      </c>
      <c r="T4372" s="1">
        <v>-0.006711283674707413</v>
      </c>
      <c r="U4372" s="1">
        <v>-0.003243277488081731</v>
      </c>
      <c r="V4372" s="1">
        <v>0.03381863852523548</v>
      </c>
      <c r="W4372" s="1">
        <v>-0.006107219326218383</v>
      </c>
      <c r="X4372" s="1">
        <v>0.006113510464997196</v>
      </c>
      <c r="Y4372" s="1">
        <v>-0.01187499592860486</v>
      </c>
      <c r="Z4372" s="1">
        <v>0.01660379172956294</v>
      </c>
      <c r="AA4372" s="1">
        <v>-0.0132414291996058</v>
      </c>
      <c r="AB4372" s="1">
        <v>0.00578882750303511</v>
      </c>
      <c r="AC4372" s="1">
        <v>-0.006370546794979837</v>
      </c>
    </row>
    <row r="4373" spans="1:29">
      <c r="A4373" s="11">
        <v>42895</v>
      </c>
      <c r="B4373" s="1">
        <v>-0.004071721009307416</v>
      </c>
      <c r="C4373" s="1">
        <v>-0.004385620452328154</v>
      </c>
      <c r="D4373" s="1">
        <v>0.009260031239398447</v>
      </c>
      <c r="E4373" s="1">
        <v>0.001726761728995996</v>
      </c>
      <c r="F4373" s="1">
        <v>-0.002825859547476051</v>
      </c>
      <c r="G4373" s="1">
        <v>0.00248575808196505</v>
      </c>
      <c r="H4373" s="1">
        <v>-0.01917160662640649</v>
      </c>
      <c r="I4373" s="1">
        <v>0.01340634976395627</v>
      </c>
      <c r="J4373" s="1">
        <v>0.01864451330243022</v>
      </c>
      <c r="K4373" s="1">
        <v>0.001691824678761389</v>
      </c>
      <c r="L4373" s="1">
        <v>-0.008207581434699129</v>
      </c>
      <c r="M4373" s="1">
        <v>0.003104467615565376</v>
      </c>
      <c r="N4373" s="1">
        <v>-0.01797179723628284</v>
      </c>
      <c r="O4373" s="1">
        <v>0.006490305297360166</v>
      </c>
      <c r="P4373" s="1">
        <v>-0.0110900916532124</v>
      </c>
      <c r="Q4373" s="1">
        <v>-0.00791581690671217</v>
      </c>
      <c r="R4373" s="1">
        <v>0.003003650882688058</v>
      </c>
      <c r="S4373" s="1">
        <v>-0.004336533339996063</v>
      </c>
      <c r="T4373" s="1">
        <v>-0.0001734164315970732</v>
      </c>
      <c r="U4373" s="1">
        <v>-0.00089734905938188</v>
      </c>
      <c r="V4373" s="1">
        <v>-0.007846862937506138</v>
      </c>
      <c r="W4373" s="1">
        <v>-0.001293697801180049</v>
      </c>
      <c r="X4373" s="1">
        <v>0.01367191509861199</v>
      </c>
      <c r="Y4373" s="1">
        <v>-0.01581272337838824</v>
      </c>
      <c r="Z4373" s="1">
        <v>0.01613224605594943</v>
      </c>
      <c r="AA4373" s="1">
        <v>-0.006898431250706327</v>
      </c>
      <c r="AB4373" s="1">
        <v>0.04348753252336346</v>
      </c>
      <c r="AC4373" s="1">
        <v>-0.01639503941678078</v>
      </c>
    </row>
    <row r="4374" spans="1:29">
      <c r="A4374" s="11">
        <v>42898</v>
      </c>
      <c r="B4374" s="1">
        <v>-0.0119730725441457</v>
      </c>
      <c r="C4374" s="1">
        <v>-0.002912831429359497</v>
      </c>
      <c r="D4374" s="1">
        <v>-0.01261908275825685</v>
      </c>
      <c r="E4374" s="1">
        <v>0.004082667037490717</v>
      </c>
      <c r="F4374" s="1">
        <v>0.0005518069304459861</v>
      </c>
      <c r="G4374" s="1">
        <v>-0.01382187569034166</v>
      </c>
      <c r="H4374" s="1">
        <v>0.0006558854970732941</v>
      </c>
      <c r="I4374" s="1">
        <v>0.001169927348195765</v>
      </c>
      <c r="J4374" s="1">
        <v>-0.007667521722724446</v>
      </c>
      <c r="K4374" s="1">
        <v>0.003925748821793862</v>
      </c>
      <c r="L4374" s="1">
        <v>0.01607634230516219</v>
      </c>
      <c r="M4374" s="1">
        <v>0.008570455715658731</v>
      </c>
      <c r="N4374" s="1">
        <v>-0.005228718173926228</v>
      </c>
      <c r="O4374" s="1">
        <v>-0.002207973452865053</v>
      </c>
      <c r="P4374" s="1">
        <v>-0.004422743371371163</v>
      </c>
      <c r="Q4374" s="1">
        <v>-0.004137112507569096</v>
      </c>
      <c r="R4374" s="1">
        <v>-0.01216589676195579</v>
      </c>
      <c r="S4374" s="1">
        <v>-0.004355496810047432</v>
      </c>
      <c r="T4374" s="1">
        <v>-0.01247600746947397</v>
      </c>
      <c r="U4374" s="1">
        <v>-0.01721880991072278</v>
      </c>
      <c r="V4374" s="1">
        <v>0.01496088365195569</v>
      </c>
      <c r="W4374" s="1">
        <v>-0.01489637223231666</v>
      </c>
      <c r="X4374" s="1">
        <v>-0.02322844350618813</v>
      </c>
      <c r="Y4374" s="1">
        <v>0.01413855651415097</v>
      </c>
      <c r="Z4374" s="1">
        <v>0.002662494461389553</v>
      </c>
      <c r="AA4374" s="1">
        <v>-0.01836527327357074</v>
      </c>
      <c r="AB4374" s="1">
        <v>0.001430176871727307</v>
      </c>
      <c r="AC4374" s="1">
        <v>-0.01974112936232642</v>
      </c>
    </row>
    <row r="4375" spans="1:29">
      <c r="A4375" s="11">
        <v>42899</v>
      </c>
      <c r="B4375" s="1">
        <v>-0.002068986052520372</v>
      </c>
      <c r="C4375" s="1">
        <v>-0.00384776453961555</v>
      </c>
      <c r="D4375" s="1">
        <v>-0.0001516468957932782</v>
      </c>
      <c r="E4375" s="1">
        <v>-0.003252898646401103</v>
      </c>
      <c r="F4375" s="1">
        <v>-0.001349906866009887</v>
      </c>
      <c r="G4375" s="1">
        <v>-0.007910538119792476</v>
      </c>
      <c r="H4375" s="1">
        <v>0.0007865864184399829</v>
      </c>
      <c r="I4375" s="1">
        <v>0.00476406586974254</v>
      </c>
      <c r="J4375" s="1">
        <v>0</v>
      </c>
      <c r="K4375" s="1">
        <v>0.00281911395685408</v>
      </c>
      <c r="L4375" s="1">
        <v>-0.006276888660989299</v>
      </c>
      <c r="M4375" s="1">
        <v>-0.009205762776426041</v>
      </c>
      <c r="N4375" s="1">
        <v>0.002792383362917095</v>
      </c>
      <c r="O4375" s="1">
        <v>-0.00414454926993979</v>
      </c>
      <c r="P4375" s="1">
        <v>0.003648978767919475</v>
      </c>
      <c r="Q4375" s="1">
        <v>0.003560996451621889</v>
      </c>
      <c r="R4375" s="1">
        <v>-0.003865224544204682</v>
      </c>
      <c r="S4375" s="1">
        <v>-0.01312326857112134</v>
      </c>
      <c r="T4375" s="1">
        <v>-0.003860298597378686</v>
      </c>
      <c r="U4375" s="1">
        <v>0.01146452682338461</v>
      </c>
      <c r="V4375" s="1">
        <v>0.008731162669364245</v>
      </c>
      <c r="W4375" s="1">
        <v>0.0285995570836457</v>
      </c>
      <c r="X4375" s="1">
        <v>-0.01468495826198635</v>
      </c>
      <c r="Y4375" s="1">
        <v>-0.01013932561954256</v>
      </c>
      <c r="Z4375" s="1">
        <v>0.0003934145000554778</v>
      </c>
      <c r="AA4375" s="1">
        <v>0.009208943163967254</v>
      </c>
      <c r="AB4375" s="1">
        <v>-0.02692804246868408</v>
      </c>
      <c r="AC4375" s="1">
        <v>-0.01586405593883777</v>
      </c>
    </row>
    <row r="4376" spans="1:29">
      <c r="A4376" s="11">
        <v>42900</v>
      </c>
      <c r="B4376" s="1">
        <v>0.006022311052484852</v>
      </c>
      <c r="C4376" s="1">
        <v>-0.01001451165052125</v>
      </c>
      <c r="D4376" s="1">
        <v>-0.00346109051780974</v>
      </c>
      <c r="E4376" s="1">
        <v>-0.02112210913409984</v>
      </c>
      <c r="F4376" s="1">
        <v>0.01621810772221299</v>
      </c>
      <c r="G4376" s="1">
        <v>-0.002463771305147078</v>
      </c>
      <c r="H4376" s="1">
        <v>-0.001702964133605489</v>
      </c>
      <c r="I4376" s="1">
        <v>-0.003280334707797206</v>
      </c>
      <c r="J4376" s="1">
        <v>-0.002243282927661183</v>
      </c>
      <c r="K4376" s="1">
        <v>0.009929598604720535</v>
      </c>
      <c r="L4376" s="1">
        <v>0.0008353392450615171</v>
      </c>
      <c r="M4376" s="1">
        <v>0.002263332174504251</v>
      </c>
      <c r="N4376" s="1">
        <v>-0.01769041689247264</v>
      </c>
      <c r="O4376" s="1">
        <v>-0.008782158758040892</v>
      </c>
      <c r="P4376" s="1">
        <v>-0.001422697377062576</v>
      </c>
      <c r="Q4376" s="1">
        <v>0.002365260471841824</v>
      </c>
      <c r="R4376" s="1">
        <v>0.03282969706836969</v>
      </c>
      <c r="S4376" s="1">
        <v>-0.008865211726959088</v>
      </c>
      <c r="T4376" s="1">
        <v>0.001233016680162402</v>
      </c>
      <c r="U4376" s="1">
        <v>0.008321890859628311</v>
      </c>
      <c r="V4376" s="1">
        <v>0.004374898403680438</v>
      </c>
      <c r="W4376" s="1">
        <v>0.01278358219270759</v>
      </c>
      <c r="X4376" s="1">
        <v>0.005338726458085974</v>
      </c>
      <c r="Y4376" s="1">
        <v>-0.007042009654490533</v>
      </c>
      <c r="Z4376" s="1">
        <v>-0.01169876280649063</v>
      </c>
      <c r="AA4376" s="1">
        <v>0.002593595548703975</v>
      </c>
      <c r="AB4376" s="1">
        <v>-0.01069176618032808</v>
      </c>
      <c r="AC4376" s="1">
        <v>-0.01119688275879571</v>
      </c>
    </row>
    <row r="4377" spans="1:29">
      <c r="A4377" s="11">
        <v>42901</v>
      </c>
      <c r="B4377" s="1">
        <v>-0.003729122662982864</v>
      </c>
      <c r="C4377" s="1">
        <v>-0.03121388763633193</v>
      </c>
      <c r="D4377" s="1">
        <v>-0.01349082964275883</v>
      </c>
      <c r="E4377" s="1">
        <v>0.01768825077987723</v>
      </c>
      <c r="F4377" s="1">
        <v>0.01168851714491415</v>
      </c>
      <c r="G4377" s="1">
        <v>-0.009552770167595592</v>
      </c>
      <c r="H4377" s="1">
        <v>-0.01167808483224075</v>
      </c>
      <c r="I4377" s="1">
        <v>-0.00409882551032692</v>
      </c>
      <c r="J4377" s="1">
        <v>-0.01773676323466744</v>
      </c>
      <c r="K4377" s="1">
        <v>-0.008709560539051919</v>
      </c>
      <c r="L4377" s="1">
        <v>-0.006780760015559495</v>
      </c>
      <c r="M4377" s="1">
        <v>-0.03244589790146268</v>
      </c>
      <c r="N4377" s="1">
        <v>0.006836817721799449</v>
      </c>
      <c r="O4377" s="1">
        <v>-0.01248923337985652</v>
      </c>
      <c r="P4377" s="1">
        <v>-0.0009498162190852977</v>
      </c>
      <c r="Q4377" s="1">
        <v>-0.01386428772986736</v>
      </c>
      <c r="R4377" s="1">
        <v>0.01948448465144348</v>
      </c>
      <c r="S4377" s="1">
        <v>0.008944506672403207</v>
      </c>
      <c r="T4377" s="1">
        <v>-0.0007038547798453587</v>
      </c>
      <c r="U4377" s="1">
        <v>-0.0120251945189922</v>
      </c>
      <c r="V4377" s="1">
        <v>0.008247503904357911</v>
      </c>
      <c r="W4377" s="1">
        <v>0.004102357521760913</v>
      </c>
      <c r="X4377" s="1">
        <v>-0.008076168415701912</v>
      </c>
      <c r="Y4377" s="1">
        <v>-0.005802863683798898</v>
      </c>
      <c r="Z4377" s="1">
        <v>-0.0001989074973240967</v>
      </c>
      <c r="AA4377" s="1">
        <v>-0.008143313037377697</v>
      </c>
      <c r="AB4377" s="1">
        <v>-0.0002118619628721508</v>
      </c>
      <c r="AC4377" s="1">
        <v>0.01854745778875433</v>
      </c>
    </row>
    <row r="4378" spans="1:29">
      <c r="A4378" s="11">
        <v>42902</v>
      </c>
      <c r="B4378" s="1">
        <v>0.005614652047121416</v>
      </c>
      <c r="C4378" s="1">
        <v>0.00507163482518691</v>
      </c>
      <c r="D4378" s="1">
        <v>0.001164298895038218</v>
      </c>
      <c r="E4378" s="1">
        <v>-0.02311385021926471</v>
      </c>
      <c r="F4378" s="1">
        <v>-0.006628324771747129</v>
      </c>
      <c r="G4378" s="1">
        <v>-0.000872249520472157</v>
      </c>
      <c r="H4378" s="1">
        <v>0.004646969456912675</v>
      </c>
      <c r="I4378" s="1">
        <v>0.002944121604281369</v>
      </c>
      <c r="J4378" s="1">
        <v>-0.006866693429891546</v>
      </c>
      <c r="K4378" s="1">
        <v>-0.01105068819422794</v>
      </c>
      <c r="L4378" s="1">
        <v>-0.01244619831065208</v>
      </c>
      <c r="M4378" s="1">
        <v>-0.006018935324888619</v>
      </c>
      <c r="N4378" s="1">
        <v>0.01623058877842376</v>
      </c>
      <c r="O4378" s="1">
        <v>-0.0002523066875801394</v>
      </c>
      <c r="P4378" s="1">
        <v>-0.007130288876026736</v>
      </c>
      <c r="Q4378" s="1">
        <v>0</v>
      </c>
      <c r="R4378" s="1">
        <v>0.003504522672848287</v>
      </c>
      <c r="S4378" s="1">
        <v>0.008865289117917952</v>
      </c>
      <c r="T4378" s="1">
        <v>0.006866288824914246</v>
      </c>
      <c r="U4378" s="1">
        <v>-0.007484408393234165</v>
      </c>
      <c r="V4378" s="1">
        <v>-0.02729764971573223</v>
      </c>
      <c r="W4378" s="1">
        <v>-0.005656980381802956</v>
      </c>
      <c r="X4378" s="1">
        <v>0.01661836361787228</v>
      </c>
      <c r="Y4378" s="1">
        <v>0.01037615605115927</v>
      </c>
      <c r="Z4378" s="1">
        <v>-0.001193982185893727</v>
      </c>
      <c r="AA4378" s="1">
        <v>-0.002414770505510866</v>
      </c>
      <c r="AB4378" s="1">
        <v>0.003815169136164753</v>
      </c>
      <c r="AC4378" s="1">
        <v>-0.02146829007173823</v>
      </c>
    </row>
    <row r="4379" spans="1:29">
      <c r="A4379" s="11">
        <v>42905</v>
      </c>
      <c r="B4379" s="1">
        <v>0.01900290822168649</v>
      </c>
      <c r="C4379" s="1">
        <v>-0.009869384243874846</v>
      </c>
      <c r="D4379" s="1">
        <v>0.006528412050311072</v>
      </c>
      <c r="E4379" s="1">
        <v>0.005589088868452441</v>
      </c>
      <c r="F4379" s="1">
        <v>-0.009375575783748813</v>
      </c>
      <c r="G4379" s="1">
        <v>-0.01049499457178449</v>
      </c>
      <c r="H4379" s="1">
        <v>0.006078741147114597</v>
      </c>
      <c r="I4379" s="1">
        <v>0.01416813527919647</v>
      </c>
      <c r="J4379" s="1">
        <v>0.02868116160084089</v>
      </c>
      <c r="K4379" s="1">
        <v>0.003526239775255791</v>
      </c>
      <c r="L4379" s="1">
        <v>-0.01106084755331838</v>
      </c>
      <c r="M4379" s="1">
        <v>0.006426078686086134</v>
      </c>
      <c r="N4379" s="1">
        <v>0.01336340370430422</v>
      </c>
      <c r="O4379" s="1">
        <v>0.0006846326292426763</v>
      </c>
      <c r="P4379" s="1">
        <v>-0.01037356525783373</v>
      </c>
      <c r="Q4379" s="1">
        <v>-0.00658076579188227</v>
      </c>
      <c r="R4379" s="1">
        <v>0.0147249324098393</v>
      </c>
      <c r="S4379" s="1">
        <v>0.01318100288448298</v>
      </c>
      <c r="T4379" s="1">
        <v>0.01014163014964398</v>
      </c>
      <c r="U4379" s="1">
        <v>0.002475380245138492</v>
      </c>
      <c r="V4379" s="1">
        <v>-0.008126551022347717</v>
      </c>
      <c r="W4379" s="1">
        <v>-0.01137791350101469</v>
      </c>
      <c r="X4379" s="1">
        <v>-0.00746021699722299</v>
      </c>
      <c r="Y4379" s="1">
        <v>0.001925405280337245</v>
      </c>
      <c r="Z4379" s="1">
        <v>0.0350632439545735</v>
      </c>
      <c r="AA4379" s="1">
        <v>-0.002323979012260446</v>
      </c>
      <c r="AB4379" s="1">
        <v>0.02153710394177843</v>
      </c>
      <c r="AC4379" s="1">
        <v>-0.002742278696919231</v>
      </c>
    </row>
    <row r="4380" spans="1:29">
      <c r="A4380" s="11">
        <v>42906</v>
      </c>
      <c r="B4380" s="1">
        <v>-0.01595703345934807</v>
      </c>
      <c r="C4380" s="1">
        <v>-0.003597284959602431</v>
      </c>
      <c r="D4380" s="1">
        <v>-0.002352317140712046</v>
      </c>
      <c r="E4380" s="1">
        <v>0.015006991682599</v>
      </c>
      <c r="F4380" s="1">
        <v>0.006999538338309241</v>
      </c>
      <c r="G4380" s="1">
        <v>-0.01855502126826281</v>
      </c>
      <c r="H4380" s="1">
        <v>-0.0143175435213041</v>
      </c>
      <c r="I4380" s="1">
        <v>-0.00375101510779785</v>
      </c>
      <c r="J4380" s="1">
        <v>0.005725637384135451</v>
      </c>
      <c r="K4380" s="1">
        <v>-0.00237300878431812</v>
      </c>
      <c r="L4380" s="1">
        <v>0.01473362744559736</v>
      </c>
      <c r="M4380" s="1">
        <v>0.0110510572681175</v>
      </c>
      <c r="N4380" s="1">
        <v>-0.007076015111213696</v>
      </c>
      <c r="O4380" s="1">
        <v>0.0008646778269811861</v>
      </c>
      <c r="P4380" s="1">
        <v>0.02547985782752593</v>
      </c>
      <c r="Q4380" s="1">
        <v>0.01836799547362489</v>
      </c>
      <c r="R4380" s="1">
        <v>0.002199744228765566</v>
      </c>
      <c r="S4380" s="1">
        <v>-0.005203900578333198</v>
      </c>
      <c r="T4380" s="1">
        <v>0.004327543566198244</v>
      </c>
      <c r="U4380" s="1">
        <v>0.01094145553374171</v>
      </c>
      <c r="V4380" s="1">
        <v>-0.002000513286784633</v>
      </c>
      <c r="W4380" s="1">
        <v>0.002877215079552631</v>
      </c>
      <c r="X4380" s="1">
        <v>0.03327067003404593</v>
      </c>
      <c r="Y4380" s="1">
        <v>0.05188995500633387</v>
      </c>
      <c r="Z4380" s="1">
        <v>0.005389117437178292</v>
      </c>
      <c r="AA4380" s="1">
        <v>0.02232151510980329</v>
      </c>
      <c r="AB4380" s="1">
        <v>-0.001653559931326876</v>
      </c>
      <c r="AC4380" s="1">
        <v>-0.00117856410829742</v>
      </c>
    </row>
    <row r="4381" spans="1:29">
      <c r="A4381" s="11">
        <v>42907</v>
      </c>
      <c r="B4381" s="1">
        <v>-0.008010118272921529</v>
      </c>
      <c r="C4381" s="1">
        <v>-0.01556995408280382</v>
      </c>
      <c r="D4381" s="1">
        <v>0.0241363618450412</v>
      </c>
      <c r="E4381" s="1">
        <v>-0.01250346991093565</v>
      </c>
      <c r="F4381" s="1">
        <v>0.004110440010717031</v>
      </c>
      <c r="G4381" s="1">
        <v>-0.01376196646887273</v>
      </c>
      <c r="H4381" s="1">
        <v>-0.01852343491505526</v>
      </c>
      <c r="I4381" s="1">
        <v>0.007203993468631653</v>
      </c>
      <c r="J4381" s="1">
        <v>-0.02698023143505945</v>
      </c>
      <c r="K4381" s="1">
        <v>0.02781190457709237</v>
      </c>
      <c r="L4381" s="1">
        <v>-0.0002120255284625561</v>
      </c>
      <c r="M4381" s="1">
        <v>-0.008380058563577153</v>
      </c>
      <c r="N4381" s="1">
        <v>0.0008098526803161921</v>
      </c>
      <c r="O4381" s="1">
        <v>-0.001655495313352073</v>
      </c>
      <c r="P4381" s="1">
        <v>-0.00377417109673206</v>
      </c>
      <c r="Q4381" s="1">
        <v>-0.02542872402493812</v>
      </c>
      <c r="R4381" s="1">
        <v>0.006832629102309973</v>
      </c>
      <c r="S4381" s="1">
        <v>-0.0008719045428920991</v>
      </c>
      <c r="T4381" s="1">
        <v>0.002757620521225412</v>
      </c>
      <c r="U4381" s="1">
        <v>0.003344620004740895</v>
      </c>
      <c r="V4381" s="1">
        <v>0.008018460119542992</v>
      </c>
      <c r="W4381" s="1">
        <v>-0.0003186805393148306</v>
      </c>
      <c r="X4381" s="1">
        <v>-0.02160891364014972</v>
      </c>
      <c r="Y4381" s="1">
        <v>-0.004263075059035448</v>
      </c>
      <c r="Z4381" s="1">
        <v>-0.008997519510231644</v>
      </c>
      <c r="AA4381" s="1">
        <v>-0.006834998393070446</v>
      </c>
      <c r="AB4381" s="1">
        <v>-0.01200819522681495</v>
      </c>
      <c r="AC4381" s="1">
        <v>0.006489628450484064</v>
      </c>
    </row>
    <row r="4382" spans="1:29">
      <c r="A4382" s="11">
        <v>42908</v>
      </c>
      <c r="B4382" s="1">
        <v>0.0004923123140705421</v>
      </c>
      <c r="C4382" s="1">
        <v>-0.01925418101726017</v>
      </c>
      <c r="D4382" s="1">
        <v>-0.007778585279579864</v>
      </c>
      <c r="E4382" s="1">
        <v>-0.00157095732066459</v>
      </c>
      <c r="F4382" s="1">
        <v>-0.01914756553886943</v>
      </c>
      <c r="G4382" s="1">
        <v>0.005362539349475171</v>
      </c>
      <c r="H4382" s="1">
        <v>-0.02213141948469244</v>
      </c>
      <c r="I4382" s="1">
        <v>-0.0004120413028889658</v>
      </c>
      <c r="J4382" s="1">
        <v>-0.02518425493112653</v>
      </c>
      <c r="K4382" s="1">
        <v>-0.0174231484948657</v>
      </c>
      <c r="L4382" s="1">
        <v>-0.003391949715729758</v>
      </c>
      <c r="M4382" s="1">
        <v>-0.03612959554623796</v>
      </c>
      <c r="N4382" s="1">
        <v>0.007606383781541215</v>
      </c>
      <c r="O4382" s="1">
        <v>0.006596346262012887</v>
      </c>
      <c r="P4382" s="1">
        <v>-0.007261303026137589</v>
      </c>
      <c r="Q4382" s="1">
        <v>-0.02639594943021606</v>
      </c>
      <c r="R4382" s="1">
        <v>0.007489444664279032</v>
      </c>
      <c r="S4382" s="1">
        <v>0.02006985741564127</v>
      </c>
      <c r="T4382" s="1">
        <v>0.0123753276253713</v>
      </c>
      <c r="U4382" s="1">
        <v>0.01318416378668563</v>
      </c>
      <c r="V4382" s="1">
        <v>0.02026523548380776</v>
      </c>
      <c r="W4382" s="1">
        <v>-0.01307414218247172</v>
      </c>
      <c r="X4382" s="1">
        <v>-0.01005898908534419</v>
      </c>
      <c r="Y4382" s="1">
        <v>0.01223233052857498</v>
      </c>
      <c r="Z4382" s="1">
        <v>-0.005119327118716765</v>
      </c>
      <c r="AA4382" s="1">
        <v>-0.006117339548721845</v>
      </c>
      <c r="AB4382" s="1">
        <v>-0.01823133629775298</v>
      </c>
      <c r="AC4382" s="1">
        <v>-0.003321608240781648</v>
      </c>
    </row>
    <row r="4383" spans="1:29">
      <c r="A4383" s="11">
        <v>42909</v>
      </c>
      <c r="B4383" s="1">
        <v>-0.006594493146545033</v>
      </c>
      <c r="C4383" s="1">
        <v>-0.01721706821619506</v>
      </c>
      <c r="D4383" s="1">
        <v>0.002128002829964393</v>
      </c>
      <c r="E4383" s="1">
        <v>0.001851147708096024</v>
      </c>
      <c r="F4383" s="1">
        <v>0.0030733513422323</v>
      </c>
      <c r="G4383" s="1">
        <v>-0.0185742935631561</v>
      </c>
      <c r="H4383" s="1">
        <v>-0.01652337068813614</v>
      </c>
      <c r="I4383" s="1">
        <v>-0.01139565338116499</v>
      </c>
      <c r="J4383" s="1">
        <v>-0.01513584867244278</v>
      </c>
      <c r="K4383" s="1">
        <v>0.00351911031589025</v>
      </c>
      <c r="L4383" s="1">
        <v>0.003297024173941177</v>
      </c>
      <c r="M4383" s="1">
        <v>-0.02566725850269214</v>
      </c>
      <c r="N4383" s="1">
        <v>-0.0009637300871674359</v>
      </c>
      <c r="O4383" s="1">
        <v>-0.01439522274534788</v>
      </c>
      <c r="P4383" s="1">
        <v>-0.00636005314577992</v>
      </c>
      <c r="Q4383" s="1">
        <v>-0.0146460410051994</v>
      </c>
      <c r="R4383" s="1">
        <v>0.002233761073182849</v>
      </c>
      <c r="S4383" s="1">
        <v>-0.01454238221214055</v>
      </c>
      <c r="T4383" s="1">
        <v>-0.01884542521883248</v>
      </c>
      <c r="U4383" s="1">
        <v>-0.0190382305520993</v>
      </c>
      <c r="V4383" s="1">
        <v>0.009467127221689742</v>
      </c>
      <c r="W4383" s="1">
        <v>-0.02326325183920253</v>
      </c>
      <c r="X4383" s="1">
        <v>-0.02109568821080443</v>
      </c>
      <c r="Y4383" s="1">
        <v>-0.01510569031890707</v>
      </c>
      <c r="Z4383" s="1">
        <v>-0.01504873330841039</v>
      </c>
      <c r="AA4383" s="1">
        <v>-0.01269489766868748</v>
      </c>
      <c r="AB4383" s="1">
        <v>0.01109926639979153</v>
      </c>
      <c r="AC4383" s="1">
        <v>0.007057359191720236</v>
      </c>
    </row>
    <row r="4384" spans="1:29">
      <c r="A4384" s="11">
        <v>42913</v>
      </c>
      <c r="B4384" s="1">
        <v>-0.02338253080422048</v>
      </c>
      <c r="C4384" s="1">
        <v>-0.02964744864449653</v>
      </c>
      <c r="D4384" s="1">
        <v>-0.0005341891893201334</v>
      </c>
      <c r="E4384" s="1">
        <v>-0.01201138628335985</v>
      </c>
      <c r="F4384" s="1">
        <v>0.003555815760106107</v>
      </c>
      <c r="G4384" s="1">
        <v>-0.01861272225201061</v>
      </c>
      <c r="H4384" s="1">
        <v>0.01567121441301444</v>
      </c>
      <c r="I4384" s="1">
        <v>-0.006553047598135464</v>
      </c>
      <c r="J4384" s="1">
        <v>-0.005034344619085473</v>
      </c>
      <c r="K4384" s="1">
        <v>-0.005282751904818195</v>
      </c>
      <c r="L4384" s="1">
        <v>-0.01717445142477525</v>
      </c>
      <c r="M4384" s="1">
        <v>0.0182576780277488</v>
      </c>
      <c r="N4384" s="1">
        <v>0.00434102794408342</v>
      </c>
      <c r="O4384" s="1">
        <v>-0.004286960087104719</v>
      </c>
      <c r="P4384" s="1">
        <v>-0.01440248647985087</v>
      </c>
      <c r="Q4384" s="1">
        <v>0.01170145282774837</v>
      </c>
      <c r="R4384" s="1">
        <v>0.0009052413625070255</v>
      </c>
      <c r="S4384" s="1">
        <v>-0.01996509938219182</v>
      </c>
      <c r="T4384" s="1">
        <v>-0.03218553434438953</v>
      </c>
      <c r="U4384" s="1">
        <v>-0.01322725181091433</v>
      </c>
      <c r="V4384" s="1">
        <v>0.0004596106542082978</v>
      </c>
      <c r="W4384" s="1">
        <v>-0.02514065515108332</v>
      </c>
      <c r="X4384" s="1">
        <v>-0.001918100226159902</v>
      </c>
      <c r="Y4384" s="1">
        <v>-0.004907985470299137</v>
      </c>
      <c r="Z4384" s="1">
        <v>0.007195919725024869</v>
      </c>
      <c r="AA4384" s="1">
        <v>0.005260088423889586</v>
      </c>
      <c r="AB4384" s="1">
        <v>0.0012665819992419</v>
      </c>
      <c r="AC4384" s="1">
        <v>-0.001167929655969346</v>
      </c>
    </row>
    <row r="4385" spans="1:29">
      <c r="A4385" s="11">
        <v>42914</v>
      </c>
      <c r="B4385" s="1">
        <v>-0.001724617168534115</v>
      </c>
      <c r="C4385" s="1">
        <v>0.007597519167855227</v>
      </c>
      <c r="D4385" s="1">
        <v>-0.003125453462316519</v>
      </c>
      <c r="E4385" s="1">
        <v>0.004114677983839465</v>
      </c>
      <c r="F4385" s="1">
        <v>-0.0005090423333787841</v>
      </c>
      <c r="G4385" s="1">
        <v>0.02114695196916894</v>
      </c>
      <c r="H4385" s="1">
        <v>-0.01014730629630423</v>
      </c>
      <c r="I4385" s="1">
        <v>-0.0007196058830041263</v>
      </c>
      <c r="J4385" s="1">
        <v>0.01118503737516718</v>
      </c>
      <c r="K4385" s="1">
        <v>-0.001922930832041092</v>
      </c>
      <c r="L4385" s="1">
        <v>-0.002535041524117987</v>
      </c>
      <c r="M4385" s="1">
        <v>-0.008324769070643945</v>
      </c>
      <c r="N4385" s="1">
        <v>-0.01280634066970299</v>
      </c>
      <c r="O4385" s="1">
        <v>-0.01039934303458301</v>
      </c>
      <c r="P4385" s="1">
        <v>0.009904150009816259</v>
      </c>
      <c r="Q4385" s="1">
        <v>-0.01156611250783757</v>
      </c>
      <c r="R4385" s="1">
        <v>-0.02689366524623382</v>
      </c>
      <c r="S4385" s="1">
        <v>0.01062873786173557</v>
      </c>
      <c r="T4385" s="1">
        <v>-0.01162174980034048</v>
      </c>
      <c r="U4385" s="1">
        <v>-0.01233537258676154</v>
      </c>
      <c r="V4385" s="1">
        <v>0.002573413900835986</v>
      </c>
      <c r="W4385" s="1">
        <v>0.01221605056800734</v>
      </c>
      <c r="X4385" s="1">
        <v>0.0004522093885404033</v>
      </c>
      <c r="Y4385" s="1">
        <v>0.006781737127141252</v>
      </c>
      <c r="Z4385" s="1">
        <v>0.01898590599066163</v>
      </c>
      <c r="AA4385" s="1">
        <v>-0.01686037083547642</v>
      </c>
      <c r="AB4385" s="1">
        <v>0.02277041752325104</v>
      </c>
      <c r="AC4385" s="1">
        <v>0.007211113916771206</v>
      </c>
    </row>
    <row r="4386" spans="1:29">
      <c r="A4386" s="11">
        <v>42915</v>
      </c>
      <c r="B4386" s="1">
        <v>0.04085356148705088</v>
      </c>
      <c r="C4386" s="1">
        <v>0.01516128977726794</v>
      </c>
      <c r="D4386" s="1">
        <v>0.0002887309176029529</v>
      </c>
      <c r="E4386" s="1">
        <v>0.01285288605268065</v>
      </c>
      <c r="F4386" s="1">
        <v>-9.427518357696396E-05</v>
      </c>
      <c r="G4386" s="1">
        <v>0.004231370302087534</v>
      </c>
      <c r="H4386" s="1">
        <v>0.0176940627737765</v>
      </c>
      <c r="I4386" s="1">
        <v>0.004591047681323568</v>
      </c>
      <c r="J4386" s="1">
        <v>0.01237817128564722</v>
      </c>
      <c r="K4386" s="1">
        <v>-0.001743149402817057</v>
      </c>
      <c r="L4386" s="1">
        <v>0.005947833465771213</v>
      </c>
      <c r="M4386" s="1">
        <v>-0.0007748096999198317</v>
      </c>
      <c r="N4386" s="1">
        <v>0.01054003557203953</v>
      </c>
      <c r="O4386" s="1">
        <v>-0.0002950699304298254</v>
      </c>
      <c r="P4386" s="1">
        <v>0.005466405741772595</v>
      </c>
      <c r="Q4386" s="1">
        <v>-0.001581330061786401</v>
      </c>
      <c r="R4386" s="1">
        <v>-0.004147143928197816</v>
      </c>
      <c r="S4386" s="1">
        <v>0.01577573987848191</v>
      </c>
      <c r="T4386" s="1">
        <v>-0.0142907923536939</v>
      </c>
      <c r="U4386" s="1">
        <v>0.004910694973770058</v>
      </c>
      <c r="V4386" s="1">
        <v>-0.01567503165229622</v>
      </c>
      <c r="W4386" s="1">
        <v>-0.004358262178518202</v>
      </c>
      <c r="X4386" s="1">
        <v>-0.01559320654572738</v>
      </c>
      <c r="Y4386" s="1">
        <v>-0.001224687247516232</v>
      </c>
      <c r="Z4386" s="1">
        <v>0.02775638002031422</v>
      </c>
      <c r="AA4386" s="1">
        <v>0.00453372424729559</v>
      </c>
      <c r="AB4386" s="1">
        <v>0.03566276985898464</v>
      </c>
      <c r="AC4386" s="1">
        <v>0.003482932287310447</v>
      </c>
    </row>
    <row r="4387" spans="1:29">
      <c r="A4387" s="11">
        <v>42916</v>
      </c>
      <c r="B4387" s="1">
        <v>0.01025188593111381</v>
      </c>
      <c r="C4387" s="1">
        <v>0.02132431587725936</v>
      </c>
      <c r="D4387" s="1">
        <v>0.01453039029521652</v>
      </c>
      <c r="E4387" s="1">
        <v>0.02179301668497025</v>
      </c>
      <c r="F4387" s="1">
        <v>0.01455797039519346</v>
      </c>
      <c r="G4387" s="1">
        <v>-0.01099677671356603</v>
      </c>
      <c r="H4387" s="1">
        <v>-0.002483819958786881</v>
      </c>
      <c r="I4387" s="1">
        <v>-0.006614376427507063</v>
      </c>
      <c r="J4387" s="1">
        <v>-0.006503606052027155</v>
      </c>
      <c r="K4387" s="1">
        <v>-0.007811994102379538</v>
      </c>
      <c r="L4387" s="1">
        <v>0.005751439222652754</v>
      </c>
      <c r="M4387" s="1">
        <v>-0.004265286654608791</v>
      </c>
      <c r="N4387" s="1">
        <v>0.03867139658519236</v>
      </c>
      <c r="O4387" s="1">
        <v>-0.005200426490457155</v>
      </c>
      <c r="P4387" s="1">
        <v>0.00527650582688155</v>
      </c>
      <c r="Q4387" s="1">
        <v>-0.003484146641824282</v>
      </c>
      <c r="R4387" s="1">
        <v>-0.009118940785312168</v>
      </c>
      <c r="S4387" s="1">
        <v>0.006902413253597528</v>
      </c>
      <c r="T4387" s="1">
        <v>0.004404456879135266</v>
      </c>
      <c r="U4387" s="1">
        <v>0.02766571759324421</v>
      </c>
      <c r="V4387" s="1">
        <v>0.03501586920394284</v>
      </c>
      <c r="W4387" s="1">
        <v>0.01447808687845042</v>
      </c>
      <c r="X4387" s="1">
        <v>-0.007001878484414137</v>
      </c>
      <c r="Y4387" s="1">
        <v>-0.01226233017327172</v>
      </c>
      <c r="Z4387" s="1">
        <v>0.01999824681338613</v>
      </c>
      <c r="AA4387" s="1">
        <v>0.02914072378499277</v>
      </c>
      <c r="AB4387" s="1">
        <v>-0.008558932960111676</v>
      </c>
      <c r="AC4387" s="1">
        <v>-0.003663712788536611</v>
      </c>
    </row>
    <row r="4388" spans="1:29">
      <c r="A4388" s="11">
        <v>42919</v>
      </c>
      <c r="B4388" s="1">
        <v>-0.0001931752163724099</v>
      </c>
      <c r="C4388" s="1">
        <v>0.01556135815998383</v>
      </c>
      <c r="D4388" s="1">
        <v>0.003712687103751611</v>
      </c>
      <c r="E4388" s="1">
        <v>-0.006749446604298992</v>
      </c>
      <c r="F4388" s="1">
        <v>-0.002806676284367926</v>
      </c>
      <c r="G4388" s="1">
        <v>0.02690159168400674</v>
      </c>
      <c r="H4388" s="1">
        <v>0.0156315563995697</v>
      </c>
      <c r="I4388" s="1">
        <v>0.003964757037963729</v>
      </c>
      <c r="J4388" s="1">
        <v>0.02985072273682232</v>
      </c>
      <c r="K4388" s="1">
        <v>0.01681183016312149</v>
      </c>
      <c r="L4388" s="1">
        <v>0.01747640591646893</v>
      </c>
      <c r="M4388" s="1">
        <v>0.004413168857625216</v>
      </c>
      <c r="N4388" s="1">
        <v>0.0582419858788743</v>
      </c>
      <c r="O4388" s="1">
        <v>0.01323592450365285</v>
      </c>
      <c r="P4388" s="1">
        <v>0.03053946589055645</v>
      </c>
      <c r="Q4388" s="1">
        <v>0.0114429368754001</v>
      </c>
      <c r="R4388" s="1">
        <v>0.0007607083301239825</v>
      </c>
      <c r="S4388" s="1">
        <v>0.008569020289709295</v>
      </c>
      <c r="T4388" s="1">
        <v>0.004385257013736377</v>
      </c>
      <c r="U4388" s="1">
        <v>0.006552206610210387</v>
      </c>
      <c r="V4388" s="1">
        <v>-0.006658621374938445</v>
      </c>
      <c r="W4388" s="1">
        <v>0.006305970161427199</v>
      </c>
      <c r="X4388" s="1">
        <v>-0.005317276286849859</v>
      </c>
      <c r="Y4388" s="1">
        <v>-0.001862396184184933</v>
      </c>
      <c r="Z4388" s="1">
        <v>0.008886761944257637</v>
      </c>
      <c r="AA4388" s="1">
        <v>0.01515864637792608</v>
      </c>
      <c r="AB4388" s="1">
        <v>0.02108019944094197</v>
      </c>
      <c r="AC4388" s="1">
        <v>0.004838333424995955</v>
      </c>
    </row>
    <row r="4389" spans="1:29">
      <c r="A4389" s="11">
        <v>42920</v>
      </c>
      <c r="B4389" s="1">
        <v>-0.01710982478000411</v>
      </c>
      <c r="C4389" s="1">
        <v>0.01208899324448054</v>
      </c>
      <c r="D4389" s="1">
        <v>0.01196098493982589</v>
      </c>
      <c r="E4389" s="1">
        <v>-0.01232204156622174</v>
      </c>
      <c r="F4389" s="1">
        <v>-0.02193826959091683</v>
      </c>
      <c r="G4389" s="1">
        <v>0.003030539737282956</v>
      </c>
      <c r="H4389" s="1">
        <v>-0.004766917032686169</v>
      </c>
      <c r="I4389" s="1">
        <v>-0.003165381427703173</v>
      </c>
      <c r="J4389" s="1">
        <v>0.008898993765797281</v>
      </c>
      <c r="K4389" s="1">
        <v>-0.008790543191528166</v>
      </c>
      <c r="L4389" s="1">
        <v>0.01076792565389439</v>
      </c>
      <c r="M4389" s="1">
        <v>-0.01305229299647703</v>
      </c>
      <c r="N4389" s="1">
        <v>-0.0153284519730017</v>
      </c>
      <c r="O4389" s="1">
        <v>-0.008269540505312811</v>
      </c>
      <c r="P4389" s="1">
        <v>-0.001698028552940101</v>
      </c>
      <c r="Q4389" s="1">
        <v>0.005028038739534946</v>
      </c>
      <c r="R4389" s="1">
        <v>0.02961522317570164</v>
      </c>
      <c r="S4389" s="1">
        <v>-0.00849621604205919</v>
      </c>
      <c r="T4389" s="1">
        <v>-0.006731030112551051</v>
      </c>
      <c r="U4389" s="1">
        <v>0.001339187477923831</v>
      </c>
      <c r="V4389" s="1">
        <v>0.0008153345051882255</v>
      </c>
      <c r="W4389" s="1">
        <v>-0.01022424300519198</v>
      </c>
      <c r="X4389" s="1">
        <v>-0.007786185016886993</v>
      </c>
      <c r="Y4389" s="1">
        <v>0.009950269884139606</v>
      </c>
      <c r="Z4389" s="1">
        <v>-0.005539218046824335</v>
      </c>
      <c r="AA4389" s="1">
        <v>0.005916511994156437</v>
      </c>
      <c r="AB4389" s="1">
        <v>0.003735806507323414</v>
      </c>
      <c r="AC4389" s="1">
        <v>0.001540850200239197</v>
      </c>
    </row>
    <row r="4390" spans="1:29">
      <c r="A4390" s="11">
        <v>42921</v>
      </c>
      <c r="B4390" s="1">
        <v>0.01081830106009374</v>
      </c>
      <c r="C4390" s="1">
        <v>0.007455878968944729</v>
      </c>
      <c r="D4390" s="1">
        <v>-0.003895484300696528</v>
      </c>
      <c r="E4390" s="1">
        <v>0.001559399150954155</v>
      </c>
      <c r="F4390" s="1">
        <v>0.01572210617230385</v>
      </c>
      <c r="G4390" s="1">
        <v>0.007760983574479186</v>
      </c>
      <c r="H4390" s="1">
        <v>-0.006295451504940486</v>
      </c>
      <c r="I4390" s="1">
        <v>-0.002782139038890685</v>
      </c>
      <c r="J4390" s="1">
        <v>0.002016185066382015</v>
      </c>
      <c r="K4390" s="1">
        <v>0.007903684602191818</v>
      </c>
      <c r="L4390" s="1">
        <v>-0.01169248531860401</v>
      </c>
      <c r="M4390" s="1">
        <v>0.0100824743796426</v>
      </c>
      <c r="N4390" s="1">
        <v>-0.01838396757596883</v>
      </c>
      <c r="O4390" s="1">
        <v>0.02202706527817933</v>
      </c>
      <c r="P4390" s="1">
        <v>0.006802742062808065</v>
      </c>
      <c r="Q4390" s="1">
        <v>0.01813658087811532</v>
      </c>
      <c r="R4390" s="1">
        <v>0.01455747428044241</v>
      </c>
      <c r="S4390" s="1">
        <v>0.02142255072427335</v>
      </c>
      <c r="T4390" s="1">
        <v>0.006959626125048413</v>
      </c>
      <c r="U4390" s="1">
        <v>0.006835291314740033</v>
      </c>
      <c r="V4390" s="1">
        <v>-0.00325810168151186</v>
      </c>
      <c r="W4390" s="1">
        <v>0.04065329590480848</v>
      </c>
      <c r="X4390" s="1">
        <v>0.01136098892681559</v>
      </c>
      <c r="Y4390" s="1">
        <v>0.006773496246321509</v>
      </c>
      <c r="Z4390" s="1">
        <v>0.004383055499229682</v>
      </c>
      <c r="AA4390" s="1">
        <v>-0.007002123049826614</v>
      </c>
      <c r="AB4390" s="1">
        <v>0.02409388474295882</v>
      </c>
      <c r="AC4390" s="1">
        <v>-0.008461477959807007</v>
      </c>
    </row>
    <row r="4391" spans="1:29">
      <c r="A4391" s="11">
        <v>42922</v>
      </c>
      <c r="B4391" s="1">
        <v>0.001179039495628142</v>
      </c>
      <c r="C4391" s="1">
        <v>-0.003096164129961387</v>
      </c>
      <c r="D4391" s="1">
        <v>-0.0005490735286206583</v>
      </c>
      <c r="E4391" s="1">
        <v>-0.005587312907558983</v>
      </c>
      <c r="F4391" s="1">
        <v>0.001106976094699119</v>
      </c>
      <c r="G4391" s="1">
        <v>-0.0134676609580483</v>
      </c>
      <c r="H4391" s="1">
        <v>-0.004269267862118675</v>
      </c>
      <c r="I4391" s="1">
        <v>0.005701264547943063</v>
      </c>
      <c r="J4391" s="1">
        <v>-0.01081488045551171</v>
      </c>
      <c r="K4391" s="1">
        <v>-0.003829670484131187</v>
      </c>
      <c r="L4391" s="1">
        <v>-0.004101444362952122</v>
      </c>
      <c r="M4391" s="1">
        <v>-0.01063020012383786</v>
      </c>
      <c r="N4391" s="1">
        <v>0.01827498351896484</v>
      </c>
      <c r="O4391" s="1">
        <v>-0.006462041269721608</v>
      </c>
      <c r="P4391" s="1">
        <v>-0.005067353406481123</v>
      </c>
      <c r="Q4391" s="1">
        <v>-0.006756907680291468</v>
      </c>
      <c r="R4391" s="1">
        <v>-6.937337727630499E-05</v>
      </c>
      <c r="S4391" s="1">
        <v>0.0008389153611665368</v>
      </c>
      <c r="T4391" s="1">
        <v>0.02219002055558694</v>
      </c>
      <c r="U4391" s="1">
        <v>3.682554865669374E-05</v>
      </c>
      <c r="V4391" s="1">
        <v>-0.009171106677333452</v>
      </c>
      <c r="W4391" s="1">
        <v>-0.01793146139621504</v>
      </c>
      <c r="X4391" s="1">
        <v>0.01239144436251438</v>
      </c>
      <c r="Y4391" s="1">
        <v>0.002446268267602081</v>
      </c>
      <c r="Z4391" s="1">
        <v>0.008546330349325171</v>
      </c>
      <c r="AA4391" s="1">
        <v>0.004042985527336951</v>
      </c>
      <c r="AB4391" s="1">
        <v>0.0009563929724087927</v>
      </c>
      <c r="AC4391" s="1">
        <v>-0.0001939107192441281</v>
      </c>
    </row>
    <row r="4392" spans="1:29">
      <c r="A4392" s="11">
        <v>42923</v>
      </c>
      <c r="B4392" s="1">
        <v>-0.01246320779110399</v>
      </c>
      <c r="C4392" s="1">
        <v>0.005908603076126173</v>
      </c>
      <c r="D4392" s="1">
        <v>-0.01046518505294036</v>
      </c>
      <c r="E4392" s="1">
        <v>0.007921479514122254</v>
      </c>
      <c r="F4392" s="1">
        <v>0.01405616191825776</v>
      </c>
      <c r="G4392" s="1">
        <v>0.005892146830708711</v>
      </c>
      <c r="H4392" s="1">
        <v>-0.007054245193355513</v>
      </c>
      <c r="I4392" s="1">
        <v>0.005457760484954832</v>
      </c>
      <c r="J4392" s="1">
        <v>-0.008899074341241375</v>
      </c>
      <c r="K4392" s="1">
        <v>0.00475978552593781</v>
      </c>
      <c r="L4392" s="1">
        <v>-0.01224923319886728</v>
      </c>
      <c r="M4392" s="1">
        <v>0.001703527880947853</v>
      </c>
      <c r="N4392" s="1">
        <v>-0.008306104681970239</v>
      </c>
      <c r="O4392" s="1">
        <v>-3.634765944549034E-05</v>
      </c>
      <c r="P4392" s="1">
        <v>-0.01157614293481102</v>
      </c>
      <c r="Q4392" s="1">
        <v>-0.01298675763381696</v>
      </c>
      <c r="R4392" s="1">
        <v>0.03369036575232243</v>
      </c>
      <c r="S4392" s="1">
        <v>0.03352885275572048</v>
      </c>
      <c r="T4392" s="1">
        <v>-0.003202915072379797</v>
      </c>
      <c r="U4392" s="1">
        <v>-0.002914583827259842</v>
      </c>
      <c r="V4392" s="1">
        <v>0.006231796937455902</v>
      </c>
      <c r="W4392" s="1">
        <v>0.04470173664758659</v>
      </c>
      <c r="X4392" s="1">
        <v>-0.0005719514905263567</v>
      </c>
      <c r="Y4392" s="1">
        <v>-0.003050455534473917</v>
      </c>
      <c r="Z4392" s="1">
        <v>-0.002343914735065344</v>
      </c>
      <c r="AA4392" s="1">
        <v>-0.002715781233165737</v>
      </c>
      <c r="AB4392" s="1">
        <v>-0.01738967712167672</v>
      </c>
      <c r="AC4392" s="1">
        <v>-0.0001939483279038701</v>
      </c>
    </row>
    <row r="4393" spans="1:29">
      <c r="A4393" s="11">
        <v>42926</v>
      </c>
      <c r="B4393" s="1">
        <v>0.013514869653106</v>
      </c>
      <c r="C4393" s="1">
        <v>0.00105426899453076</v>
      </c>
      <c r="D4393" s="1">
        <v>0.006391595557426966</v>
      </c>
      <c r="E4393" s="1">
        <v>0.003746738839156327</v>
      </c>
      <c r="F4393" s="1">
        <v>0.007688302167565331</v>
      </c>
      <c r="G4393" s="1">
        <v>0.002838258776518332</v>
      </c>
      <c r="H4393" s="1">
        <v>0.01964088570570599</v>
      </c>
      <c r="I4393" s="1">
        <v>0.005488307543331183</v>
      </c>
      <c r="J4393" s="1">
        <v>0.004617860480468527</v>
      </c>
      <c r="K4393" s="1">
        <v>-0.001320958660268157</v>
      </c>
      <c r="L4393" s="1">
        <v>0.02314513162168685</v>
      </c>
      <c r="M4393" s="1">
        <v>0.003139234932038049</v>
      </c>
      <c r="N4393" s="1">
        <v>-0.002991233659006443</v>
      </c>
      <c r="O4393" s="1">
        <v>-0.006250052245789339</v>
      </c>
      <c r="P4393" s="1">
        <v>0.008744552625249868</v>
      </c>
      <c r="Q4393" s="1">
        <v>0.01754371766899521</v>
      </c>
      <c r="R4393" s="1">
        <v>0.001140053176394762</v>
      </c>
      <c r="S4393" s="1">
        <v>0.02108686398857684</v>
      </c>
      <c r="T4393" s="1">
        <v>0.01945736082637239</v>
      </c>
      <c r="U4393" s="1">
        <v>0.009842752253260478</v>
      </c>
      <c r="V4393" s="1">
        <v>0.02677598750841081</v>
      </c>
      <c r="W4393" s="1">
        <v>0.05578467180903357</v>
      </c>
      <c r="X4393" s="1">
        <v>0.02312007774385227</v>
      </c>
      <c r="Y4393" s="1">
        <v>0.02141973475007597</v>
      </c>
      <c r="Z4393" s="1">
        <v>0.01084296763462822</v>
      </c>
      <c r="AA4393" s="1">
        <v>0.007981390481471173</v>
      </c>
      <c r="AB4393" s="1">
        <v>0.01400241922145939</v>
      </c>
      <c r="AC4393" s="1">
        <v>0.04093894689765776</v>
      </c>
    </row>
    <row r="4394" spans="1:29">
      <c r="A4394" s="11">
        <v>42927</v>
      </c>
      <c r="B4394" s="1">
        <v>-0.006177106868419546</v>
      </c>
      <c r="C4394" s="1">
        <v>0.02053713347519226</v>
      </c>
      <c r="D4394" s="1">
        <v>-0.005086279794307869</v>
      </c>
      <c r="E4394" s="1">
        <v>-0.01957397352142087</v>
      </c>
      <c r="F4394" s="1">
        <v>-0.01282006920250311</v>
      </c>
      <c r="G4394" s="1">
        <v>0.007146060479728433</v>
      </c>
      <c r="H4394" s="1">
        <v>-0.007513795946706536</v>
      </c>
      <c r="I4394" s="1">
        <v>0.002416063802045176</v>
      </c>
      <c r="J4394" s="1">
        <v>0.02477016021414769</v>
      </c>
      <c r="K4394" s="1">
        <v>0.009304445714893417</v>
      </c>
      <c r="L4394" s="1">
        <v>0.01912123674833954</v>
      </c>
      <c r="M4394" s="1">
        <v>0.01056210667247481</v>
      </c>
      <c r="N4394" s="1">
        <v>-0.008700878548143942</v>
      </c>
      <c r="O4394" s="1">
        <v>0.01663751171050065</v>
      </c>
      <c r="P4394" s="1">
        <v>-0.003250664847913365</v>
      </c>
      <c r="Q4394" s="1">
        <v>-0.01323887869706242</v>
      </c>
      <c r="R4394" s="1">
        <v>0.001004843744503603</v>
      </c>
      <c r="S4394" s="1">
        <v>-0.01906277971528425</v>
      </c>
      <c r="T4394" s="1">
        <v>-0.007004067001291192</v>
      </c>
      <c r="U4394" s="1">
        <v>-0.009746816750725196</v>
      </c>
      <c r="V4394" s="1">
        <v>0.0001773995273586237</v>
      </c>
      <c r="W4394" s="1">
        <v>0.01771228463326802</v>
      </c>
      <c r="X4394" s="1">
        <v>0.02237386671189512</v>
      </c>
      <c r="Y4394" s="1">
        <v>-0.005392381282982361</v>
      </c>
      <c r="Z4394" s="1">
        <v>-0.004469336436004223</v>
      </c>
      <c r="AA4394" s="1">
        <v>-0.01499786761010691</v>
      </c>
      <c r="AB4394" s="1">
        <v>-0.01189113716562773</v>
      </c>
      <c r="AC4394" s="1">
        <v>-0.01882574957970862</v>
      </c>
    </row>
    <row r="4395" spans="1:29">
      <c r="A4395" s="11">
        <v>42928</v>
      </c>
      <c r="B4395" s="1">
        <v>-9.866545015513317E-05</v>
      </c>
      <c r="C4395" s="1">
        <v>0.007960914622876958</v>
      </c>
      <c r="D4395" s="1">
        <v>0.001379463852946072</v>
      </c>
      <c r="E4395" s="1">
        <v>0.002785604862468594</v>
      </c>
      <c r="F4395" s="1">
        <v>-0.0004271849535107952</v>
      </c>
      <c r="G4395" s="1">
        <v>0.004535989338078972</v>
      </c>
      <c r="H4395" s="1">
        <v>0.01816944558108946</v>
      </c>
      <c r="I4395" s="1">
        <v>0.0005057632440756965</v>
      </c>
      <c r="J4395" s="1">
        <v>-0.0002492266353780748</v>
      </c>
      <c r="K4395" s="1">
        <v>0.02277542075176542</v>
      </c>
      <c r="L4395" s="1">
        <v>-0.003075694153531705</v>
      </c>
      <c r="M4395" s="1">
        <v>0.01316136290850545</v>
      </c>
      <c r="N4395" s="1">
        <v>-0.004691333878596105</v>
      </c>
      <c r="O4395" s="1">
        <v>-0.009675280768615346</v>
      </c>
      <c r="P4395" s="1">
        <v>0.005746187808047143</v>
      </c>
      <c r="Q4395" s="1">
        <v>0.01622474075804581</v>
      </c>
      <c r="R4395" s="1">
        <v>0.01120889717354134</v>
      </c>
      <c r="S4395" s="1">
        <v>0.007287355640980264</v>
      </c>
      <c r="T4395" s="1">
        <v>0.01445950865425982</v>
      </c>
      <c r="U4395" s="1">
        <v>0.001776076990872344</v>
      </c>
      <c r="V4395" s="1">
        <v>-0.002483266424770814</v>
      </c>
      <c r="W4395" s="1">
        <v>0.02507386029767966</v>
      </c>
      <c r="X4395" s="1">
        <v>0.008863087175351225</v>
      </c>
      <c r="Y4395" s="1">
        <v>0.0006024379413143155</v>
      </c>
      <c r="Z4395" s="1">
        <v>0.004040578205063872</v>
      </c>
      <c r="AA4395" s="1">
        <v>0.003972064808690501</v>
      </c>
      <c r="AB4395" s="1">
        <v>0.008928567477276328</v>
      </c>
      <c r="AC4395" s="1">
        <v>0.002279662105419078</v>
      </c>
    </row>
    <row r="4396" spans="1:29">
      <c r="A4396" s="11">
        <v>42929</v>
      </c>
      <c r="B4396" s="1">
        <v>0.01016281949186393</v>
      </c>
      <c r="C4396" s="1">
        <v>0.00603338704794032</v>
      </c>
      <c r="D4396" s="1">
        <v>0.00687443979743696</v>
      </c>
      <c r="E4396" s="1">
        <v>0.006852505109268048</v>
      </c>
      <c r="F4396" s="1">
        <v>0.001449610529470124</v>
      </c>
      <c r="G4396" s="1">
        <v>-0.007167885299879884</v>
      </c>
      <c r="H4396" s="1">
        <v>0.005948095582679613</v>
      </c>
      <c r="I4396" s="1">
        <v>0.001368059827181023</v>
      </c>
      <c r="J4396" s="1">
        <v>0.02043859814722215</v>
      </c>
      <c r="K4396" s="1">
        <v>0.002695252644126844</v>
      </c>
      <c r="L4396" s="1">
        <v>0.004833448969957743</v>
      </c>
      <c r="M4396" s="1">
        <v>-0.02967414442215521</v>
      </c>
      <c r="N4396" s="1">
        <v>0.03010482661538472</v>
      </c>
      <c r="O4396" s="1">
        <v>0.004913066372067343</v>
      </c>
      <c r="P4396" s="1">
        <v>0.01312532577738512</v>
      </c>
      <c r="Q4396" s="1">
        <v>-0.02425555664832046</v>
      </c>
      <c r="R4396" s="1">
        <v>0.01466565151806409</v>
      </c>
      <c r="S4396" s="1">
        <v>-0.005627078128436325</v>
      </c>
      <c r="T4396" s="1">
        <v>0.003824173491573601</v>
      </c>
      <c r="U4396" s="1">
        <v>-0.001477532974030304</v>
      </c>
      <c r="V4396" s="1">
        <v>0.01226886315797393</v>
      </c>
      <c r="W4396" s="1">
        <v>0.009496354330260415</v>
      </c>
      <c r="X4396" s="1">
        <v>-0.004229961403538485</v>
      </c>
      <c r="Y4396" s="1">
        <v>0.002408192723793778</v>
      </c>
      <c r="Z4396" s="1">
        <v>0.008674656202686259</v>
      </c>
      <c r="AA4396" s="1">
        <v>0.006311356869316276</v>
      </c>
      <c r="AB4396" s="1">
        <v>0.01212018865421038</v>
      </c>
      <c r="AC4396" s="1">
        <v>0.0009476593476536177</v>
      </c>
    </row>
    <row r="4397" spans="1:29">
      <c r="A4397" s="11">
        <v>42930</v>
      </c>
      <c r="B4397" s="1">
        <v>0.002051212030652616</v>
      </c>
      <c r="C4397" s="1">
        <v>0.004906871837232707</v>
      </c>
      <c r="D4397" s="1">
        <v>-0.002253398439784227</v>
      </c>
      <c r="E4397" s="1">
        <v>0.008093352250121422</v>
      </c>
      <c r="F4397" s="1">
        <v>0.003340872821111285</v>
      </c>
      <c r="G4397" s="1">
        <v>-0.005303619890907552</v>
      </c>
      <c r="H4397" s="1">
        <v>0.04918689395597631</v>
      </c>
      <c r="I4397" s="1">
        <v>-0.002138444106587256</v>
      </c>
      <c r="J4397" s="1">
        <v>0.006106541102597118</v>
      </c>
      <c r="K4397" s="1">
        <v>0.0040541095232276</v>
      </c>
      <c r="L4397" s="1">
        <v>-0.005117190749299838</v>
      </c>
      <c r="M4397" s="1">
        <v>-0.02060621121704431</v>
      </c>
      <c r="N4397" s="1">
        <v>-0.004723102992823192</v>
      </c>
      <c r="O4397" s="1">
        <v>0.003758030936774404</v>
      </c>
      <c r="P4397" s="1">
        <v>-0.003048141074676214</v>
      </c>
      <c r="Q4397" s="1">
        <v>-0.00346118619362179</v>
      </c>
      <c r="R4397" s="1">
        <v>0.007653972093669692</v>
      </c>
      <c r="S4397" s="1">
        <v>-0.002425120933181812</v>
      </c>
      <c r="T4397" s="1">
        <v>0.009870177478602082</v>
      </c>
      <c r="U4397" s="1">
        <v>-0.01120851803474754</v>
      </c>
      <c r="V4397" s="1">
        <v>0.00570877221194821</v>
      </c>
      <c r="W4397" s="1">
        <v>-0.006841520652266841</v>
      </c>
      <c r="X4397" s="1">
        <v>-0.01688269296609857</v>
      </c>
      <c r="Y4397" s="1">
        <v>-0.003603772790706006</v>
      </c>
      <c r="Z4397" s="1">
        <v>-0.009841238887857484</v>
      </c>
      <c r="AA4397" s="1">
        <v>-0.0009361419321398667</v>
      </c>
      <c r="AB4397" s="1">
        <v>-0.002851398147187045</v>
      </c>
      <c r="AC4397" s="1">
        <v>-0.01590610817180915</v>
      </c>
    </row>
    <row r="4398" spans="1:29">
      <c r="A4398" s="11">
        <v>42933</v>
      </c>
      <c r="B4398" s="1">
        <v>-0.004776284524330987</v>
      </c>
      <c r="C4398" s="1">
        <v>0.01443145168854443</v>
      </c>
      <c r="D4398" s="1">
        <v>-0.005780885644441236</v>
      </c>
      <c r="E4398" s="1">
        <v>0.01541823478032911</v>
      </c>
      <c r="F4398" s="1">
        <v>0.005311215255351609</v>
      </c>
      <c r="G4398" s="1">
        <v>0.005461039823197789</v>
      </c>
      <c r="H4398" s="1">
        <v>-0.01075943056577189</v>
      </c>
      <c r="I4398" s="1">
        <v>0.001428759492251963</v>
      </c>
      <c r="J4398" s="1">
        <v>0.01553772106192364</v>
      </c>
      <c r="K4398" s="1">
        <v>0.01198058781486555</v>
      </c>
      <c r="L4398" s="1">
        <v>0.01234504115251922</v>
      </c>
      <c r="M4398" s="1">
        <v>0.001206071838190548</v>
      </c>
      <c r="N4398" s="1">
        <v>-0.03559257209480315</v>
      </c>
      <c r="O4398" s="1">
        <v>0.006579293926254337</v>
      </c>
      <c r="P4398" s="1">
        <v>0.001070136632972174</v>
      </c>
      <c r="Q4398" s="1">
        <v>0.01073547735851998</v>
      </c>
      <c r="R4398" s="1">
        <v>0.01173586616462363</v>
      </c>
      <c r="S4398" s="1">
        <v>0.001620795533223029</v>
      </c>
      <c r="T4398" s="1">
        <v>0.004801092096396342</v>
      </c>
      <c r="U4398" s="1">
        <v>0.01608689759488002</v>
      </c>
      <c r="V4398" s="1">
        <v>-0.001921343766562833</v>
      </c>
      <c r="W4398" s="1">
        <v>0.01607357721457814</v>
      </c>
      <c r="X4398" s="1">
        <v>0.006315103435861502</v>
      </c>
      <c r="Y4398" s="1">
        <v>0.005425210411724501</v>
      </c>
      <c r="Z4398" s="1">
        <v>0.002507132724705263</v>
      </c>
      <c r="AA4398" s="1">
        <v>0.0001873802086118648</v>
      </c>
      <c r="AB4398" s="1">
        <v>0.02725907639886382</v>
      </c>
      <c r="AC4398" s="1">
        <v>0.02693869636650592</v>
      </c>
    </row>
    <row r="4399" spans="1:29">
      <c r="A4399" s="11">
        <v>42934</v>
      </c>
      <c r="B4399" s="1">
        <v>0.01185097185738115</v>
      </c>
      <c r="C4399" s="1">
        <v>0.002460202107345433</v>
      </c>
      <c r="D4399" s="1">
        <v>0.01223739709931526</v>
      </c>
      <c r="E4399" s="1">
        <v>0.005840263798489564</v>
      </c>
      <c r="F4399" s="1">
        <v>0.008045135000473325</v>
      </c>
      <c r="G4399" s="1">
        <v>0.01920746373932425</v>
      </c>
      <c r="H4399" s="1">
        <v>-0.01838662403789415</v>
      </c>
      <c r="I4399" s="1">
        <v>0.0007132482971972109</v>
      </c>
      <c r="J4399" s="1">
        <v>-0.008367215008500573</v>
      </c>
      <c r="K4399" s="1">
        <v>0.004250226489765474</v>
      </c>
      <c r="L4399" s="1">
        <v>0.001575004914831313</v>
      </c>
      <c r="M4399" s="1">
        <v>-0.003747875940403933</v>
      </c>
      <c r="N4399" s="1">
        <v>-0.1248654120139828</v>
      </c>
      <c r="O4399" s="1">
        <v>-0.00321400942335992</v>
      </c>
      <c r="P4399" s="1">
        <v>0.005192380610117731</v>
      </c>
      <c r="Q4399" s="1">
        <v>0.01030926171110269</v>
      </c>
      <c r="R4399" s="1">
        <v>-0.02052520798030222</v>
      </c>
      <c r="S4399" s="1">
        <v>0.0153721825705182</v>
      </c>
      <c r="T4399" s="1">
        <v>-0.006825976824410662</v>
      </c>
      <c r="U4399" s="1">
        <v>-0.004565670717800008</v>
      </c>
      <c r="V4399" s="1">
        <v>0.01189979382787687</v>
      </c>
      <c r="W4399" s="1">
        <v>-0.01836161448994622</v>
      </c>
      <c r="X4399" s="1">
        <v>0.004403831392444824</v>
      </c>
      <c r="Y4399" s="1">
        <v>-0.01139120565267016</v>
      </c>
      <c r="Z4399" s="1">
        <v>0.006252201676876012</v>
      </c>
      <c r="AA4399" s="1">
        <v>-0.01124135550498295</v>
      </c>
      <c r="AB4399" s="1">
        <v>-0.00408242917069479</v>
      </c>
      <c r="AC4399" s="1">
        <v>0.008057016390551786</v>
      </c>
    </row>
    <row r="4400" spans="1:29">
      <c r="A4400" s="11">
        <v>42935</v>
      </c>
      <c r="B4400" s="1">
        <v>0.007066154332858288</v>
      </c>
      <c r="C4400" s="1">
        <v>0.002667461145410277</v>
      </c>
      <c r="D4400" s="1">
        <v>0.01689846547119345</v>
      </c>
      <c r="E4400" s="1">
        <v>0.01518525207583421</v>
      </c>
      <c r="F4400" s="1">
        <v>0.02024684190079373</v>
      </c>
      <c r="G4400" s="1">
        <v>0.02155682705155137</v>
      </c>
      <c r="H4400" s="1">
        <v>0.0007914629869696377</v>
      </c>
      <c r="I4400" s="1">
        <v>0.005197326832718341</v>
      </c>
      <c r="J4400" s="1">
        <v>0.02917075942712644</v>
      </c>
      <c r="K4400" s="1">
        <v>-0.003022929558381682</v>
      </c>
      <c r="L4400" s="1">
        <v>-0.005834042880993984</v>
      </c>
      <c r="M4400" s="1">
        <v>0.008061401947726976</v>
      </c>
      <c r="N4400" s="1">
        <v>0.02424897481682642</v>
      </c>
      <c r="O4400" s="1">
        <v>0.001630320548698938</v>
      </c>
      <c r="P4400" s="1">
        <v>0.005469350127485173</v>
      </c>
      <c r="Q4400" s="1">
        <v>0.00803974909563121</v>
      </c>
      <c r="R4400" s="1">
        <v>0.008586252203687694</v>
      </c>
      <c r="S4400" s="1">
        <v>0.01434258403292654</v>
      </c>
      <c r="T4400" s="1">
        <v>0.007903733304439609</v>
      </c>
      <c r="U4400" s="1">
        <v>0.002700134685920785</v>
      </c>
      <c r="V4400" s="1">
        <v>0.01884999925267827</v>
      </c>
      <c r="W4400" s="1">
        <v>0.008057417104895048</v>
      </c>
      <c r="X4400" s="1">
        <v>0.009755589754630423</v>
      </c>
      <c r="Y4400" s="1">
        <v>0.006064349584122164</v>
      </c>
      <c r="Z4400" s="1">
        <v>0.01402430908768837</v>
      </c>
      <c r="AA4400" s="1">
        <v>0.01004283485493418</v>
      </c>
      <c r="AB4400" s="1">
        <v>0.01863225338879038</v>
      </c>
      <c r="AC4400" s="1">
        <v>0.007806627942740008</v>
      </c>
    </row>
    <row r="4401" spans="1:29">
      <c r="A4401" s="11">
        <v>42936</v>
      </c>
      <c r="B4401" s="1">
        <v>0.03806235864521534</v>
      </c>
      <c r="C4401" s="1">
        <v>-0.0056400545755666</v>
      </c>
      <c r="D4401" s="1">
        <v>-0.003967308349657639</v>
      </c>
      <c r="E4401" s="1">
        <v>0.006423499120692178</v>
      </c>
      <c r="F4401" s="1">
        <v>-0.008615726064266083</v>
      </c>
      <c r="G4401" s="1">
        <v>0.001288815985030167</v>
      </c>
      <c r="H4401" s="1">
        <v>-0.0005273577828138754</v>
      </c>
      <c r="I4401" s="1">
        <v>0.01099098080576222</v>
      </c>
      <c r="J4401" s="1">
        <v>0.0009369764211835108</v>
      </c>
      <c r="K4401" s="1">
        <v>-0.001255960568546488</v>
      </c>
      <c r="L4401" s="1">
        <v>-0.01061368908196891</v>
      </c>
      <c r="M4401" s="1">
        <v>-0.001599459810742832</v>
      </c>
      <c r="N4401" s="1">
        <v>-0.006690825074941231</v>
      </c>
      <c r="O4401" s="1">
        <v>0.007993311526152569</v>
      </c>
      <c r="P4401" s="1">
        <v>-0.01571472092812787</v>
      </c>
      <c r="Q4401" s="1">
        <v>0.01748455966487805</v>
      </c>
      <c r="R4401" s="1">
        <v>-0.002642161254226894</v>
      </c>
      <c r="S4401" s="1">
        <v>-0.01178317536438789</v>
      </c>
      <c r="T4401" s="1">
        <v>-0.008012178400254033</v>
      </c>
      <c r="U4401" s="1">
        <v>0.008668689305194377</v>
      </c>
      <c r="V4401" s="1">
        <v>-0.01205138205183731</v>
      </c>
      <c r="W4401" s="1">
        <v>-0.02198111102176969</v>
      </c>
      <c r="X4401" s="1">
        <v>-0.0009770130288059287</v>
      </c>
      <c r="Y4401" s="1">
        <v>-0.0006025845167300092</v>
      </c>
      <c r="Z4401" s="1">
        <v>-0.0071272662440236</v>
      </c>
      <c r="AA4401" s="1">
        <v>-0.006097006710135355</v>
      </c>
      <c r="AB4401" s="1">
        <v>-0.01390150888397257</v>
      </c>
      <c r="AC4401" s="1">
        <v>-0.007192963824002252</v>
      </c>
    </row>
    <row r="4402" spans="1:29">
      <c r="A4402" s="11">
        <v>42937</v>
      </c>
      <c r="B4402" s="1">
        <v>0.001481362935505937</v>
      </c>
      <c r="C4402" s="1">
        <v>-0.0001071074335905475</v>
      </c>
      <c r="D4402" s="1">
        <v>0.01132921833769851</v>
      </c>
      <c r="E4402" s="1">
        <v>-0.009966873586584213</v>
      </c>
      <c r="F4402" s="1">
        <v>0.004527029314871367</v>
      </c>
      <c r="G4402" s="1">
        <v>-0.0119477460474382</v>
      </c>
      <c r="H4402" s="1">
        <v>-0.005670389842546975</v>
      </c>
      <c r="I4402" s="1">
        <v>-0.004588215646503246</v>
      </c>
      <c r="J4402" s="1">
        <v>0.00421252109597936</v>
      </c>
      <c r="K4402" s="1">
        <v>0.004987465343623265</v>
      </c>
      <c r="L4402" s="1">
        <v>0.01098557085150786</v>
      </c>
      <c r="M4402" s="1">
        <v>0.01695375596126159</v>
      </c>
      <c r="N4402" s="1">
        <v>-0.002072538794390288</v>
      </c>
      <c r="O4402" s="1">
        <v>-0.005310626250391359</v>
      </c>
      <c r="P4402" s="1">
        <v>0.01212776983045427</v>
      </c>
      <c r="Q4402" s="1">
        <v>-0.009044378343214698</v>
      </c>
      <c r="R4402" s="1">
        <v>0.03669307975625258</v>
      </c>
      <c r="S4402" s="1">
        <v>-0.007154259979216704</v>
      </c>
      <c r="T4402" s="1">
        <v>-0.001031126894511569</v>
      </c>
      <c r="U4402" s="1">
        <v>-0.002596442818173839</v>
      </c>
      <c r="V4402" s="1">
        <v>-0.01048021197565663</v>
      </c>
      <c r="W4402" s="1">
        <v>0.005253999664926789</v>
      </c>
      <c r="X4402" s="1">
        <v>0.009670786191583236</v>
      </c>
      <c r="Y4402" s="1">
        <v>0.005428264759893331</v>
      </c>
      <c r="Z4402" s="1">
        <v>-0.007089175493197653</v>
      </c>
      <c r="AA4402" s="1">
        <v>0.02529236259038536</v>
      </c>
      <c r="AB4402" s="1">
        <v>-0.004451820737057854</v>
      </c>
      <c r="AC4402" s="1">
        <v>0.06279031013408054</v>
      </c>
    </row>
    <row r="4403" spans="1:29">
      <c r="A4403" s="11">
        <v>42940</v>
      </c>
      <c r="B4403" s="1">
        <v>-0.01109458030114441</v>
      </c>
      <c r="C4403" s="1">
        <v>-0.002033585496695078</v>
      </c>
      <c r="D4403" s="1">
        <v>-0.001199859125679215</v>
      </c>
      <c r="E4403" s="1">
        <v>0.006269869206321665</v>
      </c>
      <c r="F4403" s="1">
        <v>-0.02392700430316885</v>
      </c>
      <c r="G4403" s="1">
        <v>-0.002055038924364427</v>
      </c>
      <c r="H4403" s="1">
        <v>0</v>
      </c>
      <c r="I4403" s="1">
        <v>0.01881912614610504</v>
      </c>
      <c r="J4403" s="1">
        <v>-0.0006991663178343988</v>
      </c>
      <c r="K4403" s="1">
        <v>0.0006040085198433243</v>
      </c>
      <c r="L4403" s="1">
        <v>0.01066208080107489</v>
      </c>
      <c r="M4403" s="1">
        <v>-0.007219767007422329</v>
      </c>
      <c r="N4403" s="1">
        <v>0.01505700150570011</v>
      </c>
      <c r="O4403" s="1">
        <v>0.002092217932040397</v>
      </c>
      <c r="P4403" s="1">
        <v>0.001061898113638549</v>
      </c>
      <c r="Q4403" s="1">
        <v>-0.006693002281217608</v>
      </c>
      <c r="R4403" s="1">
        <v>0.01908518511780288</v>
      </c>
      <c r="S4403" s="1">
        <v>0.01361092430126409</v>
      </c>
      <c r="T4403" s="1">
        <v>0.01341805530698137</v>
      </c>
      <c r="U4403" s="1">
        <v>0.008983166667880349</v>
      </c>
      <c r="V4403" s="1">
        <v>-0.008941759348925493</v>
      </c>
      <c r="W4403" s="1">
        <v>-0.0127758395415859</v>
      </c>
      <c r="X4403" s="1">
        <v>-0.001291446611350056</v>
      </c>
      <c r="Y4403" s="1">
        <v>-0.001199816308446566</v>
      </c>
      <c r="Z4403" s="1">
        <v>-0.008585798323719196</v>
      </c>
      <c r="AA4403" s="1">
        <v>-0.004531737999472263</v>
      </c>
      <c r="AB4403" s="1">
        <v>-0.01397434934790087</v>
      </c>
      <c r="AC4403" s="1">
        <v>0.01922748817440723</v>
      </c>
    </row>
    <row r="4404" spans="1:29">
      <c r="A4404" s="11">
        <v>42941</v>
      </c>
      <c r="B4404" s="1">
        <v>0.01897907002453891</v>
      </c>
      <c r="C4404" s="1">
        <v>0.001501509336005791</v>
      </c>
      <c r="D4404" s="1">
        <v>0.005496989145089781</v>
      </c>
      <c r="E4404" s="1">
        <v>-0.009390177792576226</v>
      </c>
      <c r="F4404" s="1">
        <v>-0.001594868106263414</v>
      </c>
      <c r="G4404" s="1">
        <v>-0.01512622658776952</v>
      </c>
      <c r="H4404" s="1">
        <v>-0.009681760624674851</v>
      </c>
      <c r="I4404" s="1">
        <v>0.00262225720145004</v>
      </c>
      <c r="J4404" s="1">
        <v>0.02705213863481082</v>
      </c>
      <c r="K4404" s="1">
        <v>-0.008410041420769399</v>
      </c>
      <c r="L4404" s="1">
        <v>0.003331515412089425</v>
      </c>
      <c r="M4404" s="1">
        <v>-0.008858951723028419</v>
      </c>
      <c r="N4404" s="1">
        <v>-0.006308574376252651</v>
      </c>
      <c r="O4404" s="1">
        <v>0.0006121053252519104</v>
      </c>
      <c r="P4404" s="1">
        <v>0.002272521027844698</v>
      </c>
      <c r="Q4404" s="1">
        <v>0.000306495837231413</v>
      </c>
      <c r="R4404" s="1">
        <v>-0.008110111855009428</v>
      </c>
      <c r="S4404" s="1">
        <v>0.003949465378256578</v>
      </c>
      <c r="T4404" s="1">
        <v>0.005262430173560206</v>
      </c>
      <c r="U4404" s="1">
        <v>-0.005123871353225007</v>
      </c>
      <c r="V4404" s="1">
        <v>-0.008584453478258203</v>
      </c>
      <c r="W4404" s="1">
        <v>0.006764570824824068</v>
      </c>
      <c r="X4404" s="1">
        <v>-0.01702584891483705</v>
      </c>
      <c r="Y4404" s="1">
        <v>-0.003003036062551701</v>
      </c>
      <c r="Z4404" s="1">
        <v>0.008113170073891673</v>
      </c>
      <c r="AA4404" s="1">
        <v>-0.003716539925217033</v>
      </c>
      <c r="AB4404" s="1">
        <v>0.03647007085014908</v>
      </c>
      <c r="AC4404" s="1">
        <v>-0.006859966841828657</v>
      </c>
    </row>
    <row r="4405" spans="1:29">
      <c r="A4405" s="11">
        <v>42942</v>
      </c>
      <c r="B4405" s="1">
        <v>-0.02954401772809534</v>
      </c>
      <c r="C4405" s="1">
        <v>0.009638048465439697</v>
      </c>
      <c r="D4405" s="1">
        <v>2.586644827662354E-05</v>
      </c>
      <c r="E4405" s="1">
        <v>0.02320417924345386</v>
      </c>
      <c r="F4405" s="1">
        <v>0.005646144236717943</v>
      </c>
      <c r="G4405" s="1">
        <v>0.02094522982334812</v>
      </c>
      <c r="H4405" s="1">
        <v>0.006160556154700014</v>
      </c>
      <c r="I4405" s="1">
        <v>0.004541259298641576</v>
      </c>
      <c r="J4405" s="1">
        <v>0.006130897735667329</v>
      </c>
      <c r="K4405" s="1">
        <v>0.01300468307170921</v>
      </c>
      <c r="L4405" s="1">
        <v>0.0002012247661766775</v>
      </c>
      <c r="M4405" s="1">
        <v>-0.003068335103829978</v>
      </c>
      <c r="N4405" s="1">
        <v>0.007721518803924354</v>
      </c>
      <c r="O4405" s="1">
        <v>0.01705274675087631</v>
      </c>
      <c r="P4405" s="1">
        <v>-0.01224487457974854</v>
      </c>
      <c r="Q4405" s="1">
        <v>0.004286645694724367</v>
      </c>
      <c r="R4405" s="1">
        <v>0.01285760309303674</v>
      </c>
      <c r="S4405" s="1">
        <v>0.005507472376096612</v>
      </c>
      <c r="T4405" s="1">
        <v>-0.0010132983791874</v>
      </c>
      <c r="U4405" s="1">
        <v>0.01190775079144712</v>
      </c>
      <c r="V4405" s="1">
        <v>0.02403254448546943</v>
      </c>
      <c r="W4405" s="1">
        <v>0.006135101747734462</v>
      </c>
      <c r="X4405" s="1">
        <v>0.002630961792139841</v>
      </c>
      <c r="Y4405" s="1">
        <v>-0.005421616707439014</v>
      </c>
      <c r="Z4405" s="1">
        <v>0.02314867482669936</v>
      </c>
      <c r="AA4405" s="1">
        <v>0.003264205944974119</v>
      </c>
      <c r="AB4405" s="1">
        <v>0.02443041763138543</v>
      </c>
      <c r="AC4405" s="1">
        <v>-0.0006906632572967197</v>
      </c>
    </row>
    <row r="4406" spans="1:29">
      <c r="A4406" s="11">
        <v>42943</v>
      </c>
      <c r="B4406" s="1">
        <v>-0.007941761725622443</v>
      </c>
      <c r="C4406" s="1">
        <v>0.01230390578170693</v>
      </c>
      <c r="D4406" s="1">
        <v>0.006570473294289725</v>
      </c>
      <c r="E4406" s="1">
        <v>-0.01172997343988946</v>
      </c>
      <c r="F4406" s="1">
        <v>-0.03213480459060469</v>
      </c>
      <c r="G4406" s="1">
        <v>0.003440972510745599</v>
      </c>
      <c r="H4406" s="1">
        <v>0.008119301320817618</v>
      </c>
      <c r="I4406" s="1">
        <v>0.02409094183064919</v>
      </c>
      <c r="J4406" s="1">
        <v>-0.001354151535807646</v>
      </c>
      <c r="K4406" s="1">
        <v>0.006311493114430133</v>
      </c>
      <c r="L4406" s="1">
        <v>-0.02313772989357354</v>
      </c>
      <c r="M4406" s="1">
        <v>-0.012712425557447</v>
      </c>
      <c r="N4406" s="1">
        <v>-0.01736776853794919</v>
      </c>
      <c r="O4406" s="1">
        <v>-0.01082408834468918</v>
      </c>
      <c r="P4406" s="1">
        <v>-0.001224396406144801</v>
      </c>
      <c r="Q4406" s="1">
        <v>-0.006707647580938891</v>
      </c>
      <c r="R4406" s="1">
        <v>-0.01722387420384142</v>
      </c>
      <c r="S4406" s="1">
        <v>-0.009389687396129887</v>
      </c>
      <c r="T4406" s="1">
        <v>0.008620820927435879</v>
      </c>
      <c r="U4406" s="1">
        <v>0.003862525246805193</v>
      </c>
      <c r="V4406" s="1">
        <v>-0.01276975498407551</v>
      </c>
      <c r="W4406" s="1">
        <v>-0.02206753805635497</v>
      </c>
      <c r="X4406" s="1">
        <v>-0.02602229218049268</v>
      </c>
      <c r="Y4406" s="1">
        <v>-0.006662723578333085</v>
      </c>
      <c r="Z4406" s="1">
        <v>-0.007954046889188771</v>
      </c>
      <c r="AA4406" s="1">
        <v>-0.0194275512679587</v>
      </c>
      <c r="AB4406" s="1">
        <v>-0.003737397202049464</v>
      </c>
      <c r="AC4406" s="1">
        <v>0.001209657821773291</v>
      </c>
    </row>
    <row r="4407" spans="1:29">
      <c r="A4407" s="11">
        <v>42944</v>
      </c>
      <c r="B4407" s="1">
        <v>-0.01820265732479176</v>
      </c>
      <c r="C4407" s="1">
        <v>-0.003353064919436655</v>
      </c>
      <c r="D4407" s="1">
        <v>0.01368734071935429</v>
      </c>
      <c r="E4407" s="1">
        <v>-0.004572041408577254</v>
      </c>
      <c r="F4407" s="1">
        <v>-0.05930508475410501</v>
      </c>
      <c r="G4407" s="1">
        <v>0.009832629152005889</v>
      </c>
      <c r="H4407" s="1">
        <v>0.003300543178990756</v>
      </c>
      <c r="I4407" s="1">
        <v>-0.006230381917544547</v>
      </c>
      <c r="J4407" s="1">
        <v>-0.02440670522835908</v>
      </c>
      <c r="K4407" s="1">
        <v>-0.01540257671226153</v>
      </c>
      <c r="L4407" s="1">
        <v>0.02708418162012061</v>
      </c>
      <c r="M4407" s="1">
        <v>-0.002981885158594766</v>
      </c>
      <c r="N4407" s="1">
        <v>0.01039693916431927</v>
      </c>
      <c r="O4407" s="1">
        <v>-0.004291366469090563</v>
      </c>
      <c r="P4407" s="1">
        <v>0.0186943495043137</v>
      </c>
      <c r="Q4407" s="1">
        <v>0.01135684410219673</v>
      </c>
      <c r="R4407" s="1">
        <v>-0.0002192671125071932</v>
      </c>
      <c r="S4407" s="1">
        <v>-0.01184839613477007</v>
      </c>
      <c r="T4407" s="1">
        <v>0.002513722148779429</v>
      </c>
      <c r="U4407" s="1">
        <v>0.04012944392845341</v>
      </c>
      <c r="V4407" s="1">
        <v>-0.03723119136902864</v>
      </c>
      <c r="W4407" s="1">
        <v>0.004453764365861534</v>
      </c>
      <c r="X4407" s="1">
        <v>0.001010355215981029</v>
      </c>
      <c r="Y4407" s="1">
        <v>0.001829244707336697</v>
      </c>
      <c r="Z4407" s="1">
        <v>-0.01665924739780578</v>
      </c>
      <c r="AA4407" s="1">
        <v>0.0108068065321385</v>
      </c>
      <c r="AB4407" s="1">
        <v>-0.01893527671631456</v>
      </c>
      <c r="AC4407" s="1">
        <v>-0.00224376238580748</v>
      </c>
    </row>
    <row r="4408" spans="1:29">
      <c r="A4408" s="11">
        <v>42947</v>
      </c>
      <c r="B4408" s="1">
        <v>0.009124514517915072</v>
      </c>
      <c r="C4408" s="1">
        <v>-0.009356618644335568</v>
      </c>
      <c r="D4408" s="1">
        <v>0.003826944241852592</v>
      </c>
      <c r="E4408" s="1">
        <v>-0.0105987224528481</v>
      </c>
      <c r="F4408" s="1">
        <v>-0.03316494444254925</v>
      </c>
      <c r="G4408" s="1">
        <v>0.02706870122306348</v>
      </c>
      <c r="H4408" s="1">
        <v>-0.00842220851547637</v>
      </c>
      <c r="I4408" s="1">
        <v>0.003317459907420606</v>
      </c>
      <c r="J4408" s="1">
        <v>0.01760475497223113</v>
      </c>
      <c r="K4408" s="1">
        <v>0.001646862120451065</v>
      </c>
      <c r="L4408" s="1">
        <v>0.01388683618695663</v>
      </c>
      <c r="M4408" s="1">
        <v>-0.0004077862510201147</v>
      </c>
      <c r="N4408" s="1">
        <v>-0.02160867278676892</v>
      </c>
      <c r="O4408" s="1">
        <v>0.007973092353561029</v>
      </c>
      <c r="P4408" s="1">
        <v>0.006919528446950318</v>
      </c>
      <c r="Q4408" s="1">
        <v>0.02822462633429645</v>
      </c>
      <c r="R4408" s="1">
        <v>0.01301375494081136</v>
      </c>
      <c r="S4408" s="1">
        <v>0.01119111359720337</v>
      </c>
      <c r="T4408" s="1">
        <v>0.04480108445670972</v>
      </c>
      <c r="U4408" s="1">
        <v>0.006119064138837116</v>
      </c>
      <c r="V4408" s="1">
        <v>-0.03476748085223602</v>
      </c>
      <c r="W4408" s="1">
        <v>0.002364929498454016</v>
      </c>
      <c r="X4408" s="1">
        <v>-0.002803633470647049</v>
      </c>
      <c r="Y4408" s="1">
        <v>-0.001825904680863188</v>
      </c>
      <c r="Z4408" s="1">
        <v>0.02754116831773801</v>
      </c>
      <c r="AA4408" s="1">
        <v>0.02081950353392048</v>
      </c>
      <c r="AB4408" s="1">
        <v>0.01911869927542176</v>
      </c>
      <c r="AC4408" s="1">
        <v>-0.002075717744130068</v>
      </c>
    </row>
    <row r="4409" spans="1:29">
      <c r="A4409" s="11">
        <v>42948</v>
      </c>
      <c r="B4409" s="1">
        <v>-0.00625250797370791</v>
      </c>
      <c r="C4409" s="1">
        <v>0.03066955583507247</v>
      </c>
      <c r="D4409" s="1">
        <v>-0.003595562398025054</v>
      </c>
      <c r="E4409" s="1">
        <v>0.004195736004906525</v>
      </c>
      <c r="F4409" s="1">
        <v>0.02028806181708931</v>
      </c>
      <c r="G4409" s="1">
        <v>0.04732523412157308</v>
      </c>
      <c r="H4409" s="1">
        <v>-0.007697248783248622</v>
      </c>
      <c r="I4409" s="1">
        <v>0.007173209989955742</v>
      </c>
      <c r="J4409" s="1">
        <v>0.02777148572139243</v>
      </c>
      <c r="K4409" s="1">
        <v>0.0157474067731469</v>
      </c>
      <c r="L4409" s="1">
        <v>-0.00558749326963226</v>
      </c>
      <c r="M4409" s="1">
        <v>0.007344074539379131</v>
      </c>
      <c r="N4409" s="1">
        <v>0.009114918196910793</v>
      </c>
      <c r="O4409" s="1">
        <v>0.01849203026620461</v>
      </c>
      <c r="P4409" s="1">
        <v>-0.02494769874996361</v>
      </c>
      <c r="Q4409" s="1">
        <v>-0.0118064146360175</v>
      </c>
      <c r="R4409" s="1">
        <v>-0.00718176915851132</v>
      </c>
      <c r="S4409" s="1">
        <v>-0.002371580070915535</v>
      </c>
      <c r="T4409" s="1">
        <v>-0.0112000385970068</v>
      </c>
      <c r="U4409" s="1">
        <v>-0.04006475418934807</v>
      </c>
      <c r="V4409" s="1">
        <v>0.004043777707948282</v>
      </c>
      <c r="W4409" s="1">
        <v>-0.01209103739175055</v>
      </c>
      <c r="X4409" s="1">
        <v>0.005173161856487418</v>
      </c>
      <c r="Y4409" s="1">
        <v>0.009756227447414778</v>
      </c>
      <c r="Z4409" s="1">
        <v>0.009345717963295863</v>
      </c>
      <c r="AA4409" s="1">
        <v>-0.009003266782138364</v>
      </c>
      <c r="AB4409" s="1">
        <v>0.007861328259261668</v>
      </c>
      <c r="AC4409" s="1">
        <v>0.02201414576907079</v>
      </c>
    </row>
    <row r="4410" spans="1:29">
      <c r="A4410" s="11">
        <v>42949</v>
      </c>
      <c r="B4410" s="1">
        <v>0.0006776218895923058</v>
      </c>
      <c r="C4410" s="1">
        <v>0.001441702255252864</v>
      </c>
      <c r="D4410" s="1">
        <v>-0.01110675469730971</v>
      </c>
      <c r="E4410" s="1">
        <v>0.01084549050804307</v>
      </c>
      <c r="F4410" s="1">
        <v>-0.02179689499003457</v>
      </c>
      <c r="G4410" s="1">
        <v>-0.0111412323836686</v>
      </c>
      <c r="H4410" s="1">
        <v>-0.01056570808908452</v>
      </c>
      <c r="I4410" s="1">
        <v>-0.0030881670177767</v>
      </c>
      <c r="J4410" s="1">
        <v>0.01085268934668937</v>
      </c>
      <c r="K4410" s="1">
        <v>-0.004429602458395521</v>
      </c>
      <c r="L4410" s="1">
        <v>-0.01213271845953279</v>
      </c>
      <c r="M4410" s="1">
        <v>-0.0006751481928183312</v>
      </c>
      <c r="N4410" s="1">
        <v>-0.008337865741069095</v>
      </c>
      <c r="O4410" s="1">
        <v>-0.01025014344916098</v>
      </c>
      <c r="P4410" s="1">
        <v>-0.0007659793154012329</v>
      </c>
      <c r="Q4410" s="1">
        <v>-0.01194741208550087</v>
      </c>
      <c r="R4410" s="1">
        <v>0.01596420455031766</v>
      </c>
      <c r="S4410" s="1">
        <v>0.001584834946748437</v>
      </c>
      <c r="T4410" s="1">
        <v>-0.004207007143479657</v>
      </c>
      <c r="U4410" s="1">
        <v>-0.02033144917358187</v>
      </c>
      <c r="V4410" s="1">
        <v>-0.01920179487882179</v>
      </c>
      <c r="W4410" s="1">
        <v>-0.01432819985628464</v>
      </c>
      <c r="X4410" s="1">
        <v>-0.01465649559728099</v>
      </c>
      <c r="Y4410" s="1">
        <v>-0.002415572171566849</v>
      </c>
      <c r="Z4410" s="1">
        <v>-0.00550312202146952</v>
      </c>
      <c r="AA4410" s="1">
        <v>0.02493744362601658</v>
      </c>
      <c r="AB4410" s="1">
        <v>-0.003899954388034699</v>
      </c>
      <c r="AC4410" s="1">
        <v>-0.003392169993797101</v>
      </c>
    </row>
    <row r="4411" spans="1:29">
      <c r="A4411" s="11">
        <v>42950</v>
      </c>
      <c r="B4411" s="1">
        <v>-0.02108719299880446</v>
      </c>
      <c r="C4411" s="1">
        <v>0.007608396515561999</v>
      </c>
      <c r="D4411" s="1">
        <v>0.002549115624307818</v>
      </c>
      <c r="E4411" s="1">
        <v>-0.02005115336887908</v>
      </c>
      <c r="F4411" s="1">
        <v>-0.02295528235128508</v>
      </c>
      <c r="G4411" s="1">
        <v>-0.01373015393268173</v>
      </c>
      <c r="H4411" s="1">
        <v>0.001757289362990022</v>
      </c>
      <c r="I4411" s="1">
        <v>-0.006530229544056465</v>
      </c>
      <c r="J4411" s="1">
        <v>-0.03177045096842612</v>
      </c>
      <c r="K4411" s="1">
        <v>0.0009838298673991996</v>
      </c>
      <c r="L4411" s="1">
        <v>-0.009412535572092207</v>
      </c>
      <c r="M4411" s="1">
        <v>0.04579845429249252</v>
      </c>
      <c r="N4411" s="1">
        <v>-0.01418804385148642</v>
      </c>
      <c r="O4411" s="1">
        <v>0.001343191853535153</v>
      </c>
      <c r="P4411" s="1">
        <v>0.005213080207051357</v>
      </c>
      <c r="Q4411" s="1">
        <v>0.001813628633466902</v>
      </c>
      <c r="R4411" s="1">
        <v>0.01282823201915839</v>
      </c>
      <c r="S4411" s="1">
        <v>-0.03876594637892172</v>
      </c>
      <c r="T4411" s="1">
        <v>-0.02323705697695222</v>
      </c>
      <c r="U4411" s="1">
        <v>0.007855699832901131</v>
      </c>
      <c r="V4411" s="1">
        <v>-0.01470736591723909</v>
      </c>
      <c r="W4411" s="1">
        <v>0.009388180923059153</v>
      </c>
      <c r="X4411" s="1">
        <v>-0.02021118149909185</v>
      </c>
      <c r="Y4411" s="1">
        <v>0.0006053553223623886</v>
      </c>
      <c r="Z4411" s="1">
        <v>-0.0174792155127973</v>
      </c>
      <c r="AA4411" s="1">
        <v>0.009497103407282381</v>
      </c>
      <c r="AB4411" s="1">
        <v>-0.003559469381502978</v>
      </c>
      <c r="AC4411" s="1">
        <v>-0.01599718186195376</v>
      </c>
    </row>
    <row r="4412" spans="1:29">
      <c r="A4412" s="11">
        <v>42951</v>
      </c>
      <c r="B4412" s="1">
        <v>0.004150198190212784</v>
      </c>
      <c r="C4412" s="1">
        <v>0.05693890868273677</v>
      </c>
      <c r="D4412" s="1">
        <v>0.01121565474208985</v>
      </c>
      <c r="E4412" s="1">
        <v>0.02073061661325148</v>
      </c>
      <c r="F4412" s="1">
        <v>-0.03631739591931959</v>
      </c>
      <c r="G4412" s="1">
        <v>0.02965561213159984</v>
      </c>
      <c r="H4412" s="1">
        <v>0.01943032471572947</v>
      </c>
      <c r="I4412" s="1">
        <v>0.005786646705803422</v>
      </c>
      <c r="J4412" s="1">
        <v>0.01946147388051012</v>
      </c>
      <c r="K4412" s="1">
        <v>0.01897626629273397</v>
      </c>
      <c r="L4412" s="1">
        <v>-0.0002539958818499333</v>
      </c>
      <c r="M4412" s="1">
        <v>0.08241827373705379</v>
      </c>
      <c r="N4412" s="1">
        <v>-0.002309906207643819</v>
      </c>
      <c r="O4412" s="1">
        <v>0.001094387065969871</v>
      </c>
      <c r="P4412" s="1">
        <v>-0.008999405724492426</v>
      </c>
      <c r="Q4412" s="1">
        <v>0.004224498891649109</v>
      </c>
      <c r="R4412" s="1">
        <v>-0.01693831622021147</v>
      </c>
      <c r="S4412" s="1">
        <v>0.01563794860785328</v>
      </c>
      <c r="T4412" s="1">
        <v>0.01563801923696184</v>
      </c>
      <c r="U4412" s="1">
        <v>-0.01065833458122001</v>
      </c>
      <c r="V4412" s="1">
        <v>-0.01831924067893198</v>
      </c>
      <c r="W4412" s="1">
        <v>0.01308583305938282</v>
      </c>
      <c r="X4412" s="1">
        <v>0.009618713127983458</v>
      </c>
      <c r="Y4412" s="1">
        <v>-0.0290381717131889</v>
      </c>
      <c r="Z4412" s="1">
        <v>0.02959071679561287</v>
      </c>
      <c r="AA4412" s="1">
        <v>0.09524249903250293</v>
      </c>
      <c r="AB4412" s="1">
        <v>0.03179161710955114</v>
      </c>
      <c r="AC4412" s="1">
        <v>0.001037643355070728</v>
      </c>
    </row>
    <row r="4413" spans="1:29">
      <c r="A4413" s="11">
        <v>42954</v>
      </c>
      <c r="B4413" s="1">
        <v>-0.004526697269057078</v>
      </c>
      <c r="C4413" s="1">
        <v>0.01892241689135643</v>
      </c>
      <c r="D4413" s="1">
        <v>0.04860371703437116</v>
      </c>
      <c r="E4413" s="1">
        <v>-0.003868456013001453</v>
      </c>
      <c r="F4413" s="1">
        <v>-0.01455651370673205</v>
      </c>
      <c r="G4413" s="1">
        <v>0.01051297431207576</v>
      </c>
      <c r="H4413" s="1">
        <v>0.01019203105066091</v>
      </c>
      <c r="I4413" s="1">
        <v>-0.0009494591584209289</v>
      </c>
      <c r="J4413" s="1">
        <v>0.01065491271056995</v>
      </c>
      <c r="K4413" s="1">
        <v>-0.004865307470716118</v>
      </c>
      <c r="L4413" s="1">
        <v>-0.01575598224712271</v>
      </c>
      <c r="M4413" s="1">
        <v>0.02923969610603816</v>
      </c>
      <c r="N4413" s="1">
        <v>-0.003205600813605214</v>
      </c>
      <c r="O4413" s="1">
        <v>-0.01220005868147245</v>
      </c>
      <c r="P4413" s="1">
        <v>0.02893630674977565</v>
      </c>
      <c r="Q4413" s="1">
        <v>-0.003004668933811794</v>
      </c>
      <c r="R4413" s="1">
        <v>-0.003575421926025224</v>
      </c>
      <c r="S4413" s="1">
        <v>0.01134528576009686</v>
      </c>
      <c r="T4413" s="1">
        <v>0.0194923797736446</v>
      </c>
      <c r="U4413" s="1">
        <v>-0.003627656750967101</v>
      </c>
      <c r="V4413" s="1">
        <v>-0.00167839070700504</v>
      </c>
      <c r="W4413" s="1">
        <v>0.02403121566998201</v>
      </c>
      <c r="X4413" s="1">
        <v>-0.01285584486926028</v>
      </c>
      <c r="Y4413" s="1">
        <v>-0.003115187364138072</v>
      </c>
      <c r="Z4413" s="1">
        <v>0.04202479054904229</v>
      </c>
      <c r="AA4413" s="1">
        <v>0.005971782236271705</v>
      </c>
      <c r="AB4413" s="1">
        <v>-0.003981499981499992</v>
      </c>
      <c r="AC4413" s="1">
        <v>-0.005701554024984734</v>
      </c>
    </row>
    <row r="4414" spans="1:29">
      <c r="A4414" s="11">
        <v>42955</v>
      </c>
      <c r="B4414" s="1">
        <v>-0.01255431807809826</v>
      </c>
      <c r="C4414" s="1">
        <v>-0.04292214642588321</v>
      </c>
      <c r="D4414" s="1">
        <v>-0.008629639537053646</v>
      </c>
      <c r="E4414" s="1">
        <v>0.02135919010074105</v>
      </c>
      <c r="F4414" s="1">
        <v>-0.05043171061848117</v>
      </c>
      <c r="G4414" s="1">
        <v>0.00472308910601682</v>
      </c>
      <c r="H4414" s="1">
        <v>0.01349582387159609</v>
      </c>
      <c r="I4414" s="1">
        <v>-0.005954679073538305</v>
      </c>
      <c r="J4414" s="1">
        <v>0.03184706681479144</v>
      </c>
      <c r="K4414" s="1">
        <v>0.003961646603009017</v>
      </c>
      <c r="L4414" s="1">
        <v>-0.004544492551394108</v>
      </c>
      <c r="M4414" s="1">
        <v>-0.04162786414050257</v>
      </c>
      <c r="N4414" s="1">
        <v>-0.0203680843311862</v>
      </c>
      <c r="O4414" s="1">
        <v>-0.0005352958471479541</v>
      </c>
      <c r="P4414" s="1">
        <v>-0.0008973312449963577</v>
      </c>
      <c r="Q4414" s="1">
        <v>-0.01145253516176237</v>
      </c>
      <c r="R4414" s="1">
        <v>-0.008537902254563079</v>
      </c>
      <c r="S4414" s="1">
        <v>0.008814129019369288</v>
      </c>
      <c r="T4414" s="1">
        <v>-0.02426108818775385</v>
      </c>
      <c r="U4414" s="1">
        <v>-0.011106680253261</v>
      </c>
      <c r="V4414" s="1">
        <v>-0.01028590235747118</v>
      </c>
      <c r="W4414" s="1">
        <v>-0.02610727691636439</v>
      </c>
      <c r="X4414" s="1">
        <v>0</v>
      </c>
      <c r="Y4414" s="1">
        <v>-0.02187490383084023</v>
      </c>
      <c r="Z4414" s="1">
        <v>0.02733097701757581</v>
      </c>
      <c r="AA4414" s="1">
        <v>-0.008863906284978795</v>
      </c>
      <c r="AB4414" s="1">
        <v>0.03475848686825223</v>
      </c>
      <c r="AC4414" s="1">
        <v>-0.00121616725994167</v>
      </c>
    </row>
    <row r="4415" spans="1:29">
      <c r="A4415" s="11">
        <v>42956</v>
      </c>
      <c r="B4415" s="1">
        <v>-0.02502751850625284</v>
      </c>
      <c r="C4415" s="1">
        <v>-0.0180179413087449</v>
      </c>
      <c r="D4415" s="1">
        <v>-0.003302929900146689</v>
      </c>
      <c r="E4415" s="1">
        <v>-0.0289492775263035</v>
      </c>
      <c r="F4415" s="1">
        <v>-0.02257045200231744</v>
      </c>
      <c r="G4415" s="1">
        <v>-0.01966793091409103</v>
      </c>
      <c r="H4415" s="1">
        <v>-0.01176460338246299</v>
      </c>
      <c r="I4415" s="1">
        <v>-0.007565106786556752</v>
      </c>
      <c r="J4415" s="1">
        <v>0.01936995078826143</v>
      </c>
      <c r="K4415" s="1">
        <v>-0.004743815730328116</v>
      </c>
      <c r="L4415" s="1">
        <v>0.005706242763776848</v>
      </c>
      <c r="M4415" s="1">
        <v>0.001935829616625195</v>
      </c>
      <c r="N4415" s="1">
        <v>-0.004741850973210449</v>
      </c>
      <c r="O4415" s="1">
        <v>-0.005499939830405864</v>
      </c>
      <c r="P4415" s="1">
        <v>-0.02470444529131388</v>
      </c>
      <c r="Q4415" s="1">
        <v>0.0103655658541304</v>
      </c>
      <c r="R4415" s="1">
        <v>-0.00234000583351357</v>
      </c>
      <c r="S4415" s="1">
        <v>-0.02382847464410531</v>
      </c>
      <c r="T4415" s="1">
        <v>-0.004445848630381333</v>
      </c>
      <c r="U4415" s="1">
        <v>-0.01390910778969501</v>
      </c>
      <c r="V4415" s="1">
        <v>-0.05196362465025239</v>
      </c>
      <c r="W4415" s="1">
        <v>-0.02349399552754472</v>
      </c>
      <c r="X4415" s="1">
        <v>-0.03244188885356103</v>
      </c>
      <c r="Y4415" s="1">
        <v>-0.005750838489314902</v>
      </c>
      <c r="Z4415" s="1">
        <v>-0.0184929311930615</v>
      </c>
      <c r="AA4415" s="1">
        <v>0.01599936777986399</v>
      </c>
      <c r="AB4415" s="1">
        <v>0.008397657551453719</v>
      </c>
      <c r="AC4415" s="1">
        <v>-0.00313156050271457</v>
      </c>
    </row>
    <row r="4416" spans="1:29">
      <c r="A4416" s="11">
        <v>42957</v>
      </c>
      <c r="B4416" s="1">
        <v>-0.002977747179630397</v>
      </c>
      <c r="C4416" s="1">
        <v>-0.02913592197465309</v>
      </c>
      <c r="D4416" s="1">
        <v>0.0148564413978034</v>
      </c>
      <c r="E4416" s="1">
        <v>-0.02429464059990349</v>
      </c>
      <c r="F4416" s="1">
        <v>-0.05072371009636645</v>
      </c>
      <c r="G4416" s="1">
        <v>-0.04374208673150293</v>
      </c>
      <c r="H4416" s="1">
        <v>-0.04500288805166819</v>
      </c>
      <c r="I4416" s="1">
        <v>-0.002266964657879789</v>
      </c>
      <c r="J4416" s="1">
        <v>-0.006055571286384231</v>
      </c>
      <c r="K4416" s="1">
        <v>-0.01235906478953608</v>
      </c>
      <c r="L4416" s="1">
        <v>0.01227638150407162</v>
      </c>
      <c r="M4416" s="1">
        <v>-0.009057050092000307</v>
      </c>
      <c r="N4416" s="1">
        <v>0.0009161252236065121</v>
      </c>
      <c r="O4416" s="1">
        <v>-0.003770822969929921</v>
      </c>
      <c r="P4416" s="1">
        <v>-0.01581203288497912</v>
      </c>
      <c r="Q4416" s="1">
        <v>-0.01206998826741279</v>
      </c>
      <c r="R4416" s="1">
        <v>-0.009037950381375115</v>
      </c>
      <c r="S4416" s="1">
        <v>-0.04231084608054225</v>
      </c>
      <c r="T4416" s="1">
        <v>-0.01852452188849196</v>
      </c>
      <c r="U4416" s="1">
        <v>-0.02738076477949347</v>
      </c>
      <c r="V4416" s="1">
        <v>-0.02856543998937555</v>
      </c>
      <c r="W4416" s="1">
        <v>-0.03763115178088561</v>
      </c>
      <c r="X4416" s="1">
        <v>-0.08616747178893525</v>
      </c>
      <c r="Y4416" s="1">
        <v>0.002614238986900386</v>
      </c>
      <c r="Z4416" s="1">
        <v>-0.0011568428391453</v>
      </c>
      <c r="AA4416" s="1">
        <v>-0.01421312835882449</v>
      </c>
      <c r="AB4416" s="1">
        <v>-0.004663559715456733</v>
      </c>
      <c r="AC4416" s="1">
        <v>0.005759120713534349</v>
      </c>
    </row>
    <row r="4417" spans="1:29">
      <c r="A4417" s="11">
        <v>42958</v>
      </c>
      <c r="B4417" s="1">
        <v>0.008650939534630364</v>
      </c>
      <c r="C4417" s="1">
        <v>0.005815100569150689</v>
      </c>
      <c r="D4417" s="1">
        <v>-0.004187824036111731</v>
      </c>
      <c r="E4417" s="1">
        <v>-0.0124042431777005</v>
      </c>
      <c r="F4417" s="1">
        <v>0.03430277862310249</v>
      </c>
      <c r="G4417" s="1">
        <v>-0.01608506408012544</v>
      </c>
      <c r="H4417" s="1">
        <v>0.0108222039087269</v>
      </c>
      <c r="I4417" s="1">
        <v>-0.006475579120246988</v>
      </c>
      <c r="J4417" s="1">
        <v>-0.07142852387406473</v>
      </c>
      <c r="K4417" s="1">
        <v>-0.01529030523306574</v>
      </c>
      <c r="L4417" s="1">
        <v>0.006573342267217175</v>
      </c>
      <c r="M4417" s="1">
        <v>0.003655799009516514</v>
      </c>
      <c r="N4417" s="1">
        <v>-0.005858681910510422</v>
      </c>
      <c r="O4417" s="1">
        <v>-0.02811723552323109</v>
      </c>
      <c r="P4417" s="1">
        <v>-0.001871779185632971</v>
      </c>
      <c r="Q4417" s="1">
        <v>-0.0247404374702298</v>
      </c>
      <c r="R4417" s="1">
        <v>-0.02404781713968884</v>
      </c>
      <c r="S4417" s="1">
        <v>-0.03993203739189488</v>
      </c>
      <c r="T4417" s="1">
        <v>-0.05578032445580516</v>
      </c>
      <c r="U4417" s="1">
        <v>-0.005273400066953315</v>
      </c>
      <c r="V4417" s="1">
        <v>-0.02343752930628962</v>
      </c>
      <c r="W4417" s="1">
        <v>0.05256415602391029</v>
      </c>
      <c r="X4417" s="1">
        <v>-0.01499214104161417</v>
      </c>
      <c r="Y4417" s="1">
        <v>-0.001955566920889162</v>
      </c>
      <c r="Z4417" s="1">
        <v>-0.01257551106943278</v>
      </c>
      <c r="AA4417" s="1">
        <v>-0.00548869276687014</v>
      </c>
      <c r="AB4417" s="1">
        <v>-0.06593024754185972</v>
      </c>
      <c r="AC4417" s="1">
        <v>0.005379242012682139</v>
      </c>
    </row>
    <row r="4418" spans="1:29">
      <c r="A4418" s="11">
        <v>42961</v>
      </c>
      <c r="B4418" s="1">
        <v>0.004186166814635683</v>
      </c>
      <c r="C4418" s="1">
        <v>-0.01228570249757377</v>
      </c>
      <c r="D4418" s="1">
        <v>0.0141517629741974</v>
      </c>
      <c r="E4418" s="1">
        <v>0.05291824500159636</v>
      </c>
      <c r="F4418" s="1">
        <v>-0.004524755427724902</v>
      </c>
      <c r="G4418" s="1">
        <v>0.02559288010500915</v>
      </c>
      <c r="H4418" s="1">
        <v>0.009621994467150508</v>
      </c>
      <c r="I4418" s="1">
        <v>0.004659632311629691</v>
      </c>
      <c r="J4418" s="1">
        <v>0.03687771178097021</v>
      </c>
      <c r="K4418" s="1">
        <v>0.002515757921142336</v>
      </c>
      <c r="L4418" s="1">
        <v>-0.006327937913403692</v>
      </c>
      <c r="M4418" s="1">
        <v>0.01857720897569259</v>
      </c>
      <c r="N4418" s="1">
        <v>-0.0009206806816228763</v>
      </c>
      <c r="O4418" s="1">
        <v>0.005711986967473104</v>
      </c>
      <c r="P4418" s="1">
        <v>-0.005000806129241586</v>
      </c>
      <c r="Q4418" s="1">
        <v>0.0128406062125308</v>
      </c>
      <c r="R4418" s="1">
        <v>0.01733224945526501</v>
      </c>
      <c r="S4418" s="1">
        <v>0.02743358552124353</v>
      </c>
      <c r="T4418" s="1">
        <v>-0.006960537415121704</v>
      </c>
      <c r="U4418" s="1">
        <v>0.005067423874468791</v>
      </c>
      <c r="V4418" s="1">
        <v>0.04844457760722709</v>
      </c>
      <c r="W4418" s="1">
        <v>0.08861129528203326</v>
      </c>
      <c r="X4418" s="1">
        <v>0.002403187974591159</v>
      </c>
      <c r="Y4418" s="1">
        <v>0.0391900505898104</v>
      </c>
      <c r="Z4418" s="1">
        <v>0.04524501664734659</v>
      </c>
      <c r="AA4418" s="1">
        <v>0.0385503509348275</v>
      </c>
      <c r="AB4418" s="1">
        <v>0.03600851137003924</v>
      </c>
      <c r="AC4418" s="1">
        <v>-0.004142264272640306</v>
      </c>
    </row>
    <row r="4419" spans="1:29">
      <c r="A4419" s="11">
        <v>42963</v>
      </c>
      <c r="B4419" s="1">
        <v>0.0157600709480743</v>
      </c>
      <c r="C4419" s="1">
        <v>0.01170687827113159</v>
      </c>
      <c r="D4419" s="1">
        <v>0.03364194122075403</v>
      </c>
      <c r="E4419" s="1">
        <v>0.03578659024008868</v>
      </c>
      <c r="F4419" s="1">
        <v>0.001598338670899313</v>
      </c>
      <c r="G4419" s="1">
        <v>0.007615377450438388</v>
      </c>
      <c r="H4419" s="1">
        <v>-0.00349004699336386</v>
      </c>
      <c r="I4419" s="1">
        <v>0.01368648804302786</v>
      </c>
      <c r="J4419" s="1">
        <v>0.01941974551348191</v>
      </c>
      <c r="K4419" s="1">
        <v>0.02652079416977138</v>
      </c>
      <c r="L4419" s="1">
        <v>-0.006368094159520443</v>
      </c>
      <c r="M4419" s="1">
        <v>0.006794527141318785</v>
      </c>
      <c r="N4419" s="1">
        <v>0.02930870020673493</v>
      </c>
      <c r="O4419" s="1">
        <v>0.01139582334759948</v>
      </c>
      <c r="P4419" s="1">
        <v>-0.007538648808444348</v>
      </c>
      <c r="Q4419" s="1">
        <v>-0.004637943393274724</v>
      </c>
      <c r="R4419" s="1">
        <v>-0.004418119380640406</v>
      </c>
      <c r="S4419" s="1">
        <v>0.02067187115232416</v>
      </c>
      <c r="T4419" s="1">
        <v>0.0176132648741576</v>
      </c>
      <c r="U4419" s="1">
        <v>0.01504888444856634</v>
      </c>
      <c r="V4419" s="1">
        <v>0.02946167026765356</v>
      </c>
      <c r="W4419" s="1">
        <v>0.0844756484458582</v>
      </c>
      <c r="X4419" s="1">
        <v>0.03689399661347559</v>
      </c>
      <c r="Y4419" s="1">
        <v>0.0314267592082631</v>
      </c>
      <c r="Z4419" s="1">
        <v>0.0119439285069638</v>
      </c>
      <c r="AA4419" s="1">
        <v>-0.004283090199146078</v>
      </c>
      <c r="AB4419" s="1">
        <v>0.0278401088151079</v>
      </c>
      <c r="AC4419" s="1">
        <v>0.00502601919104162</v>
      </c>
    </row>
    <row r="4420" spans="1:29">
      <c r="A4420" s="11">
        <v>42964</v>
      </c>
      <c r="B4420" s="1">
        <v>-0.004704741666227141</v>
      </c>
      <c r="C4420" s="1">
        <v>0.02014663998722566</v>
      </c>
      <c r="D4420" s="1">
        <v>-0.01150029386927032</v>
      </c>
      <c r="E4420" s="1">
        <v>-0.02921517747319125</v>
      </c>
      <c r="F4420" s="1">
        <v>0.002992062416017127</v>
      </c>
      <c r="G4420" s="1">
        <v>0.01015782872009718</v>
      </c>
      <c r="H4420" s="1">
        <v>0.01346973603340018</v>
      </c>
      <c r="I4420" s="1">
        <v>-0.008898102312912992</v>
      </c>
      <c r="J4420" s="1">
        <v>-0.01412667934279488</v>
      </c>
      <c r="K4420" s="1">
        <v>-0.007628286069315759</v>
      </c>
      <c r="L4420" s="1">
        <v>0.04681086124981304</v>
      </c>
      <c r="M4420" s="1">
        <v>0.009472126494215027</v>
      </c>
      <c r="N4420" s="1">
        <v>0.002865307281307627</v>
      </c>
      <c r="O4420" s="1">
        <v>-0.003062985730932444</v>
      </c>
      <c r="P4420" s="1">
        <v>0.01234348804106244</v>
      </c>
      <c r="Q4420" s="1">
        <v>-0.002174709637465688</v>
      </c>
      <c r="R4420" s="1">
        <v>0.0006384979787330547</v>
      </c>
      <c r="S4420" s="1">
        <v>-0.003375557826014397</v>
      </c>
      <c r="T4420" s="1">
        <v>-0.007947835012703686</v>
      </c>
      <c r="U4420" s="1">
        <v>0.01096634964305432</v>
      </c>
      <c r="V4420" s="1">
        <v>0.005250028487632674</v>
      </c>
      <c r="W4420" s="1">
        <v>-0.01676552800751341</v>
      </c>
      <c r="X4420" s="1">
        <v>-0.01014775133469814</v>
      </c>
      <c r="Y4420" s="1">
        <v>-0.004875030634497013</v>
      </c>
      <c r="Z4420" s="1">
        <v>-0.009188908558482756</v>
      </c>
      <c r="AA4420" s="1">
        <v>-0.009877158399370867</v>
      </c>
      <c r="AB4420" s="1">
        <v>0.02557204539347802</v>
      </c>
      <c r="AC4420" s="1">
        <v>-0.005518113633105615</v>
      </c>
    </row>
    <row r="4421" spans="1:29">
      <c r="A4421" s="11">
        <v>42965</v>
      </c>
      <c r="B4421" s="1">
        <v>-0.01357739745640629</v>
      </c>
      <c r="C4421" s="1">
        <v>0.01944504567282745</v>
      </c>
      <c r="D4421" s="1">
        <v>0.000223570890560687</v>
      </c>
      <c r="E4421" s="1">
        <v>-0.01378222389872374</v>
      </c>
      <c r="F4421" s="1">
        <v>-0.01454317609407119</v>
      </c>
      <c r="G4421" s="1">
        <v>0.01886481095390247</v>
      </c>
      <c r="H4421" s="1">
        <v>0.01342375763367643</v>
      </c>
      <c r="I4421" s="1">
        <v>-0.007505447968302104</v>
      </c>
      <c r="J4421" s="1">
        <v>-0.001085630806953453</v>
      </c>
      <c r="K4421" s="1">
        <v>0.02114988715302268</v>
      </c>
      <c r="L4421" s="1">
        <v>-0.09560669710881264</v>
      </c>
      <c r="M4421" s="1">
        <v>0.004819898771806219</v>
      </c>
      <c r="N4421" s="1">
        <v>0.006607169598247253</v>
      </c>
      <c r="O4421" s="1">
        <v>0.00219442171855655</v>
      </c>
      <c r="P4421" s="1">
        <v>0.0001562883349359723</v>
      </c>
      <c r="Q4421" s="1">
        <v>0.001868019864917247</v>
      </c>
      <c r="R4421" s="1">
        <v>0.005296529304837261</v>
      </c>
      <c r="S4421" s="1">
        <v>0.01100770165091136</v>
      </c>
      <c r="T4421" s="1">
        <v>-0.007655216864398295</v>
      </c>
      <c r="U4421" s="1">
        <v>-0.01069621511890484</v>
      </c>
      <c r="V4421" s="1">
        <v>-0.03707121873326347</v>
      </c>
      <c r="W4421" s="1">
        <v>0.01993701570601991</v>
      </c>
      <c r="X4421" s="1">
        <v>-0.01271734765565902</v>
      </c>
      <c r="Y4421" s="1">
        <v>-0.01653396658299466</v>
      </c>
      <c r="Z4421" s="1">
        <v>0.0003998101296329715</v>
      </c>
      <c r="AA4421" s="1">
        <v>0.003217909143026887</v>
      </c>
      <c r="AB4421" s="1">
        <v>-0.02099735814894266</v>
      </c>
      <c r="AC4421" s="1">
        <v>-0.0008671201654388838</v>
      </c>
    </row>
    <row r="4422" spans="1:29">
      <c r="A4422" s="11">
        <v>42968</v>
      </c>
      <c r="B4422" s="1">
        <v>0.008972298585057326</v>
      </c>
      <c r="C4422" s="1">
        <v>-0.01102711100083065</v>
      </c>
      <c r="D4422" s="1">
        <v>-0.00509242004417465</v>
      </c>
      <c r="E4422" s="1">
        <v>-0.006279928570496862</v>
      </c>
      <c r="F4422" s="1">
        <v>-0.0256811551990811</v>
      </c>
      <c r="G4422" s="1">
        <v>0.003896923670946517</v>
      </c>
      <c r="H4422" s="1">
        <v>-0.01849175387996049</v>
      </c>
      <c r="I4422" s="1">
        <v>-0.005108064607085683</v>
      </c>
      <c r="J4422" s="1">
        <v>-0.02238641282082576</v>
      </c>
      <c r="K4422" s="1">
        <v>-0.008941815463038516</v>
      </c>
      <c r="L4422" s="1">
        <v>-0.05399393425490728</v>
      </c>
      <c r="M4422" s="1">
        <v>-0.03311099737029422</v>
      </c>
      <c r="N4422" s="1">
        <v>-0.000887001956185185</v>
      </c>
      <c r="O4422" s="1">
        <v>0.006314024237540128</v>
      </c>
      <c r="P4422" s="1">
        <v>-0.006408067207612667</v>
      </c>
      <c r="Q4422" s="1">
        <v>-0.02330655653785851</v>
      </c>
      <c r="R4422" s="1">
        <v>-0.006982335422745178</v>
      </c>
      <c r="S4422" s="1">
        <v>-0.004187550804441109</v>
      </c>
      <c r="T4422" s="1">
        <v>-0.01453189447633796</v>
      </c>
      <c r="U4422" s="1">
        <v>-0.02143287438927732</v>
      </c>
      <c r="V4422" s="1">
        <v>-0.0204190416223573</v>
      </c>
      <c r="W4422" s="1">
        <v>0.009002063673456462</v>
      </c>
      <c r="X4422" s="1">
        <v>-0.01590427941651096</v>
      </c>
      <c r="Y4422" s="1">
        <v>-0.001245593360033492</v>
      </c>
      <c r="Z4422" s="1">
        <v>-0.006553224743781727</v>
      </c>
      <c r="AA4422" s="1">
        <v>-0.01283085253958394</v>
      </c>
      <c r="AB4422" s="1">
        <v>-0.01541563819338132</v>
      </c>
      <c r="AC4422" s="1">
        <v>-0.001388423044443199</v>
      </c>
    </row>
    <row r="4423" spans="1:29">
      <c r="A4423" s="11">
        <v>42969</v>
      </c>
      <c r="B4423" s="1">
        <v>0.008892450462258283</v>
      </c>
      <c r="C4423" s="1">
        <v>0.0253136918181549</v>
      </c>
      <c r="D4423" s="1">
        <v>-0.007317157580815858</v>
      </c>
      <c r="E4423" s="1">
        <v>-0.004450284465564835</v>
      </c>
      <c r="F4423" s="1">
        <v>0.02747154070657221</v>
      </c>
      <c r="G4423" s="1">
        <v>-0.02077179189263312</v>
      </c>
      <c r="H4423" s="1">
        <v>0.009486695163985148</v>
      </c>
      <c r="I4423" s="1">
        <v>0.00217993449365439</v>
      </c>
      <c r="J4423" s="1">
        <v>0.01778568211831688</v>
      </c>
      <c r="K4423" s="1">
        <v>0.006840222846979493</v>
      </c>
      <c r="L4423" s="1">
        <v>0.002289994070813872</v>
      </c>
      <c r="M4423" s="1">
        <v>0.02420142310843065</v>
      </c>
      <c r="N4423" s="1">
        <v>0.004616335521036463</v>
      </c>
      <c r="O4423" s="1">
        <v>-0.002901387642382236</v>
      </c>
      <c r="P4423" s="1">
        <v>-0.00865203600476705</v>
      </c>
      <c r="Q4423" s="1">
        <v>0.01463570533734893</v>
      </c>
      <c r="R4423" s="1">
        <v>-0.002780697423319101</v>
      </c>
      <c r="S4423" s="1">
        <v>-0.0109336365894378</v>
      </c>
      <c r="T4423" s="1">
        <v>-0.002730749593439774</v>
      </c>
      <c r="U4423" s="1">
        <v>-0.01421082578242527</v>
      </c>
      <c r="V4423" s="1">
        <v>0.02149613523846949</v>
      </c>
      <c r="W4423" s="1">
        <v>-0.03211824960806042</v>
      </c>
      <c r="X4423" s="1">
        <v>-0.00200347265332379</v>
      </c>
      <c r="Y4423" s="1">
        <v>-0.001870004142100479</v>
      </c>
      <c r="Z4423" s="1">
        <v>-0.003137327618238595</v>
      </c>
      <c r="AA4423" s="1">
        <v>-0.0006497945577413899</v>
      </c>
      <c r="AB4423" s="1">
        <v>-0.00255267171070328</v>
      </c>
      <c r="AC4423" s="1">
        <v>0.008863539354819094</v>
      </c>
    </row>
    <row r="4424" spans="1:29">
      <c r="A4424" s="11">
        <v>42970</v>
      </c>
      <c r="B4424" s="1">
        <v>0.006911071857357509</v>
      </c>
      <c r="C4424" s="1">
        <v>-0.001273478320227506</v>
      </c>
      <c r="D4424" s="1">
        <v>0.01150306293812653</v>
      </c>
      <c r="E4424" s="1">
        <v>-0.0001787847730796432</v>
      </c>
      <c r="F4424" s="1">
        <v>0.02358678917760137</v>
      </c>
      <c r="G4424" s="1">
        <v>-0.01061743932117742</v>
      </c>
      <c r="H4424" s="1">
        <v>0.02038396187582436</v>
      </c>
      <c r="I4424" s="1">
        <v>0.01456788308861512</v>
      </c>
      <c r="J4424" s="1">
        <v>0.008737405121994835</v>
      </c>
      <c r="K4424" s="1">
        <v>-0.00954502752433628</v>
      </c>
      <c r="L4424" s="1">
        <v>0.0198764690702915</v>
      </c>
      <c r="M4424" s="1">
        <v>0.008624744698922493</v>
      </c>
      <c r="N4424" s="1">
        <v>-0.001237116024533136</v>
      </c>
      <c r="O4424" s="1">
        <v>-0.0003273500755279768</v>
      </c>
      <c r="P4424" s="1">
        <v>-0.0004759329504140375</v>
      </c>
      <c r="Q4424" s="1">
        <v>0.001568004141465185</v>
      </c>
      <c r="R4424" s="1">
        <v>0.01410215679190396</v>
      </c>
      <c r="S4424" s="1">
        <v>0.03231288136300314</v>
      </c>
      <c r="T4424" s="1">
        <v>0.01861998931980691</v>
      </c>
      <c r="U4424" s="1">
        <v>-0.005425595944841932</v>
      </c>
      <c r="V4424" s="1">
        <v>-0.002656965715078896</v>
      </c>
      <c r="W4424" s="1">
        <v>0.03529099630185151</v>
      </c>
      <c r="X4424" s="1">
        <v>0.01699680406792115</v>
      </c>
      <c r="Y4424" s="1">
        <v>-0.01623997231954588</v>
      </c>
      <c r="Z4424" s="1">
        <v>0.02420926006924895</v>
      </c>
      <c r="AA4424" s="1">
        <v>-0.0123557553895226</v>
      </c>
      <c r="AB4424" s="1">
        <v>0.02235119657763907</v>
      </c>
      <c r="AC4424" s="1">
        <v>-0.0008614439230754112</v>
      </c>
    </row>
    <row r="4425" spans="1:29">
      <c r="A4425" s="11">
        <v>42971</v>
      </c>
      <c r="B4425" s="1">
        <v>0.00835571583844863</v>
      </c>
      <c r="C4425" s="1">
        <v>-0.00294291050201112</v>
      </c>
      <c r="D4425" s="1">
        <v>-0.007781333184508243</v>
      </c>
      <c r="E4425" s="1">
        <v>0.02664749453156046</v>
      </c>
      <c r="F4425" s="1">
        <v>0.02816409834744493</v>
      </c>
      <c r="G4425" s="1">
        <v>0.003349303771192691</v>
      </c>
      <c r="H4425" s="1">
        <v>-0.006356129066224292</v>
      </c>
      <c r="I4425" s="1">
        <v>-0.005613709014168355</v>
      </c>
      <c r="J4425" s="1">
        <v>0.009094875527989155</v>
      </c>
      <c r="K4425" s="1">
        <v>-0.007111577757281551</v>
      </c>
      <c r="L4425" s="1">
        <v>0.02167354266718791</v>
      </c>
      <c r="M4425" s="1">
        <v>0.003162834191480224</v>
      </c>
      <c r="N4425" s="1">
        <v>-0.003893126943915859</v>
      </c>
      <c r="O4425" s="1">
        <v>0.0006914332427352399</v>
      </c>
      <c r="P4425" s="1">
        <v>0.003651295429469625</v>
      </c>
      <c r="Q4425" s="1">
        <v>-0.001565549353594986</v>
      </c>
      <c r="R4425" s="1">
        <v>-0.008849247596263043</v>
      </c>
      <c r="S4425" s="1">
        <v>-0.0008236407769922627</v>
      </c>
      <c r="T4425" s="1">
        <v>0.004659373234193964</v>
      </c>
      <c r="U4425" s="1">
        <v>0.00756571244826687</v>
      </c>
      <c r="V4425" s="1">
        <v>0.02941166237122639</v>
      </c>
      <c r="W4425" s="1">
        <v>-0.01170176998060779</v>
      </c>
      <c r="X4425" s="1">
        <v>0.0110540375168211</v>
      </c>
      <c r="Y4425" s="1">
        <v>0.00507931763876468</v>
      </c>
      <c r="Z4425" s="1">
        <v>0.006933416469128373</v>
      </c>
      <c r="AA4425" s="1">
        <v>-0.001152269950125073</v>
      </c>
      <c r="AB4425" s="1">
        <v>-0.003504840702117318</v>
      </c>
      <c r="AC4425" s="1">
        <v>-0.002068989709355096</v>
      </c>
    </row>
    <row r="4426" spans="1:29">
      <c r="A4426" s="11">
        <v>42975</v>
      </c>
      <c r="B4426" s="1">
        <v>0.007398635326993919</v>
      </c>
      <c r="C4426" s="1">
        <v>-0.000393523445159305</v>
      </c>
      <c r="D4426" s="1">
        <v>-0.006122519478438115</v>
      </c>
      <c r="E4426" s="1">
        <v>8.708770232379592E-05</v>
      </c>
      <c r="F4426" s="1">
        <v>-0.01855703544983067</v>
      </c>
      <c r="G4426" s="1">
        <v>0.01747742033914812</v>
      </c>
      <c r="H4426" s="1">
        <v>-0.002611066973858045</v>
      </c>
      <c r="I4426" s="1">
        <v>-0.0001419045287469611</v>
      </c>
      <c r="J4426" s="1">
        <v>0.002360520931763421</v>
      </c>
      <c r="K4426" s="1">
        <v>0.01695334820467176</v>
      </c>
      <c r="L4426" s="1">
        <v>0.03162847250198353</v>
      </c>
      <c r="M4426" s="1">
        <v>0.02919168545716189</v>
      </c>
      <c r="N4426" s="1">
        <v>0.00355298537588844</v>
      </c>
      <c r="O4426" s="1">
        <v>-0.001527233207347045</v>
      </c>
      <c r="P4426" s="1">
        <v>0.006801806945523126</v>
      </c>
      <c r="Q4426" s="1">
        <v>0.007212420257761032</v>
      </c>
      <c r="R4426" s="1">
        <v>-0.0009566762883047586</v>
      </c>
      <c r="S4426" s="1">
        <v>0.01401480263465649</v>
      </c>
      <c r="T4426" s="1">
        <v>-0.00338901946088821</v>
      </c>
      <c r="U4426" s="1">
        <v>0.0216969658069428</v>
      </c>
      <c r="V4426" s="1">
        <v>0.02111810528811864</v>
      </c>
      <c r="W4426" s="1">
        <v>-0.004890762090334344</v>
      </c>
      <c r="X4426" s="1">
        <v>-0.01262529267362822</v>
      </c>
      <c r="Y4426" s="1">
        <v>-0.003790180602580073</v>
      </c>
      <c r="Z4426" s="1">
        <v>-0.004929634176161546</v>
      </c>
      <c r="AA4426" s="1">
        <v>0.008981497872563748</v>
      </c>
      <c r="AB4426" s="1">
        <v>0.009378764149479135</v>
      </c>
      <c r="AC4426" s="1">
        <v>0.004492105156277626</v>
      </c>
    </row>
    <row r="4427" spans="1:29">
      <c r="A4427" s="11">
        <v>42976</v>
      </c>
      <c r="B4427" s="1">
        <v>-0.01370934343570551</v>
      </c>
      <c r="C4427" s="1">
        <v>-0.007677412216308355</v>
      </c>
      <c r="D4427" s="1">
        <v>-0.003748483973974426</v>
      </c>
      <c r="E4427" s="1">
        <v>-0.009057529698130229</v>
      </c>
      <c r="F4427" s="1">
        <v>-0.003586379009550722</v>
      </c>
      <c r="G4427" s="1">
        <v>-0.01371751589253656</v>
      </c>
      <c r="H4427" s="1">
        <v>-0.007853410146547612</v>
      </c>
      <c r="I4427" s="1">
        <v>-0.009135963046730478</v>
      </c>
      <c r="J4427" s="1">
        <v>-0.02676085157748731</v>
      </c>
      <c r="K4427" s="1">
        <v>-0.007710384765934997</v>
      </c>
      <c r="L4427" s="1">
        <v>-0.01439945007436949</v>
      </c>
      <c r="M4427" s="1">
        <v>-0.0140685959080854</v>
      </c>
      <c r="N4427" s="1">
        <v>-0.007788945997412422</v>
      </c>
      <c r="O4427" s="1">
        <v>0.002840402109341778</v>
      </c>
      <c r="P4427" s="1">
        <v>-0.0175965749503243</v>
      </c>
      <c r="Q4427" s="1">
        <v>-0.02085902930400096</v>
      </c>
      <c r="R4427" s="1">
        <v>-0.02195919400831559</v>
      </c>
      <c r="S4427" s="1">
        <v>-0.0073170501477271</v>
      </c>
      <c r="T4427" s="1">
        <v>-0.008412508412060538</v>
      </c>
      <c r="U4427" s="1">
        <v>-0.01508583425119503</v>
      </c>
      <c r="V4427" s="1">
        <v>-0.02311438223468365</v>
      </c>
      <c r="W4427" s="1">
        <v>-0.01526103036433102</v>
      </c>
      <c r="X4427" s="1">
        <v>-0.008436545722220634</v>
      </c>
      <c r="Y4427" s="1">
        <v>-0.02409655158967994</v>
      </c>
      <c r="Z4427" s="1">
        <v>-0.008885751388287066</v>
      </c>
      <c r="AA4427" s="1">
        <v>-0.01927304958364662</v>
      </c>
      <c r="AB4427" s="1">
        <v>-0.007632223320437559</v>
      </c>
      <c r="AC4427" s="1">
        <v>0.0001720364116066797</v>
      </c>
    </row>
    <row r="4428" spans="1:29">
      <c r="A4428" s="11">
        <v>42977</v>
      </c>
      <c r="B4428" s="1">
        <v>0.0005956328240233066</v>
      </c>
      <c r="C4428" s="1">
        <v>0.0334261665621145</v>
      </c>
      <c r="D4428" s="1">
        <v>0.01647641567032099</v>
      </c>
      <c r="E4428" s="1">
        <v>-0.00448244791064234</v>
      </c>
      <c r="F4428" s="1">
        <v>-0.001542651000111528</v>
      </c>
      <c r="G4428" s="1">
        <v>0.004045805827322502</v>
      </c>
      <c r="H4428" s="1">
        <v>0.005277049599231587</v>
      </c>
      <c r="I4428" s="1">
        <v>0.01282820560248865</v>
      </c>
      <c r="J4428" s="1">
        <v>0.03981506125377954</v>
      </c>
      <c r="K4428" s="1">
        <v>0.01163432655408991</v>
      </c>
      <c r="L4428" s="1">
        <v>-0.0008626748642998061</v>
      </c>
      <c r="M4428" s="1">
        <v>0.04223266490865574</v>
      </c>
      <c r="N4428" s="1">
        <v>0.006244528168896535</v>
      </c>
      <c r="O4428" s="1">
        <v>-0.01365331108901635</v>
      </c>
      <c r="P4428" s="1">
        <v>0.006717082971309685</v>
      </c>
      <c r="Q4428" s="1">
        <v>0.007312880275650357</v>
      </c>
      <c r="R4428" s="1">
        <v>0.02085311640376442</v>
      </c>
      <c r="S4428" s="1">
        <v>0.01228499717768305</v>
      </c>
      <c r="T4428" s="1">
        <v>-0.001444074141033869</v>
      </c>
      <c r="U4428" s="1">
        <v>0.002945448043119914</v>
      </c>
      <c r="V4428" s="1">
        <v>0.005085037193183206</v>
      </c>
      <c r="W4428" s="1">
        <v>0.0351981242328121</v>
      </c>
      <c r="X4428" s="1">
        <v>0.00638126524205318</v>
      </c>
      <c r="Y4428" s="1">
        <v>0.009096904519645177</v>
      </c>
      <c r="Z4428" s="1">
        <v>0.0134085099033876</v>
      </c>
      <c r="AA4428" s="1">
        <v>0.01856923485662443</v>
      </c>
      <c r="AB4428" s="1">
        <v>0.02173540124768647</v>
      </c>
      <c r="AC4428" s="1">
        <v>0.001547703630245367</v>
      </c>
    </row>
    <row r="4429" spans="1:29">
      <c r="A4429" s="11">
        <v>42978</v>
      </c>
      <c r="B4429" s="1">
        <v>-0.007045016749109068</v>
      </c>
      <c r="C4429" s="1">
        <v>0.01545224228363451</v>
      </c>
      <c r="D4429" s="1">
        <v>-0.002452017397553075</v>
      </c>
      <c r="E4429" s="1">
        <v>0.009799707026120874</v>
      </c>
      <c r="F4429" s="1">
        <v>-0.00882829837654675</v>
      </c>
      <c r="G4429" s="1">
        <v>0.01506749693195775</v>
      </c>
      <c r="H4429" s="1">
        <v>0</v>
      </c>
      <c r="I4429" s="1">
        <v>0.004466836156056919</v>
      </c>
      <c r="J4429" s="1">
        <v>0.006981257454969914</v>
      </c>
      <c r="K4429" s="1">
        <v>0.01282909833404333</v>
      </c>
      <c r="L4429" s="1">
        <v>-0.01262618274183058</v>
      </c>
      <c r="M4429" s="1">
        <v>0.004085131268669384</v>
      </c>
      <c r="N4429" s="1">
        <v>0.0008864650323818779</v>
      </c>
      <c r="O4429" s="1">
        <v>-0.009829618747734803</v>
      </c>
      <c r="P4429" s="1">
        <v>0.002224017872398232</v>
      </c>
      <c r="Q4429" s="1">
        <v>-0.009154068618162259</v>
      </c>
      <c r="R4429" s="1">
        <v>0.01943609262869894</v>
      </c>
      <c r="S4429" s="1">
        <v>-0.0161813042878225</v>
      </c>
      <c r="T4429" s="1">
        <v>0.004157660663644647</v>
      </c>
      <c r="U4429" s="1">
        <v>0.006382964898812293</v>
      </c>
      <c r="V4429" s="1">
        <v>-0.006401593976606668</v>
      </c>
      <c r="W4429" s="1">
        <v>0.004821105515145918</v>
      </c>
      <c r="X4429" s="1">
        <v>-0.005151947706819704</v>
      </c>
      <c r="Y4429" s="1">
        <v>0.02060542978259949</v>
      </c>
      <c r="Z4429" s="1">
        <v>-0.0009394667743874985</v>
      </c>
      <c r="AA4429" s="1">
        <v>0.008992726091578307</v>
      </c>
      <c r="AB4429" s="1">
        <v>0.01096381058269258</v>
      </c>
      <c r="AC4429" s="1">
        <v>0.0271290795903163</v>
      </c>
    </row>
    <row r="4430" spans="1:29">
      <c r="A4430" s="11">
        <v>42979</v>
      </c>
      <c r="B4430" s="1">
        <v>0.01438993815627465</v>
      </c>
      <c r="C4430" s="1">
        <v>0.01587918481032191</v>
      </c>
      <c r="D4430" s="1">
        <v>0.003072699601884388</v>
      </c>
      <c r="E4430" s="1">
        <v>-0.006119930443812982</v>
      </c>
      <c r="F4430" s="1">
        <v>0.09730811732229161</v>
      </c>
      <c r="G4430" s="1">
        <v>0.01022382820601608</v>
      </c>
      <c r="H4430" s="1">
        <v>0.01546404455616335</v>
      </c>
      <c r="I4430" s="1">
        <v>-0.004981861658852949</v>
      </c>
      <c r="J4430" s="1">
        <v>0.02415967715283474</v>
      </c>
      <c r="K4430" s="1">
        <v>-0.00295164131282466</v>
      </c>
      <c r="L4430" s="1">
        <v>0.00546481069608773</v>
      </c>
      <c r="M4430" s="1">
        <v>-0.01407509917060712</v>
      </c>
      <c r="N4430" s="1">
        <v>0.004782879638916882</v>
      </c>
      <c r="O4430" s="1">
        <v>0.00208214059894285</v>
      </c>
      <c r="P4430" s="1">
        <v>-0.003487250205697956</v>
      </c>
      <c r="Q4430" s="1">
        <v>0.01911449694324285</v>
      </c>
      <c r="R4430" s="1">
        <v>0.009783664188595331</v>
      </c>
      <c r="S4430" s="1">
        <v>0.02960524379340534</v>
      </c>
      <c r="T4430" s="1">
        <v>0.0003601563064856705</v>
      </c>
      <c r="U4430" s="1">
        <v>0.01840469912539966</v>
      </c>
      <c r="V4430" s="1">
        <v>0.01049576651302075</v>
      </c>
      <c r="W4430" s="1">
        <v>-0.002020047371669165</v>
      </c>
      <c r="X4430" s="1">
        <v>0.0379764142188983</v>
      </c>
      <c r="Y4430" s="1">
        <v>0.01072542284299782</v>
      </c>
      <c r="Z4430" s="1">
        <v>0.0206096834497127</v>
      </c>
      <c r="AA4430" s="1">
        <v>-0.00583339531938265</v>
      </c>
      <c r="AB4430" s="1">
        <v>0.01958567841667125</v>
      </c>
      <c r="AC4430" s="1">
        <v>-0.008859912270287151</v>
      </c>
    </row>
    <row r="4431" spans="1:29">
      <c r="A4431" s="11">
        <v>42982</v>
      </c>
      <c r="B4431" s="1">
        <v>-0.01142743584269246</v>
      </c>
      <c r="C4431" s="1">
        <v>-0.01162989482971999</v>
      </c>
      <c r="D4431" s="1">
        <v>-0.00572585895375799</v>
      </c>
      <c r="E4431" s="1">
        <v>-0.01178750908393278</v>
      </c>
      <c r="F4431" s="1">
        <v>-0.01012360211889352</v>
      </c>
      <c r="G4431" s="1">
        <v>-0.0005932283830488716</v>
      </c>
      <c r="H4431" s="1">
        <v>-0.01184444920248273</v>
      </c>
      <c r="I4431" s="1">
        <v>-0.009447771711915687</v>
      </c>
      <c r="J4431" s="1">
        <v>-0.005333335066821099</v>
      </c>
      <c r="K4431" s="1">
        <v>-0.01562269476878164</v>
      </c>
      <c r="L4431" s="1">
        <v>-0.02146845345178117</v>
      </c>
      <c r="M4431" s="1">
        <v>-0.04294004919520655</v>
      </c>
      <c r="N4431" s="1">
        <v>-0.001762992676670239</v>
      </c>
      <c r="O4431" s="1">
        <v>-0.01432183283892774</v>
      </c>
      <c r="P4431" s="1">
        <v>0.0009544541298458498</v>
      </c>
      <c r="Q4431" s="1">
        <v>0.01156611250783746</v>
      </c>
      <c r="R4431" s="1">
        <v>0.002018547487326883</v>
      </c>
      <c r="S4431" s="1">
        <v>-0.004792340844896992</v>
      </c>
      <c r="T4431" s="1">
        <v>-0.0003600266406205144</v>
      </c>
      <c r="U4431" s="1">
        <v>-0.02212198289442335</v>
      </c>
      <c r="V4431" s="1">
        <v>0.02982308559997637</v>
      </c>
      <c r="W4431" s="1">
        <v>-0.02176131564025141</v>
      </c>
      <c r="X4431" s="1">
        <v>-0.0190610517863421</v>
      </c>
      <c r="Y4431" s="1">
        <v>-0.02059925196909884</v>
      </c>
      <c r="Z4431" s="1">
        <v>-0.007140720067938755</v>
      </c>
      <c r="AA4431" s="1">
        <v>-0.002037712814552006</v>
      </c>
      <c r="AB4431" s="1">
        <v>0.002698961787421128</v>
      </c>
      <c r="AC4431" s="1">
        <v>0.002867261021523682</v>
      </c>
    </row>
    <row r="4432" spans="1:29">
      <c r="A4432" s="11">
        <v>42983</v>
      </c>
      <c r="B4432" s="1">
        <v>0.003288486400305324</v>
      </c>
      <c r="C4432" s="1">
        <v>0.01524979616070632</v>
      </c>
      <c r="D4432" s="1">
        <v>0.009704480741218102</v>
      </c>
      <c r="E4432" s="1">
        <v>-0.003738660250181547</v>
      </c>
      <c r="F4432" s="1">
        <v>0.006400539230271285</v>
      </c>
      <c r="G4432" s="1">
        <v>0.005723677012094752</v>
      </c>
      <c r="H4432" s="1">
        <v>-0.00237078386195344</v>
      </c>
      <c r="I4432" s="1">
        <v>0.002541585629092458</v>
      </c>
      <c r="J4432" s="1">
        <v>0.002278906080640297</v>
      </c>
      <c r="K4432" s="1">
        <v>0.006724205448533027</v>
      </c>
      <c r="L4432" s="1">
        <v>0.00188846431729961</v>
      </c>
      <c r="M4432" s="1">
        <v>0.006526051552460999</v>
      </c>
      <c r="N4432" s="1">
        <v>-0.0008830207311115723</v>
      </c>
      <c r="O4432" s="1">
        <v>-0.002747962351990485</v>
      </c>
      <c r="P4432" s="1">
        <v>-0.002542678409754306</v>
      </c>
      <c r="Q4432" s="1">
        <v>0.006180428879320132</v>
      </c>
      <c r="R4432" s="1">
        <v>0.01193172274744936</v>
      </c>
      <c r="S4432" s="1">
        <v>0</v>
      </c>
      <c r="T4432" s="1">
        <v>-0.004320411627800613</v>
      </c>
      <c r="U4432" s="1">
        <v>0.006134276904023572</v>
      </c>
      <c r="V4432" s="1">
        <v>-0.01767540284557134</v>
      </c>
      <c r="W4432" s="1">
        <v>0.01758929234806739</v>
      </c>
      <c r="X4432" s="1">
        <v>0.0123891499103217</v>
      </c>
      <c r="Y4432" s="1">
        <v>-0.00127462907032716</v>
      </c>
      <c r="Z4432" s="1">
        <v>0.008584096437468824</v>
      </c>
      <c r="AA4432" s="1">
        <v>0.04344624749400383</v>
      </c>
      <c r="AB4432" s="1">
        <v>0.007282905783746241</v>
      </c>
      <c r="AC4432" s="1">
        <v>-0.0001682172415115035</v>
      </c>
    </row>
    <row r="4433" spans="1:29">
      <c r="A4433" s="11">
        <v>42984</v>
      </c>
      <c r="B4433" s="1">
        <v>-0.02095743861471344</v>
      </c>
      <c r="C4433" s="1">
        <v>-0.008066703393304508</v>
      </c>
      <c r="D4433" s="1">
        <v>-0.002992380917300252</v>
      </c>
      <c r="E4433" s="1">
        <v>-0.00232308335014908</v>
      </c>
      <c r="F4433" s="1">
        <v>-0.005545062477406382</v>
      </c>
      <c r="G4433" s="1">
        <v>0.004612569225500796</v>
      </c>
      <c r="H4433" s="1">
        <v>0.00937404518926277</v>
      </c>
      <c r="I4433" s="1">
        <v>0.0025920779992612</v>
      </c>
      <c r="J4433" s="1">
        <v>0.0161223823233474</v>
      </c>
      <c r="K4433" s="1">
        <v>0.000995685254108869</v>
      </c>
      <c r="L4433" s="1">
        <v>-0.006985230689604216</v>
      </c>
      <c r="M4433" s="1">
        <v>-0.008336336304160419</v>
      </c>
      <c r="N4433" s="1">
        <v>-0.02527838730078291</v>
      </c>
      <c r="O4433" s="1">
        <v>-0.006114615234147025</v>
      </c>
      <c r="P4433" s="1">
        <v>0.0165685346104798</v>
      </c>
      <c r="Q4433" s="1">
        <v>-0.003071354961508233</v>
      </c>
      <c r="R4433" s="1">
        <v>0.007840276483705777</v>
      </c>
      <c r="S4433" s="1">
        <v>-0.004012719860952529</v>
      </c>
      <c r="T4433" s="1">
        <v>-0.008316711184053194</v>
      </c>
      <c r="U4433" s="1">
        <v>-0.005941645753571922</v>
      </c>
      <c r="V4433" s="1">
        <v>-0.03578318366998423</v>
      </c>
      <c r="W4433" s="1">
        <v>0.04702600595303363</v>
      </c>
      <c r="X4433" s="1">
        <v>-0.01404091659191575</v>
      </c>
      <c r="Y4433" s="1">
        <v>-0.004467233670961912</v>
      </c>
      <c r="Z4433" s="1">
        <v>0.001380172231754795</v>
      </c>
      <c r="AA4433" s="1">
        <v>0.0030524826181344</v>
      </c>
      <c r="AB4433" s="1">
        <v>0.0004715340544707569</v>
      </c>
      <c r="AC4433" s="1">
        <v>-0.0001682455433127394</v>
      </c>
    </row>
    <row r="4434" spans="1:29">
      <c r="A4434" s="11">
        <v>42985</v>
      </c>
      <c r="B4434" s="1">
        <v>0.007608802220753663</v>
      </c>
      <c r="C4434" s="1">
        <v>-0.02019075857681507</v>
      </c>
      <c r="D4434" s="1">
        <v>0.003119332395346675</v>
      </c>
      <c r="E4434" s="1">
        <v>-0.007343655873346511</v>
      </c>
      <c r="F4434" s="1">
        <v>0.01276792949911498</v>
      </c>
      <c r="G4434" s="1">
        <v>0.02429195707748577</v>
      </c>
      <c r="H4434" s="1">
        <v>-0.001831159609850919</v>
      </c>
      <c r="I4434" s="1">
        <v>0.003778577679592443</v>
      </c>
      <c r="J4434" s="1">
        <v>0.01688362400193788</v>
      </c>
      <c r="K4434" s="1">
        <v>0.001948040054098987</v>
      </c>
      <c r="L4434" s="1">
        <v>0.000167455390085669</v>
      </c>
      <c r="M4434" s="1">
        <v>0.009223675562415767</v>
      </c>
      <c r="N4434" s="1">
        <v>-0.01922386974425083</v>
      </c>
      <c r="O4434" s="1">
        <v>0.01777359519101052</v>
      </c>
      <c r="P4434" s="1">
        <v>0.005798417988222004</v>
      </c>
      <c r="Q4434" s="1">
        <v>0</v>
      </c>
      <c r="R4434" s="1">
        <v>-0.005591365690362005</v>
      </c>
      <c r="S4434" s="1">
        <v>0.01047542888431896</v>
      </c>
      <c r="T4434" s="1">
        <v>-0.0001822622555398556</v>
      </c>
      <c r="U4434" s="1">
        <v>-0.005586369415766734</v>
      </c>
      <c r="V4434" s="1">
        <v>0.01307328947311581</v>
      </c>
      <c r="W4434" s="1">
        <v>-0.0009711895117711089</v>
      </c>
      <c r="X4434" s="1">
        <v>-0.01188925572358079</v>
      </c>
      <c r="Y4434" s="1">
        <v>-0.008333454153995556</v>
      </c>
      <c r="Z4434" s="1">
        <v>-0.000306299008124622</v>
      </c>
      <c r="AA4434" s="1">
        <v>-0.005930205009927247</v>
      </c>
      <c r="AB4434" s="1">
        <v>0.02686575852053052</v>
      </c>
      <c r="AC4434" s="1">
        <v>0.005888324958372548</v>
      </c>
    </row>
    <row r="4435" spans="1:29">
      <c r="A4435" s="11">
        <v>42986</v>
      </c>
      <c r="B4435" s="1">
        <v>-0.005235675977328658</v>
      </c>
      <c r="C4435" s="1">
        <v>-0.02051134692827494</v>
      </c>
      <c r="D4435" s="1">
        <v>0.006371412667208531</v>
      </c>
      <c r="E4435" s="1">
        <v>-0.00396966926864839</v>
      </c>
      <c r="F4435" s="1">
        <v>-0.02806809799030308</v>
      </c>
      <c r="G4435" s="1">
        <v>-0.007431276657733576</v>
      </c>
      <c r="H4435" s="1">
        <v>-0.003800271926540422</v>
      </c>
      <c r="I4435" s="1">
        <v>0.01194424016678264</v>
      </c>
      <c r="J4435" s="1">
        <v>-0.001600297556017094</v>
      </c>
      <c r="K4435" s="1">
        <v>-0.000992760913090418</v>
      </c>
      <c r="L4435" s="1">
        <v>-0.01278271783682927</v>
      </c>
      <c r="M4435" s="1">
        <v>-0.007056842752257597</v>
      </c>
      <c r="N4435" s="1">
        <v>0.00721169105675501</v>
      </c>
      <c r="O4435" s="1">
        <v>-0.03324747682863227</v>
      </c>
      <c r="P4435" s="1">
        <v>0.01355570217186641</v>
      </c>
      <c r="Q4435" s="1">
        <v>-0.002772527381845302</v>
      </c>
      <c r="R4435" s="1">
        <v>-0.001466942462008292</v>
      </c>
      <c r="S4435" s="1">
        <v>0.006379503165908407</v>
      </c>
      <c r="T4435" s="1">
        <v>-0.008752920948557064</v>
      </c>
      <c r="U4435" s="1">
        <v>0.004125018296213145</v>
      </c>
      <c r="V4435" s="1">
        <v>-0.01894053263189877</v>
      </c>
      <c r="W4435" s="1">
        <v>0.005589304612927171</v>
      </c>
      <c r="X4435" s="1">
        <v>-0.008197821376573211</v>
      </c>
      <c r="Y4435" s="1">
        <v>-0.004524759735646366</v>
      </c>
      <c r="Z4435" s="1">
        <v>0.003982804815733765</v>
      </c>
      <c r="AA4435" s="1">
        <v>-0.005651552316334185</v>
      </c>
      <c r="AB4435" s="1">
        <v>0.0100977551794077</v>
      </c>
      <c r="AC4435" s="1">
        <v>0.005184839514784434</v>
      </c>
    </row>
    <row r="4436" spans="1:29">
      <c r="A4436" s="11">
        <v>42989</v>
      </c>
      <c r="B4436" s="1">
        <v>-0.0002024439343975004</v>
      </c>
      <c r="C4436" s="1">
        <v>-0.002142750344411359</v>
      </c>
      <c r="D4436" s="1">
        <v>0.002110463423618869</v>
      </c>
      <c r="E4436" s="1">
        <v>0.003351298700416505</v>
      </c>
      <c r="F4436" s="1">
        <v>-0.001387423713464675</v>
      </c>
      <c r="G4436" s="1">
        <v>-0.00365279602688251</v>
      </c>
      <c r="H4436" s="1">
        <v>0.03867403642762279</v>
      </c>
      <c r="I4436" s="1">
        <v>0.01997024541093317</v>
      </c>
      <c r="J4436" s="1">
        <v>0.002003594068137771</v>
      </c>
      <c r="K4436" s="1">
        <v>0.01022719440512176</v>
      </c>
      <c r="L4436" s="1">
        <v>-0.006332603055227981</v>
      </c>
      <c r="M4436" s="1">
        <v>-0.0002330812356285961</v>
      </c>
      <c r="N4436" s="1">
        <v>0.004589507461260967</v>
      </c>
      <c r="O4436" s="1">
        <v>-0.01173401953492437</v>
      </c>
      <c r="P4436" s="1">
        <v>-0.003996747092801067</v>
      </c>
      <c r="Q4436" s="1">
        <v>0.007414248238150734</v>
      </c>
      <c r="R4436" s="1">
        <v>0.001224158033923395</v>
      </c>
      <c r="S4436" s="1">
        <v>-0.000792382886604881</v>
      </c>
      <c r="T4436" s="1">
        <v>-0.003127193800162464</v>
      </c>
      <c r="U4436" s="1">
        <v>0.04244899974544625</v>
      </c>
      <c r="V4436" s="1">
        <v>-0.008274115842918928</v>
      </c>
      <c r="W4436" s="1">
        <v>0.01135808155695228</v>
      </c>
      <c r="X4436" s="1">
        <v>0.000666577811323732</v>
      </c>
      <c r="Y4436" s="1">
        <v>0.046753271191462</v>
      </c>
      <c r="Z4436" s="1">
        <v>0.01098563340155279</v>
      </c>
      <c r="AA4436" s="1">
        <v>-0.0007103354852621147</v>
      </c>
      <c r="AB4436" s="1">
        <v>-0.001211656037839903</v>
      </c>
      <c r="AC4436" s="1">
        <v>0.002162983028018317</v>
      </c>
    </row>
    <row r="4437" spans="1:29">
      <c r="A4437" s="11">
        <v>42990</v>
      </c>
      <c r="B4437" s="1">
        <v>0.005264298282849689</v>
      </c>
      <c r="C4437" s="1">
        <v>0.04216688575763961</v>
      </c>
      <c r="D4437" s="1">
        <v>0.004630886323030436</v>
      </c>
      <c r="E4437" s="1">
        <v>0.01200691196273906</v>
      </c>
      <c r="F4437" s="1">
        <v>0.00289438738015324</v>
      </c>
      <c r="G4437" s="1">
        <v>0.005023319826958916</v>
      </c>
      <c r="H4437" s="1">
        <v>0.03748722895145518</v>
      </c>
      <c r="I4437" s="1">
        <v>0.006499123279349428</v>
      </c>
      <c r="J4437" s="1">
        <v>0.003599308335301421</v>
      </c>
      <c r="K4437" s="1">
        <v>0.0245101766439122</v>
      </c>
      <c r="L4437" s="1">
        <v>0.006088526726417243</v>
      </c>
      <c r="M4437" s="1">
        <v>0.01363462485155442</v>
      </c>
      <c r="N4437" s="1">
        <v>0.01480274900143908</v>
      </c>
      <c r="O4437" s="1">
        <v>0.01605235618324663</v>
      </c>
      <c r="P4437" s="1">
        <v>0.01898436962152017</v>
      </c>
      <c r="Q4437" s="1">
        <v>-0.004599907719104346</v>
      </c>
      <c r="R4437" s="1">
        <v>0.007152526285524541</v>
      </c>
      <c r="S4437" s="1">
        <v>0.003965125504155731</v>
      </c>
      <c r="T4437" s="1">
        <v>0.009226875694044567</v>
      </c>
      <c r="U4437" s="1">
        <v>0.01065870142643455</v>
      </c>
      <c r="V4437" s="1">
        <v>0.03412126763860956</v>
      </c>
      <c r="W4437" s="1">
        <v>0.01338116348703466</v>
      </c>
      <c r="X4437" s="1">
        <v>0.03450576239873215</v>
      </c>
      <c r="Y4437" s="1">
        <v>0.004962842532048262</v>
      </c>
      <c r="Z4437" s="1">
        <v>0.03063683268762762</v>
      </c>
      <c r="AA4437" s="1">
        <v>0.007820631630506503</v>
      </c>
      <c r="AB4437" s="1">
        <v>0.003033160590678374</v>
      </c>
      <c r="AC4437" s="1">
        <v>-0.01012785893447898</v>
      </c>
    </row>
    <row r="4438" spans="1:29">
      <c r="A4438" s="11">
        <v>42991</v>
      </c>
      <c r="B4438" s="1">
        <v>0.005639394799301423</v>
      </c>
      <c r="C4438" s="1">
        <v>-0.0630326008472305</v>
      </c>
      <c r="D4438" s="1">
        <v>0.002953337197075578</v>
      </c>
      <c r="E4438" s="1">
        <v>-0.01088311019653576</v>
      </c>
      <c r="F4438" s="1">
        <v>0.02382539848148979</v>
      </c>
      <c r="G4438" s="1">
        <v>-0.01333210331270795</v>
      </c>
      <c r="H4438" s="1">
        <v>-0.003906214508096584</v>
      </c>
      <c r="I4438" s="1">
        <v>0.003623539046272217</v>
      </c>
      <c r="J4438" s="1">
        <v>-0.01175537609554145</v>
      </c>
      <c r="K4438" s="1">
        <v>0.0009200280687964302</v>
      </c>
      <c r="L4438" s="1">
        <v>-0.0003392863765597776</v>
      </c>
      <c r="M4438" s="1">
        <v>-0.0435729579906482</v>
      </c>
      <c r="N4438" s="1">
        <v>-0.02215026917375362</v>
      </c>
      <c r="O4438" s="1">
        <v>0.005073968888108515</v>
      </c>
      <c r="P4438" s="1">
        <v>0.02317454435978794</v>
      </c>
      <c r="Q4438" s="1">
        <v>-0.007701614591635875</v>
      </c>
      <c r="R4438" s="1">
        <v>0.0306525123763417</v>
      </c>
      <c r="S4438" s="1">
        <v>-0.02132694755063635</v>
      </c>
      <c r="T4438" s="1">
        <v>-0.0001829098590702127</v>
      </c>
      <c r="U4438" s="1">
        <v>-0.008281030548162538</v>
      </c>
      <c r="V4438" s="1">
        <v>0.04127008638537966</v>
      </c>
      <c r="W4438" s="1">
        <v>-0.02240035029916132</v>
      </c>
      <c r="X4438" s="1">
        <v>0.003605908297448446</v>
      </c>
      <c r="Y4438" s="1">
        <v>0.04691368555064646</v>
      </c>
      <c r="Z4438" s="1">
        <v>-0.004758961913277404</v>
      </c>
      <c r="AA4438" s="1">
        <v>-0.0119141322913211</v>
      </c>
      <c r="AB4438" s="1">
        <v>-0.01088597885991782</v>
      </c>
      <c r="AC4438" s="1">
        <v>-0.007380091054131843</v>
      </c>
    </row>
    <row r="4439" spans="1:29">
      <c r="A4439" s="11">
        <v>42992</v>
      </c>
      <c r="B4439" s="1">
        <v>0.04095751318404606</v>
      </c>
      <c r="C4439" s="1">
        <v>0.0005998127701849487</v>
      </c>
      <c r="D4439" s="1">
        <v>0.002470896044141746</v>
      </c>
      <c r="E4439" s="1">
        <v>0.02083333098504148</v>
      </c>
      <c r="F4439" s="1">
        <v>0.01623561204327739</v>
      </c>
      <c r="G4439" s="1">
        <v>-0.005001977518117373</v>
      </c>
      <c r="H4439" s="1">
        <v>-0.01727936356217663</v>
      </c>
      <c r="I4439" s="1">
        <v>-0.001330164556609059</v>
      </c>
      <c r="J4439" s="1">
        <v>-0.003225761109614034</v>
      </c>
      <c r="K4439" s="1">
        <v>-0.002477984576775172</v>
      </c>
      <c r="L4439" s="1">
        <v>0.009787701905789037</v>
      </c>
      <c r="M4439" s="1">
        <v>0.009015305767307469</v>
      </c>
      <c r="N4439" s="1">
        <v>0.00184169945104018</v>
      </c>
      <c r="O4439" s="1">
        <v>-0.01269736258429022</v>
      </c>
      <c r="P4439" s="1">
        <v>-0.01776458500278155</v>
      </c>
      <c r="Q4439" s="1">
        <v>-0.01055574433411388</v>
      </c>
      <c r="R4439" s="1">
        <v>-0.006066015201190655</v>
      </c>
      <c r="S4439" s="1">
        <v>0.001614184190887213</v>
      </c>
      <c r="T4439" s="1">
        <v>0.002926177850655076</v>
      </c>
      <c r="U4439" s="1">
        <v>0.03613430814372354</v>
      </c>
      <c r="V4439" s="1">
        <v>0.04231646981417825</v>
      </c>
      <c r="W4439" s="1">
        <v>0.02291362349200532</v>
      </c>
      <c r="X4439" s="1">
        <v>0.0378544853870022</v>
      </c>
      <c r="Y4439" s="1">
        <v>0.005306527415252393</v>
      </c>
      <c r="Z4439" s="1">
        <v>-0.002869204977237638</v>
      </c>
      <c r="AA4439" s="1">
        <v>0.005156282784523958</v>
      </c>
      <c r="AB4439" s="1">
        <v>-0.02262304663301284</v>
      </c>
      <c r="AC4439" s="1">
        <v>-0.04207485440719028</v>
      </c>
    </row>
    <row r="4440" spans="1:29">
      <c r="A4440" s="11">
        <v>42993</v>
      </c>
      <c r="B4440" s="1">
        <v>-0.00692644077504545</v>
      </c>
      <c r="C4440" s="1">
        <v>-0.006493570176512753</v>
      </c>
      <c r="D4440" s="1">
        <v>0.003766901436194958</v>
      </c>
      <c r="E4440" s="1">
        <v>-0.008039508314669042</v>
      </c>
      <c r="F4440" s="1">
        <v>-0.01870547953124457</v>
      </c>
      <c r="G4440" s="1">
        <v>-0.001785649232747044</v>
      </c>
      <c r="H4440" s="1">
        <v>-0.002743517663680306</v>
      </c>
      <c r="I4440" s="1">
        <v>0.005191841520936435</v>
      </c>
      <c r="J4440" s="1">
        <v>0.002427118335195155</v>
      </c>
      <c r="K4440" s="1">
        <v>-0.001482510123664071</v>
      </c>
      <c r="L4440" s="1">
        <v>0.01776107061328402</v>
      </c>
      <c r="M4440" s="1">
        <v>-0.009649501036448904</v>
      </c>
      <c r="N4440" s="1">
        <v>-0.009926503218247174</v>
      </c>
      <c r="O4440" s="1">
        <v>0.002711563226763136</v>
      </c>
      <c r="P4440" s="1">
        <v>-0.01416713362456545</v>
      </c>
      <c r="Q4440" s="1">
        <v>0.0464385864768635</v>
      </c>
      <c r="R4440" s="1">
        <v>-0.002429366142112088</v>
      </c>
      <c r="S4440" s="1">
        <v>0.004834678054153496</v>
      </c>
      <c r="T4440" s="1">
        <v>-0.009846921989854374</v>
      </c>
      <c r="U4440" s="1">
        <v>-0.0007228463136609298</v>
      </c>
      <c r="V4440" s="1">
        <v>-0.0006670512497067849</v>
      </c>
      <c r="W4440" s="1">
        <v>-0.007073861940248172</v>
      </c>
      <c r="X4440" s="1">
        <v>-0.006552902909199076</v>
      </c>
      <c r="Y4440" s="1">
        <v>-0.01114371975369344</v>
      </c>
      <c r="Z4440" s="1">
        <v>0.001844487083203061</v>
      </c>
      <c r="AA4440" s="1">
        <v>-0.002209782886802292</v>
      </c>
      <c r="AB4440" s="1">
        <v>-0.002189687191110012</v>
      </c>
      <c r="AC4440" s="1">
        <v>0.008114180087121836</v>
      </c>
    </row>
    <row r="4441" spans="1:29">
      <c r="A4441" s="11">
        <v>42996</v>
      </c>
      <c r="B4441" s="1">
        <v>0.01627422131091172</v>
      </c>
      <c r="C4441" s="1">
        <v>0.001407662404223409</v>
      </c>
      <c r="D4441" s="1">
        <v>0.007218241414559179</v>
      </c>
      <c r="E4441" s="1">
        <v>0.01656553180566522</v>
      </c>
      <c r="F4441" s="1">
        <v>0.01395187745492099</v>
      </c>
      <c r="G4441" s="1">
        <v>0.02368642278969024</v>
      </c>
      <c r="H4441" s="1">
        <v>0.001000413007644196</v>
      </c>
      <c r="I4441" s="1">
        <v>0.006219815371611537</v>
      </c>
      <c r="J4441" s="1">
        <v>0.006860418197924822</v>
      </c>
      <c r="K4441" s="1">
        <v>0.02732724581554824</v>
      </c>
      <c r="L4441" s="1">
        <v>0.0009359781177831206</v>
      </c>
      <c r="M4441" s="1">
        <v>0</v>
      </c>
      <c r="N4441" s="1">
        <v>-0.008540671655297816</v>
      </c>
      <c r="O4441" s="1">
        <v>0.0005794426450200785</v>
      </c>
      <c r="P4441" s="1">
        <v>0.01314753810138658</v>
      </c>
      <c r="Q4441" s="1">
        <v>-0.009295446317512002</v>
      </c>
      <c r="R4441" s="1">
        <v>0.004454786582581693</v>
      </c>
      <c r="S4441" s="1">
        <v>-0.01122687163006064</v>
      </c>
      <c r="T4441" s="1">
        <v>-0.004051651733303241</v>
      </c>
      <c r="U4441" s="1">
        <v>0.02169907568582108</v>
      </c>
      <c r="V4441" s="1">
        <v>0.0004800016020405362</v>
      </c>
      <c r="W4441" s="1">
        <v>0.01306112699894579</v>
      </c>
      <c r="X4441" s="1">
        <v>0.007965182842641472</v>
      </c>
      <c r="Y4441" s="1">
        <v>-0.007117685374075644</v>
      </c>
      <c r="Z4441" s="1">
        <v>-0.008910718702830001</v>
      </c>
      <c r="AA4441" s="1">
        <v>0.02206760904674554</v>
      </c>
      <c r="AB4441" s="1">
        <v>0.02147346994167165</v>
      </c>
      <c r="AC4441" s="1">
        <v>0.01242348393520287</v>
      </c>
    </row>
    <row r="4442" spans="1:29">
      <c r="A4442" s="11">
        <v>42997</v>
      </c>
      <c r="B4442" s="1">
        <v>-0.007244250378710904</v>
      </c>
      <c r="C4442" s="1">
        <v>0.01797371666375458</v>
      </c>
      <c r="D4442" s="1">
        <v>-0.004158525238786126</v>
      </c>
      <c r="E4442" s="1">
        <v>0.004730997990262109</v>
      </c>
      <c r="F4442" s="1">
        <v>-0.0002229656199209673</v>
      </c>
      <c r="G4442" s="1">
        <v>-0.01105245639573138</v>
      </c>
      <c r="H4442" s="1">
        <v>0.05146775955627225</v>
      </c>
      <c r="I4442" s="1">
        <v>-0.005778270978622824</v>
      </c>
      <c r="J4442" s="1">
        <v>-0.01202403682056641</v>
      </c>
      <c r="K4442" s="1">
        <v>-0.0005857983743396966</v>
      </c>
      <c r="L4442" s="1">
        <v>0.003464954272567544</v>
      </c>
      <c r="M4442" s="1">
        <v>0.006375218591786025</v>
      </c>
      <c r="N4442" s="1">
        <v>0.00318359486730424</v>
      </c>
      <c r="O4442" s="1">
        <v>-0.0001929697902431915</v>
      </c>
      <c r="P4442" s="1">
        <v>0.001810971453677146</v>
      </c>
      <c r="Q4442" s="1">
        <v>0.004237405107800463</v>
      </c>
      <c r="R4442" s="1">
        <v>-0.008219559164280521</v>
      </c>
      <c r="S4442" s="1">
        <v>0.01297645543859627</v>
      </c>
      <c r="T4442" s="1">
        <v>-0.009615359032208115</v>
      </c>
      <c r="U4442" s="1">
        <v>-0.003044177143558424</v>
      </c>
      <c r="V4442" s="1">
        <v>-0.01007586879676503</v>
      </c>
      <c r="W4442" s="1">
        <v>0.01359587711701815</v>
      </c>
      <c r="X4442" s="1">
        <v>0.04617849395172446</v>
      </c>
      <c r="Y4442" s="1">
        <v>0.01075295943884891</v>
      </c>
      <c r="Z4442" s="1">
        <v>0.005201271667993668</v>
      </c>
      <c r="AA4442" s="1">
        <v>-0.007042244635770856</v>
      </c>
      <c r="AB4442" s="1">
        <v>-0.007979096983969924</v>
      </c>
      <c r="AC4442" s="1">
        <v>-0.0001727970426466108</v>
      </c>
    </row>
    <row r="4443" spans="1:29">
      <c r="A4443" s="11">
        <v>42998</v>
      </c>
      <c r="B4443" s="1">
        <v>-0.002496346566242424</v>
      </c>
      <c r="C4443" s="1">
        <v>-0.02485693048426574</v>
      </c>
      <c r="D4443" s="1">
        <v>-0.004382069395509669</v>
      </c>
      <c r="E4443" s="1">
        <v>-0.006452558594729152</v>
      </c>
      <c r="F4443" s="1">
        <v>0.03263342802087688</v>
      </c>
      <c r="G4443" s="1">
        <v>0.001220522293587933</v>
      </c>
      <c r="H4443" s="1">
        <v>-0.008435193606424418</v>
      </c>
      <c r="I4443" s="1">
        <v>-0.0004594035851308576</v>
      </c>
      <c r="J4443" s="1">
        <v>-0.009736363063953646</v>
      </c>
      <c r="K4443" s="1">
        <v>-0.01559445239136936</v>
      </c>
      <c r="L4443" s="1">
        <v>0.0004933495280512457</v>
      </c>
      <c r="M4443" s="1">
        <v>-0.01039901596791015</v>
      </c>
      <c r="N4443" s="1">
        <v>0.01381361976411899</v>
      </c>
      <c r="O4443" s="1">
        <v>-0.0017765150582566</v>
      </c>
      <c r="P4443" s="1">
        <v>-0.001958088926834911</v>
      </c>
      <c r="Q4443" s="1">
        <v>0.01084975439303815</v>
      </c>
      <c r="R4443" s="1">
        <v>0.01019559003454229</v>
      </c>
      <c r="S4443" s="1">
        <v>-0.002401960708938389</v>
      </c>
      <c r="T4443" s="1">
        <v>0.00840191356933806</v>
      </c>
      <c r="U4443" s="1">
        <v>0.0173975092169647</v>
      </c>
      <c r="V4443" s="1">
        <v>-0.01996891725308214</v>
      </c>
      <c r="W4443" s="1">
        <v>-0.01156329093204966</v>
      </c>
      <c r="X4443" s="1">
        <v>-0.02088990022664339</v>
      </c>
      <c r="Y4443" s="1">
        <v>-0.007092340787846818</v>
      </c>
      <c r="Z4443" s="1">
        <v>0.01663214249686673</v>
      </c>
      <c r="AA4443" s="1">
        <v>-0.01675640847196003</v>
      </c>
      <c r="AB4443" s="1">
        <v>0</v>
      </c>
      <c r="AC4443" s="1">
        <v>0.009161624083857456</v>
      </c>
    </row>
    <row r="4444" spans="1:29">
      <c r="A4444" s="11">
        <v>42999</v>
      </c>
      <c r="B4444" s="1">
        <v>-0.01328336550336895</v>
      </c>
      <c r="C4444" s="1">
        <v>0.003742453271401658</v>
      </c>
      <c r="D4444" s="1">
        <v>-0.005274538300662823</v>
      </c>
      <c r="E4444" s="1">
        <v>0.03896799364407499</v>
      </c>
      <c r="F4444" s="1">
        <v>0.07424281241945097</v>
      </c>
      <c r="G4444" s="1">
        <v>-0.01908553153089643</v>
      </c>
      <c r="H4444" s="1">
        <v>-0.02288536938405539</v>
      </c>
      <c r="I4444" s="1">
        <v>-0.005273621225581615</v>
      </c>
      <c r="J4444" s="1">
        <v>0.001843553575198387</v>
      </c>
      <c r="K4444" s="1">
        <v>-0.002104325719529565</v>
      </c>
      <c r="L4444" s="1">
        <v>-0.003451287129858316</v>
      </c>
      <c r="M4444" s="1">
        <v>-0.001691067906711918</v>
      </c>
      <c r="N4444" s="1">
        <v>-0.007365170741429283</v>
      </c>
      <c r="O4444" s="1">
        <v>-0.0007736992571258927</v>
      </c>
      <c r="P4444" s="1">
        <v>-0.02384554241169978</v>
      </c>
      <c r="Q4444" s="1">
        <v>-0.005991665984350303</v>
      </c>
      <c r="R4444" s="1">
        <v>-0.006846407373390262</v>
      </c>
      <c r="S4444" s="1">
        <v>-0.0200640897374027</v>
      </c>
      <c r="T4444" s="1">
        <v>-0.0057397419183709</v>
      </c>
      <c r="U4444" s="1">
        <v>-0.01950791405459629</v>
      </c>
      <c r="V4444" s="1">
        <v>0.02799220124786084</v>
      </c>
      <c r="W4444" s="1">
        <v>-0.007019243099446126</v>
      </c>
      <c r="X4444" s="1">
        <v>-0.002772405810817835</v>
      </c>
      <c r="Y4444" s="1">
        <v>-0.01071413395644005</v>
      </c>
      <c r="Z4444" s="1">
        <v>-0.0007998426717786833</v>
      </c>
      <c r="AA4444" s="1">
        <v>-0.01941984611408232</v>
      </c>
      <c r="AB4444" s="1">
        <v>-0.002165463220099584</v>
      </c>
      <c r="AC4444" s="1">
        <v>0</v>
      </c>
    </row>
    <row r="4445" spans="1:29">
      <c r="A4445" s="11">
        <v>43000</v>
      </c>
      <c r="B4445" s="1">
        <v>-0.01414491963089426</v>
      </c>
      <c r="C4445" s="1">
        <v>-0.008364369142728756</v>
      </c>
      <c r="D4445" s="1">
        <v>-0.0133547319132048</v>
      </c>
      <c r="E4445" s="1">
        <v>-0.01106633954778957</v>
      </c>
      <c r="F4445" s="1">
        <v>-0.01158220011386135</v>
      </c>
      <c r="G4445" s="1">
        <v>-0.007689186016056726</v>
      </c>
      <c r="H4445" s="1">
        <v>-0.02256268647276904</v>
      </c>
      <c r="I4445" s="1">
        <v>-0.00815615544748427</v>
      </c>
      <c r="J4445" s="1">
        <v>-0.05581680225143359</v>
      </c>
      <c r="K4445" s="1">
        <v>-0.01392522882313363</v>
      </c>
      <c r="L4445" s="1">
        <v>-0.01236882254812177</v>
      </c>
      <c r="M4445" s="1">
        <v>-0.01173633799217588</v>
      </c>
      <c r="N4445" s="1">
        <v>-0.004080818708208866</v>
      </c>
      <c r="O4445" s="1">
        <v>-0.003329552214482279</v>
      </c>
      <c r="P4445" s="1">
        <v>-0.006493596587971218</v>
      </c>
      <c r="Q4445" s="1">
        <v>-0.008740141495416021</v>
      </c>
      <c r="R4445" s="1">
        <v>-0.02846620814075196</v>
      </c>
      <c r="S4445" s="1">
        <v>-0.05159703104405711</v>
      </c>
      <c r="T4445" s="1">
        <v>-0.02476722910071361</v>
      </c>
      <c r="U4445" s="1">
        <v>-0.02968385056719414</v>
      </c>
      <c r="V4445" s="1">
        <v>-0.01116151274072619</v>
      </c>
      <c r="W4445" s="1">
        <v>-0.05207361155373891</v>
      </c>
      <c r="X4445" s="1">
        <v>-0.00447239485268458</v>
      </c>
      <c r="Y4445" s="1">
        <v>-0.03249114744770276</v>
      </c>
      <c r="Z4445" s="1">
        <v>-0.0481734477341299</v>
      </c>
      <c r="AA4445" s="1">
        <v>-0.0262710603192523</v>
      </c>
      <c r="AB4445" s="1">
        <v>-0.04541949541355328</v>
      </c>
      <c r="AC4445" s="1">
        <v>0.008735792382109198</v>
      </c>
    </row>
    <row r="4446" spans="1:29">
      <c r="A4446" s="11">
        <v>43003</v>
      </c>
      <c r="B4446" s="1">
        <v>-0.007124455373331839</v>
      </c>
      <c r="C4446" s="1">
        <v>-0.009857517112770164</v>
      </c>
      <c r="D4446" s="1">
        <v>0.002529363022902409</v>
      </c>
      <c r="E4446" s="1">
        <v>-0.01392328873120952</v>
      </c>
      <c r="F4446" s="1">
        <v>-0.01647865869337384</v>
      </c>
      <c r="G4446" s="1">
        <v>-0.0189915202506874</v>
      </c>
      <c r="H4446" s="1">
        <v>-0.001003864733023718</v>
      </c>
      <c r="I4446" s="1">
        <v>-0.01334896612619629</v>
      </c>
      <c r="J4446" s="1">
        <v>-0.007795575136543942</v>
      </c>
      <c r="K4446" s="1">
        <v>0.006415308499341466</v>
      </c>
      <c r="L4446" s="1">
        <v>-0.003284138531103098</v>
      </c>
      <c r="M4446" s="1">
        <v>-0.0230166598076933</v>
      </c>
      <c r="N4446" s="1">
        <v>-0.02309552401298787</v>
      </c>
      <c r="O4446" s="1">
        <v>-0.02109315906549014</v>
      </c>
      <c r="P4446" s="1">
        <v>-0.01042633888301314</v>
      </c>
      <c r="Q4446" s="1">
        <v>0.002128614340670909</v>
      </c>
      <c r="R4446" s="1">
        <v>0.0050770363411754</v>
      </c>
      <c r="S4446" s="1">
        <v>-0.02158896970017699</v>
      </c>
      <c r="T4446" s="1">
        <v>-0.01183879282766587</v>
      </c>
      <c r="U4446" s="1">
        <v>-0.02894150162235487</v>
      </c>
      <c r="V4446" s="1">
        <v>-0.01537412068190325</v>
      </c>
      <c r="W4446" s="1">
        <v>-0.02237131370980672</v>
      </c>
      <c r="X4446" s="1">
        <v>-0.008742048792258261</v>
      </c>
      <c r="Y4446" s="1">
        <v>0.01803507147897876</v>
      </c>
      <c r="Z4446" s="1">
        <v>-0.02178896461228264</v>
      </c>
      <c r="AA4446" s="1">
        <v>-0.0002489352059451555</v>
      </c>
      <c r="AB4446" s="1">
        <v>-0.003572623284984422</v>
      </c>
      <c r="AC4446" s="1">
        <v>-0.008660139204022643</v>
      </c>
    </row>
    <row r="4447" spans="1:29">
      <c r="A4447" s="11">
        <v>43004</v>
      </c>
      <c r="B4447" s="1">
        <v>0.02043050170912442</v>
      </c>
      <c r="C4447" s="1">
        <v>-0.03674446483014637</v>
      </c>
      <c r="D4447" s="1">
        <v>0.01048771005647486</v>
      </c>
      <c r="E4447" s="1">
        <v>0.003118480722616113</v>
      </c>
      <c r="F4447" s="1">
        <v>-0.01923652545247745</v>
      </c>
      <c r="G4447" s="1">
        <v>-0.00492591091337613</v>
      </c>
      <c r="H4447" s="1">
        <v>0.001632742390677455</v>
      </c>
      <c r="I4447" s="1">
        <v>-0.004139580421712807</v>
      </c>
      <c r="J4447" s="1">
        <v>0.02400697246018679</v>
      </c>
      <c r="K4447" s="1">
        <v>-0.0238943205844333</v>
      </c>
      <c r="L4447" s="1">
        <v>0.01178326287741904</v>
      </c>
      <c r="M4447" s="1">
        <v>0.001629083345797033</v>
      </c>
      <c r="N4447" s="1">
        <v>0.0007626776699458659</v>
      </c>
      <c r="O4447" s="1">
        <v>-0.01019835140165604</v>
      </c>
      <c r="P4447" s="1">
        <v>-0.004245942483823595</v>
      </c>
      <c r="Q4447" s="1">
        <v>0.04004846155212327</v>
      </c>
      <c r="R4447" s="1">
        <v>-0.001764802310030289</v>
      </c>
      <c r="S4447" s="1">
        <v>0</v>
      </c>
      <c r="T4447" s="1">
        <v>-0.001932408263647489</v>
      </c>
      <c r="U4447" s="1">
        <v>-0.0005288714525180094</v>
      </c>
      <c r="V4447" s="1">
        <v>0.003261170129863711</v>
      </c>
      <c r="W4447" s="1">
        <v>0.04068137283922812</v>
      </c>
      <c r="X4447" s="1">
        <v>0.007471797407545999</v>
      </c>
      <c r="Y4447" s="1">
        <v>-0.02321335279158232</v>
      </c>
      <c r="Z4447" s="1">
        <v>0.02243061993435114</v>
      </c>
      <c r="AA4447" s="1">
        <v>-0.0164412084413692</v>
      </c>
      <c r="AB4447" s="1">
        <v>0.03732075275043112</v>
      </c>
      <c r="AC4447" s="1">
        <v>-0.005652508657504107</v>
      </c>
    </row>
    <row r="4448" spans="1:29">
      <c r="A4448" s="11">
        <v>43005</v>
      </c>
      <c r="B4448" s="1">
        <v>-0.0110362624149658</v>
      </c>
      <c r="C4448" s="1">
        <v>-0.007778390481904207</v>
      </c>
      <c r="D4448" s="1">
        <v>-0.005605687525484404</v>
      </c>
      <c r="E4448" s="1">
        <v>-0.01537135174450455</v>
      </c>
      <c r="F4448" s="1">
        <v>-0.02786027819150394</v>
      </c>
      <c r="G4448" s="1">
        <v>-0.01158229647360709</v>
      </c>
      <c r="H4448" s="1">
        <v>0.002381918346832324</v>
      </c>
      <c r="I4448" s="1">
        <v>-0.008815432414362667</v>
      </c>
      <c r="J4448" s="1">
        <v>-0.004049414039138499</v>
      </c>
      <c r="K4448" s="1">
        <v>-0.009405634097975235</v>
      </c>
      <c r="L4448" s="1">
        <v>-0.006733626950089167</v>
      </c>
      <c r="M4448" s="1">
        <v>-0.01000888856047122</v>
      </c>
      <c r="N4448" s="1">
        <v>-0.01505054773364267</v>
      </c>
      <c r="O4448" s="1">
        <v>-0.01214764614976382</v>
      </c>
      <c r="P4448" s="1">
        <v>-0.007106745639605561</v>
      </c>
      <c r="Q4448" s="1">
        <v>-0.007001090119968634</v>
      </c>
      <c r="R4448" s="1">
        <v>-0.0255457408449099</v>
      </c>
      <c r="S4448" s="1">
        <v>-0.0432479969845937</v>
      </c>
      <c r="T4448" s="1">
        <v>-0.03039694460195475</v>
      </c>
      <c r="U4448" s="1">
        <v>-0.07830983238949485</v>
      </c>
      <c r="V4448" s="1">
        <v>-0.02541360007396654</v>
      </c>
      <c r="W4448" s="1">
        <v>-0.02956262099440987</v>
      </c>
      <c r="X4448" s="1">
        <v>-0.01544074432465803</v>
      </c>
      <c r="Y4448" s="1">
        <v>-0.02251408269768962</v>
      </c>
      <c r="Z4448" s="1">
        <v>-0.007261953179308001</v>
      </c>
      <c r="AA4448" s="1">
        <v>-0.003798979760056498</v>
      </c>
      <c r="AB4448" s="1">
        <v>-0.02482325806941255</v>
      </c>
      <c r="AC4448" s="1">
        <v>-0.006718459856670189</v>
      </c>
    </row>
    <row r="4449" spans="1:29">
      <c r="A4449" s="11">
        <v>43006</v>
      </c>
      <c r="B4449" s="1">
        <v>0.01086313204320222</v>
      </c>
      <c r="C4449" s="1">
        <v>-0.005906301694017402</v>
      </c>
      <c r="D4449" s="1">
        <v>0.008822077700128217</v>
      </c>
      <c r="E4449" s="1">
        <v>0.02201386571773201</v>
      </c>
      <c r="F4449" s="1">
        <v>0.03067611003846427</v>
      </c>
      <c r="G4449" s="1">
        <v>-0.009353329284699563</v>
      </c>
      <c r="H4449" s="1">
        <v>-0.008755358430008853</v>
      </c>
      <c r="I4449" s="1">
        <v>0.01058256166607019</v>
      </c>
      <c r="J4449" s="1">
        <v>0.02054352804810078</v>
      </c>
      <c r="K4449" s="1">
        <v>-0.00257077588845056</v>
      </c>
      <c r="L4449" s="1">
        <v>-0.004223199876974837</v>
      </c>
      <c r="M4449" s="1">
        <v>0.004423256398299102</v>
      </c>
      <c r="N4449" s="1">
        <v>0.01179886807168296</v>
      </c>
      <c r="O4449" s="1">
        <v>-0.001176914967737752</v>
      </c>
      <c r="P4449" s="1">
        <v>-0.009225438322512214</v>
      </c>
      <c r="Q4449" s="1">
        <v>0.007931670186973161</v>
      </c>
      <c r="R4449" s="1">
        <v>-0.01589187308561435</v>
      </c>
      <c r="S4449" s="1">
        <v>-0.01845026889730361</v>
      </c>
      <c r="T4449" s="1">
        <v>0.008586320474766262</v>
      </c>
      <c r="U4449" s="1">
        <v>-0.02501330895454501</v>
      </c>
      <c r="V4449" s="1">
        <v>0.009096319835045996</v>
      </c>
      <c r="W4449" s="1">
        <v>0.02291034038929318</v>
      </c>
      <c r="X4449" s="1">
        <v>-0.008644109787007803</v>
      </c>
      <c r="Y4449" s="1">
        <v>-0.01151637727248578</v>
      </c>
      <c r="Z4449" s="1">
        <v>0.0005391502806186832</v>
      </c>
      <c r="AA4449" s="1">
        <v>-0.02432211850210675</v>
      </c>
      <c r="AB4449" s="1">
        <v>-0.004672110620945191</v>
      </c>
      <c r="AC4449" s="1">
        <v>-0.00832468696465305</v>
      </c>
    </row>
    <row r="4450" spans="1:29">
      <c r="A4450" s="11">
        <v>43007</v>
      </c>
      <c r="B4450" s="1">
        <v>-0.005177823088812206</v>
      </c>
      <c r="C4450" s="1">
        <v>0.01825626092578481</v>
      </c>
      <c r="D4450" s="1">
        <v>0.001048426322378004</v>
      </c>
      <c r="E4450" s="1">
        <v>0.005921107175289597</v>
      </c>
      <c r="F4450" s="1">
        <v>-0.01963852747476136</v>
      </c>
      <c r="G4450" s="1">
        <v>0.03405963397109746</v>
      </c>
      <c r="H4450" s="1">
        <v>0.05753952649508709</v>
      </c>
      <c r="I4450" s="1">
        <v>0.005792979490784278</v>
      </c>
      <c r="J4450" s="1">
        <v>0.00901652915686868</v>
      </c>
      <c r="K4450" s="1">
        <v>-0.02402729456306718</v>
      </c>
      <c r="L4450" s="1">
        <v>0.004352672194492202</v>
      </c>
      <c r="M4450" s="1">
        <v>0.007800827829325119</v>
      </c>
      <c r="N4450" s="1">
        <v>-0.01242599704388259</v>
      </c>
      <c r="O4450" s="1">
        <v>0.01925970899921436</v>
      </c>
      <c r="P4450" s="1">
        <v>-0.002247476391359693</v>
      </c>
      <c r="Q4450" s="1">
        <v>-0.003497599867197221</v>
      </c>
      <c r="R4450" s="1">
        <v>-0.007056999345849135</v>
      </c>
      <c r="S4450" s="1">
        <v>0.008458702444874122</v>
      </c>
      <c r="T4450" s="1">
        <v>0.005147543275969335</v>
      </c>
      <c r="U4450" s="1">
        <v>0</v>
      </c>
      <c r="V4450" s="1">
        <v>0.008112973209264629</v>
      </c>
      <c r="W4450" s="1">
        <v>0.01304460699890964</v>
      </c>
      <c r="X4450" s="1">
        <v>0.0002491432611766431</v>
      </c>
      <c r="Y4450" s="1">
        <v>0.007119932677785101</v>
      </c>
      <c r="Z4450" s="1">
        <v>0.004386512802057707</v>
      </c>
      <c r="AA4450" s="1">
        <v>0.01546081011599232</v>
      </c>
      <c r="AB4450" s="1">
        <v>0.01731961795185621</v>
      </c>
      <c r="AC4450" s="1">
        <v>-0.01976220420325847</v>
      </c>
    </row>
    <row r="4451" spans="1:29">
      <c r="A4451" s="11">
        <v>43011</v>
      </c>
      <c r="B4451" s="1">
        <v>0.0009820404816571759</v>
      </c>
      <c r="C4451" s="1">
        <v>0.01601962628183884</v>
      </c>
      <c r="D4451" s="1">
        <v>-0.0009666687386928885</v>
      </c>
      <c r="E4451" s="1">
        <v>-0.01228461120997293</v>
      </c>
      <c r="F4451" s="1">
        <v>0.002919903203785434</v>
      </c>
      <c r="G4451" s="1">
        <v>-0.002114452363220942</v>
      </c>
      <c r="H4451" s="1">
        <v>0.03901687539179699</v>
      </c>
      <c r="I4451" s="1">
        <v>0.001744439872381598</v>
      </c>
      <c r="J4451" s="1">
        <v>0.004156250309352183</v>
      </c>
      <c r="K4451" s="1">
        <v>0.01060568658945527</v>
      </c>
      <c r="L4451" s="1">
        <v>0.004056075518065194</v>
      </c>
      <c r="M4451" s="1">
        <v>0.01510617468702491</v>
      </c>
      <c r="N4451" s="1">
        <v>0.01200160738795764</v>
      </c>
      <c r="O4451" s="1">
        <v>0.008012643527286034</v>
      </c>
      <c r="P4451" s="1">
        <v>-0.008527774361058671</v>
      </c>
      <c r="Q4451" s="1">
        <v>-0.001754938004530193</v>
      </c>
      <c r="R4451" s="1">
        <v>0.02234598585132108</v>
      </c>
      <c r="S4451" s="1">
        <v>0.0009319544692036885</v>
      </c>
      <c r="T4451" s="1">
        <v>-0.01004533103186878</v>
      </c>
      <c r="U4451" s="1">
        <v>0.00773853750015463</v>
      </c>
      <c r="V4451" s="1">
        <v>-0.00119212758570475</v>
      </c>
      <c r="W4451" s="1">
        <v>0.003158434815443423</v>
      </c>
      <c r="X4451" s="1">
        <v>0.03611457036114563</v>
      </c>
      <c r="Y4451" s="1">
        <v>-0.005141566835599298</v>
      </c>
      <c r="Z4451" s="1">
        <v>0.01264275427970807</v>
      </c>
      <c r="AA4451" s="1">
        <v>0.02651609138916533</v>
      </c>
      <c r="AB4451" s="1">
        <v>0.01272859435416329</v>
      </c>
      <c r="AC4451" s="1">
        <v>0.009634442713294833</v>
      </c>
    </row>
    <row r="4452" spans="1:29">
      <c r="A4452" s="11">
        <v>43012</v>
      </c>
      <c r="B4452" s="1">
        <v>-0.007259873907674352</v>
      </c>
      <c r="C4452" s="1">
        <v>0.01524498961469845</v>
      </c>
      <c r="D4452" s="1">
        <v>0.0004147230937794344</v>
      </c>
      <c r="E4452" s="1">
        <v>0.003714045484589201</v>
      </c>
      <c r="F4452" s="1">
        <v>0.0222860708605761</v>
      </c>
      <c r="G4452" s="1">
        <v>-0.008434109402017054</v>
      </c>
      <c r="H4452" s="1">
        <v>0.001722457154633705</v>
      </c>
      <c r="I4452" s="1">
        <v>-0.006551151225098084</v>
      </c>
      <c r="J4452" s="1">
        <v>0.001241753389735312</v>
      </c>
      <c r="K4452" s="1">
        <v>0.009398449069083492</v>
      </c>
      <c r="L4452" s="1">
        <v>-0.004371654268755409</v>
      </c>
      <c r="M4452" s="1">
        <v>0.005411248980803807</v>
      </c>
      <c r="N4452" s="1">
        <v>0.02295325585307006</v>
      </c>
      <c r="O4452" s="1">
        <v>0.01933885040636829</v>
      </c>
      <c r="P4452" s="1">
        <v>0.007952020125742809</v>
      </c>
      <c r="Q4452" s="1">
        <v>0.008496803225398919</v>
      </c>
      <c r="R4452" s="1">
        <v>0.02567790178050355</v>
      </c>
      <c r="S4452" s="1">
        <v>0.002793178934144214</v>
      </c>
      <c r="T4452" s="1">
        <v>0.007560658659752528</v>
      </c>
      <c r="U4452" s="1">
        <v>0.01051707261591872</v>
      </c>
      <c r="V4452" s="1">
        <v>0.03033913140675426</v>
      </c>
      <c r="W4452" s="1">
        <v>-0.007265741412545879</v>
      </c>
      <c r="X4452" s="1">
        <v>0.01814900911771344</v>
      </c>
      <c r="Y4452" s="1">
        <v>0.007751980457959551</v>
      </c>
      <c r="Z4452" s="1">
        <v>-0.00272415154543304</v>
      </c>
      <c r="AA4452" s="1">
        <v>0.001416653812696511</v>
      </c>
      <c r="AB4452" s="1">
        <v>0.002670975905605166</v>
      </c>
      <c r="AC4452" s="1">
        <v>-0.0007071409397769735</v>
      </c>
    </row>
    <row r="4453" spans="1:29">
      <c r="A4453" s="11">
        <v>43013</v>
      </c>
      <c r="B4453" s="1">
        <v>-0.009388239049831659</v>
      </c>
      <c r="C4453" s="1">
        <v>-0.01244472520530637</v>
      </c>
      <c r="D4453" s="1">
        <v>0.005020792994259615</v>
      </c>
      <c r="E4453" s="1">
        <v>0.007400282141873493</v>
      </c>
      <c r="F4453" s="1">
        <v>0.0006491874029770361</v>
      </c>
      <c r="G4453" s="1">
        <v>-0.003105046121913424</v>
      </c>
      <c r="H4453" s="1">
        <v>-0.01203715730435184</v>
      </c>
      <c r="I4453" s="1">
        <v>0.0008903467666354636</v>
      </c>
      <c r="J4453" s="1">
        <v>-0.004754020765814104</v>
      </c>
      <c r="K4453" s="1">
        <v>-0.008225318023899364</v>
      </c>
      <c r="L4453" s="1">
        <v>0.00383512106688122</v>
      </c>
      <c r="M4453" s="1">
        <v>-0.004893030047874003</v>
      </c>
      <c r="N4453" s="1">
        <v>-0.008040314370916235</v>
      </c>
      <c r="O4453" s="1">
        <v>0.009311243723647111</v>
      </c>
      <c r="P4453" s="1">
        <v>0.01014316686382832</v>
      </c>
      <c r="Q4453" s="1">
        <v>-0.005229289768290735</v>
      </c>
      <c r="R4453" s="1">
        <v>0.006472517539362288</v>
      </c>
      <c r="S4453" s="1">
        <v>0.003714054219144947</v>
      </c>
      <c r="T4453" s="1">
        <v>-0.006319064678855346</v>
      </c>
      <c r="U4453" s="1">
        <v>0.004584247263401453</v>
      </c>
      <c r="V4453" s="1">
        <v>-0.007916609543509812</v>
      </c>
      <c r="W4453" s="1">
        <v>0.02195652354423072</v>
      </c>
      <c r="X4453" s="1">
        <v>-0.0005902491021253509</v>
      </c>
      <c r="Y4453" s="1">
        <v>0.01217940237267623</v>
      </c>
      <c r="Z4453" s="1">
        <v>0.003035103131366901</v>
      </c>
      <c r="AA4453" s="1">
        <v>-0.008570444047242387</v>
      </c>
      <c r="AB4453" s="1">
        <v>-0.002193715178388733</v>
      </c>
      <c r="AC4453" s="1">
        <v>0.003006261720907455</v>
      </c>
    </row>
    <row r="4454" spans="1:29">
      <c r="A4454" s="11">
        <v>43014</v>
      </c>
      <c r="B4454" s="1">
        <v>0.004289712413972468</v>
      </c>
      <c r="C4454" s="1">
        <v>0.01978750387580908</v>
      </c>
      <c r="D4454" s="1">
        <v>-0.0004123561752817917</v>
      </c>
      <c r="E4454" s="1">
        <v>8.551326320316299E-05</v>
      </c>
      <c r="F4454" s="1">
        <v>-0.005566822382078729</v>
      </c>
      <c r="G4454" s="1">
        <v>0.02443914564355754</v>
      </c>
      <c r="H4454" s="1">
        <v>0.05059182559463249</v>
      </c>
      <c r="I4454" s="1">
        <v>0.0008339881998753462</v>
      </c>
      <c r="J4454" s="1">
        <v>0.04215987210514616</v>
      </c>
      <c r="K4454" s="1">
        <v>0.01654529034391428</v>
      </c>
      <c r="L4454" s="1">
        <v>0.01893588701005111</v>
      </c>
      <c r="M4454" s="1">
        <v>0.02138910936398375</v>
      </c>
      <c r="N4454" s="1">
        <v>0.003392990509606841</v>
      </c>
      <c r="O4454" s="1">
        <v>0.001729838173127218</v>
      </c>
      <c r="P4454" s="1">
        <v>0.003825409598541274</v>
      </c>
      <c r="Q4454" s="1">
        <v>0.01547912155292086</v>
      </c>
      <c r="R4454" s="1">
        <v>0.01565251310888804</v>
      </c>
      <c r="S4454" s="1">
        <v>0.04255329458185986</v>
      </c>
      <c r="T4454" s="1">
        <v>0.02046899843488159</v>
      </c>
      <c r="U4454" s="1">
        <v>0.009579050551638435</v>
      </c>
      <c r="V4454" s="1">
        <v>0.03191894380344484</v>
      </c>
      <c r="W4454" s="1">
        <v>0.0007162204880823975</v>
      </c>
      <c r="X4454" s="1">
        <v>0.003661749008377013</v>
      </c>
      <c r="Y4454" s="1">
        <v>0.02153280905922728</v>
      </c>
      <c r="Z4454" s="1">
        <v>0.04606652155590463</v>
      </c>
      <c r="AA4454" s="1">
        <v>0.00142656295376109</v>
      </c>
      <c r="AB4454" s="1">
        <v>0.02748101073320197</v>
      </c>
      <c r="AC4454" s="1">
        <v>0.0105784041962691</v>
      </c>
    </row>
    <row r="4455" spans="1:29">
      <c r="A4455" s="11">
        <v>43017</v>
      </c>
      <c r="B4455" s="1">
        <v>0.005165343144127199</v>
      </c>
      <c r="C4455" s="1">
        <v>-0.0170548333088314</v>
      </c>
      <c r="D4455" s="1">
        <v>-0.003977807946993206</v>
      </c>
      <c r="E4455" s="1">
        <v>0.0002563043559251632</v>
      </c>
      <c r="F4455" s="1">
        <v>0.01393172131997411</v>
      </c>
      <c r="G4455" s="1">
        <v>0.01055772534892441</v>
      </c>
      <c r="H4455" s="1">
        <v>-0.01468964573457199</v>
      </c>
      <c r="I4455" s="1">
        <v>-0.002555399980756712</v>
      </c>
      <c r="J4455" s="1">
        <v>-0.005579865434947484</v>
      </c>
      <c r="K4455" s="1">
        <v>0.01072623474505252</v>
      </c>
      <c r="L4455" s="1">
        <v>0.004075218283720261</v>
      </c>
      <c r="M4455" s="1">
        <v>-0.00312915738367725</v>
      </c>
      <c r="N4455" s="1">
        <v>0.006951064777117155</v>
      </c>
      <c r="O4455" s="1">
        <v>0.001419719899580008</v>
      </c>
      <c r="P4455" s="1">
        <v>-0.00365187544000567</v>
      </c>
      <c r="Q4455" s="1">
        <v>-0.01811923845119379</v>
      </c>
      <c r="R4455" s="1">
        <v>-0.007645995903170499</v>
      </c>
      <c r="S4455" s="1">
        <v>0.005323877681642664</v>
      </c>
      <c r="T4455" s="1">
        <v>0.0003894922139933144</v>
      </c>
      <c r="U4455" s="1">
        <v>-0.004560776137647382</v>
      </c>
      <c r="V4455" s="1">
        <v>0.002263603646210033</v>
      </c>
      <c r="W4455" s="1">
        <v>-0.006202270490685557</v>
      </c>
      <c r="X4455" s="1">
        <v>0.001765328914264508</v>
      </c>
      <c r="Y4455" s="1">
        <v>0.009919311655771867</v>
      </c>
      <c r="Z4455" s="1">
        <v>0.008388297996070104</v>
      </c>
      <c r="AA4455" s="1">
        <v>0.03276925292279498</v>
      </c>
      <c r="AB4455" s="1">
        <v>-0.009628463698797107</v>
      </c>
      <c r="AC4455" s="1">
        <v>0.0006977722750896032</v>
      </c>
    </row>
    <row r="4456" spans="1:29">
      <c r="A4456" s="11">
        <v>43018</v>
      </c>
      <c r="B4456" s="1">
        <v>0.01699769778928384</v>
      </c>
      <c r="C4456" s="1">
        <v>0.002181784571970491</v>
      </c>
      <c r="D4456" s="1">
        <v>0.0009436934162312394</v>
      </c>
      <c r="E4456" s="1">
        <v>0.007855780631514708</v>
      </c>
      <c r="F4456" s="1">
        <v>0.0009963641542334312</v>
      </c>
      <c r="G4456" s="1">
        <v>-0.01032198192465095</v>
      </c>
      <c r="H4456" s="1">
        <v>-0.003250827012819202</v>
      </c>
      <c r="I4456" s="1">
        <v>0.004010012798867812</v>
      </c>
      <c r="J4456" s="1">
        <v>0.0102204471023617</v>
      </c>
      <c r="K4456" s="1">
        <v>-0.009055481114317532</v>
      </c>
      <c r="L4456" s="1">
        <v>0.01250143886769028</v>
      </c>
      <c r="M4456" s="1">
        <v>-0.007967964497736513</v>
      </c>
      <c r="N4456" s="1">
        <v>-0.006716485337545985</v>
      </c>
      <c r="O4456" s="1">
        <v>0.0001916112158393268</v>
      </c>
      <c r="P4456" s="1">
        <v>0.009242867710674618</v>
      </c>
      <c r="Q4456" s="1">
        <v>-0.002050155829684597</v>
      </c>
      <c r="R4456" s="1">
        <v>0.01510874689798092</v>
      </c>
      <c r="S4456" s="1">
        <v>0.005295607057788976</v>
      </c>
      <c r="T4456" s="1">
        <v>0.0003893405688732976</v>
      </c>
      <c r="U4456" s="1">
        <v>0.01439962909734605</v>
      </c>
      <c r="V4456" s="1">
        <v>-0.007903851994712441</v>
      </c>
      <c r="W4456" s="1">
        <v>0.0007201746011094023</v>
      </c>
      <c r="X4456" s="1">
        <v>-0.004699248052909</v>
      </c>
      <c r="Y4456" s="1">
        <v>0.001227789900080323</v>
      </c>
      <c r="Z4456" s="1">
        <v>-0.009250779878918647</v>
      </c>
      <c r="AA4456" s="1">
        <v>-0.0004870861612267241</v>
      </c>
      <c r="AB4456" s="1">
        <v>-0.009259212834525243</v>
      </c>
      <c r="AC4456" s="1">
        <v>0.000697358264145187</v>
      </c>
    </row>
    <row r="4457" spans="1:29">
      <c r="A4457" s="11">
        <v>43019</v>
      </c>
      <c r="B4457" s="1">
        <v>0.002332186251841062</v>
      </c>
      <c r="C4457" s="1">
        <v>0.01461770938333329</v>
      </c>
      <c r="D4457" s="1">
        <v>0.006289319524959369</v>
      </c>
      <c r="E4457" s="1">
        <v>-0.006778006264440695</v>
      </c>
      <c r="F4457" s="1">
        <v>-0.01625650120985078</v>
      </c>
      <c r="G4457" s="1">
        <v>-0.00957041373766554</v>
      </c>
      <c r="H4457" s="1">
        <v>-0.0004496482335411001</v>
      </c>
      <c r="I4457" s="1">
        <v>-0.006961652156329601</v>
      </c>
      <c r="J4457" s="1">
        <v>-0.01011704636515454</v>
      </c>
      <c r="K4457" s="1">
        <v>0.007318792772885052</v>
      </c>
      <c r="L4457" s="1">
        <v>-0.00507787266971782</v>
      </c>
      <c r="M4457" s="1">
        <v>0.01764618736405099</v>
      </c>
      <c r="N4457" s="1">
        <v>-0.00300530490314066</v>
      </c>
      <c r="O4457" s="1">
        <v>0.01099527812488876</v>
      </c>
      <c r="P4457" s="1">
        <v>-0.008210907969498304</v>
      </c>
      <c r="Q4457" s="1">
        <v>-0.007044474806425005</v>
      </c>
      <c r="R4457" s="1">
        <v>-0.003617214305181693</v>
      </c>
      <c r="S4457" s="1">
        <v>-0.03863026629342281</v>
      </c>
      <c r="T4457" s="1">
        <v>-0.02023746496598644</v>
      </c>
      <c r="U4457" s="1">
        <v>-0.0002016562783436759</v>
      </c>
      <c r="V4457" s="1">
        <v>-0.00218137195920165</v>
      </c>
      <c r="W4457" s="1">
        <v>0.004557365581749684</v>
      </c>
      <c r="X4457" s="1">
        <v>-0.01912182716431832</v>
      </c>
      <c r="Y4457" s="1">
        <v>-0.006744292697016152</v>
      </c>
      <c r="Z4457" s="1">
        <v>-0.0123045337646368</v>
      </c>
      <c r="AA4457" s="1">
        <v>-0.008524699798625246</v>
      </c>
      <c r="AB4457" s="1">
        <v>-0.02367613532142465</v>
      </c>
      <c r="AC4457" s="1">
        <v>0.01271773816157928</v>
      </c>
    </row>
    <row r="4458" spans="1:29">
      <c r="A4458" s="11">
        <v>43020</v>
      </c>
      <c r="B4458" s="1">
        <v>0.01812883748638261</v>
      </c>
      <c r="C4458" s="1">
        <v>0.004597762775999215</v>
      </c>
      <c r="D4458" s="1">
        <v>0.0385061708325678</v>
      </c>
      <c r="E4458" s="1">
        <v>0.005971361771130779</v>
      </c>
      <c r="F4458" s="1">
        <v>0.003246091630429326</v>
      </c>
      <c r="G4458" s="1">
        <v>0.00296710942690126</v>
      </c>
      <c r="H4458" s="1">
        <v>0.003487737174967531</v>
      </c>
      <c r="I4458" s="1">
        <v>0.016004172678169</v>
      </c>
      <c r="J4458" s="1">
        <v>0.0599199046599046</v>
      </c>
      <c r="K4458" s="1">
        <v>0.01884185085903822</v>
      </c>
      <c r="L4458" s="1">
        <v>-0.003653080570559797</v>
      </c>
      <c r="M4458" s="1">
        <v>-0.007653608427285796</v>
      </c>
      <c r="N4458" s="1">
        <v>0.00602865880032355</v>
      </c>
      <c r="O4458" s="1">
        <v>0.01417272381332357</v>
      </c>
      <c r="P4458" s="1">
        <v>0.01671694499666421</v>
      </c>
      <c r="Q4458" s="1">
        <v>0.003251428740455475</v>
      </c>
      <c r="R4458" s="1">
        <v>0.03880265352568779</v>
      </c>
      <c r="S4458" s="1">
        <v>0.02374414502239297</v>
      </c>
      <c r="T4458" s="1">
        <v>-0.002184691479268364</v>
      </c>
      <c r="U4458" s="1">
        <v>0.005364794136774043</v>
      </c>
      <c r="V4458" s="1">
        <v>0.02566315746590209</v>
      </c>
      <c r="W4458" s="1">
        <v>0.01241646466888247</v>
      </c>
      <c r="X4458" s="1">
        <v>0.01119132105050391</v>
      </c>
      <c r="Y4458" s="1">
        <v>0.008641948780719444</v>
      </c>
      <c r="Z4458" s="1">
        <v>0.01363025933915396</v>
      </c>
      <c r="AA4458" s="1">
        <v>0.02104501569741823</v>
      </c>
      <c r="AB4458" s="1">
        <v>0.01946414182147849</v>
      </c>
      <c r="AC4458" s="1">
        <v>0.009633693333536586</v>
      </c>
    </row>
    <row r="4459" spans="1:29">
      <c r="A4459" s="11">
        <v>43021</v>
      </c>
      <c r="B4459" s="1">
        <v>0.008284275541706521</v>
      </c>
      <c r="C4459" s="1">
        <v>-0.005898946522020498</v>
      </c>
      <c r="D4459" s="1">
        <v>0.008306627010476353</v>
      </c>
      <c r="E4459" s="1">
        <v>0.005426896345612109</v>
      </c>
      <c r="F4459" s="1">
        <v>-0.01067304188467944</v>
      </c>
      <c r="G4459" s="1">
        <v>0.002019950231115786</v>
      </c>
      <c r="H4459" s="1">
        <v>-0.0189483446593659</v>
      </c>
      <c r="I4459" s="1">
        <v>0.01759405571884676</v>
      </c>
      <c r="J4459" s="1">
        <v>0.008130048326029371</v>
      </c>
      <c r="K4459" s="1">
        <v>0.006124199116331663</v>
      </c>
      <c r="L4459" s="1">
        <v>0.003019476024874956</v>
      </c>
      <c r="M4459" s="1">
        <v>-0.0007231776848966032</v>
      </c>
      <c r="N4459" s="1">
        <v>-0.003932635567153175</v>
      </c>
      <c r="O4459" s="1">
        <v>-0.009602942034684148</v>
      </c>
      <c r="P4459" s="1">
        <v>-0.007203105335969018</v>
      </c>
      <c r="Q4459" s="1">
        <v>-0.0002946052854378989</v>
      </c>
      <c r="R4459" s="1">
        <v>0.004239383290026932</v>
      </c>
      <c r="S4459" s="1">
        <v>0.03389841727642828</v>
      </c>
      <c r="T4459" s="1">
        <v>0.003582816576352732</v>
      </c>
      <c r="U4459" s="1">
        <v>-0.005576931669852847</v>
      </c>
      <c r="V4459" s="1">
        <v>-0.008989203715053518</v>
      </c>
      <c r="W4459" s="1">
        <v>-0.008254722377746604</v>
      </c>
      <c r="X4459" s="1">
        <v>0.01106746153524885</v>
      </c>
      <c r="Y4459" s="1">
        <v>-0.0006119623444721389</v>
      </c>
      <c r="Z4459" s="1">
        <v>0.02783403759262959</v>
      </c>
      <c r="AA4459" s="1">
        <v>0.00272666256361398</v>
      </c>
      <c r="AB4459" s="1">
        <v>0.005946621611556235</v>
      </c>
      <c r="AC4459" s="1">
        <v>-0.005282016268706502</v>
      </c>
    </row>
    <row r="4460" spans="1:29">
      <c r="A4460" s="11">
        <v>43024</v>
      </c>
      <c r="B4460" s="1">
        <v>-0.01718774528696454</v>
      </c>
      <c r="C4460" s="1">
        <v>0.01984842471655734</v>
      </c>
      <c r="D4460" s="1">
        <v>-0.009187616263901965</v>
      </c>
      <c r="E4460" s="1">
        <v>0.02344601083568465</v>
      </c>
      <c r="F4460" s="1">
        <v>0.02083302520434849</v>
      </c>
      <c r="G4460" s="1">
        <v>0.01085073069936948</v>
      </c>
      <c r="H4460" s="1">
        <v>0.001028513716910151</v>
      </c>
      <c r="I4460" s="1">
        <v>0.003430930922251108</v>
      </c>
      <c r="J4460" s="1">
        <v>0.0180043653974451</v>
      </c>
      <c r="K4460" s="1">
        <v>0.02618919264622543</v>
      </c>
      <c r="L4460" s="1">
        <v>0.009568887716506769</v>
      </c>
      <c r="M4460" s="1">
        <v>-0.002532502334036457</v>
      </c>
      <c r="N4460" s="1">
        <v>0.005828226364247513</v>
      </c>
      <c r="O4460" s="1">
        <v>0.03267191859859708</v>
      </c>
      <c r="P4460" s="1">
        <v>0.004258666743835793</v>
      </c>
      <c r="Q4460" s="1">
        <v>0.01414685295528506</v>
      </c>
      <c r="R4460" s="1">
        <v>0.0003993405098727809</v>
      </c>
      <c r="S4460" s="1">
        <v>0.00603961159689792</v>
      </c>
      <c r="T4460" s="1">
        <v>-0.0001983382148604829</v>
      </c>
      <c r="U4460" s="1">
        <v>-0.01633968431906796</v>
      </c>
      <c r="V4460" s="1">
        <v>0.0247802960277026</v>
      </c>
      <c r="W4460" s="1">
        <v>-0.003091585643253958</v>
      </c>
      <c r="X4460" s="1">
        <v>0.02883710064033762</v>
      </c>
      <c r="Y4460" s="1">
        <v>0.00367391422433383</v>
      </c>
      <c r="Z4460" s="1">
        <v>0.005767917527330191</v>
      </c>
      <c r="AA4460" s="1">
        <v>0.003679094821100737</v>
      </c>
      <c r="AB4460" s="1">
        <v>0.04293722076481177</v>
      </c>
      <c r="AC4460" s="1">
        <v>-0.004110973697764697</v>
      </c>
    </row>
    <row r="4461" spans="1:29">
      <c r="A4461" s="11">
        <v>43025</v>
      </c>
      <c r="B4461" s="1">
        <v>-0.01383673386813156</v>
      </c>
      <c r="C4461" s="1">
        <v>0.02879215466165586</v>
      </c>
      <c r="D4461" s="1">
        <v>0.01656349570467652</v>
      </c>
      <c r="E4461" s="1">
        <v>0.04177994584433931</v>
      </c>
      <c r="F4461" s="1">
        <v>-0.00921566699878984</v>
      </c>
      <c r="G4461" s="1">
        <v>0.003892515729614132</v>
      </c>
      <c r="H4461" s="1">
        <v>-0.001369942617773234</v>
      </c>
      <c r="I4461" s="1">
        <v>-0.003176898115800464</v>
      </c>
      <c r="J4461" s="1">
        <v>0.01879146513705843</v>
      </c>
      <c r="K4461" s="1">
        <v>0.0006631950303539469</v>
      </c>
      <c r="L4461" s="1">
        <v>-0.009052234067044251</v>
      </c>
      <c r="M4461" s="1">
        <v>0.0008463929985003116</v>
      </c>
      <c r="N4461" s="1">
        <v>-0.0009346537121379672</v>
      </c>
      <c r="O4461" s="1">
        <v>0.003470750897854646</v>
      </c>
      <c r="P4461" s="1">
        <v>0.01099423696264057</v>
      </c>
      <c r="Q4461" s="1">
        <v>-0.004940456697697604</v>
      </c>
      <c r="R4461" s="1">
        <v>-0.002794267704819942</v>
      </c>
      <c r="S4461" s="1">
        <v>0.01543734489527027</v>
      </c>
      <c r="T4461" s="1">
        <v>-0.00357079609281219</v>
      </c>
      <c r="U4461" s="1">
        <v>0.005660017426543096</v>
      </c>
      <c r="V4461" s="1">
        <v>-0.00136865507153261</v>
      </c>
      <c r="W4461" s="1">
        <v>0.003339666599410984</v>
      </c>
      <c r="X4461" s="1">
        <v>-0.01086832200588017</v>
      </c>
      <c r="Y4461" s="1">
        <v>-0.004270669428753648</v>
      </c>
      <c r="Z4461" s="1">
        <v>-0.00342693645199732</v>
      </c>
      <c r="AA4461" s="1">
        <v>-0.002709480272693021</v>
      </c>
      <c r="AB4461" s="1">
        <v>-0.002535827868089369</v>
      </c>
      <c r="AC4461" s="1">
        <v>-0.002923903371641723</v>
      </c>
    </row>
    <row r="4462" spans="1:29">
      <c r="A4462" s="11">
        <v>43026</v>
      </c>
      <c r="B4462" s="1">
        <v>-0.09480664332968225</v>
      </c>
      <c r="C4462" s="1">
        <v>0.001657633705224315</v>
      </c>
      <c r="D4462" s="1">
        <v>0.01528604554741131</v>
      </c>
      <c r="E4462" s="1">
        <v>-0.03338085974225802</v>
      </c>
      <c r="F4462" s="1">
        <v>0.001700614322552196</v>
      </c>
      <c r="G4462" s="1">
        <v>-0.01073803198608281</v>
      </c>
      <c r="H4462" s="1">
        <v>-0.001943500361822337</v>
      </c>
      <c r="I4462" s="1">
        <v>0.009317926907277396</v>
      </c>
      <c r="J4462" s="1">
        <v>-0.004339960161221623</v>
      </c>
      <c r="K4462" s="1">
        <v>-0.01419464990575703</v>
      </c>
      <c r="L4462" s="1">
        <v>-0.006609357449668174</v>
      </c>
      <c r="M4462" s="1">
        <v>-0.005556908208017575</v>
      </c>
      <c r="N4462" s="1">
        <v>0.01159975168903737</v>
      </c>
      <c r="O4462" s="1">
        <v>-0.002038762495122359</v>
      </c>
      <c r="P4462" s="1">
        <v>-0.01662275480762831</v>
      </c>
      <c r="Q4462" s="1">
        <v>0.01898340984717017</v>
      </c>
      <c r="R4462" s="1">
        <v>0.04591989240083794</v>
      </c>
      <c r="S4462" s="1">
        <v>0.005067650389927847</v>
      </c>
      <c r="T4462" s="1">
        <v>-0.02946440781487925</v>
      </c>
      <c r="U4462" s="1">
        <v>0.000652432034484729</v>
      </c>
      <c r="V4462" s="1">
        <v>-0.01279243482773063</v>
      </c>
      <c r="W4462" s="1">
        <v>-0.01664282738314249</v>
      </c>
      <c r="X4462" s="1">
        <v>0.002081944111674394</v>
      </c>
      <c r="Y4462" s="1">
        <v>0.003676382219021113</v>
      </c>
      <c r="Z4462" s="1">
        <v>-0.004070099215333189</v>
      </c>
      <c r="AA4462" s="1">
        <v>-0.02053519703188744</v>
      </c>
      <c r="AB4462" s="1">
        <v>-0.00867339719493132</v>
      </c>
      <c r="AC4462" s="1">
        <v>0.01690527647885642</v>
      </c>
    </row>
    <row r="4463" spans="1:29">
      <c r="A4463" s="11">
        <v>43027</v>
      </c>
      <c r="B4463" s="1">
        <v>-0.009041981844093661</v>
      </c>
      <c r="C4463" s="1">
        <v>-0.01061119139683597</v>
      </c>
      <c r="D4463" s="1">
        <v>-0.01058495648010271</v>
      </c>
      <c r="E4463" s="1">
        <v>-0.00523726689677495</v>
      </c>
      <c r="F4463" s="1">
        <v>-0.005177310839133531</v>
      </c>
      <c r="G4463" s="1">
        <v>-0.001023169946216207</v>
      </c>
      <c r="H4463" s="1">
        <v>-0.007445688569452269</v>
      </c>
      <c r="I4463" s="1">
        <v>-0.0107571835196324</v>
      </c>
      <c r="J4463" s="1">
        <v>-0.005085376200269831</v>
      </c>
      <c r="K4463" s="1">
        <v>-0.004945089687262927</v>
      </c>
      <c r="L4463" s="1">
        <v>0.002812983702324523</v>
      </c>
      <c r="M4463" s="1">
        <v>-0.004737639814723305</v>
      </c>
      <c r="N4463" s="1">
        <v>-0.002589292425985268</v>
      </c>
      <c r="O4463" s="1">
        <v>0.003794048319051946</v>
      </c>
      <c r="P4463" s="1">
        <v>-0.00647711596849887</v>
      </c>
      <c r="Q4463" s="1">
        <v>-0.01375726406895783</v>
      </c>
      <c r="R4463" s="1">
        <v>-0.00503015843739163</v>
      </c>
      <c r="S4463" s="1">
        <v>-0.007563074835171935</v>
      </c>
      <c r="T4463" s="1">
        <v>-0.00410258733325275</v>
      </c>
      <c r="U4463" s="1">
        <v>-0.001915339965158691</v>
      </c>
      <c r="V4463" s="1">
        <v>-0.008237684557990788</v>
      </c>
      <c r="W4463" s="1">
        <v>-0.01063825205467994</v>
      </c>
      <c r="X4463" s="1">
        <v>-0.01442751575226886</v>
      </c>
      <c r="Y4463" s="1">
        <v>-0.004883959837051699</v>
      </c>
      <c r="Z4463" s="1">
        <v>-0.005777938249023729</v>
      </c>
      <c r="AA4463" s="1">
        <v>-0.009708153787174489</v>
      </c>
      <c r="AB4463" s="1">
        <v>-0.0105597940200004</v>
      </c>
      <c r="AC4463" s="1">
        <v>-0.009160411697298532</v>
      </c>
    </row>
    <row r="4464" spans="1:29">
      <c r="A4464" s="11">
        <v>43031</v>
      </c>
      <c r="B4464" s="1">
        <v>-0.02248531496779649</v>
      </c>
      <c r="C4464" s="1">
        <v>0.006198946015905316</v>
      </c>
      <c r="D4464" s="1">
        <v>0.004087359324489004</v>
      </c>
      <c r="E4464" s="1">
        <v>-0.02451445427777144</v>
      </c>
      <c r="F4464" s="1">
        <v>-0.002886590766300934</v>
      </c>
      <c r="G4464" s="1">
        <v>-0.01010826876753401</v>
      </c>
      <c r="H4464" s="1">
        <v>0.004385473231632853</v>
      </c>
      <c r="I4464" s="1">
        <v>0.008061048645219504</v>
      </c>
      <c r="J4464" s="1">
        <v>-0.007301890523701449</v>
      </c>
      <c r="K4464" s="1">
        <v>-0.006161976554189486</v>
      </c>
      <c r="L4464" s="1">
        <v>0.01353874040142533</v>
      </c>
      <c r="M4464" s="1">
        <v>-0.01269376198509009</v>
      </c>
      <c r="N4464" s="1">
        <v>-0.009642241443283406</v>
      </c>
      <c r="O4464" s="1">
        <v>-0.00632383158050287</v>
      </c>
      <c r="P4464" s="1">
        <v>0.009699421928659024</v>
      </c>
      <c r="Q4464" s="1">
        <v>-0.002034413882705199</v>
      </c>
      <c r="R4464" s="1">
        <v>0.0328059016329465</v>
      </c>
      <c r="S4464" s="1">
        <v>0.002540187668606642</v>
      </c>
      <c r="T4464" s="1">
        <v>0.01318230971198964</v>
      </c>
      <c r="U4464" s="1">
        <v>-0.01461960896721914</v>
      </c>
      <c r="V4464" s="1">
        <v>0.008679298496173882</v>
      </c>
      <c r="W4464" s="1">
        <v>-0.007331438253234457</v>
      </c>
      <c r="X4464" s="1">
        <v>-0.009837245782756021</v>
      </c>
      <c r="Y4464" s="1">
        <v>0.003067645940019625</v>
      </c>
      <c r="Z4464" s="1">
        <v>0.009213305297926855</v>
      </c>
      <c r="AA4464" s="1">
        <v>-0.004778045641199546</v>
      </c>
      <c r="AB4464" s="1">
        <v>0.003811573731530737</v>
      </c>
      <c r="AC4464" s="1">
        <v>0.01660669070074183</v>
      </c>
    </row>
    <row r="4465" spans="1:29">
      <c r="A4465" s="11">
        <v>43032</v>
      </c>
      <c r="B4465" s="1">
        <v>0.004444990656174763</v>
      </c>
      <c r="C4465" s="1">
        <v>-0.003227054482976333</v>
      </c>
      <c r="D4465" s="1">
        <v>-0.006304694098995145</v>
      </c>
      <c r="E4465" s="1">
        <v>0.003626029586664359</v>
      </c>
      <c r="F4465" s="1">
        <v>-0.001077919824044371</v>
      </c>
      <c r="G4465" s="1">
        <v>0.01002542781214788</v>
      </c>
      <c r="H4465" s="1">
        <v>0.02091245243567119</v>
      </c>
      <c r="I4465" s="1">
        <v>0.002039357870794012</v>
      </c>
      <c r="J4465" s="1">
        <v>-0.01121741229939255</v>
      </c>
      <c r="K4465" s="1">
        <v>0.01608088162204457</v>
      </c>
      <c r="L4465" s="1">
        <v>-0.01383707934453648</v>
      </c>
      <c r="M4465" s="1">
        <v>0.008035655851681867</v>
      </c>
      <c r="N4465" s="1">
        <v>-0.0001871220179920918</v>
      </c>
      <c r="O4465" s="1">
        <v>-0.01199667552413175</v>
      </c>
      <c r="P4465" s="1">
        <v>-0.01338566290368604</v>
      </c>
      <c r="Q4465" s="1">
        <v>0.02504369908492232</v>
      </c>
      <c r="R4465" s="1">
        <v>-0.005852605459622295</v>
      </c>
      <c r="S4465" s="1">
        <v>0.04054068700534619</v>
      </c>
      <c r="T4465" s="1">
        <v>0.03455984302900705</v>
      </c>
      <c r="U4465" s="1">
        <v>0.01181109417473003</v>
      </c>
      <c r="V4465" s="1">
        <v>-0.01082531828372735</v>
      </c>
      <c r="W4465" s="1">
        <v>0.03225011991111892</v>
      </c>
      <c r="X4465" s="1">
        <v>-0.01584863916506507</v>
      </c>
      <c r="Y4465" s="1">
        <v>0.004892812149537962</v>
      </c>
      <c r="Z4465" s="1">
        <v>0.01025279595722717</v>
      </c>
      <c r="AA4465" s="1">
        <v>0.003311181622402071</v>
      </c>
      <c r="AB4465" s="1">
        <v>0.01351754033748653</v>
      </c>
      <c r="AC4465" s="1">
        <v>-0.0003367476386150203</v>
      </c>
    </row>
    <row r="4466" spans="1:29">
      <c r="A4466" s="11">
        <v>43033</v>
      </c>
      <c r="B4466" s="1">
        <v>0.04657582423415985</v>
      </c>
      <c r="C4466" s="1">
        <v>0.0002942176431548482</v>
      </c>
      <c r="D4466" s="1">
        <v>0.003977572108702754</v>
      </c>
      <c r="E4466" s="1">
        <v>-0.004033210423945444</v>
      </c>
      <c r="F4466" s="1">
        <v>-0.00626136594794735</v>
      </c>
      <c r="G4466" s="1">
        <v>0.007403953323400492</v>
      </c>
      <c r="H4466" s="1">
        <v>0.03398973777838932</v>
      </c>
      <c r="I4466" s="1">
        <v>-0.03856255803634212</v>
      </c>
      <c r="J4466" s="1">
        <v>-0.007811011263588963</v>
      </c>
      <c r="K4466" s="1">
        <v>0.001889584779971365</v>
      </c>
      <c r="L4466" s="1">
        <v>0.009498255261842781</v>
      </c>
      <c r="M4466" s="1">
        <v>0.02342402471733895</v>
      </c>
      <c r="N4466" s="1">
        <v>0.008427017280604021</v>
      </c>
      <c r="O4466" s="1">
        <v>0.01040229302188478</v>
      </c>
      <c r="P4466" s="1">
        <v>0.005586510377501908</v>
      </c>
      <c r="Q4466" s="1">
        <v>0.004829689997321251</v>
      </c>
      <c r="R4466" s="1">
        <v>0.006047588714636287</v>
      </c>
      <c r="S4466" s="1">
        <v>0.08766227002520144</v>
      </c>
      <c r="T4466" s="1">
        <v>0.2768716271361087</v>
      </c>
      <c r="U4466" s="1">
        <v>0.02015152749255944</v>
      </c>
      <c r="V4466" s="1">
        <v>-0.02113916233521895</v>
      </c>
      <c r="W4466" s="1">
        <v>-0.02074890918890993</v>
      </c>
      <c r="X4466" s="1">
        <v>0.01418104695870914</v>
      </c>
      <c r="Y4466" s="1">
        <v>0.001217435482909979</v>
      </c>
      <c r="Z4466" s="1">
        <v>-0.002363497037294993</v>
      </c>
      <c r="AA4466" s="1">
        <v>-0.02524534877452622</v>
      </c>
      <c r="AB4466" s="1">
        <v>0.006743538812227667</v>
      </c>
      <c r="AC4466" s="1">
        <v>0.007075344243492099</v>
      </c>
    </row>
    <row r="4467" spans="1:29">
      <c r="A4467" s="11">
        <v>43034</v>
      </c>
      <c r="B4467" s="1">
        <v>0.02389012630340703</v>
      </c>
      <c r="C4467" s="1">
        <v>0.05227558380380537</v>
      </c>
      <c r="D4467" s="1">
        <v>-0.008526522245350887</v>
      </c>
      <c r="E4467" s="1">
        <v>0.03180617951522735</v>
      </c>
      <c r="F4467" s="1">
        <v>-0.001915668208989696</v>
      </c>
      <c r="G4467" s="1">
        <v>-0.003116720981317433</v>
      </c>
      <c r="H4467" s="1">
        <v>0.01295325996090635</v>
      </c>
      <c r="I4467" s="1">
        <v>0.0001393274767176322</v>
      </c>
      <c r="J4467" s="1">
        <v>0.02305529012176311</v>
      </c>
      <c r="K4467" s="1">
        <v>0.0009822657666342938</v>
      </c>
      <c r="L4467" s="1">
        <v>0.01288343038852369</v>
      </c>
      <c r="M4467" s="1">
        <v>0.04613530763272666</v>
      </c>
      <c r="N4467" s="1">
        <v>-0.003156990850849306</v>
      </c>
      <c r="O4467" s="1">
        <v>0.006045299927758041</v>
      </c>
      <c r="P4467" s="1">
        <v>-0.004920484888235266</v>
      </c>
      <c r="Q4467" s="1">
        <v>0.00282739156913081</v>
      </c>
      <c r="R4467" s="1">
        <v>0.007979521728421313</v>
      </c>
      <c r="S4467" s="1">
        <v>0.1485072505698246</v>
      </c>
      <c r="T4467" s="1">
        <v>-0.01354253284760287</v>
      </c>
      <c r="U4467" s="1">
        <v>0.009555598263543352</v>
      </c>
      <c r="V4467" s="1">
        <v>0.01318673051629782</v>
      </c>
      <c r="W4467" s="1">
        <v>0.02191924682908897</v>
      </c>
      <c r="X4467" s="1">
        <v>-0.006043413287770472</v>
      </c>
      <c r="Y4467" s="1">
        <v>-0.001215955135981828</v>
      </c>
      <c r="Z4467" s="1">
        <v>0.01616517424182118</v>
      </c>
      <c r="AA4467" s="1">
        <v>-0.01032596015464637</v>
      </c>
      <c r="AB4467" s="1">
        <v>0.02069072599239519</v>
      </c>
      <c r="AC4467" s="1">
        <v>0.01137510680888232</v>
      </c>
    </row>
    <row r="4468" spans="1:29">
      <c r="A4468" s="11">
        <v>43035</v>
      </c>
      <c r="B4468" s="1">
        <v>0.003406975041781557</v>
      </c>
      <c r="C4468" s="1">
        <v>-0.01584497476595337</v>
      </c>
      <c r="D4468" s="1">
        <v>-0.001585426021248226</v>
      </c>
      <c r="E4468" s="1">
        <v>0.02215866059628047</v>
      </c>
      <c r="F4468" s="1">
        <v>0.02158349926616188</v>
      </c>
      <c r="G4468" s="1">
        <v>0.00614218058243976</v>
      </c>
      <c r="H4468" s="1">
        <v>0.01246494091459494</v>
      </c>
      <c r="I4468" s="1">
        <v>-0.002395089176793763</v>
      </c>
      <c r="J4468" s="1">
        <v>-0.01044330465360643</v>
      </c>
      <c r="K4468" s="1">
        <v>-0.01063828461036931</v>
      </c>
      <c r="L4468" s="1">
        <v>-0.001055508762189183</v>
      </c>
      <c r="M4468" s="1">
        <v>-0.04936982731729866</v>
      </c>
      <c r="N4468" s="1">
        <v>0.00353955583085197</v>
      </c>
      <c r="O4468" s="1">
        <v>0.01074338474850944</v>
      </c>
      <c r="P4468" s="1">
        <v>-0.007656707863744838</v>
      </c>
      <c r="Q4468" s="1">
        <v>0.0374962560502563</v>
      </c>
      <c r="R4468" s="1">
        <v>-0.01852427935236101</v>
      </c>
      <c r="S4468" s="1">
        <v>0.03898654230519027</v>
      </c>
      <c r="T4468" s="1">
        <v>-0.02948526995509637</v>
      </c>
      <c r="U4468" s="1">
        <v>0.01081721780410216</v>
      </c>
      <c r="V4468" s="1">
        <v>0.03725369031570303</v>
      </c>
      <c r="W4468" s="1">
        <v>0.0510009864957055</v>
      </c>
      <c r="X4468" s="1">
        <v>0.02503576574345767</v>
      </c>
      <c r="Y4468" s="1">
        <v>0.03590993730637448</v>
      </c>
      <c r="Z4468" s="1">
        <v>-0.003291360803739929</v>
      </c>
      <c r="AA4468" s="1">
        <v>0.009236393761790085</v>
      </c>
      <c r="AB4468" s="1">
        <v>-0.008750139028980031</v>
      </c>
      <c r="AC4468" s="1">
        <v>-0.01769754992468031</v>
      </c>
    </row>
    <row r="4469" spans="1:29">
      <c r="A4469" s="11">
        <v>43038</v>
      </c>
      <c r="B4469" s="1">
        <v>-0.004012799496614816</v>
      </c>
      <c r="C4469" s="1">
        <v>0.01572111339209714</v>
      </c>
      <c r="D4469" s="1">
        <v>0.03231200348806107</v>
      </c>
      <c r="E4469" s="1">
        <v>0.001599938253960875</v>
      </c>
      <c r="F4469" s="1">
        <v>0.01818436587845418</v>
      </c>
      <c r="G4469" s="1">
        <v>0.01758154285895186</v>
      </c>
      <c r="H4469" s="1">
        <v>0.009764471854888157</v>
      </c>
      <c r="I4469" s="1">
        <v>0.01337187851170718</v>
      </c>
      <c r="J4469" s="1">
        <v>0.01166456862602172</v>
      </c>
      <c r="K4469" s="1">
        <v>-0.02059287763934248</v>
      </c>
      <c r="L4469" s="1">
        <v>-0.002377569240620936</v>
      </c>
      <c r="M4469" s="1">
        <v>0.003132763650496084</v>
      </c>
      <c r="N4469" s="1">
        <v>-0.01559329727585534</v>
      </c>
      <c r="O4469" s="1">
        <v>-0.009332104637435279</v>
      </c>
      <c r="P4469" s="1">
        <v>0.005786732178750809</v>
      </c>
      <c r="Q4469" s="1">
        <v>0.01413060382987608</v>
      </c>
      <c r="R4469" s="1">
        <v>0.01360427588493196</v>
      </c>
      <c r="S4469" s="1">
        <v>-0.001250874880846964</v>
      </c>
      <c r="T4469" s="1">
        <v>0.003054286902648196</v>
      </c>
      <c r="U4469" s="1">
        <v>-0.001416231228482223</v>
      </c>
      <c r="V4469" s="1">
        <v>0.005819141377415349</v>
      </c>
      <c r="W4469" s="1">
        <v>0.02857132965057874</v>
      </c>
      <c r="X4469" s="1">
        <v>0.01546869967643127</v>
      </c>
      <c r="Y4469" s="1">
        <v>0.009988234174092003</v>
      </c>
      <c r="Z4469" s="1">
        <v>-0.01176396396261858</v>
      </c>
      <c r="AA4469" s="1">
        <v>0.04787716406263032</v>
      </c>
      <c r="AB4469" s="1">
        <v>0.003236837318609354</v>
      </c>
      <c r="AC4469" s="1">
        <v>-0.01245994527196581</v>
      </c>
    </row>
    <row r="4470" spans="1:29">
      <c r="A4470" s="11">
        <v>43039</v>
      </c>
      <c r="B4470" s="1">
        <v>0.08088858315000058</v>
      </c>
      <c r="C4470" s="1">
        <v>0.0099765276755448</v>
      </c>
      <c r="D4470" s="1">
        <v>-0.02241930597212261</v>
      </c>
      <c r="E4470" s="1">
        <v>0.002475678420932104</v>
      </c>
      <c r="F4470" s="1">
        <v>-0.004244452989179193</v>
      </c>
      <c r="G4470" s="1">
        <v>-0.004252267777784313</v>
      </c>
      <c r="H4470" s="1">
        <v>-0.02207275912096818</v>
      </c>
      <c r="I4470" s="1">
        <v>-0.003581063120181804</v>
      </c>
      <c r="J4470" s="1">
        <v>-0.02123005867864114</v>
      </c>
      <c r="K4470" s="1">
        <v>0.002633512681793793</v>
      </c>
      <c r="L4470" s="1">
        <v>-0.009934525954208406</v>
      </c>
      <c r="M4470" s="1">
        <v>-0.001801712996429394</v>
      </c>
      <c r="N4470" s="1">
        <v>0.002074545869841016</v>
      </c>
      <c r="O4470" s="1">
        <v>-0.02178568368825495</v>
      </c>
      <c r="P4470" s="1">
        <v>0.007671499321337594</v>
      </c>
      <c r="Q4470" s="1">
        <v>0.02411554281035322</v>
      </c>
      <c r="R4470" s="1">
        <v>-0.001750625337853418</v>
      </c>
      <c r="S4470" s="1">
        <v>-0.02316830973088901</v>
      </c>
      <c r="T4470" s="1">
        <v>-0.01987181620840817</v>
      </c>
      <c r="U4470" s="1">
        <v>0.00252149126556267</v>
      </c>
      <c r="V4470" s="1">
        <v>-0.0003613694141665347</v>
      </c>
      <c r="W4470" s="1">
        <v>0.0006614302039662512</v>
      </c>
      <c r="X4470" s="1">
        <v>-0.0186690966083578</v>
      </c>
      <c r="Y4470" s="1">
        <v>-0.01221636864908415</v>
      </c>
      <c r="Z4470" s="1">
        <v>-0.02011820199271042</v>
      </c>
      <c r="AA4470" s="1">
        <v>0.02741392498343309</v>
      </c>
      <c r="AB4470" s="1">
        <v>-0.02669026458721202</v>
      </c>
      <c r="AC4470" s="1">
        <v>0.002727866561902159</v>
      </c>
    </row>
    <row r="4471" spans="1:29">
      <c r="A4471" s="11">
        <v>43040</v>
      </c>
      <c r="B4471" s="1">
        <v>0.02284219003871013</v>
      </c>
      <c r="C4471" s="1">
        <v>-0.003323538123241598</v>
      </c>
      <c r="D4471" s="1">
        <v>0.01244734870527764</v>
      </c>
      <c r="E4471" s="1">
        <v>-0.001354168139490519</v>
      </c>
      <c r="F4471" s="1">
        <v>-0.03045534074334544</v>
      </c>
      <c r="G4471" s="1">
        <v>-0.04044251223191297</v>
      </c>
      <c r="H4471" s="1">
        <v>0.006126376412473045</v>
      </c>
      <c r="I4471" s="1">
        <v>0.007022357734894236</v>
      </c>
      <c r="J4471" s="1">
        <v>0.02954379967637077</v>
      </c>
      <c r="K4471" s="1">
        <v>0.02322169625204373</v>
      </c>
      <c r="L4471" s="1">
        <v>0.005640834517115279</v>
      </c>
      <c r="M4471" s="1">
        <v>0.003128862613281047</v>
      </c>
      <c r="N4471" s="1">
        <v>0.01561915727385466</v>
      </c>
      <c r="O4471" s="1">
        <v>0.004424548772753667</v>
      </c>
      <c r="P4471" s="1">
        <v>0.002220596001556663</v>
      </c>
      <c r="Q4471" s="1">
        <v>-0.0005232288352073899</v>
      </c>
      <c r="R4471" s="1">
        <v>0.01243560492854923</v>
      </c>
      <c r="S4471" s="1">
        <v>0.04294866880469694</v>
      </c>
      <c r="T4471" s="1">
        <v>0.04594506791890285</v>
      </c>
      <c r="U4471" s="1">
        <v>-0.001257772276821778</v>
      </c>
      <c r="V4471" s="1">
        <v>-0.007596331769401887</v>
      </c>
      <c r="W4471" s="1">
        <v>0.003745206539289558</v>
      </c>
      <c r="X4471" s="1">
        <v>0.02182541138358385</v>
      </c>
      <c r="Y4471" s="1">
        <v>0.00353348396211417</v>
      </c>
      <c r="Z4471" s="1">
        <v>0.004972912526749695</v>
      </c>
      <c r="AA4471" s="1">
        <v>0.003463251324113292</v>
      </c>
      <c r="AB4471" s="1">
        <v>0.03465419661797164</v>
      </c>
      <c r="AC4471" s="1">
        <v>-0.001700340372287834</v>
      </c>
    </row>
    <row r="4472" spans="1:29">
      <c r="A4472" s="11">
        <v>43041</v>
      </c>
      <c r="B4472" s="1">
        <v>-0.005512819266387137</v>
      </c>
      <c r="C4472" s="1">
        <v>0.00565048403061108</v>
      </c>
      <c r="D4472" s="1">
        <v>-0.008217525067213072</v>
      </c>
      <c r="E4472" s="1">
        <v>0.01475851256687055</v>
      </c>
      <c r="F4472" s="1">
        <v>0.02429683800347604</v>
      </c>
      <c r="G4472" s="1">
        <v>0.006808994572058413</v>
      </c>
      <c r="H4472" s="1">
        <v>0.006195892659035085</v>
      </c>
      <c r="I4472" s="1">
        <v>0.0004941003765364105</v>
      </c>
      <c r="J4472" s="1">
        <v>-0.01634576203753313</v>
      </c>
      <c r="K4472" s="1">
        <v>-0.01311624796221211</v>
      </c>
      <c r="L4472" s="1">
        <v>-0.004476477322130079</v>
      </c>
      <c r="M4472" s="1">
        <v>-0.004438626696605774</v>
      </c>
      <c r="N4472" s="1">
        <v>-0.01556433548479097</v>
      </c>
      <c r="O4472" s="1">
        <v>-0.0114011380097454</v>
      </c>
      <c r="P4472" s="1">
        <v>-0.01123628128753262</v>
      </c>
      <c r="Q4472" s="1">
        <v>-0.0157067390624579</v>
      </c>
      <c r="R4472" s="1">
        <v>-0.006246426182706766</v>
      </c>
      <c r="S4472" s="1">
        <v>-0.01905349659107081</v>
      </c>
      <c r="T4472" s="1">
        <v>-0.01719563279120884</v>
      </c>
      <c r="U4472" s="1">
        <v>0.001574145861154896</v>
      </c>
      <c r="V4472" s="1">
        <v>0.02688159393937362</v>
      </c>
      <c r="W4472" s="1">
        <v>-0.006365129587746376</v>
      </c>
      <c r="X4472" s="1">
        <v>-0.006510579334130462</v>
      </c>
      <c r="Y4472" s="1">
        <v>-0.004694584957190107</v>
      </c>
      <c r="Z4472" s="1">
        <v>-0.001696495959129574</v>
      </c>
      <c r="AA4472" s="1">
        <v>0.02776680105325391</v>
      </c>
      <c r="AB4472" s="1">
        <v>-0.007426824520789133</v>
      </c>
      <c r="AC4472" s="1">
        <v>-0.001021842657491057</v>
      </c>
    </row>
    <row r="4473" spans="1:29">
      <c r="A4473" s="11">
        <v>43042</v>
      </c>
      <c r="B4473" s="1">
        <v>0.0149393360113641</v>
      </c>
      <c r="C4473" s="1">
        <v>-0.01796070101922698</v>
      </c>
      <c r="D4473" s="1">
        <v>-0.000118138540846191</v>
      </c>
      <c r="E4473" s="1">
        <v>0.006446778703502964</v>
      </c>
      <c r="F4473" s="1">
        <v>0.003193469892127654</v>
      </c>
      <c r="G4473" s="1">
        <v>0.003041239647843641</v>
      </c>
      <c r="H4473" s="1">
        <v>-0.01507594245294108</v>
      </c>
      <c r="I4473" s="1">
        <v>0.004719923895415201</v>
      </c>
      <c r="J4473" s="1">
        <v>-0.007016193348152955</v>
      </c>
      <c r="K4473" s="1">
        <v>-0.001610811369456511</v>
      </c>
      <c r="L4473" s="1">
        <v>0.004063320969694972</v>
      </c>
      <c r="M4473" s="1">
        <v>-0.004096911676202408</v>
      </c>
      <c r="N4473" s="1">
        <v>-0.0009410936077159926</v>
      </c>
      <c r="O4473" s="1">
        <v>-0.003444907838912603</v>
      </c>
      <c r="P4473" s="1">
        <v>0.0003203500933919301</v>
      </c>
      <c r="Q4473" s="1">
        <v>0.03702714109049943</v>
      </c>
      <c r="R4473" s="1">
        <v>-0.001373362879347639</v>
      </c>
      <c r="S4473" s="1">
        <v>0.08897249564526866</v>
      </c>
      <c r="T4473" s="1">
        <v>0.03387951008776002</v>
      </c>
      <c r="U4473" s="1">
        <v>-0.006953995905474852</v>
      </c>
      <c r="V4473" s="1">
        <v>-0.02165238467420405</v>
      </c>
      <c r="W4473" s="1">
        <v>-0.004638934942134521</v>
      </c>
      <c r="X4473" s="1">
        <v>0.02943209586154549</v>
      </c>
      <c r="Y4473" s="1">
        <v>-0.00353796277398033</v>
      </c>
      <c r="Z4473" s="1">
        <v>0.003965357292659677</v>
      </c>
      <c r="AA4473" s="1">
        <v>0.007021250874952312</v>
      </c>
      <c r="AB4473" s="1">
        <v>-0.007922688330159966</v>
      </c>
      <c r="AC4473" s="1">
        <v>0.004432845235835314</v>
      </c>
    </row>
    <row r="4474" spans="1:29">
      <c r="A4474" s="11">
        <v>43045</v>
      </c>
      <c r="B4474" s="1">
        <v>-0.01036852703638358</v>
      </c>
      <c r="C4474" s="1">
        <v>-0.01669491237474907</v>
      </c>
      <c r="D4474" s="1">
        <v>-0.003230895774857356</v>
      </c>
      <c r="E4474" s="1">
        <v>0.02296502483916485</v>
      </c>
      <c r="F4474" s="1">
        <v>-0.01109933926233586</v>
      </c>
      <c r="G4474" s="1">
        <v>-0.004698405464064415</v>
      </c>
      <c r="H4474" s="1">
        <v>0.004527314872670551</v>
      </c>
      <c r="I4474" s="1">
        <v>-0.001147124412669398</v>
      </c>
      <c r="J4474" s="1">
        <v>0.0150613908117796</v>
      </c>
      <c r="K4474" s="1">
        <v>0.000887524134335127</v>
      </c>
      <c r="L4474" s="1">
        <v>0.002212219929393466</v>
      </c>
      <c r="M4474" s="1">
        <v>-0.00629171385870575</v>
      </c>
      <c r="N4474" s="1">
        <v>-0.001883960198331813</v>
      </c>
      <c r="O4474" s="1">
        <v>0.02660160223957586</v>
      </c>
      <c r="P4474" s="1">
        <v>0.009814825470429334</v>
      </c>
      <c r="Q4474" s="1">
        <v>0.03857169926384985</v>
      </c>
      <c r="R4474" s="1">
        <v>-0.01354071338845531</v>
      </c>
      <c r="S4474" s="1">
        <v>-0.03279634795157937</v>
      </c>
      <c r="T4474" s="1">
        <v>0.01230766535877814</v>
      </c>
      <c r="U4474" s="1">
        <v>0.00316515658135641</v>
      </c>
      <c r="V4474" s="1">
        <v>-0.01823108816180186</v>
      </c>
      <c r="W4474" s="1">
        <v>0.04172220282873518</v>
      </c>
      <c r="X4474" s="1">
        <v>0.0339512648537168</v>
      </c>
      <c r="Y4474" s="1">
        <v>0.01124263021525751</v>
      </c>
      <c r="Z4474" s="1">
        <v>-0.002962323702278225</v>
      </c>
      <c r="AA4474" s="1">
        <v>0.1878741956495478</v>
      </c>
      <c r="AB4474" s="1">
        <v>0.002366309857283921</v>
      </c>
      <c r="AC4474" s="1">
        <v>0.01799369171975895</v>
      </c>
    </row>
    <row r="4475" spans="1:29">
      <c r="A4475" s="11">
        <v>43046</v>
      </c>
      <c r="B4475" s="1">
        <v>-0.01375114335220562</v>
      </c>
      <c r="C4475" s="1">
        <v>-0.005341334811651222</v>
      </c>
      <c r="D4475" s="1">
        <v>0.00128139529191551</v>
      </c>
      <c r="E4475" s="1">
        <v>-0.07215939255975024</v>
      </c>
      <c r="F4475" s="1">
        <v>-0.005956624028367719</v>
      </c>
      <c r="G4475" s="1">
        <v>0.002299848561332585</v>
      </c>
      <c r="H4475" s="1">
        <v>-0.005258022108170501</v>
      </c>
      <c r="I4475" s="1">
        <v>-0.002679743466017181</v>
      </c>
      <c r="J4475" s="1">
        <v>-0.02216521487475698</v>
      </c>
      <c r="K4475" s="1">
        <v>-0.005158928133176754</v>
      </c>
      <c r="L4475" s="1">
        <v>0.02885751896463273</v>
      </c>
      <c r="M4475" s="1">
        <v>-0.02544749438933569</v>
      </c>
      <c r="N4475" s="1">
        <v>0.001509957521182992</v>
      </c>
      <c r="O4475" s="1">
        <v>-0.009076551182306547</v>
      </c>
      <c r="P4475" s="1">
        <v>-0.0109942899923039</v>
      </c>
      <c r="Q4475" s="1">
        <v>-0.02735275089250766</v>
      </c>
      <c r="R4475" s="1">
        <v>-0.02766753450888138</v>
      </c>
      <c r="S4475" s="1">
        <v>-0.06186797307160086</v>
      </c>
      <c r="T4475" s="1">
        <v>-0.03586626463480469</v>
      </c>
      <c r="U4475" s="1">
        <v>-0.02279551311866368</v>
      </c>
      <c r="V4475" s="1">
        <v>-0.02512953057372758</v>
      </c>
      <c r="W4475" s="1">
        <v>-0.04132937680794757</v>
      </c>
      <c r="X4475" s="1">
        <v>-0.02387122043349987</v>
      </c>
      <c r="Y4475" s="1">
        <v>-0.02808644311245501</v>
      </c>
      <c r="Z4475" s="1">
        <v>-0.01924160222969806</v>
      </c>
      <c r="AA4475" s="1">
        <v>-0.03815244784161953</v>
      </c>
      <c r="AB4475" s="1">
        <v>-0.009442137756701996</v>
      </c>
      <c r="AC4475" s="1">
        <v>0.008003956812795421</v>
      </c>
    </row>
    <row r="4476" spans="1:29">
      <c r="A4476" s="11">
        <v>43047</v>
      </c>
      <c r="B4476" s="1">
        <v>0.03357667860752844</v>
      </c>
      <c r="C4476" s="1">
        <v>-0.002301448133648409</v>
      </c>
      <c r="D4476" s="1">
        <v>0.0009680231096309555</v>
      </c>
      <c r="E4476" s="1">
        <v>0.02477160311414428</v>
      </c>
      <c r="F4476" s="1">
        <v>-0.01320440352881069</v>
      </c>
      <c r="G4476" s="1">
        <v>0.001137782281024791</v>
      </c>
      <c r="H4476" s="1">
        <v>-0.01348425018037613</v>
      </c>
      <c r="I4476" s="1">
        <v>0.001233730289648793</v>
      </c>
      <c r="J4476" s="1">
        <v>-0.01442500670171887</v>
      </c>
      <c r="K4476" s="1">
        <v>0.0008914419865020395</v>
      </c>
      <c r="L4476" s="1">
        <v>-0.003349094509122574</v>
      </c>
      <c r="M4476" s="1">
        <v>-0.00799602200986782</v>
      </c>
      <c r="N4476" s="1">
        <v>0.0003769894445031508</v>
      </c>
      <c r="O4476" s="1">
        <v>0.009787616134497412</v>
      </c>
      <c r="P4476" s="1">
        <v>0.000644515510598076</v>
      </c>
      <c r="Q4476" s="1">
        <v>-0.00644985723272995</v>
      </c>
      <c r="R4476" s="1">
        <v>-0.02084480107326592</v>
      </c>
      <c r="S4476" s="1">
        <v>-0.0253646241528952</v>
      </c>
      <c r="T4476" s="1">
        <v>-0.02411734611566019</v>
      </c>
      <c r="U4476" s="1">
        <v>-0.009363153185228401</v>
      </c>
      <c r="V4476" s="1">
        <v>0.0193328861560047</v>
      </c>
      <c r="W4476" s="1">
        <v>-0.00222226416329363</v>
      </c>
      <c r="X4476" s="1">
        <v>-0.03020912628549854</v>
      </c>
      <c r="Y4476" s="1">
        <v>0.00301017978207252</v>
      </c>
      <c r="Z4476" s="1">
        <v>-7.224079486800594E-05</v>
      </c>
      <c r="AA4476" s="1">
        <v>-0.01392933931824991</v>
      </c>
      <c r="AB4476" s="1">
        <v>-0.04110827838380027</v>
      </c>
      <c r="AC4476" s="1">
        <v>0.000496249325572462</v>
      </c>
    </row>
    <row r="4477" spans="1:29">
      <c r="A4477" s="11">
        <v>43048</v>
      </c>
      <c r="B4477" s="1">
        <v>-0.008167196460919013</v>
      </c>
      <c r="C4477" s="1">
        <v>0.003748427960750922</v>
      </c>
      <c r="D4477" s="1">
        <v>0.02244558100806837</v>
      </c>
      <c r="E4477" s="1">
        <v>-0.0129295669922963</v>
      </c>
      <c r="F4477" s="1">
        <v>0.0100144670267539</v>
      </c>
      <c r="G4477" s="1">
        <v>-0.01096331502089642</v>
      </c>
      <c r="H4477" s="1">
        <v>-0.01345003845099624</v>
      </c>
      <c r="I4477" s="1">
        <v>0.001040709118802718</v>
      </c>
      <c r="J4477" s="1">
        <v>0.0009504138227707237</v>
      </c>
      <c r="K4477" s="1">
        <v>0.01424749500586864</v>
      </c>
      <c r="L4477" s="1">
        <v>0.002310253174655719</v>
      </c>
      <c r="M4477" s="1">
        <v>-0.006045076777822733</v>
      </c>
      <c r="N4477" s="1">
        <v>-0.02015822194442873</v>
      </c>
      <c r="O4477" s="1">
        <v>-0.004169794597931542</v>
      </c>
      <c r="P4477" s="1">
        <v>0.005956970646498139</v>
      </c>
      <c r="Q4477" s="1">
        <v>-0.015320663930811</v>
      </c>
      <c r="R4477" s="1">
        <v>0.01430508411591158</v>
      </c>
      <c r="S4477" s="1">
        <v>0.01951863396370435</v>
      </c>
      <c r="T4477" s="1">
        <v>0.01340669285745033</v>
      </c>
      <c r="U4477" s="1">
        <v>-0.01108129478423681</v>
      </c>
      <c r="V4477" s="1">
        <v>-0.007251610523029806</v>
      </c>
      <c r="W4477" s="1">
        <v>0.07104675427078022</v>
      </c>
      <c r="X4477" s="1">
        <v>0.004449980910844475</v>
      </c>
      <c r="Y4477" s="1">
        <v>0.005402083641135702</v>
      </c>
      <c r="Z4477" s="1">
        <v>0.01478758461858876</v>
      </c>
      <c r="AA4477" s="1">
        <v>0.04654925999137971</v>
      </c>
      <c r="AB4477" s="1">
        <v>0.005747170196203966</v>
      </c>
      <c r="AC4477" s="1">
        <v>0.0003308293083810199</v>
      </c>
    </row>
    <row r="4478" spans="1:29">
      <c r="A4478" s="11">
        <v>43049</v>
      </c>
      <c r="B4478" s="1">
        <v>0.008142031274279482</v>
      </c>
      <c r="C4478" s="1">
        <v>-0.01924757854801817</v>
      </c>
      <c r="D4478" s="1">
        <v>0.0241804224962836</v>
      </c>
      <c r="E4478" s="1">
        <v>-0.008542908967629215</v>
      </c>
      <c r="F4478" s="1">
        <v>-0.009387655641501458</v>
      </c>
      <c r="G4478" s="1">
        <v>-0.009776793166196507</v>
      </c>
      <c r="H4478" s="1">
        <v>0.0133008231545273</v>
      </c>
      <c r="I4478" s="1">
        <v>-0.003200553219104951</v>
      </c>
      <c r="J4478" s="1">
        <v>0.002848414369887475</v>
      </c>
      <c r="K4478" s="1">
        <v>0.03012998606774997</v>
      </c>
      <c r="L4478" s="1">
        <v>0.007909921619952298</v>
      </c>
      <c r="M4478" s="1">
        <v>0.0006333779123550709</v>
      </c>
      <c r="N4478" s="1">
        <v>0.006345056722180997</v>
      </c>
      <c r="O4478" s="1">
        <v>0.02324991331607151</v>
      </c>
      <c r="P4478" s="1">
        <v>-0.00608176683446493</v>
      </c>
      <c r="Q4478" s="1">
        <v>0.007911361710212228</v>
      </c>
      <c r="R4478" s="1">
        <v>-0.01848972129427207</v>
      </c>
      <c r="S4478" s="1">
        <v>0.03637516116797701</v>
      </c>
      <c r="T4478" s="1">
        <v>0.06327691435126281</v>
      </c>
      <c r="U4478" s="1">
        <v>0.004119607825266325</v>
      </c>
      <c r="V4478" s="1">
        <v>-0.01133195022031896</v>
      </c>
      <c r="W4478" s="1">
        <v>-0.01788309068616944</v>
      </c>
      <c r="X4478" s="1">
        <v>-0.03998638270492594</v>
      </c>
      <c r="Y4478" s="1">
        <v>-0.009552360862558618</v>
      </c>
      <c r="Z4478" s="1">
        <v>-0.001634849251299642</v>
      </c>
      <c r="AA4478" s="1">
        <v>0.005334854414418722</v>
      </c>
      <c r="AB4478" s="1">
        <v>0.000308987332311661</v>
      </c>
      <c r="AC4478" s="1">
        <v>0.0004956328331064963</v>
      </c>
    </row>
    <row r="4479" spans="1:29">
      <c r="A4479" s="11">
        <v>43052</v>
      </c>
      <c r="B4479" s="1">
        <v>-0.01367484285024501</v>
      </c>
      <c r="C4479" s="1">
        <v>-0.02245629690199769</v>
      </c>
      <c r="D4479" s="1">
        <v>0.001908685814234312</v>
      </c>
      <c r="E4479" s="1">
        <v>-0.01181695807019834</v>
      </c>
      <c r="F4479" s="1">
        <v>-0.001597436016315346</v>
      </c>
      <c r="G4479" s="1">
        <v>0.001061987632060557</v>
      </c>
      <c r="H4479" s="1">
        <v>-0.003609839613215704</v>
      </c>
      <c r="I4479" s="1">
        <v>-0.004637696177740014</v>
      </c>
      <c r="J4479" s="1">
        <v>-0.01192950395762482</v>
      </c>
      <c r="K4479" s="1">
        <v>-0.008638910881800799</v>
      </c>
      <c r="L4479" s="1">
        <v>-0.01049842618672614</v>
      </c>
      <c r="M4479" s="1">
        <v>0.005065280815256479</v>
      </c>
      <c r="N4479" s="1">
        <v>-0.01299213664478982</v>
      </c>
      <c r="O4479" s="1">
        <v>0.01310165553899822</v>
      </c>
      <c r="P4479" s="1">
        <v>-0.004830998607914472</v>
      </c>
      <c r="Q4479" s="1">
        <v>-0.03610683544174897</v>
      </c>
      <c r="R4479" s="1">
        <v>-0.0097301001532627</v>
      </c>
      <c r="S4479" s="1">
        <v>-0.02955648712976577</v>
      </c>
      <c r="T4479" s="1">
        <v>-0.007495100515165665</v>
      </c>
      <c r="U4479" s="1">
        <v>-0.01768260632420782</v>
      </c>
      <c r="V4479" s="1">
        <v>0.008904312747698429</v>
      </c>
      <c r="W4479" s="1">
        <v>-0.007410549393324417</v>
      </c>
      <c r="X4479" s="1">
        <v>-0.0105312550420269</v>
      </c>
      <c r="Y4479" s="1">
        <v>-0.009041534887059943</v>
      </c>
      <c r="Z4479" s="1">
        <v>-0.01594866929555172</v>
      </c>
      <c r="AA4479" s="1">
        <v>-0.02167376344196381</v>
      </c>
      <c r="AB4479" s="1">
        <v>-0.02825392743715915</v>
      </c>
      <c r="AC4479" s="1">
        <v>-0.01338164350494453</v>
      </c>
    </row>
    <row r="4480" spans="1:29">
      <c r="A4480" s="11">
        <v>43053</v>
      </c>
      <c r="B4480" s="1">
        <v>0.01544638930655262</v>
      </c>
      <c r="C4480" s="1">
        <v>-0.01508199771130436</v>
      </c>
      <c r="D4480" s="1">
        <v>-0.01924303011412787</v>
      </c>
      <c r="E4480" s="1">
        <v>0.0005814214769122028</v>
      </c>
      <c r="F4480" s="1">
        <v>-0.01015312604745</v>
      </c>
      <c r="G4480" s="1">
        <v>-0.01617000975906457</v>
      </c>
      <c r="H4480" s="1">
        <v>0.001317387124701197</v>
      </c>
      <c r="I4480" s="1">
        <v>-0.006175759705895567</v>
      </c>
      <c r="J4480" s="1">
        <v>0.0003832983487941366</v>
      </c>
      <c r="K4480" s="1">
        <v>0.003438906848880485</v>
      </c>
      <c r="L4480" s="1">
        <v>-0.002993911784456182</v>
      </c>
      <c r="M4480" s="1">
        <v>-0.02494654183865208</v>
      </c>
      <c r="N4480" s="1">
        <v>-0.006775037896146974</v>
      </c>
      <c r="O4480" s="1">
        <v>0.01303854283871675</v>
      </c>
      <c r="P4480" s="1">
        <v>-0.03673134881844375</v>
      </c>
      <c r="Q4480" s="1">
        <v>-0.01194331158281259</v>
      </c>
      <c r="R4480" s="1">
        <v>0.01308185351771196</v>
      </c>
      <c r="S4480" s="1">
        <v>0.01269019084252343</v>
      </c>
      <c r="T4480" s="1">
        <v>-0.005890332663954445</v>
      </c>
      <c r="U4480" s="1">
        <v>-0.01461795554846212</v>
      </c>
      <c r="V4480" s="1">
        <v>-0.0122056397258502</v>
      </c>
      <c r="W4480" s="1">
        <v>0.05247438976198437</v>
      </c>
      <c r="X4480" s="1">
        <v>-0.009088778414430454</v>
      </c>
      <c r="Y4480" s="1">
        <v>-0.004866027586516775</v>
      </c>
      <c r="Z4480" s="1">
        <v>-0.008031324535991979</v>
      </c>
      <c r="AA4480" s="1">
        <v>0.01202449945045903</v>
      </c>
      <c r="AB4480" s="1">
        <v>-0.01827136106900984</v>
      </c>
      <c r="AC4480" s="1">
        <v>-0.0003349001019540276</v>
      </c>
    </row>
    <row r="4481" spans="1:29">
      <c r="A4481" s="11">
        <v>43054</v>
      </c>
      <c r="B4481" s="1">
        <v>-0.006689420882438735</v>
      </c>
      <c r="C4481" s="1">
        <v>0.02362850217643819</v>
      </c>
      <c r="D4481" s="1">
        <v>-0.008061409065454495</v>
      </c>
      <c r="E4481" s="1">
        <v>-0.0146070647611577</v>
      </c>
      <c r="F4481" s="1">
        <v>-0.004374516899364633</v>
      </c>
      <c r="G4481" s="1">
        <v>0.01308759503921664</v>
      </c>
      <c r="H4481" s="1">
        <v>-0.01502018281167961</v>
      </c>
      <c r="I4481" s="1">
        <v>-0.001165098257108532</v>
      </c>
      <c r="J4481" s="1">
        <v>-0.03505739415893416</v>
      </c>
      <c r="K4481" s="1">
        <v>-0.01472075053854027</v>
      </c>
      <c r="L4481" s="1">
        <v>0.002844752150129803</v>
      </c>
      <c r="M4481" s="1">
        <v>0.006590095960892217</v>
      </c>
      <c r="N4481" s="1">
        <v>-0.01266802946208456</v>
      </c>
      <c r="O4481" s="1">
        <v>-0.01003772913113032</v>
      </c>
      <c r="P4481" s="1">
        <v>-0.0255333650316143</v>
      </c>
      <c r="Q4481" s="1">
        <v>-0.0244506942133631</v>
      </c>
      <c r="R4481" s="1">
        <v>-0.003383309960413916</v>
      </c>
      <c r="S4481" s="1">
        <v>-0.05012521869376774</v>
      </c>
      <c r="T4481" s="1">
        <v>-0.01261008470309621</v>
      </c>
      <c r="U4481" s="1">
        <v>0.006781563558470483</v>
      </c>
      <c r="V4481" s="1">
        <v>-0.04068054450184821</v>
      </c>
      <c r="W4481" s="1">
        <v>0.01702477742557384</v>
      </c>
      <c r="X4481" s="1">
        <v>-0.01363744644691556</v>
      </c>
      <c r="Y4481" s="1">
        <v>0.003056178998598114</v>
      </c>
      <c r="Z4481" s="1">
        <v>-0.01130561003886232</v>
      </c>
      <c r="AA4481" s="1">
        <v>-0.004197346215950026</v>
      </c>
      <c r="AB4481" s="1">
        <v>-0.04353450784838075</v>
      </c>
      <c r="AC4481" s="1">
        <v>-0.006700176259538559</v>
      </c>
    </row>
    <row r="4482" spans="1:29">
      <c r="A4482" s="11">
        <v>43055</v>
      </c>
      <c r="B4482" s="1">
        <v>0.001107091949271055</v>
      </c>
      <c r="C4482" s="1">
        <v>-0.01060044212618194</v>
      </c>
      <c r="D4482" s="1">
        <v>-0.002747332877894193</v>
      </c>
      <c r="E4482" s="1">
        <v>-0.001347503754820623</v>
      </c>
      <c r="F4482" s="1">
        <v>0.01012926743836395</v>
      </c>
      <c r="G4482" s="1">
        <v>-0.002763880531241658</v>
      </c>
      <c r="H4482" s="1">
        <v>0.0005565137168914713</v>
      </c>
      <c r="I4482" s="1">
        <v>0.004138151110302024</v>
      </c>
      <c r="J4482" s="1">
        <v>0.01131610759918988</v>
      </c>
      <c r="K4482" s="1">
        <v>0.009090722028323839</v>
      </c>
      <c r="L4482" s="1">
        <v>0.03845359885332122</v>
      </c>
      <c r="M4482" s="1">
        <v>0.0089859305761677</v>
      </c>
      <c r="N4482" s="1">
        <v>0.007106124763773591</v>
      </c>
      <c r="O4482" s="1">
        <v>-0.0009185990943182398</v>
      </c>
      <c r="P4482" s="1">
        <v>0.04878473173781672</v>
      </c>
      <c r="Q4482" s="1">
        <v>0.009011233735821467</v>
      </c>
      <c r="R4482" s="1">
        <v>0.02280187198240591</v>
      </c>
      <c r="S4482" s="1">
        <v>0.02044845780295801</v>
      </c>
      <c r="T4482" s="1">
        <v>0.02600392686826325</v>
      </c>
      <c r="U4482" s="1">
        <v>-0.01532442391582178</v>
      </c>
      <c r="V4482" s="1">
        <v>0.007728151534903249</v>
      </c>
      <c r="W4482" s="1">
        <v>0.004184899029754829</v>
      </c>
      <c r="X4482" s="1">
        <v>0.01174603788630613</v>
      </c>
      <c r="Y4482" s="1">
        <v>0.03351629324524952</v>
      </c>
      <c r="Z4482" s="1">
        <v>0.01268908491628706</v>
      </c>
      <c r="AA4482" s="1">
        <v>-0.003566533240880299</v>
      </c>
      <c r="AB4482" s="1">
        <v>0.01962760518487894</v>
      </c>
      <c r="AC4482" s="1">
        <v>0.003878523675840517</v>
      </c>
    </row>
    <row r="4483" spans="1:29">
      <c r="A4483" s="11">
        <v>43056</v>
      </c>
      <c r="B4483" s="1">
        <v>-0.000368622550698805</v>
      </c>
      <c r="C4483" s="1">
        <v>0.009312185697422315</v>
      </c>
      <c r="D4483" s="1">
        <v>0.002818424307844181</v>
      </c>
      <c r="E4483" s="1">
        <v>0.02648216973418438</v>
      </c>
      <c r="F4483" s="1">
        <v>-0.004692346754808341</v>
      </c>
      <c r="G4483" s="1">
        <v>0.01014337224234163</v>
      </c>
      <c r="H4483" s="1">
        <v>-0.01045722409282468</v>
      </c>
      <c r="I4483" s="1">
        <v>0.009874618649655886</v>
      </c>
      <c r="J4483" s="1">
        <v>0.016293845841439</v>
      </c>
      <c r="K4483" s="1">
        <v>0.001292595214194892</v>
      </c>
      <c r="L4483" s="1">
        <v>-0.01765478380971575</v>
      </c>
      <c r="M4483" s="1">
        <v>0.005470559824459986</v>
      </c>
      <c r="N4483" s="1">
        <v>0.01136810225707574</v>
      </c>
      <c r="O4483" s="1">
        <v>0.00198031240623342</v>
      </c>
      <c r="P4483" s="1">
        <v>0.01051942627948699</v>
      </c>
      <c r="Q4483" s="1">
        <v>-0.008651690824667102</v>
      </c>
      <c r="R4483" s="1">
        <v>0.008906325318829289</v>
      </c>
      <c r="S4483" s="1">
        <v>0.01745308082246755</v>
      </c>
      <c r="T4483" s="1">
        <v>0.01229752093409142</v>
      </c>
      <c r="U4483" s="1">
        <v>0.01996674502263662</v>
      </c>
      <c r="V4483" s="1">
        <v>0.01681246229019284</v>
      </c>
      <c r="W4483" s="1">
        <v>0.03155389494643401</v>
      </c>
      <c r="X4483" s="1">
        <v>0.02019585279817648</v>
      </c>
      <c r="Y4483" s="1">
        <v>0.04893844967884009</v>
      </c>
      <c r="Z4483" s="1">
        <v>0.02163607914750165</v>
      </c>
      <c r="AA4483" s="1">
        <v>0.02342835362369944</v>
      </c>
      <c r="AB4483" s="1">
        <v>0.02090954511204446</v>
      </c>
      <c r="AC4483" s="1">
        <v>-0.008399015730297221</v>
      </c>
    </row>
    <row r="4484" spans="1:29">
      <c r="A4484" s="11">
        <v>43059</v>
      </c>
      <c r="B4484" s="1">
        <v>0.005070090629054835</v>
      </c>
      <c r="C4484" s="1">
        <v>0.0008929787274385426</v>
      </c>
      <c r="D4484" s="1">
        <v>0.002768349558276206</v>
      </c>
      <c r="E4484" s="1">
        <v>-0.007065970865526516</v>
      </c>
      <c r="F4484" s="1">
        <v>-0.02073122353178447</v>
      </c>
      <c r="G4484" s="1">
        <v>-0.002206344787768155</v>
      </c>
      <c r="H4484" s="1">
        <v>0.03507586078420677</v>
      </c>
      <c r="I4484" s="1">
        <v>0.006901887021418585</v>
      </c>
      <c r="J4484" s="1">
        <v>0.01004437660242496</v>
      </c>
      <c r="K4484" s="1">
        <v>-0.002855754615543327</v>
      </c>
      <c r="L4484" s="1">
        <v>-0.01071123537038177</v>
      </c>
      <c r="M4484" s="1">
        <v>-0.00556736380188072</v>
      </c>
      <c r="N4484" s="1">
        <v>0.004651162459740954</v>
      </c>
      <c r="O4484" s="1">
        <v>-0.006176155012102225</v>
      </c>
      <c r="P4484" s="1">
        <v>-0.01154843096423253</v>
      </c>
      <c r="Q4484" s="1">
        <v>0.01351370305071087</v>
      </c>
      <c r="R4484" s="1">
        <v>0.009814757431493071</v>
      </c>
      <c r="S4484" s="1">
        <v>0.03494287425681075</v>
      </c>
      <c r="T4484" s="1">
        <v>-0.01333324683064174</v>
      </c>
      <c r="U4484" s="1">
        <v>-0.007168175866329785</v>
      </c>
      <c r="V4484" s="1">
        <v>9.68471130275983E-05</v>
      </c>
      <c r="W4484" s="1">
        <v>0.05771461567854042</v>
      </c>
      <c r="X4484" s="1">
        <v>0.002844979236036105</v>
      </c>
      <c r="Y4484" s="1">
        <v>0.03091628153997172</v>
      </c>
      <c r="Z4484" s="1">
        <v>0.001354945381776718</v>
      </c>
      <c r="AA4484" s="1">
        <v>-0.002988715279093057</v>
      </c>
      <c r="AB4484" s="1">
        <v>0.02048110533649483</v>
      </c>
      <c r="AC4484" s="1">
        <v>-0.002710588294997929</v>
      </c>
    </row>
    <row r="4485" spans="1:29">
      <c r="A4485" s="11">
        <v>43060</v>
      </c>
      <c r="B4485" s="1">
        <v>0.003026686236071718</v>
      </c>
      <c r="C4485" s="1">
        <v>0.01397533699224685</v>
      </c>
      <c r="D4485" s="1">
        <v>0.01127380511856124</v>
      </c>
      <c r="E4485" s="1">
        <v>0.01961101465001036</v>
      </c>
      <c r="F4485" s="1">
        <v>0.05262824229194396</v>
      </c>
      <c r="G4485" s="1">
        <v>-0.007152449359382973</v>
      </c>
      <c r="H4485" s="1">
        <v>-0.0008688553492214313</v>
      </c>
      <c r="I4485" s="1">
        <v>0.004406651062972999</v>
      </c>
      <c r="J4485" s="1">
        <v>0</v>
      </c>
      <c r="K4485" s="1">
        <v>0.002236168202676359</v>
      </c>
      <c r="L4485" s="1">
        <v>0.005934070918716117</v>
      </c>
      <c r="M4485" s="1">
        <v>0.008143548803671852</v>
      </c>
      <c r="N4485" s="1">
        <v>-0.0131173066303224</v>
      </c>
      <c r="O4485" s="1">
        <v>0.005681906522358782</v>
      </c>
      <c r="P4485" s="1">
        <v>0.004936619844702728</v>
      </c>
      <c r="Q4485" s="1">
        <v>0.004999677276259273</v>
      </c>
      <c r="R4485" s="1">
        <v>0.01270548833118368</v>
      </c>
      <c r="S4485" s="1">
        <v>0.01841618474682849</v>
      </c>
      <c r="T4485" s="1">
        <v>-0.0070571599048036</v>
      </c>
      <c r="U4485" s="1">
        <v>0.01123075391311712</v>
      </c>
      <c r="V4485" s="1">
        <v>0.04041367604586754</v>
      </c>
      <c r="W4485" s="1">
        <v>-0.006366012878285754</v>
      </c>
      <c r="X4485" s="1">
        <v>0.002955082742316817</v>
      </c>
      <c r="Y4485" s="1">
        <v>0.01308631786326475</v>
      </c>
      <c r="Z4485" s="1">
        <v>0.01310256767351725</v>
      </c>
      <c r="AA4485" s="1">
        <v>0.04018112429750498</v>
      </c>
      <c r="AB4485" s="1">
        <v>-0.003185742169518724</v>
      </c>
      <c r="AC4485" s="1">
        <v>-0.001188968621490427</v>
      </c>
    </row>
    <row r="4486" spans="1:29">
      <c r="A4486" s="11">
        <v>43061</v>
      </c>
      <c r="B4486" s="1">
        <v>-0.01152152548785212</v>
      </c>
      <c r="C4486" s="1">
        <v>-0.007428878412432449</v>
      </c>
      <c r="D4486" s="1">
        <v>-0.00866726735093748</v>
      </c>
      <c r="E4486" s="1">
        <v>0.005112871030039434</v>
      </c>
      <c r="F4486" s="1">
        <v>-0.01399233901903973</v>
      </c>
      <c r="G4486" s="1">
        <v>-0.007966665913037629</v>
      </c>
      <c r="H4486" s="1">
        <v>0.01978471081800071</v>
      </c>
      <c r="I4486" s="1">
        <v>0.004874645923446108</v>
      </c>
      <c r="J4486" s="1">
        <v>-0.01415184208510023</v>
      </c>
      <c r="K4486" s="1">
        <v>-0.00540180157482395</v>
      </c>
      <c r="L4486" s="1">
        <v>5.182828346717017E-05</v>
      </c>
      <c r="M4486" s="1">
        <v>-0.0003788318615202124</v>
      </c>
      <c r="N4486" s="1">
        <v>0.009186906162997444</v>
      </c>
      <c r="O4486" s="1">
        <v>0.009533814024672571</v>
      </c>
      <c r="P4486" s="1">
        <v>-0.008842567892799802</v>
      </c>
      <c r="Q4486" s="1">
        <v>0.002211359066039753</v>
      </c>
      <c r="R4486" s="1">
        <v>-0.001930057737670188</v>
      </c>
      <c r="S4486" s="1">
        <v>-0.01567210170780098</v>
      </c>
      <c r="T4486" s="1">
        <v>0.01406327233269833</v>
      </c>
      <c r="U4486" s="1">
        <v>-0.004550840779774079</v>
      </c>
      <c r="V4486" s="1">
        <v>-0.005203992856004036</v>
      </c>
      <c r="W4486" s="1">
        <v>0.003294815216449587</v>
      </c>
      <c r="X4486" s="1">
        <v>0.01025340271895248</v>
      </c>
      <c r="Y4486" s="1">
        <v>0.00161445768924473</v>
      </c>
      <c r="Z4486" s="1">
        <v>-0.0004218999870232443</v>
      </c>
      <c r="AA4486" s="1">
        <v>-0.002820511775471379</v>
      </c>
      <c r="AB4486" s="1">
        <v>-0.01102588162513374</v>
      </c>
      <c r="AC4486" s="1">
        <v>0.001020349317508717</v>
      </c>
    </row>
    <row r="4487" spans="1:29">
      <c r="A4487" s="11">
        <v>43062</v>
      </c>
      <c r="B4487" s="1">
        <v>0.00675293275172395</v>
      </c>
      <c r="C4487" s="1">
        <v>-0.005022792763810791</v>
      </c>
      <c r="D4487" s="1">
        <v>0.00150785153765165</v>
      </c>
      <c r="E4487" s="1">
        <v>-0.00266452783242821</v>
      </c>
      <c r="F4487" s="1">
        <v>-0.0230446600787525</v>
      </c>
      <c r="G4487" s="1">
        <v>0.0146381507697515</v>
      </c>
      <c r="H4487" s="1">
        <v>-0.01311159429465847</v>
      </c>
      <c r="I4487" s="1">
        <v>-0.006683591112481291</v>
      </c>
      <c r="J4487" s="1">
        <v>-0.009699383193227162</v>
      </c>
      <c r="K4487" s="1">
        <v>-0.002322043414761499</v>
      </c>
      <c r="L4487" s="1">
        <v>0.02582013653457182</v>
      </c>
      <c r="M4487" s="1">
        <v>-0.003156467536600371</v>
      </c>
      <c r="N4487" s="1">
        <v>0</v>
      </c>
      <c r="O4487" s="1">
        <v>-0.007589967819811694</v>
      </c>
      <c r="P4487" s="1">
        <v>0.009086575607252456</v>
      </c>
      <c r="Q4487" s="1">
        <v>0.002206265067172808</v>
      </c>
      <c r="R4487" s="1">
        <v>0.01745897130919016</v>
      </c>
      <c r="S4487" s="1">
        <v>0.007348558401911953</v>
      </c>
      <c r="T4487" s="1">
        <v>-0.001043816893862459</v>
      </c>
      <c r="U4487" s="1">
        <v>-0.00138420002159545</v>
      </c>
      <c r="V4487" s="1">
        <v>0.01774870939376938</v>
      </c>
      <c r="W4487" s="1">
        <v>0.002736720585099661</v>
      </c>
      <c r="X4487" s="1">
        <v>-0.005482981964652689</v>
      </c>
      <c r="Y4487" s="1">
        <v>0.001074728526365698</v>
      </c>
      <c r="Z4487" s="1">
        <v>0.002320770167913988</v>
      </c>
      <c r="AA4487" s="1">
        <v>-0.008915857486632817</v>
      </c>
      <c r="AB4487" s="1">
        <v>-0.002100583969342984</v>
      </c>
      <c r="AC4487" s="1">
        <v>-0.002548414539365162</v>
      </c>
    </row>
    <row r="4488" spans="1:29">
      <c r="A4488" s="11">
        <v>43063</v>
      </c>
      <c r="B4488" s="1">
        <v>0.002480889714514989</v>
      </c>
      <c r="C4488" s="1">
        <v>0.01158074827757072</v>
      </c>
      <c r="D4488" s="1">
        <v>-0.008437479277746407</v>
      </c>
      <c r="E4488" s="1">
        <v>-0.003076380111228905</v>
      </c>
      <c r="F4488" s="1">
        <v>-0.004856159564961104</v>
      </c>
      <c r="G4488" s="1">
        <v>0.006283464607635736</v>
      </c>
      <c r="H4488" s="1">
        <v>0.01760646219685813</v>
      </c>
      <c r="I4488" s="1">
        <v>0.004639525608062689</v>
      </c>
      <c r="J4488" s="1">
        <v>-0.01410380721966575</v>
      </c>
      <c r="K4488" s="1">
        <v>-0.001222843589488765</v>
      </c>
      <c r="L4488" s="1">
        <v>0.01846156993424364</v>
      </c>
      <c r="M4488" s="1">
        <v>0.001646708677015329</v>
      </c>
      <c r="N4488" s="1">
        <v>0.0100717102756378</v>
      </c>
      <c r="O4488" s="1">
        <v>0.01089055606150691</v>
      </c>
      <c r="P4488" s="1">
        <v>0.01375257826346554</v>
      </c>
      <c r="Q4488" s="1">
        <v>-0.003852410758303448</v>
      </c>
      <c r="R4488" s="1">
        <v>0.004329438352458581</v>
      </c>
      <c r="S4488" s="1">
        <v>0.001823737757060462</v>
      </c>
      <c r="T4488" s="1">
        <v>-0.007613098242045035</v>
      </c>
      <c r="U4488" s="1">
        <v>0.001595931883675794</v>
      </c>
      <c r="V4488" s="1">
        <v>0.008719534802492879</v>
      </c>
      <c r="W4488" s="1">
        <v>0.0141922692663814</v>
      </c>
      <c r="X4488" s="1">
        <v>-0.00175953079178881</v>
      </c>
      <c r="Y4488" s="1">
        <v>0.005367873624918085</v>
      </c>
      <c r="Z4488" s="1">
        <v>-0.005963252293642474</v>
      </c>
      <c r="AA4488" s="1">
        <v>0.029035701808239</v>
      </c>
      <c r="AB4488" s="1">
        <v>-0.009391123775683297</v>
      </c>
      <c r="AC4488" s="1">
        <v>-0.002895587013137413</v>
      </c>
    </row>
    <row r="4489" spans="1:29">
      <c r="A4489" s="11">
        <v>43066</v>
      </c>
      <c r="B4489" s="1">
        <v>0.02548127590159743</v>
      </c>
      <c r="C4489" s="1">
        <v>-0.004990101487696852</v>
      </c>
      <c r="D4489" s="1">
        <v>0.0115774451629691</v>
      </c>
      <c r="E4489" s="1">
        <v>-0.001461841699280653</v>
      </c>
      <c r="F4489" s="1">
        <v>-0.0001092454957587474</v>
      </c>
      <c r="G4489" s="1">
        <v>-0.001838502327446867</v>
      </c>
      <c r="H4489" s="1">
        <v>-0.007642550249253199</v>
      </c>
      <c r="I4489" s="1">
        <v>0.003321719530015255</v>
      </c>
      <c r="J4489" s="1">
        <v>-0.007947559906620216</v>
      </c>
      <c r="K4489" s="1">
        <v>-0.004463080362446359</v>
      </c>
      <c r="L4489" s="1">
        <v>-0.01069792477305731</v>
      </c>
      <c r="M4489" s="1">
        <v>-0.007081442178060171</v>
      </c>
      <c r="N4489" s="1">
        <v>-0.005752600646221517</v>
      </c>
      <c r="O4489" s="1">
        <v>-0.002161733864816107</v>
      </c>
      <c r="P4489" s="1">
        <v>0.007428815194290506</v>
      </c>
      <c r="Q4489" s="1">
        <v>0.01685073362648426</v>
      </c>
      <c r="R4489" s="1">
        <v>0.0002628739383427892</v>
      </c>
      <c r="S4489" s="1">
        <v>-0.007281671169595438</v>
      </c>
      <c r="T4489" s="1">
        <v>0.009777255231728788</v>
      </c>
      <c r="U4489" s="1">
        <v>-0.0025159605091718</v>
      </c>
      <c r="V4489" s="1">
        <v>0.003730762478415084</v>
      </c>
      <c r="W4489" s="1">
        <v>-0.004485136629060915</v>
      </c>
      <c r="X4489" s="1">
        <v>-0.009635737023538482</v>
      </c>
      <c r="Y4489" s="1">
        <v>0.01708472816097095</v>
      </c>
      <c r="Z4489" s="1">
        <v>-0.008328173506133352</v>
      </c>
      <c r="AA4489" s="1">
        <v>0.003979315062682121</v>
      </c>
      <c r="AB4489" s="1">
        <v>-0.00212486831956149</v>
      </c>
      <c r="AC4489" s="1">
        <v>0.007174594546495161</v>
      </c>
    </row>
    <row r="4490" spans="1:29">
      <c r="A4490" s="11">
        <v>43067</v>
      </c>
      <c r="B4490" s="1">
        <v>0.005631006542829775</v>
      </c>
      <c r="C4490" s="1">
        <v>-0.001671823070560352</v>
      </c>
      <c r="D4490" s="1">
        <v>-0.000458709231032528</v>
      </c>
      <c r="E4490" s="1">
        <v>-0.004879532786209562</v>
      </c>
      <c r="F4490" s="1">
        <v>-0.001699335238219413</v>
      </c>
      <c r="G4490" s="1">
        <v>-0.007125560437836298</v>
      </c>
      <c r="H4490" s="1">
        <v>-0.01058941679155745</v>
      </c>
      <c r="I4490" s="1">
        <v>0.00419915155034678</v>
      </c>
      <c r="J4490" s="1">
        <v>0.004005646407800878</v>
      </c>
      <c r="K4490" s="1">
        <v>0.005990699192025994</v>
      </c>
      <c r="L4490" s="1">
        <v>-0.01406754032672941</v>
      </c>
      <c r="M4490" s="1">
        <v>-0.005094396164219361</v>
      </c>
      <c r="N4490" s="1">
        <v>-0.008679003825437848</v>
      </c>
      <c r="O4490" s="1">
        <v>0.002795425939910112</v>
      </c>
      <c r="P4490" s="1">
        <v>-0.002084053909251482</v>
      </c>
      <c r="Q4490" s="1">
        <v>-0.01521310002731169</v>
      </c>
      <c r="R4490" s="1">
        <v>-0.008409159692234436</v>
      </c>
      <c r="S4490" s="1">
        <v>-0.01222488903782271</v>
      </c>
      <c r="T4490" s="1">
        <v>-0.01087432916692332</v>
      </c>
      <c r="U4490" s="1">
        <v>0.02223910218781677</v>
      </c>
      <c r="V4490" s="1">
        <v>-0.0152296215262413</v>
      </c>
      <c r="W4490" s="1">
        <v>0.037123656132797</v>
      </c>
      <c r="X4490" s="1">
        <v>-0.01293303694444736</v>
      </c>
      <c r="Y4490" s="1">
        <v>0.006299246487236898</v>
      </c>
      <c r="Z4490" s="1">
        <v>0.00185045461491451</v>
      </c>
      <c r="AA4490" s="1">
        <v>-0.0174153823211648</v>
      </c>
      <c r="AB4490" s="1">
        <v>-0.008026187976655552</v>
      </c>
      <c r="AC4490" s="1">
        <v>0.0001696437833387243</v>
      </c>
    </row>
    <row r="4491" spans="1:29">
      <c r="A4491" s="11">
        <v>43068</v>
      </c>
      <c r="B4491" s="1">
        <v>-0.0231978907230197</v>
      </c>
      <c r="C4491" s="1">
        <v>0.0003939030348161232</v>
      </c>
      <c r="D4491" s="1">
        <v>0.003430949904045688</v>
      </c>
      <c r="E4491" s="1">
        <v>-0.006374619761270184</v>
      </c>
      <c r="F4491" s="1">
        <v>-0.006154728214399219</v>
      </c>
      <c r="G4491" s="1">
        <v>-0.01035815923230943</v>
      </c>
      <c r="H4491" s="1">
        <v>-0.0007567143155555733</v>
      </c>
      <c r="I4491" s="1">
        <v>0.004261959635004642</v>
      </c>
      <c r="J4491" s="1">
        <v>-0.01496122884130424</v>
      </c>
      <c r="K4491" s="1">
        <v>0.00654647259341834</v>
      </c>
      <c r="L4491" s="1">
        <v>-0.00203101773795844</v>
      </c>
      <c r="M4491" s="1">
        <v>0.007936633753057309</v>
      </c>
      <c r="N4491" s="1">
        <v>0.004085585060138008</v>
      </c>
      <c r="O4491" s="1">
        <v>-0.001115071169535575</v>
      </c>
      <c r="P4491" s="1">
        <v>-0.00112453461628681</v>
      </c>
      <c r="Q4491" s="1">
        <v>0.006620298059972107</v>
      </c>
      <c r="R4491" s="1">
        <v>0.002809248983915547</v>
      </c>
      <c r="S4491" s="1">
        <v>-0.03279698617909133</v>
      </c>
      <c r="T4491" s="1">
        <v>-0.009337359784145405</v>
      </c>
      <c r="U4491" s="1">
        <v>-0.01085701553815943</v>
      </c>
      <c r="V4491" s="1">
        <v>0.00727232493580976</v>
      </c>
      <c r="W4491" s="1">
        <v>-0.02623800962910805</v>
      </c>
      <c r="X4491" s="1">
        <v>-0.00480827008367668</v>
      </c>
      <c r="Y4491" s="1">
        <v>-0.008346296264205577</v>
      </c>
      <c r="Z4491" s="1">
        <v>0.007743044452111381</v>
      </c>
      <c r="AA4491" s="1">
        <v>0</v>
      </c>
      <c r="AB4491" s="1">
        <v>-0.01469627230166526</v>
      </c>
      <c r="AC4491" s="1">
        <v>0.01288784793125419</v>
      </c>
    </row>
    <row r="4492" spans="1:29">
      <c r="A4492" s="11">
        <v>43069</v>
      </c>
      <c r="B4492" s="1">
        <v>-0.02565966914211404</v>
      </c>
      <c r="C4492" s="1">
        <v>-0.007778553354855555</v>
      </c>
      <c r="D4492" s="1">
        <v>0.0009248245426072277</v>
      </c>
      <c r="E4492" s="1">
        <v>-0.01151501332980809</v>
      </c>
      <c r="F4492" s="1">
        <v>0.003184224121522972</v>
      </c>
      <c r="G4492" s="1">
        <v>-0.009139523428749574</v>
      </c>
      <c r="H4492" s="1">
        <v>0.01352363940432144</v>
      </c>
      <c r="I4492" s="1">
        <v>-0.01046286564596022</v>
      </c>
      <c r="J4492" s="1">
        <v>-0.02612389998352393</v>
      </c>
      <c r="K4492" s="1">
        <v>-0.002899273327385932</v>
      </c>
      <c r="L4492" s="1">
        <v>-0.006716284674098016</v>
      </c>
      <c r="M4492" s="1">
        <v>-0.0005079644030852037</v>
      </c>
      <c r="N4492" s="1">
        <v>-0.007750412018314168</v>
      </c>
      <c r="O4492" s="1">
        <v>-0.01873158322073265</v>
      </c>
      <c r="P4492" s="1">
        <v>-0.01576067711326012</v>
      </c>
      <c r="Q4492" s="1">
        <v>-0.009865510264858046</v>
      </c>
      <c r="R4492" s="1">
        <v>-0.02584568660745601</v>
      </c>
      <c r="S4492" s="1">
        <v>-0.01727441685271036</v>
      </c>
      <c r="T4492" s="1">
        <v>-0.02599577411034393</v>
      </c>
      <c r="U4492" s="1">
        <v>-0.004116238907425962</v>
      </c>
      <c r="V4492" s="1">
        <v>-0.01306909130556422</v>
      </c>
      <c r="W4492" s="1">
        <v>0.02462548365201411</v>
      </c>
      <c r="X4492" s="1">
        <v>-0.02367440034195611</v>
      </c>
      <c r="Y4492" s="1">
        <v>-0.003682446802181993</v>
      </c>
      <c r="Z4492" s="1">
        <v>-0.02135893872225458</v>
      </c>
      <c r="AA4492" s="1">
        <v>0.000978056430176899</v>
      </c>
      <c r="AB4492" s="1">
        <v>-0.009719961595104243</v>
      </c>
      <c r="AC4492" s="1">
        <v>-0.02260165950853643</v>
      </c>
    </row>
    <row r="4493" spans="1:29">
      <c r="A4493" s="11">
        <v>43070</v>
      </c>
      <c r="B4493" s="1">
        <v>-0.002895242894268901</v>
      </c>
      <c r="C4493" s="1">
        <v>-0.01478616746012062</v>
      </c>
      <c r="D4493" s="1">
        <v>-0.002003695655374282</v>
      </c>
      <c r="E4493" s="1">
        <v>-0.004659827787707016</v>
      </c>
      <c r="F4493" s="1">
        <v>-0.02195647396322831</v>
      </c>
      <c r="G4493" s="1">
        <v>-0.02214468988182905</v>
      </c>
      <c r="H4493" s="1">
        <v>-0.02689986258579158</v>
      </c>
      <c r="I4493" s="1">
        <v>-0.002967015707766141</v>
      </c>
      <c r="J4493" s="1">
        <v>-0.02121018027777488</v>
      </c>
      <c r="K4493" s="1">
        <v>-0.01725043898637024</v>
      </c>
      <c r="L4493" s="1">
        <v>-0.01772362080756607</v>
      </c>
      <c r="M4493" s="1">
        <v>-0.01435836815078662</v>
      </c>
      <c r="N4493" s="1">
        <v>-0.003319741621975791</v>
      </c>
      <c r="O4493" s="1">
        <v>0.002026045515940877</v>
      </c>
      <c r="P4493" s="1">
        <v>0.01437907522522286</v>
      </c>
      <c r="Q4493" s="1">
        <v>-0.005535508913478204</v>
      </c>
      <c r="R4493" s="1">
        <v>-0.01242480835075233</v>
      </c>
      <c r="S4493" s="1">
        <v>0.01888002051479298</v>
      </c>
      <c r="T4493" s="1">
        <v>-0.02372397211271815</v>
      </c>
      <c r="U4493" s="1">
        <v>-0.02049843370937043</v>
      </c>
      <c r="V4493" s="1">
        <v>-0.0259282286665109</v>
      </c>
      <c r="W4493" s="1">
        <v>-0.01236516114407327</v>
      </c>
      <c r="X4493" s="1">
        <v>-0.01299022659726845</v>
      </c>
      <c r="Y4493" s="1">
        <v>-0.04699040995477166</v>
      </c>
      <c r="Z4493" s="1">
        <v>-0.0190882554441032</v>
      </c>
      <c r="AA4493" s="1">
        <v>-0.01666875717223359</v>
      </c>
      <c r="AB4493" s="1">
        <v>-0.02961606697750796</v>
      </c>
      <c r="AC4493" s="1">
        <v>-0.008564605744416309</v>
      </c>
    </row>
    <row r="4494" spans="1:29">
      <c r="A4494" s="11">
        <v>43073</v>
      </c>
      <c r="B4494" s="1">
        <v>0.002060654601201861</v>
      </c>
      <c r="C4494" s="1">
        <v>-0.0004029654758781476</v>
      </c>
      <c r="D4494" s="1">
        <v>-0.008884970791242619</v>
      </c>
      <c r="E4494" s="1">
        <v>-0.002340508273013908</v>
      </c>
      <c r="F4494" s="1">
        <v>0.003804937157684707</v>
      </c>
      <c r="G4494" s="1">
        <v>0.004192284135396518</v>
      </c>
      <c r="H4494" s="1">
        <v>0.01612532888762863</v>
      </c>
      <c r="I4494" s="1">
        <v>-0.00762897848592381</v>
      </c>
      <c r="J4494" s="1">
        <v>0.01784581280467923</v>
      </c>
      <c r="K4494" s="1">
        <v>0.01447454502122381</v>
      </c>
      <c r="L4494" s="1">
        <v>0.02769085909699243</v>
      </c>
      <c r="M4494" s="1">
        <v>0.006961566555988563</v>
      </c>
      <c r="N4494" s="1">
        <v>-0.0003917656133811676</v>
      </c>
      <c r="O4494" s="1">
        <v>-0.005959935254033488</v>
      </c>
      <c r="P4494" s="1">
        <v>0.005476967444322911</v>
      </c>
      <c r="Q4494" s="1">
        <v>0.01085435368439347</v>
      </c>
      <c r="R4494" s="1">
        <v>-0.009339597227404961</v>
      </c>
      <c r="S4494" s="1">
        <v>-0.007028608428796601</v>
      </c>
      <c r="T4494" s="1">
        <v>0.002717833494442434</v>
      </c>
      <c r="U4494" s="1">
        <v>-0.001321109843709589</v>
      </c>
      <c r="V4494" s="1">
        <v>-0.009886900364843187</v>
      </c>
      <c r="W4494" s="1">
        <v>-0.01587017926813961</v>
      </c>
      <c r="X4494" s="1">
        <v>0.0119077464845303</v>
      </c>
      <c r="Y4494" s="1">
        <v>-0.004432189314542256</v>
      </c>
      <c r="Z4494" s="1">
        <v>0.01013373956691455</v>
      </c>
      <c r="AA4494" s="1">
        <v>-0.0008693001771462594</v>
      </c>
      <c r="AB4494" s="1">
        <v>0.01168486124264545</v>
      </c>
      <c r="AC4494" s="1">
        <v>0.001900541969672931</v>
      </c>
    </row>
    <row r="4495" spans="1:29">
      <c r="A4495" s="11">
        <v>43074</v>
      </c>
      <c r="B4495" s="1">
        <v>-0.003364702826915589</v>
      </c>
      <c r="C4495" s="1">
        <v>0.009471886664064399</v>
      </c>
      <c r="D4495" s="1">
        <v>-0.0002938028058281361</v>
      </c>
      <c r="E4495" s="1">
        <v>-0.000419223892264009</v>
      </c>
      <c r="F4495" s="1">
        <v>-0.01473874242388862</v>
      </c>
      <c r="G4495" s="1">
        <v>-0.01615111752025522</v>
      </c>
      <c r="H4495" s="1">
        <v>-0.002159087782368285</v>
      </c>
      <c r="I4495" s="1">
        <v>-0.007442417600849183</v>
      </c>
      <c r="J4495" s="1">
        <v>0.00208729983403666</v>
      </c>
      <c r="K4495" s="1">
        <v>-0.005990882120111785</v>
      </c>
      <c r="L4495" s="1">
        <v>-0.001014873807530181</v>
      </c>
      <c r="M4495" s="1">
        <v>-0.000128146012929764</v>
      </c>
      <c r="N4495" s="1">
        <v>-0.004899996927112071</v>
      </c>
      <c r="O4495" s="1">
        <v>-0.009136327226426877</v>
      </c>
      <c r="P4495" s="1">
        <v>-0.007529640108152713</v>
      </c>
      <c r="Q4495" s="1">
        <v>-0.01762096409494951</v>
      </c>
      <c r="R4495" s="1">
        <v>0.01342062163409907</v>
      </c>
      <c r="S4495" s="1">
        <v>0.007078359445658489</v>
      </c>
      <c r="T4495" s="1">
        <v>0.01753823893861894</v>
      </c>
      <c r="U4495" s="1">
        <v>-0.008151630433383072</v>
      </c>
      <c r="V4495" s="1">
        <v>0.004608812105408422</v>
      </c>
      <c r="W4495" s="1">
        <v>0.003225152289358935</v>
      </c>
      <c r="X4495" s="1">
        <v>-0.003468336226070678</v>
      </c>
      <c r="Y4495" s="1">
        <v>-0.01057320192291522</v>
      </c>
      <c r="Z4495" s="1">
        <v>-0.01759241339546092</v>
      </c>
      <c r="AA4495" s="1">
        <v>-0.01485315779542351</v>
      </c>
      <c r="AB4495" s="1">
        <v>-0.005516334554327096</v>
      </c>
      <c r="AC4495" s="1">
        <v>-0.02241763259364826</v>
      </c>
    </row>
    <row r="4496" spans="1:29">
      <c r="A4496" s="11">
        <v>43075</v>
      </c>
      <c r="B4496" s="1">
        <v>-0.004970591328057883</v>
      </c>
      <c r="C4496" s="1">
        <v>-0.01986415840196643</v>
      </c>
      <c r="D4496" s="1">
        <v>-0.000294002797515569</v>
      </c>
      <c r="E4496" s="1">
        <v>0</v>
      </c>
      <c r="F4496" s="1">
        <v>-0.004141433116590654</v>
      </c>
      <c r="G4496" s="1">
        <v>-0.02665165462646701</v>
      </c>
      <c r="H4496" s="1">
        <v>-0.01319925035871505</v>
      </c>
      <c r="I4496" s="1">
        <v>-0.009420677006278355</v>
      </c>
      <c r="J4496" s="1">
        <v>-0.03311814970774607</v>
      </c>
      <c r="K4496" s="1">
        <v>0.01157816601716855</v>
      </c>
      <c r="L4496" s="1">
        <v>0.006044553658872021</v>
      </c>
      <c r="M4496" s="1">
        <v>-0.004481328972151255</v>
      </c>
      <c r="N4496" s="1">
        <v>-0.008863483080330248</v>
      </c>
      <c r="O4496" s="1">
        <v>-0.01494736702318478</v>
      </c>
      <c r="P4496" s="1">
        <v>-0.01291378454148739</v>
      </c>
      <c r="Q4496" s="1">
        <v>-0.01429392681282571</v>
      </c>
      <c r="R4496" s="1">
        <v>0.01417308401928463</v>
      </c>
      <c r="S4496" s="1">
        <v>-0.02939293047075009</v>
      </c>
      <c r="T4496" s="1">
        <v>-0.02099660733173159</v>
      </c>
      <c r="U4496" s="1">
        <v>-0.02999144418278532</v>
      </c>
      <c r="V4496" s="1">
        <v>-0.02255567670859215</v>
      </c>
      <c r="W4496" s="1">
        <v>-0.01786044203196446</v>
      </c>
      <c r="X4496" s="1">
        <v>-0.01292731437422312</v>
      </c>
      <c r="Y4496" s="1">
        <v>-0.01687288317511804</v>
      </c>
      <c r="Z4496" s="1">
        <v>-0.011987487888384</v>
      </c>
      <c r="AA4496" s="1">
        <v>-0.0239716630990523</v>
      </c>
      <c r="AB4496" s="1">
        <v>-0.02305414200528644</v>
      </c>
      <c r="AC4496" s="1">
        <v>-0.003351710199340441</v>
      </c>
    </row>
    <row r="4497" spans="1:29">
      <c r="A4497" s="11">
        <v>43076</v>
      </c>
      <c r="B4497" s="1">
        <v>0.006691712035102215</v>
      </c>
      <c r="C4497" s="1">
        <v>0.01660058726042846</v>
      </c>
      <c r="D4497" s="1">
        <v>0.03419859084976573</v>
      </c>
      <c r="E4497" s="1">
        <v>-0.005029653435232539</v>
      </c>
      <c r="F4497" s="1">
        <v>-0.001749655526310012</v>
      </c>
      <c r="G4497" s="1">
        <v>0.02318019253275039</v>
      </c>
      <c r="H4497" s="1">
        <v>0.08003504893414815</v>
      </c>
      <c r="I4497" s="1">
        <v>0.003521303719984381</v>
      </c>
      <c r="J4497" s="1">
        <v>0.02197323273960095</v>
      </c>
      <c r="K4497" s="1">
        <v>0.01281737609447231</v>
      </c>
      <c r="L4497" s="1">
        <v>0.009593075159925579</v>
      </c>
      <c r="M4497" s="1">
        <v>0.007073838367952501</v>
      </c>
      <c r="N4497" s="1">
        <v>0.00695552661412302</v>
      </c>
      <c r="O4497" s="1">
        <v>0.008848664405623152</v>
      </c>
      <c r="P4497" s="1">
        <v>0.01226496678132327</v>
      </c>
      <c r="Q4497" s="1">
        <v>0.006824038348211436</v>
      </c>
      <c r="R4497" s="1">
        <v>0.005287826970479026</v>
      </c>
      <c r="S4497" s="1">
        <v>0.03686634673473566</v>
      </c>
      <c r="T4497" s="1">
        <v>0.01280407000349948</v>
      </c>
      <c r="U4497" s="1">
        <v>0.03074119732407299</v>
      </c>
      <c r="V4497" s="1">
        <v>-0.001955675541296054</v>
      </c>
      <c r="W4497" s="1">
        <v>0.03291513347156094</v>
      </c>
      <c r="X4497" s="1">
        <v>0.01246697483746639</v>
      </c>
      <c r="Y4497" s="1">
        <v>0.03947369618136487</v>
      </c>
      <c r="Z4497" s="1">
        <v>0.03055717627687682</v>
      </c>
      <c r="AA4497" s="1">
        <v>0.03490172647509593</v>
      </c>
      <c r="AB4497" s="1">
        <v>0.0136621508117869</v>
      </c>
      <c r="AC4497" s="1">
        <v>-0.00460167685166335</v>
      </c>
    </row>
    <row r="4498" spans="1:29">
      <c r="A4498" s="11">
        <v>43077</v>
      </c>
      <c r="B4498" s="1">
        <v>0.01582261399292362</v>
      </c>
      <c r="C4498" s="1">
        <v>0.03075526269249895</v>
      </c>
      <c r="D4498" s="1">
        <v>-0.01369027165978454</v>
      </c>
      <c r="E4498" s="1">
        <v>0.01626078755864735</v>
      </c>
      <c r="F4498" s="1">
        <v>-0.004963149262662281</v>
      </c>
      <c r="G4498" s="1">
        <v>0.006575788819936923</v>
      </c>
      <c r="H4498" s="1">
        <v>-0.0204040216861372</v>
      </c>
      <c r="I4498" s="1">
        <v>0.01699218750000009</v>
      </c>
      <c r="J4498" s="1">
        <v>0.01053956424542513</v>
      </c>
      <c r="K4498" s="1">
        <v>0.02685865686771516</v>
      </c>
      <c r="L4498" s="1">
        <v>0.002050432527243684</v>
      </c>
      <c r="M4498" s="1">
        <v>0.03409963696924323</v>
      </c>
      <c r="N4498" s="1">
        <v>0.03493188856351193</v>
      </c>
      <c r="O4498" s="1">
        <v>0.006233936549463248</v>
      </c>
      <c r="P4498" s="1">
        <v>0.007915930758592093</v>
      </c>
      <c r="Q4498" s="1">
        <v>0.01807424381785161</v>
      </c>
      <c r="R4498" s="1">
        <v>-0.01132513057437179</v>
      </c>
      <c r="S4498" s="1">
        <v>0.03746022582155617</v>
      </c>
      <c r="T4498" s="1">
        <v>-0.01042976178565658</v>
      </c>
      <c r="U4498" s="1">
        <v>0.01161991173082444</v>
      </c>
      <c r="V4498" s="1">
        <v>0.02253349748231526</v>
      </c>
      <c r="W4498" s="1">
        <v>0.01566907547000107</v>
      </c>
      <c r="X4498" s="1">
        <v>0.02276117884697615</v>
      </c>
      <c r="Y4498" s="1">
        <v>0.008255410678236208</v>
      </c>
      <c r="Z4498" s="1">
        <v>0.0142441986584998</v>
      </c>
      <c r="AA4498" s="1">
        <v>0.01292796256409678</v>
      </c>
      <c r="AB4498" s="1">
        <v>0.01942921783769336</v>
      </c>
      <c r="AC4498" s="1">
        <v>0.006045441908287374</v>
      </c>
    </row>
    <row r="4499" spans="1:29">
      <c r="A4499" s="11">
        <v>43080</v>
      </c>
      <c r="B4499" s="1">
        <v>0.004792525285139959</v>
      </c>
      <c r="C4499" s="1">
        <v>-0.000485928260608226</v>
      </c>
      <c r="D4499" s="1">
        <v>0.002749490551307909</v>
      </c>
      <c r="E4499" s="1">
        <v>0.000912132512555619</v>
      </c>
      <c r="F4499" s="1">
        <v>0.003408913194991481</v>
      </c>
      <c r="G4499" s="1">
        <v>0.008549946953399168</v>
      </c>
      <c r="H4499" s="1">
        <v>-0.002694149589500539</v>
      </c>
      <c r="I4499" s="1">
        <v>0.003260185034719365</v>
      </c>
      <c r="J4499" s="1">
        <v>-0.006674851395967463</v>
      </c>
      <c r="K4499" s="1">
        <v>-0.001959688835976969</v>
      </c>
      <c r="L4499" s="1">
        <v>0.003443673576397188</v>
      </c>
      <c r="M4499" s="1">
        <v>-0.001111652781791705</v>
      </c>
      <c r="N4499" s="1">
        <v>0.01544606455758757</v>
      </c>
      <c r="O4499" s="1">
        <v>0.0216833731540147</v>
      </c>
      <c r="P4499" s="1">
        <v>0.003526230271037267</v>
      </c>
      <c r="Q4499" s="1">
        <v>-0.007489761660349314</v>
      </c>
      <c r="R4499" s="1">
        <v>-0.005266054640717499</v>
      </c>
      <c r="S4499" s="1">
        <v>-0.004895791728346199</v>
      </c>
      <c r="T4499" s="1">
        <v>0.0169274597950726</v>
      </c>
      <c r="U4499" s="1">
        <v>0.01169917197221282</v>
      </c>
      <c r="V4499" s="1">
        <v>0.01485114701422408</v>
      </c>
      <c r="W4499" s="1">
        <v>0.03432133672690707</v>
      </c>
      <c r="X4499" s="1">
        <v>-0.002432202395342253</v>
      </c>
      <c r="Y4499" s="1">
        <v>0.02128832390691104</v>
      </c>
      <c r="Z4499" s="1">
        <v>0.002507871478197643</v>
      </c>
      <c r="AA4499" s="1">
        <v>0.01189938682812119</v>
      </c>
      <c r="AB4499" s="1">
        <v>0.0005151905358402598</v>
      </c>
      <c r="AC4499" s="1">
        <v>0.02297636644529244</v>
      </c>
    </row>
    <row r="4500" spans="1:29">
      <c r="A4500" s="11">
        <v>43081</v>
      </c>
      <c r="B4500" s="1">
        <v>-0.01192439090471298</v>
      </c>
      <c r="C4500" s="1">
        <v>-0.02965780861709899</v>
      </c>
      <c r="D4500" s="1">
        <v>-0.001869052723580067</v>
      </c>
      <c r="E4500" s="1">
        <v>-0.01987916329229145</v>
      </c>
      <c r="F4500" s="1">
        <v>0.02893448908335672</v>
      </c>
      <c r="G4500" s="1">
        <v>-0.02219838339533642</v>
      </c>
      <c r="H4500" s="1">
        <v>0.02223599931222187</v>
      </c>
      <c r="I4500" s="1">
        <v>-0.01435231377570712</v>
      </c>
      <c r="J4500" s="1">
        <v>-0.0006300695892020869</v>
      </c>
      <c r="K4500" s="1">
        <v>-0.007099750169337171</v>
      </c>
      <c r="L4500" s="1">
        <v>0.005172452096109836</v>
      </c>
      <c r="M4500" s="1">
        <v>-0.02299697690702918</v>
      </c>
      <c r="N4500" s="1">
        <v>-0.0176524560539929</v>
      </c>
      <c r="O4500" s="1">
        <v>0.0006346635903851094</v>
      </c>
      <c r="P4500" s="1">
        <v>-0.01581196175128197</v>
      </c>
      <c r="Q4500" s="1">
        <v>0.02459470772572492</v>
      </c>
      <c r="R4500" s="1">
        <v>-0.0006003025084810876</v>
      </c>
      <c r="S4500" s="1">
        <v>-0.01291512380228355</v>
      </c>
      <c r="T4500" s="1">
        <v>0.0001570876441971958</v>
      </c>
      <c r="U4500" s="1">
        <v>-0.02552469597826112</v>
      </c>
      <c r="V4500" s="1">
        <v>-0.01652204099551202</v>
      </c>
      <c r="W4500" s="1">
        <v>-0.03536097917233072</v>
      </c>
      <c r="X4500" s="1">
        <v>-0.008045807246315873</v>
      </c>
      <c r="Y4500" s="1">
        <v>-0.03206848676358831</v>
      </c>
      <c r="Z4500" s="1">
        <v>-0.01386591858995367</v>
      </c>
      <c r="AA4500" s="1">
        <v>0.002193617083222854</v>
      </c>
      <c r="AB4500" s="1">
        <v>0.006178222633371089</v>
      </c>
      <c r="AC4500" s="1">
        <v>-0.005528672923692635</v>
      </c>
    </row>
    <row r="4501" spans="1:29">
      <c r="A4501" s="11">
        <v>43082</v>
      </c>
      <c r="B4501" s="1">
        <v>-0.005291428567532508</v>
      </c>
      <c r="C4501" s="1">
        <v>0.0147308823302803</v>
      </c>
      <c r="D4501" s="1">
        <v>-0.009310651881477283</v>
      </c>
      <c r="E4501" s="1">
        <v>-0.02281758857194038</v>
      </c>
      <c r="F4501" s="1">
        <v>0.00192789595946663</v>
      </c>
      <c r="G4501" s="1">
        <v>0.004287054169079596</v>
      </c>
      <c r="H4501" s="1">
        <v>-0.0002032055270680955</v>
      </c>
      <c r="I4501" s="1">
        <v>0.0007967691564019219</v>
      </c>
      <c r="J4501" s="1">
        <v>-0.01470894818100943</v>
      </c>
      <c r="K4501" s="1">
        <v>0.0003045964666810175</v>
      </c>
      <c r="L4501" s="1">
        <v>-0.00667978289078508</v>
      </c>
      <c r="M4501" s="1">
        <v>0.01797030438330038</v>
      </c>
      <c r="N4501" s="1">
        <v>-0.009749586335881411</v>
      </c>
      <c r="O4501" s="1">
        <v>-0.004685918096700825</v>
      </c>
      <c r="P4501" s="1">
        <v>-0.0004869166493955968</v>
      </c>
      <c r="Q4501" s="1">
        <v>0.003273288538616859</v>
      </c>
      <c r="R4501" s="1">
        <v>-0.001037596489459447</v>
      </c>
      <c r="S4501" s="1">
        <v>-0.02242994375136254</v>
      </c>
      <c r="T4501" s="1">
        <v>-0.0161721818787246</v>
      </c>
      <c r="U4501" s="1">
        <v>-0.01260014782350871</v>
      </c>
      <c r="V4501" s="1">
        <v>-0.007679716407429371</v>
      </c>
      <c r="W4501" s="1">
        <v>-0.01164021257587711</v>
      </c>
      <c r="X4501" s="1">
        <v>-0.01204373558553584</v>
      </c>
      <c r="Y4501" s="1">
        <v>-0.003313104363958264</v>
      </c>
      <c r="Z4501" s="1">
        <v>-0.0130464627722382</v>
      </c>
      <c r="AA4501" s="1">
        <v>-0.004195013974611195</v>
      </c>
      <c r="AB4501" s="1">
        <v>-0.03274780619331008</v>
      </c>
      <c r="AC4501" s="1">
        <v>-0.002084733227008861</v>
      </c>
    </row>
    <row r="4502" spans="1:29">
      <c r="A4502" s="11">
        <v>43083</v>
      </c>
      <c r="B4502" s="1">
        <v>0.01063926769540369</v>
      </c>
      <c r="C4502" s="1">
        <v>0.01431961925539005</v>
      </c>
      <c r="D4502" s="1">
        <v>-0.02492275073472783</v>
      </c>
      <c r="E4502" s="1">
        <v>0.02127488933987864</v>
      </c>
      <c r="F4502" s="1">
        <v>0.02209471140856278</v>
      </c>
      <c r="G4502" s="1">
        <v>0.0006076906747085609</v>
      </c>
      <c r="H4502" s="1">
        <v>-0.009556728528661851</v>
      </c>
      <c r="I4502" s="1">
        <v>0.009169095787804116</v>
      </c>
      <c r="J4502" s="1">
        <v>0.008317347577021739</v>
      </c>
      <c r="K4502" s="1">
        <v>0.004980725094725136</v>
      </c>
      <c r="L4502" s="1">
        <v>0.009315127058709738</v>
      </c>
      <c r="M4502" s="1">
        <v>0.01939329075614782</v>
      </c>
      <c r="N4502" s="1">
        <v>0.0202702506343313</v>
      </c>
      <c r="O4502" s="1">
        <v>0.01352203800171758</v>
      </c>
      <c r="P4502" s="1">
        <v>0.0006493238177880389</v>
      </c>
      <c r="Q4502" s="1">
        <v>0.002447141997411695</v>
      </c>
      <c r="R4502" s="1">
        <v>0.007489206606130505</v>
      </c>
      <c r="S4502" s="1">
        <v>-0.01147212788693519</v>
      </c>
      <c r="T4502" s="1">
        <v>0.002234427820243745</v>
      </c>
      <c r="U4502" s="1">
        <v>-0.00205425329425446</v>
      </c>
      <c r="V4502" s="1">
        <v>-0.004740236842046941</v>
      </c>
      <c r="W4502" s="1">
        <v>-0.0005272651433568809</v>
      </c>
      <c r="X4502" s="1">
        <v>0.001119496643332329</v>
      </c>
      <c r="Y4502" s="1">
        <v>0.002770032663595545</v>
      </c>
      <c r="Z4502" s="1">
        <v>0.007197001372617251</v>
      </c>
      <c r="AA4502" s="1">
        <v>-0.003296901538901165</v>
      </c>
      <c r="AB4502" s="1">
        <v>0.003526630092717475</v>
      </c>
      <c r="AC4502" s="1">
        <v>0.004874563789341702</v>
      </c>
    </row>
    <row r="4503" spans="1:29">
      <c r="A4503" s="11">
        <v>43084</v>
      </c>
      <c r="B4503" s="1">
        <v>0.01200477423819435</v>
      </c>
      <c r="C4503" s="1">
        <v>0.0184988198865359</v>
      </c>
      <c r="D4503" s="1">
        <v>0.001863769288669159</v>
      </c>
      <c r="E4503" s="1">
        <v>-0.02371085947076501</v>
      </c>
      <c r="F4503" s="1">
        <v>0.0263347290152891</v>
      </c>
      <c r="G4503" s="1">
        <v>0.02574910675289388</v>
      </c>
      <c r="H4503" s="1">
        <v>-0.002976865756188607</v>
      </c>
      <c r="I4503" s="1">
        <v>0.01925946409358836</v>
      </c>
      <c r="J4503" s="1">
        <v>0.02686119922227892</v>
      </c>
      <c r="K4503" s="1">
        <v>0.002232073359305753</v>
      </c>
      <c r="L4503" s="1">
        <v>0.009673363792889633</v>
      </c>
      <c r="M4503" s="1">
        <v>0.007682746221423731</v>
      </c>
      <c r="N4503" s="1">
        <v>0.001324497422179993</v>
      </c>
      <c r="O4503" s="1">
        <v>0.03618329921780195</v>
      </c>
      <c r="P4503" s="1">
        <v>-0.007139321505432283</v>
      </c>
      <c r="Q4503" s="1">
        <v>-0.007323082081097665</v>
      </c>
      <c r="R4503" s="1">
        <v>-0.001899020017122166</v>
      </c>
      <c r="S4503" s="1">
        <v>0.008381523972394556</v>
      </c>
      <c r="T4503" s="1">
        <v>-0.005573316855221555</v>
      </c>
      <c r="U4503" s="1">
        <v>0.01913726519494263</v>
      </c>
      <c r="V4503" s="1">
        <v>0.007678841021466987</v>
      </c>
      <c r="W4503" s="1">
        <v>0.008969466823232741</v>
      </c>
      <c r="X4503" s="1">
        <v>0.006709771988032909</v>
      </c>
      <c r="Y4503" s="1">
        <v>0.007734783329418571</v>
      </c>
      <c r="Z4503" s="1">
        <v>0.0130513685936029</v>
      </c>
      <c r="AA4503" s="1">
        <v>0.02033690203438154</v>
      </c>
      <c r="AB4503" s="1">
        <v>0.0472676702144228</v>
      </c>
      <c r="AC4503" s="1">
        <v>0.003811620678362937</v>
      </c>
    </row>
    <row r="4504" spans="1:29">
      <c r="A4504" s="11">
        <v>43087</v>
      </c>
      <c r="B4504" s="1">
        <v>0.001277582141729461</v>
      </c>
      <c r="C4504" s="1">
        <v>0.006404709260531494</v>
      </c>
      <c r="D4504" s="1">
        <v>-0.0008717613410375025</v>
      </c>
      <c r="E4504" s="1">
        <v>0.02636833804756611</v>
      </c>
      <c r="F4504" s="1">
        <v>0.009909319027993968</v>
      </c>
      <c r="G4504" s="1">
        <v>0.01461053284541447</v>
      </c>
      <c r="H4504" s="1">
        <v>0.02131168668818795</v>
      </c>
      <c r="I4504" s="1">
        <v>0.002935804472304682</v>
      </c>
      <c r="J4504" s="1">
        <v>0.02842431224150754</v>
      </c>
      <c r="K4504" s="1">
        <v>0.00543570176302266</v>
      </c>
      <c r="L4504" s="1">
        <v>-0.006159122668428552</v>
      </c>
      <c r="M4504" s="1">
        <v>-0.008592355718585742</v>
      </c>
      <c r="N4504" s="1">
        <v>-0.005290912416142879</v>
      </c>
      <c r="O4504" s="1">
        <v>0.0256505166514156</v>
      </c>
      <c r="P4504" s="1">
        <v>0.006373427222500228</v>
      </c>
      <c r="Q4504" s="1">
        <v>0.0002731946105902772</v>
      </c>
      <c r="R4504" s="1">
        <v>0.001359033461809434</v>
      </c>
      <c r="S4504" s="1">
        <v>0.01790280673258593</v>
      </c>
      <c r="T4504" s="1">
        <v>0.02129694002055604</v>
      </c>
      <c r="U4504" s="1">
        <v>0.0219579724112049</v>
      </c>
      <c r="V4504" s="1">
        <v>0.02208923424948961</v>
      </c>
      <c r="W4504" s="1">
        <v>0.01394449945280574</v>
      </c>
      <c r="X4504" s="1">
        <v>0.001727923176763069</v>
      </c>
      <c r="Y4504" s="1">
        <v>-0.001096335718011265</v>
      </c>
      <c r="Z4504" s="1">
        <v>0.01439466228656139</v>
      </c>
      <c r="AA4504" s="1">
        <v>0.008705039535437997</v>
      </c>
      <c r="AB4504" s="1">
        <v>0.03489917969062684</v>
      </c>
      <c r="AC4504" s="1">
        <v>0.02105622281423636</v>
      </c>
    </row>
    <row r="4505" spans="1:29">
      <c r="A4505" s="11">
        <v>43088</v>
      </c>
      <c r="B4505" s="1">
        <v>0.009113273593315263</v>
      </c>
      <c r="C4505" s="1">
        <v>0.01263300313894122</v>
      </c>
      <c r="D4505" s="1">
        <v>0.01213953626556918</v>
      </c>
      <c r="E4505" s="1">
        <v>0.02070463373477893</v>
      </c>
      <c r="F4505" s="1">
        <v>0.00187886233028034</v>
      </c>
      <c r="G4505" s="1">
        <v>0.03055731644654336</v>
      </c>
      <c r="H4505" s="1">
        <v>0.001108732902992182</v>
      </c>
      <c r="I4505" s="1">
        <v>0.00295380592665051</v>
      </c>
      <c r="J4505" s="1">
        <v>0.01862610731965719</v>
      </c>
      <c r="K4505" s="1">
        <v>0.01347871920677512</v>
      </c>
      <c r="L4505" s="1">
        <v>-0.01244337472678825</v>
      </c>
      <c r="M4505" s="1">
        <v>0.0007322860048648572</v>
      </c>
      <c r="N4505" s="1">
        <v>0.003989273865527165</v>
      </c>
      <c r="O4505" s="1">
        <v>0.0229059346635947</v>
      </c>
      <c r="P4505" s="1">
        <v>0.0173759401966751</v>
      </c>
      <c r="Q4505" s="1">
        <v>0.01174532926534444</v>
      </c>
      <c r="R4505" s="1">
        <v>0.005374544991673114</v>
      </c>
      <c r="S4505" s="1">
        <v>0.04522598901966024</v>
      </c>
      <c r="T4505" s="1">
        <v>0.002822261664156445</v>
      </c>
      <c r="U4505" s="1">
        <v>0.01194124136309682</v>
      </c>
      <c r="V4505" s="1">
        <v>-0.004340974059844238</v>
      </c>
      <c r="W4505" s="1">
        <v>0.03369438851564532</v>
      </c>
      <c r="X4505" s="1">
        <v>0.03523908018903743</v>
      </c>
      <c r="Y4505" s="1">
        <v>0</v>
      </c>
      <c r="Z4505" s="1">
        <v>0.007804556951106933</v>
      </c>
      <c r="AA4505" s="1">
        <v>0.03362693379277548</v>
      </c>
      <c r="AB4505" s="1">
        <v>0.02545418487917428</v>
      </c>
      <c r="AC4505" s="1">
        <v>-0.0114942464065535</v>
      </c>
    </row>
    <row r="4506" spans="1:29">
      <c r="A4506" s="11">
        <v>43089</v>
      </c>
      <c r="B4506" s="1">
        <v>0.001535156883482269</v>
      </c>
      <c r="C4506" s="1">
        <v>-0.001875971406613441</v>
      </c>
      <c r="D4506" s="1">
        <v>-0.002344062342069075</v>
      </c>
      <c r="E4506" s="1">
        <v>-0.005381727767647781</v>
      </c>
      <c r="F4506" s="1">
        <v>-0.01812859782598297</v>
      </c>
      <c r="G4506" s="1">
        <v>-0.02104730674412369</v>
      </c>
      <c r="H4506" s="1">
        <v>0.005739660246029787</v>
      </c>
      <c r="I4506" s="1">
        <v>-0.008676018497404514</v>
      </c>
      <c r="J4506" s="1">
        <v>0.01592616546204484</v>
      </c>
      <c r="K4506" s="1">
        <v>0.009594483464213877</v>
      </c>
      <c r="L4506" s="1">
        <v>0.01185309267305801</v>
      </c>
      <c r="M4506" s="1">
        <v>0.0004879717738335287</v>
      </c>
      <c r="N4506" s="1">
        <v>-0.00359521330174728</v>
      </c>
      <c r="O4506" s="1">
        <v>-0.009349200088346721</v>
      </c>
      <c r="P4506" s="1">
        <v>0.01851548607252651</v>
      </c>
      <c r="Q4506" s="1">
        <v>0.01511873988609369</v>
      </c>
      <c r="R4506" s="1">
        <v>-0.008423809422786199</v>
      </c>
      <c r="S4506" s="1">
        <v>0.01622622769558646</v>
      </c>
      <c r="T4506" s="1">
        <v>-0.007191952728284323</v>
      </c>
      <c r="U4506" s="1">
        <v>-0.008684050646028507</v>
      </c>
      <c r="V4506" s="1">
        <v>-0.000473965102352758</v>
      </c>
      <c r="W4506" s="1">
        <v>0.000665280172566618</v>
      </c>
      <c r="X4506" s="1">
        <v>0.005950963969717282</v>
      </c>
      <c r="Y4506" s="1">
        <v>-0.002744380870953522</v>
      </c>
      <c r="Z4506" s="1">
        <v>-0.01041952866719831</v>
      </c>
      <c r="AA4506" s="1">
        <v>-0.006218685056538997</v>
      </c>
      <c r="AB4506" s="1">
        <v>0.003161979180700714</v>
      </c>
      <c r="AC4506" s="1">
        <v>0.01402183799314494</v>
      </c>
    </row>
    <row r="4507" spans="1:29">
      <c r="A4507" s="11">
        <v>43090</v>
      </c>
      <c r="B4507" s="1">
        <v>-0.01000897584821325</v>
      </c>
      <c r="C4507" s="1">
        <v>0.005732462651716785</v>
      </c>
      <c r="D4507" s="1">
        <v>-0.002676295003249618</v>
      </c>
      <c r="E4507" s="1">
        <v>-0.001415031082097729</v>
      </c>
      <c r="F4507" s="1">
        <v>-0.001803982425048534</v>
      </c>
      <c r="G4507" s="1">
        <v>0.002448997386294893</v>
      </c>
      <c r="H4507" s="1">
        <v>0.004205036061931011</v>
      </c>
      <c r="I4507" s="1">
        <v>8.031414148756966E-05</v>
      </c>
      <c r="J4507" s="1">
        <v>0.01915992794665544</v>
      </c>
      <c r="K4507" s="1">
        <v>-0.01042069756822739</v>
      </c>
      <c r="L4507" s="1">
        <v>0.006103340145994007</v>
      </c>
      <c r="M4507" s="1">
        <v>0.002072723353902628</v>
      </c>
      <c r="N4507" s="1">
        <v>-0.0009493536955385018</v>
      </c>
      <c r="O4507" s="1">
        <v>-0.03719795731960474</v>
      </c>
      <c r="P4507" s="1">
        <v>-0.006581840456046484</v>
      </c>
      <c r="Q4507" s="1">
        <v>0</v>
      </c>
      <c r="R4507" s="1">
        <v>-0.005663536166879757</v>
      </c>
      <c r="S4507" s="1">
        <v>0.02661138579922118</v>
      </c>
      <c r="T4507" s="1">
        <v>-0.002362205732878375</v>
      </c>
      <c r="U4507" s="1">
        <v>0.04220796600989263</v>
      </c>
      <c r="V4507" s="1">
        <v>0.00180171639478699</v>
      </c>
      <c r="W4507" s="1">
        <v>-0.002326826810686633</v>
      </c>
      <c r="X4507" s="1">
        <v>-0.004259390166941879</v>
      </c>
      <c r="Y4507" s="1">
        <v>0.001651179383976631</v>
      </c>
      <c r="Z4507" s="1">
        <v>0.01679004493566438</v>
      </c>
      <c r="AA4507" s="1">
        <v>-0.005214544801340093</v>
      </c>
      <c r="AB4507" s="1">
        <v>-0.0003152282085138181</v>
      </c>
      <c r="AC4507" s="1">
        <v>0.00421579575583042</v>
      </c>
    </row>
    <row r="4508" spans="1:29">
      <c r="A4508" s="11">
        <v>43091</v>
      </c>
      <c r="B4508" s="1">
        <v>0.008470777956711251</v>
      </c>
      <c r="C4508" s="1">
        <v>9.359752350523998E-05</v>
      </c>
      <c r="D4508" s="1">
        <v>0.002947730862418618</v>
      </c>
      <c r="E4508" s="1">
        <v>0.002334291359985974</v>
      </c>
      <c r="F4508" s="1">
        <v>-0.008100400078796088</v>
      </c>
      <c r="G4508" s="1">
        <v>7.443813419594214E-05</v>
      </c>
      <c r="H4508" s="1">
        <v>0.003190549664453979</v>
      </c>
      <c r="I4508" s="1">
        <v>0.004469271258901175</v>
      </c>
      <c r="J4508" s="1">
        <v>0.01728074793461798</v>
      </c>
      <c r="K4508" s="1">
        <v>0.005969841352787109</v>
      </c>
      <c r="L4508" s="1">
        <v>0.01692665671768245</v>
      </c>
      <c r="M4508" s="1">
        <v>-0.00170357864109616</v>
      </c>
      <c r="N4508" s="1">
        <v>0.0001901767862468873</v>
      </c>
      <c r="O4508" s="1">
        <v>0.005389466603133775</v>
      </c>
      <c r="P4508" s="1">
        <v>0</v>
      </c>
      <c r="Q4508" s="1">
        <v>0.02872362747230239</v>
      </c>
      <c r="R4508" s="1">
        <v>0.008160385959559591</v>
      </c>
      <c r="S4508" s="1">
        <v>-0.01555304660493118</v>
      </c>
      <c r="T4508" s="1">
        <v>0.009786908956317841</v>
      </c>
      <c r="U4508" s="1">
        <v>-0.01017495206951902</v>
      </c>
      <c r="V4508" s="1">
        <v>0.005206406369624661</v>
      </c>
      <c r="W4508" s="1">
        <v>0.008662201892382093</v>
      </c>
      <c r="X4508" s="1">
        <v>0.002851740118447132</v>
      </c>
      <c r="Y4508" s="1">
        <v>0.01923061239627599</v>
      </c>
      <c r="Z4508" s="1">
        <v>-0.004757807953490123</v>
      </c>
      <c r="AA4508" s="1">
        <v>-0.001864022624813888</v>
      </c>
      <c r="AB4508" s="1">
        <v>-0.001891875789498454</v>
      </c>
      <c r="AC4508" s="1">
        <v>0.01293035808682563</v>
      </c>
    </row>
    <row r="4509" spans="1:29">
      <c r="A4509" s="11">
        <v>43095</v>
      </c>
      <c r="B4509" s="1">
        <v>0.002528865148271553</v>
      </c>
      <c r="C4509" s="1">
        <v>0.007007225328544919</v>
      </c>
      <c r="D4509" s="1">
        <v>-0.0002214076831430489</v>
      </c>
      <c r="E4509" s="1">
        <v>0.01754806115664009</v>
      </c>
      <c r="F4509" s="1">
        <v>0.01183189726905431</v>
      </c>
      <c r="G4509" s="1">
        <v>1.317231352926385E-05</v>
      </c>
      <c r="H4509" s="1">
        <v>0.0130192213946847</v>
      </c>
      <c r="I4509" s="1">
        <v>-0.004422825053092883</v>
      </c>
      <c r="J4509" s="1">
        <v>0.002986704166828558</v>
      </c>
      <c r="K4509" s="1">
        <v>-0.006192688868821294</v>
      </c>
      <c r="L4509" s="1">
        <v>-0.003607996440120775</v>
      </c>
      <c r="M4509" s="1">
        <v>-0.0007312918089843468</v>
      </c>
      <c r="N4509" s="1">
        <v>0.003990790076515482</v>
      </c>
      <c r="O4509" s="1">
        <v>-0.006231601998230141</v>
      </c>
      <c r="P4509" s="1">
        <v>0.005994562285687843</v>
      </c>
      <c r="Q4509" s="1">
        <v>0.001551022075650721</v>
      </c>
      <c r="R4509" s="1">
        <v>0.01021295004363987</v>
      </c>
      <c r="S4509" s="1">
        <v>0.0590987945657846</v>
      </c>
      <c r="T4509" s="1">
        <v>-0.008441440896075569</v>
      </c>
      <c r="U4509" s="1">
        <v>0.003941272345351132</v>
      </c>
      <c r="V4509" s="1">
        <v>0.01949308703325414</v>
      </c>
      <c r="W4509" s="1">
        <v>0.01056991445599009</v>
      </c>
      <c r="X4509" s="1">
        <v>0.00521329906879453</v>
      </c>
      <c r="Y4509" s="1">
        <v>0.0043127237686853</v>
      </c>
      <c r="Z4509" s="1">
        <v>0.01469351274003605</v>
      </c>
      <c r="AA4509" s="1">
        <v>-0.002392377762962083</v>
      </c>
      <c r="AB4509" s="1">
        <v>0.01705888581096549</v>
      </c>
      <c r="AC4509" s="1">
        <v>0.004310326394275643</v>
      </c>
    </row>
    <row r="4510" spans="1:29">
      <c r="A4510" s="11">
        <v>43096</v>
      </c>
      <c r="B4510" s="1">
        <v>-0.0007207733359740898</v>
      </c>
      <c r="C4510" s="1">
        <v>-0.01020587879446888</v>
      </c>
      <c r="D4510" s="1">
        <v>-0.00220213729677754</v>
      </c>
      <c r="E4510" s="1">
        <v>0.001471280758940985</v>
      </c>
      <c r="F4510" s="1">
        <v>0.01694700017518458</v>
      </c>
      <c r="G4510" s="1">
        <v>-0.001999909779862863</v>
      </c>
      <c r="H4510" s="1">
        <v>-0.003041279662378993</v>
      </c>
      <c r="I4510" s="1">
        <v>-0.00620865645313029</v>
      </c>
      <c r="J4510" s="1">
        <v>-0.01079463583149298</v>
      </c>
      <c r="K4510" s="1">
        <v>0.003226857439700748</v>
      </c>
      <c r="L4510" s="1">
        <v>-0.00130353705402475</v>
      </c>
      <c r="M4510" s="1">
        <v>-0.02061207559346201</v>
      </c>
      <c r="N4510" s="1">
        <v>-0.007571570786281345</v>
      </c>
      <c r="O4510" s="1">
        <v>0.007012248992673387</v>
      </c>
      <c r="P4510" s="1">
        <v>-0.003763484385121196</v>
      </c>
      <c r="Q4510" s="1">
        <v>-0.005678776158081877</v>
      </c>
      <c r="R4510" s="1">
        <v>-0.006506793125609756</v>
      </c>
      <c r="S4510" s="1">
        <v>0.006629942759204921</v>
      </c>
      <c r="T4510" s="1">
        <v>-0.007252045799072349</v>
      </c>
      <c r="U4510" s="1">
        <v>-0.001538005086527572</v>
      </c>
      <c r="V4510" s="1">
        <v>0.06465935519100507</v>
      </c>
      <c r="W4510" s="1">
        <v>-0.001307406993457771</v>
      </c>
      <c r="X4510" s="1">
        <v>-0.004125412422538832</v>
      </c>
      <c r="Y4510" s="1">
        <v>-0.00912505319738699</v>
      </c>
      <c r="Z4510" s="1">
        <v>0.002494243986600919</v>
      </c>
      <c r="AA4510" s="1">
        <v>-0.006726752810027326</v>
      </c>
      <c r="AB4510" s="1">
        <v>0.01320104492264429</v>
      </c>
      <c r="AC4510" s="1">
        <v>0.01221525865796647</v>
      </c>
    </row>
    <row r="4511" spans="1:29">
      <c r="A4511" s="11">
        <v>43097</v>
      </c>
      <c r="B4511" s="1">
        <v>-0.01397395266259394</v>
      </c>
      <c r="C4511" s="1">
        <v>-0.01349844013229462</v>
      </c>
      <c r="D4511" s="1">
        <v>-0.01459285749306538</v>
      </c>
      <c r="E4511" s="1">
        <v>-0.01077292932264351</v>
      </c>
      <c r="F4511" s="1">
        <v>0.01237321638932665</v>
      </c>
      <c r="G4511" s="1">
        <v>-0.01186448936627416</v>
      </c>
      <c r="H4511" s="1">
        <v>0.006101114520266293</v>
      </c>
      <c r="I4511" s="1">
        <v>0.01147178277817096</v>
      </c>
      <c r="J4511" s="1">
        <v>0.03574760014824196</v>
      </c>
      <c r="K4511" s="1">
        <v>0.001515895419837987</v>
      </c>
      <c r="L4511" s="1">
        <v>-0.0009668236927180551</v>
      </c>
      <c r="M4511" s="1">
        <v>-0.02366126073908548</v>
      </c>
      <c r="N4511" s="1">
        <v>-0.001144137917849619</v>
      </c>
      <c r="O4511" s="1">
        <v>0.004285234140231964</v>
      </c>
      <c r="P4511" s="1">
        <v>-0.0006297036584617111</v>
      </c>
      <c r="Q4511" s="1">
        <v>0.002076720541699384</v>
      </c>
      <c r="R4511" s="1">
        <v>0.000487128081765098</v>
      </c>
      <c r="S4511" s="1">
        <v>0.01811206769417772</v>
      </c>
      <c r="T4511" s="1">
        <v>-0.02048613184328596</v>
      </c>
      <c r="U4511" s="1">
        <v>0.0007701870949332612</v>
      </c>
      <c r="V4511" s="1">
        <v>-0.01370823338160299</v>
      </c>
      <c r="W4511" s="1">
        <v>0.003436397139198633</v>
      </c>
      <c r="X4511" s="1">
        <v>-0.0091135187413105</v>
      </c>
      <c r="Y4511" s="1">
        <v>-0.00270841411752365</v>
      </c>
      <c r="Z4511" s="1">
        <v>0.01769287530279562</v>
      </c>
      <c r="AA4511" s="1">
        <v>0.003121232415971731</v>
      </c>
      <c r="AB4511" s="1">
        <v>0.01992616237985834</v>
      </c>
      <c r="AC4511" s="1">
        <v>0.00456626364517132</v>
      </c>
    </row>
    <row r="4512" spans="1:29">
      <c r="A4512" s="11">
        <v>43098</v>
      </c>
      <c r="B4512" s="1">
        <v>0.03127004434420311</v>
      </c>
      <c r="C4512" s="1">
        <v>-0.01615337929959615</v>
      </c>
      <c r="D4512" s="1">
        <v>0.009258414112111257</v>
      </c>
      <c r="E4512" s="1">
        <v>0.004042495646364719</v>
      </c>
      <c r="F4512" s="1">
        <v>-0.006501842777923983</v>
      </c>
      <c r="G4512" s="1">
        <v>0.01704171504008478</v>
      </c>
      <c r="H4512" s="1">
        <v>-0.02259387912785382</v>
      </c>
      <c r="I4512" s="1">
        <v>-0.003008570898328067</v>
      </c>
      <c r="J4512" s="1">
        <v>-0.006176017472145579</v>
      </c>
      <c r="K4512" s="1">
        <v>0.009855924988285247</v>
      </c>
      <c r="L4512" s="1">
        <v>0.008516825924387295</v>
      </c>
      <c r="M4512" s="1">
        <v>-0.008801124138691163</v>
      </c>
      <c r="N4512" s="1">
        <v>0.005346477830089569</v>
      </c>
      <c r="O4512" s="1">
        <v>0.001533360208035184</v>
      </c>
      <c r="P4512" s="1">
        <v>0.01590805781015314</v>
      </c>
      <c r="Q4512" s="1">
        <v>0.01139904815845516</v>
      </c>
      <c r="R4512" s="1">
        <v>-0.003408304449945776</v>
      </c>
      <c r="S4512" s="1">
        <v>-0.006469013096902065</v>
      </c>
      <c r="T4512" s="1">
        <v>0.004863917320201194</v>
      </c>
      <c r="U4512" s="1">
        <v>0.002875643611216061</v>
      </c>
      <c r="V4512" s="1">
        <v>0.004838296619748661</v>
      </c>
      <c r="W4512" s="1">
        <v>0.03196351295593636</v>
      </c>
      <c r="X4512" s="1">
        <v>0.03165312901768913</v>
      </c>
      <c r="Y4512" s="1">
        <v>0.01575213523121421</v>
      </c>
      <c r="Z4512" s="1">
        <v>-0.00522904653866163</v>
      </c>
      <c r="AA4512" s="1">
        <v>0.007573052925154089</v>
      </c>
      <c r="AB4512" s="1">
        <v>-0.008416080421294825</v>
      </c>
      <c r="AC4512" s="1">
        <v>0.02029214096193499</v>
      </c>
    </row>
    <row r="4513" spans="1:29">
      <c r="A4513" s="11">
        <v>43101</v>
      </c>
      <c r="B4513" s="1">
        <v>0.002748345474101965</v>
      </c>
      <c r="C4513" s="1">
        <v>-0.01757783706558735</v>
      </c>
      <c r="D4513" s="1">
        <v>0.006157982054550759</v>
      </c>
      <c r="E4513" s="1">
        <v>0.004930155024605032</v>
      </c>
      <c r="F4513" s="1">
        <v>-0.004163021009350176</v>
      </c>
      <c r="G4513" s="1">
        <v>-0.01475577739265721</v>
      </c>
      <c r="H4513" s="1">
        <v>-0.002001363885738128</v>
      </c>
      <c r="I4513" s="1">
        <v>-0.009560025072125389</v>
      </c>
      <c r="J4513" s="1">
        <v>-0.008773640445537967</v>
      </c>
      <c r="K4513" s="1">
        <v>-0.01707040371398105</v>
      </c>
      <c r="L4513" s="1">
        <v>-0.008156947257245917</v>
      </c>
      <c r="M4513" s="1">
        <v>0.003603318510029485</v>
      </c>
      <c r="N4513" s="1">
        <v>-0.003608870163521183</v>
      </c>
      <c r="O4513" s="1">
        <v>-0.00858722093215103</v>
      </c>
      <c r="P4513" s="1">
        <v>-0.005581591069618308</v>
      </c>
      <c r="Q4513" s="1">
        <v>-0.0146005326178591</v>
      </c>
      <c r="R4513" s="1">
        <v>-0.01226851948376162</v>
      </c>
      <c r="S4513" s="1">
        <v>0.005968310291126766</v>
      </c>
      <c r="T4513" s="1">
        <v>-0.009035163190910245</v>
      </c>
      <c r="U4513" s="1">
        <v>0.0001211290609330895</v>
      </c>
      <c r="V4513" s="1">
        <v>0.005077322813113572</v>
      </c>
      <c r="W4513" s="1">
        <v>-0.01106195402016885</v>
      </c>
      <c r="X4513" s="1">
        <v>-0.01713556510801706</v>
      </c>
      <c r="Y4513" s="1">
        <v>0.03903761314483289</v>
      </c>
      <c r="Z4513" s="1">
        <v>-0.01392692979646359</v>
      </c>
      <c r="AA4513" s="1">
        <v>-0.006642253983441537</v>
      </c>
      <c r="AB4513" s="1">
        <v>-0.01348894736692063</v>
      </c>
      <c r="AC4513" s="1">
        <v>0.007318967126577647</v>
      </c>
    </row>
    <row r="4514" spans="1:29">
      <c r="A4514" s="11">
        <v>43102</v>
      </c>
      <c r="B4514" s="1">
        <v>-0.01060998885773679</v>
      </c>
      <c r="C4514" s="1">
        <v>-0.01730243944684262</v>
      </c>
      <c r="D4514" s="1">
        <v>-0.01734815991455096</v>
      </c>
      <c r="E4514" s="1">
        <v>-0.006050628950452719</v>
      </c>
      <c r="F4514" s="1">
        <v>0.00210056579444573</v>
      </c>
      <c r="G4514" s="1">
        <v>-0.04091235615130628</v>
      </c>
      <c r="H4514" s="1">
        <v>-0.008623326260748798</v>
      </c>
      <c r="I4514" s="1">
        <v>0.009625287631248813</v>
      </c>
      <c r="J4514" s="1">
        <v>0.002766067156271257</v>
      </c>
      <c r="K4514" s="1">
        <v>-0.004388209533460752</v>
      </c>
      <c r="L4514" s="1">
        <v>-0.003725149705282371</v>
      </c>
      <c r="M4514" s="1">
        <v>-0.00910381638215807</v>
      </c>
      <c r="N4514" s="1">
        <v>-0.005909118459386464</v>
      </c>
      <c r="O4514" s="1">
        <v>0.01107905658075903</v>
      </c>
      <c r="P4514" s="1">
        <v>0.01559112407734853</v>
      </c>
      <c r="Q4514" s="1">
        <v>0.02339506876058151</v>
      </c>
      <c r="R4514" s="1">
        <v>0.001538754444923462</v>
      </c>
      <c r="S4514" s="1">
        <v>-0.009169199880967205</v>
      </c>
      <c r="T4514" s="1">
        <v>-0.01253654340116472</v>
      </c>
      <c r="U4514" s="1">
        <v>0.01671784671811483</v>
      </c>
      <c r="V4514" s="1">
        <v>-0.003309660039776618</v>
      </c>
      <c r="W4514" s="1">
        <v>-0.005592895631846395</v>
      </c>
      <c r="X4514" s="1">
        <v>0.03498639453141128</v>
      </c>
      <c r="Y4514" s="1">
        <v>0.02624793482227727</v>
      </c>
      <c r="Z4514" s="1">
        <v>0.009831177338633701</v>
      </c>
      <c r="AA4514" s="1">
        <v>-0.008563517135126042</v>
      </c>
      <c r="AB4514" s="1">
        <v>0.007067311094095086</v>
      </c>
      <c r="AC4514" s="1">
        <v>0.006792088972021437</v>
      </c>
    </row>
    <row r="4515" spans="1:29">
      <c r="A4515" s="11">
        <v>43103</v>
      </c>
      <c r="B4515" s="1">
        <v>0.00169795909080328</v>
      </c>
      <c r="C4515" s="1">
        <v>-0.009803885781827781</v>
      </c>
      <c r="D4515" s="1">
        <v>0.00534802804178458</v>
      </c>
      <c r="E4515" s="1">
        <v>-0.00164534612158207</v>
      </c>
      <c r="F4515" s="1">
        <v>-0.02913813859727343</v>
      </c>
      <c r="G4515" s="1">
        <v>0.005029642859658789</v>
      </c>
      <c r="H4515" s="1">
        <v>-0.008597121558140075</v>
      </c>
      <c r="I4515" s="1">
        <v>-0.01052148538838704</v>
      </c>
      <c r="J4515" s="1">
        <v>0.01691795033096022</v>
      </c>
      <c r="K4515" s="1">
        <v>0.008777683703847128</v>
      </c>
      <c r="L4515" s="1">
        <v>-0.008157577801105265</v>
      </c>
      <c r="M4515" s="1">
        <v>-0.0002588685822824122</v>
      </c>
      <c r="N4515" s="1">
        <v>0.001533848479060351</v>
      </c>
      <c r="O4515" s="1">
        <v>0.002656393747183294</v>
      </c>
      <c r="P4515" s="1">
        <v>-0.01489116775071364</v>
      </c>
      <c r="Q4515" s="1">
        <v>-0.01727205169465529</v>
      </c>
      <c r="R4515" s="1">
        <v>0.004005919739395569</v>
      </c>
      <c r="S4515" s="1">
        <v>0.02123023093644072</v>
      </c>
      <c r="T4515" s="1">
        <v>-0.001319071653296588</v>
      </c>
      <c r="U4515" s="1">
        <v>-0.000595714410956627</v>
      </c>
      <c r="V4515" s="1">
        <v>-0.005418230654483547</v>
      </c>
      <c r="W4515" s="1">
        <v>0.0001608096875109766</v>
      </c>
      <c r="X4515" s="1">
        <v>-0.01229226962562369</v>
      </c>
      <c r="Y4515" s="1">
        <v>0.01103312907356457</v>
      </c>
      <c r="Z4515" s="1">
        <v>0.007747092869863081</v>
      </c>
      <c r="AA4515" s="1">
        <v>0.01319287760159393</v>
      </c>
      <c r="AB4515" s="1">
        <v>0.014492645242973</v>
      </c>
      <c r="AC4515" s="1">
        <v>-0.0274553141602365</v>
      </c>
    </row>
    <row r="4516" spans="1:29">
      <c r="A4516" s="11">
        <v>43104</v>
      </c>
      <c r="B4516" s="1">
        <v>-0.0009813166526246864</v>
      </c>
      <c r="C4516" s="1">
        <v>-0.006870035106764094</v>
      </c>
      <c r="D4516" s="1">
        <v>-0.01165375395459634</v>
      </c>
      <c r="E4516" s="1">
        <v>0.01639757212453929</v>
      </c>
      <c r="F4516" s="1">
        <v>0.03069683238756671</v>
      </c>
      <c r="G4516" s="1">
        <v>-0.008454039130454172</v>
      </c>
      <c r="H4516" s="1">
        <v>0.01346665038529182</v>
      </c>
      <c r="I4516" s="1">
        <v>0.003913353586195711</v>
      </c>
      <c r="J4516" s="1">
        <v>0.01193486192026372</v>
      </c>
      <c r="K4516" s="1">
        <v>0.001406975843085467</v>
      </c>
      <c r="L4516" s="1">
        <v>-0.005776964185934541</v>
      </c>
      <c r="M4516" s="1">
        <v>0.002588739612410462</v>
      </c>
      <c r="N4516" s="1">
        <v>0.001531850878102592</v>
      </c>
      <c r="O4516" s="1">
        <v>0.001456997420258954</v>
      </c>
      <c r="P4516" s="1">
        <v>0.007791865581176394</v>
      </c>
      <c r="Q4516" s="1">
        <v>0.03127428189960058</v>
      </c>
      <c r="R4516" s="1">
        <v>0.006012297004278411</v>
      </c>
      <c r="S4516" s="1">
        <v>0.04371001834539978</v>
      </c>
      <c r="T4516" s="1">
        <v>0.01865603157393858</v>
      </c>
      <c r="U4516" s="1">
        <v>0.01502203039295025</v>
      </c>
      <c r="V4516" s="1">
        <v>0.02135135391865584</v>
      </c>
      <c r="W4516" s="1">
        <v>0.003373905100946262</v>
      </c>
      <c r="X4516" s="1">
        <v>-0.009103437992662111</v>
      </c>
      <c r="Y4516" s="1">
        <v>-0.01190482555456562</v>
      </c>
      <c r="Z4516" s="1">
        <v>0.03442404293801826</v>
      </c>
      <c r="AA4516" s="1">
        <v>0.04274209730027412</v>
      </c>
      <c r="AB4516" s="1">
        <v>0.01984973307804272</v>
      </c>
      <c r="AC4516" s="1">
        <v>0.005484752725697595</v>
      </c>
    </row>
    <row r="4517" spans="1:29">
      <c r="A4517" s="11">
        <v>43105</v>
      </c>
      <c r="B4517" s="1">
        <v>0.005983100969939148</v>
      </c>
      <c r="C4517" s="1">
        <v>-0.007731524615080865</v>
      </c>
      <c r="D4517" s="1">
        <v>0.003825853090844156</v>
      </c>
      <c r="E4517" s="1">
        <v>-0.002594067628139518</v>
      </c>
      <c r="F4517" s="1">
        <v>0.02596647510070471</v>
      </c>
      <c r="G4517" s="1">
        <v>0.02331934794015811</v>
      </c>
      <c r="H4517" s="1">
        <v>-0.004630680085207284</v>
      </c>
      <c r="I4517" s="1">
        <v>0.001989215478401585</v>
      </c>
      <c r="J4517" s="1">
        <v>-0.01215150820221444</v>
      </c>
      <c r="K4517" s="1">
        <v>0.003180108200092402</v>
      </c>
      <c r="L4517" s="1">
        <v>-0.003348534460400954</v>
      </c>
      <c r="M4517" s="1">
        <v>-0.008907840574048587</v>
      </c>
      <c r="N4517" s="1">
        <v>0.005161553964865506</v>
      </c>
      <c r="O4517" s="1">
        <v>0.0004629733506680278</v>
      </c>
      <c r="P4517" s="1">
        <v>0.01113363355152419</v>
      </c>
      <c r="Q4517" s="1">
        <v>-0.005263273411524216</v>
      </c>
      <c r="R4517" s="1">
        <v>0.003205465231333804</v>
      </c>
      <c r="S4517" s="1">
        <v>-0.005107275888576956</v>
      </c>
      <c r="T4517" s="1">
        <v>-0.006969100743368761</v>
      </c>
      <c r="U4517" s="1">
        <v>0.007556460346399341</v>
      </c>
      <c r="V4517" s="1">
        <v>-0.00421540147907784</v>
      </c>
      <c r="W4517" s="1">
        <v>0.002241876546530186</v>
      </c>
      <c r="X4517" s="1">
        <v>0.003837641236511535</v>
      </c>
      <c r="Y4517" s="1">
        <v>-0.0005019811801852958</v>
      </c>
      <c r="Z4517" s="1">
        <v>0.01374544956615331</v>
      </c>
      <c r="AA4517" s="1">
        <v>0.01881513348820718</v>
      </c>
      <c r="AB4517" s="1">
        <v>0.001326997743456682</v>
      </c>
      <c r="AC4517" s="1">
        <v>-0.006738407192120044</v>
      </c>
    </row>
    <row r="4518" spans="1:29">
      <c r="A4518" s="11">
        <v>43108</v>
      </c>
      <c r="B4518" s="1">
        <v>0.00390597112867308</v>
      </c>
      <c r="C4518" s="1">
        <v>0.01947914992947664</v>
      </c>
      <c r="D4518" s="1">
        <v>0.01069106756859117</v>
      </c>
      <c r="E4518" s="1">
        <v>-0.0001627413692217861</v>
      </c>
      <c r="F4518" s="1">
        <v>0.001293799212290558</v>
      </c>
      <c r="G4518" s="1">
        <v>-0.001354596259648955</v>
      </c>
      <c r="H4518" s="1">
        <v>0.00606800130507068</v>
      </c>
      <c r="I4518" s="1">
        <v>-0.001609664470871408</v>
      </c>
      <c r="J4518" s="1">
        <v>-0.0009045092726182036</v>
      </c>
      <c r="K4518" s="1">
        <v>0.008735285045148977</v>
      </c>
      <c r="L4518" s="1">
        <v>0.02376497225136309</v>
      </c>
      <c r="M4518" s="1">
        <v>0.01224428221394414</v>
      </c>
      <c r="N4518" s="1">
        <v>0.01027009826332037</v>
      </c>
      <c r="O4518" s="1">
        <v>0.004693602778518047</v>
      </c>
      <c r="P4518" s="1">
        <v>-0.01162273144449499</v>
      </c>
      <c r="Q4518" s="1">
        <v>-0.005291122033439954</v>
      </c>
      <c r="R4518" s="1">
        <v>0.005740544805512116</v>
      </c>
      <c r="S4518" s="1">
        <v>0.01437371166337265</v>
      </c>
      <c r="T4518" s="1">
        <v>-0.001795421226608473</v>
      </c>
      <c r="U4518" s="1">
        <v>0.005245885559839625</v>
      </c>
      <c r="V4518" s="1">
        <v>0.02220284178881959</v>
      </c>
      <c r="W4518" s="1">
        <v>0.01485871036944553</v>
      </c>
      <c r="X4518" s="1">
        <v>0.004518029800457013</v>
      </c>
      <c r="Y4518" s="1">
        <v>0.003013577250029931</v>
      </c>
      <c r="Z4518" s="1">
        <v>-0.002529919239754097</v>
      </c>
      <c r="AA4518" s="1">
        <v>0.01802780637310142</v>
      </c>
      <c r="AB4518" s="1">
        <v>0.002061762909687737</v>
      </c>
      <c r="AC4518" s="1">
        <v>0.005168854372810339</v>
      </c>
    </row>
    <row r="4519" spans="1:29">
      <c r="A4519" s="11">
        <v>43109</v>
      </c>
      <c r="B4519" s="1">
        <v>-0.0002654030364834803</v>
      </c>
      <c r="C4519" s="1">
        <v>-0.002212263744612364</v>
      </c>
      <c r="D4519" s="1">
        <v>-0.01103592975163015</v>
      </c>
      <c r="E4519" s="1">
        <v>0.0008942071914943561</v>
      </c>
      <c r="F4519" s="1">
        <v>-0.007591118628674232</v>
      </c>
      <c r="G4519" s="1">
        <v>-0.02056514611364135</v>
      </c>
      <c r="H4519" s="1">
        <v>0.007137090636629928</v>
      </c>
      <c r="I4519" s="1">
        <v>0.001666042247535415</v>
      </c>
      <c r="J4519" s="1">
        <v>-0.01683853241109046</v>
      </c>
      <c r="K4519" s="1">
        <v>-0.005188502193827493</v>
      </c>
      <c r="L4519" s="1">
        <v>0.005115539866568763</v>
      </c>
      <c r="M4519" s="1">
        <v>0.009908753758437028</v>
      </c>
      <c r="N4519" s="1">
        <v>0.01863699334730784</v>
      </c>
      <c r="O4519" s="1">
        <v>0.003355755860885212</v>
      </c>
      <c r="P4519" s="1">
        <v>0.002166042532492085</v>
      </c>
      <c r="Q4519" s="1">
        <v>-0.002026321676052101</v>
      </c>
      <c r="R4519" s="1">
        <v>0.01335420132828014</v>
      </c>
      <c r="S4519" s="1">
        <v>-0.008603261179295996</v>
      </c>
      <c r="T4519" s="1">
        <v>-0.004905168849548946</v>
      </c>
      <c r="U4519" s="1">
        <v>0.006378308290051482</v>
      </c>
      <c r="V4519" s="1">
        <v>-0.008620555288195164</v>
      </c>
      <c r="W4519" s="1">
        <v>-0.007242009181811615</v>
      </c>
      <c r="X4519" s="1">
        <v>0.009226156412464492</v>
      </c>
      <c r="Y4519" s="1">
        <v>-0.01251881587325299</v>
      </c>
      <c r="Z4519" s="1">
        <v>0.004617581891177336</v>
      </c>
      <c r="AA4519" s="1">
        <v>0.00739665684490376</v>
      </c>
      <c r="AB4519" s="1">
        <v>-0.00749465600771948</v>
      </c>
      <c r="AC4519" s="1">
        <v>0.01944399221625215</v>
      </c>
    </row>
    <row r="4520" spans="1:29">
      <c r="A4520" s="11">
        <v>43110</v>
      </c>
      <c r="B4520" s="1">
        <v>-0.004422320690897985</v>
      </c>
      <c r="C4520" s="1">
        <v>-0.003628269365071213</v>
      </c>
      <c r="D4520" s="1">
        <v>0.007065898253583391</v>
      </c>
      <c r="E4520" s="1">
        <v>0.006741522391698895</v>
      </c>
      <c r="F4520" s="1">
        <v>-0.01301990190102453</v>
      </c>
      <c r="G4520" s="1">
        <v>-0.01746513758193191</v>
      </c>
      <c r="H4520" s="1">
        <v>-0.009681512487939914</v>
      </c>
      <c r="I4520" s="1">
        <v>0.0002682630071593195</v>
      </c>
      <c r="J4520" s="1">
        <v>-0.009944770896591071</v>
      </c>
      <c r="K4520" s="1">
        <v>0.003305465877737834</v>
      </c>
      <c r="L4520" s="1">
        <v>0.01046709127556222</v>
      </c>
      <c r="M4520" s="1">
        <v>-0.007263037211620804</v>
      </c>
      <c r="N4520" s="1">
        <v>-0.00425070760873536</v>
      </c>
      <c r="O4520" s="1">
        <v>-0.003410099970775904</v>
      </c>
      <c r="P4520" s="1">
        <v>-0.006793111077908587</v>
      </c>
      <c r="Q4520" s="1">
        <v>0.004568530375881563</v>
      </c>
      <c r="R4520" s="1">
        <v>0.001487933333734759</v>
      </c>
      <c r="S4520" s="1">
        <v>0.005104758190411118</v>
      </c>
      <c r="T4520" s="1">
        <v>-0.01051595639263081</v>
      </c>
      <c r="U4520" s="1">
        <v>-0.001498066216979677</v>
      </c>
      <c r="V4520" s="1">
        <v>-0.002387157319153843</v>
      </c>
      <c r="W4520" s="1">
        <v>-0.003805809680864414</v>
      </c>
      <c r="X4520" s="1">
        <v>-0.009713175908053984</v>
      </c>
      <c r="Y4520" s="1">
        <v>-0.003549685062335661</v>
      </c>
      <c r="Z4520" s="1">
        <v>0.000712301627989298</v>
      </c>
      <c r="AA4520" s="1">
        <v>-0.01645316962814802</v>
      </c>
      <c r="AB4520" s="1">
        <v>-0.008587356880198516</v>
      </c>
      <c r="AC4520" s="1">
        <v>0.02994951672801505</v>
      </c>
    </row>
    <row r="4521" spans="1:29">
      <c r="A4521" s="11">
        <v>43111</v>
      </c>
      <c r="B4521" s="1">
        <v>-0.007196252159076821</v>
      </c>
      <c r="C4521" s="1">
        <v>-0.003843864290614118</v>
      </c>
      <c r="D4521" s="1">
        <v>0.01001124412745269</v>
      </c>
      <c r="E4521" s="1">
        <v>-0.01194036773565788</v>
      </c>
      <c r="F4521" s="1">
        <v>-0.0001853411819600082</v>
      </c>
      <c r="G4521" s="1">
        <v>0.01235708463138652</v>
      </c>
      <c r="H4521" s="1">
        <v>-0.001209441448098647</v>
      </c>
      <c r="I4521" s="1">
        <v>0.00447923636038805</v>
      </c>
      <c r="J4521" s="1">
        <v>-0.003906231662399451</v>
      </c>
      <c r="K4521" s="1">
        <v>0.009408618451587802</v>
      </c>
      <c r="L4521" s="1">
        <v>0.02238078679507538</v>
      </c>
      <c r="M4521" s="1">
        <v>-0.001668602816545683</v>
      </c>
      <c r="N4521" s="1">
        <v>0.001484667420391883</v>
      </c>
      <c r="O4521" s="1">
        <v>0.008949214886120993</v>
      </c>
      <c r="P4521" s="1">
        <v>-0.01663304183132286</v>
      </c>
      <c r="Q4521" s="1">
        <v>0</v>
      </c>
      <c r="R4521" s="1">
        <v>-0.004881497965507964</v>
      </c>
      <c r="S4521" s="1">
        <v>0.0005078211281432932</v>
      </c>
      <c r="T4521" s="1">
        <v>0.003653245254863879</v>
      </c>
      <c r="U4521" s="1">
        <v>-0.003962151434302119</v>
      </c>
      <c r="V4521" s="1">
        <v>0.004871058832787156</v>
      </c>
      <c r="W4521" s="1">
        <v>-0.002547169524704573</v>
      </c>
      <c r="X4521" s="1">
        <v>0.003346439528920664</v>
      </c>
      <c r="Y4521" s="1">
        <v>0.01323156360353339</v>
      </c>
      <c r="Z4521" s="1">
        <v>-0.002458276865889841</v>
      </c>
      <c r="AA4521" s="1">
        <v>-0.01166089148408578</v>
      </c>
      <c r="AB4521" s="1">
        <v>-0.002688251905036743</v>
      </c>
      <c r="AC4521" s="1">
        <v>-0.01714105526874066</v>
      </c>
    </row>
    <row r="4522" spans="1:29">
      <c r="A4522" s="11">
        <v>43112</v>
      </c>
      <c r="B4522" s="1">
        <v>-0.006532477598521158</v>
      </c>
      <c r="C4522" s="1">
        <v>-0.005077060573182468</v>
      </c>
      <c r="D4522" s="1">
        <v>-0.002806264052667484</v>
      </c>
      <c r="E4522" s="1">
        <v>-0.0004082035858236077</v>
      </c>
      <c r="F4522" s="1">
        <v>0.009194541684768964</v>
      </c>
      <c r="G4522" s="1">
        <v>0.007208802739634868</v>
      </c>
      <c r="H4522" s="1">
        <v>0.01140259038740488</v>
      </c>
      <c r="I4522" s="1">
        <v>-0.003871765440075503</v>
      </c>
      <c r="J4522" s="1">
        <v>0.004108178418513964</v>
      </c>
      <c r="K4522" s="1">
        <v>-0.003372955291273572</v>
      </c>
      <c r="L4522" s="1">
        <v>0.002463230328433541</v>
      </c>
      <c r="M4522" s="1">
        <v>0.0003858067218553973</v>
      </c>
      <c r="N4522" s="1">
        <v>-0.008339358596298085</v>
      </c>
      <c r="O4522" s="1">
        <v>0.001108708727964869</v>
      </c>
      <c r="P4522" s="1">
        <v>-0.01138147734859152</v>
      </c>
      <c r="Q4522" s="1">
        <v>0.01440123683327577</v>
      </c>
      <c r="R4522" s="1">
        <v>0.01199672486993975</v>
      </c>
      <c r="S4522" s="1">
        <v>0.001522867383004334</v>
      </c>
      <c r="T4522" s="1">
        <v>0.0001655086238376846</v>
      </c>
      <c r="U4522" s="1">
        <v>0.02077859229008538</v>
      </c>
      <c r="V4522" s="1">
        <v>-0.007653680942245722</v>
      </c>
      <c r="W4522" s="1">
        <v>0.03973840678429363</v>
      </c>
      <c r="X4522" s="1">
        <v>0.005405419444544313</v>
      </c>
      <c r="Y4522" s="1">
        <v>-0.005022599166890962</v>
      </c>
      <c r="Z4522" s="1">
        <v>-0.0009082227242163121</v>
      </c>
      <c r="AA4522" s="1">
        <v>-0.003418178514312364</v>
      </c>
      <c r="AB4522" s="1">
        <v>0.01692112151498248</v>
      </c>
      <c r="AC4522" s="1">
        <v>-0.00716296160386698</v>
      </c>
    </row>
    <row r="4523" spans="1:29">
      <c r="A4523" s="11">
        <v>43115</v>
      </c>
      <c r="B4523" s="1">
        <v>0.00981821722088938</v>
      </c>
      <c r="C4523" s="1">
        <v>-0.005511369293928814</v>
      </c>
      <c r="D4523" s="1">
        <v>0.002453138593307758</v>
      </c>
      <c r="E4523" s="1">
        <v>-0.003022450564735268</v>
      </c>
      <c r="F4523" s="1">
        <v>-0.006495951569962077</v>
      </c>
      <c r="G4523" s="1">
        <v>-0.02332506132558532</v>
      </c>
      <c r="H4523" s="1">
        <v>-0.02374532848840827</v>
      </c>
      <c r="I4523" s="1">
        <v>0.01739669751361705</v>
      </c>
      <c r="J4523" s="1">
        <v>-0.007996875970978867</v>
      </c>
      <c r="K4523" s="1">
        <v>-0.004949111014283636</v>
      </c>
      <c r="L4523" s="1">
        <v>0.002503613889022205</v>
      </c>
      <c r="M4523" s="1">
        <v>0.004626408525961079</v>
      </c>
      <c r="N4523" s="1">
        <v>0.0001869095392823539</v>
      </c>
      <c r="O4523" s="1">
        <v>-0.0108143474607546</v>
      </c>
      <c r="P4523" s="1">
        <v>-0.004157549511674241</v>
      </c>
      <c r="Q4523" s="1">
        <v>-0.02067238645765723</v>
      </c>
      <c r="R4523" s="1">
        <v>0.0001580999346835199</v>
      </c>
      <c r="S4523" s="1">
        <v>0.01723259575259606</v>
      </c>
      <c r="T4523" s="1">
        <v>0.00115795468504909</v>
      </c>
      <c r="U4523" s="1">
        <v>-0.01237226959539572</v>
      </c>
      <c r="V4523" s="1">
        <v>-0.01199763611417626</v>
      </c>
      <c r="W4523" s="1">
        <v>-0.00844197218266074</v>
      </c>
      <c r="X4523" s="1">
        <v>-0.01086707832000144</v>
      </c>
      <c r="Y4523" s="1">
        <v>-0.01110562150173056</v>
      </c>
      <c r="Z4523" s="1">
        <v>0.01720222821891793</v>
      </c>
      <c r="AA4523" s="1">
        <v>0.01598805684833615</v>
      </c>
      <c r="AB4523" s="1">
        <v>-0.001030629651850412</v>
      </c>
      <c r="AC4523" s="1">
        <v>-0.0119196438913155</v>
      </c>
    </row>
    <row r="4524" spans="1:29">
      <c r="A4524" s="11">
        <v>43116</v>
      </c>
      <c r="B4524" s="1">
        <v>0.004727517025033823</v>
      </c>
      <c r="C4524" s="1">
        <v>-0.01590721027305408</v>
      </c>
      <c r="D4524" s="1">
        <v>-0.009004513607898335</v>
      </c>
      <c r="E4524" s="1">
        <v>-0.01450218203464115</v>
      </c>
      <c r="F4524" s="1">
        <v>0.01519473081875522</v>
      </c>
      <c r="G4524" s="1">
        <v>-0.00322695142337881</v>
      </c>
      <c r="H4524" s="1">
        <v>-0.02217693866688963</v>
      </c>
      <c r="I4524" s="1">
        <v>0.001264717899194023</v>
      </c>
      <c r="J4524" s="1">
        <v>-0.02305978725780022</v>
      </c>
      <c r="K4524" s="1">
        <v>0.01082515821385077</v>
      </c>
      <c r="L4524" s="1">
        <v>0.03856995197401303</v>
      </c>
      <c r="M4524" s="1">
        <v>-0.01714193891019489</v>
      </c>
      <c r="N4524" s="1">
        <v>-0.0220477053012087</v>
      </c>
      <c r="O4524" s="1">
        <v>-0.0164646702765997</v>
      </c>
      <c r="P4524" s="1">
        <v>0.007225502392491867</v>
      </c>
      <c r="Q4524" s="1">
        <v>0.003051850273934953</v>
      </c>
      <c r="R4524" s="1">
        <v>-0.02760354671615395</v>
      </c>
      <c r="S4524" s="1">
        <v>-0.06028895438459747</v>
      </c>
      <c r="T4524" s="1">
        <v>-0.02131525640702281</v>
      </c>
      <c r="U4524" s="1">
        <v>-0.01042031352438078</v>
      </c>
      <c r="V4524" s="1">
        <v>0.002168644367807282</v>
      </c>
      <c r="W4524" s="1">
        <v>-0.02043344665497304</v>
      </c>
      <c r="X4524" s="1">
        <v>-0.02417026034348946</v>
      </c>
      <c r="Y4524" s="1">
        <v>-0.04389967936890871</v>
      </c>
      <c r="Z4524" s="1">
        <v>-0.02265471514703166</v>
      </c>
      <c r="AA4524" s="1">
        <v>-0.03141849549636111</v>
      </c>
      <c r="AB4524" s="1">
        <v>-0.02668059285501168</v>
      </c>
      <c r="AC4524" s="1">
        <v>0.05380952896709212</v>
      </c>
    </row>
    <row r="4525" spans="1:29">
      <c r="A4525" s="11">
        <v>43117</v>
      </c>
      <c r="B4525" s="1">
        <v>0.03906241425113643</v>
      </c>
      <c r="C4525" s="1">
        <v>0.0008342417460078799</v>
      </c>
      <c r="D4525" s="1">
        <v>0.0154894799222316</v>
      </c>
      <c r="E4525" s="1">
        <v>0.009560977272299764</v>
      </c>
      <c r="F4525" s="1">
        <v>0.009377370869286805</v>
      </c>
      <c r="G4525" s="1">
        <v>0.01189091208345916</v>
      </c>
      <c r="H4525" s="1">
        <v>0.004494366836545138</v>
      </c>
      <c r="I4525" s="1">
        <v>-0.005078647594705554</v>
      </c>
      <c r="J4525" s="1">
        <v>0.008443831500160925</v>
      </c>
      <c r="K4525" s="1">
        <v>-0.007814750312677532</v>
      </c>
      <c r="L4525" s="1">
        <v>0.02604979845817113</v>
      </c>
      <c r="M4525" s="1">
        <v>-0.0002603847920402691</v>
      </c>
      <c r="N4525" s="1">
        <v>0.01662189014311788</v>
      </c>
      <c r="O4525" s="1">
        <v>-0.001808093335060379</v>
      </c>
      <c r="P4525" s="1">
        <v>-0.009245884336981702</v>
      </c>
      <c r="Q4525" s="1">
        <v>-0.007606658767241647</v>
      </c>
      <c r="R4525" s="1">
        <v>0.001679377742043853</v>
      </c>
      <c r="S4525" s="1">
        <v>0.02332977603459452</v>
      </c>
      <c r="T4525" s="1">
        <v>0.03697450091965182</v>
      </c>
      <c r="U4525" s="1">
        <v>0.01819515202774213</v>
      </c>
      <c r="V4525" s="1">
        <v>0.01047245541129338</v>
      </c>
      <c r="W4525" s="1">
        <v>-0.009007825233371625</v>
      </c>
      <c r="X4525" s="1">
        <v>0.002488784844127068</v>
      </c>
      <c r="Y4525" s="1">
        <v>-0.004805339232270223</v>
      </c>
      <c r="Z4525" s="1">
        <v>0.01077378933958162</v>
      </c>
      <c r="AA4525" s="1">
        <v>0.004160030932135239</v>
      </c>
      <c r="AB4525" s="1">
        <v>0.01438755206422515</v>
      </c>
      <c r="AC4525" s="1">
        <v>-0.01882813866495403</v>
      </c>
    </row>
    <row r="4526" spans="1:29">
      <c r="A4526" s="11">
        <v>43118</v>
      </c>
      <c r="B4526" s="1">
        <v>-0.0006834723112659757</v>
      </c>
      <c r="C4526" s="1">
        <v>-0.02000628961789397</v>
      </c>
      <c r="D4526" s="1">
        <v>-0.02490620623133111</v>
      </c>
      <c r="E4526" s="1">
        <v>-0.005764516016146914</v>
      </c>
      <c r="F4526" s="1">
        <v>-0.01217969553866638</v>
      </c>
      <c r="G4526" s="1">
        <v>-0.009511902038075504</v>
      </c>
      <c r="H4526" s="1">
        <v>-0.009304369301033732</v>
      </c>
      <c r="I4526" s="1">
        <v>0.02316848589489728</v>
      </c>
      <c r="J4526" s="1">
        <v>-0.0336822802932033</v>
      </c>
      <c r="K4526" s="1">
        <v>-0.01039253419564357</v>
      </c>
      <c r="L4526" s="1">
        <v>0.0005205414058757629</v>
      </c>
      <c r="M4526" s="1">
        <v>-0.01562290430882518</v>
      </c>
      <c r="N4526" s="1">
        <v>0.02762640310948239</v>
      </c>
      <c r="O4526" s="1">
        <v>0.01864897092853246</v>
      </c>
      <c r="P4526" s="1">
        <v>0.0008045009509576317</v>
      </c>
      <c r="Q4526" s="1">
        <v>-0.008175596478452452</v>
      </c>
      <c r="R4526" s="1">
        <v>-0.005191976174266033</v>
      </c>
      <c r="S4526" s="1">
        <v>-0.04352339021388851</v>
      </c>
      <c r="T4526" s="1">
        <v>-0.01253654340116472</v>
      </c>
      <c r="U4526" s="1">
        <v>-0.01342133428946923</v>
      </c>
      <c r="V4526" s="1">
        <v>-0.0120770957537506</v>
      </c>
      <c r="W4526" s="1">
        <v>-0.02583300303321523</v>
      </c>
      <c r="X4526" s="1">
        <v>-0.009457382396390712</v>
      </c>
      <c r="Y4526" s="1">
        <v>-0.02789692613665451</v>
      </c>
      <c r="Z4526" s="1">
        <v>-0.02874685905224017</v>
      </c>
      <c r="AA4526" s="1">
        <v>-0.008117713480628286</v>
      </c>
      <c r="AB4526" s="1">
        <v>-0.02448472327994089</v>
      </c>
      <c r="AC4526" s="1">
        <v>-0.001074461483826061</v>
      </c>
    </row>
    <row r="4527" spans="1:29">
      <c r="A4527" s="11">
        <v>43119</v>
      </c>
      <c r="B4527" s="1">
        <v>0.009319372659259306</v>
      </c>
      <c r="C4527" s="1">
        <v>0.01499191143060385</v>
      </c>
      <c r="D4527" s="1">
        <v>0.01143243665147375</v>
      </c>
      <c r="E4527" s="1">
        <v>-0.001491022652301832</v>
      </c>
      <c r="F4527" s="1">
        <v>0.01172039720497797</v>
      </c>
      <c r="G4527" s="1">
        <v>0.001969250980695669</v>
      </c>
      <c r="H4527" s="1">
        <v>0.0005336214689228846</v>
      </c>
      <c r="I4527" s="1">
        <v>0.009253962402524074</v>
      </c>
      <c r="J4527" s="1">
        <v>0.01614812735733229</v>
      </c>
      <c r="K4527" s="1">
        <v>0.004053234880974754</v>
      </c>
      <c r="L4527" s="1">
        <v>-0.008024433817944487</v>
      </c>
      <c r="M4527" s="1">
        <v>0.02089664128498914</v>
      </c>
      <c r="N4527" s="1">
        <v>0.004206330223815113</v>
      </c>
      <c r="O4527" s="1">
        <v>0.008100148144551067</v>
      </c>
      <c r="P4527" s="1">
        <v>0.009967835202652209</v>
      </c>
      <c r="Q4527" s="1">
        <v>-0.002060872281864357</v>
      </c>
      <c r="R4527" s="1">
        <v>0.01261280084275196</v>
      </c>
      <c r="S4527" s="1">
        <v>0.01083428701137801</v>
      </c>
      <c r="T4527" s="1">
        <v>0.01978555905357338</v>
      </c>
      <c r="U4527" s="1">
        <v>0.001502837136771129</v>
      </c>
      <c r="V4527" s="1">
        <v>-0.007976551127458653</v>
      </c>
      <c r="W4527" s="1">
        <v>0.009494242991136881</v>
      </c>
      <c r="X4527" s="1">
        <v>-0.002148285923948667</v>
      </c>
      <c r="Y4527" s="1">
        <v>0.01765997634050565</v>
      </c>
      <c r="Z4527" s="1">
        <v>0.001662864399272213</v>
      </c>
      <c r="AA4527" s="1">
        <v>0.006321648034331551</v>
      </c>
      <c r="AB4527" s="1">
        <v>0.01515126534028322</v>
      </c>
      <c r="AC4527" s="1">
        <v>0.01106494350516041</v>
      </c>
    </row>
    <row r="4528" spans="1:29">
      <c r="A4528" s="11">
        <v>43122</v>
      </c>
      <c r="B4528" s="1">
        <v>0.03608644604339228</v>
      </c>
      <c r="C4528" s="1">
        <v>-0.01707524615332812</v>
      </c>
      <c r="D4528" s="1">
        <v>0.004888628523495919</v>
      </c>
      <c r="E4528" s="1">
        <v>-0.002654526868220208</v>
      </c>
      <c r="F4528" s="1">
        <v>0.002489713630625445</v>
      </c>
      <c r="G4528" s="1">
        <v>-0.0128402595705609</v>
      </c>
      <c r="H4528" s="1">
        <v>-0.0242133991457455</v>
      </c>
      <c r="I4528" s="1">
        <v>0.005711545267556906</v>
      </c>
      <c r="J4528" s="1">
        <v>-0.01124035071684315</v>
      </c>
      <c r="K4528" s="1">
        <v>-0.005394493635294539</v>
      </c>
      <c r="L4528" s="1">
        <v>0.005728290999339691</v>
      </c>
      <c r="M4528" s="1">
        <v>-0.008938999480513132</v>
      </c>
      <c r="N4528" s="1">
        <v>-0.003277990921818019</v>
      </c>
      <c r="O4528" s="1">
        <v>-0.00757777546030447</v>
      </c>
      <c r="P4528" s="1">
        <v>0.007163391017587228</v>
      </c>
      <c r="Q4528" s="1">
        <v>0.03613848847481616</v>
      </c>
      <c r="R4528" s="1">
        <v>0.04316544865735472</v>
      </c>
      <c r="S4528" s="1">
        <v>-0.009110420137182662</v>
      </c>
      <c r="T4528" s="1">
        <v>-0.008892519424444134</v>
      </c>
      <c r="U4528" s="1">
        <v>0.01527689419092604</v>
      </c>
      <c r="V4528" s="1">
        <v>0.007079286969174259</v>
      </c>
      <c r="W4528" s="1">
        <v>0.001621564465672298</v>
      </c>
      <c r="X4528" s="1">
        <v>0.00920943957884357</v>
      </c>
      <c r="Y4528" s="1">
        <v>-0.001084636529377736</v>
      </c>
      <c r="Z4528" s="1">
        <v>-0.001062290881753247</v>
      </c>
      <c r="AA4528" s="1">
        <v>0.0205282779966236</v>
      </c>
      <c r="AB4528" s="1">
        <v>-0.0141714065527685</v>
      </c>
      <c r="AC4528" s="1">
        <v>-0.02249589279125896</v>
      </c>
    </row>
    <row r="4529" spans="1:29">
      <c r="A4529" s="11">
        <v>43123</v>
      </c>
      <c r="B4529" s="1">
        <v>0.01398078742609843</v>
      </c>
      <c r="C4529" s="1">
        <v>0.02557820297421043</v>
      </c>
      <c r="D4529" s="1">
        <v>0.006181735576410219</v>
      </c>
      <c r="E4529" s="1">
        <v>0.03526557604176217</v>
      </c>
      <c r="F4529" s="1">
        <v>0.009553073023975456</v>
      </c>
      <c r="G4529" s="1">
        <v>-0.02092416957757226</v>
      </c>
      <c r="H4529" s="1">
        <v>0.02929590983888031</v>
      </c>
      <c r="I4529" s="1">
        <v>-0.006137435419795501</v>
      </c>
      <c r="J4529" s="1">
        <v>0.03861236267097934</v>
      </c>
      <c r="K4529" s="1">
        <v>0.00977792661854715</v>
      </c>
      <c r="L4529" s="1">
        <v>0.02356531326572164</v>
      </c>
      <c r="M4529" s="1">
        <v>0.01803934077202163</v>
      </c>
      <c r="N4529" s="1">
        <v>0.01078016397769144</v>
      </c>
      <c r="O4529" s="1">
        <v>0.01244078465264931</v>
      </c>
      <c r="P4529" s="1">
        <v>-0.007902701520142497</v>
      </c>
      <c r="Q4529" s="1">
        <v>0.03313395216577941</v>
      </c>
      <c r="R4529" s="1">
        <v>0.01209472985576454</v>
      </c>
      <c r="S4529" s="1">
        <v>0.04759334571134688</v>
      </c>
      <c r="T4529" s="1">
        <v>0.03784664660120685</v>
      </c>
      <c r="U4529" s="1">
        <v>0.0004548067152454482</v>
      </c>
      <c r="V4529" s="1">
        <v>0.00555401519569898</v>
      </c>
      <c r="W4529" s="1">
        <v>-0.005342427434567809</v>
      </c>
      <c r="X4529" s="1">
        <v>-0.00924388232496931</v>
      </c>
      <c r="Y4529" s="1">
        <v>0.00434325697268001</v>
      </c>
      <c r="Z4529" s="1">
        <v>0.0366257960650227</v>
      </c>
      <c r="AA4529" s="1">
        <v>-0.004451665066381394</v>
      </c>
      <c r="AB4529" s="1">
        <v>0.05061919607195686</v>
      </c>
      <c r="AC4529" s="1">
        <v>-0.0195925049332889</v>
      </c>
    </row>
    <row r="4530" spans="1:29">
      <c r="A4530" s="11">
        <v>43124</v>
      </c>
      <c r="B4530" s="1">
        <v>-0.01959356451152194</v>
      </c>
      <c r="C4530" s="1">
        <v>-0.001351033908829513</v>
      </c>
      <c r="D4530" s="1">
        <v>-0.003631274065102885</v>
      </c>
      <c r="E4530" s="1">
        <v>-0.006507445385876998</v>
      </c>
      <c r="F4530" s="1">
        <v>0.01547381793571012</v>
      </c>
      <c r="G4530" s="1">
        <v>-0.02464610952356761</v>
      </c>
      <c r="H4530" s="1">
        <v>0.03005544537931204</v>
      </c>
      <c r="I4530" s="1">
        <v>0.003254223853290439</v>
      </c>
      <c r="J4530" s="1">
        <v>-0.02358935940339357</v>
      </c>
      <c r="K4530" s="1">
        <v>-0.001790635011554853</v>
      </c>
      <c r="L4530" s="1">
        <v>0.007391094067464632</v>
      </c>
      <c r="M4530" s="1">
        <v>0.002311256218823887</v>
      </c>
      <c r="N4530" s="1">
        <v>0.01753423821080236</v>
      </c>
      <c r="O4530" s="1">
        <v>-0.01774915271053146</v>
      </c>
      <c r="P4530" s="1">
        <v>-0.00382365181758515</v>
      </c>
      <c r="Q4530" s="1">
        <v>0.01687973202662829</v>
      </c>
      <c r="R4530" s="1">
        <v>-0.01718784698360709</v>
      </c>
      <c r="S4530" s="1">
        <v>-0.02787807443635526</v>
      </c>
      <c r="T4530" s="1">
        <v>0.03709535628313843</v>
      </c>
      <c r="U4530" s="1">
        <v>-0.01193360611870786</v>
      </c>
      <c r="V4530" s="1">
        <v>0.01242775857657485</v>
      </c>
      <c r="W4530" s="1">
        <v>-0.009602931254356739</v>
      </c>
      <c r="X4530" s="1">
        <v>-0.03444974616383822</v>
      </c>
      <c r="Y4530" s="1">
        <v>-0.007567544128008863</v>
      </c>
      <c r="Z4530" s="1">
        <v>-0.02263534686514623</v>
      </c>
      <c r="AA4530" s="1">
        <v>-0.02075752223565253</v>
      </c>
      <c r="AB4530" s="1">
        <v>-0.01018910824270203</v>
      </c>
      <c r="AC4530" s="1">
        <v>-0.00412375936978826</v>
      </c>
    </row>
    <row r="4531" spans="1:29">
      <c r="A4531" s="11">
        <v>43125</v>
      </c>
      <c r="B4531" s="1">
        <v>0.01340557875837933</v>
      </c>
      <c r="C4531" s="1">
        <v>0.0003123379266747328</v>
      </c>
      <c r="D4531" s="1">
        <v>-0.01984434869579998</v>
      </c>
      <c r="E4531" s="1">
        <v>0.005013722116874897</v>
      </c>
      <c r="F4531" s="1">
        <v>-0.02018047178170679</v>
      </c>
      <c r="G4531" s="1">
        <v>0.004368527910596498</v>
      </c>
      <c r="H4531" s="1">
        <v>0.01814604561936517</v>
      </c>
      <c r="I4531" s="1">
        <v>0.008837079870443576</v>
      </c>
      <c r="J4531" s="1">
        <v>0.0009663948241722675</v>
      </c>
      <c r="K4531" s="1">
        <v>0.005015033744114605</v>
      </c>
      <c r="L4531" s="1">
        <v>-0.008770454070662792</v>
      </c>
      <c r="M4531" s="1">
        <v>0.00512424266092415</v>
      </c>
      <c r="N4531" s="1">
        <v>-0.000710714483958097</v>
      </c>
      <c r="O4531" s="1">
        <v>0.003177123221437261</v>
      </c>
      <c r="P4531" s="1">
        <v>-0.01663201575290763</v>
      </c>
      <c r="Q4531" s="1">
        <v>-0.01114527109345576</v>
      </c>
      <c r="R4531" s="1">
        <v>-0.0004657840594087803</v>
      </c>
      <c r="S4531" s="1">
        <v>-0.002124427748038005</v>
      </c>
      <c r="T4531" s="1">
        <v>-0.05077304429195195</v>
      </c>
      <c r="U4531" s="1">
        <v>-0.0007325974841445593</v>
      </c>
      <c r="V4531" s="1">
        <v>-0.01142270626752118</v>
      </c>
      <c r="W4531" s="1">
        <v>0</v>
      </c>
      <c r="X4531" s="1">
        <v>-0.008176457533800141</v>
      </c>
      <c r="Y4531" s="1">
        <v>-0.02015258003936493</v>
      </c>
      <c r="Z4531" s="1">
        <v>0.009250622056621083</v>
      </c>
      <c r="AA4531" s="1">
        <v>-0.003157082011165602</v>
      </c>
      <c r="AB4531" s="1">
        <v>0.0164704253223924</v>
      </c>
      <c r="AC4531" s="1">
        <v>-0.006370383132115021</v>
      </c>
    </row>
    <row r="4532" spans="1:29">
      <c r="A4532" s="11">
        <v>43129</v>
      </c>
      <c r="B4532" s="1">
        <v>-0.01712370476731462</v>
      </c>
      <c r="C4532" s="1">
        <v>-0.02257367066021088</v>
      </c>
      <c r="D4532" s="1">
        <v>0.01437654322070925</v>
      </c>
      <c r="E4532" s="1">
        <v>-0.01029932763487151</v>
      </c>
      <c r="F4532" s="1">
        <v>-0.06007376480163873</v>
      </c>
      <c r="G4532" s="1">
        <v>0.03522897563151406</v>
      </c>
      <c r="H4532" s="1">
        <v>-0.03929104455246735</v>
      </c>
      <c r="I4532" s="1">
        <v>0.01250672155102128</v>
      </c>
      <c r="J4532" s="1">
        <v>-0.001351585617213935</v>
      </c>
      <c r="K4532" s="1">
        <v>0.01788391301108416</v>
      </c>
      <c r="L4532" s="1">
        <v>0.006380638910182146</v>
      </c>
      <c r="M4532" s="1">
        <v>0.01873556874411997</v>
      </c>
      <c r="N4532" s="1">
        <v>-0.01991082988390136</v>
      </c>
      <c r="O4532" s="1">
        <v>0.008643490318561042</v>
      </c>
      <c r="P4532" s="1">
        <v>0.01057098520735034</v>
      </c>
      <c r="Q4532" s="1">
        <v>-0.01606728091630627</v>
      </c>
      <c r="R4532" s="1">
        <v>-0.001449368414980223</v>
      </c>
      <c r="S4532" s="1">
        <v>-0.02235221531837162</v>
      </c>
      <c r="T4532" s="1">
        <v>-0.003353047269496034</v>
      </c>
      <c r="U4532" s="1">
        <v>-0.006210807445483191</v>
      </c>
      <c r="V4532" s="1">
        <v>0.01396911685903457</v>
      </c>
      <c r="W4532" s="1">
        <v>-0.008052625289458826</v>
      </c>
      <c r="X4532" s="1">
        <v>-0.002623002310736533</v>
      </c>
      <c r="Y4532" s="1">
        <v>0.001111767447991241</v>
      </c>
      <c r="Z4532" s="1">
        <v>0.01820196326572576</v>
      </c>
      <c r="AA4532" s="1">
        <v>0.0136862118928236</v>
      </c>
      <c r="AB4532" s="1">
        <v>-0.001736052984746106</v>
      </c>
      <c r="AC4532" s="1">
        <v>-0.00256461007483566</v>
      </c>
    </row>
    <row r="4533" spans="1:29">
      <c r="A4533" s="11">
        <v>43130</v>
      </c>
      <c r="B4533" s="1">
        <v>-0.01948642430006575</v>
      </c>
      <c r="C4533" s="1">
        <v>0.03363127241593244</v>
      </c>
      <c r="D4533" s="1">
        <v>0.00287716248528902</v>
      </c>
      <c r="E4533" s="1">
        <v>-0.01471543081407412</v>
      </c>
      <c r="F4533" s="1">
        <v>-0.0216156914929998</v>
      </c>
      <c r="G4533" s="1">
        <v>-0.02783786218070627</v>
      </c>
      <c r="H4533" s="1">
        <v>0.003689283499436646</v>
      </c>
      <c r="I4533" s="1">
        <v>-0.002075418300240495</v>
      </c>
      <c r="J4533" s="1">
        <v>-0.01952835727127311</v>
      </c>
      <c r="K4533" s="1">
        <v>0.002111054566686699</v>
      </c>
      <c r="L4533" s="1">
        <v>-0.01035589334145692</v>
      </c>
      <c r="M4533" s="1">
        <v>0.04153633417241598</v>
      </c>
      <c r="N4533" s="1">
        <v>-0.001632554602634451</v>
      </c>
      <c r="O4533" s="1">
        <v>0.0007195338706835752</v>
      </c>
      <c r="P4533" s="1">
        <v>0.01528819098462875</v>
      </c>
      <c r="Q4533" s="1">
        <v>-0.001706074764493359</v>
      </c>
      <c r="R4533" s="1">
        <v>-0.01461903670817744</v>
      </c>
      <c r="S4533" s="1">
        <v>-0.008165524614094477</v>
      </c>
      <c r="T4533" s="1">
        <v>0.004645895656120169</v>
      </c>
      <c r="U4533" s="1">
        <v>0.0009315610797140383</v>
      </c>
      <c r="V4533" s="1">
        <v>0.006803536341951189</v>
      </c>
      <c r="W4533" s="1">
        <v>0.007289670354873268</v>
      </c>
      <c r="X4533" s="1">
        <v>-0.008515952151495032</v>
      </c>
      <c r="Y4533" s="1">
        <v>0.006107685085119829</v>
      </c>
      <c r="Z4533" s="1">
        <v>-0.009321381009826601</v>
      </c>
      <c r="AA4533" s="1">
        <v>-0.01344552209047645</v>
      </c>
      <c r="AB4533" s="1">
        <v>-0.010724635957158</v>
      </c>
      <c r="AC4533" s="1">
        <v>-0.01237343135783342</v>
      </c>
    </row>
    <row r="4534" spans="1:29">
      <c r="A4534" s="11">
        <v>43131</v>
      </c>
      <c r="B4534" s="1">
        <v>-0.0002526500162299827</v>
      </c>
      <c r="C4534" s="1">
        <v>0.01379729721751555</v>
      </c>
      <c r="D4534" s="1">
        <v>-0.004558442762257364</v>
      </c>
      <c r="E4534" s="1">
        <v>-0.02277412833774917</v>
      </c>
      <c r="F4534" s="1">
        <v>-0.03503660118057073</v>
      </c>
      <c r="G4534" s="1">
        <v>0.008775151020398164</v>
      </c>
      <c r="H4534" s="1">
        <v>0.005251032451815574</v>
      </c>
      <c r="I4534" s="1">
        <v>0.005111437783475115</v>
      </c>
      <c r="J4534" s="1">
        <v>0.01025446197590107</v>
      </c>
      <c r="K4534" s="1">
        <v>-0.02206727117167195</v>
      </c>
      <c r="L4534" s="1">
        <v>-0.01742615437680439</v>
      </c>
      <c r="M4534" s="1">
        <v>0.003243214171633868</v>
      </c>
      <c r="N4534" s="1">
        <v>-0.01380831527480042</v>
      </c>
      <c r="O4534" s="1">
        <v>-0.002418647030508647</v>
      </c>
      <c r="P4534" s="1">
        <v>-0.01917918189345758</v>
      </c>
      <c r="Q4534" s="1">
        <v>-0.006591847379220139</v>
      </c>
      <c r="R4534" s="1">
        <v>0.01146884441465379</v>
      </c>
      <c r="S4534" s="1">
        <v>-0.02414916805765321</v>
      </c>
      <c r="T4534" s="1">
        <v>-0.0009567059148867241</v>
      </c>
      <c r="U4534" s="1">
        <v>0.009773209141225481</v>
      </c>
      <c r="V4534" s="1">
        <v>-0.02035669333938384</v>
      </c>
      <c r="W4534" s="1">
        <v>-0.04391443231182424</v>
      </c>
      <c r="X4534" s="1">
        <v>0.009220648832148459</v>
      </c>
      <c r="Y4534" s="1">
        <v>-0.01766007385717538</v>
      </c>
      <c r="Z4534" s="1">
        <v>-0.04617372477470738</v>
      </c>
      <c r="AA4534" s="1">
        <v>-0.01651317871934832</v>
      </c>
      <c r="AB4534" s="1">
        <v>-0.002783604266083373</v>
      </c>
      <c r="AC4534" s="1">
        <v>-0.00522362365213902</v>
      </c>
    </row>
    <row r="4535" spans="1:29">
      <c r="A4535" s="11">
        <v>43132</v>
      </c>
      <c r="B4535" s="1">
        <v>-0.001347807276757096</v>
      </c>
      <c r="C4535" s="1">
        <v>-0.00396086324760081</v>
      </c>
      <c r="D4535" s="1">
        <v>0.01203005156049963</v>
      </c>
      <c r="E4535" s="1">
        <v>-0.008612795668116124</v>
      </c>
      <c r="F4535" s="1">
        <v>-0.03028735925296566</v>
      </c>
      <c r="G4535" s="1">
        <v>0.04173844975295471</v>
      </c>
      <c r="H4535" s="1">
        <v>0.01598400918884191</v>
      </c>
      <c r="I4535" s="1">
        <v>-0.007254197323681155</v>
      </c>
      <c r="J4535" s="1">
        <v>0.0003904061566435413</v>
      </c>
      <c r="K4535" s="1">
        <v>0.001387261483428937</v>
      </c>
      <c r="L4535" s="1">
        <v>-0.004912120247988927</v>
      </c>
      <c r="M4535" s="1">
        <v>0.0007185020678015519</v>
      </c>
      <c r="N4535" s="1">
        <v>0.01436990017999662</v>
      </c>
      <c r="O4535" s="1">
        <v>0.04678596672660129</v>
      </c>
      <c r="P4535" s="1">
        <v>0.004201787046715477</v>
      </c>
      <c r="Q4535" s="1">
        <v>-0.04202504097323367</v>
      </c>
      <c r="R4535" s="1">
        <v>-0.01815248311119699</v>
      </c>
      <c r="S4535" s="1">
        <v>0.005061752556333898</v>
      </c>
      <c r="T4535" s="1">
        <v>-0.02298482713223937</v>
      </c>
      <c r="U4535" s="1">
        <v>0.01682228665585206</v>
      </c>
      <c r="V4535" s="1">
        <v>-0.04414534647819368</v>
      </c>
      <c r="W4535" s="1">
        <v>-0.007913293262340693</v>
      </c>
      <c r="X4535" s="1">
        <v>-0.01464331940804908</v>
      </c>
      <c r="Y4535" s="1">
        <v>0.007865144781501687</v>
      </c>
      <c r="Z4535" s="1">
        <v>-0.01177218856702644</v>
      </c>
      <c r="AA4535" s="1">
        <v>-0.04433321761294173</v>
      </c>
      <c r="AB4535" s="1">
        <v>0.003232082407969239</v>
      </c>
      <c r="AC4535" s="1">
        <v>-0.01296349074651759</v>
      </c>
    </row>
    <row r="4536" spans="1:29">
      <c r="A4536" s="11">
        <v>43133</v>
      </c>
      <c r="B4536" s="1">
        <v>-0.04706470731321533</v>
      </c>
      <c r="C4536" s="1">
        <v>-0.02691952463472114</v>
      </c>
      <c r="D4536" s="1">
        <v>-0.002963771371101043</v>
      </c>
      <c r="E4536" s="1">
        <v>-0.01005006082494553</v>
      </c>
      <c r="F4536" s="1">
        <v>-0.0159409305805106</v>
      </c>
      <c r="G4536" s="1">
        <v>-0.008400014401748424</v>
      </c>
      <c r="H4536" s="1">
        <v>-0.04071971699808474</v>
      </c>
      <c r="I4536" s="1">
        <v>-0.0216709662684027</v>
      </c>
      <c r="J4536" s="1">
        <v>-0.02497556604959372</v>
      </c>
      <c r="K4536" s="1">
        <v>0.0006928615700547702</v>
      </c>
      <c r="L4536" s="1">
        <v>-0.001179341626432073</v>
      </c>
      <c r="M4536" s="1">
        <v>-0.02213447468632579</v>
      </c>
      <c r="N4536" s="1">
        <v>0.0001818478987365424</v>
      </c>
      <c r="O4536" s="1">
        <v>-0.03568071362549186</v>
      </c>
      <c r="P4536" s="1">
        <v>-0.01995502622229306</v>
      </c>
      <c r="Q4536" s="1">
        <v>-0.01128782311403653</v>
      </c>
      <c r="R4536" s="1">
        <v>-0.04184991611605671</v>
      </c>
      <c r="S4536" s="1">
        <v>-0.06435386442868485</v>
      </c>
      <c r="T4536" s="1">
        <v>-0.02842672019508985</v>
      </c>
      <c r="U4536" s="1">
        <v>-0.02334287720406458</v>
      </c>
      <c r="V4536" s="1">
        <v>-0.005592482994301595</v>
      </c>
      <c r="W4536" s="1">
        <v>-0.04681810003489251</v>
      </c>
      <c r="X4536" s="1">
        <v>-0.02514922913751583</v>
      </c>
      <c r="Y4536" s="1">
        <v>-0.05462636916811725</v>
      </c>
      <c r="Z4536" s="1">
        <v>-0.03774681638237409</v>
      </c>
      <c r="AA4536" s="1">
        <v>-0.01058957138545125</v>
      </c>
      <c r="AB4536" s="1">
        <v>-0.02094010188348905</v>
      </c>
      <c r="AC4536" s="1">
        <v>-0.0004988250549862183</v>
      </c>
    </row>
    <row r="4537" spans="1:29">
      <c r="A4537" s="11">
        <v>43136</v>
      </c>
      <c r="B4537" s="1">
        <v>0.002389869674202849</v>
      </c>
      <c r="C4537" s="1">
        <v>-0.002514880582545564</v>
      </c>
      <c r="D4537" s="1">
        <v>-0.02322053011607861</v>
      </c>
      <c r="E4537" s="1">
        <v>-0.001806820821182442</v>
      </c>
      <c r="F4537" s="1">
        <v>-0.003320123332748892</v>
      </c>
      <c r="G4537" s="1">
        <v>-0.009844942305882509</v>
      </c>
      <c r="H4537" s="1">
        <v>-0.008789837538969225</v>
      </c>
      <c r="I4537" s="1">
        <v>-0.01753077778788659</v>
      </c>
      <c r="J4537" s="1">
        <v>-0.01300781832728337</v>
      </c>
      <c r="K4537" s="1">
        <v>-0.01198806424521759</v>
      </c>
      <c r="L4537" s="1">
        <v>-0.00441720638332288</v>
      </c>
      <c r="M4537" s="1">
        <v>0.0008564585609180941</v>
      </c>
      <c r="N4537" s="1">
        <v>0.0141635557461488</v>
      </c>
      <c r="O4537" s="1">
        <v>-0.0126583561846243</v>
      </c>
      <c r="P4537" s="1">
        <v>-0.02988516227070448</v>
      </c>
      <c r="Q4537" s="1">
        <v>-0.02049809775649181</v>
      </c>
      <c r="R4537" s="1">
        <v>-0.002432680432037149</v>
      </c>
      <c r="S4537" s="1">
        <v>0.01435430330973708</v>
      </c>
      <c r="T4537" s="1">
        <v>0.002354073083986163</v>
      </c>
      <c r="U4537" s="1">
        <v>-0.01844764441170998</v>
      </c>
      <c r="V4537" s="1">
        <v>0.01133866745304379</v>
      </c>
      <c r="W4537" s="1">
        <v>-0.006367171062286126</v>
      </c>
      <c r="X4537" s="1">
        <v>0.03140061965594465</v>
      </c>
      <c r="Y4537" s="1">
        <v>0.002358259832411891</v>
      </c>
      <c r="Z4537" s="1">
        <v>-0.009545792094479477</v>
      </c>
      <c r="AA4537" s="1">
        <v>-0.02420340601999726</v>
      </c>
      <c r="AB4537" s="1">
        <v>-0.01630282903487557</v>
      </c>
      <c r="AC4537" s="1">
        <v>-0.006154441296480462</v>
      </c>
    </row>
    <row r="4538" spans="1:29">
      <c r="A4538" s="11">
        <v>43137</v>
      </c>
      <c r="B4538" s="1">
        <v>-0.004503315553105569</v>
      </c>
      <c r="C4538" s="1">
        <v>-0.01838424268266325</v>
      </c>
      <c r="D4538" s="1">
        <v>-0.01868211757587224</v>
      </c>
      <c r="E4538" s="1">
        <v>-0.02732297478055756</v>
      </c>
      <c r="F4538" s="1">
        <v>-0.009827374555807178</v>
      </c>
      <c r="G4538" s="1">
        <v>0.001499917987172195</v>
      </c>
      <c r="H4538" s="1">
        <v>-0.0210879007649285</v>
      </c>
      <c r="I4538" s="1">
        <v>-0.008908706915216391</v>
      </c>
      <c r="J4538" s="1">
        <v>-0.008921364171675661</v>
      </c>
      <c r="K4538" s="1">
        <v>-0.02242311266672559</v>
      </c>
      <c r="L4538" s="1">
        <v>-0.02675294382055748</v>
      </c>
      <c r="M4538" s="1">
        <v>-0.01882638060734476</v>
      </c>
      <c r="N4538" s="1">
        <v>-0.02059073267797462</v>
      </c>
      <c r="O4538" s="1">
        <v>-0.01143985867756325</v>
      </c>
      <c r="P4538" s="1">
        <v>0.01286409385535459</v>
      </c>
      <c r="Q4538" s="1">
        <v>-0.01748351895346123</v>
      </c>
      <c r="R4538" s="1">
        <v>-0.01113999809332888</v>
      </c>
      <c r="S4538" s="1">
        <v>-0.01002371328288709</v>
      </c>
      <c r="T4538" s="1">
        <v>-0.0211373197438619</v>
      </c>
      <c r="U4538" s="1">
        <v>-0.01024424770948806</v>
      </c>
      <c r="V4538" s="1">
        <v>-0.01013555290994306</v>
      </c>
      <c r="W4538" s="1">
        <v>-0.02343459177250717</v>
      </c>
      <c r="X4538" s="1">
        <v>-0.05141479589075171</v>
      </c>
      <c r="Y4538" s="1">
        <v>-0.02588221745062325</v>
      </c>
      <c r="Z4538" s="1">
        <v>0.0006777048414912112</v>
      </c>
      <c r="AA4538" s="1">
        <v>-0.02449211837753007</v>
      </c>
      <c r="AB4538" s="1">
        <v>-0.02189435562400965</v>
      </c>
      <c r="AC4538" s="1">
        <v>-0.01372384128740689</v>
      </c>
    </row>
    <row r="4539" spans="1:29">
      <c r="A4539" s="11">
        <v>43138</v>
      </c>
      <c r="B4539" s="1">
        <v>-0.007716999417818449</v>
      </c>
      <c r="C4539" s="1">
        <v>0.01937054672022542</v>
      </c>
      <c r="D4539" s="1">
        <v>0.004414486692962294</v>
      </c>
      <c r="E4539" s="1">
        <v>0.008861465632125753</v>
      </c>
      <c r="F4539" s="1">
        <v>0.007491423840093603</v>
      </c>
      <c r="G4539" s="1">
        <v>0.01563480484301905</v>
      </c>
      <c r="H4539" s="1">
        <v>0.01701264985979933</v>
      </c>
      <c r="I4539" s="1">
        <v>-0.01265291569308347</v>
      </c>
      <c r="J4539" s="1">
        <v>0.006546617275590805</v>
      </c>
      <c r="K4539" s="1">
        <v>-0.009582296616736263</v>
      </c>
      <c r="L4539" s="1">
        <v>0.001173736357997335</v>
      </c>
      <c r="M4539" s="1">
        <v>0.008596906314229713</v>
      </c>
      <c r="N4539" s="1">
        <v>0.006032956634050679</v>
      </c>
      <c r="O4539" s="1">
        <v>-0.006251511281396338</v>
      </c>
      <c r="P4539" s="1">
        <v>0.003843407941746868</v>
      </c>
      <c r="Q4539" s="1">
        <v>0.02453479199789865</v>
      </c>
      <c r="R4539" s="1">
        <v>0.002578231079827242</v>
      </c>
      <c r="S4539" s="1">
        <v>-0.0131030785844678</v>
      </c>
      <c r="T4539" s="1">
        <v>0.003598887493782899</v>
      </c>
      <c r="U4539" s="1">
        <v>-0.03081202741067834</v>
      </c>
      <c r="V4539" s="1">
        <v>-0.004168246988687008</v>
      </c>
      <c r="W4539" s="1">
        <v>0.05043105869657039</v>
      </c>
      <c r="X4539" s="1">
        <v>0.006259090450213334</v>
      </c>
      <c r="Y4539" s="1">
        <v>0.02294669778695813</v>
      </c>
      <c r="Z4539" s="1">
        <v>-0.004063192260014836</v>
      </c>
      <c r="AA4539" s="1">
        <v>0.001277706202087003</v>
      </c>
      <c r="AB4539" s="1">
        <v>-0.01849848551369593</v>
      </c>
      <c r="AC4539" s="1">
        <v>-0.0179873890738147</v>
      </c>
    </row>
    <row r="4540" spans="1:29">
      <c r="A4540" s="11">
        <v>43139</v>
      </c>
      <c r="B4540" s="1">
        <v>0.01626897845972097</v>
      </c>
      <c r="C4540" s="1">
        <v>0.004094620735674459</v>
      </c>
      <c r="D4540" s="1">
        <v>0.01704243680099826</v>
      </c>
      <c r="E4540" s="1">
        <v>0.07624060688533474</v>
      </c>
      <c r="F4540" s="1">
        <v>0.03270344722015839</v>
      </c>
      <c r="G4540" s="1">
        <v>0.006695892013735882</v>
      </c>
      <c r="H4540" s="1">
        <v>0.003367504517692854</v>
      </c>
      <c r="I4540" s="1">
        <v>0.004351735391260325</v>
      </c>
      <c r="J4540" s="1">
        <v>-0.003251986855094424</v>
      </c>
      <c r="K4540" s="1">
        <v>0.01287483585220239</v>
      </c>
      <c r="L4540" s="1">
        <v>0.02272219483344839</v>
      </c>
      <c r="M4540" s="1">
        <v>-0.0003888552374160525</v>
      </c>
      <c r="N4540" s="1">
        <v>-0.003816149861344598</v>
      </c>
      <c r="O4540" s="1">
        <v>0.006826413159628064</v>
      </c>
      <c r="P4540" s="1">
        <v>-0.0008322479520075365</v>
      </c>
      <c r="Q4540" s="1">
        <v>-0.006841983970501619</v>
      </c>
      <c r="R4540" s="1">
        <v>0.01134831264517211</v>
      </c>
      <c r="S4540" s="1">
        <v>0.03802072116079636</v>
      </c>
      <c r="T4540" s="1">
        <v>0.02937167810323604</v>
      </c>
      <c r="U4540" s="1">
        <v>0.007146942782860322</v>
      </c>
      <c r="V4540" s="1">
        <v>0.06296629467827342</v>
      </c>
      <c r="W4540" s="1">
        <v>0.001070943294165794</v>
      </c>
      <c r="X4540" s="1">
        <v>-0.007808315999919269</v>
      </c>
      <c r="Y4540" s="1">
        <v>0.004132323645557268</v>
      </c>
      <c r="Z4540" s="1">
        <v>0.01458141028755278</v>
      </c>
      <c r="AA4540" s="1">
        <v>0.02182091936828856</v>
      </c>
      <c r="AB4540" s="1">
        <v>-0.003959382990207594</v>
      </c>
      <c r="AC4540" s="1">
        <v>0.001555219426612631</v>
      </c>
    </row>
    <row r="4541" spans="1:29">
      <c r="A4541" s="11">
        <v>43140</v>
      </c>
      <c r="B4541" s="1">
        <v>-0.01917494949016429</v>
      </c>
      <c r="C4541" s="1">
        <v>-0.005855321066166264</v>
      </c>
      <c r="D4541" s="1">
        <v>0.002841239626137027</v>
      </c>
      <c r="E4541" s="1">
        <v>0.01428216902511492</v>
      </c>
      <c r="F4541" s="1">
        <v>0.006122478192353453</v>
      </c>
      <c r="G4541" s="1">
        <v>-0.01596044572984834</v>
      </c>
      <c r="H4541" s="1">
        <v>0.001299115729833211</v>
      </c>
      <c r="I4541" s="1">
        <v>-0.01672028004317627</v>
      </c>
      <c r="J4541" s="1">
        <v>-0.00693303423301439</v>
      </c>
      <c r="K4541" s="1">
        <v>0.002632432942323071</v>
      </c>
      <c r="L4541" s="1">
        <v>-0.02212924526797611</v>
      </c>
      <c r="M4541" s="1">
        <v>-0.01802379986531932</v>
      </c>
      <c r="N4541" s="1">
        <v>-0.0100326944142215</v>
      </c>
      <c r="O4541" s="1">
        <v>-0.002858248879204384</v>
      </c>
      <c r="P4541" s="1">
        <v>-0.009663461151934616</v>
      </c>
      <c r="Q4541" s="1">
        <v>-0.007154267799039826</v>
      </c>
      <c r="R4541" s="1">
        <v>-0.007406960387789652</v>
      </c>
      <c r="S4541" s="1">
        <v>0.09244173458322336</v>
      </c>
      <c r="T4541" s="1">
        <v>-0.01658929176145885</v>
      </c>
      <c r="U4541" s="1">
        <v>0.002773263714494822</v>
      </c>
      <c r="V4541" s="1">
        <v>-0.00239663954401903</v>
      </c>
      <c r="W4541" s="1">
        <v>-0.007844615301031976</v>
      </c>
      <c r="X4541" s="1">
        <v>-0.01627319195462706</v>
      </c>
      <c r="Y4541" s="1">
        <v>0</v>
      </c>
      <c r="Z4541" s="1">
        <v>0.02062708009220882</v>
      </c>
      <c r="AA4541" s="1">
        <v>-0.004932730474507374</v>
      </c>
      <c r="AB4541" s="1">
        <v>0.0058832422218702</v>
      </c>
      <c r="AC4541" s="1">
        <v>-0.0165632477325599</v>
      </c>
    </row>
    <row r="4542" spans="1:29">
      <c r="A4542" s="11">
        <v>43143</v>
      </c>
      <c r="B4542" s="1">
        <v>0.01192728368062967</v>
      </c>
      <c r="C4542" s="1">
        <v>-0.01651238586555781</v>
      </c>
      <c r="D4542" s="1">
        <v>0.02830123228250647</v>
      </c>
      <c r="E4542" s="1">
        <v>0.0004025602550641327</v>
      </c>
      <c r="F4542" s="1">
        <v>0.004763390185878347</v>
      </c>
      <c r="G4542" s="1">
        <v>0.00553004230423837</v>
      </c>
      <c r="H4542" s="1">
        <v>0.005514018429924716</v>
      </c>
      <c r="I4542" s="1">
        <v>0.01467970440367306</v>
      </c>
      <c r="J4542" s="1">
        <v>-0.001026784759977528</v>
      </c>
      <c r="K4542" s="1">
        <v>0.008551706835477901</v>
      </c>
      <c r="L4542" s="1">
        <v>-0.005724956035045414</v>
      </c>
      <c r="M4542" s="1">
        <v>0.001056390856395861</v>
      </c>
      <c r="N4542" s="1">
        <v>-0.005527948587669584</v>
      </c>
      <c r="O4542" s="1">
        <v>-0.005399796870758311</v>
      </c>
      <c r="P4542" s="1">
        <v>0.04323680818671449</v>
      </c>
      <c r="Q4542" s="1">
        <v>0.01948244114336228</v>
      </c>
      <c r="R4542" s="1">
        <v>0.01965808255804236</v>
      </c>
      <c r="S4542" s="1">
        <v>0.01490163174321757</v>
      </c>
      <c r="T4542" s="1">
        <v>-0.02580968637059866</v>
      </c>
      <c r="U4542" s="1">
        <v>0.02122980353136472</v>
      </c>
      <c r="V4542" s="1">
        <v>0.01106927466767993</v>
      </c>
      <c r="W4542" s="1">
        <v>0.02461835198294171</v>
      </c>
      <c r="X4542" s="1">
        <v>0.008271153336864456</v>
      </c>
      <c r="Y4542" s="1">
        <v>0.01998821167542753</v>
      </c>
      <c r="Z4542" s="1">
        <v>0.04056602395293951</v>
      </c>
      <c r="AA4542" s="1">
        <v>0.01537388565889941</v>
      </c>
      <c r="AB4542" s="1">
        <v>-0.002371177382016865</v>
      </c>
      <c r="AC4542" s="1">
        <v>0.0138597833390266</v>
      </c>
    </row>
    <row r="4543" spans="1:29">
      <c r="A4543" s="11">
        <v>43145</v>
      </c>
      <c r="B4543" s="1">
        <v>-0.03598016826427619</v>
      </c>
      <c r="C4543" s="1">
        <v>-0.01593414776246604</v>
      </c>
      <c r="D4543" s="1">
        <v>-0.001749761535317917</v>
      </c>
      <c r="E4543" s="1">
        <v>-0.008847635108509833</v>
      </c>
      <c r="F4543" s="1">
        <v>-0.009504318064769257</v>
      </c>
      <c r="G4543" s="1">
        <v>0.004523208477936969</v>
      </c>
      <c r="H4543" s="1">
        <v>0.004086065047202547</v>
      </c>
      <c r="I4543" s="1">
        <v>0.00346362180952231</v>
      </c>
      <c r="J4543" s="1">
        <v>0</v>
      </c>
      <c r="K4543" s="1">
        <v>0.003681993852229004</v>
      </c>
      <c r="L4543" s="1">
        <v>-0.004579288186722374</v>
      </c>
      <c r="M4543" s="1">
        <v>-0.004484923307708777</v>
      </c>
      <c r="N4543" s="1">
        <v>-0.0124143642823118</v>
      </c>
      <c r="O4543" s="1">
        <v>0.001273511526557858</v>
      </c>
      <c r="P4543" s="1">
        <v>0.01790058779942827</v>
      </c>
      <c r="Q4543" s="1">
        <v>-0.02748710650357156</v>
      </c>
      <c r="R4543" s="1">
        <v>0.01982521580498942</v>
      </c>
      <c r="S4543" s="1">
        <v>-0.01887785039354151</v>
      </c>
      <c r="T4543" s="1">
        <v>-0.04346309952366667</v>
      </c>
      <c r="U4543" s="1">
        <v>0.01592993870273829</v>
      </c>
      <c r="V4543" s="1">
        <v>-0.02435721935616042</v>
      </c>
      <c r="W4543" s="1">
        <v>-0.01104888357507683</v>
      </c>
      <c r="X4543" s="1">
        <v>0.01358262096920493</v>
      </c>
      <c r="Y4543" s="1">
        <v>0.00403457009906405</v>
      </c>
      <c r="Z4543" s="1">
        <v>-0.007151798315029323</v>
      </c>
      <c r="AA4543" s="1">
        <v>0.005747420431094108</v>
      </c>
      <c r="AB4543" s="1">
        <v>0.0006340336243746414</v>
      </c>
      <c r="AC4543" s="1">
        <v>0.01557365114387066</v>
      </c>
    </row>
    <row r="4544" spans="1:29">
      <c r="A4544" s="11">
        <v>43146</v>
      </c>
      <c r="B4544" s="1">
        <v>-0.0003677414664962075</v>
      </c>
      <c r="C4544" s="1">
        <v>0.03249288337803335</v>
      </c>
      <c r="D4544" s="1">
        <v>-0.001762938200042363</v>
      </c>
      <c r="E4544" s="1">
        <v>-0.01671680101129425</v>
      </c>
      <c r="F4544" s="1">
        <v>0.005725316425337468</v>
      </c>
      <c r="G4544" s="1">
        <v>0.0111620136690993</v>
      </c>
      <c r="H4544" s="1">
        <v>0.01927612652913879</v>
      </c>
      <c r="I4544" s="1">
        <v>-0.0006637974521433998</v>
      </c>
      <c r="J4544" s="1">
        <v>0.03391567664672124</v>
      </c>
      <c r="K4544" s="1">
        <v>0.0064842240466636</v>
      </c>
      <c r="L4544" s="1">
        <v>0.01521271686148662</v>
      </c>
      <c r="M4544" s="1">
        <v>-0.001457541561674769</v>
      </c>
      <c r="N4544" s="1">
        <v>0.006003705662877445</v>
      </c>
      <c r="O4544" s="1">
        <v>0.003213064921496089</v>
      </c>
      <c r="P4544" s="1">
        <v>-0.01790258402979628</v>
      </c>
      <c r="Q4544" s="1">
        <v>0.01372822362439607</v>
      </c>
      <c r="R4544" s="1">
        <v>0.002142161688362787</v>
      </c>
      <c r="S4544" s="1">
        <v>-0.01336190043382546</v>
      </c>
      <c r="T4544" s="1">
        <v>0.009051377208441291</v>
      </c>
      <c r="U4544" s="1">
        <v>-0.01293619632443077</v>
      </c>
      <c r="V4544" s="1">
        <v>0.001652781195180086</v>
      </c>
      <c r="W4544" s="1">
        <v>-0.01028545731689778</v>
      </c>
      <c r="X4544" s="1">
        <v>-0.002786303021203751</v>
      </c>
      <c r="Y4544" s="1">
        <v>-0.009758883319529676</v>
      </c>
      <c r="Z4544" s="1">
        <v>-0.01052250839242597</v>
      </c>
      <c r="AA4544" s="1">
        <v>0.001413288954359659</v>
      </c>
      <c r="AB4544" s="1">
        <v>0.02739492090793849</v>
      </c>
      <c r="AC4544" s="1">
        <v>-0.003237415409662048</v>
      </c>
    </row>
    <row r="4545" spans="1:29">
      <c r="A4545" s="11">
        <v>43147</v>
      </c>
      <c r="B4545" s="1">
        <v>-0.0107597195221204</v>
      </c>
      <c r="C4545" s="1">
        <v>-0.01968202692837195</v>
      </c>
      <c r="D4545" s="1">
        <v>0.005509239055913495</v>
      </c>
      <c r="E4545" s="1">
        <v>0.008665483378263561</v>
      </c>
      <c r="F4545" s="1">
        <v>0.008083761746235485</v>
      </c>
      <c r="G4545" s="1">
        <v>-0.0357190733364664</v>
      </c>
      <c r="H4545" s="1">
        <v>-0.01596967703926244</v>
      </c>
      <c r="I4545" s="1">
        <v>-0.001753600003424505</v>
      </c>
      <c r="J4545" s="1">
        <v>-0.01530816362432774</v>
      </c>
      <c r="K4545" s="1">
        <v>-0.004454454008747222</v>
      </c>
      <c r="L4545" s="1">
        <v>0.01220345067751527</v>
      </c>
      <c r="M4545" s="1">
        <v>-0.0046443155948801</v>
      </c>
      <c r="N4545" s="1">
        <v>-0.006154402382110735</v>
      </c>
      <c r="O4545" s="1">
        <v>-0.007473139800145634</v>
      </c>
      <c r="P4545" s="1">
        <v>-0.002276630067128083</v>
      </c>
      <c r="Q4545" s="1">
        <v>-0.007435073713070062</v>
      </c>
      <c r="R4545" s="1">
        <v>-0.01533708479109208</v>
      </c>
      <c r="S4545" s="1">
        <v>-0.04225335994173895</v>
      </c>
      <c r="T4545" s="1">
        <v>-0.02529616099036458</v>
      </c>
      <c r="U4545" s="1">
        <v>0.006830978516370934</v>
      </c>
      <c r="V4545" s="1">
        <v>-0.0008684901757226582</v>
      </c>
      <c r="W4545" s="1">
        <v>-0.01236336875381083</v>
      </c>
      <c r="X4545" s="1">
        <v>-0.01343796688931997</v>
      </c>
      <c r="Y4545" s="1">
        <v>0.004637638047684911</v>
      </c>
      <c r="Z4545" s="1">
        <v>-0.01541647448717431</v>
      </c>
      <c r="AA4545" s="1">
        <v>-0.01429702240663588</v>
      </c>
      <c r="AB4545" s="1">
        <v>-0.01433411441567822</v>
      </c>
      <c r="AC4545" s="1">
        <v>-0.005128165502097159</v>
      </c>
    </row>
    <row r="4546" spans="1:29">
      <c r="A4546" s="11">
        <v>43150</v>
      </c>
      <c r="B4546" s="1">
        <v>0.005020012342072722</v>
      </c>
      <c r="C4546" s="1">
        <v>-0.0190036884536402</v>
      </c>
      <c r="D4546" s="1">
        <v>-0.01017407580932461</v>
      </c>
      <c r="E4546" s="1">
        <v>-0.0175092043912749</v>
      </c>
      <c r="F4546" s="1">
        <v>-0.0278062468573147</v>
      </c>
      <c r="G4546" s="1">
        <v>-0.008732933214128491</v>
      </c>
      <c r="H4546" s="1">
        <v>-0.009609209319976442</v>
      </c>
      <c r="I4546" s="1">
        <v>-0.0002129350327041424</v>
      </c>
      <c r="J4546" s="1">
        <v>-0.0004037422492666476</v>
      </c>
      <c r="K4546" s="1">
        <v>-0.01198153930937607</v>
      </c>
      <c r="L4546" s="1">
        <v>0.003279960889223554</v>
      </c>
      <c r="M4546" s="1">
        <v>-0.01439807969119022</v>
      </c>
      <c r="N4546" s="1">
        <v>-0.008819705308889536</v>
      </c>
      <c r="O4546" s="1">
        <v>-0.025680681352653</v>
      </c>
      <c r="P4546" s="1">
        <v>0.0003259749911985743</v>
      </c>
      <c r="Q4546" s="1">
        <v>-0.008560535737620611</v>
      </c>
      <c r="R4546" s="1">
        <v>0.006186994252361355</v>
      </c>
      <c r="S4546" s="1">
        <v>-0.01244347544342483</v>
      </c>
      <c r="T4546" s="1">
        <v>-0.01159576323930145</v>
      </c>
      <c r="U4546" s="1">
        <v>-0.01897292498890368</v>
      </c>
      <c r="V4546" s="1">
        <v>-0.02407653071376925</v>
      </c>
      <c r="W4546" s="1">
        <v>-0.02775748342307094</v>
      </c>
      <c r="X4546" s="1">
        <v>-0.005394470667565709</v>
      </c>
      <c r="Y4546" s="1">
        <v>-0.006347341252997296</v>
      </c>
      <c r="Z4546" s="1">
        <v>-0.05929681260686959</v>
      </c>
      <c r="AA4546" s="1">
        <v>0.0009337423895310337</v>
      </c>
      <c r="AB4546" s="1">
        <v>0.001876492178058964</v>
      </c>
      <c r="AC4546" s="1">
        <v>-0.003608269277017184</v>
      </c>
    </row>
    <row r="4547" spans="1:29">
      <c r="A4547" s="11">
        <v>43151</v>
      </c>
      <c r="B4547" s="1">
        <v>-0.01637216367589367</v>
      </c>
      <c r="C4547" s="1">
        <v>-0.008317831075225213</v>
      </c>
      <c r="D4547" s="1">
        <v>0.0001693252987087224</v>
      </c>
      <c r="E4547" s="1">
        <v>0.005079828327073654</v>
      </c>
      <c r="F4547" s="1">
        <v>0.00541363873775258</v>
      </c>
      <c r="G4547" s="1">
        <v>-0.006389757044756972</v>
      </c>
      <c r="H4547" s="1">
        <v>0.002910581088090503</v>
      </c>
      <c r="I4547" s="1">
        <v>-0.007986362285664184</v>
      </c>
      <c r="J4547" s="1">
        <v>0.005049485570276957</v>
      </c>
      <c r="K4547" s="1">
        <v>-0.003068858452557333</v>
      </c>
      <c r="L4547" s="1">
        <v>0.004594656992124468</v>
      </c>
      <c r="M4547" s="1">
        <v>-0.008251009786193531</v>
      </c>
      <c r="N4547" s="1">
        <v>-0.003218413943364862</v>
      </c>
      <c r="O4547" s="1">
        <v>-0.02159661156185266</v>
      </c>
      <c r="P4547" s="1">
        <v>0.005214220784743206</v>
      </c>
      <c r="Q4547" s="1">
        <v>0.009174268568559851</v>
      </c>
      <c r="R4547" s="1">
        <v>-0.006364594953925162</v>
      </c>
      <c r="S4547" s="1">
        <v>-0.009163884762364183</v>
      </c>
      <c r="T4547" s="1">
        <v>0.004283087066020652</v>
      </c>
      <c r="U4547" s="1">
        <v>-0.001045430374367218</v>
      </c>
      <c r="V4547" s="1">
        <v>-0.003384462758166062</v>
      </c>
      <c r="W4547" s="1">
        <v>-0.01903354304040228</v>
      </c>
      <c r="X4547" s="1">
        <v>0.001491492319915189</v>
      </c>
      <c r="Y4547" s="1">
        <v>0.003484339506998113</v>
      </c>
      <c r="Z4547" s="1">
        <v>0.003775791309725163</v>
      </c>
      <c r="AA4547" s="1">
        <v>0.0352013067686523</v>
      </c>
      <c r="AB4547" s="1">
        <v>0.02606510752161562</v>
      </c>
      <c r="AC4547" s="1">
        <v>0.005173265675179506</v>
      </c>
    </row>
    <row r="4548" spans="1:29">
      <c r="A4548" s="11">
        <v>43152</v>
      </c>
      <c r="B4548" s="1">
        <v>0.007711102495768563</v>
      </c>
      <c r="C4548" s="1">
        <v>-0.01214001720454194</v>
      </c>
      <c r="D4548" s="1">
        <v>0.007530327931349445</v>
      </c>
      <c r="E4548" s="1">
        <v>-0.01027420489445008</v>
      </c>
      <c r="F4548" s="1">
        <v>0.001039999785407364</v>
      </c>
      <c r="G4548" s="1">
        <v>0.0166942282672411</v>
      </c>
      <c r="H4548" s="1">
        <v>0.002042492951641606</v>
      </c>
      <c r="I4548" s="1">
        <v>-0.003112875060133913</v>
      </c>
      <c r="J4548" s="1">
        <v>-0.03275724124989221</v>
      </c>
      <c r="K4548" s="1">
        <v>-0.000901232250018591</v>
      </c>
      <c r="L4548" s="1">
        <v>0.009191151437922152</v>
      </c>
      <c r="M4548" s="1">
        <v>0.005182702766003855</v>
      </c>
      <c r="N4548" s="1">
        <v>0.01880343394282202</v>
      </c>
      <c r="O4548" s="1">
        <v>-0.0008463070623033753</v>
      </c>
      <c r="P4548" s="1">
        <v>-0.004862995287508554</v>
      </c>
      <c r="Q4548" s="1">
        <v>0.01684466643320737</v>
      </c>
      <c r="R4548" s="1">
        <v>0.008956693808183758</v>
      </c>
      <c r="S4548" s="1">
        <v>-0.02716773599609712</v>
      </c>
      <c r="T4548" s="1">
        <v>0.01353594739625552</v>
      </c>
      <c r="U4548" s="1">
        <v>0.001569686017505401</v>
      </c>
      <c r="V4548" s="1">
        <v>-0.0603216986009838</v>
      </c>
      <c r="W4548" s="1">
        <v>0.01426671812296343</v>
      </c>
      <c r="X4548" s="1">
        <v>-0.01313288856282446</v>
      </c>
      <c r="Y4548" s="1">
        <v>-0.0005786727543708459</v>
      </c>
      <c r="Z4548" s="1">
        <v>-0.01589119511911541</v>
      </c>
      <c r="AA4548" s="1">
        <v>-0.01123460896998063</v>
      </c>
      <c r="AB4548" s="1">
        <v>-0.003346462478929668</v>
      </c>
      <c r="AC4548" s="1">
        <v>0.00257335594073127</v>
      </c>
    </row>
    <row r="4549" spans="1:29">
      <c r="A4549" s="11">
        <v>43153</v>
      </c>
      <c r="B4549" s="1">
        <v>-0.01035841337084165</v>
      </c>
      <c r="C4549" s="1">
        <v>-0.01406991973162475</v>
      </c>
      <c r="D4549" s="1">
        <v>0.01805128165563352</v>
      </c>
      <c r="E4549" s="1">
        <v>-0.01272490825692396</v>
      </c>
      <c r="F4549" s="1">
        <v>-0.01959941195988046</v>
      </c>
      <c r="G4549" s="1">
        <v>-0.0181705175493817</v>
      </c>
      <c r="H4549" s="1">
        <v>0.0001073055729372552</v>
      </c>
      <c r="I4549" s="1">
        <v>-0.002261201390726608</v>
      </c>
      <c r="J4549" s="1">
        <v>-0.003116572827776776</v>
      </c>
      <c r="K4549" s="1">
        <v>-0.003118823756768307</v>
      </c>
      <c r="L4549" s="1">
        <v>0.0116350731868613</v>
      </c>
      <c r="M4549" s="1">
        <v>-0.01438263035889398</v>
      </c>
      <c r="N4549" s="1">
        <v>-0.004101496149405581</v>
      </c>
      <c r="O4549" s="1">
        <v>0.01912761417202735</v>
      </c>
      <c r="P4549" s="1">
        <v>-0.01319434698267985</v>
      </c>
      <c r="Q4549" s="1">
        <v>-0.02129873256017811</v>
      </c>
      <c r="R4549" s="1">
        <v>-0.005380115374322925</v>
      </c>
      <c r="S4549" s="1">
        <v>-0.002970795699571704</v>
      </c>
      <c r="T4549" s="1">
        <v>-0.002561113874514187</v>
      </c>
      <c r="U4549" s="1">
        <v>-0.04099015399030137</v>
      </c>
      <c r="V4549" s="1">
        <v>0.02986237259286306</v>
      </c>
      <c r="W4549" s="1">
        <v>-0.01669173562992998</v>
      </c>
      <c r="X4549" s="1">
        <v>-0.01632600358825409</v>
      </c>
      <c r="Y4549" s="1">
        <v>-0.01679214734853507</v>
      </c>
      <c r="Z4549" s="1">
        <v>-0.005304619218002071</v>
      </c>
      <c r="AA4549" s="1">
        <v>-0.006562227812141108</v>
      </c>
      <c r="AB4549" s="1">
        <v>0.003205107850287048</v>
      </c>
      <c r="AC4549" s="1">
        <v>0.001540050466422027</v>
      </c>
    </row>
    <row r="4550" spans="1:29">
      <c r="A4550" s="11">
        <v>43154</v>
      </c>
      <c r="B4550" s="1">
        <v>0.01206996772261859</v>
      </c>
      <c r="C4550" s="1">
        <v>0.005731712275210299</v>
      </c>
      <c r="D4550" s="1">
        <v>0.02183956531502784</v>
      </c>
      <c r="E4550" s="1">
        <v>0.01017541740057526</v>
      </c>
      <c r="F4550" s="1">
        <v>0.02053264307906488</v>
      </c>
      <c r="G4550" s="1">
        <v>-0.005363244824573843</v>
      </c>
      <c r="H4550" s="1">
        <v>-0.01662557960219302</v>
      </c>
      <c r="I4550" s="1">
        <v>0.01475825357801974</v>
      </c>
      <c r="J4550" s="1">
        <v>0.0277199293010304</v>
      </c>
      <c r="K4550" s="1">
        <v>-0.002487840040071854</v>
      </c>
      <c r="L4550" s="1">
        <v>-0.004393931596126555</v>
      </c>
      <c r="M4550" s="1">
        <v>0.01431726625635288</v>
      </c>
      <c r="N4550" s="1">
        <v>0.007300653230449594</v>
      </c>
      <c r="O4550" s="1">
        <v>-0.004570929424385084</v>
      </c>
      <c r="P4550" s="1">
        <v>0.01238030234940335</v>
      </c>
      <c r="Q4550" s="1">
        <v>0.0198817339771582</v>
      </c>
      <c r="R4550" s="1">
        <v>0.01071026989825663</v>
      </c>
      <c r="S4550" s="1">
        <v>0.03754457974035219</v>
      </c>
      <c r="T4550" s="1">
        <v>0.0126557731372372</v>
      </c>
      <c r="U4550" s="1">
        <v>-0.01768357176253332</v>
      </c>
      <c r="V4550" s="1">
        <v>0.0520822787322659</v>
      </c>
      <c r="W4550" s="1">
        <v>0.03261487409202157</v>
      </c>
      <c r="X4550" s="1">
        <v>0.00474201452449452</v>
      </c>
      <c r="Y4550" s="1">
        <v>0.01001176336407239</v>
      </c>
      <c r="Z4550" s="1">
        <v>0.06305375869688645</v>
      </c>
      <c r="AA4550" s="1">
        <v>-0.004036676417333629</v>
      </c>
      <c r="AB4550" s="1">
        <v>0.02814539745026257</v>
      </c>
      <c r="AC4550" s="1">
        <v>0.008030071744339118</v>
      </c>
    </row>
    <row r="4551" spans="1:29">
      <c r="A4551" s="11">
        <v>43157</v>
      </c>
      <c r="B4551" s="1">
        <v>0.02916224064582296</v>
      </c>
      <c r="C4551" s="1">
        <v>0.007211021054779776</v>
      </c>
      <c r="D4551" s="1">
        <v>0.0005743327989180536</v>
      </c>
      <c r="E4551" s="1">
        <v>-0.009317554420243956</v>
      </c>
      <c r="F4551" s="1">
        <v>0.01234400522879997</v>
      </c>
      <c r="G4551" s="1">
        <v>0.01727077582561165</v>
      </c>
      <c r="H4551" s="1">
        <v>0.01047106348950289</v>
      </c>
      <c r="I4551" s="1">
        <v>0.01648454880188277</v>
      </c>
      <c r="J4551" s="1">
        <v>-0.001419690287312148</v>
      </c>
      <c r="K4551" s="1">
        <v>0.007671110382497348</v>
      </c>
      <c r="L4551" s="1">
        <v>-0.01475322664402934</v>
      </c>
      <c r="M4551" s="1">
        <v>0.02252990369399366</v>
      </c>
      <c r="N4551" s="1">
        <v>-0.009292009342774965</v>
      </c>
      <c r="O4551" s="1">
        <v>0.02330767966659297</v>
      </c>
      <c r="P4551" s="1">
        <v>0.001956594834337411</v>
      </c>
      <c r="Q4551" s="1">
        <v>0.002897885301447634</v>
      </c>
      <c r="R4551" s="1">
        <v>0.004763157618073555</v>
      </c>
      <c r="S4551" s="1">
        <v>-0.006318077632468833</v>
      </c>
      <c r="T4551" s="1">
        <v>-0.005795948614921276</v>
      </c>
      <c r="U4551" s="1">
        <v>-0.0003839067649513694</v>
      </c>
      <c r="V4551" s="1">
        <v>-0.0240498671481284</v>
      </c>
      <c r="W4551" s="1">
        <v>0.0103435844394888</v>
      </c>
      <c r="X4551" s="1">
        <v>0.03289832088935785</v>
      </c>
      <c r="Y4551" s="1">
        <v>0.001749383661401538</v>
      </c>
      <c r="Z4551" s="1">
        <v>0.003614995960065315</v>
      </c>
      <c r="AA4551" s="1">
        <v>0.006755113373366983</v>
      </c>
      <c r="AB4551" s="1">
        <v>0.0155372121933699</v>
      </c>
      <c r="AC4551" s="1">
        <v>-0.01152537678940702</v>
      </c>
    </row>
    <row r="4552" spans="1:29">
      <c r="A4552" s="11">
        <v>43158</v>
      </c>
      <c r="B4552" s="1">
        <v>-0.02516743549341016</v>
      </c>
      <c r="C4552" s="1">
        <v>-0.01397224287850596</v>
      </c>
      <c r="D4552" s="1">
        <v>-0.002517613045153078</v>
      </c>
      <c r="E4552" s="1">
        <v>-0.006100616542659254</v>
      </c>
      <c r="F4552" s="1">
        <v>0.01923604449076044</v>
      </c>
      <c r="G4552" s="1">
        <v>-0.001151300086648654</v>
      </c>
      <c r="H4552" s="1">
        <v>-0.0132771478119641</v>
      </c>
      <c r="I4552" s="1">
        <v>-0.004708189817862141</v>
      </c>
      <c r="J4552" s="1">
        <v>-0.007717243024283338</v>
      </c>
      <c r="K4552" s="1">
        <v>0.009787730860917332</v>
      </c>
      <c r="L4552" s="1">
        <v>0.01018775576413766</v>
      </c>
      <c r="M4552" s="1">
        <v>0.001990727669625381</v>
      </c>
      <c r="N4552" s="1">
        <v>-0.0005626945368283343</v>
      </c>
      <c r="O4552" s="1">
        <v>0.005982960960302819</v>
      </c>
      <c r="P4552" s="1">
        <v>0.0174125642512919</v>
      </c>
      <c r="Q4552" s="1">
        <v>-0.009719118348732403</v>
      </c>
      <c r="R4552" s="1">
        <v>0.01257059924392756</v>
      </c>
      <c r="S4552" s="1">
        <v>-0.02601158052790364</v>
      </c>
      <c r="T4552" s="1">
        <v>-0.02495902657630855</v>
      </c>
      <c r="U4552" s="1">
        <v>-0.006486450377667485</v>
      </c>
      <c r="V4552" s="1">
        <v>-0.02005584578592634</v>
      </c>
      <c r="W4552" s="1">
        <v>0.005484331420398281</v>
      </c>
      <c r="X4552" s="1">
        <v>0.001343905433154324</v>
      </c>
      <c r="Y4552" s="1">
        <v>-0.002910410634595406</v>
      </c>
      <c r="Z4552" s="1">
        <v>-0.01242278088932003</v>
      </c>
      <c r="AA4552" s="1">
        <v>0.003537768596350022</v>
      </c>
      <c r="AB4552" s="1">
        <v>-0.007431235840889894</v>
      </c>
      <c r="AC4552" s="1">
        <v>0.0005144064013944405</v>
      </c>
    </row>
    <row r="4553" spans="1:29">
      <c r="A4553" s="11">
        <v>43159</v>
      </c>
      <c r="B4553" s="1">
        <v>-0.01792353458877272</v>
      </c>
      <c r="C4553" s="1">
        <v>0.006089585012921006</v>
      </c>
      <c r="D4553" s="1">
        <v>0.0084809763755469</v>
      </c>
      <c r="E4553" s="1">
        <v>0.005370911243582022</v>
      </c>
      <c r="F4553" s="1">
        <v>0.0005590377168189775</v>
      </c>
      <c r="G4553" s="1">
        <v>0.01042540563820404</v>
      </c>
      <c r="H4553" s="1">
        <v>0.0009846301380351807</v>
      </c>
      <c r="I4553" s="1">
        <v>-0.009644978850500641</v>
      </c>
      <c r="J4553" s="1">
        <v>0.004502645783794446</v>
      </c>
      <c r="K4553" s="1">
        <v>-0.02124262175027458</v>
      </c>
      <c r="L4553" s="1">
        <v>0.01947470333907697</v>
      </c>
      <c r="M4553" s="1">
        <v>0.00490151314115983</v>
      </c>
      <c r="N4553" s="1">
        <v>-0.005067653358397095</v>
      </c>
      <c r="O4553" s="1">
        <v>-0.01547709588467427</v>
      </c>
      <c r="P4553" s="1">
        <v>-0.01423547372868939</v>
      </c>
      <c r="Q4553" s="1">
        <v>-0.001060893818528141</v>
      </c>
      <c r="R4553" s="1">
        <v>0.00426083512606934</v>
      </c>
      <c r="S4553" s="1">
        <v>-0.01246300756991969</v>
      </c>
      <c r="T4553" s="1">
        <v>0.0014948001108126</v>
      </c>
      <c r="U4553" s="1">
        <v>0.003307416483786518</v>
      </c>
      <c r="V4553" s="1">
        <v>-0.0173457196868666</v>
      </c>
      <c r="W4553" s="1">
        <v>0.00181833197883785</v>
      </c>
      <c r="X4553" s="1">
        <v>-0.00711312302594147</v>
      </c>
      <c r="Y4553" s="1">
        <v>-0.01342684312343245</v>
      </c>
      <c r="Z4553" s="1">
        <v>-0.0002232888367407204</v>
      </c>
      <c r="AA4553" s="1">
        <v>-0.007840879326216577</v>
      </c>
      <c r="AB4553" s="1">
        <v>-0.03185546081062562</v>
      </c>
      <c r="AC4553" s="1">
        <v>0.003598922391506276</v>
      </c>
    </row>
    <row r="4554" spans="1:29">
      <c r="A4554" s="11">
        <v>43160</v>
      </c>
      <c r="B4554" s="1">
        <v>-0.005673710265739262</v>
      </c>
      <c r="C4554" s="1">
        <v>0.02875120969792011</v>
      </c>
      <c r="D4554" s="1">
        <v>-0.0100915851553619</v>
      </c>
      <c r="E4554" s="1">
        <v>-0.0134826161695164</v>
      </c>
      <c r="F4554" s="1">
        <v>-0.002570067516299734</v>
      </c>
      <c r="G4554" s="1">
        <v>0.01110157072812434</v>
      </c>
      <c r="H4554" s="1">
        <v>-0.007103791378677116</v>
      </c>
      <c r="I4554" s="1">
        <v>-0.005227723454865552</v>
      </c>
      <c r="J4554" s="1">
        <v>-0.01874493225817131</v>
      </c>
      <c r="K4554" s="1">
        <v>0.004932709970640659</v>
      </c>
      <c r="L4554" s="1">
        <v>-0.01010554944638276</v>
      </c>
      <c r="M4554" s="1">
        <v>0.005800106911340253</v>
      </c>
      <c r="N4554" s="1">
        <v>-0.003961430184762582</v>
      </c>
      <c r="O4554" s="1">
        <v>0.005766499778137257</v>
      </c>
      <c r="P4554" s="1">
        <v>0.01298050652562854</v>
      </c>
      <c r="Q4554" s="1">
        <v>0.007434867013866198</v>
      </c>
      <c r="R4554" s="1">
        <v>-0.006442891399221495</v>
      </c>
      <c r="S4554" s="1">
        <v>-0.02764408965109633</v>
      </c>
      <c r="T4554" s="1">
        <v>-0.02182847174611668</v>
      </c>
      <c r="U4554" s="1">
        <v>-0.01262958751776155</v>
      </c>
      <c r="V4554" s="1">
        <v>9.312983356002391E-05</v>
      </c>
      <c r="W4554" s="1">
        <v>-0.002359310223315814</v>
      </c>
      <c r="X4554" s="1">
        <v>0.002297934894677223</v>
      </c>
      <c r="Y4554" s="1">
        <v>-0.002366737447827671</v>
      </c>
      <c r="Z4554" s="1">
        <v>0.005137000203531583</v>
      </c>
      <c r="AA4554" s="1">
        <v>-0.007290406200079924</v>
      </c>
      <c r="AB4554" s="1">
        <v>-0.01971181869033389</v>
      </c>
      <c r="AC4554" s="1">
        <v>-0.001024596404054723</v>
      </c>
    </row>
    <row r="4555" spans="1:29">
      <c r="A4555" s="11">
        <v>43164</v>
      </c>
      <c r="B4555" s="1">
        <v>-0.002282503822993109</v>
      </c>
      <c r="C4555" s="1">
        <v>-0.01719857968620664</v>
      </c>
      <c r="D4555" s="1">
        <v>-0.008374211199395076</v>
      </c>
      <c r="E4555" s="1">
        <v>-0.004211821784269376</v>
      </c>
      <c r="F4555" s="1">
        <v>-0.0227202057745316</v>
      </c>
      <c r="G4555" s="1">
        <v>-0.006992971218850008</v>
      </c>
      <c r="H4555" s="1">
        <v>-0.02344532891176587</v>
      </c>
      <c r="I4555" s="1">
        <v>-0.002347529134423376</v>
      </c>
      <c r="J4555" s="1">
        <v>-0.04651156545003743</v>
      </c>
      <c r="K4555" s="1">
        <v>-0.01850117684222297</v>
      </c>
      <c r="L4555" s="1">
        <v>-0.004178153953806607</v>
      </c>
      <c r="M4555" s="1">
        <v>-0.00589780704252052</v>
      </c>
      <c r="N4555" s="1">
        <v>-0.01420456185140995</v>
      </c>
      <c r="O4555" s="1">
        <v>0.009623857113447487</v>
      </c>
      <c r="P4555" s="1">
        <v>-0.01169278629760473</v>
      </c>
      <c r="Q4555" s="1">
        <v>-0.02187665261055405</v>
      </c>
      <c r="R4555" s="1">
        <v>-0.02562202026592597</v>
      </c>
      <c r="S4555" s="1">
        <v>-0.0352286026846903</v>
      </c>
      <c r="T4555" s="1">
        <v>0.005149833430908135</v>
      </c>
      <c r="U4555" s="1">
        <v>-0.009452237732902824</v>
      </c>
      <c r="V4555" s="1">
        <v>0.02456118137495999</v>
      </c>
      <c r="W4555" s="1">
        <v>0.002910571198295742</v>
      </c>
      <c r="X4555" s="1">
        <v>-0.0504383336669757</v>
      </c>
      <c r="Y4555" s="1">
        <v>-0.02550425322417604</v>
      </c>
      <c r="Z4555" s="1">
        <v>-0.02836834640660135</v>
      </c>
      <c r="AA4555" s="1">
        <v>-0.001604374387253027</v>
      </c>
      <c r="AB4555" s="1">
        <v>-0.0227379368948345</v>
      </c>
      <c r="AC4555" s="1">
        <v>-0.005299083084943979</v>
      </c>
    </row>
    <row r="4556" spans="1:29">
      <c r="A4556" s="11">
        <v>43165</v>
      </c>
      <c r="B4556" s="1">
        <v>-0.01372612003400964</v>
      </c>
      <c r="C4556" s="1">
        <v>0.02509773752762579</v>
      </c>
      <c r="D4556" s="1">
        <v>-0.01575729182902741</v>
      </c>
      <c r="E4556" s="1">
        <v>0.008372750854833022</v>
      </c>
      <c r="F4556" s="1">
        <v>-0.001994684704621941</v>
      </c>
      <c r="G4556" s="1">
        <v>-0.002174426493526282</v>
      </c>
      <c r="H4556" s="1">
        <v>-0.008228121769797592</v>
      </c>
      <c r="I4556" s="1">
        <v>-0.01267412218576192</v>
      </c>
      <c r="J4556" s="1">
        <v>-0.01633268575447655</v>
      </c>
      <c r="K4556" s="1">
        <v>-0.005039457748520326</v>
      </c>
      <c r="L4556" s="1">
        <v>-0.003936565465759378</v>
      </c>
      <c r="M4556" s="1">
        <v>0.007778471272229748</v>
      </c>
      <c r="N4556" s="1">
        <v>-0.01440923877481859</v>
      </c>
      <c r="O4556" s="1">
        <v>-0.0266358997597973</v>
      </c>
      <c r="P4556" s="1">
        <v>0.003241471106305349</v>
      </c>
      <c r="Q4556" s="1">
        <v>-0.0008084253273740183</v>
      </c>
      <c r="R4556" s="1">
        <v>-0.01433822990863765</v>
      </c>
      <c r="S4556" s="1">
        <v>-0.02946835626524547</v>
      </c>
      <c r="T4556" s="1">
        <v>-0.02637579719455896</v>
      </c>
      <c r="U4556" s="1">
        <v>-0.01181894165540709</v>
      </c>
      <c r="V4556" s="1">
        <v>-0.03062617183111882</v>
      </c>
      <c r="W4556" s="1">
        <v>-0.005441670693067557</v>
      </c>
      <c r="X4556" s="1">
        <v>-0.01576477200798132</v>
      </c>
      <c r="Y4556" s="1">
        <v>-0.004868989100510923</v>
      </c>
      <c r="Z4556" s="1">
        <v>0.005869693015714494</v>
      </c>
      <c r="AA4556" s="1">
        <v>-0.00154547763290136</v>
      </c>
      <c r="AB4556" s="1">
        <v>-0.007755509642556779</v>
      </c>
      <c r="AC4556" s="1">
        <v>-0.013748102122487</v>
      </c>
    </row>
    <row r="4557" spans="1:29">
      <c r="A4557" s="11">
        <v>43166</v>
      </c>
      <c r="B4557" s="1">
        <v>-0.009084594944611224</v>
      </c>
      <c r="C4557" s="1">
        <v>-0.004042894339569836</v>
      </c>
      <c r="D4557" s="1">
        <v>0.01233123881682729</v>
      </c>
      <c r="E4557" s="1">
        <v>-0.006676819694949154</v>
      </c>
      <c r="F4557" s="1">
        <v>-0.01233655758950558</v>
      </c>
      <c r="G4557" s="1">
        <v>0.00144433716967507</v>
      </c>
      <c r="H4557" s="1">
        <v>0.001818350142176017</v>
      </c>
      <c r="I4557" s="1">
        <v>-0.007393372063247416</v>
      </c>
      <c r="J4557" s="1">
        <v>-0.006198891394422645</v>
      </c>
      <c r="K4557" s="1">
        <v>0.0005026962614647079</v>
      </c>
      <c r="L4557" s="1">
        <v>-0.006296918819508779</v>
      </c>
      <c r="M4557" s="1">
        <v>-0.007325966615528312</v>
      </c>
      <c r="N4557" s="1">
        <v>0.01325531243489197</v>
      </c>
      <c r="O4557" s="1">
        <v>-0.01680794733077706</v>
      </c>
      <c r="P4557" s="1">
        <v>-0.01292409760702562</v>
      </c>
      <c r="Q4557" s="1">
        <v>-0.02103553976817374</v>
      </c>
      <c r="R4557" s="1">
        <v>-0.02316514777713052</v>
      </c>
      <c r="S4557" s="1">
        <v>-0.02640276197340319</v>
      </c>
      <c r="T4557" s="1">
        <v>-0.03858893890476867</v>
      </c>
      <c r="U4557" s="1">
        <v>-0.03207073232896374</v>
      </c>
      <c r="V4557" s="1">
        <v>-0.01297612077097787</v>
      </c>
      <c r="W4557" s="1">
        <v>-0.01915005572273343</v>
      </c>
      <c r="X4557" s="1">
        <v>0.003751768522276322</v>
      </c>
      <c r="Y4557" s="1">
        <v>-0.03119271766086551</v>
      </c>
      <c r="Z4557" s="1">
        <v>-0.01826439382955436</v>
      </c>
      <c r="AA4557" s="1">
        <v>0.008914692930762858</v>
      </c>
      <c r="AB4557" s="1">
        <v>-0.01308022114356922</v>
      </c>
      <c r="AC4557" s="1">
        <v>-0.005575869971423342</v>
      </c>
    </row>
    <row r="4558" spans="1:29">
      <c r="A4558" s="11">
        <v>43167</v>
      </c>
      <c r="B4558" s="1">
        <v>0.01541005409445217</v>
      </c>
      <c r="C4558" s="1">
        <v>-0.002706393591509038</v>
      </c>
      <c r="D4558" s="1">
        <v>-0.007431438559126535</v>
      </c>
      <c r="E4558" s="1">
        <v>-0.003791887970529983</v>
      </c>
      <c r="F4558" s="1">
        <v>-0.002884257469298102</v>
      </c>
      <c r="G4558" s="1">
        <v>0.00667311435963347</v>
      </c>
      <c r="H4558" s="1">
        <v>-0.009756028776910841</v>
      </c>
      <c r="I4558" s="1">
        <v>0.01104985353679377</v>
      </c>
      <c r="J4558" s="1">
        <v>-0.007796823687018395</v>
      </c>
      <c r="K4558" s="1">
        <v>-0.0005408509069235734</v>
      </c>
      <c r="L4558" s="1">
        <v>0.01096918509808997</v>
      </c>
      <c r="M4558" s="1">
        <v>0.007116542311496943</v>
      </c>
      <c r="N4558" s="1">
        <v>-0.004039927143713484</v>
      </c>
      <c r="O4558" s="1">
        <v>0.02663197321736144</v>
      </c>
      <c r="P4558" s="1">
        <v>-0.007201436982114395</v>
      </c>
      <c r="Q4558" s="1">
        <v>-0.007438073595658956</v>
      </c>
      <c r="R4558" s="1">
        <v>0.02438886834012033</v>
      </c>
      <c r="S4558" s="1">
        <v>0.007457828145030154</v>
      </c>
      <c r="T4558" s="1">
        <v>0.0411513547634772</v>
      </c>
      <c r="U4558" s="1">
        <v>0.008740827000951468</v>
      </c>
      <c r="V4558" s="1">
        <v>-0.01952935822424184</v>
      </c>
      <c r="W4558" s="1">
        <v>0.01673480594294507</v>
      </c>
      <c r="X4558" s="1">
        <v>-0.007619304167606256</v>
      </c>
      <c r="Y4558" s="1">
        <v>0.008838356795193736</v>
      </c>
      <c r="Z4558" s="1">
        <v>-0.01821831835273047</v>
      </c>
      <c r="AA4558" s="1">
        <v>0.003497799907560495</v>
      </c>
      <c r="AB4558" s="1">
        <v>-0.003071189860356482</v>
      </c>
      <c r="AC4558" s="1">
        <v>-0.0005256734127845331</v>
      </c>
    </row>
    <row r="4559" spans="1:29">
      <c r="A4559" s="11">
        <v>43168</v>
      </c>
      <c r="B4559" s="1">
        <v>-0.02919984160215094</v>
      </c>
      <c r="C4559" s="1">
        <v>-0.006331960255604119</v>
      </c>
      <c r="D4559" s="1">
        <v>-0.001361398585069673</v>
      </c>
      <c r="E4559" s="1">
        <v>-0.0120241949948704</v>
      </c>
      <c r="F4559" s="1">
        <v>-0.00629834990838174</v>
      </c>
      <c r="G4559" s="1">
        <v>0.009093620175382178</v>
      </c>
      <c r="H4559" s="1">
        <v>0.001031018886360702</v>
      </c>
      <c r="I4559" s="1">
        <v>-0.000971388502004622</v>
      </c>
      <c r="J4559" s="1">
        <v>-0.01122593655476356</v>
      </c>
      <c r="K4559" s="1">
        <v>0.005876943359152564</v>
      </c>
      <c r="L4559" s="1">
        <v>0.005835869041037611</v>
      </c>
      <c r="M4559" s="1">
        <v>0.008898247048047203</v>
      </c>
      <c r="N4559" s="1">
        <v>0.001545390947739644</v>
      </c>
      <c r="O4559" s="1">
        <v>0.002545697063723207</v>
      </c>
      <c r="P4559" s="1">
        <v>0.01747460252124244</v>
      </c>
      <c r="Q4559" s="1">
        <v>-0.001387907210279482</v>
      </c>
      <c r="R4559" s="1">
        <v>0.001810263071165163</v>
      </c>
      <c r="S4559" s="1">
        <v>-0.06460318346174299</v>
      </c>
      <c r="T4559" s="1">
        <v>-0.01382391763519841</v>
      </c>
      <c r="U4559" s="1">
        <v>-0.01478990048440132</v>
      </c>
      <c r="V4559" s="1">
        <v>-0.01515732612231457</v>
      </c>
      <c r="W4559" s="1">
        <v>-0.01847099943257624</v>
      </c>
      <c r="X4559" s="1">
        <v>-0.01057509477337282</v>
      </c>
      <c r="Y4559" s="1">
        <v>0.001251608049302577</v>
      </c>
      <c r="Z4559" s="1">
        <v>-0.04584051954180546</v>
      </c>
      <c r="AA4559" s="1">
        <v>0.001711975531111909</v>
      </c>
      <c r="AB4559" s="1">
        <v>-0.01378068325655579</v>
      </c>
      <c r="AC4559" s="1">
        <v>-0.0005259498906585724</v>
      </c>
    </row>
    <row r="4560" spans="1:29">
      <c r="A4560" s="11">
        <v>43171</v>
      </c>
      <c r="B4560" s="1">
        <v>0.02740674932039489</v>
      </c>
      <c r="C4560" s="1">
        <v>0.01672730037728609</v>
      </c>
      <c r="D4560" s="1">
        <v>0.005163422887654034</v>
      </c>
      <c r="E4560" s="1">
        <v>0.0168113077777905</v>
      </c>
      <c r="F4560" s="1">
        <v>0.008685632389511921</v>
      </c>
      <c r="G4560" s="1">
        <v>0.01262529969202419</v>
      </c>
      <c r="H4560" s="1">
        <v>0.02185855923548141</v>
      </c>
      <c r="I4560" s="1">
        <v>0.008751745136821976</v>
      </c>
      <c r="J4560" s="1">
        <v>0.03383287996518702</v>
      </c>
      <c r="K4560" s="1">
        <v>0.01802800275105532</v>
      </c>
      <c r="L4560" s="1">
        <v>0.01921111046205981</v>
      </c>
      <c r="M4560" s="1">
        <v>0.03929958994848071</v>
      </c>
      <c r="N4560" s="1">
        <v>0.041851375414236</v>
      </c>
      <c r="O4560" s="1">
        <v>0.01180511793519656</v>
      </c>
      <c r="P4560" s="1">
        <v>0.002754283316379835</v>
      </c>
      <c r="Q4560" s="1">
        <v>0.02195698842145744</v>
      </c>
      <c r="R4560" s="1">
        <v>0.01883695666039542</v>
      </c>
      <c r="S4560" s="1">
        <v>0.04100736485354317</v>
      </c>
      <c r="T4560" s="1">
        <v>-0.001579438825231039</v>
      </c>
      <c r="U4560" s="1">
        <v>0.019386536524163</v>
      </c>
      <c r="V4560" s="1">
        <v>0.01154301766386245</v>
      </c>
      <c r="W4560" s="1">
        <v>0.02869386309925925</v>
      </c>
      <c r="X4560" s="1">
        <v>0.03250367819477495</v>
      </c>
      <c r="Y4560" s="1">
        <v>0.01062498308923865</v>
      </c>
      <c r="Z4560" s="1">
        <v>0.02661726714423285</v>
      </c>
      <c r="AA4560" s="1">
        <v>0.01220848201264246</v>
      </c>
      <c r="AB4560" s="1">
        <v>0.0435641339595596</v>
      </c>
      <c r="AC4560" s="1">
        <v>0.01982108293576568</v>
      </c>
    </row>
    <row r="4561" spans="1:29">
      <c r="A4561" s="11">
        <v>43172</v>
      </c>
      <c r="B4561" s="1">
        <v>0.0236902531842984</v>
      </c>
      <c r="C4561" s="1">
        <v>0.04454406148095669</v>
      </c>
      <c r="D4561" s="1">
        <v>0.0006472690549905735</v>
      </c>
      <c r="E4561" s="1">
        <v>-0.003272254478403958</v>
      </c>
      <c r="F4561" s="1">
        <v>0.0154068494723858</v>
      </c>
      <c r="G4561" s="1">
        <v>0.01880332439768218</v>
      </c>
      <c r="H4561" s="1">
        <v>0.02127895464800678</v>
      </c>
      <c r="I4561" s="1">
        <v>-0.003748878717002135</v>
      </c>
      <c r="J4561" s="1">
        <v>-0.006589091131818381</v>
      </c>
      <c r="K4561" s="1">
        <v>-0.002756146006045457</v>
      </c>
      <c r="L4561" s="1">
        <v>-0.001644529685540297</v>
      </c>
      <c r="M4561" s="1">
        <v>0.01797066082938192</v>
      </c>
      <c r="N4561" s="1">
        <v>-0.00240654428885656</v>
      </c>
      <c r="O4561" s="1">
        <v>-0.005562401490184832</v>
      </c>
      <c r="P4561" s="1">
        <v>0.0003231308390669874</v>
      </c>
      <c r="Q4561" s="1">
        <v>0.011013068273656</v>
      </c>
      <c r="R4561" s="1">
        <v>0.001666109559731677</v>
      </c>
      <c r="S4561" s="1">
        <v>0.003455199625377103</v>
      </c>
      <c r="T4561" s="1">
        <v>0.007316560982526976</v>
      </c>
      <c r="U4561" s="1">
        <v>0.01093192089725381</v>
      </c>
      <c r="V4561" s="1">
        <v>0.02077437565881102</v>
      </c>
      <c r="W4561" s="1">
        <v>0.007788279198096104</v>
      </c>
      <c r="X4561" s="1">
        <v>0.001559806532752228</v>
      </c>
      <c r="Y4561" s="1">
        <v>0.006184288587166575</v>
      </c>
      <c r="Z4561" s="1">
        <v>0.009551931776120126</v>
      </c>
      <c r="AA4561" s="1">
        <v>0.0275599960670716</v>
      </c>
      <c r="AB4561" s="1">
        <v>0.01149953820108718</v>
      </c>
      <c r="AC4561" s="1">
        <v>0.02029586558119045</v>
      </c>
    </row>
    <row r="4562" spans="1:29">
      <c r="A4562" s="11">
        <v>43173</v>
      </c>
      <c r="B4562" s="1">
        <v>0.008748887043365405</v>
      </c>
      <c r="C4562" s="1">
        <v>-0.008250374217749656</v>
      </c>
      <c r="D4562" s="1">
        <v>-0.009486731288733563</v>
      </c>
      <c r="E4562" s="1">
        <v>-0.001468683736740917</v>
      </c>
      <c r="F4562" s="1">
        <v>-2.282084032245724E-05</v>
      </c>
      <c r="G4562" s="1">
        <v>-9.356330797094525E-05</v>
      </c>
      <c r="H4562" s="1">
        <v>0.004496169542005157</v>
      </c>
      <c r="I4562" s="1">
        <v>0.002284735132846993</v>
      </c>
      <c r="J4562" s="1">
        <v>0.002432006316283486</v>
      </c>
      <c r="K4562" s="1">
        <v>-0.0027641615494437</v>
      </c>
      <c r="L4562" s="1">
        <v>-0.002534284484776106</v>
      </c>
      <c r="M4562" s="1">
        <v>-0.03138387939975917</v>
      </c>
      <c r="N4562" s="1">
        <v>-0.005195678169233164</v>
      </c>
      <c r="O4562" s="1">
        <v>-0.006548253879014698</v>
      </c>
      <c r="P4562" s="1">
        <v>-0.01728308058366324</v>
      </c>
      <c r="Q4562" s="1">
        <v>-0.01633970504877147</v>
      </c>
      <c r="R4562" s="1">
        <v>-0.003004724818462146</v>
      </c>
      <c r="S4562" s="1">
        <v>0.000688997148417636</v>
      </c>
      <c r="T4562" s="1">
        <v>0.009226553408619331</v>
      </c>
      <c r="U4562" s="1">
        <v>0.009160330420417973</v>
      </c>
      <c r="V4562" s="1">
        <v>-0.006115057380917999</v>
      </c>
      <c r="W4562" s="1">
        <v>0.001078335574005829</v>
      </c>
      <c r="X4562" s="1">
        <v>0.002548474903126152</v>
      </c>
      <c r="Y4562" s="1">
        <v>-0.01167806982123409</v>
      </c>
      <c r="Z4562" s="1">
        <v>-0.01319859317859651</v>
      </c>
      <c r="AA4562" s="1">
        <v>0.01531787291266284</v>
      </c>
      <c r="AB4562" s="1">
        <v>-0.006540996050493297</v>
      </c>
      <c r="AC4562" s="1">
        <v>-0.009271709206335577</v>
      </c>
    </row>
    <row r="4563" spans="1:29">
      <c r="A4563" s="11">
        <v>43174</v>
      </c>
      <c r="B4563" s="1">
        <v>-0.01212344401608578</v>
      </c>
      <c r="C4563" s="1">
        <v>-0.001620613358149225</v>
      </c>
      <c r="D4563" s="1">
        <v>0.009225209199540618</v>
      </c>
      <c r="E4563" s="1">
        <v>-0.01168013588599692</v>
      </c>
      <c r="F4563" s="1">
        <v>0.0005960750333244835</v>
      </c>
      <c r="G4563" s="1">
        <v>-0.005238237878160246</v>
      </c>
      <c r="H4563" s="1">
        <v>-0.01670318355190958</v>
      </c>
      <c r="I4563" s="1">
        <v>0.008742282478534369</v>
      </c>
      <c r="J4563" s="1">
        <v>-0.007939863129464597</v>
      </c>
      <c r="K4563" s="1">
        <v>-0.01287121902824861</v>
      </c>
      <c r="L4563" s="1">
        <v>0.001439658167341928</v>
      </c>
      <c r="M4563" s="1">
        <v>-0.02771800775013544</v>
      </c>
      <c r="N4563" s="1">
        <v>-0.009326674123622758</v>
      </c>
      <c r="O4563" s="1">
        <v>0.009131958505705473</v>
      </c>
      <c r="P4563" s="1">
        <v>-0.01019068809265022</v>
      </c>
      <c r="Q4563" s="1">
        <v>-0.001661272250569445</v>
      </c>
      <c r="R4563" s="1">
        <v>-0.0185673703361493</v>
      </c>
      <c r="S4563" s="1">
        <v>0.03647620541049124</v>
      </c>
      <c r="T4563" s="1">
        <v>-0.01303251810859551</v>
      </c>
      <c r="U4563" s="1">
        <v>0.003011111382997589</v>
      </c>
      <c r="V4563" s="1">
        <v>-0.00701781049643535</v>
      </c>
      <c r="W4563" s="1">
        <v>0.003949942646279903</v>
      </c>
      <c r="X4563" s="1">
        <v>-0.002683185206063698</v>
      </c>
      <c r="Y4563" s="1">
        <v>-0.001865572004354221</v>
      </c>
      <c r="Z4563" s="1">
        <v>-0.01418100891781116</v>
      </c>
      <c r="AA4563" s="1">
        <v>0.008670455698772006</v>
      </c>
      <c r="AB4563" s="1">
        <v>-0.006270514321568776</v>
      </c>
      <c r="AC4563" s="1">
        <v>-0.00153147331854242</v>
      </c>
    </row>
    <row r="4564" spans="1:29">
      <c r="A4564" s="11">
        <v>43175</v>
      </c>
      <c r="B4564" s="1">
        <v>-0.01331072297301206</v>
      </c>
      <c r="C4564" s="1">
        <v>-0.03138195858633153</v>
      </c>
      <c r="D4564" s="1">
        <v>-0.001571502589694407</v>
      </c>
      <c r="E4564" s="1">
        <v>-0.02057258321546884</v>
      </c>
      <c r="F4564" s="1">
        <v>-0.01860056038562852</v>
      </c>
      <c r="G4564" s="1">
        <v>-0.02148063316165483</v>
      </c>
      <c r="H4564" s="1">
        <v>-0.02076150717045222</v>
      </c>
      <c r="I4564" s="1">
        <v>-0.01478100407978222</v>
      </c>
      <c r="J4564" s="1">
        <v>-0.01422862572877737</v>
      </c>
      <c r="K4564" s="1">
        <v>-0.0006153737867352627</v>
      </c>
      <c r="L4564" s="1">
        <v>-0.008964100840920364</v>
      </c>
      <c r="M4564" s="1">
        <v>-0.03801107164489692</v>
      </c>
      <c r="N4564" s="1">
        <v>-0.01901706967295846</v>
      </c>
      <c r="O4564" s="1">
        <v>0.008028867792274408</v>
      </c>
      <c r="P4564" s="1">
        <v>0.0004981376728401266</v>
      </c>
      <c r="Q4564" s="1">
        <v>-0.01747089241855815</v>
      </c>
      <c r="R4564" s="1">
        <v>-0.01288663068429929</v>
      </c>
      <c r="S4564" s="1">
        <v>-0.03253656561778107</v>
      </c>
      <c r="T4564" s="1">
        <v>-0.00551826149826351</v>
      </c>
      <c r="U4564" s="1">
        <v>-0.02428040796825692</v>
      </c>
      <c r="V4564" s="1">
        <v>-0.02594637891604668</v>
      </c>
      <c r="W4564" s="1">
        <v>-0.02575125996882788</v>
      </c>
      <c r="X4564" s="1">
        <v>-0.03780800303810217</v>
      </c>
      <c r="Y4564" s="1">
        <v>-0.003738337923685497</v>
      </c>
      <c r="Z4564" s="1">
        <v>-0.01888031133377288</v>
      </c>
      <c r="AA4564" s="1">
        <v>0.007736418845115001</v>
      </c>
      <c r="AB4564" s="1">
        <v>-0.02539840512064817</v>
      </c>
      <c r="AC4564" s="1">
        <v>0.008009544851316885</v>
      </c>
    </row>
    <row r="4565" spans="1:29">
      <c r="A4565" s="11">
        <v>43178</v>
      </c>
      <c r="B4565" s="1">
        <v>-0.006027525861490468</v>
      </c>
      <c r="C4565" s="1">
        <v>-0.03753761320630178</v>
      </c>
      <c r="D4565" s="1">
        <v>-0.00926827758449611</v>
      </c>
      <c r="E4565" s="1">
        <v>0.0006254671593994843</v>
      </c>
      <c r="F4565" s="1">
        <v>-0.01040997424148205</v>
      </c>
      <c r="G4565" s="1">
        <v>-0.02407850328449701</v>
      </c>
      <c r="H4565" s="1">
        <v>0.002380917828178175</v>
      </c>
      <c r="I4565" s="1">
        <v>-0.00310304253180993</v>
      </c>
      <c r="J4565" s="1">
        <v>-0.03225075474427197</v>
      </c>
      <c r="K4565" s="1">
        <v>0.007889831165364347</v>
      </c>
      <c r="L4565" s="1">
        <v>-0.02146073785747582</v>
      </c>
      <c r="M4565" s="1">
        <v>-0.03707717700050683</v>
      </c>
      <c r="N4565" s="1">
        <v>-0.005182429072117745</v>
      </c>
      <c r="O4565" s="1">
        <v>0.002632476729921951</v>
      </c>
      <c r="P4565" s="1">
        <v>0.006638964049972662</v>
      </c>
      <c r="Q4565" s="1">
        <v>-0.00169330029272774</v>
      </c>
      <c r="R4565" s="1">
        <v>-0.00505523324648649</v>
      </c>
      <c r="S4565" s="1">
        <v>-0.05422084608112243</v>
      </c>
      <c r="T4565" s="1">
        <v>-0.0172414359560813</v>
      </c>
      <c r="U4565" s="1">
        <v>-0.0132115308943731</v>
      </c>
      <c r="V4565" s="1">
        <v>-0.01073448777425468</v>
      </c>
      <c r="W4565" s="1">
        <v>-0.04331848863129062</v>
      </c>
      <c r="X4565" s="1">
        <v>-0.01192049387187266</v>
      </c>
      <c r="Y4565" s="1">
        <v>-0.005003080374286206</v>
      </c>
      <c r="Z4565" s="1">
        <v>-0.0420691469949267</v>
      </c>
      <c r="AA4565" s="1">
        <v>-0.01165757166968173</v>
      </c>
      <c r="AB4565" s="1">
        <v>-0.005503368782449947</v>
      </c>
      <c r="AC4565" s="1">
        <v>-0.02400674474775555</v>
      </c>
    </row>
    <row r="4566" spans="1:29">
      <c r="A4566" s="11">
        <v>43179</v>
      </c>
      <c r="B4566" s="1">
        <v>0.00317631481028946</v>
      </c>
      <c r="C4566" s="1">
        <v>-0.01358110849979577</v>
      </c>
      <c r="D4566" s="1">
        <v>0.001972586963574718</v>
      </c>
      <c r="E4566" s="1">
        <v>-0.01223738203487035</v>
      </c>
      <c r="F4566" s="1">
        <v>0.01759550060989779</v>
      </c>
      <c r="G4566" s="1">
        <v>0.03493805112655735</v>
      </c>
      <c r="H4566" s="1">
        <v>-0.008030685348974331</v>
      </c>
      <c r="I4566" s="1">
        <v>-0.004195445293597055</v>
      </c>
      <c r="J4566" s="1">
        <v>0.01281755608039181</v>
      </c>
      <c r="K4566" s="1">
        <v>0.002940307422062416</v>
      </c>
      <c r="L4566" s="1">
        <v>0.01552206307038917</v>
      </c>
      <c r="M4566" s="1">
        <v>-0.02276555331425711</v>
      </c>
      <c r="N4566" s="1">
        <v>0.0001929679612970858</v>
      </c>
      <c r="O4566" s="1">
        <v>-0.002356234286169379</v>
      </c>
      <c r="P4566" s="1">
        <v>0.05177254351911031</v>
      </c>
      <c r="Q4566" s="1">
        <v>-0.0155498957296889</v>
      </c>
      <c r="R4566" s="1">
        <v>-0.00636517465103581</v>
      </c>
      <c r="S4566" s="1">
        <v>0.04862100214789877</v>
      </c>
      <c r="T4566" s="1">
        <v>0.004638130744560209</v>
      </c>
      <c r="U4566" s="1">
        <v>0.0165061533910722</v>
      </c>
      <c r="V4566" s="1">
        <v>0.02230483366384362</v>
      </c>
      <c r="W4566" s="1">
        <v>0.005563992042076027</v>
      </c>
      <c r="X4566" s="1">
        <v>0.009234362446271627</v>
      </c>
      <c r="Y4566" s="1">
        <v>0.01005647409676036</v>
      </c>
      <c r="Z4566" s="1">
        <v>0.03139392571844835</v>
      </c>
      <c r="AA4566" s="1">
        <v>0.00316445625696482</v>
      </c>
      <c r="AB4566" s="1">
        <v>0.003846187744022345</v>
      </c>
      <c r="AC4566" s="1">
        <v>0.01714875633802504</v>
      </c>
    </row>
    <row r="4567" spans="1:29">
      <c r="A4567" s="11">
        <v>43180</v>
      </c>
      <c r="B4567" s="1">
        <v>0.009978915105109731</v>
      </c>
      <c r="C4567" s="1">
        <v>0.01353259346929336</v>
      </c>
      <c r="D4567" s="1">
        <v>0.001948178671649536</v>
      </c>
      <c r="E4567" s="1">
        <v>-0.00334606960864603</v>
      </c>
      <c r="F4567" s="1">
        <v>-0.007162328188933698</v>
      </c>
      <c r="G4567" s="1">
        <v>-0.01338501013978011</v>
      </c>
      <c r="H4567" s="1">
        <v>-0.007867917655056456</v>
      </c>
      <c r="I4567" s="1">
        <v>0.01054631737309153</v>
      </c>
      <c r="J4567" s="1">
        <v>-0.01196503807107063</v>
      </c>
      <c r="K4567" s="1">
        <v>0.001789284295291349</v>
      </c>
      <c r="L4567" s="1">
        <v>0.002533114620318688</v>
      </c>
      <c r="M4567" s="1">
        <v>-0.008052873989415676</v>
      </c>
      <c r="N4567" s="1">
        <v>-0.0005787213692812765</v>
      </c>
      <c r="O4567" s="1">
        <v>0.00593823314886599</v>
      </c>
      <c r="P4567" s="1">
        <v>0.02147662085842761</v>
      </c>
      <c r="Q4567" s="1">
        <v>0.008328525852469904</v>
      </c>
      <c r="R4567" s="1">
        <v>0.007979204226403969</v>
      </c>
      <c r="S4567" s="1">
        <v>-0.001384004905064629</v>
      </c>
      <c r="T4567" s="1">
        <v>-0.004415990942741921</v>
      </c>
      <c r="U4567" s="1">
        <v>-0.003563280658994916</v>
      </c>
      <c r="V4567" s="1">
        <v>-0.008353926381023724</v>
      </c>
      <c r="W4567" s="1">
        <v>0.004388473293075679</v>
      </c>
      <c r="X4567" s="1">
        <v>-0.01461033609150519</v>
      </c>
      <c r="Y4567" s="1">
        <v>-0.004978174168802529</v>
      </c>
      <c r="Z4567" s="1">
        <v>-0.01812815864716977</v>
      </c>
      <c r="AA4567" s="1">
        <v>0.0005735930533521394</v>
      </c>
      <c r="AB4567" s="1">
        <v>-0.004702118018643064</v>
      </c>
      <c r="AC4567" s="1">
        <v>0.005619925274359172</v>
      </c>
    </row>
    <row r="4568" spans="1:29">
      <c r="A4568" s="11">
        <v>43181</v>
      </c>
      <c r="B4568" s="1">
        <v>-0.01539042278076552</v>
      </c>
      <c r="C4568" s="1">
        <v>-0.03703694294501569</v>
      </c>
      <c r="D4568" s="1">
        <v>0.0007758532874977409</v>
      </c>
      <c r="E4568" s="1">
        <v>-0.01869169158986717</v>
      </c>
      <c r="F4568" s="1">
        <v>-0.01559499819731369</v>
      </c>
      <c r="G4568" s="1">
        <v>0.001774454641966239</v>
      </c>
      <c r="H4568" s="1">
        <v>0.007700469516144004</v>
      </c>
      <c r="I4568" s="1">
        <v>0.00476089519455658</v>
      </c>
      <c r="J4568" s="1">
        <v>0.009781117404338291</v>
      </c>
      <c r="K4568" s="1">
        <v>-0.002850506872803305</v>
      </c>
      <c r="L4568" s="1">
        <v>-0.005310089910183668</v>
      </c>
      <c r="M4568" s="1">
        <v>-0.01362712499881302</v>
      </c>
      <c r="N4568" s="1">
        <v>-0.002895211540933751</v>
      </c>
      <c r="O4568" s="1">
        <v>-0.01945383273353729</v>
      </c>
      <c r="P4568" s="1">
        <v>-0.008747575247209816</v>
      </c>
      <c r="Q4568" s="1">
        <v>0.0190827327947658</v>
      </c>
      <c r="R4568" s="1">
        <v>0.01254333636615645</v>
      </c>
      <c r="S4568" s="1">
        <v>0.02148292614698155</v>
      </c>
      <c r="T4568" s="1">
        <v>-0.02600805131835704</v>
      </c>
      <c r="U4568" s="1">
        <v>-0.008148039565810672</v>
      </c>
      <c r="V4568" s="1">
        <v>0.007730512576925586</v>
      </c>
      <c r="W4568" s="1">
        <v>-0.01652732902518761</v>
      </c>
      <c r="X4568" s="1">
        <v>0.01302982184809909</v>
      </c>
      <c r="Y4568" s="1">
        <v>0.0006254679268113961</v>
      </c>
      <c r="Z4568" s="1">
        <v>-0.002318584113662259</v>
      </c>
      <c r="AA4568" s="1">
        <v>0.01754085028874575</v>
      </c>
      <c r="AB4568" s="1">
        <v>0.02117216630125407</v>
      </c>
      <c r="AC4568" s="1">
        <v>-0.02303137538550371</v>
      </c>
    </row>
    <row r="4569" spans="1:29">
      <c r="A4569" s="11">
        <v>43182</v>
      </c>
      <c r="B4569" s="1">
        <v>-0.03608642965381126</v>
      </c>
      <c r="C4569" s="1">
        <v>-0.003014341026513656</v>
      </c>
      <c r="D4569" s="1">
        <v>0.0002995418173463715</v>
      </c>
      <c r="E4569" s="1">
        <v>-0.004345643447374314</v>
      </c>
      <c r="F4569" s="1">
        <v>-0.0170753846347721</v>
      </c>
      <c r="G4569" s="1">
        <v>-0.004794867870208219</v>
      </c>
      <c r="H4569" s="1">
        <v>0.0027371261112481</v>
      </c>
      <c r="I4569" s="1">
        <v>-0.01402745728168286</v>
      </c>
      <c r="J4569" s="1">
        <v>-0.04935425629468426</v>
      </c>
      <c r="K4569" s="1">
        <v>-0.007775069930634038</v>
      </c>
      <c r="L4569" s="1">
        <v>0.005424566062441238</v>
      </c>
      <c r="M4569" s="1">
        <v>-0.007348566572490722</v>
      </c>
      <c r="N4569" s="1">
        <v>-0.0089043862871101</v>
      </c>
      <c r="O4569" s="1">
        <v>0.002804940745561035</v>
      </c>
      <c r="P4569" s="1">
        <v>0.008050610917153866</v>
      </c>
      <c r="Q4569" s="1">
        <v>-0.008384541575648718</v>
      </c>
      <c r="R4569" s="1">
        <v>-0.01569134804813332</v>
      </c>
      <c r="S4569" s="1">
        <v>-0.0678425664230129</v>
      </c>
      <c r="T4569" s="1">
        <v>-0.02794453748801018</v>
      </c>
      <c r="U4569" s="1">
        <v>-0.004244493411174943</v>
      </c>
      <c r="V4569" s="1">
        <v>-0.01180176561168134</v>
      </c>
      <c r="W4569" s="1">
        <v>-0.003670136046705852</v>
      </c>
      <c r="X4569" s="1">
        <v>-0.0217327198055105</v>
      </c>
      <c r="Y4569" s="1">
        <v>0</v>
      </c>
      <c r="Z4569" s="1">
        <v>-0.02478906632465216</v>
      </c>
      <c r="AA4569" s="1">
        <v>0.008450235929473582</v>
      </c>
      <c r="AB4569" s="1">
        <v>-0.05414664445693007</v>
      </c>
      <c r="AC4569" s="1">
        <v>-0.01317384493609575</v>
      </c>
    </row>
    <row r="4570" spans="1:29">
      <c r="A4570" s="11">
        <v>43185</v>
      </c>
      <c r="B4570" s="1">
        <v>0.01561552973389024</v>
      </c>
      <c r="C4570" s="1">
        <v>0.01475403579354362</v>
      </c>
      <c r="D4570" s="1">
        <v>0.003791569248749793</v>
      </c>
      <c r="E4570" s="1">
        <v>0.006314780295415545</v>
      </c>
      <c r="F4570" s="1">
        <v>0.01529704541004628</v>
      </c>
      <c r="G4570" s="1">
        <v>-0.0008262311210591733</v>
      </c>
      <c r="H4570" s="1">
        <v>-0.03287080874256976</v>
      </c>
      <c r="I4570" s="1">
        <v>0.02818263130849386</v>
      </c>
      <c r="J4570" s="1">
        <v>0.02159139515684827</v>
      </c>
      <c r="K4570" s="1">
        <v>0.01740096761705701</v>
      </c>
      <c r="L4570" s="1">
        <v>-0.01057714220133643</v>
      </c>
      <c r="M4570" s="1">
        <v>-0.009772044206756925</v>
      </c>
      <c r="N4570" s="1">
        <v>0.008203160659709274</v>
      </c>
      <c r="O4570" s="1">
        <v>0.01855641038361067</v>
      </c>
      <c r="P4570" s="1">
        <v>0.01259417813823482</v>
      </c>
      <c r="Q4570" s="1">
        <v>0.008455436534815064</v>
      </c>
      <c r="R4570" s="1">
        <v>0.008054668375405472</v>
      </c>
      <c r="S4570" s="1">
        <v>0.04002917016002927</v>
      </c>
      <c r="T4570" s="1">
        <v>0.04982963861752032</v>
      </c>
      <c r="U4570" s="1">
        <v>0.01118344293897455</v>
      </c>
      <c r="V4570" s="1">
        <v>0.001592424713930285</v>
      </c>
      <c r="W4570" s="1">
        <v>0.01667320982368992</v>
      </c>
      <c r="X4570" s="1">
        <v>0.004533776552298807</v>
      </c>
      <c r="Y4570" s="1">
        <v>-0.001250043484815055</v>
      </c>
      <c r="Z4570" s="1">
        <v>0.02656648138042095</v>
      </c>
      <c r="AA4570" s="1">
        <v>0.04915924429826113</v>
      </c>
      <c r="AB4570" s="1">
        <v>0.02644928229375298</v>
      </c>
      <c r="AC4570" s="1">
        <v>-0.03741437801713432</v>
      </c>
    </row>
    <row r="4571" spans="1:29">
      <c r="A4571" s="11">
        <v>43186</v>
      </c>
      <c r="B4571" s="1">
        <v>0.009659081277933801</v>
      </c>
      <c r="C4571" s="1">
        <v>0.002860343447823599</v>
      </c>
      <c r="D4571" s="1">
        <v>0.02198440955219882</v>
      </c>
      <c r="E4571" s="1">
        <v>0.005998570253098467</v>
      </c>
      <c r="F4571" s="1">
        <v>-0.0007366920064687532</v>
      </c>
      <c r="G4571" s="1">
        <v>0.01977005808277688</v>
      </c>
      <c r="H4571" s="1">
        <v>0.006546398901969619</v>
      </c>
      <c r="I4571" s="1">
        <v>-0.0004488550838256389</v>
      </c>
      <c r="J4571" s="1">
        <v>0.03775823721726379</v>
      </c>
      <c r="K4571" s="1">
        <v>0.006418509832013086</v>
      </c>
      <c r="L4571" s="1">
        <v>-0.001081889756121779</v>
      </c>
      <c r="M4571" s="1">
        <v>0.04575337431462834</v>
      </c>
      <c r="N4571" s="1">
        <v>0.003099621043622935</v>
      </c>
      <c r="O4571" s="1">
        <v>-0.002143334509211892</v>
      </c>
      <c r="P4571" s="1">
        <v>-0.01213420725615844</v>
      </c>
      <c r="Q4571" s="1">
        <v>0.0039128505378343</v>
      </c>
      <c r="R4571" s="1">
        <v>-0.001442779124203986</v>
      </c>
      <c r="S4571" s="1">
        <v>0.02449251976522548</v>
      </c>
      <c r="T4571" s="1">
        <v>0.0318458862116402</v>
      </c>
      <c r="U4571" s="1">
        <v>-0.01051582502512238</v>
      </c>
      <c r="V4571" s="1">
        <v>0.003775845633345654</v>
      </c>
      <c r="W4571" s="1">
        <v>0.006102169160725701</v>
      </c>
      <c r="X4571" s="1">
        <v>-0.003610688084830338</v>
      </c>
      <c r="Y4571" s="1">
        <v>0.002503105522755122</v>
      </c>
      <c r="Z4571" s="1">
        <v>0.01453033739070153</v>
      </c>
      <c r="AA4571" s="1">
        <v>0.003567460311895587</v>
      </c>
      <c r="AB4571" s="1">
        <v>0.01306041597887098</v>
      </c>
      <c r="AC4571" s="1">
        <v>0.0001824576400863975</v>
      </c>
    </row>
    <row r="4572" spans="1:29">
      <c r="A4572" s="11">
        <v>43187</v>
      </c>
      <c r="B4572" s="1">
        <v>-0.003319019147153268</v>
      </c>
      <c r="C4572" s="1">
        <v>0.01592369236923696</v>
      </c>
      <c r="D4572" s="1">
        <v>0.001168377740371263</v>
      </c>
      <c r="E4572" s="1">
        <v>0.0007339997344668614</v>
      </c>
      <c r="F4572" s="1">
        <v>-0.01041637528150874</v>
      </c>
      <c r="G4572" s="1">
        <v>-0.00181006015514229</v>
      </c>
      <c r="H4572" s="1">
        <v>0.02367975692553115</v>
      </c>
      <c r="I4572" s="1">
        <v>-0.003434498550641707</v>
      </c>
      <c r="J4572" s="1">
        <v>-0.0180777572472588</v>
      </c>
      <c r="K4572" s="1">
        <v>0.0004125987517087371</v>
      </c>
      <c r="L4572" s="1">
        <v>-0.01923752089808861</v>
      </c>
      <c r="M4572" s="1">
        <v>0.01000873275632985</v>
      </c>
      <c r="N4572" s="1">
        <v>-0.01313250582370096</v>
      </c>
      <c r="O4572" s="1">
        <v>-0.008054768472775975</v>
      </c>
      <c r="P4572" s="1">
        <v>0.001228426155752027</v>
      </c>
      <c r="Q4572" s="1">
        <v>-0.0100221701676495</v>
      </c>
      <c r="R4572" s="1">
        <v>-0.01900413209059237</v>
      </c>
      <c r="S4572" s="1">
        <v>-0.04098362024274527</v>
      </c>
      <c r="T4572" s="1">
        <v>-0.01749564173878371</v>
      </c>
      <c r="U4572" s="1">
        <v>-0.01708656075089876</v>
      </c>
      <c r="V4572" s="1">
        <v>-0.01979811712037294</v>
      </c>
      <c r="W4572" s="1">
        <v>-0.01914330170737721</v>
      </c>
      <c r="X4572" s="1">
        <v>-0.01298501546798425</v>
      </c>
      <c r="Y4572" s="1">
        <v>-0.01373276111289368</v>
      </c>
      <c r="Z4572" s="1">
        <v>-0.03211863911204071</v>
      </c>
      <c r="AA4572" s="1">
        <v>-0.000106198209242625</v>
      </c>
      <c r="AB4572" s="1">
        <v>-0.03188151921745996</v>
      </c>
      <c r="AC4572" s="1">
        <v>0.02590773897685139</v>
      </c>
    </row>
    <row r="4573" spans="1:29">
      <c r="A4573" s="11">
        <v>43192</v>
      </c>
      <c r="B4573" s="1">
        <v>-0.02242906887892959</v>
      </c>
      <c r="C4573" s="1">
        <v>-0.009474788941882584</v>
      </c>
      <c r="D4573" s="1">
        <v>0.02745123613796352</v>
      </c>
      <c r="E4573" s="1">
        <v>0.05646713126094416</v>
      </c>
      <c r="F4573" s="1">
        <v>0.0247771988053791</v>
      </c>
      <c r="G4573" s="1">
        <v>-0.002957178531164728</v>
      </c>
      <c r="H4573" s="1">
        <v>-0.01141378257377124</v>
      </c>
      <c r="I4573" s="1">
        <v>0.02391185615046765</v>
      </c>
      <c r="J4573" s="1">
        <v>-0.01538105259288536</v>
      </c>
      <c r="K4573" s="1">
        <v>0.01346234733092744</v>
      </c>
      <c r="L4573" s="1">
        <v>0.004726832356493293</v>
      </c>
      <c r="M4573" s="1">
        <v>-0.03482457806535666</v>
      </c>
      <c r="N4573" s="1">
        <v>0.01076320250343588</v>
      </c>
      <c r="O4573" s="1">
        <v>0.01238327709230602</v>
      </c>
      <c r="P4573" s="1">
        <v>0.00705402998440352</v>
      </c>
      <c r="Q4573" s="1">
        <v>0.0120921597565804</v>
      </c>
      <c r="R4573" s="1">
        <v>0.01161207296665512</v>
      </c>
      <c r="S4573" s="1">
        <v>0.04059851924622393</v>
      </c>
      <c r="T4573" s="1">
        <v>-0.01500600972633759</v>
      </c>
      <c r="U4573" s="1">
        <v>0.02703076255938663</v>
      </c>
      <c r="V4573" s="1">
        <v>0.02575235300271683</v>
      </c>
      <c r="W4573" s="1">
        <v>0.07033818845797279</v>
      </c>
      <c r="X4573" s="1">
        <v>0.03763190320722609</v>
      </c>
      <c r="Y4573" s="1">
        <v>0.03670868366291469</v>
      </c>
      <c r="Z4573" s="1">
        <v>0.01357143921345338</v>
      </c>
      <c r="AA4573" s="1">
        <v>0.001910240205136082</v>
      </c>
      <c r="AB4573" s="1">
        <v>0.01601574205520295</v>
      </c>
      <c r="AC4573" s="1">
        <v>0.03023295863327591</v>
      </c>
    </row>
    <row r="4574" spans="1:29">
      <c r="A4574" s="11">
        <v>43193</v>
      </c>
      <c r="B4574" s="1">
        <v>0.005009516020069604</v>
      </c>
      <c r="C4574" s="1">
        <v>0.006731382927445351</v>
      </c>
      <c r="D4574" s="1">
        <v>-0.001419501315920946</v>
      </c>
      <c r="E4574" s="1">
        <v>-0.01032538843561703</v>
      </c>
      <c r="F4574" s="1">
        <v>-0.003376979111739398</v>
      </c>
      <c r="G4574" s="1">
        <v>-0.01056065917361326</v>
      </c>
      <c r="H4574" s="1">
        <v>0.01524015089978903</v>
      </c>
      <c r="I4574" s="1">
        <v>-0.007922567628086075</v>
      </c>
      <c r="J4574" s="1">
        <v>-0.01562132501450397</v>
      </c>
      <c r="K4574" s="1">
        <v>-0.00214594905175669</v>
      </c>
      <c r="L4574" s="1">
        <v>0.002901942781681655</v>
      </c>
      <c r="M4574" s="1">
        <v>0.02170728255241072</v>
      </c>
      <c r="N4574" s="1">
        <v>0.0009680600603854117</v>
      </c>
      <c r="O4574" s="1">
        <v>0.02947661374739585</v>
      </c>
      <c r="P4574" s="1">
        <v>-0.01020239749002305</v>
      </c>
      <c r="Q4574" s="1">
        <v>-0.01361485265976414</v>
      </c>
      <c r="R4574" s="1">
        <v>0.007391142206986334</v>
      </c>
      <c r="S4574" s="1">
        <v>0.02600936473842097</v>
      </c>
      <c r="T4574" s="1">
        <v>0.01767221071646308</v>
      </c>
      <c r="U4574" s="1">
        <v>0.02051084785766166</v>
      </c>
      <c r="V4574" s="1">
        <v>0.004233640029464469</v>
      </c>
      <c r="W4574" s="1">
        <v>-0.007763200058806041</v>
      </c>
      <c r="X4574" s="1">
        <v>0.01164680017136277</v>
      </c>
      <c r="Y4574" s="1">
        <v>0.0311355945568994</v>
      </c>
      <c r="Z4574" s="1">
        <v>0.001554963160277589</v>
      </c>
      <c r="AA4574" s="1">
        <v>-0.01286922197976559</v>
      </c>
      <c r="AB4574" s="1">
        <v>0.003188108955127333</v>
      </c>
      <c r="AC4574" s="1">
        <v>-0.0198514987254782</v>
      </c>
    </row>
    <row r="4575" spans="1:29">
      <c r="A4575" s="11">
        <v>43194</v>
      </c>
      <c r="B4575" s="1">
        <v>-0.01854246910071522</v>
      </c>
      <c r="C4575" s="1">
        <v>-0.02651024881770991</v>
      </c>
      <c r="D4575" s="1">
        <v>-0.01478503024442257</v>
      </c>
      <c r="E4575" s="1">
        <v>-0.0008767129652051953</v>
      </c>
      <c r="F4575" s="1">
        <v>-0.01576557506511023</v>
      </c>
      <c r="G4575" s="1">
        <v>0.03373520808360997</v>
      </c>
      <c r="H4575" s="1">
        <v>-0.004548932194877509</v>
      </c>
      <c r="I4575" s="1">
        <v>-0.01704157012836283</v>
      </c>
      <c r="J4575" s="1">
        <v>-0.03438315282627513</v>
      </c>
      <c r="K4575" s="1">
        <v>0.006711616165752332</v>
      </c>
      <c r="L4575" s="1">
        <v>-0.01424865151775545</v>
      </c>
      <c r="M4575" s="1">
        <v>-0.01722654000039292</v>
      </c>
      <c r="N4575" s="1">
        <v>0.0003869063450154808</v>
      </c>
      <c r="O4575" s="1">
        <v>-0.01759511949777959</v>
      </c>
      <c r="P4575" s="1">
        <v>0.002615298172842007</v>
      </c>
      <c r="Q4575" s="1">
        <v>-0.01183113600478236</v>
      </c>
      <c r="R4575" s="1">
        <v>-0.005169191022374897</v>
      </c>
      <c r="S4575" s="1">
        <v>-0.03535674485000051</v>
      </c>
      <c r="T4575" s="1">
        <v>-0.012774473330187</v>
      </c>
      <c r="U4575" s="1">
        <v>-0.00702558431268252</v>
      </c>
      <c r="V4575" s="1">
        <v>-0.01519615318576306</v>
      </c>
      <c r="W4575" s="1">
        <v>-0.01655747384621764</v>
      </c>
      <c r="X4575" s="1">
        <v>0.03643252631196003</v>
      </c>
      <c r="Y4575" s="1">
        <v>-0.01657770279671777</v>
      </c>
      <c r="Z4575" s="1">
        <v>-0.03303441879593816</v>
      </c>
      <c r="AA4575" s="1">
        <v>-0.02961554535210509</v>
      </c>
      <c r="AB4575" s="1">
        <v>-0.03142655949488149</v>
      </c>
      <c r="AC4575" s="1">
        <v>-0.008101395701322844</v>
      </c>
    </row>
    <row r="4576" spans="1:29">
      <c r="A4576" s="11">
        <v>43195</v>
      </c>
      <c r="B4576" s="1">
        <v>0.02204163785199587</v>
      </c>
      <c r="C4576" s="1">
        <v>0.01807453967908867</v>
      </c>
      <c r="D4576" s="1">
        <v>0.008647847769444494</v>
      </c>
      <c r="E4576" s="1">
        <v>-0.01658486446732022</v>
      </c>
      <c r="F4576" s="1">
        <v>0.009419656950014899</v>
      </c>
      <c r="G4576" s="1">
        <v>0.02569620173166243</v>
      </c>
      <c r="H4576" s="1">
        <v>0.01264296961445854</v>
      </c>
      <c r="I4576" s="1">
        <v>0.01362005865249261</v>
      </c>
      <c r="J4576" s="1">
        <v>0.06648401723182573</v>
      </c>
      <c r="K4576" s="1">
        <v>0.0182324967527574</v>
      </c>
      <c r="L4576" s="1">
        <v>0.02077032874948093</v>
      </c>
      <c r="M4576" s="1">
        <v>0.01402306150125221</v>
      </c>
      <c r="N4576" s="1">
        <v>0.004060235511265331</v>
      </c>
      <c r="O4576" s="1">
        <v>0.02385828221315678</v>
      </c>
      <c r="P4576" s="1">
        <v>-0.006444725175307031</v>
      </c>
      <c r="Q4576" s="1">
        <v>0.0116876273741624</v>
      </c>
      <c r="R4576" s="1">
        <v>0.01486200994435705</v>
      </c>
      <c r="S4576" s="1">
        <v>0.04080210845788357</v>
      </c>
      <c r="T4576" s="1">
        <v>0.04852401890333469</v>
      </c>
      <c r="U4576" s="1">
        <v>0.007433620073876046</v>
      </c>
      <c r="V4576" s="1">
        <v>0.0105524814449689</v>
      </c>
      <c r="W4576" s="1">
        <v>0.01017577886145626</v>
      </c>
      <c r="X4576" s="1">
        <v>0.01856019682292787</v>
      </c>
      <c r="Y4576" s="1">
        <v>0.005418238502280293</v>
      </c>
      <c r="Z4576" s="1">
        <v>0.03550080958667357</v>
      </c>
      <c r="AA4576" s="1">
        <v>0.01736069531258932</v>
      </c>
      <c r="AB4576" s="1">
        <v>0.05687217269525147</v>
      </c>
      <c r="AC4576" s="1">
        <v>0.01651258844635728</v>
      </c>
    </row>
    <row r="4577" spans="1:29">
      <c r="A4577" s="11">
        <v>43196</v>
      </c>
      <c r="B4577" s="1">
        <v>-0.005764195709663245</v>
      </c>
      <c r="C4577" s="1">
        <v>0.02722204514213988</v>
      </c>
      <c r="D4577" s="1">
        <v>0.02178440461559772</v>
      </c>
      <c r="E4577" s="1">
        <v>-0.002498408035767063</v>
      </c>
      <c r="F4577" s="1">
        <v>0.006489408509676942</v>
      </c>
      <c r="G4577" s="1">
        <v>0.004090618027172699</v>
      </c>
      <c r="H4577" s="1">
        <v>0.005565376606537553</v>
      </c>
      <c r="I4577" s="1">
        <v>0.007596009933624082</v>
      </c>
      <c r="J4577" s="1">
        <v>-0.0007004613617116462</v>
      </c>
      <c r="K4577" s="1">
        <v>-0.005353555615222327</v>
      </c>
      <c r="L4577" s="1">
        <v>-0.01790768129000542</v>
      </c>
      <c r="M4577" s="1">
        <v>0.004033256287868436</v>
      </c>
      <c r="N4577" s="1">
        <v>0.004621676466527003</v>
      </c>
      <c r="O4577" s="1">
        <v>-0.00342106737566561</v>
      </c>
      <c r="P4577" s="1">
        <v>-0.009575212598256111</v>
      </c>
      <c r="Q4577" s="1">
        <v>-0.002817684716993396</v>
      </c>
      <c r="R4577" s="1">
        <v>0.003083108181789695</v>
      </c>
      <c r="S4577" s="1">
        <v>0.005315662486232497</v>
      </c>
      <c r="T4577" s="1">
        <v>0.001542707986012415</v>
      </c>
      <c r="U4577" s="1">
        <v>-0.001289019889164522</v>
      </c>
      <c r="V4577" s="1">
        <v>0.009949694281561561</v>
      </c>
      <c r="W4577" s="1">
        <v>-0.001098758717246406</v>
      </c>
      <c r="X4577" s="1">
        <v>0.005245703568332205</v>
      </c>
      <c r="Y4577" s="1">
        <v>0.01197604283552023</v>
      </c>
      <c r="Z4577" s="1">
        <v>0.01162895219659332</v>
      </c>
      <c r="AA4577" s="1">
        <v>0.02200961744635355</v>
      </c>
      <c r="AB4577" s="1">
        <v>-0.01672986165441392</v>
      </c>
      <c r="AC4577" s="1">
        <v>-0.00803474270322535</v>
      </c>
    </row>
    <row r="4578" spans="1:29">
      <c r="A4578" s="11">
        <v>43199</v>
      </c>
      <c r="B4578" s="1">
        <v>0.03818469651051704</v>
      </c>
      <c r="C4578" s="1">
        <v>0.03779245634481709</v>
      </c>
      <c r="D4578" s="1">
        <v>-0.002964357171335474</v>
      </c>
      <c r="E4578" s="1">
        <v>-0.003935935205819585</v>
      </c>
      <c r="F4578" s="1">
        <v>-0.001670739568575885</v>
      </c>
      <c r="G4578" s="1">
        <v>0.0002216444405529483</v>
      </c>
      <c r="H4578" s="1">
        <v>-0.01032150519578157</v>
      </c>
      <c r="I4578" s="1">
        <v>0.008136625521189877</v>
      </c>
      <c r="J4578" s="1">
        <v>0.03434578075330785</v>
      </c>
      <c r="K4578" s="1">
        <v>0.01222003775223146</v>
      </c>
      <c r="L4578" s="1">
        <v>-0.01397513045475263</v>
      </c>
      <c r="M4578" s="1">
        <v>0.03185079267369062</v>
      </c>
      <c r="N4578" s="1">
        <v>0.01897622735439164</v>
      </c>
      <c r="O4578" s="1">
        <v>0.0184596836015869</v>
      </c>
      <c r="P4578" s="1">
        <v>0.02338995094844099</v>
      </c>
      <c r="Q4578" s="1">
        <v>0.00819449434007069</v>
      </c>
      <c r="R4578" s="1">
        <v>0.005488416016308229</v>
      </c>
      <c r="S4578" s="1">
        <v>-0.007270403409071924</v>
      </c>
      <c r="T4578" s="1">
        <v>0.003658024319980857</v>
      </c>
      <c r="U4578" s="1">
        <v>-0.006275680535941408</v>
      </c>
      <c r="V4578" s="1">
        <v>-0.003413823307800268</v>
      </c>
      <c r="W4578" s="1">
        <v>0.01870166063570422</v>
      </c>
      <c r="X4578" s="1">
        <v>-0.01592973966855116</v>
      </c>
      <c r="Y4578" s="1">
        <v>0.0059171572886072</v>
      </c>
      <c r="Z4578" s="1">
        <v>-0.001788079051393554</v>
      </c>
      <c r="AA4578" s="1">
        <v>0.0216420619308566</v>
      </c>
      <c r="AB4578" s="1">
        <v>-0.01298023248605484</v>
      </c>
      <c r="AC4578" s="1">
        <v>0.003873847295288169</v>
      </c>
    </row>
    <row r="4579" spans="1:29">
      <c r="A4579" s="11">
        <v>43200</v>
      </c>
      <c r="B4579" s="1">
        <v>0.05170421779422196</v>
      </c>
      <c r="C4579" s="1">
        <v>0.001776324733576917</v>
      </c>
      <c r="D4579" s="1">
        <v>-0.005549080114713112</v>
      </c>
      <c r="E4579" s="1">
        <v>0.002514675111473297</v>
      </c>
      <c r="F4579" s="1">
        <v>-0.004313313834591437</v>
      </c>
      <c r="G4579" s="1">
        <v>0.005579349073804751</v>
      </c>
      <c r="H4579" s="1">
        <v>0.003476271409343035</v>
      </c>
      <c r="I4579" s="1">
        <v>-0.00938604836665935</v>
      </c>
      <c r="J4579" s="1">
        <v>0.03907837637425549</v>
      </c>
      <c r="K4579" s="1">
        <v>-7.1891113209821E-05</v>
      </c>
      <c r="L4579" s="1">
        <v>0.001934550542506352</v>
      </c>
      <c r="M4579" s="1">
        <v>-0.002780884180502152</v>
      </c>
      <c r="N4579" s="1">
        <v>0.003386246485149735</v>
      </c>
      <c r="O4579" s="1">
        <v>-0.0109385654205626</v>
      </c>
      <c r="P4579" s="1">
        <v>-0.01142748272579941</v>
      </c>
      <c r="Q4579" s="1">
        <v>0.01008958318068776</v>
      </c>
      <c r="R4579" s="1">
        <v>0.001146294681658722</v>
      </c>
      <c r="S4579" s="1">
        <v>0.01930763360597654</v>
      </c>
      <c r="T4579" s="1">
        <v>0.01016680701559847</v>
      </c>
      <c r="U4579" s="1">
        <v>-0.001881109532071212</v>
      </c>
      <c r="V4579" s="1">
        <v>-0.005089571351906463</v>
      </c>
      <c r="W4579" s="1">
        <v>-0.008279219645332736</v>
      </c>
      <c r="X4579" s="1">
        <v>-0.01409430076756435</v>
      </c>
      <c r="Y4579" s="1">
        <v>0.02470591365761776</v>
      </c>
      <c r="Z4579" s="1">
        <v>0.02687027259371422</v>
      </c>
      <c r="AA4579" s="1">
        <v>0.001665389865593836</v>
      </c>
      <c r="AB4579" s="1">
        <v>0.009774105025088797</v>
      </c>
      <c r="AC4579" s="1">
        <v>0.003332671852213087</v>
      </c>
    </row>
    <row r="4580" spans="1:29">
      <c r="A4580" s="11">
        <v>43201</v>
      </c>
      <c r="B4580" s="1">
        <v>-0.01162690621554019</v>
      </c>
      <c r="C4580" s="1">
        <v>-0.07503055091635957</v>
      </c>
      <c r="D4580" s="1">
        <v>0.0002142846602539716</v>
      </c>
      <c r="E4580" s="1">
        <v>0.006001988869763553</v>
      </c>
      <c r="F4580" s="1">
        <v>-0.005397748315504991</v>
      </c>
      <c r="G4580" s="1">
        <v>0.02379040332318949</v>
      </c>
      <c r="H4580" s="1">
        <v>-0.01491172180120504</v>
      </c>
      <c r="I4580" s="1">
        <v>-0.001041257109905325</v>
      </c>
      <c r="J4580" s="1">
        <v>0.01826092144705349</v>
      </c>
      <c r="K4580" s="1">
        <v>0.01268397795608989</v>
      </c>
      <c r="L4580" s="1">
        <v>0.009745264057141378</v>
      </c>
      <c r="M4580" s="1">
        <v>-0.06664811190870046</v>
      </c>
      <c r="N4580" s="1">
        <v>-0.005812042130026174</v>
      </c>
      <c r="O4580" s="1">
        <v>0.01466044422061352</v>
      </c>
      <c r="P4580" s="1">
        <v>-0.01032682459971845</v>
      </c>
      <c r="Q4580" s="1">
        <v>0.01082149372989138</v>
      </c>
      <c r="R4580" s="1">
        <v>0.0150483079913537</v>
      </c>
      <c r="S4580" s="1">
        <v>0.0065317088830259</v>
      </c>
      <c r="T4580" s="1">
        <v>-0.02373709551778957</v>
      </c>
      <c r="U4580" s="1">
        <v>-0.008301525015156574</v>
      </c>
      <c r="V4580" s="1">
        <v>0.02597154628608256</v>
      </c>
      <c r="W4580" s="1">
        <v>-0.005989027140727021</v>
      </c>
      <c r="X4580" s="1">
        <v>0.007218649095452889</v>
      </c>
      <c r="Y4580" s="1">
        <v>-0.001148044252145763</v>
      </c>
      <c r="Z4580" s="1">
        <v>0.01021764467187114</v>
      </c>
      <c r="AA4580" s="1">
        <v>0.01839453233417498</v>
      </c>
      <c r="AB4580" s="1">
        <v>0.04470264654035194</v>
      </c>
      <c r="AC4580" s="1">
        <v>-0.001048812484131134</v>
      </c>
    </row>
    <row r="4581" spans="1:29">
      <c r="A4581" s="11">
        <v>43202</v>
      </c>
      <c r="B4581" s="1">
        <v>0.01658017834644498</v>
      </c>
      <c r="C4581" s="1">
        <v>0.003235047660534729</v>
      </c>
      <c r="D4581" s="1">
        <v>0.005354914998430438</v>
      </c>
      <c r="E4581" s="1">
        <v>-0.009528103302789415</v>
      </c>
      <c r="F4581" s="1">
        <v>-0.01913637860008532</v>
      </c>
      <c r="G4581" s="1">
        <v>-0.0001155385676010479</v>
      </c>
      <c r="H4581" s="1">
        <v>-0.00290525833856492</v>
      </c>
      <c r="I4581" s="1">
        <v>0.00518547332777497</v>
      </c>
      <c r="J4581" s="1">
        <v>-0.006831806024607867</v>
      </c>
      <c r="K4581" s="1">
        <v>0.002554821611225222</v>
      </c>
      <c r="L4581" s="1">
        <v>0.0341115221737387</v>
      </c>
      <c r="M4581" s="1">
        <v>0.005378079585851125</v>
      </c>
      <c r="N4581" s="1">
        <v>-0.01206848002317495</v>
      </c>
      <c r="O4581" s="1">
        <v>-0.001457631692078576</v>
      </c>
      <c r="P4581" s="1">
        <v>-0.003893501779432818</v>
      </c>
      <c r="Q4581" s="1">
        <v>-0.002196215978228389</v>
      </c>
      <c r="R4581" s="1">
        <v>-0.002309787801054841</v>
      </c>
      <c r="S4581" s="1">
        <v>-0.03958468607806021</v>
      </c>
      <c r="T4581" s="1">
        <v>-0.01264341960814286</v>
      </c>
      <c r="U4581" s="1">
        <v>-0.004660786146720608</v>
      </c>
      <c r="V4581" s="1">
        <v>-0.01064345888388685</v>
      </c>
      <c r="W4581" s="1">
        <v>0</v>
      </c>
      <c r="X4581" s="1">
        <v>0.007307493515228858</v>
      </c>
      <c r="Y4581" s="1">
        <v>0.009770099826478473</v>
      </c>
      <c r="Z4581" s="1">
        <v>-0.0158704439419951</v>
      </c>
      <c r="AA4581" s="1">
        <v>-0.003979890594122626</v>
      </c>
      <c r="AB4581" s="1">
        <v>-0.02729093262189786</v>
      </c>
      <c r="AC4581" s="1">
        <v>0.004025031869008933</v>
      </c>
    </row>
    <row r="4582" spans="1:29">
      <c r="A4582" s="11">
        <v>43203</v>
      </c>
      <c r="B4582" s="1">
        <v>-0.01129833859771223</v>
      </c>
      <c r="C4582" s="1">
        <v>-0.0316492198484043</v>
      </c>
      <c r="D4582" s="1">
        <v>0.008919493328670924</v>
      </c>
      <c r="E4582" s="1">
        <v>-0.00116891567480748</v>
      </c>
      <c r="F4582" s="1">
        <v>0.0142927095182348</v>
      </c>
      <c r="G4582" s="1">
        <v>0.02188450145440646</v>
      </c>
      <c r="H4582" s="1">
        <v>0.002453617072695424</v>
      </c>
      <c r="I4582" s="1">
        <v>-0.001970234070933885</v>
      </c>
      <c r="J4582" s="1">
        <v>0.0223560004139296</v>
      </c>
      <c r="K4582" s="1">
        <v>-0.001557089288038993</v>
      </c>
      <c r="L4582" s="1">
        <v>0.007612089161971314</v>
      </c>
      <c r="M4582" s="1">
        <v>-0.01723635688756142</v>
      </c>
      <c r="N4582" s="1">
        <v>-0.004580956536523573</v>
      </c>
      <c r="O4582" s="1">
        <v>0.0022212848158365</v>
      </c>
      <c r="P4582" s="1">
        <v>-0.01172616116767078</v>
      </c>
      <c r="Q4582" s="1">
        <v>0.004126479516253445</v>
      </c>
      <c r="R4582" s="1">
        <v>0.01092931776558692</v>
      </c>
      <c r="S4582" s="1">
        <v>0.03648637122766352</v>
      </c>
      <c r="T4582" s="1">
        <v>-0.01122936828656462</v>
      </c>
      <c r="U4582" s="1">
        <v>-0.02154828538825815</v>
      </c>
      <c r="V4582" s="1">
        <v>-0.005621322343878021</v>
      </c>
      <c r="W4582" s="1">
        <v>0.006025111698213514</v>
      </c>
      <c r="X4582" s="1">
        <v>-0.00376675816547456</v>
      </c>
      <c r="Y4582" s="1">
        <v>-0.002276687187826698</v>
      </c>
      <c r="Z4582" s="1">
        <v>-0.007269422097321288</v>
      </c>
      <c r="AA4582" s="1">
        <v>0.01137247970927824</v>
      </c>
      <c r="AB4582" s="1">
        <v>0.01021814129288567</v>
      </c>
      <c r="AC4582" s="1">
        <v>0.02544894964728983</v>
      </c>
    </row>
    <row r="4583" spans="1:29">
      <c r="A4583" s="11">
        <v>43206</v>
      </c>
      <c r="B4583" s="1">
        <v>-0.0002764923933569197</v>
      </c>
      <c r="C4583" s="1">
        <v>0.006906844784694943</v>
      </c>
      <c r="D4583" s="1">
        <v>0.01986021870229382</v>
      </c>
      <c r="E4583" s="1">
        <v>0.05301554745942827</v>
      </c>
      <c r="F4583" s="1">
        <v>0.005980920150106206</v>
      </c>
      <c r="G4583" s="1">
        <v>-0.00171443956802908</v>
      </c>
      <c r="H4583" s="1">
        <v>-0.00657792426512227</v>
      </c>
      <c r="I4583" s="1">
        <v>0.008883130983107668</v>
      </c>
      <c r="J4583" s="1">
        <v>0.006938514359579262</v>
      </c>
      <c r="K4583" s="1">
        <v>0.006344691321204854</v>
      </c>
      <c r="L4583" s="1">
        <v>-0.03265172881117251</v>
      </c>
      <c r="M4583" s="1">
        <v>-0.002116734765034933</v>
      </c>
      <c r="N4583" s="1">
        <v>0.0141897529543622</v>
      </c>
      <c r="O4583" s="1">
        <v>0.01500754081785849</v>
      </c>
      <c r="P4583" s="1">
        <v>0.009650407174528697</v>
      </c>
      <c r="Q4583" s="1">
        <v>-0.005479327102693499</v>
      </c>
      <c r="R4583" s="1">
        <v>-0.001917307384208589</v>
      </c>
      <c r="S4583" s="1">
        <v>0.01303798489818631</v>
      </c>
      <c r="T4583" s="1">
        <v>-0.007770450860031475</v>
      </c>
      <c r="U4583" s="1">
        <v>0.001579831690647682</v>
      </c>
      <c r="V4583" s="1">
        <v>0.01247579460811532</v>
      </c>
      <c r="W4583" s="1">
        <v>0.01506349262429785</v>
      </c>
      <c r="X4583" s="1">
        <v>-0.05013301920868141</v>
      </c>
      <c r="Y4583" s="1">
        <v>0.001711562938191191</v>
      </c>
      <c r="Z4583" s="1">
        <v>-0.004124259519279527</v>
      </c>
      <c r="AA4583" s="1">
        <v>-0.00673669826064871</v>
      </c>
      <c r="AB4583" s="1">
        <v>-0.004628851701798942</v>
      </c>
      <c r="AC4583" s="1">
        <v>-0.01444840427616711</v>
      </c>
    </row>
    <row r="4584" spans="1:29">
      <c r="A4584" s="11">
        <v>43207</v>
      </c>
      <c r="B4584" s="1">
        <v>-0.01843645726006804</v>
      </c>
      <c r="C4584" s="1">
        <v>0.006001802128144051</v>
      </c>
      <c r="D4584" s="1">
        <v>0.005600274558617446</v>
      </c>
      <c r="E4584" s="1">
        <v>-0.008547770974179025</v>
      </c>
      <c r="F4584" s="1">
        <v>0.001474470243379544</v>
      </c>
      <c r="G4584" s="1">
        <v>-0.00867908891714908</v>
      </c>
      <c r="H4584" s="1">
        <v>0.002925837733710912</v>
      </c>
      <c r="I4584" s="1">
        <v>0.003295435116559942</v>
      </c>
      <c r="J4584" s="1">
        <v>-0.0002086854241135638</v>
      </c>
      <c r="K4584" s="1">
        <v>0.0183518194100285</v>
      </c>
      <c r="L4584" s="1">
        <v>-0.007059816129689089</v>
      </c>
      <c r="M4584" s="1">
        <v>0.01333341325101278</v>
      </c>
      <c r="N4584" s="1">
        <v>0.01191153119885247</v>
      </c>
      <c r="O4584" s="1">
        <v>0.009857229548159596</v>
      </c>
      <c r="P4584" s="1">
        <v>0.002350500300670522</v>
      </c>
      <c r="Q4584" s="1">
        <v>-0.003856798560648245</v>
      </c>
      <c r="R4584" s="1">
        <v>0.007683760481039137</v>
      </c>
      <c r="S4584" s="1">
        <v>-0.004504614831501108</v>
      </c>
      <c r="T4584" s="1">
        <v>-0.003413727305440539</v>
      </c>
      <c r="U4584" s="1">
        <v>0.001298828745770031</v>
      </c>
      <c r="V4584" s="1">
        <v>-0.01395854468823055</v>
      </c>
      <c r="W4584" s="1">
        <v>0.004648710096410547</v>
      </c>
      <c r="X4584" s="1">
        <v>-0.007961025322256732</v>
      </c>
      <c r="Y4584" s="1">
        <v>-0.003986521277429711</v>
      </c>
      <c r="Z4584" s="1">
        <v>0.007522058818271393</v>
      </c>
      <c r="AA4584" s="1">
        <v>0.01744017347567173</v>
      </c>
      <c r="AB4584" s="1">
        <v>-0.005167055767149153</v>
      </c>
      <c r="AC4584" s="1">
        <v>-0.0177647586773485</v>
      </c>
    </row>
    <row r="4585" spans="1:29">
      <c r="A4585" s="11">
        <v>43208</v>
      </c>
      <c r="B4585" s="1">
        <v>-0.02657785883127084</v>
      </c>
      <c r="C4585" s="1">
        <v>-0.01327147574412268</v>
      </c>
      <c r="D4585" s="1">
        <v>0.003659540465045685</v>
      </c>
      <c r="E4585" s="1">
        <v>0.008017837722455567</v>
      </c>
      <c r="F4585" s="1">
        <v>-0.001852257488966336</v>
      </c>
      <c r="G4585" s="1">
        <v>-0.004953691307519104</v>
      </c>
      <c r="H4585" s="1">
        <v>0.01535381394596702</v>
      </c>
      <c r="I4585" s="1">
        <v>-0.008160106273434997</v>
      </c>
      <c r="J4585" s="1">
        <v>0.01420207021200226</v>
      </c>
      <c r="K4585" s="1">
        <v>0.003424206242492067</v>
      </c>
      <c r="L4585" s="1">
        <v>0.0006665673837644714</v>
      </c>
      <c r="M4585" s="1">
        <v>-0.01345701739628336</v>
      </c>
      <c r="N4585" s="1">
        <v>0.02896124265853417</v>
      </c>
      <c r="O4585" s="1">
        <v>-0.0136529538692306</v>
      </c>
      <c r="P4585" s="1">
        <v>-0.002501402964804167</v>
      </c>
      <c r="Q4585" s="1">
        <v>0.007190281716915381</v>
      </c>
      <c r="R4585" s="1">
        <v>-0.00661905633172466</v>
      </c>
      <c r="S4585" s="1">
        <v>-0.0006464605607142682</v>
      </c>
      <c r="T4585" s="1">
        <v>-0.006850652436486415</v>
      </c>
      <c r="U4585" s="1">
        <v>0.0008799772846306286</v>
      </c>
      <c r="V4585" s="1">
        <v>-0.0002928527658971891</v>
      </c>
      <c r="W4585" s="1">
        <v>0.01121209102004683</v>
      </c>
      <c r="X4585" s="1">
        <v>-0.004904218618506651</v>
      </c>
      <c r="Y4585" s="1">
        <v>0.002286999955547042</v>
      </c>
      <c r="Z4585" s="1">
        <v>0.009311259675718331</v>
      </c>
      <c r="AA4585" s="1">
        <v>-0.02054940860011945</v>
      </c>
      <c r="AB4585" s="1">
        <v>0.00796388336677234</v>
      </c>
      <c r="AC4585" s="1">
        <v>0.02774360893823835</v>
      </c>
    </row>
    <row r="4586" spans="1:29">
      <c r="A4586" s="11">
        <v>43209</v>
      </c>
      <c r="B4586" s="1">
        <v>-0.01032318888486172</v>
      </c>
      <c r="C4586" s="1">
        <v>-0.07070615285863935</v>
      </c>
      <c r="D4586" s="1">
        <v>0.006369161883377661</v>
      </c>
      <c r="E4586" s="1">
        <v>-0.0003419573794327668</v>
      </c>
      <c r="F4586" s="1">
        <v>0.01648720224826317</v>
      </c>
      <c r="G4586" s="1">
        <v>0.001498031855232895</v>
      </c>
      <c r="H4586" s="1">
        <v>0.01421448005756276</v>
      </c>
      <c r="I4586" s="1">
        <v>0.003311634181332623</v>
      </c>
      <c r="J4586" s="1">
        <v>0.09040377690591694</v>
      </c>
      <c r="K4586" s="1">
        <v>0.002550871279563882</v>
      </c>
      <c r="L4586" s="1">
        <v>0.006128298475838179</v>
      </c>
      <c r="M4586" s="1">
        <v>-0.04243716001142117</v>
      </c>
      <c r="N4586" s="1">
        <v>0.007263459364950764</v>
      </c>
      <c r="O4586" s="1">
        <v>0.004509580603631491</v>
      </c>
      <c r="P4586" s="1">
        <v>0.003918012035075913</v>
      </c>
      <c r="Q4586" s="1">
        <v>0.01015924750568464</v>
      </c>
      <c r="R4586" s="1">
        <v>0.004584161294817646</v>
      </c>
      <c r="S4586" s="1">
        <v>0.04527823691211164</v>
      </c>
      <c r="T4586" s="1">
        <v>-0.001217311409543398</v>
      </c>
      <c r="U4586" s="1">
        <v>-0.01453405970644372</v>
      </c>
      <c r="V4586" s="1">
        <v>-0.005468703859616064</v>
      </c>
      <c r="W4586" s="1">
        <v>0.007391588008512473</v>
      </c>
      <c r="X4586" s="1">
        <v>-0.001642735403290518</v>
      </c>
      <c r="Y4586" s="1">
        <v>-0.009697546265874712</v>
      </c>
      <c r="Z4586" s="1">
        <v>0.03382647609783151</v>
      </c>
      <c r="AA4586" s="1">
        <v>-0.02492057592856511</v>
      </c>
      <c r="AB4586" s="1">
        <v>0.07076611604002725</v>
      </c>
      <c r="AC4586" s="1">
        <v>-0.0006833907631926817</v>
      </c>
    </row>
    <row r="4587" spans="1:29">
      <c r="A4587" s="11">
        <v>43210</v>
      </c>
      <c r="B4587" s="1">
        <v>-0.01403783417636473</v>
      </c>
      <c r="C4587" s="1">
        <v>-0.01367666909125531</v>
      </c>
      <c r="D4587" s="1">
        <v>-0.01361230310532291</v>
      </c>
      <c r="E4587" s="1">
        <v>0.007956784214492973</v>
      </c>
      <c r="F4587" s="1">
        <v>-0.006740860912774926</v>
      </c>
      <c r="G4587" s="1">
        <v>0.007391658418013369</v>
      </c>
      <c r="H4587" s="1">
        <v>-0.01431343632426219</v>
      </c>
      <c r="I4587" s="1">
        <v>0.008715840955247467</v>
      </c>
      <c r="J4587" s="1">
        <v>-0.01000945740788384</v>
      </c>
      <c r="K4587" s="1">
        <v>0.009352057517743706</v>
      </c>
      <c r="L4587" s="1">
        <v>0.04025256234611341</v>
      </c>
      <c r="M4587" s="1">
        <v>0.01361208758057786</v>
      </c>
      <c r="N4587" s="1">
        <v>-0.004146423427653145</v>
      </c>
      <c r="O4587" s="1">
        <v>-0.002992890388642255</v>
      </c>
      <c r="P4587" s="1">
        <v>-0.01061520903596269</v>
      </c>
      <c r="Q4587" s="1">
        <v>-0.008697962961840555</v>
      </c>
      <c r="R4587" s="1">
        <v>-0.01528176812339643</v>
      </c>
      <c r="S4587" s="1">
        <v>-0.01361390243631022</v>
      </c>
      <c r="T4587" s="1">
        <v>-0.02010967376486761</v>
      </c>
      <c r="U4587" s="1">
        <v>0.007092614247384388</v>
      </c>
      <c r="V4587" s="1">
        <v>-0.007659157500168323</v>
      </c>
      <c r="W4587" s="1">
        <v>0.0003494348247368162</v>
      </c>
      <c r="X4587" s="1">
        <v>0.005235602094240788</v>
      </c>
      <c r="Y4587" s="1">
        <v>-0.01036861739214523</v>
      </c>
      <c r="Z4587" s="1">
        <v>-0.02532352075591993</v>
      </c>
      <c r="AA4587" s="1">
        <v>0.003988336106219847</v>
      </c>
      <c r="AB4587" s="1">
        <v>-0.009945617763513326</v>
      </c>
      <c r="AC4587" s="1">
        <v>0.01914852327418348</v>
      </c>
    </row>
    <row r="4588" spans="1:29">
      <c r="A4588" s="11">
        <v>43213</v>
      </c>
      <c r="B4588" s="1">
        <v>0.0009887401384685024</v>
      </c>
      <c r="C4588" s="1">
        <v>0.02679066099718908</v>
      </c>
      <c r="D4588" s="1">
        <v>-0.001747134355984281</v>
      </c>
      <c r="E4588" s="1">
        <v>0.01884390470878006</v>
      </c>
      <c r="F4588" s="1">
        <v>0.006433161464268755</v>
      </c>
      <c r="G4588" s="1">
        <v>-0.002680922394319496</v>
      </c>
      <c r="H4588" s="1">
        <v>0.00605045182397812</v>
      </c>
      <c r="I4588" s="1">
        <v>-0.01030217212216156</v>
      </c>
      <c r="J4588" s="1">
        <v>-0.02479977998064598</v>
      </c>
      <c r="K4588" s="1">
        <v>-0.01025330855249662</v>
      </c>
      <c r="L4588" s="1">
        <v>0.007849207777633538</v>
      </c>
      <c r="M4588" s="1">
        <v>0.009993508801599216</v>
      </c>
      <c r="N4588" s="1">
        <v>-0.002534450474028893</v>
      </c>
      <c r="O4588" s="1">
        <v>0.03101937159507928</v>
      </c>
      <c r="P4588" s="1">
        <v>0.0001579741077644137</v>
      </c>
      <c r="Q4588" s="1">
        <v>-0.007129162881801432</v>
      </c>
      <c r="R4588" s="1">
        <v>0.008729429088918605</v>
      </c>
      <c r="S4588" s="1">
        <v>-0.001881978831407505</v>
      </c>
      <c r="T4588" s="1">
        <v>0.005182402099753736</v>
      </c>
      <c r="U4588" s="1">
        <v>0.01557754982678206</v>
      </c>
      <c r="V4588" s="1">
        <v>0.01771220814367913</v>
      </c>
      <c r="W4588" s="1">
        <v>-0.009430666860729353</v>
      </c>
      <c r="X4588" s="1">
        <v>-0.005803607759021556</v>
      </c>
      <c r="Y4588" s="1">
        <v>-0.005820821269190812</v>
      </c>
      <c r="Z4588" s="1">
        <v>0.0006597971974631189</v>
      </c>
      <c r="AA4588" s="1">
        <v>0.006690703402634446</v>
      </c>
      <c r="AB4588" s="1">
        <v>-0.01150338641131365</v>
      </c>
      <c r="AC4588" s="1">
        <v>-0.002348497655815684</v>
      </c>
    </row>
    <row r="4589" spans="1:29">
      <c r="A4589" s="11">
        <v>43214</v>
      </c>
      <c r="B4589" s="1">
        <v>-0.00266694330573658</v>
      </c>
      <c r="C4589" s="1">
        <v>0.006162091304218187</v>
      </c>
      <c r="D4589" s="1">
        <v>-0.002983464997531549</v>
      </c>
      <c r="E4589" s="1">
        <v>0.002915823771497239</v>
      </c>
      <c r="F4589" s="1">
        <v>0.00683635488700296</v>
      </c>
      <c r="G4589" s="1">
        <v>0.002303407774866706</v>
      </c>
      <c r="H4589" s="1">
        <v>0.01563686680313259</v>
      </c>
      <c r="I4589" s="1">
        <v>-0.0003874820978914117</v>
      </c>
      <c r="J4589" s="1">
        <v>-0.07374800126556436</v>
      </c>
      <c r="K4589" s="1">
        <v>0.004749696849039919</v>
      </c>
      <c r="L4589" s="1">
        <v>-0.02795298036149318</v>
      </c>
      <c r="M4589" s="1">
        <v>0.008348845125554005</v>
      </c>
      <c r="N4589" s="1">
        <v>0.001814893037856757</v>
      </c>
      <c r="O4589" s="1">
        <v>0.01728741609579965</v>
      </c>
      <c r="P4589" s="1">
        <v>-0.002366341086599166</v>
      </c>
      <c r="Q4589" s="1">
        <v>0.008837177598666868</v>
      </c>
      <c r="R4589" s="1">
        <v>0.03637825762615643</v>
      </c>
      <c r="S4589" s="1">
        <v>-0.00879960318548989</v>
      </c>
      <c r="T4589" s="1">
        <v>-0.007630344159904823</v>
      </c>
      <c r="U4589" s="1">
        <v>-0.0005053959428683585</v>
      </c>
      <c r="V4589" s="1">
        <v>0.006903308787658435</v>
      </c>
      <c r="W4589" s="1">
        <v>-0.001586760537567122</v>
      </c>
      <c r="X4589" s="1">
        <v>-0.007483909867853078</v>
      </c>
      <c r="Y4589" s="1">
        <v>-0.001756346336144854</v>
      </c>
      <c r="Z4589" s="1">
        <v>-0.01491929884595733</v>
      </c>
      <c r="AA4589" s="1">
        <v>-0.001038342007781634</v>
      </c>
      <c r="AB4589" s="1">
        <v>-0.02507768143150235</v>
      </c>
      <c r="AC4589" s="1">
        <v>-0.03497566581239631</v>
      </c>
    </row>
    <row r="4590" spans="1:29">
      <c r="A4590" s="11">
        <v>43215</v>
      </c>
      <c r="B4590" s="1">
        <v>-0.01277609527962587</v>
      </c>
      <c r="C4590" s="1">
        <v>0.005473040292196751</v>
      </c>
      <c r="D4590" s="1">
        <v>0.01474354364024344</v>
      </c>
      <c r="E4590" s="1">
        <v>-0.01470347152927798</v>
      </c>
      <c r="F4590" s="1">
        <v>-0.01495223225077369</v>
      </c>
      <c r="G4590" s="1">
        <v>-0.0125190165494381</v>
      </c>
      <c r="H4590" s="1">
        <v>-0.03019979665378247</v>
      </c>
      <c r="I4590" s="1">
        <v>-0.00736429812208772</v>
      </c>
      <c r="J4590" s="1">
        <v>-0.01985226758661307</v>
      </c>
      <c r="K4590" s="1">
        <v>-0.0003084727697801881</v>
      </c>
      <c r="L4590" s="1">
        <v>0.005066774300857446</v>
      </c>
      <c r="M4590" s="1">
        <v>-0.01502595789561811</v>
      </c>
      <c r="N4590" s="1">
        <v>-0.006884046427271251</v>
      </c>
      <c r="O4590" s="1">
        <v>0.01824582943200959</v>
      </c>
      <c r="P4590" s="1">
        <v>0.02213796027306336</v>
      </c>
      <c r="Q4590" s="1">
        <v>-0.01751974246704746</v>
      </c>
      <c r="R4590" s="1">
        <v>0.0004639425811991948</v>
      </c>
      <c r="S4590" s="1">
        <v>-0.0164867898095109</v>
      </c>
      <c r="T4590" s="1">
        <v>-0.01413144368916142</v>
      </c>
      <c r="U4590" s="1">
        <v>0.005789543044316225</v>
      </c>
      <c r="V4590" s="1">
        <v>-0.007242169090343475</v>
      </c>
      <c r="W4590" s="1">
        <v>0.02101375700415509</v>
      </c>
      <c r="X4590" s="1">
        <v>-0.008897547272103012</v>
      </c>
      <c r="Y4590" s="1">
        <v>0.009384075964710581</v>
      </c>
      <c r="Z4590" s="1">
        <v>-0.0189942641667592</v>
      </c>
      <c r="AA4590" s="1">
        <v>-0.001143591568517066</v>
      </c>
      <c r="AB4590" s="1">
        <v>-0.0242099866005141</v>
      </c>
      <c r="AC4590" s="1">
        <v>0.0006969656809618918</v>
      </c>
    </row>
    <row r="4591" spans="1:29">
      <c r="A4591" s="11">
        <v>43216</v>
      </c>
      <c r="B4591" s="1">
        <v>-0.009329861260135131</v>
      </c>
      <c r="C4591" s="1">
        <v>-0.0007775602800089709</v>
      </c>
      <c r="D4591" s="1">
        <v>-0.0003532738234567345</v>
      </c>
      <c r="E4591" s="1">
        <v>0.01163507227360983</v>
      </c>
      <c r="F4591" s="1">
        <v>-0.01942855131619947</v>
      </c>
      <c r="G4591" s="1">
        <v>0.01490396346916523</v>
      </c>
      <c r="H4591" s="1">
        <v>-0.006716673605408285</v>
      </c>
      <c r="I4591" s="1">
        <v>0.004945999261055656</v>
      </c>
      <c r="J4591" s="1">
        <v>0.008403439028641158</v>
      </c>
      <c r="K4591" s="1">
        <v>0.02196418233275943</v>
      </c>
      <c r="L4591" s="1">
        <v>0.01387510621384647</v>
      </c>
      <c r="M4591" s="1">
        <v>0.00342467793197665</v>
      </c>
      <c r="N4591" s="1">
        <v>0.01514043059645287</v>
      </c>
      <c r="O4591" s="1">
        <v>0.005035879375489438</v>
      </c>
      <c r="P4591" s="1">
        <v>-0.011602803605122</v>
      </c>
      <c r="Q4591" s="1">
        <v>0.007522991560495296</v>
      </c>
      <c r="R4591" s="1">
        <v>0.004997331361475288</v>
      </c>
      <c r="S4591" s="1">
        <v>-0.02063203244498657</v>
      </c>
      <c r="T4591" s="1">
        <v>-0.01686330511364575</v>
      </c>
      <c r="U4591" s="1">
        <v>-0.00529916964939392</v>
      </c>
      <c r="V4591" s="1">
        <v>-0.002820838352614041</v>
      </c>
      <c r="W4591" s="1">
        <v>0.007263860177568304</v>
      </c>
      <c r="X4591" s="1">
        <v>0.005021283827866485</v>
      </c>
      <c r="Y4591" s="1">
        <v>0</v>
      </c>
      <c r="Z4591" s="1">
        <v>-0.01364720851787626</v>
      </c>
      <c r="AA4591" s="1">
        <v>0.009002511563870774</v>
      </c>
      <c r="AB4591" s="1">
        <v>0.0003446012801358034</v>
      </c>
      <c r="AC4591" s="1">
        <v>-0.02019843296635671</v>
      </c>
    </row>
    <row r="4592" spans="1:29">
      <c r="A4592" s="11">
        <v>43217</v>
      </c>
      <c r="B4592" s="1">
        <v>0.09205065991214401</v>
      </c>
      <c r="C4592" s="1">
        <v>0.01206227243930225</v>
      </c>
      <c r="D4592" s="1">
        <v>0.01625593596968011</v>
      </c>
      <c r="E4592" s="1">
        <v>-0.0001668644840611133</v>
      </c>
      <c r="F4592" s="1">
        <v>0.01006305610502323</v>
      </c>
      <c r="G4592" s="1">
        <v>0.01262930788684957</v>
      </c>
      <c r="H4592" s="1">
        <v>0.01675126210942834</v>
      </c>
      <c r="I4592" s="1">
        <v>-0.003548791398545026</v>
      </c>
      <c r="J4592" s="1">
        <v>0.004059797142260901</v>
      </c>
      <c r="K4592" s="1">
        <v>-0.01160096080057427</v>
      </c>
      <c r="L4592" s="1">
        <v>0.007437572710568441</v>
      </c>
      <c r="M4592" s="1">
        <v>0.01085951217912307</v>
      </c>
      <c r="N4592" s="1">
        <v>0.004132946249266523</v>
      </c>
      <c r="O4592" s="1">
        <v>0.005302147756595543</v>
      </c>
      <c r="P4592" s="1">
        <v>0.005165168074501514</v>
      </c>
      <c r="Q4592" s="1">
        <v>-0.0005530740583388205</v>
      </c>
      <c r="R4592" s="1">
        <v>0.02147953519846713</v>
      </c>
      <c r="S4592" s="1">
        <v>0.01843317336736794</v>
      </c>
      <c r="T4592" s="1">
        <v>0.04030873295855919</v>
      </c>
      <c r="U4592" s="1">
        <v>0.006199854288609696</v>
      </c>
      <c r="V4592" s="1">
        <v>0.02253222631213858</v>
      </c>
      <c r="W4592" s="1">
        <v>0.003090586192213918</v>
      </c>
      <c r="X4592" s="1">
        <v>0.02013624192728036</v>
      </c>
      <c r="Y4592" s="1">
        <v>0.02033715755991472</v>
      </c>
      <c r="Z4592" s="1">
        <v>0.02006233949604042</v>
      </c>
      <c r="AA4592" s="1">
        <v>0.0005157604131826865</v>
      </c>
      <c r="AB4592" s="1">
        <v>0.01291777651626935</v>
      </c>
      <c r="AC4592" s="1">
        <v>-0.01848237950705056</v>
      </c>
    </row>
    <row r="4593" spans="1:29">
      <c r="A4593" s="11">
        <v>43220</v>
      </c>
      <c r="B4593" s="1">
        <v>-0.04061574016005887</v>
      </c>
      <c r="C4593" s="1">
        <v>-0.007176817268883529</v>
      </c>
      <c r="D4593" s="1">
        <v>0.009604877993670602</v>
      </c>
      <c r="E4593" s="1">
        <v>0.01258651549541145</v>
      </c>
      <c r="F4593" s="1">
        <v>0.00576808886513791</v>
      </c>
      <c r="G4593" s="1">
        <v>-0.01299701968273859</v>
      </c>
      <c r="H4593" s="1">
        <v>-0.0172308894396902</v>
      </c>
      <c r="I4593" s="1">
        <v>0.01086621984038771</v>
      </c>
      <c r="J4593" s="1">
        <v>0.00297936578225344</v>
      </c>
      <c r="K4593" s="1">
        <v>0.02371185089506089</v>
      </c>
      <c r="L4593" s="1">
        <v>0.01206559901411897</v>
      </c>
      <c r="M4593" s="1">
        <v>-0.003683362406573631</v>
      </c>
      <c r="N4593" s="1">
        <v>0.00733715635271448</v>
      </c>
      <c r="O4593" s="1">
        <v>0.01228703731252967</v>
      </c>
      <c r="P4593" s="1">
        <v>0.03565856790288824</v>
      </c>
      <c r="Q4593" s="1">
        <v>-0.0008301765561289365</v>
      </c>
      <c r="R4593" s="1">
        <v>-0.03312259439805432</v>
      </c>
      <c r="S4593" s="1">
        <v>0.003878537644816049</v>
      </c>
      <c r="T4593" s="1">
        <v>0.0156635902852551</v>
      </c>
      <c r="U4593" s="1">
        <v>0.02460198525156909</v>
      </c>
      <c r="V4593" s="1">
        <v>0.008108299279054654</v>
      </c>
      <c r="W4593" s="1">
        <v>0.01865800735217005</v>
      </c>
      <c r="X4593" s="1">
        <v>0.01038883960643644</v>
      </c>
      <c r="Y4593" s="1">
        <v>0.005694656640641726</v>
      </c>
      <c r="Z4593" s="1">
        <v>0.008731786197877067</v>
      </c>
      <c r="AA4593" s="1">
        <v>0.01216480491078697</v>
      </c>
      <c r="AB4593" s="1">
        <v>0.01479330118681177</v>
      </c>
      <c r="AC4593" s="1">
        <v>0.009415205148211259</v>
      </c>
    </row>
    <row r="4594" spans="1:29">
      <c r="A4594" s="11">
        <v>43222</v>
      </c>
      <c r="B4594" s="1">
        <v>0.01246855058497531</v>
      </c>
      <c r="C4594" s="1">
        <v>-0.01652240850227304</v>
      </c>
      <c r="D4594" s="1">
        <v>-0.01598900470040809</v>
      </c>
      <c r="E4594" s="1">
        <v>0.007573287615070257</v>
      </c>
      <c r="F4594" s="1">
        <v>0.003957558318373078</v>
      </c>
      <c r="G4594" s="1">
        <v>-0.02136515976440301</v>
      </c>
      <c r="H4594" s="1">
        <v>-0.004306504750076212</v>
      </c>
      <c r="I4594" s="1">
        <v>0.01296088964492226</v>
      </c>
      <c r="J4594" s="1">
        <v>-0.03225123497046256</v>
      </c>
      <c r="K4594" s="1">
        <v>-0.0244881472934162</v>
      </c>
      <c r="L4594" s="1">
        <v>-0.002042492665771056</v>
      </c>
      <c r="M4594" s="1">
        <v>-0.007085586444134595</v>
      </c>
      <c r="N4594" s="1">
        <v>0.0206075239068737</v>
      </c>
      <c r="O4594" s="1">
        <v>-0.01162254777787164</v>
      </c>
      <c r="P4594" s="1">
        <v>-0.04630876459715438</v>
      </c>
      <c r="Q4594" s="1">
        <v>-0.002769199517152154</v>
      </c>
      <c r="R4594" s="1">
        <v>0.009758122127835112</v>
      </c>
      <c r="S4594" s="1">
        <v>-0.05988411140648564</v>
      </c>
      <c r="T4594" s="1">
        <v>-0.02191554402303342</v>
      </c>
      <c r="U4594" s="1">
        <v>0.005746470237869117</v>
      </c>
      <c r="V4594" s="1">
        <v>-0.0249809109075998</v>
      </c>
      <c r="W4594" s="1">
        <v>-0.0161318962464031</v>
      </c>
      <c r="X4594" s="1">
        <v>-0.01277910159081397</v>
      </c>
      <c r="Y4594" s="1">
        <v>-0.01472254915762727</v>
      </c>
      <c r="Z4594" s="1">
        <v>-0.03437261694113292</v>
      </c>
      <c r="AA4594" s="1">
        <v>-0.01762063469617769</v>
      </c>
      <c r="AB4594" s="1">
        <v>-0.05026814979398608</v>
      </c>
      <c r="AC4594" s="1">
        <v>-0.01147986528704459</v>
      </c>
    </row>
    <row r="4595" spans="1:29">
      <c r="A4595" s="11">
        <v>43223</v>
      </c>
      <c r="B4595" s="1">
        <v>0.01842499810106979</v>
      </c>
      <c r="C4595" s="1">
        <v>-0.008531161981729429</v>
      </c>
      <c r="D4595" s="1">
        <v>-0.0162116987419918</v>
      </c>
      <c r="E4595" s="1">
        <v>-0.004411834380429691</v>
      </c>
      <c r="F4595" s="1">
        <v>0.001369252047286995</v>
      </c>
      <c r="G4595" s="1">
        <v>-0.02109451627703474</v>
      </c>
      <c r="H4595" s="1">
        <v>-0.001698990222792074</v>
      </c>
      <c r="I4595" s="1">
        <v>-0.0008123651290782297</v>
      </c>
      <c r="J4595" s="1">
        <v>0.01534755526057086</v>
      </c>
      <c r="K4595" s="1">
        <v>-0.01341767643316105</v>
      </c>
      <c r="L4595" s="1">
        <v>-0.01211303962242594</v>
      </c>
      <c r="M4595" s="1">
        <v>0.003412788328147176</v>
      </c>
      <c r="N4595" s="1">
        <v>-0.007832754499812244</v>
      </c>
      <c r="O4595" s="1">
        <v>0.002259100921883528</v>
      </c>
      <c r="P4595" s="1">
        <v>-0.01592306121048181</v>
      </c>
      <c r="Q4595" s="1">
        <v>0.005831681007700151</v>
      </c>
      <c r="R4595" s="1">
        <v>-0.01141155303638353</v>
      </c>
      <c r="S4595" s="1">
        <v>0.001369785611122332</v>
      </c>
      <c r="T4595" s="1">
        <v>0.003734389532702886</v>
      </c>
      <c r="U4595" s="1">
        <v>-0.06059255157136922</v>
      </c>
      <c r="V4595" s="1">
        <v>0.04037272619941268</v>
      </c>
      <c r="W4595" s="1">
        <v>-0.0208367650733976</v>
      </c>
      <c r="X4595" s="1">
        <v>-0.007588120474920967</v>
      </c>
      <c r="Y4595" s="1">
        <v>-0.009770201378322518</v>
      </c>
      <c r="Z4595" s="1">
        <v>0.01905989823593468</v>
      </c>
      <c r="AA4595" s="1">
        <v>-0.005339533738237257</v>
      </c>
      <c r="AB4595" s="1">
        <v>0.009880166583746686</v>
      </c>
      <c r="AC4595" s="1">
        <v>-0.01487932260433</v>
      </c>
    </row>
    <row r="4596" spans="1:29">
      <c r="A4596" s="11">
        <v>43224</v>
      </c>
      <c r="B4596" s="1">
        <v>-0.02455961311380528</v>
      </c>
      <c r="C4596" s="1">
        <v>0.00661881349551674</v>
      </c>
      <c r="D4596" s="1">
        <v>0.008881267885175514</v>
      </c>
      <c r="E4596" s="1">
        <v>-0.02018712388688471</v>
      </c>
      <c r="F4596" s="1">
        <v>-0.006836169140401083</v>
      </c>
      <c r="G4596" s="1">
        <v>-0.02242444936371346</v>
      </c>
      <c r="H4596" s="1">
        <v>0.0204238683113438</v>
      </c>
      <c r="I4596" s="1">
        <v>0.01046801645163153</v>
      </c>
      <c r="J4596" s="1">
        <v>-0.0008637662196290252</v>
      </c>
      <c r="K4596" s="1">
        <v>0.008263314387518594</v>
      </c>
      <c r="L4596" s="1">
        <v>-0.007991040450405995</v>
      </c>
      <c r="M4596" s="1">
        <v>-0.001236765679777485</v>
      </c>
      <c r="N4596" s="1">
        <v>-0.0275438829400918</v>
      </c>
      <c r="O4596" s="1">
        <v>-0.01248410011046219</v>
      </c>
      <c r="P4596" s="1">
        <v>0.01521944105149187</v>
      </c>
      <c r="Q4596" s="1">
        <v>-0.004693447843638898</v>
      </c>
      <c r="R4596" s="1">
        <v>-0.007955479746470706</v>
      </c>
      <c r="S4596" s="1">
        <v>-0.0102598465292334</v>
      </c>
      <c r="T4596" s="1">
        <v>0.0002067013923281458</v>
      </c>
      <c r="U4596" s="1">
        <v>-0.03342918704147468</v>
      </c>
      <c r="V4596" s="1">
        <v>-0.03367532071847013</v>
      </c>
      <c r="W4596" s="1">
        <v>0.004011969994450526</v>
      </c>
      <c r="X4596" s="1">
        <v>0.002698632373266507</v>
      </c>
      <c r="Y4596" s="1">
        <v>-0.00812533881216837</v>
      </c>
      <c r="Z4596" s="1">
        <v>-0.008027895102877158</v>
      </c>
      <c r="AA4596" s="1">
        <v>-0.001302846941499514</v>
      </c>
      <c r="AB4596" s="1">
        <v>-0.01589798530091802</v>
      </c>
      <c r="AC4596" s="1">
        <v>-0.005710084806801907</v>
      </c>
    </row>
    <row r="4597" spans="1:29">
      <c r="A4597" s="11">
        <v>43227</v>
      </c>
      <c r="B4597" s="1">
        <v>0.030367079198516</v>
      </c>
      <c r="C4597" s="1">
        <v>0.01472905443835582</v>
      </c>
      <c r="D4597" s="1">
        <v>0.01638031772877602</v>
      </c>
      <c r="E4597" s="1">
        <v>-0.009966612919636075</v>
      </c>
      <c r="F4597" s="1">
        <v>-0.01761133857303565</v>
      </c>
      <c r="G4597" s="1">
        <v>0.01911962471089335</v>
      </c>
      <c r="H4597" s="1">
        <v>0.04260812401393466</v>
      </c>
      <c r="I4597" s="1">
        <v>-0.005582087641909261</v>
      </c>
      <c r="J4597" s="1">
        <v>0.02809598930076573</v>
      </c>
      <c r="K4597" s="1">
        <v>0.02301607289479546</v>
      </c>
      <c r="L4597" s="1">
        <v>0.008438974788310238</v>
      </c>
      <c r="M4597" s="1">
        <v>0.01733746534072989</v>
      </c>
      <c r="N4597" s="1">
        <v>0.01840155253846776</v>
      </c>
      <c r="O4597" s="1">
        <v>0.03663814741874671</v>
      </c>
      <c r="P4597" s="1">
        <v>0.0100992103463593</v>
      </c>
      <c r="Q4597" s="1">
        <v>0.02024965124777101</v>
      </c>
      <c r="R4597" s="1">
        <v>0.01787310794287467</v>
      </c>
      <c r="S4597" s="1">
        <v>0.03662757747865264</v>
      </c>
      <c r="T4597" s="1">
        <v>0.01880555163936171</v>
      </c>
      <c r="U4597" s="1">
        <v>0.01458526047281827</v>
      </c>
      <c r="V4597" s="1">
        <v>-0.008205540237559372</v>
      </c>
      <c r="W4597" s="1">
        <v>0.02223761719431727</v>
      </c>
      <c r="X4597" s="1">
        <v>0.002242823007443606</v>
      </c>
      <c r="Y4597" s="1">
        <v>-0.004095950390767045</v>
      </c>
      <c r="Z4597" s="1">
        <v>0.02703408404673779</v>
      </c>
      <c r="AA4597" s="1">
        <v>0.01132446164873957</v>
      </c>
      <c r="AB4597" s="1">
        <v>0.013491988725431</v>
      </c>
      <c r="AC4597" s="1">
        <v>0.01796970229169625</v>
      </c>
    </row>
    <row r="4598" spans="1:29">
      <c r="A4598" s="11">
        <v>43228</v>
      </c>
      <c r="B4598" s="1">
        <v>0.01147177938162169</v>
      </c>
      <c r="C4598" s="1">
        <v>0.01762593580726723</v>
      </c>
      <c r="D4598" s="1">
        <v>-0.00511619545470543</v>
      </c>
      <c r="E4598" s="1">
        <v>-0.0006765571519513625</v>
      </c>
      <c r="F4598" s="1">
        <v>0.002633496464657048</v>
      </c>
      <c r="G4598" s="1">
        <v>0.02217905143815835</v>
      </c>
      <c r="H4598" s="1">
        <v>-0.005672005645212863</v>
      </c>
      <c r="I4598" s="1">
        <v>-0.005234101700939853</v>
      </c>
      <c r="J4598" s="1">
        <v>0.003573638790321132</v>
      </c>
      <c r="K4598" s="1">
        <v>-0.001235031539732034</v>
      </c>
      <c r="L4598" s="1">
        <v>-0.01475050888485452</v>
      </c>
      <c r="M4598" s="1">
        <v>0.01369454378311818</v>
      </c>
      <c r="N4598" s="1">
        <v>0.001594444978151976</v>
      </c>
      <c r="O4598" s="1">
        <v>-0.02292224840646662</v>
      </c>
      <c r="P4598" s="1">
        <v>-0.00343671758335351</v>
      </c>
      <c r="Q4598" s="1">
        <v>-0.004350320198367674</v>
      </c>
      <c r="R4598" s="1">
        <v>-0.004016555908352148</v>
      </c>
      <c r="S4598" s="1">
        <v>0.016666625928069</v>
      </c>
      <c r="T4598" s="1">
        <v>0.01440167594766639</v>
      </c>
      <c r="U4598" s="1">
        <v>0.001105893129378144</v>
      </c>
      <c r="V4598" s="1">
        <v>-0.004380032010759205</v>
      </c>
      <c r="W4598" s="1">
        <v>-0.01529567993377801</v>
      </c>
      <c r="X4598" s="1">
        <v>-0.008951216036502729</v>
      </c>
      <c r="Y4598" s="1">
        <v>-0.009988234174092114</v>
      </c>
      <c r="Z4598" s="1">
        <v>-0.0001677835952564877</v>
      </c>
      <c r="AA4598" s="1">
        <v>-0.000877303285156561</v>
      </c>
      <c r="AB4598" s="1">
        <v>-0.008933416543830841</v>
      </c>
      <c r="AC4598" s="1">
        <v>-0.007279438939662541</v>
      </c>
    </row>
    <row r="4599" spans="1:29">
      <c r="A4599" s="11">
        <v>43229</v>
      </c>
      <c r="B4599" s="1">
        <v>0.01152610049213765</v>
      </c>
      <c r="C4599" s="1">
        <v>-0.01821185221086807</v>
      </c>
      <c r="D4599" s="1">
        <v>-0.007934460909593044</v>
      </c>
      <c r="E4599" s="1">
        <v>-0.004486667170275349</v>
      </c>
      <c r="F4599" s="1">
        <v>-0.005108456650749216</v>
      </c>
      <c r="G4599" s="1">
        <v>-0.003661226448519739</v>
      </c>
      <c r="H4599" s="1">
        <v>0.000146334337031595</v>
      </c>
      <c r="I4599" s="1">
        <v>0.005769978221643601</v>
      </c>
      <c r="J4599" s="1">
        <v>-0.002304272012336295</v>
      </c>
      <c r="K4599" s="1">
        <v>-3.339200660390507E-05</v>
      </c>
      <c r="L4599" s="1">
        <v>0.004418390265199745</v>
      </c>
      <c r="M4599" s="1">
        <v>0.003902755086932386</v>
      </c>
      <c r="N4599" s="1">
        <v>-0.001414948870856025</v>
      </c>
      <c r="O4599" s="1">
        <v>-0.006009621430615231</v>
      </c>
      <c r="P4599" s="1">
        <v>-0.01144380240180776</v>
      </c>
      <c r="Q4599" s="1">
        <v>-0.001365316632202185</v>
      </c>
      <c r="R4599" s="1">
        <v>0.009926613049393129</v>
      </c>
      <c r="S4599" s="1">
        <v>-0.008524652099993757</v>
      </c>
      <c r="T4599" s="1">
        <v>-0.008198409580471022</v>
      </c>
      <c r="U4599" s="1">
        <v>0.002593459038226609</v>
      </c>
      <c r="V4599" s="1">
        <v>-0.01036266273258002</v>
      </c>
      <c r="W4599" s="1">
        <v>0.00793902289320636</v>
      </c>
      <c r="X4599" s="1">
        <v>0.02950479750302537</v>
      </c>
      <c r="Y4599" s="1">
        <v>-0.01068244559389886</v>
      </c>
      <c r="Z4599" s="1">
        <v>0.01140276514985805</v>
      </c>
      <c r="AA4599" s="1">
        <v>0.01817993267540863</v>
      </c>
      <c r="AB4599" s="1">
        <v>0.0008836866860810755</v>
      </c>
      <c r="AC4599" s="1">
        <v>-0.009165832113338435</v>
      </c>
    </row>
    <row r="4600" spans="1:29">
      <c r="A4600" s="11">
        <v>43230</v>
      </c>
      <c r="B4600" s="1">
        <v>-0.001549682453461543</v>
      </c>
      <c r="C4600" s="1">
        <v>0.01232311067142677</v>
      </c>
      <c r="D4600" s="1">
        <v>-0.002786232544718992</v>
      </c>
      <c r="E4600" s="1">
        <v>-0.02125847891066091</v>
      </c>
      <c r="F4600" s="1">
        <v>-0.03620995800397586</v>
      </c>
      <c r="G4600" s="1">
        <v>0.0109464365630374</v>
      </c>
      <c r="H4600" s="1">
        <v>-0.00555705096437098</v>
      </c>
      <c r="I4600" s="1">
        <v>0.007228006391810649</v>
      </c>
      <c r="J4600" s="1">
        <v>0.01322709638320818</v>
      </c>
      <c r="K4600" s="1">
        <v>-0.006350405098110357</v>
      </c>
      <c r="L4600" s="1">
        <v>-0.002306331797183203</v>
      </c>
      <c r="M4600" s="1">
        <v>0.004485575498880845</v>
      </c>
      <c r="N4600" s="1">
        <v>-0.007616134739435676</v>
      </c>
      <c r="O4600" s="1">
        <v>-0.004185409495347736</v>
      </c>
      <c r="P4600" s="1">
        <v>-0.0004759112681792521</v>
      </c>
      <c r="Q4600" s="1">
        <v>0.0295324201677456</v>
      </c>
      <c r="R4600" s="1">
        <v>0.00455626709446233</v>
      </c>
      <c r="S4600" s="1">
        <v>-0.03968272388823624</v>
      </c>
      <c r="T4600" s="1">
        <v>-0.0002016172007661687</v>
      </c>
      <c r="U4600" s="1">
        <v>-0.003544826076954721</v>
      </c>
      <c r="V4600" s="1">
        <v>-0.01768246260876816</v>
      </c>
      <c r="W4600" s="1">
        <v>-0.02311627737746302</v>
      </c>
      <c r="X4600" s="1">
        <v>-0.02441879165209726</v>
      </c>
      <c r="Y4600" s="1">
        <v>-0.01619684763439022</v>
      </c>
      <c r="Z4600" s="1">
        <v>-0.01492163815610026</v>
      </c>
      <c r="AA4600" s="1">
        <v>-0.01278280329249759</v>
      </c>
      <c r="AB4600" s="1">
        <v>-0.01218424052238976</v>
      </c>
      <c r="AC4600" s="1">
        <v>0.0007400343952947974</v>
      </c>
    </row>
    <row r="4601" spans="1:29">
      <c r="A4601" s="11">
        <v>43231</v>
      </c>
      <c r="B4601" s="1">
        <v>0.01031677877430659</v>
      </c>
      <c r="C4601" s="1">
        <v>0.02332128795176791</v>
      </c>
      <c r="D4601" s="1">
        <v>0.01694062637829652</v>
      </c>
      <c r="E4601" s="1">
        <v>-0.003127692237863577</v>
      </c>
      <c r="F4601" s="1">
        <v>0.0004523396519784395</v>
      </c>
      <c r="G4601" s="1">
        <v>0.007358034243155842</v>
      </c>
      <c r="H4601" s="1">
        <v>0.007646871040205561</v>
      </c>
      <c r="I4601" s="1">
        <v>0.009559908178896404</v>
      </c>
      <c r="J4601" s="1">
        <v>0.005801922757123323</v>
      </c>
      <c r="K4601" s="1">
        <v>0.01183993666405958</v>
      </c>
      <c r="L4601" s="1">
        <v>0.01091582265814761</v>
      </c>
      <c r="M4601" s="1">
        <v>0.006847220422944389</v>
      </c>
      <c r="N4601" s="1">
        <v>0.0124933176009443</v>
      </c>
      <c r="O4601" s="1">
        <v>0.01471098848653263</v>
      </c>
      <c r="P4601" s="1">
        <v>-0.01649994039174174</v>
      </c>
      <c r="Q4601" s="1">
        <v>-0.003984099952027864</v>
      </c>
      <c r="R4601" s="1">
        <v>0.008255526609472819</v>
      </c>
      <c r="S4601" s="1">
        <v>0.01101950535295471</v>
      </c>
      <c r="T4601" s="1">
        <v>0.009679451051607613</v>
      </c>
      <c r="U4601" s="1">
        <v>-0.00240349954438146</v>
      </c>
      <c r="V4601" s="1">
        <v>-0.05058331593324639</v>
      </c>
      <c r="W4601" s="1">
        <v>0.007887798645801913</v>
      </c>
      <c r="X4601" s="1">
        <v>-0.008393340105869229</v>
      </c>
      <c r="Y4601" s="1">
        <v>-0.001219554767156517</v>
      </c>
      <c r="Z4601" s="1">
        <v>0.02204828104483592</v>
      </c>
      <c r="AA4601" s="1">
        <v>-0.01752130869832058</v>
      </c>
      <c r="AB4601" s="1">
        <v>0.02592057882965371</v>
      </c>
      <c r="AC4601" s="1">
        <v>0.008134588654618691</v>
      </c>
    </row>
    <row r="4602" spans="1:29">
      <c r="A4602" s="11">
        <v>43234</v>
      </c>
      <c r="B4602" s="1">
        <v>-0.002530236402440544</v>
      </c>
      <c r="C4602" s="1">
        <v>0.01227136616242919</v>
      </c>
      <c r="D4602" s="1">
        <v>-0.002482803098628361</v>
      </c>
      <c r="E4602" s="1">
        <v>0.008366717346317998</v>
      </c>
      <c r="F4602" s="1">
        <v>0.01369001426059357</v>
      </c>
      <c r="G4602" s="1">
        <v>-0.01223566761466988</v>
      </c>
      <c r="H4602" s="1">
        <v>0.004670180072581021</v>
      </c>
      <c r="I4602" s="1">
        <v>0.004970854488679066</v>
      </c>
      <c r="J4602" s="1">
        <v>-0.002472250547385091</v>
      </c>
      <c r="K4602" s="1">
        <v>-0.0003655210352898619</v>
      </c>
      <c r="L4602" s="1">
        <v>0.007241416483447782</v>
      </c>
      <c r="M4602" s="1">
        <v>-0.004139587393127031</v>
      </c>
      <c r="N4602" s="1">
        <v>0.004054394540016437</v>
      </c>
      <c r="O4602" s="1">
        <v>-0.01892760836090768</v>
      </c>
      <c r="P4602" s="1">
        <v>0.008388377931727753</v>
      </c>
      <c r="Q4602" s="1">
        <v>-0.001333277152181567</v>
      </c>
      <c r="R4602" s="1">
        <v>-0.002678839421620172</v>
      </c>
      <c r="S4602" s="1">
        <v>-0.008855650482785693</v>
      </c>
      <c r="T4602" s="1">
        <v>0.01298178882427914</v>
      </c>
      <c r="U4602" s="1">
        <v>-0.01566126037891447</v>
      </c>
      <c r="V4602" s="1">
        <v>0.003707211586422066</v>
      </c>
      <c r="W4602" s="1">
        <v>-0.1099131414194443</v>
      </c>
      <c r="X4602" s="1">
        <v>-0.02176536262135309</v>
      </c>
      <c r="Y4602" s="1">
        <v>-0.004273383950721521</v>
      </c>
      <c r="Z4602" s="1">
        <v>0.005104993341447761</v>
      </c>
      <c r="AA4602" s="1">
        <v>-0.03770721831351975</v>
      </c>
      <c r="AB4602" s="1">
        <v>-0.01690194631610975</v>
      </c>
      <c r="AC4602" s="1">
        <v>-0.001100318421564772</v>
      </c>
    </row>
    <row r="4603" spans="1:29">
      <c r="A4603" s="11">
        <v>43235</v>
      </c>
      <c r="B4603" s="1">
        <v>-0.003986187574494982</v>
      </c>
      <c r="C4603" s="1">
        <v>0.003958590797892514</v>
      </c>
      <c r="D4603" s="1">
        <v>-0.001702008221140416</v>
      </c>
      <c r="E4603" s="1">
        <v>-0.004667424910770879</v>
      </c>
      <c r="F4603" s="1">
        <v>-0.004584357294149632</v>
      </c>
      <c r="G4603" s="1">
        <v>0.009103016537701514</v>
      </c>
      <c r="H4603" s="1">
        <v>-0.01380007738315947</v>
      </c>
      <c r="I4603" s="1">
        <v>0.007938731955793088</v>
      </c>
      <c r="J4603" s="1">
        <v>0.007434937698509669</v>
      </c>
      <c r="K4603" s="1">
        <v>0.00794769966302411</v>
      </c>
      <c r="L4603" s="1">
        <v>0.004414372950401813</v>
      </c>
      <c r="M4603" s="1">
        <v>-0.007125741406272534</v>
      </c>
      <c r="N4603" s="1">
        <v>-0.01035818211106398</v>
      </c>
      <c r="O4603" s="1">
        <v>-0.00656768112322248</v>
      </c>
      <c r="P4603" s="1">
        <v>-0.0006396420521957991</v>
      </c>
      <c r="Q4603" s="1">
        <v>0.009345810702549029</v>
      </c>
      <c r="R4603" s="1">
        <v>-0.007753891559749593</v>
      </c>
      <c r="S4603" s="1">
        <v>0.01786954743191393</v>
      </c>
      <c r="T4603" s="1">
        <v>-0.02208205705896926</v>
      </c>
      <c r="U4603" s="1">
        <v>0.03338735703402596</v>
      </c>
      <c r="V4603" s="1">
        <v>-0.0108695637584838</v>
      </c>
      <c r="W4603" s="1">
        <v>-0.05177802345654947</v>
      </c>
      <c r="X4603" s="1">
        <v>-0.04171816979410536</v>
      </c>
      <c r="Y4603" s="1">
        <v>-0.003678852841877744</v>
      </c>
      <c r="Z4603" s="1">
        <v>0.02555905523696622</v>
      </c>
      <c r="AA4603" s="1">
        <v>0.01195641446067985</v>
      </c>
      <c r="AB4603" s="1">
        <v>-0.001417795468189986</v>
      </c>
      <c r="AC4603" s="1">
        <v>-0.004956887051177583</v>
      </c>
    </row>
    <row r="4604" spans="1:29">
      <c r="A4604" s="11">
        <v>43236</v>
      </c>
      <c r="B4604" s="1">
        <v>0.0005456806885040244</v>
      </c>
      <c r="C4604" s="1">
        <v>-0.01835869077853391</v>
      </c>
      <c r="D4604" s="1">
        <v>0.01602268160267695</v>
      </c>
      <c r="E4604" s="1">
        <v>-0.02761352247007187</v>
      </c>
      <c r="F4604" s="1">
        <v>-0.007244203782931558</v>
      </c>
      <c r="G4604" s="1">
        <v>-0.006731617164151493</v>
      </c>
      <c r="H4604" s="1">
        <v>-0.02592434782701092</v>
      </c>
      <c r="I4604" s="1">
        <v>-0.007091129244512051</v>
      </c>
      <c r="J4604" s="1">
        <v>-0.01701514990719377</v>
      </c>
      <c r="K4604" s="1">
        <v>0.03866699953972619</v>
      </c>
      <c r="L4604" s="1">
        <v>-0.003850718918623763</v>
      </c>
      <c r="M4604" s="1">
        <v>-0.007476120775713024</v>
      </c>
      <c r="N4604" s="1">
        <v>0.01419190102991363</v>
      </c>
      <c r="O4604" s="1">
        <v>0.007142346516440634</v>
      </c>
      <c r="P4604" s="1">
        <v>0.01872890483081413</v>
      </c>
      <c r="Q4604" s="1">
        <v>-0.01481500316053541</v>
      </c>
      <c r="R4604" s="1">
        <v>-0.02329025397089801</v>
      </c>
      <c r="S4604" s="1">
        <v>-0.003376112594616454</v>
      </c>
      <c r="T4604" s="1">
        <v>-0.01975804422360095</v>
      </c>
      <c r="U4604" s="1">
        <v>4.726544522815068E-05</v>
      </c>
      <c r="V4604" s="1">
        <v>0.006508108182923467</v>
      </c>
      <c r="W4604" s="1">
        <v>-0.006387738583232272</v>
      </c>
      <c r="X4604" s="1">
        <v>0.0004836952387363702</v>
      </c>
      <c r="Y4604" s="1">
        <v>0</v>
      </c>
      <c r="Z4604" s="1">
        <v>-0.007508476294535771</v>
      </c>
      <c r="AA4604" s="1">
        <v>0.0001611132006134053</v>
      </c>
      <c r="AB4604" s="1">
        <v>-0.01029478874532885</v>
      </c>
      <c r="AC4604" s="1">
        <v>0.01365316874668632</v>
      </c>
    </row>
    <row r="4605" spans="1:29">
      <c r="A4605" s="11">
        <v>43237</v>
      </c>
      <c r="B4605" s="1">
        <v>-0.01918177180842395</v>
      </c>
      <c r="C4605" s="1">
        <v>-0.01945531005094714</v>
      </c>
      <c r="D4605" s="1">
        <v>-0.01180943862617867</v>
      </c>
      <c r="E4605" s="1">
        <v>-0.01098406086804149</v>
      </c>
      <c r="F4605" s="1">
        <v>-0.008425382666756742</v>
      </c>
      <c r="G4605" s="1">
        <v>-0.00228193831891077</v>
      </c>
      <c r="H4605" s="1">
        <v>-0.0009072429656574732</v>
      </c>
      <c r="I4605" s="1">
        <v>0.00217471892669252</v>
      </c>
      <c r="J4605" s="1">
        <v>-0.02794576284210726</v>
      </c>
      <c r="K4605" s="1">
        <v>-0.002731410291315961</v>
      </c>
      <c r="L4605" s="1">
        <v>-0.005924719049373639</v>
      </c>
      <c r="M4605" s="1">
        <v>-0.007231136796722493</v>
      </c>
      <c r="N4605" s="1">
        <v>-0.02413869307451089</v>
      </c>
      <c r="O4605" s="1">
        <v>-0.004805905596680482</v>
      </c>
      <c r="P4605" s="1">
        <v>0.009113729569424356</v>
      </c>
      <c r="Q4605" s="1">
        <v>0.0128894441157521</v>
      </c>
      <c r="R4605" s="1">
        <v>-0.0112953062719392</v>
      </c>
      <c r="S4605" s="1">
        <v>0.0372628061915572</v>
      </c>
      <c r="T4605" s="1">
        <v>-0.001645384113715065</v>
      </c>
      <c r="U4605" s="1">
        <v>-0.006395044162081254</v>
      </c>
      <c r="V4605" s="1">
        <v>0.01727801467375434</v>
      </c>
      <c r="W4605" s="1">
        <v>0.02654501403049969</v>
      </c>
      <c r="X4605" s="1">
        <v>0.01498789330051364</v>
      </c>
      <c r="Y4605" s="1">
        <v>0.004923249031193455</v>
      </c>
      <c r="Z4605" s="1">
        <v>-0.01762591378711698</v>
      </c>
      <c r="AA4605" s="1">
        <v>0.005745669635377038</v>
      </c>
      <c r="AB4605" s="1">
        <v>-0.006635466469781082</v>
      </c>
      <c r="AC4605" s="1">
        <v>0.01328727783550221</v>
      </c>
    </row>
    <row r="4606" spans="1:29">
      <c r="A4606" s="11">
        <v>43238</v>
      </c>
      <c r="B4606" s="1">
        <v>-0.0121419746152982</v>
      </c>
      <c r="C4606" s="1">
        <v>-0.01088069767464406</v>
      </c>
      <c r="D4606" s="1">
        <v>0.02196561515342665</v>
      </c>
      <c r="E4606" s="1">
        <v>-0.03738166516500518</v>
      </c>
      <c r="F4606" s="1">
        <v>0.002452914005478091</v>
      </c>
      <c r="G4606" s="1">
        <v>-0.01343611043616277</v>
      </c>
      <c r="H4606" s="1">
        <v>-0.02678973441061705</v>
      </c>
      <c r="I4606" s="1">
        <v>-0.00769326316185448</v>
      </c>
      <c r="J4606" s="1">
        <v>-0.006651034399673184</v>
      </c>
      <c r="K4606" s="1">
        <v>0.02293282375969175</v>
      </c>
      <c r="L4606" s="1">
        <v>0.0002535517809145738</v>
      </c>
      <c r="M4606" s="1">
        <v>-0.006373232717810873</v>
      </c>
      <c r="N4606" s="1">
        <v>0.01200957954888726</v>
      </c>
      <c r="O4606" s="1">
        <v>-0.0153120855640777</v>
      </c>
      <c r="P4606" s="1">
        <v>-0.009031419653078188</v>
      </c>
      <c r="Q4606" s="1">
        <v>-0.01882292866909208</v>
      </c>
      <c r="R4606" s="1">
        <v>-0.01216468526266201</v>
      </c>
      <c r="S4606" s="1">
        <v>-0.03853692275498166</v>
      </c>
      <c r="T4606" s="1">
        <v>-0.0158632207382593</v>
      </c>
      <c r="U4606" s="1">
        <v>-0.01148985350848075</v>
      </c>
      <c r="V4606" s="1">
        <v>-0.0311556903210074</v>
      </c>
      <c r="W4606" s="1">
        <v>-0.01131322865245077</v>
      </c>
      <c r="X4606" s="1">
        <v>-0.03270875831250286</v>
      </c>
      <c r="Y4606" s="1">
        <v>-0.009797934176632217</v>
      </c>
      <c r="Z4606" s="1">
        <v>-0.03096835402236775</v>
      </c>
      <c r="AA4606" s="1">
        <v>0.00368397447666835</v>
      </c>
      <c r="AB4606" s="1">
        <v>-0.02401171959540149</v>
      </c>
      <c r="AC4606" s="1">
        <v>-0.03395004340048857</v>
      </c>
    </row>
    <row r="4607" spans="1:29">
      <c r="A4607" s="11">
        <v>43241</v>
      </c>
      <c r="B4607" s="1">
        <v>-0.01135311316211607</v>
      </c>
      <c r="C4607" s="1">
        <v>0.0194124201804653</v>
      </c>
      <c r="D4607" s="1">
        <v>-0.01348040187303545</v>
      </c>
      <c r="E4607" s="1">
        <v>-0.02363738718407848</v>
      </c>
      <c r="F4607" s="1">
        <v>-0.04487890151268914</v>
      </c>
      <c r="G4607" s="1">
        <v>-0.02171439291321753</v>
      </c>
      <c r="H4607" s="1">
        <v>0.01290823893532056</v>
      </c>
      <c r="I4607" s="1">
        <v>-0.009492333262207442</v>
      </c>
      <c r="J4607" s="1">
        <v>-0.01403875769023688</v>
      </c>
      <c r="K4607" s="1">
        <v>-0.01690743600203781</v>
      </c>
      <c r="L4607" s="1">
        <v>-0.003127079344485195</v>
      </c>
      <c r="M4607" s="1">
        <v>0.008857719098706474</v>
      </c>
      <c r="N4607" s="1">
        <v>0.0001770785793187013</v>
      </c>
      <c r="O4607" s="1">
        <v>-0.01202159073316034</v>
      </c>
      <c r="P4607" s="1">
        <v>-0.02655567868931097</v>
      </c>
      <c r="Q4607" s="1">
        <v>0.003782810028684747</v>
      </c>
      <c r="R4607" s="1">
        <v>-0.002677229505362866</v>
      </c>
      <c r="S4607" s="1">
        <v>-0.02377728446535565</v>
      </c>
      <c r="T4607" s="1">
        <v>0.02344565231056772</v>
      </c>
      <c r="U4607" s="1">
        <v>-0.001543407437191724</v>
      </c>
      <c r="V4607" s="1">
        <v>-0.0454936857527859</v>
      </c>
      <c r="W4607" s="1">
        <v>-0.004699500164635939</v>
      </c>
      <c r="X4607" s="1">
        <v>-0.02856208809160243</v>
      </c>
      <c r="Y4607" s="1">
        <v>-0.02535576897754177</v>
      </c>
      <c r="Z4607" s="1">
        <v>-0.02434895030237982</v>
      </c>
      <c r="AA4607" s="1">
        <v>-0.02627804709344561</v>
      </c>
      <c r="AB4607" s="1">
        <v>-0.0238622296393215</v>
      </c>
      <c r="AC4607" s="1">
        <v>-0.0150615284167509</v>
      </c>
    </row>
    <row r="4608" spans="1:29">
      <c r="A4608" s="11">
        <v>43242</v>
      </c>
      <c r="B4608" s="1">
        <v>-0.006738072280758844</v>
      </c>
      <c r="C4608" s="1">
        <v>0.009521430537297704</v>
      </c>
      <c r="D4608" s="1">
        <v>0.01499566604346025</v>
      </c>
      <c r="E4608" s="1">
        <v>0.00682104332419442</v>
      </c>
      <c r="F4608" s="1">
        <v>0.06156737479693053</v>
      </c>
      <c r="G4608" s="1">
        <v>0.01687404733260545</v>
      </c>
      <c r="H4608" s="1">
        <v>0.007216278070758531</v>
      </c>
      <c r="I4608" s="1">
        <v>-0.001580459670300627</v>
      </c>
      <c r="J4608" s="1">
        <v>0.02935376305320214</v>
      </c>
      <c r="K4608" s="1">
        <v>-0.00275559817799087</v>
      </c>
      <c r="L4608" s="1">
        <v>0.01216630481626946</v>
      </c>
      <c r="M4608" s="1">
        <v>-0.02815628929261704</v>
      </c>
      <c r="N4608" s="1">
        <v>-0.01275019624414109</v>
      </c>
      <c r="O4608" s="1">
        <v>0.005145538648656522</v>
      </c>
      <c r="P4608" s="1">
        <v>0.01000798894840971</v>
      </c>
      <c r="Q4608" s="1">
        <v>-0.002960947817899795</v>
      </c>
      <c r="R4608" s="1">
        <v>-0.004939017733074702</v>
      </c>
      <c r="S4608" s="1">
        <v>0.009742699187244686</v>
      </c>
      <c r="T4608" s="1">
        <v>0.03865820419966992</v>
      </c>
      <c r="U4608" s="1">
        <v>-0.01139985512604846</v>
      </c>
      <c r="V4608" s="1">
        <v>0.02084509658140177</v>
      </c>
      <c r="W4608" s="1">
        <v>0.01478127117051331</v>
      </c>
      <c r="X4608" s="1">
        <v>0.03987839997953802</v>
      </c>
      <c r="Y4608" s="1">
        <v>-0.01205575475442477</v>
      </c>
      <c r="Z4608" s="1">
        <v>-0.0003465529347388419</v>
      </c>
      <c r="AA4608" s="1">
        <v>-0.00114706281145216</v>
      </c>
      <c r="AB4608" s="1">
        <v>0.02311915110144835</v>
      </c>
      <c r="AC4608" s="1">
        <v>0.0003776006333482407</v>
      </c>
    </row>
    <row r="4609" spans="1:29">
      <c r="A4609" s="11">
        <v>43243</v>
      </c>
      <c r="B4609" s="1">
        <v>-0.005828471205827079</v>
      </c>
      <c r="C4609" s="1">
        <v>-0.05948176105314873</v>
      </c>
      <c r="D4609" s="1">
        <v>0.01985940529449604</v>
      </c>
      <c r="E4609" s="1">
        <v>0.01603039583963528</v>
      </c>
      <c r="F4609" s="1">
        <v>-0.02749318873137763</v>
      </c>
      <c r="G4609" s="1">
        <v>-0.01795896414854892</v>
      </c>
      <c r="H4609" s="1">
        <v>-0.01539640834778599</v>
      </c>
      <c r="I4609" s="1">
        <v>-0.01125695933753079</v>
      </c>
      <c r="J4609" s="1">
        <v>-0.02128105948043735</v>
      </c>
      <c r="K4609" s="1">
        <v>-0.003938224957061198</v>
      </c>
      <c r="L4609" s="1">
        <v>-0.007496960955159837</v>
      </c>
      <c r="M4609" s="1">
        <v>-0.04361366405305434</v>
      </c>
      <c r="N4609" s="1">
        <v>-0.01901346274342597</v>
      </c>
      <c r="O4609" s="1">
        <v>0.001927245480772832</v>
      </c>
      <c r="P4609" s="1">
        <v>-0.007831192479037186</v>
      </c>
      <c r="Q4609" s="1">
        <v>-0.05291582031675712</v>
      </c>
      <c r="R4609" s="1">
        <v>-0.01564606601308283</v>
      </c>
      <c r="S4609" s="1">
        <v>-0.05651274418868812</v>
      </c>
      <c r="T4609" s="1">
        <v>0.03662875861924531</v>
      </c>
      <c r="U4609" s="1">
        <v>0.0002443019875575381</v>
      </c>
      <c r="V4609" s="1">
        <v>-0.0016557393066573</v>
      </c>
      <c r="W4609" s="1">
        <v>0.01234067226057967</v>
      </c>
      <c r="X4609" s="1">
        <v>0.0056873575904266</v>
      </c>
      <c r="Y4609" s="1">
        <v>-0.005138038393768918</v>
      </c>
      <c r="Z4609" s="1">
        <v>-0.06371368683066891</v>
      </c>
      <c r="AA4609" s="1">
        <v>0.006453481724177923</v>
      </c>
      <c r="AB4609" s="1">
        <v>-0.06408588647957492</v>
      </c>
      <c r="AC4609" s="1">
        <v>-0.00566132373923478</v>
      </c>
    </row>
    <row r="4610" spans="1:29">
      <c r="A4610" s="11">
        <v>43244</v>
      </c>
      <c r="B4610" s="1">
        <v>0.02729456402765851</v>
      </c>
      <c r="C4610" s="1">
        <v>-0.006952887042057432</v>
      </c>
      <c r="D4610" s="1">
        <v>0.0004375193740320249</v>
      </c>
      <c r="E4610" s="1">
        <v>0.002066165902452566</v>
      </c>
      <c r="F4610" s="1">
        <v>0.009517231603259235</v>
      </c>
      <c r="G4610" s="1">
        <v>0.004196773287142408</v>
      </c>
      <c r="H4610" s="1">
        <v>-0.04164735807822373</v>
      </c>
      <c r="I4610" s="1">
        <v>0.009402908256437525</v>
      </c>
      <c r="J4610" s="1">
        <v>0.01804737825206648</v>
      </c>
      <c r="K4610" s="1">
        <v>-0.004464190275830116</v>
      </c>
      <c r="L4610" s="1">
        <v>0.0304667897248605</v>
      </c>
      <c r="M4610" s="1">
        <v>0.01563506038980034</v>
      </c>
      <c r="N4610" s="1">
        <v>0.005119877588051658</v>
      </c>
      <c r="O4610" s="1">
        <v>0.01352486940547459</v>
      </c>
      <c r="P4610" s="1">
        <v>0.01175902351086489</v>
      </c>
      <c r="Q4610" s="1">
        <v>-0.04389956395240524</v>
      </c>
      <c r="R4610" s="1">
        <v>0.003946358130326733</v>
      </c>
      <c r="S4610" s="1">
        <v>0.02118320018043507</v>
      </c>
      <c r="T4610" s="1">
        <v>0.0201366098722584</v>
      </c>
      <c r="U4610" s="1">
        <v>0.006154979721596732</v>
      </c>
      <c r="V4610" s="1">
        <v>0.02343843542028012</v>
      </c>
      <c r="W4610" s="1">
        <v>0.01718627056237887</v>
      </c>
      <c r="X4610" s="1">
        <v>-0.06721608495730502</v>
      </c>
      <c r="Y4610" s="1">
        <v>-0.01291166358287343</v>
      </c>
      <c r="Z4610" s="1">
        <v>0.01509125909851439</v>
      </c>
      <c r="AA4610" s="1">
        <v>0.001304310993866853</v>
      </c>
      <c r="AB4610" s="1">
        <v>-0.008114100448369133</v>
      </c>
      <c r="AC4610" s="1">
        <v>0.003416071118378827</v>
      </c>
    </row>
    <row r="4611" spans="1:29">
      <c r="A4611" s="11">
        <v>43245</v>
      </c>
      <c r="B4611" s="1">
        <v>0.00757797939254079</v>
      </c>
      <c r="C4611" s="1">
        <v>0.02477421305304239</v>
      </c>
      <c r="D4611" s="1">
        <v>0.01911419731851005</v>
      </c>
      <c r="E4611" s="1">
        <v>0.005904478820341064</v>
      </c>
      <c r="F4611" s="1">
        <v>-0.002584824756059256</v>
      </c>
      <c r="G4611" s="1">
        <v>0.02331155562451692</v>
      </c>
      <c r="H4611" s="1">
        <v>0.03117938504868656</v>
      </c>
      <c r="I4611" s="1">
        <v>0.01142990819110579</v>
      </c>
      <c r="J4611" s="1">
        <v>0.04869715887085757</v>
      </c>
      <c r="K4611" s="1">
        <v>0.009384593334008207</v>
      </c>
      <c r="L4611" s="1">
        <v>0.005978735590393303</v>
      </c>
      <c r="M4611" s="1">
        <v>0.04842856391122408</v>
      </c>
      <c r="N4611" s="1">
        <v>0.009640224051767454</v>
      </c>
      <c r="O4611" s="1">
        <v>0.01737739981344744</v>
      </c>
      <c r="P4611" s="1">
        <v>0.01178145047645374</v>
      </c>
      <c r="Q4611" s="1">
        <v>0.04621359031888828</v>
      </c>
      <c r="R4611" s="1">
        <v>0.005404697875752484</v>
      </c>
      <c r="S4611" s="1">
        <v>0.03719602000562738</v>
      </c>
      <c r="T4611" s="1">
        <v>-0.0057727602419545</v>
      </c>
      <c r="U4611" s="1">
        <v>0.01888652689776404</v>
      </c>
      <c r="V4611" s="1">
        <v>0.007777989747460801</v>
      </c>
      <c r="W4611" s="1">
        <v>0.01316315077704533</v>
      </c>
      <c r="X4611" s="1">
        <v>0.01905421831386711</v>
      </c>
      <c r="Y4611" s="1">
        <v>0.06213214657960231</v>
      </c>
      <c r="Z4611" s="1">
        <v>0.03657419181467825</v>
      </c>
      <c r="AA4611" s="1">
        <v>0.003364820042772942</v>
      </c>
      <c r="AB4611" s="1">
        <v>0.004788665258555369</v>
      </c>
      <c r="AC4611" s="1">
        <v>0.0009457478644194772</v>
      </c>
    </row>
    <row r="4612" spans="1:29">
      <c r="A4612" s="11">
        <v>43248</v>
      </c>
      <c r="B4612" s="1">
        <v>0.01420614181046465</v>
      </c>
      <c r="C4612" s="1">
        <v>0.05636581046426348</v>
      </c>
      <c r="D4612" s="1">
        <v>0.002651181121666291</v>
      </c>
      <c r="E4612" s="1">
        <v>0.005310529438999456</v>
      </c>
      <c r="F4612" s="1">
        <v>0.0135680579815427</v>
      </c>
      <c r="G4612" s="1">
        <v>0.0158691216744411</v>
      </c>
      <c r="H4612" s="1">
        <v>0.0540499352469721</v>
      </c>
      <c r="I4612" s="1">
        <v>0.01667749382093975</v>
      </c>
      <c r="J4612" s="1">
        <v>-0.0156822925480905</v>
      </c>
      <c r="K4612" s="1">
        <v>0.004505673263852428</v>
      </c>
      <c r="L4612" s="1">
        <v>-0.01131628014115371</v>
      </c>
      <c r="M4612" s="1">
        <v>0.04282641057870551</v>
      </c>
      <c r="N4612" s="1">
        <v>0.01101716348560577</v>
      </c>
      <c r="O4612" s="1">
        <v>-0.009035760862872833</v>
      </c>
      <c r="P4612" s="1">
        <v>0.006609219002590594</v>
      </c>
      <c r="Q4612" s="1">
        <v>0.0008547987108995514</v>
      </c>
      <c r="R4612" s="1">
        <v>-0.0004343975583479542</v>
      </c>
      <c r="S4612" s="1">
        <v>0.04413772891232393</v>
      </c>
      <c r="T4612" s="1">
        <v>0.0191045216839052</v>
      </c>
      <c r="U4612" s="1">
        <v>0.03630957508832</v>
      </c>
      <c r="V4612" s="1">
        <v>0.07128306365249437</v>
      </c>
      <c r="W4612" s="1">
        <v>0.01085887283410991</v>
      </c>
      <c r="X4612" s="1">
        <v>0.00730917539043352</v>
      </c>
      <c r="Y4612" s="1">
        <v>0.01354683595070538</v>
      </c>
      <c r="Z4612" s="1">
        <v>0.01478215956414042</v>
      </c>
      <c r="AA4612" s="1">
        <v>0.004868040502107762</v>
      </c>
      <c r="AB4612" s="1">
        <v>0.007346867465448659</v>
      </c>
      <c r="AC4612" s="1">
        <v>-0.004913054129170646</v>
      </c>
    </row>
    <row r="4613" spans="1:29">
      <c r="A4613" s="11">
        <v>43249</v>
      </c>
      <c r="B4613" s="1">
        <v>0.00292947562823298</v>
      </c>
      <c r="C4613" s="1">
        <v>0.008333674398322</v>
      </c>
      <c r="D4613" s="1">
        <v>-0.00647784371096416</v>
      </c>
      <c r="E4613" s="1">
        <v>-0.01649666331181232</v>
      </c>
      <c r="F4613" s="1">
        <v>-0.006943945103861426</v>
      </c>
      <c r="G4613" s="1">
        <v>-0.005607384857988285</v>
      </c>
      <c r="H4613" s="1">
        <v>0.01947079796810969</v>
      </c>
      <c r="I4613" s="1">
        <v>-0.004700860021505826</v>
      </c>
      <c r="J4613" s="1">
        <v>0.003517442501812296</v>
      </c>
      <c r="K4613" s="1">
        <v>-0.006412420097028027</v>
      </c>
      <c r="L4613" s="1">
        <v>0.001893775284184773</v>
      </c>
      <c r="M4613" s="1">
        <v>0.01173381277719665</v>
      </c>
      <c r="N4613" s="1">
        <v>-0.004540385435457983</v>
      </c>
      <c r="O4613" s="1">
        <v>0.02388361325890531</v>
      </c>
      <c r="P4613" s="1">
        <v>0.002344680905584928</v>
      </c>
      <c r="Q4613" s="1">
        <v>-0.000284616572763241</v>
      </c>
      <c r="R4613" s="1">
        <v>-0.003205185429776325</v>
      </c>
      <c r="S4613" s="1">
        <v>0.01321021954106438</v>
      </c>
      <c r="T4613" s="1">
        <v>-0.02848727391134576</v>
      </c>
      <c r="U4613" s="1">
        <v>-0.03531344768015088</v>
      </c>
      <c r="V4613" s="1">
        <v>-0.0004001776842368354</v>
      </c>
      <c r="W4613" s="1">
        <v>-0.0120850100611295</v>
      </c>
      <c r="X4613" s="1">
        <v>-0.005568660021806227</v>
      </c>
      <c r="Y4613" s="1">
        <v>0.01458077389972434</v>
      </c>
      <c r="Z4613" s="1">
        <v>-0.002254287548132394</v>
      </c>
      <c r="AA4613" s="1">
        <v>-0.01550223695501118</v>
      </c>
      <c r="AB4613" s="1">
        <v>-0.001576818982666151</v>
      </c>
      <c r="AC4613" s="1">
        <v>-0.001139391671320933</v>
      </c>
    </row>
    <row r="4614" spans="1:29">
      <c r="A4614" s="11">
        <v>43250</v>
      </c>
      <c r="B4614" s="1">
        <v>-0.01113638727891286</v>
      </c>
      <c r="C4614" s="1">
        <v>-0.0125819265061522</v>
      </c>
      <c r="D4614" s="1">
        <v>-0.002626918800158418</v>
      </c>
      <c r="E4614" s="1">
        <v>-0.009423330386236217</v>
      </c>
      <c r="F4614" s="1">
        <v>-0.009542011946902962</v>
      </c>
      <c r="G4614" s="1">
        <v>-0.01227120251183011</v>
      </c>
      <c r="H4614" s="1">
        <v>0.0002915681390454061</v>
      </c>
      <c r="I4614" s="1">
        <v>0.007748846946432186</v>
      </c>
      <c r="J4614" s="1">
        <v>-0.0181442698146429</v>
      </c>
      <c r="K4614" s="1">
        <v>0.008329668567830906</v>
      </c>
      <c r="L4614" s="1">
        <v>-0.004109556800070413</v>
      </c>
      <c r="M4614" s="1">
        <v>-0.009567953377815352</v>
      </c>
      <c r="N4614" s="1">
        <v>-0.007845321916792991</v>
      </c>
      <c r="O4614" s="1">
        <v>0.03182997650837938</v>
      </c>
      <c r="P4614" s="1">
        <v>-0.006550158502914405</v>
      </c>
      <c r="Q4614" s="1">
        <v>-0.008829458142718294</v>
      </c>
      <c r="R4614" s="1">
        <v>-0.001471419422544251</v>
      </c>
      <c r="S4614" s="1">
        <v>0.01434174924315079</v>
      </c>
      <c r="T4614" s="1">
        <v>0.01078325309773098</v>
      </c>
      <c r="U4614" s="1">
        <v>-0.007769398586142562</v>
      </c>
      <c r="V4614" s="1">
        <v>-0.009910033782686956</v>
      </c>
      <c r="W4614" s="1">
        <v>0.02718435879929326</v>
      </c>
      <c r="X4614" s="1">
        <v>-0.019514678836274</v>
      </c>
      <c r="Y4614" s="1">
        <v>-0.01257491904325825</v>
      </c>
      <c r="Z4614" s="1">
        <v>0.00443207923739708</v>
      </c>
      <c r="AA4614" s="1">
        <v>-0.0009841891349167131</v>
      </c>
      <c r="AB4614" s="1">
        <v>-0.008489756439163609</v>
      </c>
      <c r="AC4614" s="1">
        <v>-0.008174928505741641</v>
      </c>
    </row>
    <row r="4615" spans="1:29">
      <c r="A4615" s="11">
        <v>43251</v>
      </c>
      <c r="B4615" s="1">
        <v>0.007846403044549088</v>
      </c>
      <c r="C4615" s="1">
        <v>0.009244180557625992</v>
      </c>
      <c r="D4615" s="1">
        <v>0.02316111554928812</v>
      </c>
      <c r="E4615" s="1">
        <v>-0.001522085397289596</v>
      </c>
      <c r="F4615" s="1">
        <v>-0.01284538362985732</v>
      </c>
      <c r="G4615" s="1">
        <v>0.02138115666307638</v>
      </c>
      <c r="H4615" s="1">
        <v>0.02288296409572976</v>
      </c>
      <c r="I4615" s="1">
        <v>0.05114592647519967</v>
      </c>
      <c r="J4615" s="1">
        <v>-0.0163796894341881</v>
      </c>
      <c r="K4615" s="1">
        <v>0.01617477856683291</v>
      </c>
      <c r="L4615" s="1">
        <v>0.01658826668958358</v>
      </c>
      <c r="M4615" s="1">
        <v>0.01932076695306129</v>
      </c>
      <c r="N4615" s="1">
        <v>-0.0009193261490384463</v>
      </c>
      <c r="O4615" s="1">
        <v>0.02784128860162682</v>
      </c>
      <c r="P4615" s="1">
        <v>0.01051812331226554</v>
      </c>
      <c r="Q4615" s="1">
        <v>0.02241373100915589</v>
      </c>
      <c r="R4615" s="1">
        <v>0.00573084787889222</v>
      </c>
      <c r="S4615" s="1">
        <v>-0.02377900619438389</v>
      </c>
      <c r="T4615" s="1">
        <v>0.008983556666483983</v>
      </c>
      <c r="U4615" s="1">
        <v>0.004371458670423989</v>
      </c>
      <c r="V4615" s="1">
        <v>-0.02871299293646834</v>
      </c>
      <c r="W4615" s="1">
        <v>0.01776939900620489</v>
      </c>
      <c r="X4615" s="1">
        <v>-0.0221529734568896</v>
      </c>
      <c r="Y4615" s="1">
        <v>-0.01394763865155324</v>
      </c>
      <c r="Z4615" s="1">
        <v>-0.003893502759971912</v>
      </c>
      <c r="AA4615" s="1">
        <v>-0.0147766257452524</v>
      </c>
      <c r="AB4615" s="1">
        <v>-0.0111509865065762</v>
      </c>
      <c r="AC4615" s="1">
        <v>0.004025326536113427</v>
      </c>
    </row>
    <row r="4616" spans="1:29">
      <c r="A4616" s="11">
        <v>43252</v>
      </c>
      <c r="B4616" s="1">
        <v>-0.01694438667370002</v>
      </c>
      <c r="C4616" s="1">
        <v>0.01312044447819538</v>
      </c>
      <c r="D4616" s="1">
        <v>-0.01882167614263897</v>
      </c>
      <c r="E4616" s="1">
        <v>-0.000571562820648186</v>
      </c>
      <c r="F4616" s="1">
        <v>0.002478635108389859</v>
      </c>
      <c r="G4616" s="1">
        <v>-0.02962571049781126</v>
      </c>
      <c r="H4616" s="1">
        <v>-0.02721564566748091</v>
      </c>
      <c r="I4616" s="1">
        <v>-0.01348478111389373</v>
      </c>
      <c r="J4616" s="1">
        <v>0.01836036924807694</v>
      </c>
      <c r="K4616" s="1">
        <v>-0.01402464394041991</v>
      </c>
      <c r="L4616" s="1">
        <v>-0.008929907202689491</v>
      </c>
      <c r="M4616" s="1">
        <v>-0.01005166121211087</v>
      </c>
      <c r="N4616" s="1">
        <v>-0.006258111851439874</v>
      </c>
      <c r="O4616" s="1">
        <v>-0.02313230912377273</v>
      </c>
      <c r="P4616" s="1">
        <v>0.007922988482681692</v>
      </c>
      <c r="Q4616" s="1">
        <v>-0.02641941196021758</v>
      </c>
      <c r="R4616" s="1">
        <v>0.009985384309029399</v>
      </c>
      <c r="S4616" s="1">
        <v>-0.04871626852949318</v>
      </c>
      <c r="T4616" s="1">
        <v>-0.01057299773514508</v>
      </c>
      <c r="U4616" s="1">
        <v>-0.01913135059587612</v>
      </c>
      <c r="V4616" s="1">
        <v>0.008327352647077513</v>
      </c>
      <c r="W4616" s="1">
        <v>-0.02210251744368097</v>
      </c>
      <c r="X4616" s="1">
        <v>0.01663721135232299</v>
      </c>
      <c r="Y4616" s="1">
        <v>-0.02091028422324781</v>
      </c>
      <c r="Z4616" s="1">
        <v>-0.02605740761003583</v>
      </c>
      <c r="AA4616" s="1">
        <v>-0.0001111193008861422</v>
      </c>
      <c r="AB4616" s="1">
        <v>-0.00020121567178355</v>
      </c>
      <c r="AC4616" s="1">
        <v>-0.004963704091536569</v>
      </c>
    </row>
    <row r="4617" spans="1:29">
      <c r="A4617" s="11">
        <v>43255</v>
      </c>
      <c r="B4617" s="1">
        <v>0.000745305034475674</v>
      </c>
      <c r="C4617" s="1">
        <v>-0.001832566567931737</v>
      </c>
      <c r="D4617" s="1">
        <v>-0.007957190473530384</v>
      </c>
      <c r="E4617" s="1">
        <v>-0.007245008385928342</v>
      </c>
      <c r="F4617" s="1">
        <v>0.02812398274334105</v>
      </c>
      <c r="G4617" s="1">
        <v>-0.01644196135395748</v>
      </c>
      <c r="H4617" s="1">
        <v>-0.01845635401866852</v>
      </c>
      <c r="I4617" s="1">
        <v>-0.03051273280905442</v>
      </c>
      <c r="J4617" s="1">
        <v>0.01299783598669269</v>
      </c>
      <c r="K4617" s="1">
        <v>-0.01614389499009128</v>
      </c>
      <c r="L4617" s="1">
        <v>0.01523587599805487</v>
      </c>
      <c r="M4617" s="1">
        <v>0.008413068641741184</v>
      </c>
      <c r="N4617" s="1">
        <v>-0.003889714914172893</v>
      </c>
      <c r="O4617" s="1">
        <v>0.01430780020012423</v>
      </c>
      <c r="P4617" s="1">
        <v>-0.005394692826918068</v>
      </c>
      <c r="Q4617" s="1">
        <v>-0.01212464525096602</v>
      </c>
      <c r="R4617" s="1">
        <v>0.01106868808657269</v>
      </c>
      <c r="S4617" s="1">
        <v>0.04498272697357231</v>
      </c>
      <c r="T4617" s="1">
        <v>-0.01387332578172407</v>
      </c>
      <c r="U4617" s="1">
        <v>-0.03120734309360951</v>
      </c>
      <c r="V4617" s="1">
        <v>-0.01187158232554397</v>
      </c>
      <c r="W4617" s="1">
        <v>-0.03038933239567065</v>
      </c>
      <c r="X4617" s="1">
        <v>-0.001915105456717026</v>
      </c>
      <c r="Y4617" s="1">
        <v>-0.03015080563975581</v>
      </c>
      <c r="Z4617" s="1">
        <v>0.009810059217685296</v>
      </c>
      <c r="AA4617" s="1">
        <v>-0.01627782550129253</v>
      </c>
      <c r="AB4617" s="1">
        <v>-0.006042280896108365</v>
      </c>
      <c r="AC4617" s="1">
        <v>-0.001726794831837242</v>
      </c>
    </row>
    <row r="4618" spans="1:29">
      <c r="A4618" s="11">
        <v>43256</v>
      </c>
      <c r="B4618" s="1">
        <v>-0.01145148520922001</v>
      </c>
      <c r="C4618" s="1">
        <v>-0.00771095154545054</v>
      </c>
      <c r="D4618" s="1">
        <v>0.007908205761822718</v>
      </c>
      <c r="E4618" s="1">
        <v>0.04109839424762418</v>
      </c>
      <c r="F4618" s="1">
        <v>-0.01633281496357963</v>
      </c>
      <c r="G4618" s="1">
        <v>-0.004809572694038922</v>
      </c>
      <c r="H4618" s="1">
        <v>-0.00104446750209708</v>
      </c>
      <c r="I4618" s="1">
        <v>0.008503745029213139</v>
      </c>
      <c r="J4618" s="1">
        <v>0.00186263008460319</v>
      </c>
      <c r="K4618" s="1">
        <v>-0.0002558289817737869</v>
      </c>
      <c r="L4618" s="1">
        <v>-0.01496698765867743</v>
      </c>
      <c r="M4618" s="1">
        <v>0.0008630661422845964</v>
      </c>
      <c r="N4618" s="1">
        <v>-0.005206359857033438</v>
      </c>
      <c r="O4618" s="1">
        <v>-0.01443418017898079</v>
      </c>
      <c r="P4618" s="1">
        <v>0.01177743704484979</v>
      </c>
      <c r="Q4618" s="1">
        <v>0.0005845412598162181</v>
      </c>
      <c r="R4618" s="1">
        <v>0.00722751905837149</v>
      </c>
      <c r="S4618" s="1">
        <v>0.002648741373784347</v>
      </c>
      <c r="T4618" s="1">
        <v>0.002091120871472452</v>
      </c>
      <c r="U4618" s="1">
        <v>-0.02531717420790935</v>
      </c>
      <c r="V4618" s="1">
        <v>-0.01065611138401823</v>
      </c>
      <c r="W4618" s="1">
        <v>0.03330062683202994</v>
      </c>
      <c r="X4618" s="1">
        <v>-0.005930513607710131</v>
      </c>
      <c r="Y4618" s="1">
        <v>0.0207253109220078</v>
      </c>
      <c r="Z4618" s="1">
        <v>0.01050956892094779</v>
      </c>
      <c r="AA4618" s="1">
        <v>-0.02417116790032414</v>
      </c>
      <c r="AB4618" s="1">
        <v>-0.00202640901826745</v>
      </c>
      <c r="AC4618" s="1">
        <v>-0.01883534879509485</v>
      </c>
    </row>
    <row r="4619" spans="1:29">
      <c r="A4619" s="11">
        <v>43257</v>
      </c>
      <c r="B4619" s="1">
        <v>0.0009417503922231063</v>
      </c>
      <c r="C4619" s="1">
        <v>0.01147126800473042</v>
      </c>
      <c r="D4619" s="1">
        <v>0.01120984621298149</v>
      </c>
      <c r="E4619" s="1">
        <v>-0.006732898613892258</v>
      </c>
      <c r="F4619" s="1">
        <v>-0.001502366600178773</v>
      </c>
      <c r="G4619" s="1">
        <v>0.0243839255875089</v>
      </c>
      <c r="H4619" s="1">
        <v>-0.005228460938490165</v>
      </c>
      <c r="I4619" s="1">
        <v>-0.003028751440675159</v>
      </c>
      <c r="J4619" s="1">
        <v>0.02499488289169371</v>
      </c>
      <c r="K4619" s="1">
        <v>0.005343163538422901</v>
      </c>
      <c r="L4619" s="1">
        <v>0.01359715323387345</v>
      </c>
      <c r="M4619" s="1">
        <v>0.005461465246339614</v>
      </c>
      <c r="N4619" s="1">
        <v>0.01084110266453653</v>
      </c>
      <c r="O4619" s="1">
        <v>0.01442356894059293</v>
      </c>
      <c r="P4619" s="1">
        <v>0.02741608835525766</v>
      </c>
      <c r="Q4619" s="1">
        <v>-0.00525701196919004</v>
      </c>
      <c r="R4619" s="1">
        <v>0.00712283752139764</v>
      </c>
      <c r="S4619" s="1">
        <v>0.02113625900992955</v>
      </c>
      <c r="T4619" s="1">
        <v>0.02504274813889662</v>
      </c>
      <c r="U4619" s="1">
        <v>0.02117224642515048</v>
      </c>
      <c r="V4619" s="1">
        <v>0.0345300291823587</v>
      </c>
      <c r="W4619" s="1">
        <v>0.007582900607071119</v>
      </c>
      <c r="X4619" s="1">
        <v>0.03755038157948576</v>
      </c>
      <c r="Y4619" s="1">
        <v>-0.008883223119925177</v>
      </c>
      <c r="Z4619" s="1">
        <v>0.01337168918287146</v>
      </c>
      <c r="AA4619" s="1">
        <v>0.04109038707871759</v>
      </c>
      <c r="AB4619" s="1">
        <v>0.0008123172245839694</v>
      </c>
      <c r="AC4619" s="1">
        <v>0.01567095304132549</v>
      </c>
    </row>
    <row r="4620" spans="1:29">
      <c r="A4620" s="11">
        <v>43258</v>
      </c>
      <c r="B4620" s="1">
        <v>0.02070005189784174</v>
      </c>
      <c r="C4620" s="1">
        <v>0.01475615554819121</v>
      </c>
      <c r="D4620" s="1">
        <v>0.01979772159393578</v>
      </c>
      <c r="E4620" s="1">
        <v>0.004178630203122813</v>
      </c>
      <c r="F4620" s="1">
        <v>0.002295327689112225</v>
      </c>
      <c r="G4620" s="1">
        <v>-0.007908407478640411</v>
      </c>
      <c r="H4620" s="1">
        <v>0.006907896820119275</v>
      </c>
      <c r="I4620" s="1">
        <v>0.002357313129922822</v>
      </c>
      <c r="J4620" s="1">
        <v>0.002015303822675119</v>
      </c>
      <c r="K4620" s="1">
        <v>0.02030351347877768</v>
      </c>
      <c r="L4620" s="1">
        <v>0.01212149597695888</v>
      </c>
      <c r="M4620" s="1">
        <v>-0.0005719440229022821</v>
      </c>
      <c r="N4620" s="1">
        <v>0.002403867293041539</v>
      </c>
      <c r="O4620" s="1">
        <v>0.006562465060593325</v>
      </c>
      <c r="P4620" s="1">
        <v>-0.004173919537317716</v>
      </c>
      <c r="Q4620" s="1">
        <v>0.0137990468858995</v>
      </c>
      <c r="R4620" s="1">
        <v>0.01775985546867287</v>
      </c>
      <c r="S4620" s="1">
        <v>0.07115157968059904</v>
      </c>
      <c r="T4620" s="1">
        <v>-0.001850747367773908</v>
      </c>
      <c r="U4620" s="1">
        <v>0.01147915361324103</v>
      </c>
      <c r="V4620" s="1">
        <v>-0.002245592161257304</v>
      </c>
      <c r="W4620" s="1">
        <v>0.005080082382043605</v>
      </c>
      <c r="X4620" s="1">
        <v>0.03297818434392985</v>
      </c>
      <c r="Y4620" s="1">
        <v>0.003201192783119033</v>
      </c>
      <c r="Z4620" s="1">
        <v>0.03855117416661558</v>
      </c>
      <c r="AA4620" s="1">
        <v>-0.01367511046930625</v>
      </c>
      <c r="AB4620" s="1">
        <v>0.003042936584529699</v>
      </c>
      <c r="AC4620" s="1">
        <v>0.02063644398999998</v>
      </c>
    </row>
    <row r="4621" spans="1:29">
      <c r="A4621" s="11">
        <v>43259</v>
      </c>
      <c r="B4621" s="1">
        <v>-0.009218285049630626</v>
      </c>
      <c r="C4621" s="1">
        <v>-0.0149020400303258</v>
      </c>
      <c r="D4621" s="1">
        <v>-0.01262254866550894</v>
      </c>
      <c r="E4621" s="1">
        <v>0.03504712240962538</v>
      </c>
      <c r="F4621" s="1">
        <v>0.04984859537703601</v>
      </c>
      <c r="G4621" s="1">
        <v>-0.00671100066751773</v>
      </c>
      <c r="H4621" s="1">
        <v>0.02132734309833451</v>
      </c>
      <c r="I4621" s="1">
        <v>-0.006231193912279998</v>
      </c>
      <c r="J4621" s="1">
        <v>-0.02594531598916583</v>
      </c>
      <c r="K4621" s="1">
        <v>-0.004647411768063381</v>
      </c>
      <c r="L4621" s="1">
        <v>0.006068405792788889</v>
      </c>
      <c r="M4621" s="1">
        <v>0.00114426440827553</v>
      </c>
      <c r="N4621" s="1">
        <v>-0.01162138996106665</v>
      </c>
      <c r="O4621" s="1">
        <v>-0.009398991875648077</v>
      </c>
      <c r="P4621" s="1">
        <v>0.02889200745484932</v>
      </c>
      <c r="Q4621" s="1">
        <v>0.006081746177281078</v>
      </c>
      <c r="R4621" s="1">
        <v>0.0133834370664867</v>
      </c>
      <c r="S4621" s="1">
        <v>0.01268094225504357</v>
      </c>
      <c r="T4621" s="1">
        <v>0.0124234864063415</v>
      </c>
      <c r="U4621" s="1">
        <v>0.009599093484929266</v>
      </c>
      <c r="V4621" s="1">
        <v>0.08081833352514289</v>
      </c>
      <c r="W4621" s="1">
        <v>-0.0005616337014519024</v>
      </c>
      <c r="X4621" s="1">
        <v>0.01489855403235252</v>
      </c>
      <c r="Y4621" s="1">
        <v>-0.005105474345882266</v>
      </c>
      <c r="Z4621" s="1">
        <v>-0.002657394761655718</v>
      </c>
      <c r="AA4621" s="1">
        <v>0.009975665539748046</v>
      </c>
      <c r="AB4621" s="1">
        <v>-0.00364068239047044</v>
      </c>
      <c r="AC4621" s="1">
        <v>-0.002267509191111627</v>
      </c>
    </row>
    <row r="4622" spans="1:29">
      <c r="A4622" s="11">
        <v>43262</v>
      </c>
      <c r="B4622" s="1">
        <v>0.004745187475620583</v>
      </c>
      <c r="C4622" s="1">
        <v>0.01110158221340263</v>
      </c>
      <c r="D4622" s="1">
        <v>-0.001216370345767048</v>
      </c>
      <c r="E4622" s="1">
        <v>0.00205489034983164</v>
      </c>
      <c r="F4622" s="1">
        <v>0.009840576877701679</v>
      </c>
      <c r="G4622" s="1">
        <v>0.005556920613345673</v>
      </c>
      <c r="H4622" s="1">
        <v>0.003358581577846298</v>
      </c>
      <c r="I4622" s="1">
        <v>-0.003440040543727263</v>
      </c>
      <c r="J4622" s="1">
        <v>0.01053060395503591</v>
      </c>
      <c r="K4622" s="1">
        <v>0.003635101103103278</v>
      </c>
      <c r="L4622" s="1">
        <v>0.001864855701489088</v>
      </c>
      <c r="M4622" s="1">
        <v>-0.01085729987652329</v>
      </c>
      <c r="N4622" s="1">
        <v>0.005039263380756553</v>
      </c>
      <c r="O4622" s="1">
        <v>0.005703870031863012</v>
      </c>
      <c r="P4622" s="1">
        <v>0.01745980638375522</v>
      </c>
      <c r="Q4622" s="1">
        <v>-0.002302834526028752</v>
      </c>
      <c r="R4622" s="1">
        <v>-0.001726918969065405</v>
      </c>
      <c r="S4622" s="1">
        <v>0.03279671092769076</v>
      </c>
      <c r="T4622" s="1">
        <v>0.003663081727627082</v>
      </c>
      <c r="U4622" s="1">
        <v>0.02322472755685445</v>
      </c>
      <c r="V4622" s="1">
        <v>0.01410312427712768</v>
      </c>
      <c r="W4622" s="1">
        <v>-0.01217449598532738</v>
      </c>
      <c r="X4622" s="1">
        <v>-0.0006453047238392795</v>
      </c>
      <c r="Y4622" s="1">
        <v>0.005772963209628834</v>
      </c>
      <c r="Z4622" s="1">
        <v>-0.01973343035523023</v>
      </c>
      <c r="AA4622" s="1">
        <v>0.008203207643711075</v>
      </c>
      <c r="AB4622" s="1">
        <v>-0.0008119369052740355</v>
      </c>
      <c r="AC4622" s="1">
        <v>0.001515108316106684</v>
      </c>
    </row>
    <row r="4623" spans="1:29">
      <c r="A4623" s="11">
        <v>43263</v>
      </c>
      <c r="B4623" s="1">
        <v>-0.005185816593252901</v>
      </c>
      <c r="C4623" s="1">
        <v>0.001689261229484762</v>
      </c>
      <c r="D4623" s="1">
        <v>0.006116085869853016</v>
      </c>
      <c r="E4623" s="1">
        <v>0.0112339805877173</v>
      </c>
      <c r="F4623" s="1">
        <v>0.05157925314409328</v>
      </c>
      <c r="G4623" s="1">
        <v>-0.01579021473319908</v>
      </c>
      <c r="H4623" s="1">
        <v>-0.0007276473360677826</v>
      </c>
      <c r="I4623" s="1">
        <v>0.0007588995858021086</v>
      </c>
      <c r="J4623" s="1">
        <v>-0.01655084775370441</v>
      </c>
      <c r="K4623" s="1">
        <v>0.02313580762172673</v>
      </c>
      <c r="L4623" s="1">
        <v>-0.003089355572409969</v>
      </c>
      <c r="M4623" s="1">
        <v>0.006065894814551553</v>
      </c>
      <c r="N4623" s="1">
        <v>0.003713898047443598</v>
      </c>
      <c r="O4623" s="1">
        <v>0.0008179567334678506</v>
      </c>
      <c r="P4623" s="1">
        <v>-0.02102120094626492</v>
      </c>
      <c r="Q4623" s="1">
        <v>-0.01096373934245742</v>
      </c>
      <c r="R4623" s="1">
        <v>0.0147560072102606</v>
      </c>
      <c r="S4623" s="1">
        <v>0.03117793397826274</v>
      </c>
      <c r="T4623" s="1">
        <v>0.03229921386767476</v>
      </c>
      <c r="U4623" s="1">
        <v>0.009582280740501048</v>
      </c>
      <c r="V4623" s="1">
        <v>0.008867079399268007</v>
      </c>
      <c r="W4623" s="1">
        <v>0.01478942514787307</v>
      </c>
      <c r="X4623" s="1">
        <v>-0.006295438925040364</v>
      </c>
      <c r="Y4623" s="1">
        <v>-0.007652877813370762</v>
      </c>
      <c r="Z4623" s="1">
        <v>-0.01469469120322831</v>
      </c>
      <c r="AA4623" s="1">
        <v>0.001494401305476956</v>
      </c>
      <c r="AB4623" s="1">
        <v>-0.002438113490549676</v>
      </c>
      <c r="AC4623" s="1">
        <v>0.007753555725946715</v>
      </c>
    </row>
    <row r="4624" spans="1:29">
      <c r="A4624" s="11">
        <v>43264</v>
      </c>
      <c r="B4624" s="1">
        <v>0.006515890930097745</v>
      </c>
      <c r="C4624" s="1">
        <v>0.01156342070455474</v>
      </c>
      <c r="D4624" s="1">
        <v>0.0118638695456672</v>
      </c>
      <c r="E4624" s="1">
        <v>0.02645013012225883</v>
      </c>
      <c r="F4624" s="1">
        <v>0.02996836678282588</v>
      </c>
      <c r="G4624" s="1">
        <v>0.008223839125930166</v>
      </c>
      <c r="H4624" s="1">
        <v>0.004514860229580364</v>
      </c>
      <c r="I4624" s="1">
        <v>-0.006066959919585391</v>
      </c>
      <c r="J4624" s="1">
        <v>0.01807604374777116</v>
      </c>
      <c r="K4624" s="1">
        <v>-0.01052822964065536</v>
      </c>
      <c r="L4624" s="1">
        <v>0.01295194351552542</v>
      </c>
      <c r="M4624" s="1">
        <v>0.005455100480779906</v>
      </c>
      <c r="N4624" s="1">
        <v>-0.008880641138189649</v>
      </c>
      <c r="O4624" s="1">
        <v>5.455098954931792E-05</v>
      </c>
      <c r="P4624" s="1">
        <v>-0.01533728376019805</v>
      </c>
      <c r="Q4624" s="1">
        <v>-0.008167908787685141</v>
      </c>
      <c r="R4624" s="1">
        <v>0.005365176568553842</v>
      </c>
      <c r="S4624" s="1">
        <v>-0.01567758257117902</v>
      </c>
      <c r="T4624" s="1">
        <v>0.01714687561722261</v>
      </c>
      <c r="U4624" s="1">
        <v>-0.01922240036612499</v>
      </c>
      <c r="V4624" s="1">
        <v>0.01082408048148453</v>
      </c>
      <c r="W4624" s="1">
        <v>0.00747398263329635</v>
      </c>
      <c r="X4624" s="1">
        <v>0.001949337645585691</v>
      </c>
      <c r="Y4624" s="1">
        <v>-0.009640153915408289</v>
      </c>
      <c r="Z4624" s="1">
        <v>-0.02137944035029082</v>
      </c>
      <c r="AA4624" s="1">
        <v>0.01486695671406779</v>
      </c>
      <c r="AB4624" s="1">
        <v>-0.009775965432381684</v>
      </c>
      <c r="AC4624" s="1">
        <v>0.008819510846722167</v>
      </c>
    </row>
    <row r="4625" spans="1:29">
      <c r="A4625" s="11">
        <v>43265</v>
      </c>
      <c r="B4625" s="1">
        <v>-0.01599929632121799</v>
      </c>
      <c r="C4625" s="1">
        <v>-0.008454324859567208</v>
      </c>
      <c r="D4625" s="1">
        <v>-0.002559346263621531</v>
      </c>
      <c r="E4625" s="1">
        <v>0.01022162199300913</v>
      </c>
      <c r="F4625" s="1">
        <v>0.005805880441734024</v>
      </c>
      <c r="G4625" s="1">
        <v>0.002991488280711607</v>
      </c>
      <c r="H4625" s="1">
        <v>-0.01696388817775141</v>
      </c>
      <c r="I4625" s="1">
        <v>0.00292898307342937</v>
      </c>
      <c r="J4625" s="1">
        <v>-0.001020369666236309</v>
      </c>
      <c r="K4625" s="1">
        <v>-0.007155157370159926</v>
      </c>
      <c r="L4625" s="1">
        <v>-0.0198448571931884</v>
      </c>
      <c r="M4625" s="1">
        <v>-0.02027406590474179</v>
      </c>
      <c r="N4625" s="1">
        <v>-0.00224005339487765</v>
      </c>
      <c r="O4625" s="1">
        <v>0.004794923881804136</v>
      </c>
      <c r="P4625" s="1">
        <v>0.02106497553391473</v>
      </c>
      <c r="Q4625" s="1">
        <v>-0.008823496487302407</v>
      </c>
      <c r="R4625" s="1">
        <v>0.005436403915622723</v>
      </c>
      <c r="S4625" s="1">
        <v>-0.01763359768733452</v>
      </c>
      <c r="T4625" s="1">
        <v>-0.01772674160890053</v>
      </c>
      <c r="U4625" s="1">
        <v>-0.01329425473899348</v>
      </c>
      <c r="V4625" s="1">
        <v>0.0237052618345297</v>
      </c>
      <c r="W4625" s="1">
        <v>0.03041522142696507</v>
      </c>
      <c r="X4625" s="1">
        <v>-0.008106355543052057</v>
      </c>
      <c r="Y4625" s="1">
        <v>0.003244587251945985</v>
      </c>
      <c r="Z4625" s="1">
        <v>0.003435635823265226</v>
      </c>
      <c r="AA4625" s="1">
        <v>-0.01405006096591899</v>
      </c>
      <c r="AB4625" s="1">
        <v>-0.01254609050268518</v>
      </c>
      <c r="AC4625" s="1">
        <v>-0.008928471558326212</v>
      </c>
    </row>
    <row r="4626" spans="1:29">
      <c r="A4626" s="11">
        <v>43266</v>
      </c>
      <c r="B4626" s="1">
        <v>-0.006109008662319115</v>
      </c>
      <c r="C4626" s="1">
        <v>-0.009847556717241246</v>
      </c>
      <c r="D4626" s="1">
        <v>0.02246853539431126</v>
      </c>
      <c r="E4626" s="1">
        <v>0.04004761229707343</v>
      </c>
      <c r="F4626" s="1">
        <v>0.03544995874607615</v>
      </c>
      <c r="G4626" s="1">
        <v>0.001254547932610928</v>
      </c>
      <c r="H4626" s="1">
        <v>-0.01209424033206374</v>
      </c>
      <c r="I4626" s="1">
        <v>-0.003828424647211781</v>
      </c>
      <c r="J4626" s="1">
        <v>-0.03003069520261226</v>
      </c>
      <c r="K4626" s="1">
        <v>0.007268958657700608</v>
      </c>
      <c r="L4626" s="1">
        <v>0.03351611146962497</v>
      </c>
      <c r="M4626" s="1">
        <v>-0.02215091926286583</v>
      </c>
      <c r="N4626" s="1">
        <v>-0.01029009065058994</v>
      </c>
      <c r="O4626" s="1">
        <v>-0.01366529919955484</v>
      </c>
      <c r="P4626" s="1">
        <v>-0.0161266783559928</v>
      </c>
      <c r="Q4626" s="1">
        <v>-0.01810103881703085</v>
      </c>
      <c r="R4626" s="1">
        <v>0.006200810979549942</v>
      </c>
      <c r="S4626" s="1">
        <v>-0.009264703503607086</v>
      </c>
      <c r="T4626" s="1">
        <v>-0.01822363753288769</v>
      </c>
      <c r="U4626" s="1">
        <v>-0.01084807480595462</v>
      </c>
      <c r="V4626" s="1">
        <v>0.02154663407541868</v>
      </c>
      <c r="W4626" s="1">
        <v>-0.02033833445299271</v>
      </c>
      <c r="X4626" s="1">
        <v>-0.009643614737865569</v>
      </c>
      <c r="Y4626" s="1">
        <v>-0.01552378812341404</v>
      </c>
      <c r="Z4626" s="1">
        <v>-0.006233055911561314</v>
      </c>
      <c r="AA4626" s="1">
        <v>-0.001988352923500192</v>
      </c>
      <c r="AB4626" s="1">
        <v>-0.006040550942458589</v>
      </c>
      <c r="AC4626" s="1">
        <v>0.001876706508118664</v>
      </c>
    </row>
    <row r="4627" spans="1:29">
      <c r="A4627" s="11">
        <v>43269</v>
      </c>
      <c r="B4627" s="1">
        <v>-0.01172569874978358</v>
      </c>
      <c r="C4627" s="1">
        <v>0.026318980569354</v>
      </c>
      <c r="D4627" s="1">
        <v>-0.01020116877313737</v>
      </c>
      <c r="E4627" s="1">
        <v>-0.008338587736891334</v>
      </c>
      <c r="F4627" s="1">
        <v>0.01532025048085384</v>
      </c>
      <c r="G4627" s="1">
        <v>0.01898816534299907</v>
      </c>
      <c r="H4627" s="1">
        <v>0.009555029797178261</v>
      </c>
      <c r="I4627" s="1">
        <v>-0.00514889509171701</v>
      </c>
      <c r="J4627" s="1">
        <v>-0.02695867283405551</v>
      </c>
      <c r="K4627" s="1">
        <v>-0.00786404865242063</v>
      </c>
      <c r="L4627" s="1">
        <v>-0.01080977217919465</v>
      </c>
      <c r="M4627" s="1">
        <v>0.03666172180100058</v>
      </c>
      <c r="N4627" s="1">
        <v>0.0001890637774233372</v>
      </c>
      <c r="O4627" s="1">
        <v>0.004893197011885508</v>
      </c>
      <c r="P4627" s="1">
        <v>-0.001624316097179723</v>
      </c>
      <c r="Q4627" s="1">
        <v>-0.00513728770216948</v>
      </c>
      <c r="R4627" s="1">
        <v>0.001330928445353319</v>
      </c>
      <c r="S4627" s="1">
        <v>0.01636459147756741</v>
      </c>
      <c r="T4627" s="1">
        <v>-0.002162485027995875</v>
      </c>
      <c r="U4627" s="1">
        <v>0.01372125166115423</v>
      </c>
      <c r="V4627" s="1">
        <v>-0.002100478802306349</v>
      </c>
      <c r="W4627" s="1">
        <v>0.01175837366711519</v>
      </c>
      <c r="X4627" s="1">
        <v>0.01931003581521473</v>
      </c>
      <c r="Y4627" s="1">
        <v>-0.01445481838889362</v>
      </c>
      <c r="Z4627" s="1">
        <v>-0.01325087730298524</v>
      </c>
      <c r="AA4627" s="1">
        <v>-0.006364522589661581</v>
      </c>
      <c r="AB4627" s="1">
        <v>-0.02682312824254951</v>
      </c>
      <c r="AC4627" s="1">
        <v>-0.00430862693408085</v>
      </c>
    </row>
    <row r="4628" spans="1:29">
      <c r="A4628" s="11">
        <v>43270</v>
      </c>
      <c r="B4628" s="1">
        <v>-0.01023829903661866</v>
      </c>
      <c r="C4628" s="1">
        <v>-0.0224533545768234</v>
      </c>
      <c r="D4628" s="1">
        <v>-0.01604370172023895</v>
      </c>
      <c r="E4628" s="1">
        <v>-0.007666953894520212</v>
      </c>
      <c r="F4628" s="1">
        <v>0.002996625836283684</v>
      </c>
      <c r="G4628" s="1">
        <v>-0.006160545879683288</v>
      </c>
      <c r="H4628" s="1">
        <v>0.01375347213645628</v>
      </c>
      <c r="I4628" s="1">
        <v>0.002154447784699087</v>
      </c>
      <c r="J4628" s="1">
        <v>-0.02251091479573031</v>
      </c>
      <c r="K4628" s="1">
        <v>-0.004693716046647367</v>
      </c>
      <c r="L4628" s="1">
        <v>-0.02035663720610947</v>
      </c>
      <c r="M4628" s="1">
        <v>-0.03047737157504471</v>
      </c>
      <c r="N4628" s="1">
        <v>0.005670024047961908</v>
      </c>
      <c r="O4628" s="1">
        <v>-0.02461986980692787</v>
      </c>
      <c r="P4628" s="1">
        <v>-0.01079722241591552</v>
      </c>
      <c r="Q4628" s="1">
        <v>0.001214781893980721</v>
      </c>
      <c r="R4628" s="1">
        <v>-0.01920135987287586</v>
      </c>
      <c r="S4628" s="1">
        <v>-0.0431282390630997</v>
      </c>
      <c r="T4628" s="1">
        <v>-0.01535131600221318</v>
      </c>
      <c r="U4628" s="1">
        <v>-0.0152644801267392</v>
      </c>
      <c r="V4628" s="1">
        <v>-0.01780397456896954</v>
      </c>
      <c r="W4628" s="1">
        <v>-0.03014351065600729</v>
      </c>
      <c r="X4628" s="1">
        <v>-0.01214378286346995</v>
      </c>
      <c r="Y4628" s="1">
        <v>-0.02133348820125547</v>
      </c>
      <c r="Z4628" s="1">
        <v>-0.006266828002840397</v>
      </c>
      <c r="AA4628" s="1">
        <v>-0.009691478616891791</v>
      </c>
      <c r="AB4628" s="1">
        <v>-0.03402248572502697</v>
      </c>
      <c r="AC4628" s="1">
        <v>-0.01787391994746634</v>
      </c>
    </row>
    <row r="4629" spans="1:29">
      <c r="A4629" s="11">
        <v>43271</v>
      </c>
      <c r="B4629" s="1">
        <v>0.003673658775511068</v>
      </c>
      <c r="C4629" s="1">
        <v>-0.007011541263271859</v>
      </c>
      <c r="D4629" s="1">
        <v>0.003179059299429854</v>
      </c>
      <c r="E4629" s="1">
        <v>0.001661508328100192</v>
      </c>
      <c r="F4629" s="1">
        <v>-0.01055155048118384</v>
      </c>
      <c r="G4629" s="1">
        <v>-0.004819779082978926</v>
      </c>
      <c r="H4629" s="1">
        <v>0.0007293455964849649</v>
      </c>
      <c r="I4629" s="1">
        <v>0.01613533389460997</v>
      </c>
      <c r="J4629" s="1">
        <v>0.001771524228946886</v>
      </c>
      <c r="K4629" s="1">
        <v>0.0008743427853992181</v>
      </c>
      <c r="L4629" s="1">
        <v>0.001248274056647514</v>
      </c>
      <c r="M4629" s="1">
        <v>-0.01897985092294718</v>
      </c>
      <c r="N4629" s="1">
        <v>-0.008644978779761781</v>
      </c>
      <c r="O4629" s="1">
        <v>0.01458382986008155</v>
      </c>
      <c r="P4629" s="1">
        <v>0.002990412679302779</v>
      </c>
      <c r="Q4629" s="1">
        <v>-0.01243914797365198</v>
      </c>
      <c r="R4629" s="1">
        <v>0.02329205443984628</v>
      </c>
      <c r="S4629" s="1">
        <v>0.01502421495378981</v>
      </c>
      <c r="T4629" s="1">
        <v>0.002567690021052504</v>
      </c>
      <c r="U4629" s="1">
        <v>0.00280928087552712</v>
      </c>
      <c r="V4629" s="1">
        <v>0.00741142692369845</v>
      </c>
      <c r="W4629" s="1">
        <v>-0.01398605896590499</v>
      </c>
      <c r="X4629" s="1">
        <v>0.001803043214412936</v>
      </c>
      <c r="Y4629" s="1">
        <v>0.006131004934486706</v>
      </c>
      <c r="Z4629" s="1">
        <v>0.01486489244778744</v>
      </c>
      <c r="AA4629" s="1">
        <v>-0.0007311174373518803</v>
      </c>
      <c r="AB4629" s="1">
        <v>0.01961664088668624</v>
      </c>
      <c r="AC4629" s="1">
        <v>-0.004980740575021181</v>
      </c>
    </row>
    <row r="4630" spans="1:29">
      <c r="A4630" s="11">
        <v>43272</v>
      </c>
      <c r="B4630" s="1">
        <v>-0.01165487135197596</v>
      </c>
      <c r="C4630" s="1">
        <v>0.02739226793650884</v>
      </c>
      <c r="D4630" s="1">
        <v>-0.005479043034975706</v>
      </c>
      <c r="E4630" s="1">
        <v>0.00107815789555521</v>
      </c>
      <c r="F4630" s="1">
        <v>-0.02168743528870387</v>
      </c>
      <c r="G4630" s="1">
        <v>-0.01276289434265865</v>
      </c>
      <c r="H4630" s="1">
        <v>-0.01078725667439162</v>
      </c>
      <c r="I4630" s="1">
        <v>0.0007052465869081814</v>
      </c>
      <c r="J4630" s="1">
        <v>-0.01724132881510243</v>
      </c>
      <c r="K4630" s="1">
        <v>0.001917804487971075</v>
      </c>
      <c r="L4630" s="1">
        <v>0.002735102700853753</v>
      </c>
      <c r="M4630" s="1">
        <v>0.02932283297543936</v>
      </c>
      <c r="N4630" s="1">
        <v>-0.01099517301912134</v>
      </c>
      <c r="O4630" s="1">
        <v>-0.02299866175912291</v>
      </c>
      <c r="P4630" s="1">
        <v>-0.0004472929393402048</v>
      </c>
      <c r="Q4630" s="1">
        <v>-0.01874031785087116</v>
      </c>
      <c r="R4630" s="1">
        <v>0.01246013299184834</v>
      </c>
      <c r="S4630" s="1">
        <v>-0.02368276115292822</v>
      </c>
      <c r="T4630" s="1">
        <v>-0.01701423359894816</v>
      </c>
      <c r="U4630" s="1">
        <v>-0.008204087320460185</v>
      </c>
      <c r="V4630" s="1">
        <v>-0.01701819728117393</v>
      </c>
      <c r="W4630" s="1">
        <v>-0.01015904677756863</v>
      </c>
      <c r="X4630" s="1">
        <v>0.004581131768728319</v>
      </c>
      <c r="Y4630" s="1">
        <v>0.009478703886644846</v>
      </c>
      <c r="Z4630" s="1">
        <v>-0.009764692500271899</v>
      </c>
      <c r="AA4630" s="1">
        <v>-0.02245738627941118</v>
      </c>
      <c r="AB4630" s="1">
        <v>0.001530497589222746</v>
      </c>
      <c r="AC4630" s="1">
        <v>-0.004043310369342468</v>
      </c>
    </row>
    <row r="4631" spans="1:29">
      <c r="A4631" s="11">
        <v>43273</v>
      </c>
      <c r="B4631" s="1">
        <v>0.02455919384197625</v>
      </c>
      <c r="C4631" s="1">
        <v>0.01042770712108565</v>
      </c>
      <c r="D4631" s="1">
        <v>-0.0005450053729089133</v>
      </c>
      <c r="E4631" s="1">
        <v>0.02029819379127584</v>
      </c>
      <c r="F4631" s="1">
        <v>0.008569448332646168</v>
      </c>
      <c r="G4631" s="1">
        <v>-0.009660185453225667</v>
      </c>
      <c r="H4631" s="1">
        <v>0.002063259780368254</v>
      </c>
      <c r="I4631" s="1">
        <v>0.01251462352307442</v>
      </c>
      <c r="J4631" s="1">
        <v>-0.001349561850057746</v>
      </c>
      <c r="K4631" s="1">
        <v>0.009193916894046472</v>
      </c>
      <c r="L4631" s="1">
        <v>0.001042659052125749</v>
      </c>
      <c r="M4631" s="1">
        <v>-0.001468532820389612</v>
      </c>
      <c r="N4631" s="1">
        <v>0.01648451063723999</v>
      </c>
      <c r="O4631" s="1">
        <v>0.0278405290969721</v>
      </c>
      <c r="P4631" s="1">
        <v>-0.005070675745873943</v>
      </c>
      <c r="Q4631" s="1">
        <v>-0.0009391612486601142</v>
      </c>
      <c r="R4631" s="1">
        <v>-0.01884782280557273</v>
      </c>
      <c r="S4631" s="1">
        <v>0.01758645633222544</v>
      </c>
      <c r="T4631" s="1">
        <v>0.0163781878608944</v>
      </c>
      <c r="U4631" s="1">
        <v>0.002471432223667192</v>
      </c>
      <c r="V4631" s="1">
        <v>0.04102798708226763</v>
      </c>
      <c r="W4631" s="1">
        <v>0.01510468954383559</v>
      </c>
      <c r="X4631" s="1">
        <v>0.003257328990228014</v>
      </c>
      <c r="Y4631" s="1">
        <v>0.02146202290797805</v>
      </c>
      <c r="Z4631" s="1">
        <v>0.007350964388477932</v>
      </c>
      <c r="AA4631" s="1">
        <v>0.01053658106845412</v>
      </c>
      <c r="AB4631" s="1">
        <v>-0.002183001180060096</v>
      </c>
      <c r="AC4631" s="1">
        <v>-0.001546447415857521</v>
      </c>
    </row>
    <row r="4632" spans="1:29">
      <c r="A4632" s="11">
        <v>43276</v>
      </c>
      <c r="B4632" s="1">
        <v>-0.0198802001980557</v>
      </c>
      <c r="C4632" s="1">
        <v>-0.033657748458362</v>
      </c>
      <c r="D4632" s="1">
        <v>0.003011922647854881</v>
      </c>
      <c r="E4632" s="1">
        <v>-0.007064437096530485</v>
      </c>
      <c r="F4632" s="1">
        <v>-0.01973255716253075</v>
      </c>
      <c r="G4632" s="1">
        <v>0.01027262610476942</v>
      </c>
      <c r="H4632" s="1">
        <v>0.003529256046632678</v>
      </c>
      <c r="I4632" s="1">
        <v>0.005567770889496781</v>
      </c>
      <c r="J4632" s="1">
        <v>-0.01621627228871514</v>
      </c>
      <c r="K4632" s="1">
        <v>0.004384079863732682</v>
      </c>
      <c r="L4632" s="1">
        <v>0.0197138479320782</v>
      </c>
      <c r="M4632" s="1">
        <v>-0.01558813970024997</v>
      </c>
      <c r="N4632" s="1">
        <v>-0.009617187627386725</v>
      </c>
      <c r="O4632" s="1">
        <v>-0.002862769199540982</v>
      </c>
      <c r="P4632" s="1">
        <v>-0.007045308808606765</v>
      </c>
      <c r="Q4632" s="1">
        <v>-0.01817643492265342</v>
      </c>
      <c r="R4632" s="1">
        <v>-0.007950600019824283</v>
      </c>
      <c r="S4632" s="1">
        <v>-0.02204993347114959</v>
      </c>
      <c r="T4632" s="1">
        <v>-0.01684663306764334</v>
      </c>
      <c r="U4632" s="1">
        <v>-0.006792421827544248</v>
      </c>
      <c r="V4632" s="1">
        <v>-0.009441316348709927</v>
      </c>
      <c r="W4632" s="1">
        <v>0.009156655128699009</v>
      </c>
      <c r="X4632" s="1">
        <v>-0.06038963020621957</v>
      </c>
      <c r="Y4632" s="1">
        <v>0.002626254797764682</v>
      </c>
      <c r="Z4632" s="1">
        <v>-0.005784548290378222</v>
      </c>
      <c r="AA4632" s="1">
        <v>-0.0154406765308962</v>
      </c>
      <c r="AB4632" s="1">
        <v>0.009188315540496372</v>
      </c>
      <c r="AC4632" s="1">
        <v>-0.002904260569766892</v>
      </c>
    </row>
    <row r="4633" spans="1:29">
      <c r="A4633" s="11">
        <v>43277</v>
      </c>
      <c r="B4633" s="1">
        <v>-0.001941016570453313</v>
      </c>
      <c r="C4633" s="1">
        <v>0.007888525212344177</v>
      </c>
      <c r="D4633" s="1">
        <v>0.01216234482345269</v>
      </c>
      <c r="E4633" s="1">
        <v>-0.01946354341806833</v>
      </c>
      <c r="F4633" s="1">
        <v>-0.01004292105564597</v>
      </c>
      <c r="G4633" s="1">
        <v>-0.01374152250584881</v>
      </c>
      <c r="H4633" s="1">
        <v>0.001611849656435016</v>
      </c>
      <c r="I4633" s="1">
        <v>-0.0005965423706875139</v>
      </c>
      <c r="J4633" s="1">
        <v>0.02083335740731318</v>
      </c>
      <c r="K4633" s="1">
        <v>0.004086318149228996</v>
      </c>
      <c r="L4633" s="1">
        <v>0.004244073883593602</v>
      </c>
      <c r="M4633" s="1">
        <v>-0.00328644810748524</v>
      </c>
      <c r="N4633" s="1">
        <v>0.008377622766192028</v>
      </c>
      <c r="O4633" s="1">
        <v>-0.008392081223986159</v>
      </c>
      <c r="P4633" s="1">
        <v>0.02898540682466666</v>
      </c>
      <c r="Q4633" s="1">
        <v>0.01053314494030788</v>
      </c>
      <c r="R4633" s="1">
        <v>-0.02538705430789057</v>
      </c>
      <c r="S4633" s="1">
        <v>-0.00365636625967436</v>
      </c>
      <c r="T4633" s="1">
        <v>-0.003911367808865029</v>
      </c>
      <c r="U4633" s="1">
        <v>-0.001114424581007745</v>
      </c>
      <c r="V4633" s="1">
        <v>0.002011226344262429</v>
      </c>
      <c r="W4633" s="1">
        <v>0.01077501142811466</v>
      </c>
      <c r="X4633" s="1">
        <v>-0.04336554270093651</v>
      </c>
      <c r="Y4633" s="1">
        <v>-0.01637179211535067</v>
      </c>
      <c r="Z4633" s="1">
        <v>-0.01629066818717617</v>
      </c>
      <c r="AA4633" s="1">
        <v>0.009432908511695981</v>
      </c>
      <c r="AB4633" s="1">
        <v>0.003468573016728982</v>
      </c>
      <c r="AC4633" s="1">
        <v>0.000388459280625586</v>
      </c>
    </row>
    <row r="4634" spans="1:29">
      <c r="A4634" s="11">
        <v>43278</v>
      </c>
      <c r="B4634" s="1">
        <v>-0.01234928878052088</v>
      </c>
      <c r="C4634" s="1">
        <v>-0.07814582743481291</v>
      </c>
      <c r="D4634" s="1">
        <v>0.006198444132113679</v>
      </c>
      <c r="E4634" s="1">
        <v>0.00467060590184798</v>
      </c>
      <c r="F4634" s="1">
        <v>0.01175507109384344</v>
      </c>
      <c r="G4634" s="1">
        <v>-0.02285485952105026</v>
      </c>
      <c r="H4634" s="1">
        <v>-0.0378930943345217</v>
      </c>
      <c r="I4634" s="1">
        <v>0.009027192929740302</v>
      </c>
      <c r="J4634" s="1">
        <v>-0.02265082788272887</v>
      </c>
      <c r="K4634" s="1">
        <v>-0.007676917145485018</v>
      </c>
      <c r="L4634" s="1">
        <v>-0.006143357199817179</v>
      </c>
      <c r="M4634" s="1">
        <v>-0.0668467247262704</v>
      </c>
      <c r="N4634" s="1">
        <v>-0.007741540562286042</v>
      </c>
      <c r="O4634" s="1">
        <v>-0.005957796175682484</v>
      </c>
      <c r="P4634" s="1">
        <v>-0.01496487061989038</v>
      </c>
      <c r="Q4634" s="1">
        <v>-0.01295015623950757</v>
      </c>
      <c r="R4634" s="1">
        <v>-0.007297390380446633</v>
      </c>
      <c r="S4634" s="1">
        <v>-0.01651381593820034</v>
      </c>
      <c r="T4634" s="1">
        <v>-0.02131630737959778</v>
      </c>
      <c r="U4634" s="1">
        <v>-0.01769964812233626</v>
      </c>
      <c r="V4634" s="1">
        <v>0.006894191792699678</v>
      </c>
      <c r="W4634" s="1">
        <v>-0.006545684362585735</v>
      </c>
      <c r="X4634" s="1">
        <v>-0.02095003858651978</v>
      </c>
      <c r="Y4634" s="1">
        <v>-0.04260992558709586</v>
      </c>
      <c r="Z4634" s="1">
        <v>-0.01146495910828116</v>
      </c>
      <c r="AA4634" s="1">
        <v>-0.002866505869693503</v>
      </c>
      <c r="AB4634" s="1">
        <v>-0.005832812874008497</v>
      </c>
      <c r="AC4634" s="1">
        <v>-0.006017090401005731</v>
      </c>
    </row>
    <row r="4635" spans="1:29">
      <c r="A4635" s="11">
        <v>43279</v>
      </c>
      <c r="B4635" s="1">
        <v>-0.006399512344649749</v>
      </c>
      <c r="C4635" s="1">
        <v>-0.04140548533559163</v>
      </c>
      <c r="D4635" s="1">
        <v>0.006890900359657337</v>
      </c>
      <c r="E4635" s="1">
        <v>-0.002324394501094562</v>
      </c>
      <c r="F4635" s="1">
        <v>0.0008500377732092446</v>
      </c>
      <c r="G4635" s="1">
        <v>0.001892755525362722</v>
      </c>
      <c r="H4635" s="1">
        <v>-0.02813265695403</v>
      </c>
      <c r="I4635" s="1">
        <v>0.008638575144840566</v>
      </c>
      <c r="J4635" s="1">
        <v>0.01445625030900488</v>
      </c>
      <c r="K4635" s="1">
        <v>-0.004070038487764105</v>
      </c>
      <c r="L4635" s="1">
        <v>0.01543331188256802</v>
      </c>
      <c r="M4635" s="1">
        <v>-0.008351810798533754</v>
      </c>
      <c r="N4635" s="1">
        <v>-0.008563231519679637</v>
      </c>
      <c r="O4635" s="1">
        <v>0.016915934688573</v>
      </c>
      <c r="P4635" s="1">
        <v>-0.009234360422685217</v>
      </c>
      <c r="Q4635" s="1">
        <v>-0.01759999763793096</v>
      </c>
      <c r="R4635" s="1">
        <v>-0.02163904152207075</v>
      </c>
      <c r="S4635" s="1">
        <v>0.008084527822011411</v>
      </c>
      <c r="T4635" s="1">
        <v>-0.01795957781697832</v>
      </c>
      <c r="U4635" s="1">
        <v>-0.01368166301352391</v>
      </c>
      <c r="V4635" s="1">
        <v>-0.01664082263498445</v>
      </c>
      <c r="W4635" s="1">
        <v>-0.006212241274761721</v>
      </c>
      <c r="X4635" s="1">
        <v>-0.02840797652178628</v>
      </c>
      <c r="Y4635" s="1">
        <v>-0.003477049922235964</v>
      </c>
      <c r="Z4635" s="1">
        <v>0.009664926318230682</v>
      </c>
      <c r="AA4635" s="1">
        <v>-0.0382912781141872</v>
      </c>
      <c r="AB4635" s="1">
        <v>-0.0004346079372854472</v>
      </c>
      <c r="AC4635" s="1">
        <v>0.004100786476717522</v>
      </c>
    </row>
    <row r="4636" spans="1:29">
      <c r="A4636" s="11">
        <v>43280</v>
      </c>
      <c r="B4636" s="1">
        <v>0.01228688605368689</v>
      </c>
      <c r="C4636" s="1">
        <v>0.01730482702913383</v>
      </c>
      <c r="D4636" s="1">
        <v>0.01373683469835574</v>
      </c>
      <c r="E4636" s="1">
        <v>0.02621049135142695</v>
      </c>
      <c r="F4636" s="1">
        <v>-0.02644013750399576</v>
      </c>
      <c r="G4636" s="1">
        <v>0.00580109537093354</v>
      </c>
      <c r="H4636" s="1">
        <v>0.06477868093661088</v>
      </c>
      <c r="I4636" s="1">
        <v>-0.0105122447788899</v>
      </c>
      <c r="J4636" s="1">
        <v>0.04275045016791879</v>
      </c>
      <c r="K4636" s="1">
        <v>0.02395887326434099</v>
      </c>
      <c r="L4636" s="1">
        <v>0.0136476998330366</v>
      </c>
      <c r="M4636" s="1">
        <v>0.01068994812322188</v>
      </c>
      <c r="N4636" s="1">
        <v>0.02188096935784678</v>
      </c>
      <c r="O4636" s="1">
        <v>-0.01107131622553625</v>
      </c>
      <c r="P4636" s="1">
        <v>-0.002856374852427734</v>
      </c>
      <c r="Q4636" s="1">
        <v>0.03192192106450187</v>
      </c>
      <c r="R4636" s="1">
        <v>0.02910216254925024</v>
      </c>
      <c r="S4636" s="1">
        <v>0.02405918489474157</v>
      </c>
      <c r="T4636" s="1">
        <v>0.009143981066477291</v>
      </c>
      <c r="U4636" s="1">
        <v>0.02632951939209405</v>
      </c>
      <c r="V4636" s="1">
        <v>-0.005817101356542675</v>
      </c>
      <c r="W4636" s="1">
        <v>0.02045826806998785</v>
      </c>
      <c r="X4636" s="1">
        <v>0.02259343668712255</v>
      </c>
      <c r="Y4636" s="1">
        <v>0.02233081400908454</v>
      </c>
      <c r="Z4636" s="1">
        <v>0.03519016946119424</v>
      </c>
      <c r="AA4636" s="1">
        <v>0.05039746749664875</v>
      </c>
      <c r="AB4636" s="1">
        <v>0.02695660048578663</v>
      </c>
      <c r="AC4636" s="1">
        <v>0.01711395942302119</v>
      </c>
    </row>
    <row r="4637" spans="1:29">
      <c r="A4637" s="11">
        <v>43283</v>
      </c>
      <c r="B4637" s="1">
        <v>0.002838711996513199</v>
      </c>
      <c r="C4637" s="1">
        <v>-0.01098309245152074</v>
      </c>
      <c r="D4637" s="1">
        <v>0.003089927883683785</v>
      </c>
      <c r="E4637" s="1">
        <v>0.0005677027021411263</v>
      </c>
      <c r="F4637" s="1">
        <v>0.002371207133241127</v>
      </c>
      <c r="G4637" s="1">
        <v>-0.01408855941389453</v>
      </c>
      <c r="H4637" s="1">
        <v>0.00249815854989377</v>
      </c>
      <c r="I4637" s="1">
        <v>-0.01669476642204393</v>
      </c>
      <c r="J4637" s="1">
        <v>-0.03145333961891916</v>
      </c>
      <c r="K4637" s="1">
        <v>0.001401427202586847</v>
      </c>
      <c r="L4637" s="1">
        <v>0.02103728212300027</v>
      </c>
      <c r="M4637" s="1">
        <v>-0.01474357315504238</v>
      </c>
      <c r="N4637" s="1">
        <v>-0.01183332647594459</v>
      </c>
      <c r="O4637" s="1">
        <v>-0.01230918422098748</v>
      </c>
      <c r="P4637" s="1">
        <v>0.005578067089236027</v>
      </c>
      <c r="Q4637" s="1">
        <v>-0.01830821890254075</v>
      </c>
      <c r="R4637" s="1">
        <v>-0.01218568708939805</v>
      </c>
      <c r="S4637" s="1">
        <v>-0.03373493114211523</v>
      </c>
      <c r="T4637" s="1">
        <v>-0.001927877400288436</v>
      </c>
      <c r="U4637" s="1">
        <v>-0.0009179928121596515</v>
      </c>
      <c r="V4637" s="1">
        <v>-0.001506955844333357</v>
      </c>
      <c r="W4637" s="1">
        <v>-0.01819182620791482</v>
      </c>
      <c r="X4637" s="1">
        <v>-0.009654570010364405</v>
      </c>
      <c r="Y4637" s="1">
        <v>-0.0136519308538896</v>
      </c>
      <c r="Z4637" s="1">
        <v>-0.01276982473500621</v>
      </c>
      <c r="AA4637" s="1">
        <v>0.02151399723216074</v>
      </c>
      <c r="AB4637" s="1">
        <v>0.01545289497315583</v>
      </c>
      <c r="AC4637" s="1">
        <v>-0.003441703432275345</v>
      </c>
    </row>
    <row r="4638" spans="1:29">
      <c r="A4638" s="11">
        <v>43284</v>
      </c>
      <c r="B4638" s="1">
        <v>-0.001366560273104112</v>
      </c>
      <c r="C4638" s="1">
        <v>0.01273033013263847</v>
      </c>
      <c r="D4638" s="1">
        <v>-0.002631185043026285</v>
      </c>
      <c r="E4638" s="1">
        <v>0.03792547341388408</v>
      </c>
      <c r="F4638" s="1">
        <v>0.01490824011197733</v>
      </c>
      <c r="G4638" s="1">
        <v>-0.003854690811406991</v>
      </c>
      <c r="H4638" s="1">
        <v>0.01231309178433926</v>
      </c>
      <c r="I4638" s="1">
        <v>-0.001471010434678677</v>
      </c>
      <c r="J4638" s="1">
        <v>0.01276599863597427</v>
      </c>
      <c r="K4638" s="1">
        <v>3.048703272967579E-05</v>
      </c>
      <c r="L4638" s="1">
        <v>0.01427288106764224</v>
      </c>
      <c r="M4638" s="1">
        <v>0.01040984540345313</v>
      </c>
      <c r="N4638" s="1">
        <v>0.009123921135069546</v>
      </c>
      <c r="O4638" s="1">
        <v>0.008515129951225386</v>
      </c>
      <c r="P4638" s="1">
        <v>0.02188926059995033</v>
      </c>
      <c r="Q4638" s="1">
        <v>0.01414811884615141</v>
      </c>
      <c r="R4638" s="1">
        <v>0.01113882976526592</v>
      </c>
      <c r="S4638" s="1">
        <v>0.003740709589729052</v>
      </c>
      <c r="T4638" s="1">
        <v>-0.005215426200885442</v>
      </c>
      <c r="U4638" s="1">
        <v>-0.004339261218853308</v>
      </c>
      <c r="V4638" s="1">
        <v>0.01855624770481823</v>
      </c>
      <c r="W4638" s="1">
        <v>0.0625827332017268</v>
      </c>
      <c r="X4638" s="1">
        <v>0.01031121062666185</v>
      </c>
      <c r="Y4638" s="1">
        <v>-0.000692065683080223</v>
      </c>
      <c r="Z4638" s="1">
        <v>0.009812685290876422</v>
      </c>
      <c r="AA4638" s="1">
        <v>-0.004680074270743906</v>
      </c>
      <c r="AB4638" s="1">
        <v>-0.03668958827936797</v>
      </c>
      <c r="AC4638" s="1">
        <v>0.004988465357441907</v>
      </c>
    </row>
    <row r="4639" spans="1:29">
      <c r="A4639" s="11">
        <v>43285</v>
      </c>
      <c r="B4639" s="1">
        <v>0.006255536160569175</v>
      </c>
      <c r="C4639" s="1">
        <v>-0.01618097009067343</v>
      </c>
      <c r="D4639" s="1">
        <v>0.01338362763321888</v>
      </c>
      <c r="E4639" s="1">
        <v>-0.01795753626743746</v>
      </c>
      <c r="F4639" s="1">
        <v>0.01913165723065746</v>
      </c>
      <c r="G4639" s="1">
        <v>0.00566264503979097</v>
      </c>
      <c r="H4639" s="1">
        <v>0.008832949109823129</v>
      </c>
      <c r="I4639" s="1">
        <v>0.01610943514481677</v>
      </c>
      <c r="J4639" s="1">
        <v>-0.008845658238233911</v>
      </c>
      <c r="K4639" s="1">
        <v>0.01977476327024741</v>
      </c>
      <c r="L4639" s="1">
        <v>-0.006315870864862405</v>
      </c>
      <c r="M4639" s="1">
        <v>-0.0003219594174539431</v>
      </c>
      <c r="N4639" s="1">
        <v>-0.003955654378863693</v>
      </c>
      <c r="O4639" s="1">
        <v>0.006598019735074123</v>
      </c>
      <c r="P4639" s="1">
        <v>0.008949370114606392</v>
      </c>
      <c r="Q4639" s="1">
        <v>-0.01077999422347942</v>
      </c>
      <c r="R4639" s="1">
        <v>0.01935554072791978</v>
      </c>
      <c r="S4639" s="1">
        <v>-0.00248454870104764</v>
      </c>
      <c r="T4639" s="1">
        <v>-0.0001941181590431329</v>
      </c>
      <c r="U4639" s="1">
        <v>-0.004357980155718755</v>
      </c>
      <c r="V4639" s="1">
        <v>0.009937434540085111</v>
      </c>
      <c r="W4639" s="1">
        <v>-0.01316730125048882</v>
      </c>
      <c r="X4639" s="1">
        <v>-0.008907123048183196</v>
      </c>
      <c r="Y4639" s="1">
        <v>-0.002077267803327953</v>
      </c>
      <c r="Z4639" s="1">
        <v>0.009010589922154644</v>
      </c>
      <c r="AA4639" s="1">
        <v>-0.007445288189168342</v>
      </c>
      <c r="AB4639" s="1">
        <v>-0.0129841703961926</v>
      </c>
      <c r="AC4639" s="1">
        <v>0.0001910456817697526</v>
      </c>
    </row>
    <row r="4640" spans="1:29">
      <c r="A4640" s="11">
        <v>43286</v>
      </c>
      <c r="B4640" s="1">
        <v>-0.007285086644501226</v>
      </c>
      <c r="C4640" s="1">
        <v>0.01005863178768318</v>
      </c>
      <c r="D4640" s="1">
        <v>0.001198430280538787</v>
      </c>
      <c r="E4640" s="1">
        <v>-0.003736733111940671</v>
      </c>
      <c r="F4640" s="1">
        <v>-0.008026866275072764</v>
      </c>
      <c r="G4640" s="1">
        <v>-0.0123945730599766</v>
      </c>
      <c r="H4640" s="1">
        <v>-0.006602748766524447</v>
      </c>
      <c r="I4640" s="1">
        <v>0.009602809267347689</v>
      </c>
      <c r="J4640" s="1">
        <v>-0.01695665271636693</v>
      </c>
      <c r="K4640" s="1">
        <v>0.007159993348376359</v>
      </c>
      <c r="L4640" s="1">
        <v>-0.04549498161236576</v>
      </c>
      <c r="M4640" s="1">
        <v>-0.001610315543523755</v>
      </c>
      <c r="N4640" s="1">
        <v>0.0306353487004376</v>
      </c>
      <c r="O4640" s="1">
        <v>0.01360962003632826</v>
      </c>
      <c r="P4640" s="1">
        <v>0.005380345007591991</v>
      </c>
      <c r="Q4640" s="1">
        <v>0.002563994350291088</v>
      </c>
      <c r="R4640" s="1">
        <v>-0.02585601963785122</v>
      </c>
      <c r="S4640" s="1">
        <v>-0.02117055835952064</v>
      </c>
      <c r="T4640" s="1">
        <v>-0.003884210457892556</v>
      </c>
      <c r="U4640" s="1">
        <v>0.000772421519250166</v>
      </c>
      <c r="V4640" s="1">
        <v>-0.02131913974769328</v>
      </c>
      <c r="W4640" s="1">
        <v>-0.02181756198171014</v>
      </c>
      <c r="X4640" s="1">
        <v>-0.02059539506238017</v>
      </c>
      <c r="Y4640" s="1">
        <v>-0.0111037237385343</v>
      </c>
      <c r="Z4640" s="1">
        <v>-0.01390112631107543</v>
      </c>
      <c r="AA4640" s="1">
        <v>-0.05476282192111426</v>
      </c>
      <c r="AB4640" s="1">
        <v>-0.02959869792884684</v>
      </c>
      <c r="AC4640" s="1">
        <v>0.008207537461707215</v>
      </c>
    </row>
    <row r="4641" spans="1:29">
      <c r="A4641" s="11">
        <v>43287</v>
      </c>
      <c r="B4641" s="1">
        <v>0.005283723856035039</v>
      </c>
      <c r="C4641" s="1">
        <v>0.008074157260614445</v>
      </c>
      <c r="D4641" s="1">
        <v>0.0004122689877967822</v>
      </c>
      <c r="E4641" s="1">
        <v>-0.02242440230733977</v>
      </c>
      <c r="F4641" s="1">
        <v>-0.012877290043806</v>
      </c>
      <c r="G4641" s="1">
        <v>-0.009383993805528679</v>
      </c>
      <c r="H4641" s="1">
        <v>-0.005345930884458672</v>
      </c>
      <c r="I4641" s="1">
        <v>-0.004049439915816855</v>
      </c>
      <c r="J4641" s="1">
        <v>0.0006807637069030648</v>
      </c>
      <c r="K4641" s="1">
        <v>-0.005746561362125924</v>
      </c>
      <c r="L4641" s="1">
        <v>0.0001946997415542828</v>
      </c>
      <c r="M4641" s="1">
        <v>0.01096770272782055</v>
      </c>
      <c r="N4641" s="1">
        <v>0.0005505398271736794</v>
      </c>
      <c r="O4641" s="1">
        <v>0.01381058870032925</v>
      </c>
      <c r="P4641" s="1">
        <v>0.004194467218070264</v>
      </c>
      <c r="Q4641" s="1">
        <v>-0.006074158915930883</v>
      </c>
      <c r="R4641" s="1">
        <v>0.01353037143399538</v>
      </c>
      <c r="S4641" s="1">
        <v>0.02353687271241012</v>
      </c>
      <c r="T4641" s="1">
        <v>0.002924547777300335</v>
      </c>
      <c r="U4641" s="1">
        <v>0.004733952183242129</v>
      </c>
      <c r="V4641" s="1">
        <v>-0.01560975051655811</v>
      </c>
      <c r="W4641" s="1">
        <v>-0.01824887856978308</v>
      </c>
      <c r="X4641" s="1">
        <v>0.03555732649434629</v>
      </c>
      <c r="Y4641" s="1">
        <v>0.007017603249201088</v>
      </c>
      <c r="Z4641" s="1">
        <v>0.0003614125270257063</v>
      </c>
      <c r="AA4641" s="1">
        <v>-0.009964209572115523</v>
      </c>
      <c r="AB4641" s="1">
        <v>-0.009941282462665568</v>
      </c>
      <c r="AC4641" s="1">
        <v>-0.004922355560772362</v>
      </c>
    </row>
    <row r="4642" spans="1:29">
      <c r="A4642" s="11">
        <v>43290</v>
      </c>
      <c r="B4642" s="1">
        <v>0.02248403329105719</v>
      </c>
      <c r="C4642" s="1">
        <v>0.004672360140113518</v>
      </c>
      <c r="D4642" s="1">
        <v>0.0115612449149074</v>
      </c>
      <c r="E4642" s="1">
        <v>0.01697966174738541</v>
      </c>
      <c r="F4642" s="1">
        <v>0.02688381740521595</v>
      </c>
      <c r="G4642" s="1">
        <v>0.00022435707767543</v>
      </c>
      <c r="H4642" s="1">
        <v>0.009296941753051069</v>
      </c>
      <c r="I4642" s="1">
        <v>0.004964117032296489</v>
      </c>
      <c r="J4642" s="1">
        <v>0.007257851307671759</v>
      </c>
      <c r="K4642" s="1">
        <v>0.008103409175633125</v>
      </c>
      <c r="L4642" s="1">
        <v>0.01136839970395309</v>
      </c>
      <c r="M4642" s="1">
        <v>0.003828995536356405</v>
      </c>
      <c r="N4642" s="1">
        <v>0.006418439437503087</v>
      </c>
      <c r="O4642" s="1">
        <v>0.008432918416344748</v>
      </c>
      <c r="P4642" s="1">
        <v>0.001152062635036089</v>
      </c>
      <c r="Q4642" s="1">
        <v>0.01254419288995057</v>
      </c>
      <c r="R4642" s="1">
        <v>0.01999897964062991</v>
      </c>
      <c r="S4642" s="1">
        <v>0.01367324007545845</v>
      </c>
      <c r="T4642" s="1">
        <v>0.01691271989409082</v>
      </c>
      <c r="U4642" s="1">
        <v>0.0141350064399921</v>
      </c>
      <c r="V4642" s="1">
        <v>0.0191725341199549</v>
      </c>
      <c r="W4642" s="1">
        <v>0.03360874794918178</v>
      </c>
      <c r="X4642" s="1">
        <v>0.009783990536339715</v>
      </c>
      <c r="Y4642" s="1">
        <v>0.0202090258966181</v>
      </c>
      <c r="Z4642" s="1">
        <v>0.003793961151259628</v>
      </c>
      <c r="AA4642" s="1">
        <v>-0.00946171908770288</v>
      </c>
      <c r="AB4642" s="1">
        <v>0.03423097826876753</v>
      </c>
      <c r="AC4642" s="1">
        <v>0.00818107083294306</v>
      </c>
    </row>
    <row r="4643" spans="1:29">
      <c r="A4643" s="11">
        <v>43291</v>
      </c>
      <c r="B4643" s="1">
        <v>0.01389810881175269</v>
      </c>
      <c r="C4643" s="1">
        <v>-0.002790557348832934</v>
      </c>
      <c r="D4643" s="1">
        <v>0.001073286046798128</v>
      </c>
      <c r="E4643" s="1">
        <v>0.0146893158679946</v>
      </c>
      <c r="F4643" s="1">
        <v>-0.003519287277350291</v>
      </c>
      <c r="G4643" s="1">
        <v>0.02375834211728201</v>
      </c>
      <c r="H4643" s="1">
        <v>0.0476396071410774</v>
      </c>
      <c r="I4643" s="1">
        <v>0.009761866151826837</v>
      </c>
      <c r="J4643" s="1">
        <v>0.03152452276707152</v>
      </c>
      <c r="K4643" s="1">
        <v>-0.002896156211358192</v>
      </c>
      <c r="L4643" s="1">
        <v>0.001963252904296553</v>
      </c>
      <c r="M4643" s="1">
        <v>-0.01303239696209291</v>
      </c>
      <c r="N4643" s="1">
        <v>0.009657412822262845</v>
      </c>
      <c r="O4643" s="1">
        <v>-0.002358649990272355</v>
      </c>
      <c r="P4643" s="1">
        <v>0.007912625118703165</v>
      </c>
      <c r="Q4643" s="1">
        <v>0.003494318259881446</v>
      </c>
      <c r="R4643" s="1">
        <v>0.02868321747267077</v>
      </c>
      <c r="S4643" s="1">
        <v>-0.004904903008272732</v>
      </c>
      <c r="T4643" s="1">
        <v>0.008411513884137412</v>
      </c>
      <c r="U4643" s="1">
        <v>0.0259064825399411</v>
      </c>
      <c r="V4643" s="1">
        <v>-0.008526941458949056</v>
      </c>
      <c r="W4643" s="1">
        <v>-0.001816502248046081</v>
      </c>
      <c r="X4643" s="1">
        <v>0.007129843535763181</v>
      </c>
      <c r="Y4643" s="1">
        <v>-0.002049010536052887</v>
      </c>
      <c r="Z4643" s="1">
        <v>0.02348816390245845</v>
      </c>
      <c r="AA4643" s="1">
        <v>0.01344602270472794</v>
      </c>
      <c r="AB4643" s="1">
        <v>-0.002427322589415803</v>
      </c>
      <c r="AC4643" s="1">
        <v>0.02132477855543358</v>
      </c>
    </row>
    <row r="4644" spans="1:29">
      <c r="A4644" s="11">
        <v>43292</v>
      </c>
      <c r="B4644" s="1">
        <v>0.007511005338094678</v>
      </c>
      <c r="C4644" s="1">
        <v>-0.02331766375265021</v>
      </c>
      <c r="D4644" s="1">
        <v>-0.005000475130677917</v>
      </c>
      <c r="E4644" s="1">
        <v>-0.01067955616802307</v>
      </c>
      <c r="F4644" s="1">
        <v>-0.008829291004877171</v>
      </c>
      <c r="G4644" s="1">
        <v>-0.004542275160708042</v>
      </c>
      <c r="H4644" s="1">
        <v>-0.01827173459124276</v>
      </c>
      <c r="I4644" s="1">
        <v>0.0008619432811951544</v>
      </c>
      <c r="J4644" s="1">
        <v>-0.03601828528677875</v>
      </c>
      <c r="K4644" s="1">
        <v>0.01846482188346332</v>
      </c>
      <c r="L4644" s="1">
        <v>0.01463809430991936</v>
      </c>
      <c r="M4644" s="1">
        <v>-0.004508883521866625</v>
      </c>
      <c r="N4644" s="1">
        <v>-0.004692399972690997</v>
      </c>
      <c r="O4644" s="1">
        <v>0.0004835761245467474</v>
      </c>
      <c r="P4644" s="1">
        <v>-0.02069646787082535</v>
      </c>
      <c r="Q4644" s="1">
        <v>0.0009496884775959114</v>
      </c>
      <c r="R4644" s="1">
        <v>0.01277174355679644</v>
      </c>
      <c r="S4644" s="1">
        <v>-0.04621071353000095</v>
      </c>
      <c r="T4644" s="1">
        <v>-0.01763035127992385</v>
      </c>
      <c r="U4644" s="1">
        <v>-0.01791779970744034</v>
      </c>
      <c r="V4644" s="1">
        <v>-0.005674278378834274</v>
      </c>
      <c r="W4644" s="1">
        <v>-0.01801640820584627</v>
      </c>
      <c r="X4644" s="1">
        <v>-0.02777282292626171</v>
      </c>
      <c r="Y4644" s="1">
        <v>-0.01163602855359092</v>
      </c>
      <c r="Z4644" s="1">
        <v>-0.0227733838289581</v>
      </c>
      <c r="AA4644" s="1">
        <v>-0.02803613627434609</v>
      </c>
      <c r="AB4644" s="1">
        <v>-0.0351692531900768</v>
      </c>
      <c r="AC4644" s="1">
        <v>0.005543347859963133</v>
      </c>
    </row>
    <row r="4645" spans="1:29">
      <c r="A4645" s="11">
        <v>43293</v>
      </c>
      <c r="B4645" s="1">
        <v>0.003354669268667454</v>
      </c>
      <c r="C4645" s="1">
        <v>0.02960447947894784</v>
      </c>
      <c r="D4645" s="1">
        <v>0.007534152361256652</v>
      </c>
      <c r="E4645" s="1">
        <v>0.01287383840239231</v>
      </c>
      <c r="F4645" s="1">
        <v>0.02429012754581072</v>
      </c>
      <c r="G4645" s="1">
        <v>-0.005864611795961427</v>
      </c>
      <c r="H4645" s="1">
        <v>-0.001959084190068627</v>
      </c>
      <c r="I4645" s="1">
        <v>0.008239164220522843</v>
      </c>
      <c r="J4645" s="1">
        <v>-0.002264478582714613</v>
      </c>
      <c r="K4645" s="1">
        <v>0.01408487605392605</v>
      </c>
      <c r="L4645" s="1">
        <v>-0.01976600678399953</v>
      </c>
      <c r="M4645" s="1">
        <v>0.01488200422403696</v>
      </c>
      <c r="N4645" s="1">
        <v>0.005258573591579996</v>
      </c>
      <c r="O4645" s="1">
        <v>-0.008337896896811192</v>
      </c>
      <c r="P4645" s="1">
        <v>0.02288285059646267</v>
      </c>
      <c r="Q4645" s="1">
        <v>0.005376299962484898</v>
      </c>
      <c r="R4645" s="1">
        <v>0.04192336666874286</v>
      </c>
      <c r="S4645" s="1">
        <v>-0.03552976246533923</v>
      </c>
      <c r="T4645" s="1">
        <v>0.01408716300442681</v>
      </c>
      <c r="U4645" s="1">
        <v>-0.01453559019019524</v>
      </c>
      <c r="V4645" s="1">
        <v>0.006598268405338059</v>
      </c>
      <c r="W4645" s="1">
        <v>-0.01704958884443131</v>
      </c>
      <c r="X4645" s="1">
        <v>-0.006347952826522674</v>
      </c>
      <c r="Y4645" s="1">
        <v>-0.01974594447586941</v>
      </c>
      <c r="Z4645" s="1">
        <v>-0.0008996292945560036</v>
      </c>
      <c r="AA4645" s="1">
        <v>-0.001297220419020917</v>
      </c>
      <c r="AB4645" s="1">
        <v>-0.03071977117046665</v>
      </c>
      <c r="AC4645" s="1">
        <v>0.02701213810251279</v>
      </c>
    </row>
    <row r="4646" spans="1:29">
      <c r="A4646" s="11">
        <v>43294</v>
      </c>
      <c r="B4646" s="1">
        <v>-0.02851285971480655</v>
      </c>
      <c r="C4646" s="1">
        <v>0.0246455828648231</v>
      </c>
      <c r="D4646" s="1">
        <v>0.01084199724096546</v>
      </c>
      <c r="E4646" s="1">
        <v>-0.01049957074837393</v>
      </c>
      <c r="F4646" s="1">
        <v>-0.01586590660244336</v>
      </c>
      <c r="G4646" s="1">
        <v>-0.01665272886766123</v>
      </c>
      <c r="H4646" s="1">
        <v>0.0007009407419920066</v>
      </c>
      <c r="I4646" s="1">
        <v>0.006902254536299335</v>
      </c>
      <c r="J4646" s="1">
        <v>-0.007035966419189355</v>
      </c>
      <c r="K4646" s="1">
        <v>0.0001722395522669729</v>
      </c>
      <c r="L4646" s="1">
        <v>0.01780800567308671</v>
      </c>
      <c r="M4646" s="1">
        <v>0.01434500004186279</v>
      </c>
      <c r="N4646" s="1">
        <v>-0.0245311276837521</v>
      </c>
      <c r="O4646" s="1">
        <v>-0.0099366413363281</v>
      </c>
      <c r="P4646" s="1">
        <v>0.01139919067315853</v>
      </c>
      <c r="Q4646" s="1">
        <v>-0.03051260459791216</v>
      </c>
      <c r="R4646" s="1">
        <v>0.01612235749123858</v>
      </c>
      <c r="S4646" s="1">
        <v>0.002009175715227185</v>
      </c>
      <c r="T4646" s="1">
        <v>-0.01902942616957415</v>
      </c>
      <c r="U4646" s="1">
        <v>-0.01108791343033366</v>
      </c>
      <c r="V4646" s="1">
        <v>-0.008326657991538977</v>
      </c>
      <c r="W4646" s="1">
        <v>-0.02375573729430225</v>
      </c>
      <c r="X4646" s="1">
        <v>-0.009394964083644042</v>
      </c>
      <c r="Y4646" s="1">
        <v>0.02859218482154047</v>
      </c>
      <c r="Z4646" s="1">
        <v>0.006123902618128341</v>
      </c>
      <c r="AA4646" s="1">
        <v>0.03741725547636854</v>
      </c>
      <c r="AB4646" s="1">
        <v>-0.004493872784661068</v>
      </c>
      <c r="AC4646" s="1">
        <v>0.005009846135535456</v>
      </c>
    </row>
    <row r="4647" spans="1:29">
      <c r="A4647" s="11">
        <v>43297</v>
      </c>
      <c r="B4647" s="1">
        <v>-0.001720966760625831</v>
      </c>
      <c r="C4647" s="1">
        <v>-0.0115093414976325</v>
      </c>
      <c r="D4647" s="1">
        <v>0.008895717647758872</v>
      </c>
      <c r="E4647" s="1">
        <v>-0.009175097747287864</v>
      </c>
      <c r="F4647" s="1">
        <v>-0.08952769961978246</v>
      </c>
      <c r="G4647" s="1">
        <v>-0.003808891007858639</v>
      </c>
      <c r="H4647" s="1">
        <v>-0.002942371076501638</v>
      </c>
      <c r="I4647" s="1">
        <v>-0.005525128662744794</v>
      </c>
      <c r="J4647" s="1">
        <v>-0.02605715526768126</v>
      </c>
      <c r="K4647" s="1">
        <v>0.004934861608762331</v>
      </c>
      <c r="L4647" s="1">
        <v>0.01172767822040344</v>
      </c>
      <c r="M4647" s="1">
        <v>-0.01005662660952344</v>
      </c>
      <c r="N4647" s="1">
        <v>0.004437990843146222</v>
      </c>
      <c r="O4647" s="1">
        <v>-0.007003448537864054</v>
      </c>
      <c r="P4647" s="1">
        <v>-0.008875659293516747</v>
      </c>
      <c r="Q4647" s="1">
        <v>-0.001946767967873742</v>
      </c>
      <c r="R4647" s="1">
        <v>-0.02145862528654796</v>
      </c>
      <c r="S4647" s="1">
        <v>-0.05147051700955452</v>
      </c>
      <c r="T4647" s="1">
        <v>-0.02386029185111038</v>
      </c>
      <c r="U4647" s="1">
        <v>-0.01944148337414675</v>
      </c>
      <c r="V4647" s="1">
        <v>-0.04609179936975993</v>
      </c>
      <c r="W4647" s="1">
        <v>-0.06044807365087401</v>
      </c>
      <c r="X4647" s="1">
        <v>-0.04362670612186537</v>
      </c>
      <c r="Y4647" s="1">
        <v>0.001452538896846045</v>
      </c>
      <c r="Z4647" s="1">
        <v>-0.07044395739583131</v>
      </c>
      <c r="AA4647" s="1">
        <v>-0.008942344673472324</v>
      </c>
      <c r="AB4647" s="1">
        <v>-0.01924460507618919</v>
      </c>
      <c r="AC4647" s="1">
        <v>0.008011294427842985</v>
      </c>
    </row>
    <row r="4648" spans="1:29">
      <c r="A4648" s="11">
        <v>43298</v>
      </c>
      <c r="B4648" s="1">
        <v>0.03026250188881274</v>
      </c>
      <c r="C4648" s="1">
        <v>0.0273420245675704</v>
      </c>
      <c r="D4648" s="1">
        <v>-0.01619547362755691</v>
      </c>
      <c r="E4648" s="1">
        <v>0.02657202581191065</v>
      </c>
      <c r="F4648" s="1">
        <v>-0.004170552007058292</v>
      </c>
      <c r="G4648" s="1">
        <v>-0.009866997656506005</v>
      </c>
      <c r="H4648" s="1">
        <v>0.008150645685412794</v>
      </c>
      <c r="I4648" s="1">
        <v>0.00364240973182306</v>
      </c>
      <c r="J4648" s="1">
        <v>0.0302745378387117</v>
      </c>
      <c r="K4648" s="1">
        <v>-0.03971440586083552</v>
      </c>
      <c r="L4648" s="1">
        <v>-0.003713846651882569</v>
      </c>
      <c r="M4648" s="1">
        <v>0.04412672834944464</v>
      </c>
      <c r="N4648" s="1">
        <v>-0.006443319140423842</v>
      </c>
      <c r="O4648" s="1">
        <v>0.02454605641935692</v>
      </c>
      <c r="P4648" s="1">
        <v>-0.01080319276199415</v>
      </c>
      <c r="Q4648" s="1">
        <v>0.0152796882995081</v>
      </c>
      <c r="R4648" s="1">
        <v>0.01500682445537804</v>
      </c>
      <c r="S4648" s="1">
        <v>0.02748416119173758</v>
      </c>
      <c r="T4648" s="1">
        <v>0.02961043856509393</v>
      </c>
      <c r="U4648" s="1">
        <v>0.009703618163025229</v>
      </c>
      <c r="V4648" s="1">
        <v>0.02753056361098238</v>
      </c>
      <c r="W4648" s="1">
        <v>0.01911615064094874</v>
      </c>
      <c r="X4648" s="1">
        <v>0.02320510099913897</v>
      </c>
      <c r="Y4648" s="1">
        <v>0.02828139582259559</v>
      </c>
      <c r="Z4648" s="1">
        <v>0.02522868156485103</v>
      </c>
      <c r="AA4648" s="1">
        <v>0.01678293558975774</v>
      </c>
      <c r="AB4648" s="1">
        <v>0.01792656318152597</v>
      </c>
      <c r="AC4648" s="1">
        <v>0.002825922665727898</v>
      </c>
    </row>
    <row r="4649" spans="1:29">
      <c r="A4649" s="11">
        <v>43299</v>
      </c>
      <c r="B4649" s="1">
        <v>-0.02110063610488311</v>
      </c>
      <c r="C4649" s="1">
        <v>0.02470397200277952</v>
      </c>
      <c r="D4649" s="1">
        <v>-0.009506975276306839</v>
      </c>
      <c r="E4649" s="1">
        <v>-0.01576579623535268</v>
      </c>
      <c r="F4649" s="1">
        <v>0.0001692989557731117</v>
      </c>
      <c r="G4649" s="1">
        <v>0.002535405722207118</v>
      </c>
      <c r="H4649" s="1">
        <v>0.0009757576624822573</v>
      </c>
      <c r="I4649" s="1">
        <v>-0.0002527022709878368</v>
      </c>
      <c r="J4649" s="1">
        <v>-0.03234627383578526</v>
      </c>
      <c r="K4649" s="1">
        <v>-0.02256641085281963</v>
      </c>
      <c r="L4649" s="1">
        <v>-0.00402866594473561</v>
      </c>
      <c r="M4649" s="1">
        <v>0.01672260882990351</v>
      </c>
      <c r="N4649" s="1">
        <v>-0.004817599837007913</v>
      </c>
      <c r="O4649" s="1">
        <v>-0.02168141586828987</v>
      </c>
      <c r="P4649" s="1">
        <v>0.003879872996298772</v>
      </c>
      <c r="Q4649" s="1">
        <v>0.02657699174482375</v>
      </c>
      <c r="R4649" s="1">
        <v>0.0001829687172758554</v>
      </c>
      <c r="S4649" s="1">
        <v>-0.02469134102329329</v>
      </c>
      <c r="T4649" s="1">
        <v>0.001930110079486624</v>
      </c>
      <c r="U4649" s="1">
        <v>-0.002285713543430767</v>
      </c>
      <c r="V4649" s="1">
        <v>0.00227818102979338</v>
      </c>
      <c r="W4649" s="1">
        <v>-0.03731342666986404</v>
      </c>
      <c r="X4649" s="1">
        <v>-0.02364801633976954</v>
      </c>
      <c r="Y4649" s="1">
        <v>-0.01269397651020954</v>
      </c>
      <c r="Z4649" s="1">
        <v>-0.05278486034382712</v>
      </c>
      <c r="AA4649" s="1">
        <v>0.001242352988662487</v>
      </c>
      <c r="AB4649" s="1">
        <v>-0.03046180110171126</v>
      </c>
      <c r="AC4649" s="1">
        <v>0.003170076430080382</v>
      </c>
    </row>
    <row r="4650" spans="1:29">
      <c r="A4650" s="11">
        <v>43300</v>
      </c>
      <c r="B4650" s="1">
        <v>0.0004748233767462029</v>
      </c>
      <c r="C4650" s="1">
        <v>-0.01006596086691425</v>
      </c>
      <c r="D4650" s="1">
        <v>0.001021073335015332</v>
      </c>
      <c r="E4650" s="1">
        <v>-0.02757426691267251</v>
      </c>
      <c r="F4650" s="1">
        <v>-0.01764580021445405</v>
      </c>
      <c r="G4650" s="1">
        <v>-0.008886116882318773</v>
      </c>
      <c r="H4650" s="1">
        <v>-0.003481484858624095</v>
      </c>
      <c r="I4650" s="1">
        <v>0.004549330836400856</v>
      </c>
      <c r="J4650" s="1">
        <v>-0.06967969340441804</v>
      </c>
      <c r="K4650" s="1">
        <v>0.002251024740951069</v>
      </c>
      <c r="L4650" s="1">
        <v>-0.004423524855294403</v>
      </c>
      <c r="M4650" s="1">
        <v>-0.008373255268798507</v>
      </c>
      <c r="N4650" s="1">
        <v>0.01768763911855209</v>
      </c>
      <c r="O4650" s="1">
        <v>0.01169039958404361</v>
      </c>
      <c r="P4650" s="1">
        <v>-0.009447259970798982</v>
      </c>
      <c r="Q4650" s="1">
        <v>0.009045396544183903</v>
      </c>
      <c r="R4650" s="1">
        <v>0.01125802059940217</v>
      </c>
      <c r="S4650" s="1">
        <v>0.004922703783404314</v>
      </c>
      <c r="T4650" s="1">
        <v>0.002504387845864375</v>
      </c>
      <c r="U4650" s="1">
        <v>-0.01707803232705429</v>
      </c>
      <c r="V4650" s="1">
        <v>-0.009001576472808637</v>
      </c>
      <c r="W4650" s="1">
        <v>-0.02325575714538575</v>
      </c>
      <c r="X4650" s="1">
        <v>0.002580877032884565</v>
      </c>
      <c r="Y4650" s="1">
        <v>-0.02571437063726323</v>
      </c>
      <c r="Z4650" s="1">
        <v>-0.01110556200373436</v>
      </c>
      <c r="AA4650" s="1">
        <v>0.02794841858416031</v>
      </c>
      <c r="AB4650" s="1">
        <v>0.02209125722919825</v>
      </c>
      <c r="AC4650" s="1">
        <v>0.00351128161305625</v>
      </c>
    </row>
    <row r="4651" spans="1:29">
      <c r="A4651" s="11">
        <v>43301</v>
      </c>
      <c r="B4651" s="1">
        <v>0.0130978599056335</v>
      </c>
      <c r="C4651" s="1">
        <v>-0.02372589161333782</v>
      </c>
      <c r="D4651" s="1">
        <v>-0.002220613746455102</v>
      </c>
      <c r="E4651" s="1">
        <v>0.02573361988383516</v>
      </c>
      <c r="F4651" s="1">
        <v>0.01118678809433682</v>
      </c>
      <c r="G4651" s="1">
        <v>0.002500179552464177</v>
      </c>
      <c r="H4651" s="1">
        <v>0.005589805688223981</v>
      </c>
      <c r="I4651" s="1">
        <v>0.001349418644633449</v>
      </c>
      <c r="J4651" s="1">
        <v>-0.009868511117481105</v>
      </c>
      <c r="K4651" s="1">
        <v>0.005098534980028768</v>
      </c>
      <c r="L4651" s="1">
        <v>0.02384755422261553</v>
      </c>
      <c r="M4651" s="1">
        <v>-0.0286490477713599</v>
      </c>
      <c r="N4651" s="1">
        <v>0.002561335714922786</v>
      </c>
      <c r="O4651" s="1">
        <v>-0.003559728624415892</v>
      </c>
      <c r="P4651" s="1">
        <v>0.01546236093933184</v>
      </c>
      <c r="Q4651" s="1">
        <v>-0.02349312325377706</v>
      </c>
      <c r="R4651" s="1">
        <v>0.02154132928929808</v>
      </c>
      <c r="S4651" s="1">
        <v>-0.002099404217843936</v>
      </c>
      <c r="T4651" s="1">
        <v>0.00499620300352821</v>
      </c>
      <c r="U4651" s="1">
        <v>0.02208931839863015</v>
      </c>
      <c r="V4651" s="1">
        <v>0.02780047504386007</v>
      </c>
      <c r="W4651" s="1">
        <v>0.02359499442398683</v>
      </c>
      <c r="X4651" s="1">
        <v>0.003564332263304548</v>
      </c>
      <c r="Y4651" s="1">
        <v>-0.00513188010518606</v>
      </c>
      <c r="Z4651" s="1">
        <v>0.009124591395255344</v>
      </c>
      <c r="AA4651" s="1">
        <v>-0.01086389674630261</v>
      </c>
      <c r="AB4651" s="1">
        <v>-0.02785779271267175</v>
      </c>
      <c r="AC4651" s="1">
        <v>-0.00979714429948908</v>
      </c>
    </row>
    <row r="4652" spans="1:29">
      <c r="A4652" s="11">
        <v>43304</v>
      </c>
      <c r="B4652" s="1">
        <v>0.01246029109333557</v>
      </c>
      <c r="C4652" s="1">
        <v>0.002185933087722525</v>
      </c>
      <c r="D4652" s="1">
        <v>0.01223630146459587</v>
      </c>
      <c r="E4652" s="1">
        <v>0.01326288182536439</v>
      </c>
      <c r="F4652" s="1">
        <v>-0.004970987401046845</v>
      </c>
      <c r="G4652" s="1">
        <v>-0.0009114661901843402</v>
      </c>
      <c r="H4652" s="1">
        <v>-0.002779443836712026</v>
      </c>
      <c r="I4652" s="1">
        <v>-0.01489250737506276</v>
      </c>
      <c r="J4652" s="1">
        <v>0.002555568230785621</v>
      </c>
      <c r="K4652" s="1">
        <v>0.02041258886237496</v>
      </c>
      <c r="L4652" s="1">
        <v>0.005822822005515649</v>
      </c>
      <c r="M4652" s="1">
        <v>0.009003670809414333</v>
      </c>
      <c r="N4652" s="1">
        <v>0.03704379418076242</v>
      </c>
      <c r="O4652" s="1">
        <v>0.0007144751535455018</v>
      </c>
      <c r="P4652" s="1">
        <v>0.00199226589149526</v>
      </c>
      <c r="Q4652" s="1">
        <v>-0.008863312889707209</v>
      </c>
      <c r="R4652" s="1">
        <v>-0.007398277017571786</v>
      </c>
      <c r="S4652" s="1">
        <v>0.0182325846768665</v>
      </c>
      <c r="T4652" s="1">
        <v>0.01854688006038296</v>
      </c>
      <c r="U4652" s="1">
        <v>0.005234408583756123</v>
      </c>
      <c r="V4652" s="1">
        <v>0.002945996869729406</v>
      </c>
      <c r="W4652" s="1">
        <v>0.01969822434411661</v>
      </c>
      <c r="X4652" s="1">
        <v>0.02111288963053859</v>
      </c>
      <c r="Y4652" s="1">
        <v>0.002947770545324024</v>
      </c>
      <c r="Z4652" s="1">
        <v>0.0272258365664193</v>
      </c>
      <c r="AA4652" s="1">
        <v>0.002451379991739611</v>
      </c>
      <c r="AB4652" s="1">
        <v>0.04545460206264784</v>
      </c>
      <c r="AC4652" s="1">
        <v>-0.0231447495516397</v>
      </c>
    </row>
    <row r="4653" spans="1:29">
      <c r="A4653" s="11">
        <v>43305</v>
      </c>
      <c r="B4653" s="1">
        <v>0.01064112111953386</v>
      </c>
      <c r="C4653" s="1">
        <v>0.0186040434699748</v>
      </c>
      <c r="D4653" s="1">
        <v>0.004739026056150841</v>
      </c>
      <c r="E4653" s="1">
        <v>-0.01064483365759727</v>
      </c>
      <c r="F4653" s="1">
        <v>0.01758340878372144</v>
      </c>
      <c r="G4653" s="1">
        <v>0.0249543169417008</v>
      </c>
      <c r="H4653" s="1">
        <v>0.01950956146210125</v>
      </c>
      <c r="I4653" s="1">
        <v>0.001530370896574818</v>
      </c>
      <c r="J4653" s="1">
        <v>0.05837372947363839</v>
      </c>
      <c r="K4653" s="1">
        <v>-0.01287252314705056</v>
      </c>
      <c r="L4653" s="1">
        <v>0.01563523695472036</v>
      </c>
      <c r="M4653" s="1">
        <v>0.01507671100960173</v>
      </c>
      <c r="N4653" s="1">
        <v>0.005278728464528148</v>
      </c>
      <c r="O4653" s="1">
        <v>0.01098426535982067</v>
      </c>
      <c r="P4653" s="1">
        <v>0.004260639539204192</v>
      </c>
      <c r="Q4653" s="1">
        <v>0.004151729428851114</v>
      </c>
      <c r="R4653" s="1">
        <v>-0.008345886029709093</v>
      </c>
      <c r="S4653" s="1">
        <v>0.02617094945129739</v>
      </c>
      <c r="T4653" s="1">
        <v>0.001877151563429713</v>
      </c>
      <c r="U4653" s="1">
        <v>-0.007011735366310057</v>
      </c>
      <c r="V4653" s="1">
        <v>0.001691290375312571</v>
      </c>
      <c r="W4653" s="1">
        <v>0.01233045918133424</v>
      </c>
      <c r="X4653" s="1">
        <v>0.0001931895380433701</v>
      </c>
      <c r="Y4653" s="1">
        <v>-0.003673944811443897</v>
      </c>
      <c r="Z4653" s="1">
        <v>0.0203134431464822</v>
      </c>
      <c r="AA4653" s="1">
        <v>0.003377081994678344</v>
      </c>
      <c r="AB4653" s="1">
        <v>0.02197552170131911</v>
      </c>
      <c r="AC4653" s="1">
        <v>-0.01266056824006756</v>
      </c>
    </row>
    <row r="4654" spans="1:29">
      <c r="A4654" s="11">
        <v>43306</v>
      </c>
      <c r="B4654" s="1">
        <v>-0.02536160334932935</v>
      </c>
      <c r="C4654" s="1">
        <v>-0.00327506554106316</v>
      </c>
      <c r="D4654" s="1">
        <v>-0.003471726194585911</v>
      </c>
      <c r="E4654" s="1">
        <v>-0.005499315275083294</v>
      </c>
      <c r="F4654" s="1">
        <v>0.005101930724192627</v>
      </c>
      <c r="G4654" s="1">
        <v>-0.01478451646087997</v>
      </c>
      <c r="H4654" s="1">
        <v>-0.003143735329159236</v>
      </c>
      <c r="I4654" s="1">
        <v>0.004908281569830031</v>
      </c>
      <c r="J4654" s="1">
        <v>0.006743757135391659</v>
      </c>
      <c r="K4654" s="1">
        <v>-0.008963299732204777</v>
      </c>
      <c r="L4654" s="1">
        <v>0.004792340783413396</v>
      </c>
      <c r="M4654" s="1">
        <v>-0.0112155870987527</v>
      </c>
      <c r="N4654" s="1">
        <v>0.001750525794683044</v>
      </c>
      <c r="O4654" s="1">
        <v>-0.01119088018459502</v>
      </c>
      <c r="P4654" s="1">
        <v>0.01272815416403072</v>
      </c>
      <c r="Q4654" s="1">
        <v>0.0117686253467888</v>
      </c>
      <c r="R4654" s="1">
        <v>0.003780491967510624</v>
      </c>
      <c r="S4654" s="1">
        <v>0.00268464664749013</v>
      </c>
      <c r="T4654" s="1">
        <v>0.01873704799183873</v>
      </c>
      <c r="U4654" s="1">
        <v>-0.001817195919920245</v>
      </c>
      <c r="V4654" s="1">
        <v>-0.008086065418144162</v>
      </c>
      <c r="W4654" s="1">
        <v>-0.03816487424748494</v>
      </c>
      <c r="X4654" s="1">
        <v>-0.003670717674890578</v>
      </c>
      <c r="Y4654" s="1">
        <v>0</v>
      </c>
      <c r="Z4654" s="1">
        <v>0.01630629141218498</v>
      </c>
      <c r="AA4654" s="1">
        <v>0.004932349476788778</v>
      </c>
      <c r="AB4654" s="1">
        <v>0.01248540679088039</v>
      </c>
      <c r="AC4654" s="1">
        <v>0.006411418822310777</v>
      </c>
    </row>
    <row r="4655" spans="1:29">
      <c r="A4655" s="11">
        <v>43307</v>
      </c>
      <c r="B4655" s="1">
        <v>0.01766089833297491</v>
      </c>
      <c r="C4655" s="1">
        <v>-0.01706056173972381</v>
      </c>
      <c r="D4655" s="1">
        <v>0.0009776936859311469</v>
      </c>
      <c r="E4655" s="1">
        <v>0.006330918101816296</v>
      </c>
      <c r="F4655" s="1">
        <v>0.02133425805679257</v>
      </c>
      <c r="G4655" s="1">
        <v>0.03581557676891789</v>
      </c>
      <c r="H4655" s="1">
        <v>0.01467145527140645</v>
      </c>
      <c r="I4655" s="1">
        <v>0.01025153759809561</v>
      </c>
      <c r="J4655" s="1">
        <v>-0.01172240794598511</v>
      </c>
      <c r="K4655" s="1">
        <v>0.01028462558631449</v>
      </c>
      <c r="L4655" s="1">
        <v>-0.007588007138949249</v>
      </c>
      <c r="M4655" s="1">
        <v>-0.02636405539711095</v>
      </c>
      <c r="N4655" s="1">
        <v>0.003669504028654513</v>
      </c>
      <c r="O4655" s="1">
        <v>0.003845812526615866</v>
      </c>
      <c r="P4655" s="1">
        <v>0.01801423584191886</v>
      </c>
      <c r="Q4655" s="1">
        <v>0.02200551465800538</v>
      </c>
      <c r="R4655" s="1">
        <v>-0.004035263779164411</v>
      </c>
      <c r="S4655" s="1">
        <v>-0.01338694249558403</v>
      </c>
      <c r="T4655" s="1">
        <v>0.05830424817615842</v>
      </c>
      <c r="U4655" s="1">
        <v>0.006762067595312615</v>
      </c>
      <c r="V4655" s="1">
        <v>-0.004926919955524078</v>
      </c>
      <c r="W4655" s="1">
        <v>0.009286701168318201</v>
      </c>
      <c r="X4655" s="1">
        <v>0.001551265801885693</v>
      </c>
      <c r="Y4655" s="1">
        <v>0.04498536211969606</v>
      </c>
      <c r="Z4655" s="1">
        <v>-0.002145497673003982</v>
      </c>
      <c r="AA4655" s="1">
        <v>-0.01316547791228484</v>
      </c>
      <c r="AB4655" s="1">
        <v>-0.01118971404771008</v>
      </c>
      <c r="AC4655" s="1">
        <v>-0.01201317805202906</v>
      </c>
    </row>
    <row r="4656" spans="1:29">
      <c r="A4656" s="11">
        <v>43308</v>
      </c>
      <c r="B4656" s="1">
        <v>0.0214160248996742</v>
      </c>
      <c r="C4656" s="1">
        <v>0.0213422458897834</v>
      </c>
      <c r="D4656" s="1">
        <v>-0.006240993041764287</v>
      </c>
      <c r="E4656" s="1">
        <v>0.013299602759691</v>
      </c>
      <c r="F4656" s="1">
        <v>-0.02323288823018055</v>
      </c>
      <c r="G4656" s="1">
        <v>0.02407711706854254</v>
      </c>
      <c r="H4656" s="1">
        <v>0.02297308433839929</v>
      </c>
      <c r="I4656" s="1">
        <v>0.004355468373426374</v>
      </c>
      <c r="J4656" s="1">
        <v>0.03316372836864678</v>
      </c>
      <c r="K4656" s="1">
        <v>-0.006557193371533265</v>
      </c>
      <c r="L4656" s="1">
        <v>0.0001455179001865758</v>
      </c>
      <c r="M4656" s="1">
        <v>0.04156165266899747</v>
      </c>
      <c r="N4656" s="1">
        <v>0.05344685193129006</v>
      </c>
      <c r="O4656" s="1">
        <v>-0.004104628124583898</v>
      </c>
      <c r="P4656" s="1">
        <v>-0.009190733695471298</v>
      </c>
      <c r="Q4656" s="1">
        <v>-0.007689854328305823</v>
      </c>
      <c r="R4656" s="1">
        <v>0.01728719058785355</v>
      </c>
      <c r="S4656" s="1">
        <v>0.02306654602228297</v>
      </c>
      <c r="T4656" s="1">
        <v>-0.003301958027405738</v>
      </c>
      <c r="U4656" s="1">
        <v>0.01699817324868391</v>
      </c>
      <c r="V4656" s="1">
        <v>0.002970926211751435</v>
      </c>
      <c r="W4656" s="1">
        <v>0.01317438346907363</v>
      </c>
      <c r="X4656" s="1">
        <v>0.03833492312288245</v>
      </c>
      <c r="Y4656" s="1">
        <v>0.01411429374751738</v>
      </c>
      <c r="Z4656" s="1">
        <v>0.02869971706024499</v>
      </c>
      <c r="AA4656" s="1">
        <v>0.03464006294712707</v>
      </c>
      <c r="AB4656" s="1">
        <v>0.01501148981695399</v>
      </c>
      <c r="AC4656" s="1">
        <v>0.01142227414512309</v>
      </c>
    </row>
    <row r="4657" spans="1:29">
      <c r="A4657" s="11">
        <v>43311</v>
      </c>
      <c r="B4657" s="1">
        <v>0.02964308096348844</v>
      </c>
      <c r="C4657" s="1">
        <v>-0.003650573414091807</v>
      </c>
      <c r="D4657" s="1">
        <v>-0.0005918174358872097</v>
      </c>
      <c r="E4657" s="1">
        <v>-0.002986536569381526</v>
      </c>
      <c r="F4657" s="1">
        <v>-0.007680591842781581</v>
      </c>
      <c r="G4657" s="1">
        <v>-0.0121451622681743</v>
      </c>
      <c r="H4657" s="1">
        <v>-0.001981519646416907</v>
      </c>
      <c r="I4657" s="1">
        <v>-0.01464466324680691</v>
      </c>
      <c r="J4657" s="1">
        <v>-0.01007493708430707</v>
      </c>
      <c r="K4657" s="1">
        <v>0.01790243775449385</v>
      </c>
      <c r="L4657" s="1">
        <v>-0.01634581503901689</v>
      </c>
      <c r="M4657" s="1">
        <v>0.006348284632993195</v>
      </c>
      <c r="N4657" s="1">
        <v>-0.004957755535840769</v>
      </c>
      <c r="O4657" s="1">
        <v>0.02571855580374471</v>
      </c>
      <c r="P4657" s="1">
        <v>0.007337600331449368</v>
      </c>
      <c r="Q4657" s="1">
        <v>0.01735882200119643</v>
      </c>
      <c r="R4657" s="1">
        <v>0.01907330659771</v>
      </c>
      <c r="S4657" s="1">
        <v>0.02387248802589648</v>
      </c>
      <c r="T4657" s="1">
        <v>0.03714022695908437</v>
      </c>
      <c r="U4657" s="1">
        <v>-0.005029527185825722</v>
      </c>
      <c r="V4657" s="1">
        <v>0.01014260147196433</v>
      </c>
      <c r="W4657" s="1">
        <v>-0.0002064341639566036</v>
      </c>
      <c r="X4657" s="1">
        <v>-0.002423993702328042</v>
      </c>
      <c r="Y4657" s="1">
        <v>0.02783570616160036</v>
      </c>
      <c r="Z4657" s="1">
        <v>0.005088955578071319</v>
      </c>
      <c r="AA4657" s="1">
        <v>0.008992334666030555</v>
      </c>
      <c r="AB4657" s="1">
        <v>0.02343577046148115</v>
      </c>
      <c r="AC4657" s="1">
        <v>-0.004918062878777718</v>
      </c>
    </row>
    <row r="4658" spans="1:29">
      <c r="A4658" s="11">
        <v>43312</v>
      </c>
      <c r="B4658" s="1">
        <v>-0.03379267383100026</v>
      </c>
      <c r="C4658" s="1">
        <v>-0.01516095899150227</v>
      </c>
      <c r="D4658" s="1">
        <v>0.03328608661414201</v>
      </c>
      <c r="E4658" s="1">
        <v>0.01111456585845283</v>
      </c>
      <c r="F4658" s="1">
        <v>0.02931516231576325</v>
      </c>
      <c r="G4658" s="1">
        <v>-0.02784073278579413</v>
      </c>
      <c r="H4658" s="1">
        <v>-0.006882764722468737</v>
      </c>
      <c r="I4658" s="1">
        <v>0.004424088103183621</v>
      </c>
      <c r="J4658" s="1">
        <v>0.0101774744995673</v>
      </c>
      <c r="K4658" s="1">
        <v>0.02543393118867354</v>
      </c>
      <c r="L4658" s="1">
        <v>0.01043692839720145</v>
      </c>
      <c r="M4658" s="1">
        <v>-0.01261637888000622</v>
      </c>
      <c r="N4658" s="1">
        <v>-0.01112762369468245</v>
      </c>
      <c r="O4658" s="1">
        <v>0.002893092663874164</v>
      </c>
      <c r="P4658" s="1">
        <v>0.0008248403375672453</v>
      </c>
      <c r="Q4658" s="1">
        <v>0.009750328019462851</v>
      </c>
      <c r="R4658" s="1">
        <v>0.03005044403336177</v>
      </c>
      <c r="S4658" s="1">
        <v>0.003886187305023547</v>
      </c>
      <c r="T4658" s="1">
        <v>-0.01311361610488371</v>
      </c>
      <c r="U4658" s="1">
        <v>0.009752341034255707</v>
      </c>
      <c r="V4658" s="1">
        <v>0.01030736293164702</v>
      </c>
      <c r="W4658" s="1">
        <v>0.01940537026999678</v>
      </c>
      <c r="X4658" s="1">
        <v>-0.01271025755695099</v>
      </c>
      <c r="Y4658" s="1">
        <v>0.009478855843546352</v>
      </c>
      <c r="Z4658" s="1">
        <v>0.01817363244910686</v>
      </c>
      <c r="AA4658" s="1">
        <v>0.02275641225290781</v>
      </c>
      <c r="AB4658" s="1">
        <v>-0.01200531794782611</v>
      </c>
      <c r="AC4658" s="1">
        <v>0.01189832288433501</v>
      </c>
    </row>
    <row r="4659" spans="1:29">
      <c r="A4659" s="11">
        <v>43313</v>
      </c>
      <c r="B4659" s="1">
        <v>-0.009538546049763785</v>
      </c>
      <c r="C4659" s="1">
        <v>0.01603587794080785</v>
      </c>
      <c r="D4659" s="1">
        <v>-0.00800194900299589</v>
      </c>
      <c r="E4659" s="1">
        <v>-0.003430347555806734</v>
      </c>
      <c r="F4659" s="1">
        <v>0.02251131029164832</v>
      </c>
      <c r="G4659" s="1">
        <v>-0.01798118281417371</v>
      </c>
      <c r="H4659" s="1">
        <v>0.0005330842845598927</v>
      </c>
      <c r="I4659" s="1">
        <v>-0.009543399449990053</v>
      </c>
      <c r="J4659" s="1">
        <v>-0.02530457049395918</v>
      </c>
      <c r="K4659" s="1">
        <v>0.001530272672452648</v>
      </c>
      <c r="L4659" s="1">
        <v>-0.008094586112564195</v>
      </c>
      <c r="M4659" s="1">
        <v>0.02220863509771287</v>
      </c>
      <c r="N4659" s="1">
        <v>0.01310036850705165</v>
      </c>
      <c r="O4659" s="1">
        <v>-0.006624341488680741</v>
      </c>
      <c r="P4659" s="1">
        <v>0.01208435629307303</v>
      </c>
      <c r="Q4659" s="1">
        <v>0.009052354282641062</v>
      </c>
      <c r="R4659" s="1">
        <v>0.005354050265475863</v>
      </c>
      <c r="S4659" s="1">
        <v>-0.008387158036522568</v>
      </c>
      <c r="T4659" s="1">
        <v>0.005451457663571135</v>
      </c>
      <c r="U4659" s="1">
        <v>0.01496774810271528</v>
      </c>
      <c r="V4659" s="1">
        <v>0.0108180019857631</v>
      </c>
      <c r="W4659" s="1">
        <v>-0.04556494113681564</v>
      </c>
      <c r="X4659" s="1">
        <v>0.003597052887158059</v>
      </c>
      <c r="Y4659" s="1">
        <v>-0.02012078861969135</v>
      </c>
      <c r="Z4659" s="1">
        <v>-0.01287626763601069</v>
      </c>
      <c r="AA4659" s="1">
        <v>0.005480401295259396</v>
      </c>
      <c r="AB4659" s="1">
        <v>-0.01800173563792451</v>
      </c>
      <c r="AC4659" s="1">
        <v>0.003437043549888719</v>
      </c>
    </row>
    <row r="4660" spans="1:29">
      <c r="A4660" s="11">
        <v>43314</v>
      </c>
      <c r="B4660" s="1">
        <v>0.00385220735680436</v>
      </c>
      <c r="C4660" s="1">
        <v>0.01464643577362312</v>
      </c>
      <c r="D4660" s="1">
        <v>-0.00500007581990991</v>
      </c>
      <c r="E4660" s="1">
        <v>-0.001016827120030817</v>
      </c>
      <c r="F4660" s="1">
        <v>0.02396946994992133</v>
      </c>
      <c r="G4660" s="1">
        <v>-0.008380235397624003</v>
      </c>
      <c r="H4660" s="1">
        <v>0.006127572546357873</v>
      </c>
      <c r="I4660" s="1">
        <v>-0.013202419249988</v>
      </c>
      <c r="J4660" s="1">
        <v>-0.0004807814442628899</v>
      </c>
      <c r="K4660" s="1">
        <v>0.008187754856377571</v>
      </c>
      <c r="L4660" s="1">
        <v>-0.000295463772707949</v>
      </c>
      <c r="M4660" s="1">
        <v>0.004166595092267356</v>
      </c>
      <c r="N4660" s="1">
        <v>-0.007957537184409946</v>
      </c>
      <c r="O4660" s="1">
        <v>-0.01984396900414043</v>
      </c>
      <c r="P4660" s="1">
        <v>-0.04640405165349304</v>
      </c>
      <c r="Q4660" s="1">
        <v>-0.004784717599570443</v>
      </c>
      <c r="R4660" s="1">
        <v>-0.02012825876622781</v>
      </c>
      <c r="S4660" s="1">
        <v>0.04033837387882699</v>
      </c>
      <c r="T4660" s="1">
        <v>-0.004066504800752546</v>
      </c>
      <c r="U4660" s="1">
        <v>-0.00667598648731893</v>
      </c>
      <c r="V4660" s="1">
        <v>0.01000603673277189</v>
      </c>
      <c r="W4660" s="1">
        <v>-0.0008487967678996178</v>
      </c>
      <c r="X4660" s="1">
        <v>-0.01584599842628076</v>
      </c>
      <c r="Y4660" s="1">
        <v>-0.01505841906159811</v>
      </c>
      <c r="Z4660" s="1">
        <v>-0.002698817381214802</v>
      </c>
      <c r="AA4660" s="1">
        <v>0.004523970694748192</v>
      </c>
      <c r="AB4660" s="1">
        <v>-0.01856119784700005</v>
      </c>
      <c r="AC4660" s="1">
        <v>0.006309705332514515</v>
      </c>
    </row>
    <row r="4661" spans="1:29">
      <c r="A4661" s="11">
        <v>43315</v>
      </c>
      <c r="B4661" s="1">
        <v>0.05025122986713626</v>
      </c>
      <c r="C4661" s="1">
        <v>-0.00211548074247514</v>
      </c>
      <c r="D4661" s="1">
        <v>-0.01001942709332004</v>
      </c>
      <c r="E4661" s="1">
        <v>0.003993640710726165</v>
      </c>
      <c r="F4661" s="1">
        <v>0.02387950696646679</v>
      </c>
      <c r="G4661" s="1">
        <v>0.001292546663757665</v>
      </c>
      <c r="H4661" s="1">
        <v>0.02793580889692682</v>
      </c>
      <c r="I4661" s="1">
        <v>-0.004013693057931533</v>
      </c>
      <c r="J4661" s="1">
        <v>0.0177970907835614</v>
      </c>
      <c r="K4661" s="1">
        <v>0.00829266982223964</v>
      </c>
      <c r="L4661" s="1">
        <v>0.007719778594769577</v>
      </c>
      <c r="M4661" s="1">
        <v>-0.0008888694117344942</v>
      </c>
      <c r="N4661" s="1">
        <v>0.01587559811954109</v>
      </c>
      <c r="O4661" s="1">
        <v>0.01026001690447442</v>
      </c>
      <c r="P4661" s="1">
        <v>0.003130297806524407</v>
      </c>
      <c r="Q4661" s="1">
        <v>0.00240409163434796</v>
      </c>
      <c r="R4661" s="1">
        <v>0.007360800142766299</v>
      </c>
      <c r="S4661" s="1">
        <v>-0.01125689122214713</v>
      </c>
      <c r="T4661" s="1">
        <v>0.01820359391054405</v>
      </c>
      <c r="U4661" s="1">
        <v>0.0153476742422185</v>
      </c>
      <c r="V4661" s="1">
        <v>0.009389966628913227</v>
      </c>
      <c r="W4661" s="1">
        <v>-0.003397602920976239</v>
      </c>
      <c r="X4661" s="1">
        <v>-0.009200666437906735</v>
      </c>
      <c r="Y4661" s="1">
        <v>0.005559590584093721</v>
      </c>
      <c r="Z4661" s="1">
        <v>0.0002706120706814641</v>
      </c>
      <c r="AA4661" s="1">
        <v>-0.002495945502897556</v>
      </c>
      <c r="AB4661" s="1">
        <v>0.03852449617283216</v>
      </c>
      <c r="AC4661" s="1">
        <v>-0.003941238847216755</v>
      </c>
    </row>
    <row r="4662" spans="1:29">
      <c r="A4662" s="11">
        <v>43318</v>
      </c>
      <c r="B4662" s="1">
        <v>0.0383644296023844</v>
      </c>
      <c r="C4662" s="1">
        <v>0.0001246791584408324</v>
      </c>
      <c r="D4662" s="1">
        <v>-0.01032422253749188</v>
      </c>
      <c r="E4662" s="1">
        <v>-0.004835791976817938</v>
      </c>
      <c r="F4662" s="1">
        <v>-0.02045127946384417</v>
      </c>
      <c r="G4662" s="1">
        <v>0.00154834892456357</v>
      </c>
      <c r="H4662" s="1">
        <v>-0.03052538779337555</v>
      </c>
      <c r="I4662" s="1">
        <v>-0.003464412896142632</v>
      </c>
      <c r="J4662" s="1">
        <v>0.02126648329121661</v>
      </c>
      <c r="K4662" s="1">
        <v>-0.01854784688623401</v>
      </c>
      <c r="L4662" s="1">
        <v>-0.002529164266623085</v>
      </c>
      <c r="M4662" s="1">
        <v>-0.002373389108073609</v>
      </c>
      <c r="N4662" s="1">
        <v>-0.007073447956352008</v>
      </c>
      <c r="O4662" s="1">
        <v>0.01276277410194671</v>
      </c>
      <c r="P4662" s="1">
        <v>0.02964521739680381</v>
      </c>
      <c r="Q4662" s="1">
        <v>0.01468831963111117</v>
      </c>
      <c r="R4662" s="1">
        <v>0.01329696538299552</v>
      </c>
      <c r="S4662" s="1">
        <v>-0.01201783045168603</v>
      </c>
      <c r="T4662" s="1">
        <v>0.03091058793941848</v>
      </c>
      <c r="U4662" s="1">
        <v>0.008397416747660591</v>
      </c>
      <c r="V4662" s="1">
        <v>-0.01655702714898288</v>
      </c>
      <c r="W4662" s="1">
        <v>0.02066897477593166</v>
      </c>
      <c r="X4662" s="1">
        <v>-0.01702460416890528</v>
      </c>
      <c r="Y4662" s="1">
        <v>-0.006910834550430844</v>
      </c>
      <c r="Z4662" s="1">
        <v>-0.002164310876803244</v>
      </c>
      <c r="AA4662" s="1">
        <v>-0.01909262826691138</v>
      </c>
      <c r="AB4662" s="1">
        <v>0.008768155541301503</v>
      </c>
      <c r="AC4662" s="1">
        <v>-0.003417262055181558</v>
      </c>
    </row>
    <row r="4663" spans="1:29">
      <c r="A4663" s="11">
        <v>43319</v>
      </c>
      <c r="B4663" s="1">
        <v>-0.006283560660445109</v>
      </c>
      <c r="C4663" s="1">
        <v>-0.01720704181530375</v>
      </c>
      <c r="D4663" s="1">
        <v>-0.01996317856031182</v>
      </c>
      <c r="E4663" s="1">
        <v>-0.0133240379864531</v>
      </c>
      <c r="F4663" s="1">
        <v>0.01092026811147262</v>
      </c>
      <c r="G4663" s="1">
        <v>0.01797699535750952</v>
      </c>
      <c r="H4663" s="1">
        <v>-0.004384143861903667</v>
      </c>
      <c r="I4663" s="1">
        <v>0.007851368931758529</v>
      </c>
      <c r="J4663" s="1">
        <v>0.01341976200389006</v>
      </c>
      <c r="K4663" s="1">
        <v>-0.0001444822667246992</v>
      </c>
      <c r="L4663" s="1">
        <v>0.005365184954063684</v>
      </c>
      <c r="M4663" s="1">
        <v>-0.008920659928283725</v>
      </c>
      <c r="N4663" s="1">
        <v>-0.002319519617101418</v>
      </c>
      <c r="O4663" s="1">
        <v>-0.005791596369697061</v>
      </c>
      <c r="P4663" s="1">
        <v>-0.003443844496049842</v>
      </c>
      <c r="Q4663" s="1">
        <v>-0.01004445550916899</v>
      </c>
      <c r="R4663" s="1">
        <v>-0.007043330259654978</v>
      </c>
      <c r="S4663" s="1">
        <v>0.02048651591074457</v>
      </c>
      <c r="T4663" s="1">
        <v>-0.01442468898716198</v>
      </c>
      <c r="U4663" s="1">
        <v>0.009209312831473193</v>
      </c>
      <c r="V4663" s="1">
        <v>-0.01119489638553584</v>
      </c>
      <c r="W4663" s="1">
        <v>-0.007933058352571853</v>
      </c>
      <c r="X4663" s="1">
        <v>-0.009643758782963086</v>
      </c>
      <c r="Y4663" s="1">
        <v>-0.02157269553446206</v>
      </c>
      <c r="Z4663" s="1">
        <v>0.03596922623591525</v>
      </c>
      <c r="AA4663" s="1">
        <v>0.0283922775054819</v>
      </c>
      <c r="AB4663" s="1">
        <v>0.0109202630154146</v>
      </c>
      <c r="AC4663" s="1">
        <v>0.001443741567415335</v>
      </c>
    </row>
    <row r="4664" spans="1:29">
      <c r="A4664" s="11">
        <v>43320</v>
      </c>
      <c r="B4664" s="1">
        <v>0.005480132622904144</v>
      </c>
      <c r="C4664" s="1">
        <v>-0.01725450870135481</v>
      </c>
      <c r="D4664" s="1">
        <v>0.01628937324557578</v>
      </c>
      <c r="E4664" s="1">
        <v>0.004925009463726093</v>
      </c>
      <c r="F4664" s="1">
        <v>-0.005887853925516273</v>
      </c>
      <c r="G4664" s="1">
        <v>0.002528588716053104</v>
      </c>
      <c r="H4664" s="1">
        <v>0.00613812786951895</v>
      </c>
      <c r="I4664" s="1">
        <v>0.002557800852388992</v>
      </c>
      <c r="J4664" s="1">
        <v>0.007305905224395337</v>
      </c>
      <c r="K4664" s="1">
        <v>0.01566433699340086</v>
      </c>
      <c r="L4664" s="1">
        <v>-0.003801204865971575</v>
      </c>
      <c r="M4664" s="1">
        <v>-0.004500282617514895</v>
      </c>
      <c r="N4664" s="1">
        <v>-0.0004981271174216984</v>
      </c>
      <c r="O4664" s="1">
        <v>0.001402359791932373</v>
      </c>
      <c r="P4664" s="1">
        <v>-0.0001384074765053978</v>
      </c>
      <c r="Q4664" s="1">
        <v>0.02954343456222741</v>
      </c>
      <c r="R4664" s="1">
        <v>0.02828903822490814</v>
      </c>
      <c r="S4664" s="1">
        <v>-0.005018756259753787</v>
      </c>
      <c r="T4664" s="1">
        <v>0.01529360652599099</v>
      </c>
      <c r="U4664" s="1">
        <v>-0.01397906123605019</v>
      </c>
      <c r="V4664" s="1">
        <v>0.007547574612600139</v>
      </c>
      <c r="W4664" s="1">
        <v>-0.005260927020220962</v>
      </c>
      <c r="X4664" s="1">
        <v>0.0141096490733319</v>
      </c>
      <c r="Y4664" s="1">
        <v>-0.01209111778788718</v>
      </c>
      <c r="Z4664" s="1">
        <v>0.007589650286428773</v>
      </c>
      <c r="AA4664" s="1">
        <v>0.008358003459956187</v>
      </c>
      <c r="AB4664" s="1">
        <v>-0.008818165120656585</v>
      </c>
      <c r="AC4664" s="1">
        <v>0.003784488767793137</v>
      </c>
    </row>
    <row r="4665" spans="1:29">
      <c r="A4665" s="11">
        <v>43321</v>
      </c>
      <c r="B4665" s="1">
        <v>0.04150601006073185</v>
      </c>
      <c r="C4665" s="1">
        <v>0.004260398771499752</v>
      </c>
      <c r="D4665" s="1">
        <v>0.005395498127006348</v>
      </c>
      <c r="E4665" s="1">
        <v>-0.02118396459927652</v>
      </c>
      <c r="F4665" s="1">
        <v>-0.003473957612506018</v>
      </c>
      <c r="G4665" s="1">
        <v>-0.005595598626895848</v>
      </c>
      <c r="H4665" s="1">
        <v>-0.003846043171503388</v>
      </c>
      <c r="I4665" s="1">
        <v>-0.008355546292431293</v>
      </c>
      <c r="J4665" s="1">
        <v>0.03105167891311722</v>
      </c>
      <c r="K4665" s="1">
        <v>-0.001679076825561676</v>
      </c>
      <c r="L4665" s="1">
        <v>0.01262153713495717</v>
      </c>
      <c r="M4665" s="1">
        <v>-0.003013979171772818</v>
      </c>
      <c r="N4665" s="1">
        <v>0.005150337750174483</v>
      </c>
      <c r="O4665" s="1">
        <v>0.005278468054126018</v>
      </c>
      <c r="P4665" s="1">
        <v>0.005806757141663121</v>
      </c>
      <c r="Q4665" s="1">
        <v>-0.02086946385985289</v>
      </c>
      <c r="R4665" s="1">
        <v>0.0002053473139429496</v>
      </c>
      <c r="S4665" s="1">
        <v>0.01639334156178185</v>
      </c>
      <c r="T4665" s="1">
        <v>0.02818269338040635</v>
      </c>
      <c r="U4665" s="1">
        <v>-0.01023935107857121</v>
      </c>
      <c r="V4665" s="1">
        <v>-0.00444243939977762</v>
      </c>
      <c r="W4665" s="1">
        <v>0.004019359910234721</v>
      </c>
      <c r="X4665" s="1">
        <v>0.010582058677715</v>
      </c>
      <c r="Y4665" s="1">
        <v>0.006479503469673631</v>
      </c>
      <c r="Z4665" s="1">
        <v>0.01463216817061186</v>
      </c>
      <c r="AA4665" s="1">
        <v>-0.02106957755674954</v>
      </c>
      <c r="AB4665" s="1">
        <v>0.0258006140856335</v>
      </c>
      <c r="AC4665" s="1">
        <v>0.0007181868573888917</v>
      </c>
    </row>
    <row r="4666" spans="1:29">
      <c r="A4666" s="11">
        <v>43322</v>
      </c>
      <c r="B4666" s="1">
        <v>-0.008936441285964491</v>
      </c>
      <c r="C4666" s="1">
        <v>0.03252351627089989</v>
      </c>
      <c r="D4666" s="1">
        <v>0.001318166399639553</v>
      </c>
      <c r="E4666" s="1">
        <v>0.003068678176262107</v>
      </c>
      <c r="F4666" s="1">
        <v>-0.01045695913086331</v>
      </c>
      <c r="G4666" s="1">
        <v>0.05681562297130038</v>
      </c>
      <c r="H4666" s="1">
        <v>-0.03355090316141773</v>
      </c>
      <c r="I4666" s="1">
        <v>-0.001911660954708738</v>
      </c>
      <c r="J4666" s="1">
        <v>-0.02088368597868895</v>
      </c>
      <c r="K4666" s="1">
        <v>-0.0008549340419948814</v>
      </c>
      <c r="L4666" s="1">
        <v>0.003985366368319143</v>
      </c>
      <c r="M4666" s="1">
        <v>0.005743588074705652</v>
      </c>
      <c r="N4666" s="1">
        <v>0.007603354055894407</v>
      </c>
      <c r="O4666" s="1">
        <v>0.01366269217870486</v>
      </c>
      <c r="P4666" s="1">
        <v>0.003436540714251368</v>
      </c>
      <c r="Q4666" s="1">
        <v>0.002072258167312491</v>
      </c>
      <c r="R4666" s="1">
        <v>-0.01128942015679435</v>
      </c>
      <c r="S4666" s="1">
        <v>-0.02915633399358464</v>
      </c>
      <c r="T4666" s="1">
        <v>-0.04080028287991144</v>
      </c>
      <c r="U4666" s="1">
        <v>0.02626068409286653</v>
      </c>
      <c r="V4666" s="1">
        <v>-0.03053619709896171</v>
      </c>
      <c r="W4666" s="1">
        <v>-0.01580280177064364</v>
      </c>
      <c r="X4666" s="1">
        <v>-0.03005623353326081</v>
      </c>
      <c r="Y4666" s="1">
        <v>-0.007868330047764771</v>
      </c>
      <c r="Z4666" s="1">
        <v>-0.01578640939381759</v>
      </c>
      <c r="AA4666" s="1">
        <v>0.005244324270492262</v>
      </c>
      <c r="AB4666" s="1">
        <v>-0.02992200692484248</v>
      </c>
      <c r="AC4666" s="1">
        <v>0.0005382907768656242</v>
      </c>
    </row>
    <row r="4667" spans="1:29">
      <c r="A4667" s="11">
        <v>43325</v>
      </c>
      <c r="B4667" s="1">
        <v>-0.01722173519788528</v>
      </c>
      <c r="C4667" s="1">
        <v>-0.05453176660916048</v>
      </c>
      <c r="D4667" s="1">
        <v>0.01369850540298279</v>
      </c>
      <c r="E4667" s="1">
        <v>0.01658430309632886</v>
      </c>
      <c r="F4667" s="1">
        <v>0.01232897332752558</v>
      </c>
      <c r="G4667" s="1">
        <v>-0.02038438946946686</v>
      </c>
      <c r="H4667" s="1">
        <v>0.03444006636805375</v>
      </c>
      <c r="I4667" s="1">
        <v>-0.01078300485573858</v>
      </c>
      <c r="J4667" s="1">
        <v>-0.004714911768134766</v>
      </c>
      <c r="K4667" s="1">
        <v>-0.01360749471927636</v>
      </c>
      <c r="L4667" s="1">
        <v>0.01681778304922488</v>
      </c>
      <c r="M4667" s="1">
        <v>-0.03426511582485137</v>
      </c>
      <c r="N4667" s="1">
        <v>0.003773166956698049</v>
      </c>
      <c r="O4667" s="1">
        <v>0.00903858525044221</v>
      </c>
      <c r="P4667" s="1">
        <v>-0.01493169409459805</v>
      </c>
      <c r="Q4667" s="1">
        <v>-0.01890716360404232</v>
      </c>
      <c r="R4667" s="1">
        <v>-0.0137021580155785</v>
      </c>
      <c r="S4667" s="1">
        <v>-0.01597440418258089</v>
      </c>
      <c r="T4667" s="1">
        <v>-0.03383150148375758</v>
      </c>
      <c r="U4667" s="1">
        <v>-0.02369861771949289</v>
      </c>
      <c r="V4667" s="1">
        <v>0.01786991519951786</v>
      </c>
      <c r="W4667" s="1">
        <v>0.004281672064855746</v>
      </c>
      <c r="X4667" s="1">
        <v>-0.005597797365482604</v>
      </c>
      <c r="Y4667" s="1">
        <v>-0.008651674407147092</v>
      </c>
      <c r="Z4667" s="1">
        <v>-0.01369862794300358</v>
      </c>
      <c r="AA4667" s="1">
        <v>-0.007010056854419133</v>
      </c>
      <c r="AB4667" s="1">
        <v>-0.03307998185263272</v>
      </c>
      <c r="AC4667" s="1">
        <v>0.01075831321498932</v>
      </c>
    </row>
    <row r="4668" spans="1:29">
      <c r="A4668" s="11">
        <v>43326</v>
      </c>
      <c r="B4668" s="1">
        <v>0.02173909744120039</v>
      </c>
      <c r="C4668" s="1">
        <v>-0.008032950556987051</v>
      </c>
      <c r="D4668" s="1">
        <v>0.004486194010113076</v>
      </c>
      <c r="E4668" s="1">
        <v>0.02299864833191334</v>
      </c>
      <c r="F4668" s="1">
        <v>0.01643902420284471</v>
      </c>
      <c r="G4668" s="1">
        <v>0.02062043008087744</v>
      </c>
      <c r="H4668" s="1">
        <v>0.01158605824391534</v>
      </c>
      <c r="I4668" s="1">
        <v>-0.001219005021384612</v>
      </c>
      <c r="J4668" s="1">
        <v>-0.0009022040807263876</v>
      </c>
      <c r="K4668" s="1">
        <v>0.008907526329561044</v>
      </c>
      <c r="L4668" s="1">
        <v>-0.0003194057932877081</v>
      </c>
      <c r="M4668" s="1">
        <v>0.0003112374899483239</v>
      </c>
      <c r="N4668" s="1">
        <v>0.006373468059001519</v>
      </c>
      <c r="O4668" s="1">
        <v>-0.004243059137541083</v>
      </c>
      <c r="P4668" s="1">
        <v>0.01335025187700722</v>
      </c>
      <c r="Q4668" s="1">
        <v>0.001204405735629299</v>
      </c>
      <c r="R4668" s="1">
        <v>0.01928105215662645</v>
      </c>
      <c r="S4668" s="1">
        <v>0.005194965389005102</v>
      </c>
      <c r="T4668" s="1">
        <v>0.002549720723858284</v>
      </c>
      <c r="U4668" s="1">
        <v>-0.0004467382552618693</v>
      </c>
      <c r="V4668" s="1">
        <v>0.0672105300135859</v>
      </c>
      <c r="W4668" s="1">
        <v>0.01279052122475655</v>
      </c>
      <c r="X4668" s="1">
        <v>0.0004021154191506948</v>
      </c>
      <c r="Y4668" s="1">
        <v>0</v>
      </c>
      <c r="Z4668" s="1">
        <v>0.01784458990188198</v>
      </c>
      <c r="AA4668" s="1">
        <v>0.01307930507479083</v>
      </c>
      <c r="AB4668" s="1">
        <v>-0.005547787597972698</v>
      </c>
      <c r="AC4668" s="1">
        <v>0.01135360166113886</v>
      </c>
    </row>
    <row r="4669" spans="1:29">
      <c r="A4669" s="11">
        <v>43328</v>
      </c>
      <c r="B4669" s="1">
        <v>0.008737101661682178</v>
      </c>
      <c r="C4669" s="1">
        <v>0.004380640587270168</v>
      </c>
      <c r="D4669" s="1">
        <v>0.005364291320448134</v>
      </c>
      <c r="E4669" s="1">
        <v>0.00871255561815576</v>
      </c>
      <c r="F4669" s="1">
        <v>0.03291701923970503</v>
      </c>
      <c r="G4669" s="1">
        <v>-0.006501836344277923</v>
      </c>
      <c r="H4669" s="1">
        <v>0.03686129867169852</v>
      </c>
      <c r="I4669" s="1">
        <v>-0.006414262655249026</v>
      </c>
      <c r="J4669" s="1">
        <v>-0.02415906464405082</v>
      </c>
      <c r="K4669" s="1">
        <v>-0.003927272596703668</v>
      </c>
      <c r="L4669" s="1">
        <v>0.01508907174090179</v>
      </c>
      <c r="M4669" s="1">
        <v>-0.01368998688043765</v>
      </c>
      <c r="N4669" s="1">
        <v>-0.001461611603775559</v>
      </c>
      <c r="O4669" s="1">
        <v>0.0008417395389310744</v>
      </c>
      <c r="P4669" s="1">
        <v>-0.002882087614023754</v>
      </c>
      <c r="Q4669" s="1">
        <v>-0.01082684323600958</v>
      </c>
      <c r="R4669" s="1">
        <v>-0.008095108034362419</v>
      </c>
      <c r="S4669" s="1">
        <v>-0.03811370827804428</v>
      </c>
      <c r="T4669" s="1">
        <v>-0.007460102896215348</v>
      </c>
      <c r="U4669" s="1">
        <v>-0.003923342509490002</v>
      </c>
      <c r="V4669" s="1">
        <v>0.0297440305298049</v>
      </c>
      <c r="W4669" s="1">
        <v>0.007577473508258326</v>
      </c>
      <c r="X4669" s="1">
        <v>0.01004823138800326</v>
      </c>
      <c r="Y4669" s="1">
        <v>-0.02327284227165782</v>
      </c>
      <c r="Z4669" s="1">
        <v>-0.01969085466659493</v>
      </c>
      <c r="AA4669" s="1">
        <v>-0.006644360061125676</v>
      </c>
      <c r="AB4669" s="1">
        <v>-0.02928874060555564</v>
      </c>
      <c r="AC4669" s="1">
        <v>-0.01964562555357818</v>
      </c>
    </row>
    <row r="4670" spans="1:29">
      <c r="A4670" s="11">
        <v>43329</v>
      </c>
      <c r="B4670" s="1">
        <v>0.006175274966330191</v>
      </c>
      <c r="C4670" s="1">
        <v>-0.001850128779329885</v>
      </c>
      <c r="D4670" s="1">
        <v>0.02090337740961035</v>
      </c>
      <c r="E4670" s="1">
        <v>-0.002236348514317421</v>
      </c>
      <c r="F4670" s="1">
        <v>0.00454654738553617</v>
      </c>
      <c r="G4670" s="1">
        <v>-0.01137696742358663</v>
      </c>
      <c r="H4670" s="1">
        <v>-0.01548990626061886</v>
      </c>
      <c r="I4670" s="1">
        <v>0.0007950131932783489</v>
      </c>
      <c r="J4670" s="1">
        <v>0.01665893939385099</v>
      </c>
      <c r="K4670" s="1">
        <v>0.02725353714107026</v>
      </c>
      <c r="L4670" s="1">
        <v>0.0005597184709282832</v>
      </c>
      <c r="M4670" s="1">
        <v>0.006624747269446285</v>
      </c>
      <c r="N4670" s="1">
        <v>0.02049110833644363</v>
      </c>
      <c r="O4670" s="1">
        <v>0.0107752836295667</v>
      </c>
      <c r="P4670" s="1">
        <v>0.02160756695744115</v>
      </c>
      <c r="Q4670" s="1">
        <v>-0.008513333234366427</v>
      </c>
      <c r="R4670" s="1">
        <v>0.002456742027808545</v>
      </c>
      <c r="S4670" s="1">
        <v>0.01880444043273033</v>
      </c>
      <c r="T4670" s="1">
        <v>0.03211483507206037</v>
      </c>
      <c r="U4670" s="1">
        <v>0.01535622924856006</v>
      </c>
      <c r="V4670" s="1">
        <v>0.006132223156400274</v>
      </c>
      <c r="W4670" s="1">
        <v>0.01524951480462211</v>
      </c>
      <c r="X4670" s="1">
        <v>0.02765617534358222</v>
      </c>
      <c r="Y4670" s="1">
        <v>0.02233799883191945</v>
      </c>
      <c r="Z4670" s="1">
        <v>0.02220072750932567</v>
      </c>
      <c r="AA4670" s="1">
        <v>0.02403606890640342</v>
      </c>
      <c r="AB4670" s="1">
        <v>0.03065139674331485</v>
      </c>
      <c r="AC4670" s="1">
        <v>0.002147013314153901</v>
      </c>
    </row>
    <row r="4671" spans="1:29">
      <c r="A4671" s="11">
        <v>43332</v>
      </c>
      <c r="B4671" s="1">
        <v>-0.004622837408053804</v>
      </c>
      <c r="C4671" s="1">
        <v>-0.00436961863039298</v>
      </c>
      <c r="D4671" s="1">
        <v>0.02134275884050707</v>
      </c>
      <c r="E4671" s="1">
        <v>-0.004714981366373605</v>
      </c>
      <c r="F4671" s="1">
        <v>0.007021542013762039</v>
      </c>
      <c r="G4671" s="1">
        <v>-0.003278109832382192</v>
      </c>
      <c r="H4671" s="1">
        <v>-0.02231107202165217</v>
      </c>
      <c r="I4671" s="1">
        <v>0.009073916809083205</v>
      </c>
      <c r="J4671" s="1">
        <v>0.03163406067475716</v>
      </c>
      <c r="K4671" s="1">
        <v>-0.00434230423150217</v>
      </c>
      <c r="L4671" s="1">
        <v>-0.03222996027233516</v>
      </c>
      <c r="M4671" s="1">
        <v>0.006981616782950839</v>
      </c>
      <c r="N4671" s="1">
        <v>-0.001434359424910436</v>
      </c>
      <c r="O4671" s="1">
        <v>0.008372299550050588</v>
      </c>
      <c r="P4671" s="1">
        <v>-0.01859094938249084</v>
      </c>
      <c r="Q4671" s="1">
        <v>0.03465189946168556</v>
      </c>
      <c r="R4671" s="1">
        <v>0.02587750365367691</v>
      </c>
      <c r="S4671" s="1">
        <v>0.02504946350611226</v>
      </c>
      <c r="T4671" s="1">
        <v>0.01837132421309251</v>
      </c>
      <c r="U4671" s="1">
        <v>0.001669541633649629</v>
      </c>
      <c r="V4671" s="1">
        <v>0.004570855657243467</v>
      </c>
      <c r="W4671" s="1">
        <v>0.008847716226771718</v>
      </c>
      <c r="X4671" s="1">
        <v>0.04588579323723385</v>
      </c>
      <c r="Y4671" s="1">
        <v>0.02039326658816321</v>
      </c>
      <c r="Z4671" s="1">
        <v>0.03318092057264987</v>
      </c>
      <c r="AA4671" s="1">
        <v>-0.02108221562791002</v>
      </c>
      <c r="AB4671" s="1">
        <v>0.03090151599356483</v>
      </c>
      <c r="AC4671" s="1">
        <v>0.01785396432761166</v>
      </c>
    </row>
    <row r="4672" spans="1:29">
      <c r="A4672" s="11">
        <v>43333</v>
      </c>
      <c r="B4672" s="1">
        <v>0.01817740369686116</v>
      </c>
      <c r="C4672" s="1">
        <v>-0.01915149645620196</v>
      </c>
      <c r="D4672" s="1">
        <v>0.01270778423069241</v>
      </c>
      <c r="E4672" s="1">
        <v>0.009940292371880988</v>
      </c>
      <c r="F4672" s="1">
        <v>0.01268512348090445</v>
      </c>
      <c r="G4672" s="1">
        <v>0.008045385759707369</v>
      </c>
      <c r="H4672" s="1">
        <v>-0.00250624401711097</v>
      </c>
      <c r="I4672" s="1">
        <v>-7.153999840692205E-05</v>
      </c>
      <c r="J4672" s="1">
        <v>-0.001102980706362833</v>
      </c>
      <c r="K4672" s="1">
        <v>-0.01378729920781585</v>
      </c>
      <c r="L4672" s="1">
        <v>-0.0002167387312309588</v>
      </c>
      <c r="M4672" s="1">
        <v>-0.005987975611353447</v>
      </c>
      <c r="N4672" s="1">
        <v>-0.001276689797038322</v>
      </c>
      <c r="O4672" s="1">
        <v>-0.01211900812937206</v>
      </c>
      <c r="P4672" s="1">
        <v>-0.005216004904945559</v>
      </c>
      <c r="Q4672" s="1">
        <v>0.008891490385754874</v>
      </c>
      <c r="R4672" s="1">
        <v>0.009960178541368991</v>
      </c>
      <c r="S4672" s="1">
        <v>-0.004501493705016069</v>
      </c>
      <c r="T4672" s="1">
        <v>-0.002112784675620927</v>
      </c>
      <c r="U4672" s="1">
        <v>0.009412278400100282</v>
      </c>
      <c r="V4672" s="1">
        <v>0.01444880740558374</v>
      </c>
      <c r="W4672" s="1">
        <v>-0.0187640658350976</v>
      </c>
      <c r="X4672" s="1">
        <v>-0.004813099893261952</v>
      </c>
      <c r="Y4672" s="1">
        <v>0.03140616571807686</v>
      </c>
      <c r="Z4672" s="1">
        <v>-0.02877860306928515</v>
      </c>
      <c r="AA4672" s="1">
        <v>-0.005858668909610842</v>
      </c>
      <c r="AB4672" s="1">
        <v>-0.01352267579065913</v>
      </c>
      <c r="AC4672" s="1">
        <v>0.01368182040380228</v>
      </c>
    </row>
    <row r="4673" spans="1:29">
      <c r="A4673" s="11">
        <v>43335</v>
      </c>
      <c r="B4673" s="1">
        <v>-0.006291759138502218</v>
      </c>
      <c r="C4673" s="1">
        <v>-0.02983053632591159</v>
      </c>
      <c r="D4673" s="1">
        <v>0.006226818387973454</v>
      </c>
      <c r="E4673" s="1">
        <v>0.01184158919222589</v>
      </c>
      <c r="F4673" s="1">
        <v>0.02183790409572195</v>
      </c>
      <c r="G4673" s="1">
        <v>0.005443532048158284</v>
      </c>
      <c r="H4673" s="1">
        <v>0.01613331672003615</v>
      </c>
      <c r="I4673" s="1">
        <v>-0.007705152489555278</v>
      </c>
      <c r="J4673" s="1">
        <v>-0.02363071429228314</v>
      </c>
      <c r="K4673" s="1">
        <v>0.01158347756126998</v>
      </c>
      <c r="L4673" s="1">
        <v>0.009718718813110483</v>
      </c>
      <c r="M4673" s="1">
        <v>-0.02726693883285825</v>
      </c>
      <c r="N4673" s="1">
        <v>-0.00287616651759437</v>
      </c>
      <c r="O4673" s="1">
        <v>0.005533465930745107</v>
      </c>
      <c r="P4673" s="1">
        <v>0.05395320338889054</v>
      </c>
      <c r="Q4673" s="1">
        <v>0.009988167166750772</v>
      </c>
      <c r="R4673" s="1">
        <v>0.01783991748392189</v>
      </c>
      <c r="S4673" s="1">
        <v>-0.02260992061500389</v>
      </c>
      <c r="T4673" s="1">
        <v>-0.01482080590093449</v>
      </c>
      <c r="U4673" s="1">
        <v>0.005536380545754227</v>
      </c>
      <c r="V4673" s="1">
        <v>0.006688694424016317</v>
      </c>
      <c r="W4673" s="1">
        <v>-0.02120142685133741</v>
      </c>
      <c r="X4673" s="1">
        <v>-0.04427081263727517</v>
      </c>
      <c r="Y4673" s="1">
        <v>-0.002768136876764471</v>
      </c>
      <c r="Z4673" s="1">
        <v>-0.01803669931758178</v>
      </c>
      <c r="AA4673" s="1">
        <v>-0.004801908171495284</v>
      </c>
      <c r="AB4673" s="1">
        <v>-0.01850588835568745</v>
      </c>
      <c r="AC4673" s="1">
        <v>0.002768566167619113</v>
      </c>
    </row>
    <row r="4674" spans="1:29">
      <c r="A4674" s="11">
        <v>43336</v>
      </c>
      <c r="B4674" s="1">
        <v>0.01290074192683965</v>
      </c>
      <c r="C4674" s="1">
        <v>-0.002236343899420179</v>
      </c>
      <c r="D4674" s="1">
        <v>-0.01836185003958168</v>
      </c>
      <c r="E4674" s="1">
        <v>-0.0102592240245486</v>
      </c>
      <c r="F4674" s="1">
        <v>-0.006555406151325882</v>
      </c>
      <c r="G4674" s="1">
        <v>0.003577025583457738</v>
      </c>
      <c r="H4674" s="1">
        <v>-0.009240009223327461</v>
      </c>
      <c r="I4674" s="1">
        <v>-0.004831766722422914</v>
      </c>
      <c r="J4674" s="1">
        <v>0.004750034161742134</v>
      </c>
      <c r="K4674" s="1">
        <v>0.004597233490251984</v>
      </c>
      <c r="L4674" s="1">
        <v>-0.01366836642475477</v>
      </c>
      <c r="M4674" s="1">
        <v>0.005541254664459094</v>
      </c>
      <c r="N4674" s="1">
        <v>-0.005128382782832674</v>
      </c>
      <c r="O4674" s="1">
        <v>0.005399179732902271</v>
      </c>
      <c r="P4674" s="1">
        <v>-0.008378986886441231</v>
      </c>
      <c r="Q4674" s="1">
        <v>0.01657960412917303</v>
      </c>
      <c r="R4674" s="1">
        <v>0.006341391085673997</v>
      </c>
      <c r="S4674" s="1">
        <v>-0.003304707841232268</v>
      </c>
      <c r="T4674" s="1">
        <v>-0.006612700368523683</v>
      </c>
      <c r="U4674" s="1">
        <v>0.001062484473354885</v>
      </c>
      <c r="V4674" s="1">
        <v>-0.015399165697914</v>
      </c>
      <c r="W4674" s="1">
        <v>-0.01889991488761433</v>
      </c>
      <c r="X4674" s="1">
        <v>-0.005449567651794052</v>
      </c>
      <c r="Y4674" s="1">
        <v>-0.004163673106083676</v>
      </c>
      <c r="Z4674" s="1">
        <v>0.006909862212350015</v>
      </c>
      <c r="AA4674" s="1">
        <v>-0.02911505894072719</v>
      </c>
      <c r="AB4674" s="1">
        <v>0.04306349707996815</v>
      </c>
      <c r="AC4674" s="1">
        <v>0.008283053368314475</v>
      </c>
    </row>
    <row r="4675" spans="1:29">
      <c r="A4675" s="11">
        <v>43339</v>
      </c>
      <c r="B4675" s="1">
        <v>0.01609619477534818</v>
      </c>
      <c r="C4675" s="1">
        <v>0.01288712113085166</v>
      </c>
      <c r="D4675" s="1">
        <v>0.004650567083972268</v>
      </c>
      <c r="E4675" s="1">
        <v>0.01289925304431994</v>
      </c>
      <c r="F4675" s="1">
        <v>-0.001777291525277058</v>
      </c>
      <c r="G4675" s="1">
        <v>0.003888266936078466</v>
      </c>
      <c r="H4675" s="1">
        <v>0.00709309185595508</v>
      </c>
      <c r="I4675" s="1">
        <v>0.005120979422663874</v>
      </c>
      <c r="J4675" s="1">
        <v>0.03669511844618301</v>
      </c>
      <c r="K4675" s="1">
        <v>0.00637298727285418</v>
      </c>
      <c r="L4675" s="1">
        <v>0.02691725553156243</v>
      </c>
      <c r="M4675" s="1">
        <v>0.01199353182090857</v>
      </c>
      <c r="N4675" s="1">
        <v>0.009664980313237814</v>
      </c>
      <c r="O4675" s="1">
        <v>0.008416914063529735</v>
      </c>
      <c r="P4675" s="1">
        <v>-0.004489065963661942</v>
      </c>
      <c r="Q4675" s="1">
        <v>0.007439104623436332</v>
      </c>
      <c r="R4675" s="1">
        <v>0.01095890437798741</v>
      </c>
      <c r="S4675" s="1">
        <v>0.0271883847287675</v>
      </c>
      <c r="T4675" s="1">
        <v>0.02512903972043423</v>
      </c>
      <c r="U4675" s="1">
        <v>-0.008635987915673216</v>
      </c>
      <c r="V4675" s="1">
        <v>-0.01270248369906823</v>
      </c>
      <c r="W4675" s="1">
        <v>0.02619045264295505</v>
      </c>
      <c r="X4675" s="1">
        <v>0.01291580349498522</v>
      </c>
      <c r="Y4675" s="1">
        <v>0.05365834173093886</v>
      </c>
      <c r="Z4675" s="1">
        <v>0.009728862428267426</v>
      </c>
      <c r="AA4675" s="1">
        <v>0.006268737403059887</v>
      </c>
      <c r="AB4675" s="1">
        <v>0.006471567121828947</v>
      </c>
      <c r="AC4675" s="1">
        <v>0.01266475671137068</v>
      </c>
    </row>
    <row r="4676" spans="1:29">
      <c r="A4676" s="11">
        <v>43340</v>
      </c>
      <c r="B4676" s="1">
        <v>0.01514916045033399</v>
      </c>
      <c r="C4676" s="1">
        <v>-0.008297710613981657</v>
      </c>
      <c r="D4676" s="1">
        <v>0.005980747861497937</v>
      </c>
      <c r="E4676" s="1">
        <v>-0.01713158198427056</v>
      </c>
      <c r="F4676" s="1">
        <v>-0.01170649245415956</v>
      </c>
      <c r="G4676" s="1">
        <v>-0.01049271775955762</v>
      </c>
      <c r="H4676" s="1">
        <v>-0.04982383841191129</v>
      </c>
      <c r="I4676" s="1">
        <v>0.006921757377061688</v>
      </c>
      <c r="J4676" s="1">
        <v>0.03800224682631836</v>
      </c>
      <c r="K4676" s="1">
        <v>-0.01177258880765408</v>
      </c>
      <c r="L4676" s="1">
        <v>0.006570359027237238</v>
      </c>
      <c r="M4676" s="1">
        <v>-0.003523541969901567</v>
      </c>
      <c r="N4676" s="1">
        <v>-0.005583936545935253</v>
      </c>
      <c r="O4676" s="1">
        <v>0.004147677745889755</v>
      </c>
      <c r="P4676" s="1">
        <v>-0.01458894453273951</v>
      </c>
      <c r="Q4676" s="1">
        <v>-0.008236167750922729</v>
      </c>
      <c r="R4676" s="1">
        <v>0.0212930878935953</v>
      </c>
      <c r="S4676" s="1">
        <v>0.005810294215111478</v>
      </c>
      <c r="T4676" s="1">
        <v>-0.00860392639006291</v>
      </c>
      <c r="U4676" s="1">
        <v>0.0002918829345595064</v>
      </c>
      <c r="V4676" s="1">
        <v>-0.00096484118319351</v>
      </c>
      <c r="W4676" s="1">
        <v>-0.01560843961996961</v>
      </c>
      <c r="X4676" s="1">
        <v>0.00463683254881464</v>
      </c>
      <c r="Y4676" s="1">
        <v>-0.009920503121019331</v>
      </c>
      <c r="Z4676" s="1">
        <v>0.01574339964590887</v>
      </c>
      <c r="AA4676" s="1">
        <v>-0.002918408532483596</v>
      </c>
      <c r="AB4676" s="1">
        <v>0.02128602634602594</v>
      </c>
      <c r="AC4676" s="1">
        <v>-0.0008451213794893331</v>
      </c>
    </row>
    <row r="4677" spans="1:29">
      <c r="A4677" s="11">
        <v>43341</v>
      </c>
      <c r="B4677" s="1">
        <v>-0.004772343090919007</v>
      </c>
      <c r="C4677" s="1">
        <v>0.008785407625591546</v>
      </c>
      <c r="D4677" s="1">
        <v>-0.01604656272100902</v>
      </c>
      <c r="E4677" s="1">
        <v>-0.007403878030886712</v>
      </c>
      <c r="F4677" s="1">
        <v>-0.0126941101498228</v>
      </c>
      <c r="G4677" s="1">
        <v>-0.01705852261207552</v>
      </c>
      <c r="H4677" s="1">
        <v>0.008785042500444318</v>
      </c>
      <c r="I4677" s="1">
        <v>-0.007804914687162823</v>
      </c>
      <c r="J4677" s="1">
        <v>-0.008995779891205369</v>
      </c>
      <c r="K4677" s="1">
        <v>-0.008666477489877367</v>
      </c>
      <c r="L4677" s="1">
        <v>-0.01024758590432617</v>
      </c>
      <c r="M4677" s="1">
        <v>0.006107413910577009</v>
      </c>
      <c r="N4677" s="1">
        <v>0.003690002773369061</v>
      </c>
      <c r="O4677" s="1">
        <v>0.003416596135153771</v>
      </c>
      <c r="P4677" s="1">
        <v>-0.00753691393445266</v>
      </c>
      <c r="Q4677" s="1">
        <v>0.01374545363266799</v>
      </c>
      <c r="R4677" s="1">
        <v>-0.01880204161934762</v>
      </c>
      <c r="S4677" s="1">
        <v>0.02824107999037606</v>
      </c>
      <c r="T4677" s="1">
        <v>0.01424599398965287</v>
      </c>
      <c r="U4677" s="1">
        <v>-0.0008755757789729035</v>
      </c>
      <c r="V4677" s="1">
        <v>8.046402147510179E-05</v>
      </c>
      <c r="W4677" s="1">
        <v>0.005142369380401135</v>
      </c>
      <c r="X4677" s="1">
        <v>0.00653850848858184</v>
      </c>
      <c r="Y4677" s="1">
        <v>0.0273881811419785</v>
      </c>
      <c r="Z4677" s="1">
        <v>0.006521619066289563</v>
      </c>
      <c r="AA4677" s="1">
        <v>-0.006191620799229525</v>
      </c>
      <c r="AB4677" s="1">
        <v>-0.009769784074856736</v>
      </c>
      <c r="AC4677" s="1">
        <v>0.003890509876214532</v>
      </c>
    </row>
    <row r="4678" spans="1:29">
      <c r="A4678" s="11">
        <v>43342</v>
      </c>
      <c r="B4678" s="1">
        <v>-0.01088450598404189</v>
      </c>
      <c r="C4678" s="1">
        <v>0.004561935843916176</v>
      </c>
      <c r="D4678" s="1">
        <v>-0.006799578969701736</v>
      </c>
      <c r="E4678" s="1">
        <v>0.009246301204089313</v>
      </c>
      <c r="F4678" s="1">
        <v>-0.001552181793435636</v>
      </c>
      <c r="G4678" s="1">
        <v>-0.02080958723347959</v>
      </c>
      <c r="H4678" s="1">
        <v>0.02784083251124958</v>
      </c>
      <c r="I4678" s="1">
        <v>-0.005965759389763292</v>
      </c>
      <c r="J4678" s="1">
        <v>0.0143549075613798</v>
      </c>
      <c r="K4678" s="1">
        <v>0.009681904382564888</v>
      </c>
      <c r="L4678" s="1">
        <v>0.004325974045505498</v>
      </c>
      <c r="M4678" s="1">
        <v>-0.01437690529287805</v>
      </c>
      <c r="N4678" s="1">
        <v>0.02253846097142054</v>
      </c>
      <c r="O4678" s="1">
        <v>-0.0009148094582585031</v>
      </c>
      <c r="P4678" s="1">
        <v>0.004068323434247123</v>
      </c>
      <c r="Q4678" s="1">
        <v>0.002542483232110815</v>
      </c>
      <c r="R4678" s="1">
        <v>-0.01526053123254234</v>
      </c>
      <c r="S4678" s="1">
        <v>0.01248445328531012</v>
      </c>
      <c r="T4678" s="1">
        <v>-0.00355189968102898</v>
      </c>
      <c r="U4678" s="1">
        <v>-0.02050079043783914</v>
      </c>
      <c r="V4678" s="1">
        <v>0.03010064256509315</v>
      </c>
      <c r="W4678" s="1">
        <v>0.006182116606631816</v>
      </c>
      <c r="X4678" s="1">
        <v>-0.008979770706531442</v>
      </c>
      <c r="Y4678" s="1">
        <v>-0.01040322691056694</v>
      </c>
      <c r="Z4678" s="1">
        <v>0.02381344321343337</v>
      </c>
      <c r="AA4678" s="1">
        <v>-0.005040777431801202</v>
      </c>
      <c r="AB4678" s="1">
        <v>0.008550746591999392</v>
      </c>
      <c r="AC4678" s="1">
        <v>0.007413576116066523</v>
      </c>
    </row>
    <row r="4679" spans="1:29">
      <c r="A4679" s="11">
        <v>43343</v>
      </c>
      <c r="B4679" s="1">
        <v>-0.000769488721889533</v>
      </c>
      <c r="C4679" s="1">
        <v>0.01613555492092211</v>
      </c>
      <c r="D4679" s="1">
        <v>0.006988116229028396</v>
      </c>
      <c r="E4679" s="1">
        <v>0.0195549912311066</v>
      </c>
      <c r="F4679" s="1">
        <v>0.04699273323497888</v>
      </c>
      <c r="G4679" s="1">
        <v>0.01657845139106229</v>
      </c>
      <c r="H4679" s="1">
        <v>-0.01063272492942702</v>
      </c>
      <c r="I4679" s="1">
        <v>-0.002371786132932874</v>
      </c>
      <c r="J4679" s="1">
        <v>-0.009573276682172782</v>
      </c>
      <c r="K4679" s="1">
        <v>0.004089495967873891</v>
      </c>
      <c r="L4679" s="1">
        <v>0.0175822201181306</v>
      </c>
      <c r="M4679" s="1">
        <v>0.008427730138268696</v>
      </c>
      <c r="N4679" s="1">
        <v>0</v>
      </c>
      <c r="O4679" s="1">
        <v>-0.01795617877694744</v>
      </c>
      <c r="P4679" s="1">
        <v>-0.002025875341361671</v>
      </c>
      <c r="Q4679" s="1">
        <v>0.01465204718969226</v>
      </c>
      <c r="R4679" s="1">
        <v>-0.02573652378254221</v>
      </c>
      <c r="S4679" s="1">
        <v>-0.01541314195590926</v>
      </c>
      <c r="T4679" s="1">
        <v>0.003240408314355125</v>
      </c>
      <c r="U4679" s="1">
        <v>0.01392007519479788</v>
      </c>
      <c r="V4679" s="1">
        <v>0.02015793410912492</v>
      </c>
      <c r="W4679" s="1">
        <v>-0.007203371725679419</v>
      </c>
      <c r="X4679" s="1">
        <v>0.0314246913618017</v>
      </c>
      <c r="Y4679" s="1">
        <v>0.007884498741897117</v>
      </c>
      <c r="Z4679" s="1">
        <v>-0.01290372928844719</v>
      </c>
      <c r="AA4679" s="1">
        <v>0.01542676218753658</v>
      </c>
      <c r="AB4679" s="1">
        <v>-0.009999982695798493</v>
      </c>
      <c r="AC4679" s="1">
        <v>0.007693618086193066</v>
      </c>
    </row>
    <row r="4680" spans="1:29">
      <c r="A4680" s="11">
        <v>43346</v>
      </c>
      <c r="B4680" s="1">
        <v>-0.02687724165158445</v>
      </c>
      <c r="C4680" s="1">
        <v>-0.005522988613822166</v>
      </c>
      <c r="D4680" s="1">
        <v>-0.02536837338368725</v>
      </c>
      <c r="E4680" s="1">
        <v>-0.01970850859943873</v>
      </c>
      <c r="F4680" s="1">
        <v>0.04069038548887893</v>
      </c>
      <c r="G4680" s="1">
        <v>0.02944064175650696</v>
      </c>
      <c r="H4680" s="1">
        <v>-0.01047820480978101</v>
      </c>
      <c r="I4680" s="1">
        <v>0.006719471631581042</v>
      </c>
      <c r="J4680" s="1">
        <v>0.006093805588848866</v>
      </c>
      <c r="K4680" s="1">
        <v>-0.0455030758317162</v>
      </c>
      <c r="L4680" s="1">
        <v>-0.004753340851516796</v>
      </c>
      <c r="M4680" s="1">
        <v>-0.003535795373844963</v>
      </c>
      <c r="N4680" s="1">
        <v>-0.0207907924189612</v>
      </c>
      <c r="O4680" s="1">
        <v>-0.01812906740421127</v>
      </c>
      <c r="P4680" s="1">
        <v>-0.02287179387974103</v>
      </c>
      <c r="Q4680" s="1">
        <v>-0.0152735316010213</v>
      </c>
      <c r="R4680" s="1">
        <v>-0.01006730316723925</v>
      </c>
      <c r="S4680" s="1">
        <v>0.001252441528494685</v>
      </c>
      <c r="T4680" s="1">
        <v>-0.01049728618797441</v>
      </c>
      <c r="U4680" s="1">
        <v>-0.01019868567874371</v>
      </c>
      <c r="V4680" s="1">
        <v>0.005131191325338014</v>
      </c>
      <c r="W4680" s="1">
        <v>0.01024324004996902</v>
      </c>
      <c r="X4680" s="1">
        <v>-0.003364463164427622</v>
      </c>
      <c r="Y4680" s="1">
        <v>0.01955655908360354</v>
      </c>
      <c r="Z4680" s="1">
        <v>0.0004163717623038021</v>
      </c>
      <c r="AA4680" s="1">
        <v>0.0233769504738357</v>
      </c>
      <c r="AB4680" s="1">
        <v>0.003293741087899482</v>
      </c>
      <c r="AC4680" s="1">
        <v>0.02356851625408396</v>
      </c>
    </row>
    <row r="4681" spans="1:29">
      <c r="A4681" s="11">
        <v>43347</v>
      </c>
      <c r="B4681" s="1">
        <v>0.01582778722714195</v>
      </c>
      <c r="C4681" s="1">
        <v>-0.02443794390756127</v>
      </c>
      <c r="D4681" s="1">
        <v>-0.03378080667716243</v>
      </c>
      <c r="E4681" s="1">
        <v>-0.008011085373876958</v>
      </c>
      <c r="F4681" s="1">
        <v>-0.01939544838112295</v>
      </c>
      <c r="G4681" s="1">
        <v>-0.002722608178081787</v>
      </c>
      <c r="H4681" s="1">
        <v>-0.02402930009326432</v>
      </c>
      <c r="I4681" s="1">
        <v>-0.01120449445543548</v>
      </c>
      <c r="J4681" s="1">
        <v>-0.01796162970951354</v>
      </c>
      <c r="K4681" s="1">
        <v>-0.02819139328878517</v>
      </c>
      <c r="L4681" s="1">
        <v>0.02792416527061325</v>
      </c>
      <c r="M4681" s="1">
        <v>-0.01645154273430738</v>
      </c>
      <c r="N4681" s="1">
        <v>-0.011494448561989</v>
      </c>
      <c r="O4681" s="1">
        <v>-0.01693398066785712</v>
      </c>
      <c r="P4681" s="1">
        <v>-0.0180056106051153</v>
      </c>
      <c r="Q4681" s="1">
        <v>-0.01663841466422578</v>
      </c>
      <c r="R4681" s="1">
        <v>0.01041364285367363</v>
      </c>
      <c r="S4681" s="1">
        <v>-0.04690442315734533</v>
      </c>
      <c r="T4681" s="1">
        <v>-0.03247931702111195</v>
      </c>
      <c r="U4681" s="1">
        <v>-0.0286322240633462</v>
      </c>
      <c r="V4681" s="1">
        <v>-0.001295316451255468</v>
      </c>
      <c r="W4681" s="1">
        <v>-0.05492179115000706</v>
      </c>
      <c r="X4681" s="1">
        <v>-0.0174418371718974</v>
      </c>
      <c r="Y4681" s="1">
        <v>-0.06202047210911277</v>
      </c>
      <c r="Z4681" s="1">
        <v>-0.01281735998100275</v>
      </c>
      <c r="AA4681" s="1">
        <v>-0.03489454997059038</v>
      </c>
      <c r="AB4681" s="1">
        <v>-0.01597712519528172</v>
      </c>
      <c r="AC4681" s="1">
        <v>0.01621528057739141</v>
      </c>
    </row>
    <row r="4682" spans="1:29">
      <c r="A4682" s="11">
        <v>43348</v>
      </c>
      <c r="B4682" s="1">
        <v>-0.006466089008402065</v>
      </c>
      <c r="C4682" s="1">
        <v>-0.006262411843240612</v>
      </c>
      <c r="D4682" s="1">
        <v>-0.02507078412897756</v>
      </c>
      <c r="E4682" s="1">
        <v>0.004115542314838905</v>
      </c>
      <c r="F4682" s="1">
        <v>0.009673166005073508</v>
      </c>
      <c r="G4682" s="1">
        <v>0.008601818347721224</v>
      </c>
      <c r="H4682" s="1">
        <v>0.007094113620991882</v>
      </c>
      <c r="I4682" s="1">
        <v>-0.002899932958899676</v>
      </c>
      <c r="J4682" s="1">
        <v>0.02062950579813627</v>
      </c>
      <c r="K4682" s="1">
        <v>-0.02392208876946234</v>
      </c>
      <c r="L4682" s="1">
        <v>-0.009835327012682415</v>
      </c>
      <c r="M4682" s="1">
        <v>0.002295843276089116</v>
      </c>
      <c r="N4682" s="1">
        <v>0.002099443399047773</v>
      </c>
      <c r="O4682" s="1">
        <v>-0.002522064486619846</v>
      </c>
      <c r="P4682" s="1">
        <v>-0.006911201999440508</v>
      </c>
      <c r="Q4682" s="1">
        <v>-0.003728196144020979</v>
      </c>
      <c r="R4682" s="1">
        <v>-0.012037438342831</v>
      </c>
      <c r="S4682" s="1">
        <v>0.001968536186043979</v>
      </c>
      <c r="T4682" s="1">
        <v>0.0005060308962729909</v>
      </c>
      <c r="U4682" s="1">
        <v>0.007394648181161978</v>
      </c>
      <c r="V4682" s="1">
        <v>0.01281751960244337</v>
      </c>
      <c r="W4682" s="1">
        <v>-0.005811376973057891</v>
      </c>
      <c r="X4682" s="1">
        <v>0.01736967963709302</v>
      </c>
      <c r="Y4682" s="1">
        <v>0.02113176492728508</v>
      </c>
      <c r="Z4682" s="1">
        <v>0.002276449937336</v>
      </c>
      <c r="AA4682" s="1">
        <v>-0.0192984716695116</v>
      </c>
      <c r="AB4682" s="1">
        <v>0.02068496491090999</v>
      </c>
      <c r="AC4682" s="1">
        <v>0.01755232060066692</v>
      </c>
    </row>
    <row r="4683" spans="1:29">
      <c r="A4683" s="11">
        <v>43349</v>
      </c>
      <c r="B4683" s="1">
        <v>0.0008625090836527072</v>
      </c>
      <c r="C4683" s="1">
        <v>0.01289030462125029</v>
      </c>
      <c r="D4683" s="1">
        <v>0.001527926094347043</v>
      </c>
      <c r="E4683" s="1">
        <v>0.02405070998187564</v>
      </c>
      <c r="F4683" s="1">
        <v>-0.0002919769085721891</v>
      </c>
      <c r="G4683" s="1">
        <v>-0.007256846931957384</v>
      </c>
      <c r="H4683" s="1">
        <v>0.00994489065544446</v>
      </c>
      <c r="I4683" s="1">
        <v>0.003103876198555788</v>
      </c>
      <c r="J4683" s="1">
        <v>-0.01896230480782701</v>
      </c>
      <c r="K4683" s="1">
        <v>-0.001923222801993751</v>
      </c>
      <c r="L4683" s="1">
        <v>-0.003767649653932947</v>
      </c>
      <c r="M4683" s="1">
        <v>0.005235486896928654</v>
      </c>
      <c r="N4683" s="1">
        <v>0.001772792889690677</v>
      </c>
      <c r="O4683" s="1">
        <v>0.005971589637448371</v>
      </c>
      <c r="P4683" s="1">
        <v>0.01207212244328559</v>
      </c>
      <c r="Q4683" s="1">
        <v>0.004605669052057504</v>
      </c>
      <c r="R4683" s="1">
        <v>0.02803583129134468</v>
      </c>
      <c r="S4683" s="1">
        <v>0.003274295323898668</v>
      </c>
      <c r="T4683" s="1">
        <v>-0.0003371129859065514</v>
      </c>
      <c r="U4683" s="1">
        <v>0.01088380951054813</v>
      </c>
      <c r="V4683" s="1">
        <v>0.02056520197439271</v>
      </c>
      <c r="W4683" s="1">
        <v>-0.006070134806399397</v>
      </c>
      <c r="X4683" s="1">
        <v>0.01294563679936678</v>
      </c>
      <c r="Y4683" s="1">
        <v>0.002002732337366586</v>
      </c>
      <c r="Z4683" s="1">
        <v>0.009925863504595123</v>
      </c>
      <c r="AA4683" s="1">
        <v>0.003761952133289448</v>
      </c>
      <c r="AB4683" s="1">
        <v>0.001961218295853939</v>
      </c>
      <c r="AC4683" s="1">
        <v>0.007370172816768994</v>
      </c>
    </row>
    <row r="4684" spans="1:29">
      <c r="A4684" s="11">
        <v>43350</v>
      </c>
      <c r="B4684" s="1">
        <v>0.01151674329630881</v>
      </c>
      <c r="C4684" s="1">
        <v>0.009474026722786855</v>
      </c>
      <c r="D4684" s="1">
        <v>0.005593733567841097</v>
      </c>
      <c r="E4684" s="1">
        <v>0.004002413169979402</v>
      </c>
      <c r="F4684" s="1">
        <v>0.02553610184603028</v>
      </c>
      <c r="G4684" s="1">
        <v>-0.005614709315173938</v>
      </c>
      <c r="H4684" s="1">
        <v>0.03172866843334754</v>
      </c>
      <c r="I4684" s="1">
        <v>0.002314472277648916</v>
      </c>
      <c r="J4684" s="1">
        <v>0.03037386606160908</v>
      </c>
      <c r="K4684" s="1">
        <v>0.01874286151834292</v>
      </c>
      <c r="L4684" s="1">
        <v>0.007770189490324597</v>
      </c>
      <c r="M4684" s="1">
        <v>-0.001302133004970285</v>
      </c>
      <c r="N4684" s="1">
        <v>-0.001126060202373158</v>
      </c>
      <c r="O4684" s="1">
        <v>0.0414460282711886</v>
      </c>
      <c r="P4684" s="1">
        <v>0.00322775417724519</v>
      </c>
      <c r="Q4684" s="1">
        <v>-0.01489985594643151</v>
      </c>
      <c r="R4684" s="1">
        <v>0.0136357286550024</v>
      </c>
      <c r="S4684" s="1">
        <v>0.02023524381225394</v>
      </c>
      <c r="T4684" s="1">
        <v>-0.01619173383150585</v>
      </c>
      <c r="U4684" s="1">
        <v>-0.006059389884842337</v>
      </c>
      <c r="V4684" s="1">
        <v>-0.01941253754546646</v>
      </c>
      <c r="W4684" s="1">
        <v>0.008595335406679228</v>
      </c>
      <c r="X4684" s="1">
        <v>0.02759763420102956</v>
      </c>
      <c r="Y4684" s="1">
        <v>0.001998506742483031</v>
      </c>
      <c r="Z4684" s="1">
        <v>0.03140099851736422</v>
      </c>
      <c r="AA4684" s="1">
        <v>0.0003460287584025057</v>
      </c>
      <c r="AB4684" s="1">
        <v>0.001522393413418088</v>
      </c>
      <c r="AC4684" s="1">
        <v>0.01089668244879016</v>
      </c>
    </row>
    <row r="4685" spans="1:29">
      <c r="A4685" s="11">
        <v>43353</v>
      </c>
      <c r="B4685" s="1">
        <v>0.009604250934129865</v>
      </c>
      <c r="C4685" s="1">
        <v>-0.03599936597080688</v>
      </c>
      <c r="D4685" s="1">
        <v>-0.02168858527823181</v>
      </c>
      <c r="E4685" s="1">
        <v>0.004964268103033742</v>
      </c>
      <c r="F4685" s="1">
        <v>-0.02605893685672145</v>
      </c>
      <c r="G4685" s="1">
        <v>-0.002062425082849595</v>
      </c>
      <c r="H4685" s="1">
        <v>0.001325548653467568</v>
      </c>
      <c r="I4685" s="1">
        <v>-0.007681182261792485</v>
      </c>
      <c r="J4685" s="1">
        <v>-0.02824160059516378</v>
      </c>
      <c r="K4685" s="1">
        <v>-0.01736080672657514</v>
      </c>
      <c r="L4685" s="1">
        <v>-0.002661301273551242</v>
      </c>
      <c r="M4685" s="1">
        <v>-0.01531951576771085</v>
      </c>
      <c r="N4685" s="1">
        <v>-0.01256263474368691</v>
      </c>
      <c r="O4685" s="1">
        <v>-0.03733182534034662</v>
      </c>
      <c r="P4685" s="1">
        <v>-0.0363687742289811</v>
      </c>
      <c r="Q4685" s="1">
        <v>-0.01890632873117415</v>
      </c>
      <c r="R4685" s="1">
        <v>-0.01779303244730979</v>
      </c>
      <c r="S4685" s="1">
        <v>-0.01791437142029251</v>
      </c>
      <c r="T4685" s="1">
        <v>-0.02331558065438843</v>
      </c>
      <c r="U4685" s="1">
        <v>-0.0151652962869383</v>
      </c>
      <c r="V4685" s="1">
        <v>-0.0395182484449228</v>
      </c>
      <c r="W4685" s="1">
        <v>-0.004261007278234308</v>
      </c>
      <c r="X4685" s="1">
        <v>-0.00612826866206595</v>
      </c>
      <c r="Y4685" s="1">
        <v>-0.0186170449181613</v>
      </c>
      <c r="Z4685" s="1">
        <v>-0.008883137508683192</v>
      </c>
      <c r="AA4685" s="1">
        <v>-0.01141291185112814</v>
      </c>
      <c r="AB4685" s="1">
        <v>-0.02931606113366725</v>
      </c>
      <c r="AC4685" s="1">
        <v>0.0009238715063135672</v>
      </c>
    </row>
    <row r="4686" spans="1:29">
      <c r="A4686" s="11">
        <v>43354</v>
      </c>
      <c r="B4686" s="1">
        <v>-0.002454920348906375</v>
      </c>
      <c r="C4686" s="1">
        <v>-0.01758224730556635</v>
      </c>
      <c r="D4686" s="1">
        <v>-0.02526255498666441</v>
      </c>
      <c r="E4686" s="1">
        <v>-0.01968413888594878</v>
      </c>
      <c r="F4686" s="1">
        <v>-0.01538667471451782</v>
      </c>
      <c r="G4686" s="1">
        <v>-0.019335712211348</v>
      </c>
      <c r="H4686" s="1">
        <v>-0.01469409765870233</v>
      </c>
      <c r="I4686" s="1">
        <v>-0.01996426284754671</v>
      </c>
      <c r="J4686" s="1">
        <v>-0.01739496637924332</v>
      </c>
      <c r="K4686" s="1">
        <v>-0.01220269507952632</v>
      </c>
      <c r="L4686" s="1">
        <v>0.004720576610090621</v>
      </c>
      <c r="M4686" s="1">
        <v>-0.002317016777041436</v>
      </c>
      <c r="N4686" s="1">
        <v>-0.03050047287600399</v>
      </c>
      <c r="O4686" s="1">
        <v>0.006187831846013347</v>
      </c>
      <c r="P4686" s="1">
        <v>-0.02177380469458934</v>
      </c>
      <c r="Q4686" s="1">
        <v>-0.005039811743079325</v>
      </c>
      <c r="R4686" s="1">
        <v>-0.01445226653262499</v>
      </c>
      <c r="S4686" s="1">
        <v>-0.02931598388275469</v>
      </c>
      <c r="T4686" s="1">
        <v>-0.007898788332678097</v>
      </c>
      <c r="U4686" s="1">
        <v>-0.02343065146710854</v>
      </c>
      <c r="V4686" s="1">
        <v>-0.01191226013880264</v>
      </c>
      <c r="W4686" s="1">
        <v>-0.02702710375323414</v>
      </c>
      <c r="X4686" s="1">
        <v>-0.03046798709517162</v>
      </c>
      <c r="Y4686" s="1">
        <v>0.00880752264266671</v>
      </c>
      <c r="Z4686" s="1">
        <v>-0.03511777646794623</v>
      </c>
      <c r="AA4686" s="1">
        <v>-0.04291270581341911</v>
      </c>
      <c r="AB4686" s="1">
        <v>-0.01722580699541054</v>
      </c>
      <c r="AC4686" s="1">
        <v>-0.003230725148723246</v>
      </c>
    </row>
    <row r="4687" spans="1:29">
      <c r="A4687" s="11">
        <v>43355</v>
      </c>
      <c r="B4687" s="1">
        <v>-0.02261021610750436</v>
      </c>
      <c r="C4687" s="1">
        <v>-0.01153676065979625</v>
      </c>
      <c r="D4687" s="1">
        <v>0.0127018942811401</v>
      </c>
      <c r="E4687" s="1">
        <v>0.002366771530484701</v>
      </c>
      <c r="F4687" s="1">
        <v>0.001861738337472385</v>
      </c>
      <c r="G4687" s="1">
        <v>0.02645567513059621</v>
      </c>
      <c r="H4687" s="1">
        <v>-0.005508631059993552</v>
      </c>
      <c r="I4687" s="1">
        <v>0.005723869725332786</v>
      </c>
      <c r="J4687" s="1">
        <v>0.03255198436729989</v>
      </c>
      <c r="K4687" s="1">
        <v>0.02275804281159943</v>
      </c>
      <c r="L4687" s="1">
        <v>0.01171192986412062</v>
      </c>
      <c r="M4687" s="1">
        <v>-0.01061710064977417</v>
      </c>
      <c r="N4687" s="1">
        <v>0.0323014477714576</v>
      </c>
      <c r="O4687" s="1">
        <v>-0.005301523519001483</v>
      </c>
      <c r="P4687" s="1">
        <v>0.02196169731161945</v>
      </c>
      <c r="Q4687" s="1">
        <v>0.004171571112314032</v>
      </c>
      <c r="R4687" s="1">
        <v>0.01195763456092802</v>
      </c>
      <c r="S4687" s="1">
        <v>0.006040249896766881</v>
      </c>
      <c r="T4687" s="1">
        <v>0.009554121797149318</v>
      </c>
      <c r="U4687" s="1">
        <v>-0.01000574086464034</v>
      </c>
      <c r="V4687" s="1">
        <v>0.03093268029259733</v>
      </c>
      <c r="W4687" s="1">
        <v>0.03078705696133288</v>
      </c>
      <c r="X4687" s="1">
        <v>-0.01833144077911275</v>
      </c>
      <c r="Y4687" s="1">
        <v>-0.006044289171436068</v>
      </c>
      <c r="Z4687" s="1">
        <v>0.02271577340618824</v>
      </c>
      <c r="AA4687" s="1">
        <v>0.006944783060252036</v>
      </c>
      <c r="AB4687" s="1">
        <v>0.01798314190296568</v>
      </c>
      <c r="AC4687" s="1">
        <v>0.01481706317136067</v>
      </c>
    </row>
    <row r="4688" spans="1:29">
      <c r="A4688" s="11">
        <v>43357</v>
      </c>
      <c r="B4688" s="1">
        <v>0.001495112687268429</v>
      </c>
      <c r="C4688" s="1">
        <v>0.06090090922345026</v>
      </c>
      <c r="D4688" s="1">
        <v>0.0160917524900579</v>
      </c>
      <c r="E4688" s="1">
        <v>0.0151572724753628</v>
      </c>
      <c r="F4688" s="1">
        <v>0.02083713673260013</v>
      </c>
      <c r="G4688" s="1">
        <v>0.0198371052164823</v>
      </c>
      <c r="H4688" s="1">
        <v>-0.000405323265465829</v>
      </c>
      <c r="I4688" s="1">
        <v>0.00882275761438267</v>
      </c>
      <c r="J4688" s="1">
        <v>0.03173610026917029</v>
      </c>
      <c r="K4688" s="1">
        <v>0.001506059970509233</v>
      </c>
      <c r="L4688" s="1">
        <v>-0.01238395814739268</v>
      </c>
      <c r="M4688" s="1">
        <v>0.0412475829942438</v>
      </c>
      <c r="N4688" s="1">
        <v>0.001140741474912721</v>
      </c>
      <c r="O4688" s="1">
        <v>0.01465663974084297</v>
      </c>
      <c r="P4688" s="1">
        <v>0.00595319927932092</v>
      </c>
      <c r="Q4688" s="1">
        <v>0.02403562049524632</v>
      </c>
      <c r="R4688" s="1">
        <v>0.0005188889361846805</v>
      </c>
      <c r="S4688" s="1">
        <v>0.03669130006969779</v>
      </c>
      <c r="T4688" s="1">
        <v>0.01875220579843084</v>
      </c>
      <c r="U4688" s="1">
        <v>0.01476337696998398</v>
      </c>
      <c r="V4688" s="1">
        <v>0.02361921111365195</v>
      </c>
      <c r="W4688" s="1">
        <v>0.05075233687550007</v>
      </c>
      <c r="X4688" s="1">
        <v>0.01600614445398252</v>
      </c>
      <c r="Y4688" s="1">
        <v>0.02972975292354008</v>
      </c>
      <c r="Z4688" s="1">
        <v>0.01560575258737096</v>
      </c>
      <c r="AA4688" s="1">
        <v>0.01954139015288359</v>
      </c>
      <c r="AB4688" s="1">
        <v>0.05366736571203257</v>
      </c>
      <c r="AC4688" s="1">
        <v>0.004410694304805896</v>
      </c>
    </row>
    <row r="4689" spans="1:29">
      <c r="A4689" s="11">
        <v>43360</v>
      </c>
      <c r="B4689" s="1">
        <v>-0.01642053322085035</v>
      </c>
      <c r="C4689" s="1">
        <v>0.02679836280862213</v>
      </c>
      <c r="D4689" s="1">
        <v>-0.01481416793707169</v>
      </c>
      <c r="E4689" s="1">
        <v>-0.002250898469640994</v>
      </c>
      <c r="F4689" s="1">
        <v>-0.0051707650326831</v>
      </c>
      <c r="G4689" s="1">
        <v>0.009527516056579755</v>
      </c>
      <c r="H4689" s="1">
        <v>0.007027978944524893</v>
      </c>
      <c r="I4689" s="1">
        <v>-0.01842732939081604</v>
      </c>
      <c r="J4689" s="1">
        <v>-0.01670399841249781</v>
      </c>
      <c r="K4689" s="1">
        <v>-0.01463841846684166</v>
      </c>
      <c r="L4689" s="1">
        <v>-0.01056285412357538</v>
      </c>
      <c r="M4689" s="1">
        <v>0.008373548903501504</v>
      </c>
      <c r="N4689" s="1">
        <v>-0.01676717619751633</v>
      </c>
      <c r="O4689" s="1">
        <v>-0.001103133511505816</v>
      </c>
      <c r="P4689" s="1">
        <v>-0.01024838545150242</v>
      </c>
      <c r="Q4689" s="1">
        <v>-0.00492601178865093</v>
      </c>
      <c r="R4689" s="1">
        <v>-0.02174518119486291</v>
      </c>
      <c r="S4689" s="1">
        <v>0.005147938633695226</v>
      </c>
      <c r="T4689" s="1">
        <v>-0.01840703332144844</v>
      </c>
      <c r="U4689" s="1">
        <v>0.02435214020390242</v>
      </c>
      <c r="V4689" s="1">
        <v>-0.02570684503538712</v>
      </c>
      <c r="W4689" s="1">
        <v>0.01132721947818682</v>
      </c>
      <c r="X4689" s="1">
        <v>-0.02381847696226247</v>
      </c>
      <c r="Y4689" s="1">
        <v>0.02230974812628816</v>
      </c>
      <c r="Z4689" s="1">
        <v>0.002276376633775667</v>
      </c>
      <c r="AA4689" s="1">
        <v>-0.02272713463723475</v>
      </c>
      <c r="AB4689" s="1">
        <v>-0.00297123489198059</v>
      </c>
      <c r="AC4689" s="1">
        <v>-0.0009085457747755044</v>
      </c>
    </row>
    <row r="4690" spans="1:29">
      <c r="A4690" s="11">
        <v>43361</v>
      </c>
      <c r="B4690" s="1">
        <v>-0.02771793508672937</v>
      </c>
      <c r="C4690" s="1">
        <v>-0.02445070602657939</v>
      </c>
      <c r="D4690" s="1">
        <v>0.007414722826982967</v>
      </c>
      <c r="E4690" s="1">
        <v>-0.00180468762349062</v>
      </c>
      <c r="F4690" s="1">
        <v>0.00609302070112383</v>
      </c>
      <c r="G4690" s="1">
        <v>-0.02573370025638855</v>
      </c>
      <c r="H4690" s="1">
        <v>0.006039421143136936</v>
      </c>
      <c r="I4690" s="1">
        <v>-0.001505869601712395</v>
      </c>
      <c r="J4690" s="1">
        <v>-0.02983226724893007</v>
      </c>
      <c r="K4690" s="1">
        <v>0.03706140675254344</v>
      </c>
      <c r="L4690" s="1">
        <v>-0.009435872832983638</v>
      </c>
      <c r="M4690" s="1">
        <v>-0.02523162240350618</v>
      </c>
      <c r="N4690" s="1">
        <v>0.004139205972978344</v>
      </c>
      <c r="O4690" s="1">
        <v>-0.004522379884050465</v>
      </c>
      <c r="P4690" s="1">
        <v>0.005104290409539525</v>
      </c>
      <c r="Q4690" s="1">
        <v>0.0128129515958646</v>
      </c>
      <c r="R4690" s="1">
        <v>-0.007137549975100521</v>
      </c>
      <c r="S4690" s="1">
        <v>-0.02688870582475544</v>
      </c>
      <c r="T4690" s="1">
        <v>-0.0403085371347639</v>
      </c>
      <c r="U4690" s="1">
        <v>-0.01725721207609598</v>
      </c>
      <c r="V4690" s="1">
        <v>-0.005725901425485458</v>
      </c>
      <c r="W4690" s="1">
        <v>-0.006551212571658249</v>
      </c>
      <c r="X4690" s="1">
        <v>-0.03362151777137368</v>
      </c>
      <c r="Y4690" s="1">
        <v>-0.04236203313560261</v>
      </c>
      <c r="Z4690" s="1">
        <v>-0.00592151503275129</v>
      </c>
      <c r="AA4690" s="1">
        <v>0.001760774155295852</v>
      </c>
      <c r="AB4690" s="1">
        <v>-0.02022141421808654</v>
      </c>
      <c r="AC4690" s="1">
        <v>0.008032743928128694</v>
      </c>
    </row>
    <row r="4691" spans="1:29">
      <c r="A4691" s="11">
        <v>43362</v>
      </c>
      <c r="B4691" s="1">
        <v>0.000328647062219023</v>
      </c>
      <c r="C4691" s="1">
        <v>0.02802031235563707</v>
      </c>
      <c r="D4691" s="1">
        <v>-0.01755579138864027</v>
      </c>
      <c r="E4691" s="1">
        <v>-0.004670968017596144</v>
      </c>
      <c r="F4691" s="1">
        <v>0.008881147174640169</v>
      </c>
      <c r="G4691" s="1">
        <v>-0.01694945065363618</v>
      </c>
      <c r="H4691" s="1">
        <v>0.02601386463272504</v>
      </c>
      <c r="I4691" s="1">
        <v>-0.01400057040991043</v>
      </c>
      <c r="J4691" s="1">
        <v>0.006406157760237896</v>
      </c>
      <c r="K4691" s="1">
        <v>-0.01072098954444312</v>
      </c>
      <c r="L4691" s="1">
        <v>0.0009039066765270665</v>
      </c>
      <c r="M4691" s="1">
        <v>0.006225480090580993</v>
      </c>
      <c r="N4691" s="1">
        <v>-0.0118714788439559</v>
      </c>
      <c r="O4691" s="1">
        <v>0.002482764301670271</v>
      </c>
      <c r="P4691" s="1">
        <v>-0.001305863580543631</v>
      </c>
      <c r="Q4691" s="1">
        <v>0.02578951789942363</v>
      </c>
      <c r="R4691" s="1">
        <v>-0.00525805300991844</v>
      </c>
      <c r="S4691" s="1">
        <v>0.01644744587901248</v>
      </c>
      <c r="T4691" s="1">
        <v>-0.008400243156816201</v>
      </c>
      <c r="U4691" s="1">
        <v>-0.001916583632843416</v>
      </c>
      <c r="V4691" s="1">
        <v>0.009883312669705324</v>
      </c>
      <c r="W4691" s="1">
        <v>-0.000638071791153827</v>
      </c>
      <c r="X4691" s="1">
        <v>0.00437378172372016</v>
      </c>
      <c r="Y4691" s="1">
        <v>0.01273453295026239</v>
      </c>
      <c r="Z4691" s="1">
        <v>0.01379033974532518</v>
      </c>
      <c r="AA4691" s="1">
        <v>-0.00157595478397865</v>
      </c>
      <c r="AB4691" s="1">
        <v>-0.0002171991273298701</v>
      </c>
      <c r="AC4691" s="1">
        <v>0.0004510627191049998</v>
      </c>
    </row>
    <row r="4692" spans="1:29">
      <c r="A4692" s="11">
        <v>43364</v>
      </c>
      <c r="B4692" s="1">
        <v>-0.01576877040928448</v>
      </c>
      <c r="C4692" s="1">
        <v>0.03136556790917733</v>
      </c>
      <c r="D4692" s="1">
        <v>-0.02838141089782853</v>
      </c>
      <c r="E4692" s="1">
        <v>-0.01120183505584771</v>
      </c>
      <c r="F4692" s="1">
        <v>-0.01950453827073562</v>
      </c>
      <c r="G4692" s="1">
        <v>-0.01655366594324392</v>
      </c>
      <c r="H4692" s="1">
        <v>0.01456250290611161</v>
      </c>
      <c r="I4692" s="1">
        <v>0.004537650999427267</v>
      </c>
      <c r="J4692" s="1">
        <v>0.02015709257152354</v>
      </c>
      <c r="K4692" s="1">
        <v>-0.01566388954309239</v>
      </c>
      <c r="L4692" s="1">
        <v>-0.02007640807445699</v>
      </c>
      <c r="M4692" s="1">
        <v>0.02995776829332497</v>
      </c>
      <c r="N4692" s="1">
        <v>0.01435014640994448</v>
      </c>
      <c r="O4692" s="1">
        <v>0.01159235627021937</v>
      </c>
      <c r="P4692" s="1">
        <v>-0.01845117508973237</v>
      </c>
      <c r="Q4692" s="1">
        <v>0.01920911589252072</v>
      </c>
      <c r="R4692" s="1">
        <v>0.005574858651651748</v>
      </c>
      <c r="S4692" s="1">
        <v>-0.01618130474496793</v>
      </c>
      <c r="T4692" s="1">
        <v>-0.00331487257004015</v>
      </c>
      <c r="U4692" s="1">
        <v>-0.03980688476248828</v>
      </c>
      <c r="V4692" s="1">
        <v>-0.02149951978243292</v>
      </c>
      <c r="W4692" s="1">
        <v>-0.001277159595985289</v>
      </c>
      <c r="X4692" s="1">
        <v>-0.008907363205201024</v>
      </c>
      <c r="Y4692" s="1">
        <v>-0.03507609653309141</v>
      </c>
      <c r="Z4692" s="1">
        <v>0.006358622282149895</v>
      </c>
      <c r="AA4692" s="1">
        <v>-0.02792619421344944</v>
      </c>
      <c r="AB4692" s="1">
        <v>0.001520954813689412</v>
      </c>
      <c r="AC4692" s="1">
        <v>0.007514156354209378</v>
      </c>
    </row>
    <row r="4693" spans="1:29">
      <c r="A4693" s="11">
        <v>43367</v>
      </c>
      <c r="B4693" s="1">
        <v>-0.0030874711306077</v>
      </c>
      <c r="C4693" s="1">
        <v>-0.02417010753937499</v>
      </c>
      <c r="D4693" s="1">
        <v>-0.03259497280619639</v>
      </c>
      <c r="E4693" s="1">
        <v>-0.01163501758705343</v>
      </c>
      <c r="F4693" s="1">
        <v>-0.0008996707581538921</v>
      </c>
      <c r="G4693" s="1">
        <v>-0.0747096249336856</v>
      </c>
      <c r="H4693" s="1">
        <v>-0.02370882818516007</v>
      </c>
      <c r="I4693" s="1">
        <v>-0.02261135134997883</v>
      </c>
      <c r="J4693" s="1">
        <v>-0.002079912774861414</v>
      </c>
      <c r="K4693" s="1">
        <v>-0.01902789044694253</v>
      </c>
      <c r="L4693" s="1">
        <v>0.01836092393251665</v>
      </c>
      <c r="M4693" s="1">
        <v>-0.02023401613854137</v>
      </c>
      <c r="N4693" s="1">
        <v>-0.01974003394098134</v>
      </c>
      <c r="O4693" s="1">
        <v>-0.0665172757575293</v>
      </c>
      <c r="P4693" s="1">
        <v>-0.01568970105510303</v>
      </c>
      <c r="Q4693" s="1">
        <v>0.001108664211873167</v>
      </c>
      <c r="R4693" s="1">
        <v>0.0119507509000325</v>
      </c>
      <c r="S4693" s="1">
        <v>-0.03552620742389856</v>
      </c>
      <c r="T4693" s="1">
        <v>-0.02309679295721667</v>
      </c>
      <c r="U4693" s="1">
        <v>-0.005837495426574413</v>
      </c>
      <c r="V4693" s="1">
        <v>-0.01716807243227125</v>
      </c>
      <c r="W4693" s="1">
        <v>-0.005541368386893009</v>
      </c>
      <c r="X4693" s="1">
        <v>-0.04054327504620303</v>
      </c>
      <c r="Y4693" s="1">
        <v>-0.05212610609325574</v>
      </c>
      <c r="Z4693" s="1">
        <v>-0.02791330173544126</v>
      </c>
      <c r="AA4693" s="1">
        <v>-0.01186608727469762</v>
      </c>
      <c r="AB4693" s="1">
        <v>-0.002386540867439946</v>
      </c>
      <c r="AC4693" s="1">
        <v>-0.007458114912648139</v>
      </c>
    </row>
    <row r="4694" spans="1:29">
      <c r="A4694" s="11">
        <v>43368</v>
      </c>
      <c r="B4694" s="1">
        <v>0.02845905721586073</v>
      </c>
      <c r="C4694" s="1">
        <v>-0.008709529801311122</v>
      </c>
      <c r="D4694" s="1">
        <v>0.03067649721997645</v>
      </c>
      <c r="E4694" s="1">
        <v>0.02501546778005781</v>
      </c>
      <c r="F4694" s="1">
        <v>0.02261198764199057</v>
      </c>
      <c r="G4694" s="1">
        <v>-0.009790057000630403</v>
      </c>
      <c r="H4694" s="1">
        <v>-0.02887894121915879</v>
      </c>
      <c r="I4694" s="1">
        <v>0.01386509673177549</v>
      </c>
      <c r="J4694" s="1">
        <v>0.01313053238943374</v>
      </c>
      <c r="K4694" s="1">
        <v>0.02540149068151765</v>
      </c>
      <c r="L4694" s="1">
        <v>0.0110686671096758</v>
      </c>
      <c r="M4694" s="1">
        <v>-0.005163049177756673</v>
      </c>
      <c r="N4694" s="1">
        <v>0.01074006689823803</v>
      </c>
      <c r="O4694" s="1">
        <v>-0.003403854881951718</v>
      </c>
      <c r="P4694" s="1">
        <v>-0.002556503529834497</v>
      </c>
      <c r="Q4694" s="1">
        <v>0.009412998490291535</v>
      </c>
      <c r="R4694" s="1">
        <v>-0.001176796956763426</v>
      </c>
      <c r="S4694" s="1">
        <v>0.02319241914279102</v>
      </c>
      <c r="T4694" s="1">
        <v>0.02477775056235343</v>
      </c>
      <c r="U4694" s="1">
        <v>0.02403082795790001</v>
      </c>
      <c r="V4694" s="1">
        <v>0.0274038910948633</v>
      </c>
      <c r="W4694" s="1">
        <v>0.01200177155694804</v>
      </c>
      <c r="X4694" s="1">
        <v>0.002497943843208672</v>
      </c>
      <c r="Y4694" s="1">
        <v>0.01736607111006516</v>
      </c>
      <c r="Z4694" s="1">
        <v>-0.01102517139411952</v>
      </c>
      <c r="AA4694" s="1">
        <v>0.007268206978836123</v>
      </c>
      <c r="AB4694" s="1">
        <v>0.002174814758733268</v>
      </c>
      <c r="AC4694" s="1">
        <v>-0.01322506227050746</v>
      </c>
    </row>
    <row r="4695" spans="1:29">
      <c r="A4695" s="11">
        <v>43369</v>
      </c>
      <c r="B4695" s="1">
        <v>0.005046053167713227</v>
      </c>
      <c r="C4695" s="1">
        <v>0.01221841188860351</v>
      </c>
      <c r="D4695" s="1">
        <v>-0.01592514458582883</v>
      </c>
      <c r="E4695" s="1">
        <v>0.01669813472463777</v>
      </c>
      <c r="F4695" s="1">
        <v>-0.004154387102799362</v>
      </c>
      <c r="G4695" s="1">
        <v>-0.01636542236973704</v>
      </c>
      <c r="H4695" s="1">
        <v>0.01405793234778363</v>
      </c>
      <c r="I4695" s="1">
        <v>0.008092633222684942</v>
      </c>
      <c r="J4695" s="1">
        <v>0.02016045337293937</v>
      </c>
      <c r="K4695" s="1">
        <v>-0.01232479429673738</v>
      </c>
      <c r="L4695" s="1">
        <v>-0.01149831197603168</v>
      </c>
      <c r="M4695" s="1">
        <v>0.001946178743104321</v>
      </c>
      <c r="N4695" s="1">
        <v>-0.02656485888403848</v>
      </c>
      <c r="O4695" s="1">
        <v>0.0003919170938921912</v>
      </c>
      <c r="P4695" s="1">
        <v>0.02427251983457168</v>
      </c>
      <c r="Q4695" s="1">
        <v>-0.009325220206565454</v>
      </c>
      <c r="R4695" s="1">
        <v>0.0169022796247793</v>
      </c>
      <c r="S4695" s="1">
        <v>0.01599979328071544</v>
      </c>
      <c r="T4695" s="1">
        <v>-0.02602439654389033</v>
      </c>
      <c r="U4695" s="1">
        <v>0.004194275300454686</v>
      </c>
      <c r="V4695" s="1">
        <v>-0.001949925571132272</v>
      </c>
      <c r="W4695" s="1">
        <v>-0.00783575446105278</v>
      </c>
      <c r="X4695" s="1">
        <v>-0.03093852514047057</v>
      </c>
      <c r="Y4695" s="1">
        <v>-0.0007111408420202858</v>
      </c>
      <c r="Z4695" s="1">
        <v>0.01314467984720635</v>
      </c>
      <c r="AA4695" s="1">
        <v>0.02240086662786189</v>
      </c>
      <c r="AB4695" s="1">
        <v>0.0483941364589584</v>
      </c>
      <c r="AC4695" s="1">
        <v>-0.02756633099050576</v>
      </c>
    </row>
    <row r="4696" spans="1:29">
      <c r="A4696" s="11">
        <v>43370</v>
      </c>
      <c r="B4696" s="1">
        <v>-0.02801852464767196</v>
      </c>
      <c r="C4696" s="1">
        <v>0.009629738340725558</v>
      </c>
      <c r="D4696" s="1">
        <v>0.003150215265337319</v>
      </c>
      <c r="E4696" s="1">
        <v>-0.01999097298152175</v>
      </c>
      <c r="F4696" s="1">
        <v>-0.02301183863033496</v>
      </c>
      <c r="G4696" s="1">
        <v>-0.01106197341253135</v>
      </c>
      <c r="H4696" s="1">
        <v>0.006931412772489987</v>
      </c>
      <c r="I4696" s="1">
        <v>0.004039221044136454</v>
      </c>
      <c r="J4696" s="1">
        <v>-0.01633401375375321</v>
      </c>
      <c r="K4696" s="1">
        <v>0.005804581388401342</v>
      </c>
      <c r="L4696" s="1">
        <v>0.009681816748618788</v>
      </c>
      <c r="M4696" s="1">
        <v>-0.01165428727533602</v>
      </c>
      <c r="N4696" s="1">
        <v>0.0005117588077296897</v>
      </c>
      <c r="O4696" s="1">
        <v>-0.01779823338233455</v>
      </c>
      <c r="P4696" s="1">
        <v>-0.008831269251990403</v>
      </c>
      <c r="Q4696" s="1">
        <v>-0.02657805203768415</v>
      </c>
      <c r="R4696" s="1">
        <v>0.001877862810705677</v>
      </c>
      <c r="S4696" s="1">
        <v>-0.02624672908288528</v>
      </c>
      <c r="T4696" s="1">
        <v>0.0056850507492201</v>
      </c>
      <c r="U4696" s="1">
        <v>0.005128582766285472</v>
      </c>
      <c r="V4696" s="1">
        <v>-0.01344051313764805</v>
      </c>
      <c r="W4696" s="1">
        <v>-0.004268944656803941</v>
      </c>
      <c r="X4696" s="1">
        <v>-0.0347118315476812</v>
      </c>
      <c r="Y4696" s="1">
        <v>-0.02348767892127501</v>
      </c>
      <c r="Z4696" s="1">
        <v>0.004352169068821521</v>
      </c>
      <c r="AA4696" s="1">
        <v>0.008285273220743905</v>
      </c>
      <c r="AB4696" s="1">
        <v>-0.003726059237322721</v>
      </c>
      <c r="AC4696" s="1">
        <v>-0.0009397081241105942</v>
      </c>
    </row>
    <row r="4697" spans="1:29">
      <c r="A4697" s="11">
        <v>43371</v>
      </c>
      <c r="B4697" s="1">
        <v>0.02182783850471171</v>
      </c>
      <c r="C4697" s="1">
        <v>0.005239065414861521</v>
      </c>
      <c r="D4697" s="1">
        <v>0.02170253227332197</v>
      </c>
      <c r="E4697" s="1">
        <v>-0.008038306195659484</v>
      </c>
      <c r="F4697" s="1">
        <v>-0.004073115325690768</v>
      </c>
      <c r="G4697" s="1">
        <v>-0.02878464772214229</v>
      </c>
      <c r="H4697" s="1">
        <v>0.003441922676738818</v>
      </c>
      <c r="I4697" s="1">
        <v>0.01513043058888619</v>
      </c>
      <c r="J4697" s="1">
        <v>-0.05842555841857799</v>
      </c>
      <c r="K4697" s="1">
        <v>-0.007221645349304029</v>
      </c>
      <c r="L4697" s="1">
        <v>0.007243311361483595</v>
      </c>
      <c r="M4697" s="1">
        <v>0.004585776196502245</v>
      </c>
      <c r="N4697" s="1">
        <v>0.01517207840325963</v>
      </c>
      <c r="O4697" s="1">
        <v>-0.01880443249818464</v>
      </c>
      <c r="P4697" s="1">
        <v>-0.01084061134839687</v>
      </c>
      <c r="Q4697" s="1">
        <v>0.007963498102159461</v>
      </c>
      <c r="R4697" s="1">
        <v>0.003349900328511568</v>
      </c>
      <c r="S4697" s="1">
        <v>-0.08018860155125151</v>
      </c>
      <c r="T4697" s="1">
        <v>0.0005653620940275772</v>
      </c>
      <c r="U4697" s="1">
        <v>-0.005680960977550664</v>
      </c>
      <c r="V4697" s="1">
        <v>-0.01267326951450887</v>
      </c>
      <c r="W4697" s="1">
        <v>0.002143657112132047</v>
      </c>
      <c r="X4697" s="1">
        <v>-0.006881256611577458</v>
      </c>
      <c r="Y4697" s="1">
        <v>-0.04008743461466502</v>
      </c>
      <c r="Z4697" s="1">
        <v>-0.0495463247745519</v>
      </c>
      <c r="AA4697" s="1">
        <v>-0.01929513074739397</v>
      </c>
      <c r="AB4697" s="1">
        <v>-0.03469757157793685</v>
      </c>
      <c r="AC4697" s="1">
        <v>0.01583325542742009</v>
      </c>
    </row>
    <row r="4698" spans="1:29">
      <c r="A4698" s="11">
        <v>43374</v>
      </c>
      <c r="B4698" s="1">
        <v>-0.03228695899597722</v>
      </c>
      <c r="C4698" s="1">
        <v>-0.01550192990997579</v>
      </c>
      <c r="D4698" s="1">
        <v>0.003443009775399908</v>
      </c>
      <c r="E4698" s="1">
        <v>0.0001528933788323972</v>
      </c>
      <c r="F4698" s="1">
        <v>-0.00871299995085828</v>
      </c>
      <c r="G4698" s="1">
        <v>0.02332386910912732</v>
      </c>
      <c r="H4698" s="1">
        <v>0.005277012531883951</v>
      </c>
      <c r="I4698" s="1">
        <v>0.01465558423135893</v>
      </c>
      <c r="J4698" s="1">
        <v>0.05769650592735864</v>
      </c>
      <c r="K4698" s="1">
        <v>0.02107692506132719</v>
      </c>
      <c r="L4698" s="1">
        <v>0.02273820815936944</v>
      </c>
      <c r="M4698" s="1">
        <v>0.003912558386401921</v>
      </c>
      <c r="N4698" s="1">
        <v>-0.002183058562876705</v>
      </c>
      <c r="O4698" s="1">
        <v>-0.01550618163844786</v>
      </c>
      <c r="P4698" s="1">
        <v>0.000600664392699457</v>
      </c>
      <c r="Q4698" s="1">
        <v>0.01015806007348408</v>
      </c>
      <c r="R4698" s="1">
        <v>-0.02086719861544617</v>
      </c>
      <c r="S4698" s="1">
        <v>0.01098906229264962</v>
      </c>
      <c r="T4698" s="1">
        <v>0.0314499953168379</v>
      </c>
      <c r="U4698" s="1">
        <v>-0.003491574061696978</v>
      </c>
      <c r="V4698" s="1">
        <v>0.0183714743984591</v>
      </c>
      <c r="W4698" s="1">
        <v>-0.0121924726381154</v>
      </c>
      <c r="X4698" s="1">
        <v>0.02525708195061216</v>
      </c>
      <c r="Y4698" s="1">
        <v>0.0318907023598527</v>
      </c>
      <c r="Z4698" s="1">
        <v>0.003354845106966708</v>
      </c>
      <c r="AA4698" s="1">
        <v>0.00515136458965193</v>
      </c>
      <c r="AB4698" s="1">
        <v>0.001506550639804205</v>
      </c>
      <c r="AC4698" s="1">
        <v>0.01898153167296268</v>
      </c>
    </row>
    <row r="4699" spans="1:29">
      <c r="A4699" s="11">
        <v>43376</v>
      </c>
      <c r="B4699" s="1">
        <v>-0.03572334295731394</v>
      </c>
      <c r="C4699" s="1">
        <v>0.02579074629815392</v>
      </c>
      <c r="D4699" s="1">
        <v>-0.01782312718454104</v>
      </c>
      <c r="E4699" s="1">
        <v>0.0006114800240826224</v>
      </c>
      <c r="F4699" s="1">
        <v>-0.007593959523854443</v>
      </c>
      <c r="G4699" s="1">
        <v>-0.06116286780934244</v>
      </c>
      <c r="H4699" s="1">
        <v>0.00196849194280535</v>
      </c>
      <c r="I4699" s="1">
        <v>-0.002112431652285585</v>
      </c>
      <c r="J4699" s="1">
        <v>0.0446686380689516</v>
      </c>
      <c r="K4699" s="1">
        <v>-0.01427895431894577</v>
      </c>
      <c r="L4699" s="1">
        <v>-0.02430860676104607</v>
      </c>
      <c r="M4699" s="1">
        <v>0.02890562929747142</v>
      </c>
      <c r="N4699" s="1">
        <v>-0.006394943369016914</v>
      </c>
      <c r="O4699" s="1">
        <v>-0.0660688719663296</v>
      </c>
      <c r="P4699" s="1">
        <v>-0.01815451733537121</v>
      </c>
      <c r="Q4699" s="1">
        <v>0.01368698499322529</v>
      </c>
      <c r="R4699" s="1">
        <v>-0.02159611685880614</v>
      </c>
      <c r="S4699" s="1">
        <v>-0.0007247548931076375</v>
      </c>
      <c r="T4699" s="1">
        <v>-0.00785089501779479</v>
      </c>
      <c r="U4699" s="1">
        <v>0.04082395139312012</v>
      </c>
      <c r="V4699" s="1">
        <v>-0.02182159633792757</v>
      </c>
      <c r="W4699" s="1">
        <v>-0.01429192474999474</v>
      </c>
      <c r="X4699" s="1">
        <v>-0.007630259225762326</v>
      </c>
      <c r="Y4699" s="1">
        <v>-0.006622661108216521</v>
      </c>
      <c r="Z4699" s="1">
        <v>-0.006172851237706056</v>
      </c>
      <c r="AA4699" s="1">
        <v>-0.0188328877289845</v>
      </c>
      <c r="AB4699" s="1">
        <v>0.03202255308874968</v>
      </c>
      <c r="AC4699" s="1">
        <v>-0.008026723378352307</v>
      </c>
    </row>
    <row r="4700" spans="1:29">
      <c r="A4700" s="11">
        <v>43377</v>
      </c>
      <c r="B4700" s="1">
        <v>0.02446490768546594</v>
      </c>
      <c r="C4700" s="1">
        <v>-0.123593882053089</v>
      </c>
      <c r="D4700" s="1">
        <v>-0.01987138645409936</v>
      </c>
      <c r="E4700" s="1">
        <v>-0.02467341866969786</v>
      </c>
      <c r="F4700" s="1">
        <v>-0.04703671302258761</v>
      </c>
      <c r="G4700" s="1">
        <v>-0.0571490005973323</v>
      </c>
      <c r="H4700" s="1">
        <v>-0.03614922285914346</v>
      </c>
      <c r="I4700" s="1">
        <v>-0.036137176428368</v>
      </c>
      <c r="J4700" s="1">
        <v>-0.007487664282727069</v>
      </c>
      <c r="K4700" s="1">
        <v>-0.02773559498479128</v>
      </c>
      <c r="L4700" s="1">
        <v>-0.02923820723557757</v>
      </c>
      <c r="M4700" s="1">
        <v>-0.1142677237297455</v>
      </c>
      <c r="N4700" s="1">
        <v>-0.02743915592594737</v>
      </c>
      <c r="O4700" s="1">
        <v>0.003916112432844843</v>
      </c>
      <c r="P4700" s="1">
        <v>-0.04018951305645158</v>
      </c>
      <c r="Q4700" s="1">
        <v>-0.04987597335009031</v>
      </c>
      <c r="R4700" s="1">
        <v>-0.06874957161461304</v>
      </c>
      <c r="S4700" s="1">
        <v>0.004351113521186667</v>
      </c>
      <c r="T4700" s="1">
        <v>-0.001288270350267906</v>
      </c>
      <c r="U4700" s="1">
        <v>-0.01723964321446247</v>
      </c>
      <c r="V4700" s="1">
        <v>-0.03511288234858601</v>
      </c>
      <c r="W4700" s="1">
        <v>-0.04130049542623571</v>
      </c>
      <c r="X4700" s="1">
        <v>-0.01911250433594969</v>
      </c>
      <c r="Y4700" s="1">
        <v>-0.009629497356912542</v>
      </c>
      <c r="Z4700" s="1">
        <v>0.00465847368115746</v>
      </c>
      <c r="AA4700" s="1">
        <v>-0.02240417508421744</v>
      </c>
      <c r="AB4700" s="1">
        <v>-0.002915658091791062</v>
      </c>
      <c r="AC4700" s="1">
        <v>-0.005648867953414127</v>
      </c>
    </row>
    <row r="4701" spans="1:29">
      <c r="A4701" s="11">
        <v>43378</v>
      </c>
      <c r="B4701" s="1">
        <v>-0.03027720259669808</v>
      </c>
      <c r="C4701" s="1">
        <v>-0.198852581125438</v>
      </c>
      <c r="D4701" s="1">
        <v>-0.03158019139031665</v>
      </c>
      <c r="E4701" s="1">
        <v>-0.00274112825302586</v>
      </c>
      <c r="F4701" s="1">
        <v>0.009315566662275288</v>
      </c>
      <c r="G4701" s="1">
        <v>-0.03274615435009831</v>
      </c>
      <c r="H4701" s="1">
        <v>-0.09756778304917724</v>
      </c>
      <c r="I4701" s="1">
        <v>0.003856410240684394</v>
      </c>
      <c r="J4701" s="1">
        <v>-0.04288267816287394</v>
      </c>
      <c r="K4701" s="1">
        <v>-0.009784159087898314</v>
      </c>
      <c r="L4701" s="1">
        <v>0.02460422382312366</v>
      </c>
      <c r="M4701" s="1">
        <v>-0.1585888113729824</v>
      </c>
      <c r="N4701" s="1">
        <v>-0.03692103721769702</v>
      </c>
      <c r="O4701" s="1">
        <v>-0.03164708565029462</v>
      </c>
      <c r="P4701" s="1">
        <v>-0.02053791277799388</v>
      </c>
      <c r="Q4701" s="1">
        <v>-0.147041684985851</v>
      </c>
      <c r="R4701" s="1">
        <v>-0.06540429999270669</v>
      </c>
      <c r="S4701" s="1">
        <v>-0.04837552257654865</v>
      </c>
      <c r="T4701" s="1">
        <v>-0.04790864421677543</v>
      </c>
      <c r="U4701" s="1">
        <v>-0.01665976462636642</v>
      </c>
      <c r="V4701" s="1">
        <v>-0.001836281968240261</v>
      </c>
      <c r="W4701" s="1">
        <v>-0.04124664333346117</v>
      </c>
      <c r="X4701" s="1">
        <v>-0.03135498320268759</v>
      </c>
      <c r="Y4701" s="1">
        <v>-0.05983550238183066</v>
      </c>
      <c r="Z4701" s="1">
        <v>-0.02455785931522114</v>
      </c>
      <c r="AA4701" s="1">
        <v>0.0198275056843511</v>
      </c>
      <c r="AB4701" s="1">
        <v>-0.03237261445813044</v>
      </c>
      <c r="AC4701" s="1">
        <v>-0.001074758806460574</v>
      </c>
    </row>
    <row r="4702" spans="1:29">
      <c r="A4702" s="11">
        <v>43381</v>
      </c>
      <c r="B4702" s="1">
        <v>-0.02102025577126054</v>
      </c>
      <c r="C4702" s="1">
        <v>-0.001507709892505815</v>
      </c>
      <c r="D4702" s="1">
        <v>0.01758535819333318</v>
      </c>
      <c r="E4702" s="1">
        <v>0.003376853093312704</v>
      </c>
      <c r="F4702" s="1">
        <v>-0.02273909051676726</v>
      </c>
      <c r="G4702" s="1">
        <v>0.0445626325230386</v>
      </c>
      <c r="H4702" s="1">
        <v>0.03568739960960365</v>
      </c>
      <c r="I4702" s="1">
        <v>-0.01032923588181522</v>
      </c>
      <c r="J4702" s="1">
        <v>-0.07674762647917444</v>
      </c>
      <c r="K4702" s="1">
        <v>0.0005130248280407201</v>
      </c>
      <c r="L4702" s="1">
        <v>-0.01400781254177197</v>
      </c>
      <c r="M4702" s="1">
        <v>0.05760267013411968</v>
      </c>
      <c r="N4702" s="1">
        <v>-0.01193477002893606</v>
      </c>
      <c r="O4702" s="1">
        <v>0.006886998926892263</v>
      </c>
      <c r="P4702" s="1">
        <v>0.006989414519027681</v>
      </c>
      <c r="Q4702" s="1">
        <v>0.01870101674971236</v>
      </c>
      <c r="R4702" s="1">
        <v>0.05772988034631066</v>
      </c>
      <c r="S4702" s="1">
        <v>-0.02124423669199182</v>
      </c>
      <c r="T4702" s="1">
        <v>0.02864337886377055</v>
      </c>
      <c r="U4702" s="1">
        <v>-0.006175136068247933</v>
      </c>
      <c r="V4702" s="1">
        <v>0.01053600379171438</v>
      </c>
      <c r="W4702" s="1">
        <v>0.02844164931741622</v>
      </c>
      <c r="X4702" s="1">
        <v>-0.0180346538565751</v>
      </c>
      <c r="Y4702" s="1">
        <v>-0.02147971852199781</v>
      </c>
      <c r="Z4702" s="1">
        <v>-0.01443653869764139</v>
      </c>
      <c r="AA4702" s="1">
        <v>0.02708002251761932</v>
      </c>
      <c r="AB4702" s="1">
        <v>-0.1074896341603098</v>
      </c>
      <c r="AC4702" s="1">
        <v>-0.02397794753200533</v>
      </c>
    </row>
    <row r="4703" spans="1:29">
      <c r="A4703" s="11">
        <v>43382</v>
      </c>
      <c r="B4703" s="1">
        <v>-0.00664814546609438</v>
      </c>
      <c r="C4703" s="1">
        <v>-0.02906745460673632</v>
      </c>
      <c r="D4703" s="1">
        <v>-0.005817667481778144</v>
      </c>
      <c r="E4703" s="1">
        <v>0.0008609886844825887</v>
      </c>
      <c r="F4703" s="1">
        <v>0.04873689561877836</v>
      </c>
      <c r="G4703" s="1">
        <v>-0.04739394839966249</v>
      </c>
      <c r="H4703" s="1">
        <v>-0.03024128092556011</v>
      </c>
      <c r="I4703" s="1">
        <v>-0.002262111585801474</v>
      </c>
      <c r="J4703" s="1">
        <v>0.007638760701520253</v>
      </c>
      <c r="K4703" s="1">
        <v>-0.03007672432252151</v>
      </c>
      <c r="L4703" s="1">
        <v>0.004618969063534095</v>
      </c>
      <c r="M4703" s="1">
        <v>-0.01762104877791537</v>
      </c>
      <c r="N4703" s="1">
        <v>-0.01720360724051317</v>
      </c>
      <c r="O4703" s="1">
        <v>-0.01297022929988079</v>
      </c>
      <c r="P4703" s="1">
        <v>-0.04891029388915302</v>
      </c>
      <c r="Q4703" s="1">
        <v>-0.02102797669538192</v>
      </c>
      <c r="R4703" s="1">
        <v>-0.0174419273637707</v>
      </c>
      <c r="S4703" s="1">
        <v>-0.01472869580987934</v>
      </c>
      <c r="T4703" s="1">
        <v>-0.01053620669016286</v>
      </c>
      <c r="U4703" s="1">
        <v>-0.0527349509291839</v>
      </c>
      <c r="V4703" s="1">
        <v>0.009102082838428727</v>
      </c>
      <c r="W4703" s="1">
        <v>0.006274756320800545</v>
      </c>
      <c r="X4703" s="1">
        <v>-0.1318577781737885</v>
      </c>
      <c r="Y4703" s="1">
        <v>-0.008943028621726912</v>
      </c>
      <c r="Z4703" s="1">
        <v>0.02268676998599339</v>
      </c>
      <c r="AA4703" s="1">
        <v>-0.07872918626329251</v>
      </c>
      <c r="AB4703" s="1">
        <v>0.02587674443167232</v>
      </c>
      <c r="AC4703" s="1">
        <v>0.01307090256038568</v>
      </c>
    </row>
    <row r="4704" spans="1:29">
      <c r="A4704" s="11">
        <v>43383</v>
      </c>
      <c r="B4704" s="1">
        <v>0.06575024723486078</v>
      </c>
      <c r="C4704" s="1">
        <v>0.03188163629141783</v>
      </c>
      <c r="D4704" s="1">
        <v>0.03579056080949217</v>
      </c>
      <c r="E4704" s="1">
        <v>0.0003910218275775534</v>
      </c>
      <c r="F4704" s="1">
        <v>0.01240759298496208</v>
      </c>
      <c r="G4704" s="1">
        <v>0.0709795646987883</v>
      </c>
      <c r="H4704" s="1">
        <v>0.008545725161026363</v>
      </c>
      <c r="I4704" s="1">
        <v>0.01368136269535669</v>
      </c>
      <c r="J4704" s="1">
        <v>0.01181711434156707</v>
      </c>
      <c r="K4704" s="1">
        <v>0.01005001672342787</v>
      </c>
      <c r="L4704" s="1">
        <v>-0.02410307950806889</v>
      </c>
      <c r="M4704" s="1">
        <v>0.01100679470366983</v>
      </c>
      <c r="N4704" s="1">
        <v>0.005959037429509761</v>
      </c>
      <c r="O4704" s="1">
        <v>-0.0009153079083350502</v>
      </c>
      <c r="P4704" s="1">
        <v>0.02427001278107088</v>
      </c>
      <c r="Q4704" s="1">
        <v>0.01329703784461511</v>
      </c>
      <c r="R4704" s="1">
        <v>0.01105456235487767</v>
      </c>
      <c r="S4704" s="1">
        <v>0.05114086398069384</v>
      </c>
      <c r="T4704" s="1">
        <v>0.05970700898953196</v>
      </c>
      <c r="U4704" s="1">
        <v>0.0271906040236467</v>
      </c>
      <c r="V4704" s="1">
        <v>-0.01115199502391706</v>
      </c>
      <c r="W4704" s="1">
        <v>0.0549653646905055</v>
      </c>
      <c r="X4704" s="1">
        <v>0.02386760917172803</v>
      </c>
      <c r="Y4704" s="1">
        <v>0.06644791959276519</v>
      </c>
      <c r="Z4704" s="1">
        <v>0.01947596227067749</v>
      </c>
      <c r="AA4704" s="1">
        <v>0.05210145914473863</v>
      </c>
      <c r="AB4704" s="1">
        <v>0.02852427945129632</v>
      </c>
      <c r="AC4704" s="1">
        <v>-0.01772116874837582</v>
      </c>
    </row>
    <row r="4705" spans="1:29">
      <c r="A4705" s="11">
        <v>43384</v>
      </c>
      <c r="B4705" s="1">
        <v>-0.01417175444655949</v>
      </c>
      <c r="C4705" s="1">
        <v>0.04804077780803029</v>
      </c>
      <c r="D4705" s="1">
        <v>-0.02422718348451514</v>
      </c>
      <c r="E4705" s="1">
        <v>-0.03658524016468612</v>
      </c>
      <c r="F4705" s="1">
        <v>-0.01030338054412105</v>
      </c>
      <c r="G4705" s="1">
        <v>-0.009959153231834716</v>
      </c>
      <c r="H4705" s="1">
        <v>0.04132611131679864</v>
      </c>
      <c r="I4705" s="1">
        <v>-0.01504725059473344</v>
      </c>
      <c r="J4705" s="1">
        <v>-0.04583514666683997</v>
      </c>
      <c r="K4705" s="1">
        <v>-0.001014603838155992</v>
      </c>
      <c r="L4705" s="1">
        <v>-0.03868941339402987</v>
      </c>
      <c r="M4705" s="1">
        <v>0.05645157541982537</v>
      </c>
      <c r="N4705" s="1">
        <v>-0.01814136736904193</v>
      </c>
      <c r="O4705" s="1">
        <v>-0.04443123383863623</v>
      </c>
      <c r="P4705" s="1">
        <v>0.0132559266947514</v>
      </c>
      <c r="Q4705" s="1">
        <v>0.02927321081558421</v>
      </c>
      <c r="R4705" s="1">
        <v>-0.0129752178358542</v>
      </c>
      <c r="S4705" s="1">
        <v>-0.02844313969408285</v>
      </c>
      <c r="T4705" s="1">
        <v>-0.05921404316223722</v>
      </c>
      <c r="U4705" s="1">
        <v>-0.03214714233862026</v>
      </c>
      <c r="V4705" s="1">
        <v>-0.02695092467343685</v>
      </c>
      <c r="W4705" s="1">
        <v>-0.01663746844370662</v>
      </c>
      <c r="X4705" s="1">
        <v>-0.03072849298944536</v>
      </c>
      <c r="Y4705" s="1">
        <v>-0.04230772296238139</v>
      </c>
      <c r="Z4705" s="1">
        <v>-0.04883064067531229</v>
      </c>
      <c r="AA4705" s="1">
        <v>-0.01223751778886206</v>
      </c>
      <c r="AB4705" s="1">
        <v>-0.04698616307237213</v>
      </c>
      <c r="AC4705" s="1">
        <v>-0.009178636228022619</v>
      </c>
    </row>
    <row r="4706" spans="1:29">
      <c r="A4706" s="11">
        <v>43385</v>
      </c>
      <c r="B4706" s="1">
        <v>0.006972627907202211</v>
      </c>
      <c r="C4706" s="1">
        <v>0.03864822245164845</v>
      </c>
      <c r="D4706" s="1">
        <v>0.03362534452984312</v>
      </c>
      <c r="E4706" s="1">
        <v>0.01087308327542846</v>
      </c>
      <c r="F4706" s="1">
        <v>-0.003456618963354252</v>
      </c>
      <c r="G4706" s="1">
        <v>0.0691626898184865</v>
      </c>
      <c r="H4706" s="1">
        <v>0.0258385907502916</v>
      </c>
      <c r="I4706" s="1">
        <v>0.0228639233969421</v>
      </c>
      <c r="J4706" s="1">
        <v>0.04711311827582909</v>
      </c>
      <c r="K4706" s="1">
        <v>0.02850419270838001</v>
      </c>
      <c r="L4706" s="1">
        <v>0.008093740864624444</v>
      </c>
      <c r="M4706" s="1">
        <v>0.02213745700939618</v>
      </c>
      <c r="N4706" s="1">
        <v>0.03770737364126076</v>
      </c>
      <c r="O4706" s="1">
        <v>0.0525233811954906</v>
      </c>
      <c r="P4706" s="1">
        <v>0.03009004248533298</v>
      </c>
      <c r="Q4706" s="1">
        <v>0.02909429262604402</v>
      </c>
      <c r="R4706" s="1">
        <v>0.03562232006544019</v>
      </c>
      <c r="S4706" s="1">
        <v>0.0254238057578493</v>
      </c>
      <c r="T4706" s="1">
        <v>0.006103446627998332</v>
      </c>
      <c r="U4706" s="1">
        <v>0.03050810890082478</v>
      </c>
      <c r="V4706" s="1">
        <v>0.006647322948241996</v>
      </c>
      <c r="W4706" s="1">
        <v>0.02003558858162968</v>
      </c>
      <c r="X4706" s="1">
        <v>0.004372796201708162</v>
      </c>
      <c r="Y4706" s="1">
        <v>0.10602417660065</v>
      </c>
      <c r="Z4706" s="1">
        <v>0.03845800293107948</v>
      </c>
      <c r="AA4706" s="1">
        <v>0.03370140578362468</v>
      </c>
      <c r="AB4706" s="1">
        <v>0.030784089194138</v>
      </c>
      <c r="AC4706" s="1">
        <v>0.01038174726470342</v>
      </c>
    </row>
    <row r="4707" spans="1:29">
      <c r="A4707" s="11">
        <v>43388</v>
      </c>
      <c r="B4707" s="1">
        <v>-0.01427604404886318</v>
      </c>
      <c r="C4707" s="1">
        <v>0.0257874146925603</v>
      </c>
      <c r="D4707" s="1">
        <v>-0.01491962468605856</v>
      </c>
      <c r="E4707" s="1">
        <v>0.04005444757169885</v>
      </c>
      <c r="F4707" s="1">
        <v>0.04748001072034591</v>
      </c>
      <c r="G4707" s="1">
        <v>-0.01963086750332876</v>
      </c>
      <c r="H4707" s="1">
        <v>-0.02296140524683121</v>
      </c>
      <c r="I4707" s="1">
        <v>0.01322002228254604</v>
      </c>
      <c r="J4707" s="1">
        <v>0.02227617935594894</v>
      </c>
      <c r="K4707" s="1">
        <v>-0.02758678478490595</v>
      </c>
      <c r="L4707" s="1">
        <v>0.02946371307911244</v>
      </c>
      <c r="M4707" s="1">
        <v>0.008588617729093473</v>
      </c>
      <c r="N4707" s="1">
        <v>0.026526076638554</v>
      </c>
      <c r="O4707" s="1">
        <v>-0.02537402713287173</v>
      </c>
      <c r="P4707" s="1">
        <v>0.001111312013339028</v>
      </c>
      <c r="Q4707" s="1">
        <v>0.01747155706028414</v>
      </c>
      <c r="R4707" s="1">
        <v>0.01171722248291851</v>
      </c>
      <c r="S4707" s="1">
        <v>0.007513116521090879</v>
      </c>
      <c r="T4707" s="1">
        <v>-0.002085174553612346</v>
      </c>
      <c r="U4707" s="1">
        <v>0.02265521848082797</v>
      </c>
      <c r="V4707" s="1">
        <v>0.01583139402191835</v>
      </c>
      <c r="W4707" s="1">
        <v>0.02531651750419384</v>
      </c>
      <c r="X4707" s="1">
        <v>0.00326533933886064</v>
      </c>
      <c r="Y4707" s="1">
        <v>0.03485837854526963</v>
      </c>
      <c r="Z4707" s="1">
        <v>-0.01127498212787115</v>
      </c>
      <c r="AA4707" s="1">
        <v>0.002545987988811449</v>
      </c>
      <c r="AB4707" s="1">
        <v>-0.01726552710073082</v>
      </c>
      <c r="AC4707" s="1">
        <v>0.01153959465850329</v>
      </c>
    </row>
    <row r="4708" spans="1:29">
      <c r="A4708" s="11">
        <v>43389</v>
      </c>
      <c r="B4708" s="1">
        <v>0.02133376163557665</v>
      </c>
      <c r="C4708" s="1">
        <v>0.01940276392759621</v>
      </c>
      <c r="D4708" s="1">
        <v>0.005095650360019688</v>
      </c>
      <c r="E4708" s="1">
        <v>-0.01250278859404563</v>
      </c>
      <c r="F4708" s="1">
        <v>0.002629648841726118</v>
      </c>
      <c r="G4708" s="1">
        <v>-0.01844921845457737</v>
      </c>
      <c r="H4708" s="1">
        <v>0.003560882533938825</v>
      </c>
      <c r="I4708" s="1">
        <v>-0.00761934006495768</v>
      </c>
      <c r="J4708" s="1">
        <v>-0.005177972579373691</v>
      </c>
      <c r="K4708" s="1">
        <v>0.01303797883886637</v>
      </c>
      <c r="L4708" s="1">
        <v>-0.005080162175343128</v>
      </c>
      <c r="M4708" s="1">
        <v>0.002961860226040169</v>
      </c>
      <c r="N4708" s="1">
        <v>0.0005309241645039542</v>
      </c>
      <c r="O4708" s="1">
        <v>0.03831764704286633</v>
      </c>
      <c r="P4708" s="1">
        <v>0.008563179482391048</v>
      </c>
      <c r="Q4708" s="1">
        <v>0.03403081532303132</v>
      </c>
      <c r="R4708" s="1">
        <v>0.02110121995047987</v>
      </c>
      <c r="S4708" s="1">
        <v>0.007457090531022947</v>
      </c>
      <c r="T4708" s="1">
        <v>0.02697554147533632</v>
      </c>
      <c r="U4708" s="1">
        <v>0.004120289492050899</v>
      </c>
      <c r="V4708" s="1">
        <v>0.004583713160627445</v>
      </c>
      <c r="W4708" s="1">
        <v>0.002341291573838777</v>
      </c>
      <c r="X4708" s="1">
        <v>0.008136696231828333</v>
      </c>
      <c r="Y4708" s="1">
        <v>0.03578941319477624</v>
      </c>
      <c r="Z4708" s="1">
        <v>0.00491226284855828</v>
      </c>
      <c r="AA4708" s="1">
        <v>0.004212066246782609</v>
      </c>
      <c r="AB4708" s="1">
        <v>0.008784588873794741</v>
      </c>
      <c r="AC4708" s="1">
        <v>-0.002812892031880398</v>
      </c>
    </row>
    <row r="4709" spans="1:29">
      <c r="A4709" s="11">
        <v>43390</v>
      </c>
      <c r="B4709" s="1">
        <v>-0.02173720983845306</v>
      </c>
      <c r="C4709" s="1">
        <v>-0.05610719550152321</v>
      </c>
      <c r="D4709" s="1">
        <v>-0.02797138760221374</v>
      </c>
      <c r="E4709" s="1">
        <v>0.001094176455783913</v>
      </c>
      <c r="F4709" s="1">
        <v>-0.00334157294060089</v>
      </c>
      <c r="G4709" s="1">
        <v>-0.04451989353433694</v>
      </c>
      <c r="H4709" s="1">
        <v>-0.01972755714932439</v>
      </c>
      <c r="I4709" s="1">
        <v>-0.009108040201004974</v>
      </c>
      <c r="J4709" s="1">
        <v>-0.01214486694584982</v>
      </c>
      <c r="K4709" s="1">
        <v>0.01021874255813371</v>
      </c>
      <c r="L4709" s="1">
        <v>0.0145272996425172</v>
      </c>
      <c r="M4709" s="1">
        <v>-0.02325596101062788</v>
      </c>
      <c r="N4709" s="1">
        <v>0.01344432253703931</v>
      </c>
      <c r="O4709" s="1">
        <v>-0.02353086887039124</v>
      </c>
      <c r="P4709" s="1">
        <v>-0.01006289476760813</v>
      </c>
      <c r="Q4709" s="1">
        <v>-0.02113535180513681</v>
      </c>
      <c r="R4709" s="1">
        <v>-0.01074084182494406</v>
      </c>
      <c r="S4709" s="1">
        <v>-0.03256856594613144</v>
      </c>
      <c r="T4709" s="1">
        <v>-0.03385130281796489</v>
      </c>
      <c r="U4709" s="1">
        <v>-0.00596858040133541</v>
      </c>
      <c r="V4709" s="1">
        <v>-0.01534755703971635</v>
      </c>
      <c r="W4709" s="1">
        <v>-0.0184751225109111</v>
      </c>
      <c r="X4709" s="1">
        <v>-0.03174607996508338</v>
      </c>
      <c r="Y4709" s="1">
        <v>-0.01693763063839004</v>
      </c>
      <c r="Z4709" s="1">
        <v>-0.03168643149894468</v>
      </c>
      <c r="AA4709" s="1">
        <v>-0.01295344330155446</v>
      </c>
      <c r="AB4709" s="1">
        <v>-0.02118158686086058</v>
      </c>
      <c r="AC4709" s="1">
        <v>0.01285070721166637</v>
      </c>
    </row>
    <row r="4710" spans="1:29">
      <c r="A4710" s="11">
        <v>43392</v>
      </c>
      <c r="B4710" s="1">
        <v>-0.02343547631367293</v>
      </c>
      <c r="C4710" s="1">
        <v>-0.005611089639438238</v>
      </c>
      <c r="D4710" s="1">
        <v>0.004051716723842969</v>
      </c>
      <c r="E4710" s="1">
        <v>-0.01038331515097668</v>
      </c>
      <c r="F4710" s="1">
        <v>-0.004931802488148396</v>
      </c>
      <c r="G4710" s="1">
        <v>-0.01605232333752671</v>
      </c>
      <c r="H4710" s="1">
        <v>-0.003040439428883324</v>
      </c>
      <c r="I4710" s="1">
        <v>-0.00346904726614905</v>
      </c>
      <c r="J4710" s="1">
        <v>-0.003293053892718945</v>
      </c>
      <c r="K4710" s="1">
        <v>0.01049929497931723</v>
      </c>
      <c r="L4710" s="1">
        <v>-0.03090677011773157</v>
      </c>
      <c r="M4710" s="1">
        <v>0.006424947059789021</v>
      </c>
      <c r="N4710" s="1">
        <v>0.01047306513743917</v>
      </c>
      <c r="O4710" s="1">
        <v>-0.02396622564679951</v>
      </c>
      <c r="P4710" s="1">
        <v>-0.01524783101840255</v>
      </c>
      <c r="Q4710" s="1">
        <v>-0.01017911404878935</v>
      </c>
      <c r="R4710" s="1">
        <v>-0.04342907941769902</v>
      </c>
      <c r="S4710" s="1">
        <v>0.000765234764167122</v>
      </c>
      <c r="T4710" s="1">
        <v>-0.000191405039354553</v>
      </c>
      <c r="U4710" s="1">
        <v>-0.06261727484135349</v>
      </c>
      <c r="V4710" s="1">
        <v>0.0278036143576883</v>
      </c>
      <c r="W4710" s="1">
        <v>-0.01687587603304486</v>
      </c>
      <c r="X4710" s="1">
        <v>-0.02917477126443091</v>
      </c>
      <c r="Y4710" s="1">
        <v>-0.03308074136131545</v>
      </c>
      <c r="Z4710" s="1">
        <v>0.0005409659068247308</v>
      </c>
      <c r="AA4710" s="1">
        <v>-0.01424797082938489</v>
      </c>
      <c r="AB4710" s="1">
        <v>0.01514805175583289</v>
      </c>
      <c r="AC4710" s="1">
        <v>0</v>
      </c>
    </row>
    <row r="4711" spans="1:29">
      <c r="A4711" s="11">
        <v>43395</v>
      </c>
      <c r="B4711" s="1">
        <v>-0.0008888747694039134</v>
      </c>
      <c r="C4711" s="1">
        <v>-0.04373134328358208</v>
      </c>
      <c r="D4711" s="1">
        <v>0.002992589234273479</v>
      </c>
      <c r="E4711" s="1">
        <v>-0.006547801096853823</v>
      </c>
      <c r="F4711" s="1">
        <v>-0.01290975732903166</v>
      </c>
      <c r="G4711" s="1">
        <v>0.03698454865231215</v>
      </c>
      <c r="H4711" s="1">
        <v>-0.00580877245283562</v>
      </c>
      <c r="I4711" s="1">
        <v>0.01583025124751702</v>
      </c>
      <c r="J4711" s="1">
        <v>-0.0132158048265113</v>
      </c>
      <c r="K4711" s="1">
        <v>0.004118304005052531</v>
      </c>
      <c r="L4711" s="1">
        <v>-0.005266487467742609</v>
      </c>
      <c r="M4711" s="1">
        <v>-0.02553512138780589</v>
      </c>
      <c r="N4711" s="1">
        <v>-0.003282258824396367</v>
      </c>
      <c r="O4711" s="1">
        <v>-0.01005127621730795</v>
      </c>
      <c r="P4711" s="1">
        <v>0.002903229763794757</v>
      </c>
      <c r="Q4711" s="1">
        <v>-0.0280460137668036</v>
      </c>
      <c r="R4711" s="1">
        <v>-0.03509485464409334</v>
      </c>
      <c r="S4711" s="1">
        <v>-0.01605510603014693</v>
      </c>
      <c r="T4711" s="1">
        <v>-0.002872403939074397</v>
      </c>
      <c r="U4711" s="1">
        <v>0.006233899513658603</v>
      </c>
      <c r="V4711" s="1">
        <v>-0.005000541040100503</v>
      </c>
      <c r="W4711" s="1">
        <v>-0.01738552982066144</v>
      </c>
      <c r="X4711" s="1">
        <v>-0.02261017182165403</v>
      </c>
      <c r="Y4711" s="1">
        <v>-0.007840408133608201</v>
      </c>
      <c r="Z4711" s="1">
        <v>-0.01838006686807869</v>
      </c>
      <c r="AA4711" s="1">
        <v>-0.01762406630707036</v>
      </c>
      <c r="AB4711" s="1">
        <v>0.01160568839111287</v>
      </c>
      <c r="AC4711" s="1">
        <v>-0.002939871806035166</v>
      </c>
    </row>
    <row r="4712" spans="1:29">
      <c r="A4712" s="11">
        <v>43396</v>
      </c>
      <c r="B4712" s="1">
        <v>0.001245531798956145</v>
      </c>
      <c r="C4712" s="1">
        <v>-0.005900877704381857</v>
      </c>
      <c r="D4712" s="1">
        <v>-0.01713220484152544</v>
      </c>
      <c r="E4712" s="1">
        <v>-0.01159392978475282</v>
      </c>
      <c r="F4712" s="1">
        <v>-0.01811936958447147</v>
      </c>
      <c r="G4712" s="1">
        <v>-0.007444921743107402</v>
      </c>
      <c r="H4712" s="1">
        <v>-0.006719194849545751</v>
      </c>
      <c r="I4712" s="1">
        <v>-0.007028885851982469</v>
      </c>
      <c r="J4712" s="1">
        <v>-0.02008937734418681</v>
      </c>
      <c r="K4712" s="1">
        <v>-0.0207268768725628</v>
      </c>
      <c r="L4712" s="1">
        <v>-0.03287011884168223</v>
      </c>
      <c r="M4712" s="1">
        <v>0.001926578053618178</v>
      </c>
      <c r="N4712" s="1">
        <v>-0.008665415060818304</v>
      </c>
      <c r="O4712" s="1">
        <v>-0.005178905358291019</v>
      </c>
      <c r="P4712" s="1">
        <v>0.002090765831695984</v>
      </c>
      <c r="Q4712" s="1">
        <v>-0.003526886039214805</v>
      </c>
      <c r="R4712" s="1">
        <v>-0.007481374587752443</v>
      </c>
      <c r="S4712" s="1">
        <v>-0.003107963263901392</v>
      </c>
      <c r="T4712" s="1">
        <v>-0.01805276399871059</v>
      </c>
      <c r="U4712" s="1">
        <v>-0.02205307473575546</v>
      </c>
      <c r="V4712" s="1">
        <v>-0.05116162842348904</v>
      </c>
      <c r="W4712" s="1">
        <v>-0.02217248925170068</v>
      </c>
      <c r="X4712" s="1">
        <v>-0.0005856872826683901</v>
      </c>
      <c r="Y4712" s="1">
        <v>-0.002155119760056667</v>
      </c>
      <c r="Z4712" s="1">
        <v>0.001560323346811776</v>
      </c>
      <c r="AA4712" s="1">
        <v>0.004388283738506971</v>
      </c>
      <c r="AB4712" s="1">
        <v>-0.01498465322666165</v>
      </c>
      <c r="AC4712" s="1">
        <v>-0.04065794611165774</v>
      </c>
    </row>
    <row r="4713" spans="1:29">
      <c r="A4713" s="11">
        <v>43397</v>
      </c>
      <c r="B4713" s="1">
        <v>0.00239889135698701</v>
      </c>
      <c r="C4713" s="1">
        <v>0.04451867323625924</v>
      </c>
      <c r="D4713" s="1">
        <v>-0.02268193748741398</v>
      </c>
      <c r="E4713" s="1">
        <v>-0.00168695249862727</v>
      </c>
      <c r="F4713" s="1">
        <v>-0.01594740579234566</v>
      </c>
      <c r="G4713" s="1">
        <v>0.0164682438760213</v>
      </c>
      <c r="H4713" s="1">
        <v>0.005882397886111557</v>
      </c>
      <c r="I4713" s="1">
        <v>0.003728266899699628</v>
      </c>
      <c r="J4713" s="1">
        <v>0.04715269609318451</v>
      </c>
      <c r="K4713" s="1">
        <v>0.02184182226114051</v>
      </c>
      <c r="L4713" s="1">
        <v>-0.01186140440384242</v>
      </c>
      <c r="M4713" s="1">
        <v>0.05807708464103878</v>
      </c>
      <c r="N4713" s="1">
        <v>0.00611883778803235</v>
      </c>
      <c r="O4713" s="1">
        <v>0.008630718402207638</v>
      </c>
      <c r="P4713" s="1">
        <v>-0.02664097641207397</v>
      </c>
      <c r="Q4713" s="1">
        <v>0.01512249620205464</v>
      </c>
      <c r="R4713" s="1">
        <v>-0.008485862058286053</v>
      </c>
      <c r="S4713" s="1">
        <v>0.01091185289142227</v>
      </c>
      <c r="T4713" s="1">
        <v>0.0001956452475702086</v>
      </c>
      <c r="U4713" s="1">
        <v>0.03516236213978319</v>
      </c>
      <c r="V4713" s="1">
        <v>-0.008943332907607182</v>
      </c>
      <c r="W4713" s="1">
        <v>0.006871243805339544</v>
      </c>
      <c r="X4713" s="1">
        <v>0</v>
      </c>
      <c r="Y4713" s="1">
        <v>-0.002879679057365747</v>
      </c>
      <c r="Z4713" s="1">
        <v>0.008156229746021593</v>
      </c>
      <c r="AA4713" s="1">
        <v>0.01721922919026242</v>
      </c>
      <c r="AB4713" s="1">
        <v>0.007368534510351354</v>
      </c>
      <c r="AC4713" s="1">
        <v>-0.0009705655926044443</v>
      </c>
    </row>
    <row r="4714" spans="1:29">
      <c r="A4714" s="11">
        <v>43398</v>
      </c>
      <c r="B4714" s="1">
        <v>-0.00540680356929546</v>
      </c>
      <c r="C4714" s="1">
        <v>-0.0161604752354968</v>
      </c>
      <c r="D4714" s="1">
        <v>-0.009486495723084354</v>
      </c>
      <c r="E4714" s="1">
        <v>-0.01979718158617083</v>
      </c>
      <c r="F4714" s="1">
        <v>-0.01799284348231145</v>
      </c>
      <c r="G4714" s="1">
        <v>-0.02353634206307453</v>
      </c>
      <c r="H4714" s="1">
        <v>-0.006579148856909578</v>
      </c>
      <c r="I4714" s="1">
        <v>-0.01177054955640555</v>
      </c>
      <c r="J4714" s="1">
        <v>-0.03263001178726022</v>
      </c>
      <c r="K4714" s="1">
        <v>-0.003424234623379818</v>
      </c>
      <c r="L4714" s="1">
        <v>0.009256525085022949</v>
      </c>
      <c r="M4714" s="1">
        <v>0.01853875114601444</v>
      </c>
      <c r="N4714" s="1">
        <v>-0.0006949624021647116</v>
      </c>
      <c r="O4714" s="1">
        <v>-0.003395546351971701</v>
      </c>
      <c r="P4714" s="1">
        <v>-0.01879632471536907</v>
      </c>
      <c r="Q4714" s="1">
        <v>-0.01521405422607114</v>
      </c>
      <c r="R4714" s="1">
        <v>-0.01429586107565717</v>
      </c>
      <c r="S4714" s="1">
        <v>-0.03006934289988272</v>
      </c>
      <c r="T4714" s="1">
        <v>-0.0240516456247466</v>
      </c>
      <c r="U4714" s="1">
        <v>-0.01319420889360112</v>
      </c>
      <c r="V4714" s="1">
        <v>-0.02093910518623332</v>
      </c>
      <c r="W4714" s="1">
        <v>0.01046408288975242</v>
      </c>
      <c r="X4714" s="1">
        <v>-0.03105765005877292</v>
      </c>
      <c r="Y4714" s="1">
        <v>-0.003610100026762986</v>
      </c>
      <c r="Z4714" s="1">
        <v>-0.007817540895998842</v>
      </c>
      <c r="AA4714" s="1">
        <v>-0.0004422291535725043</v>
      </c>
      <c r="AB4714" s="1">
        <v>-0.03445015732043377</v>
      </c>
      <c r="AC4714" s="1">
        <v>0.03157382497698147</v>
      </c>
    </row>
    <row r="4715" spans="1:29">
      <c r="A4715" s="11">
        <v>43399</v>
      </c>
      <c r="B4715" s="1">
        <v>-0.04161837692355352</v>
      </c>
      <c r="C4715" s="1">
        <v>-0.00649808339614244</v>
      </c>
      <c r="D4715" s="1">
        <v>0.002109451096446113</v>
      </c>
      <c r="E4715" s="1">
        <v>-0.008702885579699005</v>
      </c>
      <c r="F4715" s="1">
        <v>0.005877517755564332</v>
      </c>
      <c r="G4715" s="1">
        <v>-0.01293668247528967</v>
      </c>
      <c r="H4715" s="1">
        <v>0.004709446908420789</v>
      </c>
      <c r="I4715" s="1">
        <v>-0.003860240306232443</v>
      </c>
      <c r="J4715" s="1">
        <v>-0.00494719391663534</v>
      </c>
      <c r="K4715" s="1">
        <v>-0.00846282554949096</v>
      </c>
      <c r="L4715" s="1">
        <v>-0.02335270755428787</v>
      </c>
      <c r="M4715" s="1">
        <v>-0.01748757543840929</v>
      </c>
      <c r="N4715" s="1">
        <v>-0.02312649863664196</v>
      </c>
      <c r="O4715" s="1">
        <v>-0.007563877463956259</v>
      </c>
      <c r="P4715" s="1">
        <v>0.009410280494825507</v>
      </c>
      <c r="Q4715" s="1">
        <v>-0.02285160352943327</v>
      </c>
      <c r="R4715" s="1">
        <v>0.01367857064806977</v>
      </c>
      <c r="S4715" s="1">
        <v>0.004769483521649853</v>
      </c>
      <c r="T4715" s="1">
        <v>-0.005810394621120096</v>
      </c>
      <c r="U4715" s="1">
        <v>-0.01484968034037648</v>
      </c>
      <c r="V4715" s="1">
        <v>-0.008411729603249318</v>
      </c>
      <c r="W4715" s="1">
        <v>-0.02026111376465345</v>
      </c>
      <c r="X4715" s="1">
        <v>0.01905046132573074</v>
      </c>
      <c r="Y4715" s="1">
        <v>-0.001449320467546311</v>
      </c>
      <c r="Z4715" s="1">
        <v>0.01062756800737219</v>
      </c>
      <c r="AA4715" s="1">
        <v>0.01977892173649565</v>
      </c>
      <c r="AB4715" s="1">
        <v>-0.004643294058237046</v>
      </c>
      <c r="AC4715" s="1">
        <v>0.006435471388759328</v>
      </c>
    </row>
    <row r="4716" spans="1:29">
      <c r="A4716" s="11">
        <v>43402</v>
      </c>
      <c r="B4716" s="1">
        <v>0.0539333713282879</v>
      </c>
      <c r="C4716" s="1">
        <v>0.00781238167346654</v>
      </c>
      <c r="D4716" s="1">
        <v>0.01461323746118826</v>
      </c>
      <c r="E4716" s="1">
        <v>0.05209536869621689</v>
      </c>
      <c r="F4716" s="1">
        <v>0.0533984800984153</v>
      </c>
      <c r="G4716" s="1">
        <v>-0.01579808468401644</v>
      </c>
      <c r="H4716" s="1">
        <v>0.03149257206664391</v>
      </c>
      <c r="I4716" s="1">
        <v>-0.01779524265929822</v>
      </c>
      <c r="J4716" s="1">
        <v>0.01310727959267366</v>
      </c>
      <c r="K4716" s="1">
        <v>-0.003433521776415982</v>
      </c>
      <c r="L4716" s="1">
        <v>0.01759787504085653</v>
      </c>
      <c r="M4716" s="1">
        <v>0.02760625491176483</v>
      </c>
      <c r="N4716" s="1">
        <v>0.009256236825245789</v>
      </c>
      <c r="O4716" s="1">
        <v>0.02925004322634273</v>
      </c>
      <c r="P4716" s="1">
        <v>0.01032109741247234</v>
      </c>
      <c r="Q4716" s="1">
        <v>0.02042166527710654</v>
      </c>
      <c r="R4716" s="1">
        <v>0.04105664750657034</v>
      </c>
      <c r="S4716" s="1">
        <v>0.0276898630362532</v>
      </c>
      <c r="T4716" s="1">
        <v>0.07980639691532154</v>
      </c>
      <c r="U4716" s="1">
        <v>0.02616215719736603</v>
      </c>
      <c r="V4716" s="1">
        <v>0.03528564147316504</v>
      </c>
      <c r="W4716" s="1">
        <v>0.01102944344269585</v>
      </c>
      <c r="X4716" s="1">
        <v>0.04065285521374262</v>
      </c>
      <c r="Y4716" s="1">
        <v>0.1262700111997836</v>
      </c>
      <c r="Z4716" s="1">
        <v>0.04015959642544997</v>
      </c>
      <c r="AA4716" s="1">
        <v>0.02831823416967105</v>
      </c>
      <c r="AB4716" s="1">
        <v>0.03805556918148834</v>
      </c>
      <c r="AC4716" s="1">
        <v>0.02776046582141212</v>
      </c>
    </row>
    <row r="4717" spans="1:29">
      <c r="A4717" s="11">
        <v>43403</v>
      </c>
      <c r="B4717" s="1">
        <v>-0.007058383649044431</v>
      </c>
      <c r="C4717" s="1">
        <v>-0.03966103394719589</v>
      </c>
      <c r="D4717" s="1">
        <v>0.009197408001398122</v>
      </c>
      <c r="E4717" s="1">
        <v>-0.03904576617364552</v>
      </c>
      <c r="F4717" s="1">
        <v>0.02422097822857805</v>
      </c>
      <c r="G4717" s="1">
        <v>-0.02030336498029239</v>
      </c>
      <c r="H4717" s="1">
        <v>0.02314672369860316</v>
      </c>
      <c r="I4717" s="1">
        <v>-0.007034275030687098</v>
      </c>
      <c r="J4717" s="1">
        <v>-0.001115314268777201</v>
      </c>
      <c r="K4717" s="1">
        <v>0.02585488185307594</v>
      </c>
      <c r="L4717" s="1">
        <v>0.02303237154722737</v>
      </c>
      <c r="M4717" s="1">
        <v>-0.03640845844363383</v>
      </c>
      <c r="N4717" s="1">
        <v>-0.01604958314813465</v>
      </c>
      <c r="O4717" s="1">
        <v>-0.004269426687758648</v>
      </c>
      <c r="P4717" s="1">
        <v>0.03064773802878107</v>
      </c>
      <c r="Q4717" s="1">
        <v>-0.01258883369989072</v>
      </c>
      <c r="R4717" s="1">
        <v>-0.02831402994278587</v>
      </c>
      <c r="S4717" s="1">
        <v>0.006158504475332283</v>
      </c>
      <c r="T4717" s="1">
        <v>0.01959699132940562</v>
      </c>
      <c r="U4717" s="1">
        <v>0.02144312637365497</v>
      </c>
      <c r="V4717" s="1">
        <v>-0.02013610651537434</v>
      </c>
      <c r="W4717" s="1">
        <v>0.03318177517910148</v>
      </c>
      <c r="X4717" s="1">
        <v>0.01083543672854348</v>
      </c>
      <c r="Y4717" s="1">
        <v>0.001932942164962093</v>
      </c>
      <c r="Z4717" s="1">
        <v>-0.01603631154611052</v>
      </c>
      <c r="AA4717" s="1">
        <v>0.0009038381518722272</v>
      </c>
      <c r="AB4717" s="1">
        <v>-0.0009461049044331427</v>
      </c>
      <c r="AC4717" s="1">
        <v>-0.006069818296877694</v>
      </c>
    </row>
    <row r="4718" spans="1:29">
      <c r="A4718" s="11">
        <v>43404</v>
      </c>
      <c r="B4718" s="1">
        <v>0.03500971900010952</v>
      </c>
      <c r="C4718" s="1">
        <v>0.03285153122430162</v>
      </c>
      <c r="D4718" s="1">
        <v>0.03601403156581973</v>
      </c>
      <c r="E4718" s="1">
        <v>0.03096581087636507</v>
      </c>
      <c r="F4718" s="1">
        <v>-0.01998611513968185</v>
      </c>
      <c r="G4718" s="1">
        <v>0.03987648051695536</v>
      </c>
      <c r="H4718" s="1">
        <v>0.03886197577605044</v>
      </c>
      <c r="I4718" s="1">
        <v>-0.0005227191570685852</v>
      </c>
      <c r="J4718" s="1">
        <v>-0.01563197433622976</v>
      </c>
      <c r="K4718" s="1">
        <v>0.01798438463286289</v>
      </c>
      <c r="L4718" s="1">
        <v>0.04063036956030674</v>
      </c>
      <c r="M4718" s="1">
        <v>0.01577395187214514</v>
      </c>
      <c r="N4718" s="1">
        <v>0.004122499527446699</v>
      </c>
      <c r="O4718" s="1">
        <v>0.02632994843183845</v>
      </c>
      <c r="P4718" s="1">
        <v>0.02733805619316354</v>
      </c>
      <c r="Q4718" s="1">
        <v>0.001961517372326194</v>
      </c>
      <c r="R4718" s="1">
        <v>0.004020930149126078</v>
      </c>
      <c r="S4718" s="1">
        <v>-0.01377195483051019</v>
      </c>
      <c r="T4718" s="1">
        <v>0.03020319682287376</v>
      </c>
      <c r="U4718" s="1">
        <v>0.02672316836441357</v>
      </c>
      <c r="V4718" s="1">
        <v>0.03238167325823538</v>
      </c>
      <c r="W4718" s="1">
        <v>-0.04157494887879942</v>
      </c>
      <c r="X4718" s="1">
        <v>0.01043726997752126</v>
      </c>
      <c r="Y4718" s="1">
        <v>-0.01543402727400711</v>
      </c>
      <c r="Z4718" s="1">
        <v>-0.01886620649573389</v>
      </c>
      <c r="AA4718" s="1">
        <v>0.01697774515445127</v>
      </c>
      <c r="AB4718" s="1">
        <v>-0.0002367502166493729</v>
      </c>
      <c r="AC4718" s="1">
        <v>0.01129760927756873</v>
      </c>
    </row>
    <row r="4719" spans="1:29">
      <c r="A4719" s="11">
        <v>43405</v>
      </c>
      <c r="B4719" s="1">
        <v>0.03391156592338085</v>
      </c>
      <c r="C4719" s="1">
        <v>0.03035255956130833</v>
      </c>
      <c r="D4719" s="1">
        <v>-0.01081663638381214</v>
      </c>
      <c r="E4719" s="1">
        <v>-0.02201031018005017</v>
      </c>
      <c r="F4719" s="1">
        <v>-0.03180005134439323</v>
      </c>
      <c r="G4719" s="1">
        <v>0.005831292162475687</v>
      </c>
      <c r="H4719" s="1">
        <v>-0.01710094208039847</v>
      </c>
      <c r="I4719" s="1">
        <v>0.0002352615908041145</v>
      </c>
      <c r="J4719" s="1">
        <v>0.0492286616173212</v>
      </c>
      <c r="K4719" s="1">
        <v>-0.008663687035886047</v>
      </c>
      <c r="L4719" s="1">
        <v>-0.02870027346794723</v>
      </c>
      <c r="M4719" s="1">
        <v>0.02455749628524684</v>
      </c>
      <c r="N4719" s="1">
        <v>-0.009639420510571206</v>
      </c>
      <c r="O4719" s="1">
        <v>-0.01292521743743802</v>
      </c>
      <c r="P4719" s="1">
        <v>-0.00404618119838962</v>
      </c>
      <c r="Q4719" s="1">
        <v>0.006525134831068424</v>
      </c>
      <c r="R4719" s="1">
        <v>-0.004711450208478629</v>
      </c>
      <c r="S4719" s="1">
        <v>0.04189294583305458</v>
      </c>
      <c r="T4719" s="1">
        <v>0.01599136610069607</v>
      </c>
      <c r="U4719" s="1">
        <v>0.01266501058084657</v>
      </c>
      <c r="V4719" s="1">
        <v>-0.01447652672625266</v>
      </c>
      <c r="W4719" s="1">
        <v>-0.0004591110877425475</v>
      </c>
      <c r="X4719" s="1">
        <v>0.001954164337237829</v>
      </c>
      <c r="Y4719" s="1">
        <v>-0.002612861890977647</v>
      </c>
      <c r="Z4719" s="1">
        <v>0.004965196677939376</v>
      </c>
      <c r="AA4719" s="1">
        <v>0.01166239399638069</v>
      </c>
      <c r="AB4719" s="1">
        <v>0.00781429310937698</v>
      </c>
      <c r="AC4719" s="1">
        <v>-0.004679896928322269</v>
      </c>
    </row>
    <row r="4720" spans="1:29">
      <c r="A4720" s="11">
        <v>43406</v>
      </c>
      <c r="B4720" s="1">
        <v>0.01411599471215585</v>
      </c>
      <c r="C4720" s="1">
        <v>0.06667844520138644</v>
      </c>
      <c r="D4720" s="1">
        <v>0.003215092166262812</v>
      </c>
      <c r="E4720" s="1">
        <v>-0.01348725160906705</v>
      </c>
      <c r="F4720" s="1">
        <v>-0.01557925626242107</v>
      </c>
      <c r="G4720" s="1">
        <v>0.03101116057178488</v>
      </c>
      <c r="H4720" s="1">
        <v>0.005165223129885765</v>
      </c>
      <c r="I4720" s="1">
        <v>0.01948019286651337</v>
      </c>
      <c r="J4720" s="1">
        <v>0.03978378306488417</v>
      </c>
      <c r="K4720" s="1">
        <v>0.01915826740421744</v>
      </c>
      <c r="L4720" s="1">
        <v>-0.006674686415904296</v>
      </c>
      <c r="M4720" s="1">
        <v>0.04511811196026505</v>
      </c>
      <c r="N4720" s="1">
        <v>0.02108880212699837</v>
      </c>
      <c r="O4720" s="1">
        <v>0.03637325611472608</v>
      </c>
      <c r="P4720" s="1">
        <v>0.05640631438448351</v>
      </c>
      <c r="Q4720" s="1">
        <v>0.0200974267436913</v>
      </c>
      <c r="R4720" s="1">
        <v>0.0176565481589348</v>
      </c>
      <c r="S4720" s="1">
        <v>0.03574094096941405</v>
      </c>
      <c r="T4720" s="1">
        <v>-0.001923626492172703</v>
      </c>
      <c r="U4720" s="1">
        <v>0.01838897725464195</v>
      </c>
      <c r="V4720" s="1">
        <v>0</v>
      </c>
      <c r="W4720" s="1">
        <v>-0.00045924961059296</v>
      </c>
      <c r="X4720" s="1">
        <v>0.06046255942063361</v>
      </c>
      <c r="Y4720" s="1">
        <v>-0.00458396709218345</v>
      </c>
      <c r="Z4720" s="1">
        <v>0.0313511457595832</v>
      </c>
      <c r="AA4720" s="1">
        <v>0.01936910799791347</v>
      </c>
      <c r="AB4720" s="1">
        <v>0.06156012327672711</v>
      </c>
      <c r="AC4720" s="1">
        <v>-0.03412712330945422</v>
      </c>
    </row>
    <row r="4721" spans="1:29">
      <c r="A4721" s="11">
        <v>43409</v>
      </c>
      <c r="B4721" s="1">
        <v>0.02251702941870115</v>
      </c>
      <c r="C4721" s="1">
        <v>-0.03489352379970934</v>
      </c>
      <c r="D4721" s="1">
        <v>0.02026414462294346</v>
      </c>
      <c r="E4721" s="1">
        <v>-0.07255790102534521</v>
      </c>
      <c r="F4721" s="1">
        <v>-0.0009698486705788101</v>
      </c>
      <c r="G4721" s="1">
        <v>-0.005373807182643242</v>
      </c>
      <c r="H4721" s="1">
        <v>0.006085155856721425</v>
      </c>
      <c r="I4721" s="1">
        <v>0.00336001533631336</v>
      </c>
      <c r="J4721" s="1">
        <v>0.007901960506642824</v>
      </c>
      <c r="K4721" s="1">
        <v>0.0009765723979606733</v>
      </c>
      <c r="L4721" s="1">
        <v>0.005662511971615602</v>
      </c>
      <c r="M4721" s="1">
        <v>-0.0536255452569917</v>
      </c>
      <c r="N4721" s="1">
        <v>-0.0128861966796161</v>
      </c>
      <c r="O4721" s="1">
        <v>-0.01033756689800391</v>
      </c>
      <c r="P4721" s="1">
        <v>0.009170360604709549</v>
      </c>
      <c r="Q4721" s="1">
        <v>-0.01525272958718138</v>
      </c>
      <c r="R4721" s="1">
        <v>0.01432709193437565</v>
      </c>
      <c r="S4721" s="1">
        <v>-0.0438534063088557</v>
      </c>
      <c r="T4721" s="1">
        <v>0.03364284096611803</v>
      </c>
      <c r="U4721" s="1">
        <v>0.0151948805054174</v>
      </c>
      <c r="V4721" s="1">
        <v>-0.0004372781387207425</v>
      </c>
      <c r="W4721" s="1">
        <v>0.01010798880905384</v>
      </c>
      <c r="X4721" s="1">
        <v>-0.002627430330960134</v>
      </c>
      <c r="Y4721" s="1">
        <v>-0.00921048306082739</v>
      </c>
      <c r="Z4721" s="1">
        <v>0.005922812688001766</v>
      </c>
      <c r="AA4721" s="1">
        <v>-0.008381165512661215</v>
      </c>
      <c r="AB4721" s="1">
        <v>-0.01527221986659444</v>
      </c>
      <c r="AC4721" s="1">
        <v>0.01790205412771129</v>
      </c>
    </row>
    <row r="4722" spans="1:29">
      <c r="A4722" s="11">
        <v>43410</v>
      </c>
      <c r="B4722" s="1">
        <v>-0.02714607949537495</v>
      </c>
      <c r="C4722" s="1">
        <v>-0.0229606908509179</v>
      </c>
      <c r="D4722" s="1">
        <v>0.001181353925942652</v>
      </c>
      <c r="E4722" s="1">
        <v>-0.05727749279781769</v>
      </c>
      <c r="F4722" s="1">
        <v>0.01237137605403027</v>
      </c>
      <c r="G4722" s="1">
        <v>0.0003280877462361609</v>
      </c>
      <c r="H4722" s="1">
        <v>0.008467794987849331</v>
      </c>
      <c r="I4722" s="1">
        <v>-0.004831283925404772</v>
      </c>
      <c r="J4722" s="1">
        <v>0.001031556285762791</v>
      </c>
      <c r="K4722" s="1">
        <v>-0.004938931020535442</v>
      </c>
      <c r="L4722" s="1">
        <v>0.0006755098453716801</v>
      </c>
      <c r="M4722" s="1">
        <v>-0.02102651609983497</v>
      </c>
      <c r="N4722" s="1">
        <v>-0.008226025144472682</v>
      </c>
      <c r="O4722" s="1">
        <v>0.003804269238207869</v>
      </c>
      <c r="P4722" s="1">
        <v>-0.017880857262488</v>
      </c>
      <c r="Q4722" s="1">
        <v>0.00709904860414734</v>
      </c>
      <c r="R4722" s="1">
        <v>0.01265696084636558</v>
      </c>
      <c r="S4722" s="1">
        <v>-0.004511220454804232</v>
      </c>
      <c r="T4722" s="1">
        <v>-0.02881842027091785</v>
      </c>
      <c r="U4722" s="1">
        <v>-0.03793116972955957</v>
      </c>
      <c r="V4722" s="1">
        <v>0.01355844670398842</v>
      </c>
      <c r="W4722" s="1">
        <v>-0.02751873774156388</v>
      </c>
      <c r="X4722" s="1">
        <v>0.01817701207992806</v>
      </c>
      <c r="Y4722" s="1">
        <v>0.004647996853841319</v>
      </c>
      <c r="Z4722" s="1">
        <v>-0.002944009750717735</v>
      </c>
      <c r="AA4722" s="1">
        <v>-0.02020383175596052</v>
      </c>
      <c r="AB4722" s="1">
        <v>0.009491446903241663</v>
      </c>
      <c r="AC4722" s="1">
        <v>0.002468367582485254</v>
      </c>
    </row>
    <row r="4723" spans="1:29">
      <c r="A4723" s="11">
        <v>43411</v>
      </c>
      <c r="B4723" s="1">
        <v>-0.0009878076684867176</v>
      </c>
      <c r="C4723" s="1">
        <v>0.01280244119883456</v>
      </c>
      <c r="D4723" s="1">
        <v>0.01559104617726903</v>
      </c>
      <c r="E4723" s="1">
        <v>0.004804065389370837</v>
      </c>
      <c r="F4723" s="1">
        <v>0.0008569266324260916</v>
      </c>
      <c r="G4723" s="1">
        <v>0.004018057945487596</v>
      </c>
      <c r="H4723" s="1">
        <v>0</v>
      </c>
      <c r="I4723" s="1">
        <v>0.005856450837611993</v>
      </c>
      <c r="J4723" s="1">
        <v>0.005976886861191355</v>
      </c>
      <c r="K4723" s="1">
        <v>0.007291972986532835</v>
      </c>
      <c r="L4723" s="1">
        <v>0.0135794681935737</v>
      </c>
      <c r="M4723" s="1">
        <v>0.01164916705908681</v>
      </c>
      <c r="N4723" s="1">
        <v>0.009917024330123203</v>
      </c>
      <c r="O4723" s="1">
        <v>0.01862803309058192</v>
      </c>
      <c r="P4723" s="1">
        <v>0.01372929060145855</v>
      </c>
      <c r="Q4723" s="1">
        <v>0.006087823527919811</v>
      </c>
      <c r="R4723" s="1">
        <v>0.005977906524394561</v>
      </c>
      <c r="S4723" s="1">
        <v>0.006042218385579057</v>
      </c>
      <c r="T4723" s="1">
        <v>0.0003489992805985054</v>
      </c>
      <c r="U4723" s="1">
        <v>0.003303269636078854</v>
      </c>
      <c r="V4723" s="1">
        <v>0.005091968754141529</v>
      </c>
      <c r="W4723" s="1">
        <v>0.006548133193226668</v>
      </c>
      <c r="X4723" s="1">
        <v>0.0082794623726552</v>
      </c>
      <c r="Y4723" s="1">
        <v>0.003965644263937307</v>
      </c>
      <c r="Z4723" s="1">
        <v>0.007815906524838212</v>
      </c>
      <c r="AA4723" s="1">
        <v>0.004608659398549486</v>
      </c>
      <c r="AB4723" s="1">
        <v>0.01133073683168262</v>
      </c>
      <c r="AC4723" s="1">
        <v>0.001384986127482168</v>
      </c>
    </row>
    <row r="4724" spans="1:29">
      <c r="A4724" s="11">
        <v>43413</v>
      </c>
      <c r="B4724" s="1">
        <v>0.01046382802977841</v>
      </c>
      <c r="C4724" s="1">
        <v>0.02805203796249267</v>
      </c>
      <c r="D4724" s="1">
        <v>-0.01101470486710387</v>
      </c>
      <c r="E4724" s="1">
        <v>-0.0119994986168237</v>
      </c>
      <c r="F4724" s="1">
        <v>-0.02158613975212331</v>
      </c>
      <c r="G4724" s="1">
        <v>-0.006845437754946504</v>
      </c>
      <c r="H4724" s="1">
        <v>-0.02079161605096613</v>
      </c>
      <c r="I4724" s="1">
        <v>-0.006409723672373469</v>
      </c>
      <c r="J4724" s="1">
        <v>-0.02151197813561312</v>
      </c>
      <c r="K4724" s="1">
        <v>0.01748938300477332</v>
      </c>
      <c r="L4724" s="1">
        <v>-0.02368609886985373</v>
      </c>
      <c r="M4724" s="1">
        <v>0.01943132652723789</v>
      </c>
      <c r="N4724" s="1">
        <v>-0.009998144227308714</v>
      </c>
      <c r="O4724" s="1">
        <v>0.002963719619471616</v>
      </c>
      <c r="P4724" s="1">
        <v>0.002355486924504158</v>
      </c>
      <c r="Q4724" s="1">
        <v>-0.00382171385363983</v>
      </c>
      <c r="R4724" s="1">
        <v>-0.01553089672097341</v>
      </c>
      <c r="S4724" s="1">
        <v>-0.01051050726311753</v>
      </c>
      <c r="T4724" s="1">
        <v>-0.01151623306590421</v>
      </c>
      <c r="U4724" s="1">
        <v>0.008921492657280261</v>
      </c>
      <c r="V4724" s="1">
        <v>0.02601746990391818</v>
      </c>
      <c r="W4724" s="1">
        <v>-0.02648697425234425</v>
      </c>
      <c r="X4724" s="1">
        <v>0.002052829786784116</v>
      </c>
      <c r="Y4724" s="1">
        <v>-0.0006583483443870497</v>
      </c>
      <c r="Z4724" s="1">
        <v>-0.01387324936860912</v>
      </c>
      <c r="AA4724" s="1">
        <v>-0.002940793291548505</v>
      </c>
      <c r="AB4724" s="1">
        <v>-0.003337291584300517</v>
      </c>
      <c r="AC4724" s="1">
        <v>-0.001536858407502617</v>
      </c>
    </row>
    <row r="4725" spans="1:29">
      <c r="A4725" s="11">
        <v>43416</v>
      </c>
      <c r="B4725" s="1">
        <v>-0.010844742705727</v>
      </c>
      <c r="C4725" s="1">
        <v>-0.01903330115216195</v>
      </c>
      <c r="D4725" s="1">
        <v>0.001931573723933155</v>
      </c>
      <c r="E4725" s="1">
        <v>0.009298786172764473</v>
      </c>
      <c r="F4725" s="1">
        <v>0.006479114895959315</v>
      </c>
      <c r="G4725" s="1">
        <v>-0.02496964113553479</v>
      </c>
      <c r="H4725" s="1">
        <v>-0.007077795718023916</v>
      </c>
      <c r="I4725" s="1">
        <v>-0.01251671900423268</v>
      </c>
      <c r="J4725" s="1">
        <v>-0.03999168637309025</v>
      </c>
      <c r="K4725" s="1">
        <v>-0.01094097572727948</v>
      </c>
      <c r="L4725" s="1">
        <v>0.007126618211113822</v>
      </c>
      <c r="M4725" s="1">
        <v>-0.04659357679720078</v>
      </c>
      <c r="N4725" s="1">
        <v>-0.01226328733420212</v>
      </c>
      <c r="O4725" s="1">
        <v>-0.01804458966509048</v>
      </c>
      <c r="P4725" s="1">
        <v>0.001920560406121874</v>
      </c>
      <c r="Q4725" s="1">
        <v>-0.00223782466369371</v>
      </c>
      <c r="R4725" s="1">
        <v>-0.01230048340087131</v>
      </c>
      <c r="S4725" s="1">
        <v>-0.003034862569805341</v>
      </c>
      <c r="T4725" s="1">
        <v>-0.01871134174313194</v>
      </c>
      <c r="U4725" s="1">
        <v>-0.04010739581084211</v>
      </c>
      <c r="V4725" s="1">
        <v>-0.01330640972077113</v>
      </c>
      <c r="W4725" s="1">
        <v>0.02482102396134023</v>
      </c>
      <c r="X4725" s="1">
        <v>-0.04711906247499198</v>
      </c>
      <c r="Y4725" s="1">
        <v>-0.01778645487293395</v>
      </c>
      <c r="Z4725" s="1">
        <v>0.01861224392284888</v>
      </c>
      <c r="AA4725" s="1">
        <v>0.05556553180488022</v>
      </c>
      <c r="AB4725" s="1">
        <v>-0.02822294725763941</v>
      </c>
      <c r="AC4725" s="1">
        <v>-0.004617416605899427</v>
      </c>
    </row>
    <row r="4726" spans="1:29">
      <c r="A4726" s="11">
        <v>43417</v>
      </c>
      <c r="B4726" s="1">
        <v>0.01937185977058431</v>
      </c>
      <c r="C4726" s="1">
        <v>0.04103698290040692</v>
      </c>
      <c r="D4726" s="1">
        <v>0.009552764453022222</v>
      </c>
      <c r="E4726" s="1">
        <v>-0.007051087468469941</v>
      </c>
      <c r="F4726" s="1">
        <v>0.009314599838881277</v>
      </c>
      <c r="G4726" s="1">
        <v>0.05964827398257833</v>
      </c>
      <c r="H4726" s="1">
        <v>0.001644997792879854</v>
      </c>
      <c r="I4726" s="1">
        <v>0.003487620568132899</v>
      </c>
      <c r="J4726" s="1">
        <v>0.01003280063305545</v>
      </c>
      <c r="K4726" s="1">
        <v>0.01015533328512808</v>
      </c>
      <c r="L4726" s="1">
        <v>0.002258476626639805</v>
      </c>
      <c r="M4726" s="1">
        <v>0.04701954590658119</v>
      </c>
      <c r="N4726" s="1">
        <v>0.01095480549059835</v>
      </c>
      <c r="O4726" s="1">
        <v>0.01171718002880473</v>
      </c>
      <c r="P4726" s="1">
        <v>-0.004128536612300948</v>
      </c>
      <c r="Q4726" s="1">
        <v>0.002883673716957302</v>
      </c>
      <c r="R4726" s="1">
        <v>0.01800932489801066</v>
      </c>
      <c r="S4726" s="1">
        <v>-0.01445961261257012</v>
      </c>
      <c r="T4726" s="1">
        <v>0.0003595594940417612</v>
      </c>
      <c r="U4726" s="1">
        <v>0.002248207203353836</v>
      </c>
      <c r="V4726" s="1">
        <v>-0.04707396813917764</v>
      </c>
      <c r="W4726" s="1">
        <v>0.02445271230768853</v>
      </c>
      <c r="X4726" s="1">
        <v>-0.03520560572060649</v>
      </c>
      <c r="Y4726" s="1">
        <v>0.02012067653552774</v>
      </c>
      <c r="Z4726" s="1">
        <v>0.01089478791140408</v>
      </c>
      <c r="AA4726" s="1">
        <v>0.00307345863390962</v>
      </c>
      <c r="AB4726" s="1">
        <v>0.01206012177914184</v>
      </c>
      <c r="AC4726" s="1">
        <v>0.008659293145991231</v>
      </c>
    </row>
    <row r="4727" spans="1:29">
      <c r="A4727" s="11">
        <v>43418</v>
      </c>
      <c r="B4727" s="1">
        <v>-0.009057060759725233</v>
      </c>
      <c r="C4727" s="1">
        <v>0.04222338887741972</v>
      </c>
      <c r="D4727" s="1">
        <v>-0.007191417925966892</v>
      </c>
      <c r="E4727" s="1">
        <v>-0.01619004518918954</v>
      </c>
      <c r="F4727" s="1">
        <v>0.004593749886374399</v>
      </c>
      <c r="G4727" s="1">
        <v>-7.508552381507716E-05</v>
      </c>
      <c r="H4727" s="1">
        <v>-0.03503489624169009</v>
      </c>
      <c r="I4727" s="1">
        <v>0.01556228016581018</v>
      </c>
      <c r="J4727" s="1">
        <v>-0.008853405271599613</v>
      </c>
      <c r="K4727" s="1">
        <v>0.02656933626540847</v>
      </c>
      <c r="L4727" s="1">
        <v>-0.01877725199860614</v>
      </c>
      <c r="M4727" s="1">
        <v>0.02828860351436235</v>
      </c>
      <c r="N4727" s="1">
        <v>-0.001444583177467429</v>
      </c>
      <c r="O4727" s="1">
        <v>-0.02588452967857147</v>
      </c>
      <c r="P4727" s="1">
        <v>0.0299080496200439</v>
      </c>
      <c r="Q4727" s="1">
        <v>0.02875388147022662</v>
      </c>
      <c r="R4727" s="1">
        <v>-0.00136425756727554</v>
      </c>
      <c r="S4727" s="1">
        <v>-0.009266424778703763</v>
      </c>
      <c r="T4727" s="1">
        <v>0.01996058529420641</v>
      </c>
      <c r="U4727" s="1">
        <v>-0.03074734788408739</v>
      </c>
      <c r="V4727" s="1">
        <v>-0.07414333357900316</v>
      </c>
      <c r="W4727" s="1">
        <v>-0.01159355051714528</v>
      </c>
      <c r="X4727" s="1">
        <v>-0.01504176572836868</v>
      </c>
      <c r="Y4727" s="1">
        <v>0.02498346130109264</v>
      </c>
      <c r="Z4727" s="1">
        <v>-0.0001697742167517946</v>
      </c>
      <c r="AA4727" s="1">
        <v>-0.005905337077948269</v>
      </c>
      <c r="AB4727" s="1">
        <v>-0.007295542567055557</v>
      </c>
      <c r="AC4727" s="1">
        <v>-0.004905642311977099</v>
      </c>
    </row>
    <row r="4728" spans="1:29">
      <c r="A4728" s="11">
        <v>43419</v>
      </c>
      <c r="B4728" s="1">
        <v>0.02187040839046928</v>
      </c>
      <c r="C4728" s="1">
        <v>0.01867384069424172</v>
      </c>
      <c r="D4728" s="1">
        <v>0.008213894925094944</v>
      </c>
      <c r="E4728" s="1">
        <v>-0.0007697767294375657</v>
      </c>
      <c r="F4728" s="1">
        <v>0.005124029433335009</v>
      </c>
      <c r="G4728" s="1">
        <v>0.03034606966775555</v>
      </c>
      <c r="H4728" s="1">
        <v>-0.01418237737253858</v>
      </c>
      <c r="I4728" s="1">
        <v>0.008887682722542367</v>
      </c>
      <c r="J4728" s="1">
        <v>0.0178649080468698</v>
      </c>
      <c r="K4728" s="1">
        <v>-0.005508535590775687</v>
      </c>
      <c r="L4728" s="1">
        <v>0.00489904879624703</v>
      </c>
      <c r="M4728" s="1">
        <v>0.008597053643637276</v>
      </c>
      <c r="N4728" s="1">
        <v>-0.007053842353367701</v>
      </c>
      <c r="O4728" s="1">
        <v>-0.004027895035634388</v>
      </c>
      <c r="P4728" s="1">
        <v>-0.003737765487756062</v>
      </c>
      <c r="Q4728" s="1">
        <v>-0.01335388594449938</v>
      </c>
      <c r="R4728" s="1">
        <v>-0.001002050264829246</v>
      </c>
      <c r="S4728" s="1">
        <v>0.007794200077104518</v>
      </c>
      <c r="T4728" s="1">
        <v>0.006346882076532445</v>
      </c>
      <c r="U4728" s="1">
        <v>0.05311574425897048</v>
      </c>
      <c r="V4728" s="1">
        <v>-0.009613493352815139</v>
      </c>
      <c r="W4728" s="1">
        <v>0.01862922707721038</v>
      </c>
      <c r="X4728" s="1">
        <v>0.01923073437667888</v>
      </c>
      <c r="Y4728" s="1">
        <v>-0.01603577751181429</v>
      </c>
      <c r="Z4728" s="1">
        <v>0.0004245076123270408</v>
      </c>
      <c r="AA4728" s="1">
        <v>0.03205558030437827</v>
      </c>
      <c r="AB4728" s="1">
        <v>0.01690326304229672</v>
      </c>
      <c r="AC4728" s="1">
        <v>-0.004313669868201031</v>
      </c>
    </row>
    <row r="4729" spans="1:29">
      <c r="A4729" s="11">
        <v>43420</v>
      </c>
      <c r="B4729" s="1">
        <v>-0.0100623408620778</v>
      </c>
      <c r="C4729" s="1">
        <v>0.0006214965886608415</v>
      </c>
      <c r="D4729" s="1">
        <v>0.02225783695125982</v>
      </c>
      <c r="E4729" s="1">
        <v>0.02205520296355767</v>
      </c>
      <c r="F4729" s="1">
        <v>0.006194652207471174</v>
      </c>
      <c r="G4729" s="1">
        <v>0.03297731709019858</v>
      </c>
      <c r="H4729" s="1">
        <v>-0.01539350178668186</v>
      </c>
      <c r="I4729" s="1">
        <v>0.01475846942160719</v>
      </c>
      <c r="J4729" s="1">
        <v>-0.01562497585980893</v>
      </c>
      <c r="K4729" s="1">
        <v>-0.009935274101412372</v>
      </c>
      <c r="L4729" s="1">
        <v>-0.008455353308880142</v>
      </c>
      <c r="M4729" s="1">
        <v>-0.0225027030142757</v>
      </c>
      <c r="N4729" s="1">
        <v>0.007468108011053465</v>
      </c>
      <c r="O4729" s="1">
        <v>0.001435067978517335</v>
      </c>
      <c r="P4729" s="1">
        <v>0.0002885774317775702</v>
      </c>
      <c r="Q4729" s="1">
        <v>-0.0157381156802473</v>
      </c>
      <c r="R4729" s="1">
        <v>0.02785255781973572</v>
      </c>
      <c r="S4729" s="1">
        <v>-0.008507440668588329</v>
      </c>
      <c r="T4729" s="1">
        <v>0.01927128138260636</v>
      </c>
      <c r="U4729" s="1">
        <v>0.05209844224167304</v>
      </c>
      <c r="V4729" s="1">
        <v>0.009027493652413732</v>
      </c>
      <c r="W4729" s="1">
        <v>0.001580481993647131</v>
      </c>
      <c r="X4729" s="1">
        <v>-0.001664833833731838</v>
      </c>
      <c r="Y4729" s="1">
        <v>0.001303821445313602</v>
      </c>
      <c r="Z4729" s="1">
        <v>-0.02587606189617575</v>
      </c>
      <c r="AA4729" s="1">
        <v>0.0005972882071210162</v>
      </c>
      <c r="AB4729" s="1">
        <v>-0.0036135289200383</v>
      </c>
      <c r="AC4729" s="1">
        <v>0.009438248735767152</v>
      </c>
    </row>
    <row r="4730" spans="1:29">
      <c r="A4730" s="11">
        <v>43423</v>
      </c>
      <c r="B4730" s="1">
        <v>-0.005647000550618619</v>
      </c>
      <c r="C4730" s="1">
        <v>0.002794613137622637</v>
      </c>
      <c r="D4730" s="1">
        <v>0.007044792977148884</v>
      </c>
      <c r="E4730" s="1">
        <v>-0.004428944726680761</v>
      </c>
      <c r="F4730" s="1">
        <v>0.0208110852848562</v>
      </c>
      <c r="G4730" s="1">
        <v>0.006553508007095754</v>
      </c>
      <c r="H4730" s="1">
        <v>-0.02191687449120672</v>
      </c>
      <c r="I4730" s="1">
        <v>0.004789616378273909</v>
      </c>
      <c r="J4730" s="1">
        <v>0.0195694259535879</v>
      </c>
      <c r="K4730" s="1">
        <v>0.007282054149596373</v>
      </c>
      <c r="L4730" s="1">
        <v>0.001305916490767611</v>
      </c>
      <c r="M4730" s="1">
        <v>-0.005580736063013458</v>
      </c>
      <c r="N4730" s="1">
        <v>0.02874706182566933</v>
      </c>
      <c r="O4730" s="1">
        <v>0.01791289202468382</v>
      </c>
      <c r="P4730" s="1">
        <v>0.01716672010892828</v>
      </c>
      <c r="Q4730" s="1">
        <v>-0.01151268407494588</v>
      </c>
      <c r="R4730" s="1">
        <v>0.02004622833449221</v>
      </c>
      <c r="S4730" s="1">
        <v>0.003120357451981359</v>
      </c>
      <c r="T4730" s="1">
        <v>-0.009453460395973057</v>
      </c>
      <c r="U4730" s="1">
        <v>-0.04055215038106619</v>
      </c>
      <c r="V4730" s="1">
        <v>0.02270310156256805</v>
      </c>
      <c r="W4730" s="1">
        <v>0.01059519428986277</v>
      </c>
      <c r="X4730" s="1">
        <v>0.02612569408832588</v>
      </c>
      <c r="Y4730" s="1">
        <v>0.007161136394520762</v>
      </c>
      <c r="Z4730" s="1">
        <v>0.01445738433336374</v>
      </c>
      <c r="AA4730" s="1">
        <v>-0.0008681903185394635</v>
      </c>
      <c r="AB4730" s="1">
        <v>0.02200189478436609</v>
      </c>
      <c r="AC4730" s="1">
        <v>0.02038637017509259</v>
      </c>
    </row>
    <row r="4731" spans="1:29">
      <c r="A4731" s="11">
        <v>43424</v>
      </c>
      <c r="B4731" s="1">
        <v>-0.005922376704709187</v>
      </c>
      <c r="C4731" s="1">
        <v>-0.0001550046437499564</v>
      </c>
      <c r="D4731" s="1">
        <v>-0.01683753608706795</v>
      </c>
      <c r="E4731" s="1">
        <v>-0.01429240451236113</v>
      </c>
      <c r="F4731" s="1">
        <v>-0.03379354998200013</v>
      </c>
      <c r="G4731" s="1">
        <v>-0.01210183697506806</v>
      </c>
      <c r="H4731" s="1">
        <v>0.02793525810718633</v>
      </c>
      <c r="I4731" s="1">
        <v>-0.0007199799625347003</v>
      </c>
      <c r="J4731" s="1">
        <v>-0.05331624676196667</v>
      </c>
      <c r="K4731" s="1">
        <v>-0.004349525887190064</v>
      </c>
      <c r="L4731" s="1">
        <v>-0.01580470042970639</v>
      </c>
      <c r="M4731" s="1">
        <v>-0.02455277072917184</v>
      </c>
      <c r="N4731" s="1">
        <v>-0.002284793233304105</v>
      </c>
      <c r="O4731" s="1">
        <v>0.001599817451621632</v>
      </c>
      <c r="P4731" s="1">
        <v>-0.004112843657582577</v>
      </c>
      <c r="Q4731" s="1">
        <v>-0.009382034296591457</v>
      </c>
      <c r="R4731" s="1">
        <v>-0.01095657581186715</v>
      </c>
      <c r="S4731" s="1">
        <v>-0.02954908117201438</v>
      </c>
      <c r="T4731" s="1">
        <v>-0.01631086286858208</v>
      </c>
      <c r="U4731" s="1">
        <v>-0.006796595786943138</v>
      </c>
      <c r="V4731" s="1">
        <v>-0.01147581762859784</v>
      </c>
      <c r="W4731" s="1">
        <v>-0.03658266822234701</v>
      </c>
      <c r="X4731" s="1">
        <v>-0.004604583290419684</v>
      </c>
      <c r="Y4731" s="1">
        <v>0.01228211254712397</v>
      </c>
      <c r="Z4731" s="1">
        <v>-0.03279533748562158</v>
      </c>
      <c r="AA4731" s="1">
        <v>-0.005540234779207509</v>
      </c>
      <c r="AB4731" s="1">
        <v>-0.02886211440076025</v>
      </c>
      <c r="AC4731" s="1">
        <v>-0.03470027595682046</v>
      </c>
    </row>
    <row r="4732" spans="1:29">
      <c r="A4732" s="11">
        <v>43425</v>
      </c>
      <c r="B4732" s="1">
        <v>0.02317799154243216</v>
      </c>
      <c r="C4732" s="1">
        <v>0.01145876614301566</v>
      </c>
      <c r="D4732" s="1">
        <v>0.01969018677748413</v>
      </c>
      <c r="E4732" s="1">
        <v>0.002784770108816392</v>
      </c>
      <c r="F4732" s="1">
        <v>0.06493680981385208</v>
      </c>
      <c r="G4732" s="1">
        <v>-0.01542547283508755</v>
      </c>
      <c r="H4732" s="1">
        <v>0.002906536816079441</v>
      </c>
      <c r="I4732" s="1">
        <v>0.003130468375743822</v>
      </c>
      <c r="J4732" s="1">
        <v>0.005406601166342284</v>
      </c>
      <c r="K4732" s="1">
        <v>-0.002390665628247968</v>
      </c>
      <c r="L4732" s="1">
        <v>-0.03476804825370383</v>
      </c>
      <c r="M4732" s="1">
        <v>0.01833864932604934</v>
      </c>
      <c r="N4732" s="1">
        <v>-0.007398285082912182</v>
      </c>
      <c r="O4732" s="1">
        <v>-0.0172502199916823</v>
      </c>
      <c r="P4732" s="1">
        <v>0.0037026341177957</v>
      </c>
      <c r="Q4732" s="1">
        <v>-0.008817837346281943</v>
      </c>
      <c r="R4732" s="1">
        <v>-0.02154038321204832</v>
      </c>
      <c r="S4732" s="1">
        <v>-0.008012857281157304</v>
      </c>
      <c r="T4732" s="1">
        <v>0.01270059141194646</v>
      </c>
      <c r="U4732" s="1">
        <v>-0.01924614679687087</v>
      </c>
      <c r="V4732" s="1">
        <v>0.01408316106275742</v>
      </c>
      <c r="W4732" s="1">
        <v>0.01412368351759774</v>
      </c>
      <c r="X4732" s="1">
        <v>0.002176837531887799</v>
      </c>
      <c r="Y4732" s="1">
        <v>-0.001915768303446974</v>
      </c>
      <c r="Z4732" s="1">
        <v>-0.02112549498659544</v>
      </c>
      <c r="AA4732" s="1">
        <v>0.01212524298158169</v>
      </c>
      <c r="AB4732" s="1">
        <v>-0.01632155533690727</v>
      </c>
      <c r="AC4732" s="1">
        <v>-0.02225337178411158</v>
      </c>
    </row>
    <row r="4733" spans="1:29">
      <c r="A4733" s="11">
        <v>43426</v>
      </c>
      <c r="B4733" s="1">
        <v>-0.01962188760162709</v>
      </c>
      <c r="C4733" s="1">
        <v>-0.0199019044248897</v>
      </c>
      <c r="D4733" s="1">
        <v>0.0006744549647661469</v>
      </c>
      <c r="E4733" s="1">
        <v>-0.008043717500101244</v>
      </c>
      <c r="F4733" s="1">
        <v>0.002651954913845955</v>
      </c>
      <c r="G4733" s="1">
        <v>-0.004432822937397662</v>
      </c>
      <c r="H4733" s="1">
        <v>-0.000869417984129206</v>
      </c>
      <c r="I4733" s="1">
        <v>-0.006563381046098993</v>
      </c>
      <c r="J4733" s="1">
        <v>-0.02263042035969953</v>
      </c>
      <c r="K4733" s="1">
        <v>-0.008787317617979906</v>
      </c>
      <c r="L4733" s="1">
        <v>0.002665410890541731</v>
      </c>
      <c r="M4733" s="1">
        <v>-0.02365821995666106</v>
      </c>
      <c r="N4733" s="1">
        <v>-0.004436443824684111</v>
      </c>
      <c r="O4733" s="1">
        <v>-0.02990502069331502</v>
      </c>
      <c r="P4733" s="1">
        <v>0.004682178606810972</v>
      </c>
      <c r="Q4733" s="1">
        <v>0.003294943026017183</v>
      </c>
      <c r="R4733" s="1">
        <v>-0.009030451388748362</v>
      </c>
      <c r="S4733" s="1">
        <v>-0.02261711619216966</v>
      </c>
      <c r="T4733" s="1">
        <v>-0.01515409577180171</v>
      </c>
      <c r="U4733" s="1">
        <v>0</v>
      </c>
      <c r="V4733" s="1">
        <v>-0.01294913275429699</v>
      </c>
      <c r="W4733" s="1">
        <v>-0.01415526139110257</v>
      </c>
      <c r="X4733" s="1">
        <v>-0.008688519672859552</v>
      </c>
      <c r="Y4733" s="1">
        <v>-0.0415865962142915</v>
      </c>
      <c r="Z4733" s="1">
        <v>-0.02130946145214263</v>
      </c>
      <c r="AA4733" s="1">
        <v>-0.01165620492463082</v>
      </c>
      <c r="AB4733" s="1">
        <v>-0.01139173650778069</v>
      </c>
      <c r="AC4733" s="1">
        <v>-0.02244157811625846</v>
      </c>
    </row>
    <row r="4734" spans="1:29">
      <c r="A4734" s="11">
        <v>43430</v>
      </c>
      <c r="B4734" s="1">
        <v>0.02684888199538404</v>
      </c>
      <c r="C4734" s="1">
        <v>0.02264909648505053</v>
      </c>
      <c r="D4734" s="1">
        <v>-0.0001083278479564465</v>
      </c>
      <c r="E4734" s="1">
        <v>0.008012289156091201</v>
      </c>
      <c r="F4734" s="1">
        <v>-0.0192048012440017</v>
      </c>
      <c r="G4734" s="1">
        <v>-0.01081553528759216</v>
      </c>
      <c r="H4734" s="1">
        <v>-0.01435816030915527</v>
      </c>
      <c r="I4734" s="1">
        <v>0.02208925069086209</v>
      </c>
      <c r="J4734" s="1">
        <v>0.003209463676596691</v>
      </c>
      <c r="K4734" s="1">
        <v>0.04113185323059798</v>
      </c>
      <c r="L4734" s="1">
        <v>0.001127692337021369</v>
      </c>
      <c r="M4734" s="1">
        <v>-0.009403093478792535</v>
      </c>
      <c r="N4734" s="1">
        <v>0.01835988503549557</v>
      </c>
      <c r="O4734" s="1">
        <v>0.002412554782243781</v>
      </c>
      <c r="P4734" s="1">
        <v>0.01737061767003456</v>
      </c>
      <c r="Q4734" s="1">
        <v>-0.03710995256845839</v>
      </c>
      <c r="R4734" s="1">
        <v>0.006256578264251855</v>
      </c>
      <c r="S4734" s="1">
        <v>-0.04049592488937093</v>
      </c>
      <c r="T4734" s="1">
        <v>0.01308802534088493</v>
      </c>
      <c r="U4734" s="1">
        <v>-0.004360896526610647</v>
      </c>
      <c r="V4734" s="1">
        <v>-0.02890007744579437</v>
      </c>
      <c r="W4734" s="1">
        <v>0.008105551547498369</v>
      </c>
      <c r="X4734" s="1">
        <v>-0.004382377641105717</v>
      </c>
      <c r="Y4734" s="1">
        <v>0.008678060553647393</v>
      </c>
      <c r="Z4734" s="1">
        <v>-0.01658474108998909</v>
      </c>
      <c r="AA4734" s="1">
        <v>0.0007098717097102636</v>
      </c>
      <c r="AB4734" s="1">
        <v>-0.01903803518710911</v>
      </c>
      <c r="AC4734" s="1">
        <v>0.03695869076148872</v>
      </c>
    </row>
    <row r="4735" spans="1:29">
      <c r="A4735" s="11">
        <v>43431</v>
      </c>
      <c r="B4735" s="1">
        <v>-0.009191023144715871</v>
      </c>
      <c r="C4735" s="1">
        <v>0.02489703191066828</v>
      </c>
      <c r="D4735" s="1">
        <v>0.004494089750754826</v>
      </c>
      <c r="E4735" s="1">
        <v>-0.008523204740705448</v>
      </c>
      <c r="F4735" s="1">
        <v>0.01178357136373198</v>
      </c>
      <c r="G4735" s="1">
        <v>-0.001708696777617424</v>
      </c>
      <c r="H4735" s="1">
        <v>0.02221896355042752</v>
      </c>
      <c r="I4735" s="1">
        <v>0.006927444849617714</v>
      </c>
      <c r="J4735" s="1">
        <v>0.005027461636039954</v>
      </c>
      <c r="K4735" s="1">
        <v>-0.00613542617016094</v>
      </c>
      <c r="L4735" s="1">
        <v>0.02807973003954856</v>
      </c>
      <c r="M4735" s="1">
        <v>0.01095291045767155</v>
      </c>
      <c r="N4735" s="1">
        <v>-0.002800412437448552</v>
      </c>
      <c r="O4735" s="1">
        <v>0.005147821586671153</v>
      </c>
      <c r="P4735" s="1">
        <v>0.0130480854136783</v>
      </c>
      <c r="Q4735" s="1">
        <v>-0.003410562569784892</v>
      </c>
      <c r="R4735" s="1">
        <v>0.01662524292910383</v>
      </c>
      <c r="S4735" s="1">
        <v>-0.02153311139391367</v>
      </c>
      <c r="T4735" s="1">
        <v>0.01047475576978751</v>
      </c>
      <c r="U4735" s="1">
        <v>-0.008102919598855118</v>
      </c>
      <c r="V4735" s="1">
        <v>-0.03308870650546736</v>
      </c>
      <c r="W4735" s="1">
        <v>0.0004594606177026339</v>
      </c>
      <c r="X4735" s="1">
        <v>-0.009353490774372419</v>
      </c>
      <c r="Y4735" s="1">
        <v>0.001323668020344337</v>
      </c>
      <c r="Z4735" s="1">
        <v>-0.01582818042322598</v>
      </c>
      <c r="AA4735" s="1">
        <v>-0.00229161612282347</v>
      </c>
      <c r="AB4735" s="1">
        <v>-0.004085819224839526</v>
      </c>
      <c r="AC4735" s="1">
        <v>-0.02009735970040805</v>
      </c>
    </row>
    <row r="4736" spans="1:29">
      <c r="A4736" s="11">
        <v>43432</v>
      </c>
      <c r="B4736" s="1">
        <v>0.00431829436622877</v>
      </c>
      <c r="C4736" s="1">
        <v>-0.04575279329926762</v>
      </c>
      <c r="D4736" s="1">
        <v>-0.01214577051584498</v>
      </c>
      <c r="E4736" s="1">
        <v>-0.004539802911391777</v>
      </c>
      <c r="F4736" s="1">
        <v>-0.006354334653797977</v>
      </c>
      <c r="G4736" s="1">
        <v>-0.02924291094613352</v>
      </c>
      <c r="H4736" s="1">
        <v>-0.02389528371084459</v>
      </c>
      <c r="I4736" s="1">
        <v>0.01223355094203238</v>
      </c>
      <c r="J4736" s="1">
        <v>-0.01750795173769393</v>
      </c>
      <c r="K4736" s="1">
        <v>-0.000634508410174317</v>
      </c>
      <c r="L4736" s="1">
        <v>0.04304263482882198</v>
      </c>
      <c r="M4736" s="1">
        <v>-0.03178042194971065</v>
      </c>
      <c r="N4736" s="1">
        <v>-0.009303183599046472</v>
      </c>
      <c r="O4736" s="1">
        <v>-0.004456232005830563</v>
      </c>
      <c r="P4736" s="1">
        <v>-0.01479847567233283</v>
      </c>
      <c r="Q4736" s="1">
        <v>-0.02258728172714342</v>
      </c>
      <c r="R4736" s="1">
        <v>0.02167188775691309</v>
      </c>
      <c r="S4736" s="1">
        <v>-0.02464787839466043</v>
      </c>
      <c r="T4736" s="1">
        <v>-0.01675879168864414</v>
      </c>
      <c r="U4736" s="1">
        <v>0.003863753934352898</v>
      </c>
      <c r="V4736" s="1">
        <v>-0.015895436050406</v>
      </c>
      <c r="W4736" s="1">
        <v>-0.008036759649939884</v>
      </c>
      <c r="X4736" s="1">
        <v>-0.03110250490751632</v>
      </c>
      <c r="Y4736" s="1">
        <v>-0.01652353617547231</v>
      </c>
      <c r="Z4736" s="1">
        <v>0.003159109829201423</v>
      </c>
      <c r="AA4736" s="1">
        <v>0.009460800732576047</v>
      </c>
      <c r="AB4736" s="1">
        <v>-0.01051294397430025</v>
      </c>
      <c r="AC4736" s="1">
        <v>-0.005608131814388129</v>
      </c>
    </row>
    <row r="4737" spans="1:29">
      <c r="A4737" s="11">
        <v>43433</v>
      </c>
      <c r="B4737" s="1">
        <v>0.005494079213220537</v>
      </c>
      <c r="C4737" s="1">
        <v>0.026081622146086</v>
      </c>
      <c r="D4737" s="1">
        <v>0.01726862428041054</v>
      </c>
      <c r="E4737" s="1">
        <v>0.01824190616713839</v>
      </c>
      <c r="F4737" s="1">
        <v>0.0322668977299021</v>
      </c>
      <c r="G4737" s="1">
        <v>0.01773802721682127</v>
      </c>
      <c r="H4737" s="1">
        <v>0.0004425240777847783</v>
      </c>
      <c r="I4737" s="1">
        <v>0.02000725921435609</v>
      </c>
      <c r="J4737" s="1">
        <v>0.03911127108907442</v>
      </c>
      <c r="K4737" s="1">
        <v>0.02095596650316911</v>
      </c>
      <c r="L4737" s="1">
        <v>-0.008028403820741326</v>
      </c>
      <c r="M4737" s="1">
        <v>0.005968089890565853</v>
      </c>
      <c r="N4737" s="1">
        <v>0.01895816886563706</v>
      </c>
      <c r="O4737" s="1">
        <v>0.03313721346325349</v>
      </c>
      <c r="P4737" s="1">
        <v>0.001390801040113576</v>
      </c>
      <c r="Q4737" s="1">
        <v>-0.01540619361186146</v>
      </c>
      <c r="R4737" s="1">
        <v>0.01375079450941064</v>
      </c>
      <c r="S4737" s="1">
        <v>-0.011732780095149</v>
      </c>
      <c r="T4737" s="1">
        <v>0.006501577630721123</v>
      </c>
      <c r="U4737" s="1">
        <v>0.01292129358814909</v>
      </c>
      <c r="V4737" s="1">
        <v>-0.003292272926575079</v>
      </c>
      <c r="W4737" s="1">
        <v>0.01273157637516142</v>
      </c>
      <c r="X4737" s="1">
        <v>0.01605046202774396</v>
      </c>
      <c r="Y4737" s="1">
        <v>0.01075279927456618</v>
      </c>
      <c r="Z4737" s="1">
        <v>0.01832239291833582</v>
      </c>
      <c r="AA4737" s="1">
        <v>0.009155461554171129</v>
      </c>
      <c r="AB4737" s="1">
        <v>0.03031888462614329</v>
      </c>
      <c r="AC4737" s="1">
        <v>0.01482440977709931</v>
      </c>
    </row>
    <row r="4738" spans="1:29">
      <c r="A4738" s="11">
        <v>43434</v>
      </c>
      <c r="B4738" s="1">
        <v>-0.00894834331961103</v>
      </c>
      <c r="C4738" s="1">
        <v>-0.01248125484528562</v>
      </c>
      <c r="D4738" s="1">
        <v>0.045311280356084</v>
      </c>
      <c r="E4738" s="1">
        <v>0.03077934533607429</v>
      </c>
      <c r="F4738" s="1">
        <v>0.02519484862668553</v>
      </c>
      <c r="G4738" s="1">
        <v>-0.004931668641884324</v>
      </c>
      <c r="H4738" s="1">
        <v>0.01135021519204327</v>
      </c>
      <c r="I4738" s="1">
        <v>-0.001220060880967488</v>
      </c>
      <c r="J4738" s="1">
        <v>0.007572410533562168</v>
      </c>
      <c r="K4738" s="1">
        <v>-0.008199092307280331</v>
      </c>
      <c r="L4738" s="1">
        <v>0.009681644421990487</v>
      </c>
      <c r="M4738" s="1">
        <v>-0.001854308504032898</v>
      </c>
      <c r="N4738" s="1">
        <v>-0.006085980043759043</v>
      </c>
      <c r="O4738" s="1">
        <v>0.0228920374115309</v>
      </c>
      <c r="P4738" s="1">
        <v>-0.009027786893965328</v>
      </c>
      <c r="Q4738" s="1">
        <v>-0.00213374478925521</v>
      </c>
      <c r="R4738" s="1">
        <v>-0.0008130253711898794</v>
      </c>
      <c r="S4738" s="1">
        <v>0.01004545263571943</v>
      </c>
      <c r="T4738" s="1">
        <v>-0.00611041072134777</v>
      </c>
      <c r="U4738" s="1">
        <v>0.03208122622547083</v>
      </c>
      <c r="V4738" s="1">
        <v>0.01692823158329704</v>
      </c>
      <c r="W4738" s="1">
        <v>-0.0004572221764855833</v>
      </c>
      <c r="X4738" s="1">
        <v>-0.02990128661076341</v>
      </c>
      <c r="Y4738" s="1">
        <v>0.01196801299960804</v>
      </c>
      <c r="Z4738" s="1">
        <v>-0.007590593532566747</v>
      </c>
      <c r="AA4738" s="1">
        <v>-0.004616739499872069</v>
      </c>
      <c r="AB4738" s="1">
        <v>-0.01483895863622253</v>
      </c>
      <c r="AC4738" s="1">
        <v>0.03096220093063007</v>
      </c>
    </row>
    <row r="4739" spans="1:29">
      <c r="A4739" s="11">
        <v>43437</v>
      </c>
      <c r="B4739" s="1">
        <v>-0.001518191151827053</v>
      </c>
      <c r="C4739" s="1">
        <v>-0.001386834807639126</v>
      </c>
      <c r="D4739" s="1">
        <v>-0.02373999496663648</v>
      </c>
      <c r="E4739" s="1">
        <v>-0.009337146963708243</v>
      </c>
      <c r="F4739" s="1">
        <v>-0.01994717981425942</v>
      </c>
      <c r="G4739" s="1">
        <v>0.006921644930694804</v>
      </c>
      <c r="H4739" s="1">
        <v>0.03672932491645642</v>
      </c>
      <c r="I4739" s="1">
        <v>-0.007117880635615581</v>
      </c>
      <c r="J4739" s="1">
        <v>0.03028287510141925</v>
      </c>
      <c r="K4739" s="1">
        <v>0.04082118119596267</v>
      </c>
      <c r="L4739" s="1">
        <v>0.004344757499892271</v>
      </c>
      <c r="M4739" s="1">
        <v>-0.01337287437464818</v>
      </c>
      <c r="N4739" s="1">
        <v>-0.009971965193424248</v>
      </c>
      <c r="O4739" s="1">
        <v>-0.03774196407440222</v>
      </c>
      <c r="P4739" s="1">
        <v>0.009530550869147447</v>
      </c>
      <c r="Q4739" s="1">
        <v>0.01568064897744881</v>
      </c>
      <c r="R4739" s="1">
        <v>-0.009506984619484293</v>
      </c>
      <c r="S4739" s="1">
        <v>0.02531652863188127</v>
      </c>
      <c r="T4739" s="1">
        <v>0.007553132032229293</v>
      </c>
      <c r="U4739" s="1">
        <v>-0.008888699501786945</v>
      </c>
      <c r="V4739" s="1">
        <v>-0.07551775890004342</v>
      </c>
      <c r="W4739" s="1">
        <v>-0.01783665104352783</v>
      </c>
      <c r="X4739" s="1">
        <v>0.02035475465029246</v>
      </c>
      <c r="Y4739" s="1">
        <v>0.08475690660876189</v>
      </c>
      <c r="Z4739" s="1">
        <v>0.01624170767403199</v>
      </c>
      <c r="AA4739" s="1">
        <v>0.009869534658057288</v>
      </c>
      <c r="AB4739" s="1">
        <v>0.0362521037139667</v>
      </c>
      <c r="AC4739" s="1">
        <v>0.01108886858092384</v>
      </c>
    </row>
    <row r="4740" spans="1:29">
      <c r="A4740" s="11">
        <v>43438</v>
      </c>
      <c r="B4740" s="1">
        <v>-0.002480876940921806</v>
      </c>
      <c r="C4740" s="1">
        <v>0.03009718459212474</v>
      </c>
      <c r="D4740" s="1">
        <v>-0.0004524902128251185</v>
      </c>
      <c r="E4740" s="1">
        <v>0.01987691962703786</v>
      </c>
      <c r="F4740" s="1">
        <v>0.01355013961782703</v>
      </c>
      <c r="G4740" s="1">
        <v>-0.007039578757918608</v>
      </c>
      <c r="H4740" s="1">
        <v>-0.003655318963101672</v>
      </c>
      <c r="I4740" s="1">
        <v>-0.01313112195038801</v>
      </c>
      <c r="J4740" s="1">
        <v>0.001287305880683043</v>
      </c>
      <c r="K4740" s="1">
        <v>-0.009832509000714418</v>
      </c>
      <c r="L4740" s="1">
        <v>0.02222741568165065</v>
      </c>
      <c r="M4740" s="1">
        <v>0.02146078949636743</v>
      </c>
      <c r="N4740" s="1">
        <v>-0.003887548728056855</v>
      </c>
      <c r="O4740" s="1">
        <v>-0.02726490682890392</v>
      </c>
      <c r="P4740" s="1">
        <v>-0.005136884339018488</v>
      </c>
      <c r="Q4740" s="1">
        <v>0.02561402095149323</v>
      </c>
      <c r="R4740" s="1">
        <v>-0.003588786648787257</v>
      </c>
      <c r="S4740" s="1">
        <v>-0.01940041274394666</v>
      </c>
      <c r="T4740" s="1">
        <v>-0.01481873309484338</v>
      </c>
      <c r="U4740" s="1">
        <v>-0.001698206960173754</v>
      </c>
      <c r="V4740" s="1">
        <v>-0.02744830922750552</v>
      </c>
      <c r="W4740" s="1">
        <v>-0.02444709139018331</v>
      </c>
      <c r="X4740" s="1">
        <v>0.001709906280855211</v>
      </c>
      <c r="Y4740" s="1">
        <v>-0.01271945434058119</v>
      </c>
      <c r="Z4740" s="1">
        <v>0.0001858107847154677</v>
      </c>
      <c r="AA4740" s="1">
        <v>-0.01329780246263845</v>
      </c>
      <c r="AB4740" s="1">
        <v>0.01601375973341201</v>
      </c>
      <c r="AC4740" s="1">
        <v>0.02041122765338654</v>
      </c>
    </row>
    <row r="4741" spans="1:29">
      <c r="A4741" s="11">
        <v>43439</v>
      </c>
      <c r="B4741" s="1">
        <v>-0.01331718117782876</v>
      </c>
      <c r="C4741" s="1">
        <v>-0.01273592915017585</v>
      </c>
      <c r="D4741" s="1">
        <v>-3.224890273756387E-05</v>
      </c>
      <c r="E4741" s="1">
        <v>-0.03293996852595971</v>
      </c>
      <c r="F4741" s="1">
        <v>-0.01198206165794591</v>
      </c>
      <c r="G4741" s="1">
        <v>-0.02597908036593566</v>
      </c>
      <c r="H4741" s="1">
        <v>-0.01411049145842758</v>
      </c>
      <c r="I4741" s="1">
        <v>0.006545063315962718</v>
      </c>
      <c r="J4741" s="1">
        <v>-0.05142489103169257</v>
      </c>
      <c r="K4741" s="1">
        <v>0.02237712037571749</v>
      </c>
      <c r="L4741" s="1">
        <v>-0.005618556336867253</v>
      </c>
      <c r="M4741" s="1">
        <v>-0.009952020835937159</v>
      </c>
      <c r="N4741" s="1">
        <v>-0.02306185705644537</v>
      </c>
      <c r="O4741" s="1">
        <v>-0.03005548890376308</v>
      </c>
      <c r="P4741" s="1">
        <v>-0.007675161918200168</v>
      </c>
      <c r="Q4741" s="1">
        <v>-0.01676365706176497</v>
      </c>
      <c r="R4741" s="1">
        <v>0.00247336701897094</v>
      </c>
      <c r="S4741" s="1">
        <v>-0.0458632756068752</v>
      </c>
      <c r="T4741" s="1">
        <v>-0.008493921684326167</v>
      </c>
      <c r="U4741" s="1">
        <v>-0.03641288714799717</v>
      </c>
      <c r="V4741" s="1">
        <v>-0.06762248278901828</v>
      </c>
      <c r="W4741" s="1">
        <v>0.01050113591650059</v>
      </c>
      <c r="X4741" s="1">
        <v>-0.03726886515936167</v>
      </c>
      <c r="Y4741" s="1">
        <v>-0.01288352823367989</v>
      </c>
      <c r="Z4741" s="1">
        <v>-0.03808996942886367</v>
      </c>
      <c r="AA4741" s="1">
        <v>-0.003842765542235838</v>
      </c>
      <c r="AB4741" s="1">
        <v>-0.03782751617154734</v>
      </c>
      <c r="AC4741" s="1">
        <v>0.004478369692912709</v>
      </c>
    </row>
    <row r="4742" spans="1:29">
      <c r="A4742" s="11">
        <v>43440</v>
      </c>
      <c r="B4742" s="1">
        <v>-0.02422968783434765</v>
      </c>
      <c r="C4742" s="1">
        <v>-0.01381090187336897</v>
      </c>
      <c r="D4742" s="1">
        <v>-0.03448124108155071</v>
      </c>
      <c r="E4742" s="1">
        <v>-0.02488407449594188</v>
      </c>
      <c r="F4742" s="1">
        <v>-0.01139729569128545</v>
      </c>
      <c r="G4742" s="1">
        <v>-0.02553798504488836</v>
      </c>
      <c r="H4742" s="1">
        <v>-0.001001664826747684</v>
      </c>
      <c r="I4742" s="1">
        <v>-0.001024199346013832</v>
      </c>
      <c r="J4742" s="1">
        <v>-0.01558620091244178</v>
      </c>
      <c r="K4742" s="1">
        <v>-0.02521501344314458</v>
      </c>
      <c r="L4742" s="1">
        <v>-0.01893153908266776</v>
      </c>
      <c r="M4742" s="1">
        <v>-0.02643332500072415</v>
      </c>
      <c r="N4742" s="1">
        <v>-0.008353253497406787</v>
      </c>
      <c r="O4742" s="1">
        <v>-0.009887837332254068</v>
      </c>
      <c r="P4742" s="1">
        <v>-0.01195319116443405</v>
      </c>
      <c r="Q4742" s="1">
        <v>-0.02470422220958335</v>
      </c>
      <c r="R4742" s="1">
        <v>-0.02726905350561104</v>
      </c>
      <c r="S4742" s="1">
        <v>0</v>
      </c>
      <c r="T4742" s="1">
        <v>-0.01606283018309651</v>
      </c>
      <c r="U4742" s="1">
        <v>0.01864624350329414</v>
      </c>
      <c r="V4742" s="1">
        <v>0.01743551289143386</v>
      </c>
      <c r="W4742" s="1">
        <v>-0.01676894741687551</v>
      </c>
      <c r="X4742" s="1">
        <v>-0.03871160265896123</v>
      </c>
      <c r="Y4742" s="1">
        <v>-0.01305157605622631</v>
      </c>
      <c r="Z4742" s="1">
        <v>-0.01448718143142991</v>
      </c>
      <c r="AA4742" s="1">
        <v>-0.01575662321612192</v>
      </c>
      <c r="AB4742" s="1">
        <v>-0.01537282158610398</v>
      </c>
      <c r="AC4742" s="1">
        <v>-0.01426663175921949</v>
      </c>
    </row>
    <row r="4743" spans="1:29">
      <c r="A4743" s="11">
        <v>43441</v>
      </c>
      <c r="B4743" s="1">
        <v>0.006499525045692511</v>
      </c>
      <c r="C4743" s="1">
        <v>0.001538774396582454</v>
      </c>
      <c r="D4743" s="1">
        <v>0.006362436817778594</v>
      </c>
      <c r="E4743" s="1">
        <v>-0.003299046310591858</v>
      </c>
      <c r="F4743" s="1">
        <v>0.01944182302560327</v>
      </c>
      <c r="G4743" s="1">
        <v>0.00710891367800115</v>
      </c>
      <c r="H4743" s="1">
        <v>-0.04097410473450369</v>
      </c>
      <c r="I4743" s="1">
        <v>0.00503070022566221</v>
      </c>
      <c r="J4743" s="1">
        <v>0.004130354316362883</v>
      </c>
      <c r="K4743" s="1">
        <v>0.01265611109734777</v>
      </c>
      <c r="L4743" s="1">
        <v>0.02139094285301613</v>
      </c>
      <c r="M4743" s="1">
        <v>-0.007648108170124401</v>
      </c>
      <c r="N4743" s="1">
        <v>0.003662477079829918</v>
      </c>
      <c r="O4743" s="1">
        <v>0.01427674123738076</v>
      </c>
      <c r="P4743" s="1">
        <v>0.01010535741753804</v>
      </c>
      <c r="Q4743" s="1">
        <v>-0.005351286269795086</v>
      </c>
      <c r="R4743" s="1">
        <v>0.009033047776516145</v>
      </c>
      <c r="S4743" s="1">
        <v>-0.03864270839589889</v>
      </c>
      <c r="T4743" s="1">
        <v>-0.0009069097741656318</v>
      </c>
      <c r="U4743" s="1">
        <v>0.02724074674946553</v>
      </c>
      <c r="V4743" s="1">
        <v>-0.0211829699029481</v>
      </c>
      <c r="W4743" s="1">
        <v>-0.007686811718264464</v>
      </c>
      <c r="X4743" s="1">
        <v>-0.001537042787466136</v>
      </c>
      <c r="Y4743" s="1">
        <v>0.000629847775737602</v>
      </c>
      <c r="Z4743" s="1">
        <v>-0.001763926893933565</v>
      </c>
      <c r="AA4743" s="1">
        <v>0.01197909655096407</v>
      </c>
      <c r="AB4743" s="1">
        <v>0.001791585381832439</v>
      </c>
      <c r="AC4743" s="1">
        <v>0.004975154550593386</v>
      </c>
    </row>
    <row r="4744" spans="1:29">
      <c r="A4744" s="11">
        <v>43444</v>
      </c>
      <c r="B4744" s="1">
        <v>-0.02260123636186018</v>
      </c>
      <c r="C4744" s="1">
        <v>0.01490474529382824</v>
      </c>
      <c r="D4744" s="1">
        <v>-0.00821869782006035</v>
      </c>
      <c r="E4744" s="1">
        <v>-0.002044390790554629</v>
      </c>
      <c r="F4744" s="1">
        <v>-0.0007800034654278365</v>
      </c>
      <c r="G4744" s="1">
        <v>0.001591459622385383</v>
      </c>
      <c r="H4744" s="1">
        <v>-0.007917769671187624</v>
      </c>
      <c r="I4744" s="1">
        <v>-0.00894374221114469</v>
      </c>
      <c r="J4744" s="1">
        <v>-0.00411336466287282</v>
      </c>
      <c r="K4744" s="1">
        <v>-0.01562245534963114</v>
      </c>
      <c r="L4744" s="1">
        <v>-0.01991783922094481</v>
      </c>
      <c r="M4744" s="1">
        <v>0.03545278717753364</v>
      </c>
      <c r="N4744" s="1">
        <v>-0.01313612061777369</v>
      </c>
      <c r="O4744" s="1">
        <v>-0.01463042666647885</v>
      </c>
      <c r="P4744" s="1">
        <v>-0.02423560028182359</v>
      </c>
      <c r="Q4744" s="1">
        <v>-0.01649932572880941</v>
      </c>
      <c r="R4744" s="1">
        <v>-0.03841064822025397</v>
      </c>
      <c r="S4744" s="1">
        <v>-0.01862746860089437</v>
      </c>
      <c r="T4744" s="1">
        <v>-0.004357277441574103</v>
      </c>
      <c r="U4744" s="1">
        <v>-0.02240623317302926</v>
      </c>
      <c r="V4744" s="1">
        <v>-0.02978715039765967</v>
      </c>
      <c r="W4744" s="1">
        <v>-0.04042597142015447</v>
      </c>
      <c r="X4744" s="1">
        <v>-0.03263539404039029</v>
      </c>
      <c r="Y4744" s="1">
        <v>-0.02265583021789108</v>
      </c>
      <c r="Z4744" s="1">
        <v>-0.01266437329700887</v>
      </c>
      <c r="AA4744" s="1">
        <v>-0.0103645139943962</v>
      </c>
      <c r="AB4744" s="1">
        <v>-0.01609593297263923</v>
      </c>
      <c r="AC4744" s="1">
        <v>-0.02010202782145987</v>
      </c>
    </row>
    <row r="4745" spans="1:29">
      <c r="A4745" s="11">
        <v>43445</v>
      </c>
      <c r="B4745" s="1">
        <v>0.02363201385866254</v>
      </c>
      <c r="C4745" s="1">
        <v>-0.01059805161199467</v>
      </c>
      <c r="D4745" s="1">
        <v>0.005552499095622832</v>
      </c>
      <c r="E4745" s="1">
        <v>0.01199887985783699</v>
      </c>
      <c r="F4745" s="1">
        <v>0.009552239930034734</v>
      </c>
      <c r="G4745" s="1">
        <v>0.01052220096139034</v>
      </c>
      <c r="H4745" s="1">
        <v>0.001505788321218393</v>
      </c>
      <c r="I4745" s="1">
        <v>-0.01397969819564204</v>
      </c>
      <c r="J4745" s="1">
        <v>-0.007572268238269508</v>
      </c>
      <c r="K4745" s="1">
        <v>-0.0005011671624756131</v>
      </c>
      <c r="L4745" s="1">
        <v>0.007919959825984924</v>
      </c>
      <c r="M4745" s="1">
        <v>-0.01786369470485238</v>
      </c>
      <c r="N4745" s="1">
        <v>0.01571433091268171</v>
      </c>
      <c r="O4745" s="1">
        <v>0.01660670033502742</v>
      </c>
      <c r="P4745" s="1">
        <v>0.03581216575023305</v>
      </c>
      <c r="Q4745" s="1">
        <v>0.007293917003435402</v>
      </c>
      <c r="R4745" s="1">
        <v>0.006695642202071861</v>
      </c>
      <c r="S4745" s="1">
        <v>0.01298702091517612</v>
      </c>
      <c r="T4745" s="1">
        <v>0.02571107786138871</v>
      </c>
      <c r="U4745" s="1">
        <v>0.01127109622101163</v>
      </c>
      <c r="V4745" s="1">
        <v>0.05839594678458493</v>
      </c>
      <c r="W4745" s="1">
        <v>0.02346108800527325</v>
      </c>
      <c r="X4745" s="1">
        <v>0.00636537212698185</v>
      </c>
      <c r="Y4745" s="1">
        <v>0.01931740519579384</v>
      </c>
      <c r="Z4745" s="1">
        <v>-0.004176294685333648</v>
      </c>
      <c r="AA4745" s="1">
        <v>0.02871794843557596</v>
      </c>
      <c r="AB4745" s="1">
        <v>0.005193414836020871</v>
      </c>
      <c r="AC4745" s="1">
        <v>0.00428659388191055</v>
      </c>
    </row>
    <row r="4746" spans="1:29">
      <c r="A4746" s="11">
        <v>43446</v>
      </c>
      <c r="B4746" s="1">
        <v>0.02598259608999509</v>
      </c>
      <c r="C4746" s="1">
        <v>0.008110233704415659</v>
      </c>
      <c r="D4746" s="1">
        <v>0.01978509555814356</v>
      </c>
      <c r="E4746" s="1">
        <v>0.0242915360796605</v>
      </c>
      <c r="F4746" s="1">
        <v>-0.04778812704111879</v>
      </c>
      <c r="G4746" s="1">
        <v>0.04776384183477078</v>
      </c>
      <c r="H4746" s="1">
        <v>0.03578424475700737</v>
      </c>
      <c r="I4746" s="1">
        <v>0.01250283600529167</v>
      </c>
      <c r="J4746" s="1">
        <v>0.02335264548183669</v>
      </c>
      <c r="K4746" s="1">
        <v>0.02462516133285231</v>
      </c>
      <c r="L4746" s="1">
        <v>0.005930303532054593</v>
      </c>
      <c r="M4746" s="1">
        <v>0.03145113770799335</v>
      </c>
      <c r="N4746" s="1">
        <v>0.004914454934610291</v>
      </c>
      <c r="O4746" s="1">
        <v>0.03938543839902464</v>
      </c>
      <c r="P4746" s="1">
        <v>0.03917476270311115</v>
      </c>
      <c r="Q4746" s="1">
        <v>0.02606790840405671</v>
      </c>
      <c r="R4746" s="1">
        <v>0.01179899327420331</v>
      </c>
      <c r="S4746" s="1">
        <v>0.03254430559667632</v>
      </c>
      <c r="T4746" s="1">
        <v>0.01422219147669468</v>
      </c>
      <c r="U4746" s="1">
        <v>0.02645058288680735</v>
      </c>
      <c r="V4746" s="1">
        <v>0.02166710643707526</v>
      </c>
      <c r="W4746" s="1">
        <v>0.04979050746336822</v>
      </c>
      <c r="X4746" s="1">
        <v>0.03795066267152136</v>
      </c>
      <c r="Y4746" s="1">
        <v>-0.0006317316128782169</v>
      </c>
      <c r="Z4746" s="1">
        <v>0.03894165825024287</v>
      </c>
      <c r="AA4746" s="1">
        <v>-0.003429248220927827</v>
      </c>
      <c r="AB4746" s="1">
        <v>0.02970813499053437</v>
      </c>
      <c r="AC4746" s="1">
        <v>0.006249995653754725</v>
      </c>
    </row>
    <row r="4747" spans="1:29">
      <c r="A4747" s="11">
        <v>43447</v>
      </c>
      <c r="B4747" s="1">
        <v>-0.00137098102987554</v>
      </c>
      <c r="C4747" s="1">
        <v>0.01669697495510136</v>
      </c>
      <c r="D4747" s="1">
        <v>0.02836582140972288</v>
      </c>
      <c r="E4747" s="1">
        <v>-0.008093465391407872</v>
      </c>
      <c r="F4747" s="1">
        <v>0.004059767184260155</v>
      </c>
      <c r="G4747" s="1">
        <v>-0.01756169723693091</v>
      </c>
      <c r="H4747" s="1">
        <v>0.005806322463193903</v>
      </c>
      <c r="I4747" s="1">
        <v>0.007672779691551002</v>
      </c>
      <c r="J4747" s="1">
        <v>-0.004518710658578229</v>
      </c>
      <c r="K4747" s="1">
        <v>0.008944769596135771</v>
      </c>
      <c r="L4747" s="1">
        <v>0.02837147137895024</v>
      </c>
      <c r="M4747" s="1">
        <v>0.009551870673679685</v>
      </c>
      <c r="N4747" s="1">
        <v>-0.002716973163339853</v>
      </c>
      <c r="O4747" s="1">
        <v>0.01118808223779566</v>
      </c>
      <c r="P4747" s="1">
        <v>0.004427152244331545</v>
      </c>
      <c r="Q4747" s="1">
        <v>0.01129149873455715</v>
      </c>
      <c r="R4747" s="1">
        <v>-0.003106626391493283</v>
      </c>
      <c r="S4747" s="1">
        <v>-0.01910220320309153</v>
      </c>
      <c r="T4747" s="1">
        <v>0.01314647874473862</v>
      </c>
      <c r="U4747" s="1">
        <v>-0.002441846673178816</v>
      </c>
      <c r="V4747" s="1">
        <v>-0.02167115601933289</v>
      </c>
      <c r="W4747" s="1">
        <v>-0.00258269629734853</v>
      </c>
      <c r="X4747" s="1">
        <v>0.01675807372161398</v>
      </c>
      <c r="Y4747" s="1">
        <v>-0.005056836326148728</v>
      </c>
      <c r="Z4747" s="1">
        <v>-0.01537727892459628</v>
      </c>
      <c r="AA4747" s="1">
        <v>0.01526967758516196</v>
      </c>
      <c r="AB4747" s="1">
        <v>0.006773475635996951</v>
      </c>
      <c r="AC4747" s="1">
        <v>0.02605666918910865</v>
      </c>
    </row>
    <row r="4748" spans="1:29">
      <c r="A4748" s="11">
        <v>43448</v>
      </c>
      <c r="B4748" s="1">
        <v>0.001857472935208548</v>
      </c>
      <c r="C4748" s="1">
        <v>0.03105406217368079</v>
      </c>
      <c r="D4748" s="1">
        <v>-0.002370331750304544</v>
      </c>
      <c r="E4748" s="1">
        <v>-0.009962041106813202</v>
      </c>
      <c r="F4748" s="1">
        <v>-0.001983247827268775</v>
      </c>
      <c r="G4748" s="1">
        <v>0.01762462135354315</v>
      </c>
      <c r="H4748" s="1">
        <v>0.01385479270419343</v>
      </c>
      <c r="I4748" s="1">
        <v>-0.002665078313720537</v>
      </c>
      <c r="J4748" s="1">
        <v>-0.0006809402959241373</v>
      </c>
      <c r="K4748" s="1">
        <v>0.002694684486637122</v>
      </c>
      <c r="L4748" s="1">
        <v>0.01189527463465012</v>
      </c>
      <c r="M4748" s="1">
        <v>0.028020368280814</v>
      </c>
      <c r="N4748" s="1">
        <v>0.001634559695880222</v>
      </c>
      <c r="O4748" s="1">
        <v>-0.002568468447296413</v>
      </c>
      <c r="P4748" s="1">
        <v>-0.006010551309214907</v>
      </c>
      <c r="Q4748" s="1">
        <v>0.0247733144135025</v>
      </c>
      <c r="R4748" s="1">
        <v>0.004651964649590612</v>
      </c>
      <c r="S4748" s="1">
        <v>-0.001947224834851768</v>
      </c>
      <c r="T4748" s="1">
        <v>0.000691947968283646</v>
      </c>
      <c r="U4748" s="1">
        <v>0.007135101880445971</v>
      </c>
      <c r="V4748" s="1">
        <v>-0.003435289247434303</v>
      </c>
      <c r="W4748" s="1">
        <v>-0.0002354457405499</v>
      </c>
      <c r="X4748" s="1">
        <v>0.0005992858319976424</v>
      </c>
      <c r="Y4748" s="1">
        <v>0.007623913006317373</v>
      </c>
      <c r="Z4748" s="1">
        <v>0.002537707696607328</v>
      </c>
      <c r="AA4748" s="1">
        <v>-0.01339834188129474</v>
      </c>
      <c r="AB4748" s="1">
        <v>0.004734862825885866</v>
      </c>
      <c r="AC4748" s="1">
        <v>-0.01638863958071657</v>
      </c>
    </row>
    <row r="4749" spans="1:29">
      <c r="A4749" s="11">
        <v>43451</v>
      </c>
      <c r="B4749" s="1">
        <v>-0.004997954933543935</v>
      </c>
      <c r="C4749" s="1">
        <v>0.01462517804756835</v>
      </c>
      <c r="D4749" s="1">
        <v>0.008754052719271543</v>
      </c>
      <c r="E4749" s="1">
        <v>0.003641587761824105</v>
      </c>
      <c r="F4749" s="1">
        <v>0.00827633790029747</v>
      </c>
      <c r="G4749" s="1">
        <v>-0.0007736622005153349</v>
      </c>
      <c r="H4749" s="1">
        <v>0.005409251369838719</v>
      </c>
      <c r="I4749" s="1">
        <v>0.01646224362024573</v>
      </c>
      <c r="J4749" s="1">
        <v>0.02407445553587539</v>
      </c>
      <c r="K4749" s="1">
        <v>-0.005294276019050859</v>
      </c>
      <c r="L4749" s="1">
        <v>-0.01650005166295188</v>
      </c>
      <c r="M4749" s="1">
        <v>0.01168126607687192</v>
      </c>
      <c r="N4749" s="1">
        <v>0.01486877280068066</v>
      </c>
      <c r="O4749" s="1">
        <v>-0.001188641497473664</v>
      </c>
      <c r="P4749" s="1">
        <v>0.01276560224459611</v>
      </c>
      <c r="Q4749" s="1">
        <v>0.009533422112785628</v>
      </c>
      <c r="R4749" s="1">
        <v>0.01591436809902236</v>
      </c>
      <c r="S4749" s="1">
        <v>0.02243898940912881</v>
      </c>
      <c r="T4749" s="1">
        <v>0.001037366501660753</v>
      </c>
      <c r="U4749" s="1">
        <v>0.001344420242207711</v>
      </c>
      <c r="V4749" s="1">
        <v>0.0007133008950361841</v>
      </c>
      <c r="W4749" s="1">
        <v>-0.01083119973758018</v>
      </c>
      <c r="X4749" s="1">
        <v>0.04192872194043917</v>
      </c>
      <c r="Y4749" s="1">
        <v>-0.0176544985953595</v>
      </c>
      <c r="Z4749" s="1">
        <v>0.02034874309895063</v>
      </c>
      <c r="AA4749" s="1">
        <v>0.004079370202024757</v>
      </c>
      <c r="AB4749" s="1">
        <v>0.01934529000917373</v>
      </c>
      <c r="AC4749" s="1">
        <v>0.01951369519998036</v>
      </c>
    </row>
    <row r="4750" spans="1:29">
      <c r="A4750" s="11">
        <v>43452</v>
      </c>
      <c r="B4750" s="1">
        <v>0.003645858901105248</v>
      </c>
      <c r="C4750" s="1">
        <v>0.00827714933605761</v>
      </c>
      <c r="D4750" s="1">
        <v>0.001738609655036694</v>
      </c>
      <c r="E4750" s="1">
        <v>-0.001432015656451124</v>
      </c>
      <c r="F4750" s="1">
        <v>0.0100072374056106</v>
      </c>
      <c r="G4750" s="1">
        <v>0.007082941614510174</v>
      </c>
      <c r="H4750" s="1">
        <v>0.003822762012659187</v>
      </c>
      <c r="I4750" s="1">
        <v>0.002464581331183879</v>
      </c>
      <c r="J4750" s="1">
        <v>-0.0008870646623158063</v>
      </c>
      <c r="K4750" s="1">
        <v>-0.005376293205247795</v>
      </c>
      <c r="L4750" s="1">
        <v>-0.02563381312713675</v>
      </c>
      <c r="M4750" s="1">
        <v>0.01294624736735428</v>
      </c>
      <c r="N4750" s="1">
        <v>-0.006074804706924453</v>
      </c>
      <c r="O4750" s="1">
        <v>0.01930332023622472</v>
      </c>
      <c r="P4750" s="1">
        <v>0.01393120536554049</v>
      </c>
      <c r="Q4750" s="1">
        <v>-0.004384488182827218</v>
      </c>
      <c r="R4750" s="1">
        <v>0.005752796981581376</v>
      </c>
      <c r="S4750" s="1">
        <v>0.01431295889752549</v>
      </c>
      <c r="T4750" s="1">
        <v>0.01122632904302256</v>
      </c>
      <c r="U4750" s="1">
        <v>0.01425326084907197</v>
      </c>
      <c r="V4750" s="1">
        <v>0.02969471547042035</v>
      </c>
      <c r="W4750" s="1">
        <v>0.0002380798790249106</v>
      </c>
      <c r="X4750" s="1">
        <v>0.004599040332238902</v>
      </c>
      <c r="Y4750" s="1">
        <v>0.009627705549695387</v>
      </c>
      <c r="Z4750" s="1">
        <v>0.005725112628959028</v>
      </c>
      <c r="AA4750" s="1">
        <v>-0.002458985533792868</v>
      </c>
      <c r="AB4750" s="1">
        <v>0.0148416879464186</v>
      </c>
      <c r="AC4750" s="1">
        <v>-0.01339805394867666</v>
      </c>
    </row>
    <row r="4751" spans="1:29">
      <c r="A4751" s="11">
        <v>43453</v>
      </c>
      <c r="B4751" s="1">
        <v>0.03592181147950968</v>
      </c>
      <c r="C4751" s="1">
        <v>0.02406228380008568</v>
      </c>
      <c r="D4751" s="1">
        <v>0.01898264340345857</v>
      </c>
      <c r="E4751" s="1">
        <v>0.003537719720450472</v>
      </c>
      <c r="F4751" s="1">
        <v>-0.009680552143471299</v>
      </c>
      <c r="G4751" s="1">
        <v>0.00377311985541251</v>
      </c>
      <c r="H4751" s="1">
        <v>0.01128342927189863</v>
      </c>
      <c r="I4751" s="1">
        <v>-0.005619412156916193</v>
      </c>
      <c r="J4751" s="1">
        <v>0.008434979469679416</v>
      </c>
      <c r="K4751" s="1">
        <v>0.002200145121053376</v>
      </c>
      <c r="L4751" s="1">
        <v>-0.01736621139391292</v>
      </c>
      <c r="M4751" s="1">
        <v>0.00829036094154656</v>
      </c>
      <c r="N4751" s="1">
        <v>0.01905448961126099</v>
      </c>
      <c r="O4751" s="1">
        <v>0.01517618287486089</v>
      </c>
      <c r="P4751" s="1">
        <v>0.03166706713556078</v>
      </c>
      <c r="Q4751" s="1">
        <v>0.004403796576878172</v>
      </c>
      <c r="R4751" s="1">
        <v>0.000351972998076544</v>
      </c>
      <c r="S4751" s="1">
        <v>0.02539973073434099</v>
      </c>
      <c r="T4751" s="1">
        <v>0.02715615814007855</v>
      </c>
      <c r="U4751" s="1">
        <v>0.03788200657048302</v>
      </c>
      <c r="V4751" s="1">
        <v>-0.02226318027064733</v>
      </c>
      <c r="W4751" s="1">
        <v>0.0002379482189278637</v>
      </c>
      <c r="X4751" s="1">
        <v>-0.004864126486498588</v>
      </c>
      <c r="Y4751" s="1">
        <v>0.01080739213935789</v>
      </c>
      <c r="Z4751" s="1">
        <v>0.0007590730790552058</v>
      </c>
      <c r="AA4751" s="1">
        <v>-0.004073012288564382</v>
      </c>
      <c r="AB4751" s="1">
        <v>-0.008151469848480142</v>
      </c>
      <c r="AC4751" s="1">
        <v>0.0168630287144993</v>
      </c>
    </row>
    <row r="4752" spans="1:29">
      <c r="A4752" s="11">
        <v>43454</v>
      </c>
      <c r="B4752" s="1">
        <v>-0.01355873387845397</v>
      </c>
      <c r="C4752" s="1">
        <v>0.025846721229001</v>
      </c>
      <c r="D4752" s="1">
        <v>-0.01796311666140882</v>
      </c>
      <c r="E4752" s="1">
        <v>-0.008575564290392967</v>
      </c>
      <c r="F4752" s="1">
        <v>0.00562395611304467</v>
      </c>
      <c r="G4752" s="1">
        <v>0.005689637330157371</v>
      </c>
      <c r="H4752" s="1">
        <v>-0.01492324801291889</v>
      </c>
      <c r="I4752" s="1">
        <v>0.006593108335815057</v>
      </c>
      <c r="J4752" s="1">
        <v>-0.01430773208720204</v>
      </c>
      <c r="K4752" s="1">
        <v>-0.005718677710849551</v>
      </c>
      <c r="L4752" s="1">
        <v>0.003309059146094917</v>
      </c>
      <c r="M4752" s="1">
        <v>0.01301782793927564</v>
      </c>
      <c r="N4752" s="1">
        <v>-0.002822465275434283</v>
      </c>
      <c r="O4752" s="1">
        <v>0.01635468355960512</v>
      </c>
      <c r="P4752" s="1">
        <v>-0.03475399036330173</v>
      </c>
      <c r="Q4752" s="1">
        <v>0.002360977218905047</v>
      </c>
      <c r="R4752" s="1">
        <v>-0.007345236462229399</v>
      </c>
      <c r="S4752" s="1">
        <v>-0.02018346786949654</v>
      </c>
      <c r="T4752" s="1">
        <v>-0.02211506834267229</v>
      </c>
      <c r="U4752" s="1">
        <v>-0.02212518648601913</v>
      </c>
      <c r="V4752" s="1">
        <v>0.01238792540435796</v>
      </c>
      <c r="W4752" s="1">
        <v>0.0002379665867622283</v>
      </c>
      <c r="X4752" s="1">
        <v>0.01437607871043478</v>
      </c>
      <c r="Y4752" s="1">
        <v>0.009433940449834033</v>
      </c>
      <c r="Z4752" s="1">
        <v>-0.007679281902159274</v>
      </c>
      <c r="AA4752" s="1">
        <v>-0.002636589124472954</v>
      </c>
      <c r="AB4752" s="1">
        <v>-0.01982106374900117</v>
      </c>
      <c r="AC4752" s="1">
        <v>-0.02186671616742419</v>
      </c>
    </row>
    <row r="4753" spans="1:29">
      <c r="A4753" s="11">
        <v>43455</v>
      </c>
      <c r="B4753" s="1">
        <v>-0.01911697061077977</v>
      </c>
      <c r="C4753" s="1">
        <v>0.009566051919860596</v>
      </c>
      <c r="D4753" s="1">
        <v>-0.01609982675245103</v>
      </c>
      <c r="E4753" s="1">
        <v>-0.00691968497517792</v>
      </c>
      <c r="F4753" s="1">
        <v>-0.007761108714398612</v>
      </c>
      <c r="G4753" s="1">
        <v>-0.02052125430130591</v>
      </c>
      <c r="H4753" s="1">
        <v>-0.0229364938192459</v>
      </c>
      <c r="I4753" s="1">
        <v>-0.01230451341816907</v>
      </c>
      <c r="J4753" s="1">
        <v>0.0004467780156622858</v>
      </c>
      <c r="K4753" s="1">
        <v>-0.01676432861521615</v>
      </c>
      <c r="L4753" s="1">
        <v>-0.03125718508331088</v>
      </c>
      <c r="M4753" s="1">
        <v>-0.009567739245186058</v>
      </c>
      <c r="N4753" s="1">
        <v>-0.02087363527350938</v>
      </c>
      <c r="O4753" s="1">
        <v>-0.01797723104376991</v>
      </c>
      <c r="P4753" s="1">
        <v>-0.006176023566930922</v>
      </c>
      <c r="Q4753" s="1">
        <v>-0.0006730218791474174</v>
      </c>
      <c r="R4753" s="1">
        <v>-0.02503438612586084</v>
      </c>
      <c r="S4753" s="1">
        <v>-0.009363257459868102</v>
      </c>
      <c r="T4753" s="1">
        <v>-0.007311571692719343</v>
      </c>
      <c r="U4753" s="1">
        <v>-0.00301007672248943</v>
      </c>
      <c r="V4753" s="1">
        <v>-0.008740255202477454</v>
      </c>
      <c r="W4753" s="1">
        <v>0.02473828966116276</v>
      </c>
      <c r="X4753" s="1">
        <v>-0.0008503055650466163</v>
      </c>
      <c r="Y4753" s="1">
        <v>-0.04735204140015936</v>
      </c>
      <c r="Z4753" s="1">
        <v>-0.006018927748776437</v>
      </c>
      <c r="AA4753" s="1">
        <v>-0.0288104826145904</v>
      </c>
      <c r="AB4753" s="1">
        <v>-0.01331697947667942</v>
      </c>
      <c r="AC4753" s="1">
        <v>-0.03345836051146389</v>
      </c>
    </row>
    <row r="4754" spans="1:29">
      <c r="A4754" s="11">
        <v>43458</v>
      </c>
      <c r="B4754" s="1">
        <v>-0.009422465493711174</v>
      </c>
      <c r="C4754" s="1">
        <v>-0.02589074369424982</v>
      </c>
      <c r="D4754" s="1">
        <v>-0.006170085939411263</v>
      </c>
      <c r="E4754" s="1">
        <v>0.004161360870869935</v>
      </c>
      <c r="F4754" s="1">
        <v>-0.003163415249285206</v>
      </c>
      <c r="G4754" s="1">
        <v>-0.01639579934676672</v>
      </c>
      <c r="H4754" s="1">
        <v>0.007680112490112467</v>
      </c>
      <c r="I4754" s="1">
        <v>-0.01444703195329877</v>
      </c>
      <c r="J4754" s="1">
        <v>-0.02745536561784112</v>
      </c>
      <c r="K4754" s="1">
        <v>-0.01045195179641234</v>
      </c>
      <c r="L4754" s="1">
        <v>0.00433322133932279</v>
      </c>
      <c r="M4754" s="1">
        <v>-0.03363122459613466</v>
      </c>
      <c r="N4754" s="1">
        <v>-0.002710100482988254</v>
      </c>
      <c r="O4754" s="1">
        <v>0.009601198312783721</v>
      </c>
      <c r="P4754" s="1">
        <v>-0.02023001645929723</v>
      </c>
      <c r="Q4754" s="1">
        <v>-0.004040401315919206</v>
      </c>
      <c r="R4754" s="1">
        <v>-0.01004357870956518</v>
      </c>
      <c r="S4754" s="1">
        <v>-0.0179584284757861</v>
      </c>
      <c r="T4754" s="1">
        <v>0.003939521070056351</v>
      </c>
      <c r="U4754" s="1">
        <v>0.002264326294508789</v>
      </c>
      <c r="V4754" s="1">
        <v>-0.002233828613340205</v>
      </c>
      <c r="W4754" s="1">
        <v>0.01694530677915407</v>
      </c>
      <c r="X4754" s="1">
        <v>-0.02127659574468088</v>
      </c>
      <c r="Y4754" s="1">
        <v>0.004578298267257086</v>
      </c>
      <c r="Z4754" s="1">
        <v>-0.01249515826599734</v>
      </c>
      <c r="AA4754" s="1">
        <v>-0.02244316079115849</v>
      </c>
      <c r="AB4754" s="1">
        <v>-0.01824553301553689</v>
      </c>
      <c r="AC4754" s="1">
        <v>0.01428125853989215</v>
      </c>
    </row>
    <row r="4755" spans="1:29">
      <c r="A4755" s="11">
        <v>43460</v>
      </c>
      <c r="B4755" s="1">
        <v>0.007317009818610387</v>
      </c>
      <c r="C4755" s="1">
        <v>0.003836239338816716</v>
      </c>
      <c r="D4755" s="1">
        <v>-0.003741371183472397</v>
      </c>
      <c r="E4755" s="1">
        <v>-0.008673796066449468</v>
      </c>
      <c r="F4755" s="1">
        <v>0.008654662539182345</v>
      </c>
      <c r="G4755" s="1">
        <v>-0.005572919448090574</v>
      </c>
      <c r="H4755" s="1">
        <v>0.01639351819727342</v>
      </c>
      <c r="I4755" s="1">
        <v>0.02004174559663774</v>
      </c>
      <c r="J4755" s="1">
        <v>0.003442703540771141</v>
      </c>
      <c r="K4755" s="1">
        <v>0.003894226900218456</v>
      </c>
      <c r="L4755" s="1">
        <v>-0.007627007842086586</v>
      </c>
      <c r="M4755" s="1">
        <v>-0.002962058901325282</v>
      </c>
      <c r="N4755" s="1">
        <v>0.002354962358197099</v>
      </c>
      <c r="O4755" s="1">
        <v>-0.001204597048922396</v>
      </c>
      <c r="P4755" s="1">
        <v>-0.007422517609104506</v>
      </c>
      <c r="Q4755" s="1">
        <v>-0.008789598620323025</v>
      </c>
      <c r="R4755" s="1">
        <v>0.008446921684162945</v>
      </c>
      <c r="S4755" s="1">
        <v>0.01154950244070307</v>
      </c>
      <c r="T4755" s="1">
        <v>0.003753705993462475</v>
      </c>
      <c r="U4755" s="1">
        <v>0.04041571083910811</v>
      </c>
      <c r="V4755" s="1">
        <v>-0.02521505473139085</v>
      </c>
      <c r="W4755" s="1">
        <v>-0.002282692178499413</v>
      </c>
      <c r="X4755" s="1">
        <v>-0.009275397701539845</v>
      </c>
      <c r="Y4755" s="1">
        <v>-0.01106783392134536</v>
      </c>
      <c r="Z4755" s="1">
        <v>-0.0004865463899776934</v>
      </c>
      <c r="AA4755" s="1">
        <v>0.01057014072729667</v>
      </c>
      <c r="AB4755" s="1">
        <v>0</v>
      </c>
      <c r="AC4755" s="1">
        <v>-0.001683533097784684</v>
      </c>
    </row>
    <row r="4756" spans="1:29">
      <c r="A4756" s="11">
        <v>43461</v>
      </c>
      <c r="B4756" s="1">
        <v>-0.003147731980121082</v>
      </c>
      <c r="C4756" s="1">
        <v>-0.004776832749798565</v>
      </c>
      <c r="D4756" s="1">
        <v>-0.004386635103971859</v>
      </c>
      <c r="E4756" s="1">
        <v>0.006999799636055792</v>
      </c>
      <c r="F4756" s="1">
        <v>-0.01328998380332724</v>
      </c>
      <c r="G4756" s="1">
        <v>-0.003762834160424333</v>
      </c>
      <c r="H4756" s="1">
        <v>0.008630378532041849</v>
      </c>
      <c r="I4756" s="1">
        <v>-0.008151249589544052</v>
      </c>
      <c r="J4756" s="1">
        <v>0.00914911710664601</v>
      </c>
      <c r="K4756" s="1">
        <v>0.01300520699252639</v>
      </c>
      <c r="L4756" s="1">
        <v>0.01979650598309157</v>
      </c>
      <c r="M4756" s="1">
        <v>-0.005569991399011043</v>
      </c>
      <c r="N4756" s="1">
        <v>0.01482013980932262</v>
      </c>
      <c r="O4756" s="1">
        <v>0.01009262691796553</v>
      </c>
      <c r="P4756" s="1">
        <v>0.0247452400030026</v>
      </c>
      <c r="Q4756" s="1">
        <v>0.02114603437207996</v>
      </c>
      <c r="R4756" s="1">
        <v>0.01989344372877211</v>
      </c>
      <c r="S4756" s="1">
        <v>-0.01998096410282313</v>
      </c>
      <c r="T4756" s="1">
        <v>-0.006799184370106737</v>
      </c>
      <c r="U4756" s="1">
        <v>-0.004005215437874687</v>
      </c>
      <c r="V4756" s="1">
        <v>-0.00604369151905948</v>
      </c>
      <c r="W4756" s="1">
        <v>0.006863455982656363</v>
      </c>
      <c r="X4756" s="1">
        <v>-0.01550610878365211</v>
      </c>
      <c r="Y4756" s="1">
        <v>0.01382487515970499</v>
      </c>
      <c r="Z4756" s="1">
        <v>-0.01353593781551077</v>
      </c>
      <c r="AA4756" s="1">
        <v>-0.0016870541868379</v>
      </c>
      <c r="AB4756" s="1">
        <v>-0.002800154593687765</v>
      </c>
      <c r="AC4756" s="1">
        <v>0.003985878087467754</v>
      </c>
    </row>
    <row r="4757" spans="1:29">
      <c r="A4757" s="11">
        <v>43462</v>
      </c>
      <c r="B4757" s="1">
        <v>0.01214476071924464</v>
      </c>
      <c r="C4757" s="1">
        <v>-0.007405587167859551</v>
      </c>
      <c r="D4757" s="1">
        <v>0.007511327294775993</v>
      </c>
      <c r="E4757" s="1">
        <v>0.007916579559235082</v>
      </c>
      <c r="F4757" s="1">
        <v>0.01331432349902339</v>
      </c>
      <c r="G4757" s="1">
        <v>0.005636075517288397</v>
      </c>
      <c r="H4757" s="1">
        <v>-0.0004209223774632731</v>
      </c>
      <c r="I4757" s="1">
        <v>0.00847954804263229</v>
      </c>
      <c r="J4757" s="1">
        <v>0.01314589976987635</v>
      </c>
      <c r="K4757" s="1">
        <v>0.003939621305680152</v>
      </c>
      <c r="L4757" s="1">
        <v>0.0002283922130028593</v>
      </c>
      <c r="M4757" s="1">
        <v>0.03211361853212491</v>
      </c>
      <c r="N4757" s="1">
        <v>0.005342913349121625</v>
      </c>
      <c r="O4757" s="1">
        <v>0.009929059110704408</v>
      </c>
      <c r="P4757" s="1">
        <v>0.003316879528309835</v>
      </c>
      <c r="Q4757" s="1">
        <v>0.005343846899589</v>
      </c>
      <c r="R4757" s="1">
        <v>0.004775999276935838</v>
      </c>
      <c r="S4757" s="1">
        <v>0.06116511330261432</v>
      </c>
      <c r="T4757" s="1">
        <v>0.009070607977419654</v>
      </c>
      <c r="U4757" s="1">
        <v>0.01099801347859075</v>
      </c>
      <c r="V4757" s="1">
        <v>0.0341724711924889</v>
      </c>
      <c r="W4757" s="1">
        <v>0.003408335033849186</v>
      </c>
      <c r="X4757" s="1">
        <v>0.01545323092728457</v>
      </c>
      <c r="Y4757" s="1">
        <v>0.001298633228407509</v>
      </c>
      <c r="Z4757" s="1">
        <v>0.01253688889083415</v>
      </c>
      <c r="AA4757" s="1">
        <v>0.03948628740372873</v>
      </c>
      <c r="AB4757" s="1">
        <v>0.01812592673366642</v>
      </c>
      <c r="AC4757" s="1">
        <v>0.007940234521561118</v>
      </c>
    </row>
    <row r="4758" spans="1:29">
      <c r="A4758" s="11">
        <v>43465</v>
      </c>
      <c r="B4758" s="1">
        <v>-0.008239257283988555</v>
      </c>
      <c r="C4758" s="1">
        <v>0.002348852354479902</v>
      </c>
      <c r="D4758" s="1">
        <v>0.005454115957056471</v>
      </c>
      <c r="E4758" s="1">
        <v>-0.004789327604638016</v>
      </c>
      <c r="F4758" s="1">
        <v>-0.002059548980025805</v>
      </c>
      <c r="G4758" s="1">
        <v>0.001481262575038889</v>
      </c>
      <c r="H4758" s="1">
        <v>0.01122666034564768</v>
      </c>
      <c r="I4758" s="1">
        <v>-0.0005652397025215361</v>
      </c>
      <c r="J4758" s="1">
        <v>0.01208059345631018</v>
      </c>
      <c r="K4758" s="1">
        <v>-0.001317286739643375</v>
      </c>
      <c r="L4758" s="1">
        <v>0.003044261228809297</v>
      </c>
      <c r="M4758" s="1">
        <v>-0.00832134643318827</v>
      </c>
      <c r="N4758" s="1">
        <v>-0.002125832864656174</v>
      </c>
      <c r="O4758" s="1">
        <v>0.0003732788891903649</v>
      </c>
      <c r="P4758" s="1">
        <v>-0.01243070979836525</v>
      </c>
      <c r="Q4758" s="1">
        <v>-0.003986771593270211</v>
      </c>
      <c r="R4758" s="1">
        <v>-0.003820295131642171</v>
      </c>
      <c r="S4758" s="1">
        <v>0.03110704417308097</v>
      </c>
      <c r="T4758" s="1">
        <v>0.003731316757130676</v>
      </c>
      <c r="U4758" s="1">
        <v>0.00340255480409235</v>
      </c>
      <c r="V4758" s="1">
        <v>0.01246463738996062</v>
      </c>
      <c r="W4758" s="1">
        <v>-0.006340538343502233</v>
      </c>
      <c r="X4758" s="1">
        <v>0.01082815790832159</v>
      </c>
      <c r="Y4758" s="1">
        <v>-0.00389084690214847</v>
      </c>
      <c r="Z4758" s="1">
        <v>0.0159891708977602</v>
      </c>
      <c r="AA4758" s="1">
        <v>0.008995343789738097</v>
      </c>
      <c r="AB4758" s="1">
        <v>0.01404212619423917</v>
      </c>
      <c r="AC4758" s="1">
        <v>0.002423868898352444</v>
      </c>
    </row>
    <row r="4759" spans="1:29">
      <c r="A4759" s="11">
        <v>43466</v>
      </c>
      <c r="B4759" s="1">
        <v>0.01193729292811208</v>
      </c>
      <c r="C4759" s="1">
        <v>0.01226748116919851</v>
      </c>
      <c r="D4759" s="1">
        <v>-0.00396423144237612</v>
      </c>
      <c r="E4759" s="1">
        <v>0.006833548281443669</v>
      </c>
      <c r="F4759" s="1">
        <v>-0.003611745884331774</v>
      </c>
      <c r="G4759" s="1">
        <v>0.001586941443856071</v>
      </c>
      <c r="H4759" s="1">
        <v>0.005134471233223525</v>
      </c>
      <c r="I4759" s="1">
        <v>0.01244301373235235</v>
      </c>
      <c r="J4759" s="1">
        <v>-0.01525201367869711</v>
      </c>
      <c r="K4759" s="1">
        <v>-0.01019420386511183</v>
      </c>
      <c r="L4759" s="1">
        <v>0.009257204324906176</v>
      </c>
      <c r="M4759" s="1">
        <v>0.004742797732268711</v>
      </c>
      <c r="N4759" s="1">
        <v>0.003728196860051103</v>
      </c>
      <c r="O4759" s="1">
        <v>-0.03794238942520467</v>
      </c>
      <c r="P4759" s="1">
        <v>-0.002945844125305963</v>
      </c>
      <c r="Q4759" s="1">
        <v>-0.009339511450175753</v>
      </c>
      <c r="R4759" s="1">
        <v>-0.0002230112818260022</v>
      </c>
      <c r="S4759" s="1">
        <v>-0.01064783282291315</v>
      </c>
      <c r="T4759" s="1">
        <v>0.01250427998880732</v>
      </c>
      <c r="U4759" s="1">
        <v>0.01504424778761071</v>
      </c>
      <c r="V4759" s="1">
        <v>0.007084898532114581</v>
      </c>
      <c r="W4759" s="1">
        <v>-0.001367387341530746</v>
      </c>
      <c r="X4759" s="1">
        <v>0.004342791043735694</v>
      </c>
      <c r="Y4759" s="1">
        <v>-0.001302123708497915</v>
      </c>
      <c r="Z4759" s="1">
        <v>-0.01017181642035336</v>
      </c>
      <c r="AA4759" s="1">
        <v>-0.003222369660542346</v>
      </c>
      <c r="AB4759" s="1">
        <v>-0.0004944711040721916</v>
      </c>
      <c r="AC4759" s="1">
        <v>-0.01269452614288968</v>
      </c>
    </row>
    <row r="4760" spans="1:29">
      <c r="A4760" s="11">
        <v>43467</v>
      </c>
      <c r="B4760" s="1">
        <v>-0.01155743500577067</v>
      </c>
      <c r="C4760" s="1">
        <v>-0.02519044556766614</v>
      </c>
      <c r="D4760" s="1">
        <v>0.004447368468678992</v>
      </c>
      <c r="E4760" s="1">
        <v>-0.01625082291489688</v>
      </c>
      <c r="F4760" s="1">
        <v>-0.002301336325614578</v>
      </c>
      <c r="G4760" s="1">
        <v>-0.08763920720989316</v>
      </c>
      <c r="H4760" s="1">
        <v>-0.03272117443422728</v>
      </c>
      <c r="I4760" s="1">
        <v>-0.009124522789647371</v>
      </c>
      <c r="J4760" s="1">
        <v>-0.03681260823819077</v>
      </c>
      <c r="K4760" s="1">
        <v>-0.009161075710928945</v>
      </c>
      <c r="L4760" s="1">
        <v>0.0060145696352496</v>
      </c>
      <c r="M4760" s="1">
        <v>-0.00326799307411374</v>
      </c>
      <c r="N4760" s="1">
        <v>-0.007428379461822732</v>
      </c>
      <c r="O4760" s="1">
        <v>-0.04092592767442116</v>
      </c>
      <c r="P4760" s="1">
        <v>0.001477448965549355</v>
      </c>
      <c r="Q4760" s="1">
        <v>-0.009764265718471221</v>
      </c>
      <c r="R4760" s="1">
        <v>-0.01302406223380326</v>
      </c>
      <c r="S4760" s="1">
        <v>-0.03139012540078334</v>
      </c>
      <c r="T4760" s="1">
        <v>-0.01902545915601661</v>
      </c>
      <c r="U4760" s="1">
        <v>-0.005740140035556007</v>
      </c>
      <c r="V4760" s="1">
        <v>0.0149924423583585</v>
      </c>
      <c r="W4760" s="1">
        <v>-0.02053867901428552</v>
      </c>
      <c r="X4760" s="1">
        <v>-0.02825018150877534</v>
      </c>
      <c r="Y4760" s="1">
        <v>-0.02412004308450078</v>
      </c>
      <c r="Z4760" s="1">
        <v>-0.04285014818647304</v>
      </c>
      <c r="AA4760" s="1">
        <v>0.004471984868315682</v>
      </c>
      <c r="AB4760" s="1">
        <v>-0.04428518154824324</v>
      </c>
      <c r="AC4760" s="1">
        <v>-0.003367644786634982</v>
      </c>
    </row>
    <row r="4761" spans="1:29">
      <c r="A4761" s="11">
        <v>43468</v>
      </c>
      <c r="B4761" s="1">
        <v>-0.01951450007733779</v>
      </c>
      <c r="C4761" s="1">
        <v>-0.01522595143605743</v>
      </c>
      <c r="D4761" s="1">
        <v>0.0061119187692662</v>
      </c>
      <c r="E4761" s="1">
        <v>-0.004178404782902878</v>
      </c>
      <c r="F4761" s="1">
        <v>-0.009111674983558027</v>
      </c>
      <c r="G4761" s="1">
        <v>-0.04493133979591846</v>
      </c>
      <c r="H4761" s="1">
        <v>-0.0009992637668189142</v>
      </c>
      <c r="I4761" s="1">
        <v>-0.007845762371648468</v>
      </c>
      <c r="J4761" s="1">
        <v>-0.02493591552792962</v>
      </c>
      <c r="K4761" s="1">
        <v>0.002129278904421383</v>
      </c>
      <c r="L4761" s="1">
        <v>0.0001496411426513689</v>
      </c>
      <c r="M4761" s="1">
        <v>-0.03351533410693308</v>
      </c>
      <c r="N4761" s="1">
        <v>-0.006236590880215998</v>
      </c>
      <c r="O4761" s="1">
        <v>-0.03154918504045268</v>
      </c>
      <c r="P4761" s="1">
        <v>0.01394648313431568</v>
      </c>
      <c r="Q4761" s="1">
        <v>-0.0316217935177755</v>
      </c>
      <c r="R4761" s="1">
        <v>-0.01233726797632406</v>
      </c>
      <c r="S4761" s="1">
        <v>-0.02870366044438377</v>
      </c>
      <c r="T4761" s="1">
        <v>-0.009526934532963827</v>
      </c>
      <c r="U4761" s="1">
        <v>-0.01102647032128223</v>
      </c>
      <c r="V4761" s="1">
        <v>-0.008976199861914558</v>
      </c>
      <c r="W4761" s="1">
        <v>-0.02120217382063128</v>
      </c>
      <c r="X4761" s="1">
        <v>-0.01483239367982869</v>
      </c>
      <c r="Y4761" s="1">
        <v>-0.008684081940492083</v>
      </c>
      <c r="Z4761" s="1">
        <v>-0.02511911846303194</v>
      </c>
      <c r="AA4761" s="1">
        <v>-0.00101914814325621</v>
      </c>
      <c r="AB4761" s="1">
        <v>-0.02692194751452803</v>
      </c>
      <c r="AC4761" s="1">
        <v>-0.0001535659497601261</v>
      </c>
    </row>
    <row r="4762" spans="1:29">
      <c r="A4762" s="11">
        <v>43469</v>
      </c>
      <c r="B4762" s="1">
        <v>0.01916264865081452</v>
      </c>
      <c r="C4762" s="1">
        <v>0.01971641655972944</v>
      </c>
      <c r="D4762" s="1">
        <v>-0.004209330267071598</v>
      </c>
      <c r="E4762" s="1">
        <v>0.0007806394616889367</v>
      </c>
      <c r="F4762" s="1">
        <v>0.008787929114799864</v>
      </c>
      <c r="G4762" s="1">
        <v>-0.005336145995738617</v>
      </c>
      <c r="H4762" s="1">
        <v>0.009144282886400124</v>
      </c>
      <c r="I4762" s="1">
        <v>0.002675339824777412</v>
      </c>
      <c r="J4762" s="1">
        <v>0.008126299831060946</v>
      </c>
      <c r="K4762" s="1">
        <v>-0.003746195949842712</v>
      </c>
      <c r="L4762" s="1">
        <v>-0.01210515193940165</v>
      </c>
      <c r="M4762" s="1">
        <v>0.009800116101745582</v>
      </c>
      <c r="N4762" s="1">
        <v>0.007530940650825713</v>
      </c>
      <c r="O4762" s="1">
        <v>0.01016293077386821</v>
      </c>
      <c r="P4762" s="1">
        <v>0.002116213365205954</v>
      </c>
      <c r="Q4762" s="1">
        <v>0.02317397073461613</v>
      </c>
      <c r="R4762" s="1">
        <v>0.005399209731519194</v>
      </c>
      <c r="S4762" s="1">
        <v>0.0133461224692919</v>
      </c>
      <c r="T4762" s="1">
        <v>0.02250074653977863</v>
      </c>
      <c r="U4762" s="1">
        <v>0.01703503905087089</v>
      </c>
      <c r="V4762" s="1">
        <v>-0.005274026121014908</v>
      </c>
      <c r="W4762" s="1">
        <v>0.0178529155409004</v>
      </c>
      <c r="X4762" s="1">
        <v>0.02950914668129845</v>
      </c>
      <c r="Y4762" s="1">
        <v>0.01145577033459211</v>
      </c>
      <c r="Z4762" s="1">
        <v>0.01329879037261317</v>
      </c>
      <c r="AA4762" s="1">
        <v>-0.002953154228321986</v>
      </c>
      <c r="AB4762" s="1">
        <v>0.0263367587660932</v>
      </c>
      <c r="AC4762" s="1">
        <v>-0.003225762475534633</v>
      </c>
    </row>
    <row r="4763" spans="1:29">
      <c r="A4763" s="11">
        <v>43472</v>
      </c>
      <c r="B4763" s="1">
        <v>0.02880903922389089</v>
      </c>
      <c r="C4763" s="1">
        <v>-0.01084979913371065</v>
      </c>
      <c r="D4763" s="1">
        <v>0.006756974903851409</v>
      </c>
      <c r="E4763" s="1">
        <v>0.002437534797887553</v>
      </c>
      <c r="F4763" s="1">
        <v>-0.01590374966574337</v>
      </c>
      <c r="G4763" s="1">
        <v>-0.01358956892245888</v>
      </c>
      <c r="H4763" s="1">
        <v>0.01118499674882489</v>
      </c>
      <c r="I4763" s="1">
        <v>0.001511303529714292</v>
      </c>
      <c r="J4763" s="1">
        <v>-0.01114278106071709</v>
      </c>
      <c r="K4763" s="1">
        <v>0.001824072071599847</v>
      </c>
      <c r="L4763" s="1">
        <v>0.01611067944831568</v>
      </c>
      <c r="M4763" s="1">
        <v>-0.003732694583458041</v>
      </c>
      <c r="N4763" s="1">
        <v>0.002491336106984487</v>
      </c>
      <c r="O4763" s="1">
        <v>0.005443940806900693</v>
      </c>
      <c r="P4763" s="1">
        <v>0.02098453042010617</v>
      </c>
      <c r="Q4763" s="1">
        <v>0.01475663916217629</v>
      </c>
      <c r="R4763" s="1">
        <v>0.005552248272675531</v>
      </c>
      <c r="S4763" s="1">
        <v>0.004703608215673949</v>
      </c>
      <c r="T4763" s="1">
        <v>-0.004535467666113124</v>
      </c>
      <c r="U4763" s="1">
        <v>-0.0006115530824664095</v>
      </c>
      <c r="V4763" s="1">
        <v>-0.006915685419073614</v>
      </c>
      <c r="W4763" s="1">
        <v>0.005378907915882136</v>
      </c>
      <c r="X4763" s="1">
        <v>0.02573857404984703</v>
      </c>
      <c r="Y4763" s="1">
        <v>-0.00466381331119059</v>
      </c>
      <c r="Z4763" s="1">
        <v>-0.004408939326914885</v>
      </c>
      <c r="AA4763" s="1">
        <v>0.01680212851259255</v>
      </c>
      <c r="AB4763" s="1">
        <v>0.002851214773875954</v>
      </c>
      <c r="AC4763" s="1">
        <v>-0.0006164741500425119</v>
      </c>
    </row>
    <row r="4764" spans="1:29">
      <c r="A4764" s="11">
        <v>43473</v>
      </c>
      <c r="B4764" s="1">
        <v>0.02109969752782792</v>
      </c>
      <c r="C4764" s="1">
        <v>-0.01012544685341721</v>
      </c>
      <c r="D4764" s="1">
        <v>-0.01725614229212435</v>
      </c>
      <c r="E4764" s="1">
        <v>-0.0007780128323121582</v>
      </c>
      <c r="F4764" s="1">
        <v>0.004631234546465635</v>
      </c>
      <c r="G4764" s="1">
        <v>0.0108040981785249</v>
      </c>
      <c r="H4764" s="1">
        <v>-0.007000875448016974</v>
      </c>
      <c r="I4764" s="1">
        <v>-0.008323040608676613</v>
      </c>
      <c r="J4764" s="1">
        <v>-0.009829806002709551</v>
      </c>
      <c r="K4764" s="1">
        <v>-0.007899442217870867</v>
      </c>
      <c r="L4764" s="1">
        <v>-0.0024564852261032</v>
      </c>
      <c r="M4764" s="1">
        <v>0.004121405019234192</v>
      </c>
      <c r="N4764" s="1">
        <v>0.009231332664402681</v>
      </c>
      <c r="O4764" s="1">
        <v>-0.008429879191081846</v>
      </c>
      <c r="P4764" s="1">
        <v>-0.01279722452814991</v>
      </c>
      <c r="Q4764" s="1">
        <v>-0.002705743202471633</v>
      </c>
      <c r="R4764" s="1">
        <v>-9.051417147187824E-05</v>
      </c>
      <c r="S4764" s="1">
        <v>0.01779019734762599</v>
      </c>
      <c r="T4764" s="1">
        <v>0.03037452907144234</v>
      </c>
      <c r="U4764" s="1">
        <v>-0.009180322310754274</v>
      </c>
      <c r="V4764" s="1">
        <v>0.04004179705249844</v>
      </c>
      <c r="W4764" s="1">
        <v>0.0009303171764389884</v>
      </c>
      <c r="X4764" s="1">
        <v>0.0262331946655936</v>
      </c>
      <c r="Y4764" s="1">
        <v>0.00334671280183918</v>
      </c>
      <c r="Z4764" s="1">
        <v>0.0120493606098695</v>
      </c>
      <c r="AA4764" s="1">
        <v>0.002224563969060789</v>
      </c>
      <c r="AB4764" s="1">
        <v>0.01137243384411279</v>
      </c>
      <c r="AC4764" s="1">
        <v>0.004009234015294405</v>
      </c>
    </row>
    <row r="4765" spans="1:29">
      <c r="A4765" s="11">
        <v>43474</v>
      </c>
      <c r="B4765" s="1">
        <v>0.02949760835285242</v>
      </c>
      <c r="C4765" s="1">
        <v>-0.03381154593215396</v>
      </c>
      <c r="D4765" s="1">
        <v>0.001003201676169185</v>
      </c>
      <c r="E4765" s="1">
        <v>-0.006911375198945136</v>
      </c>
      <c r="F4765" s="1">
        <v>0.01268243089384669</v>
      </c>
      <c r="G4765" s="1">
        <v>0.01229261846883656</v>
      </c>
      <c r="H4765" s="1">
        <v>-0.03736590111249205</v>
      </c>
      <c r="I4765" s="1">
        <v>0.006562182894932711</v>
      </c>
      <c r="J4765" s="1">
        <v>-0.003874101687589504</v>
      </c>
      <c r="K4765" s="1">
        <v>0.007990619939559185</v>
      </c>
      <c r="L4765" s="1">
        <v>0.009029393167901967</v>
      </c>
      <c r="M4765" s="1">
        <v>-0.01492543439875815</v>
      </c>
      <c r="N4765" s="1">
        <v>0.02163596650914945</v>
      </c>
      <c r="O4765" s="1">
        <v>0.004008828498361705</v>
      </c>
      <c r="P4765" s="1">
        <v>0.004975722696494156</v>
      </c>
      <c r="Q4765" s="1">
        <v>-0.01458124250430315</v>
      </c>
      <c r="R4765" s="1">
        <v>0.00552209085590416</v>
      </c>
      <c r="S4765" s="1">
        <v>-0.03863852324622152</v>
      </c>
      <c r="T4765" s="1">
        <v>0</v>
      </c>
      <c r="U4765" s="1">
        <v>0.001187787166884613</v>
      </c>
      <c r="V4765" s="1">
        <v>0.001562232243086825</v>
      </c>
      <c r="W4765" s="1">
        <v>-0.01185220357938799</v>
      </c>
      <c r="X4765" s="1">
        <v>0.01722704171207767</v>
      </c>
      <c r="Y4765" s="1">
        <v>-0.008005252328496582</v>
      </c>
      <c r="Z4765" s="1">
        <v>-0.02472765005740485</v>
      </c>
      <c r="AA4765" s="1">
        <v>0.007186977893414603</v>
      </c>
      <c r="AB4765" s="1">
        <v>-0.004600102518145022</v>
      </c>
      <c r="AC4765" s="1">
        <v>0.01059745179885851</v>
      </c>
    </row>
    <row r="4766" spans="1:29">
      <c r="A4766" s="11">
        <v>43475</v>
      </c>
      <c r="B4766" s="1">
        <v>-0.01022237018587246</v>
      </c>
      <c r="C4766" s="1">
        <v>-0.01308633610441257</v>
      </c>
      <c r="D4766" s="1">
        <v>-0.001196236688148611</v>
      </c>
      <c r="E4766" s="1">
        <v>0.006175254482978509</v>
      </c>
      <c r="F4766" s="1">
        <v>-0.001037308970859296</v>
      </c>
      <c r="G4766" s="1">
        <v>0.01306240326142794</v>
      </c>
      <c r="H4766" s="1">
        <v>0.007470195484202469</v>
      </c>
      <c r="I4766" s="1">
        <v>-0.003921047282765433</v>
      </c>
      <c r="J4766" s="1">
        <v>-0.008264340503918999</v>
      </c>
      <c r="K4766" s="1">
        <v>0.0006721689353579308</v>
      </c>
      <c r="L4766" s="1">
        <v>0.005324741400674959</v>
      </c>
      <c r="M4766" s="1">
        <v>-0.01590914562608747</v>
      </c>
      <c r="N4766" s="1">
        <v>-0.002754792398363515</v>
      </c>
      <c r="O4766" s="1">
        <v>0.009500228914332443</v>
      </c>
      <c r="P4766" s="1">
        <v>0.008729629399689243</v>
      </c>
      <c r="Q4766" s="1">
        <v>-0.01410849685857607</v>
      </c>
      <c r="R4766" s="1">
        <v>-0.002925989226942316</v>
      </c>
      <c r="S4766" s="1">
        <v>0.003827869667979877</v>
      </c>
      <c r="T4766" s="1">
        <v>0.0008189354515344416</v>
      </c>
      <c r="U4766" s="1">
        <v>0.01661047876648025</v>
      </c>
      <c r="V4766" s="1">
        <v>-0.009247792868202542</v>
      </c>
      <c r="W4766" s="1">
        <v>0.007290766928236936</v>
      </c>
      <c r="X4766" s="1">
        <v>0.0147500513697274</v>
      </c>
      <c r="Y4766" s="1">
        <v>0.00739756242209566</v>
      </c>
      <c r="Z4766" s="1">
        <v>0.002504081673366132</v>
      </c>
      <c r="AA4766" s="1">
        <v>0.0144288244449895</v>
      </c>
      <c r="AB4766" s="1">
        <v>0.003594461991798248</v>
      </c>
      <c r="AC4766" s="1">
        <v>-0.009878375009044205</v>
      </c>
    </row>
    <row r="4767" spans="1:29">
      <c r="A4767" s="11">
        <v>43476</v>
      </c>
      <c r="B4767" s="1">
        <v>0.00490010163597554</v>
      </c>
      <c r="C4767" s="1">
        <v>0.005065727179941248</v>
      </c>
      <c r="D4767" s="1">
        <v>0.002557492502445857</v>
      </c>
      <c r="E4767" s="1">
        <v>-0.005942518096605731</v>
      </c>
      <c r="F4767" s="1">
        <v>-0.00471077231341821</v>
      </c>
      <c r="G4767" s="1">
        <v>-0.002359296147833922</v>
      </c>
      <c r="H4767" s="1">
        <v>-0.01541134860289728</v>
      </c>
      <c r="I4767" s="1">
        <v>0.001612390600703506</v>
      </c>
      <c r="J4767" s="1">
        <v>0.009068557733415084</v>
      </c>
      <c r="K4767" s="1">
        <v>-0.009405424031068699</v>
      </c>
      <c r="L4767" s="1">
        <v>0.005590538048481308</v>
      </c>
      <c r="M4767" s="1">
        <v>0.01000782282012258</v>
      </c>
      <c r="N4767" s="1">
        <v>0.01985490996798056</v>
      </c>
      <c r="O4767" s="1">
        <v>-0.007228696764860931</v>
      </c>
      <c r="P4767" s="1">
        <v>-0.01459581824591361</v>
      </c>
      <c r="Q4767" s="1">
        <v>0.009773004657688933</v>
      </c>
      <c r="R4767" s="1">
        <v>-0.008532746018903192</v>
      </c>
      <c r="S4767" s="1">
        <v>-0.004766383146967978</v>
      </c>
      <c r="T4767" s="1">
        <v>-0.00916379383153032</v>
      </c>
      <c r="U4767" s="1">
        <v>-0.01232446650049912</v>
      </c>
      <c r="V4767" s="1">
        <v>-0.0004497749093337333</v>
      </c>
      <c r="W4767" s="1">
        <v>-0.01050663841058663</v>
      </c>
      <c r="X4767" s="1">
        <v>-0.02934049501072511</v>
      </c>
      <c r="Y4767" s="1">
        <v>0.001335043331175845</v>
      </c>
      <c r="Z4767" s="1">
        <v>-0.01290577550493444</v>
      </c>
      <c r="AA4767" s="1">
        <v>-0.007654859386425517</v>
      </c>
      <c r="AB4767" s="1">
        <v>0.005883867450647395</v>
      </c>
      <c r="AC4767" s="1">
        <v>0.009055973615351043</v>
      </c>
    </row>
    <row r="4768" spans="1:29">
      <c r="A4768" s="11">
        <v>43479</v>
      </c>
      <c r="B4768" s="1">
        <v>-0.01095271131786901</v>
      </c>
      <c r="C4768" s="1">
        <v>-0.006967263508780741</v>
      </c>
      <c r="D4768" s="1">
        <v>0.00542489888869957</v>
      </c>
      <c r="E4768" s="1">
        <v>0.003430024513583207</v>
      </c>
      <c r="F4768" s="1">
        <v>-0.003612555192630929</v>
      </c>
      <c r="G4768" s="1">
        <v>-0.001326419304775728</v>
      </c>
      <c r="H4768" s="1">
        <v>-0.0404607354388602</v>
      </c>
      <c r="I4768" s="1">
        <v>-0.004853310970792446</v>
      </c>
      <c r="J4768" s="1">
        <v>0.001457327805986841</v>
      </c>
      <c r="K4768" s="1">
        <v>-0.003108400718188409</v>
      </c>
      <c r="L4768" s="1">
        <v>0.02692039058057838</v>
      </c>
      <c r="M4768" s="1">
        <v>0.008384052610789006</v>
      </c>
      <c r="N4768" s="1">
        <v>-0.003555200822278559</v>
      </c>
      <c r="O4768" s="1">
        <v>-0.004602330343532635</v>
      </c>
      <c r="P4768" s="1">
        <v>0.001704145623665276</v>
      </c>
      <c r="Q4768" s="1">
        <v>-0.008295946490218808</v>
      </c>
      <c r="R4768" s="1">
        <v>-0.001138387868168111</v>
      </c>
      <c r="S4768" s="1">
        <v>-0.03160929007304347</v>
      </c>
      <c r="T4768" s="1">
        <v>-0.007762087327537692</v>
      </c>
      <c r="U4768" s="1">
        <v>-0.003544785358589819</v>
      </c>
      <c r="V4768" s="1">
        <v>0.01451390788662255</v>
      </c>
      <c r="W4768" s="1">
        <v>0.007550777830272137</v>
      </c>
      <c r="X4768" s="1">
        <v>0.01164720360056637</v>
      </c>
      <c r="Y4768" s="1">
        <v>-0.009333289214314977</v>
      </c>
      <c r="Z4768" s="1">
        <v>-0.007064671742569306</v>
      </c>
      <c r="AA4768" s="1">
        <v>-0.001876410594642053</v>
      </c>
      <c r="AB4768" s="1">
        <v>-0.01805703053328545</v>
      </c>
      <c r="AC4768" s="1">
        <v>-0.04913289218627692</v>
      </c>
    </row>
    <row r="4769" spans="1:29">
      <c r="A4769" s="11">
        <v>43480</v>
      </c>
      <c r="B4769" s="1">
        <v>0.002123755703287822</v>
      </c>
      <c r="C4769" s="1">
        <v>0.02015234804760446</v>
      </c>
      <c r="D4769" s="1">
        <v>0.02256180253935147</v>
      </c>
      <c r="E4769" s="1">
        <v>0.005859942277624874</v>
      </c>
      <c r="F4769" s="1">
        <v>0.006204320847362776</v>
      </c>
      <c r="G4769" s="1">
        <v>0.007702374898373998</v>
      </c>
      <c r="H4769" s="1">
        <v>-0.001077299033969359</v>
      </c>
      <c r="I4769" s="1">
        <v>0.009635175675442476</v>
      </c>
      <c r="J4769" s="1">
        <v>0.01139945206330295</v>
      </c>
      <c r="K4769" s="1">
        <v>0.01471166484380104</v>
      </c>
      <c r="L4769" s="1">
        <v>0.03519012675116739</v>
      </c>
      <c r="M4769" s="1">
        <v>0.01700690288667528</v>
      </c>
      <c r="N4769" s="1">
        <v>0.007645285021945059</v>
      </c>
      <c r="O4769" s="1">
        <v>0.003243563743524636</v>
      </c>
      <c r="P4769" s="1">
        <v>-0.001701246451969229</v>
      </c>
      <c r="Q4769" s="1">
        <v>0.01185086655722145</v>
      </c>
      <c r="R4769" s="1">
        <v>0.02995085592212443</v>
      </c>
      <c r="S4769" s="1">
        <v>0.009891243125792482</v>
      </c>
      <c r="T4769" s="1">
        <v>0.004161050707735869</v>
      </c>
      <c r="U4769" s="1">
        <v>0.008490684313524843</v>
      </c>
      <c r="V4769" s="1">
        <v>0.003548810613004605</v>
      </c>
      <c r="W4769" s="1">
        <v>0.003746984734066539</v>
      </c>
      <c r="X4769" s="1">
        <v>0.01617331307974412</v>
      </c>
      <c r="Y4769" s="1">
        <v>0.01009430104629483</v>
      </c>
      <c r="Z4769" s="1">
        <v>0.008920152934842607</v>
      </c>
      <c r="AA4769" s="1">
        <v>0.01127936796103168</v>
      </c>
      <c r="AB4769" s="1">
        <v>0.03030317839751651</v>
      </c>
      <c r="AC4769" s="1">
        <v>0.05519123968289841</v>
      </c>
    </row>
    <row r="4770" spans="1:29">
      <c r="A4770" s="11">
        <v>43481</v>
      </c>
      <c r="B4770" s="1">
        <v>0.005146841370702315</v>
      </c>
      <c r="C4770" s="1">
        <v>0.01624219964630069</v>
      </c>
      <c r="D4770" s="1">
        <v>-0.002559672496308507</v>
      </c>
      <c r="E4770" s="1">
        <v>-0.006699673916837123</v>
      </c>
      <c r="F4770" s="1">
        <v>0.008536343958057024</v>
      </c>
      <c r="G4770" s="1">
        <v>0.004726768107621293</v>
      </c>
      <c r="H4770" s="1">
        <v>0.002927214408407375</v>
      </c>
      <c r="I4770" s="1">
        <v>-0.0008011631247578643</v>
      </c>
      <c r="J4770" s="1">
        <v>-0.0004796269190439073</v>
      </c>
      <c r="K4770" s="1">
        <v>-0.009665531468320054</v>
      </c>
      <c r="L4770" s="1">
        <v>0.01403790184452958</v>
      </c>
      <c r="M4770" s="1">
        <v>0.009290293100605584</v>
      </c>
      <c r="N4770" s="1">
        <v>-0.008430309020211912</v>
      </c>
      <c r="O4770" s="1">
        <v>-0.0008942869494115158</v>
      </c>
      <c r="P4770" s="1">
        <v>-0.002752521998815483</v>
      </c>
      <c r="Q4770" s="1">
        <v>0.008267369452092499</v>
      </c>
      <c r="R4770" s="1">
        <v>0.00553260597052585</v>
      </c>
      <c r="S4770" s="1">
        <v>-0.01273253728612345</v>
      </c>
      <c r="T4770" s="1">
        <v>0.004972652691515478</v>
      </c>
      <c r="U4770" s="1">
        <v>-0.002351669297078418</v>
      </c>
      <c r="V4770" s="1">
        <v>0.002983796930289051</v>
      </c>
      <c r="W4770" s="1">
        <v>0.01003271500741509</v>
      </c>
      <c r="X4770" s="1">
        <v>0.0005394704150736285</v>
      </c>
      <c r="Y4770" s="1">
        <v>0.01932016033479611</v>
      </c>
      <c r="Z4770" s="1">
        <v>-0.001052555034327884</v>
      </c>
      <c r="AA4770" s="1">
        <v>-0.007332521983026141</v>
      </c>
      <c r="AB4770" s="1">
        <v>-0.01307201218740284</v>
      </c>
      <c r="AC4770" s="1">
        <v>0.02046688415302333</v>
      </c>
    </row>
    <row r="4771" spans="1:29">
      <c r="A4771" s="11">
        <v>43482</v>
      </c>
      <c r="B4771" s="1">
        <v>0.0190512129817324</v>
      </c>
      <c r="C4771" s="1">
        <v>0.02289433217852688</v>
      </c>
      <c r="D4771" s="1">
        <v>0.009871713200753307</v>
      </c>
      <c r="E4771" s="1">
        <v>-0.003714561843527586</v>
      </c>
      <c r="F4771" s="1">
        <v>0.0008407666219811816</v>
      </c>
      <c r="G4771" s="1">
        <v>-0.01763869714088406</v>
      </c>
      <c r="H4771" s="1">
        <v>0.02119823086570816</v>
      </c>
      <c r="I4771" s="1">
        <v>0.005707142074248273</v>
      </c>
      <c r="J4771" s="1">
        <v>-0.01151626853262522</v>
      </c>
      <c r="K4771" s="1">
        <v>-0.01187558659725318</v>
      </c>
      <c r="L4771" s="1">
        <v>-0.004682478308711935</v>
      </c>
      <c r="M4771" s="1">
        <v>0.01362276543871044</v>
      </c>
      <c r="N4771" s="1">
        <v>-0.0003398220329897672</v>
      </c>
      <c r="O4771" s="1">
        <v>0.01156628145034944</v>
      </c>
      <c r="P4771" s="1">
        <v>-0.0005257206875802778</v>
      </c>
      <c r="Q4771" s="1">
        <v>-0.009224536197605215</v>
      </c>
      <c r="R4771" s="1">
        <v>-0.001276518948472805</v>
      </c>
      <c r="S4771" s="1">
        <v>-0.009920680112886826</v>
      </c>
      <c r="T4771" s="1">
        <v>-0.01896755084017443</v>
      </c>
      <c r="U4771" s="1">
        <v>0.004007320504060274</v>
      </c>
      <c r="V4771" s="1">
        <v>-0.06004852949754469</v>
      </c>
      <c r="W4771" s="1">
        <v>0.007854060551780284</v>
      </c>
      <c r="X4771" s="1">
        <v>-0.00296577546944532</v>
      </c>
      <c r="Y4771" s="1">
        <v>-0.006535824207223984</v>
      </c>
      <c r="Z4771" s="1">
        <v>-0.002950201015593179</v>
      </c>
      <c r="AA4771" s="1">
        <v>0.0003642645558374902</v>
      </c>
      <c r="AB4771" s="1">
        <v>0.005858327421804699</v>
      </c>
      <c r="AC4771" s="1">
        <v>-0.003417067011628583</v>
      </c>
    </row>
    <row r="4772" spans="1:29">
      <c r="A4772" s="11">
        <v>43483</v>
      </c>
      <c r="B4772" s="1">
        <v>-0.01780835398792324</v>
      </c>
      <c r="C4772" s="1">
        <v>-0.002815486254913013</v>
      </c>
      <c r="D4772" s="1">
        <v>-0.01114706391246245</v>
      </c>
      <c r="E4772" s="1">
        <v>-0.0003924643429181751</v>
      </c>
      <c r="F4772" s="1">
        <v>-0.008533376707922757</v>
      </c>
      <c r="G4772" s="1">
        <v>-0.01213540944187819</v>
      </c>
      <c r="H4772" s="1">
        <v>-0.03083648357831914</v>
      </c>
      <c r="I4772" s="1">
        <v>-0.0009616102026174245</v>
      </c>
      <c r="J4772" s="1">
        <v>0.01359222857247322</v>
      </c>
      <c r="K4772" s="1">
        <v>-0.004224890044490337</v>
      </c>
      <c r="L4772" s="1">
        <v>-0.003272461382947789</v>
      </c>
      <c r="M4772" s="1">
        <v>0.001452944360111674</v>
      </c>
      <c r="N4772" s="1">
        <v>-0.008504996076960092</v>
      </c>
      <c r="O4772" s="1">
        <v>0.0004083737270408339</v>
      </c>
      <c r="P4772" s="1">
        <v>-0.002235659610880347</v>
      </c>
      <c r="Q4772" s="1">
        <v>0.01206895156943655</v>
      </c>
      <c r="R4772" s="1">
        <v>0.0439862057705418</v>
      </c>
      <c r="S4772" s="1">
        <v>-0.004007964495487681</v>
      </c>
      <c r="T4772" s="1">
        <v>-0.008237976161364347</v>
      </c>
      <c r="U4772" s="1">
        <v>-0.009438537196405861</v>
      </c>
      <c r="V4772" s="1">
        <v>-0.08392921508894935</v>
      </c>
      <c r="W4772" s="1">
        <v>-0.008709669963945621</v>
      </c>
      <c r="X4772" s="1">
        <v>-0.008653276893142103</v>
      </c>
      <c r="Y4772" s="1">
        <v>0</v>
      </c>
      <c r="Z4772" s="1">
        <v>-0.005283713750051766</v>
      </c>
      <c r="AA4772" s="1">
        <v>-0.0006239849692993849</v>
      </c>
      <c r="AB4772" s="1">
        <v>0.0063306978902824</v>
      </c>
      <c r="AC4772" s="1">
        <v>0.03205125153592325</v>
      </c>
    </row>
    <row r="4773" spans="1:29">
      <c r="A4773" s="11">
        <v>43486</v>
      </c>
      <c r="B4773" s="1">
        <v>-0.006469977127245841</v>
      </c>
      <c r="C4773" s="1">
        <v>-0.007481585858983619</v>
      </c>
      <c r="D4773" s="1">
        <v>-0.007236678836717747</v>
      </c>
      <c r="E4773" s="1">
        <v>-0.0002944638237397657</v>
      </c>
      <c r="F4773" s="1">
        <v>0.001155210037257604</v>
      </c>
      <c r="G4773" s="1">
        <v>-0.004708628852465369</v>
      </c>
      <c r="H4773" s="1">
        <v>0.0175383421754236</v>
      </c>
      <c r="I4773" s="1">
        <v>0.008402959730025028</v>
      </c>
      <c r="J4773" s="1">
        <v>-0.005507671797230329</v>
      </c>
      <c r="K4773" s="1">
        <v>0.001605273031799914</v>
      </c>
      <c r="L4773" s="1">
        <v>0.01922136000617414</v>
      </c>
      <c r="M4773" s="1">
        <v>-0.01595942180235776</v>
      </c>
      <c r="N4773" s="1">
        <v>-0.005318278023608625</v>
      </c>
      <c r="O4773" s="1">
        <v>-0.006327079313718009</v>
      </c>
      <c r="P4773" s="1">
        <v>-0.0009227294819200704</v>
      </c>
      <c r="Q4773" s="1">
        <v>-0.01396915811707733</v>
      </c>
      <c r="R4773" s="1">
        <v>0.04504574475504519</v>
      </c>
      <c r="S4773" s="1">
        <v>-0.007042426076613872</v>
      </c>
      <c r="T4773" s="1">
        <v>-0.008475981008661093</v>
      </c>
      <c r="U4773" s="1">
        <v>-0.009433463508250584</v>
      </c>
      <c r="V4773" s="1">
        <v>0.01932175184575691</v>
      </c>
      <c r="W4773" s="1">
        <v>-0.02658961988662001</v>
      </c>
      <c r="X4773" s="1">
        <v>-0.009819983752261896</v>
      </c>
      <c r="Y4773" s="1">
        <v>-0.0006579152069997596</v>
      </c>
      <c r="Z4773" s="1">
        <v>0.002230863075639355</v>
      </c>
      <c r="AA4773" s="1">
        <v>0.001873123708938218</v>
      </c>
      <c r="AB4773" s="1">
        <v>-0.00125807579274595</v>
      </c>
      <c r="AC4773" s="1">
        <v>-0.02412241895945733</v>
      </c>
    </row>
    <row r="4774" spans="1:29">
      <c r="A4774" s="11">
        <v>43487</v>
      </c>
      <c r="B4774" s="1">
        <v>0.001968667606246033</v>
      </c>
      <c r="C4774" s="1">
        <v>0.006400470124585222</v>
      </c>
      <c r="D4774" s="1">
        <v>0.001667364020645712</v>
      </c>
      <c r="E4774" s="1">
        <v>-0.004221891334535099</v>
      </c>
      <c r="F4774" s="1">
        <v>0.0155781197863516</v>
      </c>
      <c r="G4774" s="1">
        <v>-0.00021980378491393</v>
      </c>
      <c r="H4774" s="1">
        <v>0.01555839357042377</v>
      </c>
      <c r="I4774" s="1">
        <v>-0.00572580929704869</v>
      </c>
      <c r="J4774" s="1">
        <v>-0.01974467027807703</v>
      </c>
      <c r="K4774" s="1">
        <v>0.001889002832278885</v>
      </c>
      <c r="L4774" s="1">
        <v>0.0004697636470627486</v>
      </c>
      <c r="M4774" s="1">
        <v>0.002211774882608264</v>
      </c>
      <c r="N4774" s="1">
        <v>-0.0005173717539753708</v>
      </c>
      <c r="O4774" s="1">
        <v>-0.02985061520515142</v>
      </c>
      <c r="P4774" s="1">
        <v>-0.009102869372268008</v>
      </c>
      <c r="Q4774" s="1">
        <v>-0.002418767952102385</v>
      </c>
      <c r="R4774" s="1">
        <v>-0.002060231564972148</v>
      </c>
      <c r="S4774" s="1">
        <v>-0.0222896599741611</v>
      </c>
      <c r="T4774" s="1">
        <v>-0.007522706201919527</v>
      </c>
      <c r="U4774" s="1">
        <v>0.004498472357487904</v>
      </c>
      <c r="V4774" s="1">
        <v>0.05184551112002533</v>
      </c>
      <c r="W4774" s="1">
        <v>0.007600997019435507</v>
      </c>
      <c r="X4774" s="1">
        <v>-0.00358123358944562</v>
      </c>
      <c r="Y4774" s="1">
        <v>0.005266456700779187</v>
      </c>
      <c r="Z4774" s="1">
        <v>-0.03211783441673066</v>
      </c>
      <c r="AA4774" s="1">
        <v>0.02066998732574188</v>
      </c>
      <c r="AB4774" s="1">
        <v>-0.03502136613217222</v>
      </c>
      <c r="AC4774" s="1">
        <v>0.02575479552379933</v>
      </c>
    </row>
    <row r="4775" spans="1:29">
      <c r="A4775" s="11">
        <v>43488</v>
      </c>
      <c r="B4775" s="1">
        <v>0</v>
      </c>
      <c r="C4775" s="1">
        <v>0.009468319336866537</v>
      </c>
      <c r="D4775" s="1">
        <v>0.01591823215438959</v>
      </c>
      <c r="E4775" s="1">
        <v>0.004338329751323755</v>
      </c>
      <c r="F4775" s="1">
        <v>0.002443011975622245</v>
      </c>
      <c r="G4775" s="1">
        <v>0.003273685467314102</v>
      </c>
      <c r="H4775" s="1">
        <v>0.003905036200803735</v>
      </c>
      <c r="I4775" s="1">
        <v>-0.01425694354329055</v>
      </c>
      <c r="J4775" s="1">
        <v>0.009334290063888639</v>
      </c>
      <c r="K4775" s="1">
        <v>0.009713265418902717</v>
      </c>
      <c r="L4775" s="1">
        <v>-0.01838046881237176</v>
      </c>
      <c r="M4775" s="1">
        <v>0.001103278288546505</v>
      </c>
      <c r="N4775" s="1">
        <v>-0.04296812512826753</v>
      </c>
      <c r="O4775" s="1">
        <v>-0.01785464954861959</v>
      </c>
      <c r="P4775" s="1">
        <v>0.002662723870535899</v>
      </c>
      <c r="Q4775" s="1">
        <v>-0.007274228058429588</v>
      </c>
      <c r="R4775" s="1">
        <v>-0.007165257075230302</v>
      </c>
      <c r="S4775" s="1">
        <v>0.006217536710198424</v>
      </c>
      <c r="T4775" s="1">
        <v>-0.01240314922953156</v>
      </c>
      <c r="U4775" s="1">
        <v>-0.004287776109276775</v>
      </c>
      <c r="V4775" s="1">
        <v>0.02876236855472558</v>
      </c>
      <c r="W4775" s="1">
        <v>-0.007072174450733493</v>
      </c>
      <c r="X4775" s="1">
        <v>-0.003317700211589614</v>
      </c>
      <c r="Y4775" s="1">
        <v>-0.01506202829243974</v>
      </c>
      <c r="Z4775" s="1">
        <v>0.01763234194948704</v>
      </c>
      <c r="AA4775" s="1">
        <v>-0.02086197773577025</v>
      </c>
      <c r="AB4775" s="1">
        <v>0.006788508642089797</v>
      </c>
      <c r="AC4775" s="1">
        <v>0.01457442435526968</v>
      </c>
    </row>
    <row r="4776" spans="1:29">
      <c r="A4776" s="11">
        <v>43489</v>
      </c>
      <c r="B4776" s="1">
        <v>0.003098682911748085</v>
      </c>
      <c r="C4776" s="1">
        <v>-0.008959719279076572</v>
      </c>
      <c r="D4776" s="1">
        <v>0.004057536198847078</v>
      </c>
      <c r="E4776" s="1">
        <v>-0.01688578634443982</v>
      </c>
      <c r="F4776" s="1">
        <v>0.008198743451369062</v>
      </c>
      <c r="G4776" s="1">
        <v>0.001316635072882377</v>
      </c>
      <c r="H4776" s="1">
        <v>-0.001795370885370628</v>
      </c>
      <c r="I4776" s="1">
        <v>-0.001495953760521918</v>
      </c>
      <c r="J4776" s="1">
        <v>-0.001947065005529658</v>
      </c>
      <c r="K4776" s="1">
        <v>-0.004357090706466282</v>
      </c>
      <c r="L4776" s="1">
        <v>0.005978131861133384</v>
      </c>
      <c r="M4776" s="1">
        <v>0.00514333210146023</v>
      </c>
      <c r="N4776" s="1">
        <v>0.005769864905984523</v>
      </c>
      <c r="O4776" s="1">
        <v>0.002083727218244347</v>
      </c>
      <c r="P4776" s="1">
        <v>-0.006904766005777163</v>
      </c>
      <c r="Q4776" s="1">
        <v>-0.01116542435953072</v>
      </c>
      <c r="R4776" s="1">
        <v>0.01724710146598873</v>
      </c>
      <c r="S4776" s="1">
        <v>-0.006179117818326363</v>
      </c>
      <c r="T4776" s="1">
        <v>0.00488399995416855</v>
      </c>
      <c r="U4776" s="1">
        <v>-0.01631584343959391</v>
      </c>
      <c r="V4776" s="1">
        <v>-0.01856156154278699</v>
      </c>
      <c r="W4776" s="1">
        <v>0.0009496080070816593</v>
      </c>
      <c r="X4776" s="1">
        <v>-0.02690710737040569</v>
      </c>
      <c r="Y4776" s="1">
        <v>-0.008643552598010418</v>
      </c>
      <c r="Z4776" s="1">
        <v>-0.00828677905563957</v>
      </c>
      <c r="AA4776" s="1">
        <v>0.00779507796635337</v>
      </c>
      <c r="AB4776" s="1">
        <v>0.003630816180556939</v>
      </c>
      <c r="AC4776" s="1">
        <v>0.0005689518839879781</v>
      </c>
    </row>
    <row r="4777" spans="1:29">
      <c r="A4777" s="11">
        <v>43490</v>
      </c>
      <c r="B4777" s="1">
        <v>0.009191524681253282</v>
      </c>
      <c r="C4777" s="1">
        <v>0.009888362128820605</v>
      </c>
      <c r="D4777" s="1">
        <v>-0.003170828181215501</v>
      </c>
      <c r="E4777" s="1">
        <v>0.01388043007162798</v>
      </c>
      <c r="F4777" s="1">
        <v>0.001480223661368019</v>
      </c>
      <c r="G4777" s="1">
        <v>-0.003263577643783711</v>
      </c>
      <c r="H4777" s="1">
        <v>0.003897008173684879</v>
      </c>
      <c r="I4777" s="1">
        <v>-0.002972949078623777</v>
      </c>
      <c r="J4777" s="1">
        <v>-0.002926027356167205</v>
      </c>
      <c r="K4777" s="1">
        <v>-0.00153451995207754</v>
      </c>
      <c r="L4777" s="1">
        <v>-0.002253953393874797</v>
      </c>
      <c r="M4777" s="1">
        <v>0.006944311041518159</v>
      </c>
      <c r="N4777" s="1">
        <v>0.001075877492193289</v>
      </c>
      <c r="O4777" s="1">
        <v>-0.01979057814738316</v>
      </c>
      <c r="P4777" s="1">
        <v>-0.01083033843936065</v>
      </c>
      <c r="Q4777" s="1">
        <v>0.002117248552758078</v>
      </c>
      <c r="R4777" s="1">
        <v>-0.001162369447882505</v>
      </c>
      <c r="S4777" s="1">
        <v>-0.0207253937569708</v>
      </c>
      <c r="T4777" s="1">
        <v>-0.009199825123073047</v>
      </c>
      <c r="U4777" s="1">
        <v>0.00175109056989009</v>
      </c>
      <c r="V4777" s="1">
        <v>-0.001418376360014295</v>
      </c>
      <c r="W4777" s="1">
        <v>-0.01778932334155081</v>
      </c>
      <c r="X4777" s="1">
        <v>-0.01225766232211634</v>
      </c>
      <c r="Y4777" s="1">
        <v>-0.008048427532040048</v>
      </c>
      <c r="Z4777" s="1">
        <v>-0.01703730321131469</v>
      </c>
      <c r="AA4777" s="1">
        <v>0.0086113683248632</v>
      </c>
      <c r="AB4777" s="1">
        <v>0.006201449465969011</v>
      </c>
      <c r="AC4777" s="1">
        <v>0.004832810528502485</v>
      </c>
    </row>
    <row r="4778" spans="1:29">
      <c r="A4778" s="11">
        <v>43493</v>
      </c>
      <c r="B4778" s="1">
        <v>-0.02008212436246426</v>
      </c>
      <c r="C4778" s="1">
        <v>-0.02447896504543812</v>
      </c>
      <c r="D4778" s="1">
        <v>-0.0009978406944204377</v>
      </c>
      <c r="E4778" s="1">
        <v>-0.03053276186988918</v>
      </c>
      <c r="F4778" s="1">
        <v>-0.0178305428831792</v>
      </c>
      <c r="G4778" s="1">
        <v>-0.003119776139132169</v>
      </c>
      <c r="H4778" s="1">
        <v>-0.005076209992064706</v>
      </c>
      <c r="I4778" s="1">
        <v>-0.005653631260914005</v>
      </c>
      <c r="J4778" s="1">
        <v>-0.02176569428728814</v>
      </c>
      <c r="K4778" s="1">
        <v>-0.007855278952905165</v>
      </c>
      <c r="L4778" s="1">
        <v>-0.003286158571182529</v>
      </c>
      <c r="M4778" s="1">
        <v>0.002177834404060386</v>
      </c>
      <c r="N4778" s="1">
        <v>-0.0159386119133722</v>
      </c>
      <c r="O4778" s="1">
        <v>-0.01528894944895365</v>
      </c>
      <c r="P4778" s="1">
        <v>-0.01284134861034003</v>
      </c>
      <c r="Q4778" s="1">
        <v>-0.002464624664218595</v>
      </c>
      <c r="R4778" s="1">
        <v>-0.01320230996732119</v>
      </c>
      <c r="S4778" s="1">
        <v>-0.02328049385900233</v>
      </c>
      <c r="T4778" s="1">
        <v>-0.01331449227058668</v>
      </c>
      <c r="U4778" s="1">
        <v>-0.03060369186719414</v>
      </c>
      <c r="V4778" s="1">
        <v>-0.02521302863146835</v>
      </c>
      <c r="W4778" s="1">
        <v>0.01062554689419648</v>
      </c>
      <c r="X4778" s="1">
        <v>-0.005483387868641776</v>
      </c>
      <c r="Y4778" s="1">
        <v>-0.04056797355046182</v>
      </c>
      <c r="Z4778" s="1">
        <v>-0.01589767811609477</v>
      </c>
      <c r="AA4778" s="1">
        <v>-0.01978525952648313</v>
      </c>
      <c r="AB4778" s="1">
        <v>-0.01643554874388409</v>
      </c>
      <c r="AC4778" s="1">
        <v>0.004809918800207313</v>
      </c>
    </row>
    <row r="4779" spans="1:29">
      <c r="A4779" s="11">
        <v>43494</v>
      </c>
      <c r="B4779" s="1">
        <v>0.006780371343929614</v>
      </c>
      <c r="C4779" s="1">
        <v>-0.01089770286712888</v>
      </c>
      <c r="D4779" s="1">
        <v>-0.00730474440657336</v>
      </c>
      <c r="E4779" s="1">
        <v>0.02621149769282161</v>
      </c>
      <c r="F4779" s="1">
        <v>0.01588743526025982</v>
      </c>
      <c r="G4779" s="1">
        <v>-0.05554244299111444</v>
      </c>
      <c r="H4779" s="1">
        <v>-0.02881156533418838</v>
      </c>
      <c r="I4779" s="1">
        <v>-0.01273903200832049</v>
      </c>
      <c r="J4779" s="1">
        <v>-0.002250010376032896</v>
      </c>
      <c r="K4779" s="1">
        <v>0.007860084277181656</v>
      </c>
      <c r="L4779" s="1">
        <v>-6.88040948081392E-05</v>
      </c>
      <c r="M4779" s="1">
        <v>-0.005070570746055103</v>
      </c>
      <c r="N4779" s="1">
        <v>0.01346680591077609</v>
      </c>
      <c r="O4779" s="1">
        <v>-0.005051639971690891</v>
      </c>
      <c r="P4779" s="1">
        <v>0.0009586128283283202</v>
      </c>
      <c r="Q4779" s="1">
        <v>-0.004235923366257333</v>
      </c>
      <c r="R4779" s="1">
        <v>-0.01537140200821552</v>
      </c>
      <c r="S4779" s="1">
        <v>0.00108340978520971</v>
      </c>
      <c r="T4779" s="1">
        <v>-0.003551211705202562</v>
      </c>
      <c r="U4779" s="1">
        <v>0.02067678601946921</v>
      </c>
      <c r="V4779" s="1">
        <v>0.02586516784900295</v>
      </c>
      <c r="W4779" s="1">
        <v>-0.02102751277286774</v>
      </c>
      <c r="X4779" s="1">
        <v>0.007544997264842257</v>
      </c>
      <c r="Y4779" s="1">
        <v>0.00140948725779011</v>
      </c>
      <c r="Z4779" s="1">
        <v>-0.004262930410544152</v>
      </c>
      <c r="AA4779" s="1">
        <v>0.00777123987369488</v>
      </c>
      <c r="AB4779" s="1">
        <v>0.006005103522213506</v>
      </c>
      <c r="AC4779" s="1">
        <v>0.01482414521872832</v>
      </c>
    </row>
    <row r="4780" spans="1:29">
      <c r="A4780" s="11">
        <v>43495</v>
      </c>
      <c r="B4780" s="1">
        <v>0.04570573588075288</v>
      </c>
      <c r="C4780" s="1">
        <v>-0.006378738018552932</v>
      </c>
      <c r="D4780" s="1">
        <v>0.009040801168976875</v>
      </c>
      <c r="E4780" s="1">
        <v>0.001485000205018627</v>
      </c>
      <c r="F4780" s="1">
        <v>-0.000393914173254184</v>
      </c>
      <c r="G4780" s="1">
        <v>0.002219567879768292</v>
      </c>
      <c r="H4780" s="1">
        <v>-0.006180432450925588</v>
      </c>
      <c r="I4780" s="1">
        <v>-0.01112949946490338</v>
      </c>
      <c r="J4780" s="1">
        <v>0.0313204935015936</v>
      </c>
      <c r="K4780" s="1">
        <v>-0.01329201080565778</v>
      </c>
      <c r="L4780" s="1">
        <v>-0.002747576050522005</v>
      </c>
      <c r="M4780" s="1">
        <v>-0.02038576110300983</v>
      </c>
      <c r="N4780" s="1">
        <v>-0.01059417622754244</v>
      </c>
      <c r="O4780" s="1">
        <v>0.01343990949098739</v>
      </c>
      <c r="P4780" s="1">
        <v>0.001094304489332343</v>
      </c>
      <c r="Q4780" s="1">
        <v>-0.00957101620598233</v>
      </c>
      <c r="R4780" s="1">
        <v>-0.0123487547353468</v>
      </c>
      <c r="S4780" s="1">
        <v>0.02380959804167482</v>
      </c>
      <c r="T4780" s="1">
        <v>0.02441199247630399</v>
      </c>
      <c r="U4780" s="1">
        <v>0.001482300107146006</v>
      </c>
      <c r="V4780" s="1">
        <v>-0.01053502945701523</v>
      </c>
      <c r="W4780" s="1">
        <v>-0.001708632969024904</v>
      </c>
      <c r="X4780" s="1">
        <v>0.005760368461068532</v>
      </c>
      <c r="Y4780" s="1">
        <v>-0.04081636373237252</v>
      </c>
      <c r="Z4780" s="1">
        <v>0.05328983159988221</v>
      </c>
      <c r="AA4780" s="1">
        <v>0.002898366590219581</v>
      </c>
      <c r="AB4780" s="1">
        <v>0.00752671505885516</v>
      </c>
      <c r="AC4780" s="1">
        <v>0.01071219399936707</v>
      </c>
    </row>
    <row r="4781" spans="1:29">
      <c r="A4781" s="11">
        <v>43496</v>
      </c>
      <c r="B4781" s="1">
        <v>0.0459512145085359</v>
      </c>
      <c r="C4781" s="1">
        <v>0.008024790037020724</v>
      </c>
      <c r="D4781" s="1">
        <v>-0.003459224537650463</v>
      </c>
      <c r="E4781" s="1">
        <v>0.02273623982282169</v>
      </c>
      <c r="F4781" s="1">
        <v>0.02078495166116845</v>
      </c>
      <c r="G4781" s="1">
        <v>0.004577364770649073</v>
      </c>
      <c r="H4781" s="1">
        <v>0.03280476795901288</v>
      </c>
      <c r="I4781" s="1">
        <v>0.02223923570856901</v>
      </c>
      <c r="J4781" s="1">
        <v>0.01311944138716892</v>
      </c>
      <c r="K4781" s="1">
        <v>0.01724986557224306</v>
      </c>
      <c r="L4781" s="1">
        <v>0.03258014524302966</v>
      </c>
      <c r="M4781" s="1">
        <v>0.01709393945037219</v>
      </c>
      <c r="N4781" s="1">
        <v>0.01143367424702868</v>
      </c>
      <c r="O4781" s="1">
        <v>0.00206290624372274</v>
      </c>
      <c r="P4781" s="1">
        <v>0.002323033275759334</v>
      </c>
      <c r="Q4781" s="1">
        <v>0.01109530313260798</v>
      </c>
      <c r="R4781" s="1">
        <v>0.02630250772707332</v>
      </c>
      <c r="S4781" s="1">
        <v>-0.006342505639930884</v>
      </c>
      <c r="T4781" s="1">
        <v>0.02156888328205597</v>
      </c>
      <c r="U4781" s="1">
        <v>0.01642893928238109</v>
      </c>
      <c r="V4781" s="1">
        <v>0.01315938576436548</v>
      </c>
      <c r="W4781" s="1">
        <v>-0.003422960694583366</v>
      </c>
      <c r="X4781" s="1">
        <v>0.03780063352812024</v>
      </c>
      <c r="Y4781" s="1">
        <v>0.04622172497030541</v>
      </c>
      <c r="Z4781" s="1">
        <v>0.01978811545300152</v>
      </c>
      <c r="AA4781" s="1">
        <v>0.02776327738526652</v>
      </c>
      <c r="AB4781" s="1">
        <v>0.01674390729508568</v>
      </c>
      <c r="AC4781" s="1">
        <v>0.01637995288396987</v>
      </c>
    </row>
    <row r="4782" spans="1:29">
      <c r="A4782" s="11">
        <v>43497</v>
      </c>
      <c r="B4782" s="1">
        <v>-0.007541207460398214</v>
      </c>
      <c r="C4782" s="1">
        <v>-0.01288177214994801</v>
      </c>
      <c r="D4782" s="1">
        <v>0.01666822079168373</v>
      </c>
      <c r="E4782" s="1">
        <v>0.007829166221357431</v>
      </c>
      <c r="F4782" s="1">
        <v>0.02589315952009352</v>
      </c>
      <c r="G4782" s="1">
        <v>0.03460270092360873</v>
      </c>
      <c r="H4782" s="1">
        <v>0.004064370617882007</v>
      </c>
      <c r="I4782" s="1">
        <v>0.0050480666456163</v>
      </c>
      <c r="J4782" s="1">
        <v>0.01390887961544962</v>
      </c>
      <c r="K4782" s="1">
        <v>0.02044522765400125</v>
      </c>
      <c r="L4782" s="1">
        <v>0.010006163801898</v>
      </c>
      <c r="M4782" s="1">
        <v>0.002557572168684574</v>
      </c>
      <c r="N4782" s="1">
        <v>0.007895208092384642</v>
      </c>
      <c r="O4782" s="1">
        <v>0.01227847633246593</v>
      </c>
      <c r="P4782" s="1">
        <v>0.02644857302385972</v>
      </c>
      <c r="Q4782" s="1">
        <v>0.003893796156206442</v>
      </c>
      <c r="R4782" s="1">
        <v>0.01857962262703916</v>
      </c>
      <c r="S4782" s="1">
        <v>-0.01595733516793252</v>
      </c>
      <c r="T4782" s="1">
        <v>-0.03150006551062601</v>
      </c>
      <c r="U4782" s="1">
        <v>0.0009707884066429973</v>
      </c>
      <c r="V4782" s="1">
        <v>-0.0004722397798230249</v>
      </c>
      <c r="W4782" s="1">
        <v>0.001471977650678857</v>
      </c>
      <c r="X4782" s="1">
        <v>0.002483426908504338</v>
      </c>
      <c r="Y4782" s="1">
        <v>0.002804901816131133</v>
      </c>
      <c r="Z4782" s="1">
        <v>-0.004195453939959015</v>
      </c>
      <c r="AA4782" s="1">
        <v>-0.004267821839661345</v>
      </c>
      <c r="AB4782" s="1">
        <v>-0.1783632736563299</v>
      </c>
      <c r="AC4782" s="1">
        <v>0.006365226710586702</v>
      </c>
    </row>
    <row r="4783" spans="1:29">
      <c r="A4783" s="11">
        <v>43500</v>
      </c>
      <c r="B4783" s="1">
        <v>0.004531270519546382</v>
      </c>
      <c r="C4783" s="1">
        <v>-0.007185023849227701</v>
      </c>
      <c r="D4783" s="1">
        <v>0.004613903701438327</v>
      </c>
      <c r="E4783" s="1">
        <v>-0.02253768213781293</v>
      </c>
      <c r="F4783" s="1">
        <v>-0.0200805614383277</v>
      </c>
      <c r="G4783" s="1">
        <v>0.02364288227288402</v>
      </c>
      <c r="H4783" s="1">
        <v>-0.01124439265769528</v>
      </c>
      <c r="I4783" s="1">
        <v>0.006912458387878795</v>
      </c>
      <c r="J4783" s="1">
        <v>-0.03405859344381446</v>
      </c>
      <c r="K4783" s="1">
        <v>0.001834062350765109</v>
      </c>
      <c r="L4783" s="1">
        <v>-0.001519015294382586</v>
      </c>
      <c r="M4783" s="1">
        <v>-0.009475224502886515</v>
      </c>
      <c r="N4783" s="1">
        <v>-0.0133523012994583</v>
      </c>
      <c r="O4783" s="1">
        <v>-0.02026439153744164</v>
      </c>
      <c r="P4783" s="1">
        <v>-0.02311071277958232</v>
      </c>
      <c r="Q4783" s="1">
        <v>0.03138209386354429</v>
      </c>
      <c r="R4783" s="1">
        <v>0.03276130092417096</v>
      </c>
      <c r="S4783" s="1">
        <v>-0.01081085978385077</v>
      </c>
      <c r="T4783" s="1">
        <v>-0.001582147263649691</v>
      </c>
      <c r="U4783" s="1">
        <v>-0.007564697356405525</v>
      </c>
      <c r="V4783" s="1">
        <v>-0.01996462819799072</v>
      </c>
      <c r="W4783" s="1">
        <v>-0.02082311288874905</v>
      </c>
      <c r="X4783" s="1">
        <v>-0.007707095752957582</v>
      </c>
      <c r="Y4783" s="1">
        <v>-0.01328654354585734</v>
      </c>
      <c r="Z4783" s="1">
        <v>0.002843906483809056</v>
      </c>
      <c r="AA4783" s="1">
        <v>0.03449135026009476</v>
      </c>
      <c r="AB4783" s="1">
        <v>-0.004933724331666722</v>
      </c>
      <c r="AC4783" s="1">
        <v>-0.0008076083473490536</v>
      </c>
    </row>
    <row r="4784" spans="1:29">
      <c r="A4784" s="11">
        <v>43501</v>
      </c>
      <c r="B4784" s="1">
        <v>0.01249121759045591</v>
      </c>
      <c r="C4784" s="1">
        <v>-0.001772152809111471</v>
      </c>
      <c r="D4784" s="1">
        <v>-0.03029692395468897</v>
      </c>
      <c r="E4784" s="1">
        <v>-0.00313971474334529</v>
      </c>
      <c r="F4784" s="1">
        <v>0.03153323796130292</v>
      </c>
      <c r="G4784" s="1">
        <v>0.01745549156881721</v>
      </c>
      <c r="H4784" s="1">
        <v>0.007126534540711882</v>
      </c>
      <c r="I4784" s="1">
        <v>0.00434715076829173</v>
      </c>
      <c r="J4784" s="1">
        <v>0.002693458785761882</v>
      </c>
      <c r="K4784" s="1">
        <v>0.01045709823800789</v>
      </c>
      <c r="L4784" s="1">
        <v>-0.001389248522176256</v>
      </c>
      <c r="M4784" s="1">
        <v>-0.01582056119820741</v>
      </c>
      <c r="N4784" s="1">
        <v>-0.01064611355616096</v>
      </c>
      <c r="O4784" s="1">
        <v>0.01549410191193501</v>
      </c>
      <c r="P4784" s="1">
        <v>-0.0115566471038191</v>
      </c>
      <c r="Q4784" s="1">
        <v>-0.02256405267162698</v>
      </c>
      <c r="R4784" s="1">
        <v>0.0005036476401611978</v>
      </c>
      <c r="S4784" s="1">
        <v>-0.008743247601002202</v>
      </c>
      <c r="T4784" s="1">
        <v>0.002465054707205816</v>
      </c>
      <c r="U4784" s="1">
        <v>-0.02804657693166479</v>
      </c>
      <c r="V4784" s="1">
        <v>-0.01181298027728295</v>
      </c>
      <c r="W4784" s="1">
        <v>-0.06955217625349686</v>
      </c>
      <c r="X4784" s="1">
        <v>-0.02468791649510227</v>
      </c>
      <c r="Y4784" s="1">
        <v>-0.009213491343645908</v>
      </c>
      <c r="Z4784" s="1">
        <v>-0.02384204346680086</v>
      </c>
      <c r="AA4784" s="1">
        <v>0.03992204655428577</v>
      </c>
      <c r="AB4784" s="1">
        <v>0.007747185637509535</v>
      </c>
      <c r="AC4784" s="1">
        <v>-0.00754202517751168</v>
      </c>
    </row>
    <row r="4785" spans="1:29">
      <c r="A4785" s="11">
        <v>43502</v>
      </c>
      <c r="B4785" s="1">
        <v>-0.005140379451268329</v>
      </c>
      <c r="C4785" s="1">
        <v>0.003994727833598555</v>
      </c>
      <c r="D4785" s="1">
        <v>0.004531018095109696</v>
      </c>
      <c r="E4785" s="1">
        <v>0.05305125806023936</v>
      </c>
      <c r="F4785" s="1">
        <v>-0.01125305261101706</v>
      </c>
      <c r="G4785" s="1">
        <v>0.03049864827700444</v>
      </c>
      <c r="H4785" s="1">
        <v>0.02318591555906258</v>
      </c>
      <c r="I4785" s="1">
        <v>0.004067901137424501</v>
      </c>
      <c r="J4785" s="1">
        <v>0.03247854339564227</v>
      </c>
      <c r="K4785" s="1">
        <v>0.004666511626747472</v>
      </c>
      <c r="L4785" s="1">
        <v>0.01119438453209165</v>
      </c>
      <c r="M4785" s="1">
        <v>0.03065421039031824</v>
      </c>
      <c r="N4785" s="1">
        <v>0.01294918410507173</v>
      </c>
      <c r="O4785" s="1">
        <v>0.01489262013254788</v>
      </c>
      <c r="P4785" s="1">
        <v>0.00398903834856501</v>
      </c>
      <c r="Q4785" s="1">
        <v>0.02623287710986699</v>
      </c>
      <c r="R4785" s="1">
        <v>0.01447866103175355</v>
      </c>
      <c r="S4785" s="1">
        <v>0.04299892452399079</v>
      </c>
      <c r="T4785" s="1">
        <v>0.01545769008708286</v>
      </c>
      <c r="U4785" s="1">
        <v>0.02609096103529329</v>
      </c>
      <c r="V4785" s="1">
        <v>0.01634546873212761</v>
      </c>
      <c r="W4785" s="1">
        <v>0.01344452073058111</v>
      </c>
      <c r="X4785" s="1">
        <v>0.01535834414887516</v>
      </c>
      <c r="Y4785" s="1">
        <v>0.007153298998932689</v>
      </c>
      <c r="Z4785" s="1">
        <v>0.04389926901302554</v>
      </c>
      <c r="AA4785" s="1">
        <v>-0.007171476760215123</v>
      </c>
      <c r="AB4785" s="1">
        <v>0.007072355667737229</v>
      </c>
      <c r="AC4785" s="1">
        <v>0.01017768494397608</v>
      </c>
    </row>
    <row r="4786" spans="1:29">
      <c r="A4786" s="11">
        <v>43503</v>
      </c>
      <c r="B4786" s="1">
        <v>0.006062630029457283</v>
      </c>
      <c r="C4786" s="1">
        <v>0.0002948275103988873</v>
      </c>
      <c r="D4786" s="1">
        <v>0.01027850859662349</v>
      </c>
      <c r="E4786" s="1">
        <v>-0.003832246532319727</v>
      </c>
      <c r="F4786" s="1">
        <v>0.0115066891743989</v>
      </c>
      <c r="G4786" s="1">
        <v>0.03790456238466211</v>
      </c>
      <c r="H4786" s="1">
        <v>0.0004414659858915648</v>
      </c>
      <c r="I4786" s="1">
        <v>-0.002543937034523824</v>
      </c>
      <c r="J4786" s="1">
        <v>-0.01040681924528575</v>
      </c>
      <c r="K4786" s="1">
        <v>0.004972949136151872</v>
      </c>
      <c r="L4786" s="1">
        <v>0.0009171576016500094</v>
      </c>
      <c r="M4786" s="1">
        <v>0.00145083637558252</v>
      </c>
      <c r="N4786" s="1">
        <v>0.009362703432288511</v>
      </c>
      <c r="O4786" s="1">
        <v>0.008344268202618021</v>
      </c>
      <c r="P4786" s="1">
        <v>0.009590219435423153</v>
      </c>
      <c r="Q4786" s="1">
        <v>0.00817988797696434</v>
      </c>
      <c r="R4786" s="1">
        <v>-0.01514972493556199</v>
      </c>
      <c r="S4786" s="1">
        <v>0.02854113695949345</v>
      </c>
      <c r="T4786" s="1">
        <v>-0.005708422233216992</v>
      </c>
      <c r="U4786" s="1">
        <v>0.02650529490816012</v>
      </c>
      <c r="V4786" s="1">
        <v>0.04392697080608299</v>
      </c>
      <c r="W4786" s="1">
        <v>0.01406210156069077</v>
      </c>
      <c r="X4786" s="1">
        <v>0.02436978209252461</v>
      </c>
      <c r="Y4786" s="1">
        <v>-0.01136392904581263</v>
      </c>
      <c r="Z4786" s="1">
        <v>0.008142602260678755</v>
      </c>
      <c r="AA4786" s="1">
        <v>-0.002124784924626755</v>
      </c>
      <c r="AB4786" s="1">
        <v>-0.001831956952491054</v>
      </c>
      <c r="AC4786" s="1">
        <v>0.003761665345780152</v>
      </c>
    </row>
    <row r="4787" spans="1:29">
      <c r="A4787" s="11">
        <v>43504</v>
      </c>
      <c r="B4787" s="1">
        <v>-0.01472298734762922</v>
      </c>
      <c r="C4787" s="1">
        <v>-0.005892805976230653</v>
      </c>
      <c r="D4787" s="1">
        <v>-0.03238855684754594</v>
      </c>
      <c r="E4787" s="1">
        <v>0.002533422942759378</v>
      </c>
      <c r="F4787" s="1">
        <v>-0.01846346840376567</v>
      </c>
      <c r="G4787" s="1">
        <v>-0.04824635073035033</v>
      </c>
      <c r="H4787" s="1">
        <v>-0.01058985794937672</v>
      </c>
      <c r="I4787" s="1">
        <v>0.002550425155530833</v>
      </c>
      <c r="J4787" s="1">
        <v>-0.01577435259065374</v>
      </c>
      <c r="K4787" s="1">
        <v>-0.01182690463309022</v>
      </c>
      <c r="L4787" s="1">
        <v>-0.004057651047261523</v>
      </c>
      <c r="M4787" s="1">
        <v>-0.0307858847883099</v>
      </c>
      <c r="N4787" s="1">
        <v>-0.01712446011286017</v>
      </c>
      <c r="O4787" s="1">
        <v>-0.02682280038587725</v>
      </c>
      <c r="P4787" s="1">
        <v>-0.01004206921557571</v>
      </c>
      <c r="Q4787" s="1">
        <v>-0.02535503300822683</v>
      </c>
      <c r="R4787" s="1">
        <v>-0.009841954378325468</v>
      </c>
      <c r="S4787" s="1">
        <v>-0.07810893321168577</v>
      </c>
      <c r="T4787" s="1">
        <v>-0.004871254645470557</v>
      </c>
      <c r="U4787" s="1">
        <v>-0.0160365759841522</v>
      </c>
      <c r="V4787" s="1">
        <v>-0.008852519027346961</v>
      </c>
      <c r="W4787" s="1">
        <v>-0.0282574965642044</v>
      </c>
      <c r="X4787" s="1">
        <v>-0.1758272249500095</v>
      </c>
      <c r="Y4787" s="1">
        <v>-0.01221242534411715</v>
      </c>
      <c r="Z4787" s="1">
        <v>-0.04150896785630886</v>
      </c>
      <c r="AA4787" s="1">
        <v>-0.003359206589196528</v>
      </c>
      <c r="AB4787" s="1">
        <v>-0.05689811793389377</v>
      </c>
      <c r="AC4787" s="1">
        <v>-0.002409198455854855</v>
      </c>
    </row>
    <row r="4788" spans="1:29">
      <c r="A4788" s="11">
        <v>43507</v>
      </c>
      <c r="B4788" s="1">
        <v>-0.01188492086786797</v>
      </c>
      <c r="C4788" s="1">
        <v>-0.01126255960180622</v>
      </c>
      <c r="D4788" s="1">
        <v>-0.0007877393668728194</v>
      </c>
      <c r="E4788" s="1">
        <v>0.01693950282326995</v>
      </c>
      <c r="F4788" s="1">
        <v>-0.05572801905750402</v>
      </c>
      <c r="G4788" s="1">
        <v>-0.004520966957289985</v>
      </c>
      <c r="H4788" s="1">
        <v>-0.02363604901729266</v>
      </c>
      <c r="I4788" s="1">
        <v>0.008008917626501022</v>
      </c>
      <c r="J4788" s="1">
        <v>-0.0313258546880717</v>
      </c>
      <c r="K4788" s="1">
        <v>-0.006878289956041783</v>
      </c>
      <c r="L4788" s="1">
        <v>0.00249694078176077</v>
      </c>
      <c r="M4788" s="1">
        <v>0.01532137676571121</v>
      </c>
      <c r="N4788" s="1">
        <v>0.005807561887857027</v>
      </c>
      <c r="O4788" s="1">
        <v>-0.05065238540237682</v>
      </c>
      <c r="P4788" s="1">
        <v>-0.0065797750704647</v>
      </c>
      <c r="Q4788" s="1">
        <v>-0.04127628505561698</v>
      </c>
      <c r="R4788" s="1">
        <v>-0.01913592526955132</v>
      </c>
      <c r="S4788" s="1">
        <v>-0.001114715667701494</v>
      </c>
      <c r="T4788" s="1">
        <v>-0.01923074188811935</v>
      </c>
      <c r="U4788" s="1">
        <v>-0.0009701290483657976</v>
      </c>
      <c r="V4788" s="1">
        <v>-0.005799654800663134</v>
      </c>
      <c r="W4788" s="1">
        <v>-0.03204088853140841</v>
      </c>
      <c r="X4788" s="1">
        <v>0.01293959514088061</v>
      </c>
      <c r="Y4788" s="1">
        <v>-0.04654550223332776</v>
      </c>
      <c r="Z4788" s="1">
        <v>0.02549334570248507</v>
      </c>
      <c r="AA4788" s="1">
        <v>0.002990796073161883</v>
      </c>
      <c r="AB4788" s="1">
        <v>-0.01297443155488587</v>
      </c>
      <c r="AC4788" s="1">
        <v>0.0009391546720280974</v>
      </c>
    </row>
    <row r="4789" spans="1:29">
      <c r="A4789" s="11">
        <v>43508</v>
      </c>
      <c r="B4789" s="1">
        <v>-0.007385547009968074</v>
      </c>
      <c r="C4789" s="1">
        <v>0.01708624366196521</v>
      </c>
      <c r="D4789" s="1">
        <v>-0.0318418081429771</v>
      </c>
      <c r="E4789" s="1">
        <v>0</v>
      </c>
      <c r="F4789" s="1">
        <v>0.01420454407892535</v>
      </c>
      <c r="G4789" s="1">
        <v>0.01852010241654423</v>
      </c>
      <c r="H4789" s="1">
        <v>0.01101961827830222</v>
      </c>
      <c r="I4789" s="1">
        <v>-0.004650424901623595</v>
      </c>
      <c r="J4789" s="1">
        <v>-0.005515131069429247</v>
      </c>
      <c r="K4789" s="1">
        <v>-0.005706970260136224</v>
      </c>
      <c r="L4789" s="1">
        <v>-0.01619039169866998</v>
      </c>
      <c r="M4789" s="1">
        <v>-0.008097076291340044</v>
      </c>
      <c r="N4789" s="1">
        <v>-0.006496026251424758</v>
      </c>
      <c r="O4789" s="1">
        <v>0.001775945353596597</v>
      </c>
      <c r="P4789" s="1">
        <v>-0.004032280188336124</v>
      </c>
      <c r="Q4789" s="1">
        <v>-0.005426861511901526</v>
      </c>
      <c r="R4789" s="1">
        <v>0.002513502461324979</v>
      </c>
      <c r="S4789" s="1">
        <v>0.05580353576234631</v>
      </c>
      <c r="T4789" s="1">
        <v>-0.01818175938293776</v>
      </c>
      <c r="U4789" s="1">
        <v>-0.01650808833021045</v>
      </c>
      <c r="V4789" s="1">
        <v>0.01878425721905108</v>
      </c>
      <c r="W4789" s="1">
        <v>0.03783031147691873</v>
      </c>
      <c r="X4789" s="1">
        <v>-0.005568233728872385</v>
      </c>
      <c r="Y4789" s="1">
        <v>0.011441684789121</v>
      </c>
      <c r="Z4789" s="1">
        <v>0.01393790352510527</v>
      </c>
      <c r="AA4789" s="1">
        <v>0.009324234155486222</v>
      </c>
      <c r="AB4789" s="1">
        <v>0.004600944396323081</v>
      </c>
      <c r="AC4789" s="1">
        <v>0.005227238664671896</v>
      </c>
    </row>
    <row r="4790" spans="1:29">
      <c r="A4790" s="11">
        <v>43510</v>
      </c>
      <c r="B4790" s="1">
        <v>-0.0150226452991683</v>
      </c>
      <c r="C4790" s="1">
        <v>-0.06970231969287832</v>
      </c>
      <c r="D4790" s="1">
        <v>-0.0279200356114695</v>
      </c>
      <c r="E4790" s="1">
        <v>-0.0007362408972889645</v>
      </c>
      <c r="F4790" s="1">
        <v>0.005560703382427867</v>
      </c>
      <c r="G4790" s="1">
        <v>-0.05303841598220294</v>
      </c>
      <c r="H4790" s="1">
        <v>-0.05449796538876028</v>
      </c>
      <c r="I4790" s="1">
        <v>-0.009156140777220712</v>
      </c>
      <c r="J4790" s="1">
        <v>-0.03327461497573647</v>
      </c>
      <c r="K4790" s="1">
        <v>-0.005266031163701168</v>
      </c>
      <c r="L4790" s="1">
        <v>-0.0138582038681393</v>
      </c>
      <c r="M4790" s="1">
        <v>-0.07495368777726952</v>
      </c>
      <c r="N4790" s="1">
        <v>0.009444326262041391</v>
      </c>
      <c r="O4790" s="1">
        <v>-0.02204397460452689</v>
      </c>
      <c r="P4790" s="1">
        <v>-0.03671641583466156</v>
      </c>
      <c r="Q4790" s="1">
        <v>-0.03855964043047877</v>
      </c>
      <c r="R4790" s="1">
        <v>-0.02562892932971483</v>
      </c>
      <c r="S4790" s="1">
        <v>-0.02219863131956246</v>
      </c>
      <c r="T4790" s="1">
        <v>-0.03013805333294872</v>
      </c>
      <c r="U4790" s="1">
        <v>-0.02641201338228782</v>
      </c>
      <c r="V4790" s="1">
        <v>0.009848802346948737</v>
      </c>
      <c r="W4790" s="1">
        <v>0.01259706494999757</v>
      </c>
      <c r="X4790" s="1">
        <v>0.05303032206799818</v>
      </c>
      <c r="Y4790" s="1">
        <v>0.01885371390582002</v>
      </c>
      <c r="Z4790" s="1">
        <v>-0.009950714504660119</v>
      </c>
      <c r="AA4790" s="1">
        <v>-0.02250881222589696</v>
      </c>
      <c r="AB4790" s="1">
        <v>-0.00719674806836601</v>
      </c>
      <c r="AC4790" s="1">
        <v>0.000266652609876239</v>
      </c>
    </row>
    <row r="4791" spans="1:29">
      <c r="A4791" s="11">
        <v>43511</v>
      </c>
      <c r="B4791" s="1">
        <v>-0.01208633265850445</v>
      </c>
      <c r="C4791" s="1">
        <v>0.03865032415392933</v>
      </c>
      <c r="D4791" s="1">
        <v>-0.02265266021585743</v>
      </c>
      <c r="E4791" s="1">
        <v>-0.004328602165515338</v>
      </c>
      <c r="F4791" s="1">
        <v>-0.03895390591682646</v>
      </c>
      <c r="G4791" s="1">
        <v>0.01087603425874395</v>
      </c>
      <c r="H4791" s="1">
        <v>0.03182325943935949</v>
      </c>
      <c r="I4791" s="1">
        <v>-0.004525660881269822</v>
      </c>
      <c r="J4791" s="1">
        <v>-0.02685778681545281</v>
      </c>
      <c r="K4791" s="1">
        <v>-0.006862574298645008</v>
      </c>
      <c r="L4791" s="1">
        <v>0.002567379363756617</v>
      </c>
      <c r="M4791" s="1">
        <v>0.006417899123520421</v>
      </c>
      <c r="N4791" s="1">
        <v>0.007916451536893687</v>
      </c>
      <c r="O4791" s="1">
        <v>-0.01079767628369532</v>
      </c>
      <c r="P4791" s="1">
        <v>-0.01652189728671083</v>
      </c>
      <c r="Q4791" s="1">
        <v>0.02156636937850642</v>
      </c>
      <c r="R4791" s="1">
        <v>0.01654144423814286</v>
      </c>
      <c r="S4791" s="1">
        <v>-0.02918918929121639</v>
      </c>
      <c r="T4791" s="1">
        <v>-0.01553717324208148</v>
      </c>
      <c r="U4791" s="1">
        <v>-0.02433950735134471</v>
      </c>
      <c r="V4791" s="1">
        <v>-0.0408256266609951</v>
      </c>
      <c r="W4791" s="1">
        <v>-0.01455790960098557</v>
      </c>
      <c r="X4791" s="1">
        <v>0.0112604799764795</v>
      </c>
      <c r="Y4791" s="1">
        <v>0.02442624335844057</v>
      </c>
      <c r="Z4791" s="1">
        <v>-0.03118856649239143</v>
      </c>
      <c r="AA4791" s="1">
        <v>-0.003118325837135005</v>
      </c>
      <c r="AB4791" s="1">
        <v>-0.02932445099213787</v>
      </c>
      <c r="AC4791" s="1">
        <v>0.00266603574970703</v>
      </c>
    </row>
    <row r="4792" spans="1:29">
      <c r="A4792" s="11">
        <v>43514</v>
      </c>
      <c r="B4792" s="1">
        <v>0.009758228240207334</v>
      </c>
      <c r="C4792" s="1">
        <v>-0.000304809545957796</v>
      </c>
      <c r="D4792" s="1">
        <v>0.01866460712553208</v>
      </c>
      <c r="E4792" s="1">
        <v>0.001110094729080524</v>
      </c>
      <c r="F4792" s="1">
        <v>0.0008583471319032476</v>
      </c>
      <c r="G4792" s="1">
        <v>-0.003899308883755559</v>
      </c>
      <c r="H4792" s="1">
        <v>-0.0009441498585780472</v>
      </c>
      <c r="I4792" s="1">
        <v>-0.00511764090168787</v>
      </c>
      <c r="J4792" s="1">
        <v>-0.0109860982684139</v>
      </c>
      <c r="K4792" s="1">
        <v>-0.01178931252794668</v>
      </c>
      <c r="L4792" s="1">
        <v>-0.001213121905232262</v>
      </c>
      <c r="M4792" s="1">
        <v>-0.003985485932966548</v>
      </c>
      <c r="N4792" s="1">
        <v>-0.0192787767077458</v>
      </c>
      <c r="O4792" s="1">
        <v>-0.004541497087324653</v>
      </c>
      <c r="P4792" s="1">
        <v>-0.002210452251400152</v>
      </c>
      <c r="Q4792" s="1">
        <v>0.01555572227068258</v>
      </c>
      <c r="R4792" s="1">
        <v>-0.01956675847447187</v>
      </c>
      <c r="S4792" s="1">
        <v>-0.01002223934677737</v>
      </c>
      <c r="T4792" s="1">
        <v>-0.01140901746338152</v>
      </c>
      <c r="U4792" s="1">
        <v>-0.01865806979912277</v>
      </c>
      <c r="V4792" s="1">
        <v>-0.01950822292079202</v>
      </c>
      <c r="W4792" s="1">
        <v>-0.01826479457755814</v>
      </c>
      <c r="X4792" s="1">
        <v>0.007732756246192407</v>
      </c>
      <c r="Y4792" s="1">
        <v>-0.05563582052642502</v>
      </c>
      <c r="Z4792" s="1">
        <v>-0.004171032175122713</v>
      </c>
      <c r="AA4792" s="1">
        <v>-0.01121267970942796</v>
      </c>
      <c r="AB4792" s="1">
        <v>0.004752101571148915</v>
      </c>
      <c r="AC4792" s="1">
        <v>-0.001329363495480518</v>
      </c>
    </row>
    <row r="4793" spans="1:29">
      <c r="A4793" s="11">
        <v>43515</v>
      </c>
      <c r="B4793" s="1">
        <v>-0.0003606205852116906</v>
      </c>
      <c r="C4793" s="1">
        <v>0.022883236703233</v>
      </c>
      <c r="D4793" s="1">
        <v>-0.01310226956176641</v>
      </c>
      <c r="E4793" s="1">
        <v>-0.002771987082983762</v>
      </c>
      <c r="F4793" s="1">
        <v>-0.01116740434507768</v>
      </c>
      <c r="G4793" s="1">
        <v>0.01263195103745862</v>
      </c>
      <c r="H4793" s="1">
        <v>0.008820421586483773</v>
      </c>
      <c r="I4793" s="1">
        <v>-0.002798949889586622</v>
      </c>
      <c r="J4793" s="1">
        <v>0.01083732558621997</v>
      </c>
      <c r="K4793" s="1">
        <v>-0.007962636733080952</v>
      </c>
      <c r="L4793" s="1">
        <v>-0.02260302403563297</v>
      </c>
      <c r="M4793" s="1">
        <v>0.005202022629058334</v>
      </c>
      <c r="N4793" s="1">
        <v>0.004368389813508289</v>
      </c>
      <c r="O4793" s="1">
        <v>0.01264605805742036</v>
      </c>
      <c r="P4793" s="1">
        <v>-0.01137176908739523</v>
      </c>
      <c r="Q4793" s="1">
        <v>0.01495253681303721</v>
      </c>
      <c r="R4793" s="1">
        <v>-0.003278478331445123</v>
      </c>
      <c r="S4793" s="1">
        <v>0.03936986301638901</v>
      </c>
      <c r="T4793" s="1">
        <v>0.01134827641185621</v>
      </c>
      <c r="U4793" s="1">
        <v>0.0007414404858860912</v>
      </c>
      <c r="V4793" s="1">
        <v>-0.0024116922694426</v>
      </c>
      <c r="W4793" s="1">
        <v>0.009575861001984931</v>
      </c>
      <c r="X4793" s="1">
        <v>0.005217962770801332</v>
      </c>
      <c r="Y4793" s="1">
        <v>0.008416162730252363</v>
      </c>
      <c r="Z4793" s="1">
        <v>0.01159910565654676</v>
      </c>
      <c r="AA4793" s="1">
        <v>0.001411371102906012</v>
      </c>
      <c r="AB4793" s="1">
        <v>0.03445940083623045</v>
      </c>
      <c r="AC4793" s="1">
        <v>-0.03234840497449598</v>
      </c>
    </row>
    <row r="4794" spans="1:29">
      <c r="A4794" s="11">
        <v>43516</v>
      </c>
      <c r="B4794" s="1">
        <v>0.01053312503698023</v>
      </c>
      <c r="C4794" s="1">
        <v>0.0174497340748172</v>
      </c>
      <c r="D4794" s="1">
        <v>0.01696508539916608</v>
      </c>
      <c r="E4794" s="1">
        <v>0.002686809304761173</v>
      </c>
      <c r="F4794" s="1">
        <v>-0.004631604674155798</v>
      </c>
      <c r="G4794" s="1">
        <v>0.005818223129532951</v>
      </c>
      <c r="H4794" s="1">
        <v>0.02950821032143569</v>
      </c>
      <c r="I4794" s="1">
        <v>0.01166004669588006</v>
      </c>
      <c r="J4794" s="1">
        <v>0.0345750553199371</v>
      </c>
      <c r="K4794" s="1">
        <v>-0.002560505185433604</v>
      </c>
      <c r="L4794" s="1">
        <v>0.02264251071607015</v>
      </c>
      <c r="M4794" s="1">
        <v>0.0294586965945296</v>
      </c>
      <c r="N4794" s="1">
        <v>-0.0001811212029269038</v>
      </c>
      <c r="O4794" s="1">
        <v>0.001501747605830772</v>
      </c>
      <c r="P4794" s="1">
        <v>-0.004930060992786478</v>
      </c>
      <c r="Q4794" s="1">
        <v>0.03521385167124391</v>
      </c>
      <c r="R4794" s="1">
        <v>0.01500698821548418</v>
      </c>
      <c r="S4794" s="1">
        <v>0.03679663434126423</v>
      </c>
      <c r="T4794" s="1">
        <v>0.01825792464104148</v>
      </c>
      <c r="U4794" s="1">
        <v>0.02307369284363814</v>
      </c>
      <c r="V4794" s="1">
        <v>0.0210322549396933</v>
      </c>
      <c r="W4794" s="1">
        <v>0.02276433692253654</v>
      </c>
      <c r="X4794" s="1">
        <v>0.006412232377146942</v>
      </c>
      <c r="Y4794" s="1">
        <v>0.01517453636302091</v>
      </c>
      <c r="Z4794" s="1">
        <v>0.04289207538466333</v>
      </c>
      <c r="AA4794" s="1">
        <v>0.003839449161298303</v>
      </c>
      <c r="AB4794" s="1">
        <v>0.04670168597514479</v>
      </c>
      <c r="AC4794" s="1">
        <v>0.02407470788573129</v>
      </c>
    </row>
    <row r="4795" spans="1:29">
      <c r="A4795" s="11">
        <v>43517</v>
      </c>
      <c r="B4795" s="1">
        <v>-0.004497642770619925</v>
      </c>
      <c r="C4795" s="1">
        <v>0.01575276474163401</v>
      </c>
      <c r="D4795" s="1">
        <v>0.02713615314764017</v>
      </c>
      <c r="E4795" s="1">
        <v>0.008131808064780532</v>
      </c>
      <c r="F4795" s="1">
        <v>0.0242165533644032</v>
      </c>
      <c r="G4795" s="1">
        <v>-0.003950568568715007</v>
      </c>
      <c r="H4795" s="1">
        <v>0.006066083405440015</v>
      </c>
      <c r="I4795" s="1">
        <v>0.003580826956160577</v>
      </c>
      <c r="J4795" s="1">
        <v>0.007253801926710102</v>
      </c>
      <c r="K4795" s="1">
        <v>0.01222939590438021</v>
      </c>
      <c r="L4795" s="1">
        <v>-0.009788071226614958</v>
      </c>
      <c r="M4795" s="1">
        <v>0.01392095741588451</v>
      </c>
      <c r="N4795" s="1">
        <v>-0.002900227435141955</v>
      </c>
      <c r="O4795" s="1">
        <v>0.001025954946376695</v>
      </c>
      <c r="P4795" s="1">
        <v>0.01110952595671977</v>
      </c>
      <c r="Q4795" s="1">
        <v>0.02013187150753848</v>
      </c>
      <c r="R4795" s="1">
        <v>0.01016729668777838</v>
      </c>
      <c r="S4795" s="1">
        <v>0.02296457883160707</v>
      </c>
      <c r="T4795" s="1">
        <v>0.001120681284482394</v>
      </c>
      <c r="U4795" s="1">
        <v>0.02053595092163252</v>
      </c>
      <c r="V4795" s="1">
        <v>0.01740271521537951</v>
      </c>
      <c r="W4795" s="1">
        <v>0.01033381933667643</v>
      </c>
      <c r="X4795" s="1">
        <v>0.02973297212224835</v>
      </c>
      <c r="Y4795" s="1">
        <v>0.008221169653933824</v>
      </c>
      <c r="Z4795" s="1">
        <v>0.01567755193575193</v>
      </c>
      <c r="AA4795" s="1">
        <v>0.009440790181636238</v>
      </c>
      <c r="AB4795" s="1">
        <v>0.02714502740285019</v>
      </c>
      <c r="AC4795" s="1">
        <v>0.006313922394986182</v>
      </c>
    </row>
    <row r="4796" spans="1:29">
      <c r="A4796" s="11">
        <v>43518</v>
      </c>
      <c r="B4796" s="1">
        <v>0.006956289985697195</v>
      </c>
      <c r="C4796" s="1">
        <v>0.02654338111603294</v>
      </c>
      <c r="D4796" s="1">
        <v>0.003731335305037442</v>
      </c>
      <c r="E4796" s="1">
        <v>-0.007699579372086096</v>
      </c>
      <c r="F4796" s="1">
        <v>0.02056981208720687</v>
      </c>
      <c r="G4796" s="1">
        <v>0.007238067637409973</v>
      </c>
      <c r="H4796" s="1">
        <v>-0.01371718770190278</v>
      </c>
      <c r="I4796" s="1">
        <v>-0.01155522947372056</v>
      </c>
      <c r="J4796" s="1">
        <v>0.01054537963931734</v>
      </c>
      <c r="K4796" s="1">
        <v>0.007893220924344302</v>
      </c>
      <c r="L4796" s="1">
        <v>0.002045271309574437</v>
      </c>
      <c r="M4796" s="1">
        <v>0.04652943445613889</v>
      </c>
      <c r="N4796" s="1">
        <v>-0.002726720313408149</v>
      </c>
      <c r="O4796" s="1">
        <v>0.01955215814409272</v>
      </c>
      <c r="P4796" s="1">
        <v>0.008611681723830866</v>
      </c>
      <c r="Q4796" s="1">
        <v>0.01122828404074938</v>
      </c>
      <c r="R4796" s="1">
        <v>-0.01166896981444476</v>
      </c>
      <c r="S4796" s="1">
        <v>0.005101974916366325</v>
      </c>
      <c r="T4796" s="1">
        <v>0.01100740472033701</v>
      </c>
      <c r="U4796" s="1">
        <v>0.005423405141865123</v>
      </c>
      <c r="V4796" s="1">
        <v>0.001861705423977567</v>
      </c>
      <c r="W4796" s="1">
        <v>-0.007343334025874615</v>
      </c>
      <c r="X4796" s="1">
        <v>0.02710669526363407</v>
      </c>
      <c r="Y4796" s="1">
        <v>-0.005188881197160988</v>
      </c>
      <c r="Z4796" s="1">
        <v>0.006915826385845314</v>
      </c>
      <c r="AA4796" s="1">
        <v>-0.0008633588492126254</v>
      </c>
      <c r="AB4796" s="1">
        <v>0.03068028845509652</v>
      </c>
      <c r="AC4796" s="1">
        <v>0.01121341763408501</v>
      </c>
    </row>
    <row r="4797" spans="1:29">
      <c r="A4797" s="11">
        <v>43521</v>
      </c>
      <c r="B4797" s="1">
        <v>0.002350344474541632</v>
      </c>
      <c r="C4797" s="1">
        <v>-0.02367811098641703</v>
      </c>
      <c r="D4797" s="1">
        <v>0.01174985329770162</v>
      </c>
      <c r="E4797" s="1">
        <v>0.01293205163997246</v>
      </c>
      <c r="F4797" s="1">
        <v>0.01038078951805188</v>
      </c>
      <c r="G4797" s="1">
        <v>0.005309377222689315</v>
      </c>
      <c r="H4797" s="1">
        <v>0.001986769400254218</v>
      </c>
      <c r="I4797" s="1">
        <v>0.01623262650283652</v>
      </c>
      <c r="J4797" s="1">
        <v>0.0002544833520681244</v>
      </c>
      <c r="K4797" s="1">
        <v>0.0009046592445287605</v>
      </c>
      <c r="L4797" s="1">
        <v>0.0271447756549652</v>
      </c>
      <c r="M4797" s="1">
        <v>0.01020407935998868</v>
      </c>
      <c r="N4797" s="1">
        <v>0.008749519682051954</v>
      </c>
      <c r="O4797" s="1">
        <v>0.00634091255014213</v>
      </c>
      <c r="P4797" s="1">
        <v>0.001177794610065952</v>
      </c>
      <c r="Q4797" s="1">
        <v>-0.005719947939797021</v>
      </c>
      <c r="R4797" s="1">
        <v>-4.041874633642362E-05</v>
      </c>
      <c r="S4797" s="1">
        <v>-0.0131980658175076</v>
      </c>
      <c r="T4797" s="1">
        <v>-0.002952637164692518</v>
      </c>
      <c r="U4797" s="1">
        <v>-0.002873520583881684</v>
      </c>
      <c r="V4797" s="1">
        <v>0.01300823688581687</v>
      </c>
      <c r="W4797" s="1">
        <v>0.009775461109994055</v>
      </c>
      <c r="X4797" s="1">
        <v>0.008318972592396445</v>
      </c>
      <c r="Y4797" s="1">
        <v>-0.008196726925473352</v>
      </c>
      <c r="Z4797" s="1">
        <v>0.00557433772732252</v>
      </c>
      <c r="AA4797" s="1">
        <v>0.001344169809556428</v>
      </c>
      <c r="AB4797" s="1">
        <v>0.009431295448393273</v>
      </c>
      <c r="AC4797" s="1">
        <v>0.01755781442628535</v>
      </c>
    </row>
    <row r="4798" spans="1:29">
      <c r="A4798" s="11">
        <v>43522</v>
      </c>
      <c r="B4798" s="1">
        <v>0.009165810764820037</v>
      </c>
      <c r="C4798" s="1">
        <v>0.001785401045546475</v>
      </c>
      <c r="D4798" s="1">
        <v>0.008299858567707874</v>
      </c>
      <c r="E4798" s="1">
        <v>0.003830016586757523</v>
      </c>
      <c r="F4798" s="1">
        <v>-0.007161722597096687</v>
      </c>
      <c r="G4798" s="1">
        <v>-0.0040955549401126</v>
      </c>
      <c r="H4798" s="1">
        <v>0.01723618891725831</v>
      </c>
      <c r="I4798" s="1">
        <v>-0.006939786567873307</v>
      </c>
      <c r="J4798" s="1">
        <v>0</v>
      </c>
      <c r="K4798" s="1">
        <v>0.001186310391451562</v>
      </c>
      <c r="L4798" s="1">
        <v>-0.0164261685203444</v>
      </c>
      <c r="M4798" s="1">
        <v>0.0263348689534475</v>
      </c>
      <c r="N4798" s="1">
        <v>-0.004336684587315398</v>
      </c>
      <c r="O4798" s="1">
        <v>0.0009221200799405249</v>
      </c>
      <c r="P4798" s="1">
        <v>0.00396990493039806</v>
      </c>
      <c r="Q4798" s="1">
        <v>-0.001692072824387436</v>
      </c>
      <c r="R4798" s="1">
        <v>-0.009778685216438987</v>
      </c>
      <c r="S4798" s="1">
        <v>-0.001028793463717204</v>
      </c>
      <c r="T4798" s="1">
        <v>-0.01406609683007409</v>
      </c>
      <c r="U4798" s="1">
        <v>-0.001718997953526036</v>
      </c>
      <c r="V4798" s="1">
        <v>-0.0008025928962568374</v>
      </c>
      <c r="W4798" s="1">
        <v>0.002878079117164756</v>
      </c>
      <c r="X4798" s="1">
        <v>0.03926027821612732</v>
      </c>
      <c r="Y4798" s="1">
        <v>-0.006010516850710412</v>
      </c>
      <c r="Z4798" s="1">
        <v>-0.002969623147974221</v>
      </c>
      <c r="AA4798" s="1">
        <v>-0.004458269494902467</v>
      </c>
      <c r="AB4798" s="1">
        <v>-0.009051115697059964</v>
      </c>
      <c r="AC4798" s="1">
        <v>0.005838104620405682</v>
      </c>
    </row>
    <row r="4799" spans="1:29">
      <c r="A4799" s="11">
        <v>43523</v>
      </c>
      <c r="B4799" s="1">
        <v>0.01133568513809013</v>
      </c>
      <c r="C4799" s="1">
        <v>-0.01767395913744063</v>
      </c>
      <c r="D4799" s="1">
        <v>-0.004847823786878092</v>
      </c>
      <c r="E4799" s="1">
        <v>0.002725288234257217</v>
      </c>
      <c r="F4799" s="1">
        <v>-0.0003401555436792769</v>
      </c>
      <c r="G4799" s="1">
        <v>-0.0102934183843566</v>
      </c>
      <c r="H4799" s="1">
        <v>0.006747637668264028</v>
      </c>
      <c r="I4799" s="1">
        <v>-0.008717666224918763</v>
      </c>
      <c r="J4799" s="1">
        <v>-0.00279908380553695</v>
      </c>
      <c r="K4799" s="1">
        <v>-0.02017215012697504</v>
      </c>
      <c r="L4799" s="1">
        <v>-0.00976416220953924</v>
      </c>
      <c r="M4799" s="1">
        <v>-0.009490281102775056</v>
      </c>
      <c r="N4799" s="1">
        <v>-0.001451923165573077</v>
      </c>
      <c r="O4799" s="1">
        <v>0.007446595798050959</v>
      </c>
      <c r="P4799" s="1">
        <v>-0.006151157257159534</v>
      </c>
      <c r="Q4799" s="1">
        <v>0.003389816919886268</v>
      </c>
      <c r="R4799" s="1">
        <v>0.002663526365321411</v>
      </c>
      <c r="S4799" s="1">
        <v>-0.001029852969721023</v>
      </c>
      <c r="T4799" s="1">
        <v>0.004880664528564838</v>
      </c>
      <c r="U4799" s="1">
        <v>-0.008305963131734706</v>
      </c>
      <c r="V4799" s="1">
        <v>0.01594944193867698</v>
      </c>
      <c r="W4799" s="1">
        <v>0.005478701570253541</v>
      </c>
      <c r="X4799" s="1">
        <v>-0.02901718023583666</v>
      </c>
      <c r="Y4799" s="1">
        <v>-0.009826331704095637</v>
      </c>
      <c r="Z4799" s="1">
        <v>0.006949819979625182</v>
      </c>
      <c r="AA4799" s="1">
        <v>-0.02128373054180943</v>
      </c>
      <c r="AB4799" s="1">
        <v>-0.02975839866062147</v>
      </c>
      <c r="AC4799" s="1">
        <v>-0.03418011619745998</v>
      </c>
    </row>
    <row r="4800" spans="1:29">
      <c r="A4800" s="11">
        <v>43524</v>
      </c>
      <c r="B4800" s="1">
        <v>-0.01204411049371201</v>
      </c>
      <c r="C4800" s="1">
        <v>0.02071355623766169</v>
      </c>
      <c r="D4800" s="1">
        <v>-0.0005557267307355618</v>
      </c>
      <c r="E4800" s="1">
        <v>0.004801590163343361</v>
      </c>
      <c r="F4800" s="1">
        <v>-0.005761455090361856</v>
      </c>
      <c r="G4800" s="1">
        <v>-0.02639432002448705</v>
      </c>
      <c r="H4800" s="1">
        <v>0.01876681881973141</v>
      </c>
      <c r="I4800" s="1">
        <v>-0.007025829443013665</v>
      </c>
      <c r="J4800" s="1">
        <v>-0.001020611058138665</v>
      </c>
      <c r="K4800" s="1">
        <v>-0.002217097764859122</v>
      </c>
      <c r="L4800" s="1">
        <v>-0.001292388360064622</v>
      </c>
      <c r="M4800" s="1">
        <v>0.02625967942560026</v>
      </c>
      <c r="N4800" s="1">
        <v>0.003453143228633326</v>
      </c>
      <c r="O4800" s="1">
        <v>-0.01562131524255428</v>
      </c>
      <c r="P4800" s="1">
        <v>0.00117900954999639</v>
      </c>
      <c r="Q4800" s="1">
        <v>0.04133082665004029</v>
      </c>
      <c r="R4800" s="1">
        <v>0.006170801298909234</v>
      </c>
      <c r="S4800" s="1">
        <v>-0.005154573301227261</v>
      </c>
      <c r="T4800" s="1">
        <v>0.005230706445139122</v>
      </c>
      <c r="U4800" s="1">
        <v>0.01317606978752162</v>
      </c>
      <c r="V4800" s="1">
        <v>0.005534320902820467</v>
      </c>
      <c r="W4800" s="1">
        <v>0.005189414996459973</v>
      </c>
      <c r="X4800" s="1">
        <v>0.0005638051383443088</v>
      </c>
      <c r="Y4800" s="1">
        <v>-0.0007632550666269999</v>
      </c>
      <c r="Z4800" s="1">
        <v>-0.0131137490273564</v>
      </c>
      <c r="AA4800" s="1">
        <v>0.008806770970444022</v>
      </c>
      <c r="AB4800" s="1">
        <v>0.02884903033609842</v>
      </c>
      <c r="AC4800" s="1">
        <v>-0.01469038780816767</v>
      </c>
    </row>
    <row r="4801" spans="1:29">
      <c r="A4801" s="11">
        <v>43525</v>
      </c>
      <c r="B4801" s="1">
        <v>-0.01007676914053068</v>
      </c>
      <c r="C4801" s="1">
        <v>0.02518151211885122</v>
      </c>
      <c r="D4801" s="1">
        <v>0.006656944497905659</v>
      </c>
      <c r="E4801" s="1">
        <v>-0.005409786869648769</v>
      </c>
      <c r="F4801" s="1">
        <v>0.005452983679450352</v>
      </c>
      <c r="G4801" s="1">
        <v>0.00400356851699013</v>
      </c>
      <c r="H4801" s="1">
        <v>0.005409315351693866</v>
      </c>
      <c r="I4801" s="1">
        <v>0.002791626913279721</v>
      </c>
      <c r="J4801" s="1">
        <v>0.002043387699689481</v>
      </c>
      <c r="K4801" s="1">
        <v>0.001154404287851518</v>
      </c>
      <c r="L4801" s="1">
        <v>0.01035030070748966</v>
      </c>
      <c r="M4801" s="1">
        <v>0.02385881243121424</v>
      </c>
      <c r="N4801" s="1">
        <v>0.007788612896939995</v>
      </c>
      <c r="O4801" s="1">
        <v>0.005883198933755551</v>
      </c>
      <c r="P4801" s="1">
        <v>-0.01427722789434815</v>
      </c>
      <c r="Q4801" s="1">
        <v>0.003027388884512705</v>
      </c>
      <c r="R4801" s="1">
        <v>-0.004061696966480732</v>
      </c>
      <c r="S4801" s="1">
        <v>0.08497399680140161</v>
      </c>
      <c r="T4801" s="1">
        <v>0.01449552366519424</v>
      </c>
      <c r="U4801" s="1">
        <v>0.01754115387005961</v>
      </c>
      <c r="V4801" s="1">
        <v>0.004942194364492725</v>
      </c>
      <c r="W4801" s="1">
        <v>0.01858541385667833</v>
      </c>
      <c r="X4801" s="1">
        <v>0.01606089688661361</v>
      </c>
      <c r="Y4801" s="1">
        <v>0.02444613760677528</v>
      </c>
      <c r="Z4801" s="1">
        <v>0.01428723034146984</v>
      </c>
      <c r="AA4801" s="1">
        <v>-0.003755370426352878</v>
      </c>
      <c r="AB4801" s="1">
        <v>0.02390795977959881</v>
      </c>
      <c r="AC4801" s="1">
        <v>0.01843321743513116</v>
      </c>
    </row>
    <row r="4802" spans="1:29">
      <c r="A4802" s="11">
        <v>43529</v>
      </c>
      <c r="B4802" s="1">
        <v>0.04221244716756445</v>
      </c>
      <c r="C4802" s="1">
        <v>0.04753629852089158</v>
      </c>
      <c r="D4802" s="1">
        <v>-0.00272963926787273</v>
      </c>
      <c r="E4802" s="1">
        <v>-0.005257792031780117</v>
      </c>
      <c r="F4802" s="1">
        <v>0.003061185517318821</v>
      </c>
      <c r="G4802" s="1">
        <v>0.07803795554633819</v>
      </c>
      <c r="H4802" s="1">
        <v>0.007706809466189846</v>
      </c>
      <c r="I4802" s="1">
        <v>0.01139999333618102</v>
      </c>
      <c r="J4802" s="1">
        <v>0.01325521506855432</v>
      </c>
      <c r="K4802" s="1">
        <v>-0.00579378695722188</v>
      </c>
      <c r="L4802" s="1">
        <v>-0.01267040620597804</v>
      </c>
      <c r="M4802" s="1">
        <v>0.03782515546987719</v>
      </c>
      <c r="N4802" s="1">
        <v>0.0156362032146955</v>
      </c>
      <c r="O4802" s="1">
        <v>0.01085104981502827</v>
      </c>
      <c r="P4802" s="1">
        <v>0.00238906583884102</v>
      </c>
      <c r="Q4802" s="1">
        <v>0.03957084121328469</v>
      </c>
      <c r="R4802" s="1">
        <v>0.009461264833754202</v>
      </c>
      <c r="S4802" s="1">
        <v>0.05157602368875636</v>
      </c>
      <c r="T4802" s="1">
        <v>0.01282290472203496</v>
      </c>
      <c r="U4802" s="1">
        <v>0.020954093152733</v>
      </c>
      <c r="V4802" s="1">
        <v>0.01911244001541434</v>
      </c>
      <c r="W4802" s="1">
        <v>0.001267166196976088</v>
      </c>
      <c r="X4802" s="1">
        <v>0.07626178462156141</v>
      </c>
      <c r="Y4802" s="1">
        <v>0.03131988932608909</v>
      </c>
      <c r="Z4802" s="1">
        <v>0.02787627060600784</v>
      </c>
      <c r="AA4802" s="1">
        <v>0.01336477896112176</v>
      </c>
      <c r="AB4802" s="1">
        <v>0.008648027159532612</v>
      </c>
      <c r="AC4802" s="1">
        <v>-0.03220650078344245</v>
      </c>
    </row>
    <row r="4803" spans="1:29">
      <c r="A4803" s="11">
        <v>43530</v>
      </c>
      <c r="B4803" s="1">
        <v>-0.01564106285653899</v>
      </c>
      <c r="C4803" s="1">
        <v>0.02813795461909518</v>
      </c>
      <c r="D4803" s="1">
        <v>-0.01368590152763183</v>
      </c>
      <c r="E4803" s="1">
        <v>-0.0020051458230681</v>
      </c>
      <c r="F4803" s="1">
        <v>0.01490145017904054</v>
      </c>
      <c r="G4803" s="1">
        <v>-6.74339644844979E-05</v>
      </c>
      <c r="H4803" s="1">
        <v>-0.003318890888459602</v>
      </c>
      <c r="I4803" s="1">
        <v>-0.001352762621441461</v>
      </c>
      <c r="J4803" s="1">
        <v>0.02012567761808759</v>
      </c>
      <c r="K4803" s="1">
        <v>-0.01438001602661032</v>
      </c>
      <c r="L4803" s="1">
        <v>0</v>
      </c>
      <c r="M4803" s="1">
        <v>0.008135231872305582</v>
      </c>
      <c r="N4803" s="1">
        <v>0.01132543871745928</v>
      </c>
      <c r="O4803" s="1">
        <v>0.00327387322899253</v>
      </c>
      <c r="P4803" s="1">
        <v>0.003575298620115186</v>
      </c>
      <c r="Q4803" s="1">
        <v>-0.001290383533035011</v>
      </c>
      <c r="R4803" s="1">
        <v>0.02193692068489628</v>
      </c>
      <c r="S4803" s="1">
        <v>0.007266028375727984</v>
      </c>
      <c r="T4803" s="1">
        <v>0.005968486472890389</v>
      </c>
      <c r="U4803" s="1">
        <v>-0.01096542217273022</v>
      </c>
      <c r="V4803" s="1">
        <v>0.01019953205730117</v>
      </c>
      <c r="W4803" s="1">
        <v>0.002024836225777982</v>
      </c>
      <c r="X4803" s="1">
        <v>-0.02705488233669184</v>
      </c>
      <c r="Y4803" s="1">
        <v>0.03109195281461896</v>
      </c>
      <c r="Z4803" s="1">
        <v>-0.001724878704390975</v>
      </c>
      <c r="AA4803" s="1">
        <v>0.02024153170472354</v>
      </c>
      <c r="AB4803" s="1">
        <v>0.02029151136013541</v>
      </c>
      <c r="AC4803" s="1">
        <v>0.01741817169363413</v>
      </c>
    </row>
    <row r="4804" spans="1:29">
      <c r="A4804" s="11">
        <v>43531</v>
      </c>
      <c r="B4804" s="1">
        <v>0.01824874058753112</v>
      </c>
      <c r="C4804" s="1">
        <v>-0.005366353640979704</v>
      </c>
      <c r="D4804" s="1">
        <v>0.005616443306214691</v>
      </c>
      <c r="E4804" s="1">
        <v>-0.01132304425487962</v>
      </c>
      <c r="F4804" s="1">
        <v>-0.004788969770186613</v>
      </c>
      <c r="G4804" s="1">
        <v>0.0008160249579378664</v>
      </c>
      <c r="H4804" s="1">
        <v>-0.003474777327407641</v>
      </c>
      <c r="I4804" s="1">
        <v>0.01057392510890254</v>
      </c>
      <c r="J4804" s="1">
        <v>-0.01060400181998711</v>
      </c>
      <c r="K4804" s="1">
        <v>0.003294447913025245</v>
      </c>
      <c r="L4804" s="1">
        <v>-0.01303731415498599</v>
      </c>
      <c r="M4804" s="1">
        <v>-0.03034211694110567</v>
      </c>
      <c r="N4804" s="1">
        <v>0.01522313152935184</v>
      </c>
      <c r="O4804" s="1">
        <v>0.01957798337886385</v>
      </c>
      <c r="P4804" s="1">
        <v>0.00282003303689482</v>
      </c>
      <c r="Q4804" s="1">
        <v>-0.01776492567023946</v>
      </c>
      <c r="R4804" s="1">
        <v>0.004308937361644283</v>
      </c>
      <c r="S4804" s="1">
        <v>-0.0189358156016366</v>
      </c>
      <c r="T4804" s="1">
        <v>0.01312466059918105</v>
      </c>
      <c r="U4804" s="1">
        <v>0.00215850211454871</v>
      </c>
      <c r="V4804" s="1">
        <v>-0.0209531571256194</v>
      </c>
      <c r="W4804" s="1">
        <v>-0.006819893461202375</v>
      </c>
      <c r="X4804" s="1">
        <v>0.002648305041938581</v>
      </c>
      <c r="Y4804" s="1">
        <v>-0.0105189091798481</v>
      </c>
      <c r="Z4804" s="1">
        <v>0.0005758939057125545</v>
      </c>
      <c r="AA4804" s="1">
        <v>-0.01197965778285159</v>
      </c>
      <c r="AB4804" s="1">
        <v>-0.01372549759871067</v>
      </c>
      <c r="AC4804" s="1">
        <v>-0.0309966242086207</v>
      </c>
    </row>
    <row r="4805" spans="1:29">
      <c r="A4805" s="11">
        <v>43532</v>
      </c>
      <c r="B4805" s="1">
        <v>-0.0004770365180254421</v>
      </c>
      <c r="C4805" s="1">
        <v>-0.009036888345516858</v>
      </c>
      <c r="D4805" s="1">
        <v>0.008985320047115941</v>
      </c>
      <c r="E4805" s="1">
        <v>-0.0025862397753178</v>
      </c>
      <c r="F4805" s="1">
        <v>-0.02450819542800531</v>
      </c>
      <c r="G4805" s="1">
        <v>0.01624201888873267</v>
      </c>
      <c r="H4805" s="1">
        <v>0.01598146394384803</v>
      </c>
      <c r="I4805" s="1">
        <v>0.0007993123678620151</v>
      </c>
      <c r="J4805" s="1">
        <v>-0.02517444324945717</v>
      </c>
      <c r="K4805" s="1">
        <v>-0.002228240101885826</v>
      </c>
      <c r="L4805" s="1">
        <v>-0.01466237494807476</v>
      </c>
      <c r="M4805" s="1">
        <v>-0.009986573691250222</v>
      </c>
      <c r="N4805" s="1">
        <v>0.006549373937452252</v>
      </c>
      <c r="O4805" s="1">
        <v>-0.002455948172263245</v>
      </c>
      <c r="P4805" s="1">
        <v>-0.009621223567775172</v>
      </c>
      <c r="Q4805" s="1">
        <v>-0.01085172358074449</v>
      </c>
      <c r="R4805" s="1">
        <v>-0.002479863791732373</v>
      </c>
      <c r="S4805" s="1">
        <v>-0.01654422487449247</v>
      </c>
      <c r="T4805" s="1">
        <v>-0.001951960370164207</v>
      </c>
      <c r="U4805" s="1">
        <v>0.002398647726554959</v>
      </c>
      <c r="V4805" s="1">
        <v>0.008982162226463641</v>
      </c>
      <c r="W4805" s="1">
        <v>-0.01729403334812474</v>
      </c>
      <c r="X4805" s="1">
        <v>-0.04278925500757091</v>
      </c>
      <c r="Y4805" s="1">
        <v>-0.00779601291554044</v>
      </c>
      <c r="Z4805" s="1">
        <v>-0.0255204121292939</v>
      </c>
      <c r="AA4805" s="1">
        <v>0.009488945561540341</v>
      </c>
      <c r="AB4805" s="1">
        <v>-0.02101667293163356</v>
      </c>
      <c r="AC4805" s="1">
        <v>-0.04147289759475437</v>
      </c>
    </row>
    <row r="4806" spans="1:29">
      <c r="A4806" s="11">
        <v>43535</v>
      </c>
      <c r="B4806" s="1">
        <v>0.001499889717673009</v>
      </c>
      <c r="C4806" s="1">
        <v>0.05362751949429434</v>
      </c>
      <c r="D4806" s="1">
        <v>0.02026898591854187</v>
      </c>
      <c r="E4806" s="1">
        <v>0.000277803276351074</v>
      </c>
      <c r="F4806" s="1">
        <v>0.00424475785577072</v>
      </c>
      <c r="G4806" s="1">
        <v>0.05035875460223238</v>
      </c>
      <c r="H4806" s="1">
        <v>0.006006000185000415</v>
      </c>
      <c r="I4806" s="1">
        <v>0.0001176560194042775</v>
      </c>
      <c r="J4806" s="1">
        <v>0.0281256941029655</v>
      </c>
      <c r="K4806" s="1">
        <v>0.007845534936110177</v>
      </c>
      <c r="L4806" s="1">
        <v>-0.001544023007895357</v>
      </c>
      <c r="M4806" s="1">
        <v>0.03362478222504262</v>
      </c>
      <c r="N4806" s="1">
        <v>0.003253533601658143</v>
      </c>
      <c r="O4806" s="1">
        <v>0.01626479826044935</v>
      </c>
      <c r="P4806" s="1">
        <v>0.03960562311617255</v>
      </c>
      <c r="Q4806" s="1">
        <v>0.01728725835992595</v>
      </c>
      <c r="R4806" s="1">
        <v>0.02920061580819988</v>
      </c>
      <c r="S4806" s="1">
        <v>0.02897199944488893</v>
      </c>
      <c r="T4806" s="1">
        <v>0.02187063010378565</v>
      </c>
      <c r="U4806" s="1">
        <v>0.03174291681893093</v>
      </c>
      <c r="V4806" s="1">
        <v>0.009891172091803346</v>
      </c>
      <c r="W4806" s="1">
        <v>0.04813659986847396</v>
      </c>
      <c r="X4806" s="1">
        <v>0.003587247054198883</v>
      </c>
      <c r="Y4806" s="1">
        <v>0.02428575470086614</v>
      </c>
      <c r="Z4806" s="1">
        <v>0.02520409441950644</v>
      </c>
      <c r="AA4806" s="1">
        <v>0.01519181151459525</v>
      </c>
      <c r="AB4806" s="1">
        <v>0.02756015340509932</v>
      </c>
      <c r="AC4806" s="1">
        <v>0.007954929567971947</v>
      </c>
    </row>
    <row r="4807" spans="1:29">
      <c r="A4807" s="11">
        <v>43536</v>
      </c>
      <c r="B4807" s="1">
        <v>0.01095980336066082</v>
      </c>
      <c r="C4807" s="1">
        <v>0.008138291626364369</v>
      </c>
      <c r="D4807" s="1">
        <v>0.0005425371484752972</v>
      </c>
      <c r="E4807" s="1">
        <v>-0.002499535108116846</v>
      </c>
      <c r="F4807" s="1">
        <v>0.01549810045964906</v>
      </c>
      <c r="G4807" s="1">
        <v>-0.0222223168839627</v>
      </c>
      <c r="H4807" s="1">
        <v>0.006112265919984372</v>
      </c>
      <c r="I4807" s="1">
        <v>0.01999094355020592</v>
      </c>
      <c r="J4807" s="1">
        <v>0.01168854116959861</v>
      </c>
      <c r="K4807" s="1">
        <v>0.01157475213549009</v>
      </c>
      <c r="L4807" s="1">
        <v>-0.006045743783777757</v>
      </c>
      <c r="M4807" s="1">
        <v>0.002602244303999468</v>
      </c>
      <c r="N4807" s="1">
        <v>0.005290799991218842</v>
      </c>
      <c r="O4807" s="1">
        <v>0.01005806761739292</v>
      </c>
      <c r="P4807" s="1">
        <v>0.008913083164007851</v>
      </c>
      <c r="Q4807" s="1">
        <v>-0.007516154872265202</v>
      </c>
      <c r="R4807" s="1">
        <v>0.0208956140582377</v>
      </c>
      <c r="S4807" s="1">
        <v>-0.0009083328357959441</v>
      </c>
      <c r="T4807" s="1">
        <v>-0.00156623089496033</v>
      </c>
      <c r="U4807" s="1">
        <v>-0.002839876149519194</v>
      </c>
      <c r="V4807" s="1">
        <v>0.023615089883672</v>
      </c>
      <c r="W4807" s="1">
        <v>0.01185188620178734</v>
      </c>
      <c r="X4807" s="1">
        <v>0.01622214379560116</v>
      </c>
      <c r="Y4807" s="1">
        <v>0.02301245258448836</v>
      </c>
      <c r="Z4807" s="1">
        <v>0.008643059217196436</v>
      </c>
      <c r="AA4807" s="1">
        <v>0.01613362649929417</v>
      </c>
      <c r="AB4807" s="1">
        <v>0.007622757923350321</v>
      </c>
      <c r="AC4807" s="1">
        <v>0.006159744265505696</v>
      </c>
    </row>
    <row r="4808" spans="1:29">
      <c r="A4808" s="11">
        <v>43537</v>
      </c>
      <c r="B4808" s="1">
        <v>-0.006127486434855611</v>
      </c>
      <c r="C4808" s="1">
        <v>-0.002947119802968579</v>
      </c>
      <c r="D4808" s="1">
        <v>-0.002615595119113912</v>
      </c>
      <c r="E4808" s="1">
        <v>-0.01104407460279555</v>
      </c>
      <c r="F4808" s="1">
        <v>-0.004124793646349545</v>
      </c>
      <c r="G4808" s="1">
        <v>0.0140372415996437</v>
      </c>
      <c r="H4808" s="1">
        <v>-0.006498986711771515</v>
      </c>
      <c r="I4808" s="1">
        <v>0.02558741820585952</v>
      </c>
      <c r="J4808" s="1">
        <v>-0.005408028377471896</v>
      </c>
      <c r="K4808" s="1">
        <v>0.007378222643914745</v>
      </c>
      <c r="L4808" s="1">
        <v>0.002121748905286047</v>
      </c>
      <c r="M4808" s="1">
        <v>-0.03471768070374293</v>
      </c>
      <c r="N4808" s="1">
        <v>0.001358250932470995</v>
      </c>
      <c r="O4808" s="1">
        <v>-0.005378622853978166</v>
      </c>
      <c r="P4808" s="1">
        <v>-0.0227983761151811</v>
      </c>
      <c r="Q4808" s="1">
        <v>-0.0138296049278811</v>
      </c>
      <c r="R4808" s="1">
        <v>0.01198030224210234</v>
      </c>
      <c r="S4808" s="1">
        <v>-0.04272712360089681</v>
      </c>
      <c r="T4808" s="1">
        <v>0.02178467786241089</v>
      </c>
      <c r="U4808" s="1">
        <v>0.0003797206760089988</v>
      </c>
      <c r="V4808" s="1">
        <v>-0.02934294326066167</v>
      </c>
      <c r="W4808" s="1">
        <v>-0.01000492510647033</v>
      </c>
      <c r="X4808" s="1">
        <v>-0.01677492452555529</v>
      </c>
      <c r="Y4808" s="1">
        <v>0.006135046901126318</v>
      </c>
      <c r="Z4808" s="1">
        <v>-0.02170803746227534</v>
      </c>
      <c r="AA4808" s="1">
        <v>-0.00750152946426863</v>
      </c>
      <c r="AB4808" s="1">
        <v>-0.02831249698746252</v>
      </c>
      <c r="AC4808" s="1">
        <v>-0.01320076768561917</v>
      </c>
    </row>
    <row r="4809" spans="1:29">
      <c r="A4809" s="11">
        <v>43538</v>
      </c>
      <c r="B4809" s="1">
        <v>0.003522960613831172</v>
      </c>
      <c r="C4809" s="1">
        <v>0.003212980280191013</v>
      </c>
      <c r="D4809" s="1">
        <v>0.007179507704828225</v>
      </c>
      <c r="E4809" s="1">
        <v>-9.372704606547266E-05</v>
      </c>
      <c r="F4809" s="1">
        <v>-0.002993470326554282</v>
      </c>
      <c r="G4809" s="1">
        <v>-0.006908305188198405</v>
      </c>
      <c r="H4809" s="1">
        <v>0.005688170208224985</v>
      </c>
      <c r="I4809" s="1">
        <v>-0.0008085585648843763</v>
      </c>
      <c r="J4809" s="1">
        <v>-0.007661941311608356</v>
      </c>
      <c r="K4809" s="1">
        <v>-0.005893614862053309</v>
      </c>
      <c r="L4809" s="1">
        <v>-0.0001411126853224642</v>
      </c>
      <c r="M4809" s="1">
        <v>0.01579840167135815</v>
      </c>
      <c r="N4809" s="1">
        <v>0.002034704512451579</v>
      </c>
      <c r="O4809" s="1">
        <v>0.002484658113122373</v>
      </c>
      <c r="P4809" s="1">
        <v>0.01049855001158329</v>
      </c>
      <c r="Q4809" s="1">
        <v>0.008681054952598632</v>
      </c>
      <c r="R4809" s="1">
        <v>-0.004267836388551216</v>
      </c>
      <c r="S4809" s="1">
        <v>0.0009495724312611475</v>
      </c>
      <c r="T4809" s="1">
        <v>-0.004263959369197323</v>
      </c>
      <c r="U4809" s="1">
        <v>-0.01603796331082197</v>
      </c>
      <c r="V4809" s="1">
        <v>0.02113897921379437</v>
      </c>
      <c r="W4809" s="1">
        <v>0.01651465904053717</v>
      </c>
      <c r="X4809" s="1">
        <v>-0.01183265785687826</v>
      </c>
      <c r="Y4809" s="1">
        <v>-0.01016257838303403</v>
      </c>
      <c r="Z4809" s="1">
        <v>0.007591255206245595</v>
      </c>
      <c r="AA4809" s="1">
        <v>0.007465470980801303</v>
      </c>
      <c r="AB4809" s="1">
        <v>0.01165485319981152</v>
      </c>
      <c r="AC4809" s="1">
        <v>-0.004071312642500047</v>
      </c>
    </row>
    <row r="4810" spans="1:29">
      <c r="A4810" s="11">
        <v>43539</v>
      </c>
      <c r="B4810" s="1">
        <v>-0.007426375064873203</v>
      </c>
      <c r="C4810" s="1">
        <v>0.01537268736386843</v>
      </c>
      <c r="D4810" s="1">
        <v>-0.02630644014695993</v>
      </c>
      <c r="E4810" s="1">
        <v>-0.0002816744231218804</v>
      </c>
      <c r="F4810" s="1">
        <v>0.004154122547428196</v>
      </c>
      <c r="G4810" s="1">
        <v>-0.0003337159791010347</v>
      </c>
      <c r="H4810" s="1">
        <v>0.01626140614620852</v>
      </c>
      <c r="I4810" s="1">
        <v>0.01269813178307477</v>
      </c>
      <c r="J4810" s="1">
        <v>-0.008468119079714898</v>
      </c>
      <c r="K4810" s="1">
        <v>-0.02239114770211714</v>
      </c>
      <c r="L4810" s="1">
        <v>0.01439967902953643</v>
      </c>
      <c r="M4810" s="1">
        <v>0.04136343160318323</v>
      </c>
      <c r="N4810" s="1">
        <v>-0.01590533137402461</v>
      </c>
      <c r="O4810" s="1">
        <v>0.01268382084076447</v>
      </c>
      <c r="P4810" s="1">
        <v>-0.02265512429845373</v>
      </c>
      <c r="Q4810" s="1">
        <v>0.0327706379312771</v>
      </c>
      <c r="R4810" s="1">
        <v>-0.01483348559531383</v>
      </c>
      <c r="S4810" s="1">
        <v>-0.02182160021037416</v>
      </c>
      <c r="T4810" s="1">
        <v>0.02226783663894971</v>
      </c>
      <c r="U4810" s="1">
        <v>-0.0009645282707027025</v>
      </c>
      <c r="V4810" s="1">
        <v>-0.003861245951941483</v>
      </c>
      <c r="W4810" s="1">
        <v>-0.01454898579569941</v>
      </c>
      <c r="X4810" s="1">
        <v>0.002506248624860596</v>
      </c>
      <c r="Y4810" s="1">
        <v>0.01026691672904501</v>
      </c>
      <c r="Z4810" s="1">
        <v>-0.004249864860970787</v>
      </c>
      <c r="AA4810" s="1">
        <v>0.01003361165651606</v>
      </c>
      <c r="AB4810" s="1">
        <v>0.01209683164947517</v>
      </c>
      <c r="AC4810" s="1">
        <v>0.02569603387303254</v>
      </c>
    </row>
    <row r="4811" spans="1:29">
      <c r="A4811" s="11">
        <v>43542</v>
      </c>
      <c r="B4811" s="1">
        <v>0.01618829011601952</v>
      </c>
      <c r="C4811" s="1">
        <v>0.02334093019670047</v>
      </c>
      <c r="D4811" s="1">
        <v>0.0185223588441481</v>
      </c>
      <c r="E4811" s="1">
        <v>0.003567402266290598</v>
      </c>
      <c r="F4811" s="1">
        <v>0.003967950429530243</v>
      </c>
      <c r="G4811" s="1">
        <v>-0.01596264691575411</v>
      </c>
      <c r="H4811" s="1">
        <v>0.001252200573893747</v>
      </c>
      <c r="I4811" s="1">
        <v>0.003750404001970464</v>
      </c>
      <c r="J4811" s="1">
        <v>0.00125587526291504</v>
      </c>
      <c r="K4811" s="1">
        <v>-0.0005004221237453477</v>
      </c>
      <c r="L4811" s="1">
        <v>-0.01162059070994881</v>
      </c>
      <c r="M4811" s="1">
        <v>0.03463620992724015</v>
      </c>
      <c r="N4811" s="1">
        <v>0.0094566395326523</v>
      </c>
      <c r="O4811" s="1">
        <v>-0.0149724133209147</v>
      </c>
      <c r="P4811" s="1">
        <v>0.007086966508803805</v>
      </c>
      <c r="Q4811" s="1">
        <v>-0.008653784695270783</v>
      </c>
      <c r="R4811" s="1">
        <v>0.0214881819497188</v>
      </c>
      <c r="S4811" s="1">
        <v>0.03782728860176365</v>
      </c>
      <c r="T4811" s="1">
        <v>0.001843255173541669</v>
      </c>
      <c r="U4811" s="1">
        <v>0.0003860759008078585</v>
      </c>
      <c r="V4811" s="1">
        <v>0.001184409783802298</v>
      </c>
      <c r="W4811" s="1">
        <v>-0.0145176781670816</v>
      </c>
      <c r="X4811" s="1">
        <v>0.01249999999999996</v>
      </c>
      <c r="Y4811" s="1">
        <v>-0.01016257838303403</v>
      </c>
      <c r="Z4811" s="1">
        <v>0.0189154544528447</v>
      </c>
      <c r="AA4811" s="1">
        <v>0.002324049048337162</v>
      </c>
      <c r="AB4811" s="1">
        <v>-0.01394418502639527</v>
      </c>
      <c r="AC4811" s="1">
        <v>-0.02220542227439981</v>
      </c>
    </row>
    <row r="4812" spans="1:29">
      <c r="A4812" s="11">
        <v>43543</v>
      </c>
      <c r="B4812" s="1">
        <v>0.0186078118725721</v>
      </c>
      <c r="C4812" s="1">
        <v>0.00554804607109749</v>
      </c>
      <c r="D4812" s="1">
        <v>0.0006561979799992734</v>
      </c>
      <c r="E4812" s="1">
        <v>-0.001590037286641977</v>
      </c>
      <c r="F4812" s="1">
        <v>0.0147033289378129</v>
      </c>
      <c r="G4812" s="1">
        <v>-0.02212449299143981</v>
      </c>
      <c r="H4812" s="1">
        <v>0.006253549385634605</v>
      </c>
      <c r="I4812" s="1">
        <v>0.002785894916477405</v>
      </c>
      <c r="J4812" s="1">
        <v>0.01530362547897401</v>
      </c>
      <c r="K4812" s="1">
        <v>0.001237198779584503</v>
      </c>
      <c r="L4812" s="1">
        <v>0.01696702644432135</v>
      </c>
      <c r="M4812" s="1">
        <v>-0.0006143375459157774</v>
      </c>
      <c r="N4812" s="1">
        <v>0.02009886781592085</v>
      </c>
      <c r="O4812" s="1">
        <v>0.007600136157853932</v>
      </c>
      <c r="P4812" s="1">
        <v>-0.00234554022062794</v>
      </c>
      <c r="Q4812" s="1">
        <v>0.01519572762388921</v>
      </c>
      <c r="R4812" s="1">
        <v>0.01962886079577619</v>
      </c>
      <c r="S4812" s="1">
        <v>0.001869216522434991</v>
      </c>
      <c r="T4812" s="1">
        <v>0.01371454006176887</v>
      </c>
      <c r="U4812" s="1">
        <v>0.01259382364764261</v>
      </c>
      <c r="V4812" s="1">
        <v>0.00871167299948028</v>
      </c>
      <c r="W4812" s="1">
        <v>0.01523092978697149</v>
      </c>
      <c r="X4812" s="1">
        <v>0.003292214559756479</v>
      </c>
      <c r="Y4812" s="1">
        <v>-0.0006844839924085022</v>
      </c>
      <c r="Z4812" s="1">
        <v>0.004379409284481328</v>
      </c>
      <c r="AA4812" s="1">
        <v>0.008410622012263946</v>
      </c>
      <c r="AB4812" s="1">
        <v>-0.003174722934384699</v>
      </c>
      <c r="AC4812" s="1">
        <v>-0.0005822676036166818</v>
      </c>
    </row>
    <row r="4813" spans="1:29">
      <c r="A4813" s="11">
        <v>43544</v>
      </c>
      <c r="B4813" s="1">
        <v>-0.006768311865020804</v>
      </c>
      <c r="C4813" s="1">
        <v>-0.0457332671034808</v>
      </c>
      <c r="D4813" s="1">
        <v>-0.01193430412731478</v>
      </c>
      <c r="E4813" s="1">
        <v>-0.0007499037710895218</v>
      </c>
      <c r="F4813" s="1">
        <v>0.01585630498862778</v>
      </c>
      <c r="G4813" s="1">
        <v>-0.01935270127551381</v>
      </c>
      <c r="H4813" s="1">
        <v>-0.02030100658511813</v>
      </c>
      <c r="I4813" s="1">
        <v>0.01378036049614551</v>
      </c>
      <c r="J4813" s="1">
        <v>0.02372117798475304</v>
      </c>
      <c r="K4813" s="1">
        <v>-0.007119147732715714</v>
      </c>
      <c r="L4813" s="1">
        <v>0.02312221199658548</v>
      </c>
      <c r="M4813" s="1">
        <v>-0.02274126913801078</v>
      </c>
      <c r="N4813" s="1">
        <v>-0.001836730470571646</v>
      </c>
      <c r="O4813" s="1">
        <v>-0.01566576484267967</v>
      </c>
      <c r="P4813" s="1">
        <v>-0.004114630933271357</v>
      </c>
      <c r="Q4813" s="1">
        <v>-0.0328025148940424</v>
      </c>
      <c r="R4813" s="1">
        <v>-0.0007990635618742026</v>
      </c>
      <c r="S4813" s="1">
        <v>-0.01026130630513977</v>
      </c>
      <c r="T4813" s="1">
        <v>0.002474840276448953</v>
      </c>
      <c r="U4813" s="1">
        <v>0.01181700978161015</v>
      </c>
      <c r="V4813" s="1">
        <v>0.01236788518066323</v>
      </c>
      <c r="W4813" s="1">
        <v>-0.02557798643503917</v>
      </c>
      <c r="X4813" s="1">
        <v>-0.01449280320927748</v>
      </c>
      <c r="Y4813" s="1">
        <v>-0.01301376040936009</v>
      </c>
      <c r="Z4813" s="1">
        <v>-0.02635081386860616</v>
      </c>
      <c r="AA4813" s="1">
        <v>-0.006041264390463597</v>
      </c>
      <c r="AB4813" s="1">
        <v>0.01071230396964684</v>
      </c>
      <c r="AC4813" s="1">
        <v>0.01592524947071738</v>
      </c>
    </row>
    <row r="4814" spans="1:29">
      <c r="A4814" s="11">
        <v>43546</v>
      </c>
      <c r="B4814" s="1">
        <v>0.001720028111312111</v>
      </c>
      <c r="C4814" s="1">
        <v>-0.02621089281671474</v>
      </c>
      <c r="D4814" s="1">
        <v>0.003400017094477459</v>
      </c>
      <c r="E4814" s="1">
        <v>-0.0120955148573717</v>
      </c>
      <c r="F4814" s="1">
        <v>-0.0001271163936057418</v>
      </c>
      <c r="G4814" s="1">
        <v>0.005101237474298914</v>
      </c>
      <c r="H4814" s="1">
        <v>-0.01621097340208633</v>
      </c>
      <c r="I4814" s="1">
        <v>-0.009939332955195668</v>
      </c>
      <c r="J4814" s="1">
        <v>0.009413639198395662</v>
      </c>
      <c r="K4814" s="1">
        <v>-0.005629676213086188</v>
      </c>
      <c r="L4814" s="1">
        <v>0.005616047162489091</v>
      </c>
      <c r="M4814" s="1">
        <v>-0.01226415837694805</v>
      </c>
      <c r="N4814" s="1">
        <v>-0.002341903719780603</v>
      </c>
      <c r="O4814" s="1">
        <v>0.0002945488256784756</v>
      </c>
      <c r="P4814" s="1">
        <v>0.002360768404724878</v>
      </c>
      <c r="Q4814" s="1">
        <v>0.003292515007402574</v>
      </c>
      <c r="R4814" s="1">
        <v>-0.02450107075889218</v>
      </c>
      <c r="S4814" s="1">
        <v>-0.02356270533515548</v>
      </c>
      <c r="T4814" s="1">
        <v>-0.01892696863424126</v>
      </c>
      <c r="U4814" s="1">
        <v>-0.01191467721257744</v>
      </c>
      <c r="V4814" s="1">
        <v>-0.003159550172257108</v>
      </c>
      <c r="W4814" s="1">
        <v>-0.0118626078235422</v>
      </c>
      <c r="X4814" s="1">
        <v>-0.02663708730881109</v>
      </c>
      <c r="Y4814" s="1">
        <v>0.006939725781152539</v>
      </c>
      <c r="Z4814" s="1">
        <v>0.009345811199795051</v>
      </c>
      <c r="AA4814" s="1">
        <v>0.0001814661445003196</v>
      </c>
      <c r="AB4814" s="1">
        <v>-0.003723983021688415</v>
      </c>
      <c r="AC4814" s="1">
        <v>-0.003823160788695268</v>
      </c>
    </row>
    <row r="4815" spans="1:29">
      <c r="A4815" s="11">
        <v>43549</v>
      </c>
      <c r="B4815" s="1">
        <v>-0.01499228775646266</v>
      </c>
      <c r="C4815" s="1">
        <v>0.01253460889459257</v>
      </c>
      <c r="D4815" s="1">
        <v>-0.002533302620358224</v>
      </c>
      <c r="E4815" s="1">
        <v>9.479455140271043E-05</v>
      </c>
      <c r="F4815" s="1">
        <v>0.01077671638614341</v>
      </c>
      <c r="G4815" s="1">
        <v>-0.013778241154772</v>
      </c>
      <c r="H4815" s="1">
        <v>0.007737590984324472</v>
      </c>
      <c r="I4815" s="1">
        <v>0.002262809435618518</v>
      </c>
      <c r="J4815" s="1">
        <v>-0.0174558089098843</v>
      </c>
      <c r="K4815" s="1">
        <v>-0.002502842680967232</v>
      </c>
      <c r="L4815" s="1">
        <v>-0.01056374435468699</v>
      </c>
      <c r="M4815" s="1">
        <v>0.04648207803902249</v>
      </c>
      <c r="N4815" s="1">
        <v>-0.01056330498224378</v>
      </c>
      <c r="O4815" s="1">
        <v>-0.02091924929003586</v>
      </c>
      <c r="P4815" s="1">
        <v>-0.015751479242608</v>
      </c>
      <c r="Q4815" s="1">
        <v>0.0413521171388227</v>
      </c>
      <c r="R4815" s="1">
        <v>-0.01289359327402395</v>
      </c>
      <c r="S4815" s="1">
        <v>-0.03571416834723251</v>
      </c>
      <c r="T4815" s="1">
        <v>-0.01358824699282313</v>
      </c>
      <c r="U4815" s="1">
        <v>-0.0001905793885669249</v>
      </c>
      <c r="V4815" s="1">
        <v>-0.01817222825875442</v>
      </c>
      <c r="W4815" s="1">
        <v>0.004597694118199991</v>
      </c>
      <c r="X4815" s="1">
        <v>-0.02337509114821434</v>
      </c>
      <c r="Y4815" s="1">
        <v>-0.008959386647692136</v>
      </c>
      <c r="Z4815" s="1">
        <v>-0.006269360684496572</v>
      </c>
      <c r="AA4815" s="1">
        <v>-0.002222160561604958</v>
      </c>
      <c r="AB4815" s="1">
        <v>-0.0324897792861315</v>
      </c>
      <c r="AC4815" s="1">
        <v>-0.01554405872075626</v>
      </c>
    </row>
    <row r="4816" spans="1:29">
      <c r="A4816" s="11">
        <v>43550</v>
      </c>
      <c r="B4816" s="1">
        <v>0.01528753352081114</v>
      </c>
      <c r="C4816" s="1">
        <v>0.0005212613859391091</v>
      </c>
      <c r="D4816" s="1">
        <v>0.002717716239275969</v>
      </c>
      <c r="E4816" s="1">
        <v>0.004650512750960401</v>
      </c>
      <c r="F4816" s="1">
        <v>0.0005034726681192314</v>
      </c>
      <c r="G4816" s="1">
        <v>0.01090462326159414</v>
      </c>
      <c r="H4816" s="1">
        <v>0.02189669881571588</v>
      </c>
      <c r="I4816" s="1">
        <v>0.01317218679419452</v>
      </c>
      <c r="J4816" s="1">
        <v>0.014845368226172</v>
      </c>
      <c r="K4816" s="1">
        <v>0.005944478259915842</v>
      </c>
      <c r="L4816" s="1">
        <v>-0.01020068217368986</v>
      </c>
      <c r="M4816" s="1">
        <v>-0.01551572638327958</v>
      </c>
      <c r="N4816" s="1">
        <v>-0.00559236303836097</v>
      </c>
      <c r="O4816" s="1">
        <v>0.007523426634791441</v>
      </c>
      <c r="P4816" s="1">
        <v>0.01136704911269582</v>
      </c>
      <c r="Q4816" s="1">
        <v>0.01522367446852058</v>
      </c>
      <c r="R4816" s="1">
        <v>0.03231536976694693</v>
      </c>
      <c r="S4816" s="1">
        <v>0.01401400876570258</v>
      </c>
      <c r="T4816" s="1">
        <v>0.03231297438658243</v>
      </c>
      <c r="U4816" s="1">
        <v>0.008294625122227783</v>
      </c>
      <c r="V4816" s="1">
        <v>0.01108371930805085</v>
      </c>
      <c r="W4816" s="1">
        <v>-0.003051154795028932</v>
      </c>
      <c r="X4816" s="1">
        <v>0.01050789853876388</v>
      </c>
      <c r="Y4816" s="1">
        <v>-0.008344834767506804</v>
      </c>
      <c r="Z4816" s="1">
        <v>0.008153069909403232</v>
      </c>
      <c r="AA4816" s="1">
        <v>0.01422598720510182</v>
      </c>
      <c r="AB4816" s="1">
        <v>0.03179781533122417</v>
      </c>
      <c r="AC4816" s="1">
        <v>-0.005847948620035237</v>
      </c>
    </row>
    <row r="4817" spans="1:29">
      <c r="A4817" s="11">
        <v>43551</v>
      </c>
      <c r="B4817" s="1">
        <v>0.002905875533847357</v>
      </c>
      <c r="C4817" s="1">
        <v>-0.01289397774058532</v>
      </c>
      <c r="D4817" s="1">
        <v>-0.0007260390711532061</v>
      </c>
      <c r="E4817" s="1">
        <v>-0.007179286658257289</v>
      </c>
      <c r="F4817" s="1">
        <v>-0.006217871750079929</v>
      </c>
      <c r="G4817" s="1">
        <v>-0.01907444985701834</v>
      </c>
      <c r="H4817" s="1">
        <v>-0.00973982398426565</v>
      </c>
      <c r="I4817" s="1">
        <v>-0.005148578029046891</v>
      </c>
      <c r="J4817" s="1">
        <v>-0.004076715923064356</v>
      </c>
      <c r="K4817" s="1">
        <v>-0.001781727583838211</v>
      </c>
      <c r="L4817" s="1">
        <v>0.002679410959617767</v>
      </c>
      <c r="M4817" s="1">
        <v>0.00717408088138094</v>
      </c>
      <c r="N4817" s="1">
        <v>-0.001022522698696182</v>
      </c>
      <c r="O4817" s="1">
        <v>-0.01426228312785005</v>
      </c>
      <c r="P4817" s="1">
        <v>-0.003253401085098417</v>
      </c>
      <c r="Q4817" s="1">
        <v>0.0003123896713352892</v>
      </c>
      <c r="R4817" s="1">
        <v>-0.0131651645208487</v>
      </c>
      <c r="S4817" s="1">
        <v>-0.007897405598590312</v>
      </c>
      <c r="T4817" s="1">
        <v>0.01746278789312949</v>
      </c>
      <c r="U4817" s="1">
        <v>0.006808180760539795</v>
      </c>
      <c r="V4817" s="1">
        <v>-0.01053650065341982</v>
      </c>
      <c r="W4817" s="1">
        <v>0.002805491945974126</v>
      </c>
      <c r="X4817" s="1">
        <v>-0.01877527374583954</v>
      </c>
      <c r="Y4817" s="1">
        <v>0.001402685294446204</v>
      </c>
      <c r="Z4817" s="1">
        <v>-0.006835538647470329</v>
      </c>
      <c r="AA4817" s="1">
        <v>0.0006721574822676768</v>
      </c>
      <c r="AB4817" s="1">
        <v>0.010656767567776</v>
      </c>
      <c r="AC4817" s="1">
        <v>-0.001764734894771136</v>
      </c>
    </row>
    <row r="4818" spans="1:29">
      <c r="A4818" s="11">
        <v>43552</v>
      </c>
      <c r="B4818" s="1">
        <v>0.02818397724466171</v>
      </c>
      <c r="C4818" s="1">
        <v>0.01820819644435923</v>
      </c>
      <c r="D4818" s="1">
        <v>-0.0001128621974157973</v>
      </c>
      <c r="E4818" s="1">
        <v>0.0001901764345006995</v>
      </c>
      <c r="F4818" s="1">
        <v>-0.01730526753543682</v>
      </c>
      <c r="G4818" s="1">
        <v>-0.003583006777276188</v>
      </c>
      <c r="H4818" s="1">
        <v>0.00688490436854039</v>
      </c>
      <c r="I4818" s="1">
        <v>0.001456955890124734</v>
      </c>
      <c r="J4818" s="1">
        <v>-0.02552367741782402</v>
      </c>
      <c r="K4818" s="1">
        <v>0.001844342979250735</v>
      </c>
      <c r="L4818" s="1">
        <v>0.01110037995265634</v>
      </c>
      <c r="M4818" s="1">
        <v>-0.0009291291940549673</v>
      </c>
      <c r="N4818" s="1">
        <v>0.02354147978721022</v>
      </c>
      <c r="O4818" s="1">
        <v>-0.006211605540153431</v>
      </c>
      <c r="P4818" s="1">
        <v>0.001780392133526876</v>
      </c>
      <c r="Q4818" s="1">
        <v>-0.02623356527065046</v>
      </c>
      <c r="R4818" s="1">
        <v>0.007967450852607305</v>
      </c>
      <c r="S4818" s="1">
        <v>0.008955283258379465</v>
      </c>
      <c r="T4818" s="1">
        <v>0.03303118629474411</v>
      </c>
      <c r="U4818" s="1">
        <v>0.02188316716141725</v>
      </c>
      <c r="V4818" s="1">
        <v>0.02280310535501817</v>
      </c>
      <c r="W4818" s="1">
        <v>0.01195311461297122</v>
      </c>
      <c r="X4818" s="1">
        <v>0.004121265369961602</v>
      </c>
      <c r="Y4818" s="1">
        <v>0.00210067118492363</v>
      </c>
      <c r="Z4818" s="1">
        <v>-0.01841787577485043</v>
      </c>
      <c r="AA4818" s="1">
        <v>0.01589793647804183</v>
      </c>
      <c r="AB4818" s="1">
        <v>0.01481910589417845</v>
      </c>
      <c r="AC4818" s="1">
        <v>0.0007857199645795454</v>
      </c>
    </row>
    <row r="4819" spans="1:29">
      <c r="A4819" s="11">
        <v>43556</v>
      </c>
      <c r="B4819" s="1">
        <v>-0.01934169393027807</v>
      </c>
      <c r="C4819" s="1">
        <v>0.01567967368359824</v>
      </c>
      <c r="D4819" s="1">
        <v>-0.0150812833405316</v>
      </c>
      <c r="E4819" s="1">
        <v>9.524761718271435E-05</v>
      </c>
      <c r="F4819" s="1">
        <v>0.02855879412873397</v>
      </c>
      <c r="G4819" s="1">
        <v>-0.04070049278396082</v>
      </c>
      <c r="H4819" s="1">
        <v>-0.01004733990530204</v>
      </c>
      <c r="I4819" s="1">
        <v>0.003908276989613269</v>
      </c>
      <c r="J4819" s="1">
        <v>0.06696307024142789</v>
      </c>
      <c r="K4819" s="1">
        <v>0.003622492475451988</v>
      </c>
      <c r="L4819" s="1">
        <v>0.02344815384874743</v>
      </c>
      <c r="M4819" s="1">
        <v>-0.01611900760802065</v>
      </c>
      <c r="N4819" s="1">
        <v>-0.009166635792362987</v>
      </c>
      <c r="O4819" s="1">
        <v>0.007546263564282674</v>
      </c>
      <c r="P4819" s="1">
        <v>0.03080563612162668</v>
      </c>
      <c r="Q4819" s="1">
        <v>0.008659396485280357</v>
      </c>
      <c r="R4819" s="1">
        <v>0.0234190365114717</v>
      </c>
      <c r="S4819" s="1">
        <v>0.08579883516182107</v>
      </c>
      <c r="T4819" s="1">
        <v>0.01175549088845274</v>
      </c>
      <c r="U4819" s="1">
        <v>0.03975000191166678</v>
      </c>
      <c r="V4819" s="1">
        <v>0.00715117828118883</v>
      </c>
      <c r="W4819" s="1">
        <v>0.04599151954589287</v>
      </c>
      <c r="X4819" s="1">
        <v>0.09850485342213333</v>
      </c>
      <c r="Y4819" s="1">
        <v>0.0398321210794832</v>
      </c>
      <c r="Z4819" s="1">
        <v>0.0569819714634523</v>
      </c>
      <c r="AA4819" s="1">
        <v>-0.01225499424124588</v>
      </c>
      <c r="AB4819" s="1">
        <v>0.06093791244668578</v>
      </c>
      <c r="AC4819" s="1">
        <v>0.02708541753641636</v>
      </c>
    </row>
    <row r="4820" spans="1:29">
      <c r="A4820" s="11">
        <v>43557</v>
      </c>
      <c r="B4820" s="1">
        <v>0.002351108894394383</v>
      </c>
      <c r="C4820" s="1">
        <v>-0.0290890943895229</v>
      </c>
      <c r="D4820" s="1">
        <v>-0.01824691496154429</v>
      </c>
      <c r="E4820" s="1">
        <v>-0.005707332539875987</v>
      </c>
      <c r="F4820" s="1">
        <v>0.001413395026328423</v>
      </c>
      <c r="G4820" s="1">
        <v>0.02669054682711081</v>
      </c>
      <c r="H4820" s="1">
        <v>0.02227225113682874</v>
      </c>
      <c r="I4820" s="1">
        <v>-0.007331884413318335</v>
      </c>
      <c r="J4820" s="1">
        <v>0.00486343413570256</v>
      </c>
      <c r="K4820" s="1">
        <v>-0.001686293518248783</v>
      </c>
      <c r="L4820" s="1">
        <v>0.005694745690484337</v>
      </c>
      <c r="M4820" s="1">
        <v>-0.003465682305428874</v>
      </c>
      <c r="N4820" s="1">
        <v>0.002186609328345357</v>
      </c>
      <c r="O4820" s="1">
        <v>0.01165075556019257</v>
      </c>
      <c r="P4820" s="1">
        <v>-0.004453887578375171</v>
      </c>
      <c r="Q4820" s="1">
        <v>0.001589992937627294</v>
      </c>
      <c r="R4820" s="1">
        <v>-0.001544592765392871</v>
      </c>
      <c r="S4820" s="1">
        <v>0.01998181589974157</v>
      </c>
      <c r="T4820" s="1">
        <v>0.01936480928946405</v>
      </c>
      <c r="U4820" s="1">
        <v>-8.836175764592724E-05</v>
      </c>
      <c r="V4820" s="1">
        <v>-0.01910825284615547</v>
      </c>
      <c r="W4820" s="1">
        <v>0.01826044057282106</v>
      </c>
      <c r="X4820" s="1">
        <v>0.08326656171074354</v>
      </c>
      <c r="Y4820" s="1">
        <v>-0.004704111023534185</v>
      </c>
      <c r="Z4820" s="1">
        <v>-0.008408958382900678</v>
      </c>
      <c r="AA4820" s="1">
        <v>-0.007542038261781348</v>
      </c>
      <c r="AB4820" s="1">
        <v>-0.005293894904333296</v>
      </c>
      <c r="AC4820" s="1">
        <v>0</v>
      </c>
    </row>
    <row r="4821" spans="1:29">
      <c r="A4821" s="11">
        <v>43558</v>
      </c>
      <c r="B4821" s="1">
        <v>-0.007688300924495906</v>
      </c>
      <c r="C4821" s="1">
        <v>-0.04546652533304418</v>
      </c>
      <c r="D4821" s="1">
        <v>-0.001369272073494687</v>
      </c>
      <c r="E4821" s="1">
        <v>-0.004209195405307731</v>
      </c>
      <c r="F4821" s="1">
        <v>-0.01198748961540341</v>
      </c>
      <c r="G4821" s="1">
        <v>-0.01850033942820628</v>
      </c>
      <c r="H4821" s="1">
        <v>-0.02799233940775081</v>
      </c>
      <c r="I4821" s="1">
        <v>-0.0009151885325437981</v>
      </c>
      <c r="J4821" s="1">
        <v>-0.004609314188034341</v>
      </c>
      <c r="K4821" s="1">
        <v>-0.009690919174336732</v>
      </c>
      <c r="L4821" s="1">
        <v>-0.008032726876631258</v>
      </c>
      <c r="M4821" s="1">
        <v>-0.02971862649422485</v>
      </c>
      <c r="N4821" s="1">
        <v>-0.00587441315583126</v>
      </c>
      <c r="O4821" s="1">
        <v>-0.01518095330529223</v>
      </c>
      <c r="P4821" s="1">
        <v>0.02439012549457487</v>
      </c>
      <c r="Q4821" s="1">
        <v>-0.01301615371740705</v>
      </c>
      <c r="R4821" s="1">
        <v>-0.01043397993551987</v>
      </c>
      <c r="S4821" s="1">
        <v>0.02493320574341218</v>
      </c>
      <c r="T4821" s="1">
        <v>-0.02583584603247069</v>
      </c>
      <c r="U4821" s="1">
        <v>0.02616683230014116</v>
      </c>
      <c r="V4821" s="1">
        <v>-0.0163934061108757</v>
      </c>
      <c r="W4821" s="1">
        <v>-0.01675319304416256</v>
      </c>
      <c r="X4821" s="1">
        <v>-0.007883670208354787</v>
      </c>
      <c r="Y4821" s="1">
        <v>-0.03511159803245956</v>
      </c>
      <c r="Z4821" s="1">
        <v>0.009045439987746207</v>
      </c>
      <c r="AA4821" s="1">
        <v>-0.01025282062903854</v>
      </c>
      <c r="AB4821" s="1">
        <v>-0.01117614564753322</v>
      </c>
      <c r="AC4821" s="1">
        <v>0</v>
      </c>
    </row>
    <row r="4822" spans="1:29">
      <c r="A4822" s="11">
        <v>43559</v>
      </c>
      <c r="B4822" s="1">
        <v>0.0008535603836103967</v>
      </c>
      <c r="C4822" s="1">
        <v>-0.02450428648526681</v>
      </c>
      <c r="D4822" s="1">
        <v>0.01729047218755819</v>
      </c>
      <c r="E4822" s="1">
        <v>0.001056657287434204</v>
      </c>
      <c r="F4822" s="1">
        <v>0.002224123746354278</v>
      </c>
      <c r="G4822" s="1">
        <v>0.01419868279979153</v>
      </c>
      <c r="H4822" s="1">
        <v>-0.01744926310419659</v>
      </c>
      <c r="I4822" s="1">
        <v>-0.003838235502696463</v>
      </c>
      <c r="J4822" s="1">
        <v>-0.02546891156131403</v>
      </c>
      <c r="K4822" s="1">
        <v>-0.002543675896648057</v>
      </c>
      <c r="L4822" s="1">
        <v>-0.007168441281905857</v>
      </c>
      <c r="M4822" s="1">
        <v>0.01140450776555513</v>
      </c>
      <c r="N4822" s="1">
        <v>-0.004558624890555363</v>
      </c>
      <c r="O4822" s="1">
        <v>-0.007745380721898676</v>
      </c>
      <c r="P4822" s="1">
        <v>-0.000140806972506069</v>
      </c>
      <c r="Q4822" s="1">
        <v>-0.001286417528864714</v>
      </c>
      <c r="R4822" s="1">
        <v>-0.01610680194704583</v>
      </c>
      <c r="S4822" s="1">
        <v>0.01042581066758763</v>
      </c>
      <c r="T4822" s="1">
        <v>0.004056053351463085</v>
      </c>
      <c r="U4822" s="1">
        <v>-0.01675564090387971</v>
      </c>
      <c r="V4822" s="1">
        <v>0.007792133115653188</v>
      </c>
      <c r="W4822" s="1">
        <v>0.01439877590062677</v>
      </c>
      <c r="X4822" s="1">
        <v>0.02383902481980082</v>
      </c>
      <c r="Y4822" s="1">
        <v>-0.009797015952413779</v>
      </c>
      <c r="Z4822" s="1">
        <v>-0.008964353466436648</v>
      </c>
      <c r="AA4822" s="1">
        <v>0.005088686081238469</v>
      </c>
      <c r="AB4822" s="1">
        <v>0.007534823473485996</v>
      </c>
      <c r="AC4822" s="1">
        <v>-0.009937009537295927</v>
      </c>
    </row>
    <row r="4823" spans="1:29">
      <c r="A4823" s="11">
        <v>43560</v>
      </c>
      <c r="B4823" s="1">
        <v>6.56086726154026E-05</v>
      </c>
      <c r="C4823" s="1">
        <v>0.01072557651523698</v>
      </c>
      <c r="D4823" s="1">
        <v>-0.01569798151225865</v>
      </c>
      <c r="E4823" s="1">
        <v>0.0213051645400455</v>
      </c>
      <c r="F4823" s="1">
        <v>-0.006134160250926723</v>
      </c>
      <c r="G4823" s="1">
        <v>0.02395123943796884</v>
      </c>
      <c r="H4823" s="1">
        <v>0.007219287067904201</v>
      </c>
      <c r="I4823" s="1">
        <v>0.009479447433818011</v>
      </c>
      <c r="J4823" s="1">
        <v>0.02352098715135065</v>
      </c>
      <c r="K4823" s="1">
        <v>-0.00447037493027691</v>
      </c>
      <c r="L4823" s="1">
        <v>0.01524259235118319</v>
      </c>
      <c r="M4823" s="1">
        <v>0.0209404909213462</v>
      </c>
      <c r="N4823" s="1">
        <v>-0.0008479131809252527</v>
      </c>
      <c r="O4823" s="1">
        <v>0.007423230248030599</v>
      </c>
      <c r="P4823" s="1">
        <v>0.005354335273340283</v>
      </c>
      <c r="Q4823" s="1">
        <v>0.008373720830363585</v>
      </c>
      <c r="R4823" s="1">
        <v>0.00062822855087874</v>
      </c>
      <c r="S4823" s="1">
        <v>0.018916500911214</v>
      </c>
      <c r="T4823" s="1">
        <v>-0.01476069638713162</v>
      </c>
      <c r="U4823" s="1">
        <v>0.004862690519026547</v>
      </c>
      <c r="V4823" s="1">
        <v>-0.005262053104216458</v>
      </c>
      <c r="W4823" s="1">
        <v>-0.0002365409292219844</v>
      </c>
      <c r="X4823" s="1">
        <v>-0.004850836912962175</v>
      </c>
      <c r="Y4823" s="1">
        <v>0.01696095095650274</v>
      </c>
      <c r="Z4823" s="1">
        <v>0.03514567044259853</v>
      </c>
      <c r="AA4823" s="1">
        <v>0.000271163479856007</v>
      </c>
      <c r="AB4823" s="1">
        <v>0.02403864309232318</v>
      </c>
      <c r="AC4823" s="1">
        <v>0.01177388978485938</v>
      </c>
    </row>
    <row r="4824" spans="1:29">
      <c r="A4824" s="11">
        <v>43563</v>
      </c>
      <c r="B4824" s="1">
        <v>-0.009971221603928049</v>
      </c>
      <c r="C4824" s="1">
        <v>-0.01982709356683143</v>
      </c>
      <c r="D4824" s="1">
        <v>-0.007531685706374636</v>
      </c>
      <c r="E4824" s="1">
        <v>-0.01259160781540813</v>
      </c>
      <c r="F4824" s="1">
        <v>0.003394569846895346</v>
      </c>
      <c r="G4824" s="1">
        <v>-0.01752368309526398</v>
      </c>
      <c r="H4824" s="1">
        <v>-0.01978211267662555</v>
      </c>
      <c r="I4824" s="1">
        <v>-0.00702654929857105</v>
      </c>
      <c r="J4824" s="1">
        <v>-0.004410314808520166</v>
      </c>
      <c r="K4824" s="1">
        <v>0.003495925213193418</v>
      </c>
      <c r="L4824" s="1">
        <v>0.01047028938256567</v>
      </c>
      <c r="M4824" s="1">
        <v>-0.04039116482974792</v>
      </c>
      <c r="N4824" s="1">
        <v>-0.006111060927317835</v>
      </c>
      <c r="O4824" s="1">
        <v>0.01336974124861423</v>
      </c>
      <c r="P4824" s="1">
        <v>0.007288072665851519</v>
      </c>
      <c r="Q4824" s="1">
        <v>0.0099007022134876</v>
      </c>
      <c r="R4824" s="1">
        <v>-0.01820672751259367</v>
      </c>
      <c r="S4824" s="1">
        <v>-0.004219355197070618</v>
      </c>
      <c r="T4824" s="1">
        <v>-0.01340476675317126</v>
      </c>
      <c r="U4824" s="1">
        <v>-0.00135146518445084</v>
      </c>
      <c r="V4824" s="1">
        <v>-0.001511367460034774</v>
      </c>
      <c r="W4824" s="1">
        <v>0.001892998849600813</v>
      </c>
      <c r="X4824" s="1">
        <v>-0.02242257363676869</v>
      </c>
      <c r="Y4824" s="1">
        <v>-0.0006947165540200917</v>
      </c>
      <c r="Z4824" s="1">
        <v>-0.0004551815576642193</v>
      </c>
      <c r="AA4824" s="1">
        <v>-0.001807680288091196</v>
      </c>
      <c r="AB4824" s="1">
        <v>-0.02634327307919171</v>
      </c>
      <c r="AC4824" s="1">
        <v>0.006104574519900874</v>
      </c>
    </row>
    <row r="4825" spans="1:29">
      <c r="A4825" s="11">
        <v>43564</v>
      </c>
      <c r="B4825" s="1">
        <v>0.01166192983311332</v>
      </c>
      <c r="C4825" s="1">
        <v>0.01509974923449908</v>
      </c>
      <c r="D4825" s="1">
        <v>-0.002894188907136108</v>
      </c>
      <c r="E4825" s="1">
        <v>0.01256184722408493</v>
      </c>
      <c r="F4825" s="1">
        <v>-0.003763047081115967</v>
      </c>
      <c r="G4825" s="1">
        <v>0.01622540317563592</v>
      </c>
      <c r="H4825" s="1">
        <v>0.004679654544328615</v>
      </c>
      <c r="I4825" s="1">
        <v>-0.0009392197221281817</v>
      </c>
      <c r="J4825" s="1">
        <v>0.01259025930156565</v>
      </c>
      <c r="K4825" s="1">
        <v>0.009369863965886571</v>
      </c>
      <c r="L4825" s="1">
        <v>-0.008667399241603646</v>
      </c>
      <c r="M4825" s="1">
        <v>0.02203225973122502</v>
      </c>
      <c r="N4825" s="1">
        <v>0.01212639033024554</v>
      </c>
      <c r="O4825" s="1">
        <v>0.001274270007781242</v>
      </c>
      <c r="P4825" s="1">
        <v>-0.009322550303554</v>
      </c>
      <c r="Q4825" s="1">
        <v>-0.003478785318152267</v>
      </c>
      <c r="R4825" s="1">
        <v>0.003912088495620303</v>
      </c>
      <c r="S4825" s="1">
        <v>-0.002542414134893423</v>
      </c>
      <c r="T4825" s="1">
        <v>0.006233998129800522</v>
      </c>
      <c r="U4825" s="1">
        <v>0.007595989340179576</v>
      </c>
      <c r="V4825" s="1">
        <v>0.01838034306180614</v>
      </c>
      <c r="W4825" s="1">
        <v>-0.006849239114425365</v>
      </c>
      <c r="X4825" s="1">
        <v>0.02667659318532056</v>
      </c>
      <c r="Y4825" s="1">
        <v>0.009735698669707471</v>
      </c>
      <c r="Z4825" s="1">
        <v>0.007285296231114735</v>
      </c>
      <c r="AA4825" s="1">
        <v>-0.005296958226063353</v>
      </c>
      <c r="AB4825" s="1">
        <v>0.01794814809088296</v>
      </c>
      <c r="AC4825" s="1">
        <v>0.03830085031583241</v>
      </c>
    </row>
    <row r="4826" spans="1:29">
      <c r="A4826" s="11">
        <v>43565</v>
      </c>
      <c r="B4826" s="1">
        <v>-0.003340402977748957</v>
      </c>
      <c r="C4826" s="1">
        <v>0.00406965456975561</v>
      </c>
      <c r="D4826" s="1">
        <v>-0.001383737068475721</v>
      </c>
      <c r="E4826" s="1">
        <v>0.02716174880622235</v>
      </c>
      <c r="F4826" s="1">
        <v>0.004249453225795286</v>
      </c>
      <c r="G4826" s="1">
        <v>0.001272246470112925</v>
      </c>
      <c r="H4826" s="1">
        <v>-0.01688499937413268</v>
      </c>
      <c r="I4826" s="1">
        <v>-0.02181648486900567</v>
      </c>
      <c r="J4826" s="1">
        <v>-0.02509780027160136</v>
      </c>
      <c r="K4826" s="1">
        <v>0.008122610877591141</v>
      </c>
      <c r="L4826" s="1">
        <v>-0.01038645493319679</v>
      </c>
      <c r="M4826" s="1">
        <v>0.007722122428909906</v>
      </c>
      <c r="N4826" s="1">
        <v>-0.005399937938316723</v>
      </c>
      <c r="O4826" s="1">
        <v>0.003593762597183803</v>
      </c>
      <c r="P4826" s="1">
        <v>0.00955064999914601</v>
      </c>
      <c r="Q4826" s="1">
        <v>0.002856236152342762</v>
      </c>
      <c r="R4826" s="1">
        <v>-0.002285530575090844</v>
      </c>
      <c r="S4826" s="1">
        <v>-0.01529307020518433</v>
      </c>
      <c r="T4826" s="1">
        <v>-0.01223184302105385</v>
      </c>
      <c r="U4826" s="1">
        <v>0.01005145434740751</v>
      </c>
      <c r="V4826" s="1">
        <v>0.002123317607024333</v>
      </c>
      <c r="W4826" s="1">
        <v>-0.006896624594941003</v>
      </c>
      <c r="X4826" s="1">
        <v>0.04929582057382831</v>
      </c>
      <c r="Y4826" s="1">
        <v>-0.02341590265842297</v>
      </c>
      <c r="Z4826" s="1">
        <v>-0.01564053972851243</v>
      </c>
      <c r="AA4826" s="1">
        <v>0.001501990131240527</v>
      </c>
      <c r="AB4826" s="1">
        <v>-0.007894900757076218</v>
      </c>
      <c r="AC4826" s="1">
        <v>0.02629677651466844</v>
      </c>
    </row>
    <row r="4827" spans="1:29">
      <c r="A4827" s="11">
        <v>43566</v>
      </c>
      <c r="B4827" s="1">
        <v>-0.01123736775503859</v>
      </c>
      <c r="C4827" s="1">
        <v>0.01104111176715716</v>
      </c>
      <c r="D4827" s="1">
        <v>-0.004309257899839158</v>
      </c>
      <c r="E4827" s="1">
        <v>-0.00292810089173412</v>
      </c>
      <c r="F4827" s="1">
        <v>0.01690774990292465</v>
      </c>
      <c r="G4827" s="1">
        <v>0.001163383255627481</v>
      </c>
      <c r="H4827" s="1">
        <v>0.01480611132617105</v>
      </c>
      <c r="I4827" s="1">
        <v>0.009006284408475285</v>
      </c>
      <c r="J4827" s="1">
        <v>-0.001889433839166399</v>
      </c>
      <c r="K4827" s="1">
        <v>0.009591758122680094</v>
      </c>
      <c r="L4827" s="1">
        <v>-0.01328541975332664</v>
      </c>
      <c r="M4827" s="1">
        <v>0.008620562996689562</v>
      </c>
      <c r="N4827" s="1">
        <v>0.005768633721191518</v>
      </c>
      <c r="O4827" s="1">
        <v>0.003729908154812778</v>
      </c>
      <c r="P4827" s="1">
        <v>-0.002643184889298045</v>
      </c>
      <c r="Q4827" s="1">
        <v>0.003797545537397973</v>
      </c>
      <c r="R4827" s="1">
        <v>0.01156681827521933</v>
      </c>
      <c r="S4827" s="1">
        <v>-0.02070746572368831</v>
      </c>
      <c r="T4827" s="1">
        <v>0.01286574395563767</v>
      </c>
      <c r="U4827" s="1">
        <v>0.007334907584979566</v>
      </c>
      <c r="V4827" s="1">
        <v>-0.01356073511401246</v>
      </c>
      <c r="W4827" s="1">
        <v>0.02777777148957195</v>
      </c>
      <c r="X4827" s="1">
        <v>0.009951371747813909</v>
      </c>
      <c r="Y4827" s="1">
        <v>0.02538783516604748</v>
      </c>
      <c r="Z4827" s="1">
        <v>-0.015980925772899</v>
      </c>
      <c r="AA4827" s="1">
        <v>0.004408188744023711</v>
      </c>
      <c r="AB4827" s="1">
        <v>-0.0389920029055314</v>
      </c>
      <c r="AC4827" s="1">
        <v>0.00106755956677751</v>
      </c>
    </row>
    <row r="4828" spans="1:29">
      <c r="A4828" s="11">
        <v>43567</v>
      </c>
      <c r="B4828" s="1">
        <v>0.01601749475356717</v>
      </c>
      <c r="C4828" s="1">
        <v>-0.001520547542865347</v>
      </c>
      <c r="D4828" s="1">
        <v>0.01298363314067519</v>
      </c>
      <c r="E4828" s="1">
        <v>0.0183536606593051</v>
      </c>
      <c r="F4828" s="1">
        <v>-0.001671598951010211</v>
      </c>
      <c r="G4828" s="1">
        <v>0.01728716647586426</v>
      </c>
      <c r="H4828" s="1">
        <v>0.04099791866250135</v>
      </c>
      <c r="I4828" s="1">
        <v>0.003433002543116626</v>
      </c>
      <c r="J4828" s="1">
        <v>-0.00733551801995147</v>
      </c>
      <c r="K4828" s="1">
        <v>0.006577569543490203</v>
      </c>
      <c r="L4828" s="1">
        <v>0.006799316835991664</v>
      </c>
      <c r="M4828" s="1">
        <v>-0.01646097436624794</v>
      </c>
      <c r="N4828" s="1">
        <v>0.03154511592040299</v>
      </c>
      <c r="O4828" s="1">
        <v>0.00810115939969025</v>
      </c>
      <c r="P4828" s="1">
        <v>0.00460322724001716</v>
      </c>
      <c r="Q4828" s="1">
        <v>-0.006305144221731007</v>
      </c>
      <c r="R4828" s="1">
        <v>-0.002747408472529744</v>
      </c>
      <c r="S4828" s="1">
        <v>0.004405152507081178</v>
      </c>
      <c r="T4828" s="1">
        <v>0.001111537360469317</v>
      </c>
      <c r="U4828" s="1">
        <v>0.008133255694473984</v>
      </c>
      <c r="V4828" s="1">
        <v>-0.001073905113527451</v>
      </c>
      <c r="W4828" s="1">
        <v>0.002562912234205683</v>
      </c>
      <c r="X4828" s="1">
        <v>-0.01031164084082781</v>
      </c>
      <c r="Y4828" s="1">
        <v>0.007565342771909345</v>
      </c>
      <c r="Z4828" s="1">
        <v>-0.003826660915927871</v>
      </c>
      <c r="AA4828" s="1">
        <v>-0.007284641369806777</v>
      </c>
      <c r="AB4828" s="1">
        <v>0.01518082757171157</v>
      </c>
      <c r="AC4828" s="1">
        <v>0.007465278466894043</v>
      </c>
    </row>
    <row r="4829" spans="1:29">
      <c r="A4829" s="11">
        <v>43570</v>
      </c>
      <c r="B4829" s="1">
        <v>-0.00196243492147663</v>
      </c>
      <c r="C4829" s="1">
        <v>-0.007614647397635843</v>
      </c>
      <c r="D4829" s="1">
        <v>0.004741366525437885</v>
      </c>
      <c r="E4829" s="1">
        <v>0.02063630387598292</v>
      </c>
      <c r="F4829" s="1">
        <v>-0.005076519540657132</v>
      </c>
      <c r="G4829" s="1">
        <v>-0.001366822021092173</v>
      </c>
      <c r="H4829" s="1">
        <v>-0.007568491638638708</v>
      </c>
      <c r="I4829" s="1">
        <v>0.01039617435801743</v>
      </c>
      <c r="J4829" s="1">
        <v>0.01430275723039731</v>
      </c>
      <c r="K4829" s="1">
        <v>0.0002322504724134866</v>
      </c>
      <c r="L4829" s="1">
        <v>-0.02708129100200907</v>
      </c>
      <c r="M4829" s="1">
        <v>-0.008690026176773391</v>
      </c>
      <c r="N4829" s="1">
        <v>-0.0008175463499171531</v>
      </c>
      <c r="O4829" s="1">
        <v>0.007372370528043959</v>
      </c>
      <c r="P4829" s="1">
        <v>0.002776819935330632</v>
      </c>
      <c r="Q4829" s="1">
        <v>-0.007297005209677576</v>
      </c>
      <c r="R4829" s="1">
        <v>-0.002196359844082729</v>
      </c>
      <c r="S4829" s="1">
        <v>0.03333336651640595</v>
      </c>
      <c r="T4829" s="1">
        <v>0.001110203994154624</v>
      </c>
      <c r="U4829" s="1">
        <v>0.003294676025097809</v>
      </c>
      <c r="V4829" s="1">
        <v>-0.0137620038440659</v>
      </c>
      <c r="W4829" s="1">
        <v>0.006971918920282594</v>
      </c>
      <c r="X4829" s="1">
        <v>0.07316509967603602</v>
      </c>
      <c r="Y4829" s="1">
        <v>-0.02593857581893</v>
      </c>
      <c r="Z4829" s="1">
        <v>0.03654078165645647</v>
      </c>
      <c r="AA4829" s="1">
        <v>-0.006244331406466852</v>
      </c>
      <c r="AB4829" s="1">
        <v>0.004350078813611491</v>
      </c>
      <c r="AC4829" s="1">
        <v>0.01517298062500982</v>
      </c>
    </row>
    <row r="4830" spans="1:29">
      <c r="A4830" s="11">
        <v>43571</v>
      </c>
      <c r="B4830" s="1">
        <v>0.01081469527703605</v>
      </c>
      <c r="C4830" s="1">
        <v>-0.002511038305536117</v>
      </c>
      <c r="D4830" s="1">
        <v>0.007353943222617287</v>
      </c>
      <c r="E4830" s="1">
        <v>-0.0122727460413401</v>
      </c>
      <c r="F4830" s="1">
        <v>0.01156547192370971</v>
      </c>
      <c r="G4830" s="1">
        <v>-0.002878319758541248</v>
      </c>
      <c r="H4830" s="1">
        <v>-0.006919755220043289</v>
      </c>
      <c r="I4830" s="1">
        <v>0.007099765242822853</v>
      </c>
      <c r="J4830" s="1">
        <v>0.01034063444281452</v>
      </c>
      <c r="K4830" s="1">
        <v>0.009581610756923098</v>
      </c>
      <c r="L4830" s="1">
        <v>-0.004673484355399937</v>
      </c>
      <c r="M4830" s="1">
        <v>0.01103911741318075</v>
      </c>
      <c r="N4830" s="1">
        <v>0.005564760182611206</v>
      </c>
      <c r="O4830" s="1">
        <v>0.007172226560314465</v>
      </c>
      <c r="P4830" s="1">
        <v>0.008030971267504849</v>
      </c>
      <c r="Q4830" s="1">
        <v>0.02556728587665358</v>
      </c>
      <c r="R4830" s="1">
        <v>0.002686239812436764</v>
      </c>
      <c r="S4830" s="1">
        <v>-0.003395542205915203</v>
      </c>
      <c r="T4830" s="1">
        <v>0.0004752457426853152</v>
      </c>
      <c r="U4830" s="1">
        <v>0.002104964011618859</v>
      </c>
      <c r="V4830" s="1">
        <v>0.008503112075569197</v>
      </c>
      <c r="W4830" s="1">
        <v>-0.004384913918019984</v>
      </c>
      <c r="X4830" s="1">
        <v>-0.005393743257820938</v>
      </c>
      <c r="Y4830" s="1">
        <v>0.001401468244980553</v>
      </c>
      <c r="Z4830" s="1">
        <v>0.0001807552815606961</v>
      </c>
      <c r="AA4830" s="1">
        <v>0.02742741160475082</v>
      </c>
      <c r="AB4830" s="1">
        <v>0.001353519952815629</v>
      </c>
      <c r="AC4830" s="1">
        <v>-0.02363578442496628</v>
      </c>
    </row>
    <row r="4831" spans="1:29">
      <c r="A4831" s="11">
        <v>43573</v>
      </c>
      <c r="B4831" s="1">
        <v>0.0001296943356912106</v>
      </c>
      <c r="C4831" s="1">
        <v>0.01510482723288309</v>
      </c>
      <c r="D4831" s="1">
        <v>-0.007531956942690599</v>
      </c>
      <c r="E4831" s="1">
        <v>0.003933133615473317</v>
      </c>
      <c r="F4831" s="1">
        <v>-0.009203200091805197</v>
      </c>
      <c r="G4831" s="1">
        <v>-0.01159597017065461</v>
      </c>
      <c r="H4831" s="1">
        <v>0.0009954355693726491</v>
      </c>
      <c r="I4831" s="1">
        <v>-0.004945716920593979</v>
      </c>
      <c r="J4831" s="1">
        <v>-0.03605485580130907</v>
      </c>
      <c r="K4831" s="1">
        <v>0.0007765429986246186</v>
      </c>
      <c r="L4831" s="1">
        <v>-0.009736152277274424</v>
      </c>
      <c r="M4831" s="1">
        <v>0.002569016119810641</v>
      </c>
      <c r="N4831" s="1">
        <v>-0.009114752075764621</v>
      </c>
      <c r="O4831" s="1">
        <v>-0.005013863883598146</v>
      </c>
      <c r="P4831" s="1">
        <v>0.005769333469465066</v>
      </c>
      <c r="Q4831" s="1">
        <v>0.0009349465852233063</v>
      </c>
      <c r="R4831" s="1">
        <v>0.03140464571154711</v>
      </c>
      <c r="S4831" s="1">
        <v>-0.02299837236453595</v>
      </c>
      <c r="T4831" s="1">
        <v>-0.0156769475720584</v>
      </c>
      <c r="U4831" s="1">
        <v>-0.004831393698226605</v>
      </c>
      <c r="V4831" s="1">
        <v>0.001405247885343242</v>
      </c>
      <c r="W4831" s="1">
        <v>-0.03175710322521264</v>
      </c>
      <c r="X4831" s="1">
        <v>0.02494577006507592</v>
      </c>
      <c r="Y4831" s="1">
        <v>-0.01259602971347118</v>
      </c>
      <c r="Z4831" s="1">
        <v>-0.01834605834794489</v>
      </c>
      <c r="AA4831" s="1">
        <v>0.004776672766365397</v>
      </c>
      <c r="AB4831" s="1">
        <v>-0.03433353965674257</v>
      </c>
      <c r="AC4831" s="1">
        <v>0.01388398919649569</v>
      </c>
    </row>
    <row r="4832" spans="1:29">
      <c r="A4832" s="11">
        <v>43577</v>
      </c>
      <c r="B4832" s="1">
        <v>-0.02035786233041137</v>
      </c>
      <c r="C4832" s="1">
        <v>-0.06282720381200868</v>
      </c>
      <c r="D4832" s="1">
        <v>0.0008005541611821876</v>
      </c>
      <c r="E4832" s="1">
        <v>-0.0008013527756253191</v>
      </c>
      <c r="F4832" s="1">
        <v>-0.001214687512046009</v>
      </c>
      <c r="G4832" s="1">
        <v>-0.02963516964092583</v>
      </c>
      <c r="H4832" s="1">
        <v>-0.02017345874594934</v>
      </c>
      <c r="I4832" s="1">
        <v>-0.01087785851607781</v>
      </c>
      <c r="J4832" s="1">
        <v>-0.03281850123941998</v>
      </c>
      <c r="K4832" s="1">
        <v>-2.885728936996568E-05</v>
      </c>
      <c r="L4832" s="1">
        <v>0.005578207844872951</v>
      </c>
      <c r="M4832" s="1">
        <v>-0.04067912382530503</v>
      </c>
      <c r="N4832" s="1">
        <v>-0.008541290409555091</v>
      </c>
      <c r="O4832" s="1">
        <v>-0.01643179448038379</v>
      </c>
      <c r="P4832" s="1">
        <v>-0.004780125703037652</v>
      </c>
      <c r="Q4832" s="1">
        <v>-0.01681206686990289</v>
      </c>
      <c r="R4832" s="1">
        <v>-0.02929394220007075</v>
      </c>
      <c r="S4832" s="1">
        <v>-0.01307757872656423</v>
      </c>
      <c r="T4832" s="1">
        <v>-0.002413128578881985</v>
      </c>
      <c r="U4832" s="1">
        <v>-0.02203632964369673</v>
      </c>
      <c r="V4832" s="1">
        <v>-0.01878229813673093</v>
      </c>
      <c r="W4832" s="1">
        <v>0.002394101103866619</v>
      </c>
      <c r="X4832" s="1">
        <v>-0.005925900090939185</v>
      </c>
      <c r="Y4832" s="1">
        <v>-0.01913548502326501</v>
      </c>
      <c r="Z4832" s="1">
        <v>-0.01638754734838421</v>
      </c>
      <c r="AA4832" s="1">
        <v>-0.001510870009036158</v>
      </c>
      <c r="AB4832" s="1">
        <v>-0.02015666703238328</v>
      </c>
      <c r="AC4832" s="1">
        <v>0.01211378159647003</v>
      </c>
    </row>
    <row r="4833" spans="1:29">
      <c r="A4833" s="11">
        <v>43578</v>
      </c>
      <c r="B4833" s="1">
        <v>-0.00297813450438833</v>
      </c>
      <c r="C4833" s="1">
        <v>-0.01102613928709162</v>
      </c>
      <c r="D4833" s="1">
        <v>-0.003049727022957804</v>
      </c>
      <c r="E4833" s="1">
        <v>0.001069438109968512</v>
      </c>
      <c r="F4833" s="1">
        <v>0.009460790735404512</v>
      </c>
      <c r="G4833" s="1">
        <v>-0.004213135348838493</v>
      </c>
      <c r="H4833" s="1">
        <v>-0.01565877866982257</v>
      </c>
      <c r="I4833" s="1">
        <v>-0.01031421046700787</v>
      </c>
      <c r="J4833" s="1">
        <v>-0.0002493890555397282</v>
      </c>
      <c r="K4833" s="1">
        <v>0.002500291563972912</v>
      </c>
      <c r="L4833" s="1">
        <v>0.009916261955506434</v>
      </c>
      <c r="M4833" s="1">
        <v>-0.002337318186403592</v>
      </c>
      <c r="N4833" s="1">
        <v>0.005301409517037836</v>
      </c>
      <c r="O4833" s="1">
        <v>-0.01136028265731215</v>
      </c>
      <c r="P4833" s="1">
        <v>-0.003430825765770473</v>
      </c>
      <c r="Q4833" s="1">
        <v>0.03704876456457629</v>
      </c>
      <c r="R4833" s="1">
        <v>0.01375101199303019</v>
      </c>
      <c r="S4833" s="1">
        <v>-0.03445224136604086</v>
      </c>
      <c r="T4833" s="1">
        <v>-0.01548140164629308</v>
      </c>
      <c r="U4833" s="1">
        <v>0.008590107792848523</v>
      </c>
      <c r="V4833" s="1">
        <v>0.03091311581725886</v>
      </c>
      <c r="W4833" s="1">
        <v>0.001194153906547202</v>
      </c>
      <c r="X4833" s="1">
        <v>-0.01362577016762256</v>
      </c>
      <c r="Y4833" s="1">
        <v>-0.01372826838491803</v>
      </c>
      <c r="Z4833" s="1">
        <v>-0.0203107254493724</v>
      </c>
      <c r="AA4833" s="1">
        <v>0.005206204062619291</v>
      </c>
      <c r="AB4833" s="1">
        <v>-0.001142793158872779</v>
      </c>
      <c r="AC4833" s="1">
        <v>0.009887269482834915</v>
      </c>
    </row>
    <row r="4834" spans="1:29">
      <c r="A4834" s="11">
        <v>43579</v>
      </c>
      <c r="B4834" s="1">
        <v>-0.0005310709407910785</v>
      </c>
      <c r="C4834" s="1">
        <v>0.03760958970147721</v>
      </c>
      <c r="D4834" s="1">
        <v>-0.004279585265137165</v>
      </c>
      <c r="E4834" s="1">
        <v>-0.005607970820660113</v>
      </c>
      <c r="F4834" s="1">
        <v>0.01319921388612122</v>
      </c>
      <c r="G4834" s="1">
        <v>0.01066464422629387</v>
      </c>
      <c r="H4834" s="1">
        <v>0.01944312887997235</v>
      </c>
      <c r="I4834" s="1">
        <v>0.01534328114108074</v>
      </c>
      <c r="J4834" s="1">
        <v>0.001746785426876896</v>
      </c>
      <c r="K4834" s="1">
        <v>0.004815915184551933</v>
      </c>
      <c r="L4834" s="1">
        <v>0.01132940265303461</v>
      </c>
      <c r="M4834" s="1">
        <v>0.02945113896994678</v>
      </c>
      <c r="N4834" s="1">
        <v>0.01005291086970028</v>
      </c>
      <c r="O4834" s="1">
        <v>0.003605098295675457</v>
      </c>
      <c r="P4834" s="1">
        <v>-0.0005506864963689129</v>
      </c>
      <c r="Q4834" s="1">
        <v>0.02992378779365512</v>
      </c>
      <c r="R4834" s="1">
        <v>0.01880717747535976</v>
      </c>
      <c r="S4834" s="1">
        <v>0.0329369266791455</v>
      </c>
      <c r="T4834" s="1">
        <v>0.01801809556542433</v>
      </c>
      <c r="U4834" s="1">
        <v>0.008003331692147508</v>
      </c>
      <c r="V4834" s="1">
        <v>0.001707273673249965</v>
      </c>
      <c r="W4834" s="1">
        <v>-0.003339672958909801</v>
      </c>
      <c r="X4834" s="1">
        <v>-0.03475064970891384</v>
      </c>
      <c r="Y4834" s="1">
        <v>-0.006593550415492033</v>
      </c>
      <c r="Z4834" s="1">
        <v>0.003630434941831018</v>
      </c>
      <c r="AA4834" s="1">
        <v>0.01735212839553557</v>
      </c>
      <c r="AB4834" s="1">
        <v>0</v>
      </c>
      <c r="AC4834" s="1">
        <v>0.006698590184897935</v>
      </c>
    </row>
    <row r="4835" spans="1:29">
      <c r="A4835" s="11">
        <v>43580</v>
      </c>
      <c r="B4835" s="1">
        <v>-0.01587295522333698</v>
      </c>
      <c r="C4835" s="1">
        <v>0.026504326602935</v>
      </c>
      <c r="D4835" s="1">
        <v>-0.003005307709782912</v>
      </c>
      <c r="E4835" s="1">
        <v>-0.005281639175317432</v>
      </c>
      <c r="F4835" s="1">
        <v>0.02290699560307363</v>
      </c>
      <c r="G4835" s="1">
        <v>-0.009319913734364804</v>
      </c>
      <c r="H4835" s="1">
        <v>-0.008524672924345222</v>
      </c>
      <c r="I4835" s="1">
        <v>-0.007150113093449817</v>
      </c>
      <c r="J4835" s="1">
        <v>-0.020677499435511</v>
      </c>
      <c r="K4835" s="1">
        <v>-0.01049863306721122</v>
      </c>
      <c r="L4835" s="1">
        <v>-0.01072723264274922</v>
      </c>
      <c r="M4835" s="1">
        <v>-0.0071519982693794</v>
      </c>
      <c r="N4835" s="1">
        <v>-0.00750546685790876</v>
      </c>
      <c r="O4835" s="1">
        <v>-0.004490090279808401</v>
      </c>
      <c r="P4835" s="1">
        <v>-0.01777356934692098</v>
      </c>
      <c r="Q4835" s="1">
        <v>0.001185839600994276</v>
      </c>
      <c r="R4835" s="1">
        <v>-0.0123066646899529</v>
      </c>
      <c r="S4835" s="1">
        <v>0</v>
      </c>
      <c r="T4835" s="1">
        <v>-0.01464195458517847</v>
      </c>
      <c r="U4835" s="1">
        <v>0.01371435958986522</v>
      </c>
      <c r="V4835" s="1">
        <v>-0.01779045442768523</v>
      </c>
      <c r="W4835" s="1">
        <v>0.01101007785772801</v>
      </c>
      <c r="X4835" s="1">
        <v>-0.00782647563609562</v>
      </c>
      <c r="Y4835" s="1">
        <v>-0.001474787468971228</v>
      </c>
      <c r="Z4835" s="1">
        <v>-0.02760574857527109</v>
      </c>
      <c r="AA4835" s="1">
        <v>-0.006831225154538489</v>
      </c>
      <c r="AB4835" s="1">
        <v>-0.02488566277437987</v>
      </c>
      <c r="AC4835" s="1">
        <v>0.007336776798931632</v>
      </c>
    </row>
    <row r="4836" spans="1:29">
      <c r="A4836" s="11">
        <v>43581</v>
      </c>
      <c r="B4836" s="1">
        <v>0.02564445703384344</v>
      </c>
      <c r="C4836" s="1">
        <v>0.03572932754618563</v>
      </c>
      <c r="D4836" s="1">
        <v>-0.0005219234414416407</v>
      </c>
      <c r="E4836" s="1">
        <v>0.02222831625728738</v>
      </c>
      <c r="F4836" s="1">
        <v>-0.01116280318338492</v>
      </c>
      <c r="G4836" s="1">
        <v>-0.0004694775134904683</v>
      </c>
      <c r="H4836" s="1">
        <v>0.0300203110622792</v>
      </c>
      <c r="I4836" s="1">
        <v>0.007731635762594946</v>
      </c>
      <c r="J4836" s="1">
        <v>0.02340359014186344</v>
      </c>
      <c r="K4836" s="1">
        <v>0.00758261758458656</v>
      </c>
      <c r="L4836" s="1">
        <v>0.01297096123048536</v>
      </c>
      <c r="M4836" s="1">
        <v>0.0009821717196598634</v>
      </c>
      <c r="N4836" s="1">
        <v>0.001315215897729871</v>
      </c>
      <c r="O4836" s="1">
        <v>-0.008569545029058712</v>
      </c>
      <c r="P4836" s="1">
        <v>0.006873259476298132</v>
      </c>
      <c r="Q4836" s="1">
        <v>-0.00266519539767951</v>
      </c>
      <c r="R4836" s="1">
        <v>0.01486444513871366</v>
      </c>
      <c r="S4836" s="1">
        <v>0.004428563453317658</v>
      </c>
      <c r="T4836" s="1">
        <v>0.02057471412317047</v>
      </c>
      <c r="U4836" s="1">
        <v>-0.01227221249657107</v>
      </c>
      <c r="V4836" s="1">
        <v>0.006724463347074439</v>
      </c>
      <c r="W4836" s="1">
        <v>0.009469624346775118</v>
      </c>
      <c r="X4836" s="1">
        <v>-0.02817218764052565</v>
      </c>
      <c r="Y4836" s="1">
        <v>0.002954116496447057</v>
      </c>
      <c r="Z4836" s="1">
        <v>0.06754765914056438</v>
      </c>
      <c r="AA4836" s="1">
        <v>-0.00332942342255016</v>
      </c>
      <c r="AB4836" s="1">
        <v>-0.004400173408932506</v>
      </c>
      <c r="AC4836" s="1">
        <v>-0.001355152500360335</v>
      </c>
    </row>
    <row r="4837" spans="1:29">
      <c r="A4837" s="11">
        <v>43585</v>
      </c>
      <c r="B4837" s="1">
        <v>0.009145882766075086</v>
      </c>
      <c r="C4837" s="1">
        <v>0.02371634841727044</v>
      </c>
      <c r="D4837" s="1">
        <v>-0.02414320659515057</v>
      </c>
      <c r="E4837" s="1">
        <v>-0.005194224148012294</v>
      </c>
      <c r="F4837" s="1">
        <v>0.01434884618644983</v>
      </c>
      <c r="G4837" s="1">
        <v>0.001851984688085118</v>
      </c>
      <c r="H4837" s="1">
        <v>0.00721570604541788</v>
      </c>
      <c r="I4837" s="1">
        <v>0.01600219685303439</v>
      </c>
      <c r="J4837" s="1">
        <v>0.02436000107964698</v>
      </c>
      <c r="K4837" s="1">
        <v>0.005923415108903596</v>
      </c>
      <c r="L4837" s="1">
        <v>0.01808935446486903</v>
      </c>
      <c r="M4837" s="1">
        <v>0.03402042651650272</v>
      </c>
      <c r="N4837" s="1">
        <v>-0.01050725636375827</v>
      </c>
      <c r="O4837" s="1">
        <v>-0.02145729847977018</v>
      </c>
      <c r="P4837" s="1">
        <v>0.001393187682631192</v>
      </c>
      <c r="Q4837" s="1">
        <v>0.004750726618116152</v>
      </c>
      <c r="R4837" s="1">
        <v>0</v>
      </c>
      <c r="S4837" s="1">
        <v>-0.01587296699588059</v>
      </c>
      <c r="T4837" s="1">
        <v>-0.00815992373487695</v>
      </c>
      <c r="U4837" s="1">
        <v>-0.00538555982882305</v>
      </c>
      <c r="V4837" s="1">
        <v>-0.01389782659257244</v>
      </c>
      <c r="W4837" s="1">
        <v>-0.01876173134754999</v>
      </c>
      <c r="X4837" s="1">
        <v>-0.006029698585136578</v>
      </c>
      <c r="Y4837" s="1">
        <v>-0.00147279999424077</v>
      </c>
      <c r="Z4837" s="1">
        <v>0.02191656278991028</v>
      </c>
      <c r="AA4837" s="1">
        <v>0.01850533339041593</v>
      </c>
      <c r="AB4837" s="1">
        <v>-0.01679417207159684</v>
      </c>
      <c r="AC4837" s="1">
        <v>0.01272045324229198</v>
      </c>
    </row>
    <row r="4838" spans="1:29">
      <c r="A4838" s="11">
        <v>43587</v>
      </c>
      <c r="B4838" s="1">
        <v>-0.01890854592241908</v>
      </c>
      <c r="C4838" s="1">
        <v>-0.003685602367936913</v>
      </c>
      <c r="D4838" s="1">
        <v>-0.03901873042373383</v>
      </c>
      <c r="E4838" s="1">
        <v>0.001062056153481095</v>
      </c>
      <c r="F4838" s="1">
        <v>-0.004721131641916121</v>
      </c>
      <c r="G4838" s="1">
        <v>0.009661923429810759</v>
      </c>
      <c r="H4838" s="1">
        <v>-0.02359887195800225</v>
      </c>
      <c r="I4838" s="1">
        <v>0.01654826738096982</v>
      </c>
      <c r="J4838" s="1">
        <v>-0.006551838027634371</v>
      </c>
      <c r="K4838" s="1">
        <v>-0.01942874022495678</v>
      </c>
      <c r="L4838" s="1">
        <v>-0.02735070211052792</v>
      </c>
      <c r="M4838" s="1">
        <v>0.0003163403132200315</v>
      </c>
      <c r="N4838" s="1">
        <v>0.01211209213217046</v>
      </c>
      <c r="O4838" s="1">
        <v>0.0009299349921225719</v>
      </c>
      <c r="P4838" s="1">
        <v>-0.01168599107508872</v>
      </c>
      <c r="Q4838" s="1">
        <v>-0.001773085467992042</v>
      </c>
      <c r="R4838" s="1">
        <v>0.008795154339993116</v>
      </c>
      <c r="S4838" s="1">
        <v>0.00806449089576744</v>
      </c>
      <c r="T4838" s="1">
        <v>-0.005807511657964559</v>
      </c>
      <c r="U4838" s="1">
        <v>-0.01973990236623646</v>
      </c>
      <c r="V4838" s="1">
        <v>-0.01190867395950201</v>
      </c>
      <c r="W4838" s="1">
        <v>-0.0138622538176949</v>
      </c>
      <c r="X4838" s="1">
        <v>-0.03266448856890292</v>
      </c>
      <c r="Y4838" s="1">
        <v>-0.01769892854376487</v>
      </c>
      <c r="Z4838" s="1">
        <v>-0.004038054519703627</v>
      </c>
      <c r="AA4838" s="1">
        <v>-0.01760811350001712</v>
      </c>
      <c r="AB4838" s="1">
        <v>0.008690370977387563</v>
      </c>
      <c r="AC4838" s="1">
        <v>-0.01641252905226354</v>
      </c>
    </row>
    <row r="4839" spans="1:29">
      <c r="A4839" s="11">
        <v>43588</v>
      </c>
      <c r="B4839" s="1">
        <v>0.006579377134075415</v>
      </c>
      <c r="C4839" s="1">
        <v>0.006077452429873009</v>
      </c>
      <c r="D4839" s="1">
        <v>-0.03122460516298387</v>
      </c>
      <c r="E4839" s="1">
        <v>-0.001944835630162789</v>
      </c>
      <c r="F4839" s="1">
        <v>-0.004263752388352748</v>
      </c>
      <c r="G4839" s="1">
        <v>-0.01034508784125032</v>
      </c>
      <c r="H4839" s="1">
        <v>-0.006042290180945042</v>
      </c>
      <c r="I4839" s="1">
        <v>0.005157509393989512</v>
      </c>
      <c r="J4839" s="1">
        <v>0.001954122280435788</v>
      </c>
      <c r="K4839" s="1">
        <v>-0.0174059814670916</v>
      </c>
      <c r="L4839" s="1">
        <v>-0.009852132007039494</v>
      </c>
      <c r="M4839" s="1">
        <v>-0.01233413662001093</v>
      </c>
      <c r="N4839" s="1">
        <v>-0.002459024236219465</v>
      </c>
      <c r="O4839" s="1">
        <v>-0.0001548287854138408</v>
      </c>
      <c r="P4839" s="1">
        <v>0.00239288018434225</v>
      </c>
      <c r="Q4839" s="1">
        <v>0.007992894627525393</v>
      </c>
      <c r="R4839" s="1">
        <v>0.00270458766261239</v>
      </c>
      <c r="S4839" s="1">
        <v>0.01244444030591985</v>
      </c>
      <c r="T4839" s="1">
        <v>0.006003647217714958</v>
      </c>
      <c r="U4839" s="1">
        <v>0.0228775269388195</v>
      </c>
      <c r="V4839" s="1">
        <v>0.002321912676706672</v>
      </c>
      <c r="W4839" s="1">
        <v>-0.01114883761993979</v>
      </c>
      <c r="X4839" s="1">
        <v>0.01037141275848219</v>
      </c>
      <c r="Y4839" s="1">
        <v>0.005255167515521908</v>
      </c>
      <c r="Z4839" s="1">
        <v>-0.01288412196034516</v>
      </c>
      <c r="AA4839" s="1">
        <v>0.006062341500823631</v>
      </c>
      <c r="AB4839" s="1">
        <v>-0.003565078827349688</v>
      </c>
      <c r="AC4839" s="1">
        <v>-0.009364926683392172</v>
      </c>
    </row>
    <row r="4840" spans="1:29">
      <c r="A4840" s="11">
        <v>43591</v>
      </c>
      <c r="B4840" s="1">
        <v>-0.01300671490032879</v>
      </c>
      <c r="C4840" s="1">
        <v>0.02521314089116378</v>
      </c>
      <c r="D4840" s="1">
        <v>-0.01118277061414186</v>
      </c>
      <c r="E4840" s="1">
        <v>-0.002037309433955636</v>
      </c>
      <c r="F4840" s="1">
        <v>0.004522967606857886</v>
      </c>
      <c r="G4840" s="1">
        <v>-0.0001203377952699869</v>
      </c>
      <c r="H4840" s="1">
        <v>0.002315742931816356</v>
      </c>
      <c r="I4840" s="1">
        <v>-0.01668118131949392</v>
      </c>
      <c r="J4840" s="1">
        <v>-0.03022928702938277</v>
      </c>
      <c r="K4840" s="1">
        <v>-0.01455517978765342</v>
      </c>
      <c r="L4840" s="1">
        <v>-0.007186443973525747</v>
      </c>
      <c r="M4840" s="1">
        <v>0.003522375703595371</v>
      </c>
      <c r="N4840" s="1">
        <v>0.009038648455084841</v>
      </c>
      <c r="O4840" s="1">
        <v>-0.01130395660111261</v>
      </c>
      <c r="P4840" s="1">
        <v>-0.04620130245004028</v>
      </c>
      <c r="Q4840" s="1">
        <v>-0.0005873476090657581</v>
      </c>
      <c r="R4840" s="1">
        <v>-0.01699958799752765</v>
      </c>
      <c r="S4840" s="1">
        <v>-0.03336255496492335</v>
      </c>
      <c r="T4840" s="1">
        <v>-0.00403229346200773</v>
      </c>
      <c r="U4840" s="1">
        <v>-0.02810610895939314</v>
      </c>
      <c r="V4840" s="1">
        <v>-0.000220595630583853</v>
      </c>
      <c r="W4840" s="1">
        <v>-0.006617637007051425</v>
      </c>
      <c r="X4840" s="1">
        <v>-0.04607301999087166</v>
      </c>
      <c r="Y4840" s="1">
        <v>-0.01643018416685837</v>
      </c>
      <c r="Z4840" s="1">
        <v>-0.02163185398620804</v>
      </c>
      <c r="AA4840" s="1">
        <v>-0.05432084790795078</v>
      </c>
      <c r="AB4840" s="1">
        <v>-0.005664867819630381</v>
      </c>
      <c r="AC4840" s="1">
        <v>-0.000171871354930575</v>
      </c>
    </row>
    <row r="4841" spans="1:29">
      <c r="A4841" s="11">
        <v>43592</v>
      </c>
      <c r="B4841" s="1">
        <v>-0.007492113984419624</v>
      </c>
      <c r="C4841" s="1">
        <v>-0.02946059186582484</v>
      </c>
      <c r="D4841" s="1">
        <v>-0.005795152546936078</v>
      </c>
      <c r="E4841" s="1">
        <v>-0.009585397422912312</v>
      </c>
      <c r="F4841" s="1">
        <v>0.007481240529423561</v>
      </c>
      <c r="G4841" s="1">
        <v>0.0001620280948435582</v>
      </c>
      <c r="H4841" s="1">
        <v>-0.01588438014681504</v>
      </c>
      <c r="I4841" s="1">
        <v>-0.002619680509630684</v>
      </c>
      <c r="J4841" s="1">
        <v>0.00779291515299918</v>
      </c>
      <c r="K4841" s="1">
        <v>0.0171369236640313</v>
      </c>
      <c r="L4841" s="1">
        <v>0.008560698825718527</v>
      </c>
      <c r="M4841" s="1">
        <v>-0.02074033087582894</v>
      </c>
      <c r="N4841" s="1">
        <v>-0.01661253610904267</v>
      </c>
      <c r="O4841" s="1">
        <v>-0.003915381693280984</v>
      </c>
      <c r="P4841" s="1">
        <v>0.05830378730747299</v>
      </c>
      <c r="Q4841" s="1">
        <v>0.009109667986880288</v>
      </c>
      <c r="R4841" s="1">
        <v>-0.02989396382346188</v>
      </c>
      <c r="S4841" s="1">
        <v>-0.03723895044741499</v>
      </c>
      <c r="T4841" s="1">
        <v>-0.01068818311322184</v>
      </c>
      <c r="U4841" s="1">
        <v>-0.01824391654851143</v>
      </c>
      <c r="V4841" s="1">
        <v>-0.01092343208926505</v>
      </c>
      <c r="W4841" s="1">
        <v>-0.01431038276347596</v>
      </c>
      <c r="X4841" s="1">
        <v>-0.04429432416586621</v>
      </c>
      <c r="Y4841" s="1">
        <v>-0.02277899154039009</v>
      </c>
      <c r="Z4841" s="1">
        <v>-0.009982349115267075</v>
      </c>
      <c r="AA4841" s="1">
        <v>0.003370877084182045</v>
      </c>
      <c r="AB4841" s="1">
        <v>-0.01949030851141109</v>
      </c>
      <c r="AC4841" s="1">
        <v>0.01031458717764311</v>
      </c>
    </row>
    <row r="4842" spans="1:29">
      <c r="A4842" s="11">
        <v>43593</v>
      </c>
      <c r="B4842" s="1">
        <v>-0.008559646839388035</v>
      </c>
      <c r="C4842" s="1">
        <v>0.002507478105950645</v>
      </c>
      <c r="D4842" s="1">
        <v>-0.0003961086911755674</v>
      </c>
      <c r="E4842" s="1">
        <v>8.961368476767539E-05</v>
      </c>
      <c r="F4842" s="1">
        <v>-0.01425683390121835</v>
      </c>
      <c r="G4842" s="1">
        <v>-0.0008180225117123685</v>
      </c>
      <c r="H4842" s="1">
        <v>-0.009537844831029263</v>
      </c>
      <c r="I4842" s="1">
        <v>-0.006502045130968304</v>
      </c>
      <c r="J4842" s="1">
        <v>-0.002244881088702799</v>
      </c>
      <c r="K4842" s="1">
        <v>-0.005184113648330047</v>
      </c>
      <c r="L4842" s="1">
        <v>-0.007176745576012222</v>
      </c>
      <c r="M4842" s="1">
        <v>-0.008146076975396488</v>
      </c>
      <c r="N4842" s="1">
        <v>-0.004140338302658253</v>
      </c>
      <c r="O4842" s="1">
        <v>-0.02256282990837122</v>
      </c>
      <c r="P4842" s="1">
        <v>-0.01182530500796686</v>
      </c>
      <c r="Q4842" s="1">
        <v>-0.01630759340584109</v>
      </c>
      <c r="R4842" s="1">
        <v>-0.03278747623204903</v>
      </c>
      <c r="S4842" s="1">
        <v>-0.002830070195854129</v>
      </c>
      <c r="T4842" s="1">
        <v>-0.02357187060069155</v>
      </c>
      <c r="U4842" s="1">
        <v>-0.02936698975571927</v>
      </c>
      <c r="V4842" s="1">
        <v>-0.02019195302423793</v>
      </c>
      <c r="W4842" s="1">
        <v>-0.001501901335628109</v>
      </c>
      <c r="X4842" s="1">
        <v>-0.0306362447668026</v>
      </c>
      <c r="Y4842" s="1">
        <v>0.002330944972831039</v>
      </c>
      <c r="Z4842" s="1">
        <v>-0.01498306502137048</v>
      </c>
      <c r="AA4842" s="1">
        <v>0.002024672805082561</v>
      </c>
      <c r="AB4842" s="1">
        <v>-0.0250766439267559</v>
      </c>
      <c r="AC4842" s="1">
        <v>-0.01020928264181298</v>
      </c>
    </row>
    <row r="4843" spans="1:29">
      <c r="A4843" s="11">
        <v>43594</v>
      </c>
      <c r="B4843" s="1">
        <v>-0.006118317314201427</v>
      </c>
      <c r="C4843" s="1">
        <v>-0.03093731305490721</v>
      </c>
      <c r="D4843" s="1">
        <v>0.008643052557684827</v>
      </c>
      <c r="E4843" s="1">
        <v>-0.0004480282743734021</v>
      </c>
      <c r="F4843" s="1">
        <v>3.466719363132142E-05</v>
      </c>
      <c r="G4843" s="1">
        <v>0.0011973624343109</v>
      </c>
      <c r="H4843" s="1">
        <v>0.008592508005196509</v>
      </c>
      <c r="I4843" s="1">
        <v>-0.007086467084513437</v>
      </c>
      <c r="J4843" s="1">
        <v>-0.009250086244644184</v>
      </c>
      <c r="K4843" s="1">
        <v>0.008912214042489541</v>
      </c>
      <c r="L4843" s="1">
        <v>0.002363030453624626</v>
      </c>
      <c r="M4843" s="1">
        <v>-0.01051237640871561</v>
      </c>
      <c r="N4843" s="1">
        <v>-0.002660694255096963</v>
      </c>
      <c r="O4843" s="1">
        <v>0.006112799578044337</v>
      </c>
      <c r="P4843" s="1">
        <v>0.001408080383257238</v>
      </c>
      <c r="Q4843" s="1">
        <v>0.002960319317482529</v>
      </c>
      <c r="R4843" s="1">
        <v>-0.03309089056424452</v>
      </c>
      <c r="S4843" s="1">
        <v>-0.01324502764308588</v>
      </c>
      <c r="T4843" s="1">
        <v>0.003520454283020058</v>
      </c>
      <c r="U4843" s="1">
        <v>0.0007344321423354838</v>
      </c>
      <c r="V4843" s="1">
        <v>0.0004554289600844363</v>
      </c>
      <c r="W4843" s="1">
        <v>-0.004261748404619126</v>
      </c>
      <c r="X4843" s="1">
        <v>0.006753106206279336</v>
      </c>
      <c r="Y4843" s="1">
        <v>-0.001550306352946063</v>
      </c>
      <c r="Z4843" s="1">
        <v>-0.006696683795327618</v>
      </c>
      <c r="AA4843" s="1">
        <v>0.01446705363229883</v>
      </c>
      <c r="AB4843" s="1">
        <v>-0.01411515927621398</v>
      </c>
      <c r="AC4843" s="1">
        <v>0.0006874969608090531</v>
      </c>
    </row>
    <row r="4844" spans="1:29">
      <c r="A4844" s="11">
        <v>43595</v>
      </c>
      <c r="B4844" s="1">
        <v>0.005540341543318172</v>
      </c>
      <c r="C4844" s="1">
        <v>-0.01385671670101241</v>
      </c>
      <c r="D4844" s="1">
        <v>0.00604335420167823</v>
      </c>
      <c r="E4844" s="1">
        <v>-0.003944416024390773</v>
      </c>
      <c r="F4844" s="1">
        <v>-0.008343414413333528</v>
      </c>
      <c r="G4844" s="1">
        <v>-0.0003388336166737504</v>
      </c>
      <c r="H4844" s="1">
        <v>0.003378445644218298</v>
      </c>
      <c r="I4844" s="1">
        <v>0.002444565427939915</v>
      </c>
      <c r="J4844" s="1">
        <v>-0.01185960838846289</v>
      </c>
      <c r="K4844" s="1">
        <v>-0.00956710555021878</v>
      </c>
      <c r="L4844" s="1">
        <v>-0.005824650440753198</v>
      </c>
      <c r="M4844" s="1">
        <v>-0.01992016375325845</v>
      </c>
      <c r="N4844" s="1">
        <v>-0.007003691089028985</v>
      </c>
      <c r="O4844" s="1">
        <v>0.005276103066133464</v>
      </c>
      <c r="P4844" s="1">
        <v>0.004217482937355799</v>
      </c>
      <c r="Q4844" s="1">
        <v>-0.01829989282966693</v>
      </c>
      <c r="R4844" s="1">
        <v>-0.004218344289407705</v>
      </c>
      <c r="S4844" s="1">
        <v>0.006711406587315949</v>
      </c>
      <c r="T4844" s="1">
        <v>0.02923503743984379</v>
      </c>
      <c r="U4844" s="1">
        <v>-0.01725007810646684</v>
      </c>
      <c r="V4844" s="1">
        <v>-0.003641700957408567</v>
      </c>
      <c r="W4844" s="1">
        <v>-0.0005034534079495501</v>
      </c>
      <c r="X4844" s="1">
        <v>-0.002414876266659594</v>
      </c>
      <c r="Y4844" s="1">
        <v>-0.009316865080845393</v>
      </c>
      <c r="Z4844" s="1">
        <v>-0.06231330573927041</v>
      </c>
      <c r="AA4844" s="1">
        <v>0.02503507384076564</v>
      </c>
      <c r="AB4844" s="1">
        <v>-0.007636128761650873</v>
      </c>
      <c r="AC4844" s="1">
        <v>-0.002404852629646181</v>
      </c>
    </row>
    <row r="4845" spans="1:29">
      <c r="A4845" s="11">
        <v>43598</v>
      </c>
      <c r="B4845" s="1">
        <v>-0.004013292433537874</v>
      </c>
      <c r="C4845" s="1">
        <v>-0.02162841711043417</v>
      </c>
      <c r="D4845" s="1">
        <v>-0.004463313240201106</v>
      </c>
      <c r="E4845" s="1">
        <v>-0.01593014503564882</v>
      </c>
      <c r="F4845" s="1">
        <v>-0.02560476748490481</v>
      </c>
      <c r="G4845" s="1">
        <v>-0.07871917812609841</v>
      </c>
      <c r="H4845" s="1">
        <v>-0.02781436505485979</v>
      </c>
      <c r="I4845" s="1">
        <v>-0.004049599037629359</v>
      </c>
      <c r="J4845" s="1">
        <v>-0.01838619291670285</v>
      </c>
      <c r="K4845" s="1">
        <v>0.008622503065379039</v>
      </c>
      <c r="L4845" s="1">
        <v>0.003975751089996704</v>
      </c>
      <c r="M4845" s="1">
        <v>-0.03387544589350322</v>
      </c>
      <c r="N4845" s="1">
        <v>-0.02837951931328919</v>
      </c>
      <c r="O4845" s="1">
        <v>-0.01773363774364745</v>
      </c>
      <c r="P4845" s="1">
        <v>-0.0160995729771477</v>
      </c>
      <c r="Q4845" s="1">
        <v>-0.01322911559660456</v>
      </c>
      <c r="R4845" s="1">
        <v>-0.01526587519983225</v>
      </c>
      <c r="S4845" s="1">
        <v>-0.03333348575666339</v>
      </c>
      <c r="T4845" s="1">
        <v>-0.003733188845944535</v>
      </c>
      <c r="U4845" s="1">
        <v>-0.01881325950683166</v>
      </c>
      <c r="V4845" s="1">
        <v>-0.09057680397708345</v>
      </c>
      <c r="W4845" s="1">
        <v>0.006800917626204939</v>
      </c>
      <c r="X4845" s="1">
        <v>-0.02770303424190579</v>
      </c>
      <c r="Y4845" s="1">
        <v>-0.01880877435023898</v>
      </c>
      <c r="Z4845" s="1">
        <v>-0.02978638102675846</v>
      </c>
      <c r="AA4845" s="1">
        <v>0.01112962402485507</v>
      </c>
      <c r="AB4845" s="1">
        <v>-0.01122155927750079</v>
      </c>
      <c r="AC4845" s="1">
        <v>-0.004305243160834471</v>
      </c>
    </row>
    <row r="4846" spans="1:29">
      <c r="A4846" s="11">
        <v>43599</v>
      </c>
      <c r="B4846" s="1">
        <v>-0.001024524979473918</v>
      </c>
      <c r="C4846" s="1">
        <v>0.009856435717058964</v>
      </c>
      <c r="D4846" s="1">
        <v>0.007864600266609401</v>
      </c>
      <c r="E4846" s="1">
        <v>0.0170111423756083</v>
      </c>
      <c r="F4846" s="1">
        <v>0.001730555179271454</v>
      </c>
      <c r="G4846" s="1">
        <v>0.02555228000940213</v>
      </c>
      <c r="H4846" s="1">
        <v>0.03945192675646636</v>
      </c>
      <c r="I4846" s="1">
        <v>0.0003060102691709865</v>
      </c>
      <c r="J4846" s="1">
        <v>0.003902230738363821</v>
      </c>
      <c r="K4846" s="1">
        <v>-0.002056301780580805</v>
      </c>
      <c r="L4846" s="1">
        <v>-0.00812851384427582</v>
      </c>
      <c r="M4846" s="1">
        <v>0.007012603217838365</v>
      </c>
      <c r="N4846" s="1">
        <v>0.0174558845597983</v>
      </c>
      <c r="O4846" s="1">
        <v>-0.005424178801330504</v>
      </c>
      <c r="P4846" s="1">
        <v>0.004268399320340288</v>
      </c>
      <c r="Q4846" s="1">
        <v>0.0003045684713705032</v>
      </c>
      <c r="R4846" s="1">
        <v>0.02305099924130372</v>
      </c>
      <c r="S4846" s="1">
        <v>-0.05911323609334951</v>
      </c>
      <c r="T4846" s="1">
        <v>0.02525250260309853</v>
      </c>
      <c r="U4846" s="1">
        <v>0.03687316557918452</v>
      </c>
      <c r="V4846" s="1">
        <v>0.05362979648849109</v>
      </c>
      <c r="W4846" s="1">
        <v>0.002001533236899</v>
      </c>
      <c r="X4846" s="1">
        <v>0.02074688796680491</v>
      </c>
      <c r="Y4846" s="1">
        <v>0.009584696307644025</v>
      </c>
      <c r="Z4846" s="1">
        <v>-0.00582251565022307</v>
      </c>
      <c r="AA4846" s="1">
        <v>0.008779842240567381</v>
      </c>
      <c r="AB4846" s="1">
        <v>0.04247746330173574</v>
      </c>
      <c r="AC4846" s="1">
        <v>-0.01556548264346824</v>
      </c>
    </row>
    <row r="4847" spans="1:29">
      <c r="A4847" s="11">
        <v>43600</v>
      </c>
      <c r="B4847" s="1">
        <v>-0.01285287796377155</v>
      </c>
      <c r="C4847" s="1">
        <v>0.002649185848957236</v>
      </c>
      <c r="D4847" s="1">
        <v>-0.003651401357738782</v>
      </c>
      <c r="E4847" s="1">
        <v>-0.0005396797132326547</v>
      </c>
      <c r="F4847" s="1">
        <v>0.002119177123099059</v>
      </c>
      <c r="G4847" s="1">
        <v>0.03987591834334658</v>
      </c>
      <c r="H4847" s="1">
        <v>-0.03882366589819197</v>
      </c>
      <c r="I4847" s="1">
        <v>-0.0005245847438336559</v>
      </c>
      <c r="J4847" s="1">
        <v>-0.01192028712068671</v>
      </c>
      <c r="K4847" s="1">
        <v>-0.01616143515432389</v>
      </c>
      <c r="L4847" s="1">
        <v>0.003152001152586292</v>
      </c>
      <c r="M4847" s="1">
        <v>0.01497216147325831</v>
      </c>
      <c r="N4847" s="1">
        <v>0.009172697709851851</v>
      </c>
      <c r="O4847" s="1">
        <v>-0.007488791156720409</v>
      </c>
      <c r="P4847" s="1">
        <v>0.006092405454385608</v>
      </c>
      <c r="Q4847" s="1">
        <v>-0.008528773012892121</v>
      </c>
      <c r="R4847" s="1">
        <v>-0.002816378384631002</v>
      </c>
      <c r="S4847" s="1">
        <v>-0.0324607746215263</v>
      </c>
      <c r="T4847" s="1">
        <v>-0.008104266505327584</v>
      </c>
      <c r="U4847" s="1">
        <v>-0.01445411397453999</v>
      </c>
      <c r="V4847" s="1">
        <v>-0.02312574500560938</v>
      </c>
      <c r="W4847" s="1">
        <v>-0.004993759079705007</v>
      </c>
      <c r="X4847" s="1">
        <v>-0.0815718322588499</v>
      </c>
      <c r="Y4847" s="1">
        <v>-0.02927220393676744</v>
      </c>
      <c r="Z4847" s="1">
        <v>-0.01405613385257942</v>
      </c>
      <c r="AA4847" s="1">
        <v>0.007144235086295803</v>
      </c>
      <c r="AB4847" s="1">
        <v>-0.004354683173980911</v>
      </c>
      <c r="AC4847" s="1">
        <v>-0.005622066119106983</v>
      </c>
    </row>
    <row r="4848" spans="1:29">
      <c r="A4848" s="11">
        <v>43601</v>
      </c>
      <c r="B4848" s="1">
        <v>0.01371284462048439</v>
      </c>
      <c r="C4848" s="1">
        <v>0.0445001828325764</v>
      </c>
      <c r="D4848" s="1">
        <v>0.01058511658144901</v>
      </c>
      <c r="E4848" s="1">
        <v>-0.009897307004527844</v>
      </c>
      <c r="F4848" s="1">
        <v>-0.004460566699920565</v>
      </c>
      <c r="G4848" s="1">
        <v>0.01537684968177766</v>
      </c>
      <c r="H4848" s="1">
        <v>-0.007686684144798117</v>
      </c>
      <c r="I4848" s="1">
        <v>0.01047357299974494</v>
      </c>
      <c r="J4848" s="1">
        <v>0.02071876577950937</v>
      </c>
      <c r="K4848" s="1">
        <v>0.01026285428574525</v>
      </c>
      <c r="L4848" s="1">
        <v>0.02373951221853554</v>
      </c>
      <c r="M4848" s="1">
        <v>0.03704961900915271</v>
      </c>
      <c r="N4848" s="1">
        <v>-0.007742672205853451</v>
      </c>
      <c r="O4848" s="1">
        <v>-0.007217226359201634</v>
      </c>
      <c r="P4848" s="1">
        <v>-0.008308565874153517</v>
      </c>
      <c r="Q4848" s="1">
        <v>0.01966215968798979</v>
      </c>
      <c r="R4848" s="1">
        <v>0.006722838013836441</v>
      </c>
      <c r="S4848" s="1">
        <v>0.03896110889876803</v>
      </c>
      <c r="T4848" s="1">
        <v>0.01169496866187791</v>
      </c>
      <c r="U4848" s="1">
        <v>0.05186690300540975</v>
      </c>
      <c r="V4848" s="1">
        <v>0.006467469583473884</v>
      </c>
      <c r="W4848" s="1">
        <v>0.1081556151870187</v>
      </c>
      <c r="X4848" s="1">
        <v>0.03511358545529863</v>
      </c>
      <c r="Y4848" s="1">
        <v>0</v>
      </c>
      <c r="Z4848" s="1">
        <v>0.01360830661849621</v>
      </c>
      <c r="AA4848" s="1">
        <v>0.02016329740243616</v>
      </c>
      <c r="AB4848" s="1">
        <v>0.02155575061696635</v>
      </c>
      <c r="AC4848" s="1">
        <v>0.008303890295008998</v>
      </c>
    </row>
    <row r="4849" spans="1:29">
      <c r="A4849" s="11">
        <v>43602</v>
      </c>
      <c r="B4849" s="1">
        <v>0.02336547702557268</v>
      </c>
      <c r="C4849" s="1">
        <v>0.001730651167870523</v>
      </c>
      <c r="D4849" s="1">
        <v>0.02321246622866613</v>
      </c>
      <c r="E4849" s="1">
        <v>-0.01099599151100961</v>
      </c>
      <c r="F4849" s="1">
        <v>-0.01999293962584359</v>
      </c>
      <c r="G4849" s="1">
        <v>0.03111253846337658</v>
      </c>
      <c r="H4849" s="1">
        <v>0.01169510458089906</v>
      </c>
      <c r="I4849" s="1">
        <v>0.02226674495855252</v>
      </c>
      <c r="J4849" s="1">
        <v>-0.01490236933424238</v>
      </c>
      <c r="K4849" s="1">
        <v>0.02878816371583648</v>
      </c>
      <c r="L4849" s="1">
        <v>-0.01254922013990345</v>
      </c>
      <c r="M4849" s="1">
        <v>-0.01025462149974432</v>
      </c>
      <c r="N4849" s="1">
        <v>0.0225614544823376</v>
      </c>
      <c r="O4849" s="1">
        <v>0.02379170472143488</v>
      </c>
      <c r="P4849" s="1">
        <v>0.02371480321197117</v>
      </c>
      <c r="Q4849" s="1">
        <v>0.008436373698835986</v>
      </c>
      <c r="R4849" s="1">
        <v>0.001620082214721652</v>
      </c>
      <c r="S4849" s="1">
        <v>-0.00729157317475837</v>
      </c>
      <c r="T4849" s="1">
        <v>0.01108475743567272</v>
      </c>
      <c r="U4849" s="1">
        <v>-0.003231322168558592</v>
      </c>
      <c r="V4849" s="1">
        <v>-0.008001966630619917</v>
      </c>
      <c r="W4849" s="1">
        <v>0.06612310360417961</v>
      </c>
      <c r="X4849" s="1">
        <v>0.008266888583171816</v>
      </c>
      <c r="Y4849" s="1">
        <v>0.0008151575446881942</v>
      </c>
      <c r="Z4849" s="1">
        <v>0.0004263440886143055</v>
      </c>
      <c r="AA4849" s="1">
        <v>0.003413529993524289</v>
      </c>
      <c r="AB4849" s="1">
        <v>-0.01559636606406123</v>
      </c>
      <c r="AC4849" s="1">
        <v>0.003679824907507179</v>
      </c>
    </row>
    <row r="4850" spans="1:29">
      <c r="A4850" s="11">
        <v>43605</v>
      </c>
      <c r="B4850" s="1">
        <v>0.0446625180294109</v>
      </c>
      <c r="C4850" s="1">
        <v>0.04146737184345395</v>
      </c>
      <c r="D4850" s="1">
        <v>0.007897866575320212</v>
      </c>
      <c r="E4850" s="1">
        <v>0.03914358269885287</v>
      </c>
      <c r="F4850" s="1">
        <v>-0.05668491513594454</v>
      </c>
      <c r="G4850" s="1">
        <v>0.01720399478651879</v>
      </c>
      <c r="H4850" s="1">
        <v>0.03768210177699438</v>
      </c>
      <c r="I4850" s="1">
        <v>0.02974040526274147</v>
      </c>
      <c r="J4850" s="1">
        <v>0.0367761631304897</v>
      </c>
      <c r="K4850" s="1">
        <v>0.02055497721359223</v>
      </c>
      <c r="L4850" s="1">
        <v>-0.00207225311916448</v>
      </c>
      <c r="M4850" s="1">
        <v>0.05381009833804384</v>
      </c>
      <c r="N4850" s="1">
        <v>0.01858000797668402</v>
      </c>
      <c r="O4850" s="1">
        <v>0.05422424025812211</v>
      </c>
      <c r="P4850" s="1">
        <v>0.008322910738619571</v>
      </c>
      <c r="Q4850" s="1">
        <v>0.05168815756501388</v>
      </c>
      <c r="R4850" s="1">
        <v>0.04615760002638503</v>
      </c>
      <c r="S4850" s="1">
        <v>0.0797480496953491</v>
      </c>
      <c r="T4850" s="1">
        <v>0.0797180734660925</v>
      </c>
      <c r="U4850" s="1">
        <v>0.05875038269841415</v>
      </c>
      <c r="V4850" s="1">
        <v>0.01075540447490164</v>
      </c>
      <c r="W4850" s="1">
        <v>0.001911770867538243</v>
      </c>
      <c r="X4850" s="1">
        <v>0.07520490434806026</v>
      </c>
      <c r="Y4850" s="1">
        <v>0.07084672223822031</v>
      </c>
      <c r="Z4850" s="1">
        <v>0.03056770792804708</v>
      </c>
      <c r="AA4850" s="1">
        <v>0.03456542796413054</v>
      </c>
      <c r="AB4850" s="1">
        <v>0.03821069133017385</v>
      </c>
      <c r="AC4850" s="1">
        <v>0.01344268114616587</v>
      </c>
    </row>
    <row r="4851" spans="1:29">
      <c r="A4851" s="11">
        <v>43606</v>
      </c>
      <c r="B4851" s="1">
        <v>-0.01207824190011442</v>
      </c>
      <c r="C4851" s="1">
        <v>-0.04428263005744992</v>
      </c>
      <c r="D4851" s="1">
        <v>0.01695704722590308</v>
      </c>
      <c r="E4851" s="1">
        <v>-0.01078796855938846</v>
      </c>
      <c r="F4851" s="1">
        <v>0.02996841383703219</v>
      </c>
      <c r="G4851" s="1">
        <v>-0.01856812829856347</v>
      </c>
      <c r="H4851" s="1">
        <v>-0.01996535894595808</v>
      </c>
      <c r="I4851" s="1">
        <v>-0.01177889552247713</v>
      </c>
      <c r="J4851" s="1">
        <v>-0.01383642803467344</v>
      </c>
      <c r="K4851" s="1">
        <v>0.007193259365180893</v>
      </c>
      <c r="L4851" s="1">
        <v>-0.01813397448963627</v>
      </c>
      <c r="M4851" s="1">
        <v>-0.02632402163831293</v>
      </c>
      <c r="N4851" s="1">
        <v>-0.003583120185094213</v>
      </c>
      <c r="O4851" s="1">
        <v>-0.02158435750801591</v>
      </c>
      <c r="P4851" s="1">
        <v>-0.005777885874895583</v>
      </c>
      <c r="Q4851" s="1">
        <v>-0.007102606020009339</v>
      </c>
      <c r="R4851" s="1">
        <v>0.01048344811865487</v>
      </c>
      <c r="S4851" s="1">
        <v>-0.02040807150311863</v>
      </c>
      <c r="T4851" s="1">
        <v>-0.02074261803092314</v>
      </c>
      <c r="U4851" s="1">
        <v>-0.007591542947405716</v>
      </c>
      <c r="V4851" s="1">
        <v>-0.01124553732698996</v>
      </c>
      <c r="W4851" s="1">
        <v>-0.01420406928618112</v>
      </c>
      <c r="X4851" s="1">
        <v>-0.0702076848448081</v>
      </c>
      <c r="Y4851" s="1">
        <v>-0.02053219747647472</v>
      </c>
      <c r="Z4851" s="1">
        <v>-0.02325345193484762</v>
      </c>
      <c r="AA4851" s="1">
        <v>0.01035191775645838</v>
      </c>
      <c r="AB4851" s="1">
        <v>-0.009874481456747408</v>
      </c>
      <c r="AC4851" s="1">
        <v>-0.01154170305651192</v>
      </c>
    </row>
    <row r="4852" spans="1:29">
      <c r="A4852" s="11">
        <v>43607</v>
      </c>
      <c r="B4852" s="1">
        <v>0.008021248735359254</v>
      </c>
      <c r="C4852" s="1">
        <v>0.0261714798277064</v>
      </c>
      <c r="D4852" s="1">
        <v>0.001386450597288924</v>
      </c>
      <c r="E4852" s="1">
        <v>-0.01135234266381524</v>
      </c>
      <c r="F4852" s="1">
        <v>-0.003468332154936804</v>
      </c>
      <c r="G4852" s="1">
        <v>0.01544853178182382</v>
      </c>
      <c r="H4852" s="1">
        <v>-0.005314261235004447</v>
      </c>
      <c r="I4852" s="1">
        <v>0.0008529315411087701</v>
      </c>
      <c r="J4852" s="1">
        <v>0.0102039860521399</v>
      </c>
      <c r="K4852" s="1">
        <v>-0.009494293431478007</v>
      </c>
      <c r="L4852" s="1">
        <v>0.0006344818145538333</v>
      </c>
      <c r="M4852" s="1">
        <v>0.01270366076342477</v>
      </c>
      <c r="N4852" s="1">
        <v>-0.001332660741086622</v>
      </c>
      <c r="O4852" s="1">
        <v>0.002190395638163256</v>
      </c>
      <c r="P4852" s="1">
        <v>0.006918528692206216</v>
      </c>
      <c r="Q4852" s="1">
        <v>0.01287574749885234</v>
      </c>
      <c r="R4852" s="1">
        <v>0.0004477145865748877</v>
      </c>
      <c r="S4852" s="1">
        <v>0.008928542818267493</v>
      </c>
      <c r="T4852" s="1">
        <v>0.01051695244774375</v>
      </c>
      <c r="U4852" s="1">
        <v>-0.01187601782929915</v>
      </c>
      <c r="V4852" s="1">
        <v>0.03020671054847512</v>
      </c>
      <c r="W4852" s="1">
        <v>0.006666739854564785</v>
      </c>
      <c r="X4852" s="1">
        <v>0.01300906681027869</v>
      </c>
      <c r="Y4852" s="1">
        <v>0.006211243387230336</v>
      </c>
      <c r="Z4852" s="1">
        <v>0.0009521841891491079</v>
      </c>
      <c r="AA4852" s="1">
        <v>-0.002651898664317254</v>
      </c>
      <c r="AB4852" s="1">
        <v>0.005137638373462927</v>
      </c>
      <c r="AC4852" s="1">
        <v>-0.01324509396720608</v>
      </c>
    </row>
    <row r="4853" spans="1:29">
      <c r="A4853" s="11">
        <v>43608</v>
      </c>
      <c r="B4853" s="1">
        <v>-0.00352943061724309</v>
      </c>
      <c r="C4853" s="1">
        <v>0.0002603615855969466</v>
      </c>
      <c r="D4853" s="1">
        <v>-0.004890059669171221</v>
      </c>
      <c r="E4853" s="1">
        <v>0.02124783294393051</v>
      </c>
      <c r="F4853" s="1">
        <v>-0.00769451129117904</v>
      </c>
      <c r="G4853" s="1">
        <v>-0.04256853822558215</v>
      </c>
      <c r="H4853" s="1">
        <v>0.003116527752418552</v>
      </c>
      <c r="I4853" s="1">
        <v>-0.03061417379817932</v>
      </c>
      <c r="J4853" s="1">
        <v>-0.03156568088106593</v>
      </c>
      <c r="K4853" s="1">
        <v>-0.008171771024597319</v>
      </c>
      <c r="L4853" s="1">
        <v>-0.01225789681010903</v>
      </c>
      <c r="M4853" s="1">
        <v>-0.008041171922006485</v>
      </c>
      <c r="N4853" s="1">
        <v>-0.03853203208126033</v>
      </c>
      <c r="O4853" s="1">
        <v>-0.00163923099973462</v>
      </c>
      <c r="P4853" s="1">
        <v>-0.008519912167796795</v>
      </c>
      <c r="Q4853" s="1">
        <v>-0.01610176266079089</v>
      </c>
      <c r="R4853" s="1">
        <v>-0.004849269028971648</v>
      </c>
      <c r="S4853" s="1">
        <v>-0.03539820350157963</v>
      </c>
      <c r="T4853" s="1">
        <v>0.003224837650800394</v>
      </c>
      <c r="U4853" s="1">
        <v>0.01351579881264575</v>
      </c>
      <c r="V4853" s="1">
        <v>-0.01958688445526435</v>
      </c>
      <c r="W4853" s="1">
        <v>-0.01602223802544556</v>
      </c>
      <c r="X4853" s="1">
        <v>-0.02205478544064499</v>
      </c>
      <c r="Y4853" s="1">
        <v>-0.003086644418292206</v>
      </c>
      <c r="Z4853" s="1">
        <v>-0.01754743967661809</v>
      </c>
      <c r="AA4853" s="1">
        <v>-0.01679953702800063</v>
      </c>
      <c r="AB4853" s="1">
        <v>-0.05381832351090221</v>
      </c>
      <c r="AC4853" s="1">
        <v>-0.003179140943923686</v>
      </c>
    </row>
    <row r="4854" spans="1:29">
      <c r="A4854" s="11">
        <v>43609</v>
      </c>
      <c r="B4854" s="1">
        <v>0.02163825314527634</v>
      </c>
      <c r="C4854" s="1">
        <v>0.02887993649038734</v>
      </c>
      <c r="D4854" s="1">
        <v>0.004350452807902583</v>
      </c>
      <c r="E4854" s="1">
        <v>0.01035833523561736</v>
      </c>
      <c r="F4854" s="1">
        <v>0.01008597002300005</v>
      </c>
      <c r="G4854" s="1">
        <v>0.02605654875565477</v>
      </c>
      <c r="H4854" s="1">
        <v>0.01094828208604404</v>
      </c>
      <c r="I4854" s="1">
        <v>0.01768790855369295</v>
      </c>
      <c r="J4854" s="1">
        <v>0.0211213509180106</v>
      </c>
      <c r="K4854" s="1">
        <v>-0.002423299239174725</v>
      </c>
      <c r="L4854" s="1">
        <v>0.01162556225335543</v>
      </c>
      <c r="M4854" s="1">
        <v>0.01686119016655052</v>
      </c>
      <c r="N4854" s="1">
        <v>0.00780693374109398</v>
      </c>
      <c r="O4854" s="1">
        <v>0.04057862949066338</v>
      </c>
      <c r="P4854" s="1">
        <v>0.006652629011860478</v>
      </c>
      <c r="Q4854" s="1">
        <v>0.001435695696754946</v>
      </c>
      <c r="R4854" s="1">
        <v>0.002211508230599124</v>
      </c>
      <c r="S4854" s="1">
        <v>0.05300698553948835</v>
      </c>
      <c r="T4854" s="1">
        <v>0.03842786145870969</v>
      </c>
      <c r="U4854" s="1">
        <v>0.02882327712881994</v>
      </c>
      <c r="V4854" s="1">
        <v>0.00678046017618672</v>
      </c>
      <c r="W4854" s="1">
        <v>0.03116767452922842</v>
      </c>
      <c r="X4854" s="1">
        <v>0.04082220613435572</v>
      </c>
      <c r="Y4854" s="1">
        <v>0.04798775696016344</v>
      </c>
      <c r="Z4854" s="1">
        <v>0.04185500193494796</v>
      </c>
      <c r="AA4854" s="1">
        <v>-0.0002869338569364555</v>
      </c>
      <c r="AB4854" s="1">
        <v>0.04162694451048221</v>
      </c>
      <c r="AC4854" s="1">
        <v>0.002480600048029302</v>
      </c>
    </row>
    <row r="4855" spans="1:29">
      <c r="A4855" s="11">
        <v>43612</v>
      </c>
      <c r="B4855" s="1">
        <v>0.02609687605083422</v>
      </c>
      <c r="C4855" s="1">
        <v>0.01656336257519309</v>
      </c>
      <c r="D4855" s="1">
        <v>0.01595913468009647</v>
      </c>
      <c r="E4855" s="1">
        <v>0.01419568175489405</v>
      </c>
      <c r="F4855" s="1">
        <v>-0.002214762982139296</v>
      </c>
      <c r="G4855" s="1">
        <v>0.001760233786997967</v>
      </c>
      <c r="H4855" s="1">
        <v>0.01961081647950058</v>
      </c>
      <c r="I4855" s="1">
        <v>0.01474712535978795</v>
      </c>
      <c r="J4855" s="1">
        <v>0.02451487046182432</v>
      </c>
      <c r="K4855" s="1">
        <v>0.0127742297925757</v>
      </c>
      <c r="L4855" s="1">
        <v>-0.001551163551814727</v>
      </c>
      <c r="M4855" s="1">
        <v>0.03443865779400279</v>
      </c>
      <c r="N4855" s="1">
        <v>0.001377227817068727</v>
      </c>
      <c r="O4855" s="1">
        <v>0.0208879848120691</v>
      </c>
      <c r="P4855" s="1">
        <v>0.006471234021647065</v>
      </c>
      <c r="Q4855" s="1">
        <v>-0.004300493004819939</v>
      </c>
      <c r="R4855" s="1">
        <v>-0.01959827776086442</v>
      </c>
      <c r="S4855" s="1">
        <v>0.03775422401747774</v>
      </c>
      <c r="T4855" s="1">
        <v>0.01786977771181708</v>
      </c>
      <c r="U4855" s="1">
        <v>0.04815622556950738</v>
      </c>
      <c r="V4855" s="1">
        <v>-0.002164741972898065</v>
      </c>
      <c r="W4855" s="1">
        <v>-0.006385676891171643</v>
      </c>
      <c r="X4855" s="1">
        <v>-0.005211173518041456</v>
      </c>
      <c r="Y4855" s="1">
        <v>0.04579019422657193</v>
      </c>
      <c r="Z4855" s="1">
        <v>0.05865944995360772</v>
      </c>
      <c r="AA4855" s="1">
        <v>0.01725546786866827</v>
      </c>
      <c r="AB4855" s="1">
        <v>0.01586325609866446</v>
      </c>
      <c r="AC4855" s="1">
        <v>-0.008483446485787138</v>
      </c>
    </row>
    <row r="4856" spans="1:29">
      <c r="A4856" s="11">
        <v>43613</v>
      </c>
      <c r="B4856" s="1">
        <v>-0.006757628651671732</v>
      </c>
      <c r="C4856" s="1">
        <v>-0.0001243830768280496</v>
      </c>
      <c r="D4856" s="1">
        <v>-0.003297108106037006</v>
      </c>
      <c r="E4856" s="1">
        <v>-0.001296114643548618</v>
      </c>
      <c r="F4856" s="1">
        <v>-0.002276090567174038</v>
      </c>
      <c r="G4856" s="1">
        <v>-0.004656058752167125</v>
      </c>
      <c r="H4856" s="1">
        <v>0.001148154411631408</v>
      </c>
      <c r="I4856" s="1">
        <v>0.003259414765696356</v>
      </c>
      <c r="J4856" s="1">
        <v>0.006231169269421022</v>
      </c>
      <c r="K4856" s="1">
        <v>0.00279377670990244</v>
      </c>
      <c r="L4856" s="1">
        <v>0.02824460843642007</v>
      </c>
      <c r="M4856" s="1">
        <v>0.007706630651373558</v>
      </c>
      <c r="N4856" s="1">
        <v>-0.006704500952785186</v>
      </c>
      <c r="O4856" s="1">
        <v>-0.01295341339682388</v>
      </c>
      <c r="P4856" s="1">
        <v>0.005198319674270868</v>
      </c>
      <c r="Q4856" s="1">
        <v>0.009501800286807915</v>
      </c>
      <c r="R4856" s="1">
        <v>0.009994976395935939</v>
      </c>
      <c r="S4856" s="1">
        <v>-0.00652992959724974</v>
      </c>
      <c r="T4856" s="1">
        <v>-0.004561931434129862</v>
      </c>
      <c r="U4856" s="1">
        <v>-0.01201410735010355</v>
      </c>
      <c r="V4856" s="1">
        <v>-0.005062073519885635</v>
      </c>
      <c r="W4856" s="1">
        <v>0.01670947449138405</v>
      </c>
      <c r="X4856" s="1">
        <v>-0.006065652420699341</v>
      </c>
      <c r="Y4856" s="1">
        <v>-0.003530947424077224</v>
      </c>
      <c r="Z4856" s="1">
        <v>-0.01073064972632076</v>
      </c>
      <c r="AA4856" s="1">
        <v>-0.007574617178805476</v>
      </c>
      <c r="AB4856" s="1">
        <v>0.01831822163132091</v>
      </c>
      <c r="AC4856" s="1">
        <v>0.008734274855381585</v>
      </c>
    </row>
    <row r="4857" spans="1:29">
      <c r="A4857" s="11">
        <v>43614</v>
      </c>
      <c r="B4857" s="1">
        <v>-0.00457689760341462</v>
      </c>
      <c r="C4857" s="1">
        <v>-0.006966020714941901</v>
      </c>
      <c r="D4857" s="1">
        <v>0.01039145770340832</v>
      </c>
      <c r="E4857" s="1">
        <v>-0.02353142963269905</v>
      </c>
      <c r="F4857" s="1">
        <v>-0.01553566503133019</v>
      </c>
      <c r="G4857" s="1">
        <v>-0.01762124415547961</v>
      </c>
      <c r="H4857" s="1">
        <v>0.0143369089254024</v>
      </c>
      <c r="I4857" s="1">
        <v>0.0002896725323455751</v>
      </c>
      <c r="J4857" s="1">
        <v>-0.01263315074081817</v>
      </c>
      <c r="K4857" s="1">
        <v>0.002222836675169537</v>
      </c>
      <c r="L4857" s="1">
        <v>-0.0004120966673897275</v>
      </c>
      <c r="M4857" s="1">
        <v>-0.01896614826336807</v>
      </c>
      <c r="N4857" s="1">
        <v>-0.002769111303713045</v>
      </c>
      <c r="O4857" s="1">
        <v>0.002386099698042266</v>
      </c>
      <c r="P4857" s="1">
        <v>-0.001360955413766018</v>
      </c>
      <c r="Q4857" s="1">
        <v>-0.02139196813114619</v>
      </c>
      <c r="R4857" s="1">
        <v>-0.008083020570406219</v>
      </c>
      <c r="S4857" s="1">
        <v>-0.03568078673210084</v>
      </c>
      <c r="T4857" s="1">
        <v>-0.03166224941581863</v>
      </c>
      <c r="U4857" s="1">
        <v>-0.007763636953884823</v>
      </c>
      <c r="V4857" s="1">
        <v>0.02677169817450609</v>
      </c>
      <c r="W4857" s="1">
        <v>-0.01243143605294439</v>
      </c>
      <c r="X4857" s="1">
        <v>-0.02163658194998264</v>
      </c>
      <c r="Y4857" s="1">
        <v>-0.02693143871928549</v>
      </c>
      <c r="Z4857" s="1">
        <v>-0.0271175683920919</v>
      </c>
      <c r="AA4857" s="1">
        <v>0.002517038040885655</v>
      </c>
      <c r="AB4857" s="1">
        <v>-0.02182236048174313</v>
      </c>
      <c r="AC4857" s="1">
        <v>0.009719069402804204</v>
      </c>
    </row>
    <row r="4858" spans="1:29">
      <c r="A4858" s="11">
        <v>43615</v>
      </c>
      <c r="B4858" s="1">
        <v>0.003541646653872244</v>
      </c>
      <c r="C4858" s="1">
        <v>0.02129530212019493</v>
      </c>
      <c r="D4858" s="1">
        <v>-0.01023315468408792</v>
      </c>
      <c r="E4858" s="1">
        <v>-0.004252456402404237</v>
      </c>
      <c r="F4858" s="1">
        <v>0.01595322513846131</v>
      </c>
      <c r="G4858" s="1">
        <v>-0.02606040787252428</v>
      </c>
      <c r="H4858" s="1">
        <v>0.01554783955643635</v>
      </c>
      <c r="I4858" s="1">
        <v>0.009371680610839483</v>
      </c>
      <c r="J4858" s="1">
        <v>-0.00376305752222561</v>
      </c>
      <c r="K4858" s="1">
        <v>0.001909159807224725</v>
      </c>
      <c r="L4858" s="1">
        <v>0.007900780384674899</v>
      </c>
      <c r="M4858" s="1">
        <v>0.009978258757880276</v>
      </c>
      <c r="N4858" s="1">
        <v>0.001909035056278929</v>
      </c>
      <c r="O4858" s="1">
        <v>-0.0155472140992946</v>
      </c>
      <c r="P4858" s="1">
        <v>-0.006541294716353674</v>
      </c>
      <c r="Q4858" s="1">
        <v>-0.01224125830681166</v>
      </c>
      <c r="R4858" s="1">
        <v>0.01271848382031648</v>
      </c>
      <c r="S4858" s="1">
        <v>-0.01557932871404366</v>
      </c>
      <c r="T4858" s="1">
        <v>0.014054149688012</v>
      </c>
      <c r="U4858" s="1">
        <v>0.03724560395887844</v>
      </c>
      <c r="V4858" s="1">
        <v>-0.02607366196604699</v>
      </c>
      <c r="W4858" s="1">
        <v>0.01066781617206192</v>
      </c>
      <c r="X4858" s="1">
        <v>-0.006804718829024892</v>
      </c>
      <c r="Y4858" s="1">
        <v>0.02694846031272391</v>
      </c>
      <c r="Z4858" s="1">
        <v>-0.01084550203336199</v>
      </c>
      <c r="AA4858" s="1">
        <v>0.004819163542891358</v>
      </c>
      <c r="AB4858" s="1">
        <v>-0.01115467305414863</v>
      </c>
      <c r="AC4858" s="1">
        <v>0.008050196646522068</v>
      </c>
    </row>
    <row r="4859" spans="1:29">
      <c r="A4859" s="11">
        <v>43616</v>
      </c>
      <c r="B4859" s="1">
        <v>0.0009286512676132119</v>
      </c>
      <c r="C4859" s="1">
        <v>0.004170312395753273</v>
      </c>
      <c r="D4859" s="1">
        <v>0.01205336082953212</v>
      </c>
      <c r="E4859" s="1">
        <v>-0.005516720865544222</v>
      </c>
      <c r="F4859" s="1">
        <v>0.009783712134631584</v>
      </c>
      <c r="G4859" s="1">
        <v>0.002827930590661554</v>
      </c>
      <c r="H4859" s="1">
        <v>0.004871342804600554</v>
      </c>
      <c r="I4859" s="1">
        <v>-0.005820746001294008</v>
      </c>
      <c r="J4859" s="1">
        <v>-0.007806651111847196</v>
      </c>
      <c r="K4859" s="1">
        <v>0.002381938683438944</v>
      </c>
      <c r="L4859" s="1">
        <v>0.005725394209973311</v>
      </c>
      <c r="M4859" s="1">
        <v>0.02222903910137575</v>
      </c>
      <c r="N4859" s="1">
        <v>-0.03499046260207161</v>
      </c>
      <c r="O4859" s="1">
        <v>-0.02213999585083182</v>
      </c>
      <c r="P4859" s="1">
        <v>0.02043894228482546</v>
      </c>
      <c r="Q4859" s="1">
        <v>0.01475355399312051</v>
      </c>
      <c r="R4859" s="1">
        <v>0.0003008891051885509</v>
      </c>
      <c r="S4859" s="1">
        <v>-0.007912856345132502</v>
      </c>
      <c r="T4859" s="1">
        <v>-0.002969807707007943</v>
      </c>
      <c r="U4859" s="1">
        <v>-0.02105226735217236</v>
      </c>
      <c r="V4859" s="1">
        <v>-0.007026063485107259</v>
      </c>
      <c r="W4859" s="1">
        <v>0.03018778089127983</v>
      </c>
      <c r="X4859" s="1">
        <v>-0.01455888028449392</v>
      </c>
      <c r="Y4859" s="1">
        <v>-0.02411357209721066</v>
      </c>
      <c r="Z4859" s="1">
        <v>0.0007174141592189986</v>
      </c>
      <c r="AA4859" s="1">
        <v>-0.003909309652552539</v>
      </c>
      <c r="AB4859" s="1">
        <v>-0.02103649851234934</v>
      </c>
      <c r="AC4859" s="1">
        <v>-0.005555372476497511</v>
      </c>
    </row>
    <row r="4860" spans="1:29">
      <c r="A4860" s="11">
        <v>43619</v>
      </c>
      <c r="B4860" s="1">
        <v>0.005381755579780823</v>
      </c>
      <c r="C4860" s="1">
        <v>0.01893242700578246</v>
      </c>
      <c r="D4860" s="1">
        <v>0.0165130173657313</v>
      </c>
      <c r="E4860" s="1">
        <v>0.01682024278027194</v>
      </c>
      <c r="F4860" s="1">
        <v>0.0170813089179811</v>
      </c>
      <c r="G4860" s="1">
        <v>1.996344577248621E-05</v>
      </c>
      <c r="H4860" s="1">
        <v>-0.009833936483139905</v>
      </c>
      <c r="I4860" s="1">
        <v>0.01309087278639143</v>
      </c>
      <c r="J4860" s="1">
        <v>0.01218269130361116</v>
      </c>
      <c r="K4860" s="1">
        <v>0.02862734478693096</v>
      </c>
      <c r="L4860" s="1">
        <v>0.009352704288798197</v>
      </c>
      <c r="M4860" s="1">
        <v>0.02506793602492885</v>
      </c>
      <c r="N4860" s="1">
        <v>0</v>
      </c>
      <c r="O4860" s="1">
        <v>0.009813812424090962</v>
      </c>
      <c r="P4860" s="1">
        <v>0.01478703092732592</v>
      </c>
      <c r="Q4860" s="1">
        <v>0.001163294208502252</v>
      </c>
      <c r="R4860" s="1">
        <v>0.0225914142652488</v>
      </c>
      <c r="S4860" s="1">
        <v>0.02193426301010315</v>
      </c>
      <c r="T4860" s="1">
        <v>0.008368839450235255</v>
      </c>
      <c r="U4860" s="1">
        <v>0.006486903118648302</v>
      </c>
      <c r="V4860" s="1">
        <v>0.01695734878907729</v>
      </c>
      <c r="W4860" s="1">
        <v>0.003893426759735474</v>
      </c>
      <c r="X4860" s="1">
        <v>0.01100807548839167</v>
      </c>
      <c r="Y4860" s="1">
        <v>-0.00654071925503974</v>
      </c>
      <c r="Z4860" s="1">
        <v>0.0191480354674376</v>
      </c>
      <c r="AA4860" s="1">
        <v>0.02468145545186151</v>
      </c>
      <c r="AB4860" s="1">
        <v>0.02273419020946199</v>
      </c>
      <c r="AC4860" s="1">
        <v>0.01710879799818521</v>
      </c>
    </row>
    <row r="4861" spans="1:29">
      <c r="A4861" s="11">
        <v>43620</v>
      </c>
      <c r="B4861" s="1">
        <v>0.01248993427491984</v>
      </c>
      <c r="C4861" s="1">
        <v>-0.02097834804449883</v>
      </c>
      <c r="D4861" s="1">
        <v>-0.002390265708627659</v>
      </c>
      <c r="E4861" s="1">
        <v>-0.009854809872363979</v>
      </c>
      <c r="F4861" s="1">
        <v>-0.02156678850132032</v>
      </c>
      <c r="G4861" s="1">
        <v>0.004777368417968608</v>
      </c>
      <c r="H4861" s="1">
        <v>0.002238000949716934</v>
      </c>
      <c r="I4861" s="1">
        <v>-0.00195353838444845</v>
      </c>
      <c r="J4861" s="1">
        <v>-0.008023934877415928</v>
      </c>
      <c r="K4861" s="1">
        <v>-0.01309994364622269</v>
      </c>
      <c r="L4861" s="1">
        <v>-0.0125562660323113</v>
      </c>
      <c r="M4861" s="1">
        <v>-0.02563348491765438</v>
      </c>
      <c r="N4861" s="1">
        <v>0.002513033788860142</v>
      </c>
      <c r="O4861" s="1">
        <v>-0.004055722060597566</v>
      </c>
      <c r="P4861" s="1">
        <v>-0.0021195153341802</v>
      </c>
      <c r="Q4861" s="1">
        <v>-0.009003833390906602</v>
      </c>
      <c r="R4861" s="1">
        <v>-0.006285881269181615</v>
      </c>
      <c r="S4861" s="1">
        <v>-0.01463421239843843</v>
      </c>
      <c r="T4861" s="1">
        <v>-0.008580722744190972</v>
      </c>
      <c r="U4861" s="1">
        <v>-0.009999757473455495</v>
      </c>
      <c r="V4861" s="1">
        <v>-0.01355560240732934</v>
      </c>
      <c r="W4861" s="1">
        <v>0.03470096253533916</v>
      </c>
      <c r="X4861" s="1">
        <v>-0.007163323782234943</v>
      </c>
      <c r="Y4861" s="1">
        <v>-0.005220007694496043</v>
      </c>
      <c r="Z4861" s="1">
        <v>0</v>
      </c>
      <c r="AA4861" s="1">
        <v>-0.01441274723696917</v>
      </c>
      <c r="AB4861" s="1">
        <v>0.01035327670252428</v>
      </c>
      <c r="AC4861" s="1">
        <v>0.008410665072118739</v>
      </c>
    </row>
    <row r="4862" spans="1:29">
      <c r="A4862" s="11">
        <v>43622</v>
      </c>
      <c r="B4862" s="1">
        <v>-0.01835189611092891</v>
      </c>
      <c r="C4862" s="1">
        <v>-0.02767256660969664</v>
      </c>
      <c r="D4862" s="1">
        <v>-0.02083975810111882</v>
      </c>
      <c r="E4862" s="1">
        <v>-0.005065201467954528</v>
      </c>
      <c r="F4862" s="1">
        <v>-0.003020241691555792</v>
      </c>
      <c r="G4862" s="1">
        <v>0.002013190810806753</v>
      </c>
      <c r="H4862" s="1">
        <v>-0.1170969986050917</v>
      </c>
      <c r="I4862" s="1">
        <v>-0.01180517162237982</v>
      </c>
      <c r="J4862" s="1">
        <v>-0.0149141046733744</v>
      </c>
      <c r="K4862" s="1">
        <v>0.01219982159883193</v>
      </c>
      <c r="L4862" s="1">
        <v>0.0004082433694327925</v>
      </c>
      <c r="M4862" s="1">
        <v>-0.01088593293002726</v>
      </c>
      <c r="N4862" s="1">
        <v>-0.01253367140456307</v>
      </c>
      <c r="O4862" s="1">
        <v>-0.02558584278718423</v>
      </c>
      <c r="P4862" s="1">
        <v>-0.004778909936225428</v>
      </c>
      <c r="Q4862" s="1">
        <v>-0.007034032703971183</v>
      </c>
      <c r="R4862" s="1">
        <v>-0.01797805700393862</v>
      </c>
      <c r="S4862" s="1">
        <v>-0.03564362391796017</v>
      </c>
      <c r="T4862" s="1">
        <v>-0.04398415833569147</v>
      </c>
      <c r="U4862" s="1">
        <v>-0.02020113333851381</v>
      </c>
      <c r="V4862" s="1">
        <v>-0.01702540112775852</v>
      </c>
      <c r="W4862" s="1">
        <v>-0.003748258597314869</v>
      </c>
      <c r="X4862" s="1">
        <v>-0.02049063810538421</v>
      </c>
      <c r="Y4862" s="1">
        <v>-0.004587157654487917</v>
      </c>
      <c r="Z4862" s="1">
        <v>-0.02622329632001896</v>
      </c>
      <c r="AA4862" s="1">
        <v>0.01718741698576642</v>
      </c>
      <c r="AB4862" s="1">
        <v>-0.01687756990007605</v>
      </c>
      <c r="AC4862" s="1">
        <v>-0.007659594866306074</v>
      </c>
    </row>
    <row r="4863" spans="1:29">
      <c r="A4863" s="11">
        <v>43623</v>
      </c>
      <c r="B4863" s="1">
        <v>-0.004580939928490513</v>
      </c>
      <c r="C4863" s="1">
        <v>0.01498571878622368</v>
      </c>
      <c r="D4863" s="1">
        <v>-0.0007064998632625441</v>
      </c>
      <c r="E4863" s="1">
        <v>-0.01839941201511908</v>
      </c>
      <c r="F4863" s="1">
        <v>-0.02882625412629802</v>
      </c>
      <c r="G4863" s="1">
        <v>-0.004284585595446977</v>
      </c>
      <c r="H4863" s="1">
        <v>-0.007745704335400228</v>
      </c>
      <c r="I4863" s="1">
        <v>0.01002738711331652</v>
      </c>
      <c r="J4863" s="1">
        <v>-0.0002567340958744557</v>
      </c>
      <c r="K4863" s="1">
        <v>-0.00380902802118821</v>
      </c>
      <c r="L4863" s="1">
        <v>0.004757926111832012</v>
      </c>
      <c r="M4863" s="1">
        <v>0.001528603375181348</v>
      </c>
      <c r="N4863" s="1">
        <v>-0.001813196237997583</v>
      </c>
      <c r="O4863" s="1">
        <v>0.01569149636571021</v>
      </c>
      <c r="P4863" s="1">
        <v>-0.002667899991932177</v>
      </c>
      <c r="Q4863" s="1">
        <v>-0.01121603201706955</v>
      </c>
      <c r="R4863" s="1">
        <v>-0.00937959645483688</v>
      </c>
      <c r="S4863" s="1">
        <v>-0.008213536718025161</v>
      </c>
      <c r="T4863" s="1">
        <v>0.01528643661837004</v>
      </c>
      <c r="U4863" s="1">
        <v>0.009342311772364997</v>
      </c>
      <c r="V4863" s="1">
        <v>-0.01212427075535216</v>
      </c>
      <c r="W4863" s="1">
        <v>0.01782172901212498</v>
      </c>
      <c r="X4863" s="1">
        <v>-0.00117853242097099</v>
      </c>
      <c r="Y4863" s="1">
        <v>0.0184332482802918</v>
      </c>
      <c r="Z4863" s="1">
        <v>-0.005158871671578136</v>
      </c>
      <c r="AA4863" s="1">
        <v>-0.0003938502312689218</v>
      </c>
      <c r="AB4863" s="1">
        <v>0.006744211029905633</v>
      </c>
      <c r="AC4863" s="1">
        <v>0.01217838723032405</v>
      </c>
    </row>
    <row r="4864" spans="1:29">
      <c r="A4864" s="11">
        <v>43626</v>
      </c>
      <c r="B4864" s="1">
        <v>0.01262446236225578</v>
      </c>
      <c r="C4864" s="1">
        <v>-0.03312629153372271</v>
      </c>
      <c r="D4864" s="1">
        <v>0.03276649171699297</v>
      </c>
      <c r="E4864" s="1">
        <v>0.009190164563746661</v>
      </c>
      <c r="F4864" s="1">
        <v>0.01881282132942852</v>
      </c>
      <c r="G4864" s="1">
        <v>0.006685781846089256</v>
      </c>
      <c r="H4864" s="1">
        <v>-0.02102923257683376</v>
      </c>
      <c r="I4864" s="1">
        <v>-0.003043768103767164</v>
      </c>
      <c r="J4864" s="1">
        <v>0.0177105021141295</v>
      </c>
      <c r="K4864" s="1">
        <v>0.01188052562398512</v>
      </c>
      <c r="L4864" s="1">
        <v>0.01948307746871358</v>
      </c>
      <c r="M4864" s="1">
        <v>-0.01923095049971579</v>
      </c>
      <c r="N4864" s="1">
        <v>0.0150772449691412</v>
      </c>
      <c r="O4864" s="1">
        <v>0.004502834309124903</v>
      </c>
      <c r="P4864" s="1">
        <v>0.00949590884370477</v>
      </c>
      <c r="Q4864" s="1">
        <v>-0.01701510582722876</v>
      </c>
      <c r="R4864" s="1">
        <v>0.003232088265191502</v>
      </c>
      <c r="S4864" s="1">
        <v>-0.002070366806462332</v>
      </c>
      <c r="T4864" s="1">
        <v>0.006577988963069048</v>
      </c>
      <c r="U4864" s="1">
        <v>0.01332526780238052</v>
      </c>
      <c r="V4864" s="1">
        <v>0.00701312774937235</v>
      </c>
      <c r="W4864" s="1">
        <v>-0.01673147251281482</v>
      </c>
      <c r="X4864" s="1">
        <v>-0.01946904455314347</v>
      </c>
      <c r="Y4864" s="1">
        <v>0.003770750309668225</v>
      </c>
      <c r="Z4864" s="1">
        <v>0.008193367731728074</v>
      </c>
      <c r="AA4864" s="1">
        <v>0.006343841357913549</v>
      </c>
      <c r="AB4864" s="1">
        <v>0.006090088919182612</v>
      </c>
      <c r="AC4864" s="1">
        <v>0.006947925824177359</v>
      </c>
    </row>
    <row r="4865" spans="1:29">
      <c r="A4865" s="11">
        <v>43627</v>
      </c>
      <c r="B4865" s="1">
        <v>0.0007982865443498799</v>
      </c>
      <c r="C4865" s="1">
        <v>-0.006801245699254443</v>
      </c>
      <c r="D4865" s="1">
        <v>-0.004675517679772923</v>
      </c>
      <c r="E4865" s="1">
        <v>0.009557177993202437</v>
      </c>
      <c r="F4865" s="1">
        <v>-0.008899794919486448</v>
      </c>
      <c r="G4865" s="1">
        <v>2.720769884700935E-05</v>
      </c>
      <c r="H4865" s="1">
        <v>-0.003905573067384149</v>
      </c>
      <c r="I4865" s="1">
        <v>0.003360386455205866</v>
      </c>
      <c r="J4865" s="1">
        <v>0.006809615778388123</v>
      </c>
      <c r="K4865" s="1">
        <v>-0.006855655089044066</v>
      </c>
      <c r="L4865" s="1">
        <v>0.001858172404284986</v>
      </c>
      <c r="M4865" s="1">
        <v>0.01151582358660552</v>
      </c>
      <c r="N4865" s="1">
        <v>0.001610728931231042</v>
      </c>
      <c r="O4865" s="1">
        <v>-0.0156117397644906</v>
      </c>
      <c r="P4865" s="1">
        <v>-0.00132489402947511</v>
      </c>
      <c r="Q4865" s="1">
        <v>0.02793825055069998</v>
      </c>
      <c r="R4865" s="1">
        <v>0.007580775748500246</v>
      </c>
      <c r="S4865" s="1">
        <v>0.02904563188086451</v>
      </c>
      <c r="T4865" s="1">
        <v>0.00813252541374454</v>
      </c>
      <c r="U4865" s="1">
        <v>0.000118120865219673</v>
      </c>
      <c r="V4865" s="1">
        <v>-0.03009573065002713</v>
      </c>
      <c r="W4865" s="1">
        <v>0.01048676540713722</v>
      </c>
      <c r="X4865" s="1">
        <v>0.02737667349762218</v>
      </c>
      <c r="Y4865" s="1">
        <v>-0.003005340593492223</v>
      </c>
      <c r="Z4865" s="1">
        <v>0.01327026322370561</v>
      </c>
      <c r="AA4865" s="1">
        <v>0.006225526840599072</v>
      </c>
      <c r="AB4865" s="1">
        <v>0.02512129532789209</v>
      </c>
      <c r="AC4865" s="1">
        <v>0.002019520605791358</v>
      </c>
    </row>
    <row r="4866" spans="1:29">
      <c r="A4866" s="11">
        <v>43628</v>
      </c>
      <c r="B4866" s="1">
        <v>-0.001534155696071293</v>
      </c>
      <c r="C4866" s="1">
        <v>-0.01550377437076966</v>
      </c>
      <c r="D4866" s="1">
        <v>0.005569840649419122</v>
      </c>
      <c r="E4866" s="1">
        <v>0.003125945928833307</v>
      </c>
      <c r="F4866" s="1">
        <v>-0.00619784545995139</v>
      </c>
      <c r="G4866" s="1">
        <v>-0.001293782021763223</v>
      </c>
      <c r="H4866" s="1">
        <v>0.01323311331736332</v>
      </c>
      <c r="I4866" s="1">
        <v>-0.008719942124512992</v>
      </c>
      <c r="J4866" s="1">
        <v>-0.001503039214630353</v>
      </c>
      <c r="K4866" s="1">
        <v>0.003967820508146369</v>
      </c>
      <c r="L4866" s="1">
        <v>-0.001457259408030764</v>
      </c>
      <c r="M4866" s="1">
        <v>0.000307770640450844</v>
      </c>
      <c r="N4866" s="1">
        <v>0.0003573009848671926</v>
      </c>
      <c r="O4866" s="1">
        <v>-0.007301499881256168</v>
      </c>
      <c r="P4866" s="1">
        <v>-0.002785977156772312</v>
      </c>
      <c r="Q4866" s="1">
        <v>0.009453518293536467</v>
      </c>
      <c r="R4866" s="1">
        <v>0.002256980751070836</v>
      </c>
      <c r="S4866" s="1">
        <v>0.0151209494675324</v>
      </c>
      <c r="T4866" s="1">
        <v>-0.008931153472822362</v>
      </c>
      <c r="U4866" s="1">
        <v>-0.00807018288288619</v>
      </c>
      <c r="V4866" s="1">
        <v>0.003718435571071765</v>
      </c>
      <c r="W4866" s="1">
        <v>-0.0007832933070901493</v>
      </c>
      <c r="X4866" s="1">
        <v>-0.009956058262033274</v>
      </c>
      <c r="Y4866" s="1">
        <v>-0.001507139379321898</v>
      </c>
      <c r="Z4866" s="1">
        <v>0.02710664643207839</v>
      </c>
      <c r="AA4866" s="1">
        <v>0.003035246722392193</v>
      </c>
      <c r="AB4866" s="1">
        <v>0.004428610696758595</v>
      </c>
      <c r="AC4866" s="1">
        <v>0.001007673088846195</v>
      </c>
    </row>
    <row r="4867" spans="1:29">
      <c r="A4867" s="11">
        <v>43629</v>
      </c>
      <c r="B4867" s="1">
        <v>0.008112658958824293</v>
      </c>
      <c r="C4867" s="1">
        <v>0.02047241998021154</v>
      </c>
      <c r="D4867" s="1">
        <v>-0.004120891010503946</v>
      </c>
      <c r="E4867" s="1">
        <v>0.005341875609598423</v>
      </c>
      <c r="F4867" s="1">
        <v>-0.0005598236731474415</v>
      </c>
      <c r="G4867" s="1">
        <v>0.002790061367965668</v>
      </c>
      <c r="H4867" s="1">
        <v>-0.006449405853152124</v>
      </c>
      <c r="I4867" s="1">
        <v>0.007272102133055736</v>
      </c>
      <c r="J4867" s="1">
        <v>0.001756303465807907</v>
      </c>
      <c r="K4867" s="1">
        <v>-0.0008662578755505024</v>
      </c>
      <c r="L4867" s="1">
        <v>-0.0008744251965039362</v>
      </c>
      <c r="M4867" s="1">
        <v>-0.0113812163648217</v>
      </c>
      <c r="N4867" s="1">
        <v>0.002321847866117999</v>
      </c>
      <c r="O4867" s="1">
        <v>0.01399873051072831</v>
      </c>
      <c r="P4867" s="1">
        <v>0.003192721627375716</v>
      </c>
      <c r="Q4867" s="1">
        <v>-0.011120947891883</v>
      </c>
      <c r="R4867" s="1">
        <v>-0.00367819443793338</v>
      </c>
      <c r="S4867" s="1">
        <v>0.02184705027587852</v>
      </c>
      <c r="T4867" s="1">
        <v>0.007267414634270608</v>
      </c>
      <c r="U4867" s="1">
        <v>0.008850247484618601</v>
      </c>
      <c r="V4867" s="1">
        <v>-0.004215569420987664</v>
      </c>
      <c r="W4867" s="1">
        <v>-0.005094970123382003</v>
      </c>
      <c r="X4867" s="1">
        <v>-0.009760479890486895</v>
      </c>
      <c r="Y4867" s="1">
        <v>-0.006037717766098405</v>
      </c>
      <c r="Z4867" s="1">
        <v>-0.006523684143255215</v>
      </c>
      <c r="AA4867" s="1">
        <v>0.005120781858277468</v>
      </c>
      <c r="AB4867" s="1">
        <v>-0.00970025695601151</v>
      </c>
      <c r="AC4867" s="1">
        <v>0.001342419767313308</v>
      </c>
    </row>
    <row r="4868" spans="1:29">
      <c r="A4868" s="11">
        <v>43630</v>
      </c>
      <c r="B4868" s="1">
        <v>-0.02310549941781037</v>
      </c>
      <c r="C4868" s="1">
        <v>-0.005915668797738638</v>
      </c>
      <c r="D4868" s="1">
        <v>-0.006851919684426444</v>
      </c>
      <c r="E4868" s="1">
        <v>-0.01594058494228734</v>
      </c>
      <c r="F4868" s="1">
        <v>-0.008924912251035422</v>
      </c>
      <c r="G4868" s="1">
        <v>-0.01959122712418226</v>
      </c>
      <c r="H4868" s="1">
        <v>0.001298236540035136</v>
      </c>
      <c r="I4868" s="1">
        <v>-0.003926689918886672</v>
      </c>
      <c r="J4868" s="1">
        <v>-0.007012425516262688</v>
      </c>
      <c r="K4868" s="1">
        <v>-0.01221896991353177</v>
      </c>
      <c r="L4868" s="1">
        <v>-0.00296234709804255</v>
      </c>
      <c r="M4868" s="1">
        <v>-0.005600510834558703</v>
      </c>
      <c r="N4868" s="1">
        <v>-0.009087673017881381</v>
      </c>
      <c r="O4868" s="1">
        <v>-0.005927808860057615</v>
      </c>
      <c r="P4868" s="1">
        <v>-0.02121721362101625</v>
      </c>
      <c r="Q4868" s="1">
        <v>0.00207164274257976</v>
      </c>
      <c r="R4868" s="1">
        <v>-0.007308300898775988</v>
      </c>
      <c r="S4868" s="1">
        <v>-0.02040807150311863</v>
      </c>
      <c r="T4868" s="1">
        <v>-0.007792193254553492</v>
      </c>
      <c r="U4868" s="1">
        <v>-0.01345387209657123</v>
      </c>
      <c r="V4868" s="1">
        <v>0.007183987980379003</v>
      </c>
      <c r="W4868" s="1">
        <v>-0.02678749852886275</v>
      </c>
      <c r="X4868" s="1">
        <v>-0.01911587255027603</v>
      </c>
      <c r="Y4868" s="1">
        <v>-0.01063026444972903</v>
      </c>
      <c r="Z4868" s="1">
        <v>-0.001492483273086265</v>
      </c>
      <c r="AA4868" s="1">
        <v>-0.01045976002169158</v>
      </c>
      <c r="AB4868" s="1">
        <v>0.006530086439640259</v>
      </c>
      <c r="AC4868" s="1">
        <v>0.001340516152247728</v>
      </c>
    </row>
    <row r="4869" spans="1:29">
      <c r="A4869" s="11">
        <v>43633</v>
      </c>
      <c r="B4869" s="1">
        <v>-0.02933108073371127</v>
      </c>
      <c r="C4869" s="1">
        <v>-0.02160417699768324</v>
      </c>
      <c r="D4869" s="1">
        <v>-0.02189544010929001</v>
      </c>
      <c r="E4869" s="1">
        <v>-0.0188083686523085</v>
      </c>
      <c r="F4869" s="1">
        <v>-0.004288329032760663</v>
      </c>
      <c r="G4869" s="1">
        <v>-0.001982965883016941</v>
      </c>
      <c r="H4869" s="1">
        <v>-0.00826598869307793</v>
      </c>
      <c r="I4869" s="1">
        <v>-0.005379701421948435</v>
      </c>
      <c r="J4869" s="1">
        <v>-0.02345515855266733</v>
      </c>
      <c r="K4869" s="1">
        <v>-0.002687931176208358</v>
      </c>
      <c r="L4869" s="1">
        <v>0.0001350926907730532</v>
      </c>
      <c r="M4869" s="1">
        <v>-0.0281601713230859</v>
      </c>
      <c r="N4869" s="1">
        <v>-0.01096934069403155</v>
      </c>
      <c r="O4869" s="1">
        <v>-0.01914481580551541</v>
      </c>
      <c r="P4869" s="1">
        <v>-0.005961290786239526</v>
      </c>
      <c r="Q4869" s="1">
        <v>-0.02894271482386468</v>
      </c>
      <c r="R4869" s="1">
        <v>-0.02675428951921577</v>
      </c>
      <c r="S4869" s="1">
        <v>-0.05357151672209481</v>
      </c>
      <c r="T4869" s="1">
        <v>-0.0173065326230829</v>
      </c>
      <c r="U4869" s="1">
        <v>-0.002552001398356984</v>
      </c>
      <c r="V4869" s="1">
        <v>-0.02458271446854721</v>
      </c>
      <c r="W4869" s="1">
        <v>-0.005464451918115842</v>
      </c>
      <c r="X4869" s="1">
        <v>-0.03319121223832966</v>
      </c>
      <c r="Y4869" s="1">
        <v>-0.00997696972336215</v>
      </c>
      <c r="Z4869" s="1">
        <v>-0.05719414340070517</v>
      </c>
      <c r="AA4869" s="1">
        <v>-0.02016538856493943</v>
      </c>
      <c r="AB4869" s="1">
        <v>-0.03243881985210029</v>
      </c>
      <c r="AC4869" s="1">
        <v>0.001171186750673403</v>
      </c>
    </row>
    <row r="4870" spans="1:29">
      <c r="A4870" s="11">
        <v>43634</v>
      </c>
      <c r="B4870" s="1">
        <v>-0.002507340621357712</v>
      </c>
      <c r="C4870" s="1">
        <v>0.01956910373420406</v>
      </c>
      <c r="D4870" s="1">
        <v>-0.01102034743509928</v>
      </c>
      <c r="E4870" s="1">
        <v>0.004494057736578183</v>
      </c>
      <c r="F4870" s="1">
        <v>0.01452546485672279</v>
      </c>
      <c r="G4870" s="1">
        <v>0.0002026864427639996</v>
      </c>
      <c r="H4870" s="1">
        <v>0.006864038377579984</v>
      </c>
      <c r="I4870" s="1">
        <v>-0.001961296463438567</v>
      </c>
      <c r="J4870" s="1">
        <v>-0.0188534377447751</v>
      </c>
      <c r="K4870" s="1">
        <v>-0.004647764994501258</v>
      </c>
      <c r="L4870" s="1">
        <v>0.0129633178058568</v>
      </c>
      <c r="M4870" s="1">
        <v>0.0151319562572152</v>
      </c>
      <c r="N4870" s="1">
        <v>0.0003637953444222131</v>
      </c>
      <c r="O4870" s="1">
        <v>0.001359995392187674</v>
      </c>
      <c r="P4870" s="1">
        <v>-0.00490648546759298</v>
      </c>
      <c r="Q4870" s="1">
        <v>0.01064478042256201</v>
      </c>
      <c r="R4870" s="1">
        <v>-0.001013660505128078</v>
      </c>
      <c r="S4870" s="1">
        <v>-0.00104811309445918</v>
      </c>
      <c r="T4870" s="1">
        <v>0.006511718769891317</v>
      </c>
      <c r="U4870" s="1">
        <v>0.006396277287586072</v>
      </c>
      <c r="V4870" s="1">
        <v>-0.01162182370087372</v>
      </c>
      <c r="W4870" s="1">
        <v>0.008546970055443914</v>
      </c>
      <c r="X4870" s="1">
        <v>-0.002834626445620048</v>
      </c>
      <c r="Y4870" s="1">
        <v>-0.003100734817081396</v>
      </c>
      <c r="Z4870" s="1">
        <v>-0.001690912482637641</v>
      </c>
      <c r="AA4870" s="1">
        <v>0.00115439048142818</v>
      </c>
      <c r="AB4870" s="1">
        <v>0.02468774990041855</v>
      </c>
      <c r="AC4870" s="1">
        <v>-0.003844231387519992</v>
      </c>
    </row>
    <row r="4871" spans="1:29">
      <c r="A4871" s="11">
        <v>43635</v>
      </c>
      <c r="B4871" s="1">
        <v>-0.006509830901085034</v>
      </c>
      <c r="C4871" s="1">
        <v>-0.01608094315733299</v>
      </c>
      <c r="D4871" s="1">
        <v>0.002947094899197866</v>
      </c>
      <c r="E4871" s="1">
        <v>-0.02538347142071096</v>
      </c>
      <c r="F4871" s="1">
        <v>-0.0155909101261108</v>
      </c>
      <c r="G4871" s="1">
        <v>0.002982441143815295</v>
      </c>
      <c r="H4871" s="1">
        <v>-0.0009739675125906011</v>
      </c>
      <c r="I4871" s="1">
        <v>0.004592078072881423</v>
      </c>
      <c r="J4871" s="1">
        <v>0.0005266312247294014</v>
      </c>
      <c r="K4871" s="1">
        <v>0.001160304980112992</v>
      </c>
      <c r="L4871" s="1">
        <v>0.002332805018936845</v>
      </c>
      <c r="M4871" s="1">
        <v>-0.02061515949326254</v>
      </c>
      <c r="N4871" s="1">
        <v>0.007633518630149494</v>
      </c>
      <c r="O4871" s="1">
        <v>-0.01717528076733965</v>
      </c>
      <c r="P4871" s="1">
        <v>-0.0027396985968271</v>
      </c>
      <c r="Q4871" s="1">
        <v>0.007222425464377791</v>
      </c>
      <c r="R4871" s="1">
        <v>-0.002849355507340667</v>
      </c>
      <c r="S4871" s="1">
        <v>0.002098517178546366</v>
      </c>
      <c r="T4871" s="1">
        <v>-0.00352887597072149</v>
      </c>
      <c r="U4871" s="1">
        <v>0.008421484226168063</v>
      </c>
      <c r="V4871" s="1">
        <v>-0.00858762472348007</v>
      </c>
      <c r="W4871" s="1">
        <v>-0.01008879312779187</v>
      </c>
      <c r="X4871" s="1">
        <v>-0.0230575431769261</v>
      </c>
      <c r="Y4871" s="1">
        <v>-0.01244170460633998</v>
      </c>
      <c r="Z4871" s="1">
        <v>0.04615712109230885</v>
      </c>
      <c r="AA4871" s="1">
        <v>0.01399608762139293</v>
      </c>
      <c r="AB4871" s="1">
        <v>0.002379474842032492</v>
      </c>
      <c r="AC4871" s="1">
        <v>-0.01325496410655969</v>
      </c>
    </row>
    <row r="4872" spans="1:29">
      <c r="A4872" s="11">
        <v>43636</v>
      </c>
      <c r="B4872" s="1">
        <v>0.0009082520860534959</v>
      </c>
      <c r="C4872" s="1">
        <v>0.01542109870511754</v>
      </c>
      <c r="D4872" s="1">
        <v>-0.01448349596957899</v>
      </c>
      <c r="E4872" s="1">
        <v>0.03297730118832609</v>
      </c>
      <c r="F4872" s="1">
        <v>0.005468828037638263</v>
      </c>
      <c r="G4872" s="1">
        <v>0.0001238216002008574</v>
      </c>
      <c r="H4872" s="1">
        <v>0.01104809088654735</v>
      </c>
      <c r="I4872" s="1">
        <v>0.00538662075973062</v>
      </c>
      <c r="J4872" s="1">
        <v>0.0223624089923562</v>
      </c>
      <c r="K4872" s="1">
        <v>0.003530589310224652</v>
      </c>
      <c r="L4872" s="1">
        <v>0.003989924731903294</v>
      </c>
      <c r="M4872" s="1">
        <v>0.01522006134023823</v>
      </c>
      <c r="N4872" s="1">
        <v>-0.0007214972710314349</v>
      </c>
      <c r="O4872" s="1">
        <v>0.01950737559676785</v>
      </c>
      <c r="P4872" s="1">
        <v>0.008103430215496532</v>
      </c>
      <c r="Q4872" s="1">
        <v>0.02778592806227542</v>
      </c>
      <c r="R4872" s="1">
        <v>0.01518760184090828</v>
      </c>
      <c r="S4872" s="1">
        <v>0.03874350814215965</v>
      </c>
      <c r="T4872" s="1">
        <v>0.01859223152195866</v>
      </c>
      <c r="U4872" s="1">
        <v>0.002324200368240437</v>
      </c>
      <c r="V4872" s="1">
        <v>0.04077811421129951</v>
      </c>
      <c r="W4872" s="1">
        <v>0.04300867043888679</v>
      </c>
      <c r="X4872" s="1">
        <v>0.02974462518630716</v>
      </c>
      <c r="Y4872" s="1">
        <v>0.01732279866792785</v>
      </c>
      <c r="Z4872" s="1">
        <v>0.0139647157888203</v>
      </c>
      <c r="AA4872" s="1">
        <v>0.02470398957102393</v>
      </c>
      <c r="AB4872" s="1">
        <v>0.02077146658817952</v>
      </c>
      <c r="AC4872" s="1">
        <v>-0.0241455534414291</v>
      </c>
    </row>
    <row r="4873" spans="1:29">
      <c r="A4873" s="11">
        <v>43637</v>
      </c>
      <c r="B4873" s="1">
        <v>-0.0004537536270934339</v>
      </c>
      <c r="C4873" s="1">
        <v>-0.01349960492577362</v>
      </c>
      <c r="D4873" s="1">
        <v>-0.002593418111671908</v>
      </c>
      <c r="E4873" s="1">
        <v>0.0004535860540506587</v>
      </c>
      <c r="F4873" s="1">
        <v>-0.005166229852049176</v>
      </c>
      <c r="G4873" s="1">
        <v>-0.003736161490619283</v>
      </c>
      <c r="H4873" s="1">
        <v>0.00144617784031742</v>
      </c>
      <c r="I4873" s="1">
        <v>-0.005007557339881896</v>
      </c>
      <c r="J4873" s="1">
        <v>0.0172413974115817</v>
      </c>
      <c r="K4873" s="1">
        <v>-0.02127377780194484</v>
      </c>
      <c r="L4873" s="1">
        <v>-0.006226072673996885</v>
      </c>
      <c r="M4873" s="1">
        <v>-0.0185006802728972</v>
      </c>
      <c r="N4873" s="1">
        <v>-0.009927861990192244</v>
      </c>
      <c r="O4873" s="1">
        <v>0.0004783732272981567</v>
      </c>
      <c r="P4873" s="1">
        <v>0.006267183616115002</v>
      </c>
      <c r="Q4873" s="1">
        <v>-0.006104722162762366</v>
      </c>
      <c r="R4873" s="1">
        <v>-0.01330252053395775</v>
      </c>
      <c r="S4873" s="1">
        <v>0.009072552080317431</v>
      </c>
      <c r="T4873" s="1">
        <v>0.01231352312489964</v>
      </c>
      <c r="U4873" s="1">
        <v>-0.02523089284422753</v>
      </c>
      <c r="V4873" s="1">
        <v>-0.01971826778247709</v>
      </c>
      <c r="W4873" s="1">
        <v>0.02325557596627981</v>
      </c>
      <c r="X4873" s="1">
        <v>-0.00219784052443095</v>
      </c>
      <c r="Y4873" s="1">
        <v>0.0100620375156304</v>
      </c>
      <c r="Z4873" s="1">
        <v>-0.006686577620456657</v>
      </c>
      <c r="AA4873" s="1">
        <v>-0.01090625168736259</v>
      </c>
      <c r="AB4873" s="1">
        <v>0.002325521881809456</v>
      </c>
      <c r="AC4873" s="1">
        <v>-0.003833327586674651</v>
      </c>
    </row>
    <row r="4874" spans="1:29">
      <c r="A4874" s="11">
        <v>43640</v>
      </c>
      <c r="B4874" s="1">
        <v>-0.01063483144239064</v>
      </c>
      <c r="C4874" s="1">
        <v>0.002236931674685527</v>
      </c>
      <c r="D4874" s="1">
        <v>-0.01634400691837445</v>
      </c>
      <c r="E4874" s="1">
        <v>-0.002991566515562427</v>
      </c>
      <c r="F4874" s="1">
        <v>-0.01495171989348842</v>
      </c>
      <c r="G4874" s="1">
        <v>-0.03149214624501984</v>
      </c>
      <c r="H4874" s="1">
        <v>-0.01572524471564885</v>
      </c>
      <c r="I4874" s="1">
        <v>0.001553365226490744</v>
      </c>
      <c r="J4874" s="1">
        <v>0.002782718516958882</v>
      </c>
      <c r="K4874" s="1">
        <v>-0.001245386397881187</v>
      </c>
      <c r="L4874" s="1">
        <v>-0.006264903724030324</v>
      </c>
      <c r="M4874" s="1">
        <v>-0.01169973379106148</v>
      </c>
      <c r="N4874" s="1">
        <v>0.007292517347031513</v>
      </c>
      <c r="O4874" s="1">
        <v>0.01179382611731494</v>
      </c>
      <c r="P4874" s="1">
        <v>0.0002707206151866259</v>
      </c>
      <c r="Q4874" s="1">
        <v>-0.03363548597934163</v>
      </c>
      <c r="R4874" s="1">
        <v>-0.01336448851345917</v>
      </c>
      <c r="S4874" s="1">
        <v>-0.01798196187501755</v>
      </c>
      <c r="T4874" s="1">
        <v>0.01087583974331419</v>
      </c>
      <c r="U4874" s="1">
        <v>0.006208771985687589</v>
      </c>
      <c r="V4874" s="1">
        <v>0.001698007706291804</v>
      </c>
      <c r="W4874" s="1">
        <v>-0.007066153161478628</v>
      </c>
      <c r="X4874" s="1">
        <v>0.002517364195331773</v>
      </c>
      <c r="Y4874" s="1">
        <v>-0.003065217065960968</v>
      </c>
      <c r="Z4874" s="1">
        <v>-0.02290779993099323</v>
      </c>
      <c r="AA4874" s="1">
        <v>0.005958147168409145</v>
      </c>
      <c r="AB4874" s="1">
        <v>-0.02291176669179951</v>
      </c>
      <c r="AC4874" s="1">
        <v>-0.006821943932307617</v>
      </c>
    </row>
    <row r="4875" spans="1:29">
      <c r="A4875" s="11">
        <v>43641</v>
      </c>
      <c r="B4875" s="1">
        <v>0.02464445972215001</v>
      </c>
      <c r="C4875" s="1">
        <v>0.03216492103745106</v>
      </c>
      <c r="D4875" s="1">
        <v>0.009782295593446566</v>
      </c>
      <c r="E4875" s="1">
        <v>0.0002726635302632285</v>
      </c>
      <c r="F4875" s="1">
        <v>0.009011829714429487</v>
      </c>
      <c r="G4875" s="1">
        <v>0.0009766039205350019</v>
      </c>
      <c r="H4875" s="1">
        <v>0.009781396739292791</v>
      </c>
      <c r="I4875" s="1">
        <v>0.004445902581866168</v>
      </c>
      <c r="J4875" s="1">
        <v>0.02169518233977707</v>
      </c>
      <c r="K4875" s="1">
        <v>-0.0045339796987095</v>
      </c>
      <c r="L4875" s="1">
        <v>0.003487467133348687</v>
      </c>
      <c r="M4875" s="1">
        <v>0.016770787424911</v>
      </c>
      <c r="N4875" s="1">
        <v>0.008144774723979564</v>
      </c>
      <c r="O4875" s="1">
        <v>0.01071121096612937</v>
      </c>
      <c r="P4875" s="1">
        <v>0.005278805292044275</v>
      </c>
      <c r="Q4875" s="1">
        <v>0.00605335490732517</v>
      </c>
      <c r="R4875" s="1">
        <v>0.02649710365601288</v>
      </c>
      <c r="S4875" s="1">
        <v>0.02441500797928309</v>
      </c>
      <c r="T4875" s="1">
        <v>0.009484691403245815</v>
      </c>
      <c r="U4875" s="1">
        <v>0.002804899747672396</v>
      </c>
      <c r="V4875" s="1">
        <v>0.005998099179948868</v>
      </c>
      <c r="W4875" s="1">
        <v>-0.003077669072306555</v>
      </c>
      <c r="X4875" s="1">
        <v>0.007219045037373473</v>
      </c>
      <c r="Y4875" s="1">
        <v>0.01921604610739069</v>
      </c>
      <c r="Z4875" s="1">
        <v>0.02416460274674126</v>
      </c>
      <c r="AA4875" s="1">
        <v>0.01392258205677077</v>
      </c>
      <c r="AB4875" s="1">
        <v>0.01127943653349983</v>
      </c>
      <c r="AC4875" s="1">
        <v>0.004931383532812639</v>
      </c>
    </row>
    <row r="4876" spans="1:29">
      <c r="A4876" s="11">
        <v>43642</v>
      </c>
      <c r="B4876" s="1">
        <v>0.008891391736848497</v>
      </c>
      <c r="C4876" s="1">
        <v>-0.004324568815618157</v>
      </c>
      <c r="D4876" s="1">
        <v>-0.02664113423433423</v>
      </c>
      <c r="E4876" s="1">
        <v>0.01181709818333032</v>
      </c>
      <c r="F4876" s="1">
        <v>0.01691599846556846</v>
      </c>
      <c r="G4876" s="1">
        <v>0.001830865482789434</v>
      </c>
      <c r="H4876" s="1">
        <v>-0.001452949023443728</v>
      </c>
      <c r="I4876" s="1">
        <v>0.01614023070369708</v>
      </c>
      <c r="J4876" s="1">
        <v>0.02888902544192229</v>
      </c>
      <c r="K4876" s="1">
        <v>0.002590451483191814</v>
      </c>
      <c r="L4876" s="1">
        <v>-0.01189677666834543</v>
      </c>
      <c r="M4876" s="1">
        <v>0.00226409153180418</v>
      </c>
      <c r="N4876" s="1">
        <v>-0.003949680792525667</v>
      </c>
      <c r="O4876" s="1">
        <v>0.002883156177292623</v>
      </c>
      <c r="P4876" s="1">
        <v>-0.001481048691174158</v>
      </c>
      <c r="Q4876" s="1">
        <v>0.008122633093952558</v>
      </c>
      <c r="R4876" s="1">
        <v>-0.00131191821294796</v>
      </c>
      <c r="S4876" s="1">
        <v>0.04369410055175704</v>
      </c>
      <c r="T4876" s="1">
        <v>0.004487369174326794</v>
      </c>
      <c r="U4876" s="1">
        <v>0.001398527145398898</v>
      </c>
      <c r="V4876" s="1">
        <v>0.03551523357579778</v>
      </c>
      <c r="W4876" s="1">
        <v>0.05209334626535078</v>
      </c>
      <c r="X4876" s="1">
        <v>0.004051163400664359</v>
      </c>
      <c r="Y4876" s="1">
        <v>0.03393669217473705</v>
      </c>
      <c r="Z4876" s="1">
        <v>0.02530125174574849</v>
      </c>
      <c r="AA4876" s="1">
        <v>-0.006903642105311025</v>
      </c>
      <c r="AB4876" s="1">
        <v>0.04402684945938051</v>
      </c>
      <c r="AC4876" s="1">
        <v>0.002979381324499375</v>
      </c>
    </row>
    <row r="4877" spans="1:29">
      <c r="A4877" s="11">
        <v>43643</v>
      </c>
      <c r="B4877" s="1">
        <v>0.01502671795093491</v>
      </c>
      <c r="C4877" s="1">
        <v>0.002044026360511708</v>
      </c>
      <c r="D4877" s="1">
        <v>-0.002561315495552607</v>
      </c>
      <c r="E4877" s="1">
        <v>-0.008265087077458655</v>
      </c>
      <c r="F4877" s="1">
        <v>-0.005176481402949462</v>
      </c>
      <c r="G4877" s="1">
        <v>0.01709751263037274</v>
      </c>
      <c r="H4877" s="1">
        <v>-0.0084074211902887</v>
      </c>
      <c r="I4877" s="1">
        <v>-0.002269022339972948</v>
      </c>
      <c r="J4877" s="1">
        <v>-0.0107991103682199</v>
      </c>
      <c r="K4877" s="1">
        <v>0.007609447848551554</v>
      </c>
      <c r="L4877" s="1">
        <v>-0.01170175575844112</v>
      </c>
      <c r="M4877" s="1">
        <v>0.01064856984209039</v>
      </c>
      <c r="N4877" s="1">
        <v>-0.01405908686758706</v>
      </c>
      <c r="O4877" s="1">
        <v>0.02237770959417951</v>
      </c>
      <c r="P4877" s="1">
        <v>0.0001349435845099389</v>
      </c>
      <c r="Q4877" s="1">
        <v>0.01820365535134094</v>
      </c>
      <c r="R4877" s="1">
        <v>-0.01545404962130292</v>
      </c>
      <c r="S4877" s="1">
        <v>-0.006660238306707145</v>
      </c>
      <c r="T4877" s="1">
        <v>0.01116856863401505</v>
      </c>
      <c r="U4877" s="1">
        <v>0.03279852995548671</v>
      </c>
      <c r="V4877" s="1">
        <v>0.008386540679543586</v>
      </c>
      <c r="W4877" s="1">
        <v>0.004217841601442229</v>
      </c>
      <c r="X4877" s="1">
        <v>0.02948479093754885</v>
      </c>
      <c r="Y4877" s="1">
        <v>0.001458652803231431</v>
      </c>
      <c r="Z4877" s="1">
        <v>0.0001958182271404318</v>
      </c>
      <c r="AA4877" s="1">
        <v>0.01539276010200852</v>
      </c>
      <c r="AB4877" s="1">
        <v>-0.005622674235472025</v>
      </c>
      <c r="AC4877" s="1">
        <v>-0.01415354066135122</v>
      </c>
    </row>
    <row r="4878" spans="1:29">
      <c r="A4878" s="11">
        <v>43644</v>
      </c>
      <c r="B4878" s="1">
        <v>0.01011920495773211</v>
      </c>
      <c r="C4878" s="1">
        <v>0.0006374552623000795</v>
      </c>
      <c r="D4878" s="1">
        <v>0.006529952420161633</v>
      </c>
      <c r="E4878" s="1">
        <v>0.002717747688996131</v>
      </c>
      <c r="F4878" s="1">
        <v>-0.005905031029178387</v>
      </c>
      <c r="G4878" s="1">
        <v>-0.01748013348445276</v>
      </c>
      <c r="H4878" s="1">
        <v>0.01728346011519055</v>
      </c>
      <c r="I4878" s="1">
        <v>-0.007533627107568996</v>
      </c>
      <c r="J4878" s="1">
        <v>0.004609400124740537</v>
      </c>
      <c r="K4878" s="1">
        <v>0.007439028019852412</v>
      </c>
      <c r="L4878" s="1">
        <v>0.001984712237034003</v>
      </c>
      <c r="M4878" s="1">
        <v>-0.004470157834868482</v>
      </c>
      <c r="N4878" s="1">
        <v>0.00127981459717641</v>
      </c>
      <c r="O4878" s="1">
        <v>-0.003876168747442454</v>
      </c>
      <c r="P4878" s="1">
        <v>-0.0008092033934211651</v>
      </c>
      <c r="Q4878" s="1">
        <v>-0.01670581427744799</v>
      </c>
      <c r="R4878" s="1">
        <v>-0.01652091354469742</v>
      </c>
      <c r="S4878" s="1">
        <v>-0.02777792178623706</v>
      </c>
      <c r="T4878" s="1">
        <v>-0.002485210995043952</v>
      </c>
      <c r="U4878" s="1">
        <v>0.01325145985496001</v>
      </c>
      <c r="V4878" s="1">
        <v>-0.004592789264975861</v>
      </c>
      <c r="W4878" s="1">
        <v>-0.01497428354807351</v>
      </c>
      <c r="X4878" s="1">
        <v>-0.01989751540737428</v>
      </c>
      <c r="Y4878" s="1">
        <v>0.005098375656672927</v>
      </c>
      <c r="Z4878" s="1">
        <v>-0.01233612251100691</v>
      </c>
      <c r="AA4878" s="1">
        <v>0.004137887367395399</v>
      </c>
      <c r="AB4878" s="1">
        <v>-0.01413634007190112</v>
      </c>
      <c r="AC4878" s="1">
        <v>-0.005671450780506126</v>
      </c>
    </row>
    <row r="4879" spans="1:29">
      <c r="A4879" s="11">
        <v>43647</v>
      </c>
      <c r="B4879" s="1">
        <v>0.002349981552890901</v>
      </c>
      <c r="C4879" s="1">
        <v>-0.04140677146634375</v>
      </c>
      <c r="D4879" s="1">
        <v>-0.002241283993050902</v>
      </c>
      <c r="E4879" s="1">
        <v>0.004245976031197252</v>
      </c>
      <c r="F4879" s="1">
        <v>0.04093395988731729</v>
      </c>
      <c r="G4879" s="1">
        <v>0.02541964608069458</v>
      </c>
      <c r="H4879" s="1">
        <v>0.00240426042072861</v>
      </c>
      <c r="I4879" s="1">
        <v>0.01710491513768009</v>
      </c>
      <c r="J4879" s="1">
        <v>0.008934895520320341</v>
      </c>
      <c r="K4879" s="1">
        <v>-0.004139553440691723</v>
      </c>
      <c r="L4879" s="1">
        <v>-0.0009562949946658739</v>
      </c>
      <c r="M4879" s="1">
        <v>-0.02726101415151594</v>
      </c>
      <c r="N4879" s="1">
        <v>0.004016875083665994</v>
      </c>
      <c r="O4879" s="1">
        <v>0.007095481727838804</v>
      </c>
      <c r="P4879" s="1">
        <v>-0.000809509581568002</v>
      </c>
      <c r="Q4879" s="1">
        <v>-0.04023844910006191</v>
      </c>
      <c r="R4879" s="1">
        <v>0.0125688174916776</v>
      </c>
      <c r="S4879" s="1">
        <v>0.006896635951592955</v>
      </c>
      <c r="T4879" s="1">
        <v>0.000830467552106251</v>
      </c>
      <c r="U4879" s="1">
        <v>0.01456515285451365</v>
      </c>
      <c r="V4879" s="1">
        <v>0.01097402605103714</v>
      </c>
      <c r="W4879" s="1">
        <v>0.006859344377410981</v>
      </c>
      <c r="X4879" s="1">
        <v>0.03352812578235898</v>
      </c>
      <c r="Y4879" s="1">
        <v>0.02463759270139443</v>
      </c>
      <c r="Z4879" s="1">
        <v>0.005055612932524767</v>
      </c>
      <c r="AA4879" s="1">
        <v>-0.008616173992882836</v>
      </c>
      <c r="AB4879" s="1">
        <v>-0.001720545901068404</v>
      </c>
      <c r="AC4879" s="1">
        <v>0.005347422697283388</v>
      </c>
    </row>
    <row r="4880" spans="1:29">
      <c r="A4880" s="11">
        <v>43648</v>
      </c>
      <c r="B4880" s="1">
        <v>-0.009686079378863344</v>
      </c>
      <c r="C4880" s="1">
        <v>0.006113695478324077</v>
      </c>
      <c r="D4880" s="1">
        <v>0.01157955518885934</v>
      </c>
      <c r="E4880" s="1">
        <v>-0.0008097549229787449</v>
      </c>
      <c r="F4880" s="1">
        <v>-0.01024549520004769</v>
      </c>
      <c r="G4880" s="1">
        <v>0.02609626126192888</v>
      </c>
      <c r="H4880" s="1">
        <v>-0.004317115475014455</v>
      </c>
      <c r="I4880" s="1">
        <v>0.00380189118381713</v>
      </c>
      <c r="J4880" s="1">
        <v>0.002154301143357129</v>
      </c>
      <c r="K4880" s="1">
        <v>0.005055562638371258</v>
      </c>
      <c r="L4880" s="1">
        <v>0.01189669305276797</v>
      </c>
      <c r="M4880" s="1">
        <v>0.02011202894809805</v>
      </c>
      <c r="N4880" s="1">
        <v>-0.004000804352348508</v>
      </c>
      <c r="O4880" s="1">
        <v>0.009469731952923111</v>
      </c>
      <c r="P4880" s="1">
        <v>0.009183068643479508</v>
      </c>
      <c r="Q4880" s="1">
        <v>0.02888194900044949</v>
      </c>
      <c r="R4880" s="1">
        <v>0.007605317676152135</v>
      </c>
      <c r="S4880" s="1">
        <v>0.002935553968682392</v>
      </c>
      <c r="T4880" s="1">
        <v>0.0081593582977455</v>
      </c>
      <c r="U4880" s="1">
        <v>-0.002555437662217441</v>
      </c>
      <c r="V4880" s="1">
        <v>-0.02417675354390747</v>
      </c>
      <c r="W4880" s="1">
        <v>0.0009205615103820008</v>
      </c>
      <c r="X4880" s="1">
        <v>-0.02529761904761907</v>
      </c>
      <c r="Y4880" s="1">
        <v>0.03394626656092892</v>
      </c>
      <c r="Z4880" s="1">
        <v>0.00364940330069663</v>
      </c>
      <c r="AA4880" s="1">
        <v>0.0006047134811282273</v>
      </c>
      <c r="AB4880" s="1">
        <v>0.00344730123380943</v>
      </c>
      <c r="AC4880" s="1">
        <v>0.007978744757707101</v>
      </c>
    </row>
    <row r="4881" spans="1:29">
      <c r="A4881" s="11">
        <v>43649</v>
      </c>
      <c r="B4881" s="1">
        <v>0.004485521285426897</v>
      </c>
      <c r="C4881" s="1">
        <v>0.007133707421765445</v>
      </c>
      <c r="D4881" s="1">
        <v>0.009190185572856224</v>
      </c>
      <c r="E4881" s="1">
        <v>-0.00378139615354256</v>
      </c>
      <c r="F4881" s="1">
        <v>-0.01177851464983848</v>
      </c>
      <c r="G4881" s="1">
        <v>-0.02420109288378269</v>
      </c>
      <c r="H4881" s="1">
        <v>-0.01959218694857867</v>
      </c>
      <c r="I4881" s="1">
        <v>-0.002144438419584116</v>
      </c>
      <c r="J4881" s="1">
        <v>-0.003104954120133563</v>
      </c>
      <c r="K4881" s="1">
        <v>-0.002515102240101097</v>
      </c>
      <c r="L4881" s="1">
        <v>-0.01175682570606806</v>
      </c>
      <c r="M4881" s="1">
        <v>0.009372920126802686</v>
      </c>
      <c r="N4881" s="1">
        <v>0.01040705891860005</v>
      </c>
      <c r="O4881" s="1">
        <v>0.004502800240845595</v>
      </c>
      <c r="P4881" s="1">
        <v>-0.002141070711946247</v>
      </c>
      <c r="Q4881" s="1">
        <v>0.003923997367742293</v>
      </c>
      <c r="R4881" s="1">
        <v>0.003167682279509698</v>
      </c>
      <c r="S4881" s="1">
        <v>0.008780374137026703</v>
      </c>
      <c r="T4881" s="1">
        <v>0.004526716587070823</v>
      </c>
      <c r="U4881" s="1">
        <v>0.003541619313915056</v>
      </c>
      <c r="V4881" s="1">
        <v>0.0003792419376826839</v>
      </c>
      <c r="W4881" s="1">
        <v>-0.0005518289137709242</v>
      </c>
      <c r="X4881" s="1">
        <v>-0.008854943195372167</v>
      </c>
      <c r="Y4881" s="1">
        <v>0.0102600047057686</v>
      </c>
      <c r="Z4881" s="1">
        <v>0.002948027524605434</v>
      </c>
      <c r="AA4881" s="1">
        <v>0.003360978545833726</v>
      </c>
      <c r="AB4881" s="1">
        <v>-0.01116534321013096</v>
      </c>
      <c r="AC4881" s="1">
        <v>-0.004925310711173192</v>
      </c>
    </row>
    <row r="4882" spans="1:29">
      <c r="A4882" s="11">
        <v>43650</v>
      </c>
      <c r="B4882" s="1">
        <v>0.004532981100482614</v>
      </c>
      <c r="C4882" s="1">
        <v>-0.003148183924596926</v>
      </c>
      <c r="D4882" s="1">
        <v>0.0166923864448747</v>
      </c>
      <c r="E4882" s="1">
        <v>-0.003072637095986486</v>
      </c>
      <c r="F4882" s="1">
        <v>0.002195022437432748</v>
      </c>
      <c r="G4882" s="1">
        <v>0.008921121186701297</v>
      </c>
      <c r="H4882" s="1">
        <v>0.00835381970101734</v>
      </c>
      <c r="I4882" s="1">
        <v>-0.002349552736225391</v>
      </c>
      <c r="J4882" s="1">
        <v>-0.008624860593750894</v>
      </c>
      <c r="K4882" s="1">
        <v>0.004986737086567494</v>
      </c>
      <c r="L4882" s="1">
        <v>0.003418582702894746</v>
      </c>
      <c r="M4882" s="1">
        <v>0.002561807098164781</v>
      </c>
      <c r="N4882" s="1">
        <v>0.003433353076481627</v>
      </c>
      <c r="O4882" s="1">
        <v>0.004333283935503029</v>
      </c>
      <c r="P4882" s="1">
        <v>0.003620841766117877</v>
      </c>
      <c r="Q4882" s="1">
        <v>0.004810607476327222</v>
      </c>
      <c r="R4882" s="1">
        <v>0.001130656220692527</v>
      </c>
      <c r="S4882" s="1">
        <v>0.003868506736643962</v>
      </c>
      <c r="T4882" s="1">
        <v>0.003413846028462064</v>
      </c>
      <c r="U4882" s="1">
        <v>0.01944820660386015</v>
      </c>
      <c r="V4882" s="1">
        <v>-0.009097715116379246</v>
      </c>
      <c r="W4882" s="1">
        <v>-0.007362354998954657</v>
      </c>
      <c r="X4882" s="1">
        <v>0.01786810746737677</v>
      </c>
      <c r="Y4882" s="1">
        <v>-0.02301955142586898</v>
      </c>
      <c r="Z4882" s="1">
        <v>-0.004021746881989974</v>
      </c>
      <c r="AA4882" s="1">
        <v>-0.02868002299883665</v>
      </c>
      <c r="AB4882" s="1">
        <v>-0.009554010212110886</v>
      </c>
      <c r="AC4882" s="1">
        <v>0.003535586467858787</v>
      </c>
    </row>
    <row r="4883" spans="1:29">
      <c r="A4883" s="11">
        <v>43651</v>
      </c>
      <c r="B4883" s="1">
        <v>-0.003399924894519457</v>
      </c>
      <c r="C4883" s="1">
        <v>-0.0261841029240808</v>
      </c>
      <c r="D4883" s="1">
        <v>-0.005807115664943963</v>
      </c>
      <c r="E4883" s="1">
        <v>-0.00281037220716096</v>
      </c>
      <c r="F4883" s="1">
        <v>-0.0005570916235668744</v>
      </c>
      <c r="G4883" s="1">
        <v>-0.009094452767035244</v>
      </c>
      <c r="H4883" s="1">
        <v>-0.004548345103482787</v>
      </c>
      <c r="I4883" s="1">
        <v>-0.00458976561438118</v>
      </c>
      <c r="J4883" s="1">
        <v>-0.03866604426320086</v>
      </c>
      <c r="K4883" s="1">
        <v>-0.001226386564772475</v>
      </c>
      <c r="L4883" s="1">
        <v>-0.02153170133374072</v>
      </c>
      <c r="M4883" s="1">
        <v>-0.02778685601659692</v>
      </c>
      <c r="N4883" s="1">
        <v>0.00648301518902028</v>
      </c>
      <c r="O4883" s="1">
        <v>-0.04478172384750045</v>
      </c>
      <c r="P4883" s="1">
        <v>0.01229267201473161</v>
      </c>
      <c r="Q4883" s="1">
        <v>-0.0335128154804063</v>
      </c>
      <c r="R4883" s="1">
        <v>-0.01608256759657134</v>
      </c>
      <c r="S4883" s="1">
        <v>-0.06840081568029044</v>
      </c>
      <c r="T4883" s="1">
        <v>0.008846005802889856</v>
      </c>
      <c r="U4883" s="1">
        <v>-0.07222042288812724</v>
      </c>
      <c r="V4883" s="1">
        <v>-0.04297373328390752</v>
      </c>
      <c r="W4883" s="1">
        <v>-0.01131090933113033</v>
      </c>
      <c r="X4883" s="1">
        <v>-0.03026634438477938</v>
      </c>
      <c r="Y4883" s="1">
        <v>-0.02148318467785693</v>
      </c>
      <c r="Z4883" s="1">
        <v>-0.03422170735623409</v>
      </c>
      <c r="AA4883" s="1">
        <v>-0.009493618825746286</v>
      </c>
      <c r="AB4883" s="1">
        <v>-0.04326240491214361</v>
      </c>
      <c r="AC4883" s="1">
        <v>-0.04227592261854352</v>
      </c>
    </row>
    <row r="4884" spans="1:29">
      <c r="A4884" s="11">
        <v>43654</v>
      </c>
      <c r="B4884" s="1">
        <v>-0.02878046668293011</v>
      </c>
      <c r="C4884" s="1">
        <v>-0.02486152665286812</v>
      </c>
      <c r="D4884" s="1">
        <v>-0.01546993921157958</v>
      </c>
      <c r="E4884" s="1">
        <v>-0.02099987030765582</v>
      </c>
      <c r="F4884" s="1">
        <v>-0.002018489118826516</v>
      </c>
      <c r="G4884" s="1">
        <v>-0.03116296398022855</v>
      </c>
      <c r="H4884" s="1">
        <v>-0.01403413927166486</v>
      </c>
      <c r="I4884" s="1">
        <v>-0.02540037816915253</v>
      </c>
      <c r="J4884" s="1">
        <v>-0.006535777038370383</v>
      </c>
      <c r="K4884" s="1">
        <v>-0.02112863713790403</v>
      </c>
      <c r="L4884" s="1">
        <v>-0.0005571749476069865</v>
      </c>
      <c r="M4884" s="1">
        <v>-0.05354787731052235</v>
      </c>
      <c r="N4884" s="1">
        <v>-0.007156944556276246</v>
      </c>
      <c r="O4884" s="1">
        <v>-0.009656551875410813</v>
      </c>
      <c r="P4884" s="1">
        <v>-0.0207231680966854</v>
      </c>
      <c r="Q4884" s="1">
        <v>-0.05634671698506177</v>
      </c>
      <c r="R4884" s="1">
        <v>-0.008944470107186797</v>
      </c>
      <c r="S4884" s="1">
        <v>-0.04239926110804726</v>
      </c>
      <c r="T4884" s="1">
        <v>-0.0414137290002522</v>
      </c>
      <c r="U4884" s="1">
        <v>-0.009725372991305603</v>
      </c>
      <c r="V4884" s="1">
        <v>-0.02251848119727307</v>
      </c>
      <c r="W4884" s="1">
        <v>-0.01144042655056288</v>
      </c>
      <c r="X4884" s="1">
        <v>-0.03526837705440022</v>
      </c>
      <c r="Y4884" s="1">
        <v>-0.02832858577581521</v>
      </c>
      <c r="Z4884" s="1">
        <v>-0.02153233642112862</v>
      </c>
      <c r="AA4884" s="1">
        <v>-0.02006873283315624</v>
      </c>
      <c r="AB4884" s="1">
        <v>-0.01038792544540479</v>
      </c>
      <c r="AC4884" s="1">
        <v>-0.01820852801125949</v>
      </c>
    </row>
    <row r="4885" spans="1:29">
      <c r="A4885" s="11">
        <v>43655</v>
      </c>
      <c r="B4885" s="1">
        <v>0.004215095499611632</v>
      </c>
      <c r="C4885" s="1">
        <v>-0.002078287627348741</v>
      </c>
      <c r="D4885" s="1">
        <v>-0.00665196507927468</v>
      </c>
      <c r="E4885" s="1">
        <v>0.0192218227075942</v>
      </c>
      <c r="F4885" s="1">
        <v>0.00121356250998339</v>
      </c>
      <c r="G4885" s="1">
        <v>0.0002994206321453863</v>
      </c>
      <c r="H4885" s="1">
        <v>-0.02615008964557897</v>
      </c>
      <c r="I4885" s="1">
        <v>-0.0126369707586278</v>
      </c>
      <c r="J4885" s="1">
        <v>0.001518093198073611</v>
      </c>
      <c r="K4885" s="1">
        <v>-0.007584700201752281</v>
      </c>
      <c r="L4885" s="1">
        <v>-0.002926270857122826</v>
      </c>
      <c r="M4885" s="1">
        <v>0.05102391124543826</v>
      </c>
      <c r="N4885" s="1">
        <v>-0.01567847424775792</v>
      </c>
      <c r="O4885" s="1">
        <v>-0.004954042965795269</v>
      </c>
      <c r="P4885" s="1">
        <v>-0.001482732811285858</v>
      </c>
      <c r="Q4885" s="1">
        <v>0.006561412179036497</v>
      </c>
      <c r="R4885" s="1">
        <v>0.02240330832881687</v>
      </c>
      <c r="S4885" s="1">
        <v>0.01295908117537969</v>
      </c>
      <c r="T4885" s="1">
        <v>0.01182098407572907</v>
      </c>
      <c r="U4885" s="1">
        <v>0.01022168843676408</v>
      </c>
      <c r="V4885" s="1">
        <v>0.05343512110121074</v>
      </c>
      <c r="W4885" s="1">
        <v>0</v>
      </c>
      <c r="X4885" s="1">
        <v>0.008087997252134604</v>
      </c>
      <c r="Y4885" s="1">
        <v>-0.00145770699011627</v>
      </c>
      <c r="Z4885" s="1">
        <v>0.0008547312630291515</v>
      </c>
      <c r="AA4885" s="1">
        <v>-0.1225598716829913</v>
      </c>
      <c r="AB4885" s="1">
        <v>-0.00277861115563971</v>
      </c>
      <c r="AC4885" s="1">
        <v>-0.005245599576447435</v>
      </c>
    </row>
    <row r="4886" spans="1:29">
      <c r="A4886" s="11">
        <v>43656</v>
      </c>
      <c r="B4886" s="1">
        <v>-0.02155942017446766</v>
      </c>
      <c r="C4886" s="1">
        <v>-0.02915872986825885</v>
      </c>
      <c r="D4886" s="1">
        <v>0.002497627196083929</v>
      </c>
      <c r="E4886" s="1">
        <v>-0.007015299762757166</v>
      </c>
      <c r="F4886" s="1">
        <v>-0.00546401168878452</v>
      </c>
      <c r="G4886" s="1">
        <v>-0.01510604298830143</v>
      </c>
      <c r="H4886" s="1">
        <v>-0.01461592815580792</v>
      </c>
      <c r="I4886" s="1">
        <v>0.004035031715687865</v>
      </c>
      <c r="J4886" s="1">
        <v>-0.02147545236684623</v>
      </c>
      <c r="K4886" s="1">
        <v>-0.01244087361605439</v>
      </c>
      <c r="L4886" s="1">
        <v>0.002445869471116247</v>
      </c>
      <c r="M4886" s="1">
        <v>-0.02146618189525762</v>
      </c>
      <c r="N4886" s="1">
        <v>0.0001830984292885418</v>
      </c>
      <c r="O4886" s="1">
        <v>-0.01746476589105028</v>
      </c>
      <c r="P4886" s="1">
        <v>0</v>
      </c>
      <c r="Q4886" s="1">
        <v>-0.01140791913548767</v>
      </c>
      <c r="R4886" s="1">
        <v>-0.0009765892330181325</v>
      </c>
      <c r="S4886" s="1">
        <v>-0.02345404268879236</v>
      </c>
      <c r="T4886" s="1">
        <v>-0.01474266442877692</v>
      </c>
      <c r="U4886" s="1">
        <v>-0.03753666053280347</v>
      </c>
      <c r="V4886" s="1">
        <v>0.0150104751147111</v>
      </c>
      <c r="W4886" s="1">
        <v>-0.04515273767854244</v>
      </c>
      <c r="X4886" s="1">
        <v>-0.02663677197679371</v>
      </c>
      <c r="Y4886" s="1">
        <v>-0.03138686319801953</v>
      </c>
      <c r="Z4886" s="1">
        <v>-0.0291387479777635</v>
      </c>
      <c r="AA4886" s="1">
        <v>0.002047298992462476</v>
      </c>
      <c r="AB4886" s="1">
        <v>-0.009287894548189679</v>
      </c>
      <c r="AC4886" s="1">
        <v>0.005461458233062766</v>
      </c>
    </row>
    <row r="4887" spans="1:29">
      <c r="A4887" s="11">
        <v>43657</v>
      </c>
      <c r="B4887" s="1">
        <v>-0.003704873008987364</v>
      </c>
      <c r="C4887" s="1">
        <v>0.002717499954875802</v>
      </c>
      <c r="D4887" s="1">
        <v>-0.001588678390101905</v>
      </c>
      <c r="E4887" s="1">
        <v>0.01367085238925814</v>
      </c>
      <c r="F4887" s="1">
        <v>0.02646395375626032</v>
      </c>
      <c r="G4887" s="1">
        <v>0.01510049795959789</v>
      </c>
      <c r="H4887" s="1">
        <v>0.01724731437401505</v>
      </c>
      <c r="I4887" s="1">
        <v>0.007702730028439575</v>
      </c>
      <c r="J4887" s="1">
        <v>0.02478696693520699</v>
      </c>
      <c r="K4887" s="1">
        <v>0.007157041800026187</v>
      </c>
      <c r="L4887" s="1">
        <v>0.005925173709699694</v>
      </c>
      <c r="M4887" s="1">
        <v>-0.00168739752623337</v>
      </c>
      <c r="N4887" s="1">
        <v>0.009152404288080396</v>
      </c>
      <c r="O4887" s="1">
        <v>0.02010785034304319</v>
      </c>
      <c r="P4887" s="1">
        <v>-0.006209480300843118</v>
      </c>
      <c r="Q4887" s="1">
        <v>0.009561342363429759</v>
      </c>
      <c r="R4887" s="1">
        <v>0.00211127559544888</v>
      </c>
      <c r="S4887" s="1">
        <v>0.02074227983908372</v>
      </c>
      <c r="T4887" s="1">
        <v>0.02540938415598726</v>
      </c>
      <c r="U4887" s="1">
        <v>0.01908793140697007</v>
      </c>
      <c r="V4887" s="1">
        <v>0.01517081238220741</v>
      </c>
      <c r="W4887" s="1">
        <v>0.01708723972509496</v>
      </c>
      <c r="X4887" s="1">
        <v>0.0339598375374075</v>
      </c>
      <c r="Y4887" s="1">
        <v>0.01582520574929691</v>
      </c>
      <c r="Z4887" s="1">
        <v>0.01583121185066849</v>
      </c>
      <c r="AA4887" s="1">
        <v>-0.003813862119937617</v>
      </c>
      <c r="AB4887" s="1">
        <v>0.02281234193988735</v>
      </c>
      <c r="AC4887" s="1">
        <v>0.002996891222050602</v>
      </c>
    </row>
    <row r="4888" spans="1:29">
      <c r="A4888" s="11">
        <v>43658</v>
      </c>
      <c r="B4888" s="1">
        <v>-0.01383094103870164</v>
      </c>
      <c r="C4888" s="1">
        <v>-0.0136927448628994</v>
      </c>
      <c r="D4888" s="1">
        <v>0.005587452323288833</v>
      </c>
      <c r="E4888" s="1">
        <v>0.007965348880434764</v>
      </c>
      <c r="F4888" s="1">
        <v>-0.009215860437195356</v>
      </c>
      <c r="G4888" s="1">
        <v>-0.004142558272331454</v>
      </c>
      <c r="H4888" s="1">
        <v>-0.005425663473726416</v>
      </c>
      <c r="I4888" s="1">
        <v>-0.005504494302534968</v>
      </c>
      <c r="J4888" s="1">
        <v>0.002015665608887662</v>
      </c>
      <c r="K4888" s="1">
        <v>-0.0102259464218899</v>
      </c>
      <c r="L4888" s="1">
        <v>0.007276590307859543</v>
      </c>
      <c r="M4888" s="1">
        <v>-0.007099560258756132</v>
      </c>
      <c r="N4888" s="1">
        <v>-0.002176727216951724</v>
      </c>
      <c r="O4888" s="1">
        <v>-0.003548145116201606</v>
      </c>
      <c r="P4888" s="1">
        <v>0.007878249374767998</v>
      </c>
      <c r="Q4888" s="1">
        <v>-0.02220770266233918</v>
      </c>
      <c r="R4888" s="1">
        <v>-0.0008192350011098082</v>
      </c>
      <c r="S4888" s="1">
        <v>0.00962563779326997</v>
      </c>
      <c r="T4888" s="1">
        <v>0.001101345013722499</v>
      </c>
      <c r="U4888" s="1">
        <v>-0.004409418091846362</v>
      </c>
      <c r="V4888" s="1">
        <v>0.02398591031200192</v>
      </c>
      <c r="W4888" s="1">
        <v>0.007814023191387021</v>
      </c>
      <c r="X4888" s="1">
        <v>0.01594387724070878</v>
      </c>
      <c r="Y4888" s="1">
        <v>0.01112751076419771</v>
      </c>
      <c r="Z4888" s="1">
        <v>0.02359290014333681</v>
      </c>
      <c r="AA4888" s="1">
        <v>0.003828463351290612</v>
      </c>
      <c r="AB4888" s="1">
        <v>0.02444245210671192</v>
      </c>
      <c r="AC4888" s="1">
        <v>-0.03286649283950482</v>
      </c>
    </row>
    <row r="4889" spans="1:29">
      <c r="A4889" s="11">
        <v>43661</v>
      </c>
      <c r="B4889" s="1">
        <v>-0.008004799660827455</v>
      </c>
      <c r="C4889" s="1">
        <v>0.0047720779209528</v>
      </c>
      <c r="D4889" s="1">
        <v>-0.002517376873101496</v>
      </c>
      <c r="E4889" s="1">
        <v>-0.01122484629220433</v>
      </c>
      <c r="F4889" s="1">
        <v>0.00728360913812498</v>
      </c>
      <c r="G4889" s="1">
        <v>-0.006407217349355565</v>
      </c>
      <c r="H4889" s="1">
        <v>-0.007841678999446211</v>
      </c>
      <c r="I4889" s="1">
        <v>0.0003552618843978284</v>
      </c>
      <c r="J4889" s="1">
        <v>0.006537577517683912</v>
      </c>
      <c r="K4889" s="1">
        <v>0.002188946683878035</v>
      </c>
      <c r="L4889" s="1">
        <v>0.0723770632064904</v>
      </c>
      <c r="M4889" s="1">
        <v>-0.009873958111930037</v>
      </c>
      <c r="N4889" s="1">
        <v>-0.01490634357914444</v>
      </c>
      <c r="O4889" s="1">
        <v>-7.917978584282004E-05</v>
      </c>
      <c r="P4889" s="1">
        <v>-0.004312641251489779</v>
      </c>
      <c r="Q4889" s="1">
        <v>0.006680061185098563</v>
      </c>
      <c r="R4889" s="1">
        <v>-0.003436199745652013</v>
      </c>
      <c r="S4889" s="1">
        <v>-0.01271197843394178</v>
      </c>
      <c r="T4889" s="1">
        <v>-0.00976355476944557</v>
      </c>
      <c r="U4889" s="1">
        <v>-0.01137749067097438</v>
      </c>
      <c r="V4889" s="1">
        <v>0.03740492809463047</v>
      </c>
      <c r="W4889" s="1">
        <v>-0.01415001917953407</v>
      </c>
      <c r="X4889" s="1">
        <v>0.0103577769295351</v>
      </c>
      <c r="Y4889" s="1">
        <v>0.005869565448131331</v>
      </c>
      <c r="Z4889" s="1">
        <v>-0.009727125983925999</v>
      </c>
      <c r="AA4889" s="1">
        <v>-0.01071541721501656</v>
      </c>
      <c r="AB4889" s="1">
        <v>-0.005368135709826749</v>
      </c>
      <c r="AC4889" s="1">
        <v>0.003668589215504836</v>
      </c>
    </row>
    <row r="4890" spans="1:29">
      <c r="A4890" s="11">
        <v>43662</v>
      </c>
      <c r="B4890" s="1">
        <v>0.01507170592913276</v>
      </c>
      <c r="C4890" s="1">
        <v>0.02029384674315748</v>
      </c>
      <c r="D4890" s="1">
        <v>-0.009536276775522379</v>
      </c>
      <c r="E4890" s="1">
        <v>0.005449091434037268</v>
      </c>
      <c r="F4890" s="1">
        <v>0.01861012595868017</v>
      </c>
      <c r="G4890" s="1">
        <v>0.0110121360959099</v>
      </c>
      <c r="H4890" s="1">
        <v>0.01271477298262358</v>
      </c>
      <c r="I4890" s="1">
        <v>-0.001482517740954759</v>
      </c>
      <c r="J4890" s="1">
        <v>-0.005245985230584504</v>
      </c>
      <c r="K4890" s="1">
        <v>0.01418214759285275</v>
      </c>
      <c r="L4890" s="1">
        <v>0.007057206428893403</v>
      </c>
      <c r="M4890" s="1">
        <v>0.01134797904594476</v>
      </c>
      <c r="N4890" s="1">
        <v>0.003690765805201002</v>
      </c>
      <c r="O4890" s="1">
        <v>-0.01416475744195678</v>
      </c>
      <c r="P4890" s="1">
        <v>-0.003383923635244757</v>
      </c>
      <c r="Q4890" s="1">
        <v>0.0102855242860711</v>
      </c>
      <c r="R4890" s="1">
        <v>0.01324357176103863</v>
      </c>
      <c r="S4890" s="1">
        <v>0.01394860116843111</v>
      </c>
      <c r="T4890" s="1">
        <v>0.0119427798125773</v>
      </c>
      <c r="U4890" s="1">
        <v>0.01138511691964772</v>
      </c>
      <c r="V4890" s="1">
        <v>0.02447089605046493</v>
      </c>
      <c r="W4890" s="1">
        <v>0.02064484593124605</v>
      </c>
      <c r="X4890" s="1">
        <v>0.05622866246259139</v>
      </c>
      <c r="Y4890" s="1">
        <v>-0.008752854784377706</v>
      </c>
      <c r="Z4890" s="1">
        <v>0.01793717922042726</v>
      </c>
      <c r="AA4890" s="1">
        <v>0.02326960849041027</v>
      </c>
      <c r="AB4890" s="1">
        <v>0.0008994453020689797</v>
      </c>
      <c r="AC4890" s="1">
        <v>0.0003847432131427464</v>
      </c>
    </row>
    <row r="4891" spans="1:29">
      <c r="A4891" s="11">
        <v>43663</v>
      </c>
      <c r="B4891" s="1">
        <v>-0.01110313080417402</v>
      </c>
      <c r="C4891" s="1">
        <v>-0.004655284603228727</v>
      </c>
      <c r="D4891" s="1">
        <v>0.01843721486779404</v>
      </c>
      <c r="E4891" s="1">
        <v>0.007225967330749983</v>
      </c>
      <c r="F4891" s="1">
        <v>-0.003811005100122333</v>
      </c>
      <c r="G4891" s="1">
        <v>-0.0319071111014354</v>
      </c>
      <c r="H4891" s="1">
        <v>-0.02680699674371745</v>
      </c>
      <c r="I4891" s="1">
        <v>0.002613774731105911</v>
      </c>
      <c r="J4891" s="1">
        <v>0.0218482067506891</v>
      </c>
      <c r="K4891" s="1">
        <v>0.01114108048182749</v>
      </c>
      <c r="L4891" s="1">
        <v>0.0118493512005744</v>
      </c>
      <c r="M4891" s="1">
        <v>-0.001360119020965445</v>
      </c>
      <c r="N4891" s="1">
        <v>0.003493256440874282</v>
      </c>
      <c r="O4891" s="1">
        <v>-0.007946656011188269</v>
      </c>
      <c r="P4891" s="1">
        <v>0.01154424760451023</v>
      </c>
      <c r="Q4891" s="1">
        <v>-0.01543529083476813</v>
      </c>
      <c r="R4891" s="1">
        <v>-0.00862340648027804</v>
      </c>
      <c r="S4891" s="1">
        <v>-0.002116374940716592</v>
      </c>
      <c r="T4891" s="1">
        <v>0.02209413942505778</v>
      </c>
      <c r="U4891" s="1">
        <v>-0.007843423023543128</v>
      </c>
      <c r="V4891" s="1">
        <v>-0.007500474088433351</v>
      </c>
      <c r="W4891" s="1">
        <v>-0.009824691859289691</v>
      </c>
      <c r="X4891" s="1">
        <v>-0.01235297707950367</v>
      </c>
      <c r="Y4891" s="1">
        <v>0.01618839974077546</v>
      </c>
      <c r="Z4891" s="1">
        <v>-0.002097723772858995</v>
      </c>
      <c r="AA4891" s="1">
        <v>-0.004350652267396615</v>
      </c>
      <c r="AB4891" s="1">
        <v>0.01048533374096161</v>
      </c>
      <c r="AC4891" s="1">
        <v>-0.001538380970933617</v>
      </c>
    </row>
    <row r="4892" spans="1:29">
      <c r="A4892" s="11">
        <v>43664</v>
      </c>
      <c r="B4892" s="1">
        <v>-0.01621038970806765</v>
      </c>
      <c r="C4892" s="1">
        <v>-0.01006230756351856</v>
      </c>
      <c r="D4892" s="1">
        <v>0.008238637069651666</v>
      </c>
      <c r="E4892" s="1">
        <v>-0.01892194345579923</v>
      </c>
      <c r="F4892" s="1">
        <v>-0.00403165937187111</v>
      </c>
      <c r="G4892" s="1">
        <v>-0.001502635030521948</v>
      </c>
      <c r="H4892" s="1">
        <v>-0.01011157136390139</v>
      </c>
      <c r="I4892" s="1">
        <v>0.006027190327627219</v>
      </c>
      <c r="J4892" s="1">
        <v>-0.01425412295414119</v>
      </c>
      <c r="K4892" s="1">
        <v>-0.01223931503378861</v>
      </c>
      <c r="L4892" s="1">
        <v>-0.001825848434154342</v>
      </c>
      <c r="M4892" s="1">
        <v>0.005107418760510019</v>
      </c>
      <c r="N4892" s="1">
        <v>0.000366465255427828</v>
      </c>
      <c r="O4892" s="1">
        <v>-0.01977193336313776</v>
      </c>
      <c r="P4892" s="1">
        <v>-0.005504747159360557</v>
      </c>
      <c r="Q4892" s="1">
        <v>-0.04336212690382757</v>
      </c>
      <c r="R4892" s="1">
        <v>-0.01560253373244402</v>
      </c>
      <c r="S4892" s="1">
        <v>-0.03393427859721965</v>
      </c>
      <c r="T4892" s="1">
        <v>-0.02349619591959062</v>
      </c>
      <c r="U4892" s="1">
        <v>-0.01273849065436772</v>
      </c>
      <c r="V4892" s="1">
        <v>-0.008952501718105133</v>
      </c>
      <c r="W4892" s="1">
        <v>-0.007392905713997533</v>
      </c>
      <c r="X4892" s="1">
        <v>-0.04258483714354733</v>
      </c>
      <c r="Y4892" s="1">
        <v>-0.03910211396092778</v>
      </c>
      <c r="Z4892" s="1">
        <v>-0.01912961324112294</v>
      </c>
      <c r="AA4892" s="1">
        <v>-0.02693946835239958</v>
      </c>
      <c r="AB4892" s="1">
        <v>-0.0332048747168997</v>
      </c>
      <c r="AC4892" s="1">
        <v>0.03659487286830987</v>
      </c>
    </row>
    <row r="4893" spans="1:29">
      <c r="A4893" s="11">
        <v>43665</v>
      </c>
      <c r="B4893" s="1">
        <v>-0.01505943102192919</v>
      </c>
      <c r="C4893" s="1">
        <v>0.005010708562767752</v>
      </c>
      <c r="D4893" s="1">
        <v>-0.02541789202918132</v>
      </c>
      <c r="E4893" s="1">
        <v>-0.01883007828310157</v>
      </c>
      <c r="F4893" s="1">
        <v>-0.01596674082330529</v>
      </c>
      <c r="G4893" s="1">
        <v>-0.04031298299474517</v>
      </c>
      <c r="H4893" s="1">
        <v>-0.03064457893855799</v>
      </c>
      <c r="I4893" s="1">
        <v>-0.01502970236206802</v>
      </c>
      <c r="J4893" s="1">
        <v>-0.02268752373194449</v>
      </c>
      <c r="K4893" s="1">
        <v>-0.01078127588750855</v>
      </c>
      <c r="L4893" s="1">
        <v>-0.009209076966152807</v>
      </c>
      <c r="M4893" s="1">
        <v>-0.007452624760702187</v>
      </c>
      <c r="N4893" s="1">
        <v>-0.0172161977094536</v>
      </c>
      <c r="O4893" s="1">
        <v>-0.04368943335278841</v>
      </c>
      <c r="P4893" s="1">
        <v>-0.01458078496521176</v>
      </c>
      <c r="Q4893" s="1">
        <v>0.003486672073140573</v>
      </c>
      <c r="R4893" s="1">
        <v>-0.01018335392815628</v>
      </c>
      <c r="S4893" s="1">
        <v>-0.02085631747131156</v>
      </c>
      <c r="T4893" s="1">
        <v>-0.02103668588481511</v>
      </c>
      <c r="U4893" s="1">
        <v>-0.00929347134488101</v>
      </c>
      <c r="V4893" s="1">
        <v>-0.0113796341055501</v>
      </c>
      <c r="W4893" s="1">
        <v>-0.02450016268928135</v>
      </c>
      <c r="X4893" s="1">
        <v>-0.03670291692991834</v>
      </c>
      <c r="Y4893" s="1">
        <v>0.003014399891852371</v>
      </c>
      <c r="Z4893" s="1">
        <v>-0.01832401370315029</v>
      </c>
      <c r="AA4893" s="1">
        <v>0.01023158005731006</v>
      </c>
      <c r="AB4893" s="1">
        <v>-0.01103953618256415</v>
      </c>
      <c r="AC4893" s="1">
        <v>-0.0163508616635778</v>
      </c>
    </row>
    <row r="4894" spans="1:29">
      <c r="A4894" s="11">
        <v>43668</v>
      </c>
      <c r="B4894" s="1">
        <v>-0.00246825762520686</v>
      </c>
      <c r="C4894" s="1">
        <v>0.007122450231200617</v>
      </c>
      <c r="D4894" s="1">
        <v>-0.005328923529626328</v>
      </c>
      <c r="E4894" s="1">
        <v>-0.01071349570916724</v>
      </c>
      <c r="F4894" s="1">
        <v>0.007404917213614137</v>
      </c>
      <c r="G4894" s="1">
        <v>-0.03351457666680724</v>
      </c>
      <c r="H4894" s="1">
        <v>0.002907175771978743</v>
      </c>
      <c r="I4894" s="1">
        <v>-0.03300141637204701</v>
      </c>
      <c r="J4894" s="1">
        <v>0.03265297953174362</v>
      </c>
      <c r="K4894" s="1">
        <v>-0.02307604939340135</v>
      </c>
      <c r="L4894" s="1">
        <v>-0.001273107073896385</v>
      </c>
      <c r="M4894" s="1">
        <v>0.009897546634688448</v>
      </c>
      <c r="N4894" s="1">
        <v>-0.01453593262808051</v>
      </c>
      <c r="O4894" s="1">
        <v>-0.01120242864522858</v>
      </c>
      <c r="P4894" s="1">
        <v>-0.008494320664393928</v>
      </c>
      <c r="Q4894" s="1">
        <v>0.01911047874333849</v>
      </c>
      <c r="R4894" s="1">
        <v>0.02522015127120802</v>
      </c>
      <c r="S4894" s="1">
        <v>0.03699573007998636</v>
      </c>
      <c r="T4894" s="1">
        <v>-0.01446629220887508</v>
      </c>
      <c r="U4894" s="1">
        <v>-0.005485922108351415</v>
      </c>
      <c r="V4894" s="1">
        <v>0.02112264214610726</v>
      </c>
      <c r="W4894" s="1">
        <v>0.01105082093780951</v>
      </c>
      <c r="X4894" s="1">
        <v>0.01226989875101614</v>
      </c>
      <c r="Y4894" s="1">
        <v>0.008264475286070549</v>
      </c>
      <c r="Z4894" s="1">
        <v>0.01637365626051324</v>
      </c>
      <c r="AA4894" s="1">
        <v>-0.005040973503244284</v>
      </c>
      <c r="AB4894" s="1">
        <v>0.03720925161064725</v>
      </c>
      <c r="AC4894" s="1">
        <v>0.0003777663416750787</v>
      </c>
    </row>
    <row r="4895" spans="1:29">
      <c r="A4895" s="11">
        <v>43669</v>
      </c>
      <c r="B4895" s="1">
        <v>0.0007560232922734222</v>
      </c>
      <c r="C4895" s="1">
        <v>0.0157002044674639</v>
      </c>
      <c r="D4895" s="1">
        <v>-0.001572465588684846</v>
      </c>
      <c r="E4895" s="1">
        <v>-0.003861000243157275</v>
      </c>
      <c r="F4895" s="1">
        <v>-0.01259256974794709</v>
      </c>
      <c r="G4895" s="1">
        <v>0.001549484589184358</v>
      </c>
      <c r="H4895" s="1">
        <v>0.00434768088324855</v>
      </c>
      <c r="I4895" s="1">
        <v>-0.01469146410352418</v>
      </c>
      <c r="J4895" s="1">
        <v>0.003458574440289075</v>
      </c>
      <c r="K4895" s="1">
        <v>0.007526739237379898</v>
      </c>
      <c r="L4895" s="1">
        <v>0.007202846235574656</v>
      </c>
      <c r="M4895" s="1">
        <v>-0.004055331015358266</v>
      </c>
      <c r="N4895" s="1">
        <v>0.02363839957214964</v>
      </c>
      <c r="O4895" s="1">
        <v>-0.01026725685102725</v>
      </c>
      <c r="P4895" s="1">
        <v>-0.001658302601430961</v>
      </c>
      <c r="Q4895" s="1">
        <v>-0.01397891644325211</v>
      </c>
      <c r="R4895" s="1">
        <v>-0.005427667008221171</v>
      </c>
      <c r="S4895" s="1">
        <v>-0.004324457163695117</v>
      </c>
      <c r="T4895" s="1">
        <v>-0.02465444460254573</v>
      </c>
      <c r="U4895" s="1">
        <v>0.01456958061067692</v>
      </c>
      <c r="V4895" s="1">
        <v>0</v>
      </c>
      <c r="W4895" s="1">
        <v>-0.004769559949868829</v>
      </c>
      <c r="X4895" s="1">
        <v>-0.003508791398773914</v>
      </c>
      <c r="Y4895" s="1">
        <v>-0.0126677336202925</v>
      </c>
      <c r="Z4895" s="1">
        <v>-0.01224356190689058</v>
      </c>
      <c r="AA4895" s="1">
        <v>0.01252813579535728</v>
      </c>
      <c r="AB4895" s="1">
        <v>0.005082345141847577</v>
      </c>
      <c r="AC4895" s="1">
        <v>-0.00113298819340335</v>
      </c>
    </row>
    <row r="4896" spans="1:29">
      <c r="A4896" s="11">
        <v>43670</v>
      </c>
      <c r="B4896" s="1">
        <v>-0.02156594643032272</v>
      </c>
      <c r="C4896" s="1">
        <v>-0.02771201210911423</v>
      </c>
      <c r="D4896" s="1">
        <v>-0.03250684868174636</v>
      </c>
      <c r="E4896" s="1">
        <v>-0.01919087283296805</v>
      </c>
      <c r="F4896" s="1">
        <v>-0.0001154578867358369</v>
      </c>
      <c r="G4896" s="1">
        <v>-0.03490163360283693</v>
      </c>
      <c r="H4896" s="1">
        <v>-0.0140693341386906</v>
      </c>
      <c r="I4896" s="1">
        <v>0.007687221718224446</v>
      </c>
      <c r="J4896" s="1">
        <v>-0.02880359982996583</v>
      </c>
      <c r="K4896" s="1">
        <v>0.02084615532652889</v>
      </c>
      <c r="L4896" s="1">
        <v>-0.004746552967286211</v>
      </c>
      <c r="M4896" s="1">
        <v>0.004071843689361421</v>
      </c>
      <c r="N4896" s="1">
        <v>0.0007390236280535589</v>
      </c>
      <c r="O4896" s="1">
        <v>-0.01627624102711722</v>
      </c>
      <c r="P4896" s="1">
        <v>-0.002629738527652581</v>
      </c>
      <c r="Q4896" s="1">
        <v>-0.006915475096464063</v>
      </c>
      <c r="R4896" s="1">
        <v>-0.01134617346221811</v>
      </c>
      <c r="S4896" s="1">
        <v>-0.0532031176689709</v>
      </c>
      <c r="T4896" s="1">
        <v>-0.007597874971629115</v>
      </c>
      <c r="U4896" s="1">
        <v>-0.01834484872792586</v>
      </c>
      <c r="V4896" s="1">
        <v>-0.01092393336165609</v>
      </c>
      <c r="W4896" s="1">
        <v>-0.0019967577116069</v>
      </c>
      <c r="X4896" s="1">
        <v>-0.03169012192671428</v>
      </c>
      <c r="Y4896" s="1">
        <v>-0.03622642791263908</v>
      </c>
      <c r="Z4896" s="1">
        <v>-0.03011853512608975</v>
      </c>
      <c r="AA4896" s="1">
        <v>-0.01069007253194731</v>
      </c>
      <c r="AB4896" s="1">
        <v>-0.01814386535578549</v>
      </c>
      <c r="AC4896" s="1">
        <v>-0.001134156049881763</v>
      </c>
    </row>
    <row r="4897" spans="1:29">
      <c r="A4897" s="11">
        <v>43671</v>
      </c>
      <c r="B4897" s="1">
        <v>0.01523241278802834</v>
      </c>
      <c r="C4897" s="1">
        <v>-0.02520776811653891</v>
      </c>
      <c r="D4897" s="1">
        <v>0.01139521329160442</v>
      </c>
      <c r="E4897" s="1">
        <v>0.03450611502214174</v>
      </c>
      <c r="F4897" s="1">
        <v>0.0211809417557951</v>
      </c>
      <c r="G4897" s="1">
        <v>0.0862994742671257</v>
      </c>
      <c r="H4897" s="1">
        <v>-0.01390407008031447</v>
      </c>
      <c r="I4897" s="1">
        <v>0.002257881549938334</v>
      </c>
      <c r="J4897" s="1">
        <v>-0.002534910204196938</v>
      </c>
      <c r="K4897" s="1">
        <v>0.004627802671871128</v>
      </c>
      <c r="L4897" s="1">
        <v>0.01042855204497961</v>
      </c>
      <c r="M4897" s="1">
        <v>-0.008786738104826219</v>
      </c>
      <c r="N4897" s="1">
        <v>-0.01107618923750076</v>
      </c>
      <c r="O4897" s="1">
        <v>-0.004454415254245947</v>
      </c>
      <c r="P4897" s="1">
        <v>0.003330604286399197</v>
      </c>
      <c r="Q4897" s="1">
        <v>0.001740812502227795</v>
      </c>
      <c r="R4897" s="1">
        <v>-0.02192023623106953</v>
      </c>
      <c r="S4897" s="1">
        <v>-0.01032106980487413</v>
      </c>
      <c r="T4897" s="1">
        <v>0.005005811575272689</v>
      </c>
      <c r="U4897" s="1">
        <v>-0.009301413750627319</v>
      </c>
      <c r="V4897" s="1">
        <v>0.02725884087779495</v>
      </c>
      <c r="W4897" s="1">
        <v>0.006802758846059298</v>
      </c>
      <c r="X4897" s="1">
        <v>-0.04595039304622939</v>
      </c>
      <c r="Y4897" s="1">
        <v>-0.03602196059436424</v>
      </c>
      <c r="Z4897" s="1">
        <v>-0.01266823709482634</v>
      </c>
      <c r="AA4897" s="1">
        <v>0.002804888677750972</v>
      </c>
      <c r="AB4897" s="1">
        <v>0.03877593631084997</v>
      </c>
      <c r="AC4897" s="1">
        <v>-0.007380737017147254</v>
      </c>
    </row>
    <row r="4898" spans="1:29">
      <c r="A4898" s="11">
        <v>43672</v>
      </c>
      <c r="B4898" s="1">
        <v>0.009264939223165181</v>
      </c>
      <c r="C4898" s="1">
        <v>0.01028510213453693</v>
      </c>
      <c r="D4898" s="1">
        <v>-0.00116036640030559</v>
      </c>
      <c r="E4898" s="1">
        <v>-0.008478632201303959</v>
      </c>
      <c r="F4898" s="1">
        <v>0.0191588327017389</v>
      </c>
      <c r="G4898" s="1">
        <v>0.04561090012925795</v>
      </c>
      <c r="H4898" s="1">
        <v>-0.01335802876980796</v>
      </c>
      <c r="I4898" s="1">
        <v>-0.003827554827871449</v>
      </c>
      <c r="J4898" s="1">
        <v>0.006353261129631749</v>
      </c>
      <c r="K4898" s="1">
        <v>-0.003454770864337986</v>
      </c>
      <c r="L4898" s="1">
        <v>-0.009439852509203428</v>
      </c>
      <c r="M4898" s="1">
        <v>-0.03307199732126798</v>
      </c>
      <c r="N4898" s="1">
        <v>0.009520125994427975</v>
      </c>
      <c r="O4898" s="1">
        <v>0.03086467193848752</v>
      </c>
      <c r="P4898" s="1">
        <v>-0.001244931226810242</v>
      </c>
      <c r="Q4898" s="1">
        <v>-0.01355574520475478</v>
      </c>
      <c r="R4898" s="1">
        <v>-0.01437278343793569</v>
      </c>
      <c r="S4898" s="1">
        <v>0.04750879317598367</v>
      </c>
      <c r="T4898" s="1">
        <v>0.00380904705727958</v>
      </c>
      <c r="U4898" s="1">
        <v>0.01254694053192384</v>
      </c>
      <c r="V4898" s="1">
        <v>0.006405248987221279</v>
      </c>
      <c r="W4898" s="1">
        <v>0.026828341121653</v>
      </c>
      <c r="X4898" s="1">
        <v>0.01975045588671476</v>
      </c>
      <c r="Y4898" s="1">
        <v>0.01218518753320397</v>
      </c>
      <c r="Z4898" s="1">
        <v>0.01169518382745216</v>
      </c>
      <c r="AA4898" s="1">
        <v>0.01462693550620053</v>
      </c>
      <c r="AB4898" s="1">
        <v>-0.04286959538283586</v>
      </c>
      <c r="AC4898" s="1">
        <v>0.005147844261124135</v>
      </c>
    </row>
    <row r="4899" spans="1:29">
      <c r="A4899" s="11">
        <v>43675</v>
      </c>
      <c r="B4899" s="1">
        <v>-0.01315335878123447</v>
      </c>
      <c r="C4899" s="1">
        <v>-0.004653706004640989</v>
      </c>
      <c r="D4899" s="1">
        <v>0.001442722628857807</v>
      </c>
      <c r="E4899" s="1">
        <v>-0.01851142595844524</v>
      </c>
      <c r="F4899" s="1">
        <v>-0.01885414732699486</v>
      </c>
      <c r="G4899" s="1">
        <v>-0.04645784375204853</v>
      </c>
      <c r="H4899" s="1">
        <v>-0.01165869090363347</v>
      </c>
      <c r="I4899" s="1">
        <v>-0.01449081714069689</v>
      </c>
      <c r="J4899" s="1">
        <v>-0.02398983504937802</v>
      </c>
      <c r="K4899" s="1">
        <v>-0.01002505519526142</v>
      </c>
      <c r="L4899" s="1">
        <v>0.005654411852187513</v>
      </c>
      <c r="M4899" s="1">
        <v>-0.02503512312816758</v>
      </c>
      <c r="N4899" s="1">
        <v>-0.009800201347226145</v>
      </c>
      <c r="O4899" s="1">
        <v>-0.02001947252877945</v>
      </c>
      <c r="P4899" s="1">
        <v>0.01094045503886321</v>
      </c>
      <c r="Q4899" s="1">
        <v>-0.0109232566787536</v>
      </c>
      <c r="R4899" s="1">
        <v>-0.002348047613823567</v>
      </c>
      <c r="S4899" s="1">
        <v>-0.02212380279259629</v>
      </c>
      <c r="T4899" s="1">
        <v>0.003502610180933674</v>
      </c>
      <c r="U4899" s="1">
        <v>-0.01563687430834604</v>
      </c>
      <c r="V4899" s="1">
        <v>-0.02022969840780209</v>
      </c>
      <c r="W4899" s="1">
        <v>-0.00909630808404216</v>
      </c>
      <c r="X4899" s="1">
        <v>-0.065239491966815</v>
      </c>
      <c r="Y4899" s="1">
        <v>-0.01444610513378342</v>
      </c>
      <c r="Z4899" s="1">
        <v>-0.02704796067933279</v>
      </c>
      <c r="AA4899" s="1">
        <v>-0.02042858173108664</v>
      </c>
      <c r="AB4899" s="1">
        <v>-0.0514929731659709</v>
      </c>
      <c r="AC4899" s="1">
        <v>-0.004552465604122702</v>
      </c>
    </row>
    <row r="4900" spans="1:29">
      <c r="A4900" s="11">
        <v>43676</v>
      </c>
      <c r="B4900" s="1">
        <v>-0.01756337989080714</v>
      </c>
      <c r="C4900" s="1">
        <v>-0.01957915569945989</v>
      </c>
      <c r="D4900" s="1">
        <v>-0.02067508530182671</v>
      </c>
      <c r="E4900" s="1">
        <v>-0.004308396449160146</v>
      </c>
      <c r="F4900" s="1">
        <v>-0.03540014270752967</v>
      </c>
      <c r="G4900" s="1">
        <v>-0.01370204281213472</v>
      </c>
      <c r="H4900" s="1">
        <v>-0.01712318486472497</v>
      </c>
      <c r="I4900" s="1">
        <v>0.003542190145316315</v>
      </c>
      <c r="J4900" s="1">
        <v>-0.01630004211748215</v>
      </c>
      <c r="K4900" s="1">
        <v>0.003852122057793173</v>
      </c>
      <c r="L4900" s="1">
        <v>0.00157938555678272</v>
      </c>
      <c r="M4900" s="1">
        <v>-0.03435813987506731</v>
      </c>
      <c r="N4900" s="1">
        <v>0.00429501450617864</v>
      </c>
      <c r="O4900" s="1">
        <v>-0.007954355316047046</v>
      </c>
      <c r="P4900" s="1">
        <v>-0.006164524435717578</v>
      </c>
      <c r="Q4900" s="1">
        <v>-0.01139999946596892</v>
      </c>
      <c r="R4900" s="1">
        <v>-0.0248152036761764</v>
      </c>
      <c r="S4900" s="1">
        <v>-0.05882375596105649</v>
      </c>
      <c r="T4900" s="1">
        <v>-0.04726590320926516</v>
      </c>
      <c r="U4900" s="1">
        <v>-0.01104701649523609</v>
      </c>
      <c r="V4900" s="1">
        <v>-0.04802218606978226</v>
      </c>
      <c r="W4900" s="1">
        <v>-0.02460938731822371</v>
      </c>
      <c r="X4900" s="1">
        <v>-0.0298073864961883</v>
      </c>
      <c r="Y4900" s="1">
        <v>-0.0407166684468907</v>
      </c>
      <c r="Z4900" s="1">
        <v>-0.04245033186158864</v>
      </c>
      <c r="AA4900" s="1">
        <v>0.004935296529680944</v>
      </c>
      <c r="AB4900" s="1">
        <v>-0.03244462074868992</v>
      </c>
      <c r="AC4900" s="1">
        <v>-0.0003811957608667038</v>
      </c>
    </row>
    <row r="4901" spans="1:29">
      <c r="A4901" s="11">
        <v>43677</v>
      </c>
      <c r="B4901" s="1">
        <v>-0.04734314941526641</v>
      </c>
      <c r="C4901" s="1">
        <v>0.02980613495296636</v>
      </c>
      <c r="D4901" s="1">
        <v>-0.004604466045945999</v>
      </c>
      <c r="E4901" s="1">
        <v>0.007930293782044462</v>
      </c>
      <c r="F4901" s="1">
        <v>0.005703258163080926</v>
      </c>
      <c r="G4901" s="1">
        <v>0.01141464636231104</v>
      </c>
      <c r="H4901" s="1">
        <v>-0.002322803208157476</v>
      </c>
      <c r="I4901" s="1">
        <v>-0.000266343595821783</v>
      </c>
      <c r="J4901" s="1">
        <v>0.002367103330659814</v>
      </c>
      <c r="K4901" s="1">
        <v>0.003924739662555465</v>
      </c>
      <c r="L4901" s="1">
        <v>0.001198413605500548</v>
      </c>
      <c r="M4901" s="1">
        <v>0.04344575361120073</v>
      </c>
      <c r="N4901" s="1">
        <v>0.004834586848206923</v>
      </c>
      <c r="O4901" s="1">
        <v>0.002277755899199541</v>
      </c>
      <c r="P4901" s="1">
        <v>0.01116479238916313</v>
      </c>
      <c r="Q4901" s="1">
        <v>0.0007208890565377768</v>
      </c>
      <c r="R4901" s="1">
        <v>-0.01240582025099479</v>
      </c>
      <c r="S4901" s="1">
        <v>0.02764440442398608</v>
      </c>
      <c r="T4901" s="1">
        <v>0.0141964656617215</v>
      </c>
      <c r="U4901" s="1">
        <v>-0.008745664748586068</v>
      </c>
      <c r="V4901" s="1">
        <v>0.03996589718508092</v>
      </c>
      <c r="W4901" s="1">
        <v>0.00760922501507455</v>
      </c>
      <c r="X4901" s="1">
        <v>0.01611097193286049</v>
      </c>
      <c r="Y4901" s="1">
        <v>0.02801355842281983</v>
      </c>
      <c r="Z4901" s="1">
        <v>0.04095895364793511</v>
      </c>
      <c r="AA4901" s="1">
        <v>-0.02117318086686448</v>
      </c>
      <c r="AB4901" s="1">
        <v>0.02324039986073978</v>
      </c>
      <c r="AC4901" s="1">
        <v>0.01143727766186453</v>
      </c>
    </row>
    <row r="4902" spans="1:29">
      <c r="A4902" s="11">
        <v>43678</v>
      </c>
      <c r="B4902" s="1">
        <v>-0.00712054443423582</v>
      </c>
      <c r="C4902" s="1">
        <v>-0.005354425368238824</v>
      </c>
      <c r="D4902" s="1">
        <v>0.00420856349663512</v>
      </c>
      <c r="E4902" s="1">
        <v>-0.01659929731154208</v>
      </c>
      <c r="F4902" s="1">
        <v>-0.01586669175054456</v>
      </c>
      <c r="G4902" s="1">
        <v>0.0131360462831096</v>
      </c>
      <c r="H4902" s="1">
        <v>-0.001940333789170801</v>
      </c>
      <c r="I4902" s="1">
        <v>-0.01106089631660079</v>
      </c>
      <c r="J4902" s="1">
        <v>-0.04093421624304849</v>
      </c>
      <c r="K4902" s="1">
        <v>0.002693048495835404</v>
      </c>
      <c r="L4902" s="1">
        <v>-0.03124807610550662</v>
      </c>
      <c r="M4902" s="1">
        <v>-0.01687011999432331</v>
      </c>
      <c r="N4902" s="1">
        <v>-0.009807650315262206</v>
      </c>
      <c r="O4902" s="1">
        <v>-0.00263635164000886</v>
      </c>
      <c r="P4902" s="1">
        <v>-0.01145032076082808</v>
      </c>
      <c r="Q4902" s="1">
        <v>-0.01404414906117579</v>
      </c>
      <c r="R4902" s="1">
        <v>0.01200428726844804</v>
      </c>
      <c r="S4902" s="1">
        <v>-0.01520468696061561</v>
      </c>
      <c r="T4902" s="1">
        <v>-0.04530409900596122</v>
      </c>
      <c r="U4902" s="1">
        <v>-0.02205728252526307</v>
      </c>
      <c r="V4902" s="1">
        <v>-0.003866445001084573</v>
      </c>
      <c r="W4902" s="1">
        <v>0.02841802925871062</v>
      </c>
      <c r="X4902" s="1">
        <v>-0.0446165396713869</v>
      </c>
      <c r="Y4902" s="1">
        <v>-0.01321218217432563</v>
      </c>
      <c r="Z4902" s="1">
        <v>-0.02789029094578843</v>
      </c>
      <c r="AA4902" s="1">
        <v>0.0008994251947982423</v>
      </c>
      <c r="AB4902" s="1">
        <v>-0.05613236676232913</v>
      </c>
      <c r="AC4902" s="1">
        <v>0.01922356588712271</v>
      </c>
    </row>
    <row r="4903" spans="1:29">
      <c r="A4903" s="11">
        <v>43679</v>
      </c>
      <c r="B4903" s="1">
        <v>0.00679806505439462</v>
      </c>
      <c r="C4903" s="1">
        <v>-0.003492179929605488</v>
      </c>
      <c r="D4903" s="1">
        <v>-0.002499057716415676</v>
      </c>
      <c r="E4903" s="1">
        <v>0.007122449458522695</v>
      </c>
      <c r="F4903" s="1">
        <v>-0.001795853258462321</v>
      </c>
      <c r="G4903" s="1">
        <v>0.0206607263958809</v>
      </c>
      <c r="H4903" s="1">
        <v>-0.007387160109525115</v>
      </c>
      <c r="I4903" s="1">
        <v>-0.003353194231501155</v>
      </c>
      <c r="J4903" s="1">
        <v>-0.01285908091770849</v>
      </c>
      <c r="K4903" s="1">
        <v>0.003552046751342575</v>
      </c>
      <c r="L4903" s="1">
        <v>0.008779310716861888</v>
      </c>
      <c r="M4903" s="1">
        <v>-0.01241335449163972</v>
      </c>
      <c r="N4903" s="1">
        <v>-0.01139976766420603</v>
      </c>
      <c r="O4903" s="1">
        <v>0.01440167236389445</v>
      </c>
      <c r="P4903" s="1">
        <v>0.02771644159553555</v>
      </c>
      <c r="Q4903" s="1">
        <v>-0.01862664637307188</v>
      </c>
      <c r="R4903" s="1">
        <v>0.009030902425386955</v>
      </c>
      <c r="S4903" s="1">
        <v>-0.02850361121357969</v>
      </c>
      <c r="T4903" s="1">
        <v>-0.02743180587568683</v>
      </c>
      <c r="U4903" s="1">
        <v>-0.003974820002238477</v>
      </c>
      <c r="V4903" s="1">
        <v>-0.0104682657762446</v>
      </c>
      <c r="W4903" s="1">
        <v>0.02647350038960217</v>
      </c>
      <c r="X4903" s="1">
        <v>0.008876834190616911</v>
      </c>
      <c r="Y4903" s="1">
        <v>-0.01004184449365852</v>
      </c>
      <c r="Z4903" s="1">
        <v>-0.02595229958977174</v>
      </c>
      <c r="AA4903" s="1">
        <v>0.006998890859290396</v>
      </c>
      <c r="AB4903" s="1">
        <v>-0.01684431263623154</v>
      </c>
      <c r="AC4903" s="1">
        <v>-0.02496297094120736</v>
      </c>
    </row>
    <row r="4904" spans="1:29">
      <c r="A4904" s="11">
        <v>43682</v>
      </c>
      <c r="B4904" s="1">
        <v>-0.0169176468837976</v>
      </c>
      <c r="C4904" s="1">
        <v>-0.01007451655207436</v>
      </c>
      <c r="D4904" s="1">
        <v>-0.006186433790708268</v>
      </c>
      <c r="E4904" s="1">
        <v>0.005425449384785619</v>
      </c>
      <c r="F4904" s="1">
        <v>-0.005732860202922963</v>
      </c>
      <c r="G4904" s="1">
        <v>-0.02372070132230708</v>
      </c>
      <c r="H4904" s="1">
        <v>-0.03681937047403572</v>
      </c>
      <c r="I4904" s="1">
        <v>-0.01585106735717867</v>
      </c>
      <c r="J4904" s="1">
        <v>-0.02577605731345112</v>
      </c>
      <c r="K4904" s="1">
        <v>0.002158395092316301</v>
      </c>
      <c r="L4904" s="1">
        <v>0.001418418733465376</v>
      </c>
      <c r="M4904" s="1">
        <v>-0.02218119774438743</v>
      </c>
      <c r="N4904" s="1">
        <v>-0.01776932706600176</v>
      </c>
      <c r="O4904" s="1">
        <v>-0.01976823694695418</v>
      </c>
      <c r="P4904" s="1">
        <v>0.002549290241697921</v>
      </c>
      <c r="Q4904" s="1">
        <v>-0.02270199492628089</v>
      </c>
      <c r="R4904" s="1">
        <v>-0.03461815976105387</v>
      </c>
      <c r="S4904" s="1">
        <v>-0.02444988479570043</v>
      </c>
      <c r="T4904" s="1">
        <v>-0.02658459333022811</v>
      </c>
      <c r="U4904" s="1">
        <v>-0.007084981129621193</v>
      </c>
      <c r="V4904" s="1">
        <v>-0.00832033653634201</v>
      </c>
      <c r="W4904" s="1">
        <v>-0.01769590181268277</v>
      </c>
      <c r="X4904" s="1">
        <v>-0.05317518829778101</v>
      </c>
      <c r="Y4904" s="1">
        <v>-0.02113270953520319</v>
      </c>
      <c r="Z4904" s="1">
        <v>-0.02407719046492207</v>
      </c>
      <c r="AA4904" s="1">
        <v>-0.02620456186647036</v>
      </c>
      <c r="AB4904" s="1">
        <v>-0.01608390629988332</v>
      </c>
      <c r="AC4904" s="1">
        <v>-0.006258321547782608</v>
      </c>
    </row>
    <row r="4905" spans="1:29">
      <c r="A4905" s="11">
        <v>43683</v>
      </c>
      <c r="B4905" s="1">
        <v>0.02498300973001499</v>
      </c>
      <c r="C4905" s="1">
        <v>0.01858434394961495</v>
      </c>
      <c r="D4905" s="1">
        <v>-0.01078199692367221</v>
      </c>
      <c r="E4905" s="1">
        <v>-0.03613421386676918</v>
      </c>
      <c r="F4905" s="1">
        <v>0.01650291624219768</v>
      </c>
      <c r="G4905" s="1">
        <v>0.0307045754703803</v>
      </c>
      <c r="H4905" s="1">
        <v>0.003253136271648138</v>
      </c>
      <c r="I4905" s="1">
        <v>0.004519900309506664</v>
      </c>
      <c r="J4905" s="1">
        <v>0.02816495986714651</v>
      </c>
      <c r="K4905" s="1">
        <v>0.001665576748947961</v>
      </c>
      <c r="L4905" s="1">
        <v>-0.002896916040457498</v>
      </c>
      <c r="M4905" s="1">
        <v>0.001134275434352627</v>
      </c>
      <c r="N4905" s="1">
        <v>-0.003464152953133071</v>
      </c>
      <c r="O4905" s="1">
        <v>0.007333376806709202</v>
      </c>
      <c r="P4905" s="1">
        <v>0.01097430552844059</v>
      </c>
      <c r="Q4905" s="1">
        <v>0.001142654027347367</v>
      </c>
      <c r="R4905" s="1">
        <v>-0.01316309265675975</v>
      </c>
      <c r="S4905" s="1">
        <v>0.01629073709850348</v>
      </c>
      <c r="T4905" s="1">
        <v>0.003830171059096221</v>
      </c>
      <c r="U4905" s="1">
        <v>0.0216772519969608</v>
      </c>
      <c r="V4905" s="1">
        <v>0.002517081607947169</v>
      </c>
      <c r="W4905" s="1">
        <v>0.03698739557239383</v>
      </c>
      <c r="X4905" s="1">
        <v>-0.01010101010101006</v>
      </c>
      <c r="Y4905" s="1">
        <v>0.02417958215505478</v>
      </c>
      <c r="Z4905" s="1">
        <v>0.005885873306616496</v>
      </c>
      <c r="AA4905" s="1">
        <v>0.009548529222669133</v>
      </c>
      <c r="AB4905" s="1">
        <v>0.0007108215426843145</v>
      </c>
      <c r="AC4905" s="1">
        <v>-0.01183203246756404</v>
      </c>
    </row>
    <row r="4906" spans="1:29">
      <c r="A4906" s="11">
        <v>43684</v>
      </c>
      <c r="B4906" s="1">
        <v>-0.02805597998096476</v>
      </c>
      <c r="C4906" s="1">
        <v>-0.04112379319470072</v>
      </c>
      <c r="D4906" s="1">
        <v>-0.003920681516816904</v>
      </c>
      <c r="E4906" s="1">
        <v>0.03628907911913171</v>
      </c>
      <c r="F4906" s="1">
        <v>0.000234715424018761</v>
      </c>
      <c r="G4906" s="1">
        <v>-0.03257348129044657</v>
      </c>
      <c r="H4906" s="1">
        <v>-0.01337662204935453</v>
      </c>
      <c r="I4906" s="1">
        <v>-0.002329778629671875</v>
      </c>
      <c r="J4906" s="1">
        <v>-0.02379635344826692</v>
      </c>
      <c r="K4906" s="1">
        <v>0.0190069610434882</v>
      </c>
      <c r="L4906" s="1">
        <v>0.002130531790032419</v>
      </c>
      <c r="M4906" s="1">
        <v>-0.02567966556778423</v>
      </c>
      <c r="N4906" s="1">
        <v>-0.02027822531836332</v>
      </c>
      <c r="O4906" s="1">
        <v>-0.0566929954088059</v>
      </c>
      <c r="P4906" s="1">
        <v>0.002382812510035359</v>
      </c>
      <c r="Q4906" s="1">
        <v>-0.007227274298134856</v>
      </c>
      <c r="R4906" s="1">
        <v>-0.01675085814862276</v>
      </c>
      <c r="S4906" s="1">
        <v>-0.03699132541180294</v>
      </c>
      <c r="T4906" s="1">
        <v>-0.03815525689080845</v>
      </c>
      <c r="U4906" s="1">
        <v>-0.02625647321987279</v>
      </c>
      <c r="V4906" s="1">
        <v>0.00681480580824223</v>
      </c>
      <c r="W4906" s="1">
        <v>-0.004250695651642933</v>
      </c>
      <c r="X4906" s="1">
        <v>-0.0416326406050701</v>
      </c>
      <c r="Y4906" s="1">
        <v>-0.004215796748313516</v>
      </c>
      <c r="Z4906" s="1">
        <v>-0.04905379577140034</v>
      </c>
      <c r="AA4906" s="1">
        <v>-0.01743570472692768</v>
      </c>
      <c r="AB4906" s="1">
        <v>-0.02947452328995448</v>
      </c>
      <c r="AC4906" s="1">
        <v>0.01409808641615906</v>
      </c>
    </row>
    <row r="4907" spans="1:29">
      <c r="A4907" s="11">
        <v>43685</v>
      </c>
      <c r="B4907" s="1">
        <v>0.0002273024726229256</v>
      </c>
      <c r="C4907" s="1">
        <v>0.03745121021111975</v>
      </c>
      <c r="D4907" s="1">
        <v>0.01458350557973698</v>
      </c>
      <c r="E4907" s="1">
        <v>-0.02942309766192763</v>
      </c>
      <c r="F4907" s="1">
        <v>0.005925493226652589</v>
      </c>
      <c r="G4907" s="1">
        <v>0.02157188007737965</v>
      </c>
      <c r="H4907" s="1">
        <v>0.009394743167434161</v>
      </c>
      <c r="I4907" s="1">
        <v>0.02250446662769523</v>
      </c>
      <c r="J4907" s="1">
        <v>0.02636063884513073</v>
      </c>
      <c r="K4907" s="1">
        <v>0.01454494352543567</v>
      </c>
      <c r="L4907" s="1">
        <v>0.01629943573386461</v>
      </c>
      <c r="M4907" s="1">
        <v>0.01434109768766123</v>
      </c>
      <c r="N4907" s="1">
        <v>0.0161641051084942</v>
      </c>
      <c r="O4907" s="1">
        <v>0.04099941124254891</v>
      </c>
      <c r="P4907" s="1">
        <v>0.01162184129757016</v>
      </c>
      <c r="Q4907" s="1">
        <v>0.002682163549359462</v>
      </c>
      <c r="R4907" s="1">
        <v>0.03871458330154676</v>
      </c>
      <c r="S4907" s="1">
        <v>-0.005121573089721387</v>
      </c>
      <c r="T4907" s="1">
        <v>0.01535006936842054</v>
      </c>
      <c r="U4907" s="1">
        <v>0.04425993269819628</v>
      </c>
      <c r="V4907" s="1">
        <v>0.0128251856490853</v>
      </c>
      <c r="W4907" s="1">
        <v>0.005568028582353834</v>
      </c>
      <c r="X4907" s="1">
        <v>0.05664396456087806</v>
      </c>
      <c r="Y4907" s="1">
        <v>-0.02201529393173929</v>
      </c>
      <c r="Z4907" s="1">
        <v>-0.03796795357385796</v>
      </c>
      <c r="AA4907" s="1">
        <v>0.01230008178960973</v>
      </c>
      <c r="AB4907" s="1">
        <v>0.01500167754073334</v>
      </c>
      <c r="AC4907" s="1">
        <v>0.01218822415350829</v>
      </c>
    </row>
    <row r="4908" spans="1:29">
      <c r="A4908" s="11">
        <v>43686</v>
      </c>
      <c r="B4908" s="1">
        <v>0.001060411212855383</v>
      </c>
      <c r="C4908" s="1">
        <v>0.008587823203132672</v>
      </c>
      <c r="D4908" s="1">
        <v>0.004092647994622167</v>
      </c>
      <c r="E4908" s="1">
        <v>-0.0368749884003039</v>
      </c>
      <c r="F4908" s="1">
        <v>0.000583146280881186</v>
      </c>
      <c r="G4908" s="1">
        <v>0.04613461121054363</v>
      </c>
      <c r="H4908" s="1">
        <v>0.01558010838787238</v>
      </c>
      <c r="I4908" s="1">
        <v>0.02187509406704757</v>
      </c>
      <c r="J4908" s="1">
        <v>-0.02678829425600249</v>
      </c>
      <c r="K4908" s="1">
        <v>0.02121341984510661</v>
      </c>
      <c r="L4908" s="1">
        <v>0.00139451999870932</v>
      </c>
      <c r="M4908" s="1">
        <v>-0.002674805144806447</v>
      </c>
      <c r="N4908" s="1">
        <v>-0.0137730909614584</v>
      </c>
      <c r="O4908" s="1">
        <v>0.01112035092463581</v>
      </c>
      <c r="P4908" s="1">
        <v>0.02362920160881821</v>
      </c>
      <c r="Q4908" s="1">
        <v>0.0007640629708596247</v>
      </c>
      <c r="R4908" s="1">
        <v>0.008460927143162378</v>
      </c>
      <c r="S4908" s="1">
        <v>-0.001287097009768923</v>
      </c>
      <c r="T4908" s="1">
        <v>-0.01019195298192843</v>
      </c>
      <c r="U4908" s="1">
        <v>0.01421488010172656</v>
      </c>
      <c r="V4908" s="1">
        <v>-0.01043505267815303</v>
      </c>
      <c r="W4908" s="1">
        <v>-0.01993345007950553</v>
      </c>
      <c r="X4908" s="1">
        <v>-0.01612253084077342</v>
      </c>
      <c r="Y4908" s="1">
        <v>-0.00432901758348947</v>
      </c>
      <c r="Z4908" s="1">
        <v>-0.01374521805263496</v>
      </c>
      <c r="AA4908" s="1">
        <v>0.02487752870934323</v>
      </c>
      <c r="AB4908" s="1">
        <v>0.02018763943001778</v>
      </c>
      <c r="AC4908" s="1">
        <v>-0.008466626129317256</v>
      </c>
    </row>
    <row r="4909" spans="1:29">
      <c r="A4909" s="11">
        <v>43690</v>
      </c>
      <c r="B4909" s="1">
        <v>-0.01717607953752842</v>
      </c>
      <c r="C4909" s="1">
        <v>-0.009669429547461972</v>
      </c>
      <c r="D4909" s="1">
        <v>-0.02946107270159548</v>
      </c>
      <c r="E4909" s="1">
        <v>-0.01805984692778162</v>
      </c>
      <c r="F4909" s="1">
        <v>-0.006644696417630436</v>
      </c>
      <c r="G4909" s="1">
        <v>-0.05357575865799158</v>
      </c>
      <c r="H4909" s="1">
        <v>0.01735953149876357</v>
      </c>
      <c r="I4909" s="1">
        <v>-0.02701572834094901</v>
      </c>
      <c r="J4909" s="1">
        <v>0.0002839083204106974</v>
      </c>
      <c r="K4909" s="1">
        <v>-0.009015094901092757</v>
      </c>
      <c r="L4909" s="1">
        <v>-0.03177817795762961</v>
      </c>
      <c r="M4909" s="1">
        <v>-0.03524896517278364</v>
      </c>
      <c r="N4909" s="1">
        <v>-0.03107785094001769</v>
      </c>
      <c r="O4909" s="1">
        <v>-0.06076435141827119</v>
      </c>
      <c r="P4909" s="1">
        <v>0.001275385926138073</v>
      </c>
      <c r="Q4909" s="1">
        <v>-0.02443665282938379</v>
      </c>
      <c r="R4909" s="1">
        <v>0.09693676190945388</v>
      </c>
      <c r="S4909" s="1">
        <v>-0.06056702103700295</v>
      </c>
      <c r="T4909" s="1">
        <v>-0.02745832439095275</v>
      </c>
      <c r="U4909" s="1">
        <v>-0.02100213090242831</v>
      </c>
      <c r="V4909" s="1">
        <v>0.04087686781454858</v>
      </c>
      <c r="W4909" s="1">
        <v>-0.007156396579750091</v>
      </c>
      <c r="X4909" s="1">
        <v>-0.0008193863253999067</v>
      </c>
      <c r="Y4909" s="1">
        <v>-0.03043473642144945</v>
      </c>
      <c r="Z4909" s="1">
        <v>-0.03767088961030174</v>
      </c>
      <c r="AA4909" s="1">
        <v>-0.002952195628097343</v>
      </c>
      <c r="AB4909" s="1">
        <v>-0.01236759124315279</v>
      </c>
      <c r="AC4909" s="1">
        <v>-0.01897539527708536</v>
      </c>
    </row>
    <row r="4910" spans="1:29">
      <c r="A4910" s="11">
        <v>43691</v>
      </c>
      <c r="B4910" s="1">
        <v>0.0211717028802616</v>
      </c>
      <c r="C4910" s="1">
        <v>0.03308077098486506</v>
      </c>
      <c r="D4910" s="1">
        <v>-0.01313743370498943</v>
      </c>
      <c r="E4910" s="1">
        <v>0.005359961676312919</v>
      </c>
      <c r="F4910" s="1">
        <v>-0.01736851006257401</v>
      </c>
      <c r="G4910" s="1">
        <v>-0.004226517688594167</v>
      </c>
      <c r="H4910" s="1">
        <v>0.005952527164759802</v>
      </c>
      <c r="I4910" s="1">
        <v>0.004098293809403408</v>
      </c>
      <c r="J4910" s="1">
        <v>0.03170528566843522</v>
      </c>
      <c r="K4910" s="1">
        <v>0.007836807484256969</v>
      </c>
      <c r="L4910" s="1">
        <v>0.01314148969705409</v>
      </c>
      <c r="M4910" s="1">
        <v>0.004368395437203798</v>
      </c>
      <c r="N4910" s="1">
        <v>0.009947190022338903</v>
      </c>
      <c r="O4910" s="1">
        <v>0.02176024778627594</v>
      </c>
      <c r="P4910" s="1">
        <v>0.0005096199100629306</v>
      </c>
      <c r="Q4910" s="1">
        <v>-0.007045151762754664</v>
      </c>
      <c r="R4910" s="1">
        <v>0.01059009784600162</v>
      </c>
      <c r="S4910" s="1">
        <v>0.01508920939569647</v>
      </c>
      <c r="T4910" s="1">
        <v>0.02258683467374922</v>
      </c>
      <c r="U4910" s="1">
        <v>0.01816916562147131</v>
      </c>
      <c r="V4910" s="1">
        <v>-0.0503130442351124</v>
      </c>
      <c r="W4910" s="1">
        <v>0.01289828469048659</v>
      </c>
      <c r="X4910" s="1">
        <v>-0.008610048779328139</v>
      </c>
      <c r="Y4910" s="1">
        <v>-0.004484318508793828</v>
      </c>
      <c r="Z4910" s="1">
        <v>0.04574133937507052</v>
      </c>
      <c r="AA4910" s="1">
        <v>0.0189406221607733</v>
      </c>
      <c r="AB4910" s="1">
        <v>0.04865837498724535</v>
      </c>
      <c r="AC4910" s="1">
        <v>-0.02882010472882701</v>
      </c>
    </row>
    <row r="4911" spans="1:29">
      <c r="A4911" s="11">
        <v>43693</v>
      </c>
      <c r="B4911" s="1">
        <v>0.01877263844464849</v>
      </c>
      <c r="C4911" s="1">
        <v>-0.009169274625848267</v>
      </c>
      <c r="D4911" s="1">
        <v>0.008290035621732805</v>
      </c>
      <c r="E4911" s="1">
        <v>-0.004599648383468824</v>
      </c>
      <c r="F4911" s="1">
        <v>-0.007723153229489466</v>
      </c>
      <c r="G4911" s="1">
        <v>0.001556726960512345</v>
      </c>
      <c r="H4911" s="1">
        <v>0.02287965564635641</v>
      </c>
      <c r="I4911" s="1">
        <v>-0.0007848267423203881</v>
      </c>
      <c r="J4911" s="1">
        <v>-0.004429732650666818</v>
      </c>
      <c r="K4911" s="1">
        <v>-0.005655190546974498</v>
      </c>
      <c r="L4911" s="1">
        <v>-0.0003226311313425656</v>
      </c>
      <c r="M4911" s="1">
        <v>-0.001581636473321213</v>
      </c>
      <c r="N4911" s="1">
        <v>0.01708550719148749</v>
      </c>
      <c r="O4911" s="1">
        <v>0.008213236638397348</v>
      </c>
      <c r="P4911" s="1">
        <v>-0.001400514433344657</v>
      </c>
      <c r="Q4911" s="1">
        <v>0.008277516988455247</v>
      </c>
      <c r="R4911" s="1">
        <v>-0.00795636573022962</v>
      </c>
      <c r="S4911" s="1">
        <v>-0.02162163851987231</v>
      </c>
      <c r="T4911" s="1">
        <v>0.003968969385012233</v>
      </c>
      <c r="U4911" s="1">
        <v>-0.002321991673593926</v>
      </c>
      <c r="V4911" s="1">
        <v>-0.005873139755708912</v>
      </c>
      <c r="W4911" s="1">
        <v>-0.0005617494175002014</v>
      </c>
      <c r="X4911" s="1">
        <v>0.003722059078269391</v>
      </c>
      <c r="Y4911" s="1">
        <v>0.01081081472470813</v>
      </c>
      <c r="Z4911" s="1">
        <v>-0.004387653574817629</v>
      </c>
      <c r="AA4911" s="1">
        <v>-0.007564418776578319</v>
      </c>
      <c r="AB4911" s="1">
        <v>-0.01467087078668883</v>
      </c>
      <c r="AC4911" s="1">
        <v>-0.007369034156419096</v>
      </c>
    </row>
    <row r="4912" spans="1:29">
      <c r="A4912" s="11">
        <v>43696</v>
      </c>
      <c r="B4912" s="1">
        <v>0.01383856455585697</v>
      </c>
      <c r="C4912" s="1">
        <v>-0.01195890647585429</v>
      </c>
      <c r="D4912" s="1">
        <v>-0.008421971056741362</v>
      </c>
      <c r="E4912" s="1">
        <v>-0.0005250568546445455</v>
      </c>
      <c r="F4912" s="1">
        <v>0.006639719748827488</v>
      </c>
      <c r="G4912" s="1">
        <v>-0.0158279745740425</v>
      </c>
      <c r="H4912" s="1">
        <v>-0.01812570260645396</v>
      </c>
      <c r="I4912" s="1">
        <v>-0.009359511951841926</v>
      </c>
      <c r="J4912" s="1">
        <v>0.00750830960450477</v>
      </c>
      <c r="K4912" s="1">
        <v>-0.004238079375992854</v>
      </c>
      <c r="L4912" s="1">
        <v>0.004002479042640061</v>
      </c>
      <c r="M4912" s="1">
        <v>-0.003564364484189619</v>
      </c>
      <c r="N4912" s="1">
        <v>-0.005731215534826029</v>
      </c>
      <c r="O4912" s="1">
        <v>-0.01382974798371905</v>
      </c>
      <c r="P4912" s="1">
        <v>0.009816443208316317</v>
      </c>
      <c r="Q4912" s="1">
        <v>-0.0125096933579335</v>
      </c>
      <c r="R4912" s="1">
        <v>0.0114240754513899</v>
      </c>
      <c r="S4912" s="1">
        <v>-0.004143593198864148</v>
      </c>
      <c r="T4912" s="1">
        <v>-0.01392233766582884</v>
      </c>
      <c r="U4912" s="1">
        <v>0.005904604279012959</v>
      </c>
      <c r="V4912" s="1">
        <v>0.02724856565776412</v>
      </c>
      <c r="W4912" s="1">
        <v>0.005059053635055877</v>
      </c>
      <c r="X4912" s="1">
        <v>-0.004532306792575436</v>
      </c>
      <c r="Y4912" s="1">
        <v>0.02049905638252314</v>
      </c>
      <c r="Z4912" s="1">
        <v>-0.009640522885944969</v>
      </c>
      <c r="AA4912" s="1">
        <v>0.01222329105095921</v>
      </c>
      <c r="AB4912" s="1">
        <v>-0.0006924401174914774</v>
      </c>
      <c r="AC4912" s="1">
        <v>0.01163725097716073</v>
      </c>
    </row>
    <row r="4913" spans="1:29">
      <c r="A4913" s="11">
        <v>43697</v>
      </c>
      <c r="B4913" s="1">
        <v>-0.0184671884653046</v>
      </c>
      <c r="C4913" s="1">
        <v>-0.0136888455520805</v>
      </c>
      <c r="D4913" s="1">
        <v>-0.03425594548434996</v>
      </c>
      <c r="E4913" s="1">
        <v>0.005989221389525179</v>
      </c>
      <c r="F4913" s="1">
        <v>0.01813405946640367</v>
      </c>
      <c r="G4913" s="1">
        <v>-0.02705092951956922</v>
      </c>
      <c r="H4913" s="1">
        <v>0.0003928107597166441</v>
      </c>
      <c r="I4913" s="1">
        <v>0.00623062518686357</v>
      </c>
      <c r="J4913" s="1">
        <v>-0.009660625896991792</v>
      </c>
      <c r="K4913" s="1">
        <v>0.01235651246686431</v>
      </c>
      <c r="L4913" s="1">
        <v>0.01941750042502277</v>
      </c>
      <c r="M4913" s="1">
        <v>-0.01271846934123921</v>
      </c>
      <c r="N4913" s="1">
        <v>-0.02007559423248795</v>
      </c>
      <c r="O4913" s="1">
        <v>0.01392769421904427</v>
      </c>
      <c r="P4913" s="1">
        <v>-0.001767376039898405</v>
      </c>
      <c r="Q4913" s="1">
        <v>-0.009897101438052669</v>
      </c>
      <c r="R4913" s="1">
        <v>-0.01288109265851767</v>
      </c>
      <c r="S4913" s="1">
        <v>-0.03883493499915214</v>
      </c>
      <c r="T4913" s="1">
        <v>-0.0109813106278146</v>
      </c>
      <c r="U4913" s="1">
        <v>0.0008141645693584554</v>
      </c>
      <c r="V4913" s="1">
        <v>-0.005552289128617605</v>
      </c>
      <c r="W4913" s="1">
        <v>-0.008575764791773466</v>
      </c>
      <c r="X4913" s="1">
        <v>0.02524830583867188</v>
      </c>
      <c r="Y4913" s="1">
        <v>-0.02183405837666341</v>
      </c>
      <c r="Z4913" s="1">
        <v>-0.003615675776693417</v>
      </c>
      <c r="AA4913" s="1">
        <v>0.003122430735235326</v>
      </c>
      <c r="AB4913" s="1">
        <v>-0.01316699109649155</v>
      </c>
      <c r="AC4913" s="1">
        <v>0.004760012157777327</v>
      </c>
    </row>
    <row r="4914" spans="1:29">
      <c r="A4914" s="11">
        <v>43698</v>
      </c>
      <c r="B4914" s="1">
        <v>-0.01137799298847897</v>
      </c>
      <c r="C4914" s="1">
        <v>-0.01929693784936004</v>
      </c>
      <c r="D4914" s="1">
        <v>-0.003760144358261552</v>
      </c>
      <c r="E4914" s="1">
        <v>-0.02224777061828542</v>
      </c>
      <c r="F4914" s="1">
        <v>-0.02019895513281633</v>
      </c>
      <c r="G4914" s="1">
        <v>0.0065897594830302</v>
      </c>
      <c r="H4914" s="1">
        <v>-0.03808398411537428</v>
      </c>
      <c r="I4914" s="1">
        <v>0.002364310462135144</v>
      </c>
      <c r="J4914" s="1">
        <v>-0.01309906115591108</v>
      </c>
      <c r="K4914" s="1">
        <v>0.003580394280788379</v>
      </c>
      <c r="L4914" s="1">
        <v>0.008451497340192127</v>
      </c>
      <c r="M4914" s="1">
        <v>-0.01745138983639161</v>
      </c>
      <c r="N4914" s="1">
        <v>-0.02048680882699982</v>
      </c>
      <c r="O4914" s="1">
        <v>-0.01307308963595832</v>
      </c>
      <c r="P4914" s="1">
        <v>-0.00442654931475861</v>
      </c>
      <c r="Q4914" s="1">
        <v>-0.03078760096007416</v>
      </c>
      <c r="R4914" s="1">
        <v>-0.003918743668766989</v>
      </c>
      <c r="S4914" s="1">
        <v>-0.08080817114998051</v>
      </c>
      <c r="T4914" s="1">
        <v>-0.02220658774009621</v>
      </c>
      <c r="U4914" s="1">
        <v>-0.01370003276975451</v>
      </c>
      <c r="V4914" s="1">
        <v>-0.009265796576916618</v>
      </c>
      <c r="W4914" s="1">
        <v>-0.01673552299747527</v>
      </c>
      <c r="X4914" s="1">
        <v>-0.09245052151239797</v>
      </c>
      <c r="Y4914" s="1">
        <v>-0.08750001166109955</v>
      </c>
      <c r="Z4914" s="1">
        <v>-0.04256811569987851</v>
      </c>
      <c r="AA4914" s="1">
        <v>-0.02476327886173146</v>
      </c>
      <c r="AB4914" s="1">
        <v>-0.01720509418135197</v>
      </c>
      <c r="AC4914" s="1">
        <v>-0.003553096336573081</v>
      </c>
    </row>
    <row r="4915" spans="1:29">
      <c r="A4915" s="11">
        <v>43699</v>
      </c>
      <c r="B4915" s="1">
        <v>-0.005340773538970778</v>
      </c>
      <c r="C4915" s="1">
        <v>-0.02126315899693854</v>
      </c>
      <c r="D4915" s="1">
        <v>0.02358990918912474</v>
      </c>
      <c r="E4915" s="1">
        <v>-0.008652928173774055</v>
      </c>
      <c r="F4915" s="1">
        <v>0.01693976576070133</v>
      </c>
      <c r="G4915" s="1">
        <v>-0.02982095014609398</v>
      </c>
      <c r="H4915" s="1">
        <v>-0.01510206435560635</v>
      </c>
      <c r="I4915" s="1">
        <v>-0.02324956296117253</v>
      </c>
      <c r="J4915" s="1">
        <v>-0.00282408444138349</v>
      </c>
      <c r="K4915" s="1">
        <v>0.0119458203449494</v>
      </c>
      <c r="L4915" s="1">
        <v>-0.004690660159073379</v>
      </c>
      <c r="M4915" s="1">
        <v>-0.02684858417890956</v>
      </c>
      <c r="N4915" s="1">
        <v>-0.005798201447749451</v>
      </c>
      <c r="O4915" s="1">
        <v>-0.01746985221571828</v>
      </c>
      <c r="P4915" s="1">
        <v>-0.005081289204770911</v>
      </c>
      <c r="Q4915" s="1">
        <v>-0.02905778290672245</v>
      </c>
      <c r="R4915" s="1">
        <v>-0.01904083216888741</v>
      </c>
      <c r="S4915" s="1">
        <v>-0.04146724200463248</v>
      </c>
      <c r="T4915" s="1">
        <v>-0.03190344834274117</v>
      </c>
      <c r="U4915" s="1">
        <v>-0.01098180120771897</v>
      </c>
      <c r="V4915" s="1">
        <v>-0.005875317021795001</v>
      </c>
      <c r="W4915" s="1">
        <v>-0.01051819206599969</v>
      </c>
      <c r="X4915" s="1">
        <v>-0.04181498677786577</v>
      </c>
      <c r="Y4915" s="1">
        <v>0.04500982982786339</v>
      </c>
      <c r="Z4915" s="1">
        <v>-0.02711366088842326</v>
      </c>
      <c r="AA4915" s="1">
        <v>-0.003332399923763218</v>
      </c>
      <c r="AB4915" s="1">
        <v>-0.07788489347511118</v>
      </c>
      <c r="AC4915" s="1">
        <v>-0.001386676477668436</v>
      </c>
    </row>
    <row r="4916" spans="1:29">
      <c r="A4916" s="11">
        <v>43700</v>
      </c>
      <c r="B4916" s="1">
        <v>0.004159463482096282</v>
      </c>
      <c r="C4916" s="1">
        <v>0.05223632688493463</v>
      </c>
      <c r="D4916" s="1">
        <v>0.01061139084494389</v>
      </c>
      <c r="E4916" s="1">
        <v>0.004094852887384759</v>
      </c>
      <c r="F4916" s="1">
        <v>-0.001630427000842816</v>
      </c>
      <c r="G4916" s="1">
        <v>-0.009012194243746663</v>
      </c>
      <c r="H4916" s="1">
        <v>0.03108172948765797</v>
      </c>
      <c r="I4916" s="1">
        <v>-0.005243570040719514</v>
      </c>
      <c r="J4916" s="1">
        <v>0.02095721616081625</v>
      </c>
      <c r="K4916" s="1">
        <v>-0.00646335837446943</v>
      </c>
      <c r="L4916" s="1">
        <v>0.008168822271702458</v>
      </c>
      <c r="M4916" s="1">
        <v>0.04244501195253103</v>
      </c>
      <c r="N4916" s="1">
        <v>-0.01645495502726113</v>
      </c>
      <c r="O4916" s="1">
        <v>0.04191091739902131</v>
      </c>
      <c r="P4916" s="1">
        <v>-0.02949436798579352</v>
      </c>
      <c r="Q4916" s="1">
        <v>0.045318427405449</v>
      </c>
      <c r="R4916" s="1">
        <v>0.02334068473009876</v>
      </c>
      <c r="S4916" s="1">
        <v>0.04326123461167564</v>
      </c>
      <c r="T4916" s="1">
        <v>0.00949558317880661</v>
      </c>
      <c r="U4916" s="1">
        <v>0.007329499724011423</v>
      </c>
      <c r="V4916" s="1">
        <v>0.03196232684505551</v>
      </c>
      <c r="W4916" s="1">
        <v>0.0280247930931925</v>
      </c>
      <c r="X4916" s="1">
        <v>0.03110497862990247</v>
      </c>
      <c r="Y4916" s="1">
        <v>0.0205992837721265</v>
      </c>
      <c r="Z4916" s="1">
        <v>0.03461201677637704</v>
      </c>
      <c r="AA4916" s="1">
        <v>0.01106671363691292</v>
      </c>
      <c r="AB4916" s="1">
        <v>0.06470357533198334</v>
      </c>
      <c r="AC4916" s="1">
        <v>-0.00257890263831928</v>
      </c>
    </row>
    <row r="4917" spans="1:29">
      <c r="A4917" s="11">
        <v>43703</v>
      </c>
      <c r="B4917" s="1">
        <v>0.02982375341203958</v>
      </c>
      <c r="C4917" s="1">
        <v>0.01836953083244053</v>
      </c>
      <c r="D4917" s="1">
        <v>0.0272434432576838</v>
      </c>
      <c r="E4917" s="1">
        <v>0.001395128073420793</v>
      </c>
      <c r="F4917" s="1">
        <v>0.01021158258264565</v>
      </c>
      <c r="G4917" s="1">
        <v>0.01070952973728012</v>
      </c>
      <c r="H4917" s="1">
        <v>0.01607709215838149</v>
      </c>
      <c r="I4917" s="1">
        <v>0.04320972291022551</v>
      </c>
      <c r="J4917" s="1">
        <v>-0.008321758283563851</v>
      </c>
      <c r="K4917" s="1">
        <v>0.008897901724816304</v>
      </c>
      <c r="L4917" s="1">
        <v>0.0004363051235931614</v>
      </c>
      <c r="M4917" s="1">
        <v>0.02198691970368816</v>
      </c>
      <c r="N4917" s="1">
        <v>0.02710710398362082</v>
      </c>
      <c r="O4917" s="1">
        <v>0.02072200190476403</v>
      </c>
      <c r="P4917" s="1">
        <v>-0.008156913261435084</v>
      </c>
      <c r="Q4917" s="1">
        <v>0.01226990126967853</v>
      </c>
      <c r="R4917" s="1">
        <v>-0.007093293100318254</v>
      </c>
      <c r="S4917" s="1">
        <v>0.01754381877636479</v>
      </c>
      <c r="T4917" s="1">
        <v>0.03356696980909968</v>
      </c>
      <c r="U4917" s="1">
        <v>0.02143593182910331</v>
      </c>
      <c r="V4917" s="1">
        <v>-0.01975222274626165</v>
      </c>
      <c r="W4917" s="1">
        <v>0.01165614131150727</v>
      </c>
      <c r="X4917" s="1">
        <v>-0.004502476238266828</v>
      </c>
      <c r="Y4917" s="1">
        <v>0.02660552603138333</v>
      </c>
      <c r="Z4917" s="1">
        <v>-0.0208544878710073</v>
      </c>
      <c r="AA4917" s="1">
        <v>0.02696764491165915</v>
      </c>
      <c r="AB4917" s="1">
        <v>-0.01710338376138709</v>
      </c>
      <c r="AC4917" s="1">
        <v>-0.009148719009085204</v>
      </c>
    </row>
    <row r="4918" spans="1:29">
      <c r="A4918" s="11">
        <v>43704</v>
      </c>
      <c r="B4918" s="1">
        <v>-0.001096943364498504</v>
      </c>
      <c r="C4918" s="1">
        <v>0.02057238585853671</v>
      </c>
      <c r="D4918" s="1">
        <v>0.06000738726808552</v>
      </c>
      <c r="E4918" s="1">
        <v>-0.002572007257679032</v>
      </c>
      <c r="F4918" s="1">
        <v>-0.01032258595121804</v>
      </c>
      <c r="G4918" s="1">
        <v>0.02876227861305281</v>
      </c>
      <c r="H4918" s="1">
        <v>0.03006330680512215</v>
      </c>
      <c r="I4918" s="1">
        <v>0.001684438791412779</v>
      </c>
      <c r="J4918" s="1">
        <v>0.01370617242466743</v>
      </c>
      <c r="K4918" s="1">
        <v>-0.008073372429657555</v>
      </c>
      <c r="L4918" s="1">
        <v>-0.02230380706568491</v>
      </c>
      <c r="M4918" s="1">
        <v>0.001992049509070393</v>
      </c>
      <c r="N4918" s="1">
        <v>0.01237114874869372</v>
      </c>
      <c r="O4918" s="1">
        <v>0.01791278548836228</v>
      </c>
      <c r="P4918" s="1">
        <v>0.0237433080929097</v>
      </c>
      <c r="Q4918" s="1">
        <v>0.01494953314961101</v>
      </c>
      <c r="R4918" s="1">
        <v>0.006354734483512869</v>
      </c>
      <c r="S4918" s="1">
        <v>0.02978055729705731</v>
      </c>
      <c r="T4918" s="1">
        <v>0.01962880634584097</v>
      </c>
      <c r="U4918" s="1">
        <v>0.02098628761266319</v>
      </c>
      <c r="V4918" s="1">
        <v>-0.006200054873591321</v>
      </c>
      <c r="W4918" s="1">
        <v>-0.009849549350100073</v>
      </c>
      <c r="X4918" s="1">
        <v>0.08864762688224515</v>
      </c>
      <c r="Y4918" s="1">
        <v>-0.01072400770535764</v>
      </c>
      <c r="Z4918" s="1">
        <v>0.03801206377582833</v>
      </c>
      <c r="AA4918" s="1">
        <v>0.01927540875608069</v>
      </c>
      <c r="AB4918" s="1">
        <v>0.02258428962782655</v>
      </c>
      <c r="AC4918" s="1">
        <v>0.004014428109749835</v>
      </c>
    </row>
    <row r="4919" spans="1:29">
      <c r="A4919" s="11">
        <v>43705</v>
      </c>
      <c r="B4919" s="1">
        <v>-0.006955145994427148</v>
      </c>
      <c r="C4919" s="1">
        <v>0.0241017670679069</v>
      </c>
      <c r="D4919" s="1">
        <v>0.006403924062850397</v>
      </c>
      <c r="E4919" s="1">
        <v>-0.002363858096499638</v>
      </c>
      <c r="F4919" s="1">
        <v>-0.01125671936633765</v>
      </c>
      <c r="G4919" s="1">
        <v>0.01888350850801124</v>
      </c>
      <c r="H4919" s="1">
        <v>-0.01651309374759058</v>
      </c>
      <c r="I4919" s="1">
        <v>-0.005508986347390166</v>
      </c>
      <c r="J4919" s="1">
        <v>-0.01545251432877248</v>
      </c>
      <c r="K4919" s="1">
        <v>-0.0178896084461887</v>
      </c>
      <c r="L4919" s="1">
        <v>0.02274899988604706</v>
      </c>
      <c r="M4919" s="1">
        <v>-0.02266403705559339</v>
      </c>
      <c r="N4919" s="1">
        <v>0.00183293124715056</v>
      </c>
      <c r="O4919" s="1">
        <v>-0.02590011240279189</v>
      </c>
      <c r="P4919" s="1">
        <v>0.01308627397535367</v>
      </c>
      <c r="Q4919" s="1">
        <v>-0.03503185127969244</v>
      </c>
      <c r="R4919" s="1">
        <v>-0.009059918277194101</v>
      </c>
      <c r="S4919" s="1">
        <v>-0.05327244187336122</v>
      </c>
      <c r="T4919" s="1">
        <v>-0.002800199482462351</v>
      </c>
      <c r="U4919" s="1">
        <v>-0.01575036811004404</v>
      </c>
      <c r="V4919" s="1">
        <v>-0.008758217394485124</v>
      </c>
      <c r="W4919" s="1">
        <v>0.0512387784641517</v>
      </c>
      <c r="X4919" s="1">
        <v>-0.03323639427266067</v>
      </c>
      <c r="Y4919" s="1">
        <v>0.001806806591685861</v>
      </c>
      <c r="Z4919" s="1">
        <v>-0.03975488551982775</v>
      </c>
      <c r="AA4919" s="1">
        <v>-0.01134649208864902</v>
      </c>
      <c r="AB4919" s="1">
        <v>-0.04163655734708083</v>
      </c>
      <c r="AC4919" s="1">
        <v>-0.003398586272439719</v>
      </c>
    </row>
    <row r="4920" spans="1:29">
      <c r="A4920" s="11">
        <v>43706</v>
      </c>
      <c r="B4920" s="1">
        <v>-0.02514010917424747</v>
      </c>
      <c r="C4920" s="1">
        <v>0.009984118026154398</v>
      </c>
      <c r="D4920" s="1">
        <v>-0.009711044132739932</v>
      </c>
      <c r="E4920" s="1">
        <v>0.002046290556477981</v>
      </c>
      <c r="F4920" s="1">
        <v>0.006249754860564671</v>
      </c>
      <c r="G4920" s="1">
        <v>0.01475996023941084</v>
      </c>
      <c r="H4920" s="1">
        <v>0.003514169807333323</v>
      </c>
      <c r="I4920" s="1">
        <v>-0.009143513664446878</v>
      </c>
      <c r="J4920" s="1">
        <v>0.00728707435356224</v>
      </c>
      <c r="K4920" s="1">
        <v>0.002653022457225873</v>
      </c>
      <c r="L4920" s="1">
        <v>0.005544951915511964</v>
      </c>
      <c r="M4920" s="1">
        <v>0.006102393169024056</v>
      </c>
      <c r="N4920" s="1">
        <v>-0.01931283249941829</v>
      </c>
      <c r="O4920" s="1">
        <v>-0.02167862351757677</v>
      </c>
      <c r="P4920" s="1">
        <v>-0.005499449037476456</v>
      </c>
      <c r="Q4920" s="1">
        <v>0.01691421989610098</v>
      </c>
      <c r="R4920" s="1">
        <v>-0.01705861941703535</v>
      </c>
      <c r="S4920" s="1">
        <v>0.006430815751830909</v>
      </c>
      <c r="T4920" s="1">
        <v>-0.03650404548323638</v>
      </c>
      <c r="U4920" s="1">
        <v>-0.001697985809531843</v>
      </c>
      <c r="V4920" s="1">
        <v>0.05216653926309656</v>
      </c>
      <c r="W4920" s="1">
        <v>-0.01963932994664197</v>
      </c>
      <c r="X4920" s="1">
        <v>-0.01761921314351578</v>
      </c>
      <c r="Y4920" s="1">
        <v>0.0009017014923080602</v>
      </c>
      <c r="Z4920" s="1">
        <v>-0.004154909593951706</v>
      </c>
      <c r="AA4920" s="1">
        <v>-0.008236027203580853</v>
      </c>
      <c r="AB4920" s="1">
        <v>0.02568948935913284</v>
      </c>
      <c r="AC4920" s="1">
        <v>-0.001805445878807488</v>
      </c>
    </row>
    <row r="4921" spans="1:29">
      <c r="A4921" s="11">
        <v>43707</v>
      </c>
      <c r="B4921" s="1">
        <v>0.004159463482096282</v>
      </c>
      <c r="C4921" s="1">
        <v>0.003389397685459317</v>
      </c>
      <c r="D4921" s="1">
        <v>0.009264642239930954</v>
      </c>
      <c r="E4921" s="1">
        <v>0.01558475079643618</v>
      </c>
      <c r="F4921" s="1">
        <v>0.0117491951196278</v>
      </c>
      <c r="G4921" s="1">
        <v>-0.0169034725764492</v>
      </c>
      <c r="H4921" s="1">
        <v>0.01011665792771566</v>
      </c>
      <c r="I4921" s="1">
        <v>0.0004489917623211603</v>
      </c>
      <c r="J4921" s="1">
        <v>0.02643294751136427</v>
      </c>
      <c r="K4921" s="1">
        <v>0.02670542007829146</v>
      </c>
      <c r="L4921" s="1">
        <v>0.009852071032510512</v>
      </c>
      <c r="M4921" s="1">
        <v>-0.009704656311536053</v>
      </c>
      <c r="N4921" s="1">
        <v>0.01844942464264498</v>
      </c>
      <c r="O4921" s="1">
        <v>0.001515124021351344</v>
      </c>
      <c r="P4921" s="1">
        <v>0.005915699247547312</v>
      </c>
      <c r="Q4921" s="1">
        <v>-0.01663288757809789</v>
      </c>
      <c r="R4921" s="1">
        <v>0.005476211166695721</v>
      </c>
      <c r="S4921" s="1">
        <v>-0.003194793673635954</v>
      </c>
      <c r="T4921" s="1">
        <v>-0.002367935194696025</v>
      </c>
      <c r="U4921" s="1">
        <v>0.02236511332084024</v>
      </c>
      <c r="V4921" s="1">
        <v>0.03623599348638051</v>
      </c>
      <c r="W4921" s="1">
        <v>0.01438730327978477</v>
      </c>
      <c r="X4921" s="1">
        <v>0.02099732136837829</v>
      </c>
      <c r="Y4921" s="1">
        <v>0.02252251860862509</v>
      </c>
      <c r="Z4921" s="1">
        <v>0.02786472655781336</v>
      </c>
      <c r="AA4921" s="1">
        <v>0.002995166543253047</v>
      </c>
      <c r="AB4921" s="1">
        <v>0.02504597932158736</v>
      </c>
      <c r="AC4921" s="1">
        <v>0.02250797926084047</v>
      </c>
    </row>
    <row r="4922" spans="1:29">
      <c r="A4922" s="11">
        <v>43711</v>
      </c>
      <c r="B4922" s="1">
        <v>-0.02741380335860888</v>
      </c>
      <c r="C4922" s="1">
        <v>0.002674209209151401</v>
      </c>
      <c r="D4922" s="1">
        <v>0.002294948348161796</v>
      </c>
      <c r="E4922" s="1">
        <v>-0.006138263592374127</v>
      </c>
      <c r="F4922" s="1">
        <v>-0.009657754011746289</v>
      </c>
      <c r="G4922" s="1">
        <v>-0.02968616302174998</v>
      </c>
      <c r="H4922" s="1">
        <v>-0.0231123222764047</v>
      </c>
      <c r="I4922" s="1">
        <v>-0.007630325084024281</v>
      </c>
      <c r="J4922" s="1">
        <v>-0.03280029606297086</v>
      </c>
      <c r="K4922" s="1">
        <v>-0.02128161847841981</v>
      </c>
      <c r="L4922" s="1">
        <v>-0.0007975950934105969</v>
      </c>
      <c r="M4922" s="1">
        <v>-0.04246644246335241</v>
      </c>
      <c r="N4922" s="1">
        <v>-0.01669037080486757</v>
      </c>
      <c r="O4922" s="1">
        <v>-0.02524581889975264</v>
      </c>
      <c r="P4922" s="1">
        <v>-0.01329585077061746</v>
      </c>
      <c r="Q4922" s="1">
        <v>-0.03341584483071725</v>
      </c>
      <c r="R4922" s="1">
        <v>-0.03375909762015195</v>
      </c>
      <c r="S4922" s="1">
        <v>-0.0240385055636414</v>
      </c>
      <c r="T4922" s="1">
        <v>-0.0199014300501279</v>
      </c>
      <c r="U4922" s="1">
        <v>-0.03701400755575091</v>
      </c>
      <c r="V4922" s="1">
        <v>-0.02453373463687059</v>
      </c>
      <c r="W4922" s="1">
        <v>-0.02621194061588916</v>
      </c>
      <c r="X4922" s="1">
        <v>-0.03470433186180377</v>
      </c>
      <c r="Y4922" s="1">
        <v>-0.05110129307384148</v>
      </c>
      <c r="Z4922" s="1">
        <v>-0.03914183815003935</v>
      </c>
      <c r="AA4922" s="1">
        <v>-0.04112762136958237</v>
      </c>
      <c r="AB4922" s="1">
        <v>-0.03593235622639457</v>
      </c>
      <c r="AC4922" s="1">
        <v>-0.002948141530300208</v>
      </c>
    </row>
    <row r="4923" spans="1:29">
      <c r="A4923" s="11">
        <v>43712</v>
      </c>
      <c r="B4923" s="1">
        <v>0.002477878116873278</v>
      </c>
      <c r="C4923" s="1">
        <v>0.02063443227669404</v>
      </c>
      <c r="D4923" s="1">
        <v>-0.02673724697898694</v>
      </c>
      <c r="E4923" s="1">
        <v>0.003939989331307903</v>
      </c>
      <c r="F4923" s="1">
        <v>0.02759781856419563</v>
      </c>
      <c r="G4923" s="1">
        <v>-0.008455928937997736</v>
      </c>
      <c r="H4923" s="1">
        <v>0.003943172303130682</v>
      </c>
      <c r="I4923" s="1">
        <v>0.01664451085888885</v>
      </c>
      <c r="J4923" s="1">
        <v>0.01821751116743964</v>
      </c>
      <c r="K4923" s="1">
        <v>0.002578948432150785</v>
      </c>
      <c r="L4923" s="1">
        <v>0.008658186746550944</v>
      </c>
      <c r="M4923" s="1">
        <v>0.02643927732629159</v>
      </c>
      <c r="N4923" s="1">
        <v>0.007037883597512007</v>
      </c>
      <c r="O4923" s="1">
        <v>-0.01891549409648596</v>
      </c>
      <c r="P4923" s="1">
        <v>-0.004534947830414748</v>
      </c>
      <c r="Q4923" s="1">
        <v>0.01579168235563411</v>
      </c>
      <c r="R4923" s="1">
        <v>-0.00435182316547833</v>
      </c>
      <c r="S4923" s="1">
        <v>0.05911331265593156</v>
      </c>
      <c r="T4923" s="1">
        <v>0.02496280839315368</v>
      </c>
      <c r="U4923" s="1">
        <v>0.008680639723633643</v>
      </c>
      <c r="V4923" s="1">
        <v>-0.02936161857237862</v>
      </c>
      <c r="W4923" s="1">
        <v>-0.01548677168711776</v>
      </c>
      <c r="X4923" s="1">
        <v>-0.02796272954470636</v>
      </c>
      <c r="Y4923" s="1">
        <v>0.004642464904838439</v>
      </c>
      <c r="Z4923" s="1">
        <v>0.02368734762655955</v>
      </c>
      <c r="AA4923" s="1">
        <v>-0.02118626206995111</v>
      </c>
      <c r="AB4923" s="1">
        <v>0.01900843500659244</v>
      </c>
      <c r="AC4923" s="1">
        <v>0.009461911375673981</v>
      </c>
    </row>
    <row r="4924" spans="1:29">
      <c r="A4924" s="11">
        <v>43713</v>
      </c>
      <c r="B4924" s="1">
        <v>0.003553228162463729</v>
      </c>
      <c r="C4924" s="1">
        <v>0.04744888640475442</v>
      </c>
      <c r="D4924" s="1">
        <v>0.0163917969990206</v>
      </c>
      <c r="E4924" s="1">
        <v>0.01484935147789179</v>
      </c>
      <c r="F4924" s="1">
        <v>0.03064136686895691</v>
      </c>
      <c r="G4924" s="1">
        <v>0.007147266921299744</v>
      </c>
      <c r="H4924" s="1">
        <v>0.02867243705249867</v>
      </c>
      <c r="I4924" s="1">
        <v>-0.005605651359980479</v>
      </c>
      <c r="J4924" s="1">
        <v>0.01624009836940976</v>
      </c>
      <c r="K4924" s="1">
        <v>-0.009124926165496983</v>
      </c>
      <c r="L4924" s="1">
        <v>0.01552419581452624</v>
      </c>
      <c r="M4924" s="1">
        <v>0.03614465121655464</v>
      </c>
      <c r="N4924" s="1">
        <v>0.004111050089326218</v>
      </c>
      <c r="O4924" s="1">
        <v>0.02234524524572246</v>
      </c>
      <c r="P4924" s="1">
        <v>0.001952547455575493</v>
      </c>
      <c r="Q4924" s="1">
        <v>0.05168076136887745</v>
      </c>
      <c r="R4924" s="1">
        <v>-0.002122940073053248</v>
      </c>
      <c r="S4924" s="1">
        <v>0.006201633004325746</v>
      </c>
      <c r="T4924" s="1">
        <v>-0.006543214368555872</v>
      </c>
      <c r="U4924" s="1">
        <v>0.00192669068995488</v>
      </c>
      <c r="V4924" s="1">
        <v>0.01254544150631864</v>
      </c>
      <c r="W4924" s="1">
        <v>-0.009550440533185656</v>
      </c>
      <c r="X4924" s="1">
        <v>0.07808221965075623</v>
      </c>
      <c r="Y4924" s="1">
        <v>0.02218115481326199</v>
      </c>
      <c r="Z4924" s="1">
        <v>0.0173913602969098</v>
      </c>
      <c r="AA4924" s="1">
        <v>0.01103931747728604</v>
      </c>
      <c r="AB4924" s="1">
        <v>0.01901993108675626</v>
      </c>
      <c r="AC4924" s="1">
        <v>-0.001757377065066401</v>
      </c>
    </row>
    <row r="4925" spans="1:29">
      <c r="A4925" s="11">
        <v>43714</v>
      </c>
      <c r="B4925" s="1">
        <v>0.03309732781148167</v>
      </c>
      <c r="C4925" s="1">
        <v>-0.00472685412334406</v>
      </c>
      <c r="D4925" s="1">
        <v>-0.003975678412849404</v>
      </c>
      <c r="E4925" s="1">
        <v>-0.00731610195110266</v>
      </c>
      <c r="F4925" s="1">
        <v>0.02143563126238979</v>
      </c>
      <c r="G4925" s="1">
        <v>0.04145241956146961</v>
      </c>
      <c r="H4925" s="1">
        <v>0.003054689275847622</v>
      </c>
      <c r="I4925" s="1">
        <v>0.00480948126340941</v>
      </c>
      <c r="J4925" s="1">
        <v>0.02058498372090378</v>
      </c>
      <c r="K4925" s="1">
        <v>-0.005793049073233192</v>
      </c>
      <c r="L4925" s="1">
        <v>0.007313646070254309</v>
      </c>
      <c r="M4925" s="1">
        <v>0.01804328300007718</v>
      </c>
      <c r="N4925" s="1">
        <v>-0.001433005439805068</v>
      </c>
      <c r="O4925" s="1">
        <v>0.02417788967493739</v>
      </c>
      <c r="P4925" s="1">
        <v>-0.006235555650420332</v>
      </c>
      <c r="Q4925" s="1">
        <v>0.02237316056894478</v>
      </c>
      <c r="R4925" s="1">
        <v>0.01993992074372919</v>
      </c>
      <c r="S4925" s="1">
        <v>0.01694911214964412</v>
      </c>
      <c r="T4925" s="1">
        <v>0.002378561404127177</v>
      </c>
      <c r="U4925" s="1">
        <v>0.01555486240288628</v>
      </c>
      <c r="V4925" s="1">
        <v>-0.01551644404763985</v>
      </c>
      <c r="W4925" s="1">
        <v>-0.006428471832694904</v>
      </c>
      <c r="X4925" s="1">
        <v>0.02710713143174748</v>
      </c>
      <c r="Y4925" s="1">
        <v>0.05244127420394595</v>
      </c>
      <c r="Z4925" s="1">
        <v>0.02969727229246466</v>
      </c>
      <c r="AA4925" s="1">
        <v>0.01911982879476959</v>
      </c>
      <c r="AB4925" s="1">
        <v>0.01794678594688826</v>
      </c>
      <c r="AC4925" s="1">
        <v>-0.01408461642351388</v>
      </c>
    </row>
    <row r="4926" spans="1:29">
      <c r="A4926" s="11">
        <v>43717</v>
      </c>
      <c r="B4926" s="1">
        <v>0.0006704867682929549</v>
      </c>
      <c r="C4926" s="1">
        <v>0.007915572580566632</v>
      </c>
      <c r="D4926" s="1">
        <v>0.005509816478305618</v>
      </c>
      <c r="E4926" s="1">
        <v>0.0002106576084763834</v>
      </c>
      <c r="F4926" s="1">
        <v>0.003375897158430341</v>
      </c>
      <c r="G4926" s="1">
        <v>-0.01222023586717158</v>
      </c>
      <c r="H4926" s="1">
        <v>0.006090363337996063</v>
      </c>
      <c r="I4926" s="1">
        <v>0.001647506502167051</v>
      </c>
      <c r="J4926" s="1">
        <v>0.004511706853954411</v>
      </c>
      <c r="K4926" s="1">
        <v>0.008190677226834309</v>
      </c>
      <c r="L4926" s="1">
        <v>-0.01315239460872608</v>
      </c>
      <c r="M4926" s="1">
        <v>-0.002363037779153698</v>
      </c>
      <c r="N4926" s="1">
        <v>0.00656003446119735</v>
      </c>
      <c r="O4926" s="1">
        <v>0.005760202166467998</v>
      </c>
      <c r="P4926" s="1">
        <v>0.01189536858417539</v>
      </c>
      <c r="Q4926" s="1">
        <v>0.01133253563141912</v>
      </c>
      <c r="R4926" s="1">
        <v>-0.0002454617072610299</v>
      </c>
      <c r="S4926" s="1">
        <v>-0.003030278175513601</v>
      </c>
      <c r="T4926" s="1">
        <v>0.0147835189694081</v>
      </c>
      <c r="U4926" s="1">
        <v>0.0261729416891614</v>
      </c>
      <c r="V4926" s="1">
        <v>0.008703916936736888</v>
      </c>
      <c r="W4926" s="1">
        <v>0.003996087189341191</v>
      </c>
      <c r="X4926" s="1">
        <v>0.005360837326836343</v>
      </c>
      <c r="Y4926" s="1">
        <v>0.03780067731953141</v>
      </c>
      <c r="Z4926" s="1">
        <v>-0.0045019772368452</v>
      </c>
      <c r="AA4926" s="1">
        <v>0.01838693666945646</v>
      </c>
      <c r="AB4926" s="1">
        <v>-0.003878592371203804</v>
      </c>
      <c r="AC4926" s="1">
        <v>0.01428582681448876</v>
      </c>
    </row>
    <row r="4927" spans="1:29">
      <c r="A4927" s="11">
        <v>43719</v>
      </c>
      <c r="B4927" s="1">
        <v>0.01511439336345188</v>
      </c>
      <c r="C4927" s="1">
        <v>0.01073292833245643</v>
      </c>
      <c r="D4927" s="1">
        <v>-0.006076072113637809</v>
      </c>
      <c r="E4927" s="1">
        <v>-0.006736825087395371</v>
      </c>
      <c r="F4927" s="1">
        <v>0.004292164117083663</v>
      </c>
      <c r="G4927" s="1">
        <v>0.04978779640142816</v>
      </c>
      <c r="H4927" s="1">
        <v>-0.02799843428635895</v>
      </c>
      <c r="I4927" s="1">
        <v>0.0007557442184022989</v>
      </c>
      <c r="J4927" s="1">
        <v>0.02219295325806447</v>
      </c>
      <c r="K4927" s="1">
        <v>-0.005316221266219445</v>
      </c>
      <c r="L4927" s="1">
        <v>-0.01085507419385034</v>
      </c>
      <c r="M4927" s="1">
        <v>-0.004737625574760651</v>
      </c>
      <c r="N4927" s="1">
        <v>-0.007128329954695811</v>
      </c>
      <c r="O4927" s="1">
        <v>0.02478624961078557</v>
      </c>
      <c r="P4927" s="1">
        <v>-0.0006457219437909778</v>
      </c>
      <c r="Q4927" s="1">
        <v>-0.0282071305150422</v>
      </c>
      <c r="R4927" s="1">
        <v>0.009982082293140682</v>
      </c>
      <c r="S4927" s="1">
        <v>0.03647399464787249</v>
      </c>
      <c r="T4927" s="1">
        <v>0.02607918789036701</v>
      </c>
      <c r="U4927" s="1">
        <v>0.00442860902203579</v>
      </c>
      <c r="V4927" s="1">
        <v>-0.0153917888521693</v>
      </c>
      <c r="W4927" s="1">
        <v>-0.01686868873052916</v>
      </c>
      <c r="X4927" s="1">
        <v>0.1021329320901905</v>
      </c>
      <c r="Y4927" s="1">
        <v>0.01324505999015835</v>
      </c>
      <c r="Z4927" s="1">
        <v>0.03745070012516538</v>
      </c>
      <c r="AA4927" s="1">
        <v>0.0116691002634286</v>
      </c>
      <c r="AB4927" s="1">
        <v>0.03575224782154152</v>
      </c>
      <c r="AC4927" s="1">
        <v>-0.02914727222269886</v>
      </c>
    </row>
    <row r="4928" spans="1:29">
      <c r="A4928" s="11">
        <v>43720</v>
      </c>
      <c r="B4928" s="1">
        <v>-0.02757810752835499</v>
      </c>
      <c r="C4928" s="1">
        <v>-0.004920873768993084</v>
      </c>
      <c r="D4928" s="1">
        <v>0.003975295848724469</v>
      </c>
      <c r="E4928" s="1">
        <v>-0.008478261823963829</v>
      </c>
      <c r="F4928" s="1">
        <v>0.002191259142839908</v>
      </c>
      <c r="G4928" s="1">
        <v>-0.01957829196209748</v>
      </c>
      <c r="H4928" s="1">
        <v>-0.0210196757943677</v>
      </c>
      <c r="I4928" s="1">
        <v>0.008683834174741056</v>
      </c>
      <c r="J4928" s="1">
        <v>0.0188678470064394</v>
      </c>
      <c r="K4928" s="1">
        <v>-0.01036003064042479</v>
      </c>
      <c r="L4928" s="1">
        <v>-0.004511684324089993</v>
      </c>
      <c r="M4928" s="1">
        <v>-0.01308986277904745</v>
      </c>
      <c r="N4928" s="1">
        <v>-0.01230770703384665</v>
      </c>
      <c r="O4928" s="1">
        <v>-0.003939483439207025</v>
      </c>
      <c r="P4928" s="1">
        <v>-0.002714670896326377</v>
      </c>
      <c r="Q4928" s="1">
        <v>0.001192925979282444</v>
      </c>
      <c r="R4928" s="1">
        <v>-0.0194832221843334</v>
      </c>
      <c r="S4928" s="1">
        <v>-0.01026381535766085</v>
      </c>
      <c r="T4928" s="1">
        <v>0.006310279093188376</v>
      </c>
      <c r="U4928" s="1">
        <v>0.003510962683905383</v>
      </c>
      <c r="V4928" s="1">
        <v>0.01326383146717536</v>
      </c>
      <c r="W4928" s="1">
        <v>0.01137445144108074</v>
      </c>
      <c r="X4928" s="1">
        <v>-0.0476368356123652</v>
      </c>
      <c r="Y4928" s="1">
        <v>0.04411766154337515</v>
      </c>
      <c r="Z4928" s="1">
        <v>-0.005448887998431462</v>
      </c>
      <c r="AA4928" s="1">
        <v>-0.01357811418938837</v>
      </c>
      <c r="AB4928" s="1">
        <v>-0.005810047420264364</v>
      </c>
      <c r="AC4928" s="1">
        <v>-0.01450721961309998</v>
      </c>
    </row>
    <row r="4929" spans="1:29">
      <c r="A4929" s="11">
        <v>43721</v>
      </c>
      <c r="B4929" s="1">
        <v>0.01712166604714827</v>
      </c>
      <c r="C4929" s="1">
        <v>0.06337829943856588</v>
      </c>
      <c r="D4929" s="1">
        <v>-0.0008964768835897363</v>
      </c>
      <c r="E4929" s="1">
        <v>0.002565266866859206</v>
      </c>
      <c r="F4929" s="1">
        <v>-0.01282958030532799</v>
      </c>
      <c r="G4929" s="1">
        <v>0.0005305321197563995</v>
      </c>
      <c r="H4929" s="1">
        <v>0.02783278732802552</v>
      </c>
      <c r="I4929" s="1">
        <v>-0.005901009025246151</v>
      </c>
      <c r="J4929" s="1">
        <v>0.01648918997711157</v>
      </c>
      <c r="K4929" s="1">
        <v>8.304640467571289E-05</v>
      </c>
      <c r="L4929" s="1">
        <v>0.01580111829685604</v>
      </c>
      <c r="M4929" s="1">
        <v>0.04581979349949172</v>
      </c>
      <c r="N4929" s="1">
        <v>-0.003530561848156033</v>
      </c>
      <c r="O4929" s="1">
        <v>0.01407294676312665</v>
      </c>
      <c r="P4929" s="1">
        <v>-0.009073171304331829</v>
      </c>
      <c r="Q4929" s="1">
        <v>0.02343124032137012</v>
      </c>
      <c r="R4929" s="1">
        <v>0.01259968831895319</v>
      </c>
      <c r="S4929" s="1">
        <v>0.001481564838495375</v>
      </c>
      <c r="T4929" s="1">
        <v>0.01619934109879129</v>
      </c>
      <c r="U4929" s="1">
        <v>0.01403533233307575</v>
      </c>
      <c r="V4929" s="1">
        <v>-0.01157082609547766</v>
      </c>
      <c r="W4929" s="1">
        <v>-0.01258094177895808</v>
      </c>
      <c r="X4929" s="1">
        <v>0.01250493272120079</v>
      </c>
      <c r="Y4929" s="1">
        <v>0.006259761913087081</v>
      </c>
      <c r="Z4929" s="1">
        <v>0.006300262477546337</v>
      </c>
      <c r="AA4929" s="1">
        <v>0.0343431089246653</v>
      </c>
      <c r="AB4929" s="1">
        <v>0.02646965796168899</v>
      </c>
      <c r="AC4929" s="1">
        <v>0.003271333135312915</v>
      </c>
    </row>
    <row r="4930" spans="1:29">
      <c r="A4930" s="11">
        <v>43724</v>
      </c>
      <c r="B4930" s="1">
        <v>-0.004968394728544268</v>
      </c>
      <c r="C4930" s="1">
        <v>-0.06988129333910797</v>
      </c>
      <c r="D4930" s="1">
        <v>0.01512385185573994</v>
      </c>
      <c r="E4930" s="1">
        <v>0.003198296491840447</v>
      </c>
      <c r="F4930" s="1">
        <v>-0.002288038724307717</v>
      </c>
      <c r="G4930" s="1">
        <v>0.004487903620849165</v>
      </c>
      <c r="H4930" s="1">
        <v>0.003481751828617208</v>
      </c>
      <c r="I4930" s="1">
        <v>-0.005891536308908263</v>
      </c>
      <c r="J4930" s="1">
        <v>0.0002494642003703085</v>
      </c>
      <c r="K4930" s="1">
        <v>0.00595373301114388</v>
      </c>
      <c r="L4930" s="1">
        <v>-0.001929348398656772</v>
      </c>
      <c r="M4930" s="1">
        <v>-0.01191401825108029</v>
      </c>
      <c r="N4930" s="1">
        <v>-0.002084228685449774</v>
      </c>
      <c r="O4930" s="1">
        <v>-0.02594101306916685</v>
      </c>
      <c r="P4930" s="1">
        <v>-0.003531800632777804</v>
      </c>
      <c r="Q4930" s="1">
        <v>0.0143576749304295</v>
      </c>
      <c r="R4930" s="1">
        <v>-0.0121165247466466</v>
      </c>
      <c r="S4930" s="1">
        <v>-0.01331378546631168</v>
      </c>
      <c r="T4930" s="1">
        <v>-0.02399723080417238</v>
      </c>
      <c r="U4930" s="1">
        <v>-0.00304921184604301</v>
      </c>
      <c r="V4930" s="1">
        <v>0.009341275813737893</v>
      </c>
      <c r="W4930" s="1">
        <v>-0.005791548655742051</v>
      </c>
      <c r="X4930" s="1">
        <v>-0.007333052303075904</v>
      </c>
      <c r="Y4930" s="1">
        <v>0.001555252136776542</v>
      </c>
      <c r="Z4930" s="1">
        <v>-0.01701364417813789</v>
      </c>
      <c r="AA4930" s="1">
        <v>0.02238746463221353</v>
      </c>
      <c r="AB4930" s="1">
        <v>-0.004353954428410023</v>
      </c>
      <c r="AC4930" s="1">
        <v>0.007132545801943335</v>
      </c>
    </row>
    <row r="4931" spans="1:29">
      <c r="A4931" s="11">
        <v>43725</v>
      </c>
      <c r="B4931" s="1">
        <v>-0.04538683154568612</v>
      </c>
      <c r="C4931" s="1">
        <v>-0.02960525986389706</v>
      </c>
      <c r="D4931" s="1">
        <v>-0.008324118968475513</v>
      </c>
      <c r="E4931" s="1">
        <v>-0.02093521192060288</v>
      </c>
      <c r="F4931" s="1">
        <v>0.004678340028117178</v>
      </c>
      <c r="G4931" s="1">
        <v>-0.02859348178696552</v>
      </c>
      <c r="H4931" s="1">
        <v>0.01696229562300799</v>
      </c>
      <c r="I4931" s="1">
        <v>-0.01461573780450465</v>
      </c>
      <c r="J4931" s="1">
        <v>-0.01222559657584377</v>
      </c>
      <c r="K4931" s="1">
        <v>0.00820360147735455</v>
      </c>
      <c r="L4931" s="1">
        <v>0.004288939591412744</v>
      </c>
      <c r="M4931" s="1">
        <v>-0.02605978284039923</v>
      </c>
      <c r="N4931" s="1">
        <v>-0.009189671177578962</v>
      </c>
      <c r="O4931" s="1">
        <v>-0.02793560871114797</v>
      </c>
      <c r="P4931" s="1">
        <v>-0.00223151356723561</v>
      </c>
      <c r="Q4931" s="1">
        <v>-0.007651063413370185</v>
      </c>
      <c r="R4931" s="1">
        <v>-0.01098490023385312</v>
      </c>
      <c r="S4931" s="1">
        <v>0.001499334874257352</v>
      </c>
      <c r="T4931" s="1">
        <v>-0.03775902126050334</v>
      </c>
      <c r="U4931" s="1">
        <v>0.0005232985277181523</v>
      </c>
      <c r="V4931" s="1">
        <v>-0.01440958599329878</v>
      </c>
      <c r="W4931" s="1">
        <v>-0.004854314284984507</v>
      </c>
      <c r="X4931" s="1">
        <v>-0.05132197348577883</v>
      </c>
      <c r="Y4931" s="1">
        <v>-0.006987673275340001</v>
      </c>
      <c r="Z4931" s="1">
        <v>-0.04472454173899409</v>
      </c>
      <c r="AA4931" s="1">
        <v>0.00844535072653807</v>
      </c>
      <c r="AB4931" s="1">
        <v>-0.02186333979003041</v>
      </c>
      <c r="AC4931" s="1">
        <v>-0.01193855117061215</v>
      </c>
    </row>
    <row r="4932" spans="1:29">
      <c r="A4932" s="11">
        <v>43726</v>
      </c>
      <c r="B4932" s="1">
        <v>0.01241316250500502</v>
      </c>
      <c r="C4932" s="1">
        <v>0.0362034627299388</v>
      </c>
      <c r="D4932" s="1">
        <v>-0.02919267539039005</v>
      </c>
      <c r="E4932" s="1">
        <v>-0.004341671923208335</v>
      </c>
      <c r="F4932" s="1">
        <v>0.002045212235177729</v>
      </c>
      <c r="G4932" s="1">
        <v>-0.01563099662736767</v>
      </c>
      <c r="H4932" s="1">
        <v>0.02312335222701467</v>
      </c>
      <c r="I4932" s="1">
        <v>-0.01067212323676425</v>
      </c>
      <c r="J4932" s="1">
        <v>0.0002526462708929422</v>
      </c>
      <c r="K4932" s="1">
        <v>-0.001092247504635102</v>
      </c>
      <c r="L4932" s="1">
        <v>-0.001684070981013752</v>
      </c>
      <c r="M4932" s="1">
        <v>0.02356238950014178</v>
      </c>
      <c r="N4932" s="1">
        <v>0.008642548357994162</v>
      </c>
      <c r="O4932" s="1">
        <v>0.009675178523438355</v>
      </c>
      <c r="P4932" s="1">
        <v>-0.0002630630909717935</v>
      </c>
      <c r="Q4932" s="1">
        <v>-0.02081731960201183</v>
      </c>
      <c r="R4932" s="1">
        <v>0.006889692475001929</v>
      </c>
      <c r="S4932" s="1">
        <v>0</v>
      </c>
      <c r="T4932" s="1">
        <v>0.02354431310541827</v>
      </c>
      <c r="U4932" s="1">
        <v>0.003499052092414079</v>
      </c>
      <c r="V4932" s="1">
        <v>-0.009152477142392867</v>
      </c>
      <c r="W4932" s="1">
        <v>0.01365845505915919</v>
      </c>
      <c r="X4932" s="1">
        <v>-0.002049180327868827</v>
      </c>
      <c r="Y4932" s="1">
        <v>0.001563826996218598</v>
      </c>
      <c r="Z4932" s="1">
        <v>0.03855642323606467</v>
      </c>
      <c r="AA4932" s="1">
        <v>0.00211520761743933</v>
      </c>
      <c r="AB4932" s="1">
        <v>0.02957381407064141</v>
      </c>
      <c r="AC4932" s="1">
        <v>0.000614471287917695</v>
      </c>
    </row>
    <row r="4933" spans="1:29">
      <c r="A4933" s="11">
        <v>43727</v>
      </c>
      <c r="B4933" s="1">
        <v>-0.01573104785033619</v>
      </c>
      <c r="C4933" s="1">
        <v>-0.005888489854158574</v>
      </c>
      <c r="D4933" s="1">
        <v>0.003041361973545875</v>
      </c>
      <c r="E4933" s="1">
        <v>-0.0143901355290329</v>
      </c>
      <c r="F4933" s="1">
        <v>-0.004045613930617198</v>
      </c>
      <c r="G4933" s="1">
        <v>-0.01733586452353564</v>
      </c>
      <c r="H4933" s="1">
        <v>-0.01407924879827704</v>
      </c>
      <c r="I4933" s="1">
        <v>0.006559174408664159</v>
      </c>
      <c r="J4933" s="1">
        <v>-0.0103535981232864</v>
      </c>
      <c r="K4933" s="1">
        <v>-0.008993080079402693</v>
      </c>
      <c r="L4933" s="1">
        <v>-0.01102618988270843</v>
      </c>
      <c r="M4933" s="1">
        <v>-0.01521655966250779</v>
      </c>
      <c r="N4933" s="1">
        <v>-0.01065838590629642</v>
      </c>
      <c r="O4933" s="1">
        <v>-0.01461093532158941</v>
      </c>
      <c r="P4933" s="1">
        <v>0.0001314384628783305</v>
      </c>
      <c r="Q4933" s="1">
        <v>-0.02125982207556476</v>
      </c>
      <c r="R4933" s="1">
        <v>-0.0221033154147301</v>
      </c>
      <c r="S4933" s="1">
        <v>-0.04640722462289915</v>
      </c>
      <c r="T4933" s="1">
        <v>-0.02264631176668697</v>
      </c>
      <c r="U4933" s="1">
        <v>-0.01066133016179727</v>
      </c>
      <c r="V4933" s="1">
        <v>-0.01355552677289085</v>
      </c>
      <c r="W4933" s="1">
        <v>-0.02040421926113367</v>
      </c>
      <c r="X4933" s="1">
        <v>0.02012317821964826</v>
      </c>
      <c r="Y4933" s="1">
        <v>0.01092888117893298</v>
      </c>
      <c r="Z4933" s="1">
        <v>-0.03796238164766608</v>
      </c>
      <c r="AA4933" s="1">
        <v>-0.006461532000072046</v>
      </c>
      <c r="AB4933" s="1">
        <v>-0.0237143239230686</v>
      </c>
      <c r="AC4933" s="1">
        <v>-0.01146128840388261</v>
      </c>
    </row>
    <row r="4934" spans="1:29">
      <c r="A4934" s="11">
        <v>43728</v>
      </c>
      <c r="B4934" s="1">
        <v>0.06604502883372887</v>
      </c>
      <c r="C4934" s="1">
        <v>0.06318277555579477</v>
      </c>
      <c r="D4934" s="1">
        <v>0.09352365939429008</v>
      </c>
      <c r="E4934" s="1">
        <v>0.02488664744169156</v>
      </c>
      <c r="F4934" s="1">
        <v>0.03851715033024838</v>
      </c>
      <c r="G4934" s="1">
        <v>0.1338009917091747</v>
      </c>
      <c r="H4934" s="1">
        <v>0.01240153554187162</v>
      </c>
      <c r="I4934" s="1">
        <v>0.08950539164881577</v>
      </c>
      <c r="J4934" s="1">
        <v>0.03164073616134355</v>
      </c>
      <c r="K4934" s="1">
        <v>0.08660892288450217</v>
      </c>
      <c r="L4934" s="1">
        <v>-0.01913008950969686</v>
      </c>
      <c r="M4934" s="1">
        <v>0.05031680532873528</v>
      </c>
      <c r="N4934" s="1">
        <v>0.005703526115522939</v>
      </c>
      <c r="O4934" s="1">
        <v>0.09551327055217818</v>
      </c>
      <c r="P4934" s="1">
        <v>0.0005264508124707135</v>
      </c>
      <c r="Q4934" s="1">
        <v>0.07481901025223681</v>
      </c>
      <c r="R4934" s="1">
        <v>0.06386477730921625</v>
      </c>
      <c r="S4934" s="1">
        <v>0.08006285184196482</v>
      </c>
      <c r="T4934" s="1">
        <v>0.1008941592530057</v>
      </c>
      <c r="U4934" s="1">
        <v>0.07579805938712458</v>
      </c>
      <c r="V4934" s="1">
        <v>0.006202059309523777</v>
      </c>
      <c r="W4934" s="1">
        <v>0.05069756892865929</v>
      </c>
      <c r="X4934" s="1">
        <v>0.07286637096721682</v>
      </c>
      <c r="Y4934" s="1">
        <v>0.0355212690689275</v>
      </c>
      <c r="Z4934" s="1">
        <v>0.06934576268619019</v>
      </c>
      <c r="AA4934" s="1">
        <v>0.09569021465829786</v>
      </c>
      <c r="AB4934" s="1">
        <v>0.08758125511856751</v>
      </c>
      <c r="AC4934" s="1">
        <v>0.01842649753861503</v>
      </c>
    </row>
    <row r="4935" spans="1:29">
      <c r="A4935" s="11">
        <v>43731</v>
      </c>
      <c r="B4935" s="1">
        <v>0.06636296854817902</v>
      </c>
      <c r="C4935" s="1">
        <v>0.116379705109829</v>
      </c>
      <c r="D4935" s="1">
        <v>0.06510307987647113</v>
      </c>
      <c r="E4935" s="1">
        <v>-0.03108133022923287</v>
      </c>
      <c r="F4935" s="1">
        <v>-0.02486089803109792</v>
      </c>
      <c r="G4935" s="1">
        <v>0.0772192776061249</v>
      </c>
      <c r="H4935" s="1">
        <v>0.04899768650008163</v>
      </c>
      <c r="I4935" s="1">
        <v>0.04805768299085411</v>
      </c>
      <c r="J4935" s="1">
        <v>-0.01063560939717434</v>
      </c>
      <c r="K4935" s="1">
        <v>0.03553741209403971</v>
      </c>
      <c r="L4935" s="1">
        <v>-0.05049687256850099</v>
      </c>
      <c r="M4935" s="1">
        <v>0.07619766348189927</v>
      </c>
      <c r="N4935" s="1">
        <v>0.07057336927204516</v>
      </c>
      <c r="O4935" s="1">
        <v>-0.006855416643230083</v>
      </c>
      <c r="P4935" s="1">
        <v>0.01630704934234228</v>
      </c>
      <c r="Q4935" s="1">
        <v>0.02020956053209777</v>
      </c>
      <c r="R4935" s="1">
        <v>-0.01207784281469904</v>
      </c>
      <c r="S4935" s="1">
        <v>0.01453482726482203</v>
      </c>
      <c r="T4935" s="1">
        <v>0.03994030571238749</v>
      </c>
      <c r="U4935" s="1">
        <v>0.08834501326331634</v>
      </c>
      <c r="V4935" s="1">
        <v>-0.01027305144154278</v>
      </c>
      <c r="W4935" s="1">
        <v>0.02356468671005385</v>
      </c>
      <c r="X4935" s="1">
        <v>-0.0401500823573816</v>
      </c>
      <c r="Y4935" s="1">
        <v>0.00223704730133889</v>
      </c>
      <c r="Z4935" s="1">
        <v>0.02387745954557108</v>
      </c>
      <c r="AA4935" s="1">
        <v>0.03818614700132672</v>
      </c>
      <c r="AB4935" s="1">
        <v>-0.006605844249368942</v>
      </c>
      <c r="AC4935" s="1">
        <v>-0.02683463886553128</v>
      </c>
    </row>
    <row r="4936" spans="1:29">
      <c r="A4936" s="11">
        <v>43732</v>
      </c>
      <c r="B4936" s="1">
        <v>-0.02908339249541181</v>
      </c>
      <c r="C4936" s="1">
        <v>0.02317850052556603</v>
      </c>
      <c r="D4936" s="1">
        <v>0.008694459681843014</v>
      </c>
      <c r="E4936" s="1">
        <v>0.003007353512380684</v>
      </c>
      <c r="F4936" s="1">
        <v>0.006504613277887428</v>
      </c>
      <c r="G4936" s="1">
        <v>-0.04184659196905693</v>
      </c>
      <c r="H4936" s="1">
        <v>-0.01450810568658012</v>
      </c>
      <c r="I4936" s="1">
        <v>-0.002743968394250729</v>
      </c>
      <c r="J4936" s="1">
        <v>-0.01099992028422148</v>
      </c>
      <c r="K4936" s="1">
        <v>0.005245762422343647</v>
      </c>
      <c r="L4936" s="1">
        <v>0.03885657960096212</v>
      </c>
      <c r="M4936" s="1">
        <v>-0.02769008268594864</v>
      </c>
      <c r="N4936" s="1">
        <v>0.004512488966207817</v>
      </c>
      <c r="O4936" s="1">
        <v>-0.01106189222130838</v>
      </c>
      <c r="P4936" s="1">
        <v>0.02600935599184862</v>
      </c>
      <c r="Q4936" s="1">
        <v>-0.02054286277157868</v>
      </c>
      <c r="R4936" s="1">
        <v>0.03187530859287269</v>
      </c>
      <c r="S4936" s="1">
        <v>-0.01575933815863928</v>
      </c>
      <c r="T4936" s="1">
        <v>-0.03553785731219994</v>
      </c>
      <c r="U4936" s="1">
        <v>-0.006747082251070347</v>
      </c>
      <c r="V4936" s="1">
        <v>0.0004883877711210349</v>
      </c>
      <c r="W4936" s="1">
        <v>0.004933339772614342</v>
      </c>
      <c r="X4936" s="1">
        <v>0.02345576493209389</v>
      </c>
      <c r="Y4936" s="1">
        <v>-0.01190466722061878</v>
      </c>
      <c r="Z4936" s="1">
        <v>-0.01735798963977142</v>
      </c>
      <c r="AA4936" s="1">
        <v>-0.01459826820350518</v>
      </c>
      <c r="AB4936" s="1">
        <v>0.01298292398735024</v>
      </c>
      <c r="AC4936" s="1">
        <v>0.005640238539353692</v>
      </c>
    </row>
    <row r="4937" spans="1:29">
      <c r="A4937" s="11">
        <v>43733</v>
      </c>
      <c r="B4937" s="1">
        <v>-0.01341563116764055</v>
      </c>
      <c r="C4937" s="1">
        <v>0.008454481765393984</v>
      </c>
      <c r="D4937" s="1">
        <v>-0.01434980713877854</v>
      </c>
      <c r="E4937" s="1">
        <v>-0.03475847008763211</v>
      </c>
      <c r="F4937" s="1">
        <v>-0.004272256664972218</v>
      </c>
      <c r="G4937" s="1">
        <v>-0.04525000735201412</v>
      </c>
      <c r="H4937" s="1">
        <v>-0.02010772062216459</v>
      </c>
      <c r="I4937" s="1">
        <v>-0.01124585246871523</v>
      </c>
      <c r="J4937" s="1">
        <v>-0.03993939456016538</v>
      </c>
      <c r="K4937" s="1">
        <v>0.0005120390101986949</v>
      </c>
      <c r="L4937" s="1">
        <v>-0.001763050087446705</v>
      </c>
      <c r="M4937" s="1">
        <v>0.01441963041733452</v>
      </c>
      <c r="N4937" s="1">
        <v>-0.03300781059856028</v>
      </c>
      <c r="O4937" s="1">
        <v>-0.0430425719745624</v>
      </c>
      <c r="P4937" s="1">
        <v>-0.01122454041226162</v>
      </c>
      <c r="Q4937" s="1">
        <v>-0.01535576276072903</v>
      </c>
      <c r="R4937" s="1">
        <v>0.0006647945998823346</v>
      </c>
      <c r="S4937" s="1">
        <v>-0.04366808130729449</v>
      </c>
      <c r="T4937" s="1">
        <v>-0.07385985158440489</v>
      </c>
      <c r="U4937" s="1">
        <v>0.00501636606624456</v>
      </c>
      <c r="V4937" s="1">
        <v>-0.007079203752960561</v>
      </c>
      <c r="W4937" s="1">
        <v>0.01618189772814849</v>
      </c>
      <c r="X4937" s="1">
        <v>-0.05996937517762091</v>
      </c>
      <c r="Y4937" s="1">
        <v>-0.03915665931861112</v>
      </c>
      <c r="Z4937" s="1">
        <v>-0.02359754239931644</v>
      </c>
      <c r="AA4937" s="1">
        <v>-0.01837308602719689</v>
      </c>
      <c r="AB4937" s="1">
        <v>-0.02344467225946389</v>
      </c>
      <c r="AC4937" s="1">
        <v>-0.007893680049888108</v>
      </c>
    </row>
    <row r="4938" spans="1:29">
      <c r="A4938" s="11">
        <v>43734</v>
      </c>
      <c r="B4938" s="1">
        <v>0.007122854954403124</v>
      </c>
      <c r="C4938" s="1">
        <v>0.03192160711403802</v>
      </c>
      <c r="D4938" s="1">
        <v>0.0187088234583197</v>
      </c>
      <c r="E4938" s="1">
        <v>0.00885875088589283</v>
      </c>
      <c r="F4938" s="1">
        <v>0.000540707694471676</v>
      </c>
      <c r="G4938" s="1">
        <v>0.01769590483520211</v>
      </c>
      <c r="H4938" s="1">
        <v>0.004763713254521296</v>
      </c>
      <c r="I4938" s="1">
        <v>0.002258584968904964</v>
      </c>
      <c r="J4938" s="1">
        <v>0.03185878531856567</v>
      </c>
      <c r="K4938" s="1">
        <v>-0.008335290195305323</v>
      </c>
      <c r="L4938" s="1">
        <v>-0.01274206869197225</v>
      </c>
      <c r="M4938" s="1">
        <v>0.02736321301543332</v>
      </c>
      <c r="N4938" s="1">
        <v>0.0115127172691758</v>
      </c>
      <c r="O4938" s="1">
        <v>0.06031425360815446</v>
      </c>
      <c r="P4938" s="1">
        <v>-0.009948849341209987</v>
      </c>
      <c r="Q4938" s="1">
        <v>0.04260176485523015</v>
      </c>
      <c r="R4938" s="1">
        <v>0.01348130668399361</v>
      </c>
      <c r="S4938" s="1">
        <v>0.04261794042006439</v>
      </c>
      <c r="T4938" s="1">
        <v>0.005709198002277427</v>
      </c>
      <c r="U4938" s="1">
        <v>0.03279016778767296</v>
      </c>
      <c r="V4938" s="1">
        <v>0.01278438579698871</v>
      </c>
      <c r="W4938" s="1">
        <v>0.001610167118973216</v>
      </c>
      <c r="X4938" s="1">
        <v>0.01178380261910505</v>
      </c>
      <c r="Y4938" s="1">
        <v>-0.002351066524172496</v>
      </c>
      <c r="Z4938" s="1">
        <v>0.0378400229771565</v>
      </c>
      <c r="AA4938" s="1">
        <v>0.01528878441219716</v>
      </c>
      <c r="AB4938" s="1">
        <v>0.06338018383364696</v>
      </c>
      <c r="AC4938" s="1">
        <v>-0.007118944072434519</v>
      </c>
    </row>
    <row r="4939" spans="1:29">
      <c r="A4939" s="11">
        <v>43735</v>
      </c>
      <c r="B4939" s="1">
        <v>0.001000023231980673</v>
      </c>
      <c r="C4939" s="1">
        <v>-0.02135199243092489</v>
      </c>
      <c r="D4939" s="1">
        <v>-0.02512288578295507</v>
      </c>
      <c r="E4939" s="1">
        <v>0.002166631200138047</v>
      </c>
      <c r="F4939" s="1">
        <v>-0.01587468230435485</v>
      </c>
      <c r="G4939" s="1">
        <v>-0.006652104541162274</v>
      </c>
      <c r="H4939" s="1">
        <v>-0.02151724533246147</v>
      </c>
      <c r="I4939" s="1">
        <v>0.001368207809474997</v>
      </c>
      <c r="J4939" s="1">
        <v>-0.02679249598869726</v>
      </c>
      <c r="K4939" s="1">
        <v>-0.01155133513421625</v>
      </c>
      <c r="L4939" s="1">
        <v>-0.0004471765439850728</v>
      </c>
      <c r="M4939" s="1">
        <v>0.006917978652625445</v>
      </c>
      <c r="N4939" s="1">
        <v>0.01018378215679494</v>
      </c>
      <c r="O4939" s="1">
        <v>-0.02090130087908226</v>
      </c>
      <c r="P4939" s="1">
        <v>0.007600935984472645</v>
      </c>
      <c r="Q4939" s="1">
        <v>-0.04049620202287474</v>
      </c>
      <c r="R4939" s="1">
        <v>0.009446336823562662</v>
      </c>
      <c r="S4939" s="1">
        <v>-0.03503652537558843</v>
      </c>
      <c r="T4939" s="1">
        <v>-0.002306184759137464</v>
      </c>
      <c r="U4939" s="1">
        <v>0.01292121111087963</v>
      </c>
      <c r="V4939" s="1">
        <v>-0.0248818533053512</v>
      </c>
      <c r="W4939" s="1">
        <v>0.007324193357101105</v>
      </c>
      <c r="X4939" s="1">
        <v>-0.03694777890860312</v>
      </c>
      <c r="Y4939" s="1">
        <v>-0.02435198514439763</v>
      </c>
      <c r="Z4939" s="1">
        <v>-0.04284759841876473</v>
      </c>
      <c r="AA4939" s="1">
        <v>-0.003298870418518285</v>
      </c>
      <c r="AB4939" s="1">
        <v>-0.05328129536407078</v>
      </c>
      <c r="AC4939" s="1">
        <v>-0.002108769632566121</v>
      </c>
    </row>
    <row r="4940" spans="1:29">
      <c r="A4940" s="11">
        <v>43738</v>
      </c>
      <c r="B4940" s="1">
        <v>-0.02226654767954162</v>
      </c>
      <c r="C4940" s="1">
        <v>0.0006386592384022283</v>
      </c>
      <c r="D4940" s="1">
        <v>-0.02353140368838902</v>
      </c>
      <c r="E4940" s="1">
        <v>-0.03163402474644195</v>
      </c>
      <c r="F4940" s="1">
        <v>-0.01045478522841981</v>
      </c>
      <c r="G4940" s="1">
        <v>-0.001528699949435608</v>
      </c>
      <c r="H4940" s="1">
        <v>0.002609070114772072</v>
      </c>
      <c r="I4940" s="1">
        <v>-0.0134625249279251</v>
      </c>
      <c r="J4940" s="1">
        <v>0.003408531659021996</v>
      </c>
      <c r="K4940" s="1">
        <v>-0.01439654535180179</v>
      </c>
      <c r="L4940" s="1">
        <v>0.02997954307902839</v>
      </c>
      <c r="M4940" s="1">
        <v>0.01271041839805953</v>
      </c>
      <c r="N4940" s="1">
        <v>0.02727816375898495</v>
      </c>
      <c r="O4940" s="1">
        <v>-0.01432175888896881</v>
      </c>
      <c r="P4940" s="1">
        <v>0.008183210753904824</v>
      </c>
      <c r="Q4940" s="1">
        <v>0.002281458492127797</v>
      </c>
      <c r="R4940" s="1">
        <v>0.01772278941947492</v>
      </c>
      <c r="S4940" s="1">
        <v>0.01210297148628903</v>
      </c>
      <c r="T4940" s="1">
        <v>-0.03698447113180725</v>
      </c>
      <c r="U4940" s="1">
        <v>0.004638722200767553</v>
      </c>
      <c r="V4940" s="1">
        <v>-0.03049533105836089</v>
      </c>
      <c r="W4940" s="1">
        <v>-0.02110309210881234</v>
      </c>
      <c r="X4940" s="1">
        <v>-0.02043373266436466</v>
      </c>
      <c r="Y4940" s="1">
        <v>0.006441204762907882</v>
      </c>
      <c r="Z4940" s="1">
        <v>0.002363354120821892</v>
      </c>
      <c r="AA4940" s="1">
        <v>-0.008566677037961878</v>
      </c>
      <c r="AB4940" s="1">
        <v>-0.01971361804455385</v>
      </c>
      <c r="AC4940" s="1">
        <v>0.01352494751673827</v>
      </c>
    </row>
    <row r="4941" spans="1:29">
      <c r="A4941" s="11">
        <v>43739</v>
      </c>
      <c r="B4941" s="1">
        <v>-0.008540170014535997</v>
      </c>
      <c r="C4941" s="1">
        <v>0.05062747782874966</v>
      </c>
      <c r="D4941" s="1">
        <v>-0.008355680350862205</v>
      </c>
      <c r="E4941" s="1">
        <v>-0.03019966729383294</v>
      </c>
      <c r="F4941" s="1">
        <v>-0.004773869299991906</v>
      </c>
      <c r="G4941" s="1">
        <v>0.003470288204597827</v>
      </c>
      <c r="H4941" s="1">
        <v>-0.01189595399896293</v>
      </c>
      <c r="I4941" s="1">
        <v>0.01739388838912359</v>
      </c>
      <c r="J4941" s="1">
        <v>-0.008361743082906714</v>
      </c>
      <c r="K4941" s="1">
        <v>0.00421299717916046</v>
      </c>
      <c r="L4941" s="1">
        <v>-0.01501908517684514</v>
      </c>
      <c r="M4941" s="1">
        <v>0.007801765003153216</v>
      </c>
      <c r="N4941" s="1">
        <v>-0.01520119196652436</v>
      </c>
      <c r="O4941" s="1">
        <v>0.01745404270806383</v>
      </c>
      <c r="P4941" s="1">
        <v>-0.01636033175990004</v>
      </c>
      <c r="Q4941" s="1">
        <v>-0.02731428747079545</v>
      </c>
      <c r="R4941" s="1">
        <v>-0.02052922878925689</v>
      </c>
      <c r="S4941" s="1">
        <v>-0.04035883136540319</v>
      </c>
      <c r="T4941" s="1">
        <v>-0.05483747745108714</v>
      </c>
      <c r="U4941" s="1">
        <v>0.01794139232543501</v>
      </c>
      <c r="V4941" s="1">
        <v>-0.0074463880521356</v>
      </c>
      <c r="W4941" s="1">
        <v>-0.01938419461530827</v>
      </c>
      <c r="X4941" s="1">
        <v>-0.01830561049253865</v>
      </c>
      <c r="Y4941" s="1">
        <v>-0.05039998837501036</v>
      </c>
      <c r="Z4941" s="1">
        <v>-0.02482674622983994</v>
      </c>
      <c r="AA4941" s="1">
        <v>0.005930646204361123</v>
      </c>
      <c r="AB4941" s="1">
        <v>-0.01848845232779961</v>
      </c>
      <c r="AC4941" s="1">
        <v>-0.02627193639367387</v>
      </c>
    </row>
    <row r="4942" spans="1:29">
      <c r="A4942" s="11">
        <v>43741</v>
      </c>
      <c r="B4942" s="1">
        <v>-0.01582858112872387</v>
      </c>
      <c r="C4942" s="1">
        <v>0.0763311916768552</v>
      </c>
      <c r="D4942" s="1">
        <v>-0.005685875461714396</v>
      </c>
      <c r="E4942" s="1">
        <v>0.01320730248325508</v>
      </c>
      <c r="F4942" s="1">
        <v>-0.004536475786941385</v>
      </c>
      <c r="G4942" s="1">
        <v>0.02568027459367461</v>
      </c>
      <c r="H4942" s="1">
        <v>-0.009029302631038072</v>
      </c>
      <c r="I4942" s="1">
        <v>-0.02021946145262321</v>
      </c>
      <c r="J4942" s="1">
        <v>-0.0376810741925766</v>
      </c>
      <c r="K4942" s="1">
        <v>-0.01419374771748905</v>
      </c>
      <c r="L4942" s="1">
        <v>-0.01001835039855037</v>
      </c>
      <c r="M4942" s="1">
        <v>0.02154176228232707</v>
      </c>
      <c r="N4942" s="1">
        <v>0.02246979991863296</v>
      </c>
      <c r="O4942" s="1">
        <v>0.01077788391494039</v>
      </c>
      <c r="P4942" s="1">
        <v>-0.009798793775192105</v>
      </c>
      <c r="Q4942" s="1">
        <v>-0.0007798493613894175</v>
      </c>
      <c r="R4942" s="1">
        <v>0.004713021504322956</v>
      </c>
      <c r="S4942" s="1">
        <v>-0.02024909067742253</v>
      </c>
      <c r="T4942" s="1">
        <v>-0.007032651324825889</v>
      </c>
      <c r="U4942" s="1">
        <v>-0.01140454211888298</v>
      </c>
      <c r="V4942" s="1">
        <v>0.004139137398192938</v>
      </c>
      <c r="W4942" s="1">
        <v>0.007759237119867812</v>
      </c>
      <c r="X4942" s="1">
        <v>0.0615784760294753</v>
      </c>
      <c r="Y4942" s="1">
        <v>0</v>
      </c>
      <c r="Z4942" s="1">
        <v>-0.03399224985331972</v>
      </c>
      <c r="AA4942" s="1">
        <v>0.01163503530732357</v>
      </c>
      <c r="AB4942" s="1">
        <v>-0.04560496708756312</v>
      </c>
      <c r="AC4942" s="1">
        <v>0.01006430951452719</v>
      </c>
    </row>
    <row r="4943" spans="1:29">
      <c r="A4943" s="11">
        <v>43742</v>
      </c>
      <c r="B4943" s="1">
        <v>-0.01795330379603055</v>
      </c>
      <c r="C4943" s="1">
        <v>-0.03019185256336332</v>
      </c>
      <c r="D4943" s="1">
        <v>-0.01991077392614415</v>
      </c>
      <c r="E4943" s="1">
        <v>0.0005979681357739519</v>
      </c>
      <c r="F4943" s="1">
        <v>-0.02220636136264564</v>
      </c>
      <c r="G4943" s="1">
        <v>-0.01562232480433245</v>
      </c>
      <c r="H4943" s="1">
        <v>0.00341667413405311</v>
      </c>
      <c r="I4943" s="1">
        <v>-0.02766541563047176</v>
      </c>
      <c r="J4943" s="1">
        <v>-0.002738248439352886</v>
      </c>
      <c r="K4943" s="1">
        <v>-0.009097769460719163</v>
      </c>
      <c r="L4943" s="1">
        <v>0.009992404765164276</v>
      </c>
      <c r="M4943" s="1">
        <v>-0.004612890704273287</v>
      </c>
      <c r="N4943" s="1">
        <v>-0.01681634547888833</v>
      </c>
      <c r="O4943" s="1">
        <v>0.002754463469444302</v>
      </c>
      <c r="P4943" s="1">
        <v>-0.01354177063894468</v>
      </c>
      <c r="Q4943" s="1">
        <v>0.01131926476119371</v>
      </c>
      <c r="R4943" s="1">
        <v>-0.002250191526870227</v>
      </c>
      <c r="S4943" s="1">
        <v>-0.009539077116009764</v>
      </c>
      <c r="T4943" s="1">
        <v>-0.01652559593216096</v>
      </c>
      <c r="U4943" s="1">
        <v>0.005079868480641458</v>
      </c>
      <c r="V4943" s="1">
        <v>-0.005410168386855596</v>
      </c>
      <c r="W4943" s="1">
        <v>-0.02401465321017804</v>
      </c>
      <c r="X4943" s="1">
        <v>-0.02246731998135287</v>
      </c>
      <c r="Y4943" s="1">
        <v>-0.02274646238440026</v>
      </c>
      <c r="Z4943" s="1">
        <v>-0.01914014052929447</v>
      </c>
      <c r="AA4943" s="1">
        <v>-0.03442686783292903</v>
      </c>
      <c r="AB4943" s="1">
        <v>-0.007617681020901546</v>
      </c>
      <c r="AC4943" s="1">
        <v>0.007843885293180364</v>
      </c>
    </row>
    <row r="4944" spans="1:29">
      <c r="A4944" s="11">
        <v>43745</v>
      </c>
      <c r="B4944" s="1">
        <v>0.02597495481748058</v>
      </c>
      <c r="C4944" s="1">
        <v>-0.04829799613550489</v>
      </c>
      <c r="D4944" s="1">
        <v>0.03802986733323865</v>
      </c>
      <c r="E4944" s="1">
        <v>-0.02414252976544351</v>
      </c>
      <c r="F4944" s="1">
        <v>-0.0004776061847984181</v>
      </c>
      <c r="G4944" s="1">
        <v>8.890356151547429E-05</v>
      </c>
      <c r="H4944" s="1">
        <v>-0.01475575131954343</v>
      </c>
      <c r="I4944" s="1">
        <v>-0.002353507550854061</v>
      </c>
      <c r="J4944" s="1">
        <v>0.001098289696009225</v>
      </c>
      <c r="K4944" s="1">
        <v>-0.002134381496444182</v>
      </c>
      <c r="L4944" s="1">
        <v>-0.004915192669818436</v>
      </c>
      <c r="M4944" s="1">
        <v>-0.01555770116048549</v>
      </c>
      <c r="N4944" s="1">
        <v>-0.02079691147196217</v>
      </c>
      <c r="O4944" s="1">
        <v>-0.0200264579331072</v>
      </c>
      <c r="P4944" s="1">
        <v>0.001187989294178182</v>
      </c>
      <c r="Q4944" s="1">
        <v>-0.02315714926796431</v>
      </c>
      <c r="R4944" s="1">
        <v>0.00152910538058415</v>
      </c>
      <c r="S4944" s="1">
        <v>0.0321028823742544</v>
      </c>
      <c r="T4944" s="1">
        <v>-0.00340062733931179</v>
      </c>
      <c r="U4944" s="1">
        <v>-0.007825736197012101</v>
      </c>
      <c r="V4944" s="1">
        <v>-0.01593068696488109</v>
      </c>
      <c r="W4944" s="1">
        <v>-0.001878359314844924</v>
      </c>
      <c r="X4944" s="1">
        <v>-0.01796908899674265</v>
      </c>
      <c r="Y4944" s="1">
        <v>0.003448369756695602</v>
      </c>
      <c r="Z4944" s="1">
        <v>-0.02491751067824799</v>
      </c>
      <c r="AA4944" s="1">
        <v>0.006475421794595926</v>
      </c>
      <c r="AB4944" s="1">
        <v>-0.004535917775542964</v>
      </c>
      <c r="AC4944" s="1">
        <v>-0.002734526380344104</v>
      </c>
    </row>
    <row r="4945" spans="1:29">
      <c r="A4945" s="11">
        <v>43747</v>
      </c>
      <c r="B4945" s="1">
        <v>0.0190808143933463</v>
      </c>
      <c r="C4945" s="1">
        <v>0.004483908811986792</v>
      </c>
      <c r="D4945" s="1">
        <v>0.0356035128165515</v>
      </c>
      <c r="E4945" s="1">
        <v>0.03698719254990168</v>
      </c>
      <c r="F4945" s="1">
        <v>0.0179442476577083</v>
      </c>
      <c r="G4945" s="1">
        <v>0.01326338454295595</v>
      </c>
      <c r="H4945" s="1">
        <v>0.01459288965342886</v>
      </c>
      <c r="I4945" s="1">
        <v>0.03475443616792839</v>
      </c>
      <c r="J4945" s="1">
        <v>0.02057053195916625</v>
      </c>
      <c r="K4945" s="1">
        <v>0.004097899707720565</v>
      </c>
      <c r="L4945" s="1">
        <v>-0.007472636023154955</v>
      </c>
      <c r="M4945" s="1">
        <v>-0.003362605296620802</v>
      </c>
      <c r="N4945" s="1">
        <v>-0.01905516054313605</v>
      </c>
      <c r="O4945" s="1">
        <v>0.04268001618558204</v>
      </c>
      <c r="P4945" s="1">
        <v>0.01147015623824665</v>
      </c>
      <c r="Q4945" s="1">
        <v>-0.005531412551640802</v>
      </c>
      <c r="R4945" s="1">
        <v>0.01118216386674775</v>
      </c>
      <c r="S4945" s="1">
        <v>0.01555203801615224</v>
      </c>
      <c r="T4945" s="1">
        <v>0.04757126148889723</v>
      </c>
      <c r="U4945" s="1">
        <v>0.04390688200289206</v>
      </c>
      <c r="V4945" s="1">
        <v>0.01066067658228587</v>
      </c>
      <c r="W4945" s="1">
        <v>0.01599551404851263</v>
      </c>
      <c r="X4945" s="1">
        <v>0.0289361831989694</v>
      </c>
      <c r="Y4945" s="1">
        <v>0.05584188613748697</v>
      </c>
      <c r="Z4945" s="1">
        <v>0.03586833018329361</v>
      </c>
      <c r="AA4945" s="1">
        <v>-0.02279583731264634</v>
      </c>
      <c r="AB4945" s="1">
        <v>0.02138097581749521</v>
      </c>
      <c r="AC4945" s="1">
        <v>0.002953004837304318</v>
      </c>
    </row>
    <row r="4946" spans="1:29">
      <c r="A4946" s="11">
        <v>43748</v>
      </c>
      <c r="B4946" s="1">
        <v>-0.01945204920635502</v>
      </c>
      <c r="C4946" s="1">
        <v>-0.005985597659899589</v>
      </c>
      <c r="D4946" s="1">
        <v>-0.006784495363874599</v>
      </c>
      <c r="E4946" s="1">
        <v>-0.002834609030322288</v>
      </c>
      <c r="F4946" s="1">
        <v>-0.01122623145877777</v>
      </c>
      <c r="G4946" s="1">
        <v>-0.01024435489794484</v>
      </c>
      <c r="H4946" s="1">
        <v>-0.03595760216642452</v>
      </c>
      <c r="I4946" s="1">
        <v>-0.02247278266363117</v>
      </c>
      <c r="J4946" s="1">
        <v>-0.02042463615090817</v>
      </c>
      <c r="K4946" s="1">
        <v>0.01065174826802462</v>
      </c>
      <c r="L4946" s="1">
        <v>-0.0007655364220066074</v>
      </c>
      <c r="M4946" s="1">
        <v>0</v>
      </c>
      <c r="N4946" s="1">
        <v>-0.01578311599156756</v>
      </c>
      <c r="O4946" s="1">
        <v>-0.01821167902635279</v>
      </c>
      <c r="P4946" s="1">
        <v>0.002346163156865533</v>
      </c>
      <c r="Q4946" s="1">
        <v>-0.002781161809756738</v>
      </c>
      <c r="R4946" s="1">
        <v>0.02868475230234036</v>
      </c>
      <c r="S4946" s="1">
        <v>-0.02603370768626889</v>
      </c>
      <c r="T4946" s="1">
        <v>-0.02605876526217987</v>
      </c>
      <c r="U4946" s="1">
        <v>-0.01001144752960181</v>
      </c>
      <c r="V4946" s="1">
        <v>0.008073962430940052</v>
      </c>
      <c r="W4946" s="1">
        <v>-0.01222447222189504</v>
      </c>
      <c r="X4946" s="1">
        <v>-0.03391231118589755</v>
      </c>
      <c r="Y4946" s="1">
        <v>0.002440977183474802</v>
      </c>
      <c r="Z4946" s="1">
        <v>-0.01931940517645447</v>
      </c>
      <c r="AA4946" s="1">
        <v>0.003576276637533571</v>
      </c>
      <c r="AB4946" s="1">
        <v>-0.03122857512369936</v>
      </c>
      <c r="AC4946" s="1">
        <v>0.006098783993790269</v>
      </c>
    </row>
    <row r="4947" spans="1:29">
      <c r="A4947" s="11">
        <v>43749</v>
      </c>
      <c r="B4947" s="1">
        <v>-0.0003715190751881758</v>
      </c>
      <c r="C4947" s="1">
        <v>-0.003878239588367527</v>
      </c>
      <c r="D4947" s="1">
        <v>0.01455024845740915</v>
      </c>
      <c r="E4947" s="1">
        <v>0.04548157158460908</v>
      </c>
      <c r="F4947" s="1">
        <v>0.006796885991025459</v>
      </c>
      <c r="G4947" s="1">
        <v>0.008234347291340871</v>
      </c>
      <c r="H4947" s="1">
        <v>-0.0188456109644578</v>
      </c>
      <c r="I4947" s="1">
        <v>-0.001457751698738852</v>
      </c>
      <c r="J4947" s="1">
        <v>0.02716040388036545</v>
      </c>
      <c r="K4947" s="1">
        <v>0.01823502860329285</v>
      </c>
      <c r="L4947" s="1">
        <v>0.04054666381595062</v>
      </c>
      <c r="M4947" s="1">
        <v>-0.03238864879060166</v>
      </c>
      <c r="N4947" s="1">
        <v>0.003083848840458758</v>
      </c>
      <c r="O4947" s="1">
        <v>-0.01051157310735651</v>
      </c>
      <c r="P4947" s="1">
        <v>-0.002730993788997549</v>
      </c>
      <c r="Q4947" s="1">
        <v>0.02788845861509803</v>
      </c>
      <c r="R4947" s="1">
        <v>-0.007448151953953763</v>
      </c>
      <c r="S4947" s="1">
        <v>0.01257851353670958</v>
      </c>
      <c r="T4947" s="1">
        <v>0.001573907304884381</v>
      </c>
      <c r="U4947" s="1">
        <v>0.001240205041757703</v>
      </c>
      <c r="V4947" s="1">
        <v>-0.001937630449906025</v>
      </c>
      <c r="W4947" s="1">
        <v>0.02025115755717599</v>
      </c>
      <c r="X4947" s="1">
        <v>0.03852739625362767</v>
      </c>
      <c r="Y4947" s="1">
        <v>-0.008116842979231875</v>
      </c>
      <c r="Z4947" s="1">
        <v>0.02742839917231255</v>
      </c>
      <c r="AA4947" s="1">
        <v>0.00720823421410044</v>
      </c>
      <c r="AB4947" s="1">
        <v>0.04179961745908822</v>
      </c>
      <c r="AC4947" s="1">
        <v>0.001045160516518484</v>
      </c>
    </row>
    <row r="4948" spans="1:29">
      <c r="A4948" s="11">
        <v>43752</v>
      </c>
      <c r="B4948" s="1">
        <v>0.01605468030851354</v>
      </c>
      <c r="C4948" s="1">
        <v>-0.004200876012946497</v>
      </c>
      <c r="D4948" s="1">
        <v>0.008987834447024445</v>
      </c>
      <c r="E4948" s="1">
        <v>-0.001019669671015966</v>
      </c>
      <c r="F4948" s="1">
        <v>0.0001886522183083272</v>
      </c>
      <c r="G4948" s="1">
        <v>0.006966602744860273</v>
      </c>
      <c r="H4948" s="1">
        <v>0.007202819224002566</v>
      </c>
      <c r="I4948" s="1">
        <v>0.004671387886276968</v>
      </c>
      <c r="J4948" s="1">
        <v>0.00801288802136968</v>
      </c>
      <c r="K4948" s="1">
        <v>0.004788814802872965</v>
      </c>
      <c r="L4948" s="1">
        <v>-0.0352235182876981</v>
      </c>
      <c r="M4948" s="1">
        <v>0.009414205021698097</v>
      </c>
      <c r="N4948" s="1">
        <v>0.0006149315554442314</v>
      </c>
      <c r="O4948" s="1">
        <v>0.01526521260902802</v>
      </c>
      <c r="P4948" s="1">
        <v>0.003911971076871357</v>
      </c>
      <c r="Q4948" s="1">
        <v>0.04844965347987262</v>
      </c>
      <c r="R4948" s="1">
        <v>0.003992322873625831</v>
      </c>
      <c r="S4948" s="1">
        <v>0.01397527596405035</v>
      </c>
      <c r="T4948" s="1">
        <v>0.00353566508843306</v>
      </c>
      <c r="U4948" s="1">
        <v>-0.0003493640887319849</v>
      </c>
      <c r="V4948" s="1">
        <v>0.02161516064936464</v>
      </c>
      <c r="W4948" s="1">
        <v>0.01360041658479516</v>
      </c>
      <c r="X4948" s="1">
        <v>0.05399831209870998</v>
      </c>
      <c r="Y4948" s="1">
        <v>-0.0212766475216718</v>
      </c>
      <c r="Z4948" s="1">
        <v>0.01725655522077751</v>
      </c>
      <c r="AA4948" s="1">
        <v>0.004302027395079566</v>
      </c>
      <c r="AB4948" s="1">
        <v>0.005100288550729637</v>
      </c>
      <c r="AC4948" s="1">
        <v>0.01670497921511327</v>
      </c>
    </row>
    <row r="4949" spans="1:29">
      <c r="A4949" s="11">
        <v>43753</v>
      </c>
      <c r="B4949" s="1">
        <v>0.009583019867559051</v>
      </c>
      <c r="C4949" s="1">
        <v>0.00895158048247402</v>
      </c>
      <c r="D4949" s="1">
        <v>0.02297701101858185</v>
      </c>
      <c r="E4949" s="1">
        <v>0.01281465974974116</v>
      </c>
      <c r="F4949" s="1">
        <v>0.01234965050474846</v>
      </c>
      <c r="G4949" s="1">
        <v>0.04753120867280458</v>
      </c>
      <c r="H4949" s="1">
        <v>0.01787854139843859</v>
      </c>
      <c r="I4949" s="1">
        <v>0.01548488690731364</v>
      </c>
      <c r="J4949" s="1">
        <v>0.02040283537617982</v>
      </c>
      <c r="K4949" s="1">
        <v>0.02489744316128939</v>
      </c>
      <c r="L4949" s="1">
        <v>-0.02264354220600484</v>
      </c>
      <c r="M4949" s="1">
        <v>0.01174438791302812</v>
      </c>
      <c r="N4949" s="1">
        <v>0.01433842651818895</v>
      </c>
      <c r="O4949" s="1">
        <v>0.0259387009550045</v>
      </c>
      <c r="P4949" s="1">
        <v>-0.005195384188548591</v>
      </c>
      <c r="Q4949" s="1">
        <v>0.02513868043084178</v>
      </c>
      <c r="R4949" s="1">
        <v>0.004528642896454382</v>
      </c>
      <c r="S4949" s="1">
        <v>0.02297087984453738</v>
      </c>
      <c r="T4949" s="1">
        <v>0.01174404775571114</v>
      </c>
      <c r="U4949" s="1">
        <v>0.0116286813820683</v>
      </c>
      <c r="V4949" s="1">
        <v>0.005447877249657562</v>
      </c>
      <c r="W4949" s="1">
        <v>0.00725300082368574</v>
      </c>
      <c r="X4949" s="1">
        <v>-0.007039511432306189</v>
      </c>
      <c r="Y4949" s="1">
        <v>-0.0008360423565225705</v>
      </c>
      <c r="Z4949" s="1">
        <v>0.01261410111470562</v>
      </c>
      <c r="AA4949" s="1">
        <v>0.01853568072722123</v>
      </c>
      <c r="AB4949" s="1">
        <v>0.03856564549259089</v>
      </c>
      <c r="AC4949" s="1">
        <v>0.0008215445062196292</v>
      </c>
    </row>
    <row r="4950" spans="1:29">
      <c r="A4950" s="11">
        <v>43754</v>
      </c>
      <c r="B4950" s="1">
        <v>0.004854722411892443</v>
      </c>
      <c r="C4950" s="1">
        <v>0.04507442853117105</v>
      </c>
      <c r="D4950" s="1">
        <v>-0.001367574917395586</v>
      </c>
      <c r="E4950" s="1">
        <v>0.0005598019937562704</v>
      </c>
      <c r="F4950" s="1">
        <v>0.0062578669230271</v>
      </c>
      <c r="G4950" s="1">
        <v>0.001119788336571226</v>
      </c>
      <c r="H4950" s="1">
        <v>-0.01014845561910016</v>
      </c>
      <c r="I4950" s="1">
        <v>-0.001594399816415404</v>
      </c>
      <c r="J4950" s="1">
        <v>-0.02388996703456181</v>
      </c>
      <c r="K4950" s="1">
        <v>0.003197165684324821</v>
      </c>
      <c r="L4950" s="1">
        <v>0.004100093677438021</v>
      </c>
      <c r="M4950" s="1">
        <v>-0.006145394419614036</v>
      </c>
      <c r="N4950" s="1">
        <v>-0.01595319886719315</v>
      </c>
      <c r="O4950" s="1">
        <v>0.001456795577833292</v>
      </c>
      <c r="P4950" s="1">
        <v>-0.006528294272495128</v>
      </c>
      <c r="Q4950" s="1">
        <v>0.02163721414504605</v>
      </c>
      <c r="R4950" s="1">
        <v>0.006011090646542705</v>
      </c>
      <c r="S4950" s="1">
        <v>-0.01796411807158416</v>
      </c>
      <c r="T4950" s="1">
        <v>-0.009286205058995023</v>
      </c>
      <c r="U4950" s="1">
        <v>0.0120917993934444</v>
      </c>
      <c r="V4950" s="1">
        <v>0.007308616731807938</v>
      </c>
      <c r="W4950" s="1">
        <v>-0.007920783634854378</v>
      </c>
      <c r="X4950" s="1">
        <v>-0.008664816861473135</v>
      </c>
      <c r="Y4950" s="1">
        <v>-0.02761510598596328</v>
      </c>
      <c r="Z4950" s="1">
        <v>-0.005154407319199139</v>
      </c>
      <c r="AA4950" s="1">
        <v>0.001925901286009113</v>
      </c>
      <c r="AB4950" s="1">
        <v>-0.02345287803558649</v>
      </c>
      <c r="AC4950" s="1">
        <v>0.02154718838456993</v>
      </c>
    </row>
    <row r="4951" spans="1:29">
      <c r="A4951" s="11">
        <v>43755</v>
      </c>
      <c r="B4951" s="1">
        <v>0.02437267700801149</v>
      </c>
      <c r="C4951" s="1">
        <v>0.001756389627535659</v>
      </c>
      <c r="D4951" s="1">
        <v>0.0223814563953677</v>
      </c>
      <c r="E4951" s="1">
        <v>-0.001119046773913279</v>
      </c>
      <c r="F4951" s="1">
        <v>0.00960583421375949</v>
      </c>
      <c r="G4951" s="1">
        <v>0.06614001920917167</v>
      </c>
      <c r="H4951" s="1">
        <v>0.01537864790663557</v>
      </c>
      <c r="I4951" s="1">
        <v>-0.0009009038289733429</v>
      </c>
      <c r="J4951" s="1">
        <v>0.004522508853515239</v>
      </c>
      <c r="K4951" s="1">
        <v>0.0158621128457459</v>
      </c>
      <c r="L4951" s="1">
        <v>-0.002527809407922965</v>
      </c>
      <c r="M4951" s="1">
        <v>0.005839969365177389</v>
      </c>
      <c r="N4951" s="1">
        <v>0.009029302631552216</v>
      </c>
      <c r="O4951" s="1">
        <v>0.01549007439514427</v>
      </c>
      <c r="P4951" s="1">
        <v>0.01866209277018305</v>
      </c>
      <c r="Q4951" s="1">
        <v>-0.001765079036088801</v>
      </c>
      <c r="R4951" s="1">
        <v>0.01759757655588801</v>
      </c>
      <c r="S4951" s="1">
        <v>0.02286596268010199</v>
      </c>
      <c r="T4951" s="1">
        <v>0.03671162938884964</v>
      </c>
      <c r="U4951" s="1">
        <v>0.007013105460005997</v>
      </c>
      <c r="V4951" s="1">
        <v>0.00450334096222349</v>
      </c>
      <c r="W4951" s="1">
        <v>0.01415365020041492</v>
      </c>
      <c r="X4951" s="1">
        <v>0.1084624687435796</v>
      </c>
      <c r="Y4951" s="1">
        <v>0.03012043609425286</v>
      </c>
      <c r="Z4951" s="1">
        <v>0.02504308201660366</v>
      </c>
      <c r="AA4951" s="1">
        <v>0.00196141797171423</v>
      </c>
      <c r="AB4951" s="1">
        <v>-0.01067367167996236</v>
      </c>
      <c r="AC4951" s="1">
        <v>-0.004218527539681993</v>
      </c>
    </row>
    <row r="4952" spans="1:29">
      <c r="A4952" s="11">
        <v>43756</v>
      </c>
      <c r="B4952" s="1">
        <v>-0.001055950033167385</v>
      </c>
      <c r="C4952" s="1">
        <v>0.01363713663720589</v>
      </c>
      <c r="D4952" s="1">
        <v>0.001385558250629026</v>
      </c>
      <c r="E4952" s="1">
        <v>-0.004817298829769889</v>
      </c>
      <c r="F4952" s="1">
        <v>-0.0009348554840047374</v>
      </c>
      <c r="G4952" s="1">
        <v>-0.01053834273110332</v>
      </c>
      <c r="H4952" s="1">
        <v>0.00621345743595092</v>
      </c>
      <c r="I4952" s="1">
        <v>0.007377095676865508</v>
      </c>
      <c r="J4952" s="1">
        <v>-0.007415365464685131</v>
      </c>
      <c r="K4952" s="1">
        <v>0.001425800224865936</v>
      </c>
      <c r="L4952" s="1">
        <v>-0.002144151561403684</v>
      </c>
      <c r="M4952" s="1">
        <v>-0.005464631635561878</v>
      </c>
      <c r="N4952" s="1">
        <v>0.002643894120861967</v>
      </c>
      <c r="O4952" s="1">
        <v>0</v>
      </c>
      <c r="P4952" s="1">
        <v>0.01109539204555943</v>
      </c>
      <c r="Q4952" s="1">
        <v>0.01485155702335939</v>
      </c>
      <c r="R4952" s="1">
        <v>0.01421420249160299</v>
      </c>
      <c r="S4952" s="1">
        <v>0.07898641752148761</v>
      </c>
      <c r="T4952" s="1">
        <v>0.01582217175630807</v>
      </c>
      <c r="U4952" s="1">
        <v>0.01611660430255712</v>
      </c>
      <c r="V4952" s="1">
        <v>0.0003736417440118878</v>
      </c>
      <c r="W4952" s="1">
        <v>0.009124949570739282</v>
      </c>
      <c r="X4952" s="1">
        <v>-0.01899637201780913</v>
      </c>
      <c r="Y4952" s="1">
        <v>0.001670956412719971</v>
      </c>
      <c r="Z4952" s="1">
        <v>0.00982867762120665</v>
      </c>
      <c r="AA4952" s="1">
        <v>0.01844095961158865</v>
      </c>
      <c r="AB4952" s="1">
        <v>0.01314904265197003</v>
      </c>
      <c r="AC4952" s="1">
        <v>0.004236398905132388</v>
      </c>
    </row>
    <row r="4953" spans="1:29">
      <c r="A4953" s="11">
        <v>43760</v>
      </c>
      <c r="B4953" s="1">
        <v>0.004509976999548027</v>
      </c>
      <c r="C4953" s="1">
        <v>0.02652322797323658</v>
      </c>
      <c r="D4953" s="1">
        <v>-0.001322164140632576</v>
      </c>
      <c r="E4953" s="1">
        <v>0.02195198890327554</v>
      </c>
      <c r="F4953" s="1">
        <v>0.03152471913563759</v>
      </c>
      <c r="G4953" s="1">
        <v>-0.0146503666002914</v>
      </c>
      <c r="H4953" s="1">
        <v>-0.0003859884930556001</v>
      </c>
      <c r="I4953" s="1">
        <v>0.008380859923920347</v>
      </c>
      <c r="J4953" s="1">
        <v>-0.008804612075887341</v>
      </c>
      <c r="K4953" s="1">
        <v>0.009730278447097618</v>
      </c>
      <c r="L4953" s="1">
        <v>-0.1530566012718743</v>
      </c>
      <c r="M4953" s="1">
        <v>0.005837964465451817</v>
      </c>
      <c r="N4953" s="1">
        <v>0.009736334293550586</v>
      </c>
      <c r="O4953" s="1">
        <v>0.004213656735692073</v>
      </c>
      <c r="P4953" s="1">
        <v>0.008293949865681327</v>
      </c>
      <c r="Q4953" s="1">
        <v>0.005226465065881758</v>
      </c>
      <c r="R4953" s="1">
        <v>-0.001553452318864612</v>
      </c>
      <c r="S4953" s="1">
        <v>-0.0165745705540804</v>
      </c>
      <c r="T4953" s="1">
        <v>0.00315224347652987</v>
      </c>
      <c r="U4953" s="1">
        <v>0.01595196454583392</v>
      </c>
      <c r="V4953" s="1">
        <v>0.009460826889773566</v>
      </c>
      <c r="W4953" s="1">
        <v>-0.0008865590202821183</v>
      </c>
      <c r="X4953" s="1">
        <v>-0.03726712368326746</v>
      </c>
      <c r="Y4953" s="1">
        <v>-0.01251046292392899</v>
      </c>
      <c r="Z4953" s="1">
        <v>-0.01418234852172184</v>
      </c>
      <c r="AA4953" s="1">
        <v>0.0221821020888695</v>
      </c>
      <c r="AB4953" s="1">
        <v>-0.007321165420876019</v>
      </c>
      <c r="AC4953" s="1">
        <v>0.01868228195380239</v>
      </c>
    </row>
    <row r="4954" spans="1:29">
      <c r="A4954" s="11">
        <v>43761</v>
      </c>
      <c r="B4954" s="1">
        <v>0.002946239554413088</v>
      </c>
      <c r="C4954" s="1">
        <v>-0.01310612357204266</v>
      </c>
      <c r="D4954" s="1">
        <v>0.01436234067572606</v>
      </c>
      <c r="E4954" s="1">
        <v>0.0007711409391859547</v>
      </c>
      <c r="F4954" s="1">
        <v>0.005674589952391562</v>
      </c>
      <c r="G4954" s="1">
        <v>0.02714625683765193</v>
      </c>
      <c r="H4954" s="1">
        <v>-0.006563714668051612</v>
      </c>
      <c r="I4954" s="1">
        <v>0.001855907891726627</v>
      </c>
      <c r="J4954" s="1">
        <v>-0.003499364655728976</v>
      </c>
      <c r="K4954" s="1">
        <v>0.007985298375621008</v>
      </c>
      <c r="L4954" s="1">
        <v>0.02368031193590214</v>
      </c>
      <c r="M4954" s="1">
        <v>-0.01331503833040981</v>
      </c>
      <c r="N4954" s="1">
        <v>0.008638019700056399</v>
      </c>
      <c r="O4954" s="1">
        <v>-0.006629772933587796</v>
      </c>
      <c r="P4954" s="1">
        <v>-0.003416934533518767</v>
      </c>
      <c r="Q4954" s="1">
        <v>-0.0162911416645628</v>
      </c>
      <c r="R4954" s="1">
        <v>-0.01538029333742408</v>
      </c>
      <c r="S4954" s="1">
        <v>-0.0126403170593804</v>
      </c>
      <c r="T4954" s="1">
        <v>0.01829943010286783</v>
      </c>
      <c r="U4954" s="1">
        <v>-0.001074607010396633</v>
      </c>
      <c r="V4954" s="1">
        <v>-0.0006164881846885129</v>
      </c>
      <c r="W4954" s="1">
        <v>-0.01029281191346521</v>
      </c>
      <c r="X4954" s="1">
        <v>0.006831073218097616</v>
      </c>
      <c r="Y4954" s="1">
        <v>0.0320945835867581</v>
      </c>
      <c r="Z4954" s="1">
        <v>0.004795375760703546</v>
      </c>
      <c r="AA4954" s="1">
        <v>0.01444205903134277</v>
      </c>
      <c r="AB4954" s="1">
        <v>-0.01944344153654898</v>
      </c>
      <c r="AC4954" s="1">
        <v>0.003155214124829442</v>
      </c>
    </row>
    <row r="4955" spans="1:29">
      <c r="A4955" s="11">
        <v>43762</v>
      </c>
      <c r="B4955" s="1">
        <v>-0.01000205142658805</v>
      </c>
      <c r="C4955" s="1">
        <v>-0.02665528251116933</v>
      </c>
      <c r="D4955" s="1">
        <v>-0.003308236551906263</v>
      </c>
      <c r="E4955" s="1">
        <v>-0.01629057765347763</v>
      </c>
      <c r="F4955" s="1">
        <v>-0.0004952899438001035</v>
      </c>
      <c r="G4955" s="1">
        <v>0.02490832880898508</v>
      </c>
      <c r="H4955" s="1">
        <v>-0.03731046192042387</v>
      </c>
      <c r="I4955" s="1">
        <v>-0.004429945223030085</v>
      </c>
      <c r="J4955" s="1">
        <v>-0.02025919449370617</v>
      </c>
      <c r="K4955" s="1">
        <v>4.685357518918742E-05</v>
      </c>
      <c r="L4955" s="1">
        <v>-0.02343997233779782</v>
      </c>
      <c r="M4955" s="1">
        <v>-0.02214531649489304</v>
      </c>
      <c r="N4955" s="1">
        <v>-0.007966573216033224</v>
      </c>
      <c r="O4955" s="1">
        <v>-0.01824790835098966</v>
      </c>
      <c r="P4955" s="1">
        <v>0.001777782012808649</v>
      </c>
      <c r="Q4955" s="1">
        <v>-0.008456608460987169</v>
      </c>
      <c r="R4955" s="1">
        <v>0.03163617160186871</v>
      </c>
      <c r="S4955" s="1">
        <v>-0.02275972019722039</v>
      </c>
      <c r="T4955" s="1">
        <v>-0.04701401291331575</v>
      </c>
      <c r="U4955" s="1">
        <v>-0.02510160746976597</v>
      </c>
      <c r="V4955" s="1">
        <v>0.001850994082462254</v>
      </c>
      <c r="W4955" s="1">
        <v>0.008068942190260664</v>
      </c>
      <c r="X4955" s="1">
        <v>0.006407886487947767</v>
      </c>
      <c r="Y4955" s="1">
        <v>-0.03191487262634929</v>
      </c>
      <c r="Z4955" s="1">
        <v>0.0103876706719177</v>
      </c>
      <c r="AA4955" s="1">
        <v>0.01920438454089712</v>
      </c>
      <c r="AB4955" s="1">
        <v>-0.003760825431537329</v>
      </c>
      <c r="AC4955" s="1">
        <v>-0.01867504922918228</v>
      </c>
    </row>
    <row r="4956" spans="1:29">
      <c r="A4956" s="11">
        <v>43763</v>
      </c>
      <c r="B4956" s="1">
        <v>0.001271709013491273</v>
      </c>
      <c r="C4956" s="1">
        <v>0.02163546190649823</v>
      </c>
      <c r="D4956" s="1">
        <v>-0.005085542271884957</v>
      </c>
      <c r="E4956" s="1">
        <v>0.02909257983445257</v>
      </c>
      <c r="F4956" s="1">
        <v>-0.01074226395434741</v>
      </c>
      <c r="G4956" s="1">
        <v>0.01375963374639411</v>
      </c>
      <c r="H4956" s="1">
        <v>-0.006459504585519249</v>
      </c>
      <c r="I4956" s="1">
        <v>-0.005743777900030445</v>
      </c>
      <c r="J4956" s="1">
        <v>0.002205577528735736</v>
      </c>
      <c r="K4956" s="1">
        <v>0.005507980381765476</v>
      </c>
      <c r="L4956" s="1">
        <v>0.003305361818400243</v>
      </c>
      <c r="M4956" s="1">
        <v>0.005661550075410471</v>
      </c>
      <c r="N4956" s="1">
        <v>-0.005420484071406273</v>
      </c>
      <c r="O4956" s="1">
        <v>-0.00576528733375159</v>
      </c>
      <c r="P4956" s="1">
        <v>-0.001647774319779582</v>
      </c>
      <c r="Q4956" s="1">
        <v>-0.008173320333184964</v>
      </c>
      <c r="R4956" s="1">
        <v>-0.003654957712772688</v>
      </c>
      <c r="S4956" s="1">
        <v>0.01601167150436145</v>
      </c>
      <c r="T4956" s="1">
        <v>0.07257136783291984</v>
      </c>
      <c r="U4956" s="1">
        <v>-0.006498281736190159</v>
      </c>
      <c r="V4956" s="1">
        <v>0.02845169663689195</v>
      </c>
      <c r="W4956" s="1">
        <v>-0.005336273966800364</v>
      </c>
      <c r="X4956" s="1">
        <v>-0.0498127455122015</v>
      </c>
      <c r="Y4956" s="1">
        <v>-0.02620456254121351</v>
      </c>
      <c r="Z4956" s="1">
        <v>0.00652934780114478</v>
      </c>
      <c r="AA4956" s="1">
        <v>-0.02877299451052684</v>
      </c>
      <c r="AB4956" s="1">
        <v>-0.02402182722080937</v>
      </c>
      <c r="AC4956" s="1">
        <v>0.01362176315915198</v>
      </c>
    </row>
    <row r="4957" spans="1:29">
      <c r="A4957" s="11">
        <v>43765</v>
      </c>
      <c r="B4957" s="1">
        <v>0.002116880550190547</v>
      </c>
      <c r="C4957" s="1">
        <v>0.005055799573675301</v>
      </c>
      <c r="D4957" s="1">
        <v>-0.002448710266442999</v>
      </c>
      <c r="E4957" s="1">
        <v>0.002609481058488683</v>
      </c>
      <c r="F4957" s="1">
        <v>-0.003345257900426613</v>
      </c>
      <c r="G4957" s="1">
        <v>8.919371917226471E-05</v>
      </c>
      <c r="H4957" s="1">
        <v>0.004875989097346656</v>
      </c>
      <c r="I4957" s="1">
        <v>0.007078960155368241</v>
      </c>
      <c r="J4957" s="1">
        <v>0.001925729670874121</v>
      </c>
      <c r="K4957" s="1">
        <v>-0.002494132647331337</v>
      </c>
      <c r="L4957" s="1">
        <v>0.01788380214200846</v>
      </c>
      <c r="M4957" s="1">
        <v>0.00422231086432201</v>
      </c>
      <c r="N4957" s="1">
        <v>0.01090012305819421</v>
      </c>
      <c r="O4957" s="1">
        <v>0.02388775059580617</v>
      </c>
      <c r="P4957" s="1">
        <v>-0.006856264439768833</v>
      </c>
      <c r="Q4957" s="1">
        <v>0.002149721232742818</v>
      </c>
      <c r="R4957" s="1">
        <v>0.002131118301415436</v>
      </c>
      <c r="S4957" s="1">
        <v>0.007163419461172715</v>
      </c>
      <c r="T4957" s="1">
        <v>0.0008880162907050071</v>
      </c>
      <c r="U4957" s="1">
        <v>0.001974549316723584</v>
      </c>
      <c r="V4957" s="1">
        <v>0.0005989212025196977</v>
      </c>
      <c r="W4957" s="1">
        <v>0.0008941690058570373</v>
      </c>
      <c r="X4957" s="1">
        <v>0.1643673529753706</v>
      </c>
      <c r="Y4957" s="1">
        <v>0.009548556302631184</v>
      </c>
      <c r="Z4957" s="1">
        <v>0.007591545435593261</v>
      </c>
      <c r="AA4957" s="1">
        <v>-0.01131087500937233</v>
      </c>
      <c r="AB4957" s="1">
        <v>0.01722920599837297</v>
      </c>
      <c r="AC4957" s="1">
        <v>0.002569096453809649</v>
      </c>
    </row>
    <row r="4958" spans="1:29">
      <c r="A4958" s="11">
        <v>43767</v>
      </c>
      <c r="B4958" s="1">
        <v>0.03992400183323919</v>
      </c>
      <c r="C4958" s="1">
        <v>-0.007403287995429664</v>
      </c>
      <c r="D4958" s="1">
        <v>0.02865837401828286</v>
      </c>
      <c r="E4958" s="1">
        <v>0.02602756443525367</v>
      </c>
      <c r="F4958" s="1">
        <v>0.006066814089301653</v>
      </c>
      <c r="G4958" s="1">
        <v>0.03403494749436509</v>
      </c>
      <c r="H4958" s="1">
        <v>0.01779234529752194</v>
      </c>
      <c r="I4958" s="1">
        <v>0.003878145155981061</v>
      </c>
      <c r="J4958" s="1">
        <v>0.0120812722393393</v>
      </c>
      <c r="K4958" s="1">
        <v>0.00955711994296915</v>
      </c>
      <c r="L4958" s="1">
        <v>0.002774177318326965</v>
      </c>
      <c r="M4958" s="1">
        <v>0.01156282362279915</v>
      </c>
      <c r="N4958" s="1">
        <v>0.01138189493681052</v>
      </c>
      <c r="O4958" s="1">
        <v>0.03431958250570677</v>
      </c>
      <c r="P4958" s="1">
        <v>-0.06264380254600133</v>
      </c>
      <c r="Q4958" s="1">
        <v>0.01644605865538984</v>
      </c>
      <c r="R4958" s="1">
        <v>0.02286917676048872</v>
      </c>
      <c r="S4958" s="1">
        <v>0.05263148245127325</v>
      </c>
      <c r="T4958" s="1">
        <v>-0.004080939918219118</v>
      </c>
      <c r="U4958" s="1">
        <v>0.01056166931088209</v>
      </c>
      <c r="V4958" s="1">
        <v>0.0100538027882513</v>
      </c>
      <c r="W4958" s="1">
        <v>0.01268527741310477</v>
      </c>
      <c r="X4958" s="1">
        <v>0.1675694008895141</v>
      </c>
      <c r="Y4958" s="1">
        <v>0.005159142554294505</v>
      </c>
      <c r="Z4958" s="1">
        <v>0.06904093657529953</v>
      </c>
      <c r="AA4958" s="1">
        <v>0.009621803133575302</v>
      </c>
      <c r="AB4958" s="1">
        <v>0.03352923868514557</v>
      </c>
      <c r="AC4958" s="1">
        <v>0.006110890365854438</v>
      </c>
    </row>
    <row r="4959" spans="1:29">
      <c r="A4959" s="11">
        <v>43768</v>
      </c>
      <c r="B4959" s="1">
        <v>0.01211998599050346</v>
      </c>
      <c r="C4959" s="1">
        <v>0.004207143739238361</v>
      </c>
      <c r="D4959" s="1">
        <v>-0.01861298304917791</v>
      </c>
      <c r="E4959" s="1">
        <v>-0.01701726226964795</v>
      </c>
      <c r="F4959" s="1">
        <v>-0.01520064561621526</v>
      </c>
      <c r="G4959" s="1">
        <v>0.02095745229219914</v>
      </c>
      <c r="H4959" s="1">
        <v>0.06158117924915141</v>
      </c>
      <c r="I4959" s="1">
        <v>0.004708223970038672</v>
      </c>
      <c r="J4959" s="1">
        <v>0.01573514283938482</v>
      </c>
      <c r="K4959" s="1">
        <v>0.004258768754681785</v>
      </c>
      <c r="L4959" s="1">
        <v>0.01529227292751489</v>
      </c>
      <c r="M4959" s="1">
        <v>0.01939736773562184</v>
      </c>
      <c r="N4959" s="1">
        <v>0.02428431051013336</v>
      </c>
      <c r="O4959" s="1">
        <v>0.007763981830646971</v>
      </c>
      <c r="P4959" s="1">
        <v>0.01186577013514589</v>
      </c>
      <c r="Q4959" s="1">
        <v>-0.01125571190459107</v>
      </c>
      <c r="R4959" s="1">
        <v>0.008213761930451646</v>
      </c>
      <c r="S4959" s="1">
        <v>0.009459469658923858</v>
      </c>
      <c r="T4959" s="1">
        <v>0.03295929231985628</v>
      </c>
      <c r="U4959" s="1">
        <v>0.006307413475399981</v>
      </c>
      <c r="V4959" s="1">
        <v>0.01824848002733792</v>
      </c>
      <c r="W4959" s="1">
        <v>0.02946376113117832</v>
      </c>
      <c r="X4959" s="1">
        <v>-0.003189347993568736</v>
      </c>
      <c r="Y4959" s="1">
        <v>0.002566262455922619</v>
      </c>
      <c r="Z4959" s="1">
        <v>-0.005638072688484819</v>
      </c>
      <c r="AA4959" s="1">
        <v>-0.01234420950617032</v>
      </c>
      <c r="AB4959" s="1">
        <v>0.0040133964809419</v>
      </c>
      <c r="AC4959" s="1">
        <v>-0.001763351839068172</v>
      </c>
    </row>
    <row r="4960" spans="1:29">
      <c r="A4960" s="11">
        <v>43769</v>
      </c>
      <c r="B4960" s="1">
        <v>-0.01478466426718184</v>
      </c>
      <c r="C4960" s="1">
        <v>0.002856782594076179</v>
      </c>
      <c r="D4960" s="1">
        <v>-0.007142765939255225</v>
      </c>
      <c r="E4960" s="1">
        <v>0.003978541855966355</v>
      </c>
      <c r="F4960" s="1">
        <v>0.008442305478527867</v>
      </c>
      <c r="G4960" s="1">
        <v>0.001181720174021628</v>
      </c>
      <c r="H4960" s="1">
        <v>0.02806884271132004</v>
      </c>
      <c r="I4960" s="1">
        <v>-0.01441902409476126</v>
      </c>
      <c r="J4960" s="1">
        <v>0.003739331092975862</v>
      </c>
      <c r="K4960" s="1">
        <v>0.00274275094245513</v>
      </c>
      <c r="L4960" s="1">
        <v>0.03784439154258767</v>
      </c>
      <c r="M4960" s="1">
        <v>-0.002378444389819157</v>
      </c>
      <c r="N4960" s="1">
        <v>-0.006746424768962145</v>
      </c>
      <c r="O4960" s="1">
        <v>-0.01638154928577529</v>
      </c>
      <c r="P4960" s="1">
        <v>-0.01374839040001785</v>
      </c>
      <c r="Q4960" s="1">
        <v>0.00818217306272917</v>
      </c>
      <c r="R4960" s="1">
        <v>-0.009972327466558739</v>
      </c>
      <c r="S4960" s="1">
        <v>-0.02008035916613271</v>
      </c>
      <c r="T4960" s="1">
        <v>0.0776128933547664</v>
      </c>
      <c r="U4960" s="1">
        <v>0.002906721631151132</v>
      </c>
      <c r="V4960" s="1">
        <v>0.008728080650626246</v>
      </c>
      <c r="W4960" s="1">
        <v>0.08654672694207965</v>
      </c>
      <c r="X4960" s="1">
        <v>0.03374056578065088</v>
      </c>
      <c r="Y4960" s="1">
        <v>0.0119453740015063</v>
      </c>
      <c r="Z4960" s="1">
        <v>-0.01920090958209286</v>
      </c>
      <c r="AA4960" s="1">
        <v>0.01143479795236479</v>
      </c>
      <c r="AB4960" s="1">
        <v>-0.01165890736418795</v>
      </c>
      <c r="AC4960" s="1">
        <v>0.01786056271991798</v>
      </c>
    </row>
    <row r="4961" spans="1:29">
      <c r="A4961" s="11">
        <v>43770</v>
      </c>
      <c r="B4961" s="1">
        <v>0.01622867698564723</v>
      </c>
      <c r="C4961" s="1">
        <v>-0.01367251151142346</v>
      </c>
      <c r="D4961" s="1">
        <v>0.0005969487405472762</v>
      </c>
      <c r="E4961" s="1">
        <v>0.005033696043667435</v>
      </c>
      <c r="F4961" s="1">
        <v>-0.009557229676775858</v>
      </c>
      <c r="G4961" s="1">
        <v>-0.02493336409205404</v>
      </c>
      <c r="H4961" s="1">
        <v>-0.01601744707241304</v>
      </c>
      <c r="I4961" s="1">
        <v>0.00788407550212944</v>
      </c>
      <c r="J4961" s="1">
        <v>0.03113366935701256</v>
      </c>
      <c r="K4961" s="1">
        <v>0.001839050451480473</v>
      </c>
      <c r="L4961" s="1">
        <v>0.003354756894325295</v>
      </c>
      <c r="M4961" s="1">
        <v>-0.02826990115573669</v>
      </c>
      <c r="N4961" s="1">
        <v>0.01416652437256194</v>
      </c>
      <c r="O4961" s="1">
        <v>-0.02753721104499463</v>
      </c>
      <c r="P4961" s="1">
        <v>0.01243664138982425</v>
      </c>
      <c r="Q4961" s="1">
        <v>0.01729005684223983</v>
      </c>
      <c r="R4961" s="1">
        <v>-0.005087597398320098</v>
      </c>
      <c r="S4961" s="1">
        <v>0.06420780518428315</v>
      </c>
      <c r="T4961" s="1">
        <v>0.003681106294397329</v>
      </c>
      <c r="U4961" s="1">
        <v>0.009389603771677857</v>
      </c>
      <c r="V4961" s="1">
        <v>0.009575431385316691</v>
      </c>
      <c r="W4961" s="1">
        <v>-0.03801258889174253</v>
      </c>
      <c r="X4961" s="1">
        <v>-0.01491274024757705</v>
      </c>
      <c r="Y4961" s="1">
        <v>0.003372705165838541</v>
      </c>
      <c r="Z4961" s="1">
        <v>0.04979641228165721</v>
      </c>
      <c r="AA4961" s="1">
        <v>-0.02201006238545145</v>
      </c>
      <c r="AB4961" s="1">
        <v>0.03168173460206525</v>
      </c>
      <c r="AC4961" s="1">
        <v>-0.002699434348412244</v>
      </c>
    </row>
    <row r="4962" spans="1:29">
      <c r="A4962" s="11">
        <v>43773</v>
      </c>
      <c r="B4962" s="1">
        <v>-0.007617277374128539</v>
      </c>
      <c r="C4962" s="1">
        <v>0.005390687673310302</v>
      </c>
      <c r="D4962" s="1">
        <v>-0.008780665258510734</v>
      </c>
      <c r="E4962" s="1">
        <v>-0.001918159958015586</v>
      </c>
      <c r="F4962" s="1">
        <v>0.01494586328062031</v>
      </c>
      <c r="G4962" s="1">
        <v>-0.01071377857502875</v>
      </c>
      <c r="H4962" s="1">
        <v>0.0140584117979381</v>
      </c>
      <c r="I4962" s="1">
        <v>-0.002580696911184899</v>
      </c>
      <c r="J4962" s="1">
        <v>0.02167734242573971</v>
      </c>
      <c r="K4962" s="1">
        <v>-0.009727899172194299</v>
      </c>
      <c r="L4962" s="1">
        <v>0.03067313054448317</v>
      </c>
      <c r="M4962" s="1">
        <v>-0.02769008268594864</v>
      </c>
      <c r="N4962" s="1">
        <v>-0.002104833507033721</v>
      </c>
      <c r="O4962" s="1">
        <v>-0.005680343088645179</v>
      </c>
      <c r="P4962" s="1">
        <v>-0.005575948967501132</v>
      </c>
      <c r="Q4962" s="1">
        <v>0.02254599561694737</v>
      </c>
      <c r="R4962" s="1">
        <v>0.0005147955891602329</v>
      </c>
      <c r="S4962" s="1">
        <v>0.03465961723305022</v>
      </c>
      <c r="T4962" s="1">
        <v>0.002392064069567601</v>
      </c>
      <c r="U4962" s="1">
        <v>0.007058779308014795</v>
      </c>
      <c r="V4962" s="1">
        <v>0.0009141898899092116</v>
      </c>
      <c r="W4962" s="1">
        <v>0.005410665704243645</v>
      </c>
      <c r="X4962" s="1">
        <v>-0.01628109713698744</v>
      </c>
      <c r="Y4962" s="1">
        <v>0.003361300722340532</v>
      </c>
      <c r="Z4962" s="1">
        <v>0.02415501114950658</v>
      </c>
      <c r="AA4962" s="1">
        <v>-0.002381235001455484</v>
      </c>
      <c r="AB4962" s="1">
        <v>0.02972886808355013</v>
      </c>
      <c r="AC4962" s="1">
        <v>-0.007733965545902222</v>
      </c>
    </row>
    <row r="4963" spans="1:29">
      <c r="A4963" s="11">
        <v>43774</v>
      </c>
      <c r="B4963" s="1">
        <v>-0.006127047267486585</v>
      </c>
      <c r="C4963" s="1">
        <v>-0.009000358589023261</v>
      </c>
      <c r="D4963" s="1">
        <v>-0.002500081246075148</v>
      </c>
      <c r="E4963" s="1">
        <v>-0.000960923183380813</v>
      </c>
      <c r="F4963" s="1">
        <v>0.006397920754364295</v>
      </c>
      <c r="G4963" s="1">
        <v>-0.02086190646467112</v>
      </c>
      <c r="H4963" s="1">
        <v>0.002553861839707405</v>
      </c>
      <c r="I4963" s="1">
        <v>0.002142557967739656</v>
      </c>
      <c r="J4963" s="1">
        <v>0.003283771677368819</v>
      </c>
      <c r="K4963" s="1">
        <v>0.006486906545011495</v>
      </c>
      <c r="L4963" s="1">
        <v>-0.01819475591841957</v>
      </c>
      <c r="M4963" s="1">
        <v>-0.01225656135999353</v>
      </c>
      <c r="N4963" s="1">
        <v>0.008245457684011859</v>
      </c>
      <c r="O4963" s="1">
        <v>-0.01065830721003136</v>
      </c>
      <c r="P4963" s="1">
        <v>0.002188213398708339</v>
      </c>
      <c r="Q4963" s="1">
        <v>-0.007123476300806342</v>
      </c>
      <c r="R4963" s="1">
        <v>-0.007100455503980085</v>
      </c>
      <c r="S4963" s="1">
        <v>-0.02977654187555745</v>
      </c>
      <c r="T4963" s="1">
        <v>0.01559023391521275</v>
      </c>
      <c r="U4963" s="1">
        <v>-0.003593647686652934</v>
      </c>
      <c r="V4963" s="1">
        <v>-0.01838101585346796</v>
      </c>
      <c r="W4963" s="1">
        <v>-0.01989564457140824</v>
      </c>
      <c r="X4963" s="1">
        <v>-0.001161422484242558</v>
      </c>
      <c r="Y4963" s="1">
        <v>-0.01675040308789599</v>
      </c>
      <c r="Z4963" s="1">
        <v>-0.0127091055908779</v>
      </c>
      <c r="AA4963" s="1">
        <v>-0.01154915851490135</v>
      </c>
      <c r="AB4963" s="1">
        <v>-0.0006345976840723688</v>
      </c>
      <c r="AC4963" s="1">
        <v>0.007404433957594714</v>
      </c>
    </row>
    <row r="4964" spans="1:29">
      <c r="A4964" s="11">
        <v>43775</v>
      </c>
      <c r="B4964" s="1">
        <v>0.01246522127645799</v>
      </c>
      <c r="C4964" s="1">
        <v>0.01236716911094549</v>
      </c>
      <c r="D4964" s="1">
        <v>-0.00120677200828645</v>
      </c>
      <c r="E4964" s="1">
        <v>0.02778672598984344</v>
      </c>
      <c r="F4964" s="1">
        <v>0.0166920263252448</v>
      </c>
      <c r="G4964" s="1">
        <v>0.01495738029464899</v>
      </c>
      <c r="H4964" s="1">
        <v>-0.005094516612464739</v>
      </c>
      <c r="I4964" s="1">
        <v>0.01383626578518005</v>
      </c>
      <c r="J4964" s="1">
        <v>0.01460214817838645</v>
      </c>
      <c r="K4964" s="1">
        <v>0.003360710388387256</v>
      </c>
      <c r="L4964" s="1">
        <v>0.02327247298017499</v>
      </c>
      <c r="M4964" s="1">
        <v>-0.01021906770187153</v>
      </c>
      <c r="N4964" s="1">
        <v>-0.005895733108470136</v>
      </c>
      <c r="O4964" s="1">
        <v>-0.0006033825257397707</v>
      </c>
      <c r="P4964" s="1">
        <v>0.003820902730875986</v>
      </c>
      <c r="Q4964" s="1">
        <v>-0.01161613547184237</v>
      </c>
      <c r="R4964" s="1">
        <v>-0.00856775409694388</v>
      </c>
      <c r="S4964" s="1">
        <v>0.005114937760931859</v>
      </c>
      <c r="T4964" s="1">
        <v>-0.005169233856825661</v>
      </c>
      <c r="U4964" s="1">
        <v>0.003189373748748947</v>
      </c>
      <c r="V4964" s="1">
        <v>-0.00465228833608311</v>
      </c>
      <c r="W4964" s="1">
        <v>-0.001996707766000361</v>
      </c>
      <c r="X4964" s="1">
        <v>0.01453488372093026</v>
      </c>
      <c r="Y4964" s="1">
        <v>0.003407179167278729</v>
      </c>
      <c r="Z4964" s="1">
        <v>0.001237702359154991</v>
      </c>
      <c r="AA4964" s="1">
        <v>-0.09947040188296408</v>
      </c>
      <c r="AB4964" s="1">
        <v>0.002857271977755316</v>
      </c>
      <c r="AC4964" s="1">
        <v>-0.006383003996531467</v>
      </c>
    </row>
    <row r="4965" spans="1:29">
      <c r="A4965" s="11">
        <v>43776</v>
      </c>
      <c r="B4965" s="1">
        <v>-0.01672794334187144</v>
      </c>
      <c r="C4965" s="1">
        <v>-0.02042365626089715</v>
      </c>
      <c r="D4965" s="1">
        <v>-0.001254770152928297</v>
      </c>
      <c r="E4965" s="1">
        <v>-0.01871680411143606</v>
      </c>
      <c r="F4965" s="1">
        <v>0.002916983707844434</v>
      </c>
      <c r="G4965" s="1">
        <v>-0.008405245932957661</v>
      </c>
      <c r="H4965" s="1">
        <v>-0.03365041214470388</v>
      </c>
      <c r="I4965" s="1">
        <v>0.005610075337243003</v>
      </c>
      <c r="J4965" s="1">
        <v>0.01836234344813081</v>
      </c>
      <c r="K4965" s="1">
        <v>-0.01890364769916719</v>
      </c>
      <c r="L4965" s="1">
        <v>0.01095050514974649</v>
      </c>
      <c r="M4965" s="1">
        <v>0.001843674149141661</v>
      </c>
      <c r="N4965" s="1">
        <v>0.01721817344536669</v>
      </c>
      <c r="O4965" s="1">
        <v>0.0009486061332899531</v>
      </c>
      <c r="P4965" s="1">
        <v>0.005437680658464172</v>
      </c>
      <c r="Q4965" s="1">
        <v>-0.01797412566904188</v>
      </c>
      <c r="R4965" s="1">
        <v>0.01651690475767098</v>
      </c>
      <c r="S4965" s="1">
        <v>0.0165396626015526</v>
      </c>
      <c r="T4965" s="1">
        <v>0.001889506520826645</v>
      </c>
      <c r="U4965" s="1">
        <v>-0.01051851061425957</v>
      </c>
      <c r="V4965" s="1">
        <v>0.02967989054959785</v>
      </c>
      <c r="W4965" s="1">
        <v>0.003167761769847566</v>
      </c>
      <c r="X4965" s="1">
        <v>-0.01719197707736386</v>
      </c>
      <c r="Y4965" s="1">
        <v>-0.002546656116890422</v>
      </c>
      <c r="Z4965" s="1">
        <v>-0.003337965780426</v>
      </c>
      <c r="AA4965" s="1">
        <v>0.009601366798667632</v>
      </c>
      <c r="AB4965" s="1">
        <v>0.01899328700369929</v>
      </c>
      <c r="AC4965" s="1">
        <v>0.01090139710320082</v>
      </c>
    </row>
    <row r="4966" spans="1:29">
      <c r="A4966" s="11">
        <v>43777</v>
      </c>
      <c r="B4966" s="1">
        <v>-0.0125893438918695</v>
      </c>
      <c r="C4966" s="1">
        <v>-0.02036248112587236</v>
      </c>
      <c r="D4966" s="1">
        <v>-0.02041066277251191</v>
      </c>
      <c r="E4966" s="1">
        <v>-0.0198157411189912</v>
      </c>
      <c r="F4966" s="1">
        <v>-0.01704959314973131</v>
      </c>
      <c r="G4966" s="1">
        <v>0.01240195648425702</v>
      </c>
      <c r="H4966" s="1">
        <v>-0.03822862363101021</v>
      </c>
      <c r="I4966" s="1">
        <v>-0.006409760030008371</v>
      </c>
      <c r="J4966" s="1">
        <v>-0.006578994336797095</v>
      </c>
      <c r="K4966" s="1">
        <v>-0.02424893462610489</v>
      </c>
      <c r="L4966" s="1">
        <v>-0.01659487287057182</v>
      </c>
      <c r="M4966" s="1">
        <v>-0.01324991461758074</v>
      </c>
      <c r="N4966" s="1">
        <v>-0.02012401953281717</v>
      </c>
      <c r="O4966" s="1">
        <v>-0.0006029588359743876</v>
      </c>
      <c r="P4966" s="1">
        <v>0.002163534601404171</v>
      </c>
      <c r="Q4966" s="1">
        <v>-0.02639919803919666</v>
      </c>
      <c r="R4966" s="1">
        <v>-0.00898127153929984</v>
      </c>
      <c r="S4966" s="1">
        <v>-0.03128909510305755</v>
      </c>
      <c r="T4966" s="1">
        <v>-0.006757815007886636</v>
      </c>
      <c r="U4966" s="1">
        <v>-0.009939720443544631</v>
      </c>
      <c r="V4966" s="1">
        <v>-0.04198823368696325</v>
      </c>
      <c r="W4966" s="1">
        <v>-0.01878006017136791</v>
      </c>
      <c r="X4966" s="1">
        <v>-0.01428569649120814</v>
      </c>
      <c r="Y4966" s="1">
        <v>0.01361698017742152</v>
      </c>
      <c r="Z4966" s="1">
        <v>-0.01277603344299527</v>
      </c>
      <c r="AA4966" s="1">
        <v>-0.008953005387555502</v>
      </c>
      <c r="AB4966" s="1">
        <v>-0.03386149408851513</v>
      </c>
      <c r="AC4966" s="1">
        <v>-0.0125169689193364</v>
      </c>
    </row>
    <row r="4967" spans="1:29">
      <c r="A4967" s="11">
        <v>43780</v>
      </c>
      <c r="B4967" s="1">
        <v>0.01130258298292475</v>
      </c>
      <c r="C4967" s="1">
        <v>0.02953740940212879</v>
      </c>
      <c r="D4967" s="1">
        <v>-0.01217526146165604</v>
      </c>
      <c r="E4967" s="1">
        <v>-0.01654048622750237</v>
      </c>
      <c r="F4967" s="1">
        <v>-0.002250072744603315</v>
      </c>
      <c r="G4967" s="1">
        <v>-0.0144192990637344</v>
      </c>
      <c r="H4967" s="1">
        <v>0.02597398195700484</v>
      </c>
      <c r="I4967" s="1">
        <v>0.007287452911884484</v>
      </c>
      <c r="J4967" s="1">
        <v>-0.01815058413028003</v>
      </c>
      <c r="K4967" s="1">
        <v>-0.002420341927344638</v>
      </c>
      <c r="L4967" s="1">
        <v>-0.005295493602556323</v>
      </c>
      <c r="M4967" s="1">
        <v>0.01156283999004892</v>
      </c>
      <c r="N4967" s="1">
        <v>-0.004030640002095298</v>
      </c>
      <c r="O4967" s="1">
        <v>-0.008620776215355508</v>
      </c>
      <c r="P4967" s="1">
        <v>0.001888670162060846</v>
      </c>
      <c r="Q4967" s="1">
        <v>0.005784490487590999</v>
      </c>
      <c r="R4967" s="1">
        <v>-0.01224485367773542</v>
      </c>
      <c r="S4967" s="1">
        <v>0.02196367038707914</v>
      </c>
      <c r="T4967" s="1">
        <v>0.007120256218754006</v>
      </c>
      <c r="U4967" s="1">
        <v>0.01619660768698195</v>
      </c>
      <c r="V4967" s="1">
        <v>-0.001539896619413228</v>
      </c>
      <c r="W4967" s="1">
        <v>-0.0008468105019706629</v>
      </c>
      <c r="X4967" s="1">
        <v>0.01745044007682739</v>
      </c>
      <c r="Y4967" s="1">
        <v>-0.03442487708871578</v>
      </c>
      <c r="Z4967" s="1">
        <v>0.008795112157810703</v>
      </c>
      <c r="AA4967" s="1">
        <v>-0.0009077847111598203</v>
      </c>
      <c r="AB4967" s="1">
        <v>-0.01800651651930785</v>
      </c>
      <c r="AC4967" s="1">
        <v>0.0001951790354852712</v>
      </c>
    </row>
    <row r="4968" spans="1:29">
      <c r="A4968" s="11">
        <v>43782</v>
      </c>
      <c r="B4968" s="1">
        <v>-0.03066650747987676</v>
      </c>
      <c r="C4968" s="1">
        <v>-0.01448985557195137</v>
      </c>
      <c r="D4968" s="1">
        <v>0.04814786435885932</v>
      </c>
      <c r="E4968" s="1">
        <v>-0.01527975063466536</v>
      </c>
      <c r="F4968" s="1">
        <v>-0.01868077248626054</v>
      </c>
      <c r="G4968" s="1">
        <v>-0.001155477482122413</v>
      </c>
      <c r="H4968" s="1">
        <v>-0.04986569185727208</v>
      </c>
      <c r="I4968" s="1">
        <v>-0.005692801140972592</v>
      </c>
      <c r="J4968" s="1">
        <v>-0.03497382719140918</v>
      </c>
      <c r="K4968" s="1">
        <v>0.004636391402873086</v>
      </c>
      <c r="L4968" s="1">
        <v>-0.01852645723221802</v>
      </c>
      <c r="M4968" s="1">
        <v>-0.01290560831281118</v>
      </c>
      <c r="N4968" s="1">
        <v>-0.02158421986510162</v>
      </c>
      <c r="O4968" s="1">
        <v>-0.0005216616459001733</v>
      </c>
      <c r="P4968" s="1">
        <v>-0.01306209379826373</v>
      </c>
      <c r="Q4968" s="1">
        <v>-0.006470223376106365</v>
      </c>
      <c r="R4968" s="1">
        <v>0.031166834178739</v>
      </c>
      <c r="S4968" s="1">
        <v>-0.04298370491231629</v>
      </c>
      <c r="T4968" s="1">
        <v>-0.03597803314175141</v>
      </c>
      <c r="U4968" s="1">
        <v>-0.02426572410041228</v>
      </c>
      <c r="V4968" s="1">
        <v>-0.02242276161744428</v>
      </c>
      <c r="W4968" s="1">
        <v>-0.01847780554025591</v>
      </c>
      <c r="X4968" s="1">
        <v>-0.00813949939816494</v>
      </c>
      <c r="Y4968" s="1">
        <v>-0.03652168370573938</v>
      </c>
      <c r="Z4968" s="1">
        <v>-0.008842984805299436</v>
      </c>
      <c r="AA4968" s="1">
        <v>0.002898835904925567</v>
      </c>
      <c r="AB4968" s="1">
        <v>-0.02815968861698004</v>
      </c>
      <c r="AC4968" s="1">
        <v>-0.01306301444085345</v>
      </c>
    </row>
    <row r="4969" spans="1:29">
      <c r="A4969" s="11">
        <v>43783</v>
      </c>
      <c r="B4969" s="1">
        <v>0.006608569222588123</v>
      </c>
      <c r="C4969" s="1">
        <v>0.008919790219472201</v>
      </c>
      <c r="D4969" s="1">
        <v>-0.01191218491973267</v>
      </c>
      <c r="E4969" s="1">
        <v>0.007814157614731254</v>
      </c>
      <c r="F4969" s="1">
        <v>-0.01053123753480023</v>
      </c>
      <c r="G4969" s="1">
        <v>0.009645331986401606</v>
      </c>
      <c r="H4969" s="1">
        <v>-0.01655224282287227</v>
      </c>
      <c r="I4969" s="1">
        <v>0.01300134926919427</v>
      </c>
      <c r="J4969" s="1">
        <v>-0.02407452128964727</v>
      </c>
      <c r="K4969" s="1">
        <v>-0.0104973704943333</v>
      </c>
      <c r="L4969" s="1">
        <v>0.02017793809916624</v>
      </c>
      <c r="M4969" s="1">
        <v>0.02241301113902994</v>
      </c>
      <c r="N4969" s="1">
        <v>0.0001969135541142197</v>
      </c>
      <c r="O4969" s="1">
        <v>0.006525154654250409</v>
      </c>
      <c r="P4969" s="1">
        <v>-0.02701609716788733</v>
      </c>
      <c r="Q4969" s="1">
        <v>-0.01447182302429895</v>
      </c>
      <c r="R4969" s="1">
        <v>-0.006486493340716049</v>
      </c>
      <c r="S4969" s="1">
        <v>-0.01453078583544076</v>
      </c>
      <c r="T4969" s="1">
        <v>-0.002607515537784932</v>
      </c>
      <c r="U4969" s="1">
        <v>-0.0134899481209021</v>
      </c>
      <c r="V4969" s="1">
        <v>-0.004368744445612416</v>
      </c>
      <c r="W4969" s="1">
        <v>0.02072532612112887</v>
      </c>
      <c r="X4969" s="1">
        <v>-0.0208089268742685</v>
      </c>
      <c r="Y4969" s="1">
        <v>-0.0135379469887964</v>
      </c>
      <c r="Z4969" s="1">
        <v>-0.01495350168469367</v>
      </c>
      <c r="AA4969" s="1">
        <v>0.008670730336497012</v>
      </c>
      <c r="AB4969" s="1">
        <v>-0.02964957278226321</v>
      </c>
      <c r="AC4969" s="1">
        <v>-0.00138290255745066</v>
      </c>
    </row>
    <row r="4970" spans="1:29">
      <c r="A4970" s="11">
        <v>43784</v>
      </c>
      <c r="B4970" s="1">
        <v>0.00139683467818208</v>
      </c>
      <c r="C4970" s="1">
        <v>-0.01573891556412577</v>
      </c>
      <c r="D4970" s="1">
        <v>-0.01091072068133692</v>
      </c>
      <c r="E4970" s="1">
        <v>0.02625168187378724</v>
      </c>
      <c r="F4970" s="1">
        <v>-0.001188802329688543</v>
      </c>
      <c r="G4970" s="1">
        <v>-0.01085884929564485</v>
      </c>
      <c r="H4970" s="1">
        <v>0.02052554625818637</v>
      </c>
      <c r="I4970" s="1">
        <v>0.003140081027000141</v>
      </c>
      <c r="J4970" s="1">
        <v>-0.003978771726611985</v>
      </c>
      <c r="K4970" s="1">
        <v>-0.005485612730505962</v>
      </c>
      <c r="L4970" s="1">
        <v>-0.001984846314201483</v>
      </c>
      <c r="M4970" s="1">
        <v>-0.03763245370264712</v>
      </c>
      <c r="N4970" s="1">
        <v>-0.01280034195507529</v>
      </c>
      <c r="O4970" s="1">
        <v>0.00795222322215472</v>
      </c>
      <c r="P4970" s="1">
        <v>-0.0005608712313847075</v>
      </c>
      <c r="Q4970" s="1">
        <v>-0.004772347900460328</v>
      </c>
      <c r="R4970" s="1">
        <v>0.005537659308108234</v>
      </c>
      <c r="S4970" s="1">
        <v>-0.02412877557078097</v>
      </c>
      <c r="T4970" s="1">
        <v>0.0519607646710305</v>
      </c>
      <c r="U4970" s="1">
        <v>-0.02275973414645505</v>
      </c>
      <c r="V4970" s="1">
        <v>0.01182334274794439</v>
      </c>
      <c r="W4970" s="1">
        <v>0.007614190709813951</v>
      </c>
      <c r="X4970" s="1">
        <v>0.008979347336708798</v>
      </c>
      <c r="Y4970" s="1">
        <v>-0.002744703525913827</v>
      </c>
      <c r="Z4970" s="1">
        <v>0.006506012032792219</v>
      </c>
      <c r="AA4970" s="1">
        <v>-0.009109585532696363</v>
      </c>
      <c r="AB4970" s="1">
        <v>-0.01319450666339728</v>
      </c>
      <c r="AC4970" s="1">
        <v>-0.0007911928789573475</v>
      </c>
    </row>
    <row r="4971" spans="1:29">
      <c r="A4971" s="11">
        <v>43787</v>
      </c>
      <c r="B4971" s="1">
        <v>0.008439151359355357</v>
      </c>
      <c r="C4971" s="1">
        <v>0.0300068645068936</v>
      </c>
      <c r="D4971" s="1">
        <v>-0.01710192293771562</v>
      </c>
      <c r="E4971" s="1">
        <v>-0.005720413155335224</v>
      </c>
      <c r="F4971" s="1">
        <v>0.002270350243819275</v>
      </c>
      <c r="G4971" s="1">
        <v>0.007191416633685277</v>
      </c>
      <c r="H4971" s="1">
        <v>0.004022262857919845</v>
      </c>
      <c r="I4971" s="1">
        <v>-0.01240318473736091</v>
      </c>
      <c r="J4971" s="1">
        <v>0.03115845800130912</v>
      </c>
      <c r="K4971" s="1">
        <v>-0.0007289812129472883</v>
      </c>
      <c r="L4971" s="1">
        <v>0.001846710910095695</v>
      </c>
      <c r="M4971" s="1">
        <v>0.006454120393230456</v>
      </c>
      <c r="N4971" s="1">
        <v>0.0003989960925461222</v>
      </c>
      <c r="O4971" s="1">
        <v>-0.01603630556857516</v>
      </c>
      <c r="P4971" s="1">
        <v>-0.002946564265164819</v>
      </c>
      <c r="Q4971" s="1">
        <v>-0.0121726728647612</v>
      </c>
      <c r="R4971" s="1">
        <v>-0.007920660710573069</v>
      </c>
      <c r="S4971" s="1">
        <v>0.02472536843669482</v>
      </c>
      <c r="T4971" s="1">
        <v>0.009940992664992931</v>
      </c>
      <c r="U4971" s="1">
        <v>-0.01345348020402526</v>
      </c>
      <c r="V4971" s="1">
        <v>0.02288887479101076</v>
      </c>
      <c r="W4971" s="1">
        <v>0.02535685939031307</v>
      </c>
      <c r="X4971" s="1">
        <v>0.009196102187443156</v>
      </c>
      <c r="Y4971" s="1">
        <v>0.02660552603138333</v>
      </c>
      <c r="Z4971" s="1">
        <v>0.03941702085715781</v>
      </c>
      <c r="AA4971" s="1">
        <v>0.0003022576833262569</v>
      </c>
      <c r="AB4971" s="1">
        <v>0.009148530697893786</v>
      </c>
      <c r="AC4971" s="1">
        <v>-0.01227482732872875</v>
      </c>
    </row>
    <row r="4972" spans="1:29">
      <c r="A4972" s="11">
        <v>43788</v>
      </c>
      <c r="B4972" s="1">
        <v>0.03437300215586436</v>
      </c>
      <c r="C4972" s="1">
        <v>-0.005366408866663064</v>
      </c>
      <c r="D4972" s="1">
        <v>-0.00654259539598967</v>
      </c>
      <c r="E4972" s="1">
        <v>0.0249674740302348</v>
      </c>
      <c r="F4972" s="1">
        <v>0.002192290268341557</v>
      </c>
      <c r="G4972" s="1">
        <v>0.01256895926046409</v>
      </c>
      <c r="H4972" s="1">
        <v>0.002403969790310656</v>
      </c>
      <c r="I4972" s="1">
        <v>0.007804756479215635</v>
      </c>
      <c r="J4972" s="1">
        <v>-0.006456544667494346</v>
      </c>
      <c r="K4972" s="1">
        <v>-0.008972835580193128</v>
      </c>
      <c r="L4972" s="1">
        <v>0.01084802349841585</v>
      </c>
      <c r="M4972" s="1">
        <v>0.003394975685200086</v>
      </c>
      <c r="N4972" s="1">
        <v>-0.005782712948483648</v>
      </c>
      <c r="O4972" s="1">
        <v>-0.02274708402763848</v>
      </c>
      <c r="P4972" s="1">
        <v>0.005488298049308948</v>
      </c>
      <c r="Q4972" s="1">
        <v>-0.004854390338002057</v>
      </c>
      <c r="R4972" s="1">
        <v>0.03464224153041373</v>
      </c>
      <c r="S4972" s="1">
        <v>-0.00670250164913333</v>
      </c>
      <c r="T4972" s="1">
        <v>0.01630263789125719</v>
      </c>
      <c r="U4972" s="1">
        <v>0.01569540253756663</v>
      </c>
      <c r="V4972" s="1">
        <v>0.003179756271359135</v>
      </c>
      <c r="W4972" s="1">
        <v>-0.009171334332564229</v>
      </c>
      <c r="X4972" s="1">
        <v>-0.01381543809049313</v>
      </c>
      <c r="Y4972" s="1">
        <v>-0.003574645293540568</v>
      </c>
      <c r="Z4972" s="1">
        <v>-0.02024148947227644</v>
      </c>
      <c r="AA4972" s="1">
        <v>0.003796939086893936</v>
      </c>
      <c r="AB4972" s="1">
        <v>-0.01185492276348454</v>
      </c>
      <c r="AC4972" s="1">
        <v>0.003808302706662658</v>
      </c>
    </row>
    <row r="4973" spans="1:29">
      <c r="A4973" s="11">
        <v>43789</v>
      </c>
      <c r="B4973" s="1">
        <v>0.001270381402159071</v>
      </c>
      <c r="C4973" s="1">
        <v>0.04942665702583171</v>
      </c>
      <c r="D4973" s="1">
        <v>-0.00129791327550044</v>
      </c>
      <c r="E4973" s="1">
        <v>0.02224106567472894</v>
      </c>
      <c r="F4973" s="1">
        <v>0.03487043501838771</v>
      </c>
      <c r="G4973" s="1">
        <v>-0.01184275191033568</v>
      </c>
      <c r="H4973" s="1">
        <v>-0.004796194024054956</v>
      </c>
      <c r="I4973" s="1">
        <v>0.001139999684064863</v>
      </c>
      <c r="J4973" s="1">
        <v>-0.008318271222991558</v>
      </c>
      <c r="K4973" s="1">
        <v>-0.005520885605514669</v>
      </c>
      <c r="L4973" s="1">
        <v>0.000210448477638403</v>
      </c>
      <c r="M4973" s="1">
        <v>-0.01578950161108028</v>
      </c>
      <c r="N4973" s="1">
        <v>0.005615839749442131</v>
      </c>
      <c r="O4973" s="1">
        <v>-0.0003567502531541811</v>
      </c>
      <c r="P4973" s="1">
        <v>-0.005318330586444375</v>
      </c>
      <c r="Q4973" s="1">
        <v>0.003377073219116733</v>
      </c>
      <c r="R4973" s="1">
        <v>0.02510353046426261</v>
      </c>
      <c r="S4973" s="1">
        <v>0.02294204433091673</v>
      </c>
      <c r="T4973" s="1">
        <v>-0.004842718166810811</v>
      </c>
      <c r="U4973" s="1">
        <v>-0.02267259388724319</v>
      </c>
      <c r="V4973" s="1">
        <v>0.05658622312529715</v>
      </c>
      <c r="W4973" s="1">
        <v>0.01421488948777627</v>
      </c>
      <c r="X4973" s="1">
        <v>-0.00208647453660582</v>
      </c>
      <c r="Y4973" s="1">
        <v>-0.006278017079349274</v>
      </c>
      <c r="Z4973" s="1">
        <v>-0.007591788961956225</v>
      </c>
      <c r="AA4973" s="1">
        <v>-0.0003009170150861662</v>
      </c>
      <c r="AB4973" s="1">
        <v>-0.001764256272321685</v>
      </c>
      <c r="AC4973" s="1">
        <v>-0.005990472692180671</v>
      </c>
    </row>
    <row r="4974" spans="1:29">
      <c r="A4974" s="11">
        <v>43790</v>
      </c>
      <c r="B4974" s="1">
        <v>-0.01515853496749697</v>
      </c>
      <c r="C4974" s="1">
        <v>-0.056004393548164</v>
      </c>
      <c r="D4974" s="1">
        <v>-0.01400713227193073</v>
      </c>
      <c r="E4974" s="1">
        <v>0.006009035846470168</v>
      </c>
      <c r="F4974" s="1">
        <v>0.01430267729698897</v>
      </c>
      <c r="G4974" s="1">
        <v>0.02162879887096003</v>
      </c>
      <c r="H4974" s="1">
        <v>-0.02048184436794409</v>
      </c>
      <c r="I4974" s="1">
        <v>0.007853349341971461</v>
      </c>
      <c r="J4974" s="1">
        <v>-0.0112712366668023</v>
      </c>
      <c r="K4974" s="1">
        <v>0.01093019116262917</v>
      </c>
      <c r="L4974" s="1">
        <v>0.0003505832841816936</v>
      </c>
      <c r="M4974" s="1">
        <v>-0.01527874609623325</v>
      </c>
      <c r="N4974" s="1">
        <v>-0.01994420245610717</v>
      </c>
      <c r="O4974" s="1">
        <v>-0.0154341168699178</v>
      </c>
      <c r="P4974" s="1">
        <v>0.00422114567939702</v>
      </c>
      <c r="Q4974" s="1">
        <v>-0.01907258867491035</v>
      </c>
      <c r="R4974" s="1">
        <v>-0.006493652711214826</v>
      </c>
      <c r="S4974" s="1">
        <v>-0.04353574403045657</v>
      </c>
      <c r="T4974" s="1">
        <v>0.007755688026202856</v>
      </c>
      <c r="U4974" s="1">
        <v>-3.242866478314621E-05</v>
      </c>
      <c r="V4974" s="1">
        <v>-0.006333357737178469</v>
      </c>
      <c r="W4974" s="1">
        <v>-0.01629728199487335</v>
      </c>
      <c r="X4974" s="1">
        <v>-0.01941457657405721</v>
      </c>
      <c r="Y4974" s="1">
        <v>-0.009927885822022975</v>
      </c>
      <c r="Z4974" s="1">
        <v>-0.03411086474100644</v>
      </c>
      <c r="AA4974" s="1">
        <v>-0.0125552831461071</v>
      </c>
      <c r="AB4974" s="1">
        <v>-0.01696711973869225</v>
      </c>
      <c r="AC4974" s="1">
        <v>-0.005423830023253084</v>
      </c>
    </row>
    <row r="4975" spans="1:29">
      <c r="A4975" s="11">
        <v>43791</v>
      </c>
      <c r="B4975" s="1">
        <v>-0.00718747927581409</v>
      </c>
      <c r="C4975" s="1">
        <v>-0.009142165356586185</v>
      </c>
      <c r="D4975" s="1">
        <v>-0.01627260076228165</v>
      </c>
      <c r="E4975" s="1">
        <v>-0.01369714463463656</v>
      </c>
      <c r="F4975" s="1">
        <v>-0.002778610261870651</v>
      </c>
      <c r="G4975" s="1">
        <v>0.03637516265875052</v>
      </c>
      <c r="H4975" s="1">
        <v>0.003280017010846903</v>
      </c>
      <c r="I4975" s="1">
        <v>-0.01449333066733338</v>
      </c>
      <c r="J4975" s="1">
        <v>0.008748672800232171</v>
      </c>
      <c r="K4975" s="1">
        <v>-0.009908927661225198</v>
      </c>
      <c r="L4975" s="1">
        <v>-0.02811064791629647</v>
      </c>
      <c r="M4975" s="1">
        <v>0.006982218523637007</v>
      </c>
      <c r="N4975" s="1">
        <v>0.007936380614771643</v>
      </c>
      <c r="O4975" s="1">
        <v>-0.01051100722163623</v>
      </c>
      <c r="P4975" s="1">
        <v>0.002662190906374651</v>
      </c>
      <c r="Q4975" s="1">
        <v>0.02058723342596558</v>
      </c>
      <c r="R4975" s="1">
        <v>0.005788160622489436</v>
      </c>
      <c r="S4975" s="1">
        <v>0.06344817745009523</v>
      </c>
      <c r="T4975" s="1">
        <v>-0.006186895445922769</v>
      </c>
      <c r="U4975" s="1">
        <v>-0.03473415760069665</v>
      </c>
      <c r="V4975" s="1">
        <v>0.01107010914159368</v>
      </c>
      <c r="W4975" s="1">
        <v>-0.007289485020361863</v>
      </c>
      <c r="X4975" s="1">
        <v>-0.01096550630458049</v>
      </c>
      <c r="Y4975" s="1">
        <v>0.005469611037426603</v>
      </c>
      <c r="Z4975" s="1">
        <v>0.03869135478701624</v>
      </c>
      <c r="AA4975" s="1">
        <v>-0.01101683391100028</v>
      </c>
      <c r="AB4975" s="1">
        <v>0.02301332472923234</v>
      </c>
      <c r="AC4975" s="1">
        <v>-0.01797616354612119</v>
      </c>
    </row>
    <row r="4976" spans="1:29">
      <c r="A4976" s="11">
        <v>43794</v>
      </c>
      <c r="B4976" s="1">
        <v>0.0309384314076504</v>
      </c>
      <c r="C4976" s="1">
        <v>-0.003926165763242895</v>
      </c>
      <c r="D4976" s="1">
        <v>0.005938527692692208</v>
      </c>
      <c r="E4976" s="1">
        <v>0.009710707292588827</v>
      </c>
      <c r="F4976" s="1">
        <v>0.01720510702013045</v>
      </c>
      <c r="G4976" s="1">
        <v>0.02233072712697348</v>
      </c>
      <c r="H4976" s="1">
        <v>-0.00204340478156062</v>
      </c>
      <c r="I4976" s="1">
        <v>0.005020683265579029</v>
      </c>
      <c r="J4976" s="1">
        <v>0.04730615982987474</v>
      </c>
      <c r="K4976" s="1">
        <v>0.01678692813050597</v>
      </c>
      <c r="L4976" s="1">
        <v>0.007068594312997112</v>
      </c>
      <c r="M4976" s="1">
        <v>0.008089208019245397</v>
      </c>
      <c r="N4976" s="1">
        <v>0.0004039722606665741</v>
      </c>
      <c r="O4976" s="1">
        <v>0.003296672418410473</v>
      </c>
      <c r="P4976" s="1">
        <v>0.001537209220527691</v>
      </c>
      <c r="Q4976" s="1">
        <v>-0.02166608177676954</v>
      </c>
      <c r="R4976" s="1">
        <v>0.009731666720051324</v>
      </c>
      <c r="S4976" s="1">
        <v>0.02983156719486058</v>
      </c>
      <c r="T4976" s="1">
        <v>0.02064992276891653</v>
      </c>
      <c r="U4976" s="1">
        <v>0.02151662363986628</v>
      </c>
      <c r="V4976" s="1">
        <v>0.01515155315158667</v>
      </c>
      <c r="W4976" s="1">
        <v>0.008511343533642801</v>
      </c>
      <c r="X4976" s="1">
        <v>0.02309824366504154</v>
      </c>
      <c r="Y4976" s="1">
        <v>0.0145058484931111</v>
      </c>
      <c r="Z4976" s="1">
        <v>0.04874987834358246</v>
      </c>
      <c r="AA4976" s="1">
        <v>0.02465670530135933</v>
      </c>
      <c r="AB4976" s="1">
        <v>0.02741639185348799</v>
      </c>
      <c r="AC4976" s="1">
        <v>-0.0004113317823335461</v>
      </c>
    </row>
    <row r="4977" spans="1:29">
      <c r="A4977" s="11">
        <v>43795</v>
      </c>
      <c r="B4977" s="1">
        <v>-0.003312375526746125</v>
      </c>
      <c r="C4977" s="1">
        <v>-0.02118650010165524</v>
      </c>
      <c r="D4977" s="1">
        <v>0.004818107879830613</v>
      </c>
      <c r="E4977" s="1">
        <v>-0.0102378564365001</v>
      </c>
      <c r="F4977" s="1">
        <v>0.01547602501438283</v>
      </c>
      <c r="G4977" s="1">
        <v>-0.01958602413289456</v>
      </c>
      <c r="H4977" s="1">
        <v>0.02375110471600084</v>
      </c>
      <c r="I4977" s="1">
        <v>0.003107578778619668</v>
      </c>
      <c r="J4977" s="1">
        <v>-0.002760429063222603</v>
      </c>
      <c r="K4977" s="1">
        <v>-0.001963565279831547</v>
      </c>
      <c r="L4977" s="1">
        <v>-0.01074345728749715</v>
      </c>
      <c r="M4977" s="1">
        <v>-0.01184573078623152</v>
      </c>
      <c r="N4977" s="1">
        <v>0.005650830808753282</v>
      </c>
      <c r="O4977" s="1">
        <v>-0.01679443345950926</v>
      </c>
      <c r="P4977" s="1">
        <v>-0.02232466499743235</v>
      </c>
      <c r="Q4977" s="1">
        <v>-0.00534548469940932</v>
      </c>
      <c r="R4977" s="1">
        <v>-0.0008325868399791103</v>
      </c>
      <c r="S4977" s="1">
        <v>-0.02770796094432204</v>
      </c>
      <c r="T4977" s="1">
        <v>-0.001785220861751147</v>
      </c>
      <c r="U4977" s="1">
        <v>-0.01820459639800887</v>
      </c>
      <c r="V4977" s="1">
        <v>-0.01786690014484416</v>
      </c>
      <c r="W4977" s="1">
        <v>-0.008770444883006268</v>
      </c>
      <c r="X4977" s="1">
        <v>-0.01625534080563829</v>
      </c>
      <c r="Y4977" s="1">
        <v>0.01251122261502369</v>
      </c>
      <c r="Z4977" s="1">
        <v>0.01108474177318319</v>
      </c>
      <c r="AA4977" s="1">
        <v>0.002148333930033663</v>
      </c>
      <c r="AB4977" s="1">
        <v>-0.007184226445131614</v>
      </c>
      <c r="AC4977" s="1">
        <v>-0.02242795572687817</v>
      </c>
    </row>
    <row r="4978" spans="1:29">
      <c r="A4978" s="11">
        <v>43796</v>
      </c>
      <c r="B4978" s="1">
        <v>0.0008641220490728241</v>
      </c>
      <c r="C4978" s="1">
        <v>0.01862473074566195</v>
      </c>
      <c r="D4978" s="1">
        <v>0.01173387743849141</v>
      </c>
      <c r="E4978" s="1">
        <v>-0.02204575785009921</v>
      </c>
      <c r="F4978" s="1">
        <v>0.002073470309271297</v>
      </c>
      <c r="G4978" s="1">
        <v>0.009469074956406143</v>
      </c>
      <c r="H4978" s="1">
        <v>-0.004399992378169348</v>
      </c>
      <c r="I4978" s="1">
        <v>0.00262735947794801</v>
      </c>
      <c r="J4978" s="1">
        <v>0.02164070509394089</v>
      </c>
      <c r="K4978" s="1">
        <v>0.01695513319346831</v>
      </c>
      <c r="L4978" s="1">
        <v>0.007457348323363311</v>
      </c>
      <c r="M4978" s="1">
        <v>0.01392135591110377</v>
      </c>
      <c r="N4978" s="1">
        <v>-0.008830051204166245</v>
      </c>
      <c r="O4978" s="1">
        <v>0.002506591152299453</v>
      </c>
      <c r="P4978" s="1">
        <v>0.02069365047481786</v>
      </c>
      <c r="Q4978" s="1">
        <v>0.0184260606239397</v>
      </c>
      <c r="R4978" s="1">
        <v>0.006153002797624429</v>
      </c>
      <c r="S4978" s="1">
        <v>0.007772236700998247</v>
      </c>
      <c r="T4978" s="1">
        <v>0.02399403601086614</v>
      </c>
      <c r="U4978" s="1">
        <v>-0.01315349027581847</v>
      </c>
      <c r="V4978" s="1">
        <v>0.01774822449975821</v>
      </c>
      <c r="W4978" s="1">
        <v>0.02621027750846405</v>
      </c>
      <c r="X4978" s="1">
        <v>0.01529987817247891</v>
      </c>
      <c r="Y4978" s="1">
        <v>0.002647731913472784</v>
      </c>
      <c r="Z4978" s="1">
        <v>-0.006601528893506736</v>
      </c>
      <c r="AA4978" s="1">
        <v>0.0009005060213580496</v>
      </c>
      <c r="AB4978" s="1">
        <v>0.01274967738679034</v>
      </c>
      <c r="AC4978" s="1">
        <v>0.01052407006959388</v>
      </c>
    </row>
    <row r="4979" spans="1:29">
      <c r="A4979" s="11">
        <v>43797</v>
      </c>
      <c r="B4979" s="1">
        <v>-0.003054941532541933</v>
      </c>
      <c r="C4979" s="1">
        <v>0.008104478177751506</v>
      </c>
      <c r="D4979" s="1">
        <v>0.002313141286638842</v>
      </c>
      <c r="E4979" s="1">
        <v>0.0007479078299053032</v>
      </c>
      <c r="F4979" s="1">
        <v>0.001598273614158652</v>
      </c>
      <c r="G4979" s="1">
        <v>0.003038296743599345</v>
      </c>
      <c r="H4979" s="1">
        <v>0.01084769147842812</v>
      </c>
      <c r="I4979" s="1">
        <v>-0.01024721869868817</v>
      </c>
      <c r="J4979" s="1">
        <v>0.005418795265227594</v>
      </c>
      <c r="K4979" s="1">
        <v>-0.00291396895537388</v>
      </c>
      <c r="L4979" s="1">
        <v>0.00876756121829847</v>
      </c>
      <c r="M4979" s="1">
        <v>0.01106012782002175</v>
      </c>
      <c r="N4979" s="1">
        <v>-0.001012292232441148</v>
      </c>
      <c r="O4979" s="1">
        <v>0.003704037456496057</v>
      </c>
      <c r="P4979" s="1">
        <v>0.009927332254686005</v>
      </c>
      <c r="Q4979" s="1">
        <v>0.003769329085034245</v>
      </c>
      <c r="R4979" s="1">
        <v>0.006656636375737657</v>
      </c>
      <c r="S4979" s="1">
        <v>0.02570695024344394</v>
      </c>
      <c r="T4979" s="1">
        <v>0.01673695673154851</v>
      </c>
      <c r="U4979" s="1">
        <v>0.008546729214817361</v>
      </c>
      <c r="V4979" s="1">
        <v>-0.003051868374264743</v>
      </c>
      <c r="W4979" s="1">
        <v>0.03692864872725776</v>
      </c>
      <c r="X4979" s="1">
        <v>-0.006630445359828707</v>
      </c>
      <c r="Y4979" s="1">
        <v>-0.006161891614552273</v>
      </c>
      <c r="Z4979" s="1">
        <v>0.02551313981656067</v>
      </c>
      <c r="AA4979" s="1">
        <v>0.002013423245672552</v>
      </c>
      <c r="AB4979" s="1">
        <v>0.003062239348442963</v>
      </c>
      <c r="AC4979" s="1">
        <v>-0.001041395066268103</v>
      </c>
    </row>
    <row r="4980" spans="1:29">
      <c r="A4980" s="11">
        <v>43798</v>
      </c>
      <c r="B4980" s="1">
        <v>-0.01538764240717527</v>
      </c>
      <c r="C4980" s="1">
        <v>0.003039181891301812</v>
      </c>
      <c r="D4980" s="1">
        <v>-0.01308810594954402</v>
      </c>
      <c r="E4980" s="1">
        <v>-0.003523008701710073</v>
      </c>
      <c r="F4980" s="1">
        <v>-0.02113028677252016</v>
      </c>
      <c r="G4980" s="1">
        <v>-0.009102823599102305</v>
      </c>
      <c r="H4980" s="1">
        <v>0.001987258568354466</v>
      </c>
      <c r="I4980" s="1">
        <v>0.007626702476463132</v>
      </c>
      <c r="J4980" s="1">
        <v>-0.01935328888472143</v>
      </c>
      <c r="K4980" s="1">
        <v>-0.02484244238236222</v>
      </c>
      <c r="L4980" s="1">
        <v>-0.007836555694625602</v>
      </c>
      <c r="M4980" s="1">
        <v>-0.008675935694153591</v>
      </c>
      <c r="N4980" s="1">
        <v>-0.001216153562923705</v>
      </c>
      <c r="O4980" s="1">
        <v>-0.02103526047554194</v>
      </c>
      <c r="P4980" s="1">
        <v>-0.003461129168167099</v>
      </c>
      <c r="Q4980" s="1">
        <v>-0.01051446158036073</v>
      </c>
      <c r="R4980" s="1">
        <v>-0.01844588302451711</v>
      </c>
      <c r="S4980" s="1">
        <v>-0.01378464371867727</v>
      </c>
      <c r="T4980" s="1">
        <v>-0.02132833307199511</v>
      </c>
      <c r="U4980" s="1">
        <v>-0.01119823503481943</v>
      </c>
      <c r="V4980" s="1">
        <v>-0.01639876796785289</v>
      </c>
      <c r="W4980" s="1">
        <v>0.01396284730708541</v>
      </c>
      <c r="X4980" s="1">
        <v>-0.02002428999179928</v>
      </c>
      <c r="Y4980" s="1">
        <v>0.01594324620661114</v>
      </c>
      <c r="Z4980" s="1">
        <v>-0.01064558658319459</v>
      </c>
      <c r="AA4980" s="1">
        <v>-0.008379653330802705</v>
      </c>
      <c r="AB4980" s="1">
        <v>-0.01899577328763857</v>
      </c>
      <c r="AC4980" s="1">
        <v>-0.008757355244570331</v>
      </c>
    </row>
    <row r="4981" spans="1:29">
      <c r="A4981" s="11">
        <v>43801</v>
      </c>
      <c r="B4981" s="1">
        <v>0.007103691984378768</v>
      </c>
      <c r="C4981" s="1">
        <v>-0.02248070105724365</v>
      </c>
      <c r="D4981" s="1">
        <v>0.003924564331011959</v>
      </c>
      <c r="E4981" s="1">
        <v>-0.005785371251890936</v>
      </c>
      <c r="F4981" s="1">
        <v>-0.01446544374363712</v>
      </c>
      <c r="G4981" s="1">
        <v>-0.05105883288462998</v>
      </c>
      <c r="H4981" s="1">
        <v>0.004363340551833517</v>
      </c>
      <c r="I4981" s="1">
        <v>-0.00721595570678113</v>
      </c>
      <c r="J4981" s="1">
        <v>0.003247599145290048</v>
      </c>
      <c r="K4981" s="1">
        <v>0.003881328604569578</v>
      </c>
      <c r="L4981" s="1">
        <v>-0.005241605135497873</v>
      </c>
      <c r="M4981" s="1">
        <v>-0.02092853497626945</v>
      </c>
      <c r="N4981" s="1">
        <v>-0.005884730754235346</v>
      </c>
      <c r="O4981" s="1">
        <v>0.006785466126196349</v>
      </c>
      <c r="P4981" s="1">
        <v>-0.01681027884752961</v>
      </c>
      <c r="Q4981" s="1">
        <v>-0.02770386796220881</v>
      </c>
      <c r="R4981" s="1">
        <v>0.02278951757455072</v>
      </c>
      <c r="S4981" s="1">
        <v>0.003811995283755865</v>
      </c>
      <c r="T4981" s="1">
        <v>-0.009799690942537409</v>
      </c>
      <c r="U4981" s="1">
        <v>0.00850228034973366</v>
      </c>
      <c r="V4981" s="1">
        <v>-0.02189614876223889</v>
      </c>
      <c r="W4981" s="1">
        <v>-0.01965036270885367</v>
      </c>
      <c r="X4981" s="1">
        <v>-0.002786358812645107</v>
      </c>
      <c r="Y4981" s="1">
        <v>-0.01743684465733686</v>
      </c>
      <c r="Z4981" s="1">
        <v>-0.01555549426104397</v>
      </c>
      <c r="AA4981" s="1">
        <v>-0.005087392210050723</v>
      </c>
      <c r="AB4981" s="1">
        <v>0.0006915661217965496</v>
      </c>
      <c r="AC4981" s="1">
        <v>0.00378634759292007</v>
      </c>
    </row>
    <row r="4982" spans="1:29">
      <c r="A4982" s="11">
        <v>43802</v>
      </c>
      <c r="B4982" s="1">
        <v>-0.01464461829536723</v>
      </c>
      <c r="C4982" s="1">
        <v>-0.01109881131290236</v>
      </c>
      <c r="D4982" s="1">
        <v>-0.006971257389285945</v>
      </c>
      <c r="E4982" s="1">
        <v>0.0005388157194272658</v>
      </c>
      <c r="F4982" s="1">
        <v>-0.004648765348947537</v>
      </c>
      <c r="G4982" s="1">
        <v>-0.01567504382462248</v>
      </c>
      <c r="H4982" s="1">
        <v>-0.02409160622435758</v>
      </c>
      <c r="I4982" s="1">
        <v>-0.008177015953568567</v>
      </c>
      <c r="J4982" s="1">
        <v>-0.02390436329876089</v>
      </c>
      <c r="K4982" s="1">
        <v>-0.007219062132150511</v>
      </c>
      <c r="L4982" s="1">
        <v>0.008156548272461706</v>
      </c>
      <c r="M4982" s="1">
        <v>-0.001165731191117514</v>
      </c>
      <c r="N4982" s="1">
        <v>-0.003674093821300795</v>
      </c>
      <c r="O4982" s="1">
        <v>-0.02106147789964241</v>
      </c>
      <c r="P4982" s="1">
        <v>-0.0156846826608561</v>
      </c>
      <c r="Q4982" s="1">
        <v>-0.003512911949360875</v>
      </c>
      <c r="R4982" s="1">
        <v>-0.004790418879818792</v>
      </c>
      <c r="S4982" s="1">
        <v>-0.03670880802776011</v>
      </c>
      <c r="T4982" s="1">
        <v>-0.006646975210906625</v>
      </c>
      <c r="U4982" s="1">
        <v>-0.003743109129809463</v>
      </c>
      <c r="V4982" s="1">
        <v>-0.01454551936027459</v>
      </c>
      <c r="W4982" s="1">
        <v>-0.007575598067576572</v>
      </c>
      <c r="X4982" s="1">
        <v>-0.01769640515063942</v>
      </c>
      <c r="Y4982" s="1">
        <v>-0.01597154136306722</v>
      </c>
      <c r="Z4982" s="1">
        <v>-0.05037435536361423</v>
      </c>
      <c r="AA4982" s="1">
        <v>0.003770070017117932</v>
      </c>
      <c r="AB4982" s="1">
        <v>-0.03455432563217353</v>
      </c>
      <c r="AC4982" s="1">
        <v>-0.007544065490269647</v>
      </c>
    </row>
    <row r="4983" spans="1:29">
      <c r="A4983" s="11">
        <v>43803</v>
      </c>
      <c r="B4983" s="1">
        <v>0.008794639467374132</v>
      </c>
      <c r="C4983" s="1">
        <v>0.01354898999529519</v>
      </c>
      <c r="D4983" s="1">
        <v>0.0003114757215534336</v>
      </c>
      <c r="E4983" s="1">
        <v>0.01238562158747647</v>
      </c>
      <c r="F4983" s="1">
        <v>0.006822104780248361</v>
      </c>
      <c r="G4983" s="1">
        <v>0.001649470108893825</v>
      </c>
      <c r="H4983" s="1">
        <v>-0.002428182425836312</v>
      </c>
      <c r="I4983" s="1">
        <v>-0.002987089698739176</v>
      </c>
      <c r="J4983" s="1">
        <v>0.02602041660146526</v>
      </c>
      <c r="K4983" s="1">
        <v>0.009637984449797798</v>
      </c>
      <c r="L4983" s="1">
        <v>0.01503532594302626</v>
      </c>
      <c r="M4983" s="1">
        <v>-0.01284069630551443</v>
      </c>
      <c r="N4983" s="1">
        <v>-0.003687859844088481</v>
      </c>
      <c r="O4983" s="1">
        <v>0.005067836313827012</v>
      </c>
      <c r="P4983" s="1">
        <v>0.01062313611200771</v>
      </c>
      <c r="Q4983" s="1">
        <v>0.01880136520092557</v>
      </c>
      <c r="R4983" s="1">
        <v>-0.01659385713471528</v>
      </c>
      <c r="S4983" s="1">
        <v>0.03416546226457706</v>
      </c>
      <c r="T4983" s="1">
        <v>0.01665435157483253</v>
      </c>
      <c r="U4983" s="1">
        <v>0.005855802348827766</v>
      </c>
      <c r="V4983" s="1">
        <v>0.02329335997739457</v>
      </c>
      <c r="W4983" s="1">
        <v>0.01431293367850972</v>
      </c>
      <c r="X4983" s="1">
        <v>0.07079644225218584</v>
      </c>
      <c r="Y4983" s="1">
        <v>0.007213611938464037</v>
      </c>
      <c r="Z4983" s="1">
        <v>0.02414617548260645</v>
      </c>
      <c r="AA4983" s="1">
        <v>0.01424686083401139</v>
      </c>
      <c r="AB4983" s="1">
        <v>0.03221194678762829</v>
      </c>
      <c r="AC4983" s="1">
        <v>0.02280403663079711</v>
      </c>
    </row>
    <row r="4984" spans="1:29">
      <c r="A4984" s="11">
        <v>43804</v>
      </c>
      <c r="B4984" s="1">
        <v>-0.01432719182958597</v>
      </c>
      <c r="C4984" s="1">
        <v>-0.01865525038076932</v>
      </c>
      <c r="D4984" s="1">
        <v>0.01103550301791478</v>
      </c>
      <c r="E4984" s="1">
        <v>-0.01787241835007647</v>
      </c>
      <c r="F4984" s="1">
        <v>-0.002171635164244345</v>
      </c>
      <c r="G4984" s="1">
        <v>0.0004226326661984636</v>
      </c>
      <c r="H4984" s="1">
        <v>-0.0166328222145965</v>
      </c>
      <c r="I4984" s="1">
        <v>-0.004833634909107598</v>
      </c>
      <c r="J4984" s="1">
        <v>-0.01268026258563837</v>
      </c>
      <c r="K4984" s="1">
        <v>-0.0051513143046924</v>
      </c>
      <c r="L4984" s="1">
        <v>0.008464532372995492</v>
      </c>
      <c r="M4984" s="1">
        <v>-0.007094880360562494</v>
      </c>
      <c r="N4984" s="1">
        <v>0.01562821217021226</v>
      </c>
      <c r="O4984" s="1">
        <v>-0.001522187355228355</v>
      </c>
      <c r="P4984" s="1">
        <v>-0.01136369854942609</v>
      </c>
      <c r="Q4984" s="1">
        <v>-0.008842785899095595</v>
      </c>
      <c r="R4984" s="1">
        <v>-0.001191471297116609</v>
      </c>
      <c r="S4984" s="1">
        <v>-0.01651820949989757</v>
      </c>
      <c r="T4984" s="1">
        <v>-0.01652774819210168</v>
      </c>
      <c r="U4984" s="1">
        <v>-0.004542902412846495</v>
      </c>
      <c r="V4984" s="1">
        <v>-0.01577636150240402</v>
      </c>
      <c r="W4984" s="1">
        <v>-0.0103480600942627</v>
      </c>
      <c r="X4984" s="1">
        <v>-0.01948044812200689</v>
      </c>
      <c r="Y4984" s="1">
        <v>-0.0008951715993804621</v>
      </c>
      <c r="Z4984" s="1">
        <v>-0.02321050354867749</v>
      </c>
      <c r="AA4984" s="1">
        <v>0.008172592548509217</v>
      </c>
      <c r="AB4984" s="1">
        <v>-0.01178915212671516</v>
      </c>
      <c r="AC4984" s="1">
        <v>0.006193224110194295</v>
      </c>
    </row>
    <row r="4985" spans="1:29">
      <c r="A4985" s="11">
        <v>43805</v>
      </c>
      <c r="B4985" s="1">
        <v>-0.01597535866475697</v>
      </c>
      <c r="C4985" s="1">
        <v>-0.006811033941519717</v>
      </c>
      <c r="D4985" s="1">
        <v>-0.004313962646361635</v>
      </c>
      <c r="E4985" s="1">
        <v>-0.01332309973538648</v>
      </c>
      <c r="F4985" s="1">
        <v>0.006686026690012836</v>
      </c>
      <c r="G4985" s="1">
        <v>-0.02320809333652518</v>
      </c>
      <c r="H4985" s="1">
        <v>-0.03341583471359932</v>
      </c>
      <c r="I4985" s="1">
        <v>0.0003613386556688969</v>
      </c>
      <c r="J4985" s="1">
        <v>-0.003022043705623201</v>
      </c>
      <c r="K4985" s="1">
        <v>-0.005595220477686791</v>
      </c>
      <c r="L4985" s="1">
        <v>0.0003496759750429845</v>
      </c>
      <c r="M4985" s="1">
        <v>-0.01230634169172617</v>
      </c>
      <c r="N4985" s="1">
        <v>-0.01457770958700799</v>
      </c>
      <c r="O4985" s="1">
        <v>-0.02772748791044322</v>
      </c>
      <c r="P4985" s="1">
        <v>-0.01982745148399145</v>
      </c>
      <c r="Q4985" s="1">
        <v>-0.01823116392247714</v>
      </c>
      <c r="R4985" s="1">
        <v>0.002611619403059429</v>
      </c>
      <c r="S4985" s="1">
        <v>-0.01033605385973968</v>
      </c>
      <c r="T4985" s="1">
        <v>-0.04818560701743613</v>
      </c>
      <c r="U4985" s="1">
        <v>-0.002636876712853176</v>
      </c>
      <c r="V4985" s="1">
        <v>-0.01854830421284526</v>
      </c>
      <c r="W4985" s="1">
        <v>-0.005861938190595439</v>
      </c>
      <c r="X4985" s="1">
        <v>-0.02769419587286981</v>
      </c>
      <c r="Y4985" s="1">
        <v>-0.04121860482333561</v>
      </c>
      <c r="Z4985" s="1">
        <v>0.008629461452847043</v>
      </c>
      <c r="AA4985" s="1">
        <v>-0.01034394780948311</v>
      </c>
      <c r="AB4985" s="1">
        <v>-0.003859709404105072</v>
      </c>
      <c r="AC4985" s="1">
        <v>-0.01107918750715897</v>
      </c>
    </row>
    <row r="4986" spans="1:29">
      <c r="A4986" s="11">
        <v>43808</v>
      </c>
      <c r="B4986" s="1">
        <v>0.02006688820762492</v>
      </c>
      <c r="C4986" s="1">
        <v>0.02282504831313181</v>
      </c>
      <c r="D4986" s="1">
        <v>-0.003648887715497984</v>
      </c>
      <c r="E4986" s="1">
        <v>-0.0165770675007535</v>
      </c>
      <c r="F4986" s="1">
        <v>0.006209308824534521</v>
      </c>
      <c r="G4986" s="1">
        <v>0.003687972330080225</v>
      </c>
      <c r="H4986" s="1">
        <v>-0.008109237215720988</v>
      </c>
      <c r="I4986" s="1">
        <v>-0.002487946706421829</v>
      </c>
      <c r="J4986" s="1">
        <v>0.004546688109713815</v>
      </c>
      <c r="K4986" s="1">
        <v>-0.008834905494801593</v>
      </c>
      <c r="L4986" s="1">
        <v>0.003006576728894261</v>
      </c>
      <c r="M4986" s="1">
        <v>0.008842340057459541</v>
      </c>
      <c r="N4986" s="1">
        <v>-0.007807828136697559</v>
      </c>
      <c r="O4986" s="1">
        <v>0.006762092978456202</v>
      </c>
      <c r="P4986" s="1">
        <v>-0.001026194067105579</v>
      </c>
      <c r="Q4986" s="1">
        <v>-0.00197547371961726</v>
      </c>
      <c r="R4986" s="1">
        <v>0.01138324551088976</v>
      </c>
      <c r="S4986" s="1">
        <v>0.02872067349375285</v>
      </c>
      <c r="T4986" s="1">
        <v>-0.01031242650424014</v>
      </c>
      <c r="U4986" s="1">
        <v>-0.0002373040442282814</v>
      </c>
      <c r="V4986" s="1">
        <v>-0.003733046363217474</v>
      </c>
      <c r="W4986" s="1">
        <v>0.005418456609132205</v>
      </c>
      <c r="X4986" s="1">
        <v>-0.006191950464396245</v>
      </c>
      <c r="Y4986" s="1">
        <v>-0.01962621216944438</v>
      </c>
      <c r="Z4986" s="1">
        <v>0.008555407749621713</v>
      </c>
      <c r="AA4986" s="1">
        <v>0.005161950714012153</v>
      </c>
      <c r="AB4986" s="1">
        <v>0.004579141168858936</v>
      </c>
      <c r="AC4986" s="1">
        <v>-0.002489560338972518</v>
      </c>
    </row>
    <row r="4987" spans="1:29">
      <c r="A4987" s="11">
        <v>43809</v>
      </c>
      <c r="B4987" s="1">
        <v>-0.02226773423655892</v>
      </c>
      <c r="C4987" s="1">
        <v>-0.0267187565924123</v>
      </c>
      <c r="D4987" s="1">
        <v>0.0003107949203851046</v>
      </c>
      <c r="E4987" s="1">
        <v>0.01149801816143525</v>
      </c>
      <c r="F4987" s="1">
        <v>-0.003867573896481513</v>
      </c>
      <c r="G4987" s="1">
        <v>0.01248025921561058</v>
      </c>
      <c r="H4987" s="1">
        <v>-0.04432028658666654</v>
      </c>
      <c r="I4987" s="1">
        <v>0.005269789199451536</v>
      </c>
      <c r="J4987" s="1">
        <v>0.0012572787087195</v>
      </c>
      <c r="K4987" s="1">
        <v>0.008565058802224135</v>
      </c>
      <c r="L4987" s="1">
        <v>-0.0037644750354211</v>
      </c>
      <c r="M4987" s="1">
        <v>-0.02350588510049856</v>
      </c>
      <c r="N4987" s="1">
        <v>-0.02422859631021679</v>
      </c>
      <c r="O4987" s="1">
        <v>-0.0153801336349163</v>
      </c>
      <c r="P4987" s="1">
        <v>-0.002934766110475273</v>
      </c>
      <c r="Q4987" s="1">
        <v>-0.008709548260150912</v>
      </c>
      <c r="R4987" s="1">
        <v>-0.006772180716110965</v>
      </c>
      <c r="S4987" s="1">
        <v>-0.02918776937921985</v>
      </c>
      <c r="T4987" s="1">
        <v>-0.01041997952726226</v>
      </c>
      <c r="U4987" s="1">
        <v>-0.006814406587284938</v>
      </c>
      <c r="V4987" s="1">
        <v>0.001522225734930993</v>
      </c>
      <c r="W4987" s="1">
        <v>-0.008242274004427452</v>
      </c>
      <c r="X4987" s="1">
        <v>-0.004984442690079804</v>
      </c>
      <c r="Y4987" s="1">
        <v>-0.02001903488155066</v>
      </c>
      <c r="Z4987" s="1">
        <v>-0.01143338929462767</v>
      </c>
      <c r="AA4987" s="1">
        <v>0.001061201409389811</v>
      </c>
      <c r="AB4987" s="1">
        <v>-0.0122721886285978</v>
      </c>
      <c r="AC4987" s="1">
        <v>-0.009359490113603486</v>
      </c>
    </row>
    <row r="4988" spans="1:29">
      <c r="A4988" s="11">
        <v>43810</v>
      </c>
      <c r="B4988" s="1">
        <v>0.001187628472916424</v>
      </c>
      <c r="C4988" s="1">
        <v>-0.00750559946515561</v>
      </c>
      <c r="D4988" s="1">
        <v>-0.005997999189490066</v>
      </c>
      <c r="E4988" s="1">
        <v>-0.006842403426189914</v>
      </c>
      <c r="F4988" s="1">
        <v>-0.003347787321816953</v>
      </c>
      <c r="G4988" s="1">
        <v>0.01329297060023538</v>
      </c>
      <c r="H4988" s="1">
        <v>0.05628098060434605</v>
      </c>
      <c r="I4988" s="1">
        <v>-0.0006003182639685578</v>
      </c>
      <c r="J4988" s="1">
        <v>-0.01255660806029113</v>
      </c>
      <c r="K4988" s="1">
        <v>-0.007356709393370853</v>
      </c>
      <c r="L4988" s="1">
        <v>0.009096656256453839</v>
      </c>
      <c r="M4988" s="1">
        <v>0.02447971230709656</v>
      </c>
      <c r="N4988" s="1">
        <v>0.008488924223353456</v>
      </c>
      <c r="O4988" s="1">
        <v>0.003954575224437873</v>
      </c>
      <c r="P4988" s="1">
        <v>-0.01883725843938433</v>
      </c>
      <c r="Q4988" s="1">
        <v>0.02236430023816038</v>
      </c>
      <c r="R4988" s="1">
        <v>0.0002881354568129435</v>
      </c>
      <c r="S4988" s="1">
        <v>-0.00130731919030902</v>
      </c>
      <c r="T4988" s="1">
        <v>-0.00191452697998884</v>
      </c>
      <c r="U4988" s="1">
        <v>0.01928655146761171</v>
      </c>
      <c r="V4988" s="1">
        <v>0.005027486494641797</v>
      </c>
      <c r="W4988" s="1">
        <v>0.004794615811033687</v>
      </c>
      <c r="X4988" s="1">
        <v>0.01314969407417221</v>
      </c>
      <c r="Y4988" s="1">
        <v>0.02723731119155759</v>
      </c>
      <c r="Z4988" s="1">
        <v>0.008705309268125738</v>
      </c>
      <c r="AA4988" s="1">
        <v>0.0002119313577413351</v>
      </c>
      <c r="AB4988" s="1">
        <v>-0.01668453737115116</v>
      </c>
      <c r="AC4988" s="1">
        <v>0.007978202632763276</v>
      </c>
    </row>
    <row r="4989" spans="1:29">
      <c r="A4989" s="11">
        <v>43811</v>
      </c>
      <c r="B4989" s="1">
        <v>0.00774544723681192</v>
      </c>
      <c r="C4989" s="1">
        <v>0.01885417954391211</v>
      </c>
      <c r="D4989" s="1">
        <v>0.01070364198892015</v>
      </c>
      <c r="E4989" s="1">
        <v>0.02466935538892678</v>
      </c>
      <c r="F4989" s="1">
        <v>0.006181204979849531</v>
      </c>
      <c r="G4989" s="1">
        <v>0.01911405000752087</v>
      </c>
      <c r="H4989" s="1">
        <v>0.01406658814484096</v>
      </c>
      <c r="I4989" s="1">
        <v>0.01189191197035377</v>
      </c>
      <c r="J4989" s="1">
        <v>0.02466941948944634</v>
      </c>
      <c r="K4989" s="1">
        <v>-0.001541943089221065</v>
      </c>
      <c r="L4989" s="1">
        <v>-0.02628109008772461</v>
      </c>
      <c r="M4989" s="1">
        <v>0.02031057377358958</v>
      </c>
      <c r="N4989" s="1">
        <v>0.003998427945610228</v>
      </c>
      <c r="O4989" s="1">
        <v>0.008173250060432125</v>
      </c>
      <c r="P4989" s="1">
        <v>-0.006749687189886555</v>
      </c>
      <c r="Q4989" s="1">
        <v>-0.01640618535308369</v>
      </c>
      <c r="R4989" s="1">
        <v>0.003712180468689041</v>
      </c>
      <c r="S4989" s="1">
        <v>0.04188492745672101</v>
      </c>
      <c r="T4989" s="1">
        <v>0.0289322913203125</v>
      </c>
      <c r="U4989" s="1">
        <v>-0.003482901966394447</v>
      </c>
      <c r="V4989" s="1">
        <v>0.0101208989785373</v>
      </c>
      <c r="W4989" s="1">
        <v>0.02926680003680637</v>
      </c>
      <c r="X4989" s="1">
        <v>0.07138444273121003</v>
      </c>
      <c r="Y4989" s="1">
        <v>0.01041668331567203</v>
      </c>
      <c r="Z4989" s="1">
        <v>0.03242518547503503</v>
      </c>
      <c r="AA4989" s="1">
        <v>0.007163755081079026</v>
      </c>
      <c r="AB4989" s="1">
        <v>0.03971129500509551</v>
      </c>
      <c r="AC4989" s="1">
        <v>-0.002499477364386715</v>
      </c>
    </row>
    <row r="4990" spans="1:29">
      <c r="A4990" s="11">
        <v>43812</v>
      </c>
      <c r="B4990" s="1">
        <v>0.041407003611728</v>
      </c>
      <c r="C4990" s="1">
        <v>0.01016775031463246</v>
      </c>
      <c r="D4990" s="1">
        <v>-0.006230674851508411</v>
      </c>
      <c r="E4990" s="1">
        <v>0.0004337703893539935</v>
      </c>
      <c r="F4990" s="1">
        <v>-0.02896097746391491</v>
      </c>
      <c r="G4990" s="1">
        <v>0.003698726268029695</v>
      </c>
      <c r="H4990" s="1">
        <v>0.007145981102580912</v>
      </c>
      <c r="I4990" s="1">
        <v>0.000197873196848608</v>
      </c>
      <c r="J4990" s="1">
        <v>0.03375526153103947</v>
      </c>
      <c r="K4990" s="1">
        <v>-0.0005729295236679421</v>
      </c>
      <c r="L4990" s="1">
        <v>0.01310357613900348</v>
      </c>
      <c r="M4990" s="1">
        <v>0.00117097061860072</v>
      </c>
      <c r="N4990" s="1">
        <v>0.01278553672557514</v>
      </c>
      <c r="O4990" s="1">
        <v>0.008400094390505375</v>
      </c>
      <c r="P4990" s="1">
        <v>0.009060707760104147</v>
      </c>
      <c r="Q4990" s="1">
        <v>0.004765585502865211</v>
      </c>
      <c r="R4990" s="1">
        <v>0.009373827616779185</v>
      </c>
      <c r="S4990" s="1">
        <v>0.0201005535030454</v>
      </c>
      <c r="T4990" s="1">
        <v>0.03324513189688028</v>
      </c>
      <c r="U4990" s="1">
        <v>-0.002486907553493456</v>
      </c>
      <c r="V4990" s="1">
        <v>0.01174727663281794</v>
      </c>
      <c r="W4990" s="1">
        <v>0.01390816403795703</v>
      </c>
      <c r="X4990" s="1">
        <v>0.01932501140338072</v>
      </c>
      <c r="Y4990" s="1">
        <v>0.01218375980271458</v>
      </c>
      <c r="Z4990" s="1">
        <v>0.02316688515694976</v>
      </c>
      <c r="AA4990" s="1">
        <v>-0.001557327903185524</v>
      </c>
      <c r="AB4990" s="1">
        <v>0.03750009262671172</v>
      </c>
      <c r="AC4990" s="1">
        <v>0.01837545123080497</v>
      </c>
    </row>
    <row r="4991" spans="1:29">
      <c r="A4991" s="11">
        <v>43815</v>
      </c>
      <c r="B4991" s="1">
        <v>-0.006316512331855151</v>
      </c>
      <c r="C4991" s="1">
        <v>-0.009562206315810062</v>
      </c>
      <c r="D4991" s="1">
        <v>-0.001145832444703121</v>
      </c>
      <c r="E4991" s="1">
        <v>-0.006504069835908344</v>
      </c>
      <c r="F4991" s="1">
        <v>-0.001825082171903913</v>
      </c>
      <c r="G4991" s="1">
        <v>-0.01741558004518984</v>
      </c>
      <c r="H4991" s="1">
        <v>0.01168603030929671</v>
      </c>
      <c r="I4991" s="1">
        <v>-0.005142998396817977</v>
      </c>
      <c r="J4991" s="1">
        <v>-0.007683092437035133</v>
      </c>
      <c r="K4991" s="1">
        <v>-0.01567635369358245</v>
      </c>
      <c r="L4991" s="1">
        <v>0.00379596480787292</v>
      </c>
      <c r="M4991" s="1">
        <v>-0.01637418054753248</v>
      </c>
      <c r="N4991" s="1">
        <v>-0.01945373277482632</v>
      </c>
      <c r="O4991" s="1">
        <v>-0.01423873540648812</v>
      </c>
      <c r="P4991" s="1">
        <v>-0.01331945503729004</v>
      </c>
      <c r="Q4991" s="1">
        <v>-0.007114617239882937</v>
      </c>
      <c r="R4991" s="1">
        <v>-0.01029754887136936</v>
      </c>
      <c r="S4991" s="1">
        <v>-0.02832518036375076</v>
      </c>
      <c r="T4991" s="1">
        <v>-0.00210480354602538</v>
      </c>
      <c r="U4991" s="1">
        <v>0.006232601859421871</v>
      </c>
      <c r="V4991" s="1">
        <v>-0.009334179546233057</v>
      </c>
      <c r="W4991" s="1">
        <v>-0.01768022993420271</v>
      </c>
      <c r="X4991" s="1">
        <v>-0.009903791908454918</v>
      </c>
      <c r="Y4991" s="1">
        <v>0.01851849922485793</v>
      </c>
      <c r="Z4991" s="1">
        <v>-0.01727356800458213</v>
      </c>
      <c r="AA4991" s="1">
        <v>-0.01728281221477557</v>
      </c>
      <c r="AB4991" s="1">
        <v>-0.01506035121773375</v>
      </c>
      <c r="AC4991" s="1">
        <v>-0.002870657358848949</v>
      </c>
    </row>
    <row r="4992" spans="1:29">
      <c r="A4992" s="11">
        <v>43816</v>
      </c>
      <c r="B4992" s="1">
        <v>-0.002141138790687669</v>
      </c>
      <c r="C4992" s="1">
        <v>0.00823174138999816</v>
      </c>
      <c r="D4992" s="1">
        <v>0.00689961397195793</v>
      </c>
      <c r="E4992" s="1">
        <v>0.01243863443525606</v>
      </c>
      <c r="F4992" s="1">
        <v>0.00374590765479077</v>
      </c>
      <c r="G4992" s="1">
        <v>0.002491678766842309</v>
      </c>
      <c r="H4992" s="1">
        <v>-0.01155104445370669</v>
      </c>
      <c r="I4992" s="1">
        <v>0.01093564280747095</v>
      </c>
      <c r="J4992" s="1">
        <v>0.03411569094630673</v>
      </c>
      <c r="K4992" s="1">
        <v>-0.006785805989177551</v>
      </c>
      <c r="L4992" s="1">
        <v>0.02198866293192814</v>
      </c>
      <c r="M4992" s="1">
        <v>-0.003963748923408561</v>
      </c>
      <c r="N4992" s="1">
        <v>0.01751798893952561</v>
      </c>
      <c r="O4992" s="1">
        <v>-0.0058955714759511</v>
      </c>
      <c r="P4992" s="1">
        <v>-0.0003032709436634473</v>
      </c>
      <c r="Q4992" s="1">
        <v>-0.002388556682838217</v>
      </c>
      <c r="R4992" s="1">
        <v>-0.002489470497132995</v>
      </c>
      <c r="S4992" s="1">
        <v>0.03548788642447498</v>
      </c>
      <c r="T4992" s="1">
        <v>0.003164006021668886</v>
      </c>
      <c r="U4992" s="1">
        <v>0.001138548609963763</v>
      </c>
      <c r="V4992" s="1">
        <v>-0.01401814230897458</v>
      </c>
      <c r="W4992" s="1">
        <v>0.008999223304351434</v>
      </c>
      <c r="X4992" s="1">
        <v>0.03000857440170845</v>
      </c>
      <c r="Y4992" s="1">
        <v>0.01909080553738862</v>
      </c>
      <c r="Z4992" s="1">
        <v>0.0437054885753565</v>
      </c>
      <c r="AA4992" s="1">
        <v>-0.007120427161942611</v>
      </c>
      <c r="AB4992" s="1">
        <v>0.03533817541947304</v>
      </c>
      <c r="AC4992" s="1">
        <v>0.006580274140140618</v>
      </c>
    </row>
    <row r="4993" spans="1:29">
      <c r="A4993" s="11">
        <v>43817</v>
      </c>
      <c r="B4993" s="1">
        <v>-0.00509625958402582</v>
      </c>
      <c r="C4993" s="1">
        <v>-0.01370825047955593</v>
      </c>
      <c r="D4993" s="1">
        <v>0.008870645614293293</v>
      </c>
      <c r="E4993" s="1">
        <v>0.008298269666777269</v>
      </c>
      <c r="F4993" s="1">
        <v>0.01646673749612448</v>
      </c>
      <c r="G4993" s="1">
        <v>0.001423607773722857</v>
      </c>
      <c r="H4993" s="1">
        <v>-0.02045091809983979</v>
      </c>
      <c r="I4993" s="1">
        <v>0.01671783518387238</v>
      </c>
      <c r="J4993" s="1">
        <v>-0.0002339529293706732</v>
      </c>
      <c r="K4993" s="1">
        <v>-0.01672317673129897</v>
      </c>
      <c r="L4993" s="1">
        <v>0.003768776101529925</v>
      </c>
      <c r="M4993" s="1">
        <v>0.003183534552083866</v>
      </c>
      <c r="N4993" s="1">
        <v>0.0170089491685701</v>
      </c>
      <c r="O4993" s="1">
        <v>0.03321150563352271</v>
      </c>
      <c r="P4993" s="1">
        <v>0.02806857366419968</v>
      </c>
      <c r="Q4993" s="1">
        <v>-0.001596087034881233</v>
      </c>
      <c r="R4993" s="1">
        <v>0.008414837620490223</v>
      </c>
      <c r="S4993" s="1">
        <v>0.004896026227690253</v>
      </c>
      <c r="T4993" s="1">
        <v>-0.01787319360163031</v>
      </c>
      <c r="U4993" s="1">
        <v>0.005585019148174331</v>
      </c>
      <c r="V4993" s="1">
        <v>0.02493875993240158</v>
      </c>
      <c r="W4993" s="1">
        <v>-0.03936641260157736</v>
      </c>
      <c r="X4993" s="1">
        <v>-0.02996667029930855</v>
      </c>
      <c r="Y4993" s="1">
        <v>-0.009812611618161382</v>
      </c>
      <c r="Z4993" s="1">
        <v>0.0121757510056153</v>
      </c>
      <c r="AA4993" s="1">
        <v>0.001511976396790127</v>
      </c>
      <c r="AB4993" s="1">
        <v>0.002953778523597794</v>
      </c>
      <c r="AC4993" s="1">
        <v>0.01450466018687879</v>
      </c>
    </row>
    <row r="4994" spans="1:29">
      <c r="A4994" s="11">
        <v>43818</v>
      </c>
      <c r="B4994" s="1">
        <v>0.0009435565944850843</v>
      </c>
      <c r="C4994" s="1">
        <v>0.001430780620871319</v>
      </c>
      <c r="D4994" s="1">
        <v>0.004372088570096633</v>
      </c>
      <c r="E4994" s="1">
        <v>-0.0004274453485546559</v>
      </c>
      <c r="F4994" s="1">
        <v>-0.001357163663528338</v>
      </c>
      <c r="G4994" s="1">
        <v>0.0318047454324577</v>
      </c>
      <c r="H4994" s="1">
        <v>0.00298258849463906</v>
      </c>
      <c r="I4994" s="1">
        <v>-0.002746888649331702</v>
      </c>
      <c r="J4994" s="1">
        <v>0.0124035010116017</v>
      </c>
      <c r="K4994" s="1">
        <v>0.01169276916465178</v>
      </c>
      <c r="L4994" s="1">
        <v>-0.00218453832514276</v>
      </c>
      <c r="M4994" s="1">
        <v>0.01071013138404409</v>
      </c>
      <c r="N4994" s="1">
        <v>-0.003263364809519498</v>
      </c>
      <c r="O4994" s="1">
        <v>0.02439487868698387</v>
      </c>
      <c r="P4994" s="1">
        <v>-0.01239679054044451</v>
      </c>
      <c r="Q4994" s="1">
        <v>0.004796133641423728</v>
      </c>
      <c r="R4994" s="1">
        <v>0.02163919075503351</v>
      </c>
      <c r="S4994" s="1">
        <v>0.001218042986514067</v>
      </c>
      <c r="T4994" s="1">
        <v>0.003670268433883184</v>
      </c>
      <c r="U4994" s="1">
        <v>0.01616335323129126</v>
      </c>
      <c r="V4994" s="1">
        <v>-0.01398517253703468</v>
      </c>
      <c r="W4994" s="1">
        <v>0.005122516590325699</v>
      </c>
      <c r="X4994" s="1">
        <v>0.02488553071385557</v>
      </c>
      <c r="Y4994" s="1">
        <v>0.00360362904393674</v>
      </c>
      <c r="Z4994" s="1">
        <v>0.004496941424097178</v>
      </c>
      <c r="AA4994" s="1">
        <v>-4.291146841017834E-05</v>
      </c>
      <c r="AB4994" s="1">
        <v>-0.02257851891835783</v>
      </c>
      <c r="AC4994" s="1">
        <v>0.003624644811664579</v>
      </c>
    </row>
    <row r="4995" spans="1:29">
      <c r="A4995" s="11">
        <v>43819</v>
      </c>
      <c r="B4995" s="1">
        <v>-0.003636072366804965</v>
      </c>
      <c r="C4995" s="1">
        <v>-0.004388261838392915</v>
      </c>
      <c r="D4995" s="1">
        <v>0.003052059693986031</v>
      </c>
      <c r="E4995" s="1">
        <v>-0.003956419747560558</v>
      </c>
      <c r="F4995" s="1">
        <v>-0.00216057317467877</v>
      </c>
      <c r="G4995" s="1">
        <v>-0.009185356286666169</v>
      </c>
      <c r="H4995" s="1">
        <v>0.01571783761572898</v>
      </c>
      <c r="I4995" s="1">
        <v>0.006129703710618273</v>
      </c>
      <c r="J4995" s="1">
        <v>-0.003698611808307994</v>
      </c>
      <c r="K4995" s="1">
        <v>-0.004100187217582651</v>
      </c>
      <c r="L4995" s="1">
        <v>0.000957816907518394</v>
      </c>
      <c r="M4995" s="1">
        <v>0</v>
      </c>
      <c r="N4995" s="1">
        <v>-0.01309590755782297</v>
      </c>
      <c r="O4995" s="1">
        <v>-0.008965447709800789</v>
      </c>
      <c r="P4995" s="1">
        <v>0.008667147050103408</v>
      </c>
      <c r="Q4995" s="1">
        <v>-0.004375488563221452</v>
      </c>
      <c r="R4995" s="1">
        <v>-0.006739380273258155</v>
      </c>
      <c r="S4995" s="1">
        <v>0.01094884139745012</v>
      </c>
      <c r="T4995" s="1">
        <v>0.02955971041868199</v>
      </c>
      <c r="U4995" s="1">
        <v>0.008345813226237064</v>
      </c>
      <c r="V4995" s="1">
        <v>-0.007610772975599756</v>
      </c>
      <c r="W4995" s="1">
        <v>-0.004140926318933036</v>
      </c>
      <c r="X4995" s="1">
        <v>-0.01786211028335949</v>
      </c>
      <c r="Y4995" s="1">
        <v>-0.004488343876791756</v>
      </c>
      <c r="Z4995" s="1">
        <v>0.03189697787404988</v>
      </c>
      <c r="AA4995" s="1">
        <v>0.03696981646447051</v>
      </c>
      <c r="AB4995" s="1">
        <v>-0.03414813120055649</v>
      </c>
      <c r="AC4995" s="1">
        <v>0.01043339957368294</v>
      </c>
    </row>
    <row r="4996" spans="1:29">
      <c r="A4996" s="11">
        <v>43822</v>
      </c>
      <c r="B4996" s="1">
        <v>0.004460444149060772</v>
      </c>
      <c r="C4996" s="1">
        <v>0.01066017245523154</v>
      </c>
      <c r="D4996" s="1">
        <v>-0.009752695818846191</v>
      </c>
      <c r="E4996" s="1">
        <v>0.004508859974900137</v>
      </c>
      <c r="F4996" s="1">
        <v>0.01573314159221728</v>
      </c>
      <c r="G4996" s="1">
        <v>-0.002025179299313784</v>
      </c>
      <c r="H4996" s="1">
        <v>0.008783105910209699</v>
      </c>
      <c r="I4996" s="1">
        <v>0.00439579169347537</v>
      </c>
      <c r="J4996" s="1">
        <v>-0.001624208524682924</v>
      </c>
      <c r="K4996" s="1">
        <v>0.003756799789813803</v>
      </c>
      <c r="L4996" s="1">
        <v>0.00608291956179019</v>
      </c>
      <c r="M4996" s="1">
        <v>-0.007456776940787391</v>
      </c>
      <c r="N4996" s="1">
        <v>-0.00933041298599746</v>
      </c>
      <c r="O4996" s="1">
        <v>-0.00885784082488128</v>
      </c>
      <c r="P4996" s="1">
        <v>-0.002666619485014121</v>
      </c>
      <c r="Q4996" s="1">
        <v>-0.003995145029963232</v>
      </c>
      <c r="R4996" s="1">
        <v>-0.01732227658202301</v>
      </c>
      <c r="S4996" s="1">
        <v>-0.01323713694346906</v>
      </c>
      <c r="T4996" s="1">
        <v>-0.01613143798604455</v>
      </c>
      <c r="U4996" s="1">
        <v>-0.004673872825194048</v>
      </c>
      <c r="V4996" s="1">
        <v>-0.004415492872694493</v>
      </c>
      <c r="W4996" s="1">
        <v>0.007196624354791625</v>
      </c>
      <c r="X4996" s="1">
        <v>0.0005683779781198162</v>
      </c>
      <c r="Y4996" s="1">
        <v>0.005410281426239338</v>
      </c>
      <c r="Z4996" s="1">
        <v>0.002494651528822223</v>
      </c>
      <c r="AA4996" s="1">
        <v>0.005990500765592488</v>
      </c>
      <c r="AB4996" s="1">
        <v>0.02426346271902191</v>
      </c>
      <c r="AC4996" s="1">
        <v>0.008141385962703751</v>
      </c>
    </row>
    <row r="4997" spans="1:29">
      <c r="A4997" s="11">
        <v>43823</v>
      </c>
      <c r="B4997" s="1">
        <v>-0.003364079009546939</v>
      </c>
      <c r="C4997" s="1">
        <v>-0.03083174833700808</v>
      </c>
      <c r="D4997" s="1">
        <v>-0.0002425100929777102</v>
      </c>
      <c r="E4997" s="1">
        <v>0.02319118858930169</v>
      </c>
      <c r="F4997" s="1">
        <v>-0.004280537417021946</v>
      </c>
      <c r="G4997" s="1">
        <v>-0.0138662647426917</v>
      </c>
      <c r="H4997" s="1">
        <v>-0.007048212082595096</v>
      </c>
      <c r="I4997" s="1">
        <v>-0.01017351754363749</v>
      </c>
      <c r="J4997" s="1">
        <v>0.005112783959144718</v>
      </c>
      <c r="K4997" s="1">
        <v>-0.002050829427953649</v>
      </c>
      <c r="L4997" s="1">
        <v>-0.003532512051569459</v>
      </c>
      <c r="M4997" s="1">
        <v>0.007512798201174675</v>
      </c>
      <c r="N4997" s="1">
        <v>-0.0006277083982263454</v>
      </c>
      <c r="O4997" s="1">
        <v>0.003042467734136078</v>
      </c>
      <c r="P4997" s="1">
        <v>-0.008912752200194385</v>
      </c>
      <c r="Q4997" s="1">
        <v>0.01083027623890676</v>
      </c>
      <c r="R4997" s="1">
        <v>-0.01587752926024222</v>
      </c>
      <c r="S4997" s="1">
        <v>0</v>
      </c>
      <c r="T4997" s="1">
        <v>-0.002858016137237462</v>
      </c>
      <c r="U4997" s="1">
        <v>0.001597939605495924</v>
      </c>
      <c r="V4997" s="1">
        <v>0.003268004850321971</v>
      </c>
      <c r="W4997" s="1">
        <v>0.001429001009812803</v>
      </c>
      <c r="X4997" s="1">
        <v>-0.003124129748501736</v>
      </c>
      <c r="Y4997" s="1">
        <v>0.006278017079349274</v>
      </c>
      <c r="Z4997" s="1">
        <v>0.001839187111628116</v>
      </c>
      <c r="AA4997" s="1">
        <v>-0.004135286103347013</v>
      </c>
      <c r="AB4997" s="1">
        <v>0.002030630572221304</v>
      </c>
      <c r="AC4997" s="1">
        <v>-0.00630290949897272</v>
      </c>
    </row>
    <row r="4998" spans="1:29">
      <c r="A4998" s="11">
        <v>43825</v>
      </c>
      <c r="B4998" s="1">
        <v>-0.005603247243996523</v>
      </c>
      <c r="C4998" s="1">
        <v>-0.001255692907226491</v>
      </c>
      <c r="D4998" s="1">
        <v>-0.009301141742652952</v>
      </c>
      <c r="E4998" s="1">
        <v>-0.009504959140003266</v>
      </c>
      <c r="F4998" s="1">
        <v>-0.01048019402424016</v>
      </c>
      <c r="G4998" s="1">
        <v>0.008096118526974561</v>
      </c>
      <c r="H4998" s="1">
        <v>-0.01377868255226111</v>
      </c>
      <c r="I4998" s="1">
        <v>-0.01450576236017409</v>
      </c>
      <c r="J4998" s="1">
        <v>-0.005780358901574023</v>
      </c>
      <c r="K4998" s="1">
        <v>-0.000744990472338225</v>
      </c>
      <c r="L4998" s="1">
        <v>-0.006067663018360148</v>
      </c>
      <c r="M4998" s="1">
        <v>-0.0180533579892902</v>
      </c>
      <c r="N4998" s="1">
        <v>-0.008167555639723711</v>
      </c>
      <c r="O4998" s="1">
        <v>0.001611412035706916</v>
      </c>
      <c r="P4998" s="1">
        <v>0.01693644607943612</v>
      </c>
      <c r="Q4998" s="1">
        <v>0.01587299069736092</v>
      </c>
      <c r="R4998" s="1">
        <v>-0.02007828337377293</v>
      </c>
      <c r="S4998" s="1">
        <v>0.03414638031183381</v>
      </c>
      <c r="T4998" s="1">
        <v>-0.004827282455431514</v>
      </c>
      <c r="U4998" s="1">
        <v>-0.009083859469809719</v>
      </c>
      <c r="V4998" s="1">
        <v>-0.01779903460503252</v>
      </c>
      <c r="W4998" s="1">
        <v>-0.007769069590609079</v>
      </c>
      <c r="X4998" s="1">
        <v>-0.005128170350338301</v>
      </c>
      <c r="Y4998" s="1">
        <v>-0.01693396883949161</v>
      </c>
      <c r="Z4998" s="1">
        <v>0.01058317755446803</v>
      </c>
      <c r="AA4998" s="1">
        <v>-0.009633751195947116</v>
      </c>
      <c r="AB4998" s="1">
        <v>0.0178992349316458</v>
      </c>
      <c r="AC4998" s="1">
        <v>-0.007730450646117215</v>
      </c>
    </row>
    <row r="4999" spans="1:29">
      <c r="A4999" s="11">
        <v>43826</v>
      </c>
      <c r="B4999" s="1">
        <v>0.0321113641260522</v>
      </c>
      <c r="C4999" s="1">
        <v>0.02881398383990863</v>
      </c>
      <c r="D4999" s="1">
        <v>-0.006596349481060471</v>
      </c>
      <c r="E4999" s="1">
        <v>0.01465792884732253</v>
      </c>
      <c r="F4999" s="1">
        <v>0.01116694588928757</v>
      </c>
      <c r="G4999" s="1">
        <v>0.008013008221264606</v>
      </c>
      <c r="H4999" s="1">
        <v>0.003810354830961593</v>
      </c>
      <c r="I4999" s="1">
        <v>0.003581464828584346</v>
      </c>
      <c r="J4999" s="1">
        <v>0.00209298996236118</v>
      </c>
      <c r="K4999" s="1">
        <v>0.00254517351928496</v>
      </c>
      <c r="L4999" s="1">
        <v>0.01097460628299385</v>
      </c>
      <c r="M4999" s="1">
        <v>0.01758590635769064</v>
      </c>
      <c r="N4999" s="1">
        <v>0.0004221833147421972</v>
      </c>
      <c r="O4999" s="1">
        <v>0.003406800468684024</v>
      </c>
      <c r="P4999" s="1">
        <v>0.004568910776591828</v>
      </c>
      <c r="Q4999" s="1">
        <v>0.003124980927496468</v>
      </c>
      <c r="R4999" s="1">
        <v>0.01778403288993169</v>
      </c>
      <c r="S4999" s="1">
        <v>-0.005896001293762221</v>
      </c>
      <c r="T4999" s="1">
        <v>0.02243444336126421</v>
      </c>
      <c r="U4999" s="1">
        <v>0.003285720778934076</v>
      </c>
      <c r="V4999" s="1">
        <v>0.009120105109737375</v>
      </c>
      <c r="W4999" s="1">
        <v>0.01773736173130835</v>
      </c>
      <c r="X4999" s="1">
        <v>0.00887736391057059</v>
      </c>
      <c r="Y4999" s="1">
        <v>0.01722566776058887</v>
      </c>
      <c r="Z4999" s="1">
        <v>0.003419443678155609</v>
      </c>
      <c r="AA4999" s="1">
        <v>-0.0008805702135685767</v>
      </c>
      <c r="AB4999" s="1">
        <v>0.006967477354471452</v>
      </c>
      <c r="AC4999" s="1">
        <v>-0.01098685882961359</v>
      </c>
    </row>
    <row r="5000" spans="1:29">
      <c r="A5000" s="11">
        <v>43829</v>
      </c>
      <c r="B5000" s="1">
        <v>-0.007958991807963223</v>
      </c>
      <c r="C5000" s="1">
        <v>0.004277246158791215</v>
      </c>
      <c r="D5000" s="1">
        <v>0.001725828998367263</v>
      </c>
      <c r="E5000" s="1">
        <v>-0.002390442701634687</v>
      </c>
      <c r="F5000" s="1">
        <v>-0.00301960156006098</v>
      </c>
      <c r="G5000" s="1">
        <v>0.02529638026762093</v>
      </c>
      <c r="H5000" s="1">
        <v>0.00295217059114572</v>
      </c>
      <c r="I5000" s="1">
        <v>0.005607834275803025</v>
      </c>
      <c r="J5000" s="1">
        <v>0.01160357277168877</v>
      </c>
      <c r="K5000" s="1">
        <v>-0.006487578737959576</v>
      </c>
      <c r="L5000" s="1">
        <v>-0.005495416434798117</v>
      </c>
      <c r="M5000" s="1">
        <v>-0.005498870325385208</v>
      </c>
      <c r="N5000" s="1">
        <v>0.005487633816520177</v>
      </c>
      <c r="O5000" s="1">
        <v>0.01273224406466067</v>
      </c>
      <c r="P5000" s="1">
        <v>0.005428365527278878</v>
      </c>
      <c r="Q5000" s="1">
        <v>-0.00350463388751332</v>
      </c>
      <c r="R5000" s="1">
        <v>0.00119962818466135</v>
      </c>
      <c r="S5000" s="1">
        <v>0.02253833949751827</v>
      </c>
      <c r="T5000" s="1">
        <v>-0.008450744983167224</v>
      </c>
      <c r="U5000" s="1">
        <v>-0.005567391628627516</v>
      </c>
      <c r="V5000" s="1">
        <v>0.009741764607896553</v>
      </c>
      <c r="W5000" s="1">
        <v>0.009263507001292082</v>
      </c>
      <c r="X5000" s="1">
        <v>0.04286121665263654</v>
      </c>
      <c r="Y5000" s="1">
        <v>0.00623892110847879</v>
      </c>
      <c r="Z5000" s="1">
        <v>0.01118205962474228</v>
      </c>
      <c r="AA5000" s="1">
        <v>0.001930404900065241</v>
      </c>
      <c r="AB5000" s="1">
        <v>0.01812195579557074</v>
      </c>
      <c r="AC5000" s="1">
        <v>0.005655439836254939</v>
      </c>
    </row>
    <row r="5001" spans="1:29">
      <c r="A5001" s="11">
        <v>43830</v>
      </c>
      <c r="B5001" s="1">
        <v>0</v>
      </c>
      <c r="C5001" s="1">
        <v>-0.003042174769845696</v>
      </c>
      <c r="D5001" s="1">
        <v>-0.006415381839464662</v>
      </c>
      <c r="E5001" s="1">
        <v>-0.003646172945159676</v>
      </c>
      <c r="F5001" s="1">
        <v>-0.004950056994565744</v>
      </c>
      <c r="G5001" s="1">
        <v>-0.01181716604614802</v>
      </c>
      <c r="H5001" s="1">
        <v>0.01808257930778634</v>
      </c>
      <c r="I5001" s="1">
        <v>-0.007838430800961582</v>
      </c>
      <c r="J5001" s="1">
        <v>-0.008258787251529509</v>
      </c>
      <c r="K5001" s="1">
        <v>-0.007355776217450205</v>
      </c>
      <c r="L5001" s="1">
        <v>-0.002387800123623607</v>
      </c>
      <c r="M5001" s="1">
        <v>-0.008293794035095781</v>
      </c>
      <c r="N5001" s="1">
        <v>-0.002099103540018521</v>
      </c>
      <c r="O5001" s="1">
        <v>-0.009964569873930684</v>
      </c>
      <c r="P5001" s="1">
        <v>-0.003064375496464211</v>
      </c>
      <c r="Q5001" s="1">
        <v>0.006643232575544999</v>
      </c>
      <c r="R5001" s="1">
        <v>-0.01952464242274088</v>
      </c>
      <c r="S5001" s="1">
        <v>-0.004640333530638752</v>
      </c>
      <c r="T5001" s="1">
        <v>-0.001943774589496905</v>
      </c>
      <c r="U5001" s="1">
        <v>-0.01419400841918883</v>
      </c>
      <c r="V5001" s="1">
        <v>0.005579428304650191</v>
      </c>
      <c r="W5001" s="1">
        <v>-0.0001556529666194573</v>
      </c>
      <c r="X5001" s="1">
        <v>0.007893287818892647</v>
      </c>
      <c r="Y5001" s="1">
        <v>0.0008856568019737221</v>
      </c>
      <c r="Z5001" s="1">
        <v>-0.005687089763039332</v>
      </c>
      <c r="AA5001" s="1">
        <v>-0.00485874271559128</v>
      </c>
      <c r="AB5001" s="1">
        <v>-0.01326870909644007</v>
      </c>
      <c r="AC5001" s="1">
        <v>-0.01265310246507567</v>
      </c>
    </row>
    <row r="5002" spans="1:29">
      <c r="A5002" s="11">
        <v>43831</v>
      </c>
      <c r="B5002" s="1">
        <v>-0.007160843410020212</v>
      </c>
      <c r="C5002" s="1">
        <v>0.0002034408442330715</v>
      </c>
      <c r="D5002" s="1">
        <v>0.003913528976412728</v>
      </c>
      <c r="E5002" s="1">
        <v>-0.004809749572751487</v>
      </c>
      <c r="F5002" s="1">
        <v>0.001687082781691274</v>
      </c>
      <c r="G5002" s="1">
        <v>-0.01951777288671386</v>
      </c>
      <c r="H5002" s="1">
        <v>0.001239165362598937</v>
      </c>
      <c r="I5002" s="1">
        <v>0.005109644474663666</v>
      </c>
      <c r="J5002" s="1">
        <v>-0.008558791881156158</v>
      </c>
      <c r="K5002" s="1">
        <v>0.007046250757820838</v>
      </c>
      <c r="L5002" s="1">
        <v>0.007795825040082249</v>
      </c>
      <c r="M5002" s="1">
        <v>0.003185950079148014</v>
      </c>
      <c r="N5002" s="1">
        <v>0.001682785491102345</v>
      </c>
      <c r="O5002" s="1">
        <v>0.009500440780962682</v>
      </c>
      <c r="P5002" s="1">
        <v>0.01214884813051698</v>
      </c>
      <c r="Q5002" s="1">
        <v>-0.01048139030618089</v>
      </c>
      <c r="R5002" s="1">
        <v>-0.002939219038280649</v>
      </c>
      <c r="S5002" s="1">
        <v>0</v>
      </c>
      <c r="T5002" s="1">
        <v>0.002097516720151127</v>
      </c>
      <c r="U5002" s="1">
        <v>-0.003641224062594484</v>
      </c>
      <c r="V5002" s="1">
        <v>0.004045703981691906</v>
      </c>
      <c r="W5002" s="1">
        <v>0.007779689120879674</v>
      </c>
      <c r="X5002" s="1">
        <v>-0.003780701978491785</v>
      </c>
      <c r="Y5002" s="1">
        <v>0.01946905764250206</v>
      </c>
      <c r="Z5002" s="1">
        <v>-0.009109285686091928</v>
      </c>
      <c r="AA5002" s="1">
        <v>-0.02794716172200484</v>
      </c>
      <c r="AB5002" s="1">
        <v>0.01410301155888583</v>
      </c>
      <c r="AC5002" s="1">
        <v>0.007729771376886907</v>
      </c>
    </row>
    <row r="5003" spans="1:29">
      <c r="A5003" s="11">
        <v>43832</v>
      </c>
      <c r="B5003" s="1">
        <v>0.01101913552492451</v>
      </c>
      <c r="C5003" s="1">
        <v>-0.008339378043445755</v>
      </c>
      <c r="D5003" s="1">
        <v>0.004523609629677239</v>
      </c>
      <c r="E5003" s="1">
        <v>-0.005043080098588004</v>
      </c>
      <c r="F5003" s="1">
        <v>-0.005035876330560685</v>
      </c>
      <c r="G5003" s="1">
        <v>-0.02151464189966179</v>
      </c>
      <c r="H5003" s="1">
        <v>0.01938941576720854</v>
      </c>
      <c r="I5003" s="1">
        <v>0.006374252652002088</v>
      </c>
      <c r="J5003" s="1">
        <v>0.0272981825816494</v>
      </c>
      <c r="K5003" s="1">
        <v>0.0007745860603094457</v>
      </c>
      <c r="L5003" s="1">
        <v>-0.002917829992938104</v>
      </c>
      <c r="M5003" s="1">
        <v>0.008336655958960382</v>
      </c>
      <c r="N5003" s="1">
        <v>0.007349874032808179</v>
      </c>
      <c r="O5003" s="1">
        <v>0.006056609265086887</v>
      </c>
      <c r="P5003" s="1">
        <v>-0.02472882998198156</v>
      </c>
      <c r="Q5003" s="1">
        <v>0.004707699748667471</v>
      </c>
      <c r="R5003" s="1">
        <v>0.01702442921909486</v>
      </c>
      <c r="S5003" s="1">
        <v>0.1013986500716906</v>
      </c>
      <c r="T5003" s="1">
        <v>0.01450130656725412</v>
      </c>
      <c r="U5003" s="1">
        <v>0.01505438287247629</v>
      </c>
      <c r="V5003" s="1">
        <v>0.001496711773982806</v>
      </c>
      <c r="W5003" s="1">
        <v>-0.001543888056999454</v>
      </c>
      <c r="X5003" s="1">
        <v>0.0504201854466142</v>
      </c>
      <c r="Y5003" s="1">
        <v>0.006944353843907347</v>
      </c>
      <c r="Z5003" s="1">
        <v>0.03655802593529889</v>
      </c>
      <c r="AA5003" s="1">
        <v>0.0007362073886891807</v>
      </c>
      <c r="AB5003" s="1">
        <v>0.03137131070741339</v>
      </c>
      <c r="AC5003" s="1">
        <v>0.002422345910946033</v>
      </c>
    </row>
    <row r="5004" spans="1:29">
      <c r="A5004" s="11">
        <v>43833</v>
      </c>
      <c r="B5004" s="1">
        <v>-0.01849524590931773</v>
      </c>
      <c r="C5004" s="1">
        <v>-0.008306797037925029</v>
      </c>
      <c r="D5004" s="1">
        <v>-0.004781540021440378</v>
      </c>
      <c r="E5004" s="1">
        <v>-0.007497256977690547</v>
      </c>
      <c r="F5004" s="1">
        <v>0.006632090749237207</v>
      </c>
      <c r="G5004" s="1">
        <v>-0.01905487532238048</v>
      </c>
      <c r="H5004" s="1">
        <v>0.01699705914803618</v>
      </c>
      <c r="I5004" s="1">
        <v>-0.01426081790257172</v>
      </c>
      <c r="J5004" s="1">
        <v>-0.01680670722206601</v>
      </c>
      <c r="K5004" s="1">
        <v>-0.005469478443092979</v>
      </c>
      <c r="L5004" s="1">
        <v>0.01538045116633291</v>
      </c>
      <c r="M5004" s="1">
        <v>-0.0011812310648045</v>
      </c>
      <c r="N5004" s="1">
        <v>-0.005628546444111926</v>
      </c>
      <c r="O5004" s="1">
        <v>-0.01315166598324879</v>
      </c>
      <c r="P5004" s="1">
        <v>-0.007710685211968826</v>
      </c>
      <c r="Q5004" s="1">
        <v>0.003123760771313711</v>
      </c>
      <c r="R5004" s="1">
        <v>0.001204893409128438</v>
      </c>
      <c r="S5004" s="1">
        <v>-0.01269849034767434</v>
      </c>
      <c r="T5004" s="1">
        <v>-0.0165045509482179</v>
      </c>
      <c r="U5004" s="1">
        <v>-0.001684534872226306</v>
      </c>
      <c r="V5004" s="1">
        <v>0.02218648684111812</v>
      </c>
      <c r="W5004" s="1">
        <v>-0.01592699259231845</v>
      </c>
      <c r="X5004" s="1">
        <v>-0.01367738785282258</v>
      </c>
      <c r="Y5004" s="1">
        <v>-0.004310288980591381</v>
      </c>
      <c r="Z5004" s="1">
        <v>-0.002371752833112639</v>
      </c>
      <c r="AA5004" s="1">
        <v>-0.01375923075333529</v>
      </c>
      <c r="AB5004" s="1">
        <v>-0.01066162323628228</v>
      </c>
      <c r="AC5004" s="1">
        <v>0.011276651928672</v>
      </c>
    </row>
    <row r="5005" spans="1:29">
      <c r="A5005" s="11">
        <v>43836</v>
      </c>
      <c r="B5005" s="1">
        <v>-0.02651597709493503</v>
      </c>
      <c r="C5005" s="1">
        <v>-0.02967942914203825</v>
      </c>
      <c r="D5005" s="1">
        <v>-0.00551192111747556</v>
      </c>
      <c r="E5005" s="1">
        <v>-0.006809283360258656</v>
      </c>
      <c r="F5005" s="1">
        <v>-0.001750990499329474</v>
      </c>
      <c r="G5005" s="1">
        <v>-0.0155171225327464</v>
      </c>
      <c r="H5005" s="1">
        <v>-0.01034623202218088</v>
      </c>
      <c r="I5005" s="1">
        <v>-0.02164144188277262</v>
      </c>
      <c r="J5005" s="1">
        <v>-0.03303302741130054</v>
      </c>
      <c r="K5005" s="1">
        <v>-0.0062258785185485</v>
      </c>
      <c r="L5005" s="1">
        <v>-0.009584489841330535</v>
      </c>
      <c r="M5005" s="1">
        <v>-0.01537227037355227</v>
      </c>
      <c r="N5005" s="1">
        <v>-0.014255698110478</v>
      </c>
      <c r="O5005" s="1">
        <v>-0.01548579571968567</v>
      </c>
      <c r="P5005" s="1">
        <v>-0.00851746699122935</v>
      </c>
      <c r="Q5005" s="1">
        <v>-0.01712718301978489</v>
      </c>
      <c r="R5005" s="1">
        <v>-0.02319229653726029</v>
      </c>
      <c r="S5005" s="1">
        <v>-0.03965699736482664</v>
      </c>
      <c r="T5005" s="1">
        <v>-0.04405154327427718</v>
      </c>
      <c r="U5005" s="1">
        <v>-0.02425307011211353</v>
      </c>
      <c r="V5005" s="1">
        <v>-0.01045883168624473</v>
      </c>
      <c r="W5005" s="1">
        <v>-0.0191702497909878</v>
      </c>
      <c r="X5005" s="1">
        <v>-0.0285191629145165</v>
      </c>
      <c r="Y5005" s="1">
        <v>-0.01731600074791084</v>
      </c>
      <c r="Z5005" s="1">
        <v>-0.02160438517109198</v>
      </c>
      <c r="AA5005" s="1">
        <v>0.01658338155293526</v>
      </c>
      <c r="AB5005" s="1">
        <v>-0.04564182000620776</v>
      </c>
      <c r="AC5005" s="1">
        <v>0.004181566976867224</v>
      </c>
    </row>
    <row r="5006" spans="1:29">
      <c r="A5006" s="11">
        <v>43837</v>
      </c>
      <c r="B5006" s="1">
        <v>0.003456640869905714</v>
      </c>
      <c r="C5006" s="1">
        <v>-0.01737175356342047</v>
      </c>
      <c r="D5006" s="1">
        <v>0.004814601378667183</v>
      </c>
      <c r="E5006" s="1">
        <v>0.003963624889354644</v>
      </c>
      <c r="F5006" s="1">
        <v>0.001858310219414072</v>
      </c>
      <c r="G5006" s="1">
        <v>-0.002715805871885468</v>
      </c>
      <c r="H5006" s="1">
        <v>0.0008043674131315015</v>
      </c>
      <c r="I5006" s="1">
        <v>0.01583464733212026</v>
      </c>
      <c r="J5006" s="1">
        <v>-0.002149989664799956</v>
      </c>
      <c r="K5006" s="1">
        <v>0.002740982444051632</v>
      </c>
      <c r="L5006" s="1">
        <v>-0.01482020809971707</v>
      </c>
      <c r="M5006" s="1">
        <v>-0.00280226638553438</v>
      </c>
      <c r="N5006" s="1">
        <v>0.001063315822166455</v>
      </c>
      <c r="O5006" s="1">
        <v>0.004099269552896079</v>
      </c>
      <c r="P5006" s="1">
        <v>0.002712741203115154</v>
      </c>
      <c r="Q5006" s="1">
        <v>-0.003960479531442518</v>
      </c>
      <c r="R5006" s="1">
        <v>0.01538466639478253</v>
      </c>
      <c r="S5006" s="1">
        <v>0.01562492058266263</v>
      </c>
      <c r="T5006" s="1">
        <v>-0.001880917764710333</v>
      </c>
      <c r="U5006" s="1">
        <v>0.007222730660943588</v>
      </c>
      <c r="V5006" s="1">
        <v>0.01466078753713496</v>
      </c>
      <c r="W5006" s="1">
        <v>0.008971409356467674</v>
      </c>
      <c r="X5006" s="1">
        <v>-0.005117139668595394</v>
      </c>
      <c r="Y5006" s="1">
        <v>-0.002643137367090764</v>
      </c>
      <c r="Z5006" s="1">
        <v>0.006022176635742449</v>
      </c>
      <c r="AA5006" s="1">
        <v>0.001165089808561115</v>
      </c>
      <c r="AB5006" s="1">
        <v>0.03620064464628592</v>
      </c>
      <c r="AC5006" s="1">
        <v>0.01209607881775332</v>
      </c>
    </row>
    <row r="5007" spans="1:29">
      <c r="A5007" s="11">
        <v>43838</v>
      </c>
      <c r="B5007" s="1">
        <v>-0.001722366831370614</v>
      </c>
      <c r="C5007" s="1">
        <v>-0.002386149240642732</v>
      </c>
      <c r="D5007" s="1">
        <v>-0.00428114629368781</v>
      </c>
      <c r="E5007" s="1">
        <v>-0.008216055826112179</v>
      </c>
      <c r="F5007" s="1">
        <v>0.004524562733666304</v>
      </c>
      <c r="G5007" s="1">
        <v>-0.04381881050023961</v>
      </c>
      <c r="H5007" s="1">
        <v>-0.004419437871118093</v>
      </c>
      <c r="I5007" s="1">
        <v>-0.002617728932481689</v>
      </c>
      <c r="J5007" s="1">
        <v>-0.006942936467676408</v>
      </c>
      <c r="K5007" s="1">
        <v>0.00450353351550814</v>
      </c>
      <c r="L5007" s="1">
        <v>-0.01332611638881165</v>
      </c>
      <c r="M5007" s="1">
        <v>-0.02167811117043761</v>
      </c>
      <c r="N5007" s="1">
        <v>-0.004886297690520069</v>
      </c>
      <c r="O5007" s="1">
        <v>-0.003797638433335138</v>
      </c>
      <c r="P5007" s="1">
        <v>0.002555230709557099</v>
      </c>
      <c r="Q5007" s="1">
        <v>-0.01829032772813188</v>
      </c>
      <c r="R5007" s="1">
        <v>-0.00751022893883535</v>
      </c>
      <c r="S5007" s="1">
        <v>0.02857152839193233</v>
      </c>
      <c r="T5007" s="1">
        <v>0.004396980419845375</v>
      </c>
      <c r="U5007" s="1">
        <v>-0.008113594503722621</v>
      </c>
      <c r="V5007" s="1">
        <v>-0.01411282399215352</v>
      </c>
      <c r="W5007" s="1">
        <v>0.00428700302943863</v>
      </c>
      <c r="X5007" s="1">
        <v>-0.01164046525180429</v>
      </c>
      <c r="Y5007" s="1">
        <v>-0.006183806798495506</v>
      </c>
      <c r="Z5007" s="1">
        <v>-0.001785298015072989</v>
      </c>
      <c r="AA5007" s="1">
        <v>-0.01435392765542809</v>
      </c>
      <c r="AB5007" s="1">
        <v>0.008653846975976709</v>
      </c>
      <c r="AC5007" s="1">
        <v>-0.001567437360842416</v>
      </c>
    </row>
    <row r="5008" spans="1:29">
      <c r="A5008" s="11">
        <v>43839</v>
      </c>
      <c r="B5008" s="1">
        <v>0.02532777339367565</v>
      </c>
      <c r="C5008" s="1">
        <v>0.02315727218141239</v>
      </c>
      <c r="D5008" s="1">
        <v>-0.007441426346516677</v>
      </c>
      <c r="E5008" s="1">
        <v>0.01151166272935544</v>
      </c>
      <c r="F5008" s="1">
        <v>0.00802490374887066</v>
      </c>
      <c r="G5008" s="1">
        <v>0.02195330559784758</v>
      </c>
      <c r="H5008" s="1">
        <v>-0.001614251550633994</v>
      </c>
      <c r="I5008" s="1">
        <v>0.01121454726671067</v>
      </c>
      <c r="J5008" s="1">
        <v>0.01615249149453613</v>
      </c>
      <c r="K5008" s="1">
        <v>0.002954424696474556</v>
      </c>
      <c r="L5008" s="1">
        <v>0.01301862197526593</v>
      </c>
      <c r="M5008" s="1">
        <v>0.02174818222438124</v>
      </c>
      <c r="N5008" s="1">
        <v>0.006831735236598968</v>
      </c>
      <c r="O5008" s="1">
        <v>0.03164007499740551</v>
      </c>
      <c r="P5008" s="1">
        <v>-0.00119927219637872</v>
      </c>
      <c r="Q5008" s="1">
        <v>0.002025227969676413</v>
      </c>
      <c r="R5008" s="1">
        <v>0.02303142496567778</v>
      </c>
      <c r="S5008" s="1">
        <v>0.037393017530579</v>
      </c>
      <c r="T5008" s="1">
        <v>0.03252043176169139</v>
      </c>
      <c r="U5008" s="1">
        <v>0.02464189004133699</v>
      </c>
      <c r="V5008" s="1">
        <v>-0.0005681653497859873</v>
      </c>
      <c r="W5008" s="1">
        <v>0.0388933837418306</v>
      </c>
      <c r="X5008" s="1">
        <v>0.05176662169412771</v>
      </c>
      <c r="Y5008" s="1">
        <v>0.02755562591766836</v>
      </c>
      <c r="Z5008" s="1">
        <v>0.01662275775729327</v>
      </c>
      <c r="AA5008" s="1">
        <v>0.01762429376910823</v>
      </c>
      <c r="AB5008" s="1">
        <v>0.005084076369802792</v>
      </c>
      <c r="AC5008" s="1">
        <v>-0.004513411326320993</v>
      </c>
    </row>
    <row r="5009" spans="1:29">
      <c r="A5009" s="11">
        <v>43840</v>
      </c>
      <c r="B5009" s="1">
        <v>-0.003769227958759558</v>
      </c>
      <c r="C5009" s="1">
        <v>-0.0006375603595957235</v>
      </c>
      <c r="D5009" s="1">
        <v>-0.003781964367601809</v>
      </c>
      <c r="E5009" s="1">
        <v>0.007232398874192913</v>
      </c>
      <c r="F5009" s="1">
        <v>0.00428010112299404</v>
      </c>
      <c r="G5009" s="1">
        <v>0.005108460531425774</v>
      </c>
      <c r="H5009" s="1">
        <v>0.01333859124286096</v>
      </c>
      <c r="I5009" s="1">
        <v>0.00888770962718155</v>
      </c>
      <c r="J5009" s="1">
        <v>0.003558637543858989</v>
      </c>
      <c r="K5009" s="1">
        <v>0.009793003495226049</v>
      </c>
      <c r="L5009" s="1">
        <v>0.01456953044080866</v>
      </c>
      <c r="M5009" s="1">
        <v>0.007630407902429193</v>
      </c>
      <c r="N5009" s="1">
        <v>0.009329971527193059</v>
      </c>
      <c r="O5009" s="1">
        <v>0.009884369776988811</v>
      </c>
      <c r="P5009" s="1">
        <v>0.01501044430687681</v>
      </c>
      <c r="Q5009" s="1">
        <v>0.003637939671886414</v>
      </c>
      <c r="R5009" s="1">
        <v>-0.000226008796413546</v>
      </c>
      <c r="S5009" s="1">
        <v>0.027806582205536</v>
      </c>
      <c r="T5009" s="1">
        <v>0.006208253483474646</v>
      </c>
      <c r="U5009" s="1">
        <v>0.0005630563925165255</v>
      </c>
      <c r="V5009" s="1">
        <v>0.008525678215403509</v>
      </c>
      <c r="W5009" s="1">
        <v>0.03895912185725692</v>
      </c>
      <c r="X5009" s="1">
        <v>0.02265628178914381</v>
      </c>
      <c r="Y5009" s="1">
        <v>0.01989614228881864</v>
      </c>
      <c r="Z5009" s="1">
        <v>0.006312648622224026</v>
      </c>
      <c r="AA5009" s="1">
        <v>-0.008079412264844099</v>
      </c>
      <c r="AB5009" s="1">
        <v>0.01138157674304807</v>
      </c>
      <c r="AC5009" s="1">
        <v>-0.007490549918994116</v>
      </c>
    </row>
    <row r="5010" spans="1:29">
      <c r="A5010" s="11">
        <v>43843</v>
      </c>
      <c r="B5010" s="1">
        <v>-0.00358078861601463</v>
      </c>
      <c r="C5010" s="1">
        <v>0.001063278503551146</v>
      </c>
      <c r="D5010" s="1">
        <v>0.01851329459700013</v>
      </c>
      <c r="E5010" s="1">
        <v>0.008764547975060211</v>
      </c>
      <c r="F5010" s="1">
        <v>0.007398501771682886</v>
      </c>
      <c r="G5010" s="1">
        <v>-0.007475655645441392</v>
      </c>
      <c r="H5010" s="1">
        <v>0.02832085272162499</v>
      </c>
      <c r="I5010" s="1">
        <v>0.00257272407756659</v>
      </c>
      <c r="J5010" s="1">
        <v>-0.001418392682334679</v>
      </c>
      <c r="K5010" s="1">
        <v>0.02090582280559627</v>
      </c>
      <c r="L5010" s="1">
        <v>0.04795778570872966</v>
      </c>
      <c r="M5010" s="1">
        <v>0.01195694117556934</v>
      </c>
      <c r="N5010" s="1">
        <v>0.005252094443380706</v>
      </c>
      <c r="O5010" s="1">
        <v>0.01527654540924028</v>
      </c>
      <c r="P5010" s="1">
        <v>0.01582376261127605</v>
      </c>
      <c r="Q5010" s="1">
        <v>0.01047095595288505</v>
      </c>
      <c r="R5010" s="1">
        <v>-0.002552200855054809</v>
      </c>
      <c r="S5010" s="1">
        <v>0.00200394848883767</v>
      </c>
      <c r="T5010" s="1">
        <v>-0.004514580665472501</v>
      </c>
      <c r="U5010" s="1">
        <v>-0.005595081439363381</v>
      </c>
      <c r="V5010" s="1">
        <v>0.00225423326390306</v>
      </c>
      <c r="W5010" s="1">
        <v>0.03398270841163353</v>
      </c>
      <c r="X5010" s="1">
        <v>-0.0005093256959864956</v>
      </c>
      <c r="Y5010" s="1">
        <v>0.007633624733107691</v>
      </c>
      <c r="Z5010" s="1">
        <v>0.01964224884847221</v>
      </c>
      <c r="AA5010" s="1">
        <v>0.004246025917440388</v>
      </c>
      <c r="AB5010" s="1">
        <v>0.003126143297247586</v>
      </c>
      <c r="AC5010" s="1">
        <v>0.01211517380026672</v>
      </c>
    </row>
    <row r="5011" spans="1:29">
      <c r="A5011" s="11">
        <v>43844</v>
      </c>
      <c r="B5011" s="1">
        <v>0.01423917368525762</v>
      </c>
      <c r="C5011" s="1">
        <v>0.005523013878102168</v>
      </c>
      <c r="D5011" s="1">
        <v>0.01972025563834401</v>
      </c>
      <c r="E5011" s="1">
        <v>0.01381765904178112</v>
      </c>
      <c r="F5011" s="1">
        <v>-0.002335225633701477</v>
      </c>
      <c r="G5011" s="1">
        <v>0.01034018606865716</v>
      </c>
      <c r="H5011" s="1">
        <v>0.008921667322446369</v>
      </c>
      <c r="I5011" s="1">
        <v>0.002721682700268735</v>
      </c>
      <c r="J5011" s="1">
        <v>0.003551129131257325</v>
      </c>
      <c r="K5011" s="1">
        <v>0.006992941858432022</v>
      </c>
      <c r="L5011" s="1">
        <v>0.002714752473771176</v>
      </c>
      <c r="M5011" s="1">
        <v>-0.0003937410664599517</v>
      </c>
      <c r="N5011" s="1">
        <v>0.016718907789536</v>
      </c>
      <c r="O5011" s="1">
        <v>0.01360480044107337</v>
      </c>
      <c r="P5011" s="1">
        <v>0.003348322576387508</v>
      </c>
      <c r="Q5011" s="1">
        <v>-0.003188429807839732</v>
      </c>
      <c r="R5011" s="1">
        <v>-0.009263548835114488</v>
      </c>
      <c r="S5011" s="1">
        <v>0.01499994199957122</v>
      </c>
      <c r="T5011" s="1">
        <v>-0.008314566128354572</v>
      </c>
      <c r="U5011" s="1">
        <v>0.006125988464418253</v>
      </c>
      <c r="V5011" s="1">
        <v>0.003148856712603232</v>
      </c>
      <c r="W5011" s="1">
        <v>0.1038389517408402</v>
      </c>
      <c r="X5011" s="1">
        <v>-0.002038185459792952</v>
      </c>
      <c r="Y5011" s="1">
        <v>0.01346804057481044</v>
      </c>
      <c r="Z5011" s="1">
        <v>0.005748855494335237</v>
      </c>
      <c r="AA5011" s="1">
        <v>0.007032091892804848</v>
      </c>
      <c r="AB5011" s="1">
        <v>0.0283575334234516</v>
      </c>
      <c r="AC5011" s="1">
        <v>0.009419327603536143</v>
      </c>
    </row>
    <row r="5012" spans="1:29">
      <c r="A5012" s="11">
        <v>43845</v>
      </c>
      <c r="B5012" s="1">
        <v>-0.002139359557072895</v>
      </c>
      <c r="C5012" s="1">
        <v>-0.01140804230405312</v>
      </c>
      <c r="D5012" s="1">
        <v>0.002914392170358271</v>
      </c>
      <c r="E5012" s="1">
        <v>-0.0005162200739511347</v>
      </c>
      <c r="F5012" s="1">
        <v>-0.009888699688686553</v>
      </c>
      <c r="G5012" s="1">
        <v>0.006593564465525281</v>
      </c>
      <c r="H5012" s="1">
        <v>0.01230290136353185</v>
      </c>
      <c r="I5012" s="1">
        <v>-0.00407139478477514</v>
      </c>
      <c r="J5012" s="1">
        <v>0.008020811963643792</v>
      </c>
      <c r="K5012" s="1">
        <v>0.006396869896992508</v>
      </c>
      <c r="L5012" s="1">
        <v>-0.01044295707710186</v>
      </c>
      <c r="M5012" s="1">
        <v>-0.009456288411974878</v>
      </c>
      <c r="N5012" s="1">
        <v>-0.003494421641609402</v>
      </c>
      <c r="O5012" s="1">
        <v>0.0128888287725637</v>
      </c>
      <c r="P5012" s="1">
        <v>0.00261167756100078</v>
      </c>
      <c r="Q5012" s="1">
        <v>-0.003198628410006399</v>
      </c>
      <c r="R5012" s="1">
        <v>-0.003628787660543198</v>
      </c>
      <c r="S5012" s="1">
        <v>0.01379311862810062</v>
      </c>
      <c r="T5012" s="1">
        <v>-0.01143283727842703</v>
      </c>
      <c r="U5012" s="1">
        <v>-0.00181994172899147</v>
      </c>
      <c r="V5012" s="1">
        <v>0.006838594426161082</v>
      </c>
      <c r="W5012" s="1">
        <v>0.00474853121466845</v>
      </c>
      <c r="X5012" s="1">
        <v>0.02297676721859054</v>
      </c>
      <c r="Y5012" s="1">
        <v>0.01162788834770634</v>
      </c>
      <c r="Z5012" s="1">
        <v>0.007019684235163748</v>
      </c>
      <c r="AA5012" s="1">
        <v>0.01520876712630836</v>
      </c>
      <c r="AB5012" s="1">
        <v>-0.002120965042401335</v>
      </c>
      <c r="AC5012" s="1">
        <v>-0.03479792047442021</v>
      </c>
    </row>
    <row r="5013" spans="1:29">
      <c r="A5013" s="11">
        <v>43846</v>
      </c>
      <c r="B5013" s="1">
        <v>-0.01205950300582492</v>
      </c>
      <c r="C5013" s="1">
        <v>-0.01314244451744895</v>
      </c>
      <c r="D5013" s="1">
        <v>0.01157596642051928</v>
      </c>
      <c r="E5013" s="1">
        <v>-0.007747939163156192</v>
      </c>
      <c r="F5013" s="1">
        <v>0.006441315776646306</v>
      </c>
      <c r="G5013" s="1">
        <v>0.04419197358919313</v>
      </c>
      <c r="H5013" s="1">
        <v>-0.02202797485139707</v>
      </c>
      <c r="I5013" s="1">
        <v>0.002647553420172644</v>
      </c>
      <c r="J5013" s="1">
        <v>-0.01872221888296055</v>
      </c>
      <c r="K5013" s="1">
        <v>0.01365222390973209</v>
      </c>
      <c r="L5013" s="1">
        <v>-0.0007164847147548281</v>
      </c>
      <c r="M5013" s="1">
        <v>-0.01233117441323417</v>
      </c>
      <c r="N5013" s="1">
        <v>-0.00680691715612336</v>
      </c>
      <c r="O5013" s="1">
        <v>-0.004036881372027512</v>
      </c>
      <c r="P5013" s="1">
        <v>0.01056454867411394</v>
      </c>
      <c r="Q5013" s="1">
        <v>-0.001203453095645179</v>
      </c>
      <c r="R5013" s="1">
        <v>0.009220049601687652</v>
      </c>
      <c r="S5013" s="1">
        <v>-0.01166179638126408</v>
      </c>
      <c r="T5013" s="1">
        <v>-0.002929852175157954</v>
      </c>
      <c r="U5013" s="1">
        <v>0.01803417749981118</v>
      </c>
      <c r="V5013" s="1">
        <v>0</v>
      </c>
      <c r="W5013" s="1">
        <v>-0.01839316151115733</v>
      </c>
      <c r="X5013" s="1">
        <v>-0.01397555760647751</v>
      </c>
      <c r="Y5013" s="1">
        <v>0.001642014670969472</v>
      </c>
      <c r="Z5013" s="1">
        <v>-0.01533560008852375</v>
      </c>
      <c r="AA5013" s="1">
        <v>0.006793999818718088</v>
      </c>
      <c r="AB5013" s="1">
        <v>-0.01457644014592352</v>
      </c>
      <c r="AC5013" s="1">
        <v>0.008861943474391287</v>
      </c>
    </row>
    <row r="5014" spans="1:29">
      <c r="A5014" s="11">
        <v>43847</v>
      </c>
      <c r="B5014" s="1">
        <v>0.003526408642064105</v>
      </c>
      <c r="C5014" s="1">
        <v>-0.01710687429239099</v>
      </c>
      <c r="D5014" s="1">
        <v>-0.008189673143986109</v>
      </c>
      <c r="E5014" s="1">
        <v>0.0001040910552760899</v>
      </c>
      <c r="F5014" s="1">
        <v>0.03298774240787683</v>
      </c>
      <c r="G5014" s="1">
        <v>-0.01133213293622548</v>
      </c>
      <c r="H5014" s="1">
        <v>-0.01864099941250741</v>
      </c>
      <c r="I5014" s="1">
        <v>-0.007377874832237841</v>
      </c>
      <c r="J5014" s="1">
        <v>0.001907927943866738</v>
      </c>
      <c r="K5014" s="1">
        <v>0.005392230305943935</v>
      </c>
      <c r="L5014" s="1">
        <v>0.001108180142201709</v>
      </c>
      <c r="M5014" s="1">
        <v>-0.01208214659926798</v>
      </c>
      <c r="N5014" s="1">
        <v>-0.003322860145684836</v>
      </c>
      <c r="O5014" s="1">
        <v>0.003260119508287085</v>
      </c>
      <c r="P5014" s="1">
        <v>0.001575200635560492</v>
      </c>
      <c r="Q5014" s="1">
        <v>0.007228908102678178</v>
      </c>
      <c r="R5014" s="1">
        <v>0.02802510532782909</v>
      </c>
      <c r="S5014" s="1">
        <v>0.001966679081097711</v>
      </c>
      <c r="T5014" s="1">
        <v>-0.01639340455650673</v>
      </c>
      <c r="U5014" s="1">
        <v>0.03422446840714088</v>
      </c>
      <c r="V5014" s="1">
        <v>0.01235943684045182</v>
      </c>
      <c r="W5014" s="1">
        <v>-0.01027985361867423</v>
      </c>
      <c r="X5014" s="1">
        <v>-0.001265502384905082</v>
      </c>
      <c r="Y5014" s="1">
        <v>0.009016341711728826</v>
      </c>
      <c r="Z5014" s="1">
        <v>0.001719306997389314</v>
      </c>
      <c r="AA5014" s="1">
        <v>-0.00347888589770784</v>
      </c>
      <c r="AB5014" s="1">
        <v>-0.01694919307635423</v>
      </c>
      <c r="AC5014" s="1">
        <v>0.002595316133641612</v>
      </c>
    </row>
    <row r="5015" spans="1:29">
      <c r="A5015" s="11">
        <v>43850</v>
      </c>
      <c r="B5015" s="1">
        <v>-0.01716443614091989</v>
      </c>
      <c r="C5015" s="1">
        <v>0.007160095812222433</v>
      </c>
      <c r="D5015" s="1">
        <v>-0.004480911322870429</v>
      </c>
      <c r="E5015" s="1">
        <v>-0.0003123050306148567</v>
      </c>
      <c r="F5015" s="1">
        <v>0.008321442245262656</v>
      </c>
      <c r="G5015" s="1">
        <v>0.003423798419185609</v>
      </c>
      <c r="H5015" s="1">
        <v>0.01147620494027968</v>
      </c>
      <c r="I5015" s="1">
        <v>-0.01819039422903479</v>
      </c>
      <c r="J5015" s="1">
        <v>-0.01309211871592397</v>
      </c>
      <c r="K5015" s="1">
        <v>0.001237753926608187</v>
      </c>
      <c r="L5015" s="1">
        <v>0.0007814134544945617</v>
      </c>
      <c r="M5015" s="1">
        <v>-0.04198922765507851</v>
      </c>
      <c r="N5015" s="1">
        <v>0.008126635883162647</v>
      </c>
      <c r="O5015" s="1">
        <v>-0.003688632918986356</v>
      </c>
      <c r="P5015" s="1">
        <v>-0.01029453927819246</v>
      </c>
      <c r="Q5015" s="1">
        <v>-0.01993611905705162</v>
      </c>
      <c r="R5015" s="1">
        <v>-0.03077162032577141</v>
      </c>
      <c r="S5015" s="1">
        <v>-0.003925553368274604</v>
      </c>
      <c r="T5015" s="1">
        <v>-0.01257858851312244</v>
      </c>
      <c r="U5015" s="1">
        <v>0.002361501927424792</v>
      </c>
      <c r="V5015" s="1">
        <v>-0.01132857409896226</v>
      </c>
      <c r="W5015" s="1">
        <v>0.007494094372347826</v>
      </c>
      <c r="X5015" s="1">
        <v>-0.01165738984380271</v>
      </c>
      <c r="Y5015" s="1">
        <v>-0.02112096125559293</v>
      </c>
      <c r="Z5015" s="1">
        <v>-0.009288333368017265</v>
      </c>
      <c r="AA5015" s="1">
        <v>-0.0007570960319175368</v>
      </c>
      <c r="AB5015" s="1">
        <v>-0.01630101603295875</v>
      </c>
      <c r="AC5015" s="1">
        <v>-0.01234571103591653</v>
      </c>
    </row>
    <row r="5016" spans="1:29">
      <c r="A5016" s="11">
        <v>43851</v>
      </c>
      <c r="B5016" s="1">
        <v>-0.01320137450712766</v>
      </c>
      <c r="C5016" s="1">
        <v>0.01465596891559162</v>
      </c>
      <c r="D5016" s="1">
        <v>0.0002572119134676143</v>
      </c>
      <c r="E5016" s="1">
        <v>-0.0140581811846201</v>
      </c>
      <c r="F5016" s="1">
        <v>0.0002778388670943155</v>
      </c>
      <c r="G5016" s="1">
        <v>-0.01444176239619022</v>
      </c>
      <c r="H5016" s="1">
        <v>-0.0082160152120897</v>
      </c>
      <c r="I5016" s="1">
        <v>-0.00840693424074157</v>
      </c>
      <c r="J5016" s="1">
        <v>-0.01037146108548204</v>
      </c>
      <c r="K5016" s="1">
        <v>-0.003611579865547832</v>
      </c>
      <c r="L5016" s="1">
        <v>-0.007742875452687259</v>
      </c>
      <c r="M5016" s="1">
        <v>-0.02297873433424946</v>
      </c>
      <c r="N5016" s="1">
        <v>-0.01426204282368626</v>
      </c>
      <c r="O5016" s="1">
        <v>-0.02538796258053566</v>
      </c>
      <c r="P5016" s="1">
        <v>-0.02701541690749643</v>
      </c>
      <c r="Q5016" s="1">
        <v>-0.00122066324550818</v>
      </c>
      <c r="R5016" s="1">
        <v>0.001011547594719442</v>
      </c>
      <c r="S5016" s="1">
        <v>-0.01871920823621798</v>
      </c>
      <c r="T5016" s="1">
        <v>-0.0009554342852776676</v>
      </c>
      <c r="U5016" s="1">
        <v>-0.005434362436610884</v>
      </c>
      <c r="V5016" s="1">
        <v>-0.004561137902539536</v>
      </c>
      <c r="W5016" s="1">
        <v>0.006916406820087984</v>
      </c>
      <c r="X5016" s="1">
        <v>-0.01846156976161861</v>
      </c>
      <c r="Y5016" s="1">
        <v>-0.01161830547263798</v>
      </c>
      <c r="Z5016" s="1">
        <v>-0.02955260070316079</v>
      </c>
      <c r="AA5016" s="1">
        <v>-0.009807624402504489</v>
      </c>
      <c r="AB5016" s="1">
        <v>-0.01912047174685971</v>
      </c>
      <c r="AC5016" s="1">
        <v>-0.003629029686194496</v>
      </c>
    </row>
    <row r="5017" spans="1:29">
      <c r="A5017" s="11">
        <v>43852</v>
      </c>
      <c r="B5017" s="1">
        <v>-0.006967713291665234</v>
      </c>
      <c r="C5017" s="1">
        <v>-0.01810921955898748</v>
      </c>
      <c r="D5017" s="1">
        <v>-0.001574836256511336</v>
      </c>
      <c r="E5017" s="1">
        <v>-0.003802219044073962</v>
      </c>
      <c r="F5017" s="1">
        <v>0.000522753750131999</v>
      </c>
      <c r="G5017" s="1">
        <v>0.002063443305912793</v>
      </c>
      <c r="H5017" s="1">
        <v>-0.006706016272798987</v>
      </c>
      <c r="I5017" s="1">
        <v>-0.002812780695001349</v>
      </c>
      <c r="J5017" s="1">
        <v>-0.007555411555170033</v>
      </c>
      <c r="K5017" s="1">
        <v>-0.001800115934598279</v>
      </c>
      <c r="L5017" s="1">
        <v>0.01009831765132918</v>
      </c>
      <c r="M5017" s="1">
        <v>-0.01001737924855595</v>
      </c>
      <c r="N5017" s="1">
        <v>-0.001677492534861713</v>
      </c>
      <c r="O5017" s="1">
        <v>0.001447265217014992</v>
      </c>
      <c r="P5017" s="1">
        <v>-0.006236033847770495</v>
      </c>
      <c r="Q5017" s="1">
        <v>-0.05173101635719346</v>
      </c>
      <c r="R5017" s="1">
        <v>-0.0003585604418984145</v>
      </c>
      <c r="S5017" s="1">
        <v>0</v>
      </c>
      <c r="T5017" s="1">
        <v>0.00780992615649212</v>
      </c>
      <c r="U5017" s="1">
        <v>-0.003442577326994933</v>
      </c>
      <c r="V5017" s="1">
        <v>-0.002458813795348402</v>
      </c>
      <c r="W5017" s="1">
        <v>-0.001944087390618354</v>
      </c>
      <c r="X5017" s="1">
        <v>-0.03030296749176276</v>
      </c>
      <c r="Y5017" s="1">
        <v>-0.006717024499253155</v>
      </c>
      <c r="Z5017" s="1">
        <v>-0.002310170848292326</v>
      </c>
      <c r="AA5017" s="1">
        <v>0.001232862475242902</v>
      </c>
      <c r="AB5017" s="1">
        <v>-0.004548350769807308</v>
      </c>
      <c r="AC5017" s="1">
        <v>-0.005058603878549617</v>
      </c>
    </row>
    <row r="5018" spans="1:29">
      <c r="A5018" s="11">
        <v>43853</v>
      </c>
      <c r="B5018" s="1">
        <v>0.0145944758448493</v>
      </c>
      <c r="C5018" s="1">
        <v>0.02975069481200077</v>
      </c>
      <c r="D5018" s="1">
        <v>0.002124606247687844</v>
      </c>
      <c r="E5018" s="1">
        <v>-0.01367685464595547</v>
      </c>
      <c r="F5018" s="1">
        <v>-0.007805195583417524</v>
      </c>
      <c r="G5018" s="1">
        <v>-0.00873220280039555</v>
      </c>
      <c r="H5018" s="1">
        <v>0.02978541338601404</v>
      </c>
      <c r="I5018" s="1">
        <v>0.003223616881749436</v>
      </c>
      <c r="J5018" s="1">
        <v>0.004911555639279586</v>
      </c>
      <c r="K5018" s="1">
        <v>0.002534412777452699</v>
      </c>
      <c r="L5018" s="1">
        <v>0.01837190494621255</v>
      </c>
      <c r="M5018" s="1">
        <v>0.04135493832196446</v>
      </c>
      <c r="N5018" s="1">
        <v>-0.0006301724052797386</v>
      </c>
      <c r="O5018" s="1">
        <v>0.02330206799193713</v>
      </c>
      <c r="P5018" s="1">
        <v>-0.004034042135162341</v>
      </c>
      <c r="Q5018" s="1">
        <v>0.01202749529751634</v>
      </c>
      <c r="R5018" s="1">
        <v>-0.004239089347016223</v>
      </c>
      <c r="S5018" s="1">
        <v>0.01204818133749175</v>
      </c>
      <c r="T5018" s="1">
        <v>0.02229957158828944</v>
      </c>
      <c r="U5018" s="1">
        <v>0.003200941383897371</v>
      </c>
      <c r="V5018" s="1">
        <v>0.007954401904319619</v>
      </c>
      <c r="W5018" s="1">
        <v>0.02129596493033081</v>
      </c>
      <c r="X5018" s="1">
        <v>0.01508614062979663</v>
      </c>
      <c r="Y5018" s="1">
        <v>0.016906154040355</v>
      </c>
      <c r="Z5018" s="1">
        <v>0.01094625863642285</v>
      </c>
      <c r="AA5018" s="1">
        <v>0.02245995293995029</v>
      </c>
      <c r="AB5018" s="1">
        <v>0.006201112918793994</v>
      </c>
      <c r="AC5018" s="1">
        <v>0.01159245681009047</v>
      </c>
    </row>
    <row r="5019" spans="1:29">
      <c r="A5019" s="11">
        <v>43854</v>
      </c>
      <c r="B5019" s="1">
        <v>0.01991709580314827</v>
      </c>
      <c r="C5019" s="1">
        <v>-0.006183209246976462</v>
      </c>
      <c r="D5019" s="1">
        <v>0.02555447898210517</v>
      </c>
      <c r="E5019" s="1">
        <v>-0.01354396149791159</v>
      </c>
      <c r="F5019" s="1">
        <v>-0.002221857281079043</v>
      </c>
      <c r="G5019" s="1">
        <v>0.0007196546515682023</v>
      </c>
      <c r="H5019" s="1">
        <v>-0.001156968574192674</v>
      </c>
      <c r="I5019" s="1">
        <v>-0.0002409047257676544</v>
      </c>
      <c r="J5019" s="1">
        <v>0.003910040131764658</v>
      </c>
      <c r="K5019" s="1">
        <v>0.008167566182523123</v>
      </c>
      <c r="L5019" s="1">
        <v>-0.002039906549949455</v>
      </c>
      <c r="M5019" s="1">
        <v>0.01098427564437632</v>
      </c>
      <c r="N5019" s="1">
        <v>0.001050801024960135</v>
      </c>
      <c r="O5019" s="1">
        <v>0.002206498209631258</v>
      </c>
      <c r="P5019" s="1">
        <v>0.02175204190281055</v>
      </c>
      <c r="Q5019" s="1">
        <v>0.004668766641324984</v>
      </c>
      <c r="R5019" s="1">
        <v>-0.00347124686920175</v>
      </c>
      <c r="S5019" s="1">
        <v>0.01289691275563687</v>
      </c>
      <c r="T5019" s="1">
        <v>0.002629861318923954</v>
      </c>
      <c r="U5019" s="1">
        <v>0.0266949551158473</v>
      </c>
      <c r="V5019" s="1">
        <v>-0.004557222517492132</v>
      </c>
      <c r="W5019" s="1">
        <v>-0.02199619452106782</v>
      </c>
      <c r="X5019" s="1">
        <v>-0.01008489362015752</v>
      </c>
      <c r="Y5019" s="1">
        <v>0.01745639892140005</v>
      </c>
      <c r="Z5019" s="1">
        <v>0.006558998136697136</v>
      </c>
      <c r="AA5019" s="1">
        <v>0.01972425116065057</v>
      </c>
      <c r="AB5019" s="1">
        <v>0.0113524342444542</v>
      </c>
      <c r="AC5019" s="1">
        <v>-0.0004036910103860647</v>
      </c>
    </row>
    <row r="5020" spans="1:29">
      <c r="A5020" s="11">
        <v>43857</v>
      </c>
      <c r="B5020" s="1">
        <v>0.003864894886928871</v>
      </c>
      <c r="C5020" s="1">
        <v>0.00353989699030377</v>
      </c>
      <c r="D5020" s="1">
        <v>-0.005732183193335794</v>
      </c>
      <c r="E5020" s="1">
        <v>0.01220440986809423</v>
      </c>
      <c r="F5020" s="1">
        <v>0.05190679292413991</v>
      </c>
      <c r="G5020" s="1">
        <v>0.007854301556975418</v>
      </c>
      <c r="H5020" s="1">
        <v>-0.02123548633066885</v>
      </c>
      <c r="I5020" s="1">
        <v>-0.02518987776968917</v>
      </c>
      <c r="J5020" s="1">
        <v>-0.03481012226028957</v>
      </c>
      <c r="K5020" s="1">
        <v>-0.005955365071757646</v>
      </c>
      <c r="L5020" s="1">
        <v>-0.005940573518620984</v>
      </c>
      <c r="M5020" s="1">
        <v>-0.01838681322239233</v>
      </c>
      <c r="N5020" s="1">
        <v>-0.01490648350872703</v>
      </c>
      <c r="O5020" s="1">
        <v>0.01858208232530978</v>
      </c>
      <c r="P5020" s="1">
        <v>-0.006313232013161918</v>
      </c>
      <c r="Q5020" s="1">
        <v>-0.009294448122666443</v>
      </c>
      <c r="R5020" s="1">
        <v>-0.009858279562609651</v>
      </c>
      <c r="S5020" s="1">
        <v>-0.0450539628891522</v>
      </c>
      <c r="T5020" s="1">
        <v>-0.02422454720267286</v>
      </c>
      <c r="U5020" s="1">
        <v>-0.04175519907220182</v>
      </c>
      <c r="V5020" s="1">
        <v>0.001340037365182178</v>
      </c>
      <c r="W5020" s="1">
        <v>-0.005720141696713643</v>
      </c>
      <c r="X5020" s="1">
        <v>-0.02305631663140917</v>
      </c>
      <c r="Y5020" s="1">
        <v>-0.008169959210614142</v>
      </c>
      <c r="Z5020" s="1">
        <v>-0.04333893470214167</v>
      </c>
      <c r="AA5020" s="1">
        <v>-0.01144271638428096</v>
      </c>
      <c r="AB5020" s="1">
        <v>-0.0452212380294893</v>
      </c>
      <c r="AC5020" s="1">
        <v>-0.009087215006552518</v>
      </c>
    </row>
    <row r="5021" spans="1:29">
      <c r="A5021" s="11">
        <v>43858</v>
      </c>
      <c r="B5021" s="1">
        <v>-0.004187757327254071</v>
      </c>
      <c r="C5021" s="1">
        <v>0.02822034014127861</v>
      </c>
      <c r="D5021" s="1">
        <v>0.002221088428821183</v>
      </c>
      <c r="E5021" s="1">
        <v>0.0005382270683218504</v>
      </c>
      <c r="F5021" s="1">
        <v>0.0001255681109653128</v>
      </c>
      <c r="G5021" s="1">
        <v>-0.0004051505277767875</v>
      </c>
      <c r="H5021" s="1">
        <v>-0.004733864633702733</v>
      </c>
      <c r="I5021" s="1">
        <v>0.008242612864012733</v>
      </c>
      <c r="J5021" s="1">
        <v>-0.01134920492047553</v>
      </c>
      <c r="K5021" s="1">
        <v>-0.0003637830251828067</v>
      </c>
      <c r="L5021" s="1">
        <v>-0.0001286165857588006</v>
      </c>
      <c r="M5021" s="1">
        <v>0.003831323579176482</v>
      </c>
      <c r="N5021" s="1">
        <v>-0.01641092847362202</v>
      </c>
      <c r="O5021" s="1">
        <v>-0.01002945891642515</v>
      </c>
      <c r="P5021" s="1">
        <v>-0.009751727464315629</v>
      </c>
      <c r="Q5021" s="1">
        <v>-0.005543579785588948</v>
      </c>
      <c r="R5021" s="1">
        <v>-0.02309919190624077</v>
      </c>
      <c r="S5021" s="1">
        <v>-0.03487173322612047</v>
      </c>
      <c r="T5021" s="1">
        <v>-0.003478785944660112</v>
      </c>
      <c r="U5021" s="1">
        <v>-0.03230354507125333</v>
      </c>
      <c r="V5021" s="1">
        <v>0.01003563640276739</v>
      </c>
      <c r="W5021" s="1">
        <v>-0.004445631228527702</v>
      </c>
      <c r="X5021" s="1">
        <v>-0.03347964295772954</v>
      </c>
      <c r="Y5021" s="1">
        <v>0.0008237124858117006</v>
      </c>
      <c r="Z5021" s="1">
        <v>-0.03503069633474576</v>
      </c>
      <c r="AA5021" s="1">
        <v>-0.01548853364729152</v>
      </c>
      <c r="AB5021" s="1">
        <v>-0.04467577231650233</v>
      </c>
      <c r="AC5021" s="1">
        <v>-0.005298626598856271</v>
      </c>
    </row>
    <row r="5022" spans="1:29">
      <c r="A5022" s="11">
        <v>43859</v>
      </c>
      <c r="B5022" s="1">
        <v>-0.002577553401536314</v>
      </c>
      <c r="C5022" s="1">
        <v>-0.003950646548194436</v>
      </c>
      <c r="D5022" s="1">
        <v>0.01035762632861514</v>
      </c>
      <c r="E5022" s="1">
        <v>-0.006778638304864804</v>
      </c>
      <c r="F5022" s="1">
        <v>-0.01282478196806647</v>
      </c>
      <c r="G5022" s="1">
        <v>-0.04241555529183372</v>
      </c>
      <c r="H5022" s="1">
        <v>0.0007927834518188792</v>
      </c>
      <c r="I5022" s="1">
        <v>0.01034169488775771</v>
      </c>
      <c r="J5022" s="1">
        <v>0.00892844647830171</v>
      </c>
      <c r="K5022" s="1">
        <v>0.006599915675102874</v>
      </c>
      <c r="L5022" s="1">
        <v>0.01503856301967299</v>
      </c>
      <c r="M5022" s="1">
        <v>0.00339273592823286</v>
      </c>
      <c r="N5022" s="1">
        <v>0.02556871475754052</v>
      </c>
      <c r="O5022" s="1">
        <v>0.009170366147415843</v>
      </c>
      <c r="P5022" s="1">
        <v>0.02879733813766405</v>
      </c>
      <c r="Q5022" s="1">
        <v>0.009005070898310041</v>
      </c>
      <c r="R5022" s="1">
        <v>0.00550371076161027</v>
      </c>
      <c r="S5022" s="1">
        <v>0.0127524697722956</v>
      </c>
      <c r="T5022" s="1">
        <v>0.004284296284133848</v>
      </c>
      <c r="U5022" s="1">
        <v>0.01420222972336505</v>
      </c>
      <c r="V5022" s="1">
        <v>-0.006182369145277478</v>
      </c>
      <c r="W5022" s="1">
        <v>0.007223568410700265</v>
      </c>
      <c r="X5022" s="1">
        <v>0.06785915124396813</v>
      </c>
      <c r="Y5022" s="1">
        <v>0.002469169775647373</v>
      </c>
      <c r="Z5022" s="1">
        <v>0.01333332795448361</v>
      </c>
      <c r="AA5022" s="1">
        <v>-0.007364148416089455</v>
      </c>
      <c r="AB5022" s="1">
        <v>0</v>
      </c>
      <c r="AC5022" s="1">
        <v>0.01106330522129295</v>
      </c>
    </row>
    <row r="5023" spans="1:29">
      <c r="A5023" s="11">
        <v>43860</v>
      </c>
      <c r="B5023" s="1">
        <v>-0.005916265402463816</v>
      </c>
      <c r="C5023" s="1">
        <v>-0.01962211611417475</v>
      </c>
      <c r="D5023" s="1">
        <v>-0.001088947775672811</v>
      </c>
      <c r="E5023" s="1">
        <v>-0.02285769095364432</v>
      </c>
      <c r="F5023" s="1">
        <v>0.002096411119489661</v>
      </c>
      <c r="G5023" s="1">
        <v>0.007332076120328379</v>
      </c>
      <c r="H5023" s="1">
        <v>-0.02297037613633857</v>
      </c>
      <c r="I5023" s="1">
        <v>-0.007929674218603577</v>
      </c>
      <c r="J5023" s="1">
        <v>-0.02174451008454759</v>
      </c>
      <c r="K5023" s="1">
        <v>-0.007762007923621139</v>
      </c>
      <c r="L5023" s="1">
        <v>-0.01139672860692875</v>
      </c>
      <c r="M5023" s="1">
        <v>-0.009721071089048849</v>
      </c>
      <c r="N5023" s="1">
        <v>-0.01098656343008675</v>
      </c>
      <c r="O5023" s="1">
        <v>-0.01713549542862691</v>
      </c>
      <c r="P5023" s="1">
        <v>-0.02044944184349495</v>
      </c>
      <c r="Q5023" s="1">
        <v>-0.0174245163466169</v>
      </c>
      <c r="R5023" s="1">
        <v>-0.0243943403925917</v>
      </c>
      <c r="S5023" s="1">
        <v>-0.006295991106917032</v>
      </c>
      <c r="T5023" s="1">
        <v>-0.01817026931039012</v>
      </c>
      <c r="U5023" s="1">
        <v>-0.01204023927876063</v>
      </c>
      <c r="V5023" s="1">
        <v>-0.01777378601508406</v>
      </c>
      <c r="W5023" s="1">
        <v>-0.004824690606574311</v>
      </c>
      <c r="X5023" s="1">
        <v>-0.009837841390549884</v>
      </c>
      <c r="Y5023" s="1">
        <v>-0.009852285986113429</v>
      </c>
      <c r="Z5023" s="1">
        <v>-0.008071592135980188</v>
      </c>
      <c r="AA5023" s="1">
        <v>-0.005858881582584408</v>
      </c>
      <c r="AB5023" s="1">
        <v>-0.008790604390825463</v>
      </c>
      <c r="AC5023" s="1">
        <v>-0.02451871492561331</v>
      </c>
    </row>
    <row r="5024" spans="1:29">
      <c r="A5024" s="11">
        <v>43861</v>
      </c>
      <c r="B5024" s="1">
        <v>-0.002189202421437164</v>
      </c>
      <c r="C5024" s="1">
        <v>-0.02704129138350619</v>
      </c>
      <c r="D5024" s="1">
        <v>-0.003114635582419756</v>
      </c>
      <c r="E5024" s="1">
        <v>-0.009090892888674929</v>
      </c>
      <c r="F5024" s="1">
        <v>-0.01278981359399012</v>
      </c>
      <c r="G5024" s="1">
        <v>-0.002507336577232788</v>
      </c>
      <c r="H5024" s="1">
        <v>-0.02351009203196552</v>
      </c>
      <c r="I5024" s="1">
        <v>0.0002038322485884425</v>
      </c>
      <c r="J5024" s="1">
        <v>-0.02119407289727304</v>
      </c>
      <c r="K5024" s="1">
        <v>-0.01158833655051705</v>
      </c>
      <c r="L5024" s="1">
        <v>-0.006084196162210231</v>
      </c>
      <c r="M5024" s="1">
        <v>-0.03158352911878248</v>
      </c>
      <c r="N5024" s="1">
        <v>0.004699790249430569</v>
      </c>
      <c r="O5024" s="1">
        <v>-0.001232573645089774</v>
      </c>
      <c r="P5024" s="1">
        <v>-0.06618317008264829</v>
      </c>
      <c r="Q5024" s="1">
        <v>-0.05752597222169831</v>
      </c>
      <c r="R5024" s="1">
        <v>-0.0222338640218076</v>
      </c>
      <c r="S5024" s="1">
        <v>-0.01795139278610669</v>
      </c>
      <c r="T5024" s="1">
        <v>0.02494365172274504</v>
      </c>
      <c r="U5024" s="1">
        <v>-0.006325467930987094</v>
      </c>
      <c r="V5024" s="1">
        <v>-0.01764316185260151</v>
      </c>
      <c r="W5024" s="1">
        <v>0.004716983443795675</v>
      </c>
      <c r="X5024" s="1">
        <v>-0.05155741676727876</v>
      </c>
      <c r="Y5024" s="1">
        <v>-0.03648423781361276</v>
      </c>
      <c r="Z5024" s="1">
        <v>-0.02195990080353316</v>
      </c>
      <c r="AA5024" s="1">
        <v>0.007207860174773151</v>
      </c>
      <c r="AB5024" s="1">
        <v>-0.02163893933727812</v>
      </c>
      <c r="AC5024" s="1">
        <v>-0.016202775033477</v>
      </c>
    </row>
    <row r="5025" spans="1:29">
      <c r="A5025" s="11">
        <v>43864</v>
      </c>
      <c r="B5025" s="1">
        <v>-0.02790341547722719</v>
      </c>
      <c r="C5025" s="1">
        <v>0.007331065714695439</v>
      </c>
      <c r="D5025" s="1">
        <v>0.009169909949020338</v>
      </c>
      <c r="E5025" s="1">
        <v>-0.005258473897693738</v>
      </c>
      <c r="F5025" s="1">
        <v>0.009519938032152897</v>
      </c>
      <c r="G5025" s="1">
        <v>-0.02000315717446399</v>
      </c>
      <c r="H5025" s="1">
        <v>-0.04939814438278523</v>
      </c>
      <c r="I5025" s="1">
        <v>-0.02731796761497618</v>
      </c>
      <c r="J5025" s="1">
        <v>-0.03987330749353157</v>
      </c>
      <c r="K5025" s="1">
        <v>0.07113178453176805</v>
      </c>
      <c r="L5025" s="1">
        <v>-0.01101875846462885</v>
      </c>
      <c r="M5025" s="1">
        <v>-0.04759795979248516</v>
      </c>
      <c r="N5025" s="1">
        <v>-0.1171592899826018</v>
      </c>
      <c r="O5025" s="1">
        <v>-0.01489912431939566</v>
      </c>
      <c r="P5025" s="1">
        <v>-0.02774685992797243</v>
      </c>
      <c r="Q5025" s="1">
        <v>-0.05048185592697052</v>
      </c>
      <c r="R5025" s="1">
        <v>-0.01852442737208637</v>
      </c>
      <c r="S5025" s="1">
        <v>-0.03763453974223507</v>
      </c>
      <c r="T5025" s="1">
        <v>-0.06390321620567685</v>
      </c>
      <c r="U5025" s="1">
        <v>-0.03750201859833668</v>
      </c>
      <c r="V5025" s="1">
        <v>-0.03856777780727016</v>
      </c>
      <c r="W5025" s="1">
        <v>-0.01186745515295229</v>
      </c>
      <c r="X5025" s="1">
        <v>-0.07219705299741874</v>
      </c>
      <c r="Y5025" s="1">
        <v>-0.0550773589770831</v>
      </c>
      <c r="Z5025" s="1">
        <v>-0.006040448228342044</v>
      </c>
      <c r="AA5025" s="1">
        <v>-0.00113649597976262</v>
      </c>
      <c r="AB5025" s="1">
        <v>-0.02719344231966103</v>
      </c>
      <c r="AC5025" s="1">
        <v>0.002533768964702476</v>
      </c>
    </row>
    <row r="5026" spans="1:29">
      <c r="A5026" s="11">
        <v>43865</v>
      </c>
      <c r="B5026" s="1">
        <v>0.00853378615550926</v>
      </c>
      <c r="C5026" s="1">
        <v>0.03953938491901932</v>
      </c>
      <c r="D5026" s="1">
        <v>0.000758374843785381</v>
      </c>
      <c r="E5026" s="1">
        <v>0.008772992482457997</v>
      </c>
      <c r="F5026" s="1">
        <v>0.03107346823298585</v>
      </c>
      <c r="G5026" s="1">
        <v>-0.01864871218995301</v>
      </c>
      <c r="H5026" s="1">
        <v>0.03842776356116051</v>
      </c>
      <c r="I5026" s="1">
        <v>0.03101954086546099</v>
      </c>
      <c r="J5026" s="1">
        <v>0.04097903505461753</v>
      </c>
      <c r="K5026" s="1">
        <v>-0.01071614701410462</v>
      </c>
      <c r="L5026" s="1">
        <v>0.02664837960855859</v>
      </c>
      <c r="M5026" s="1">
        <v>0.05321622953430394</v>
      </c>
      <c r="N5026" s="1">
        <v>0.03877658838529507</v>
      </c>
      <c r="O5026" s="1">
        <v>0.03257556516536497</v>
      </c>
      <c r="P5026" s="1">
        <v>0.002119877973771445</v>
      </c>
      <c r="Q5026" s="1">
        <v>0.02609953686934641</v>
      </c>
      <c r="R5026" s="1">
        <v>0.02951999587493503</v>
      </c>
      <c r="S5026" s="1">
        <v>0.03910628684881812</v>
      </c>
      <c r="T5026" s="1">
        <v>0.02733971629754506</v>
      </c>
      <c r="U5026" s="1">
        <v>0.03296622402915084</v>
      </c>
      <c r="V5026" s="1">
        <v>0.01939890716565418</v>
      </c>
      <c r="W5026" s="1">
        <v>0.002771553545152461</v>
      </c>
      <c r="X5026" s="1">
        <v>0.01129075847307437</v>
      </c>
      <c r="Y5026" s="1">
        <v>0.02732233917298221</v>
      </c>
      <c r="Z5026" s="1">
        <v>0.03634909840194922</v>
      </c>
      <c r="AA5026" s="1">
        <v>0.07535396607615663</v>
      </c>
      <c r="AB5026" s="1">
        <v>0.03279907738189114</v>
      </c>
      <c r="AC5026" s="1">
        <v>0.01200508231633557</v>
      </c>
    </row>
    <row r="5027" spans="1:29">
      <c r="A5027" s="11">
        <v>43866</v>
      </c>
      <c r="B5027" s="1">
        <v>0.01265727010121442</v>
      </c>
      <c r="C5027" s="1">
        <v>0.04848502681153821</v>
      </c>
      <c r="D5027" s="1">
        <v>0.007254499032248063</v>
      </c>
      <c r="E5027" s="1">
        <v>-0.002007051912079949</v>
      </c>
      <c r="F5027" s="1">
        <v>-0.03346840241105364</v>
      </c>
      <c r="G5027" s="1">
        <v>-0.001311985435952567</v>
      </c>
      <c r="H5027" s="1">
        <v>0.01724156858741765</v>
      </c>
      <c r="I5027" s="1">
        <v>0.01207505262300157</v>
      </c>
      <c r="J5027" s="1">
        <v>0.03725235137623883</v>
      </c>
      <c r="K5027" s="1">
        <v>0.002180474575416813</v>
      </c>
      <c r="L5027" s="1">
        <v>-0.004188631900885587</v>
      </c>
      <c r="M5027" s="1">
        <v>0.007908483076326522</v>
      </c>
      <c r="N5027" s="1">
        <v>0.003709697103969178</v>
      </c>
      <c r="O5027" s="1">
        <v>0.01291381376120238</v>
      </c>
      <c r="P5027" s="1">
        <v>0.01415803834416041</v>
      </c>
      <c r="Q5027" s="1">
        <v>0.006123522689561289</v>
      </c>
      <c r="R5027" s="1">
        <v>0.01549356964288218</v>
      </c>
      <c r="S5027" s="1">
        <v>0.04838700139958663</v>
      </c>
      <c r="T5027" s="1">
        <v>0.01551017690021994</v>
      </c>
      <c r="U5027" s="1">
        <v>0.01370650604062651</v>
      </c>
      <c r="V5027" s="1">
        <v>0.001409622132473309</v>
      </c>
      <c r="W5027" s="1">
        <v>0.03869434164500518</v>
      </c>
      <c r="X5027" s="1">
        <v>0.1089318248895073</v>
      </c>
      <c r="Y5027" s="1">
        <v>0.01418435471531798</v>
      </c>
      <c r="Z5027" s="1">
        <v>0.0512281845146032</v>
      </c>
      <c r="AA5027" s="1">
        <v>0.003174374115292977</v>
      </c>
      <c r="AB5027" s="1">
        <v>0.03284015240459071</v>
      </c>
      <c r="AC5027" s="1">
        <v>0.008324634449175639</v>
      </c>
    </row>
    <row r="5028" spans="1:29">
      <c r="A5028" s="11">
        <v>43867</v>
      </c>
      <c r="B5028" s="1">
        <v>0.01781650267775614</v>
      </c>
      <c r="C5028" s="1">
        <v>-0.01325511016724179</v>
      </c>
      <c r="D5028" s="1">
        <v>-0.001151664299043675</v>
      </c>
      <c r="E5028" s="1">
        <v>-0.01765155813059838</v>
      </c>
      <c r="F5028" s="1">
        <v>0.008170104515216492</v>
      </c>
      <c r="G5028" s="1">
        <v>0.04639748784969466</v>
      </c>
      <c r="H5028" s="1">
        <v>0.0227366284904329</v>
      </c>
      <c r="I5028" s="1">
        <v>-0.003896647418427546</v>
      </c>
      <c r="J5028" s="1">
        <v>-0.01171671464210633</v>
      </c>
      <c r="K5028" s="1">
        <v>-0.001805476648089166</v>
      </c>
      <c r="L5028" s="1">
        <v>-0.01682491920360674</v>
      </c>
      <c r="M5028" s="1">
        <v>0.02048828163863314</v>
      </c>
      <c r="N5028" s="1">
        <v>-0.01339807215861677</v>
      </c>
      <c r="O5028" s="1">
        <v>-0.00718737070014519</v>
      </c>
      <c r="P5028" s="1">
        <v>-0.007783474245349642</v>
      </c>
      <c r="Q5028" s="1">
        <v>0.004213350666330662</v>
      </c>
      <c r="R5028" s="1">
        <v>0.006420449477862578</v>
      </c>
      <c r="S5028" s="1">
        <v>0.003077052424371951</v>
      </c>
      <c r="T5028" s="1">
        <v>0.03520910020439616</v>
      </c>
      <c r="U5028" s="1">
        <v>0.009014145997973344</v>
      </c>
      <c r="V5028" s="1">
        <v>0.01032253011273654</v>
      </c>
      <c r="W5028" s="1">
        <v>-0.006462236780222952</v>
      </c>
      <c r="X5028" s="1">
        <v>-0.02666663345025511</v>
      </c>
      <c r="Y5028" s="1">
        <v>0.008741285639644714</v>
      </c>
      <c r="Z5028" s="1">
        <v>0.005367731989704527</v>
      </c>
      <c r="AA5028" s="1">
        <v>-0.01605646759839663</v>
      </c>
      <c r="AB5028" s="1">
        <v>0.005241072204810848</v>
      </c>
      <c r="AC5028" s="1">
        <v>0.005779205063145332</v>
      </c>
    </row>
    <row r="5029" spans="1:29">
      <c r="A5029" s="11">
        <v>43868</v>
      </c>
      <c r="B5029" s="1">
        <v>0.01519778218652235</v>
      </c>
      <c r="C5029" s="1">
        <v>-0.007372861774772144</v>
      </c>
      <c r="D5029" s="1">
        <v>-0.000246082847510487</v>
      </c>
      <c r="E5029" s="1">
        <v>0.008074633916317353</v>
      </c>
      <c r="F5029" s="1">
        <v>0.002453415813002513</v>
      </c>
      <c r="G5029" s="1">
        <v>-0.03211681597981197</v>
      </c>
      <c r="H5029" s="1">
        <v>-0.005658852325265196</v>
      </c>
      <c r="I5029" s="1">
        <v>0.001935788172695352</v>
      </c>
      <c r="J5029" s="1">
        <v>0.01752564507630527</v>
      </c>
      <c r="K5029" s="1">
        <v>0.00164639640870945</v>
      </c>
      <c r="L5029" s="1">
        <v>0.007713765361448299</v>
      </c>
      <c r="M5029" s="1">
        <v>0.003844544921717929</v>
      </c>
      <c r="N5029" s="1">
        <v>-0.000702304851126323</v>
      </c>
      <c r="O5029" s="1">
        <v>-0.01904681104239669</v>
      </c>
      <c r="P5029" s="1">
        <v>0.01879395967404873</v>
      </c>
      <c r="Q5029" s="1">
        <v>0.01864799002057138</v>
      </c>
      <c r="R5029" s="1">
        <v>-0.01656599658767877</v>
      </c>
      <c r="S5029" s="1">
        <v>-0.005112542263697395</v>
      </c>
      <c r="T5029" s="1">
        <v>-0.004348593634427633</v>
      </c>
      <c r="U5029" s="1">
        <v>-0.002680109538733544</v>
      </c>
      <c r="V5029" s="1">
        <v>0.0003483505604620074</v>
      </c>
      <c r="W5029" s="1">
        <v>0.01186074435880236</v>
      </c>
      <c r="X5029" s="1">
        <v>-0.02935420643464437</v>
      </c>
      <c r="Y5029" s="1">
        <v>0.00519923904402031</v>
      </c>
      <c r="Z5029" s="1">
        <v>-0.01381913264984003</v>
      </c>
      <c r="AA5029" s="1">
        <v>0.01246712629349256</v>
      </c>
      <c r="AB5029" s="1">
        <v>0.005213830876418912</v>
      </c>
      <c r="AC5029" s="1">
        <v>0.001231267123031454</v>
      </c>
    </row>
    <row r="5030" spans="1:29">
      <c r="A5030" s="11">
        <v>43871</v>
      </c>
      <c r="B5030" s="1">
        <v>-0.009423272702315355</v>
      </c>
      <c r="C5030" s="1">
        <v>-0.01210834688019091</v>
      </c>
      <c r="D5030" s="1">
        <v>-0.02946402147809857</v>
      </c>
      <c r="E5030" s="1">
        <v>0.003497271525532808</v>
      </c>
      <c r="F5030" s="1">
        <v>-0.005557831819331338</v>
      </c>
      <c r="G5030" s="1">
        <v>-0.03440608790561384</v>
      </c>
      <c r="H5030" s="1">
        <v>-0.009756051131226018</v>
      </c>
      <c r="I5030" s="1">
        <v>-0.001529484027030903</v>
      </c>
      <c r="J5030" s="1">
        <v>-0.03318129689722193</v>
      </c>
      <c r="K5030" s="1">
        <v>-0.0003009022201861944</v>
      </c>
      <c r="L5030" s="1">
        <v>-0.00527472815356822</v>
      </c>
      <c r="M5030" s="1">
        <v>-0.01446808488887064</v>
      </c>
      <c r="N5030" s="1">
        <v>-0.01335532370431847</v>
      </c>
      <c r="O5030" s="1">
        <v>-0.07151644259780499</v>
      </c>
      <c r="P5030" s="1">
        <v>-0.009785179608829297</v>
      </c>
      <c r="Q5030" s="1">
        <v>-0.02791751362512851</v>
      </c>
      <c r="R5030" s="1">
        <v>0.001360122783484741</v>
      </c>
      <c r="S5030" s="1">
        <v>-0.05447064071278251</v>
      </c>
      <c r="T5030" s="1">
        <v>-0.006395248134593245</v>
      </c>
      <c r="U5030" s="1">
        <v>-0.02066882954136562</v>
      </c>
      <c r="V5030" s="1">
        <v>-0.02437326959195329</v>
      </c>
      <c r="W5030" s="1">
        <v>-0.01109149263563358</v>
      </c>
      <c r="X5030" s="1">
        <v>-0.02707380208401999</v>
      </c>
      <c r="Y5030" s="1">
        <v>-0.01810335229070625</v>
      </c>
      <c r="Z5030" s="1">
        <v>-0.05774929084730063</v>
      </c>
      <c r="AA5030" s="1">
        <v>-0.0139607953802755</v>
      </c>
      <c r="AB5030" s="1">
        <v>-0.02973717552387578</v>
      </c>
      <c r="AC5030" s="1">
        <v>-0.01250260459057551</v>
      </c>
    </row>
    <row r="5031" spans="1:29">
      <c r="A5031" s="11">
        <v>43872</v>
      </c>
      <c r="B5031" s="1">
        <v>0.01194170637942382</v>
      </c>
      <c r="C5031" s="1">
        <v>-0.009166719315625182</v>
      </c>
      <c r="D5031" s="1">
        <v>-0.006623252556507864</v>
      </c>
      <c r="E5031" s="1">
        <v>0.01315346614144008</v>
      </c>
      <c r="F5031" s="1">
        <v>0.01336877545027582</v>
      </c>
      <c r="G5031" s="1">
        <v>-0.002518740802240793</v>
      </c>
      <c r="H5031" s="1">
        <v>0.06034466186426579</v>
      </c>
      <c r="I5031" s="1">
        <v>0.000241788466690096</v>
      </c>
      <c r="J5031" s="1">
        <v>0.01467118308793447</v>
      </c>
      <c r="K5031" s="1">
        <v>-0.003079716444852609</v>
      </c>
      <c r="L5031" s="1">
        <v>0.0004528025250929435</v>
      </c>
      <c r="M5031" s="1">
        <v>0.002158848849072026</v>
      </c>
      <c r="N5031" s="1">
        <v>0.009736464023186286</v>
      </c>
      <c r="O5031" s="1">
        <v>-0.008232421273186685</v>
      </c>
      <c r="P5031" s="1">
        <v>-0.01214954492730558</v>
      </c>
      <c r="Q5031" s="1">
        <v>0.00564976825531982</v>
      </c>
      <c r="R5031" s="1">
        <v>0.01194626892586403</v>
      </c>
      <c r="S5031" s="1">
        <v>-0.006521825625503297</v>
      </c>
      <c r="T5031" s="1">
        <v>0.01836739464093706</v>
      </c>
      <c r="U5031" s="1">
        <v>0.01273762843775339</v>
      </c>
      <c r="V5031" s="1">
        <v>-0.004163694445887045</v>
      </c>
      <c r="W5031" s="1">
        <v>-0.004333362889823889</v>
      </c>
      <c r="X5031" s="1">
        <v>0.005032599965850704</v>
      </c>
      <c r="Y5031" s="1">
        <v>0.01229146442859785</v>
      </c>
      <c r="Z5031" s="1">
        <v>0.0006758989151340877</v>
      </c>
      <c r="AA5031" s="1">
        <v>0.01073822214029674</v>
      </c>
      <c r="AB5031" s="1">
        <v>0.003207297738867965</v>
      </c>
      <c r="AC5031" s="1">
        <v>0.001452865851625518</v>
      </c>
    </row>
    <row r="5032" spans="1:29">
      <c r="A5032" s="11">
        <v>43873</v>
      </c>
      <c r="B5032" s="1">
        <v>0.007067119663959121</v>
      </c>
      <c r="C5032" s="1">
        <v>-0.01299370041240422</v>
      </c>
      <c r="D5032" s="1">
        <v>0.0006698202020045674</v>
      </c>
      <c r="E5032" s="1">
        <v>-0.008433320311390435</v>
      </c>
      <c r="F5032" s="1">
        <v>0.001410198053904521</v>
      </c>
      <c r="G5032" s="1">
        <v>0.01412997044826891</v>
      </c>
      <c r="H5032" s="1">
        <v>0.009291582478111016</v>
      </c>
      <c r="I5032" s="1">
        <v>0.006770939812924093</v>
      </c>
      <c r="J5032" s="1">
        <v>0</v>
      </c>
      <c r="K5032" s="1">
        <v>0.0500312935181999</v>
      </c>
      <c r="L5032" s="1">
        <v>0.009695485045410956</v>
      </c>
      <c r="M5032" s="1">
        <v>-0.008186199222226964</v>
      </c>
      <c r="N5032" s="1">
        <v>0.002116578601987218</v>
      </c>
      <c r="O5032" s="1">
        <v>0.01326205556274851</v>
      </c>
      <c r="P5032" s="1">
        <v>0.002295976180614723</v>
      </c>
      <c r="Q5032" s="1">
        <v>-0.0009364513562851728</v>
      </c>
      <c r="R5032" s="1">
        <v>0.01208050804838878</v>
      </c>
      <c r="S5032" s="1">
        <v>0.003282319528362887</v>
      </c>
      <c r="T5032" s="1">
        <v>-0.01279475495284177</v>
      </c>
      <c r="U5032" s="1">
        <v>-0.04753302735541953</v>
      </c>
      <c r="V5032" s="1">
        <v>-0.009437244207299744</v>
      </c>
      <c r="W5032" s="1">
        <v>0.01164861938623929</v>
      </c>
      <c r="X5032" s="1">
        <v>0.007069201462398755</v>
      </c>
      <c r="Y5032" s="1">
        <v>-0.02862103388633319</v>
      </c>
      <c r="Z5032" s="1">
        <v>0.008669173792592355</v>
      </c>
      <c r="AA5032" s="1">
        <v>-0.001337766394575945</v>
      </c>
      <c r="AB5032" s="1">
        <v>0.005683863276450429</v>
      </c>
      <c r="AC5032" s="1">
        <v>0.0132642569314354</v>
      </c>
    </row>
    <row r="5033" spans="1:29">
      <c r="A5033" s="11">
        <v>43874</v>
      </c>
      <c r="B5033" s="1">
        <v>-0.00986426049126321</v>
      </c>
      <c r="C5033" s="1">
        <v>-0.01211179982339261</v>
      </c>
      <c r="D5033" s="1">
        <v>-0.0005100177764547631</v>
      </c>
      <c r="E5033" s="1">
        <v>-0.007609559577979708</v>
      </c>
      <c r="F5033" s="1">
        <v>0.0403354791842343</v>
      </c>
      <c r="G5033" s="1">
        <v>0.00401757604672115</v>
      </c>
      <c r="H5033" s="1">
        <v>-0.0003834130992249607</v>
      </c>
      <c r="I5033" s="1">
        <v>-0.006084925819889619</v>
      </c>
      <c r="J5033" s="1">
        <v>0.008262349744182274</v>
      </c>
      <c r="K5033" s="1">
        <v>0.01019735160023405</v>
      </c>
      <c r="L5033" s="1">
        <v>0.01433967749978415</v>
      </c>
      <c r="M5033" s="1">
        <v>-0.003040730777266187</v>
      </c>
      <c r="N5033" s="1">
        <v>-0.00539774801383186</v>
      </c>
      <c r="O5033" s="1">
        <v>0.004896481055205903</v>
      </c>
      <c r="P5033" s="1">
        <v>-0.007199098475350496</v>
      </c>
      <c r="Q5033" s="1">
        <v>-0.01265232555951779</v>
      </c>
      <c r="R5033" s="1">
        <v>0.002618493541294731</v>
      </c>
      <c r="S5033" s="1">
        <v>-0.01199561015541373</v>
      </c>
      <c r="T5033" s="1">
        <v>0.02264204137769887</v>
      </c>
      <c r="U5033" s="1">
        <v>-0.002388149085539193</v>
      </c>
      <c r="V5033" s="1">
        <v>0.01049194863921077</v>
      </c>
      <c r="W5033" s="1">
        <v>-0.006579765747245392</v>
      </c>
      <c r="X5033" s="1">
        <v>-0.008481994583955377</v>
      </c>
      <c r="Y5033" s="1">
        <v>-0.01249998116283912</v>
      </c>
      <c r="Z5033" s="1">
        <v>-0.01495697191773737</v>
      </c>
      <c r="AA5033" s="1">
        <v>0.02293132118445462</v>
      </c>
      <c r="AB5033" s="1">
        <v>0.006711483561075537</v>
      </c>
      <c r="AC5033" s="1">
        <v>-0.00286353354479163</v>
      </c>
    </row>
    <row r="5034" spans="1:29">
      <c r="A5034" s="11">
        <v>43875</v>
      </c>
      <c r="B5034" s="1">
        <v>-0.01511100735089876</v>
      </c>
      <c r="C5034" s="1">
        <v>0.01588499550472111</v>
      </c>
      <c r="D5034" s="1">
        <v>-0.01229594497308295</v>
      </c>
      <c r="E5034" s="1">
        <v>0.008344638892154199</v>
      </c>
      <c r="F5034" s="1">
        <v>-0.006106003726671028</v>
      </c>
      <c r="G5034" s="1">
        <v>-0.03367294173747648</v>
      </c>
      <c r="H5034" s="1">
        <v>-0.05947836644267879</v>
      </c>
      <c r="I5034" s="1">
        <v>-0.01776210131631994</v>
      </c>
      <c r="J5034" s="1">
        <v>-0.006401982326901812</v>
      </c>
      <c r="K5034" s="1">
        <v>-0.01241526209866817</v>
      </c>
      <c r="L5034" s="1">
        <v>-0.007320995891649695</v>
      </c>
      <c r="M5034" s="1">
        <v>0.003050005021405511</v>
      </c>
      <c r="N5034" s="1">
        <v>-0.01982057671401094</v>
      </c>
      <c r="O5034" s="1">
        <v>-0.01986503117738958</v>
      </c>
      <c r="P5034" s="1">
        <v>-0.003955179104524476</v>
      </c>
      <c r="Q5034" s="1">
        <v>-0.01945889316901661</v>
      </c>
      <c r="R5034" s="1">
        <v>0.009123948621664546</v>
      </c>
      <c r="S5034" s="1">
        <v>-0.03090501340681917</v>
      </c>
      <c r="T5034" s="1">
        <v>-0.0245839030663273</v>
      </c>
      <c r="U5034" s="1">
        <v>-0.0157713014930595</v>
      </c>
      <c r="V5034" s="1">
        <v>-0.0009547768802958823</v>
      </c>
      <c r="W5034" s="1">
        <v>0.01108138993470598</v>
      </c>
      <c r="X5034" s="1">
        <v>-0.002359845996957932</v>
      </c>
      <c r="Y5034" s="1">
        <v>-0.02712471180393383</v>
      </c>
      <c r="Z5034" s="1">
        <v>-0.01518407977249125</v>
      </c>
      <c r="AA5034" s="1">
        <v>-0.003582213774371179</v>
      </c>
      <c r="AB5034" s="1">
        <v>-0.009824521454832813</v>
      </c>
      <c r="AC5034" s="1">
        <v>-0.00348716960854889</v>
      </c>
    </row>
    <row r="5035" spans="1:29">
      <c r="A5035" s="11">
        <v>43878</v>
      </c>
      <c r="B5035" s="1">
        <v>0.002579828353395097</v>
      </c>
      <c r="C5035" s="1">
        <v>-0.03106316795115505</v>
      </c>
      <c r="D5035" s="1">
        <v>-0.004052591386583981</v>
      </c>
      <c r="E5035" s="1">
        <v>-0.03399693753053223</v>
      </c>
      <c r="F5035" s="1">
        <v>-0.002648018740222802</v>
      </c>
      <c r="G5035" s="1">
        <v>-0.00896357964825989</v>
      </c>
      <c r="H5035" s="1">
        <v>0.01592778948239926</v>
      </c>
      <c r="I5035" s="1">
        <v>-0.001804190139548578</v>
      </c>
      <c r="J5035" s="1">
        <v>-0.01932993634932745</v>
      </c>
      <c r="K5035" s="1">
        <v>-0.00108659297018332</v>
      </c>
      <c r="L5035" s="1">
        <v>0.00381466317028134</v>
      </c>
      <c r="M5035" s="1">
        <v>-0.02867065118197332</v>
      </c>
      <c r="N5035" s="1">
        <v>-0.01396259145425072</v>
      </c>
      <c r="O5035" s="1">
        <v>-0.0004779803653280901</v>
      </c>
      <c r="P5035" s="1">
        <v>-0.01853076005877907</v>
      </c>
      <c r="Q5035" s="1">
        <v>-0.0324298157291909</v>
      </c>
      <c r="R5035" s="1">
        <v>-0.006285327987630818</v>
      </c>
      <c r="S5035" s="1">
        <v>-0.02505698506042608</v>
      </c>
      <c r="T5035" s="1">
        <v>-0.01628048023891093</v>
      </c>
      <c r="U5035" s="1">
        <v>-0.01083780190108286</v>
      </c>
      <c r="V5035" s="1">
        <v>-0.01720617086356013</v>
      </c>
      <c r="W5035" s="1">
        <v>-0.0399345105189024</v>
      </c>
      <c r="X5035" s="1">
        <v>0</v>
      </c>
      <c r="Y5035" s="1">
        <v>-0.03810418869703958</v>
      </c>
      <c r="Z5035" s="1">
        <v>0.005292782400918572</v>
      </c>
      <c r="AA5035" s="1">
        <v>0.01747278116436868</v>
      </c>
      <c r="AB5035" s="1">
        <v>0.007086946687584916</v>
      </c>
      <c r="AC5035" s="1">
        <v>0.003705270322584164</v>
      </c>
    </row>
    <row r="5036" spans="1:29">
      <c r="A5036" s="11">
        <v>43879</v>
      </c>
      <c r="B5036" s="1">
        <v>-0.006432850735693219</v>
      </c>
      <c r="C5036" s="1">
        <v>0.01971200456841493</v>
      </c>
      <c r="D5036" s="1">
        <v>-0.005722870870387253</v>
      </c>
      <c r="E5036" s="1">
        <v>0.009492992921162902</v>
      </c>
      <c r="F5036" s="1">
        <v>-0.013412075925061</v>
      </c>
      <c r="G5036" s="1">
        <v>0.01210890830158218</v>
      </c>
      <c r="H5036" s="1">
        <v>0.01228813715035759</v>
      </c>
      <c r="I5036" s="1">
        <v>-0.003204256854109855</v>
      </c>
      <c r="J5036" s="1">
        <v>-0.03101180587639707</v>
      </c>
      <c r="K5036" s="1">
        <v>-0.008079752413731711</v>
      </c>
      <c r="L5036" s="1">
        <v>0.0103870137880222</v>
      </c>
      <c r="M5036" s="1">
        <v>0.007602862494282103</v>
      </c>
      <c r="N5036" s="1">
        <v>-0.004638456066629937</v>
      </c>
      <c r="O5036" s="1">
        <v>0.0008608240083887164</v>
      </c>
      <c r="P5036" s="1">
        <v>0.01062042943801544</v>
      </c>
      <c r="Q5036" s="1">
        <v>-0.006503189157419209</v>
      </c>
      <c r="R5036" s="1">
        <v>-0.007339804242699199</v>
      </c>
      <c r="S5036" s="1">
        <v>-0.01985997585222876</v>
      </c>
      <c r="T5036" s="1">
        <v>0.01066187637515714</v>
      </c>
      <c r="U5036" s="1">
        <v>0.008208314842631736</v>
      </c>
      <c r="V5036" s="1">
        <v>0.0006121658135522789</v>
      </c>
      <c r="W5036" s="1">
        <v>0.002493141998583859</v>
      </c>
      <c r="X5036" s="1">
        <v>-0.04435245256826792</v>
      </c>
      <c r="Y5036" s="1">
        <v>-0.003864684180801214</v>
      </c>
      <c r="Z5036" s="1">
        <v>-0.01247563878989755</v>
      </c>
      <c r="AA5036" s="1">
        <v>-0.003837210155017035</v>
      </c>
      <c r="AB5036" s="1">
        <v>-0.01090773552638891</v>
      </c>
      <c r="AC5036" s="1">
        <v>0.001025371823200505</v>
      </c>
    </row>
    <row r="5037" spans="1:29">
      <c r="A5037" s="11">
        <v>43880</v>
      </c>
      <c r="B5037" s="1">
        <v>0.01008652580564018</v>
      </c>
      <c r="C5037" s="1">
        <v>0.0101964701081807</v>
      </c>
      <c r="D5037" s="1">
        <v>0.005152413834304426</v>
      </c>
      <c r="E5037" s="1">
        <v>0.02637611759709912</v>
      </c>
      <c r="F5037" s="1">
        <v>0.008242732440717937</v>
      </c>
      <c r="G5037" s="1">
        <v>0.00612195238446045</v>
      </c>
      <c r="H5037" s="1">
        <v>0.003348571422470137</v>
      </c>
      <c r="I5037" s="1">
        <v>0.01149792473687872</v>
      </c>
      <c r="J5037" s="1">
        <v>0.0203417831440682</v>
      </c>
      <c r="K5037" s="1">
        <v>0.02584588950947331</v>
      </c>
      <c r="L5037" s="1">
        <v>0.00351033327039918</v>
      </c>
      <c r="M5037" s="1">
        <v>0.01375928724898023</v>
      </c>
      <c r="N5037" s="1">
        <v>0.01398064835552648</v>
      </c>
      <c r="O5037" s="1">
        <v>0.006116156891174729</v>
      </c>
      <c r="P5037" s="1">
        <v>0.0003334350455070911</v>
      </c>
      <c r="Q5037" s="1">
        <v>0.024169035049876</v>
      </c>
      <c r="R5037" s="1">
        <v>0.02480572486128052</v>
      </c>
      <c r="S5037" s="1">
        <v>-0.007151364209750599</v>
      </c>
      <c r="T5037" s="1">
        <v>0.008817500088899921</v>
      </c>
      <c r="U5037" s="1">
        <v>0.01994121267474203</v>
      </c>
      <c r="V5037" s="1">
        <v>-0.01248008330462491</v>
      </c>
      <c r="W5037" s="1">
        <v>0.003010456839579234</v>
      </c>
      <c r="X5037" s="1">
        <v>-0.0219678398371087</v>
      </c>
      <c r="Y5037" s="1">
        <v>-0.003879677910649026</v>
      </c>
      <c r="Z5037" s="1">
        <v>0.00417237759589506</v>
      </c>
      <c r="AA5037" s="1">
        <v>0.01418767157121126</v>
      </c>
      <c r="AB5037" s="1">
        <v>0.01494128600692401</v>
      </c>
      <c r="AC5037" s="1">
        <v>0.01454625151804945</v>
      </c>
    </row>
    <row r="5038" spans="1:29">
      <c r="A5038" s="11">
        <v>43881</v>
      </c>
      <c r="B5038" s="1">
        <v>0.004385663178230415</v>
      </c>
      <c r="C5038" s="1">
        <v>-0.007990774957058688</v>
      </c>
      <c r="D5038" s="1">
        <v>-0.007413350604323687</v>
      </c>
      <c r="E5038" s="1">
        <v>-0.02625690987219931</v>
      </c>
      <c r="F5038" s="1">
        <v>-0.006970393692141807</v>
      </c>
      <c r="G5038" s="1">
        <v>-0.001406538943625413</v>
      </c>
      <c r="H5038" s="1">
        <v>-0.004589052400691407</v>
      </c>
      <c r="I5038" s="1">
        <v>-0.008230139089512312</v>
      </c>
      <c r="J5038" s="1">
        <v>0.009835018362363002</v>
      </c>
      <c r="K5038" s="1">
        <v>-0.01915221479139451</v>
      </c>
      <c r="L5038" s="1">
        <v>-0.004310034602967527</v>
      </c>
      <c r="M5038" s="1">
        <v>-0.01663723350984458</v>
      </c>
      <c r="N5038" s="1">
        <v>0.003628408736126687</v>
      </c>
      <c r="O5038" s="1">
        <v>-0.002944527677632314</v>
      </c>
      <c r="P5038" s="1">
        <v>0.02117740470787699</v>
      </c>
      <c r="Q5038" s="1">
        <v>0.01081619462880079</v>
      </c>
      <c r="R5038" s="1">
        <v>-0.01186978887292545</v>
      </c>
      <c r="S5038" s="1">
        <v>0.01200506605721041</v>
      </c>
      <c r="T5038" s="1">
        <v>0.02278767168965956</v>
      </c>
      <c r="U5038" s="1">
        <v>-0.006470256576783684</v>
      </c>
      <c r="V5038" s="1">
        <v>0.003469251279921259</v>
      </c>
      <c r="W5038" s="1">
        <v>-0.006916244119386517</v>
      </c>
      <c r="X5038" s="1">
        <v>0.002847180889296252</v>
      </c>
      <c r="Y5038" s="1">
        <v>0.004868485544135215</v>
      </c>
      <c r="Z5038" s="1">
        <v>0.02389205827571494</v>
      </c>
      <c r="AA5038" s="1">
        <v>-0.005076795417595648</v>
      </c>
      <c r="AB5038" s="1">
        <v>-0.002103144346152663</v>
      </c>
      <c r="AC5038" s="1">
        <v>-0.007673725857338387</v>
      </c>
    </row>
    <row r="5039" spans="1:29">
      <c r="A5039" s="11">
        <v>43885</v>
      </c>
      <c r="B5039" s="1">
        <v>-0.02532580896129355</v>
      </c>
      <c r="C5039" s="1">
        <v>-0.01505046653647291</v>
      </c>
      <c r="D5039" s="1">
        <v>-0.00758326254016739</v>
      </c>
      <c r="E5039" s="1">
        <v>-0.01285153207320777</v>
      </c>
      <c r="F5039" s="1">
        <v>-0.02426819013968684</v>
      </c>
      <c r="G5039" s="1">
        <v>-0.04767982301429119</v>
      </c>
      <c r="H5039" s="1">
        <v>-0.02095547552106725</v>
      </c>
      <c r="I5039" s="1">
        <v>-0.00587450953618085</v>
      </c>
      <c r="J5039" s="1">
        <v>-0.05738339835918738</v>
      </c>
      <c r="K5039" s="1">
        <v>-0.01472266603195793</v>
      </c>
      <c r="L5039" s="1">
        <v>-0.001443085797385391</v>
      </c>
      <c r="M5039" s="1">
        <v>-0.0155834624540111</v>
      </c>
      <c r="N5039" s="1">
        <v>-0.02145087418453384</v>
      </c>
      <c r="O5039" s="1">
        <v>-0.02219672248504123</v>
      </c>
      <c r="P5039" s="1">
        <v>-0.006368445380309229</v>
      </c>
      <c r="Q5039" s="1">
        <v>-0.04620623113922506</v>
      </c>
      <c r="R5039" s="1">
        <v>-0.027591788708339</v>
      </c>
      <c r="S5039" s="1">
        <v>-0.06880208914649866</v>
      </c>
      <c r="T5039" s="1">
        <v>-0.01434459330191051</v>
      </c>
      <c r="U5039" s="1">
        <v>-0.02753577750441227</v>
      </c>
      <c r="V5039" s="1">
        <v>-0.01753308394584308</v>
      </c>
      <c r="W5039" s="1">
        <v>-0.02996061762727353</v>
      </c>
      <c r="X5039" s="1">
        <v>-0.04952685238811116</v>
      </c>
      <c r="Y5039" s="1">
        <v>0.004844976106887167</v>
      </c>
      <c r="Z5039" s="1">
        <v>-0.06335256038144421</v>
      </c>
      <c r="AA5039" s="1">
        <v>-0.03246775293447857</v>
      </c>
      <c r="AB5039" s="1">
        <v>-0.06427802842153718</v>
      </c>
      <c r="AC5039" s="1">
        <v>-0.006105033276693539</v>
      </c>
    </row>
    <row r="5040" spans="1:29">
      <c r="A5040" s="11">
        <v>43886</v>
      </c>
      <c r="B5040" s="1">
        <v>0.004548898574181282</v>
      </c>
      <c r="C5040" s="1">
        <v>-0.01700178431681498</v>
      </c>
      <c r="D5040" s="1">
        <v>-0.000872735450293316</v>
      </c>
      <c r="E5040" s="1">
        <v>-0.01011268724789616</v>
      </c>
      <c r="F5040" s="1">
        <v>-0.02814594822585759</v>
      </c>
      <c r="G5040" s="1">
        <v>-0.02326751511828196</v>
      </c>
      <c r="H5040" s="1">
        <v>-0.0239725791807277</v>
      </c>
      <c r="I5040" s="1">
        <v>-0.007975488546978271</v>
      </c>
      <c r="J5040" s="1">
        <v>-0.02569113452574401</v>
      </c>
      <c r="K5040" s="1">
        <v>0.008329040063410398</v>
      </c>
      <c r="L5040" s="1">
        <v>0.003204186397624653</v>
      </c>
      <c r="M5040" s="1">
        <v>-0.0009045082664137505</v>
      </c>
      <c r="N5040" s="1">
        <v>-0.005911389326690553</v>
      </c>
      <c r="O5040" s="1">
        <v>-0.008281503393739231</v>
      </c>
      <c r="P5040" s="1">
        <v>0.005587481785341852</v>
      </c>
      <c r="Q5040" s="1">
        <v>-0.005099269031582643</v>
      </c>
      <c r="R5040" s="1">
        <v>-0.0197584689365804</v>
      </c>
      <c r="S5040" s="1">
        <v>0</v>
      </c>
      <c r="T5040" s="1">
        <v>0.01192136136092703</v>
      </c>
      <c r="U5040" s="1">
        <v>0.006514600237631951</v>
      </c>
      <c r="V5040" s="1">
        <v>-0.02249597376680157</v>
      </c>
      <c r="W5040" s="1">
        <v>-0.0002709903977013983</v>
      </c>
      <c r="X5040" s="1">
        <v>-0.004978427018824449</v>
      </c>
      <c r="Y5040" s="1">
        <v>-0.00289292279447384</v>
      </c>
      <c r="Z5040" s="1">
        <v>0.01408121288398911</v>
      </c>
      <c r="AA5040" s="1">
        <v>-0.01547001820587846</v>
      </c>
      <c r="AB5040" s="1">
        <v>-0.003753862214977199</v>
      </c>
      <c r="AC5040" s="1">
        <v>-0.0004094136940373527</v>
      </c>
    </row>
    <row r="5041" spans="1:29">
      <c r="A5041" s="11">
        <v>43887</v>
      </c>
      <c r="B5041" s="1">
        <v>0.0008919874048090026</v>
      </c>
      <c r="C5041" s="1">
        <v>-0.01740573162390457</v>
      </c>
      <c r="D5041" s="1">
        <v>0.002571322943331733</v>
      </c>
      <c r="E5041" s="1">
        <v>-0.008454679489539152</v>
      </c>
      <c r="F5041" s="1">
        <v>-0.003741510861984709</v>
      </c>
      <c r="G5041" s="1">
        <v>-0.02140903029820096</v>
      </c>
      <c r="H5041" s="1">
        <v>-0.05219297185735716</v>
      </c>
      <c r="I5041" s="1">
        <v>-0.0008748745474123076</v>
      </c>
      <c r="J5041" s="1">
        <v>-0.0260819824354237</v>
      </c>
      <c r="K5041" s="1">
        <v>0.001164036292689463</v>
      </c>
      <c r="L5041" s="1">
        <v>-0.01960165993188678</v>
      </c>
      <c r="M5041" s="1">
        <v>-0.01901309349516433</v>
      </c>
      <c r="N5041" s="1">
        <v>-0.01585721082662805</v>
      </c>
      <c r="O5041" s="1">
        <v>-0.01169070169925546</v>
      </c>
      <c r="P5041" s="1">
        <v>0.0006537715693477608</v>
      </c>
      <c r="Q5041" s="1">
        <v>-0.01793961537254563</v>
      </c>
      <c r="R5041" s="1">
        <v>-0.01722682592316349</v>
      </c>
      <c r="S5041" s="1">
        <v>-0.01783452360780358</v>
      </c>
      <c r="T5041" s="1">
        <v>0.004283961042056195</v>
      </c>
      <c r="U5041" s="1">
        <v>-0.0262880624920333</v>
      </c>
      <c r="V5041" s="1">
        <v>-0.03651303998086941</v>
      </c>
      <c r="W5041" s="1">
        <v>-0.009078569576870921</v>
      </c>
      <c r="X5041" s="1">
        <v>-0.0356904006842127</v>
      </c>
      <c r="Y5041" s="1">
        <v>-0.04545465144876148</v>
      </c>
      <c r="Z5041" s="1">
        <v>-0.01186806077594005</v>
      </c>
      <c r="AA5041" s="1">
        <v>-0.003967820689460111</v>
      </c>
      <c r="AB5041" s="1">
        <v>-0.01846264847674695</v>
      </c>
      <c r="AC5041" s="1">
        <v>-0.01720615130112169</v>
      </c>
    </row>
    <row r="5042" spans="1:29">
      <c r="A5042" s="11">
        <v>43888</v>
      </c>
      <c r="B5042" s="1">
        <v>0.008842784814730553</v>
      </c>
      <c r="C5042" s="1">
        <v>-0.01058383686024733</v>
      </c>
      <c r="D5042" s="1">
        <v>-0.005030843267280316</v>
      </c>
      <c r="E5042" s="1">
        <v>-0.002368498573562805</v>
      </c>
      <c r="F5042" s="1">
        <v>-0.002698937531390055</v>
      </c>
      <c r="G5042" s="1">
        <v>-0.006035471634082357</v>
      </c>
      <c r="H5042" s="1">
        <v>-0.006478446079463018</v>
      </c>
      <c r="I5042" s="1">
        <v>0.0001667098954112323</v>
      </c>
      <c r="J5042" s="1">
        <v>-0.009122969940595582</v>
      </c>
      <c r="K5042" s="1">
        <v>0.008384496537680475</v>
      </c>
      <c r="L5042" s="1">
        <v>-0.00626008135306666</v>
      </c>
      <c r="M5042" s="1">
        <v>-0.02491918704509366</v>
      </c>
      <c r="N5042" s="1">
        <v>-0.005287006374596781</v>
      </c>
      <c r="O5042" s="1">
        <v>-0.01888669631773165</v>
      </c>
      <c r="P5042" s="1">
        <v>0.0008164729964632578</v>
      </c>
      <c r="Q5042" s="1">
        <v>-0.0255742158698179</v>
      </c>
      <c r="R5042" s="1">
        <v>-0.004130659304118267</v>
      </c>
      <c r="S5042" s="1">
        <v>-0.01686100078047181</v>
      </c>
      <c r="T5042" s="1">
        <v>-0.01904324215467468</v>
      </c>
      <c r="U5042" s="1">
        <v>0.004456268305336408</v>
      </c>
      <c r="V5042" s="1">
        <v>0.0368293761735865</v>
      </c>
      <c r="W5042" s="1">
        <v>-0.006427039597949435</v>
      </c>
      <c r="X5042" s="1">
        <v>0.004842593797742989</v>
      </c>
      <c r="Y5042" s="1">
        <v>-0.001013158107956103</v>
      </c>
      <c r="Z5042" s="1">
        <v>-0.008407433153403643</v>
      </c>
      <c r="AA5042" s="1">
        <v>0.01816587148568871</v>
      </c>
      <c r="AB5042" s="1">
        <v>0.002303366879647273</v>
      </c>
      <c r="AC5042" s="1">
        <v>-0.03459769807087498</v>
      </c>
    </row>
    <row r="5043" spans="1:29">
      <c r="A5043" s="11">
        <v>43889</v>
      </c>
      <c r="B5043" s="1">
        <v>-0.05238837658776385</v>
      </c>
      <c r="C5043" s="1">
        <v>-0.03986031592164041</v>
      </c>
      <c r="D5043" s="1">
        <v>-0.01845631170925321</v>
      </c>
      <c r="E5043" s="1">
        <v>-0.04534663416910545</v>
      </c>
      <c r="F5043" s="1">
        <v>-0.0456301886804823</v>
      </c>
      <c r="G5043" s="1">
        <v>-0.02644934679952005</v>
      </c>
      <c r="H5043" s="1">
        <v>-0.02748027991741531</v>
      </c>
      <c r="I5043" s="1">
        <v>-0.01817486400725299</v>
      </c>
      <c r="J5043" s="1">
        <v>-0.07395324884419985</v>
      </c>
      <c r="K5043" s="1">
        <v>-0.03556595157357911</v>
      </c>
      <c r="L5043" s="1">
        <v>-0.0593300326317292</v>
      </c>
      <c r="M5043" s="1">
        <v>0.0009464588128753615</v>
      </c>
      <c r="N5043" s="1">
        <v>0</v>
      </c>
      <c r="O5043" s="1">
        <v>-0.07386025173713495</v>
      </c>
      <c r="P5043" s="1">
        <v>-0.02496734128340694</v>
      </c>
      <c r="Q5043" s="1">
        <v>-0.0149973283697743</v>
      </c>
      <c r="R5043" s="1">
        <v>-0.04155109731366735</v>
      </c>
      <c r="S5043" s="1">
        <v>-0.06200530590817621</v>
      </c>
      <c r="T5043" s="1">
        <v>-0.05886020366434941</v>
      </c>
      <c r="U5043" s="1">
        <v>-0.03597309561903428</v>
      </c>
      <c r="V5043" s="1">
        <v>-0.04015443574144095</v>
      </c>
      <c r="W5043" s="1">
        <v>-0.04720605411994472</v>
      </c>
      <c r="X5043" s="1">
        <v>-0.1122203308210521</v>
      </c>
      <c r="Y5043" s="1">
        <v>-0.05273830529922185</v>
      </c>
      <c r="Z5043" s="1">
        <v>-0.0752180897330198</v>
      </c>
      <c r="AA5043" s="1">
        <v>-0.01831144088904491</v>
      </c>
      <c r="AB5043" s="1">
        <v>-0.1267714239724684</v>
      </c>
      <c r="AC5043" s="1">
        <v>-0.04382558198780839</v>
      </c>
    </row>
    <row r="5044" spans="1:29">
      <c r="A5044" s="11">
        <v>43892</v>
      </c>
      <c r="B5044" s="1">
        <v>-0.01878673283423915</v>
      </c>
      <c r="C5044" s="1">
        <v>-0.03283677814829933</v>
      </c>
      <c r="D5044" s="1">
        <v>-0.007103904381328907</v>
      </c>
      <c r="E5044" s="1">
        <v>-0.0003731186646518392</v>
      </c>
      <c r="F5044" s="1">
        <v>-0.007362235448645005</v>
      </c>
      <c r="G5044" s="1">
        <v>0.02475865912771624</v>
      </c>
      <c r="H5044" s="1">
        <v>-0.04549802455510799</v>
      </c>
      <c r="I5044" s="1">
        <v>0.001655760782691917</v>
      </c>
      <c r="J5044" s="1">
        <v>-0.03944830729967175</v>
      </c>
      <c r="K5044" s="1">
        <v>-0.007035218516722508</v>
      </c>
      <c r="L5044" s="1">
        <v>0.01277833633710657</v>
      </c>
      <c r="M5044" s="1">
        <v>-0.01702135665236737</v>
      </c>
      <c r="N5044" s="1">
        <v>-0.0113894902528926</v>
      </c>
      <c r="O5044" s="1">
        <v>0.002735026902583426</v>
      </c>
      <c r="P5044" s="1">
        <v>-0.02510452597998458</v>
      </c>
      <c r="Q5044" s="1">
        <v>-0.03099509137033718</v>
      </c>
      <c r="R5044" s="1">
        <v>-0.009407899334324954</v>
      </c>
      <c r="S5044" s="1">
        <v>-0.01828416867806526</v>
      </c>
      <c r="T5044" s="1">
        <v>-0.05148511314943793</v>
      </c>
      <c r="U5044" s="1">
        <v>0.005292435380664928</v>
      </c>
      <c r="V5044" s="1">
        <v>-0.009117784018481623</v>
      </c>
      <c r="W5044" s="1">
        <v>-0.02123363235774012</v>
      </c>
      <c r="X5044" s="1">
        <v>-0.02753001555935031</v>
      </c>
      <c r="Y5044" s="1">
        <v>-0.06209855469147652</v>
      </c>
      <c r="Z5044" s="1">
        <v>-0.04636539608506296</v>
      </c>
      <c r="AA5044" s="1">
        <v>-0.008250280027824797</v>
      </c>
      <c r="AB5044" s="1">
        <v>-0.0267543516293508</v>
      </c>
      <c r="AC5044" s="1">
        <v>-0.002935171032317663</v>
      </c>
    </row>
    <row r="5045" spans="1:29">
      <c r="A5045" s="11">
        <v>43893</v>
      </c>
      <c r="B5045" s="1">
        <v>0.004311663783141073</v>
      </c>
      <c r="C5045" s="1">
        <v>0.03067777132525307</v>
      </c>
      <c r="D5045" s="1">
        <v>0.02624516281660427</v>
      </c>
      <c r="E5045" s="1">
        <v>0.05809179437848777</v>
      </c>
      <c r="F5045" s="1">
        <v>0.04754689592409456</v>
      </c>
      <c r="G5045" s="1">
        <v>0.05143300958015806</v>
      </c>
      <c r="H5045" s="1">
        <v>0.03562463335827148</v>
      </c>
      <c r="I5045" s="1">
        <v>0.001865092778876809</v>
      </c>
      <c r="J5045" s="1">
        <v>0.06377304169166975</v>
      </c>
      <c r="K5045" s="1">
        <v>0.00333407073029357</v>
      </c>
      <c r="L5045" s="1">
        <v>0.008029165280036388</v>
      </c>
      <c r="M5045" s="1">
        <v>0.025974114142292</v>
      </c>
      <c r="N5045" s="1">
        <v>-0.007424462515216113</v>
      </c>
      <c r="O5045" s="1">
        <v>0.01734673542197651</v>
      </c>
      <c r="P5045" s="1">
        <v>0.01665228808204233</v>
      </c>
      <c r="Q5045" s="1">
        <v>0.04769920538366557</v>
      </c>
      <c r="R5045" s="1">
        <v>0.02028634822185338</v>
      </c>
      <c r="S5045" s="1">
        <v>0.03151861476529838</v>
      </c>
      <c r="T5045" s="1">
        <v>0.008524831676857803</v>
      </c>
      <c r="U5045" s="1">
        <v>0.03494443711937323</v>
      </c>
      <c r="V5045" s="1">
        <v>0.06508805532197814</v>
      </c>
      <c r="W5045" s="1">
        <v>0.04870134141529436</v>
      </c>
      <c r="X5045" s="1">
        <v>0.03947372023448636</v>
      </c>
      <c r="Y5045" s="1">
        <v>0.01369881991861344</v>
      </c>
      <c r="Z5045" s="1">
        <v>0.06455164941700087</v>
      </c>
      <c r="AA5045" s="1">
        <v>0.002290781580664092</v>
      </c>
      <c r="AB5045" s="1">
        <v>0.0775125344207499</v>
      </c>
      <c r="AC5045" s="1">
        <v>0.01313407406516154</v>
      </c>
    </row>
    <row r="5046" spans="1:29">
      <c r="A5046" s="11">
        <v>43894</v>
      </c>
      <c r="B5046" s="1">
        <v>-0.007203708159882138</v>
      </c>
      <c r="C5046" s="1">
        <v>-0.01482354942541086</v>
      </c>
      <c r="D5046" s="1">
        <v>0.01207683356928912</v>
      </c>
      <c r="E5046" s="1">
        <v>0.05255110715418376</v>
      </c>
      <c r="F5046" s="1">
        <v>0.04193912677606781</v>
      </c>
      <c r="G5046" s="1">
        <v>-0.03545584690553627</v>
      </c>
      <c r="H5046" s="1">
        <v>0.02761626721432497</v>
      </c>
      <c r="I5046" s="1">
        <v>-0.02788128277303503</v>
      </c>
      <c r="J5046" s="1">
        <v>0.00816069251275664</v>
      </c>
      <c r="K5046" s="1">
        <v>0.004246327445441178</v>
      </c>
      <c r="L5046" s="1">
        <v>0.0157295949960119</v>
      </c>
      <c r="M5046" s="1">
        <v>-0.0004687570174523037</v>
      </c>
      <c r="N5046" s="1">
        <v>-0.03275729006604833</v>
      </c>
      <c r="O5046" s="1">
        <v>0.01801602820041381</v>
      </c>
      <c r="P5046" s="1">
        <v>-0.003546049829242448</v>
      </c>
      <c r="Q5046" s="1">
        <v>-0.005891696363070076</v>
      </c>
      <c r="R5046" s="1">
        <v>-0.002345756478427163</v>
      </c>
      <c r="S5046" s="1">
        <v>-0.03194451339786097</v>
      </c>
      <c r="T5046" s="1">
        <v>-0.01569783780120415</v>
      </c>
      <c r="U5046" s="1">
        <v>-0.01666111882408827</v>
      </c>
      <c r="V5046" s="1">
        <v>0.03023749449953606</v>
      </c>
      <c r="W5046" s="1">
        <v>-0.01716851602398628</v>
      </c>
      <c r="X5046" s="1">
        <v>-0.03183742969661052</v>
      </c>
      <c r="Y5046" s="1">
        <v>0.007882779429615017</v>
      </c>
      <c r="Z5046" s="1">
        <v>-0.02683529312850008</v>
      </c>
      <c r="AA5046" s="1">
        <v>0.003167616786335037</v>
      </c>
      <c r="AB5046" s="1">
        <v>-0.00167315059856521</v>
      </c>
      <c r="AC5046" s="1">
        <v>0.02302189527720078</v>
      </c>
    </row>
    <row r="5047" spans="1:29">
      <c r="A5047" s="11">
        <v>43895</v>
      </c>
      <c r="B5047" s="1">
        <v>-0.006303125837520351</v>
      </c>
      <c r="C5047" s="1">
        <v>-0.0007165131004478464</v>
      </c>
      <c r="D5047" s="1">
        <v>0.02092679735419001</v>
      </c>
      <c r="E5047" s="1">
        <v>-0.01574885424518024</v>
      </c>
      <c r="F5047" s="1">
        <v>0.004130737632059622</v>
      </c>
      <c r="G5047" s="1">
        <v>0.03020423505156633</v>
      </c>
      <c r="H5047" s="1">
        <v>0.00707205371032682</v>
      </c>
      <c r="I5047" s="1">
        <v>0.002176156864658552</v>
      </c>
      <c r="J5047" s="1">
        <v>-0.0317559267980686</v>
      </c>
      <c r="K5047" s="1">
        <v>0.01937166756104935</v>
      </c>
      <c r="L5047" s="1">
        <v>-0.005469506144361702</v>
      </c>
      <c r="M5047" s="1">
        <v>-0.01688563169435586</v>
      </c>
      <c r="N5047" s="1">
        <v>0.002933390071119923</v>
      </c>
      <c r="O5047" s="1">
        <v>0.009796754596221646</v>
      </c>
      <c r="P5047" s="1">
        <v>-0.006100667802282245</v>
      </c>
      <c r="Q5047" s="1">
        <v>-0.002155257009357259</v>
      </c>
      <c r="R5047" s="1">
        <v>-0.02131083529566857</v>
      </c>
      <c r="S5047" s="1">
        <v>-0.01865118213141537</v>
      </c>
      <c r="T5047" s="1">
        <v>0.01121617323478841</v>
      </c>
      <c r="U5047" s="1">
        <v>0.001162056539463441</v>
      </c>
      <c r="V5047" s="1">
        <v>-0.001356563588195137</v>
      </c>
      <c r="W5047" s="1">
        <v>-0.002004587754984022</v>
      </c>
      <c r="X5047" s="1">
        <v>-0.003565744525546588</v>
      </c>
      <c r="Y5047" s="1">
        <v>-0.01117312867089604</v>
      </c>
      <c r="Z5047" s="1">
        <v>-0.003711982873554343</v>
      </c>
      <c r="AA5047" s="1">
        <v>0.006555079481884052</v>
      </c>
      <c r="AB5047" s="1">
        <v>0.01429194367264097</v>
      </c>
      <c r="AC5047" s="1">
        <v>0.003714212688080476</v>
      </c>
    </row>
    <row r="5048" spans="1:29">
      <c r="A5048" s="11">
        <v>43896</v>
      </c>
      <c r="B5048" s="1">
        <v>-0.0298715950005739</v>
      </c>
      <c r="C5048" s="1">
        <v>-0.03656782415634752</v>
      </c>
      <c r="D5048" s="1">
        <v>-0.01462997185268511</v>
      </c>
      <c r="E5048" s="1">
        <v>-0.01407170719532669</v>
      </c>
      <c r="F5048" s="1">
        <v>-0.004239245700312644</v>
      </c>
      <c r="G5048" s="1">
        <v>-0.001789014997802707</v>
      </c>
      <c r="H5048" s="1">
        <v>0.009363406912299199</v>
      </c>
      <c r="I5048" s="1">
        <v>-0.01428751937489314</v>
      </c>
      <c r="J5048" s="1">
        <v>-0.03472663621885941</v>
      </c>
      <c r="K5048" s="1">
        <v>-0.01312000447397621</v>
      </c>
      <c r="L5048" s="1">
        <v>-0.02073950304919603</v>
      </c>
      <c r="M5048" s="1">
        <v>-0.03816799142875726</v>
      </c>
      <c r="N5048" s="1">
        <v>-0.0335018018644645</v>
      </c>
      <c r="O5048" s="1">
        <v>-0.01731685184421838</v>
      </c>
      <c r="P5048" s="1">
        <v>-0.03648775226363143</v>
      </c>
      <c r="Q5048" s="1">
        <v>-0.04427643383569424</v>
      </c>
      <c r="R5048" s="1">
        <v>-0.03062184206439522</v>
      </c>
      <c r="S5048" s="1">
        <v>-0.03508774464336173</v>
      </c>
      <c r="T5048" s="1">
        <v>-0.06239160425485957</v>
      </c>
      <c r="U5048" s="1">
        <v>0.002695822456111774</v>
      </c>
      <c r="V5048" s="1">
        <v>-0.009878932777150573</v>
      </c>
      <c r="W5048" s="1">
        <v>-0.0114777570886202</v>
      </c>
      <c r="X5048" s="1">
        <v>-0.09184893082908796</v>
      </c>
      <c r="Y5048" s="1">
        <v>-0.02711874350327304</v>
      </c>
      <c r="Z5048" s="1">
        <v>-0.06453759985128604</v>
      </c>
      <c r="AA5048" s="1">
        <v>-0.01314387542983986</v>
      </c>
      <c r="AB5048" s="1">
        <v>-0.0516652610027426</v>
      </c>
      <c r="AC5048" s="1">
        <v>-0.02677399674588488</v>
      </c>
    </row>
    <row r="5049" spans="1:29">
      <c r="A5049" s="11">
        <v>43899</v>
      </c>
      <c r="B5049" s="1">
        <v>-0.05185135336860069</v>
      </c>
      <c r="C5049" s="1">
        <v>0.05147608975689022</v>
      </c>
      <c r="D5049" s="1">
        <v>-0.02755238963775708</v>
      </c>
      <c r="E5049" s="1">
        <v>-0.01899172622308609</v>
      </c>
      <c r="F5049" s="1">
        <v>-0.03459546319388795</v>
      </c>
      <c r="G5049" s="1">
        <v>0.00801698933369499</v>
      </c>
      <c r="H5049" s="1">
        <v>-0.06818185313718561</v>
      </c>
      <c r="I5049" s="1">
        <v>-0.02431938655233157</v>
      </c>
      <c r="J5049" s="1">
        <v>-0.04430386252565477</v>
      </c>
      <c r="K5049" s="1">
        <v>-0.03079166748136941</v>
      </c>
      <c r="L5049" s="1">
        <v>-0.04668786293463756</v>
      </c>
      <c r="M5049" s="1">
        <v>-0.01388886406225331</v>
      </c>
      <c r="N5049" s="1">
        <v>-0.02503443939760108</v>
      </c>
      <c r="O5049" s="1">
        <v>-0.01656064056006457</v>
      </c>
      <c r="P5049" s="1">
        <v>-0.05839670482130033</v>
      </c>
      <c r="Q5049" s="1">
        <v>-0.1576271054223614</v>
      </c>
      <c r="R5049" s="1">
        <v>-0.1234066759211531</v>
      </c>
      <c r="S5049" s="1">
        <v>-0.09696968276696016</v>
      </c>
      <c r="T5049" s="1">
        <v>-0.06303143459747274</v>
      </c>
      <c r="U5049" s="1">
        <v>-0.0391337368568121</v>
      </c>
      <c r="V5049" s="1">
        <v>-0.01883256504933639</v>
      </c>
      <c r="W5049" s="1">
        <v>-0.04179972842372848</v>
      </c>
      <c r="X5049" s="1">
        <v>-0.07443082510634724</v>
      </c>
      <c r="Y5049" s="1">
        <v>-0.07665508446469294</v>
      </c>
      <c r="Z5049" s="1">
        <v>-0.0830725918000762</v>
      </c>
      <c r="AA5049" s="1">
        <v>-0.03150654391574303</v>
      </c>
      <c r="AB5049" s="1">
        <v>-0.1454299938400595</v>
      </c>
      <c r="AC5049" s="1">
        <v>-0.040930508797552</v>
      </c>
    </row>
    <row r="5050" spans="1:29">
      <c r="A5050" s="11">
        <v>43901</v>
      </c>
      <c r="B5050" s="1">
        <v>-0.006735703650606495</v>
      </c>
      <c r="C5050" s="1">
        <v>-0.04588895096515022</v>
      </c>
      <c r="D5050" s="1">
        <v>0.01728693681563054</v>
      </c>
      <c r="E5050" s="1">
        <v>-0.02123664498486055</v>
      </c>
      <c r="F5050" s="1">
        <v>-0.01981215833337913</v>
      </c>
      <c r="G5050" s="1">
        <v>-0.007391346942142829</v>
      </c>
      <c r="H5050" s="1">
        <v>-0.09905427104810649</v>
      </c>
      <c r="I5050" s="1">
        <v>0.00587011531227688</v>
      </c>
      <c r="J5050" s="1">
        <v>-0.03938655897483589</v>
      </c>
      <c r="K5050" s="1">
        <v>0.01579073194026015</v>
      </c>
      <c r="L5050" s="1">
        <v>-0.02619062037527797</v>
      </c>
      <c r="M5050" s="1">
        <v>-0.02515090300108114</v>
      </c>
      <c r="N5050" s="1">
        <v>-0.00874721213286167</v>
      </c>
      <c r="O5050" s="1">
        <v>-0.02504319908242125</v>
      </c>
      <c r="P5050" s="1">
        <v>0.01390721699588404</v>
      </c>
      <c r="Q5050" s="1">
        <v>-0.03822935541819938</v>
      </c>
      <c r="R5050" s="1">
        <v>0.03536311363232936</v>
      </c>
      <c r="S5050" s="1">
        <v>-0.03523493416238044</v>
      </c>
      <c r="T5050" s="1">
        <v>-0.0329453149991904</v>
      </c>
      <c r="U5050" s="1">
        <v>-0.0007771205165839623</v>
      </c>
      <c r="V5050" s="1">
        <v>-0.01881276479846494</v>
      </c>
      <c r="W5050" s="1">
        <v>-0.00681619032870906</v>
      </c>
      <c r="X5050" s="1">
        <v>-0.0643329765249947</v>
      </c>
      <c r="Y5050" s="1">
        <v>-0.04654078373006043</v>
      </c>
      <c r="Z5050" s="1">
        <v>-0.06996586649448178</v>
      </c>
      <c r="AA5050" s="1">
        <v>-0.01312887899982862</v>
      </c>
      <c r="AB5050" s="1">
        <v>-0.03055848671584427</v>
      </c>
      <c r="AC5050" s="1">
        <v>-0.006063373294761809</v>
      </c>
    </row>
    <row r="5051" spans="1:29">
      <c r="A5051" s="11">
        <v>43902</v>
      </c>
      <c r="B5051" s="1">
        <v>-0.1228707204801576</v>
      </c>
      <c r="C5051" s="1">
        <v>-0.148615162057566</v>
      </c>
      <c r="D5051" s="1">
        <v>-0.07796156192470538</v>
      </c>
      <c r="E5051" s="1">
        <v>-0.05358431074909653</v>
      </c>
      <c r="F5051" s="1">
        <v>-0.05005665620102473</v>
      </c>
      <c r="G5051" s="1">
        <v>-0.04933368328681287</v>
      </c>
      <c r="H5051" s="1">
        <v>-0.1165745980540414</v>
      </c>
      <c r="I5051" s="1">
        <v>-0.08304904185317696</v>
      </c>
      <c r="J5051" s="1">
        <v>-0.127721315570989</v>
      </c>
      <c r="K5051" s="1">
        <v>-0.04596290591427521</v>
      </c>
      <c r="L5051" s="1">
        <v>-0.07988339408397727</v>
      </c>
      <c r="M5051" s="1">
        <v>-0.09287930973702963</v>
      </c>
      <c r="N5051" s="1">
        <v>-0.1130087260860312</v>
      </c>
      <c r="O5051" s="1">
        <v>-0.06255524506118082</v>
      </c>
      <c r="P5051" s="1">
        <v>-0.03670063236523302</v>
      </c>
      <c r="Q5051" s="1">
        <v>-0.1283124479057328</v>
      </c>
      <c r="R5051" s="1">
        <v>-0.07849675868946682</v>
      </c>
      <c r="S5051" s="1">
        <v>-0.1408694960863067</v>
      </c>
      <c r="T5051" s="1">
        <v>-0.1325989491276476</v>
      </c>
      <c r="U5051" s="1">
        <v>-0.08194621997378182</v>
      </c>
      <c r="V5051" s="1">
        <v>-0.080710002753142</v>
      </c>
      <c r="W5051" s="1">
        <v>-0.07442415067102359</v>
      </c>
      <c r="X5051" s="1">
        <v>-0.1102123494207099</v>
      </c>
      <c r="Y5051" s="1">
        <v>0.06464369861646913</v>
      </c>
      <c r="Z5051" s="1">
        <v>-0.04103422005733726</v>
      </c>
      <c r="AA5051" s="1">
        <v>-0.09337772326212423</v>
      </c>
      <c r="AB5051" s="1">
        <v>-0.1320652312839927</v>
      </c>
      <c r="AC5051" s="1">
        <v>-0.06569692610347</v>
      </c>
    </row>
    <row r="5052" spans="1:29">
      <c r="A5052" s="11">
        <v>43903</v>
      </c>
      <c r="B5052" s="1">
        <v>0.04703175846284724</v>
      </c>
      <c r="C5052" s="1">
        <v>0.09221599757650312</v>
      </c>
      <c r="D5052" s="1">
        <v>-0.01674000275849907</v>
      </c>
      <c r="E5052" s="1">
        <v>0.0780240988274814</v>
      </c>
      <c r="F5052" s="1">
        <v>0.01217383038276032</v>
      </c>
      <c r="G5052" s="1">
        <v>0.04706794920737134</v>
      </c>
      <c r="H5052" s="1">
        <v>0.05753598581393171</v>
      </c>
      <c r="I5052" s="1">
        <v>0.04748861220033773</v>
      </c>
      <c r="J5052" s="1">
        <v>0.06031605838119503</v>
      </c>
      <c r="K5052" s="1">
        <v>-0.0110654391540459</v>
      </c>
      <c r="L5052" s="1">
        <v>0.01766476407029027</v>
      </c>
      <c r="M5052" s="1">
        <v>0.04948815677934437</v>
      </c>
      <c r="N5052" s="1">
        <v>0.04139928778127033</v>
      </c>
      <c r="O5052" s="1">
        <v>0.01299165608188635</v>
      </c>
      <c r="P5052" s="1">
        <v>0.003078723139572581</v>
      </c>
      <c r="Q5052" s="1">
        <v>0.05440010394813233</v>
      </c>
      <c r="R5052" s="1">
        <v>0.03979305885898565</v>
      </c>
      <c r="S5052" s="1">
        <v>0.1963560879832238</v>
      </c>
      <c r="T5052" s="1">
        <v>0.1382878619737364</v>
      </c>
      <c r="U5052" s="1">
        <v>0.0282990700994199</v>
      </c>
      <c r="V5052" s="1">
        <v>0.08286367196251621</v>
      </c>
      <c r="W5052" s="1">
        <v>0.06854501277025404</v>
      </c>
      <c r="X5052" s="1">
        <v>0.01988636363636354</v>
      </c>
      <c r="Y5052" s="1">
        <v>0.04460968542024046</v>
      </c>
      <c r="Z5052" s="1">
        <v>0.1365454204418135</v>
      </c>
      <c r="AA5052" s="1">
        <v>0.007058388498179857</v>
      </c>
      <c r="AB5052" s="1">
        <v>0.05259882555688811</v>
      </c>
      <c r="AC5052" s="1">
        <v>-0.008538398862477758</v>
      </c>
    </row>
    <row r="5053" spans="1:29">
      <c r="A5053" s="11">
        <v>43906</v>
      </c>
      <c r="B5053" s="1">
        <v>-0.1058368274018799</v>
      </c>
      <c r="C5053" s="1">
        <v>-0.0303152220889108</v>
      </c>
      <c r="D5053" s="1">
        <v>-0.01975676755299782</v>
      </c>
      <c r="E5053" s="1">
        <v>-0.06849954166743555</v>
      </c>
      <c r="F5053" s="1">
        <v>-0.02015536995478684</v>
      </c>
      <c r="G5053" s="1">
        <v>-0.06668405223087981</v>
      </c>
      <c r="H5053" s="1">
        <v>-0.07569485774683693</v>
      </c>
      <c r="I5053" s="1">
        <v>-0.06571323007035679</v>
      </c>
      <c r="J5053" s="1">
        <v>-0.09258527385065685</v>
      </c>
      <c r="K5053" s="1">
        <v>-0.04490461611996643</v>
      </c>
      <c r="L5053" s="1">
        <v>-0.09216153629847645</v>
      </c>
      <c r="M5053" s="1">
        <v>-0.0276422774814038</v>
      </c>
      <c r="N5053" s="1">
        <v>-0.09245002199505015</v>
      </c>
      <c r="O5053" s="1">
        <v>-0.08639399747938292</v>
      </c>
      <c r="P5053" s="1">
        <v>-0.02847252152020185</v>
      </c>
      <c r="Q5053" s="1">
        <v>-0.08725345886942937</v>
      </c>
      <c r="R5053" s="1">
        <v>-0.08106399869378933</v>
      </c>
      <c r="S5053" s="1">
        <v>-0.0778342027279576</v>
      </c>
      <c r="T5053" s="1">
        <v>-0.07706613862942335</v>
      </c>
      <c r="U5053" s="1">
        <v>-0.05388693653831422</v>
      </c>
      <c r="V5053" s="1">
        <v>-0.04073415436170003</v>
      </c>
      <c r="W5053" s="1">
        <v>-0.07386283894122714</v>
      </c>
      <c r="X5053" s="1">
        <v>-0.07576605071596454</v>
      </c>
      <c r="Y5053" s="1">
        <v>-0.04033210083725958</v>
      </c>
      <c r="Z5053" s="1">
        <v>-0.1135597994036829</v>
      </c>
      <c r="AA5053" s="1">
        <v>-0.06732147578171965</v>
      </c>
      <c r="AB5053" s="1">
        <v>-0.1094588245867324</v>
      </c>
      <c r="AC5053" s="1">
        <v>-0.08941239673941581</v>
      </c>
    </row>
    <row r="5054" spans="1:29">
      <c r="A5054" s="11">
        <v>43907</v>
      </c>
      <c r="B5054" s="1">
        <v>-0.03981514950745091</v>
      </c>
      <c r="C5054" s="1">
        <v>-0.02043051394195816</v>
      </c>
      <c r="D5054" s="1">
        <v>-0.008490128629330518</v>
      </c>
      <c r="E5054" s="1">
        <v>0.01349642534321305</v>
      </c>
      <c r="F5054" s="1">
        <v>-0.01618352453806959</v>
      </c>
      <c r="G5054" s="1">
        <v>0.03440096763488598</v>
      </c>
      <c r="H5054" s="1">
        <v>-0.0447857480442434</v>
      </c>
      <c r="I5054" s="1">
        <v>-0.02441227070356899</v>
      </c>
      <c r="J5054" s="1">
        <v>-0.002161712800455406</v>
      </c>
      <c r="K5054" s="1">
        <v>0.0320047632565672</v>
      </c>
      <c r="L5054" s="1">
        <v>-0.04835817128467534</v>
      </c>
      <c r="M5054" s="1">
        <v>-0.003344427580533993</v>
      </c>
      <c r="N5054" s="1">
        <v>0.01290322503201402</v>
      </c>
      <c r="O5054" s="1">
        <v>-0.04696268893240152</v>
      </c>
      <c r="P5054" s="1">
        <v>-0.01326738917605919</v>
      </c>
      <c r="Q5054" s="1">
        <v>-0.002493787994192087</v>
      </c>
      <c r="R5054" s="1">
        <v>-0.007580921800192653</v>
      </c>
      <c r="S5054" s="1">
        <v>0.03853215348534711</v>
      </c>
      <c r="T5054" s="1">
        <v>-0.03671368935475483</v>
      </c>
      <c r="U5054" s="1">
        <v>-0.01071201827758272</v>
      </c>
      <c r="V5054" s="1">
        <v>0.004341400904662951</v>
      </c>
      <c r="W5054" s="1">
        <v>-0.05477851207536122</v>
      </c>
      <c r="X5054" s="1">
        <v>-0.06027727768476976</v>
      </c>
      <c r="Y5054" s="1">
        <v>-0.03708273306927512</v>
      </c>
      <c r="Z5054" s="1">
        <v>-0.02365324549112047</v>
      </c>
      <c r="AA5054" s="1">
        <v>-0.01023388253573077</v>
      </c>
      <c r="AB5054" s="1">
        <v>0.002003956984502286</v>
      </c>
      <c r="AC5054" s="1">
        <v>-0.0369957694324351</v>
      </c>
    </row>
    <row r="5055" spans="1:29">
      <c r="A5055" s="11">
        <v>43908</v>
      </c>
      <c r="B5055" s="1">
        <v>-0.03051089465144796</v>
      </c>
      <c r="C5055" s="1">
        <v>-0.06900893344038816</v>
      </c>
      <c r="D5055" s="1">
        <v>-0.06852212592701779</v>
      </c>
      <c r="E5055" s="1">
        <v>-0.03920343595943876</v>
      </c>
      <c r="F5055" s="1">
        <v>-0.04054002393330203</v>
      </c>
      <c r="G5055" s="1">
        <v>-0.06488144074462354</v>
      </c>
      <c r="H5055" s="1">
        <v>-0.05090417512012813</v>
      </c>
      <c r="I5055" s="1">
        <v>-0.100707538950383</v>
      </c>
      <c r="J5055" s="1">
        <v>-0.05372625433770428</v>
      </c>
      <c r="K5055" s="1">
        <v>-0.04004393021730002</v>
      </c>
      <c r="L5055" s="1">
        <v>-0.03721054616009078</v>
      </c>
      <c r="M5055" s="1">
        <v>-0.02013423776922607</v>
      </c>
      <c r="N5055" s="1">
        <v>0.01039214401268707</v>
      </c>
      <c r="O5055" s="1">
        <v>-0.07230850941975797</v>
      </c>
      <c r="P5055" s="1">
        <v>-0.001203936461550814</v>
      </c>
      <c r="Q5055" s="1">
        <v>0.1358332195961616</v>
      </c>
      <c r="R5055" s="1">
        <v>-0.03918657671681391</v>
      </c>
      <c r="S5055" s="1">
        <v>-0.05300348260670229</v>
      </c>
      <c r="T5055" s="1">
        <v>0.000232400952633105</v>
      </c>
      <c r="U5055" s="1">
        <v>-0.01584588135501097</v>
      </c>
      <c r="V5055" s="1">
        <v>-0.01999181548964202</v>
      </c>
      <c r="W5055" s="1">
        <v>-0.0577768524509229</v>
      </c>
      <c r="X5055" s="1">
        <v>-0.03143036618550421</v>
      </c>
      <c r="Y5055" s="1">
        <v>-0.09884482192057831</v>
      </c>
      <c r="Z5055" s="1">
        <v>-0.006719678854853917</v>
      </c>
      <c r="AA5055" s="1">
        <v>-0.07017982655452526</v>
      </c>
      <c r="AB5055" s="1">
        <v>-0.02733321212903173</v>
      </c>
      <c r="AC5055" s="1">
        <v>-0.01819751110386181</v>
      </c>
    </row>
    <row r="5056" spans="1:29">
      <c r="A5056" s="11">
        <v>43909</v>
      </c>
      <c r="B5056" s="1">
        <v>-0.09546945465881485</v>
      </c>
      <c r="C5056" s="1">
        <v>-0.09712830415630735</v>
      </c>
      <c r="D5056" s="1">
        <v>-0.07346269877401879</v>
      </c>
      <c r="E5056" s="1">
        <v>-0.02675334109414651</v>
      </c>
      <c r="F5056" s="1">
        <v>-0.01667645503231108</v>
      </c>
      <c r="G5056" s="1">
        <v>-0.04944678495677524</v>
      </c>
      <c r="H5056" s="1">
        <v>-0.02046577637992242</v>
      </c>
      <c r="I5056" s="1">
        <v>0.02126802991796373</v>
      </c>
      <c r="J5056" s="1">
        <v>-0.0865383792016633</v>
      </c>
      <c r="K5056" s="1">
        <v>-0.04444322180753224</v>
      </c>
      <c r="L5056" s="1">
        <v>0.02105560869004131</v>
      </c>
      <c r="M5056" s="1">
        <v>0.003995297653446084</v>
      </c>
      <c r="N5056" s="1">
        <v>0.07398815279386595</v>
      </c>
      <c r="O5056" s="1">
        <v>-0.09295602145823822</v>
      </c>
      <c r="P5056" s="1">
        <v>-0.002210216860304315</v>
      </c>
      <c r="Q5056" s="1">
        <v>-0.1041819230218634</v>
      </c>
      <c r="R5056" s="1">
        <v>-0.05245218620974279</v>
      </c>
      <c r="S5056" s="1">
        <v>-0.05970156551459349</v>
      </c>
      <c r="T5056" s="1">
        <v>-0.05367105645187953</v>
      </c>
      <c r="U5056" s="1">
        <v>-0.00424887009254904</v>
      </c>
      <c r="V5056" s="1">
        <v>-0.006478338457172494</v>
      </c>
      <c r="W5056" s="1">
        <v>-0.06244167031057268</v>
      </c>
      <c r="X5056" s="1">
        <v>-0.03377487485771935</v>
      </c>
      <c r="Y5056" s="1">
        <v>-0.02564092289370401</v>
      </c>
      <c r="Z5056" s="1">
        <v>-0.032045569596723</v>
      </c>
      <c r="AA5056" s="1">
        <v>-0.02927745473407539</v>
      </c>
      <c r="AB5056" s="1">
        <v>-0.04934897549027928</v>
      </c>
      <c r="AC5056" s="1">
        <v>-0.04471910204263396</v>
      </c>
    </row>
    <row r="5057" spans="1:29">
      <c r="A5057" s="11">
        <v>43910</v>
      </c>
      <c r="B5057" s="1">
        <v>-0.0002335213303750194</v>
      </c>
      <c r="C5057" s="1">
        <v>0.05861785297009825</v>
      </c>
      <c r="D5057" s="1">
        <v>0.06455595835732875</v>
      </c>
      <c r="E5057" s="1">
        <v>0.04830531655969739</v>
      </c>
      <c r="F5057" s="1">
        <v>0.1041560058325739</v>
      </c>
      <c r="G5057" s="1">
        <v>0.0420033372244335</v>
      </c>
      <c r="H5057" s="1">
        <v>0.1642651625185807</v>
      </c>
      <c r="I5057" s="1">
        <v>-0.01418123499078938</v>
      </c>
      <c r="J5057" s="1">
        <v>0.05764412339338842</v>
      </c>
      <c r="K5057" s="1">
        <v>0.1160854931088819</v>
      </c>
      <c r="L5057" s="1">
        <v>0.07267902359923784</v>
      </c>
      <c r="M5057" s="1">
        <v>0.03013094081137302</v>
      </c>
      <c r="N5057" s="1">
        <v>0.08433719676735318</v>
      </c>
      <c r="O5057" s="1">
        <v>0.02673447637231696</v>
      </c>
      <c r="P5057" s="1">
        <v>0.03060810569873706</v>
      </c>
      <c r="Q5057" s="1">
        <v>0.1850941043606871</v>
      </c>
      <c r="R5057" s="1">
        <v>0.109240525144717</v>
      </c>
      <c r="S5057" s="1">
        <v>0.05952392419810604</v>
      </c>
      <c r="T5057" s="1">
        <v>0.03044442548377035</v>
      </c>
      <c r="U5057" s="1">
        <v>0.05062006242444572</v>
      </c>
      <c r="V5057" s="1">
        <v>0.01345720681636764</v>
      </c>
      <c r="W5057" s="1">
        <v>0.05363906138572561</v>
      </c>
      <c r="X5057" s="1">
        <v>0.05962996964347989</v>
      </c>
      <c r="Y5057" s="1">
        <v>0.0730995193079933</v>
      </c>
      <c r="Z5057" s="1">
        <v>0.0952729877041425</v>
      </c>
      <c r="AA5057" s="1">
        <v>0.001549579208208973</v>
      </c>
      <c r="AB5057" s="1">
        <v>0.08795961551764586</v>
      </c>
      <c r="AC5057" s="1">
        <v>0.103788056521356</v>
      </c>
    </row>
    <row r="5058" spans="1:29">
      <c r="A5058" s="11">
        <v>43913</v>
      </c>
      <c r="B5058" s="1">
        <v>-0.2791078229643349</v>
      </c>
      <c r="C5058" s="1">
        <v>-0.1061887456998906</v>
      </c>
      <c r="D5058" s="1">
        <v>-0.1337020203859421</v>
      </c>
      <c r="E5058" s="1">
        <v>-0.04467922042352146</v>
      </c>
      <c r="F5058" s="1">
        <v>-0.04447323577479534</v>
      </c>
      <c r="G5058" s="1">
        <v>-0.1258128104070017</v>
      </c>
      <c r="H5058" s="1">
        <v>-0.03465343252729292</v>
      </c>
      <c r="I5058" s="1">
        <v>-0.1260690115370432</v>
      </c>
      <c r="J5058" s="1">
        <v>-0.1668245449246922</v>
      </c>
      <c r="K5058" s="1">
        <v>-0.08870694546144064</v>
      </c>
      <c r="L5058" s="1">
        <v>-0.1003930316280783</v>
      </c>
      <c r="M5058" s="1">
        <v>-0.06485242480535414</v>
      </c>
      <c r="N5058" s="1">
        <v>-0.1207976708129896</v>
      </c>
      <c r="O5058" s="1">
        <v>-0.09051458067882445</v>
      </c>
      <c r="P5058" s="1">
        <v>-0.0613521299649894</v>
      </c>
      <c r="Q5058" s="1">
        <v>-0.103192180242878</v>
      </c>
      <c r="R5058" s="1">
        <v>-0.1315389033452533</v>
      </c>
      <c r="S5058" s="1">
        <v>-0.1404494522141737</v>
      </c>
      <c r="T5058" s="1">
        <v>-0.1346199294758056</v>
      </c>
      <c r="U5058" s="1">
        <v>-0.1483477242678438</v>
      </c>
      <c r="V5058" s="1">
        <v>-0.111567368535235</v>
      </c>
      <c r="W5058" s="1">
        <v>-0.1426949673358529</v>
      </c>
      <c r="X5058" s="1">
        <v>-0.1435964510387326</v>
      </c>
      <c r="Y5058" s="1">
        <v>-0.103542242537351</v>
      </c>
      <c r="Z5058" s="1">
        <v>-0.08933672037288876</v>
      </c>
      <c r="AA5058" s="1">
        <v>-0.1148746369872486</v>
      </c>
      <c r="AB5058" s="1">
        <v>-0.1696487111792371</v>
      </c>
      <c r="AC5058" s="1">
        <v>-0.05050226799986524</v>
      </c>
    </row>
    <row r="5059" spans="1:29">
      <c r="A5059" s="11">
        <v>43914</v>
      </c>
      <c r="B5059" s="1">
        <v>-0.01781952931290287</v>
      </c>
      <c r="C5059" s="1">
        <v>-0.02413222516177349</v>
      </c>
      <c r="D5059" s="1">
        <v>0.1061111011269829</v>
      </c>
      <c r="E5059" s="1">
        <v>0.005862803270936023</v>
      </c>
      <c r="F5059" s="1">
        <v>0.03234721797509921</v>
      </c>
      <c r="G5059" s="1">
        <v>0.03667033300531153</v>
      </c>
      <c r="H5059" s="1">
        <v>-0.01987175493734172</v>
      </c>
      <c r="I5059" s="1">
        <v>-0.004989898277093063</v>
      </c>
      <c r="J5059" s="1">
        <v>0.009669964158722788</v>
      </c>
      <c r="K5059" s="1">
        <v>0.08458567220566748</v>
      </c>
      <c r="L5059" s="1">
        <v>0.1203342769431741</v>
      </c>
      <c r="M5059" s="1">
        <v>-0.01300306321906763</v>
      </c>
      <c r="N5059" s="1">
        <v>-0.02981191612913503</v>
      </c>
      <c r="O5059" s="1">
        <v>-0.08316301397813941</v>
      </c>
      <c r="P5059" s="1">
        <v>0.03788517369162125</v>
      </c>
      <c r="Q5059" s="1">
        <v>0.034768143542528</v>
      </c>
      <c r="R5059" s="1">
        <v>0.06713423009608555</v>
      </c>
      <c r="S5059" s="1">
        <v>-0.05010903687185397</v>
      </c>
      <c r="T5059" s="1">
        <v>0.008810501739820342</v>
      </c>
      <c r="U5059" s="1">
        <v>0.02284018697826506</v>
      </c>
      <c r="V5059" s="1">
        <v>0.0328197790589464</v>
      </c>
      <c r="W5059" s="1">
        <v>0.09955853001869963</v>
      </c>
      <c r="X5059" s="1">
        <v>0.03549858326055433</v>
      </c>
      <c r="Y5059" s="1">
        <v>0.04559253401467833</v>
      </c>
      <c r="Z5059" s="1">
        <v>0.002766079549061828</v>
      </c>
      <c r="AA5059" s="1">
        <v>0.01891504573048985</v>
      </c>
      <c r="AB5059" s="1">
        <v>0.002394286364213016</v>
      </c>
      <c r="AC5059" s="1">
        <v>0.03643852811628601</v>
      </c>
    </row>
    <row r="5060" spans="1:29">
      <c r="A5060" s="11">
        <v>43915</v>
      </c>
      <c r="B5060" s="1">
        <v>0.07801415150504809</v>
      </c>
      <c r="C5060" s="1">
        <v>0.04146862790068551</v>
      </c>
      <c r="D5060" s="1">
        <v>0.03666414429041587</v>
      </c>
      <c r="E5060" s="1">
        <v>-0.002649385223519762</v>
      </c>
      <c r="F5060" s="1">
        <v>0.02241117708436668</v>
      </c>
      <c r="G5060" s="1">
        <v>0.02168416353344615</v>
      </c>
      <c r="H5060" s="1">
        <v>-0.01177242993901084</v>
      </c>
      <c r="I5060" s="1">
        <v>0.115995803827396</v>
      </c>
      <c r="J5060" s="1">
        <v>0.06535225389990851</v>
      </c>
      <c r="K5060" s="1">
        <v>0.02973583703842264</v>
      </c>
      <c r="L5060" s="1">
        <v>0.02780591190293102</v>
      </c>
      <c r="M5060" s="1">
        <v>-0.02321203722781773</v>
      </c>
      <c r="N5060" s="1">
        <v>-0.01569819435283926</v>
      </c>
      <c r="O5060" s="1">
        <v>0.03289974953854702</v>
      </c>
      <c r="P5060" s="1">
        <v>-0.004612905410565471</v>
      </c>
      <c r="Q5060" s="1">
        <v>-0.01519994533999802</v>
      </c>
      <c r="R5060" s="1">
        <v>0.1471803357521375</v>
      </c>
      <c r="S5060" s="1">
        <v>0.004587217437575175</v>
      </c>
      <c r="T5060" s="1">
        <v>0.03657206461094065</v>
      </c>
      <c r="U5060" s="1">
        <v>0.02988811950660164</v>
      </c>
      <c r="V5060" s="1">
        <v>0.03729669324660345</v>
      </c>
      <c r="W5060" s="1">
        <v>0.1128286708788202</v>
      </c>
      <c r="X5060" s="1">
        <v>0.02479937086156836</v>
      </c>
      <c r="Y5060" s="1">
        <v>0.01744198475574255</v>
      </c>
      <c r="Z5060" s="1">
        <v>0.05479954067223236</v>
      </c>
      <c r="AA5060" s="1">
        <v>0.07927957553134757</v>
      </c>
      <c r="AB5060" s="1">
        <v>0.02229295377738638</v>
      </c>
      <c r="AC5060" s="1">
        <v>-0.009639980682377369</v>
      </c>
    </row>
    <row r="5061" spans="1:29">
      <c r="A5061" s="11">
        <v>43916</v>
      </c>
      <c r="B5061" s="1">
        <v>0.04467567613571855</v>
      </c>
      <c r="C5061" s="1">
        <v>0.03123279345130459</v>
      </c>
      <c r="D5061" s="1">
        <v>0.05590689440380059</v>
      </c>
      <c r="E5061" s="1">
        <v>0.02576700111610553</v>
      </c>
      <c r="F5061" s="1">
        <v>0.009086299153941768</v>
      </c>
      <c r="G5061" s="1">
        <v>0.01662583856603073</v>
      </c>
      <c r="H5061" s="1">
        <v>-0.03242884400228407</v>
      </c>
      <c r="I5061" s="1">
        <v>0.05176541981015448</v>
      </c>
      <c r="J5061" s="1">
        <v>0</v>
      </c>
      <c r="K5061" s="1">
        <v>0.05112198026811088</v>
      </c>
      <c r="L5061" s="1">
        <v>0.06070617860033534</v>
      </c>
      <c r="M5061" s="1">
        <v>0.001926672297233534</v>
      </c>
      <c r="N5061" s="1">
        <v>0.06141837599481303</v>
      </c>
      <c r="O5061" s="1">
        <v>0.02753280794050483</v>
      </c>
      <c r="P5061" s="1">
        <v>0.0753576338138422</v>
      </c>
      <c r="Q5061" s="1">
        <v>0.0519902319063581</v>
      </c>
      <c r="R5061" s="1">
        <v>-0.01483028139307763</v>
      </c>
      <c r="S5061" s="1">
        <v>-0.004566270959803664</v>
      </c>
      <c r="T5061" s="1">
        <v>0.01500797195046233</v>
      </c>
      <c r="U5061" s="1">
        <v>0.03940911703401273</v>
      </c>
      <c r="V5061" s="1">
        <v>-0.02689488048044031</v>
      </c>
      <c r="W5061" s="1">
        <v>0.006855465923024884</v>
      </c>
      <c r="X5061" s="1">
        <v>0.007829224936054313</v>
      </c>
      <c r="Y5061" s="1">
        <v>0.005714325736200676</v>
      </c>
      <c r="Z5061" s="1">
        <v>-0.008193872880925768</v>
      </c>
      <c r="AA5061" s="1">
        <v>0.05392817943545136</v>
      </c>
      <c r="AB5061" s="1">
        <v>0.02492215309907264</v>
      </c>
      <c r="AC5061" s="1">
        <v>0.04551965515951428</v>
      </c>
    </row>
    <row r="5062" spans="1:29">
      <c r="A5062" s="11">
        <v>43917</v>
      </c>
      <c r="B5062" s="1">
        <v>0.05374927752857839</v>
      </c>
      <c r="C5062" s="1">
        <v>-0.01257522894404273</v>
      </c>
      <c r="D5062" s="1">
        <v>-0.02287087907854968</v>
      </c>
      <c r="E5062" s="1">
        <v>0.05567783182102137</v>
      </c>
      <c r="F5062" s="1">
        <v>-0.01086967084867985</v>
      </c>
      <c r="G5062" s="1">
        <v>-0.02968914844758552</v>
      </c>
      <c r="H5062" s="1">
        <v>-0.04924764384916303</v>
      </c>
      <c r="I5062" s="1">
        <v>0.003717694690706486</v>
      </c>
      <c r="J5062" s="1">
        <v>-0.03172942182226335</v>
      </c>
      <c r="K5062" s="1">
        <v>-0.02476186484008902</v>
      </c>
      <c r="L5062" s="1">
        <v>0.01508556195286692</v>
      </c>
      <c r="M5062" s="1">
        <v>-0.0141025557522475</v>
      </c>
      <c r="N5062" s="1">
        <v>0.04347828543807664</v>
      </c>
      <c r="O5062" s="1">
        <v>0.03152367634348474</v>
      </c>
      <c r="P5062" s="1">
        <v>-0.05133973141267489</v>
      </c>
      <c r="Q5062" s="1">
        <v>-0.004633204986165707</v>
      </c>
      <c r="R5062" s="1">
        <v>-0.0005627738575959551</v>
      </c>
      <c r="S5062" s="1">
        <v>-0.032109930825171</v>
      </c>
      <c r="T5062" s="1">
        <v>0.0166017630554196</v>
      </c>
      <c r="U5062" s="1">
        <v>-0.0425912029014045</v>
      </c>
      <c r="V5062" s="1">
        <v>-0.0001477104055233047</v>
      </c>
      <c r="W5062" s="1">
        <v>0.02042647721456814</v>
      </c>
      <c r="X5062" s="1">
        <v>-0.001412515525493929</v>
      </c>
      <c r="Y5062" s="1">
        <v>-0.03551146823318763</v>
      </c>
      <c r="Z5062" s="1">
        <v>-0.02531197144434827</v>
      </c>
      <c r="AA5062" s="1">
        <v>0.009425817445869233</v>
      </c>
      <c r="AB5062" s="1">
        <v>-0.0311550519736622</v>
      </c>
      <c r="AC5062" s="1">
        <v>0.004928777227795722</v>
      </c>
    </row>
    <row r="5063" spans="1:29">
      <c r="A5063" s="11">
        <v>43920</v>
      </c>
      <c r="B5063" s="1">
        <v>0.02334956136896627</v>
      </c>
      <c r="C5063" s="1">
        <v>-0.01434981333510388</v>
      </c>
      <c r="D5063" s="1">
        <v>-0.02194319370671005</v>
      </c>
      <c r="E5063" s="1">
        <v>0.05911935213857289</v>
      </c>
      <c r="F5063" s="1">
        <v>0.02665858269331611</v>
      </c>
      <c r="G5063" s="1">
        <v>-0.06890448745967359</v>
      </c>
      <c r="H5063" s="1">
        <v>0.01942441877909129</v>
      </c>
      <c r="I5063" s="1">
        <v>-0.08049087182989179</v>
      </c>
      <c r="J5063" s="1">
        <v>-0.03003805698947359</v>
      </c>
      <c r="K5063" s="1">
        <v>0.02046211401077502</v>
      </c>
      <c r="L5063" s="1">
        <v>-0.03983452526272935</v>
      </c>
      <c r="M5063" s="1">
        <v>-0.001300253993368083</v>
      </c>
      <c r="N5063" s="1">
        <v>-0.0245097980815292</v>
      </c>
      <c r="O5063" s="1">
        <v>-0.06825134034832259</v>
      </c>
      <c r="P5063" s="1">
        <v>0.02192377000823464</v>
      </c>
      <c r="Q5063" s="1">
        <v>-0.01706760482403713</v>
      </c>
      <c r="R5063" s="1">
        <v>-0.03298595193113496</v>
      </c>
      <c r="S5063" s="1">
        <v>-0.03317548910432966</v>
      </c>
      <c r="T5063" s="1">
        <v>-0.04618527779569215</v>
      </c>
      <c r="U5063" s="1">
        <v>0.03524396273064667</v>
      </c>
      <c r="V5063" s="1">
        <v>-0.01640807671869526</v>
      </c>
      <c r="W5063" s="1">
        <v>-0.01176467883872767</v>
      </c>
      <c r="X5063" s="1">
        <v>-0.03606782931306307</v>
      </c>
      <c r="Y5063" s="1">
        <v>-0.0486009018695992</v>
      </c>
      <c r="Z5063" s="1">
        <v>-0.08367897335053376</v>
      </c>
      <c r="AA5063" s="1">
        <v>0.007043474425969309</v>
      </c>
      <c r="AB5063" s="1">
        <v>-0.03450987513703907</v>
      </c>
      <c r="AC5063" s="1">
        <v>0.003542283803394719</v>
      </c>
    </row>
    <row r="5064" spans="1:29">
      <c r="A5064" s="11">
        <v>43921</v>
      </c>
      <c r="B5064" s="1">
        <v>0.02947172999311598</v>
      </c>
      <c r="C5064" s="1">
        <v>0.1534120692172667</v>
      </c>
      <c r="D5064" s="1">
        <v>0.08699346755775106</v>
      </c>
      <c r="E5064" s="1">
        <v>-0.02061371937325529</v>
      </c>
      <c r="F5064" s="1">
        <v>0.04224761658522591</v>
      </c>
      <c r="G5064" s="1">
        <v>-0.01779047951489399</v>
      </c>
      <c r="H5064" s="1">
        <v>0.08045171922080252</v>
      </c>
      <c r="I5064" s="1">
        <v>0.03637343828118555</v>
      </c>
      <c r="J5064" s="1">
        <v>0.07770256870345427</v>
      </c>
      <c r="K5064" s="1">
        <v>0.05225798541509374</v>
      </c>
      <c r="L5064" s="1">
        <v>0.02361564614833322</v>
      </c>
      <c r="M5064" s="1">
        <v>0.06315103748133</v>
      </c>
      <c r="N5064" s="1">
        <v>0.0785177214237005</v>
      </c>
      <c r="O5064" s="1">
        <v>0.03844767023649998</v>
      </c>
      <c r="P5064" s="1">
        <v>0.06242745517879555</v>
      </c>
      <c r="Q5064" s="1">
        <v>0.07813751390879253</v>
      </c>
      <c r="R5064" s="1">
        <v>0.08083838410679212</v>
      </c>
      <c r="S5064" s="1">
        <v>0.1299021184794662</v>
      </c>
      <c r="T5064" s="1">
        <v>0.05323715698179377</v>
      </c>
      <c r="U5064" s="1">
        <v>0.03001984087926601</v>
      </c>
      <c r="V5064" s="1">
        <v>0.05891186933378845</v>
      </c>
      <c r="W5064" s="1">
        <v>0.04779671534031182</v>
      </c>
      <c r="X5064" s="1">
        <v>0.04255321292660108</v>
      </c>
      <c r="Y5064" s="1">
        <v>0.01702789122150516</v>
      </c>
      <c r="Z5064" s="1">
        <v>0.06120830194394955</v>
      </c>
      <c r="AA5064" s="1">
        <v>-0.01054418903322263</v>
      </c>
      <c r="AB5064" s="1">
        <v>0.05117793773616119</v>
      </c>
      <c r="AC5064" s="1">
        <v>0.06815099615812215</v>
      </c>
    </row>
    <row r="5065" spans="1:29">
      <c r="A5065" s="11">
        <v>43922</v>
      </c>
      <c r="B5065" s="1">
        <v>-0.05369398566813088</v>
      </c>
      <c r="C5065" s="1">
        <v>-0.04401999633880116</v>
      </c>
      <c r="D5065" s="1">
        <v>-0.04615174532966515</v>
      </c>
      <c r="E5065" s="1">
        <v>-0.02152063269941129</v>
      </c>
      <c r="F5065" s="1">
        <v>-0.008251095418211229</v>
      </c>
      <c r="G5065" s="1">
        <v>-0.007200633728280503</v>
      </c>
      <c r="H5065" s="1">
        <v>-0.0104506755968744</v>
      </c>
      <c r="I5065" s="1">
        <v>-0.03741731457704645</v>
      </c>
      <c r="J5065" s="1">
        <v>-0.04231980894484044</v>
      </c>
      <c r="K5065" s="1">
        <v>-0.05170773587850952</v>
      </c>
      <c r="L5065" s="1">
        <v>-0.06032734524361538</v>
      </c>
      <c r="M5065" s="1">
        <v>-0.03306810018817863</v>
      </c>
      <c r="N5065" s="1">
        <v>-0.03086790226121672</v>
      </c>
      <c r="O5065" s="1">
        <v>-0.04246361511065677</v>
      </c>
      <c r="P5065" s="1">
        <v>-0.03401858184757423</v>
      </c>
      <c r="Q5065" s="1">
        <v>-0.0373353172274411</v>
      </c>
      <c r="R5065" s="1">
        <v>-0.02989894890139644</v>
      </c>
      <c r="S5065" s="1">
        <v>-0.03687637778382924</v>
      </c>
      <c r="T5065" s="1">
        <v>-0.05232418175857889</v>
      </c>
      <c r="U5065" s="1">
        <v>-0.02532785226387968</v>
      </c>
      <c r="V5065" s="1">
        <v>-0.02483674576186934</v>
      </c>
      <c r="W5065" s="1">
        <v>-0.05036448679341898</v>
      </c>
      <c r="X5065" s="1">
        <v>-0.04363132963213756</v>
      </c>
      <c r="Y5065" s="1">
        <v>-0.03957385530773405</v>
      </c>
      <c r="Z5065" s="1">
        <v>-0.01205484002766122</v>
      </c>
      <c r="AA5065" s="1">
        <v>0.002516832885238296</v>
      </c>
      <c r="AB5065" s="1">
        <v>-0.03168464789266046</v>
      </c>
      <c r="AC5065" s="1">
        <v>-0.03660406299476981</v>
      </c>
    </row>
    <row r="5066" spans="1:29">
      <c r="A5066" s="11">
        <v>43924</v>
      </c>
      <c r="B5066" s="1">
        <v>-0.09256926292064316</v>
      </c>
      <c r="C5066" s="1">
        <v>0.04687236523583183</v>
      </c>
      <c r="D5066" s="1">
        <v>-0.0006238530169948575</v>
      </c>
      <c r="E5066" s="1">
        <v>0.08567976327053439</v>
      </c>
      <c r="F5066" s="1">
        <v>0.01673661506906066</v>
      </c>
      <c r="G5066" s="1">
        <v>-0.02473156034041191</v>
      </c>
      <c r="H5066" s="1">
        <v>0.06798671038395621</v>
      </c>
      <c r="I5066" s="1">
        <v>-0.01904423346306294</v>
      </c>
      <c r="J5066" s="1">
        <v>-0.03109638211154353</v>
      </c>
      <c r="K5066" s="1">
        <v>-0.01172189434410043</v>
      </c>
      <c r="L5066" s="1">
        <v>-0.02836742506484435</v>
      </c>
      <c r="M5066" s="1">
        <v>0.006966430262104195</v>
      </c>
      <c r="N5066" s="1">
        <v>0.06911062569390425</v>
      </c>
      <c r="O5066" s="1">
        <v>0.02877028059036268</v>
      </c>
      <c r="P5066" s="1">
        <v>-0.01638412625649355</v>
      </c>
      <c r="Q5066" s="1">
        <v>0.06235746066001036</v>
      </c>
      <c r="R5066" s="1">
        <v>-0.002776526640394739</v>
      </c>
      <c r="S5066" s="1">
        <v>-0.02477490967793317</v>
      </c>
      <c r="T5066" s="1">
        <v>-0.05923345327489593</v>
      </c>
      <c r="U5066" s="1">
        <v>-0.03128446258597162</v>
      </c>
      <c r="V5066" s="1">
        <v>0.09430944112037154</v>
      </c>
      <c r="W5066" s="1">
        <v>-0.04589291045681632</v>
      </c>
      <c r="X5066" s="1">
        <v>-0.0389991760927213</v>
      </c>
      <c r="Y5066" s="1">
        <v>-0.04437400617806331</v>
      </c>
      <c r="Z5066" s="1">
        <v>-0.04730607017093269</v>
      </c>
      <c r="AA5066" s="1">
        <v>-0.07825434327043901</v>
      </c>
      <c r="AB5066" s="1">
        <v>0.002394286364213016</v>
      </c>
      <c r="AC5066" s="1">
        <v>-0.05013182482942891</v>
      </c>
    </row>
    <row r="5067" spans="1:29">
      <c r="A5067" s="11">
        <v>43928</v>
      </c>
      <c r="B5067" s="1">
        <v>0.1948071108770379</v>
      </c>
      <c r="C5067" s="1">
        <v>0.1070470401398531</v>
      </c>
      <c r="D5067" s="1">
        <v>0.105822787961394</v>
      </c>
      <c r="E5067" s="1">
        <v>0.09583704613164334</v>
      </c>
      <c r="F5067" s="1">
        <v>0.1386804975236124</v>
      </c>
      <c r="G5067" s="1">
        <v>0.03280739988296411</v>
      </c>
      <c r="H5067" s="1">
        <v>0.04449949926476071</v>
      </c>
      <c r="I5067" s="1">
        <v>0.1010628339714614</v>
      </c>
      <c r="J5067" s="1">
        <v>0.1706079474275934</v>
      </c>
      <c r="K5067" s="1">
        <v>0.1349982469104398</v>
      </c>
      <c r="L5067" s="1">
        <v>0.09100202080259323</v>
      </c>
      <c r="M5067" s="1">
        <v>0.04402531912850316</v>
      </c>
      <c r="N5067" s="1">
        <v>0.02051727118633973</v>
      </c>
      <c r="O5067" s="1">
        <v>0.1435695946176572</v>
      </c>
      <c r="P5067" s="1">
        <v>0.08692329536115628</v>
      </c>
      <c r="Q5067" s="1">
        <v>0.04366482535928129</v>
      </c>
      <c r="R5067" s="1">
        <v>0.1194022747437964</v>
      </c>
      <c r="S5067" s="1">
        <v>0.1293303988649754</v>
      </c>
      <c r="T5067" s="1">
        <v>0.06210815907809053</v>
      </c>
      <c r="U5067" s="1">
        <v>0.05902501850952246</v>
      </c>
      <c r="V5067" s="1">
        <v>0.1101210300177866</v>
      </c>
      <c r="W5067" s="1">
        <v>0.06513194048239912</v>
      </c>
      <c r="X5067" s="1">
        <v>0.02986212644885478</v>
      </c>
      <c r="Y5067" s="1">
        <v>0.1160863263363809</v>
      </c>
      <c r="Z5067" s="1">
        <v>0.0884727935032672</v>
      </c>
      <c r="AA5067" s="1">
        <v>0.09811076672099728</v>
      </c>
      <c r="AB5067" s="1">
        <v>0.06289804009902045</v>
      </c>
      <c r="AC5067" s="1">
        <v>0.06611100570977757</v>
      </c>
    </row>
    <row r="5068" spans="1:29">
      <c r="A5068" s="11">
        <v>43929</v>
      </c>
      <c r="B5068" s="1">
        <v>0.006429254191265166</v>
      </c>
      <c r="C5068" s="1">
        <v>-0.02506405940084355</v>
      </c>
      <c r="D5068" s="1">
        <v>-0.02079747723125791</v>
      </c>
      <c r="E5068" s="1">
        <v>0.0416454705285827</v>
      </c>
      <c r="F5068" s="1">
        <v>0.02785225702456628</v>
      </c>
      <c r="G5068" s="1">
        <v>0.004768580431013358</v>
      </c>
      <c r="H5068" s="1">
        <v>0.01242596624330106</v>
      </c>
      <c r="I5068" s="1">
        <v>-0.008034784876119194</v>
      </c>
      <c r="J5068" s="1">
        <v>-0.02982203898050972</v>
      </c>
      <c r="K5068" s="1">
        <v>0.006523797089742489</v>
      </c>
      <c r="L5068" s="1">
        <v>-0.01158068861304729</v>
      </c>
      <c r="M5068" s="1">
        <v>-0.0150604725872433</v>
      </c>
      <c r="N5068" s="1">
        <v>-0.01597362967142923</v>
      </c>
      <c r="O5068" s="1">
        <v>0.01682246855821656</v>
      </c>
      <c r="P5068" s="1">
        <v>0.01972875170541566</v>
      </c>
      <c r="Q5068" s="1">
        <v>0.02126207410691361</v>
      </c>
      <c r="R5068" s="1">
        <v>-0.01156633289438291</v>
      </c>
      <c r="S5068" s="1">
        <v>0.03680977714183142</v>
      </c>
      <c r="T5068" s="1">
        <v>-0.01824031408872562</v>
      </c>
      <c r="U5068" s="1">
        <v>-0.006781686353414029</v>
      </c>
      <c r="V5068" s="1">
        <v>0.04636404171642106</v>
      </c>
      <c r="W5068" s="1">
        <v>0.03461614717690042</v>
      </c>
      <c r="X5068" s="1">
        <v>0.005204438276893653</v>
      </c>
      <c r="Y5068" s="1">
        <v>0.05943536306563435</v>
      </c>
      <c r="Z5068" s="1">
        <v>-0.005249812998428083</v>
      </c>
      <c r="AA5068" s="1">
        <v>-0.03588577214853972</v>
      </c>
      <c r="AB5068" s="1">
        <v>0.05318351270163002</v>
      </c>
      <c r="AC5068" s="1">
        <v>0.005211070740462453</v>
      </c>
    </row>
    <row r="5069" spans="1:29">
      <c r="A5069" s="11">
        <v>43930</v>
      </c>
      <c r="B5069" s="1">
        <v>0.07359132701622051</v>
      </c>
      <c r="C5069" s="1">
        <v>0.007595757193778363</v>
      </c>
      <c r="D5069" s="1">
        <v>0.009421634525991207</v>
      </c>
      <c r="E5069" s="1">
        <v>0.1303753886099321</v>
      </c>
      <c r="F5069" s="1">
        <v>-0.01668477368097532</v>
      </c>
      <c r="G5069" s="1">
        <v>0.0443668143280187</v>
      </c>
      <c r="H5069" s="1">
        <v>0.02571600568177068</v>
      </c>
      <c r="I5069" s="1">
        <v>0.04066822321155006</v>
      </c>
      <c r="J5069" s="1">
        <v>0.06643536085977519</v>
      </c>
      <c r="K5069" s="1">
        <v>-0.03600386957866109</v>
      </c>
      <c r="L5069" s="1">
        <v>0.007362332243199488</v>
      </c>
      <c r="M5069" s="1">
        <v>0.02018365085505924</v>
      </c>
      <c r="N5069" s="1">
        <v>0.03694366732850685</v>
      </c>
      <c r="O5069" s="1">
        <v>0.1685049807244181</v>
      </c>
      <c r="P5069" s="1">
        <v>0.02470197936939789</v>
      </c>
      <c r="Q5069" s="1">
        <v>0.03828081448995779</v>
      </c>
      <c r="R5069" s="1">
        <v>0.02331931402298171</v>
      </c>
      <c r="S5069" s="1">
        <v>0.03944783287538312</v>
      </c>
      <c r="T5069" s="1">
        <v>0.02595632595119812</v>
      </c>
      <c r="U5069" s="1">
        <v>0.04408762040531022</v>
      </c>
      <c r="V5069" s="1">
        <v>0.04064577128620939</v>
      </c>
      <c r="W5069" s="1">
        <v>0.04976217464044574</v>
      </c>
      <c r="X5069" s="1">
        <v>0.1035502981953433</v>
      </c>
      <c r="Y5069" s="1">
        <v>0.02384294365333806</v>
      </c>
      <c r="Z5069" s="1">
        <v>0.036760725744859</v>
      </c>
      <c r="AA5069" s="1">
        <v>0.1099128932568043</v>
      </c>
      <c r="AB5069" s="1">
        <v>0.09246091824725</v>
      </c>
      <c r="AC5069" s="1">
        <v>0.0196993977610167</v>
      </c>
    </row>
    <row r="5070" spans="1:29">
      <c r="A5070" s="11">
        <v>43934</v>
      </c>
      <c r="B5070" s="1">
        <v>-0.002856062066482146</v>
      </c>
      <c r="C5070" s="1">
        <v>0.01507678400573886</v>
      </c>
      <c r="D5070" s="1">
        <v>-0.0341044508059698</v>
      </c>
      <c r="E5070" s="1">
        <v>0.02286058113052158</v>
      </c>
      <c r="F5070" s="1">
        <v>0.03452944651610079</v>
      </c>
      <c r="G5070" s="1">
        <v>-0.02486848647470696</v>
      </c>
      <c r="H5070" s="1">
        <v>-0.0193733090222542</v>
      </c>
      <c r="I5070" s="1">
        <v>-0.03210635892120428</v>
      </c>
      <c r="J5070" s="1">
        <v>0.05811248115489409</v>
      </c>
      <c r="K5070" s="1">
        <v>-0.01087575719502043</v>
      </c>
      <c r="L5070" s="1">
        <v>0.001807583647460032</v>
      </c>
      <c r="M5070" s="1">
        <v>-0.002997631082978014</v>
      </c>
      <c r="N5070" s="1">
        <v>-0.0197030351790094</v>
      </c>
      <c r="O5070" s="1">
        <v>-0.04863665540530837</v>
      </c>
      <c r="P5070" s="1">
        <v>-0.01871223796875121</v>
      </c>
      <c r="Q5070" s="1">
        <v>-0.02910734705053475</v>
      </c>
      <c r="R5070" s="1">
        <v>-0.02524705110827397</v>
      </c>
      <c r="S5070" s="1">
        <v>-0.001897721315899048</v>
      </c>
      <c r="T5070" s="1">
        <v>-0.02263646760513305</v>
      </c>
      <c r="U5070" s="1">
        <v>0.02490261976846941</v>
      </c>
      <c r="V5070" s="1">
        <v>0.01738355217824927</v>
      </c>
      <c r="W5070" s="1">
        <v>-0.01294288413178257</v>
      </c>
      <c r="X5070" s="1">
        <v>-0.004691668649866143</v>
      </c>
      <c r="Y5070" s="1">
        <v>-0.0164384710890797</v>
      </c>
      <c r="Z5070" s="1">
        <v>-0.00807442925447821</v>
      </c>
      <c r="AA5070" s="1">
        <v>-0.04635796382310375</v>
      </c>
      <c r="AB5070" s="1">
        <v>0.01953136275561373</v>
      </c>
      <c r="AC5070" s="1">
        <v>-0.03812921919901779</v>
      </c>
    </row>
    <row r="5071" spans="1:29">
      <c r="A5071" s="11">
        <v>43936</v>
      </c>
      <c r="B5071" s="1">
        <v>-0.003938488493238856</v>
      </c>
      <c r="C5071" s="1">
        <v>0.01071116668804906</v>
      </c>
      <c r="D5071" s="1">
        <v>0.04848222665184765</v>
      </c>
      <c r="E5071" s="1">
        <v>-0.0008434185371910541</v>
      </c>
      <c r="F5071" s="1">
        <v>0.01628132050140185</v>
      </c>
      <c r="G5071" s="1">
        <v>-0.006391591702870625</v>
      </c>
      <c r="H5071" s="1">
        <v>0.00639168254971878</v>
      </c>
      <c r="I5071" s="1">
        <v>-0.03579605222877669</v>
      </c>
      <c r="J5071" s="1">
        <v>0.01142353564693654</v>
      </c>
      <c r="K5071" s="1">
        <v>0.06013327002848601</v>
      </c>
      <c r="L5071" s="1">
        <v>0.002588449648775359</v>
      </c>
      <c r="M5071" s="1">
        <v>0.0006013459892511008</v>
      </c>
      <c r="N5071" s="1">
        <v>0.04267617825031156</v>
      </c>
      <c r="O5071" s="1">
        <v>-0.02673278031908755</v>
      </c>
      <c r="P5071" s="1">
        <v>0.04157380256601506</v>
      </c>
      <c r="Q5071" s="1">
        <v>-0.009327246620053353</v>
      </c>
      <c r="R5071" s="1">
        <v>-0.03304871257084863</v>
      </c>
      <c r="S5071" s="1">
        <v>-0.00570349845283169</v>
      </c>
      <c r="T5071" s="1">
        <v>-0.006266993046807445</v>
      </c>
      <c r="U5071" s="1">
        <v>0.008451325281066291</v>
      </c>
      <c r="V5071" s="1">
        <v>-0.02844160982587607</v>
      </c>
      <c r="W5071" s="1">
        <v>0.03474826979516488</v>
      </c>
      <c r="X5071" s="1">
        <v>-0.01818179763126049</v>
      </c>
      <c r="Y5071" s="1">
        <v>-0.02367679665867872</v>
      </c>
      <c r="Z5071" s="1">
        <v>0.009201947062263516</v>
      </c>
      <c r="AA5071" s="1">
        <v>-0.01530735677454498</v>
      </c>
      <c r="AB5071" s="1">
        <v>0.003831319478805106</v>
      </c>
      <c r="AC5071" s="1">
        <v>-0.01400635617261425</v>
      </c>
    </row>
    <row r="5072" spans="1:29">
      <c r="A5072" s="11">
        <v>43937</v>
      </c>
      <c r="B5072" s="1">
        <v>0.01258091173981857</v>
      </c>
      <c r="C5072" s="1">
        <v>0.004380412366824515</v>
      </c>
      <c r="D5072" s="1">
        <v>-0.0001936955699751719</v>
      </c>
      <c r="E5072" s="1">
        <v>0.01367443506868704</v>
      </c>
      <c r="F5072" s="1">
        <v>0.01393274293941071</v>
      </c>
      <c r="G5072" s="1">
        <v>0.00423971755894037</v>
      </c>
      <c r="H5072" s="1">
        <v>0.03060045100982367</v>
      </c>
      <c r="I5072" s="1">
        <v>0.01905478645279968</v>
      </c>
      <c r="J5072" s="1">
        <v>0.04735015967216594</v>
      </c>
      <c r="K5072" s="1">
        <v>-0.02068283980470742</v>
      </c>
      <c r="L5072" s="1">
        <v>-0.02378516892255733</v>
      </c>
      <c r="M5072" s="1">
        <v>0.01802876366599215</v>
      </c>
      <c r="N5072" s="1">
        <v>-0.01584369402289487</v>
      </c>
      <c r="O5072" s="1">
        <v>0.01005245886755946</v>
      </c>
      <c r="P5072" s="1">
        <v>0.01220521862963619</v>
      </c>
      <c r="Q5072" s="1">
        <v>0.01479487190568873</v>
      </c>
      <c r="R5072" s="1">
        <v>0.01582816948729859</v>
      </c>
      <c r="S5072" s="1">
        <v>0.02676883878531688</v>
      </c>
      <c r="T5072" s="1">
        <v>0.03372638165652897</v>
      </c>
      <c r="U5072" s="1">
        <v>0.01403728163962281</v>
      </c>
      <c r="V5072" s="1">
        <v>0.03227952134532108</v>
      </c>
      <c r="W5072" s="1">
        <v>0.02661173586488208</v>
      </c>
      <c r="X5072" s="1">
        <v>0.02400548646598821</v>
      </c>
      <c r="Y5072" s="1">
        <v>-0.009985718799773835</v>
      </c>
      <c r="Z5072" s="1">
        <v>0.01315089197271901</v>
      </c>
      <c r="AA5072" s="1">
        <v>0.03487206385487784</v>
      </c>
      <c r="AB5072" s="1">
        <v>0.05216291157712871</v>
      </c>
      <c r="AC5072" s="1">
        <v>0.006968738623369441</v>
      </c>
    </row>
    <row r="5073" spans="1:29">
      <c r="A5073" s="11">
        <v>43938</v>
      </c>
      <c r="B5073" s="1">
        <v>0.1331203001155725</v>
      </c>
      <c r="C5073" s="1">
        <v>0.0132245165118916</v>
      </c>
      <c r="D5073" s="1">
        <v>-0.00163928003645597</v>
      </c>
      <c r="E5073" s="1">
        <v>-0.004080215724447056</v>
      </c>
      <c r="F5073" s="1">
        <v>0.01784670258282239</v>
      </c>
      <c r="G5073" s="1">
        <v>0.1046266522816914</v>
      </c>
      <c r="H5073" s="1">
        <v>0.00504202989592839</v>
      </c>
      <c r="I5073" s="1">
        <v>0.0347257583831686</v>
      </c>
      <c r="J5073" s="1">
        <v>0.02986310408839032</v>
      </c>
      <c r="K5073" s="1">
        <v>-0.02097615844963963</v>
      </c>
      <c r="L5073" s="1">
        <v>0.007854578328759798</v>
      </c>
      <c r="M5073" s="1">
        <v>0.01534837115852494</v>
      </c>
      <c r="N5073" s="1">
        <v>0.009390957867837946</v>
      </c>
      <c r="O5073" s="1">
        <v>0.01822255059178945</v>
      </c>
      <c r="P5073" s="1">
        <v>-0.02183487350457758</v>
      </c>
      <c r="Q5073" s="1">
        <v>0.01126589925122645</v>
      </c>
      <c r="R5073" s="1">
        <v>0.04790021590180404</v>
      </c>
      <c r="S5073" s="1">
        <v>0.0540036415579237</v>
      </c>
      <c r="T5073" s="1">
        <v>0.02519889343513526</v>
      </c>
      <c r="U5073" s="1">
        <v>-0.0102066218571073</v>
      </c>
      <c r="V5073" s="1">
        <v>-0.01423328575192528</v>
      </c>
      <c r="W5073" s="1">
        <v>0.001388747547472535</v>
      </c>
      <c r="X5073" s="1">
        <v>0.02947082254887179</v>
      </c>
      <c r="Y5073" s="1">
        <v>-0.008645651620796224</v>
      </c>
      <c r="Z5073" s="1">
        <v>0.01540324708848462</v>
      </c>
      <c r="AA5073" s="1">
        <v>-0.009895921501217875</v>
      </c>
      <c r="AB5073" s="1">
        <v>0.01692862667185402</v>
      </c>
      <c r="AC5073" s="1">
        <v>-0.004524956078745257</v>
      </c>
    </row>
    <row r="5074" spans="1:29">
      <c r="A5074" s="11">
        <v>43941</v>
      </c>
      <c r="B5074" s="1">
        <v>-0.0477234263991535</v>
      </c>
      <c r="C5074" s="1">
        <v>0.02304925637056732</v>
      </c>
      <c r="D5074" s="1">
        <v>0.0003000423964787391</v>
      </c>
      <c r="E5074" s="1">
        <v>-0.02107021638550077</v>
      </c>
      <c r="F5074" s="1">
        <v>-0.02158006937880941</v>
      </c>
      <c r="G5074" s="1">
        <v>-0.03763626470218906</v>
      </c>
      <c r="H5074" s="1">
        <v>-0.02564103657822636</v>
      </c>
      <c r="I5074" s="1">
        <v>0.03795453303764473</v>
      </c>
      <c r="J5074" s="1">
        <v>-0.06202180038833094</v>
      </c>
      <c r="K5074" s="1">
        <v>-0.02031459522806345</v>
      </c>
      <c r="L5074" s="1">
        <v>0.03904553624888263</v>
      </c>
      <c r="M5074" s="1">
        <v>0.0180231982979473</v>
      </c>
      <c r="N5074" s="1">
        <v>-0.03934077743180486</v>
      </c>
      <c r="O5074" s="1">
        <v>-0.02023679494065045</v>
      </c>
      <c r="P5074" s="1">
        <v>0.0006663870528826887</v>
      </c>
      <c r="Q5074" s="1">
        <v>-0.03014425955748523</v>
      </c>
      <c r="R5074" s="1">
        <v>0.01617645159719139</v>
      </c>
      <c r="S5074" s="1">
        <v>-0.01236742867032437</v>
      </c>
      <c r="T5074" s="1">
        <v>-0.00388106578898173</v>
      </c>
      <c r="U5074" s="1">
        <v>-0.01653243265226312</v>
      </c>
      <c r="V5074" s="1">
        <v>0.03565950571370968</v>
      </c>
      <c r="W5074" s="1">
        <v>0.0006164718828116644</v>
      </c>
      <c r="X5074" s="1">
        <v>0.04684448335198566</v>
      </c>
      <c r="Y5074" s="1">
        <v>-0.02470915715005495</v>
      </c>
      <c r="Z5074" s="1">
        <v>-0.02369185408746988</v>
      </c>
      <c r="AA5074" s="1">
        <v>0</v>
      </c>
      <c r="AB5074" s="1">
        <v>-0.03151009238020397</v>
      </c>
      <c r="AC5074" s="1">
        <v>-0.0315507281115156</v>
      </c>
    </row>
    <row r="5075" spans="1:29">
      <c r="A5075" s="11">
        <v>43942</v>
      </c>
      <c r="B5075" s="1">
        <v>-0.07742081271431522</v>
      </c>
      <c r="C5075" s="1">
        <v>-0.03569489933668024</v>
      </c>
      <c r="D5075" s="1">
        <v>0.01067796750152783</v>
      </c>
      <c r="E5075" s="1">
        <v>0.01144498446397701</v>
      </c>
      <c r="F5075" s="1">
        <v>0.0446453495890291</v>
      </c>
      <c r="G5075" s="1">
        <v>-0.05061388757537899</v>
      </c>
      <c r="H5075" s="1">
        <v>-0.05606405653028779</v>
      </c>
      <c r="I5075" s="1">
        <v>-0.02455417090318834</v>
      </c>
      <c r="J5075" s="1">
        <v>-0.08029189509517309</v>
      </c>
      <c r="K5075" s="1">
        <v>-0.008195837542929074</v>
      </c>
      <c r="L5075" s="1">
        <v>-0.03076666312224141</v>
      </c>
      <c r="M5075" s="1">
        <v>-0.05197017404575766</v>
      </c>
      <c r="N5075" s="1">
        <v>-0.00608755558829166</v>
      </c>
      <c r="O5075" s="1">
        <v>-0.06688217900927962</v>
      </c>
      <c r="P5075" s="1">
        <v>-0.01431662027353242</v>
      </c>
      <c r="Q5075" s="1">
        <v>-0.06283769978594733</v>
      </c>
      <c r="R5075" s="1">
        <v>-0.005185600716950178</v>
      </c>
      <c r="S5075" s="1">
        <v>-0.05366720797324687</v>
      </c>
      <c r="T5075" s="1">
        <v>-0.04025970681140933</v>
      </c>
      <c r="U5075" s="1">
        <v>-0.01583397415521159</v>
      </c>
      <c r="V5075" s="1">
        <v>-0.0005280465790720168</v>
      </c>
      <c r="W5075" s="1">
        <v>-0.03788121537361888</v>
      </c>
      <c r="X5075" s="1">
        <v>-0.0720944144484521</v>
      </c>
      <c r="Y5075" s="1">
        <v>-0.03278699422538256</v>
      </c>
      <c r="Z5075" s="1">
        <v>-0.07140356880343612</v>
      </c>
      <c r="AA5075" s="1">
        <v>-0.03977447882807528</v>
      </c>
      <c r="AB5075" s="1">
        <v>-0.03683262309816815</v>
      </c>
      <c r="AC5075" s="1">
        <v>-0.01684149550446834</v>
      </c>
    </row>
    <row r="5076" spans="1:29">
      <c r="A5076" s="11">
        <v>43943</v>
      </c>
      <c r="B5076" s="1">
        <v>0.02496143802156947</v>
      </c>
      <c r="C5076" s="1">
        <v>0.004081744154777356</v>
      </c>
      <c r="D5076" s="1">
        <v>0.03122307615018882</v>
      </c>
      <c r="E5076" s="1">
        <v>-0.008275513545536906</v>
      </c>
      <c r="F5076" s="1">
        <v>0.01005862461913587</v>
      </c>
      <c r="G5076" s="1">
        <v>0.01543531496931982</v>
      </c>
      <c r="H5076" s="1">
        <v>0.02060600204834873</v>
      </c>
      <c r="I5076" s="1">
        <v>0.007540823559531118</v>
      </c>
      <c r="J5076" s="1">
        <v>0.01120440027144465</v>
      </c>
      <c r="K5076" s="1">
        <v>0.02966697245017746</v>
      </c>
      <c r="L5076" s="1">
        <v>0.01366049146383386</v>
      </c>
      <c r="M5076" s="1">
        <v>0</v>
      </c>
      <c r="N5076" s="1">
        <v>0.01475506590596098</v>
      </c>
      <c r="O5076" s="1">
        <v>0.02454456080213951</v>
      </c>
      <c r="P5076" s="1">
        <v>0.04323588087076335</v>
      </c>
      <c r="Q5076" s="1">
        <v>-0.05767858083484201</v>
      </c>
      <c r="R5076" s="1">
        <v>0.1020325661210144</v>
      </c>
      <c r="S5076" s="1">
        <v>-0.003780687170410135</v>
      </c>
      <c r="T5076" s="1">
        <v>0.02138027640338169</v>
      </c>
      <c r="U5076" s="1">
        <v>-0.02385254186537511</v>
      </c>
      <c r="V5076" s="1">
        <v>0.002536279919227225</v>
      </c>
      <c r="W5076" s="1">
        <v>0.05681817841679671</v>
      </c>
      <c r="X5076" s="1">
        <v>0.01674480876690487</v>
      </c>
      <c r="Y5076" s="1">
        <v>-0.001540688174051064</v>
      </c>
      <c r="Z5076" s="1">
        <v>0.009024183766673577</v>
      </c>
      <c r="AA5076" s="1">
        <v>0.01569339852645135</v>
      </c>
      <c r="AB5076" s="1">
        <v>-0.02995524942199379</v>
      </c>
      <c r="AC5076" s="1">
        <v>0.002808125424686558</v>
      </c>
    </row>
    <row r="5077" spans="1:29">
      <c r="A5077" s="11">
        <v>43944</v>
      </c>
      <c r="B5077" s="1">
        <v>-0.002551385887208601</v>
      </c>
      <c r="C5077" s="1">
        <v>-0.004345614621881655</v>
      </c>
      <c r="D5077" s="1">
        <v>-0.001777932582460617</v>
      </c>
      <c r="E5077" s="1">
        <v>-0.0008515338005776751</v>
      </c>
      <c r="F5077" s="1">
        <v>-0.00732088542824838</v>
      </c>
      <c r="G5077" s="1">
        <v>0.02663950679109672</v>
      </c>
      <c r="H5077" s="1">
        <v>-0.0112825554090914</v>
      </c>
      <c r="I5077" s="1">
        <v>0.02837608709734085</v>
      </c>
      <c r="J5077" s="1">
        <v>0.02723913439681103</v>
      </c>
      <c r="K5077" s="1">
        <v>-0.02877009912568507</v>
      </c>
      <c r="L5077" s="1">
        <v>0.0583469197674007</v>
      </c>
      <c r="M5077" s="1">
        <v>0.001204779184450278</v>
      </c>
      <c r="N5077" s="1">
        <v>-0.009327754222206108</v>
      </c>
      <c r="O5077" s="1">
        <v>0.02145796898650332</v>
      </c>
      <c r="P5077" s="1">
        <v>-0.02315035953742151</v>
      </c>
      <c r="Q5077" s="1">
        <v>0.03060435368915693</v>
      </c>
      <c r="R5077" s="1">
        <v>0.005353419029537232</v>
      </c>
      <c r="S5077" s="1">
        <v>0.009487546764343602</v>
      </c>
      <c r="T5077" s="1">
        <v>-0.01059889412717763</v>
      </c>
      <c r="U5077" s="1">
        <v>0.03305197616516775</v>
      </c>
      <c r="V5077" s="1">
        <v>0.00653521695741599</v>
      </c>
      <c r="W5077" s="1">
        <v>-0.0006057330899826852</v>
      </c>
      <c r="X5077" s="1">
        <v>-0.003293807575415642</v>
      </c>
      <c r="Y5077" s="1">
        <v>0.009259199540788909</v>
      </c>
      <c r="Z5077" s="1">
        <v>0.007266595371768769</v>
      </c>
      <c r="AA5077" s="1">
        <v>-0.04078207469993445</v>
      </c>
      <c r="AB5077" s="1">
        <v>0.01971078973554641</v>
      </c>
      <c r="AC5077" s="1">
        <v>0.01316160308097158</v>
      </c>
    </row>
    <row r="5078" spans="1:29">
      <c r="A5078" s="11">
        <v>43945</v>
      </c>
      <c r="B5078" s="1">
        <v>-0.06069055311624494</v>
      </c>
      <c r="C5078" s="1">
        <v>-0.01323362294083963</v>
      </c>
      <c r="D5078" s="1">
        <v>0.03893249873774152</v>
      </c>
      <c r="E5078" s="1">
        <v>0.02147603613967219</v>
      </c>
      <c r="F5078" s="1">
        <v>-0.006034193764666407</v>
      </c>
      <c r="G5078" s="1">
        <v>-0.03405864318787588</v>
      </c>
      <c r="H5078" s="1">
        <v>-0.02102105713564806</v>
      </c>
      <c r="I5078" s="1">
        <v>-0.01769728070419241</v>
      </c>
      <c r="J5078" s="1">
        <v>-0.06831453654053787</v>
      </c>
      <c r="K5078" s="1">
        <v>-0.01484351474559087</v>
      </c>
      <c r="L5078" s="1">
        <v>-0.03135582029655104</v>
      </c>
      <c r="M5078" s="1">
        <v>-0.01925395985796319</v>
      </c>
      <c r="N5078" s="1">
        <v>-0.002769449609948071</v>
      </c>
      <c r="O5078" s="1">
        <v>-0.03798564524409731</v>
      </c>
      <c r="P5078" s="1">
        <v>0.01458404032631999</v>
      </c>
      <c r="Q5078" s="1">
        <v>0.003712068160780735</v>
      </c>
      <c r="R5078" s="1">
        <v>0.03362751450546586</v>
      </c>
      <c r="S5078" s="1">
        <v>0.01127810349741298</v>
      </c>
      <c r="T5078" s="1">
        <v>-0.03722545293370561</v>
      </c>
      <c r="U5078" s="1">
        <v>-0.01971856772256819</v>
      </c>
      <c r="V5078" s="1">
        <v>0.01696511446044013</v>
      </c>
      <c r="W5078" s="1">
        <v>-0.01166846846710679</v>
      </c>
      <c r="X5078" s="1">
        <v>-0.01916727757289849</v>
      </c>
      <c r="Y5078" s="1">
        <v>-0.05045879254525021</v>
      </c>
      <c r="Z5078" s="1">
        <v>-0.01017376953208904</v>
      </c>
      <c r="AA5078" s="1">
        <v>-0.007177203775617591</v>
      </c>
      <c r="AB5078" s="1">
        <v>0.00451032081932623</v>
      </c>
      <c r="AC5078" s="1">
        <v>-0.01741296081040034</v>
      </c>
    </row>
    <row r="5079" spans="1:29">
      <c r="A5079" s="11">
        <v>43948</v>
      </c>
      <c r="B5079" s="1">
        <v>0.05780411418561449</v>
      </c>
      <c r="C5079" s="1">
        <v>0.01412450607208093</v>
      </c>
      <c r="D5079" s="1">
        <v>0.05874965821868039</v>
      </c>
      <c r="E5079" s="1">
        <v>0.01568495573144957</v>
      </c>
      <c r="F5079" s="1">
        <v>-0.005621030812215877</v>
      </c>
      <c r="G5079" s="1">
        <v>0.03019304297710512</v>
      </c>
      <c r="H5079" s="1">
        <v>0.002453985329920361</v>
      </c>
      <c r="I5079" s="1">
        <v>-0.008901493366122559</v>
      </c>
      <c r="J5079" s="1">
        <v>0.04389767741249662</v>
      </c>
      <c r="K5079" s="1">
        <v>0.01635918729852825</v>
      </c>
      <c r="L5079" s="1">
        <v>0.0100304380016687</v>
      </c>
      <c r="M5079" s="1">
        <v>0</v>
      </c>
      <c r="N5079" s="1">
        <v>-0.001110797402334218</v>
      </c>
      <c r="O5079" s="1">
        <v>-0.01196527193897778</v>
      </c>
      <c r="P5079" s="1">
        <v>-0.02923883043850328</v>
      </c>
      <c r="Q5079" s="1">
        <v>0.01257389205233794</v>
      </c>
      <c r="R5079" s="1">
        <v>0.008997863511366999</v>
      </c>
      <c r="S5079" s="1">
        <v>-0.01301116725974105</v>
      </c>
      <c r="T5079" s="1">
        <v>0.006397737051432317</v>
      </c>
      <c r="U5079" s="1">
        <v>-0.001003597709951065</v>
      </c>
      <c r="V5079" s="1">
        <v>0.008958895204407291</v>
      </c>
      <c r="W5079" s="1">
        <v>0.07129712529567178</v>
      </c>
      <c r="X5079" s="1">
        <v>0.01415098510705115</v>
      </c>
      <c r="Y5079" s="1">
        <v>0</v>
      </c>
      <c r="Z5079" s="1">
        <v>0.01532419136878582</v>
      </c>
      <c r="AA5079" s="1">
        <v>0.02395009364440259</v>
      </c>
      <c r="AB5079" s="1">
        <v>0.006414330783400812</v>
      </c>
      <c r="AC5079" s="1">
        <v>0.02419136971523339</v>
      </c>
    </row>
    <row r="5080" spans="1:29">
      <c r="A5080" s="11">
        <v>43949</v>
      </c>
      <c r="B5080" s="1">
        <v>0.06587883038392439</v>
      </c>
      <c r="C5080" s="1">
        <v>0.01041084142974658</v>
      </c>
      <c r="D5080" s="1">
        <v>-0.0148363727858144</v>
      </c>
      <c r="E5080" s="1">
        <v>-0.01659275616647204</v>
      </c>
      <c r="F5080" s="1">
        <v>-0.007675412838243134</v>
      </c>
      <c r="G5080" s="1">
        <v>0.02338307921621441</v>
      </c>
      <c r="H5080" s="1">
        <v>0.03488370640873351</v>
      </c>
      <c r="I5080" s="1">
        <v>0.001828611693189597</v>
      </c>
      <c r="J5080" s="1">
        <v>0.005083178698555901</v>
      </c>
      <c r="K5080" s="1">
        <v>-0.01314410795287557</v>
      </c>
      <c r="L5080" s="1">
        <v>-0.005868031113102079</v>
      </c>
      <c r="M5080" s="1">
        <v>-0.0226993794470467</v>
      </c>
      <c r="N5080" s="1">
        <v>-0.002223967011106831</v>
      </c>
      <c r="O5080" s="1">
        <v>0.01710564844721563</v>
      </c>
      <c r="P5080" s="1">
        <v>-0.02372543141606132</v>
      </c>
      <c r="Q5080" s="1">
        <v>0.01095699674185169</v>
      </c>
      <c r="R5080" s="1">
        <v>-0.001119044677956649</v>
      </c>
      <c r="S5080" s="1">
        <v>0.03201517226982875</v>
      </c>
      <c r="T5080" s="1">
        <v>0.01879496985215656</v>
      </c>
      <c r="U5080" s="1">
        <v>-0.004062046181358525</v>
      </c>
      <c r="V5080" s="1">
        <v>-0.032557687376779</v>
      </c>
      <c r="W5080" s="1">
        <v>-0.01846287595423068</v>
      </c>
      <c r="X5080" s="1">
        <v>0.02259132157132471</v>
      </c>
      <c r="Y5080" s="1">
        <v>-0.01127205980134172</v>
      </c>
      <c r="Z5080" s="1">
        <v>0.006994337613430934</v>
      </c>
      <c r="AA5080" s="1">
        <v>0.00549717972721675</v>
      </c>
      <c r="AB5080" s="1">
        <v>-0.0203949632294097</v>
      </c>
      <c r="AC5080" s="1">
        <v>-0.01290864858838781</v>
      </c>
    </row>
    <row r="5081" spans="1:29">
      <c r="A5081" s="11">
        <v>43950</v>
      </c>
      <c r="B5081" s="1">
        <v>-0.03589852647749692</v>
      </c>
      <c r="C5081" s="1">
        <v>0.004594759031085083</v>
      </c>
      <c r="D5081" s="1">
        <v>-0.0006805370240444697</v>
      </c>
      <c r="E5081" s="1">
        <v>-0.003925824519991572</v>
      </c>
      <c r="F5081" s="1">
        <v>-0.0174820395322477</v>
      </c>
      <c r="G5081" s="1">
        <v>-0.0007748458356264809</v>
      </c>
      <c r="H5081" s="1">
        <v>0.05381431587556595</v>
      </c>
      <c r="I5081" s="1">
        <v>0.04906588117190114</v>
      </c>
      <c r="J5081" s="1">
        <v>0.06942532481397956</v>
      </c>
      <c r="K5081" s="1">
        <v>-0.02541533033762844</v>
      </c>
      <c r="L5081" s="1">
        <v>0.0239897877862103</v>
      </c>
      <c r="M5081" s="1">
        <v>0.01067164882368954</v>
      </c>
      <c r="N5081" s="1">
        <v>0.01504585305274642</v>
      </c>
      <c r="O5081" s="1">
        <v>0.0358684487404326</v>
      </c>
      <c r="P5081" s="1">
        <v>-0.001551259314408027</v>
      </c>
      <c r="Q5081" s="1">
        <v>0.01878596462029303</v>
      </c>
      <c r="R5081" s="1">
        <v>-0.0008402891180205874</v>
      </c>
      <c r="S5081" s="1">
        <v>0.1021898102073542</v>
      </c>
      <c r="T5081" s="1">
        <v>0.03147042008450351</v>
      </c>
      <c r="U5081" s="1">
        <v>-0.01135853890563343</v>
      </c>
      <c r="V5081" s="1">
        <v>0.007806798511916346</v>
      </c>
      <c r="W5081" s="1">
        <v>0.03237098496442981</v>
      </c>
      <c r="X5081" s="1">
        <v>0.01559460201725371</v>
      </c>
      <c r="Y5081" s="1">
        <v>0.01302927630752215</v>
      </c>
      <c r="Z5081" s="1">
        <v>0.03326623725064071</v>
      </c>
      <c r="AA5081" s="1">
        <v>-0.007986252173381336</v>
      </c>
      <c r="AB5081" s="1">
        <v>0.0299284816616161</v>
      </c>
      <c r="AC5081" s="1">
        <v>0.005286543535166555</v>
      </c>
    </row>
    <row r="5082" spans="1:29">
      <c r="A5082" s="11">
        <v>43951</v>
      </c>
      <c r="B5082" s="1">
        <v>0.01320879784661066</v>
      </c>
      <c r="C5082" s="1">
        <v>0.02564106666885335</v>
      </c>
      <c r="D5082" s="1">
        <v>0.002835044525768327</v>
      </c>
      <c r="E5082" s="1">
        <v>-0.01115304616383905</v>
      </c>
      <c r="F5082" s="1">
        <v>0.0143272559200438</v>
      </c>
      <c r="G5082" s="1">
        <v>0.02739646754581138</v>
      </c>
      <c r="H5082" s="1">
        <v>0.07407414564461079</v>
      </c>
      <c r="I5082" s="1">
        <v>0.02527884159898286</v>
      </c>
      <c r="J5082" s="1">
        <v>0.1195184928368302</v>
      </c>
      <c r="K5082" s="1">
        <v>-0.01646676760664867</v>
      </c>
      <c r="L5082" s="1">
        <v>0.05757133397543934</v>
      </c>
      <c r="M5082" s="1">
        <v>0.04596280899763272</v>
      </c>
      <c r="N5082" s="1">
        <v>-0.0005489470154050879</v>
      </c>
      <c r="O5082" s="1">
        <v>0.05359194079851548</v>
      </c>
      <c r="P5082" s="1">
        <v>-0.00914888858387608</v>
      </c>
      <c r="Q5082" s="1">
        <v>0.1333335572291501</v>
      </c>
      <c r="R5082" s="1">
        <v>0.02736611838834424</v>
      </c>
      <c r="S5082" s="1">
        <v>0.05463570588562083</v>
      </c>
      <c r="T5082" s="1">
        <v>0.002104200544067902</v>
      </c>
      <c r="U5082" s="1">
        <v>0.01117858499089919</v>
      </c>
      <c r="V5082" s="1">
        <v>-0.02763532024923787</v>
      </c>
      <c r="W5082" s="1">
        <v>-0.006779693550349686</v>
      </c>
      <c r="X5082" s="1">
        <v>0.1932181468879539</v>
      </c>
      <c r="Y5082" s="1">
        <v>0.01929261114933722</v>
      </c>
      <c r="Z5082" s="1">
        <v>0.05536881627375778</v>
      </c>
      <c r="AA5082" s="1">
        <v>0.04824932632457291</v>
      </c>
      <c r="AB5082" s="1">
        <v>0.1313960308679316</v>
      </c>
      <c r="AC5082" s="1">
        <v>0.05701639823901461</v>
      </c>
    </row>
    <row r="5083" spans="1:29">
      <c r="A5083" s="11">
        <v>43955</v>
      </c>
      <c r="B5083" s="1">
        <v>-0.09462806754946274</v>
      </c>
      <c r="C5083" s="1">
        <v>-0.05972963370029083</v>
      </c>
      <c r="D5083" s="1">
        <v>-0.02299610497382132</v>
      </c>
      <c r="E5083" s="1">
        <v>0.03773754628129455</v>
      </c>
      <c r="F5083" s="1">
        <v>0.0006859957883702528</v>
      </c>
      <c r="G5083" s="1">
        <v>-0.06521317507682822</v>
      </c>
      <c r="H5083" s="1">
        <v>-0.02298854863838462</v>
      </c>
      <c r="I5083" s="1">
        <v>-0.07865836579247509</v>
      </c>
      <c r="J5083" s="1">
        <v>-0.1098310118562877</v>
      </c>
      <c r="K5083" s="1">
        <v>-0.05118473977640914</v>
      </c>
      <c r="L5083" s="1">
        <v>-0.05842065715572597</v>
      </c>
      <c r="M5083" s="1">
        <v>-0.05285051227800741</v>
      </c>
      <c r="N5083" s="1">
        <v>-0.04394395975659848</v>
      </c>
      <c r="O5083" s="1">
        <v>-0.02618304751728762</v>
      </c>
      <c r="P5083" s="1">
        <v>-0.009233363598694977</v>
      </c>
      <c r="Q5083" s="1">
        <v>-0.04192747025799248</v>
      </c>
      <c r="R5083" s="1">
        <v>-0.02100956198001613</v>
      </c>
      <c r="S5083" s="1">
        <v>-0.09419143170517552</v>
      </c>
      <c r="T5083" s="1">
        <v>-0.06115484243382618</v>
      </c>
      <c r="U5083" s="1">
        <v>-0.03886826077774297</v>
      </c>
      <c r="V5083" s="1">
        <v>0.002153090171516103</v>
      </c>
      <c r="W5083" s="1">
        <v>-0.04735486178158932</v>
      </c>
      <c r="X5083" s="1">
        <v>-0.1002680801514326</v>
      </c>
      <c r="Y5083" s="1">
        <v>-0.05047316092592968</v>
      </c>
      <c r="Z5083" s="1">
        <v>-0.08280246272363834</v>
      </c>
      <c r="AA5083" s="1">
        <v>-0.08061443247844624</v>
      </c>
      <c r="AB5083" s="1">
        <v>-0.1072028235549302</v>
      </c>
      <c r="AC5083" s="1">
        <v>-0.004713248086276822</v>
      </c>
    </row>
    <row r="5084" spans="1:29">
      <c r="A5084" s="11">
        <v>43956</v>
      </c>
      <c r="B5084" s="1">
        <v>-0.03426009582446599</v>
      </c>
      <c r="C5084" s="1">
        <v>-0.002443358253956029</v>
      </c>
      <c r="D5084" s="1">
        <v>-0.03692271956698379</v>
      </c>
      <c r="E5084" s="1">
        <v>-0.02443407399194664</v>
      </c>
      <c r="F5084" s="1">
        <v>-0.02668189376058194</v>
      </c>
      <c r="G5084" s="1">
        <v>0.004520509433938447</v>
      </c>
      <c r="H5084" s="1">
        <v>-0.02566849201590726</v>
      </c>
      <c r="I5084" s="1">
        <v>-0.01251353364187069</v>
      </c>
      <c r="J5084" s="1">
        <v>0</v>
      </c>
      <c r="K5084" s="1">
        <v>-0.01975834092128881</v>
      </c>
      <c r="L5084" s="1">
        <v>0</v>
      </c>
      <c r="M5084" s="1">
        <v>-0.01316602292006475</v>
      </c>
      <c r="N5084" s="1">
        <v>-0.0008617918791906654</v>
      </c>
      <c r="O5084" s="1">
        <v>0.03108811425274194</v>
      </c>
      <c r="P5084" s="1">
        <v>0.04343247800936889</v>
      </c>
      <c r="Q5084" s="1">
        <v>0.02482039839053107</v>
      </c>
      <c r="R5084" s="1">
        <v>0.01773265832216508</v>
      </c>
      <c r="S5084" s="1">
        <v>-0.01559805254982216</v>
      </c>
      <c r="T5084" s="1">
        <v>-0.04724642527528056</v>
      </c>
      <c r="U5084" s="1">
        <v>-0.02346056037355093</v>
      </c>
      <c r="V5084" s="1">
        <v>-0.01965845873432148</v>
      </c>
      <c r="W5084" s="1">
        <v>-0.01627117205630091</v>
      </c>
      <c r="X5084" s="1">
        <v>-0.03575685274659557</v>
      </c>
      <c r="Y5084" s="1">
        <v>0.01328899618193513</v>
      </c>
      <c r="Z5084" s="1">
        <v>-0.00347224364084775</v>
      </c>
      <c r="AA5084" s="1">
        <v>-0.00549413084209649</v>
      </c>
      <c r="AB5084" s="1">
        <v>-0.01313309498858373</v>
      </c>
      <c r="AC5084" s="1">
        <v>-0.03078139513186307</v>
      </c>
    </row>
    <row r="5085" spans="1:29">
      <c r="A5085" s="11">
        <v>43957</v>
      </c>
      <c r="B5085" s="1">
        <v>-0.0003856253514569197</v>
      </c>
      <c r="C5085" s="1">
        <v>-0.009364718713834042</v>
      </c>
      <c r="D5085" s="1">
        <v>0.003004681688691946</v>
      </c>
      <c r="E5085" s="1">
        <v>-0.008627915624153104</v>
      </c>
      <c r="F5085" s="1">
        <v>0.004851422521866544</v>
      </c>
      <c r="G5085" s="1">
        <v>0.003547848277648979</v>
      </c>
      <c r="H5085" s="1">
        <v>0.03951704692612146</v>
      </c>
      <c r="I5085" s="1">
        <v>0.03834554898162335</v>
      </c>
      <c r="J5085" s="1">
        <v>0.02329591009008936</v>
      </c>
      <c r="K5085" s="1">
        <v>-0.01533185233577239</v>
      </c>
      <c r="L5085" s="1">
        <v>-0.01157782310410882</v>
      </c>
      <c r="M5085" s="1">
        <v>-0.02731898071497607</v>
      </c>
      <c r="N5085" s="1">
        <v>-0.05750424432168555</v>
      </c>
      <c r="O5085" s="1">
        <v>0.05160944422279878</v>
      </c>
      <c r="P5085" s="1">
        <v>0.02157052457872388</v>
      </c>
      <c r="Q5085" s="1">
        <v>0.01019761427974286</v>
      </c>
      <c r="R5085" s="1">
        <v>6.859384993496143E-05</v>
      </c>
      <c r="S5085" s="1">
        <v>-0.001760435671899985</v>
      </c>
      <c r="T5085" s="1">
        <v>0.004108069072613407</v>
      </c>
      <c r="U5085" s="1">
        <v>-0.01878949042249822</v>
      </c>
      <c r="V5085" s="1">
        <v>-0.00416386347100195</v>
      </c>
      <c r="W5085" s="1">
        <v>0.01836118082311766</v>
      </c>
      <c r="X5085" s="1">
        <v>0.02843010357209375</v>
      </c>
      <c r="Y5085" s="1">
        <v>-0.04918041102707493</v>
      </c>
      <c r="Z5085" s="1">
        <v>0.01870536349503515</v>
      </c>
      <c r="AA5085" s="1">
        <v>-0.01183831751608133</v>
      </c>
      <c r="AB5085" s="1">
        <v>0.006970844889651495</v>
      </c>
      <c r="AC5085" s="1">
        <v>0.0154723476646248</v>
      </c>
    </row>
    <row r="5086" spans="1:29">
      <c r="A5086" s="11">
        <v>43958</v>
      </c>
      <c r="B5086" s="1">
        <v>0.02185935420878549</v>
      </c>
      <c r="C5086" s="1">
        <v>-0.04144848329479911</v>
      </c>
      <c r="D5086" s="1">
        <v>-0.02421603121739502</v>
      </c>
      <c r="E5086" s="1">
        <v>-0.003717918815868693</v>
      </c>
      <c r="F5086" s="1">
        <v>-0.003854688028375408</v>
      </c>
      <c r="G5086" s="1">
        <v>0.01086231283814265</v>
      </c>
      <c r="H5086" s="1">
        <v>-0.03379088569697974</v>
      </c>
      <c r="I5086" s="1">
        <v>-0.0226121170376381</v>
      </c>
      <c r="J5086" s="1">
        <v>-0.008010027300833777</v>
      </c>
      <c r="K5086" s="1">
        <v>-0.009028871237149572</v>
      </c>
      <c r="L5086" s="1">
        <v>-0.001426716852881094</v>
      </c>
      <c r="M5086" s="1">
        <v>-0.01045071342261983</v>
      </c>
      <c r="N5086" s="1">
        <v>-0.01769379253284409</v>
      </c>
      <c r="O5086" s="1">
        <v>0.03487020077191527</v>
      </c>
      <c r="P5086" s="1">
        <v>-0.013691852477697</v>
      </c>
      <c r="Q5086" s="1">
        <v>-0.0460570042188555</v>
      </c>
      <c r="R5086" s="1">
        <v>0.03162751987359824</v>
      </c>
      <c r="S5086" s="1">
        <v>0.001763540271102038</v>
      </c>
      <c r="T5086" s="1">
        <v>-0.002045539534589969</v>
      </c>
      <c r="U5086" s="1">
        <v>0.004906524451827154</v>
      </c>
      <c r="V5086" s="1">
        <v>-0.004841576253277635</v>
      </c>
      <c r="W5086" s="1">
        <v>0.01713596308013909</v>
      </c>
      <c r="X5086" s="1">
        <v>-0.008413425167282718</v>
      </c>
      <c r="Y5086" s="1">
        <v>0</v>
      </c>
      <c r="Z5086" s="1">
        <v>-0.006840807003767879</v>
      </c>
      <c r="AA5086" s="1">
        <v>-0.03120552938546561</v>
      </c>
      <c r="AB5086" s="1">
        <v>-0.0113278856729484</v>
      </c>
      <c r="AC5086" s="1">
        <v>-0.01577118739797956</v>
      </c>
    </row>
    <row r="5087" spans="1:29">
      <c r="A5087" s="11">
        <v>43959</v>
      </c>
      <c r="B5087" s="1">
        <v>-0.03850514007994721</v>
      </c>
      <c r="C5087" s="1">
        <v>-0.01456531220469581</v>
      </c>
      <c r="D5087" s="1">
        <v>0.02720076823223327</v>
      </c>
      <c r="E5087" s="1">
        <v>0.003986193358464396</v>
      </c>
      <c r="F5087" s="1">
        <v>0.03813539062494886</v>
      </c>
      <c r="G5087" s="1">
        <v>-0.01082413663857462</v>
      </c>
      <c r="H5087" s="1">
        <v>-0.001639394875606937</v>
      </c>
      <c r="I5087" s="1">
        <v>0.004378452897926932</v>
      </c>
      <c r="J5087" s="1">
        <v>-0.004674948263477585</v>
      </c>
      <c r="K5087" s="1">
        <v>0.04889421540510486</v>
      </c>
      <c r="L5087" s="1">
        <v>0.01391086071094505</v>
      </c>
      <c r="M5087" s="1">
        <v>-0.01848170858250098</v>
      </c>
      <c r="N5087" s="1">
        <v>-0.01708074704636864</v>
      </c>
      <c r="O5087" s="1">
        <v>-0.03481832708384991</v>
      </c>
      <c r="P5087" s="1">
        <v>0.004348478461695837</v>
      </c>
      <c r="Q5087" s="1">
        <v>0.005291192895831021</v>
      </c>
      <c r="R5087" s="1">
        <v>0.03639809513725467</v>
      </c>
      <c r="S5087" s="1">
        <v>0</v>
      </c>
      <c r="T5087" s="1">
        <v>-0.02401176530610472</v>
      </c>
      <c r="U5087" s="1">
        <v>-0.01085517819589155</v>
      </c>
      <c r="V5087" s="1">
        <v>0.0371517220547819</v>
      </c>
      <c r="W5087" s="1">
        <v>0.02182834352190888</v>
      </c>
      <c r="X5087" s="1">
        <v>-0.01757572058475376</v>
      </c>
      <c r="Y5087" s="1">
        <v>-0.01724136378069918</v>
      </c>
      <c r="Z5087" s="1">
        <v>-0.01069413015900023</v>
      </c>
      <c r="AA5087" s="1">
        <v>-0.01913792386170288</v>
      </c>
      <c r="AB5087" s="1">
        <v>-0.01464030689192786</v>
      </c>
      <c r="AC5087" s="1">
        <v>-0.000543151881676418</v>
      </c>
    </row>
    <row r="5088" spans="1:29">
      <c r="A5088" s="11">
        <v>43962</v>
      </c>
      <c r="B5088" s="1">
        <v>-0.006543686805434268</v>
      </c>
      <c r="C5088" s="1">
        <v>-0.03063900091528182</v>
      </c>
      <c r="D5088" s="1">
        <v>0.01980209496403385</v>
      </c>
      <c r="E5088" s="1">
        <v>-0.009883459364978919</v>
      </c>
      <c r="F5088" s="1">
        <v>-0.03062254025496181</v>
      </c>
      <c r="G5088" s="1">
        <v>0.0310344319958602</v>
      </c>
      <c r="H5088" s="1">
        <v>0.007662862797681136</v>
      </c>
      <c r="I5088" s="1">
        <v>-0.01426186911063299</v>
      </c>
      <c r="J5088" s="1">
        <v>0.02263023278841425</v>
      </c>
      <c r="K5088" s="1">
        <v>-0.01983772766976954</v>
      </c>
      <c r="L5088" s="1">
        <v>0.01290421861700786</v>
      </c>
      <c r="M5088" s="1">
        <v>0.01344983686464452</v>
      </c>
      <c r="N5088" s="1">
        <v>0.001263817100702003</v>
      </c>
      <c r="O5088" s="1">
        <v>0.008792145002581186</v>
      </c>
      <c r="P5088" s="1">
        <v>0.009492166757349096</v>
      </c>
      <c r="Q5088" s="1">
        <v>0.01381565090608405</v>
      </c>
      <c r="R5088" s="1">
        <v>0.009604295288150322</v>
      </c>
      <c r="S5088" s="1">
        <v>0</v>
      </c>
      <c r="T5088" s="1">
        <v>-0.007200779625379683</v>
      </c>
      <c r="U5088" s="1">
        <v>-0.01269957771814545</v>
      </c>
      <c r="V5088" s="1">
        <v>-0.01098085025379869</v>
      </c>
      <c r="W5088" s="1">
        <v>0.01792112388899558</v>
      </c>
      <c r="X5088" s="1">
        <v>0.06230715894160288</v>
      </c>
      <c r="Y5088" s="1">
        <v>-0.04210528096883936</v>
      </c>
      <c r="Z5088" s="1">
        <v>0.01209229018066171</v>
      </c>
      <c r="AA5088" s="1">
        <v>-0.003902221474801126</v>
      </c>
      <c r="AB5088" s="1">
        <v>0.02842375400955</v>
      </c>
      <c r="AC5088" s="1">
        <v>0.003804213334783979</v>
      </c>
    </row>
    <row r="5089" spans="1:29">
      <c r="A5089" s="11">
        <v>43963</v>
      </c>
      <c r="B5089" s="1">
        <v>0.01923339719931838</v>
      </c>
      <c r="C5089" s="1">
        <v>-0.007306150416712565</v>
      </c>
      <c r="D5089" s="1">
        <v>0.0174692143576578</v>
      </c>
      <c r="E5089" s="1">
        <v>-0.02713071269959766</v>
      </c>
      <c r="F5089" s="1">
        <v>-0.02294152508915481</v>
      </c>
      <c r="G5089" s="1">
        <v>-0.008531200954226215</v>
      </c>
      <c r="H5089" s="1">
        <v>-0.03639328056053293</v>
      </c>
      <c r="I5089" s="1">
        <v>-0.01556022884191122</v>
      </c>
      <c r="J5089" s="1">
        <v>0.01127350224292889</v>
      </c>
      <c r="K5089" s="1">
        <v>-0.01779784410645036</v>
      </c>
      <c r="L5089" s="1">
        <v>0.00695562454782217</v>
      </c>
      <c r="M5089" s="1">
        <v>-0.005972169254448434</v>
      </c>
      <c r="N5089" s="1">
        <v>0.04165354524828402</v>
      </c>
      <c r="O5089" s="1">
        <v>0.007562218061210713</v>
      </c>
      <c r="P5089" s="1">
        <v>-0.01270220970748737</v>
      </c>
      <c r="Q5089" s="1">
        <v>-0.009733748633503181</v>
      </c>
      <c r="R5089" s="1">
        <v>-0.06186581747351616</v>
      </c>
      <c r="S5089" s="1">
        <v>-0.02640850170767706</v>
      </c>
      <c r="T5089" s="1">
        <v>0.008763975204012286</v>
      </c>
      <c r="U5089" s="1">
        <v>-0.01441606658677808</v>
      </c>
      <c r="V5089" s="1">
        <v>0.0001078645528629352</v>
      </c>
      <c r="W5089" s="1">
        <v>0.010422604215506</v>
      </c>
      <c r="X5089" s="1">
        <v>0.001161422484242447</v>
      </c>
      <c r="Y5089" s="1">
        <v>0.04029310715368695</v>
      </c>
      <c r="Z5089" s="1">
        <v>-0.008146188504265295</v>
      </c>
      <c r="AA5089" s="1">
        <v>0.02031110389264645</v>
      </c>
      <c r="AB5089" s="1">
        <v>0.1187186580804951</v>
      </c>
      <c r="AC5089" s="1">
        <v>0.01272344255551627</v>
      </c>
    </row>
    <row r="5090" spans="1:29">
      <c r="A5090" s="11">
        <v>43964</v>
      </c>
      <c r="B5090" s="1">
        <v>0.07018223462287976</v>
      </c>
      <c r="C5090" s="1">
        <v>0.01295998509359286</v>
      </c>
      <c r="D5090" s="1">
        <v>-0.008930564763753202</v>
      </c>
      <c r="E5090" s="1">
        <v>8.772147102531491E-05</v>
      </c>
      <c r="F5090" s="1">
        <v>0.001643180119732079</v>
      </c>
      <c r="G5090" s="1">
        <v>0.007383495695993725</v>
      </c>
      <c r="H5090" s="1">
        <v>0.007328083014318754</v>
      </c>
      <c r="I5090" s="1">
        <v>0.02895021317479674</v>
      </c>
      <c r="J5090" s="1">
        <v>0.02023122763478713</v>
      </c>
      <c r="K5090" s="1">
        <v>-0.007854628504566086</v>
      </c>
      <c r="L5090" s="1">
        <v>0.009452598501700882</v>
      </c>
      <c r="M5090" s="1">
        <v>0.01468623914772627</v>
      </c>
      <c r="N5090" s="1">
        <v>0.002120425610115051</v>
      </c>
      <c r="O5090" s="1">
        <v>0.0508841487482814</v>
      </c>
      <c r="P5090" s="1">
        <v>0.02589820234089379</v>
      </c>
      <c r="Q5090" s="1">
        <v>0.02490161098539079</v>
      </c>
      <c r="R5090" s="1">
        <v>0.02121665524769445</v>
      </c>
      <c r="S5090" s="1">
        <v>0.03978314805901895</v>
      </c>
      <c r="T5090" s="1">
        <v>0.04313968287822423</v>
      </c>
      <c r="U5090" s="1">
        <v>0.02905693016873778</v>
      </c>
      <c r="V5090" s="1">
        <v>-0.02489764420912732</v>
      </c>
      <c r="W5090" s="1">
        <v>-0.006551392946542722</v>
      </c>
      <c r="X5090" s="1">
        <v>0.01160092848495609</v>
      </c>
      <c r="Y5090" s="1">
        <v>0.06690138652820066</v>
      </c>
      <c r="Z5090" s="1">
        <v>0.009490819555650454</v>
      </c>
      <c r="AA5090" s="1">
        <v>0.01653968261624938</v>
      </c>
      <c r="AB5090" s="1">
        <v>0.01347542845574301</v>
      </c>
      <c r="AC5090" s="1">
        <v>0.01416726505477306</v>
      </c>
    </row>
    <row r="5091" spans="1:29">
      <c r="A5091" s="11">
        <v>43965</v>
      </c>
      <c r="B5091" s="1">
        <v>-0.02910625902617092</v>
      </c>
      <c r="C5091" s="1">
        <v>-0.02163942975781452</v>
      </c>
      <c r="D5091" s="1">
        <v>0.01271280119091722</v>
      </c>
      <c r="E5091" s="1">
        <v>-0.0007892076796169878</v>
      </c>
      <c r="F5091" s="1">
        <v>-0.01259398387486454</v>
      </c>
      <c r="G5091" s="1">
        <v>-0.01680263465006349</v>
      </c>
      <c r="H5091" s="1">
        <v>-0.04364856587841048</v>
      </c>
      <c r="I5091" s="1">
        <v>-0.03659790158438381</v>
      </c>
      <c r="J5091" s="1">
        <v>-0.05139623142740968</v>
      </c>
      <c r="K5091" s="1">
        <v>0.00516097483739042</v>
      </c>
      <c r="L5091" s="1">
        <v>-0.05186205260110488</v>
      </c>
      <c r="M5091" s="1">
        <v>-0.01118416939764355</v>
      </c>
      <c r="N5091" s="1">
        <v>-0.009673474290487261</v>
      </c>
      <c r="O5091" s="1">
        <v>-0.03050479824057306</v>
      </c>
      <c r="P5091" s="1">
        <v>0.03664484896213183</v>
      </c>
      <c r="Q5091" s="1">
        <v>-0.02621466443752407</v>
      </c>
      <c r="R5091" s="1">
        <v>-0.04042898967691066</v>
      </c>
      <c r="S5091" s="1">
        <v>-0.02086954390630513</v>
      </c>
      <c r="T5091" s="1">
        <v>-0.0353245595445878</v>
      </c>
      <c r="U5091" s="1">
        <v>0.004211626769388799</v>
      </c>
      <c r="V5091" s="1">
        <v>0.007958433423816524</v>
      </c>
      <c r="W5091" s="1">
        <v>0.01810010992160804</v>
      </c>
      <c r="X5091" s="1">
        <v>-0.03899075705819632</v>
      </c>
      <c r="Y5091" s="1">
        <v>0.01980198807684408</v>
      </c>
      <c r="Z5091" s="1">
        <v>-0.02892790895914854</v>
      </c>
      <c r="AA5091" s="1">
        <v>-0.01679362529864337</v>
      </c>
      <c r="AB5091" s="1">
        <v>-0.01218822898846406</v>
      </c>
      <c r="AC5091" s="1">
        <v>-0.01950442122795182</v>
      </c>
    </row>
    <row r="5092" spans="1:29">
      <c r="A5092" s="11">
        <v>43966</v>
      </c>
      <c r="B5092" s="1">
        <v>-0.03333756619228234</v>
      </c>
      <c r="C5092" s="1">
        <v>0.02744583336633877</v>
      </c>
      <c r="D5092" s="1">
        <v>0.00222850653551343</v>
      </c>
      <c r="E5092" s="1">
        <v>0.0009652888912221602</v>
      </c>
      <c r="F5092" s="1">
        <v>0.0008307714792481491</v>
      </c>
      <c r="G5092" s="1">
        <v>0.004828238108132821</v>
      </c>
      <c r="H5092" s="1">
        <v>0.004096014471798304</v>
      </c>
      <c r="I5092" s="1">
        <v>-0.006210086293679362</v>
      </c>
      <c r="J5092" s="1">
        <v>0.01749150703256608</v>
      </c>
      <c r="K5092" s="1">
        <v>0.01298566326308026</v>
      </c>
      <c r="L5092" s="1">
        <v>-0.008888649548380756</v>
      </c>
      <c r="M5092" s="1">
        <v>0.004657245028141244</v>
      </c>
      <c r="N5092" s="1">
        <v>0.005189365997383399</v>
      </c>
      <c r="O5092" s="1">
        <v>-0.04782118725655515</v>
      </c>
      <c r="P5092" s="1">
        <v>-0.005498716199772158</v>
      </c>
      <c r="Q5092" s="1">
        <v>0</v>
      </c>
      <c r="R5092" s="1">
        <v>0.01633078479020678</v>
      </c>
      <c r="S5092" s="1">
        <v>0.04262865365293944</v>
      </c>
      <c r="T5092" s="1">
        <v>-0.009228947746304117</v>
      </c>
      <c r="U5092" s="1">
        <v>0.03188275003666519</v>
      </c>
      <c r="V5092" s="1">
        <v>-0.01612011973292249</v>
      </c>
      <c r="W5092" s="1">
        <v>-0.0292171758783315</v>
      </c>
      <c r="X5092" s="1">
        <v>0.006563190958639664</v>
      </c>
      <c r="Y5092" s="1">
        <v>0.01618121441138132</v>
      </c>
      <c r="Z5092" s="1">
        <v>0.01824609439613156</v>
      </c>
      <c r="AA5092" s="1">
        <v>-0.000472828382455992</v>
      </c>
      <c r="AB5092" s="1">
        <v>0.0426245988930507</v>
      </c>
      <c r="AC5092" s="1">
        <v>-0.01182802565383734</v>
      </c>
    </row>
    <row r="5093" spans="1:29">
      <c r="A5093" s="11">
        <v>43969</v>
      </c>
      <c r="B5093" s="1">
        <v>-0.07656669672857475</v>
      </c>
      <c r="C5093" s="1">
        <v>-0.07589566173316842</v>
      </c>
      <c r="D5093" s="1">
        <v>-0.005150791174211578</v>
      </c>
      <c r="E5093" s="1">
        <v>0.0528668888575774</v>
      </c>
      <c r="F5093" s="1">
        <v>-0.0149796298514534</v>
      </c>
      <c r="G5093" s="1">
        <v>-0.0788248317486816</v>
      </c>
      <c r="H5093" s="1">
        <v>-0.05594407205608787</v>
      </c>
      <c r="I5093" s="1">
        <v>-0.05798571143100884</v>
      </c>
      <c r="J5093" s="1">
        <v>-0.03270449095708006</v>
      </c>
      <c r="K5093" s="1">
        <v>-0.01321293583080152</v>
      </c>
      <c r="L5093" s="1">
        <v>0.01778331134264888</v>
      </c>
      <c r="M5093" s="1">
        <v>-0.05231771409378438</v>
      </c>
      <c r="N5093" s="1">
        <v>0.0006072923606550429</v>
      </c>
      <c r="O5093" s="1">
        <v>-0.01075259634410908</v>
      </c>
      <c r="P5093" s="1">
        <v>-0.0325434539109446</v>
      </c>
      <c r="Q5093" s="1">
        <v>-0.0426791871919131</v>
      </c>
      <c r="R5093" s="1">
        <v>-0.01277924123920438</v>
      </c>
      <c r="S5093" s="1">
        <v>-0.06473586107240303</v>
      </c>
      <c r="T5093" s="1">
        <v>-0.06670665016571908</v>
      </c>
      <c r="U5093" s="1">
        <v>-0.07902266970466953</v>
      </c>
      <c r="V5093" s="1">
        <v>-0.0176103834580591</v>
      </c>
      <c r="W5093" s="1">
        <v>-0.01448040094343583</v>
      </c>
      <c r="X5093" s="1">
        <v>-0.04386481345790849</v>
      </c>
      <c r="Y5093" s="1">
        <v>-0.003184672006235179</v>
      </c>
      <c r="Z5093" s="1">
        <v>-0.02505029108964096</v>
      </c>
      <c r="AA5093" s="1">
        <v>-0.03346729890495692</v>
      </c>
      <c r="AB5093" s="1">
        <v>-0.004841315825853232</v>
      </c>
      <c r="AC5093" s="1">
        <v>-0.008705035523845828</v>
      </c>
    </row>
    <row r="5094" spans="1:29">
      <c r="A5094" s="11">
        <v>43970</v>
      </c>
      <c r="B5094" s="1">
        <v>-0.01198437145554554</v>
      </c>
      <c r="C5094" s="1">
        <v>-0.002550535908836582</v>
      </c>
      <c r="D5094" s="1">
        <v>-0.001784820425753897</v>
      </c>
      <c r="E5094" s="1">
        <v>-0.009159867077423667</v>
      </c>
      <c r="F5094" s="1">
        <v>0.005558438964123669</v>
      </c>
      <c r="G5094" s="1">
        <v>-0.001693895644870769</v>
      </c>
      <c r="H5094" s="1">
        <v>0.01049367864722073</v>
      </c>
      <c r="I5094" s="1">
        <v>-0.007171502195344237</v>
      </c>
      <c r="J5094" s="1">
        <v>0.01690511878290391</v>
      </c>
      <c r="K5094" s="1">
        <v>-0.01481105826402462</v>
      </c>
      <c r="L5094" s="1">
        <v>0.007079364102562158</v>
      </c>
      <c r="M5094" s="1">
        <v>0.006988187844425342</v>
      </c>
      <c r="N5094" s="1">
        <v>0.0364187527324713</v>
      </c>
      <c r="O5094" s="1">
        <v>0.01511125882830666</v>
      </c>
      <c r="P5094" s="1">
        <v>0.02155440774727135</v>
      </c>
      <c r="Q5094" s="1">
        <v>0.05829905959043646</v>
      </c>
      <c r="R5094" s="1">
        <v>-0.02210663443779071</v>
      </c>
      <c r="S5094" s="1">
        <v>-0.01639350420249741</v>
      </c>
      <c r="T5094" s="1">
        <v>-0.01609791502659053</v>
      </c>
      <c r="U5094" s="1">
        <v>0.02387041273687385</v>
      </c>
      <c r="V5094" s="1">
        <v>0.002269123480010515</v>
      </c>
      <c r="W5094" s="1">
        <v>0.031547081801093</v>
      </c>
      <c r="X5094" s="1">
        <v>0.01425916310131625</v>
      </c>
      <c r="Y5094" s="1">
        <v>0.03674118462634812</v>
      </c>
      <c r="Z5094" s="1">
        <v>0.02025507813983718</v>
      </c>
      <c r="AA5094" s="1">
        <v>0.0116235942264884</v>
      </c>
      <c r="AB5094" s="1">
        <v>-0.02702686937775023</v>
      </c>
      <c r="AC5094" s="1">
        <v>0.01207454368126282</v>
      </c>
    </row>
    <row r="5095" spans="1:29">
      <c r="A5095" s="11">
        <v>43971</v>
      </c>
      <c r="B5095" s="1">
        <v>0.02256703200670485</v>
      </c>
      <c r="C5095" s="1">
        <v>0.0531877488783159</v>
      </c>
      <c r="D5095" s="1">
        <v>0.007683578944550407</v>
      </c>
      <c r="E5095" s="1">
        <v>0.04319701554111965</v>
      </c>
      <c r="F5095" s="1">
        <v>0.05692496588024087</v>
      </c>
      <c r="G5095" s="1">
        <v>0.05467293052827693</v>
      </c>
      <c r="H5095" s="1">
        <v>0.05375705894025695</v>
      </c>
      <c r="I5095" s="1">
        <v>0.03184253083506361</v>
      </c>
      <c r="J5095" s="1">
        <v>0.0298380054019014</v>
      </c>
      <c r="K5095" s="1">
        <v>0.007744663191571188</v>
      </c>
      <c r="L5095" s="1">
        <v>0.001420762583546065</v>
      </c>
      <c r="M5095" s="1">
        <v>0.02845235970680449</v>
      </c>
      <c r="N5095" s="1">
        <v>0.02928264825274285</v>
      </c>
      <c r="O5095" s="1">
        <v>0.05784796742848397</v>
      </c>
      <c r="P5095" s="1">
        <v>0.01310745812716685</v>
      </c>
      <c r="Q5095" s="1">
        <v>0.01101754575947789</v>
      </c>
      <c r="R5095" s="1">
        <v>0.01760238545414827</v>
      </c>
      <c r="S5095" s="1">
        <v>0.02222228056742082</v>
      </c>
      <c r="T5095" s="1">
        <v>0.003926682814347604</v>
      </c>
      <c r="U5095" s="1">
        <v>0.0019101685813534</v>
      </c>
      <c r="V5095" s="1">
        <v>0.03180886827874896</v>
      </c>
      <c r="W5095" s="1">
        <v>0.007540806389145338</v>
      </c>
      <c r="X5095" s="1">
        <v>0.02017107377661542</v>
      </c>
      <c r="Y5095" s="1">
        <v>0.02465323989719836</v>
      </c>
      <c r="Z5095" s="1">
        <v>0.04117645939517267</v>
      </c>
      <c r="AA5095" s="1">
        <v>0.02648772588638471</v>
      </c>
      <c r="AB5095" s="1">
        <v>-0.01611104710598055</v>
      </c>
      <c r="AC5095" s="1">
        <v>0.002982726820418335</v>
      </c>
    </row>
    <row r="5096" spans="1:29">
      <c r="A5096" s="11">
        <v>43972</v>
      </c>
      <c r="B5096" s="1">
        <v>-0.0146207358014061</v>
      </c>
      <c r="C5096" s="1">
        <v>0.01392050696895453</v>
      </c>
      <c r="D5096" s="1">
        <v>-0.005403088603389117</v>
      </c>
      <c r="E5096" s="1">
        <v>-0.006525408024308343</v>
      </c>
      <c r="F5096" s="1">
        <v>-0.0160349222658307</v>
      </c>
      <c r="G5096" s="1">
        <v>0.03016424107739457</v>
      </c>
      <c r="H5096" s="1">
        <v>0.01970993932263876</v>
      </c>
      <c r="I5096" s="1">
        <v>0.002858443521502885</v>
      </c>
      <c r="J5096" s="1">
        <v>0.07201986327773247</v>
      </c>
      <c r="K5096" s="1">
        <v>-0.01002082987638397</v>
      </c>
      <c r="L5096" s="1">
        <v>0.003957881282810494</v>
      </c>
      <c r="M5096" s="1">
        <v>0.00472333477439113</v>
      </c>
      <c r="N5096" s="1">
        <v>0.07510673478892849</v>
      </c>
      <c r="O5096" s="1">
        <v>0.008023720138603085</v>
      </c>
      <c r="P5096" s="1">
        <v>-0.0004733234976677103</v>
      </c>
      <c r="Q5096" s="1">
        <v>-0.01282036966228539</v>
      </c>
      <c r="R5096" s="1">
        <v>0.005266070454202465</v>
      </c>
      <c r="S5096" s="1">
        <v>0.01811594964298835</v>
      </c>
      <c r="T5096" s="1">
        <v>-0.009452409502388126</v>
      </c>
      <c r="U5096" s="1">
        <v>-0.001026558974078329</v>
      </c>
      <c r="V5096" s="1">
        <v>0.02347782812713461</v>
      </c>
      <c r="W5096" s="1">
        <v>-0.00124738030264071</v>
      </c>
      <c r="X5096" s="1">
        <v>0.007789113836421668</v>
      </c>
      <c r="Y5096" s="1">
        <v>-0.0120299800448076</v>
      </c>
      <c r="Z5096" s="1">
        <v>0.001765589471683482</v>
      </c>
      <c r="AA5096" s="1">
        <v>0.001354929298829965</v>
      </c>
      <c r="AB5096" s="1">
        <v>0.01863339433616762</v>
      </c>
      <c r="AC5096" s="1">
        <v>0.02243854572482018</v>
      </c>
    </row>
    <row r="5097" spans="1:29">
      <c r="A5097" s="11">
        <v>43973</v>
      </c>
      <c r="B5097" s="1">
        <v>-0.05669088743503437</v>
      </c>
      <c r="C5097" s="1">
        <v>0.006385683683522547</v>
      </c>
      <c r="D5097" s="1">
        <v>0.01804930193823484</v>
      </c>
      <c r="E5097" s="1">
        <v>0.03689570293086675</v>
      </c>
      <c r="F5097" s="1">
        <v>0.01178683777962974</v>
      </c>
      <c r="G5097" s="1">
        <v>-0.01172660204754961</v>
      </c>
      <c r="H5097" s="1">
        <v>-0.008527474586334849</v>
      </c>
      <c r="I5097" s="1">
        <v>-0.02408236163929112</v>
      </c>
      <c r="J5097" s="1">
        <v>-0.03590734740750789</v>
      </c>
      <c r="K5097" s="1">
        <v>0.008625512665231039</v>
      </c>
      <c r="L5097" s="1">
        <v>0.02997628861966861</v>
      </c>
      <c r="M5097" s="1">
        <v>0.01410329318397685</v>
      </c>
      <c r="N5097" s="1">
        <v>-0.01376028225529202</v>
      </c>
      <c r="O5097" s="1">
        <v>0.04420766765102413</v>
      </c>
      <c r="P5097" s="1">
        <v>0</v>
      </c>
      <c r="Q5097" s="1">
        <v>-0.01103889657377888</v>
      </c>
      <c r="R5097" s="1">
        <v>-0.006730232348452825</v>
      </c>
      <c r="S5097" s="1">
        <v>-0.02846982380009755</v>
      </c>
      <c r="T5097" s="1">
        <v>-0.00723917181206557</v>
      </c>
      <c r="U5097" s="1">
        <v>-0.006606269798931863</v>
      </c>
      <c r="V5097" s="1">
        <v>0.006324244645080412</v>
      </c>
      <c r="W5097" s="1">
        <v>0.005967341438181339</v>
      </c>
      <c r="X5097" s="1">
        <v>-0.01545773419678853</v>
      </c>
      <c r="Y5097" s="1">
        <v>0.02739720916281052</v>
      </c>
      <c r="Z5097" s="1">
        <v>-0.03260496419045167</v>
      </c>
      <c r="AA5097" s="1">
        <v>-0.0002352703953482083</v>
      </c>
      <c r="AB5097" s="1">
        <v>-0.01219524485320078</v>
      </c>
      <c r="AC5097" s="1">
        <v>-0.0005288720437583994</v>
      </c>
    </row>
    <row r="5098" spans="1:29">
      <c r="A5098" s="11">
        <v>43977</v>
      </c>
      <c r="B5098" s="1">
        <v>0.01290982173446764</v>
      </c>
      <c r="C5098" s="1">
        <v>-0.006503917642071144</v>
      </c>
      <c r="D5098" s="1">
        <v>-0.001026274111836978</v>
      </c>
      <c r="E5098" s="1">
        <v>-0.0182214797145247</v>
      </c>
      <c r="F5098" s="1">
        <v>-0.00733394018511091</v>
      </c>
      <c r="G5098" s="1">
        <v>0.06340148215040142</v>
      </c>
      <c r="H5098" s="1">
        <v>0.01089453990304867</v>
      </c>
      <c r="I5098" s="1">
        <v>0.01615314614026109</v>
      </c>
      <c r="J5098" s="1">
        <v>0.03404094690114579</v>
      </c>
      <c r="K5098" s="1">
        <v>-0.005080731606270872</v>
      </c>
      <c r="L5098" s="1">
        <v>-0.01704332914586781</v>
      </c>
      <c r="M5098" s="1">
        <v>0.02185448213206986</v>
      </c>
      <c r="N5098" s="1">
        <v>0.02870935342514769</v>
      </c>
      <c r="O5098" s="1">
        <v>0.006567402515084586</v>
      </c>
      <c r="P5098" s="1">
        <v>0.01562757213375665</v>
      </c>
      <c r="Q5098" s="1">
        <v>0.01116211399572231</v>
      </c>
      <c r="R5098" s="1">
        <v>-0.005239098517806462</v>
      </c>
      <c r="S5098" s="1">
        <v>0.03663005450041967</v>
      </c>
      <c r="T5098" s="1">
        <v>0.003645876100968559</v>
      </c>
      <c r="U5098" s="1">
        <v>0.006847301083907187</v>
      </c>
      <c r="V5098" s="1">
        <v>-0.02183626564696317</v>
      </c>
      <c r="W5098" s="1">
        <v>0.02621048918346269</v>
      </c>
      <c r="X5098" s="1">
        <v>0.003623132986791733</v>
      </c>
      <c r="Y5098" s="1">
        <v>0.05925932364496878</v>
      </c>
      <c r="Z5098" s="1">
        <v>0.02186198594922195</v>
      </c>
      <c r="AA5098" s="1">
        <v>0.05072675395417536</v>
      </c>
      <c r="AB5098" s="1">
        <v>-0.01346780381330848</v>
      </c>
      <c r="AC5098" s="1">
        <v>-0.001058140350206238</v>
      </c>
    </row>
    <row r="5099" spans="1:29">
      <c r="A5099" s="11">
        <v>43978</v>
      </c>
      <c r="B5099" s="1">
        <v>0.1338998380903256</v>
      </c>
      <c r="C5099" s="1">
        <v>0.05205180514798058</v>
      </c>
      <c r="D5099" s="1">
        <v>0.01784210161475075</v>
      </c>
      <c r="E5099" s="1">
        <v>0.008523178039533397</v>
      </c>
      <c r="F5099" s="1">
        <v>0.004839144953651342</v>
      </c>
      <c r="G5099" s="1">
        <v>0.01093196334203128</v>
      </c>
      <c r="H5099" s="1">
        <v>0.005104947777860636</v>
      </c>
      <c r="I5099" s="1">
        <v>0.06012440093157756</v>
      </c>
      <c r="J5099" s="1">
        <v>0.03253292405069108</v>
      </c>
      <c r="K5099" s="1">
        <v>0.01026382587888497</v>
      </c>
      <c r="L5099" s="1">
        <v>0.03658794325005466</v>
      </c>
      <c r="M5099" s="1">
        <v>0.005184718223428586</v>
      </c>
      <c r="N5099" s="1">
        <v>0.002347522165459193</v>
      </c>
      <c r="O5099" s="1">
        <v>0.007806087540071172</v>
      </c>
      <c r="P5099" s="1">
        <v>0.004818097115049991</v>
      </c>
      <c r="Q5099" s="1">
        <v>0.0123375063091018</v>
      </c>
      <c r="R5099" s="1">
        <v>0.01509774430361688</v>
      </c>
      <c r="S5099" s="1">
        <v>0.04770321025289137</v>
      </c>
      <c r="T5099" s="1">
        <v>0.04755622986828212</v>
      </c>
      <c r="U5099" s="1">
        <v>-0.003082418683469812</v>
      </c>
      <c r="V5099" s="1">
        <v>-0.01796798200491201</v>
      </c>
      <c r="W5099" s="1">
        <v>-0.009141064111640285</v>
      </c>
      <c r="X5099" s="1">
        <v>0.01744891220531453</v>
      </c>
      <c r="Y5099" s="1">
        <v>0</v>
      </c>
      <c r="Z5099" s="1">
        <v>0.02674273074180777</v>
      </c>
      <c r="AA5099" s="1">
        <v>-0.007728932241098607</v>
      </c>
      <c r="AB5099" s="1">
        <v>0</v>
      </c>
      <c r="AC5099" s="1">
        <v>0.06594269092594063</v>
      </c>
    </row>
    <row r="5100" spans="1:29">
      <c r="A5100" s="11">
        <v>43979</v>
      </c>
      <c r="B5100" s="1">
        <v>0.01020680713906286</v>
      </c>
      <c r="C5100" s="1">
        <v>-0.009106014020994757</v>
      </c>
      <c r="D5100" s="1">
        <v>0.03196906907701447</v>
      </c>
      <c r="E5100" s="1">
        <v>-0.00742446626267701</v>
      </c>
      <c r="F5100" s="1">
        <v>0.001223298680756102</v>
      </c>
      <c r="G5100" s="1">
        <v>0.08482366762969695</v>
      </c>
      <c r="H5100" s="1">
        <v>0.005643299184105111</v>
      </c>
      <c r="I5100" s="1">
        <v>0.04603542231527635</v>
      </c>
      <c r="J5100" s="1">
        <v>0.03825946069432962</v>
      </c>
      <c r="K5100" s="1">
        <v>0.005930642217956139</v>
      </c>
      <c r="L5100" s="1">
        <v>0.002764345695396075</v>
      </c>
      <c r="M5100" s="1">
        <v>0.001934125504833739</v>
      </c>
      <c r="N5100" s="1">
        <v>-0.007806502070014543</v>
      </c>
      <c r="O5100" s="1">
        <v>0.01826591023177948</v>
      </c>
      <c r="P5100" s="1">
        <v>0.02134565795223398</v>
      </c>
      <c r="Q5100" s="1">
        <v>0.01154580984908615</v>
      </c>
      <c r="R5100" s="1">
        <v>0.01847052633383539</v>
      </c>
      <c r="S5100" s="1">
        <v>0.01854977698217208</v>
      </c>
      <c r="T5100" s="1">
        <v>-0.002522121816827094</v>
      </c>
      <c r="U5100" s="1">
        <v>0.05172758490637097</v>
      </c>
      <c r="V5100" s="1">
        <v>0.01818577500199048</v>
      </c>
      <c r="W5100" s="1">
        <v>0.007054658357987798</v>
      </c>
      <c r="X5100" s="1">
        <v>0.02897689958381666</v>
      </c>
      <c r="Y5100" s="1">
        <v>0.03216786235297842</v>
      </c>
      <c r="Z5100" s="1">
        <v>0.02621983107999326</v>
      </c>
      <c r="AA5100" s="1">
        <v>0.01535248877616779</v>
      </c>
      <c r="AB5100" s="1">
        <v>0.02332185008472498</v>
      </c>
      <c r="AC5100" s="1">
        <v>-0.009440913017610852</v>
      </c>
    </row>
    <row r="5101" spans="1:29">
      <c r="A5101" s="11">
        <v>43980</v>
      </c>
      <c r="B5101" s="1">
        <v>-0.01534729399476831</v>
      </c>
      <c r="C5101" s="1">
        <v>0.05008408922276542</v>
      </c>
      <c r="D5101" s="1">
        <v>0.01673079268077959</v>
      </c>
      <c r="E5101" s="1">
        <v>0.03151114810997302</v>
      </c>
      <c r="F5101" s="1">
        <v>0.04719960029202275</v>
      </c>
      <c r="G5101" s="1">
        <v>0.01921287445129916</v>
      </c>
      <c r="H5101" s="1">
        <v>0.03647585245877005</v>
      </c>
      <c r="I5101" s="1">
        <v>0.006770711761184156</v>
      </c>
      <c r="J5101" s="1">
        <v>0.00325161871516233</v>
      </c>
      <c r="K5101" s="1">
        <v>0.02358270826656472</v>
      </c>
      <c r="L5101" s="1">
        <v>-0.009886934368952938</v>
      </c>
      <c r="M5101" s="1">
        <v>0.07078511843012225</v>
      </c>
      <c r="N5101" s="1">
        <v>0.03514309284360562</v>
      </c>
      <c r="O5101" s="1">
        <v>-0.009196170296901007</v>
      </c>
      <c r="P5101" s="1">
        <v>0.04134485537226174</v>
      </c>
      <c r="Q5101" s="1">
        <v>0.05516807676155344</v>
      </c>
      <c r="R5101" s="1">
        <v>-0.00533201575235065</v>
      </c>
      <c r="S5101" s="1">
        <v>-0.001655651161498795</v>
      </c>
      <c r="T5101" s="1">
        <v>0.0195954717960054</v>
      </c>
      <c r="U5101" s="1">
        <v>0.01651879852013227</v>
      </c>
      <c r="V5101" s="1">
        <v>0.03299944869461036</v>
      </c>
      <c r="W5101" s="1">
        <v>-0.01145083395639912</v>
      </c>
      <c r="X5101" s="1">
        <v>0</v>
      </c>
      <c r="Y5101" s="1">
        <v>-0.009485188704026259</v>
      </c>
      <c r="Z5101" s="1">
        <v>-0.001015182580560436</v>
      </c>
      <c r="AA5101" s="1">
        <v>-0.0105063956997743</v>
      </c>
      <c r="AB5101" s="1">
        <v>0.02501397721200993</v>
      </c>
      <c r="AC5101" s="1">
        <v>0.06746927555231186</v>
      </c>
    </row>
    <row r="5102" spans="1:29">
      <c r="A5102" s="11">
        <v>43983</v>
      </c>
      <c r="B5102" s="1">
        <v>0.03117292993099574</v>
      </c>
      <c r="C5102" s="1">
        <v>0.0102101480764043</v>
      </c>
      <c r="D5102" s="1">
        <v>0.01657354505755015</v>
      </c>
      <c r="E5102" s="1">
        <v>-0.008717059598480126</v>
      </c>
      <c r="F5102" s="1">
        <v>-0.02891011377051866</v>
      </c>
      <c r="G5102" s="1">
        <v>0.026425378166129</v>
      </c>
      <c r="H5102" s="1">
        <v>-0.004331344019653849</v>
      </c>
      <c r="I5102" s="1">
        <v>0.03782907469282981</v>
      </c>
      <c r="J5102" s="1">
        <v>0.002160420662457252</v>
      </c>
      <c r="K5102" s="1">
        <v>0.02488643154797221</v>
      </c>
      <c r="L5102" s="1">
        <v>0.01237346563395447</v>
      </c>
      <c r="M5102" s="1">
        <v>0.03545671474715384</v>
      </c>
      <c r="N5102" s="1">
        <v>0.01621476865920957</v>
      </c>
      <c r="O5102" s="1">
        <v>0.05672049299018811</v>
      </c>
      <c r="P5102" s="1">
        <v>-0.01556128715529703</v>
      </c>
      <c r="Q5102" s="1">
        <v>0.009014449707350991</v>
      </c>
      <c r="R5102" s="1">
        <v>0.03820683053242702</v>
      </c>
      <c r="S5102" s="1">
        <v>0.01160870696840899</v>
      </c>
      <c r="T5102" s="1">
        <v>0.05424683578547396</v>
      </c>
      <c r="U5102" s="1">
        <v>0.03332721660392779</v>
      </c>
      <c r="V5102" s="1">
        <v>-0.01866121587762104</v>
      </c>
      <c r="W5102" s="1">
        <v>-0.01103841369665504</v>
      </c>
      <c r="X5102" s="1">
        <v>0.02931037990526231</v>
      </c>
      <c r="Y5102" s="1">
        <v>0.07934343534296029</v>
      </c>
      <c r="Z5102" s="1">
        <v>0.06775056243962152</v>
      </c>
      <c r="AA5102" s="1">
        <v>0.07741573806910562</v>
      </c>
      <c r="AB5102" s="1">
        <v>0.01572674611649716</v>
      </c>
      <c r="AC5102" s="1">
        <v>0.01057320930566097</v>
      </c>
    </row>
    <row r="5103" spans="1:29">
      <c r="A5103" s="11">
        <v>43984</v>
      </c>
      <c r="B5103" s="1">
        <v>0.0331275737750385</v>
      </c>
      <c r="C5103" s="1">
        <v>-0.01357202648002098</v>
      </c>
      <c r="D5103" s="1">
        <v>0.004701823799891924</v>
      </c>
      <c r="E5103" s="1">
        <v>-0.007626543550562248</v>
      </c>
      <c r="F5103" s="1">
        <v>-0.01473360639452737</v>
      </c>
      <c r="G5103" s="1">
        <v>0.02416736859277235</v>
      </c>
      <c r="H5103" s="1">
        <v>0.05002721033614099</v>
      </c>
      <c r="I5103" s="1">
        <v>0.01351688621874714</v>
      </c>
      <c r="J5103" s="1">
        <v>0.0143730993711908</v>
      </c>
      <c r="K5103" s="1">
        <v>-0.0005454925336925154</v>
      </c>
      <c r="L5103" s="1">
        <v>0.0122220524778045</v>
      </c>
      <c r="M5103" s="1">
        <v>-0.004062671150217523</v>
      </c>
      <c r="N5103" s="1">
        <v>-0.0164548036914659</v>
      </c>
      <c r="O5103" s="1">
        <v>0.003795297055738445</v>
      </c>
      <c r="P5103" s="1">
        <v>-0.02245533488412443</v>
      </c>
      <c r="Q5103" s="1">
        <v>0.004169308242542691</v>
      </c>
      <c r="R5103" s="1">
        <v>0.010096257437332</v>
      </c>
      <c r="S5103" s="1">
        <v>0.01967203947099661</v>
      </c>
      <c r="T5103" s="1">
        <v>0.001176057683941689</v>
      </c>
      <c r="U5103" s="1">
        <v>-0.01408253688491623</v>
      </c>
      <c r="V5103" s="1">
        <v>0.01654513637856492</v>
      </c>
      <c r="W5103" s="1">
        <v>0.01267743935327803</v>
      </c>
      <c r="X5103" s="1">
        <v>0.07761023686649393</v>
      </c>
      <c r="Y5103" s="1">
        <v>0.07858047568338011</v>
      </c>
      <c r="Z5103" s="1">
        <v>0.01332491472698538</v>
      </c>
      <c r="AA5103" s="1">
        <v>0.01798934111684147</v>
      </c>
      <c r="AB5103" s="1">
        <v>0.03470375601549014</v>
      </c>
      <c r="AC5103" s="1">
        <v>0.003720139178424953</v>
      </c>
    </row>
    <row r="5104" spans="1:29">
      <c r="A5104" s="11">
        <v>43985</v>
      </c>
      <c r="B5104" s="1">
        <v>-0.001341210173134266</v>
      </c>
      <c r="C5104" s="1">
        <v>0.02180900397923335</v>
      </c>
      <c r="D5104" s="1">
        <v>0.0171832929797211</v>
      </c>
      <c r="E5104" s="1">
        <v>0.005646251910504052</v>
      </c>
      <c r="F5104" s="1">
        <v>0.01722593615970847</v>
      </c>
      <c r="G5104" s="1">
        <v>0.008427064722191346</v>
      </c>
      <c r="H5104" s="1">
        <v>-0.002071529591850418</v>
      </c>
      <c r="I5104" s="1">
        <v>0.02122881113119335</v>
      </c>
      <c r="J5104" s="1">
        <v>0.01558614174563733</v>
      </c>
      <c r="K5104" s="1">
        <v>0.006216147292348984</v>
      </c>
      <c r="L5104" s="1">
        <v>-0.009250171216334535</v>
      </c>
      <c r="M5104" s="1">
        <v>0.01398605014382515</v>
      </c>
      <c r="N5104" s="1">
        <v>-0.002788393822610424</v>
      </c>
      <c r="O5104" s="1">
        <v>0.04807178252666877</v>
      </c>
      <c r="P5104" s="1">
        <v>0.01224117434385885</v>
      </c>
      <c r="Q5104" s="1">
        <v>0.02372472434537731</v>
      </c>
      <c r="R5104" s="1">
        <v>0.003874611001451367</v>
      </c>
      <c r="S5104" s="1">
        <v>-0.0048231463502727</v>
      </c>
      <c r="T5104" s="1">
        <v>0.02731280624879595</v>
      </c>
      <c r="U5104" s="1">
        <v>0.01676202869506604</v>
      </c>
      <c r="V5104" s="1">
        <v>0.006446662006811321</v>
      </c>
      <c r="W5104" s="1">
        <v>-0.002177233804390166</v>
      </c>
      <c r="X5104" s="1">
        <v>0.02331606217616589</v>
      </c>
      <c r="Y5104" s="1">
        <v>-0.01997642676619815</v>
      </c>
      <c r="Z5104" s="1">
        <v>-0.006261716455850275</v>
      </c>
      <c r="AA5104" s="1">
        <v>0.008400300146524264</v>
      </c>
      <c r="AB5104" s="1">
        <v>-0.002064091918182021</v>
      </c>
      <c r="AC5104" s="1">
        <v>-0.02084790257640623</v>
      </c>
    </row>
    <row r="5105" spans="1:29">
      <c r="A5105" s="11">
        <v>43986</v>
      </c>
      <c r="B5105" s="1">
        <v>-0.03711386275715711</v>
      </c>
      <c r="C5105" s="1">
        <v>0.02349242803219798</v>
      </c>
      <c r="D5105" s="1">
        <v>-0.01707812765827388</v>
      </c>
      <c r="E5105" s="1">
        <v>0.03017772934626106</v>
      </c>
      <c r="F5105" s="1">
        <v>0.009211581749505315</v>
      </c>
      <c r="G5105" s="1">
        <v>-0.01538509792423115</v>
      </c>
      <c r="H5105" s="1">
        <v>0.009341035250254759</v>
      </c>
      <c r="I5105" s="1">
        <v>-0.02010276073554507</v>
      </c>
      <c r="J5105" s="1">
        <v>-0.004883172309468886</v>
      </c>
      <c r="K5105" s="1">
        <v>4.731658749146384E-05</v>
      </c>
      <c r="L5105" s="1">
        <v>0.008837665275206241</v>
      </c>
      <c r="M5105" s="1">
        <v>-0.01264375152052188</v>
      </c>
      <c r="N5105" s="1">
        <v>0.01753934139765856</v>
      </c>
      <c r="O5105" s="1">
        <v>-0.01370856381673413</v>
      </c>
      <c r="P5105" s="1">
        <v>-0.005225529003937246</v>
      </c>
      <c r="Q5105" s="1">
        <v>-0.01622251264833141</v>
      </c>
      <c r="R5105" s="1">
        <v>0.02474623445382873</v>
      </c>
      <c r="S5105" s="1">
        <v>0.004846521834369621</v>
      </c>
      <c r="T5105" s="1">
        <v>-0.004859933963273111</v>
      </c>
      <c r="U5105" s="1">
        <v>-0.01316202155830881</v>
      </c>
      <c r="V5105" s="1">
        <v>0.03927342905167341</v>
      </c>
      <c r="W5105" s="1">
        <v>0.04050183858143375</v>
      </c>
      <c r="X5105" s="1">
        <v>-0.002531645569620267</v>
      </c>
      <c r="Y5105" s="1">
        <v>0.01918459357849911</v>
      </c>
      <c r="Z5105" s="1">
        <v>0.008034053570991739</v>
      </c>
      <c r="AA5105" s="1">
        <v>-0.01330822949025323</v>
      </c>
      <c r="AB5105" s="1">
        <v>0.07962778231699152</v>
      </c>
      <c r="AC5105" s="1">
        <v>0.02318427856212812</v>
      </c>
    </row>
    <row r="5106" spans="1:29">
      <c r="A5106" s="11">
        <v>43987</v>
      </c>
      <c r="B5106" s="1">
        <v>0.02776719190917731</v>
      </c>
      <c r="C5106" s="1">
        <v>0.03456971722057145</v>
      </c>
      <c r="D5106" s="1">
        <v>0.00473847283712292</v>
      </c>
      <c r="E5106" s="1">
        <v>-0.01460895099222892</v>
      </c>
      <c r="F5106" s="1">
        <v>0.006501776077298294</v>
      </c>
      <c r="G5106" s="1">
        <v>0.01287557334831835</v>
      </c>
      <c r="H5106" s="1">
        <v>0.006169528495028942</v>
      </c>
      <c r="I5106" s="1">
        <v>0.03159624282647155</v>
      </c>
      <c r="J5106" s="1">
        <v>0.04626719193270379</v>
      </c>
      <c r="K5106" s="1">
        <v>-0.01556170742800833</v>
      </c>
      <c r="L5106" s="1">
        <v>-0.005934272695204301</v>
      </c>
      <c r="M5106" s="1">
        <v>0.04074511764881783</v>
      </c>
      <c r="N5106" s="1">
        <v>-0.0007492357953847728</v>
      </c>
      <c r="O5106" s="1">
        <v>0.01201804385157734</v>
      </c>
      <c r="P5106" s="1">
        <v>-0.02026101343577358</v>
      </c>
      <c r="Q5106" s="1">
        <v>0.02414599728370104</v>
      </c>
      <c r="R5106" s="1">
        <v>0.001202570217762045</v>
      </c>
      <c r="S5106" s="1">
        <v>0.07395500280124745</v>
      </c>
      <c r="T5106" s="1">
        <v>0.07900035224809776</v>
      </c>
      <c r="U5106" s="1">
        <v>0.03341114825842162</v>
      </c>
      <c r="V5106" s="1">
        <v>-0.001212403470130519</v>
      </c>
      <c r="W5106" s="1">
        <v>-0.004587251157597505</v>
      </c>
      <c r="X5106" s="1">
        <v>0.1243654822335025</v>
      </c>
      <c r="Y5106" s="1">
        <v>0.0329412194097527</v>
      </c>
      <c r="Z5106" s="1">
        <v>0.05938422104585439</v>
      </c>
      <c r="AA5106" s="1">
        <v>0.02028312035972024</v>
      </c>
      <c r="AB5106" s="1">
        <v>0.008620581178328424</v>
      </c>
      <c r="AC5106" s="1">
        <v>0.01156074566166709</v>
      </c>
    </row>
    <row r="5107" spans="1:29">
      <c r="A5107" s="11">
        <v>43990</v>
      </c>
      <c r="B5107" s="1">
        <v>0.06155933875210828</v>
      </c>
      <c r="C5107" s="1">
        <v>0.06628762477820405</v>
      </c>
      <c r="D5107" s="1">
        <v>-0.01150941886260604</v>
      </c>
      <c r="E5107" s="1">
        <v>-0.02427415489363416</v>
      </c>
      <c r="F5107" s="1">
        <v>-0.01423636223181768</v>
      </c>
      <c r="G5107" s="1">
        <v>-0.03432343840772789</v>
      </c>
      <c r="H5107" s="1">
        <v>0.07051632844143851</v>
      </c>
      <c r="I5107" s="1">
        <v>-0.01688676888447982</v>
      </c>
      <c r="J5107" s="1">
        <v>-0.01943060529435203</v>
      </c>
      <c r="K5107" s="1">
        <v>0.01154446141458276</v>
      </c>
      <c r="L5107" s="1">
        <v>0.02458941435995188</v>
      </c>
      <c r="M5107" s="1">
        <v>0.0413870105526104</v>
      </c>
      <c r="N5107" s="1">
        <v>-0.01175001020764022</v>
      </c>
      <c r="O5107" s="1">
        <v>-0.02757135768058006</v>
      </c>
      <c r="P5107" s="1">
        <v>0.0171567840082627</v>
      </c>
      <c r="Q5107" s="1">
        <v>0.04600351994021712</v>
      </c>
      <c r="R5107" s="1">
        <v>-0.007713115445422081</v>
      </c>
      <c r="S5107" s="1">
        <v>-0.02095810559203759</v>
      </c>
      <c r="T5107" s="1">
        <v>-0.005324843431414705</v>
      </c>
      <c r="U5107" s="1">
        <v>-0.01707805728332745</v>
      </c>
      <c r="V5107" s="1">
        <v>-0.01062226192409654</v>
      </c>
      <c r="W5107" s="1">
        <v>-0.0007898433839802488</v>
      </c>
      <c r="X5107" s="1">
        <v>0.04243789569518897</v>
      </c>
      <c r="Y5107" s="1">
        <v>-0.02847379753188761</v>
      </c>
      <c r="Z5107" s="1">
        <v>-0.01578397937976783</v>
      </c>
      <c r="AA5107" s="1">
        <v>0.03436092733050922</v>
      </c>
      <c r="AB5107" s="1">
        <v>-0.001899323913759021</v>
      </c>
      <c r="AC5107" s="1">
        <v>0.03520002948593026</v>
      </c>
    </row>
    <row r="5108" spans="1:29">
      <c r="A5108" s="11">
        <v>43991</v>
      </c>
      <c r="B5108" s="1">
        <v>-0.02370717519153931</v>
      </c>
      <c r="C5108" s="1">
        <v>-0.03197151561533085</v>
      </c>
      <c r="D5108" s="1">
        <v>-0.003239167016086397</v>
      </c>
      <c r="E5108" s="1">
        <v>0.007794059556690325</v>
      </c>
      <c r="F5108" s="1">
        <v>0.03936883515733602</v>
      </c>
      <c r="G5108" s="1">
        <v>0.00781311865626888</v>
      </c>
      <c r="H5108" s="1">
        <v>-0.03484490717953892</v>
      </c>
      <c r="I5108" s="1">
        <v>-0.028152394465222</v>
      </c>
      <c r="J5108" s="1">
        <v>-0.02562334841754244</v>
      </c>
      <c r="K5108" s="1">
        <v>-0.002462584128329115</v>
      </c>
      <c r="L5108" s="1">
        <v>-0.004508531284197592</v>
      </c>
      <c r="M5108" s="1">
        <v>-0.02631579958646257</v>
      </c>
      <c r="N5108" s="1">
        <v>0.004300443691177103</v>
      </c>
      <c r="O5108" s="1">
        <v>0.01677824700993336</v>
      </c>
      <c r="P5108" s="1">
        <v>0.005572307463896031</v>
      </c>
      <c r="Q5108" s="1">
        <v>-0.01044526128029177</v>
      </c>
      <c r="R5108" s="1">
        <v>-0.0206117150809656</v>
      </c>
      <c r="S5108" s="1">
        <v>-0.01681946770071097</v>
      </c>
      <c r="T5108" s="1">
        <v>-0.01258039987146398</v>
      </c>
      <c r="U5108" s="1">
        <v>-0.007250405495025869</v>
      </c>
      <c r="V5108" s="1">
        <v>0.02402867994296853</v>
      </c>
      <c r="W5108" s="1">
        <v>0.01264986583898797</v>
      </c>
      <c r="X5108" s="1">
        <v>-0.03464703426361504</v>
      </c>
      <c r="Y5108" s="1">
        <v>0.00234463517715966</v>
      </c>
      <c r="Z5108" s="1">
        <v>-0.004196700354043292</v>
      </c>
      <c r="AA5108" s="1">
        <v>-0.02721944903713613</v>
      </c>
      <c r="AB5108" s="1">
        <v>-0.004757289723151592</v>
      </c>
      <c r="AC5108" s="1">
        <v>-0.03576947993529045</v>
      </c>
    </row>
    <row r="5109" spans="1:29">
      <c r="A5109" s="11">
        <v>43992</v>
      </c>
      <c r="B5109" s="1">
        <v>0.01761704885835824</v>
      </c>
      <c r="C5109" s="1">
        <v>-0.006684112829700717</v>
      </c>
      <c r="D5109" s="1">
        <v>-0.01133012003001332</v>
      </c>
      <c r="E5109" s="1">
        <v>0.004530851976302763</v>
      </c>
      <c r="F5109" s="1">
        <v>-0.002740209633930291</v>
      </c>
      <c r="G5109" s="1">
        <v>0.003711790805262405</v>
      </c>
      <c r="H5109" s="1">
        <v>-0.02967368577280716</v>
      </c>
      <c r="I5109" s="1">
        <v>0.004608538354761826</v>
      </c>
      <c r="J5109" s="1">
        <v>0.03050482207861083</v>
      </c>
      <c r="K5109" s="1">
        <v>0.006219046277858187</v>
      </c>
      <c r="L5109" s="1">
        <v>-0.00243865186122838</v>
      </c>
      <c r="M5109" s="1">
        <v>-0.007721988216998099</v>
      </c>
      <c r="N5109" s="1">
        <v>0.00277083468756989</v>
      </c>
      <c r="O5109" s="1">
        <v>-0.01399483530630907</v>
      </c>
      <c r="P5109" s="1">
        <v>0.005840988697193072</v>
      </c>
      <c r="Q5109" s="1">
        <v>-0.01944453057101914</v>
      </c>
      <c r="R5109" s="1">
        <v>0.02276942608376498</v>
      </c>
      <c r="S5109" s="1">
        <v>-0.01710740217836504</v>
      </c>
      <c r="T5109" s="1">
        <v>0.01761998853434377</v>
      </c>
      <c r="U5109" s="1">
        <v>-0.01843690593187075</v>
      </c>
      <c r="V5109" s="1">
        <v>-0.003195253287535116</v>
      </c>
      <c r="W5109" s="1">
        <v>0.001040899261685047</v>
      </c>
      <c r="X5109" s="1">
        <v>-0.000448590612223132</v>
      </c>
      <c r="Y5109" s="1">
        <v>0.001169575361045894</v>
      </c>
      <c r="Z5109" s="1">
        <v>-0.0246839175975766</v>
      </c>
      <c r="AA5109" s="1">
        <v>-0.01990773319561234</v>
      </c>
      <c r="AB5109" s="1">
        <v>0.01434031340048869</v>
      </c>
      <c r="AC5109" s="1">
        <v>-0.006182733138145213</v>
      </c>
    </row>
    <row r="5110" spans="1:29">
      <c r="A5110" s="11">
        <v>43993</v>
      </c>
      <c r="B5110" s="1">
        <v>-0.03275238438044725</v>
      </c>
      <c r="C5110" s="1">
        <v>-0.02348593790237863</v>
      </c>
      <c r="D5110" s="1">
        <v>-0.001969123839177134</v>
      </c>
      <c r="E5110" s="1">
        <v>-0.01236479734685025</v>
      </c>
      <c r="F5110" s="1">
        <v>-0.01334948756381771</v>
      </c>
      <c r="G5110" s="1">
        <v>-0.03787294555496834</v>
      </c>
      <c r="H5110" s="1">
        <v>-0.02599384304003372</v>
      </c>
      <c r="I5110" s="1">
        <v>-0.02344109743409484</v>
      </c>
      <c r="J5110" s="1">
        <v>-0.01735284806686521</v>
      </c>
      <c r="K5110" s="1">
        <v>-0.005991987589208936</v>
      </c>
      <c r="L5110" s="1">
        <v>-0.01662347784492491</v>
      </c>
      <c r="M5110" s="1">
        <v>-0.01778762589561789</v>
      </c>
      <c r="N5110" s="1">
        <v>-0.02411460765610951</v>
      </c>
      <c r="O5110" s="1">
        <v>0.005296036466074794</v>
      </c>
      <c r="P5110" s="1">
        <v>-0.01533656184156096</v>
      </c>
      <c r="Q5110" s="1">
        <v>-0.01529737990400237</v>
      </c>
      <c r="R5110" s="1">
        <v>-0.02191275411739046</v>
      </c>
      <c r="S5110" s="1">
        <v>-0.05063297420925128</v>
      </c>
      <c r="T5110" s="1">
        <v>-0.05620666192161805</v>
      </c>
      <c r="U5110" s="1">
        <v>-0.02998960934020989</v>
      </c>
      <c r="V5110" s="1">
        <v>-0.05108689401021438</v>
      </c>
      <c r="W5110" s="1">
        <v>-0.02300789408388582</v>
      </c>
      <c r="X5110" s="1">
        <v>-0.04712746793616873</v>
      </c>
      <c r="Y5110" s="1">
        <v>-0.0373832530350009</v>
      </c>
      <c r="Z5110" s="1">
        <v>-0.03348761262747313</v>
      </c>
      <c r="AA5110" s="1">
        <v>-0.02660523458604536</v>
      </c>
      <c r="AB5110" s="1">
        <v>-0.04759679004511586</v>
      </c>
      <c r="AC5110" s="1">
        <v>-0.01889406412493755</v>
      </c>
    </row>
    <row r="5111" spans="1:29">
      <c r="A5111" s="11">
        <v>43994</v>
      </c>
      <c r="B5111" s="1">
        <v>-0.01318182386055378</v>
      </c>
      <c r="C5111" s="1">
        <v>0.01040386068390653</v>
      </c>
      <c r="D5111" s="1">
        <v>-0.001275858826907394</v>
      </c>
      <c r="E5111" s="1">
        <v>0.01354322510970718</v>
      </c>
      <c r="F5111" s="1">
        <v>-0.01223636075868018</v>
      </c>
      <c r="G5111" s="1">
        <v>0.02520857879461214</v>
      </c>
      <c r="H5111" s="1">
        <v>0.008372504819908144</v>
      </c>
      <c r="I5111" s="1">
        <v>0.01460881222852528</v>
      </c>
      <c r="J5111" s="1">
        <v>0.0114266990434293</v>
      </c>
      <c r="K5111" s="1">
        <v>0.0001663425470479485</v>
      </c>
      <c r="L5111" s="1">
        <v>-0.01690476018452625</v>
      </c>
      <c r="M5111" s="1">
        <v>-0.0005661146144796403</v>
      </c>
      <c r="N5111" s="1">
        <v>-0.001801679656807331</v>
      </c>
      <c r="O5111" s="1">
        <v>0.07143617792675672</v>
      </c>
      <c r="P5111" s="1">
        <v>0.006502339290090475</v>
      </c>
      <c r="Q5111" s="1">
        <v>-0.0345225374535999</v>
      </c>
      <c r="R5111" s="1">
        <v>0.03323160083400123</v>
      </c>
      <c r="S5111" s="1">
        <v>0.01166667967499424</v>
      </c>
      <c r="T5111" s="1">
        <v>0.01128984269952582</v>
      </c>
      <c r="U5111" s="1">
        <v>-0.0003273401889529737</v>
      </c>
      <c r="V5111" s="1">
        <v>0.013617717947362</v>
      </c>
      <c r="W5111" s="1">
        <v>-0.01277273005503499</v>
      </c>
      <c r="X5111" s="1">
        <v>-0.008007522015097357</v>
      </c>
      <c r="Y5111" s="1">
        <v>0.01213605751115776</v>
      </c>
      <c r="Z5111" s="1">
        <v>0.01421043490245855</v>
      </c>
      <c r="AA5111" s="1">
        <v>0.02780548064851063</v>
      </c>
      <c r="AB5111" s="1">
        <v>0.02226633614499618</v>
      </c>
      <c r="AC5111" s="1">
        <v>-0.02348516417952029</v>
      </c>
    </row>
    <row r="5112" spans="1:29">
      <c r="A5112" s="11">
        <v>43997</v>
      </c>
      <c r="B5112" s="1">
        <v>-0.04509797869866738</v>
      </c>
      <c r="C5112" s="1">
        <v>-0.0345009849029787</v>
      </c>
      <c r="D5112" s="1">
        <v>-0.0026291955391331</v>
      </c>
      <c r="E5112" s="1">
        <v>7.780620238073688E-05</v>
      </c>
      <c r="F5112" s="1">
        <v>0.00108550981427169</v>
      </c>
      <c r="G5112" s="1">
        <v>-0.02226633311127935</v>
      </c>
      <c r="H5112" s="1">
        <v>0.03425026402894304</v>
      </c>
      <c r="I5112" s="1">
        <v>-0.03347754327939001</v>
      </c>
      <c r="J5112" s="1">
        <v>-0.001711810027288485</v>
      </c>
      <c r="K5112" s="1">
        <v>-0.01089104034063237</v>
      </c>
      <c r="L5112" s="1">
        <v>-0.006502320196804967</v>
      </c>
      <c r="M5112" s="1">
        <v>-0.02378234039551441</v>
      </c>
      <c r="N5112" s="1">
        <v>-0.03455395628692759</v>
      </c>
      <c r="O5112" s="1">
        <v>-0.0005900640165883431</v>
      </c>
      <c r="P5112" s="1">
        <v>-0.007211546698862703</v>
      </c>
      <c r="Q5112" s="1">
        <v>0.002383723315144248</v>
      </c>
      <c r="R5112" s="1">
        <v>0.01620718174979396</v>
      </c>
      <c r="S5112" s="1">
        <v>-0.03459641374788258</v>
      </c>
      <c r="T5112" s="1">
        <v>-0.03042147146558583</v>
      </c>
      <c r="U5112" s="1">
        <v>-0.01852811196145121</v>
      </c>
      <c r="V5112" s="1">
        <v>0.0118724742846319</v>
      </c>
      <c r="W5112" s="1">
        <v>-0.002695437717728844</v>
      </c>
      <c r="X5112" s="1">
        <v>-0.04558407324450386</v>
      </c>
      <c r="Y5112" s="1">
        <v>0.01678644710431887</v>
      </c>
      <c r="Z5112" s="1">
        <v>-0.03589421444646457</v>
      </c>
      <c r="AA5112" s="1">
        <v>-0.02996833399613963</v>
      </c>
      <c r="AB5112" s="1">
        <v>-0.008712606283214019</v>
      </c>
      <c r="AC5112" s="1">
        <v>0.02837903516867257</v>
      </c>
    </row>
    <row r="5113" spans="1:29">
      <c r="A5113" s="11">
        <v>43998</v>
      </c>
      <c r="B5113" s="1">
        <v>-0.02066225726660609</v>
      </c>
      <c r="C5113" s="1">
        <v>-0.003462684574409347</v>
      </c>
      <c r="D5113" s="1">
        <v>-0.003529639659673789</v>
      </c>
      <c r="E5113" s="1">
        <v>-0.00908891618068719</v>
      </c>
      <c r="F5113" s="1">
        <v>-0.001707405938252027</v>
      </c>
      <c r="G5113" s="1">
        <v>0.0137787238984306</v>
      </c>
      <c r="H5113" s="1">
        <v>-0.0215756038521675</v>
      </c>
      <c r="I5113" s="1">
        <v>0.04269100360151024</v>
      </c>
      <c r="J5113" s="1">
        <v>0.02949250827737138</v>
      </c>
      <c r="K5113" s="1">
        <v>-0.003814243671156459</v>
      </c>
      <c r="L5113" s="1">
        <v>0.01985312978110021</v>
      </c>
      <c r="M5113" s="1">
        <v>-0.01566127114878402</v>
      </c>
      <c r="N5113" s="1">
        <v>-0.01175217569061715</v>
      </c>
      <c r="O5113" s="1">
        <v>-0.002755134622283384</v>
      </c>
      <c r="P5113" s="1">
        <v>-0.0006051837555334227</v>
      </c>
      <c r="Q5113" s="1">
        <v>-0.002378054690733267</v>
      </c>
      <c r="R5113" s="1">
        <v>0.00195093819600678</v>
      </c>
      <c r="S5113" s="1">
        <v>0.006826030149228446</v>
      </c>
      <c r="T5113" s="1">
        <v>-0.004605560113094209</v>
      </c>
      <c r="U5113" s="1">
        <v>-0.01539782342623619</v>
      </c>
      <c r="V5113" s="1">
        <v>-0.004940215399004355</v>
      </c>
      <c r="W5113" s="1">
        <v>-0.002567514996265619</v>
      </c>
      <c r="X5113" s="1">
        <v>-0.05721393034825872</v>
      </c>
      <c r="Y5113" s="1">
        <v>-0.03183958832913003</v>
      </c>
      <c r="Z5113" s="1">
        <v>0.008981032138904999</v>
      </c>
      <c r="AA5113" s="1">
        <v>0.01017501505995111</v>
      </c>
      <c r="AB5113" s="1">
        <v>0.01416010216533192</v>
      </c>
      <c r="AC5113" s="1">
        <v>-0.006548233713614682</v>
      </c>
    </row>
    <row r="5114" spans="1:29">
      <c r="A5114" s="11">
        <v>43999</v>
      </c>
      <c r="B5114" s="1">
        <v>0.0210981935700103</v>
      </c>
      <c r="C5114" s="1">
        <v>0.01348158683095613</v>
      </c>
      <c r="D5114" s="1">
        <v>0.01676946197265416</v>
      </c>
      <c r="E5114" s="1">
        <v>0.003998109868395661</v>
      </c>
      <c r="F5114" s="1">
        <v>-0.005055612426976941</v>
      </c>
      <c r="G5114" s="1">
        <v>0.005254627973183101</v>
      </c>
      <c r="H5114" s="1">
        <v>-0.01282051701310649</v>
      </c>
      <c r="I5114" s="1">
        <v>-0.01125809126001476</v>
      </c>
      <c r="J5114" s="1">
        <v>-0.01399072621720343</v>
      </c>
      <c r="K5114" s="1">
        <v>0.0009150453211881349</v>
      </c>
      <c r="L5114" s="1">
        <v>0.003494017457303267</v>
      </c>
      <c r="M5114" s="1">
        <v>-0.005892724533996918</v>
      </c>
      <c r="N5114" s="1">
        <v>-0.02054053992079818</v>
      </c>
      <c r="O5114" s="1">
        <v>-0.01805621633377863</v>
      </c>
      <c r="P5114" s="1">
        <v>0.002574068136680152</v>
      </c>
      <c r="Q5114" s="1">
        <v>0.003575736153849096</v>
      </c>
      <c r="R5114" s="1">
        <v>-0.00145273309083771</v>
      </c>
      <c r="S5114" s="1">
        <v>-0.02542370351200063</v>
      </c>
      <c r="T5114" s="1">
        <v>0.0002891001901312862</v>
      </c>
      <c r="U5114" s="1">
        <v>-0.004986937442049255</v>
      </c>
      <c r="V5114" s="1">
        <v>0.004654494418546262</v>
      </c>
      <c r="W5114" s="1">
        <v>0.001490269037268455</v>
      </c>
      <c r="X5114" s="1">
        <v>0.006860174415608489</v>
      </c>
      <c r="Y5114" s="1">
        <v>0.00487214164639016</v>
      </c>
      <c r="Z5114" s="1">
        <v>-0.002427576936030684</v>
      </c>
      <c r="AA5114" s="1">
        <v>0.005166732939946961</v>
      </c>
      <c r="AB5114" s="1">
        <v>-0.01685110195269068</v>
      </c>
      <c r="AC5114" s="1">
        <v>0.02542379906750969</v>
      </c>
    </row>
    <row r="5115" spans="1:29">
      <c r="A5115" s="11">
        <v>44000</v>
      </c>
      <c r="B5115" s="1">
        <v>0.0405543731431921</v>
      </c>
      <c r="C5115" s="1">
        <v>0.01549655141841866</v>
      </c>
      <c r="D5115" s="1">
        <v>0.0008232101345146958</v>
      </c>
      <c r="E5115" s="1">
        <v>0.002654888733899297</v>
      </c>
      <c r="F5115" s="1">
        <v>0.00547032723382479</v>
      </c>
      <c r="G5115" s="1">
        <v>0.01900359595533985</v>
      </c>
      <c r="H5115" s="1">
        <v>0.008311614210606999</v>
      </c>
      <c r="I5115" s="1">
        <v>0.04156247682661962</v>
      </c>
      <c r="J5115" s="1">
        <v>0.01891888675909592</v>
      </c>
      <c r="K5115" s="1">
        <v>-0.006207025651611908</v>
      </c>
      <c r="L5115" s="1">
        <v>0.01456691074354155</v>
      </c>
      <c r="M5115" s="1">
        <v>0.005927654569507723</v>
      </c>
      <c r="N5115" s="1">
        <v>0.02980138006004629</v>
      </c>
      <c r="O5115" s="1">
        <v>0.01808683616878959</v>
      </c>
      <c r="P5115" s="1">
        <v>0.00302055163582593</v>
      </c>
      <c r="Q5115" s="1">
        <v>-0.007125891213436208</v>
      </c>
      <c r="R5115" s="1">
        <v>0.02510295400033202</v>
      </c>
      <c r="S5115" s="1">
        <v>0.0313043158594577</v>
      </c>
      <c r="T5115" s="1">
        <v>0.0387395329813105</v>
      </c>
      <c r="U5115" s="1">
        <v>0.01523042604351499</v>
      </c>
      <c r="V5115" s="1">
        <v>-0.002882768096112986</v>
      </c>
      <c r="W5115" s="1">
        <v>0.01430907566326245</v>
      </c>
      <c r="X5115" s="1">
        <v>0.009958039130476104</v>
      </c>
      <c r="Y5115" s="1">
        <v>0.04121216773777214</v>
      </c>
      <c r="Z5115" s="1">
        <v>0.03212200877059068</v>
      </c>
      <c r="AA5115" s="1">
        <v>0.01349946384506739</v>
      </c>
      <c r="AB5115" s="1">
        <v>0.04799216780761673</v>
      </c>
      <c r="AC5115" s="1">
        <v>0.001606886685590281</v>
      </c>
    </row>
    <row r="5116" spans="1:29">
      <c r="A5116" s="11">
        <v>44001</v>
      </c>
      <c r="B5116" s="1">
        <v>0.02873705033874874</v>
      </c>
      <c r="C5116" s="1">
        <v>0.02781893236686495</v>
      </c>
      <c r="D5116" s="1">
        <v>0.010075797715277</v>
      </c>
      <c r="E5116" s="1">
        <v>-0.009111470280671941</v>
      </c>
      <c r="F5116" s="1">
        <v>-0.000349397571467347</v>
      </c>
      <c r="G5116" s="1">
        <v>0.01363047731991029</v>
      </c>
      <c r="H5116" s="1">
        <v>0.02524484508055069</v>
      </c>
      <c r="I5116" s="1">
        <v>0.01313777343483058</v>
      </c>
      <c r="J5116" s="1">
        <v>0.001657890450666777</v>
      </c>
      <c r="K5116" s="1">
        <v>0.02018175266389899</v>
      </c>
      <c r="L5116" s="1">
        <v>-0.01169648345868668</v>
      </c>
      <c r="M5116" s="1">
        <v>0.00530334245165065</v>
      </c>
      <c r="N5116" s="1">
        <v>-0.01366560117533999</v>
      </c>
      <c r="O5116" s="1">
        <v>-0.01292930766268863</v>
      </c>
      <c r="P5116" s="1">
        <v>-0.0004516324452213949</v>
      </c>
      <c r="Q5116" s="1">
        <v>0.02571766293804134</v>
      </c>
      <c r="R5116" s="1">
        <v>0.06250375541198139</v>
      </c>
      <c r="S5116" s="1">
        <v>0.01686341386086743</v>
      </c>
      <c r="T5116" s="1">
        <v>0.02699699196697081</v>
      </c>
      <c r="U5116" s="1">
        <v>0.0227186148492784</v>
      </c>
      <c r="V5116" s="1">
        <v>0.00795045108456871</v>
      </c>
      <c r="W5116" s="1">
        <v>0.01383849611509924</v>
      </c>
      <c r="X5116" s="1">
        <v>0.063829804081738</v>
      </c>
      <c r="Y5116" s="1">
        <v>0.005820645523716861</v>
      </c>
      <c r="Z5116" s="1">
        <v>0.007701927469708103</v>
      </c>
      <c r="AA5116" s="1">
        <v>-0.0001536459148758773</v>
      </c>
      <c r="AB5116" s="1">
        <v>-0.01635501596684796</v>
      </c>
      <c r="AC5116" s="1">
        <v>0.01787771597525878</v>
      </c>
    </row>
    <row r="5117" spans="1:29">
      <c r="A5117" s="11">
        <v>44004</v>
      </c>
      <c r="B5117" s="1">
        <v>0.03141107402175303</v>
      </c>
      <c r="C5117" s="1">
        <v>0.01208773550607001</v>
      </c>
      <c r="D5117" s="1">
        <v>-0.005045958140113993</v>
      </c>
      <c r="E5117" s="1">
        <v>0.03104371932553018</v>
      </c>
      <c r="F5117" s="1">
        <v>0.006802958430060402</v>
      </c>
      <c r="G5117" s="1">
        <v>0.01381030346305967</v>
      </c>
      <c r="H5117" s="1">
        <v>-0.01206035361672819</v>
      </c>
      <c r="I5117" s="1">
        <v>-0.004451473163488262</v>
      </c>
      <c r="J5117" s="1">
        <v>-0.006289288060061571</v>
      </c>
      <c r="K5117" s="1">
        <v>0.00384655803936651</v>
      </c>
      <c r="L5117" s="1">
        <v>-0.002621950477772916</v>
      </c>
      <c r="M5117" s="1">
        <v>0.03223938790729353</v>
      </c>
      <c r="N5117" s="1">
        <v>0.005161592435682705</v>
      </c>
      <c r="O5117" s="1">
        <v>-0.002599708615236063</v>
      </c>
      <c r="P5117" s="1">
        <v>-0.004067578477960021</v>
      </c>
      <c r="Q5117" s="1">
        <v>-0.01049567724991229</v>
      </c>
      <c r="R5117" s="1">
        <v>-0.007530931324075896</v>
      </c>
      <c r="S5117" s="1">
        <v>0.0348259071575614</v>
      </c>
      <c r="T5117" s="1">
        <v>0.01734411862864116</v>
      </c>
      <c r="U5117" s="1">
        <v>0.01588701470834564</v>
      </c>
      <c r="V5117" s="1">
        <v>0.01044871367354561</v>
      </c>
      <c r="W5117" s="1">
        <v>0.01007158904387073</v>
      </c>
      <c r="X5117" s="1">
        <v>0.001463429520769832</v>
      </c>
      <c r="Y5117" s="1">
        <v>0.01041671705413227</v>
      </c>
      <c r="Z5117" s="1">
        <v>0.01606612538905372</v>
      </c>
      <c r="AA5117" s="1">
        <v>0.003740306109187852</v>
      </c>
      <c r="AB5117" s="1">
        <v>0.04560553643244059</v>
      </c>
      <c r="AC5117" s="1">
        <v>-0.01801397045228892</v>
      </c>
    </row>
    <row r="5118" spans="1:29">
      <c r="A5118" s="11">
        <v>44005</v>
      </c>
      <c r="B5118" s="1">
        <v>0.03138442596462676</v>
      </c>
      <c r="C5118" s="1">
        <v>0.01778517769160159</v>
      </c>
      <c r="D5118" s="1">
        <v>0.01340178720217144</v>
      </c>
      <c r="E5118" s="1">
        <v>0.005869347712572415</v>
      </c>
      <c r="F5118" s="1">
        <v>0.01884525653791358</v>
      </c>
      <c r="G5118" s="1">
        <v>0.01718125342222265</v>
      </c>
      <c r="H5118" s="1">
        <v>0.009664332544120136</v>
      </c>
      <c r="I5118" s="1">
        <v>0.01317126795538792</v>
      </c>
      <c r="J5118" s="1">
        <v>0.05496344862035896</v>
      </c>
      <c r="K5118" s="1">
        <v>0.02625179621235851</v>
      </c>
      <c r="L5118" s="1">
        <v>0.02408700822233989</v>
      </c>
      <c r="M5118" s="1">
        <v>0.01476417097602201</v>
      </c>
      <c r="N5118" s="1">
        <v>0.004594596970273646</v>
      </c>
      <c r="O5118" s="1">
        <v>0.03538846503544413</v>
      </c>
      <c r="P5118" s="1">
        <v>0.02057189602615295</v>
      </c>
      <c r="Q5118" s="1">
        <v>0.009428437771632936</v>
      </c>
      <c r="R5118" s="1">
        <v>-0.01446039551738121</v>
      </c>
      <c r="S5118" s="1">
        <v>0.04166666953547549</v>
      </c>
      <c r="T5118" s="1">
        <v>0.02530637976842809</v>
      </c>
      <c r="U5118" s="1">
        <v>0.01610009443942229</v>
      </c>
      <c r="V5118" s="1">
        <v>0.01469991123510028</v>
      </c>
      <c r="W5118" s="1">
        <v>0.02558384673448288</v>
      </c>
      <c r="X5118" s="1">
        <v>0.01704822186055988</v>
      </c>
      <c r="Y5118" s="1">
        <v>0.01832764255007002</v>
      </c>
      <c r="Z5118" s="1">
        <v>0.01934304867284919</v>
      </c>
      <c r="AA5118" s="1">
        <v>0.02016337914661115</v>
      </c>
      <c r="AB5118" s="1">
        <v>-0.0004542563242030395</v>
      </c>
      <c r="AC5118" s="1">
        <v>0.01169460282501689</v>
      </c>
    </row>
    <row r="5119" spans="1:29">
      <c r="A5119" s="11">
        <v>44006</v>
      </c>
      <c r="B5119" s="1">
        <v>-0.04282657046006499</v>
      </c>
      <c r="C5119" s="1">
        <v>-0.03431108856507803</v>
      </c>
      <c r="D5119" s="1">
        <v>-0.005956074500460318</v>
      </c>
      <c r="E5119" s="1">
        <v>-0.04334642661027444</v>
      </c>
      <c r="F5119" s="1">
        <v>-0.01611158595386586</v>
      </c>
      <c r="G5119" s="1">
        <v>0.03050110498379244</v>
      </c>
      <c r="H5119" s="1">
        <v>0.02166249547671328</v>
      </c>
      <c r="I5119" s="1">
        <v>-0.009402235503709444</v>
      </c>
      <c r="J5119" s="1">
        <v>-0.04389030847873887</v>
      </c>
      <c r="K5119" s="1">
        <v>-0.01189722531491333</v>
      </c>
      <c r="L5119" s="1">
        <v>-0.009019563560398569</v>
      </c>
      <c r="M5119" s="1">
        <v>-0.0251818740286458</v>
      </c>
      <c r="N5119" s="1">
        <v>0.03228413907520022</v>
      </c>
      <c r="O5119" s="1">
        <v>-0.00203336917922603</v>
      </c>
      <c r="P5119" s="1">
        <v>0.004149950362860144</v>
      </c>
      <c r="Q5119" s="1">
        <v>-0.02977235760317709</v>
      </c>
      <c r="R5119" s="1">
        <v>0.004038597153122048</v>
      </c>
      <c r="S5119" s="1">
        <v>-0.05076924429376595</v>
      </c>
      <c r="T5119" s="1">
        <v>-0.0407897900941171</v>
      </c>
      <c r="U5119" s="1">
        <v>-0.006356021171622706</v>
      </c>
      <c r="V5119" s="1">
        <v>-0.03207110140455605</v>
      </c>
      <c r="W5119" s="1">
        <v>-0.01982856635295638</v>
      </c>
      <c r="X5119" s="1">
        <v>0.003831432184220329</v>
      </c>
      <c r="Y5119" s="1">
        <v>-0.02699672355772031</v>
      </c>
      <c r="Z5119" s="1">
        <v>-0.01792174676893299</v>
      </c>
      <c r="AA5119" s="1">
        <v>-0.01105826090170481</v>
      </c>
      <c r="AB5119" s="1">
        <v>-0.004999943485390346</v>
      </c>
      <c r="AC5119" s="1">
        <v>-0.01087949530277132</v>
      </c>
    </row>
    <row r="5120" spans="1:29">
      <c r="A5120" s="11">
        <v>44007</v>
      </c>
      <c r="B5120" s="1">
        <v>-0.00694684859745176</v>
      </c>
      <c r="C5120" s="1">
        <v>-0.02192567554044855</v>
      </c>
      <c r="D5120" s="1">
        <v>0.001160567177802108</v>
      </c>
      <c r="E5120" s="1">
        <v>0.005861877299497387</v>
      </c>
      <c r="F5120" s="1">
        <v>-0.008917430391797043</v>
      </c>
      <c r="G5120" s="1">
        <v>-0.01877494378730227</v>
      </c>
      <c r="H5120" s="1">
        <v>0.01676517479309703</v>
      </c>
      <c r="I5120" s="1">
        <v>-0.003631953915170238</v>
      </c>
      <c r="J5120" s="1">
        <v>-0.0317039696022019</v>
      </c>
      <c r="K5120" s="1">
        <v>0.02011453427717913</v>
      </c>
      <c r="L5120" s="1">
        <v>-0.01911383480279749</v>
      </c>
      <c r="M5120" s="1">
        <v>-0.02353616461982044</v>
      </c>
      <c r="N5120" s="1">
        <v>0.05342720379142563</v>
      </c>
      <c r="O5120" s="1">
        <v>-0.01571750855808585</v>
      </c>
      <c r="P5120" s="1">
        <v>0.008560825579853493</v>
      </c>
      <c r="Q5120" s="1">
        <v>-0.01805049339256715</v>
      </c>
      <c r="R5120" s="1">
        <v>-0.005758593060018358</v>
      </c>
      <c r="S5120" s="1">
        <v>0</v>
      </c>
      <c r="T5120" s="1">
        <v>0.003521116915908173</v>
      </c>
      <c r="U5120" s="1">
        <v>0.01443830089847542</v>
      </c>
      <c r="V5120" s="1">
        <v>0.006709300732715917</v>
      </c>
      <c r="W5120" s="1">
        <v>0.002349258219314532</v>
      </c>
      <c r="X5120" s="1">
        <v>-0.009541984454963459</v>
      </c>
      <c r="Y5120" s="1">
        <v>0.01734100071823663</v>
      </c>
      <c r="Z5120" s="1">
        <v>-0.009047686388281906</v>
      </c>
      <c r="AA5120" s="1">
        <v>-0.01072660369749301</v>
      </c>
      <c r="AB5120" s="1">
        <v>0.01644587372106709</v>
      </c>
      <c r="AC5120" s="1">
        <v>0</v>
      </c>
    </row>
    <row r="5121" spans="1:29">
      <c r="A5121" s="11">
        <v>44008</v>
      </c>
      <c r="B5121" s="1">
        <v>0.007469741827075271</v>
      </c>
      <c r="C5121" s="1">
        <v>0.0632003270064343</v>
      </c>
      <c r="D5121" s="1">
        <v>0.001738985163408646</v>
      </c>
      <c r="E5121" s="1">
        <v>0</v>
      </c>
      <c r="F5121" s="1">
        <v>-0.001996721106404808</v>
      </c>
      <c r="G5121" s="1">
        <v>0.0211545101890338</v>
      </c>
      <c r="H5121" s="1">
        <v>0.01988366762968075</v>
      </c>
      <c r="I5121" s="1">
        <v>0.02692585601788688</v>
      </c>
      <c r="J5121" s="1">
        <v>0.03035467006454362</v>
      </c>
      <c r="K5121" s="1">
        <v>-0.008720023820004363</v>
      </c>
      <c r="L5121" s="1">
        <v>0.06809438601497209</v>
      </c>
      <c r="M5121" s="1">
        <v>0.04820693561202249</v>
      </c>
      <c r="N5121" s="1">
        <v>-0.03414157001370144</v>
      </c>
      <c r="O5121" s="1">
        <v>-0.01153272884090817</v>
      </c>
      <c r="P5121" s="1">
        <v>0.008049217882984516</v>
      </c>
      <c r="Q5121" s="1">
        <v>0.0312501327736856</v>
      </c>
      <c r="R5121" s="1">
        <v>0.01382496913012066</v>
      </c>
      <c r="S5121" s="1">
        <v>-0.01134516079233761</v>
      </c>
      <c r="T5121" s="1">
        <v>-0.003508762154133427</v>
      </c>
      <c r="U5121" s="1">
        <v>0.005675194212611645</v>
      </c>
      <c r="V5121" s="1">
        <v>-0.01579003697261028</v>
      </c>
      <c r="W5121" s="1">
        <v>0.004296784917088292</v>
      </c>
      <c r="X5121" s="1">
        <v>-0.02312140130364149</v>
      </c>
      <c r="Y5121" s="1">
        <v>0.05340912889477156</v>
      </c>
      <c r="Z5121" s="1">
        <v>0.002321192829012997</v>
      </c>
      <c r="AA5121" s="1">
        <v>-0.01166120483739241</v>
      </c>
      <c r="AB5121" s="1">
        <v>-0.01168558630785066</v>
      </c>
      <c r="AC5121" s="1">
        <v>0.03322640393151355</v>
      </c>
    </row>
    <row r="5122" spans="1:29">
      <c r="A5122" s="11">
        <v>44011</v>
      </c>
      <c r="B5122" s="1">
        <v>-0.04719313777245226</v>
      </c>
      <c r="C5122" s="1">
        <v>-0.02616527822672177</v>
      </c>
      <c r="D5122" s="1">
        <v>0.01818363308684745</v>
      </c>
      <c r="E5122" s="1">
        <v>0.0157504812477065</v>
      </c>
      <c r="F5122" s="1">
        <v>-0.006189660054921053</v>
      </c>
      <c r="G5122" s="1">
        <v>-0.01948202503611696</v>
      </c>
      <c r="H5122" s="1">
        <v>-0.01474081716827336</v>
      </c>
      <c r="I5122" s="1">
        <v>0.01855283975786626</v>
      </c>
      <c r="J5122" s="1">
        <v>-0.03442574508929552</v>
      </c>
      <c r="K5122" s="1">
        <v>0.0133462272342062</v>
      </c>
      <c r="L5122" s="1">
        <v>-0.02198610824097535</v>
      </c>
      <c r="M5122" s="1">
        <v>-0.02299495165230692</v>
      </c>
      <c r="N5122" s="1">
        <v>0.0105020223675627</v>
      </c>
      <c r="O5122" s="1">
        <v>0.01206625405464012</v>
      </c>
      <c r="P5122" s="1">
        <v>0.00464585827929298</v>
      </c>
      <c r="Q5122" s="1">
        <v>-0.02079628885832496</v>
      </c>
      <c r="R5122" s="1">
        <v>-0.01062209956523785</v>
      </c>
      <c r="S5122" s="1">
        <v>-0.03114767168618604</v>
      </c>
      <c r="T5122" s="1">
        <v>-0.02898160504472014</v>
      </c>
      <c r="U5122" s="1">
        <v>-0.01540669404170425</v>
      </c>
      <c r="V5122" s="1">
        <v>0.004271228064071542</v>
      </c>
      <c r="W5122" s="1">
        <v>0.002333724627554323</v>
      </c>
      <c r="X5122" s="1">
        <v>-0.01923081408572802</v>
      </c>
      <c r="Y5122" s="1">
        <v>-0.03236247217329391</v>
      </c>
      <c r="Z5122" s="1">
        <v>-0.009263408452636068</v>
      </c>
      <c r="AA5122" s="1">
        <v>-0.009056017807005379</v>
      </c>
      <c r="AB5122" s="1">
        <v>-0.01819008683952639</v>
      </c>
      <c r="AC5122" s="1">
        <v>-0.02550452266883707</v>
      </c>
    </row>
    <row r="5123" spans="1:29">
      <c r="A5123" s="11">
        <v>44012</v>
      </c>
      <c r="B5123" s="1">
        <v>0.004570183488386004</v>
      </c>
      <c r="C5123" s="1">
        <v>-0.02439020029066696</v>
      </c>
      <c r="D5123" s="1">
        <v>0.02402514352871421</v>
      </c>
      <c r="E5123" s="1">
        <v>-0.007210488170570795</v>
      </c>
      <c r="F5123" s="1">
        <v>-0.007272497036339032</v>
      </c>
      <c r="G5123" s="1">
        <v>0.01218982409223446</v>
      </c>
      <c r="H5123" s="1">
        <v>-0.0139961406003305</v>
      </c>
      <c r="I5123" s="1">
        <v>-0.009479217596584988</v>
      </c>
      <c r="J5123" s="1">
        <v>0.002399735086685117</v>
      </c>
      <c r="K5123" s="1">
        <v>-0.001351583933700495</v>
      </c>
      <c r="L5123" s="1">
        <v>0.005739639664999574</v>
      </c>
      <c r="M5123" s="1">
        <v>-0.02009179775379666</v>
      </c>
      <c r="N5123" s="1">
        <v>-0.01318118036240246</v>
      </c>
      <c r="O5123" s="1">
        <v>0.006404525260662375</v>
      </c>
      <c r="P5123" s="1">
        <v>0.01705183585609782</v>
      </c>
      <c r="Q5123" s="1">
        <v>-0.01274269366285707</v>
      </c>
      <c r="R5123" s="1">
        <v>-0.01105532844507173</v>
      </c>
      <c r="S5123" s="1">
        <v>0.02876482669440361</v>
      </c>
      <c r="T5123" s="1">
        <v>-0.004463135462600465</v>
      </c>
      <c r="U5123" s="1">
        <v>-0.002319846549066029</v>
      </c>
      <c r="V5123" s="1">
        <v>-0.01877592435626829</v>
      </c>
      <c r="W5123" s="1">
        <v>0.002328371083180736</v>
      </c>
      <c r="X5123" s="1">
        <v>-0.01206633469146023</v>
      </c>
      <c r="Y5123" s="1">
        <v>0</v>
      </c>
      <c r="Z5123" s="1">
        <v>0.01823266119606415</v>
      </c>
      <c r="AA5123" s="1">
        <v>-0.00793787558511394</v>
      </c>
      <c r="AB5123" s="1">
        <v>-0.01435838828354652</v>
      </c>
      <c r="AC5123" s="1">
        <v>-0.0002276403148044892</v>
      </c>
    </row>
    <row r="5124" spans="1:29">
      <c r="A5124" s="11">
        <v>44013</v>
      </c>
      <c r="B5124" s="1">
        <v>0.0654125129510994</v>
      </c>
      <c r="C5124" s="1">
        <v>0.01644374378481017</v>
      </c>
      <c r="D5124" s="1">
        <v>-0.01605258647179131</v>
      </c>
      <c r="E5124" s="1">
        <v>-0.02053889161533118</v>
      </c>
      <c r="F5124" s="1">
        <v>-0.008491887886104887</v>
      </c>
      <c r="G5124" s="1">
        <v>0.003689681032436276</v>
      </c>
      <c r="H5124" s="1">
        <v>0.007831487611828836</v>
      </c>
      <c r="I5124" s="1">
        <v>0.01759155772789867</v>
      </c>
      <c r="J5124" s="1">
        <v>0.009233992442802652</v>
      </c>
      <c r="K5124" s="1">
        <v>-0.004403642901154581</v>
      </c>
      <c r="L5124" s="1">
        <v>-0.005503100850128173</v>
      </c>
      <c r="M5124" s="1">
        <v>0.003514821648685773</v>
      </c>
      <c r="N5124" s="1">
        <v>0.04238367814538835</v>
      </c>
      <c r="O5124" s="1">
        <v>-0.02300761165501874</v>
      </c>
      <c r="P5124" s="1">
        <v>-0.001704896994568772</v>
      </c>
      <c r="Q5124" s="1">
        <v>-0.01106335915196122</v>
      </c>
      <c r="R5124" s="1">
        <v>0.01965849575836476</v>
      </c>
      <c r="S5124" s="1">
        <v>-0.001644758808161839</v>
      </c>
      <c r="T5124" s="1">
        <v>0.03558434471832195</v>
      </c>
      <c r="U5124" s="1">
        <v>-0.001550235271923772</v>
      </c>
      <c r="V5124" s="1">
        <v>-0.01014901325842055</v>
      </c>
      <c r="W5124" s="1">
        <v>-0.007613914838449198</v>
      </c>
      <c r="X5124" s="1">
        <v>0.02544529262086503</v>
      </c>
      <c r="Y5124" s="1">
        <v>0.02787076594945126</v>
      </c>
      <c r="Z5124" s="1">
        <v>-0.009182736075962539</v>
      </c>
      <c r="AA5124" s="1">
        <v>-0.001737025536229342</v>
      </c>
      <c r="AB5124" s="1">
        <v>0.01221802749938106</v>
      </c>
      <c r="AC5124" s="1">
        <v>-0.002731602572991543</v>
      </c>
    </row>
    <row r="5125" spans="1:29">
      <c r="A5125" s="11">
        <v>44014</v>
      </c>
      <c r="B5125" s="1">
        <v>-0.02319677684038679</v>
      </c>
      <c r="C5125" s="1">
        <v>0.008812297224492172</v>
      </c>
      <c r="D5125" s="1">
        <v>-0.003059798560109628</v>
      </c>
      <c r="E5125" s="1">
        <v>0.03045778129665999</v>
      </c>
      <c r="F5125" s="1">
        <v>0.002326498681175293</v>
      </c>
      <c r="G5125" s="1">
        <v>-0.002627372325307187</v>
      </c>
      <c r="H5125" s="1">
        <v>0.005342503071397164</v>
      </c>
      <c r="I5125" s="1">
        <v>0.004425691031809231</v>
      </c>
      <c r="J5125" s="1">
        <v>0.001355462806630792</v>
      </c>
      <c r="K5125" s="1">
        <v>-0.008592915383567989</v>
      </c>
      <c r="L5125" s="1">
        <v>0.03374768671635553</v>
      </c>
      <c r="M5125" s="1">
        <v>0.03152376811865421</v>
      </c>
      <c r="N5125" s="1">
        <v>0.01453935366653947</v>
      </c>
      <c r="O5125" s="1">
        <v>0.0616294282251757</v>
      </c>
      <c r="P5125" s="1">
        <v>0.01807568318206609</v>
      </c>
      <c r="Q5125" s="1">
        <v>0.01740204471739304</v>
      </c>
      <c r="R5125" s="1">
        <v>0.01689672096611816</v>
      </c>
      <c r="S5125" s="1">
        <v>0.0280066813213693</v>
      </c>
      <c r="T5125" s="1">
        <v>0.003517221470360932</v>
      </c>
      <c r="U5125" s="1">
        <v>-0.0003651888220542743</v>
      </c>
      <c r="V5125" s="1">
        <v>0.01035987882648293</v>
      </c>
      <c r="W5125" s="1">
        <v>0.01638493100406135</v>
      </c>
      <c r="X5125" s="1">
        <v>0.007940476940524244</v>
      </c>
      <c r="Y5125" s="1">
        <v>0.08026021311275056</v>
      </c>
      <c r="Z5125" s="1">
        <v>0.03460000165452448</v>
      </c>
      <c r="AA5125" s="1">
        <v>0.04028684238563907</v>
      </c>
      <c r="AB5125" s="1">
        <v>-0.01207054919735506</v>
      </c>
      <c r="AC5125" s="1">
        <v>0.0235106059676593</v>
      </c>
    </row>
    <row r="5126" spans="1:29">
      <c r="A5126" s="11">
        <v>44015</v>
      </c>
      <c r="B5126" s="1">
        <v>0.01240551565211345</v>
      </c>
      <c r="C5126" s="1">
        <v>0.004954438656249005</v>
      </c>
      <c r="D5126" s="1">
        <v>0.0009193658361899004</v>
      </c>
      <c r="E5126" s="1">
        <v>-0.01145161541224016</v>
      </c>
      <c r="F5126" s="1">
        <v>0.0002295838652999205</v>
      </c>
      <c r="G5126" s="1">
        <v>0.03432026035999192</v>
      </c>
      <c r="H5126" s="1">
        <v>0.01352649551753848</v>
      </c>
      <c r="I5126" s="1">
        <v>-0.01418216626148794</v>
      </c>
      <c r="J5126" s="1">
        <v>-0.00913712094618313</v>
      </c>
      <c r="K5126" s="1">
        <v>0.01020111575479898</v>
      </c>
      <c r="L5126" s="1">
        <v>0.008062463547707566</v>
      </c>
      <c r="M5126" s="1">
        <v>-0.005659364382060827</v>
      </c>
      <c r="N5126" s="1">
        <v>0.008258357790901893</v>
      </c>
      <c r="O5126" s="1">
        <v>0.001510261502813748</v>
      </c>
      <c r="P5126" s="1">
        <v>0.002376683365953314</v>
      </c>
      <c r="Q5126" s="1">
        <v>0.006719704842520491</v>
      </c>
      <c r="R5126" s="1">
        <v>0.01565032355184903</v>
      </c>
      <c r="S5126" s="1">
        <v>-0.01121796008284481</v>
      </c>
      <c r="T5126" s="1">
        <v>-0.00404421872548999</v>
      </c>
      <c r="U5126" s="1">
        <v>0.04992902005878652</v>
      </c>
      <c r="V5126" s="1">
        <v>0.00813961367907301</v>
      </c>
      <c r="W5126" s="1">
        <v>0.01445755850456965</v>
      </c>
      <c r="X5126" s="1">
        <v>0.01870993441049906</v>
      </c>
      <c r="Y5126" s="1">
        <v>0.002008086735144632</v>
      </c>
      <c r="Z5126" s="1">
        <v>-0.01492973867111536</v>
      </c>
      <c r="AA5126" s="1">
        <v>0.01733572510797665</v>
      </c>
      <c r="AB5126" s="1">
        <v>0.0004698393352313701</v>
      </c>
      <c r="AC5126" s="1">
        <v>0.002676235262346394</v>
      </c>
    </row>
    <row r="5127" spans="1:29">
      <c r="A5127" s="11">
        <v>44018</v>
      </c>
      <c r="B5127" s="1">
        <v>0.01295367022320848</v>
      </c>
      <c r="C5127" s="1">
        <v>0.01245458791900567</v>
      </c>
      <c r="D5127" s="1">
        <v>0.02433334737982107</v>
      </c>
      <c r="E5127" s="1">
        <v>-0.006574886953553349</v>
      </c>
      <c r="F5127" s="1">
        <v>-0.007510047036262901</v>
      </c>
      <c r="G5127" s="1">
        <v>0.01408849766874343</v>
      </c>
      <c r="H5127" s="1">
        <v>-0.01143939528415605</v>
      </c>
      <c r="I5127" s="1">
        <v>0.02704959635439974</v>
      </c>
      <c r="J5127" s="1">
        <v>0.05430323157001871</v>
      </c>
      <c r="K5127" s="1">
        <v>-0.005566586615366353</v>
      </c>
      <c r="L5127" s="1">
        <v>0.001704374149094523</v>
      </c>
      <c r="M5127" s="1">
        <v>0.001138184695594235</v>
      </c>
      <c r="N5127" s="1">
        <v>0.01215803141439364</v>
      </c>
      <c r="O5127" s="1">
        <v>0.07549481648925971</v>
      </c>
      <c r="P5127" s="1">
        <v>-0.01785209353485784</v>
      </c>
      <c r="Q5127" s="1">
        <v>0.0163834192998995</v>
      </c>
      <c r="R5127" s="1">
        <v>0.03574032364529933</v>
      </c>
      <c r="S5127" s="1">
        <v>0.03241485454353388</v>
      </c>
      <c r="T5127" s="1">
        <v>0.01813756862503357</v>
      </c>
      <c r="U5127" s="1">
        <v>0.01139938507880123</v>
      </c>
      <c r="V5127" s="1">
        <v>0.007025180756035754</v>
      </c>
      <c r="W5127" s="1">
        <v>0.02333203671450113</v>
      </c>
      <c r="X5127" s="1">
        <v>0.05364913693071038</v>
      </c>
      <c r="Y5127" s="1">
        <v>0.009018079485697328</v>
      </c>
      <c r="Z5127" s="1">
        <v>0.02728098890617581</v>
      </c>
      <c r="AA5127" s="1">
        <v>0.01066268303830742</v>
      </c>
      <c r="AB5127" s="1">
        <v>0.03569752148874628</v>
      </c>
      <c r="AC5127" s="1">
        <v>-0.009564057902266887</v>
      </c>
    </row>
    <row r="5128" spans="1:29">
      <c r="A5128" s="11">
        <v>44019</v>
      </c>
      <c r="B5128" s="1">
        <v>0.03076037250933084</v>
      </c>
      <c r="C5128" s="1">
        <v>-0.02652476534514991</v>
      </c>
      <c r="D5128" s="1">
        <v>0.01489878568359515</v>
      </c>
      <c r="E5128" s="1">
        <v>0.003072812239316214</v>
      </c>
      <c r="F5128" s="1">
        <v>-0.0176001343304788</v>
      </c>
      <c r="G5128" s="1">
        <v>0.03530738745488038</v>
      </c>
      <c r="H5128" s="1">
        <v>-0.008196728872221559</v>
      </c>
      <c r="I5128" s="1">
        <v>0.001949303491688648</v>
      </c>
      <c r="J5128" s="1">
        <v>-0.0132814832563084</v>
      </c>
      <c r="K5128" s="1">
        <v>-0.003446660546387981</v>
      </c>
      <c r="L5128" s="1">
        <v>0.03946343357443727</v>
      </c>
      <c r="M5128" s="1">
        <v>-0.02046606661118622</v>
      </c>
      <c r="N5128" s="1">
        <v>-0.02777779881276832</v>
      </c>
      <c r="O5128" s="1">
        <v>-0.01849089054217723</v>
      </c>
      <c r="P5128" s="1">
        <v>0.0008519191122191572</v>
      </c>
      <c r="Q5128" s="1">
        <v>-0.02149254038768056</v>
      </c>
      <c r="R5128" s="1">
        <v>-0.01530952055772672</v>
      </c>
      <c r="S5128" s="1">
        <v>0.01883842123360058</v>
      </c>
      <c r="T5128" s="1">
        <v>0.00292481632674102</v>
      </c>
      <c r="U5128" s="1">
        <v>0.008947684606445794</v>
      </c>
      <c r="V5128" s="1">
        <v>-0.001978344615259142</v>
      </c>
      <c r="W5128" s="1">
        <v>0.0172542040691559</v>
      </c>
      <c r="X5128" s="1">
        <v>0.0004587435941083573</v>
      </c>
      <c r="Y5128" s="1">
        <v>0.009930436423290168</v>
      </c>
      <c r="Z5128" s="1">
        <v>-0.02537624332955057</v>
      </c>
      <c r="AA5128" s="1">
        <v>0.00202134705476098</v>
      </c>
      <c r="AB5128" s="1">
        <v>-0.02403627288027055</v>
      </c>
      <c r="AC5128" s="1">
        <v>0.01010552203689619</v>
      </c>
    </row>
    <row r="5129" spans="1:29">
      <c r="A5129" s="11">
        <v>44020</v>
      </c>
      <c r="B5129" s="1">
        <v>-0.007153288022821891</v>
      </c>
      <c r="C5129" s="1">
        <v>-0.004475589219113507</v>
      </c>
      <c r="D5129" s="1">
        <v>0.0017805874716188</v>
      </c>
      <c r="E5129" s="1">
        <v>-0.003377489423426083</v>
      </c>
      <c r="F5129" s="1">
        <v>0.01652927658990366</v>
      </c>
      <c r="G5129" s="1">
        <v>-0.02704126246945737</v>
      </c>
      <c r="H5129" s="1">
        <v>-0.001458479736227369</v>
      </c>
      <c r="I5129" s="1">
        <v>0.004705205577655525</v>
      </c>
      <c r="J5129" s="1">
        <v>0.01772819368834688</v>
      </c>
      <c r="K5129" s="1">
        <v>0.01480871573308762</v>
      </c>
      <c r="L5129" s="1">
        <v>-0.02449151889045542</v>
      </c>
      <c r="M5129" s="1">
        <v>0.009286152947600268</v>
      </c>
      <c r="N5129" s="1">
        <v>0.0105534304685464</v>
      </c>
      <c r="O5129" s="1">
        <v>-0.01562498951654445</v>
      </c>
      <c r="P5129" s="1">
        <v>-0.008513018350515766</v>
      </c>
      <c r="Q5129" s="1">
        <v>-0.007931572222378724</v>
      </c>
      <c r="R5129" s="1">
        <v>-0.01395705575196893</v>
      </c>
      <c r="S5129" s="1">
        <v>0.08936825049563346</v>
      </c>
      <c r="T5129" s="1">
        <v>0.01749730570831587</v>
      </c>
      <c r="U5129" s="1">
        <v>-0.0138142277420864</v>
      </c>
      <c r="V5129" s="1">
        <v>0.006781464545002391</v>
      </c>
      <c r="W5129" s="1">
        <v>0.04773431447037679</v>
      </c>
      <c r="X5129" s="1">
        <v>-0.03392943121588543</v>
      </c>
      <c r="Y5129" s="1">
        <v>0.02654872152201748</v>
      </c>
      <c r="Z5129" s="1">
        <v>0.0118073913411374</v>
      </c>
      <c r="AA5129" s="1">
        <v>-0.0246986757780836</v>
      </c>
      <c r="AB5129" s="1">
        <v>0.02602236967122229</v>
      </c>
      <c r="AC5129" s="1">
        <v>-0.008003510231984201</v>
      </c>
    </row>
    <row r="5130" spans="1:29">
      <c r="A5130" s="11">
        <v>44021</v>
      </c>
      <c r="B5130" s="1">
        <v>0.02161434103045967</v>
      </c>
      <c r="C5130" s="1">
        <v>-0.003702141909238565</v>
      </c>
      <c r="D5130" s="1">
        <v>-0.00309355885365481</v>
      </c>
      <c r="E5130" s="1">
        <v>0.007329635075550733</v>
      </c>
      <c r="F5130" s="1">
        <v>0.002547158353744194</v>
      </c>
      <c r="G5130" s="1">
        <v>0.004721096269147296</v>
      </c>
      <c r="H5130" s="1">
        <v>0.02775084500601221</v>
      </c>
      <c r="I5130" s="1">
        <v>0.01314900003306274</v>
      </c>
      <c r="J5130" s="1">
        <v>0.06322585147049753</v>
      </c>
      <c r="K5130" s="1">
        <v>-0.004665906928017716</v>
      </c>
      <c r="L5130" s="1">
        <v>0.009035715469788208</v>
      </c>
      <c r="M5130" s="1">
        <v>-0.005175504330023561</v>
      </c>
      <c r="N5130" s="1">
        <v>-0.004330052401504414</v>
      </c>
      <c r="O5130" s="1">
        <v>0.01641714187759913</v>
      </c>
      <c r="P5130" s="1">
        <v>-0.01817406718894266</v>
      </c>
      <c r="Q5130" s="1">
        <v>-0.01353022268051618</v>
      </c>
      <c r="R5130" s="1">
        <v>0.01459962123018355</v>
      </c>
      <c r="S5130" s="1">
        <v>0.03818943147126319</v>
      </c>
      <c r="T5130" s="1">
        <v>0.03751952452459584</v>
      </c>
      <c r="U5130" s="1">
        <v>-0.01028963815889183</v>
      </c>
      <c r="V5130" s="1">
        <v>-0.001139870348497163</v>
      </c>
      <c r="W5130" s="1">
        <v>0.002197117442596541</v>
      </c>
      <c r="X5130" s="1">
        <v>0.01518745607304517</v>
      </c>
      <c r="Y5130" s="1">
        <v>0.005747128206541552</v>
      </c>
      <c r="Z5130" s="1">
        <v>0.03081984706631102</v>
      </c>
      <c r="AA5130" s="1">
        <v>0.000453954569714643</v>
      </c>
      <c r="AB5130" s="1">
        <v>0.01449266739536559</v>
      </c>
      <c r="AC5130" s="1">
        <v>-0.006723402682147217</v>
      </c>
    </row>
    <row r="5131" spans="1:29">
      <c r="A5131" s="11">
        <v>44022</v>
      </c>
      <c r="B5131" s="1">
        <v>-0.03118453992831138</v>
      </c>
      <c r="C5131" s="1">
        <v>-0.001061863177746925</v>
      </c>
      <c r="D5131" s="1">
        <v>0.01444081904204086</v>
      </c>
      <c r="E5131" s="1">
        <v>-0.0002345980267517422</v>
      </c>
      <c r="F5131" s="1">
        <v>0.002271181920904253</v>
      </c>
      <c r="G5131" s="1">
        <v>-0.001816900890909134</v>
      </c>
      <c r="H5131" s="1">
        <v>-0.02984387234289365</v>
      </c>
      <c r="I5131" s="1">
        <v>-0.01764516838534946</v>
      </c>
      <c r="J5131" s="1">
        <v>-0.006674755961741385</v>
      </c>
      <c r="K5131" s="1">
        <v>0.02203739601332244</v>
      </c>
      <c r="L5131" s="1">
        <v>0.0001917753427496116</v>
      </c>
      <c r="M5131" s="1">
        <v>-0.004046150250955893</v>
      </c>
      <c r="N5131" s="1">
        <v>-0.005627976734966733</v>
      </c>
      <c r="O5131" s="1">
        <v>-0.009726903256927266</v>
      </c>
      <c r="P5131" s="1">
        <v>0.001603347536267119</v>
      </c>
      <c r="Q5131" s="1">
        <v>-0.02057333174334008</v>
      </c>
      <c r="R5131" s="1">
        <v>0.02949152624541607</v>
      </c>
      <c r="S5131" s="1">
        <v>0.005449546942243533</v>
      </c>
      <c r="T5131" s="1">
        <v>-0.01757908743338565</v>
      </c>
      <c r="U5131" s="1">
        <v>-0.005897218252523984</v>
      </c>
      <c r="V5131" s="1">
        <v>0.02479510274854979</v>
      </c>
      <c r="W5131" s="1">
        <v>-0.007499761877187483</v>
      </c>
      <c r="X5131" s="1">
        <v>0.006077620798750294</v>
      </c>
      <c r="Y5131" s="1">
        <v>-0.04190482576486665</v>
      </c>
      <c r="Z5131" s="1">
        <v>-0.01683604062989374</v>
      </c>
      <c r="AA5131" s="1">
        <v>-0.03000199641892354</v>
      </c>
      <c r="AB5131" s="1">
        <v>-0.01473208263899184</v>
      </c>
      <c r="AC5131" s="1">
        <v>0.002256257802911943</v>
      </c>
    </row>
    <row r="5132" spans="1:29">
      <c r="A5132" s="11">
        <v>44025</v>
      </c>
      <c r="B5132" s="1">
        <v>0.001023575185011172</v>
      </c>
      <c r="C5132" s="1">
        <v>0.00956568118716139</v>
      </c>
      <c r="D5132" s="1">
        <v>0.01882386812284209</v>
      </c>
      <c r="E5132" s="1">
        <v>-0.000860909413391453</v>
      </c>
      <c r="F5132" s="1">
        <v>0.004922218267685574</v>
      </c>
      <c r="G5132" s="1">
        <v>0.01065154533620727</v>
      </c>
      <c r="H5132" s="1">
        <v>-0.01269508426055788</v>
      </c>
      <c r="I5132" s="1">
        <v>-0.02248673062363549</v>
      </c>
      <c r="J5132" s="1">
        <v>0.03390344926597177</v>
      </c>
      <c r="K5132" s="1">
        <v>0.01863925932412247</v>
      </c>
      <c r="L5132" s="1">
        <v>0.0194411365429894</v>
      </c>
      <c r="M5132" s="1">
        <v>0.0145096347449829</v>
      </c>
      <c r="N5132" s="1">
        <v>0.01646499182450722</v>
      </c>
      <c r="O5132" s="1">
        <v>0.001802284564130785</v>
      </c>
      <c r="P5132" s="1">
        <v>0.0104773107765479</v>
      </c>
      <c r="Q5132" s="1">
        <v>0.004455607715331045</v>
      </c>
      <c r="R5132" s="1">
        <v>0.03032397340967097</v>
      </c>
      <c r="S5132" s="1">
        <v>-0.03116526321880686</v>
      </c>
      <c r="T5132" s="1">
        <v>-0.01482625133151849</v>
      </c>
      <c r="U5132" s="1">
        <v>0.005097376141953491</v>
      </c>
      <c r="V5132" s="1">
        <v>0.01174328725050078</v>
      </c>
      <c r="W5132" s="1">
        <v>-0.01313644032185968</v>
      </c>
      <c r="X5132" s="1">
        <v>0.003717486352707633</v>
      </c>
      <c r="Y5132" s="1">
        <v>-0.01292237681870345</v>
      </c>
      <c r="Z5132" s="1">
        <v>0.01003848352213876</v>
      </c>
      <c r="AA5132" s="1">
        <v>0.004678537622701429</v>
      </c>
      <c r="AB5132" s="1">
        <v>0.01857717067861264</v>
      </c>
      <c r="AC5132" s="1">
        <v>0.02476359008841644</v>
      </c>
    </row>
    <row r="5133" spans="1:29">
      <c r="A5133" s="11">
        <v>44026</v>
      </c>
      <c r="B5133" s="1">
        <v>-0.05078963624737998</v>
      </c>
      <c r="C5133" s="1">
        <v>-0.01631793418399974</v>
      </c>
      <c r="D5133" s="1">
        <v>-0.01621089434712109</v>
      </c>
      <c r="E5133" s="1">
        <v>-0.009477583736383965</v>
      </c>
      <c r="F5133" s="1">
        <v>0.02143825584292247</v>
      </c>
      <c r="G5133" s="1">
        <v>-0.04094891064732575</v>
      </c>
      <c r="H5133" s="1">
        <v>-0.0202770743281212</v>
      </c>
      <c r="I5133" s="1">
        <v>-0.01981021586564691</v>
      </c>
      <c r="J5133" s="1">
        <v>-0.03220090598484993</v>
      </c>
      <c r="K5133" s="1">
        <v>-0.01346438055444188</v>
      </c>
      <c r="L5133" s="1">
        <v>-0.01731383746233772</v>
      </c>
      <c r="M5133" s="1">
        <v>-0.01144175850518026</v>
      </c>
      <c r="N5133" s="1">
        <v>-0.008352310958641418</v>
      </c>
      <c r="O5133" s="1">
        <v>-0.0191598160964086</v>
      </c>
      <c r="P5133" s="1">
        <v>0.0041761920194332</v>
      </c>
      <c r="Q5133" s="1">
        <v>-0.01964518397673376</v>
      </c>
      <c r="R5133" s="1">
        <v>-0.009302327943401689</v>
      </c>
      <c r="S5133" s="1">
        <v>-0.04335656074545324</v>
      </c>
      <c r="T5133" s="1">
        <v>-0.03450952542310981</v>
      </c>
      <c r="U5133" s="1">
        <v>-0.01123605777038328</v>
      </c>
      <c r="V5133" s="1">
        <v>-0.01520914165534459</v>
      </c>
      <c r="W5133" s="1">
        <v>-0.01201560898515353</v>
      </c>
      <c r="X5133" s="1">
        <v>-0.02638887476038054</v>
      </c>
      <c r="Y5133" s="1">
        <v>0.001039411519224265</v>
      </c>
      <c r="Z5133" s="1">
        <v>-0.01593102962873794</v>
      </c>
      <c r="AA5133" s="1">
        <v>0.007709396622960885</v>
      </c>
      <c r="AB5133" s="1">
        <v>-0.0311386602423237</v>
      </c>
      <c r="AC5133" s="1">
        <v>-0.01142357364297475</v>
      </c>
    </row>
    <row r="5134" spans="1:29">
      <c r="A5134" s="11">
        <v>44027</v>
      </c>
      <c r="B5134" s="1">
        <v>0.02142687122006093</v>
      </c>
      <c r="C5134" s="1">
        <v>-0.01110358308729442</v>
      </c>
      <c r="D5134" s="1">
        <v>-0.003212669603617324</v>
      </c>
      <c r="E5134" s="1">
        <v>0.009331067839674967</v>
      </c>
      <c r="F5134" s="1">
        <v>0.01338146111485461</v>
      </c>
      <c r="G5134" s="1">
        <v>-0.01525710146098747</v>
      </c>
      <c r="H5134" s="1">
        <v>-0.02120136178628862</v>
      </c>
      <c r="I5134" s="1">
        <v>-0.005383103674702072</v>
      </c>
      <c r="J5134" s="1">
        <v>0.009767939135532089</v>
      </c>
      <c r="K5134" s="1">
        <v>0.01807807902214309</v>
      </c>
      <c r="L5134" s="1">
        <v>0.06090007830346345</v>
      </c>
      <c r="M5134" s="1">
        <v>-0.008680557856030724</v>
      </c>
      <c r="N5134" s="1">
        <v>0.01429300856348203</v>
      </c>
      <c r="O5134" s="1">
        <v>0.009079266555789278</v>
      </c>
      <c r="P5134" s="1">
        <v>-0.01262012088683295</v>
      </c>
      <c r="Q5134" s="1">
        <v>-0.01422105650848593</v>
      </c>
      <c r="R5134" s="1">
        <v>-0.03808026530111808</v>
      </c>
      <c r="S5134" s="1">
        <v>-0.02631594980909291</v>
      </c>
      <c r="T5134" s="1">
        <v>-0.01209352826177745</v>
      </c>
      <c r="U5134" s="1">
        <v>0.0233021145423804</v>
      </c>
      <c r="V5134" s="1">
        <v>0.006096274959691783</v>
      </c>
      <c r="W5134" s="1">
        <v>-0.01502326474020754</v>
      </c>
      <c r="X5134" s="1">
        <v>-0.01854497907122521</v>
      </c>
      <c r="Y5134" s="1">
        <v>-0.02076842409105495</v>
      </c>
      <c r="Z5134" s="1">
        <v>0.007871711483455668</v>
      </c>
      <c r="AA5134" s="1">
        <v>-0.006007379594641371</v>
      </c>
      <c r="AB5134" s="1">
        <v>0.00183653631254832</v>
      </c>
      <c r="AC5134" s="1">
        <v>0.167777771294475</v>
      </c>
    </row>
    <row r="5135" spans="1:29">
      <c r="A5135" s="11">
        <v>44028</v>
      </c>
      <c r="B5135" s="1">
        <v>0.0172272531865858</v>
      </c>
      <c r="C5135" s="1">
        <v>0.06574656864209261</v>
      </c>
      <c r="D5135" s="1">
        <v>0.03531850467728015</v>
      </c>
      <c r="E5135" s="1">
        <v>0.0568786729520756</v>
      </c>
      <c r="F5135" s="1">
        <v>0.02866371358968745</v>
      </c>
      <c r="G5135" s="1">
        <v>0.00414809401031957</v>
      </c>
      <c r="H5135" s="1">
        <v>-0.002062917029007405</v>
      </c>
      <c r="I5135" s="1">
        <v>0.008925635718370462</v>
      </c>
      <c r="J5135" s="1">
        <v>0.003930003739764709</v>
      </c>
      <c r="K5135" s="1">
        <v>0.005582297577241491</v>
      </c>
      <c r="L5135" s="1">
        <v>0.09633561017350245</v>
      </c>
      <c r="M5135" s="1">
        <v>-0.01634563588389093</v>
      </c>
      <c r="N5135" s="1">
        <v>-0.02440859303494913</v>
      </c>
      <c r="O5135" s="1">
        <v>0.04216875629669192</v>
      </c>
      <c r="P5135" s="1">
        <v>0.008133633456362199</v>
      </c>
      <c r="Q5135" s="1">
        <v>-0.001311272227944027</v>
      </c>
      <c r="R5135" s="1">
        <v>-0.0003253974328307763</v>
      </c>
      <c r="S5135" s="1">
        <v>0.03603619701904481</v>
      </c>
      <c r="T5135" s="1">
        <v>0.01332973448938812</v>
      </c>
      <c r="U5135" s="1">
        <v>0.002722166406532001</v>
      </c>
      <c r="V5135" s="1">
        <v>0.009291115970375019</v>
      </c>
      <c r="W5135" s="1">
        <v>-0.006657800286816506</v>
      </c>
      <c r="X5135" s="1">
        <v>-0.002422480691790962</v>
      </c>
      <c r="Y5135" s="1">
        <v>-0.009544013036691834</v>
      </c>
      <c r="Z5135" s="1">
        <v>0.006925965586247917</v>
      </c>
      <c r="AA5135" s="1">
        <v>-0.006818496586853073</v>
      </c>
      <c r="AB5135" s="1">
        <v>-0.001833169629955833</v>
      </c>
      <c r="AC5135" s="1">
        <v>-0.003235005211208231</v>
      </c>
    </row>
    <row r="5136" spans="1:29">
      <c r="A5136" s="11">
        <v>44029</v>
      </c>
      <c r="B5136" s="1">
        <v>-0.002073776498626945</v>
      </c>
      <c r="C5136" s="1">
        <v>0.1266818380857817</v>
      </c>
      <c r="D5136" s="1">
        <v>-0.01809448813203696</v>
      </c>
      <c r="E5136" s="1">
        <v>0.02164568026302804</v>
      </c>
      <c r="F5136" s="1">
        <v>-0.008043968755699016</v>
      </c>
      <c r="G5136" s="1">
        <v>0.009187440421739357</v>
      </c>
      <c r="H5136" s="1">
        <v>0.04237718682724978</v>
      </c>
      <c r="I5136" s="1">
        <v>0.03378653781686802</v>
      </c>
      <c r="J5136" s="1">
        <v>-0.02348696478428813</v>
      </c>
      <c r="K5136" s="1">
        <v>0.02041183710984384</v>
      </c>
      <c r="L5136" s="1">
        <v>-0.008616943449930359</v>
      </c>
      <c r="M5136" s="1">
        <v>0.03145411198448955</v>
      </c>
      <c r="N5136" s="1">
        <v>0.001031738020235595</v>
      </c>
      <c r="O5136" s="1">
        <v>0.03135377603462719</v>
      </c>
      <c r="P5136" s="1">
        <v>0.02319549800063681</v>
      </c>
      <c r="Q5136" s="1">
        <v>0.05515418406322548</v>
      </c>
      <c r="R5136" s="1">
        <v>0.03705101027311231</v>
      </c>
      <c r="S5136" s="1">
        <v>0.02608705343953099</v>
      </c>
      <c r="T5136" s="1">
        <v>0.01046976917131626</v>
      </c>
      <c r="U5136" s="1">
        <v>-0.001163505858553071</v>
      </c>
      <c r="V5136" s="1">
        <v>0.007804572542330357</v>
      </c>
      <c r="W5136" s="1">
        <v>0.03095300023144043</v>
      </c>
      <c r="X5136" s="1">
        <v>0.03351145876547434</v>
      </c>
      <c r="Y5136" s="1">
        <v>0.05567448017833421</v>
      </c>
      <c r="Z5136" s="1">
        <v>0.02722086363801623</v>
      </c>
      <c r="AA5136" s="1">
        <v>0.03796740045480851</v>
      </c>
      <c r="AB5136" s="1">
        <v>0.002295697317791001</v>
      </c>
      <c r="AC5136" s="1">
        <v>-0.002099976775700618</v>
      </c>
    </row>
    <row r="5137" spans="1:29">
      <c r="A5137" s="11">
        <v>44032</v>
      </c>
      <c r="B5137" s="1">
        <v>0.002078085984503764</v>
      </c>
      <c r="C5137" s="1">
        <v>-0.0146461095938607</v>
      </c>
      <c r="D5137" s="1">
        <v>0.05221923679689211</v>
      </c>
      <c r="E5137" s="1">
        <v>-0.02140480960058655</v>
      </c>
      <c r="F5137" s="1">
        <v>-0.006470332565925774</v>
      </c>
      <c r="G5137" s="1">
        <v>0.02003371018131084</v>
      </c>
      <c r="H5137" s="1">
        <v>-0.006445099203550186</v>
      </c>
      <c r="I5137" s="1">
        <v>0.03149903683598509</v>
      </c>
      <c r="J5137" s="1">
        <v>-0.007708927831702406</v>
      </c>
      <c r="K5137" s="1">
        <v>-0.001541962040388034</v>
      </c>
      <c r="L5137" s="1">
        <v>0.03449036591454835</v>
      </c>
      <c r="M5137" s="1">
        <v>0.01611034891167962</v>
      </c>
      <c r="N5137" s="1">
        <v>-0.006956902171676549</v>
      </c>
      <c r="O5137" s="1">
        <v>0.008831604257376391</v>
      </c>
      <c r="P5137" s="1">
        <v>-0.007181073090347656</v>
      </c>
      <c r="Q5137" s="1">
        <v>-0.00062228631126926</v>
      </c>
      <c r="R5137" s="1">
        <v>0.004289440019224378</v>
      </c>
      <c r="S5137" s="1">
        <v>0.00423716188494927</v>
      </c>
      <c r="T5137" s="1">
        <v>0.01354937135863188</v>
      </c>
      <c r="U5137" s="1">
        <v>0.01820626235993483</v>
      </c>
      <c r="V5137" s="1">
        <v>-0.03931689241923053</v>
      </c>
      <c r="W5137" s="1">
        <v>0.000236414971768184</v>
      </c>
      <c r="X5137" s="1">
        <v>-0.01268795540188727</v>
      </c>
      <c r="Y5137" s="1">
        <v>-0.005070952668660422</v>
      </c>
      <c r="Z5137" s="1">
        <v>0.004131702017318606</v>
      </c>
      <c r="AA5137" s="1">
        <v>0.003858341327371395</v>
      </c>
      <c r="AB5137" s="1">
        <v>-0.009619865975888375</v>
      </c>
      <c r="AC5137" s="1">
        <v>0.03615828357692941</v>
      </c>
    </row>
    <row r="5138" spans="1:29">
      <c r="A5138" s="11">
        <v>44033</v>
      </c>
      <c r="B5138" s="1">
        <v>0.02811059784510905</v>
      </c>
      <c r="C5138" s="1">
        <v>0.06151391230148717</v>
      </c>
      <c r="D5138" s="1">
        <v>-0.02567378617596039</v>
      </c>
      <c r="E5138" s="1">
        <v>-0.01786899393834751</v>
      </c>
      <c r="F5138" s="1">
        <v>-0.01430811257490006</v>
      </c>
      <c r="G5138" s="1">
        <v>0.04841659532471509</v>
      </c>
      <c r="H5138" s="1">
        <v>0.03592810712791716</v>
      </c>
      <c r="I5138" s="1">
        <v>0.004854129819567676</v>
      </c>
      <c r="J5138" s="1">
        <v>-0.005593544424602248</v>
      </c>
      <c r="K5138" s="1">
        <v>-0.005555464553377742</v>
      </c>
      <c r="L5138" s="1">
        <v>0.002622221544786196</v>
      </c>
      <c r="M5138" s="1">
        <v>0.0583239528463293</v>
      </c>
      <c r="N5138" s="1">
        <v>-0.002335329560723576</v>
      </c>
      <c r="O5138" s="1">
        <v>-0.009595959648976082</v>
      </c>
      <c r="P5138" s="1">
        <v>0.002552944714621752</v>
      </c>
      <c r="Q5138" s="1">
        <v>0.02677444655430672</v>
      </c>
      <c r="R5138" s="1">
        <v>0.02690244076116377</v>
      </c>
      <c r="S5138" s="1">
        <v>0.008438689043505754</v>
      </c>
      <c r="T5138" s="1">
        <v>0.01913499140517683</v>
      </c>
      <c r="U5138" s="1">
        <v>-0.0009323407266024208</v>
      </c>
      <c r="V5138" s="1">
        <v>-0.01353866105303869</v>
      </c>
      <c r="W5138" s="1">
        <v>-0.03226184609176364</v>
      </c>
      <c r="X5138" s="1">
        <v>0.03236548117765592</v>
      </c>
      <c r="Y5138" s="1">
        <v>-0.004077518004083736</v>
      </c>
      <c r="Z5138" s="1">
        <v>0.01915430267157059</v>
      </c>
      <c r="AA5138" s="1">
        <v>0.01342715518803983</v>
      </c>
      <c r="AB5138" s="1">
        <v>0.02497710533282982</v>
      </c>
      <c r="AC5138" s="1">
        <v>0.00203107400638225</v>
      </c>
    </row>
    <row r="5139" spans="1:29">
      <c r="A5139" s="11">
        <v>44034</v>
      </c>
      <c r="B5139" s="1">
        <v>0.07339758035901434</v>
      </c>
      <c r="C5139" s="1">
        <v>-0.02929784541841418</v>
      </c>
      <c r="D5139" s="1">
        <v>-0.01941815275889092</v>
      </c>
      <c r="E5139" s="1">
        <v>-0.0009059154350428145</v>
      </c>
      <c r="F5139" s="1">
        <v>0.006954170951558369</v>
      </c>
      <c r="G5139" s="1">
        <v>-0.01123944200962879</v>
      </c>
      <c r="H5139" s="1">
        <v>-0.01782273387054811</v>
      </c>
      <c r="I5139" s="1">
        <v>-0.01071549329896326</v>
      </c>
      <c r="J5139" s="1">
        <v>-0.0006250441972579512</v>
      </c>
      <c r="K5139" s="1">
        <v>-0.02998281321841512</v>
      </c>
      <c r="L5139" s="1">
        <v>-0.0201226755868823</v>
      </c>
      <c r="M5139" s="1">
        <v>-0.01551637931496541</v>
      </c>
      <c r="N5139" s="1">
        <v>0.02236676179730535</v>
      </c>
      <c r="O5139" s="1">
        <v>0.006289317508519243</v>
      </c>
      <c r="P5139" s="1">
        <v>-0.007214685054144243</v>
      </c>
      <c r="Q5139" s="1">
        <v>0.001819515470035116</v>
      </c>
      <c r="R5139" s="1">
        <v>0.01645915601960102</v>
      </c>
      <c r="S5139" s="1">
        <v>-0.01952564458709349</v>
      </c>
      <c r="T5139" s="1">
        <v>-0.01234562041103104</v>
      </c>
      <c r="U5139" s="1">
        <v>-0.00343519641296508</v>
      </c>
      <c r="V5139" s="1">
        <v>-0.006181195241625637</v>
      </c>
      <c r="W5139" s="1">
        <v>-0.005983696614445311</v>
      </c>
      <c r="X5139" s="1">
        <v>-0.03042872766458637</v>
      </c>
      <c r="Y5139" s="1">
        <v>0.02456503428154599</v>
      </c>
      <c r="Z5139" s="1">
        <v>-0.02533754540762745</v>
      </c>
      <c r="AA5139" s="1">
        <v>0.04191488097505247</v>
      </c>
      <c r="AB5139" s="1">
        <v>0.01173262115416041</v>
      </c>
      <c r="AC5139" s="1">
        <v>-0.01971618502196526</v>
      </c>
    </row>
    <row r="5140" spans="1:29">
      <c r="A5140" s="11">
        <v>44035</v>
      </c>
      <c r="B5140" s="1">
        <v>-0.03779104030718849</v>
      </c>
      <c r="C5140" s="1">
        <v>0.01542388502014291</v>
      </c>
      <c r="D5140" s="1">
        <v>0.00592646478597092</v>
      </c>
      <c r="E5140" s="1">
        <v>0.01473482350458788</v>
      </c>
      <c r="F5140" s="1">
        <v>0.01684074836128557</v>
      </c>
      <c r="G5140" s="1">
        <v>0.04986797899226403</v>
      </c>
      <c r="H5140" s="1">
        <v>0.003433036399818512</v>
      </c>
      <c r="I5140" s="1">
        <v>0.003595801360163353</v>
      </c>
      <c r="J5140" s="1">
        <v>0.01313326037077567</v>
      </c>
      <c r="K5140" s="1">
        <v>-0.01652221272919174</v>
      </c>
      <c r="L5140" s="1">
        <v>-0.01084002431088849</v>
      </c>
      <c r="M5140" s="1">
        <v>0.02500010694209776</v>
      </c>
      <c r="N5140" s="1">
        <v>0.0211140682108133</v>
      </c>
      <c r="O5140" s="1">
        <v>0.01917228429152629</v>
      </c>
      <c r="P5140" s="1">
        <v>-0.003419781650719655</v>
      </c>
      <c r="Q5140" s="1">
        <v>0.0006052329926917732</v>
      </c>
      <c r="R5140" s="1">
        <v>0.02684626655975486</v>
      </c>
      <c r="S5140" s="1">
        <v>0</v>
      </c>
      <c r="T5140" s="1">
        <v>0.03255204228598396</v>
      </c>
      <c r="U5140" s="1">
        <v>-0.006638847770056522</v>
      </c>
      <c r="V5140" s="1">
        <v>0.003584219465732064</v>
      </c>
      <c r="W5140" s="1">
        <v>-0.006388204146718368</v>
      </c>
      <c r="X5140" s="1">
        <v>0.008559215528469721</v>
      </c>
      <c r="Y5140" s="1">
        <v>-0.0009989928397345915</v>
      </c>
      <c r="Z5140" s="1">
        <v>0.005284859792753283</v>
      </c>
      <c r="AA5140" s="1">
        <v>0.01181821180719234</v>
      </c>
      <c r="AB5140" s="1">
        <v>0.01650315544123959</v>
      </c>
      <c r="AC5140" s="1">
        <v>0.002255741957241764</v>
      </c>
    </row>
    <row r="5141" spans="1:29">
      <c r="A5141" s="11">
        <v>44036</v>
      </c>
      <c r="B5141" s="1">
        <v>-0.0330909941988361</v>
      </c>
      <c r="C5141" s="1">
        <v>-0.01999775598470444</v>
      </c>
      <c r="D5141" s="1">
        <v>-0.002390682788403042</v>
      </c>
      <c r="E5141" s="1">
        <v>-0.008042316048885612</v>
      </c>
      <c r="F5141" s="1">
        <v>-0.01550855611946489</v>
      </c>
      <c r="G5141" s="1">
        <v>-0.003931633628115105</v>
      </c>
      <c r="H5141" s="1">
        <v>-0.02688167887302173</v>
      </c>
      <c r="I5141" s="1">
        <v>-0.009996643757394286</v>
      </c>
      <c r="J5141" s="1">
        <v>-0.03580249942158609</v>
      </c>
      <c r="K5141" s="1">
        <v>-0.0009269710710895218</v>
      </c>
      <c r="L5141" s="1">
        <v>0.01641063904709505</v>
      </c>
      <c r="M5141" s="1">
        <v>-0.01590668450735733</v>
      </c>
      <c r="N5141" s="1">
        <v>-0.005480674530640162</v>
      </c>
      <c r="O5141" s="1">
        <v>-0.007706909658822481</v>
      </c>
      <c r="P5141" s="1">
        <v>0.02116106487261415</v>
      </c>
      <c r="Q5141" s="1">
        <v>-0.01996377960376916</v>
      </c>
      <c r="R5141" s="1">
        <v>0.04293421304825173</v>
      </c>
      <c r="S5141" s="1">
        <v>-0.02275972019722039</v>
      </c>
      <c r="T5141" s="1">
        <v>-0.03177810376988977</v>
      </c>
      <c r="U5141" s="1">
        <v>-0.00514098450770184</v>
      </c>
      <c r="V5141" s="1">
        <v>0.02016809659622054</v>
      </c>
      <c r="W5141" s="1">
        <v>0.01001488475751566</v>
      </c>
      <c r="X5141" s="1">
        <v>-0.02168791122651159</v>
      </c>
      <c r="Y5141" s="1">
        <v>-0.02199989799974378</v>
      </c>
      <c r="Z5141" s="1">
        <v>-0.01648187283667546</v>
      </c>
      <c r="AA5141" s="1">
        <v>-0.01177358761054681</v>
      </c>
      <c r="AB5141" s="1">
        <v>-0.01667393216478041</v>
      </c>
      <c r="AC5141" s="1">
        <v>0.01481610569597613</v>
      </c>
    </row>
    <row r="5142" spans="1:29">
      <c r="A5142" s="11">
        <v>44039</v>
      </c>
      <c r="B5142" s="1">
        <v>-0.03153054252731746</v>
      </c>
      <c r="C5142" s="1">
        <v>0.02074044740047043</v>
      </c>
      <c r="D5142" s="1">
        <v>-0.01076350272398419</v>
      </c>
      <c r="E5142" s="1">
        <v>-0.01974329969729327</v>
      </c>
      <c r="F5142" s="1">
        <v>-0.01235873259694187</v>
      </c>
      <c r="G5142" s="1">
        <v>-0.01262714259337661</v>
      </c>
      <c r="H5142" s="1">
        <v>-0.02059272629742115</v>
      </c>
      <c r="I5142" s="1">
        <v>-0.03538549209453001</v>
      </c>
      <c r="J5142" s="1">
        <v>0.01280410510399199</v>
      </c>
      <c r="K5142" s="1">
        <v>0.005522167997925154</v>
      </c>
      <c r="L5142" s="1">
        <v>0.02774025744988151</v>
      </c>
      <c r="M5142" s="1">
        <v>0.01023699942093703</v>
      </c>
      <c r="N5142" s="1">
        <v>-0.01603217299529192</v>
      </c>
      <c r="O5142" s="1">
        <v>-0.007182182114417901</v>
      </c>
      <c r="P5142" s="1">
        <v>-0.01862226599349115</v>
      </c>
      <c r="Q5142" s="1">
        <v>-0.002468962067138203</v>
      </c>
      <c r="R5142" s="1">
        <v>0.004682846199808965</v>
      </c>
      <c r="S5142" s="1">
        <v>-0.01018923981754549</v>
      </c>
      <c r="T5142" s="1">
        <v>-0.02500647558575841</v>
      </c>
      <c r="U5142" s="1">
        <v>-0.02110070887246296</v>
      </c>
      <c r="V5142" s="1">
        <v>-0.02079901036514997</v>
      </c>
      <c r="W5142" s="1">
        <v>0</v>
      </c>
      <c r="X5142" s="1">
        <v>-0.01975906555911144</v>
      </c>
      <c r="Y5142" s="1">
        <v>0.01226983705660212</v>
      </c>
      <c r="Z5142" s="1">
        <v>0.01950290064027027</v>
      </c>
      <c r="AA5142" s="1">
        <v>-0.01465585559194449</v>
      </c>
      <c r="AB5142" s="1">
        <v>-0.01963418361792468</v>
      </c>
      <c r="AC5142" s="1">
        <v>-0.006283478602809756</v>
      </c>
    </row>
    <row r="5143" spans="1:29">
      <c r="A5143" s="11">
        <v>44040</v>
      </c>
      <c r="B5143" s="1">
        <v>0.01274475128010555</v>
      </c>
      <c r="C5143" s="1">
        <v>0.008302420582303682</v>
      </c>
      <c r="D5143" s="1">
        <v>-0.0006882403491800249</v>
      </c>
      <c r="E5143" s="1">
        <v>0.01485682095258634</v>
      </c>
      <c r="F5143" s="1">
        <v>0.00887758184981835</v>
      </c>
      <c r="G5143" s="1">
        <v>0.0251025341187876</v>
      </c>
      <c r="H5143" s="1">
        <v>0.001025672755189833</v>
      </c>
      <c r="I5143" s="1">
        <v>0.006623541438752989</v>
      </c>
      <c r="J5143" s="1">
        <v>0.04108728067133649</v>
      </c>
      <c r="K5143" s="1">
        <v>0.009475428282025078</v>
      </c>
      <c r="L5143" s="1">
        <v>0.01518248339579276</v>
      </c>
      <c r="M5143" s="1">
        <v>-0.003733171648045097</v>
      </c>
      <c r="N5143" s="1">
        <v>-0.005091625985473192</v>
      </c>
      <c r="O5143" s="1">
        <v>0.04365733295135055</v>
      </c>
      <c r="P5143" s="1">
        <v>0.032814875920403</v>
      </c>
      <c r="Q5143" s="1">
        <v>-0.01113866541137387</v>
      </c>
      <c r="R5143" s="1">
        <v>0.009971117858506018</v>
      </c>
      <c r="S5143" s="1">
        <v>0.0455883404723989</v>
      </c>
      <c r="T5143" s="1">
        <v>0.01228961845263754</v>
      </c>
      <c r="U5143" s="1">
        <v>0.005498941117016098</v>
      </c>
      <c r="V5143" s="1">
        <v>0.01493169822148177</v>
      </c>
      <c r="W5143" s="1">
        <v>0.01126203142605675</v>
      </c>
      <c r="X5143" s="1">
        <v>0.04670599943495968</v>
      </c>
      <c r="Y5143" s="1">
        <v>-0.00707064923567835</v>
      </c>
      <c r="Z5143" s="1">
        <v>0.01601256719946664</v>
      </c>
      <c r="AA5143" s="1">
        <v>0.01017179809849877</v>
      </c>
      <c r="AB5143" s="1">
        <v>0.009103375785357803</v>
      </c>
      <c r="AC5143" s="1">
        <v>0.02454897489122931</v>
      </c>
    </row>
    <row r="5144" spans="1:29">
      <c r="A5144" s="11">
        <v>44041</v>
      </c>
      <c r="B5144" s="1">
        <v>0.008809056659930814</v>
      </c>
      <c r="C5144" s="1">
        <v>-0.01668481196187055</v>
      </c>
      <c r="D5144" s="1">
        <v>0.005285043166910031</v>
      </c>
      <c r="E5144" s="1">
        <v>0.02814670283103249</v>
      </c>
      <c r="F5144" s="1">
        <v>0.0619177856555515</v>
      </c>
      <c r="G5144" s="1">
        <v>0.01651527187808677</v>
      </c>
      <c r="H5144" s="1">
        <v>0.01229506991727436</v>
      </c>
      <c r="I5144" s="1">
        <v>-0.02029183009277413</v>
      </c>
      <c r="J5144" s="1">
        <v>-0.003946517295713492</v>
      </c>
      <c r="K5144" s="1">
        <v>-0.005016569230096968</v>
      </c>
      <c r="L5144" s="1">
        <v>-0.009035518502202189</v>
      </c>
      <c r="M5144" s="1">
        <v>-0.00856533214679378</v>
      </c>
      <c r="N5144" s="1">
        <v>0.006652971102347749</v>
      </c>
      <c r="O5144" s="1">
        <v>-0.02498590294997738</v>
      </c>
      <c r="P5144" s="1">
        <v>0.000552606927996413</v>
      </c>
      <c r="Q5144" s="1">
        <v>-0.00500622245627802</v>
      </c>
      <c r="R5144" s="1">
        <v>-0.03721806152517093</v>
      </c>
      <c r="S5144" s="1">
        <v>-0.00281291649001969</v>
      </c>
      <c r="T5144" s="1">
        <v>0.009237297405511047</v>
      </c>
      <c r="U5144" s="1">
        <v>0.005206267754449323</v>
      </c>
      <c r="V5144" s="1">
        <v>0.02154989197191681</v>
      </c>
      <c r="W5144" s="1">
        <v>0.03546791652958081</v>
      </c>
      <c r="X5144" s="1">
        <v>-0.006575828730014277</v>
      </c>
      <c r="Y5144" s="1">
        <v>0.01220742741275438</v>
      </c>
      <c r="Z5144" s="1">
        <v>0.04253836983681891</v>
      </c>
      <c r="AA5144" s="1">
        <v>-0.01163669059463401</v>
      </c>
      <c r="AB5144" s="1">
        <v>-0.007668000659854179</v>
      </c>
      <c r="AC5144" s="1">
        <v>0.005627225286839677</v>
      </c>
    </row>
    <row r="5145" spans="1:29">
      <c r="A5145" s="11">
        <v>44042</v>
      </c>
      <c r="B5145" s="1">
        <v>-0.03413466460983927</v>
      </c>
      <c r="C5145" s="1">
        <v>-0.0764654221639649</v>
      </c>
      <c r="D5145" s="1">
        <v>0.002964627174570911</v>
      </c>
      <c r="E5145" s="1">
        <v>0.006899077678806043</v>
      </c>
      <c r="F5145" s="1">
        <v>0.04983489916257811</v>
      </c>
      <c r="G5145" s="1">
        <v>-0.009326676214473917</v>
      </c>
      <c r="H5145" s="1">
        <v>-0.02226718491955604</v>
      </c>
      <c r="I5145" s="1">
        <v>-0.01310349616068196</v>
      </c>
      <c r="J5145" s="1">
        <v>-0.01249626532286374</v>
      </c>
      <c r="K5145" s="1">
        <v>-0.01179218027680051</v>
      </c>
      <c r="L5145" s="1">
        <v>0.007650768764869031</v>
      </c>
      <c r="M5145" s="1">
        <v>-0.04373655465301729</v>
      </c>
      <c r="N5145" s="1">
        <v>-0.01703089861448481</v>
      </c>
      <c r="O5145" s="1">
        <v>-0.01074635980630723</v>
      </c>
      <c r="P5145" s="1">
        <v>0.006489064137240153</v>
      </c>
      <c r="Q5145" s="1">
        <v>-0.02264161459539915</v>
      </c>
      <c r="R5145" s="1">
        <v>0.005818871200852449</v>
      </c>
      <c r="S5145" s="1">
        <v>-0.03385057929224511</v>
      </c>
      <c r="T5145" s="1">
        <v>-0.02432011012126889</v>
      </c>
      <c r="U5145" s="1">
        <v>-0.00552748055151675</v>
      </c>
      <c r="V5145" s="1">
        <v>0.03438136591531782</v>
      </c>
      <c r="W5145" s="1">
        <v>-0.006546658934500571</v>
      </c>
      <c r="X5145" s="1">
        <v>-0.01985814159925381</v>
      </c>
      <c r="Y5145" s="1">
        <v>-0.035175827883003</v>
      </c>
      <c r="Z5145" s="1">
        <v>-0.01913046420623477</v>
      </c>
      <c r="AA5145" s="1">
        <v>0.001345674149927811</v>
      </c>
      <c r="AB5145" s="1">
        <v>0.008181929272286004</v>
      </c>
      <c r="AC5145" s="1">
        <v>0.0256316350888619</v>
      </c>
    </row>
    <row r="5146" spans="1:29">
      <c r="A5146" s="11">
        <v>44043</v>
      </c>
      <c r="B5146" s="1">
        <v>0.0136197794523738</v>
      </c>
      <c r="C5146" s="1">
        <v>-0.01264611863203824</v>
      </c>
      <c r="D5146" s="1">
        <v>0.004637555988164177</v>
      </c>
      <c r="E5146" s="1">
        <v>0.04985783391498599</v>
      </c>
      <c r="F5146" s="1">
        <v>0.0009851301526353495</v>
      </c>
      <c r="G5146" s="1">
        <v>-0.02653832295943637</v>
      </c>
      <c r="H5146" s="1">
        <v>0.0005176143346097284</v>
      </c>
      <c r="I5146" s="1">
        <v>-0.01698940592383402</v>
      </c>
      <c r="J5146" s="1">
        <v>0.006790122566031842</v>
      </c>
      <c r="K5146" s="1">
        <v>0.006512944792351316</v>
      </c>
      <c r="L5146" s="1">
        <v>0.004732397808396183</v>
      </c>
      <c r="M5146" s="1">
        <v>-0.001129187210657911</v>
      </c>
      <c r="N5146" s="1">
        <v>0.004137537315392459</v>
      </c>
      <c r="O5146" s="1">
        <v>0.0135371113055196</v>
      </c>
      <c r="P5146" s="1">
        <v>-0.002880672491802572</v>
      </c>
      <c r="Q5146" s="1">
        <v>0.007722008142199366</v>
      </c>
      <c r="R5146" s="1">
        <v>-0.01979752122099077</v>
      </c>
      <c r="S5146" s="1">
        <v>-0.007299304866635992</v>
      </c>
      <c r="T5146" s="1">
        <v>0.02626638898374245</v>
      </c>
      <c r="U5146" s="1">
        <v>0.01715606927454827</v>
      </c>
      <c r="V5146" s="1">
        <v>0.04265121755456192</v>
      </c>
      <c r="W5146" s="1">
        <v>0.007413479608598283</v>
      </c>
      <c r="X5146" s="1">
        <v>0.009647853210598578</v>
      </c>
      <c r="Y5146" s="1">
        <v>0.01458337608351945</v>
      </c>
      <c r="Z5146" s="1">
        <v>-0.000818293685487137</v>
      </c>
      <c r="AA5146" s="1">
        <v>0.001343509470477011</v>
      </c>
      <c r="AB5146" s="1">
        <v>0.02614968401887841</v>
      </c>
      <c r="AC5146" s="1">
        <v>-0.01108749914644636</v>
      </c>
    </row>
    <row r="5147" spans="1:29">
      <c r="A5147" s="11">
        <v>44046</v>
      </c>
      <c r="B5147" s="1">
        <v>-0.03312867623369575</v>
      </c>
      <c r="C5147" s="1">
        <v>0.009666487270156843</v>
      </c>
      <c r="D5147" s="1">
        <v>-0.01239659247248492</v>
      </c>
      <c r="E5147" s="1">
        <v>-0.01353880592285828</v>
      </c>
      <c r="F5147" s="1">
        <v>0.001415697605047006</v>
      </c>
      <c r="G5147" s="1">
        <v>0.006950415123942344</v>
      </c>
      <c r="H5147" s="1">
        <v>-0.02638394820332424</v>
      </c>
      <c r="I5147" s="1">
        <v>-0.02982191952724822</v>
      </c>
      <c r="J5147" s="1">
        <v>-0.01072946466289304</v>
      </c>
      <c r="K5147" s="1">
        <v>-0.002443553680590571</v>
      </c>
      <c r="L5147" s="1">
        <v>-0.009420281223072147</v>
      </c>
      <c r="M5147" s="1">
        <v>-0.0254381032284714</v>
      </c>
      <c r="N5147" s="1">
        <v>-0.007983549563667425</v>
      </c>
      <c r="O5147" s="1">
        <v>-0.01533502886293681</v>
      </c>
      <c r="P5147" s="1">
        <v>-0.001513266356930165</v>
      </c>
      <c r="Q5147" s="1">
        <v>-0.03065134265127523</v>
      </c>
      <c r="R5147" s="1">
        <v>-0.02810713210596316</v>
      </c>
      <c r="S5147" s="1">
        <v>0.0102941291683547</v>
      </c>
      <c r="T5147" s="1">
        <v>0.004178644123070452</v>
      </c>
      <c r="U5147" s="1">
        <v>-0.01067075397347061</v>
      </c>
      <c r="V5147" s="1">
        <v>-0.02313325007051614</v>
      </c>
      <c r="W5147" s="1">
        <v>0.01413392875149611</v>
      </c>
      <c r="X5147" s="1">
        <v>0.08026757193884682</v>
      </c>
      <c r="Y5147" s="1">
        <v>0.001026605650168211</v>
      </c>
      <c r="Z5147" s="1">
        <v>0.01965593075169592</v>
      </c>
      <c r="AA5147" s="1">
        <v>0.0366611055745294</v>
      </c>
      <c r="AB5147" s="1">
        <v>0.01318099071147438</v>
      </c>
      <c r="AC5147" s="1">
        <v>0.002135598580035314</v>
      </c>
    </row>
    <row r="5148" spans="1:29">
      <c r="A5148" s="11">
        <v>44047</v>
      </c>
      <c r="B5148" s="1">
        <v>0.0282735771815914</v>
      </c>
      <c r="C5148" s="1">
        <v>-0.02213972751994653</v>
      </c>
      <c r="D5148" s="1">
        <v>0.01096324690383854</v>
      </c>
      <c r="E5148" s="1">
        <v>0.00485634154850989</v>
      </c>
      <c r="F5148" s="1">
        <v>0.02372183171079301</v>
      </c>
      <c r="G5148" s="1">
        <v>0.01123567562023076</v>
      </c>
      <c r="H5148" s="1">
        <v>-0.01009561675500747</v>
      </c>
      <c r="I5148" s="1">
        <v>0.03957092615361746</v>
      </c>
      <c r="J5148" s="1">
        <v>0.006197661202698823</v>
      </c>
      <c r="K5148" s="1">
        <v>-0.003039130311809468</v>
      </c>
      <c r="L5148" s="1">
        <v>-0.007367610497879928</v>
      </c>
      <c r="M5148" s="1">
        <v>0.008700613961275083</v>
      </c>
      <c r="N5148" s="1">
        <v>0.005451670432740086</v>
      </c>
      <c r="O5148" s="1">
        <v>0.009126515899849919</v>
      </c>
      <c r="P5148" s="1">
        <v>0.01377787193650604</v>
      </c>
      <c r="Q5148" s="1">
        <v>0.002635083396958171</v>
      </c>
      <c r="R5148" s="1">
        <v>0.07048284235396429</v>
      </c>
      <c r="S5148" s="1">
        <v>0.007277992705372327</v>
      </c>
      <c r="T5148" s="1">
        <v>-0.003380923663561353</v>
      </c>
      <c r="U5148" s="1">
        <v>0.0183968688893974</v>
      </c>
      <c r="V5148" s="1">
        <v>0.01838650068402181</v>
      </c>
      <c r="W5148" s="1">
        <v>0.03605159000420333</v>
      </c>
      <c r="X5148" s="1">
        <v>-0.01415308324037012</v>
      </c>
      <c r="Y5148" s="1">
        <v>0.01948726032933812</v>
      </c>
      <c r="Z5148" s="1">
        <v>-0.003346699929623331</v>
      </c>
      <c r="AA5148" s="1">
        <v>0.001723617982371639</v>
      </c>
      <c r="AB5148" s="1">
        <v>0.03252373025691546</v>
      </c>
      <c r="AC5148" s="1">
        <v>-0.001776110653405327</v>
      </c>
    </row>
    <row r="5149" spans="1:29">
      <c r="A5149" s="11">
        <v>44048</v>
      </c>
      <c r="B5149" s="1">
        <v>0.01351512077404093</v>
      </c>
      <c r="C5149" s="1">
        <v>0.00465057135401703</v>
      </c>
      <c r="D5149" s="1">
        <v>0.008473863500240153</v>
      </c>
      <c r="E5149" s="1">
        <v>0.01162715859173735</v>
      </c>
      <c r="F5149" s="1">
        <v>-0.007313884029454654</v>
      </c>
      <c r="G5149" s="1">
        <v>0.0448760318227801</v>
      </c>
      <c r="H5149" s="1">
        <v>0.00161035578641977</v>
      </c>
      <c r="I5149" s="1">
        <v>-0.01353626458725155</v>
      </c>
      <c r="J5149" s="1">
        <v>0.08253760296369572</v>
      </c>
      <c r="K5149" s="1">
        <v>-0.001478816868084265</v>
      </c>
      <c r="L5149" s="1">
        <v>-0.005421897099078254</v>
      </c>
      <c r="M5149" s="1">
        <v>-0.004025209382812145</v>
      </c>
      <c r="N5149" s="1">
        <v>-0.004389307178580326</v>
      </c>
      <c r="O5149" s="1">
        <v>0.01933295620351472</v>
      </c>
      <c r="P5149" s="1">
        <v>-0.01263924323663412</v>
      </c>
      <c r="Q5149" s="1">
        <v>0.01116933806798825</v>
      </c>
      <c r="R5149" s="1">
        <v>-0.01122939773052045</v>
      </c>
      <c r="S5149" s="1">
        <v>0.06213881660737064</v>
      </c>
      <c r="T5149" s="1">
        <v>-0.0007829792458258211</v>
      </c>
      <c r="U5149" s="1">
        <v>-0.0005124527704071236</v>
      </c>
      <c r="V5149" s="1">
        <v>-0.0001891784488383674</v>
      </c>
      <c r="W5149" s="1">
        <v>-0.004780464695622211</v>
      </c>
      <c r="X5149" s="1">
        <v>0.03544194424223379</v>
      </c>
      <c r="Y5149" s="1">
        <v>-0.01509057580627737</v>
      </c>
      <c r="Z5149" s="1">
        <v>0.06326407551068347</v>
      </c>
      <c r="AA5149" s="1">
        <v>0.02813436573990225</v>
      </c>
      <c r="AB5149" s="1">
        <v>0.02435961452138136</v>
      </c>
      <c r="AC5149" s="1">
        <v>-0.01014045885798909</v>
      </c>
    </row>
    <row r="5150" spans="1:29">
      <c r="A5150" s="11">
        <v>44049</v>
      </c>
      <c r="B5150" s="1">
        <v>-0.004483310120738326</v>
      </c>
      <c r="C5150" s="1">
        <v>-0.002192741898624284</v>
      </c>
      <c r="D5150" s="1">
        <v>0.002000103276967202</v>
      </c>
      <c r="E5150" s="1">
        <v>0.01239352920233916</v>
      </c>
      <c r="F5150" s="1">
        <v>-0.003890858805033037</v>
      </c>
      <c r="G5150" s="1">
        <v>-0.01263509405990437</v>
      </c>
      <c r="H5150" s="1">
        <v>0.02518752493873566</v>
      </c>
      <c r="I5150" s="1">
        <v>0.01279733554904205</v>
      </c>
      <c r="J5150" s="1">
        <v>0.01280233890333315</v>
      </c>
      <c r="K5150" s="1">
        <v>0.0118018575937211</v>
      </c>
      <c r="L5150" s="1">
        <v>0.02768070383964605</v>
      </c>
      <c r="M5150" s="1">
        <v>0.006928341014643458</v>
      </c>
      <c r="N5150" s="1">
        <v>0.01322614878979245</v>
      </c>
      <c r="O5150" s="1">
        <v>-0.007488736492444859</v>
      </c>
      <c r="P5150" s="1">
        <v>0.01706810970933503</v>
      </c>
      <c r="Q5150" s="1">
        <v>0.01429509107550486</v>
      </c>
      <c r="R5150" s="1">
        <v>0.00359764134469831</v>
      </c>
      <c r="S5150" s="1">
        <v>0.02176876378916726</v>
      </c>
      <c r="T5150" s="1">
        <v>-0.002611703634622264</v>
      </c>
      <c r="U5150" s="1">
        <v>-0.009186625924107128</v>
      </c>
      <c r="V5150" s="1">
        <v>0.006429026978758134</v>
      </c>
      <c r="W5150" s="1">
        <v>0.08299817204863769</v>
      </c>
      <c r="X5150" s="1">
        <v>0.01213172883333935</v>
      </c>
      <c r="Y5150" s="1">
        <v>0.009193137894284664</v>
      </c>
      <c r="Z5150" s="1">
        <v>0.03797285413217977</v>
      </c>
      <c r="AA5150" s="1">
        <v>0.01329778548344063</v>
      </c>
      <c r="AB5150" s="1">
        <v>0.006559929825303845</v>
      </c>
      <c r="AC5150" s="1">
        <v>0.005212167646585275</v>
      </c>
    </row>
    <row r="5151" spans="1:29">
      <c r="A5151" s="11">
        <v>44050</v>
      </c>
      <c r="B5151" s="1">
        <v>0.0006928082550274883</v>
      </c>
      <c r="C5151" s="1">
        <v>0.02490536359995077</v>
      </c>
      <c r="D5151" s="1">
        <v>0.01999921469855259</v>
      </c>
      <c r="E5151" s="1">
        <v>-0.003351067580776745</v>
      </c>
      <c r="F5151" s="1">
        <v>-0.002083593537307138</v>
      </c>
      <c r="G5151" s="1">
        <v>0.005813836776407122</v>
      </c>
      <c r="H5151" s="1">
        <v>0.01306841641138368</v>
      </c>
      <c r="I5151" s="1">
        <v>0.003026893578216283</v>
      </c>
      <c r="J5151" s="1">
        <v>-0.002247087126305169</v>
      </c>
      <c r="K5151" s="1">
        <v>-0.004458544632589878</v>
      </c>
      <c r="L5151" s="1">
        <v>-0.02054883283129816</v>
      </c>
      <c r="M5151" s="1">
        <v>-0.009174417321313078</v>
      </c>
      <c r="N5151" s="1">
        <v>0.003583312378541814</v>
      </c>
      <c r="O5151" s="1">
        <v>-0.01509058390316576</v>
      </c>
      <c r="P5151" s="1">
        <v>0.001488604599317433</v>
      </c>
      <c r="Q5151" s="1">
        <v>0.007687488989781333</v>
      </c>
      <c r="R5151" s="1">
        <v>0.005786863034687117</v>
      </c>
      <c r="S5151" s="1">
        <v>0.003994726786728853</v>
      </c>
      <c r="T5151" s="1">
        <v>-0.001571043588698973</v>
      </c>
      <c r="U5151" s="1">
        <v>-0.006123492915720008</v>
      </c>
      <c r="V5151" s="1">
        <v>-0.01183647700157464</v>
      </c>
      <c r="W5151" s="1">
        <v>0.0698297252888731</v>
      </c>
      <c r="X5151" s="1">
        <v>0.01969174111531546</v>
      </c>
      <c r="Y5151" s="1">
        <v>0.006072824241553088</v>
      </c>
      <c r="Z5151" s="1">
        <v>0.008990001821794324</v>
      </c>
      <c r="AA5151" s="1">
        <v>-0.02597862736141066</v>
      </c>
      <c r="AB5151" s="1">
        <v>0.000407449016556205</v>
      </c>
      <c r="AC5151" s="1">
        <v>-0.008045806872798322</v>
      </c>
    </row>
    <row r="5152" spans="1:29">
      <c r="A5152" s="11">
        <v>44053</v>
      </c>
      <c r="B5152" s="1">
        <v>-0.005077241017962142</v>
      </c>
      <c r="C5152" s="1">
        <v>-0.01095887514609106</v>
      </c>
      <c r="D5152" s="1">
        <v>0.002033094509388489</v>
      </c>
      <c r="E5152" s="1">
        <v>0.09188212809813301</v>
      </c>
      <c r="F5152" s="1">
        <v>0.02566954436995594</v>
      </c>
      <c r="G5152" s="1">
        <v>-0.02083012977964538</v>
      </c>
      <c r="H5152" s="1">
        <v>0.001547969788462833</v>
      </c>
      <c r="I5152" s="1">
        <v>0.006514339078786735</v>
      </c>
      <c r="J5152" s="1">
        <v>0.005630589126438545</v>
      </c>
      <c r="K5152" s="1">
        <v>-0.00171887087692002</v>
      </c>
      <c r="L5152" s="1">
        <v>0.0004730880999554987</v>
      </c>
      <c r="M5152" s="1">
        <v>0.008101914731506898</v>
      </c>
      <c r="N5152" s="1">
        <v>0.01428207238739021</v>
      </c>
      <c r="O5152" s="1">
        <v>0.04738111418122859</v>
      </c>
      <c r="P5152" s="1">
        <v>0.008919036630344879</v>
      </c>
      <c r="Q5152" s="1">
        <v>0.005085679868590764</v>
      </c>
      <c r="R5152" s="1">
        <v>-0.01239252904853083</v>
      </c>
      <c r="S5152" s="1">
        <v>0.01060987795238622</v>
      </c>
      <c r="T5152" s="1">
        <v>0.01652244755720322</v>
      </c>
      <c r="U5152" s="1">
        <v>-0.01739912019760648</v>
      </c>
      <c r="V5152" s="1">
        <v>0.03403362373767105</v>
      </c>
      <c r="W5152" s="1">
        <v>0.00327817248089235</v>
      </c>
      <c r="X5152" s="1">
        <v>0.03988245223220654</v>
      </c>
      <c r="Y5152" s="1">
        <v>0.03521121299334085</v>
      </c>
      <c r="Z5152" s="1">
        <v>0.01522090126766118</v>
      </c>
      <c r="AA5152" s="1">
        <v>0.01512302844584368</v>
      </c>
      <c r="AB5152" s="1">
        <v>0.01954395185119417</v>
      </c>
      <c r="AC5152" s="1">
        <v>0</v>
      </c>
    </row>
    <row r="5153" spans="1:29">
      <c r="A5153" s="11">
        <v>44054</v>
      </c>
      <c r="B5153" s="1">
        <v>0.03920200300393883</v>
      </c>
      <c r="C5153" s="1">
        <v>0.03396366341984525</v>
      </c>
      <c r="D5153" s="1">
        <v>-0.01604180420008205</v>
      </c>
      <c r="E5153" s="1">
        <v>-0.02212160748895664</v>
      </c>
      <c r="F5153" s="1">
        <v>-0.02025189811632244</v>
      </c>
      <c r="G5153" s="1">
        <v>0.004193687175326755</v>
      </c>
      <c r="H5153" s="1">
        <v>0.002576203064227567</v>
      </c>
      <c r="I5153" s="1">
        <v>0.0152287631540613</v>
      </c>
      <c r="J5153" s="1">
        <v>0.001959519380227759</v>
      </c>
      <c r="K5153" s="1">
        <v>0.001767314096061456</v>
      </c>
      <c r="L5153" s="1">
        <v>-0.003048157656570627</v>
      </c>
      <c r="M5153" s="1">
        <v>-0.0005739926847355692</v>
      </c>
      <c r="N5153" s="1">
        <v>0.02112153503811021</v>
      </c>
      <c r="O5153" s="1">
        <v>0.00103351056889478</v>
      </c>
      <c r="P5153" s="1">
        <v>-0.007232775252489887</v>
      </c>
      <c r="Q5153" s="1">
        <v>-0.0075900268711383</v>
      </c>
      <c r="R5153" s="1">
        <v>0.006580652892085981</v>
      </c>
      <c r="S5153" s="1">
        <v>0.02099754432688994</v>
      </c>
      <c r="T5153" s="1">
        <v>0.006450005116489743</v>
      </c>
      <c r="U5153" s="1">
        <v>0.0229620946802549</v>
      </c>
      <c r="V5153" s="1">
        <v>-0.005148423992322737</v>
      </c>
      <c r="W5153" s="1">
        <v>-0.008456661002448795</v>
      </c>
      <c r="X5153" s="1">
        <v>-0.01251510247444343</v>
      </c>
      <c r="Y5153" s="1">
        <v>0.008746359876675713</v>
      </c>
      <c r="Z5153" s="1">
        <v>0.01523642608435072</v>
      </c>
      <c r="AA5153" s="1">
        <v>-0.03728950438985712</v>
      </c>
      <c r="AB5153" s="1">
        <v>0.003194869022736579</v>
      </c>
      <c r="AC5153" s="1">
        <v>0.008111066951018486</v>
      </c>
    </row>
    <row r="5154" spans="1:29">
      <c r="A5154" s="11">
        <v>44055</v>
      </c>
      <c r="B5154" s="1">
        <v>0.006919683181977776</v>
      </c>
      <c r="C5154" s="1">
        <v>-0.01735591861921171</v>
      </c>
      <c r="D5154" s="1">
        <v>-0.01799183152005113</v>
      </c>
      <c r="E5154" s="1">
        <v>-0.02043711689571115</v>
      </c>
      <c r="F5154" s="1">
        <v>-0.01691731815621877</v>
      </c>
      <c r="G5154" s="1">
        <v>0.03143276742227075</v>
      </c>
      <c r="H5154" s="1">
        <v>0.007708160037582568</v>
      </c>
      <c r="I5154" s="1">
        <v>-0.002765702682194449</v>
      </c>
      <c r="J5154" s="1">
        <v>-0.01760249090587174</v>
      </c>
      <c r="K5154" s="1">
        <v>-0.007034312452482649</v>
      </c>
      <c r="L5154" s="1">
        <v>0.006853232240114027</v>
      </c>
      <c r="M5154" s="1">
        <v>-0.01378513357535915</v>
      </c>
      <c r="N5154" s="1">
        <v>0.005663552868933941</v>
      </c>
      <c r="O5154" s="1">
        <v>0.008577581237577236</v>
      </c>
      <c r="P5154" s="1">
        <v>-0.01767422124963336</v>
      </c>
      <c r="Q5154" s="1">
        <v>-0.004461503405169043</v>
      </c>
      <c r="R5154" s="1">
        <v>-0.002905524237761803</v>
      </c>
      <c r="S5154" s="1">
        <v>-0.003855981791522245</v>
      </c>
      <c r="T5154" s="1">
        <v>0.04229678350943988</v>
      </c>
      <c r="U5154" s="1">
        <v>0.01264768301905717</v>
      </c>
      <c r="V5154" s="1">
        <v>-0.01644947836083177</v>
      </c>
      <c r="W5154" s="1">
        <v>0.003198347249695477</v>
      </c>
      <c r="X5154" s="1">
        <v>0.02493863733652169</v>
      </c>
      <c r="Y5154" s="1">
        <v>0.02023119848013022</v>
      </c>
      <c r="Z5154" s="1">
        <v>-0.004682459490526147</v>
      </c>
      <c r="AA5154" s="1">
        <v>-0.009284934939119638</v>
      </c>
      <c r="AB5154" s="1">
        <v>-0.01751600565254763</v>
      </c>
      <c r="AC5154" s="1">
        <v>-0.01233685968635079</v>
      </c>
    </row>
    <row r="5155" spans="1:29">
      <c r="A5155" s="11">
        <v>44056</v>
      </c>
      <c r="B5155" s="1">
        <v>-0.006650437670008613</v>
      </c>
      <c r="C5155" s="1">
        <v>-0.001541009700483764</v>
      </c>
      <c r="D5155" s="1">
        <v>-0.0003937220929449703</v>
      </c>
      <c r="E5155" s="1">
        <v>-0.002427393054145521</v>
      </c>
      <c r="F5155" s="1">
        <v>-0.003518963221964544</v>
      </c>
      <c r="G5155" s="1">
        <v>-0.02006182209125051</v>
      </c>
      <c r="H5155" s="1">
        <v>-0.006629409677382458</v>
      </c>
      <c r="I5155" s="1">
        <v>-0.004371566222354906</v>
      </c>
      <c r="J5155" s="1">
        <v>0.04408406166862733</v>
      </c>
      <c r="K5155" s="1">
        <v>0.001617349272273749</v>
      </c>
      <c r="L5155" s="1">
        <v>-0.003926968217561444</v>
      </c>
      <c r="M5155" s="1">
        <v>0.01164825252874713</v>
      </c>
      <c r="N5155" s="1">
        <v>-0.01346720793895295</v>
      </c>
      <c r="O5155" s="1">
        <v>-0.005512205148188065</v>
      </c>
      <c r="P5155" s="1">
        <v>0.005631243074610826</v>
      </c>
      <c r="Q5155" s="1">
        <v>0.006402031187828117</v>
      </c>
      <c r="R5155" s="1">
        <v>-0.002608701375223177</v>
      </c>
      <c r="S5155" s="1">
        <v>0</v>
      </c>
      <c r="T5155" s="1">
        <v>-0.006886444632069666</v>
      </c>
      <c r="U5155" s="1">
        <v>0.004475900509678388</v>
      </c>
      <c r="V5155" s="1">
        <v>-0.02132859329335823</v>
      </c>
      <c r="W5155" s="1">
        <v>0.04154179091467691</v>
      </c>
      <c r="X5155" s="1">
        <v>0.04627040680467753</v>
      </c>
      <c r="Y5155" s="1">
        <v>0.05949011414582395</v>
      </c>
      <c r="Z5155" s="1">
        <v>-0.003377524186821912</v>
      </c>
      <c r="AA5155" s="1">
        <v>0.0390968832694214</v>
      </c>
      <c r="AB5155" s="1">
        <v>0.008508792666224396</v>
      </c>
      <c r="AC5155" s="1">
        <v>0.002896509347220633</v>
      </c>
    </row>
    <row r="5156" spans="1:29">
      <c r="A5156" s="11">
        <v>44057</v>
      </c>
      <c r="B5156" s="1">
        <v>-0.02733765390466592</v>
      </c>
      <c r="C5156" s="1">
        <v>-0.01875811441613728</v>
      </c>
      <c r="D5156" s="1">
        <v>-0.00181187641868974</v>
      </c>
      <c r="E5156" s="1">
        <v>0.01519236548895364</v>
      </c>
      <c r="F5156" s="1">
        <v>0.003809188448157697</v>
      </c>
      <c r="G5156" s="1">
        <v>-0.0705394943669454</v>
      </c>
      <c r="H5156" s="1">
        <v>-0.0148871308743419</v>
      </c>
      <c r="I5156" s="1">
        <v>-0.02322841593818159</v>
      </c>
      <c r="J5156" s="1">
        <v>0.007627379193893224</v>
      </c>
      <c r="K5156" s="1">
        <v>-0.01125693615543721</v>
      </c>
      <c r="L5156" s="1">
        <v>0.002523031712441393</v>
      </c>
      <c r="M5156" s="1">
        <v>-0.02360407563480771</v>
      </c>
      <c r="N5156" s="1">
        <v>-0.02506828779311676</v>
      </c>
      <c r="O5156" s="1">
        <v>-0.02692223529630167</v>
      </c>
      <c r="P5156" s="1">
        <v>0.0005461696349930989</v>
      </c>
      <c r="Q5156" s="1">
        <v>-0.01908391772700979</v>
      </c>
      <c r="R5156" s="1">
        <v>-0.00388768838479292</v>
      </c>
      <c r="S5156" s="1">
        <v>0.002580568337053002</v>
      </c>
      <c r="T5156" s="1">
        <v>-0.02674586593602557</v>
      </c>
      <c r="U5156" s="1">
        <v>0.02860303312768053</v>
      </c>
      <c r="V5156" s="1">
        <v>0.02025726559788188</v>
      </c>
      <c r="W5156" s="1">
        <v>-0.002875415865930986</v>
      </c>
      <c r="X5156" s="1">
        <v>-0.04994278099267879</v>
      </c>
      <c r="Y5156" s="1">
        <v>-0.02049907966459874</v>
      </c>
      <c r="Z5156" s="1">
        <v>0.01307184961564123</v>
      </c>
      <c r="AA5156" s="1">
        <v>0.005921708111799262</v>
      </c>
      <c r="AB5156" s="1">
        <v>-0.01446346226962636</v>
      </c>
      <c r="AC5156" s="1">
        <v>-0.001805062002307345</v>
      </c>
    </row>
    <row r="5157" spans="1:29">
      <c r="A5157" s="11">
        <v>44060</v>
      </c>
      <c r="B5157" s="1">
        <v>0.005277055216375892</v>
      </c>
      <c r="C5157" s="1">
        <v>-0.0129462232594294</v>
      </c>
      <c r="D5157" s="1">
        <v>0.01770427769268479</v>
      </c>
      <c r="E5157" s="1">
        <v>-0.0001943269320507923</v>
      </c>
      <c r="F5157" s="1">
        <v>-5.537094888563576E-05</v>
      </c>
      <c r="G5157" s="1">
        <v>0.04917308686451882</v>
      </c>
      <c r="H5157" s="1">
        <v>0.01771764473034199</v>
      </c>
      <c r="I5157" s="1">
        <v>-0.00164338369910122</v>
      </c>
      <c r="J5157" s="1">
        <v>0.04109222548522196</v>
      </c>
      <c r="K5157" s="1">
        <v>0.01018920052709471</v>
      </c>
      <c r="L5157" s="1">
        <v>0.004089866662986497</v>
      </c>
      <c r="M5157" s="1">
        <v>0.03242922463586573</v>
      </c>
      <c r="N5157" s="1">
        <v>0.01196545802036386</v>
      </c>
      <c r="O5157" s="1">
        <v>0.0148914140663301</v>
      </c>
      <c r="P5157" s="1">
        <v>0.01010104416949664</v>
      </c>
      <c r="Q5157" s="1">
        <v>0.02853444562931706</v>
      </c>
      <c r="R5157" s="1">
        <v>-0.01062065980696514</v>
      </c>
      <c r="S5157" s="1">
        <v>0.005147962877073198</v>
      </c>
      <c r="T5157" s="1">
        <v>-0.01730277010193138</v>
      </c>
      <c r="U5157" s="1">
        <v>0.01406879879184997</v>
      </c>
      <c r="V5157" s="1">
        <v>-0.005646070731898822</v>
      </c>
      <c r="W5157" s="1">
        <v>0.01162797257513026</v>
      </c>
      <c r="X5157" s="1">
        <v>-0.008426929656675353</v>
      </c>
      <c r="Y5157" s="1">
        <v>0.02001810469222121</v>
      </c>
      <c r="Z5157" s="1">
        <v>0.0156512419838617</v>
      </c>
      <c r="AA5157" s="1">
        <v>0.01784182125393108</v>
      </c>
      <c r="AB5157" s="1">
        <v>0.04321227918705417</v>
      </c>
      <c r="AC5157" s="1">
        <v>0.01971059854969703</v>
      </c>
    </row>
    <row r="5158" spans="1:29">
      <c r="A5158" s="11">
        <v>44061</v>
      </c>
      <c r="B5158" s="1">
        <v>0.01745975962573421</v>
      </c>
      <c r="C5158" s="1">
        <v>-0.01372886517252137</v>
      </c>
      <c r="D5158" s="1">
        <v>0.011799931970921</v>
      </c>
      <c r="E5158" s="1">
        <v>-0.008812345355386886</v>
      </c>
      <c r="F5158" s="1">
        <v>0.0002765384940588422</v>
      </c>
      <c r="G5158" s="1">
        <v>0.01277507421314183</v>
      </c>
      <c r="H5158" s="1">
        <v>-0.007168484294390431</v>
      </c>
      <c r="I5158" s="1">
        <v>0.022996967339181</v>
      </c>
      <c r="J5158" s="1">
        <v>0.01791743480667551</v>
      </c>
      <c r="K5158" s="1">
        <v>0.008333124620493626</v>
      </c>
      <c r="L5158" s="1">
        <v>0.01049608265983792</v>
      </c>
      <c r="M5158" s="1">
        <v>-0.006282038896922915</v>
      </c>
      <c r="N5158" s="1">
        <v>-0.001006216874077648</v>
      </c>
      <c r="O5158" s="1">
        <v>-0.001523445674953106</v>
      </c>
      <c r="P5158" s="1">
        <v>0.008783847822779522</v>
      </c>
      <c r="Q5158" s="1">
        <v>0.01702377273513456</v>
      </c>
      <c r="R5158" s="1">
        <v>0.0130058823660697</v>
      </c>
      <c r="S5158" s="1">
        <v>0.04353396030016876</v>
      </c>
      <c r="T5158" s="1">
        <v>0.01035738644743778</v>
      </c>
      <c r="U5158" s="1">
        <v>0.01192069298310661</v>
      </c>
      <c r="V5158" s="1">
        <v>-0.00444766518292794</v>
      </c>
      <c r="W5158" s="1">
        <v>0.003678063070393867</v>
      </c>
      <c r="X5158" s="1">
        <v>0.01659243522239739</v>
      </c>
      <c r="Y5158" s="1">
        <v>-0.007136357827120965</v>
      </c>
      <c r="Z5158" s="1">
        <v>0.02223265086393744</v>
      </c>
      <c r="AA5158" s="1">
        <v>0.01930875831824763</v>
      </c>
      <c r="AB5158" s="1">
        <v>-0.008987810448807476</v>
      </c>
      <c r="AC5158" s="1">
        <v>0.002660057881650024</v>
      </c>
    </row>
    <row r="5159" spans="1:29">
      <c r="A5159" s="11">
        <v>44062</v>
      </c>
      <c r="B5159" s="1">
        <v>-0.003588976983871728</v>
      </c>
      <c r="C5159" s="1">
        <v>0.003479992642926533</v>
      </c>
      <c r="D5159" s="1">
        <v>-0.009937890952800732</v>
      </c>
      <c r="E5159" s="1">
        <v>-0.008498427105628426</v>
      </c>
      <c r="F5159" s="1">
        <v>-0.00689099870752341</v>
      </c>
      <c r="G5159" s="1">
        <v>-0.006697005722366423</v>
      </c>
      <c r="H5159" s="1">
        <v>0.04641566604041802</v>
      </c>
      <c r="I5159" s="1">
        <v>0.009559773796042004</v>
      </c>
      <c r="J5159" s="1">
        <v>0.004081602794814954</v>
      </c>
      <c r="K5159" s="1">
        <v>-0.009370775227418693</v>
      </c>
      <c r="L5159" s="1">
        <v>-0.008526679622893552</v>
      </c>
      <c r="M5159" s="1">
        <v>0.01149419993364398</v>
      </c>
      <c r="N5159" s="1">
        <v>-0.0005037845224694637</v>
      </c>
      <c r="O5159" s="1">
        <v>0.002007655488401205</v>
      </c>
      <c r="P5159" s="1">
        <v>0.0006698037335872709</v>
      </c>
      <c r="Q5159" s="1">
        <v>-0.01363906158961647</v>
      </c>
      <c r="R5159" s="1">
        <v>0.006136396394578636</v>
      </c>
      <c r="S5159" s="1">
        <v>0.008588965722577946</v>
      </c>
      <c r="T5159" s="1">
        <v>0.009994766093101237</v>
      </c>
      <c r="U5159" s="1">
        <v>-0.01592137681564354</v>
      </c>
      <c r="V5159" s="1">
        <v>0.0007619089290542558</v>
      </c>
      <c r="W5159" s="1">
        <v>0.004489280427004916</v>
      </c>
      <c r="X5159" s="1">
        <v>-0.003582778293861999</v>
      </c>
      <c r="Y5159" s="1">
        <v>0.01886783873127174</v>
      </c>
      <c r="Z5159" s="1">
        <v>-0.006444214538722237</v>
      </c>
      <c r="AA5159" s="1">
        <v>0.002487757111380384</v>
      </c>
      <c r="AB5159" s="1">
        <v>0.01774449007335344</v>
      </c>
      <c r="AC5159" s="1">
        <v>-0.01043509255944697</v>
      </c>
    </row>
    <row r="5160" spans="1:29">
      <c r="A5160" s="11">
        <v>44063</v>
      </c>
      <c r="B5160" s="1">
        <v>-0.02082399852918349</v>
      </c>
      <c r="C5160" s="1">
        <v>0.02167466087291148</v>
      </c>
      <c r="D5160" s="1">
        <v>-0.001883691035584945</v>
      </c>
      <c r="E5160" s="1">
        <v>0.00573624480000845</v>
      </c>
      <c r="F5160" s="1">
        <v>-0.002951477146051706</v>
      </c>
      <c r="G5160" s="1">
        <v>0.005173686811024147</v>
      </c>
      <c r="H5160" s="1">
        <v>0.0004928688645102763</v>
      </c>
      <c r="I5160" s="1">
        <v>-0.007125396892211588</v>
      </c>
      <c r="J5160" s="1">
        <v>0.01117885953522735</v>
      </c>
      <c r="K5160" s="1">
        <v>-0.0036013426463537</v>
      </c>
      <c r="L5160" s="1">
        <v>-0.004326082879310134</v>
      </c>
      <c r="M5160" s="1">
        <v>0.01193178824446228</v>
      </c>
      <c r="N5160" s="1">
        <v>-0.01335346098636514</v>
      </c>
      <c r="O5160" s="1">
        <v>-0.01899353626512557</v>
      </c>
      <c r="P5160" s="1">
        <v>-0.0008031925504442539</v>
      </c>
      <c r="Q5160" s="1">
        <v>0.03268377721911886</v>
      </c>
      <c r="R5160" s="1">
        <v>-0.01618539746055825</v>
      </c>
      <c r="S5160" s="1">
        <v>0.01703154267753626</v>
      </c>
      <c r="T5160" s="1">
        <v>-0.01167209615156883</v>
      </c>
      <c r="U5160" s="1">
        <v>-0.00604673586918214</v>
      </c>
      <c r="V5160" s="1">
        <v>-0.005900358114461213</v>
      </c>
      <c r="W5160" s="1">
        <v>0.001915427033100769</v>
      </c>
      <c r="X5160" s="1">
        <v>-0.02756695593745806</v>
      </c>
      <c r="Y5160" s="1">
        <v>0.08289249421230216</v>
      </c>
      <c r="Z5160" s="1">
        <v>0.002084706031552974</v>
      </c>
      <c r="AA5160" s="1">
        <v>-0.01976669821397203</v>
      </c>
      <c r="AB5160" s="1">
        <v>-0.0007749343019133326</v>
      </c>
      <c r="AC5160" s="1">
        <v>-0.01983916346539161</v>
      </c>
    </row>
    <row r="5161" spans="1:29">
      <c r="A5161" s="11">
        <v>44064</v>
      </c>
      <c r="B5161" s="1">
        <v>0.01264512556585085</v>
      </c>
      <c r="C5161" s="1">
        <v>-0.005697694943493592</v>
      </c>
      <c r="D5161" s="1">
        <v>0.003787409077707693</v>
      </c>
      <c r="E5161" s="1">
        <v>-0.002556795739261375</v>
      </c>
      <c r="F5161" s="1">
        <v>0.003071918239302418</v>
      </c>
      <c r="G5161" s="1">
        <v>0.01549023521686177</v>
      </c>
      <c r="H5161" s="1">
        <v>0.002463067495362514</v>
      </c>
      <c r="I5161" s="1">
        <v>0.02516529517966748</v>
      </c>
      <c r="J5161" s="1">
        <v>-0.01381909272258408</v>
      </c>
      <c r="K5161" s="1">
        <v>0.00748035979387196</v>
      </c>
      <c r="L5161" s="1">
        <v>-0.006648276848084556</v>
      </c>
      <c r="M5161" s="1">
        <v>-0.00224577445832308</v>
      </c>
      <c r="N5161" s="1">
        <v>0.005107314127164919</v>
      </c>
      <c r="O5161" s="1">
        <v>-0.003676121884977235</v>
      </c>
      <c r="P5161" s="1">
        <v>0.008038551638072766</v>
      </c>
      <c r="Q5161" s="1">
        <v>-0.01338991845636217</v>
      </c>
      <c r="R5161" s="1">
        <v>-0.007248361521666191</v>
      </c>
      <c r="S5161" s="1">
        <v>0.01555034423045254</v>
      </c>
      <c r="T5161" s="1">
        <v>0.01874197421308144</v>
      </c>
      <c r="U5161" s="1">
        <v>0.0154554243332965</v>
      </c>
      <c r="V5161" s="1">
        <v>0.01924174271212253</v>
      </c>
      <c r="W5161" s="1">
        <v>-0.006281401514968032</v>
      </c>
      <c r="X5161" s="1">
        <v>-0.006573504046212153</v>
      </c>
      <c r="Y5161" s="1">
        <v>0.008957580886943317</v>
      </c>
      <c r="Z5161" s="1">
        <v>-0.008668491793773048</v>
      </c>
      <c r="AA5161" s="1">
        <v>0.01101542853770598</v>
      </c>
      <c r="AB5161" s="1">
        <v>0.01357123086073764</v>
      </c>
      <c r="AC5161" s="1">
        <v>-0.003100030947359889</v>
      </c>
    </row>
    <row r="5162" spans="1:29">
      <c r="A5162" s="11">
        <v>44067</v>
      </c>
      <c r="B5162" s="1">
        <v>0.0121466435079971</v>
      </c>
      <c r="C5162" s="1">
        <v>-0.0008535828707743054</v>
      </c>
      <c r="D5162" s="1">
        <v>0.006593306564576462</v>
      </c>
      <c r="E5162" s="1">
        <v>-0.01183043321347632</v>
      </c>
      <c r="F5162" s="1">
        <v>-0.003831030591284312</v>
      </c>
      <c r="G5162" s="1">
        <v>0.002861475505851807</v>
      </c>
      <c r="H5162" s="1">
        <v>-0.001474247023459996</v>
      </c>
      <c r="I5162" s="1">
        <v>0.02892269209424025</v>
      </c>
      <c r="J5162" s="1">
        <v>-0.01503191628840495</v>
      </c>
      <c r="K5162" s="1">
        <v>-0.003474146996370164</v>
      </c>
      <c r="L5162" s="1">
        <v>-0.001475340742870035</v>
      </c>
      <c r="M5162" s="1">
        <v>-0.005627516217221573</v>
      </c>
      <c r="N5162" s="1">
        <v>-0.0005082643353819805</v>
      </c>
      <c r="O5162" s="1">
        <v>-0.01287310084823712</v>
      </c>
      <c r="P5162" s="1">
        <v>-0.006246631771822719</v>
      </c>
      <c r="Q5162" s="1">
        <v>0.00246743842019681</v>
      </c>
      <c r="R5162" s="1">
        <v>0.006676814877749404</v>
      </c>
      <c r="S5162" s="1">
        <v>-0.01531223372509027</v>
      </c>
      <c r="T5162" s="1">
        <v>0.01537291692056697</v>
      </c>
      <c r="U5162" s="1">
        <v>-0.007286421052254188</v>
      </c>
      <c r="V5162" s="1">
        <v>0.002066555904711054</v>
      </c>
      <c r="W5162" s="1">
        <v>-0.0004580594425098727</v>
      </c>
      <c r="X5162" s="1">
        <v>0.002481351683846444</v>
      </c>
      <c r="Y5162" s="1">
        <v>-0.01694913976069412</v>
      </c>
      <c r="Z5162" s="1">
        <v>0.001515791782297216</v>
      </c>
      <c r="AA5162" s="1">
        <v>-0.01006051435584032</v>
      </c>
      <c r="AB5162" s="1">
        <v>-0.01453706599586557</v>
      </c>
      <c r="AC5162" s="1">
        <v>-0.002377711172733665</v>
      </c>
    </row>
    <row r="5163" spans="1:29">
      <c r="A5163" s="11">
        <v>44068</v>
      </c>
      <c r="B5163" s="1">
        <v>0.01345893792937392</v>
      </c>
      <c r="C5163" s="1">
        <v>0.007687664272162831</v>
      </c>
      <c r="D5163" s="1">
        <v>-0.002942473868824291</v>
      </c>
      <c r="E5163" s="1">
        <v>-0.00532089174998851</v>
      </c>
      <c r="F5163" s="1">
        <v>-0.01002762034819593</v>
      </c>
      <c r="G5163" s="1">
        <v>0.018746156688487</v>
      </c>
      <c r="H5163" s="1">
        <v>-0.01870080117777473</v>
      </c>
      <c r="I5163" s="1">
        <v>0.00237222926264602</v>
      </c>
      <c r="J5163" s="1">
        <v>-0.01034661744919696</v>
      </c>
      <c r="K5163" s="1">
        <v>-0.006972171031468521</v>
      </c>
      <c r="L5163" s="1">
        <v>-0.009816472858125258</v>
      </c>
      <c r="M5163" s="1">
        <v>-0.0005661146144796403</v>
      </c>
      <c r="N5163" s="1">
        <v>-0.006609001605650033</v>
      </c>
      <c r="O5163" s="1">
        <v>0.01229329383248046</v>
      </c>
      <c r="P5163" s="1">
        <v>-0.0124381678019323</v>
      </c>
      <c r="Q5163" s="1">
        <v>-0.009230899884466792</v>
      </c>
      <c r="R5163" s="1">
        <v>-0.006513200942165898</v>
      </c>
      <c r="S5163" s="1">
        <v>-0.01674632689630984</v>
      </c>
      <c r="T5163" s="1">
        <v>0.03226613877571549</v>
      </c>
      <c r="U5163" s="1">
        <v>0.003262201256612585</v>
      </c>
      <c r="V5163" s="1">
        <v>-0.01565302721575212</v>
      </c>
      <c r="W5163" s="1">
        <v>0</v>
      </c>
      <c r="X5163" s="1">
        <v>0.04867988180229466</v>
      </c>
      <c r="Y5163" s="1">
        <v>-0.01477833205117562</v>
      </c>
      <c r="Z5163" s="1">
        <v>-0.01280559134113479</v>
      </c>
      <c r="AA5163" s="1">
        <v>0.008742588941152984</v>
      </c>
      <c r="AB5163" s="1">
        <v>0.009705024446972077</v>
      </c>
      <c r="AC5163" s="1">
        <v>-0.0100843856333046</v>
      </c>
    </row>
    <row r="5164" spans="1:29">
      <c r="A5164" s="11">
        <v>44069</v>
      </c>
      <c r="B5164" s="1">
        <v>0.02556446551740588</v>
      </c>
      <c r="C5164" s="1">
        <v>-0.006781220429200929</v>
      </c>
      <c r="D5164" s="1">
        <v>0.004037900496889346</v>
      </c>
      <c r="E5164" s="1">
        <v>0.0003343501569854634</v>
      </c>
      <c r="F5164" s="1">
        <v>0.001592197532669148</v>
      </c>
      <c r="G5164" s="1">
        <v>0.01425196930310757</v>
      </c>
      <c r="H5164" s="1">
        <v>0.001504496154970392</v>
      </c>
      <c r="I5164" s="1">
        <v>-0.001116294442984778</v>
      </c>
      <c r="J5164" s="1">
        <v>0.01150034138901712</v>
      </c>
      <c r="K5164" s="1">
        <v>0.00169796665062294</v>
      </c>
      <c r="L5164" s="1">
        <v>0.01353808394270772</v>
      </c>
      <c r="M5164" s="1">
        <v>-0.004529942587448765</v>
      </c>
      <c r="N5164" s="1">
        <v>-0.002302888663975322</v>
      </c>
      <c r="O5164" s="1">
        <v>0.006564354155041752</v>
      </c>
      <c r="P5164" s="1">
        <v>0.002708519166674916</v>
      </c>
      <c r="Q5164" s="1">
        <v>0.01118028394311898</v>
      </c>
      <c r="R5164" s="1">
        <v>0.02651161276057423</v>
      </c>
      <c r="S5164" s="1">
        <v>0.008515823605530715</v>
      </c>
      <c r="T5164" s="1">
        <v>0.009136780575269121</v>
      </c>
      <c r="U5164" s="1">
        <v>0.001828959082027071</v>
      </c>
      <c r="V5164" s="1">
        <v>9.533936713435054E-05</v>
      </c>
      <c r="W5164" s="1">
        <v>0.006598965309463356</v>
      </c>
      <c r="X5164" s="1">
        <v>0.08497242763195056</v>
      </c>
      <c r="Y5164" s="1">
        <v>0.04416669489192837</v>
      </c>
      <c r="Z5164" s="1">
        <v>0.002358359527843801</v>
      </c>
      <c r="AA5164" s="1">
        <v>-0.002023730700545734</v>
      </c>
      <c r="AB5164" s="1">
        <v>-0.00845845945156154</v>
      </c>
      <c r="AC5164" s="1">
        <v>0.007779229670767718</v>
      </c>
    </row>
    <row r="5165" spans="1:29">
      <c r="A5165" s="11">
        <v>44070</v>
      </c>
      <c r="B5165" s="1">
        <v>0.02093446447840908</v>
      </c>
      <c r="C5165" s="1">
        <v>0.006949535156697051</v>
      </c>
      <c r="D5165" s="1">
        <v>-0.00330344039034236</v>
      </c>
      <c r="E5165" s="1">
        <v>0.01096259093959984</v>
      </c>
      <c r="F5165" s="1">
        <v>0.0005072876420044725</v>
      </c>
      <c r="G5165" s="1">
        <v>-0.005558419542517679</v>
      </c>
      <c r="H5165" s="1">
        <v>-0.006509774688861714</v>
      </c>
      <c r="I5165" s="1">
        <v>-0.005677419154522578</v>
      </c>
      <c r="J5165" s="1">
        <v>0.007235089382119142</v>
      </c>
      <c r="K5165" s="1">
        <v>-0.005291490651351483</v>
      </c>
      <c r="L5165" s="1">
        <v>-0.003944108480435027</v>
      </c>
      <c r="M5165" s="1">
        <v>-0.007963493957229728</v>
      </c>
      <c r="N5165" s="1">
        <v>-0.003590750660912856</v>
      </c>
      <c r="O5165" s="1">
        <v>0.03815118739380896</v>
      </c>
      <c r="P5165" s="1">
        <v>0.01202059681121659</v>
      </c>
      <c r="Q5165" s="1">
        <v>-0.01535627454492039</v>
      </c>
      <c r="R5165" s="1">
        <v>-0.01249224866567855</v>
      </c>
      <c r="S5165" s="1">
        <v>-0.01809412202234417</v>
      </c>
      <c r="T5165" s="1">
        <v>0.02763878250851515</v>
      </c>
      <c r="U5165" s="1">
        <v>-0.01415876018709084</v>
      </c>
      <c r="V5165" s="1">
        <v>0.01351990174087114</v>
      </c>
      <c r="W5165" s="1">
        <v>-0.008194546037047057</v>
      </c>
      <c r="X5165" s="1">
        <v>0.04604790706722084</v>
      </c>
      <c r="Y5165" s="1">
        <v>-0.01675982548544153</v>
      </c>
      <c r="Z5165" s="1">
        <v>0.004353019879155484</v>
      </c>
      <c r="AA5165" s="1">
        <v>0.003041860003849983</v>
      </c>
      <c r="AB5165" s="1">
        <v>-0.008530433392879622</v>
      </c>
      <c r="AC5165" s="1">
        <v>0.001102788720124703</v>
      </c>
    </row>
    <row r="5166" spans="1:29">
      <c r="A5166" s="11">
        <v>44071</v>
      </c>
      <c r="B5166" s="1">
        <v>0.07641899517249184</v>
      </c>
      <c r="C5166" s="1">
        <v>0.005085277201685834</v>
      </c>
      <c r="D5166" s="1">
        <v>-0.005960843137474359</v>
      </c>
      <c r="E5166" s="1">
        <v>-0.01005029100802457</v>
      </c>
      <c r="F5166" s="1">
        <v>-0.01413110924389427</v>
      </c>
      <c r="G5166" s="1">
        <v>-0.01017280892601924</v>
      </c>
      <c r="H5166" s="1">
        <v>-0.001008031467089832</v>
      </c>
      <c r="I5166" s="1">
        <v>0.002158070314215443</v>
      </c>
      <c r="J5166" s="1">
        <v>-0.005643919097375938</v>
      </c>
      <c r="K5166" s="1">
        <v>-0.008888829224047101</v>
      </c>
      <c r="L5166" s="1">
        <v>-0.01245971784618993</v>
      </c>
      <c r="M5166" s="1">
        <v>0.006880669390695759</v>
      </c>
      <c r="N5166" s="1">
        <v>0.006692444651457574</v>
      </c>
      <c r="O5166" s="1">
        <v>-0.008401957479827971</v>
      </c>
      <c r="P5166" s="1">
        <v>-0.0009343225371025721</v>
      </c>
      <c r="Q5166" s="1">
        <v>0.002495356549968131</v>
      </c>
      <c r="R5166" s="1">
        <v>0.002629480467223777</v>
      </c>
      <c r="S5166" s="1">
        <v>0.006142482281077832</v>
      </c>
      <c r="T5166" s="1">
        <v>0.04266183225323195</v>
      </c>
      <c r="U5166" s="1">
        <v>0.005061810330620142</v>
      </c>
      <c r="V5166" s="1">
        <v>0.04415242749804782</v>
      </c>
      <c r="W5166" s="1">
        <v>0.004406428053887357</v>
      </c>
      <c r="X5166" s="1">
        <v>-0.0100519719115576</v>
      </c>
      <c r="Y5166" s="1">
        <v>-0.0064934535529797</v>
      </c>
      <c r="Z5166" s="1">
        <v>-0.006208326092101868</v>
      </c>
      <c r="AA5166" s="1">
        <v>-0.003120604886367895</v>
      </c>
      <c r="AB5166" s="1">
        <v>0.007821711653557717</v>
      </c>
      <c r="AC5166" s="1">
        <v>-0.001101573916834853</v>
      </c>
    </row>
    <row r="5167" spans="1:29">
      <c r="A5167" s="11">
        <v>44074</v>
      </c>
      <c r="B5167" s="1">
        <v>-0.02445014455490258</v>
      </c>
      <c r="C5167" s="1">
        <v>-0.01746781826550026</v>
      </c>
      <c r="D5167" s="1">
        <v>-0.01787111396244034</v>
      </c>
      <c r="E5167" s="1">
        <v>-0.04682070610627276</v>
      </c>
      <c r="F5167" s="1">
        <v>-0.02505547202145619</v>
      </c>
      <c r="G5167" s="1">
        <v>-0.05493323263953664</v>
      </c>
      <c r="H5167" s="1">
        <v>-0.03481330348335732</v>
      </c>
      <c r="I5167" s="1">
        <v>0.001211196153016569</v>
      </c>
      <c r="J5167" s="1">
        <v>-0.04411758911167729</v>
      </c>
      <c r="K5167" s="1">
        <v>-0.01607825469878599</v>
      </c>
      <c r="L5167" s="1">
        <v>-0.007110384090576738</v>
      </c>
      <c r="M5167" s="1">
        <v>-0.02277902118886033</v>
      </c>
      <c r="N5167" s="1">
        <v>-0.02275623829161089</v>
      </c>
      <c r="O5167" s="1">
        <v>-0.03880267498681134</v>
      </c>
      <c r="P5167" s="1">
        <v>-0.01442690535246283</v>
      </c>
      <c r="Q5167" s="1">
        <v>0.01991274099913309</v>
      </c>
      <c r="R5167" s="1">
        <v>-0.01675210488201684</v>
      </c>
      <c r="S5167" s="1">
        <v>-0.05982912259957751</v>
      </c>
      <c r="T5167" s="1">
        <v>-0.05714931008741708</v>
      </c>
      <c r="U5167" s="1">
        <v>-0.05019869492075468</v>
      </c>
      <c r="V5167" s="1">
        <v>-0.06387786771930759</v>
      </c>
      <c r="W5167" s="1">
        <v>-0.02687144761632188</v>
      </c>
      <c r="X5167" s="1">
        <v>0.00280107764661186</v>
      </c>
      <c r="Y5167" s="1">
        <v>-0.04003266929224569</v>
      </c>
      <c r="Z5167" s="1">
        <v>-0.02640264470098563</v>
      </c>
      <c r="AA5167" s="1">
        <v>-0.02962686176884999</v>
      </c>
      <c r="AB5167" s="1">
        <v>-0.001552274283916577</v>
      </c>
      <c r="AC5167" s="1">
        <v>-0.002756858251225958</v>
      </c>
    </row>
    <row r="5168" spans="1:29">
      <c r="A5168" s="11">
        <v>44075</v>
      </c>
      <c r="B5168" s="1">
        <v>-0.02224452406987509</v>
      </c>
      <c r="C5168" s="1">
        <v>-0.001348682391710598</v>
      </c>
      <c r="D5168" s="1">
        <v>0.01206379826498405</v>
      </c>
      <c r="E5168" s="1">
        <v>0.03223314842837999</v>
      </c>
      <c r="F5168" s="1">
        <v>0.02045878125957845</v>
      </c>
      <c r="G5168" s="1">
        <v>0.0186903260354323</v>
      </c>
      <c r="H5168" s="1">
        <v>0.007841063180724417</v>
      </c>
      <c r="I5168" s="1">
        <v>0.01026126142347672</v>
      </c>
      <c r="J5168" s="1">
        <v>0.0475032795186332</v>
      </c>
      <c r="K5168" s="1">
        <v>0.02092206379507466</v>
      </c>
      <c r="L5168" s="1">
        <v>-0.01556104740981601</v>
      </c>
      <c r="M5168" s="1">
        <v>-0.01340327720543866</v>
      </c>
      <c r="N5168" s="1">
        <v>-0.004709764646362524</v>
      </c>
      <c r="O5168" s="1">
        <v>0.001070975115445183</v>
      </c>
      <c r="P5168" s="1">
        <v>0.01246956158985868</v>
      </c>
      <c r="Q5168" s="1">
        <v>-0.03172659844649861</v>
      </c>
      <c r="R5168" s="1">
        <v>0.003147920255677894</v>
      </c>
      <c r="S5168" s="1">
        <v>0.04155844010918264</v>
      </c>
      <c r="T5168" s="1">
        <v>0.02877360818609165</v>
      </c>
      <c r="U5168" s="1">
        <v>0.01543314514821414</v>
      </c>
      <c r="V5168" s="1">
        <v>0.002306716089383709</v>
      </c>
      <c r="W5168" s="1">
        <v>0.03033732982069925</v>
      </c>
      <c r="X5168" s="1">
        <v>0.00418998684568761</v>
      </c>
      <c r="Y5168" s="1">
        <v>0.01276591881502243</v>
      </c>
      <c r="Z5168" s="1">
        <v>0.03789368761447842</v>
      </c>
      <c r="AA5168" s="1">
        <v>0.01776464134855371</v>
      </c>
      <c r="AB5168" s="1">
        <v>0.02603983180344493</v>
      </c>
      <c r="AC5168" s="1">
        <v>0.001105837356966788</v>
      </c>
    </row>
    <row r="5169" spans="1:29">
      <c r="A5169" s="11">
        <v>44076</v>
      </c>
      <c r="B5169" s="1">
        <v>-0.00267657083036188</v>
      </c>
      <c r="C5169" s="1">
        <v>0.01645178493282473</v>
      </c>
      <c r="D5169" s="1">
        <v>0.007478108940015327</v>
      </c>
      <c r="E5169" s="1">
        <v>0.002308136518232917</v>
      </c>
      <c r="F5169" s="1">
        <v>0.0001836373813630665</v>
      </c>
      <c r="G5169" s="1">
        <v>0.01818309252634798</v>
      </c>
      <c r="H5169" s="1">
        <v>0.009336256315745528</v>
      </c>
      <c r="I5169" s="1">
        <v>0.006076443420732547</v>
      </c>
      <c r="J5169" s="1">
        <v>0.01107963918328903</v>
      </c>
      <c r="K5169" s="1">
        <v>-0.009252043795774489</v>
      </c>
      <c r="L5169" s="1">
        <v>0.01077509616461247</v>
      </c>
      <c r="M5169" s="1">
        <v>0.007678633466974061</v>
      </c>
      <c r="N5169" s="1">
        <v>0.006046451319345003</v>
      </c>
      <c r="O5169" s="1">
        <v>0.0579376637611726</v>
      </c>
      <c r="P5169" s="1">
        <v>0.01445788998009245</v>
      </c>
      <c r="Q5169" s="1">
        <v>0.01197233785296747</v>
      </c>
      <c r="R5169" s="1">
        <v>0.01961917668240165</v>
      </c>
      <c r="S5169" s="1">
        <v>0.03740644905674162</v>
      </c>
      <c r="T5169" s="1">
        <v>-0.008482384783037533</v>
      </c>
      <c r="U5169" s="1">
        <v>0.0154530886961548</v>
      </c>
      <c r="V5169" s="1">
        <v>-0.01332829118615431</v>
      </c>
      <c r="W5169" s="1">
        <v>0.002461232069193908</v>
      </c>
      <c r="X5169" s="1">
        <v>0.04520166802542036</v>
      </c>
      <c r="Y5169" s="1">
        <v>0.02436974487504173</v>
      </c>
      <c r="Z5169" s="1">
        <v>0.02332888351799856</v>
      </c>
      <c r="AA5169" s="1">
        <v>0.001115968768661935</v>
      </c>
      <c r="AB5169" s="1">
        <v>-0.006818273908877126</v>
      </c>
      <c r="AC5169" s="1">
        <v>0.007731969608961275</v>
      </c>
    </row>
    <row r="5170" spans="1:29">
      <c r="A5170" s="11">
        <v>44077</v>
      </c>
      <c r="B5170" s="1">
        <v>-0.01950867248060484</v>
      </c>
      <c r="C5170" s="1">
        <v>-0.001328645207194556</v>
      </c>
      <c r="D5170" s="1">
        <v>-0.01377926752189962</v>
      </c>
      <c r="E5170" s="1">
        <v>0.0004740635844988628</v>
      </c>
      <c r="F5170" s="1">
        <v>0.01847110244705807</v>
      </c>
      <c r="G5170" s="1">
        <v>0.02825074911822179</v>
      </c>
      <c r="H5170" s="1">
        <v>0.008221853864526896</v>
      </c>
      <c r="I5170" s="1">
        <v>-0.002865518141100587</v>
      </c>
      <c r="J5170" s="1">
        <v>-0.01639341267289329</v>
      </c>
      <c r="K5170" s="1">
        <v>-0.001167394197208238</v>
      </c>
      <c r="L5170" s="1">
        <v>0.01249985809063969</v>
      </c>
      <c r="M5170" s="1">
        <v>-0.002344504310435203</v>
      </c>
      <c r="N5170" s="1">
        <v>0.001306500134682587</v>
      </c>
      <c r="O5170" s="1">
        <v>0.002956015697121561</v>
      </c>
      <c r="P5170" s="1">
        <v>0.001187701975593258</v>
      </c>
      <c r="Q5170" s="1">
        <v>-0.01556673951026855</v>
      </c>
      <c r="R5170" s="1">
        <v>-0.007565098435624362</v>
      </c>
      <c r="S5170" s="1">
        <v>0.00721163528384583</v>
      </c>
      <c r="T5170" s="1">
        <v>-0.01433527667062273</v>
      </c>
      <c r="U5170" s="1">
        <v>0.01822818803542225</v>
      </c>
      <c r="V5170" s="1">
        <v>0.01739550328824246</v>
      </c>
      <c r="W5170" s="1">
        <v>0.05210504766207236</v>
      </c>
      <c r="X5170" s="1">
        <v>0.01031272801254723</v>
      </c>
      <c r="Y5170" s="1">
        <v>-0.004101689188218072</v>
      </c>
      <c r="Z5170" s="1">
        <v>-0.00125380745129855</v>
      </c>
      <c r="AA5170" s="1">
        <v>0.05707666796402133</v>
      </c>
      <c r="AB5170" s="1">
        <v>-0.01983216064207582</v>
      </c>
      <c r="AC5170" s="1">
        <v>0.033430592477939</v>
      </c>
    </row>
    <row r="5171" spans="1:29">
      <c r="A5171" s="11">
        <v>44078</v>
      </c>
      <c r="B5171" s="1">
        <v>-0.04158329851884623</v>
      </c>
      <c r="C5171" s="1">
        <v>-0.02431055684563088</v>
      </c>
      <c r="D5171" s="1">
        <v>-0.01094251272387192</v>
      </c>
      <c r="E5171" s="1">
        <v>-0.01895481062598259</v>
      </c>
      <c r="F5171" s="1">
        <v>-0.02495958486547289</v>
      </c>
      <c r="G5171" s="1">
        <v>-0.02254439799973329</v>
      </c>
      <c r="H5171" s="1">
        <v>-0.0005095047533192343</v>
      </c>
      <c r="I5171" s="1">
        <v>-0.01025729322830016</v>
      </c>
      <c r="J5171" s="1">
        <v>-0.01927079501599105</v>
      </c>
      <c r="K5171" s="1">
        <v>-0.006778361472484118</v>
      </c>
      <c r="L5171" s="1">
        <v>-0.0175297679054407</v>
      </c>
      <c r="M5171" s="1">
        <v>-0.01410117663815913</v>
      </c>
      <c r="N5171" s="1">
        <v>-0.0255741130554209</v>
      </c>
      <c r="O5171" s="1">
        <v>-0.01962305738986203</v>
      </c>
      <c r="P5171" s="1">
        <v>-0.0144985615591795</v>
      </c>
      <c r="Q5171" s="1">
        <v>-0.01454774761668409</v>
      </c>
      <c r="R5171" s="1">
        <v>-0.01650019261332547</v>
      </c>
      <c r="S5171" s="1">
        <v>-0.03341282053017303</v>
      </c>
      <c r="T5171" s="1">
        <v>-0.03072945558285123</v>
      </c>
      <c r="U5171" s="1">
        <v>0.001026499089654909</v>
      </c>
      <c r="V5171" s="1">
        <v>-0.02101441956071715</v>
      </c>
      <c r="W5171" s="1">
        <v>-0.01633528660883254</v>
      </c>
      <c r="X5171" s="1">
        <v>-0.02667107598926888</v>
      </c>
      <c r="Y5171" s="1">
        <v>-0.02965404934602311</v>
      </c>
      <c r="Z5171" s="1">
        <v>-0.03834746259139488</v>
      </c>
      <c r="AA5171" s="1">
        <v>-0.02197762010452742</v>
      </c>
      <c r="AB5171" s="1">
        <v>-0.0198443077905528</v>
      </c>
      <c r="AC5171" s="1">
        <v>-0.02421776119140551</v>
      </c>
    </row>
    <row r="5172" spans="1:29">
      <c r="A5172" s="11">
        <v>44081</v>
      </c>
      <c r="B5172" s="1">
        <v>0.007688881273246961</v>
      </c>
      <c r="C5172" s="1">
        <v>-0.007809555361682374</v>
      </c>
      <c r="D5172" s="1">
        <v>0.004911187689167207</v>
      </c>
      <c r="E5172" s="1">
        <v>-0.01083353447445312</v>
      </c>
      <c r="F5172" s="1">
        <v>0.02252173653797573</v>
      </c>
      <c r="G5172" s="1">
        <v>0.005525356803201209</v>
      </c>
      <c r="H5172" s="1">
        <v>-0.02345749092335658</v>
      </c>
      <c r="I5172" s="1">
        <v>-0.007862171823164066</v>
      </c>
      <c r="J5172" s="1">
        <v>-0.004248510921419202</v>
      </c>
      <c r="K5172" s="1">
        <v>0.01786187954416785</v>
      </c>
      <c r="L5172" s="1">
        <v>0.00641896088682814</v>
      </c>
      <c r="M5172" s="1">
        <v>-0.001191940855990281</v>
      </c>
      <c r="N5172" s="1">
        <v>0.01285482178726705</v>
      </c>
      <c r="O5172" s="1">
        <v>-0.03409809339792857</v>
      </c>
      <c r="P5172" s="1">
        <v>-0.01003076135171665</v>
      </c>
      <c r="Q5172" s="1">
        <v>-0.01861365477523969</v>
      </c>
      <c r="R5172" s="1">
        <v>0.002599555919545082</v>
      </c>
      <c r="S5172" s="1">
        <v>-0.002469168543879019</v>
      </c>
      <c r="T5172" s="1">
        <v>0.006292334820344081</v>
      </c>
      <c r="U5172" s="1">
        <v>0.004675906750258862</v>
      </c>
      <c r="V5172" s="1">
        <v>0.001561197378031398</v>
      </c>
      <c r="W5172" s="1">
        <v>-0.04173617966047172</v>
      </c>
      <c r="X5172" s="1">
        <v>0.01082537761630675</v>
      </c>
      <c r="Y5172" s="1">
        <v>-0.02546688260261065</v>
      </c>
      <c r="Z5172" s="1">
        <v>0.002848293538546987</v>
      </c>
      <c r="AA5172" s="1">
        <v>0.007289164468943232</v>
      </c>
      <c r="AB5172" s="1">
        <v>0.0154823107466131</v>
      </c>
      <c r="AC5172" s="1">
        <v>0.009963812723344345</v>
      </c>
    </row>
    <row r="5173" spans="1:29">
      <c r="A5173" s="11">
        <v>44082</v>
      </c>
      <c r="B5173" s="1">
        <v>-0.03128405512399957</v>
      </c>
      <c r="C5173" s="1">
        <v>0.02973515196342902</v>
      </c>
      <c r="D5173" s="1">
        <v>0.002027343112081859</v>
      </c>
      <c r="E5173" s="1">
        <v>-0.01192883910276921</v>
      </c>
      <c r="F5173" s="1">
        <v>-0.01607524306790031</v>
      </c>
      <c r="G5173" s="1">
        <v>-0.01431887864075698</v>
      </c>
      <c r="H5173" s="1">
        <v>-0.01253275712931268</v>
      </c>
      <c r="I5173" s="1">
        <v>0.001755993613959506</v>
      </c>
      <c r="J5173" s="1">
        <v>-0.03866676149002779</v>
      </c>
      <c r="K5173" s="1">
        <v>-0.009409951239087833</v>
      </c>
      <c r="L5173" s="1">
        <v>0.01540462112517704</v>
      </c>
      <c r="M5173" s="1">
        <v>-0.0125298874484927</v>
      </c>
      <c r="N5173" s="1">
        <v>-0.005023879675099208</v>
      </c>
      <c r="O5173" s="1">
        <v>-0.0030306066759761</v>
      </c>
      <c r="P5173" s="1">
        <v>-0.007430464416223082</v>
      </c>
      <c r="Q5173" s="1">
        <v>-0.02616082031243083</v>
      </c>
      <c r="R5173" s="1">
        <v>0.01173991961929088</v>
      </c>
      <c r="S5173" s="1">
        <v>-0.042079129215147</v>
      </c>
      <c r="T5173" s="1">
        <v>-0.01851853662907177</v>
      </c>
      <c r="U5173" s="1">
        <v>-0.01424825806026564</v>
      </c>
      <c r="V5173" s="1">
        <v>-0.0221140384157783</v>
      </c>
      <c r="W5173" s="1">
        <v>-0.01274538720345375</v>
      </c>
      <c r="X5173" s="1">
        <v>-0.0475233677027187</v>
      </c>
      <c r="Y5173" s="1">
        <v>-0.03832755071000626</v>
      </c>
      <c r="Z5173" s="1">
        <v>-0.0411833704893958</v>
      </c>
      <c r="AA5173" s="1">
        <v>-0.004410225649429833</v>
      </c>
      <c r="AB5173" s="1">
        <v>-0.0183736878884978</v>
      </c>
      <c r="AC5173" s="1">
        <v>0.01363217011288653</v>
      </c>
    </row>
    <row r="5174" spans="1:29">
      <c r="A5174" s="11">
        <v>44083</v>
      </c>
      <c r="B5174" s="1">
        <v>-0.0294812382521763</v>
      </c>
      <c r="C5174" s="1">
        <v>-0.01492346545720424</v>
      </c>
      <c r="D5174" s="1">
        <v>0.001795501652112508</v>
      </c>
      <c r="E5174" s="1">
        <v>0.02732273413344144</v>
      </c>
      <c r="F5174" s="1">
        <v>0.01854530560789192</v>
      </c>
      <c r="G5174" s="1">
        <v>0.007147833128597902</v>
      </c>
      <c r="H5174" s="1">
        <v>-0.03701738303264501</v>
      </c>
      <c r="I5174" s="1">
        <v>-0.01433771835353703</v>
      </c>
      <c r="J5174" s="1">
        <v>0.01414709030719452</v>
      </c>
      <c r="K5174" s="1">
        <v>-0.00466803187333209</v>
      </c>
      <c r="L5174" s="1">
        <v>-0.01229638765439267</v>
      </c>
      <c r="M5174" s="1">
        <v>-0.02658600161958447</v>
      </c>
      <c r="N5174" s="1">
        <v>-0.02311979654693408</v>
      </c>
      <c r="O5174" s="1">
        <v>0.008708615761426453</v>
      </c>
      <c r="P5174" s="1">
        <v>-0.009119454226293455</v>
      </c>
      <c r="Q5174" s="1">
        <v>-0.02350558793103208</v>
      </c>
      <c r="R5174" s="1">
        <v>0.02574633186676789</v>
      </c>
      <c r="S5174" s="1">
        <v>0.01679564345720941</v>
      </c>
      <c r="T5174" s="1">
        <v>-0.04508695277932417</v>
      </c>
      <c r="U5174" s="1">
        <v>-0.007413546742195187</v>
      </c>
      <c r="V5174" s="1">
        <v>0.01474399140141647</v>
      </c>
      <c r="W5174" s="1">
        <v>-0.006686991374605267</v>
      </c>
      <c r="X5174" s="1">
        <v>-0.01546027337358524</v>
      </c>
      <c r="Y5174" s="1">
        <v>0.008152248273970875</v>
      </c>
      <c r="Z5174" s="1">
        <v>0.03036289892035859</v>
      </c>
      <c r="AA5174" s="1">
        <v>-0.001247342702680787</v>
      </c>
      <c r="AB5174" s="1">
        <v>0.01911568102258721</v>
      </c>
      <c r="AC5174" s="1">
        <v>0.001061807541479221</v>
      </c>
    </row>
    <row r="5175" spans="1:29">
      <c r="A5175" s="11">
        <v>44084</v>
      </c>
      <c r="B5175" s="1">
        <v>0.03617392063614577</v>
      </c>
      <c r="C5175" s="1">
        <v>0.05998259207767132</v>
      </c>
      <c r="D5175" s="1">
        <v>-0.005095956673456081</v>
      </c>
      <c r="E5175" s="1">
        <v>-0.001030899609517744</v>
      </c>
      <c r="F5175" s="1">
        <v>-0.01113004188890343</v>
      </c>
      <c r="G5175" s="1">
        <v>-0.0006202411965793297</v>
      </c>
      <c r="H5175" s="1">
        <v>-0.002745758865725034</v>
      </c>
      <c r="I5175" s="1">
        <v>-0.005426181401611441</v>
      </c>
      <c r="J5175" s="1">
        <v>-0.0336433907455399</v>
      </c>
      <c r="K5175" s="1">
        <v>0.0007736105144462435</v>
      </c>
      <c r="L5175" s="1">
        <v>0.01325780898106066</v>
      </c>
      <c r="M5175" s="1">
        <v>0.0372439557987414</v>
      </c>
      <c r="N5175" s="1">
        <v>0.005984701109308155</v>
      </c>
      <c r="O5175" s="1">
        <v>0.002524821366704622</v>
      </c>
      <c r="P5175" s="1">
        <v>-0.001923057509140569</v>
      </c>
      <c r="Q5175" s="1">
        <v>0.01306723524291864</v>
      </c>
      <c r="R5175" s="1">
        <v>0.07062707561047299</v>
      </c>
      <c r="S5175" s="1">
        <v>-0.02160097906066649</v>
      </c>
      <c r="T5175" s="1">
        <v>0.01693606360473265</v>
      </c>
      <c r="U5175" s="1">
        <v>0.0160644450007692</v>
      </c>
      <c r="V5175" s="1">
        <v>-0.002650711492416025</v>
      </c>
      <c r="W5175" s="1">
        <v>0.02206635494497045</v>
      </c>
      <c r="X5175" s="1">
        <v>0.02284080520223397</v>
      </c>
      <c r="Y5175" s="1">
        <v>-0.003593930676377144</v>
      </c>
      <c r="Z5175" s="1">
        <v>-0.02252041673428107</v>
      </c>
      <c r="AA5175" s="1">
        <v>-0.005038328417155791</v>
      </c>
      <c r="AB5175" s="1">
        <v>0.01953899736910159</v>
      </c>
      <c r="AC5175" s="1">
        <v>0.0060102361424752</v>
      </c>
    </row>
    <row r="5176" spans="1:29">
      <c r="A5176" s="11">
        <v>44085</v>
      </c>
      <c r="B5176" s="1">
        <v>0.0007832353303087736</v>
      </c>
      <c r="C5176" s="1">
        <v>-0.003602158511575082</v>
      </c>
      <c r="D5176" s="1">
        <v>0.01425019925920834</v>
      </c>
      <c r="E5176" s="1">
        <v>-0.001169422825942235</v>
      </c>
      <c r="F5176" s="1">
        <v>0.004897095314552624</v>
      </c>
      <c r="G5176" s="1">
        <v>-0.007032512511697786</v>
      </c>
      <c r="H5176" s="1">
        <v>-0.0005506778091661779</v>
      </c>
      <c r="I5176" s="1">
        <v>-0.01091202587133866</v>
      </c>
      <c r="J5176" s="1">
        <v>0.01132179111247988</v>
      </c>
      <c r="K5176" s="1">
        <v>0.0118799003683332</v>
      </c>
      <c r="L5176" s="1">
        <v>0.006010396460147449</v>
      </c>
      <c r="M5176" s="1">
        <v>-0.005385946131118091</v>
      </c>
      <c r="N5176" s="1">
        <v>-0.005137906558109084</v>
      </c>
      <c r="O5176" s="1">
        <v>-0.001949888691405444</v>
      </c>
      <c r="P5176" s="1">
        <v>0.009358711575809808</v>
      </c>
      <c r="Q5176" s="1">
        <v>-0.004752044410127776</v>
      </c>
      <c r="R5176" s="1">
        <v>0.002484873758306305</v>
      </c>
      <c r="S5176" s="1">
        <v>0.01038974951847638</v>
      </c>
      <c r="T5176" s="1">
        <v>0.02296241799460597</v>
      </c>
      <c r="U5176" s="1">
        <v>0.005872300249610607</v>
      </c>
      <c r="V5176" s="1">
        <v>-0.00472490033413353</v>
      </c>
      <c r="W5176" s="1">
        <v>0.00338487507155838</v>
      </c>
      <c r="X5176" s="1">
        <v>0.006978366913494183</v>
      </c>
      <c r="Y5176" s="1">
        <v>0.02254278662001363</v>
      </c>
      <c r="Z5176" s="1">
        <v>-0.001225422204560012</v>
      </c>
      <c r="AA5176" s="1">
        <v>0.01082018823162767</v>
      </c>
      <c r="AB5176" s="1">
        <v>0.01111532613933219</v>
      </c>
      <c r="AC5176" s="1">
        <v>0.03075033781469538</v>
      </c>
    </row>
    <row r="5177" spans="1:29">
      <c r="A5177" s="11">
        <v>44088</v>
      </c>
      <c r="B5177" s="1">
        <v>-0.01487037146642689</v>
      </c>
      <c r="C5177" s="1">
        <v>-0.02705537687487447</v>
      </c>
      <c r="D5177" s="1">
        <v>-0.01398366755006974</v>
      </c>
      <c r="E5177" s="1">
        <v>-0.005992259792470311</v>
      </c>
      <c r="F5177" s="1">
        <v>-0.00851964271448391</v>
      </c>
      <c r="G5177" s="1">
        <v>-0.0004166810711634383</v>
      </c>
      <c r="H5177" s="1">
        <v>0.01322312771963974</v>
      </c>
      <c r="I5177" s="1">
        <v>-0.01919076253110086</v>
      </c>
      <c r="J5177" s="1">
        <v>-0.01595285840815108</v>
      </c>
      <c r="K5177" s="1">
        <v>-0.01655676170529807</v>
      </c>
      <c r="L5177" s="1">
        <v>0.03457756780036858</v>
      </c>
      <c r="M5177" s="1">
        <v>-0.004813576070354042</v>
      </c>
      <c r="N5177" s="1">
        <v>-0.003261795483567975</v>
      </c>
      <c r="O5177" s="1">
        <v>0.001709460534251139</v>
      </c>
      <c r="P5177" s="1">
        <v>0.01049906835724124</v>
      </c>
      <c r="Q5177" s="1">
        <v>0.004774734158897287</v>
      </c>
      <c r="R5177" s="1">
        <v>-0.007414539631155903</v>
      </c>
      <c r="S5177" s="1">
        <v>0.01670940169052204</v>
      </c>
      <c r="T5177" s="1">
        <v>-0.0207202545731362</v>
      </c>
      <c r="U5177" s="1">
        <v>0.00881848987465994</v>
      </c>
      <c r="V5177" s="1">
        <v>-0.01928590871327485</v>
      </c>
      <c r="W5177" s="1">
        <v>-0.003464633888865642</v>
      </c>
      <c r="X5177" s="1">
        <v>0.02945252882964677</v>
      </c>
      <c r="Y5177" s="1">
        <v>0.007054684741179429</v>
      </c>
      <c r="Z5177" s="1">
        <v>-0.006993917906322422</v>
      </c>
      <c r="AA5177" s="1">
        <v>0.01734097663936263</v>
      </c>
      <c r="AB5177" s="1">
        <v>-0.01705838784028846</v>
      </c>
      <c r="AC5177" s="1">
        <v>0.0473917721162358</v>
      </c>
    </row>
    <row r="5178" spans="1:29">
      <c r="A5178" s="11">
        <v>44089</v>
      </c>
      <c r="B5178" s="1">
        <v>0.0204290259172315</v>
      </c>
      <c r="C5178" s="1">
        <v>-0.006592351295024335</v>
      </c>
      <c r="D5178" s="1">
        <v>0.003925270402057812</v>
      </c>
      <c r="E5178" s="1">
        <v>0.02889424399543938</v>
      </c>
      <c r="F5178" s="1">
        <v>0.01793033812982658</v>
      </c>
      <c r="G5178" s="1">
        <v>-0.008705965993354603</v>
      </c>
      <c r="H5178" s="1">
        <v>0.001631302476643448</v>
      </c>
      <c r="I5178" s="1">
        <v>0.0118625630803133</v>
      </c>
      <c r="J5178" s="1">
        <v>0.005403825939458207</v>
      </c>
      <c r="K5178" s="1">
        <v>0.000447482594102766</v>
      </c>
      <c r="L5178" s="1">
        <v>0.004139418559324648</v>
      </c>
      <c r="M5178" s="1">
        <v>-0.005441303760226557</v>
      </c>
      <c r="N5178" s="1">
        <v>-0.008453627681694886</v>
      </c>
      <c r="O5178" s="1">
        <v>-0.003006617111379617</v>
      </c>
      <c r="P5178" s="1">
        <v>-0.01632706762674951</v>
      </c>
      <c r="Q5178" s="1">
        <v>0.002036688873644055</v>
      </c>
      <c r="R5178" s="1">
        <v>0.007079113313610996</v>
      </c>
      <c r="S5178" s="1">
        <v>-0.002528370159909255</v>
      </c>
      <c r="T5178" s="1">
        <v>0.0083122830295419</v>
      </c>
      <c r="U5178" s="1">
        <v>0.001821212919441928</v>
      </c>
      <c r="V5178" s="1">
        <v>0.02137957973213678</v>
      </c>
      <c r="W5178" s="1">
        <v>-0.007593820404369622</v>
      </c>
      <c r="X5178" s="1">
        <v>-0.001009822633400881</v>
      </c>
      <c r="Y5178" s="1">
        <v>0.01138351269729387</v>
      </c>
      <c r="Z5178" s="1">
        <v>0.001482745641202765</v>
      </c>
      <c r="AA5178" s="1">
        <v>-0.01132152623902294</v>
      </c>
      <c r="AB5178" s="1">
        <v>0.01465488914879942</v>
      </c>
      <c r="AC5178" s="1">
        <v>0.0004883035413871806</v>
      </c>
    </row>
    <row r="5179" spans="1:29">
      <c r="A5179" s="11">
        <v>44090</v>
      </c>
      <c r="B5179" s="1">
        <v>-0.007896745173612607</v>
      </c>
      <c r="C5179" s="1">
        <v>-0.003257718058170211</v>
      </c>
      <c r="D5179" s="1">
        <v>0.02956538017190491</v>
      </c>
      <c r="E5179" s="1">
        <v>0.0136709042025831</v>
      </c>
      <c r="F5179" s="1">
        <v>0.04176839007187816</v>
      </c>
      <c r="G5179" s="1">
        <v>0.01081464878211591</v>
      </c>
      <c r="H5179" s="1">
        <v>-0.002714386358482757</v>
      </c>
      <c r="I5179" s="1">
        <v>0.02162549309861794</v>
      </c>
      <c r="J5179" s="1">
        <v>0.03988684615004701</v>
      </c>
      <c r="K5179" s="1">
        <v>0.008966825876070894</v>
      </c>
      <c r="L5179" s="1">
        <v>0.01964479443070588</v>
      </c>
      <c r="M5179" s="1">
        <v>0.005471073533215298</v>
      </c>
      <c r="N5179" s="1">
        <v>-0.006325824193149754</v>
      </c>
      <c r="O5179" s="1">
        <v>0.04238322495342661</v>
      </c>
      <c r="P5179" s="1">
        <v>-0.0004115122261716397</v>
      </c>
      <c r="Q5179" s="1">
        <v>-0.01016240227401688</v>
      </c>
      <c r="R5179" s="1">
        <v>0.00245806421880812</v>
      </c>
      <c r="S5179" s="1">
        <v>-0.03675543929272318</v>
      </c>
      <c r="T5179" s="1">
        <v>-0.009742666393067645</v>
      </c>
      <c r="U5179" s="1">
        <v>0.01442128823616384</v>
      </c>
      <c r="V5179" s="1">
        <v>0.02389416261986854</v>
      </c>
      <c r="W5179" s="1">
        <v>9.219465029142171E-05</v>
      </c>
      <c r="X5179" s="1">
        <v>0.02055258205660926</v>
      </c>
      <c r="Y5179" s="1">
        <v>-0.01645021709225147</v>
      </c>
      <c r="Z5179" s="1">
        <v>-0.001603956621184288</v>
      </c>
      <c r="AA5179" s="1">
        <v>0.006087371438177724</v>
      </c>
      <c r="AB5179" s="1">
        <v>0.02090463063073655</v>
      </c>
      <c r="AC5179" s="1">
        <v>0.01561738340357155</v>
      </c>
    </row>
    <row r="5180" spans="1:29">
      <c r="A5180" s="11">
        <v>44091</v>
      </c>
      <c r="B5180" s="1">
        <v>-0.006950712964275185</v>
      </c>
      <c r="C5180" s="1">
        <v>0.00617355981423251</v>
      </c>
      <c r="D5180" s="1">
        <v>-0.007504243295579638</v>
      </c>
      <c r="E5180" s="1">
        <v>-0.001461529113773063</v>
      </c>
      <c r="F5180" s="1">
        <v>0.04307583780189428</v>
      </c>
      <c r="G5180" s="1">
        <v>-0.008457482122997129</v>
      </c>
      <c r="H5180" s="1">
        <v>-0.01197607076960328</v>
      </c>
      <c r="I5180" s="1">
        <v>-0.009189451856959185</v>
      </c>
      <c r="J5180" s="1">
        <v>-0.04325355653279461</v>
      </c>
      <c r="K5180" s="1">
        <v>-0.007137733676438329</v>
      </c>
      <c r="L5180" s="1">
        <v>0.009233806536089961</v>
      </c>
      <c r="M5180" s="1">
        <v>-0.010882607520453</v>
      </c>
      <c r="N5180" s="1">
        <v>-0.01134774648482384</v>
      </c>
      <c r="O5180" s="1">
        <v>-0.004144235787319039</v>
      </c>
      <c r="P5180" s="1">
        <v>-0.007410530320722142</v>
      </c>
      <c r="Q5180" s="1">
        <v>0.001368828810391021</v>
      </c>
      <c r="R5180" s="1">
        <v>-0.01109884376343817</v>
      </c>
      <c r="S5180" s="1">
        <v>0.003947421083800862</v>
      </c>
      <c r="T5180" s="1">
        <v>-0.0138748538386404</v>
      </c>
      <c r="U5180" s="1">
        <v>-0.0004379738083629681</v>
      </c>
      <c r="V5180" s="1">
        <v>-0.01253617048069822</v>
      </c>
      <c r="W5180" s="1">
        <v>0.01087750947703303</v>
      </c>
      <c r="X5180" s="1">
        <v>-0.02509080969513955</v>
      </c>
      <c r="Y5180" s="1">
        <v>-0.0008802745102097775</v>
      </c>
      <c r="Z5180" s="1">
        <v>-0.01458229697090874</v>
      </c>
      <c r="AA5180" s="1">
        <v>0.0005925218382019093</v>
      </c>
      <c r="AB5180" s="1">
        <v>0</v>
      </c>
      <c r="AC5180" s="1">
        <v>-0.001441581414911131</v>
      </c>
    </row>
    <row r="5181" spans="1:29">
      <c r="A5181" s="11">
        <v>44092</v>
      </c>
      <c r="B5181" s="1">
        <v>0.001016086728702348</v>
      </c>
      <c r="C5181" s="1">
        <v>-0.008541879524263774</v>
      </c>
      <c r="D5181" s="1">
        <v>-0.004756641659897975</v>
      </c>
      <c r="E5181" s="1">
        <v>0.07285426234309522</v>
      </c>
      <c r="F5181" s="1">
        <v>0.1048422369238349</v>
      </c>
      <c r="G5181" s="1">
        <v>0.003495761527466223</v>
      </c>
      <c r="H5181" s="1">
        <v>0.01487600111728105</v>
      </c>
      <c r="I5181" s="1">
        <v>-0.02427088345535067</v>
      </c>
      <c r="J5181" s="1">
        <v>0.02075634702259044</v>
      </c>
      <c r="K5181" s="1">
        <v>-0.0138614519367124</v>
      </c>
      <c r="L5181" s="1">
        <v>-0.008753659358367694</v>
      </c>
      <c r="M5181" s="1">
        <v>-0.01344751061281868</v>
      </c>
      <c r="N5181" s="1">
        <v>0.002799538737824347</v>
      </c>
      <c r="O5181" s="1">
        <v>0.02724566295247066</v>
      </c>
      <c r="P5181" s="1">
        <v>0.002350308631296372</v>
      </c>
      <c r="Q5181" s="1">
        <v>0.01572122710143598</v>
      </c>
      <c r="R5181" s="1">
        <v>0.003023302835984065</v>
      </c>
      <c r="S5181" s="1">
        <v>-0.007863913052683413</v>
      </c>
      <c r="T5181" s="1">
        <v>-0.01458172475577157</v>
      </c>
      <c r="U5181" s="1">
        <v>0.0014341572469041</v>
      </c>
      <c r="V5181" s="1">
        <v>0.02216796845234725</v>
      </c>
      <c r="W5181" s="1">
        <v>-0.01404334026243614</v>
      </c>
      <c r="X5181" s="1">
        <v>0.001693193432674711</v>
      </c>
      <c r="Y5181" s="1">
        <v>-0.009691619439053167</v>
      </c>
      <c r="Z5181" s="1">
        <v>-0.008025991607830241</v>
      </c>
      <c r="AA5181" s="1">
        <v>-0.01589992539185892</v>
      </c>
      <c r="AB5181" s="1">
        <v>-0.02494415848640352</v>
      </c>
      <c r="AC5181" s="1">
        <v>0.0153994308201495</v>
      </c>
    </row>
    <row r="5182" spans="1:29">
      <c r="A5182" s="11">
        <v>44095</v>
      </c>
      <c r="B5182" s="1">
        <v>-0.04511108906600503</v>
      </c>
      <c r="C5182" s="1">
        <v>-0.02572506470074809</v>
      </c>
      <c r="D5182" s="1">
        <v>-0.04429238066437657</v>
      </c>
      <c r="E5182" s="1">
        <v>-0.04731784105537795</v>
      </c>
      <c r="F5182" s="1">
        <v>-0.03587807935728082</v>
      </c>
      <c r="G5182" s="1">
        <v>-0.02322404481426954</v>
      </c>
      <c r="H5182" s="1">
        <v>-0.04234520267194275</v>
      </c>
      <c r="I5182" s="1">
        <v>-0.007566489778188856</v>
      </c>
      <c r="J5182" s="1">
        <v>-0.06880230006704846</v>
      </c>
      <c r="K5182" s="1">
        <v>-0.02901794475573161</v>
      </c>
      <c r="L5182" s="1">
        <v>0.007733277574681452</v>
      </c>
      <c r="M5182" s="1">
        <v>-0.03717472975960079</v>
      </c>
      <c r="N5182" s="1">
        <v>-0.01870469562736099</v>
      </c>
      <c r="O5182" s="1">
        <v>-0.04845991215293932</v>
      </c>
      <c r="P5182" s="1">
        <v>-0.03365508177123455</v>
      </c>
      <c r="Q5182" s="1">
        <v>-0.04239583137722858</v>
      </c>
      <c r="R5182" s="1">
        <v>-0.0216203407643577</v>
      </c>
      <c r="S5182" s="1">
        <v>-0.06604995523758816</v>
      </c>
      <c r="T5182" s="1">
        <v>-0.03530627348942905</v>
      </c>
      <c r="U5182" s="1">
        <v>-0.01054231251913185</v>
      </c>
      <c r="V5182" s="1">
        <v>-0.03764214092498097</v>
      </c>
      <c r="W5182" s="1">
        <v>-0.06076579019154194</v>
      </c>
      <c r="X5182" s="1">
        <v>-0.07065583082820248</v>
      </c>
      <c r="Y5182" s="1">
        <v>-0.05693945198172579</v>
      </c>
      <c r="Z5182" s="1">
        <v>-0.05587870172440257</v>
      </c>
      <c r="AA5182" s="1">
        <v>-0.03755578903734069</v>
      </c>
      <c r="AB5182" s="1">
        <v>-0.0152730927914374</v>
      </c>
      <c r="AC5182" s="1">
        <v>-0.01453410716093095</v>
      </c>
    </row>
    <row r="5183" spans="1:29">
      <c r="A5183" s="11">
        <v>44096</v>
      </c>
      <c r="B5183" s="1">
        <v>-0.02681000103311981</v>
      </c>
      <c r="C5183" s="1">
        <v>-0.0231658868048239</v>
      </c>
      <c r="D5183" s="1">
        <v>-0.01137968797567979</v>
      </c>
      <c r="E5183" s="1">
        <v>0.01243332494312521</v>
      </c>
      <c r="F5183" s="1">
        <v>0.005046752448700786</v>
      </c>
      <c r="G5183" s="1">
        <v>-0.01835505325920006</v>
      </c>
      <c r="H5183" s="1">
        <v>-0.04591848354472539</v>
      </c>
      <c r="I5183" s="1">
        <v>-0.01324692661255844</v>
      </c>
      <c r="J5183" s="1">
        <v>-0.02213576331872069</v>
      </c>
      <c r="K5183" s="1">
        <v>-0.005397977888303429</v>
      </c>
      <c r="L5183" s="1">
        <v>-0.002376444555659996</v>
      </c>
      <c r="M5183" s="1">
        <v>-0.01994845719216476</v>
      </c>
      <c r="N5183" s="1">
        <v>-0.00881938084791789</v>
      </c>
      <c r="O5183" s="1">
        <v>-0.0106835224479791</v>
      </c>
      <c r="P5183" s="1">
        <v>-0.01184708054732453</v>
      </c>
      <c r="Q5183" s="1">
        <v>-0.02319053301133334</v>
      </c>
      <c r="R5183" s="1">
        <v>-0.0198152261767417</v>
      </c>
      <c r="S5183" s="1">
        <v>0.004243155378668151</v>
      </c>
      <c r="T5183" s="1">
        <v>0.002152729843936774</v>
      </c>
      <c r="U5183" s="1">
        <v>-0.02167086728668299</v>
      </c>
      <c r="V5183" s="1">
        <v>0.01032474911316372</v>
      </c>
      <c r="W5183" s="1">
        <v>-0.006597724544329941</v>
      </c>
      <c r="X5183" s="1">
        <v>-0.03164780604807571</v>
      </c>
      <c r="Y5183" s="1">
        <v>-0.02924533623942716</v>
      </c>
      <c r="Z5183" s="1">
        <v>0.002008517165443813</v>
      </c>
      <c r="AA5183" s="1">
        <v>-0.01379593995703066</v>
      </c>
      <c r="AB5183" s="1">
        <v>-0.01395890754493234</v>
      </c>
      <c r="AC5183" s="1">
        <v>0.00112223886008822</v>
      </c>
    </row>
    <row r="5184" spans="1:29">
      <c r="A5184" s="11">
        <v>44097</v>
      </c>
      <c r="B5184" s="1">
        <v>0.01881067785606971</v>
      </c>
      <c r="C5184" s="1">
        <v>-0.01147533940500089</v>
      </c>
      <c r="D5184" s="1">
        <v>0.01028429836530331</v>
      </c>
      <c r="E5184" s="1">
        <v>-0.01318072567386197</v>
      </c>
      <c r="F5184" s="1">
        <v>-0.01164877574482948</v>
      </c>
      <c r="G5184" s="1">
        <v>0.006030941571161907</v>
      </c>
      <c r="H5184" s="1">
        <v>0.01841945366146724</v>
      </c>
      <c r="I5184" s="1">
        <v>0.01144485791132133</v>
      </c>
      <c r="J5184" s="1">
        <v>0.01223621823458232</v>
      </c>
      <c r="K5184" s="1">
        <v>0.01270474128969634</v>
      </c>
      <c r="L5184" s="1">
        <v>0.01215877127527842</v>
      </c>
      <c r="M5184" s="1">
        <v>-0.002626401997460004</v>
      </c>
      <c r="N5184" s="1">
        <v>-0.009758871725695006</v>
      </c>
      <c r="O5184" s="1">
        <v>-0.00519657915414462</v>
      </c>
      <c r="P5184" s="1">
        <v>-0.01690021951890708</v>
      </c>
      <c r="Q5184" s="1">
        <v>-0.02661859728361993</v>
      </c>
      <c r="R5184" s="1">
        <v>0.008886835721862107</v>
      </c>
      <c r="S5184" s="1">
        <v>-0.01971827099532431</v>
      </c>
      <c r="T5184" s="1">
        <v>-0.01288930528347954</v>
      </c>
      <c r="U5184" s="1">
        <v>0.01142483207384282</v>
      </c>
      <c r="V5184" s="1">
        <v>-0.01169315776166857</v>
      </c>
      <c r="W5184" s="1">
        <v>-0.02151072972325718</v>
      </c>
      <c r="X5184" s="1">
        <v>-0.01277244274285838</v>
      </c>
      <c r="Y5184" s="1">
        <v>0.03887267693259955</v>
      </c>
      <c r="Z5184" s="1">
        <v>-0.03434438038994247</v>
      </c>
      <c r="AA5184" s="1">
        <v>0.01154412802141125</v>
      </c>
      <c r="AB5184" s="1">
        <v>0.02241454684062716</v>
      </c>
      <c r="AC5184" s="1">
        <v>0.008326678612187832</v>
      </c>
    </row>
    <row r="5185" spans="1:29">
      <c r="A5185" s="11">
        <v>44098</v>
      </c>
      <c r="B5185" s="1">
        <v>-0.04121495066466485</v>
      </c>
      <c r="C5185" s="1">
        <v>-0.02682823866813289</v>
      </c>
      <c r="D5185" s="1">
        <v>-0.003351714857936727</v>
      </c>
      <c r="E5185" s="1">
        <v>-0.04424033311782838</v>
      </c>
      <c r="F5185" s="1">
        <v>-0.01573082888656729</v>
      </c>
      <c r="G5185" s="1">
        <v>-0.02039200547365427</v>
      </c>
      <c r="H5185" s="1">
        <v>-0.03150518671064495</v>
      </c>
      <c r="I5185" s="1">
        <v>-0.01608973505682898</v>
      </c>
      <c r="J5185" s="1">
        <v>-0.03838016794427812</v>
      </c>
      <c r="K5185" s="1">
        <v>0.004068074852281001</v>
      </c>
      <c r="L5185" s="1">
        <v>-0.04349106038531525</v>
      </c>
      <c r="M5185" s="1">
        <v>-0.0520079156878438</v>
      </c>
      <c r="N5185" s="1">
        <v>-0.03449270921713765</v>
      </c>
      <c r="O5185" s="1">
        <v>-0.06121450860233579</v>
      </c>
      <c r="P5185" s="1">
        <v>0.006758913528411181</v>
      </c>
      <c r="Q5185" s="1">
        <v>-0.0147819247976545</v>
      </c>
      <c r="R5185" s="1">
        <v>-0.02223414736964058</v>
      </c>
      <c r="S5185" s="1">
        <v>-0.05603448914436404</v>
      </c>
      <c r="T5185" s="1">
        <v>-0.04053319959067125</v>
      </c>
      <c r="U5185" s="1">
        <v>-0.01552158933142489</v>
      </c>
      <c r="V5185" s="1">
        <v>-0.0340027234202912</v>
      </c>
      <c r="W5185" s="1">
        <v>-0.009928047018075148</v>
      </c>
      <c r="X5185" s="1">
        <v>-0.06544894401975054</v>
      </c>
      <c r="Y5185" s="1">
        <v>-0.05612720085300915</v>
      </c>
      <c r="Z5185" s="1">
        <v>-0.04815952782503008</v>
      </c>
      <c r="AA5185" s="1">
        <v>-0.01884169653307821</v>
      </c>
      <c r="AB5185" s="1">
        <v>0.01346152596863592</v>
      </c>
      <c r="AC5185" s="1">
        <v>-0.03223744169483589</v>
      </c>
    </row>
    <row r="5186" spans="1:29">
      <c r="A5186" s="11">
        <v>44099</v>
      </c>
      <c r="B5186" s="1">
        <v>0.03130813820363998</v>
      </c>
      <c r="C5186" s="1">
        <v>-0.003976159491639097</v>
      </c>
      <c r="D5186" s="1">
        <v>0.02038608058216629</v>
      </c>
      <c r="E5186" s="1">
        <v>0.04996933524838787</v>
      </c>
      <c r="F5186" s="1">
        <v>0.01686757856945009</v>
      </c>
      <c r="G5186" s="1">
        <v>0.0408217394068382</v>
      </c>
      <c r="H5186" s="1">
        <v>0.02650607648926218</v>
      </c>
      <c r="I5186" s="1">
        <v>0.01319868342364017</v>
      </c>
      <c r="J5186" s="1">
        <v>0.01854181234330876</v>
      </c>
      <c r="K5186" s="1">
        <v>0.008806973312015742</v>
      </c>
      <c r="L5186" s="1">
        <v>0.03695924734650591</v>
      </c>
      <c r="M5186" s="1">
        <v>0.02916669233996805</v>
      </c>
      <c r="N5186" s="1">
        <v>0.02521755341897491</v>
      </c>
      <c r="O5186" s="1">
        <v>0.02990797870281559</v>
      </c>
      <c r="P5186" s="1">
        <v>0.03181549279547857</v>
      </c>
      <c r="Q5186" s="1">
        <v>0.03375840753481585</v>
      </c>
      <c r="R5186" s="1">
        <v>0.009398438868249981</v>
      </c>
      <c r="S5186" s="1">
        <v>0.04566205566681103</v>
      </c>
      <c r="T5186" s="1">
        <v>0.0331726645700412</v>
      </c>
      <c r="U5186" s="1">
        <v>-0.003095410379960417</v>
      </c>
      <c r="V5186" s="1">
        <v>0.007925115324838528</v>
      </c>
      <c r="W5186" s="1">
        <v>0.04328245932749564</v>
      </c>
      <c r="X5186" s="1">
        <v>0.03623775926427797</v>
      </c>
      <c r="Y5186" s="1">
        <v>0.0525272108846162</v>
      </c>
      <c r="Z5186" s="1">
        <v>0.02384405529504807</v>
      </c>
      <c r="AA5186" s="1">
        <v>0.01204211103656472</v>
      </c>
      <c r="AB5186" s="1">
        <v>0.04022777652495502</v>
      </c>
      <c r="AC5186" s="1">
        <v>0.03019351955542882</v>
      </c>
    </row>
    <row r="5187" spans="1:29">
      <c r="A5187" s="11">
        <v>44102</v>
      </c>
      <c r="B5187" s="1">
        <v>0.05830627760418916</v>
      </c>
      <c r="C5187" s="1">
        <v>0.02501659586341032</v>
      </c>
      <c r="D5187" s="1">
        <v>0.01382110057892016</v>
      </c>
      <c r="E5187" s="1">
        <v>0.006103019149022337</v>
      </c>
      <c r="F5187" s="1">
        <v>0.003452409124013345</v>
      </c>
      <c r="G5187" s="1">
        <v>0.02996464285192912</v>
      </c>
      <c r="H5187" s="1">
        <v>0.03521130819149465</v>
      </c>
      <c r="I5187" s="1">
        <v>0.00977010517932464</v>
      </c>
      <c r="J5187" s="1">
        <v>0.03486567151611908</v>
      </c>
      <c r="K5187" s="1">
        <v>-0.007575698928493413</v>
      </c>
      <c r="L5187" s="1">
        <v>-0.001038124747948621</v>
      </c>
      <c r="M5187" s="1">
        <v>0.02091770819864647</v>
      </c>
      <c r="N5187" s="1">
        <v>0.01493412386013904</v>
      </c>
      <c r="O5187" s="1">
        <v>0.03874718682039169</v>
      </c>
      <c r="P5187" s="1">
        <v>0.02022618492765416</v>
      </c>
      <c r="Q5187" s="1">
        <v>0.04281554280995858</v>
      </c>
      <c r="R5187" s="1">
        <v>0.006608599480800725</v>
      </c>
      <c r="S5187" s="1">
        <v>0.03930152332668646</v>
      </c>
      <c r="T5187" s="1">
        <v>0.02771678389509691</v>
      </c>
      <c r="U5187" s="1">
        <v>0.0315476233517431</v>
      </c>
      <c r="V5187" s="1">
        <v>0.04176449699683871</v>
      </c>
      <c r="W5187" s="1">
        <v>0.01412319975421439</v>
      </c>
      <c r="X5187" s="1">
        <v>0.04400790651092823</v>
      </c>
      <c r="Y5187" s="1">
        <v>0.01977407032593947</v>
      </c>
      <c r="Z5187" s="1">
        <v>0.02527693013840149</v>
      </c>
      <c r="AA5187" s="1">
        <v>0.02650207226276136</v>
      </c>
      <c r="AB5187" s="1">
        <v>0.0149579759724785</v>
      </c>
      <c r="AC5187" s="1">
        <v>-0.007486473980384489</v>
      </c>
    </row>
    <row r="5188" spans="1:29">
      <c r="A5188" s="11">
        <v>44103</v>
      </c>
      <c r="B5188" s="1">
        <v>-0.02822989272912135</v>
      </c>
      <c r="C5188" s="1">
        <v>0.003634950073999166</v>
      </c>
      <c r="D5188" s="1">
        <v>-0.0001338029497800486</v>
      </c>
      <c r="E5188" s="1">
        <v>-0.01606859542344308</v>
      </c>
      <c r="F5188" s="1">
        <v>-0.008898838262132114</v>
      </c>
      <c r="G5188" s="1">
        <v>0.008046987476529877</v>
      </c>
      <c r="H5188" s="1">
        <v>-0.007936536053503196</v>
      </c>
      <c r="I5188" s="1">
        <v>0.007920859872180497</v>
      </c>
      <c r="J5188" s="1">
        <v>0.0518783202970059</v>
      </c>
      <c r="K5188" s="1">
        <v>-0.01458828723504746</v>
      </c>
      <c r="L5188" s="1">
        <v>-0.001385646708538468</v>
      </c>
      <c r="M5188" s="1">
        <v>-0.01057494869443087</v>
      </c>
      <c r="N5188" s="1">
        <v>-0.02250435921376515</v>
      </c>
      <c r="O5188" s="1">
        <v>-0.00333198237901533</v>
      </c>
      <c r="P5188" s="1">
        <v>-0.0117842158912691</v>
      </c>
      <c r="Q5188" s="1">
        <v>-0.03757811709266712</v>
      </c>
      <c r="R5188" s="1">
        <v>0.01299497089726853</v>
      </c>
      <c r="S5188" s="1">
        <v>-0.002801337878775567</v>
      </c>
      <c r="T5188" s="1">
        <v>-0.01174899833034171</v>
      </c>
      <c r="U5188" s="1">
        <v>0.01143839133503555</v>
      </c>
      <c r="V5188" s="1">
        <v>-0.007743621858578131</v>
      </c>
      <c r="W5188" s="1">
        <v>-0.02659572780865993</v>
      </c>
      <c r="X5188" s="1">
        <v>-0.008656447891898122</v>
      </c>
      <c r="Y5188" s="1">
        <v>-0.003693413864882422</v>
      </c>
      <c r="Z5188" s="1">
        <v>0.0250693576081924</v>
      </c>
      <c r="AA5188" s="1">
        <v>0.02507141849664651</v>
      </c>
      <c r="AB5188" s="1">
        <v>0.006110780795850257</v>
      </c>
      <c r="AC5188" s="1">
        <v>-0.0001605282539641761</v>
      </c>
    </row>
    <row r="5189" spans="1:29">
      <c r="A5189" s="11">
        <v>44104</v>
      </c>
      <c r="B5189" s="1">
        <v>-0.005154104362217748</v>
      </c>
      <c r="C5189" s="1">
        <v>-0.08666422265083751</v>
      </c>
      <c r="D5189" s="1">
        <v>0.01640410895455746</v>
      </c>
      <c r="E5189" s="1">
        <v>0.01619988161876984</v>
      </c>
      <c r="F5189" s="1">
        <v>0.02037681366727639</v>
      </c>
      <c r="G5189" s="1">
        <v>0.00195598081431303</v>
      </c>
      <c r="H5189" s="1">
        <v>-0.008000028568667439</v>
      </c>
      <c r="I5189" s="1">
        <v>0.01510513011818904</v>
      </c>
      <c r="J5189" s="1">
        <v>-0.006519247593320232</v>
      </c>
      <c r="K5189" s="1">
        <v>0.01723883556798689</v>
      </c>
      <c r="L5189" s="1">
        <v>-0.0007432462318814892</v>
      </c>
      <c r="M5189" s="1">
        <v>-0.01269224930491797</v>
      </c>
      <c r="N5189" s="1">
        <v>0.01357744787049975</v>
      </c>
      <c r="O5189" s="1">
        <v>-0.008643083306437482</v>
      </c>
      <c r="P5189" s="1">
        <v>0.01851858435837106</v>
      </c>
      <c r="Q5189" s="1">
        <v>0.001446151934732631</v>
      </c>
      <c r="R5189" s="1">
        <v>-0.00476609207149703</v>
      </c>
      <c r="S5189" s="1">
        <v>-0.05196620382578387</v>
      </c>
      <c r="T5189" s="1">
        <v>0.001891420991400716</v>
      </c>
      <c r="U5189" s="1">
        <v>0.003531535246096063</v>
      </c>
      <c r="V5189" s="1">
        <v>-0.01126142222613036</v>
      </c>
      <c r="W5189" s="1">
        <v>-0.006557362938160005</v>
      </c>
      <c r="X5189" s="1">
        <v>0.01214886970836027</v>
      </c>
      <c r="Y5189" s="1">
        <v>-0.01204823798100563</v>
      </c>
      <c r="Z5189" s="1">
        <v>-0.02783422647541522</v>
      </c>
      <c r="AA5189" s="1">
        <v>0.02916976295412343</v>
      </c>
      <c r="AB5189" s="1">
        <v>-0.02179355519909509</v>
      </c>
      <c r="AC5189" s="1">
        <v>0.006581029257426207</v>
      </c>
    </row>
    <row r="5190" spans="1:29">
      <c r="A5190" s="11">
        <v>44105</v>
      </c>
      <c r="B5190" s="1">
        <v>0.04486057144123889</v>
      </c>
      <c r="C5190" s="1">
        <v>0.0007082543048853029</v>
      </c>
      <c r="D5190" s="1">
        <v>0.002751465703510148</v>
      </c>
      <c r="E5190" s="1">
        <v>-0.002194393001887618</v>
      </c>
      <c r="F5190" s="1">
        <v>-0.01460163239117618</v>
      </c>
      <c r="G5190" s="1">
        <v>-0.002338126790754513</v>
      </c>
      <c r="H5190" s="1">
        <v>0.01843316211850876</v>
      </c>
      <c r="I5190" s="1">
        <v>0.02628388383729097</v>
      </c>
      <c r="J5190" s="1">
        <v>-0.00656202707251996</v>
      </c>
      <c r="K5190" s="1">
        <v>0.01293370335791111</v>
      </c>
      <c r="L5190" s="1">
        <v>0.009323088630001086</v>
      </c>
      <c r="M5190" s="1">
        <v>0.002706463977508511</v>
      </c>
      <c r="N5190" s="1">
        <v>-0.004950530432857647</v>
      </c>
      <c r="O5190" s="1">
        <v>0.003701217655887268</v>
      </c>
      <c r="P5190" s="1">
        <v>-0.003030371786693298</v>
      </c>
      <c r="Q5190" s="1">
        <v>-0.001444063599364553</v>
      </c>
      <c r="R5190" s="1">
        <v>-0.004072821964366091</v>
      </c>
      <c r="S5190" s="1">
        <v>0.01185194586423055</v>
      </c>
      <c r="T5190" s="1">
        <v>0.0264293132979434</v>
      </c>
      <c r="U5190" s="1">
        <v>-0.002570147728780392</v>
      </c>
      <c r="V5190" s="1">
        <v>0.01288834563786923</v>
      </c>
      <c r="W5190" s="1">
        <v>0.0183018580546761</v>
      </c>
      <c r="X5190" s="1">
        <v>0.001500352165517471</v>
      </c>
      <c r="Y5190" s="1">
        <v>0.02157602760988264</v>
      </c>
      <c r="Z5190" s="1">
        <v>0.01445462100892558</v>
      </c>
      <c r="AA5190" s="1">
        <v>-0.002247504317563376</v>
      </c>
      <c r="AB5190" s="1">
        <v>0.004017485701683476</v>
      </c>
      <c r="AC5190" s="1">
        <v>-0.001594649166838713</v>
      </c>
    </row>
    <row r="5191" spans="1:29">
      <c r="A5191" s="11">
        <v>44109</v>
      </c>
      <c r="B5191" s="1">
        <v>0.001014116834222367</v>
      </c>
      <c r="C5191" s="1">
        <v>0.002406115247641116</v>
      </c>
      <c r="D5191" s="1">
        <v>0.005736983850867183</v>
      </c>
      <c r="E5191" s="1">
        <v>0.007309215801251767</v>
      </c>
      <c r="F5191" s="1">
        <v>0.009282061403594444</v>
      </c>
      <c r="G5191" s="1">
        <v>0.005688030840586888</v>
      </c>
      <c r="H5191" s="1">
        <v>-0.01583708922060656</v>
      </c>
      <c r="I5191" s="1">
        <v>0.006685167671471648</v>
      </c>
      <c r="J5191" s="1">
        <v>0.02843200705494442</v>
      </c>
      <c r="K5191" s="1">
        <v>0.007661026279295102</v>
      </c>
      <c r="L5191" s="1">
        <v>0.03051150566958993</v>
      </c>
      <c r="M5191" s="1">
        <v>0.01956803223385806</v>
      </c>
      <c r="N5191" s="1">
        <v>-0.00936505357876094</v>
      </c>
      <c r="O5191" s="1">
        <v>-0.005162739895361534</v>
      </c>
      <c r="P5191" s="1">
        <v>0.04144791809363668</v>
      </c>
      <c r="Q5191" s="1">
        <v>0.0007230148244636858</v>
      </c>
      <c r="R5191" s="1">
        <v>-0.005864569102325246</v>
      </c>
      <c r="S5191" s="1">
        <v>0.0292825233571139</v>
      </c>
      <c r="T5191" s="1">
        <v>-0.008145043161208787</v>
      </c>
      <c r="U5191" s="1">
        <v>0.01359769829444391</v>
      </c>
      <c r="V5191" s="1">
        <v>0.03195889510902261</v>
      </c>
      <c r="W5191" s="1">
        <v>-0.01090161133193845</v>
      </c>
      <c r="X5191" s="1">
        <v>0.002996208962429803</v>
      </c>
      <c r="Y5191" s="1">
        <v>-0.01101933614001627</v>
      </c>
      <c r="Z5191" s="1">
        <v>0.04754065688583853</v>
      </c>
      <c r="AA5191" s="1">
        <v>-0.003587429061761016</v>
      </c>
      <c r="AB5191" s="1">
        <v>0.002546429456181221</v>
      </c>
      <c r="AC5191" s="1">
        <v>0.06676262079498851</v>
      </c>
    </row>
    <row r="5192" spans="1:29">
      <c r="A5192" s="11">
        <v>44110</v>
      </c>
      <c r="B5192" s="1">
        <v>0.01238319829488277</v>
      </c>
      <c r="C5192" s="1">
        <v>-0.005929897610427837</v>
      </c>
      <c r="D5192" s="1">
        <v>-0.01686484346564832</v>
      </c>
      <c r="E5192" s="1">
        <v>0.002183261026573069</v>
      </c>
      <c r="F5192" s="1">
        <v>-0.004457878143715122</v>
      </c>
      <c r="G5192" s="1">
        <v>-0.005678350200323812</v>
      </c>
      <c r="H5192" s="1">
        <v>0.008620736414306718</v>
      </c>
      <c r="I5192" s="1">
        <v>0.02669720514798746</v>
      </c>
      <c r="J5192" s="1">
        <v>-0.01200794895322732</v>
      </c>
      <c r="K5192" s="1">
        <v>0.002297493294400432</v>
      </c>
      <c r="L5192" s="1">
        <v>0.006722429771981453</v>
      </c>
      <c r="M5192" s="1">
        <v>-0.002647165846692445</v>
      </c>
      <c r="N5192" s="1">
        <v>0.003840594184597812</v>
      </c>
      <c r="O5192" s="1">
        <v>0.03360802170442523</v>
      </c>
      <c r="P5192" s="1">
        <v>-0.02149115754985154</v>
      </c>
      <c r="Q5192" s="1">
        <v>0.002167721750041096</v>
      </c>
      <c r="R5192" s="1">
        <v>-0.0008360907819797703</v>
      </c>
      <c r="S5192" s="1">
        <v>-0.0241820919400707</v>
      </c>
      <c r="T5192" s="1">
        <v>0.01509941070983789</v>
      </c>
      <c r="U5192" s="1">
        <v>-0.001681877098377638</v>
      </c>
      <c r="V5192" s="1">
        <v>-0.003918847166810124</v>
      </c>
      <c r="W5192" s="1">
        <v>0.00407111616998268</v>
      </c>
      <c r="X5192" s="1">
        <v>0.08103066914180412</v>
      </c>
      <c r="Y5192" s="1">
        <v>0.01392753511705869</v>
      </c>
      <c r="Z5192" s="1">
        <v>-0.01281706886202494</v>
      </c>
      <c r="AA5192" s="1">
        <v>0.004688838190101352</v>
      </c>
      <c r="AB5192" s="1">
        <v>0.0007256425213408857</v>
      </c>
      <c r="AC5192" s="1">
        <v>-0.01167855717666266</v>
      </c>
    </row>
    <row r="5193" spans="1:29">
      <c r="A5193" s="11">
        <v>44111</v>
      </c>
      <c r="B5193" s="1">
        <v>0.007672649395513265</v>
      </c>
      <c r="C5193" s="1">
        <v>-0.02783697515022054</v>
      </c>
      <c r="D5193" s="1">
        <v>0.005337446666880741</v>
      </c>
      <c r="E5193" s="1">
        <v>-0.008650005891588597</v>
      </c>
      <c r="F5193" s="1">
        <v>-0.006142248819228424</v>
      </c>
      <c r="G5193" s="1">
        <v>0.01838355353551946</v>
      </c>
      <c r="H5193" s="1">
        <v>-0.01196581817706155</v>
      </c>
      <c r="I5193" s="1">
        <v>0.01586404766011174</v>
      </c>
      <c r="J5193" s="1">
        <v>-0.02289416619481777</v>
      </c>
      <c r="K5193" s="1">
        <v>0.01108272039677072</v>
      </c>
      <c r="L5193" s="1">
        <v>0.01022981448446192</v>
      </c>
      <c r="M5193" s="1">
        <v>-0.001990691430768021</v>
      </c>
      <c r="N5193" s="1">
        <v>-0.002354354611082798</v>
      </c>
      <c r="O5193" s="1">
        <v>0.006694225257991571</v>
      </c>
      <c r="P5193" s="1">
        <v>0.000542342949026331</v>
      </c>
      <c r="Q5193" s="1">
        <v>0.01658229706424019</v>
      </c>
      <c r="R5193" s="1">
        <v>0.02133132032390428</v>
      </c>
      <c r="S5193" s="1">
        <v>-0.02332367431980864</v>
      </c>
      <c r="T5193" s="1">
        <v>-0.004697385704784174</v>
      </c>
      <c r="U5193" s="1">
        <v>-0.000626815260946989</v>
      </c>
      <c r="V5193" s="1">
        <v>-0.01784861238391355</v>
      </c>
      <c r="W5193" s="1">
        <v>-0.001087854867823146</v>
      </c>
      <c r="X5193" s="1">
        <v>-0.02590673575129532</v>
      </c>
      <c r="Y5193" s="1">
        <v>0.02838840414783372</v>
      </c>
      <c r="Z5193" s="1">
        <v>-0.01669314407074884</v>
      </c>
      <c r="AA5193" s="1">
        <v>0.04504356626836459</v>
      </c>
      <c r="AB5193" s="1">
        <v>-0.1055111053801167</v>
      </c>
      <c r="AC5193" s="1">
        <v>0.01590675316093759</v>
      </c>
    </row>
    <row r="5194" spans="1:29">
      <c r="A5194" s="11">
        <v>44112</v>
      </c>
      <c r="B5194" s="1">
        <v>-0.002648433028446306</v>
      </c>
      <c r="C5194" s="1">
        <v>-0.006427964110498618</v>
      </c>
      <c r="D5194" s="1">
        <v>0.002311119341234846</v>
      </c>
      <c r="E5194" s="1">
        <v>0.04892715577480211</v>
      </c>
      <c r="F5194" s="1">
        <v>0.01752226877197938</v>
      </c>
      <c r="G5194" s="1">
        <v>-0.01304722175812845</v>
      </c>
      <c r="H5194" s="1">
        <v>-0.02941186421704112</v>
      </c>
      <c r="I5194" s="1">
        <v>0.02542469644112511</v>
      </c>
      <c r="J5194" s="1">
        <v>0.008099431099533261</v>
      </c>
      <c r="K5194" s="1">
        <v>0.01002640360527818</v>
      </c>
      <c r="L5194" s="1">
        <v>0.02545585120489258</v>
      </c>
      <c r="M5194" s="1">
        <v>0.003989229223823054</v>
      </c>
      <c r="N5194" s="1">
        <v>-0.01386430166470209</v>
      </c>
      <c r="O5194" s="1">
        <v>0.004037391282113667</v>
      </c>
      <c r="P5194" s="1">
        <v>0.007181590869951737</v>
      </c>
      <c r="Q5194" s="1">
        <v>-0.02907794944856257</v>
      </c>
      <c r="R5194" s="1">
        <v>-0.008084095134808567</v>
      </c>
      <c r="S5194" s="1">
        <v>0.00746272197909148</v>
      </c>
      <c r="T5194" s="1">
        <v>0.00419516024557498</v>
      </c>
      <c r="U5194" s="1">
        <v>0.01458317401590525</v>
      </c>
      <c r="V5194" s="1">
        <v>0.02413276589100755</v>
      </c>
      <c r="W5194" s="1">
        <v>-0.03326404510937231</v>
      </c>
      <c r="X5194" s="1">
        <v>-0.0003546315727503968</v>
      </c>
      <c r="Y5194" s="1">
        <v>-0.02048089387309326</v>
      </c>
      <c r="Z5194" s="1">
        <v>0.006871471866011003</v>
      </c>
      <c r="AA5194" s="1">
        <v>0.0001196624852037864</v>
      </c>
      <c r="AB5194" s="1">
        <v>-0.04418316459793536</v>
      </c>
      <c r="AC5194" s="1">
        <v>0.07202511672120582</v>
      </c>
    </row>
    <row r="5195" spans="1:29">
      <c r="A5195" s="11">
        <v>44113</v>
      </c>
      <c r="B5195" s="1">
        <v>0.03573800368513358</v>
      </c>
      <c r="C5195" s="1">
        <v>0.01455670001593523</v>
      </c>
      <c r="D5195" s="1">
        <v>-0.01307078010754747</v>
      </c>
      <c r="E5195" s="1">
        <v>-0.01022858458739329</v>
      </c>
      <c r="F5195" s="1">
        <v>-0.007970229194813161</v>
      </c>
      <c r="G5195" s="1">
        <v>0.004142380836156478</v>
      </c>
      <c r="H5195" s="1">
        <v>0.01841945366146724</v>
      </c>
      <c r="I5195" s="1">
        <v>0.03503113558431137</v>
      </c>
      <c r="J5195" s="1">
        <v>-0.02439022002897107</v>
      </c>
      <c r="K5195" s="1">
        <v>-0.009788106755289183</v>
      </c>
      <c r="L5195" s="1">
        <v>0.01197777575489756</v>
      </c>
      <c r="M5195" s="1">
        <v>0.01324516366149409</v>
      </c>
      <c r="N5195" s="1">
        <v>0.004187956366805023</v>
      </c>
      <c r="O5195" s="1">
        <v>-0.001498100973146177</v>
      </c>
      <c r="P5195" s="1">
        <v>-0.00618868930641947</v>
      </c>
      <c r="Q5195" s="1">
        <v>0.0270269786141244</v>
      </c>
      <c r="R5195" s="1">
        <v>-0.002590203479627351</v>
      </c>
      <c r="S5195" s="1">
        <v>0.005925941107463473</v>
      </c>
      <c r="T5195" s="1">
        <v>0.03550915735957694</v>
      </c>
      <c r="U5195" s="1">
        <v>-0.007727699968719692</v>
      </c>
      <c r="V5195" s="1">
        <v>-0.02136984898228744</v>
      </c>
      <c r="W5195" s="1">
        <v>-0.0348181921536822</v>
      </c>
      <c r="X5195" s="1">
        <v>-0.01773678647838506</v>
      </c>
      <c r="Y5195" s="1">
        <v>-0.009999988674503579</v>
      </c>
      <c r="Z5195" s="1">
        <v>-0.01110660924260087</v>
      </c>
      <c r="AA5195" s="1">
        <v>0.0008371455276161566</v>
      </c>
      <c r="AB5195" s="1">
        <v>0.03350273876087306</v>
      </c>
      <c r="AC5195" s="1">
        <v>0.04047846419545298</v>
      </c>
    </row>
    <row r="5196" spans="1:29">
      <c r="A5196" s="11">
        <v>44116</v>
      </c>
      <c r="B5196" s="1">
        <v>-0.0001068320813867318</v>
      </c>
      <c r="C5196" s="1">
        <v>-0.009855063855622848</v>
      </c>
      <c r="D5196" s="1">
        <v>-0.003631455165310826</v>
      </c>
      <c r="E5196" s="1">
        <v>0.01307352497741943</v>
      </c>
      <c r="F5196" s="1">
        <v>0.01309912874092567</v>
      </c>
      <c r="G5196" s="1">
        <v>-0.01650161520708582</v>
      </c>
      <c r="H5196" s="1">
        <v>-0.02158685687544892</v>
      </c>
      <c r="I5196" s="1">
        <v>-0.01613233069764763</v>
      </c>
      <c r="J5196" s="1">
        <v>0.01264701394407575</v>
      </c>
      <c r="K5196" s="1">
        <v>-0.0005841242584281314</v>
      </c>
      <c r="L5196" s="1">
        <v>0.0228585378462598</v>
      </c>
      <c r="M5196" s="1">
        <v>-0.01045744970410323</v>
      </c>
      <c r="N5196" s="1">
        <v>0.02591583281060306</v>
      </c>
      <c r="O5196" s="1">
        <v>0.001895130592666217</v>
      </c>
      <c r="P5196" s="1">
        <v>-0.00622705614899921</v>
      </c>
      <c r="Q5196" s="1">
        <v>-0.01635827589854866</v>
      </c>
      <c r="R5196" s="1">
        <v>0.001611944514350983</v>
      </c>
      <c r="S5196" s="1">
        <v>-0.01178199913263533</v>
      </c>
      <c r="T5196" s="1">
        <v>0.002017030794067676</v>
      </c>
      <c r="U5196" s="1">
        <v>-0.0190802783227072</v>
      </c>
      <c r="V5196" s="1">
        <v>0.001949769327093787</v>
      </c>
      <c r="W5196" s="1">
        <v>0.007321016539308278</v>
      </c>
      <c r="X5196" s="1">
        <v>-0.01841822396508319</v>
      </c>
      <c r="Y5196" s="1">
        <v>-0.02938480104091612</v>
      </c>
      <c r="Z5196" s="1">
        <v>0.004330125274684349</v>
      </c>
      <c r="AA5196" s="1">
        <v>0.001234808490223172</v>
      </c>
      <c r="AB5196" s="1">
        <v>-0.2043496567271346</v>
      </c>
      <c r="AC5196" s="1">
        <v>0.009358247913575202</v>
      </c>
    </row>
    <row r="5197" spans="1:29">
      <c r="A5197" s="11">
        <v>44117</v>
      </c>
      <c r="B5197" s="1">
        <v>-0.01420933592718343</v>
      </c>
      <c r="C5197" s="1">
        <v>-0.007318354934775395</v>
      </c>
      <c r="D5197" s="1">
        <v>0.003792015021563344</v>
      </c>
      <c r="E5197" s="1">
        <v>-0.0325693419326516</v>
      </c>
      <c r="F5197" s="1">
        <v>-0.009912739571028673</v>
      </c>
      <c r="G5197" s="1">
        <v>0.01751209269796838</v>
      </c>
      <c r="H5197" s="1">
        <v>-0.008348195103031086</v>
      </c>
      <c r="I5197" s="1">
        <v>-0.01252432273180215</v>
      </c>
      <c r="J5197" s="1">
        <v>0.006389812615394508</v>
      </c>
      <c r="K5197" s="1">
        <v>-9.351924659284361E-05</v>
      </c>
      <c r="L5197" s="1">
        <v>0.02270137921739512</v>
      </c>
      <c r="M5197" s="1">
        <v>0.005283934564698001</v>
      </c>
      <c r="N5197" s="1">
        <v>-0.01190468752318619</v>
      </c>
      <c r="O5197" s="1">
        <v>-0.01024579972632789</v>
      </c>
      <c r="P5197" s="1">
        <v>0.0008173066715870814</v>
      </c>
      <c r="Q5197" s="1">
        <v>-0.0007232593960744271</v>
      </c>
      <c r="R5197" s="1">
        <v>0.01951228833144691</v>
      </c>
      <c r="S5197" s="1">
        <v>-0.0149032631537902</v>
      </c>
      <c r="T5197" s="1">
        <v>-0.01509814510594465</v>
      </c>
      <c r="U5197" s="1">
        <v>-0.02167445535798684</v>
      </c>
      <c r="V5197" s="1">
        <v>-0.02091851896480024</v>
      </c>
      <c r="W5197" s="1">
        <v>-0.01211294947001851</v>
      </c>
      <c r="X5197" s="1">
        <v>-0.0132449438838077</v>
      </c>
      <c r="Y5197" s="1">
        <v>0.02270573271980103</v>
      </c>
      <c r="Z5197" s="1">
        <v>-0.007410403882201932</v>
      </c>
      <c r="AA5197" s="1">
        <v>-0.02220011822814127</v>
      </c>
      <c r="AB5197" s="1">
        <v>0.02784948630881745</v>
      </c>
      <c r="AC5197" s="1">
        <v>-0.004105847815635721</v>
      </c>
    </row>
    <row r="5198" spans="1:29">
      <c r="A5198" s="11">
        <v>44118</v>
      </c>
      <c r="B5198" s="1">
        <v>0.02156706851834711</v>
      </c>
      <c r="C5198" s="1">
        <v>-0.01828389860036261</v>
      </c>
      <c r="D5198" s="1">
        <v>0.01178697811119345</v>
      </c>
      <c r="E5198" s="1">
        <v>-0.007177745166699445</v>
      </c>
      <c r="F5198" s="1">
        <v>-0.008851385911825105</v>
      </c>
      <c r="G5198" s="1">
        <v>0.01547604589935259</v>
      </c>
      <c r="H5198" s="1">
        <v>-0.006013338262068624</v>
      </c>
      <c r="I5198" s="1">
        <v>0.01088922214031784</v>
      </c>
      <c r="J5198" s="1">
        <v>0.005483452672487399</v>
      </c>
      <c r="K5198" s="1">
        <v>0.009330158202185634</v>
      </c>
      <c r="L5198" s="1">
        <v>-0.01796529303985051</v>
      </c>
      <c r="M5198" s="1">
        <v>-0.01905385522665592</v>
      </c>
      <c r="N5198" s="1">
        <v>-0.01381133753241937</v>
      </c>
      <c r="O5198" s="1">
        <v>-0.006450164970618122</v>
      </c>
      <c r="P5198" s="1">
        <v>-0.01565256804148352</v>
      </c>
      <c r="Q5198" s="1">
        <v>-0.03039068183235216</v>
      </c>
      <c r="R5198" s="1">
        <v>0.002981524565101923</v>
      </c>
      <c r="S5198" s="1">
        <v>-0.003025694123519718</v>
      </c>
      <c r="T5198" s="1">
        <v>0.02222797455819414</v>
      </c>
      <c r="U5198" s="1">
        <v>0.002069465074270971</v>
      </c>
      <c r="V5198" s="1">
        <v>-0.001888053214107122</v>
      </c>
      <c r="W5198" s="1">
        <v>0.04446101588361895</v>
      </c>
      <c r="X5198" s="1">
        <v>-0.02535428039167187</v>
      </c>
      <c r="Y5198" s="1">
        <v>-0.02035150477592085</v>
      </c>
      <c r="Z5198" s="1">
        <v>0.0195466374867268</v>
      </c>
      <c r="AA5198" s="1">
        <v>-0.004394316756941241</v>
      </c>
      <c r="AB5198" s="1">
        <v>-0.01204207629002441</v>
      </c>
      <c r="AC5198" s="1">
        <v>-0.06782821974988085</v>
      </c>
    </row>
    <row r="5199" spans="1:29">
      <c r="A5199" s="11">
        <v>44119</v>
      </c>
      <c r="B5199" s="1">
        <v>-0.01845955982346659</v>
      </c>
      <c r="C5199" s="1">
        <v>-0.01877452043921723</v>
      </c>
      <c r="D5199" s="1">
        <v>-0.01551536399027897</v>
      </c>
      <c r="E5199" s="1">
        <v>-0.01689064502278637</v>
      </c>
      <c r="F5199" s="1">
        <v>-0.01302939345207554</v>
      </c>
      <c r="G5199" s="1">
        <v>-0.002351387813642747</v>
      </c>
      <c r="H5199" s="1">
        <v>-0.004234701778158101</v>
      </c>
      <c r="I5199" s="1">
        <v>-0.03487415983024211</v>
      </c>
      <c r="J5199" s="1">
        <v>-0.003157397132699247</v>
      </c>
      <c r="K5199" s="1">
        <v>-0.002594810894964272</v>
      </c>
      <c r="L5199" s="1">
        <v>-0.0252857901863951</v>
      </c>
      <c r="M5199" s="1">
        <v>-0.001339540237200731</v>
      </c>
      <c r="N5199" s="1">
        <v>-0.01638858115173913</v>
      </c>
      <c r="O5199" s="1">
        <v>-0.01049932723786118</v>
      </c>
      <c r="P5199" s="1">
        <v>0.003456741583467648</v>
      </c>
      <c r="Q5199" s="1">
        <v>-0.01417905338143188</v>
      </c>
      <c r="R5199" s="1">
        <v>-0.03540989705119069</v>
      </c>
      <c r="S5199" s="1">
        <v>-0.00455234769565227</v>
      </c>
      <c r="T5199" s="1">
        <v>-0.03599098579657056</v>
      </c>
      <c r="U5199" s="1">
        <v>0.002712947881438277</v>
      </c>
      <c r="V5199" s="1">
        <v>-0.02369580472233102</v>
      </c>
      <c r="W5199" s="1">
        <v>-0.03205389437892903</v>
      </c>
      <c r="X5199" s="1">
        <v>-0.02869166096067333</v>
      </c>
      <c r="Y5199" s="1">
        <v>-0.0009442793566989405</v>
      </c>
      <c r="Z5199" s="1">
        <v>-0.004393650939016891</v>
      </c>
      <c r="AA5199" s="1">
        <v>-0.008050972025346326</v>
      </c>
      <c r="AB5199" s="1">
        <v>-0.03555118572260008</v>
      </c>
      <c r="AC5199" s="1">
        <v>-0.02525325224066854</v>
      </c>
    </row>
    <row r="5200" spans="1:29">
      <c r="A5200" s="11">
        <v>44120</v>
      </c>
      <c r="B5200" s="1">
        <v>0.021184586795572</v>
      </c>
      <c r="C5200" s="1">
        <v>0.04071661705468266</v>
      </c>
      <c r="D5200" s="1">
        <v>0.004342097638907694</v>
      </c>
      <c r="E5200" s="1">
        <v>0.01828709645778148</v>
      </c>
      <c r="F5200" s="1">
        <v>0.004805852413733325</v>
      </c>
      <c r="G5200" s="1">
        <v>0.009472480361025548</v>
      </c>
      <c r="H5200" s="1">
        <v>0.02065623390753646</v>
      </c>
      <c r="I5200" s="1">
        <v>0.02574302017776731</v>
      </c>
      <c r="J5200" s="1">
        <v>0.03541613873725891</v>
      </c>
      <c r="K5200" s="1">
        <v>-0.0009291627338273711</v>
      </c>
      <c r="L5200" s="1">
        <v>0.01736983864668629</v>
      </c>
      <c r="M5200" s="1">
        <v>-0.004694823514122537</v>
      </c>
      <c r="N5200" s="1">
        <v>0.003938222915741418</v>
      </c>
      <c r="O5200" s="1">
        <v>-0.01725256707693024</v>
      </c>
      <c r="P5200" s="1">
        <v>-0.0009646197823096614</v>
      </c>
      <c r="Q5200" s="1">
        <v>0.01816799146071957</v>
      </c>
      <c r="R5200" s="1">
        <v>-0.01391346791139103</v>
      </c>
      <c r="S5200" s="1">
        <v>0.03201222986508734</v>
      </c>
      <c r="T5200" s="1">
        <v>0.01607460549056672</v>
      </c>
      <c r="U5200" s="1">
        <v>0.0220489743207668</v>
      </c>
      <c r="V5200" s="1">
        <v>-0.00693450418565611</v>
      </c>
      <c r="W5200" s="1">
        <v>0.0063278065777157</v>
      </c>
      <c r="X5200" s="1">
        <v>0.006301717770690329</v>
      </c>
      <c r="Y5200" s="1">
        <v>0.02362951735740459</v>
      </c>
      <c r="Z5200" s="1">
        <v>0.05335657044127706</v>
      </c>
      <c r="AA5200" s="1">
        <v>0.007869226671307628</v>
      </c>
      <c r="AB5200" s="1">
        <v>-0.0005264972202935203</v>
      </c>
      <c r="AC5200" s="1">
        <v>-0.005708420138998749</v>
      </c>
    </row>
    <row r="5201" spans="1:29">
      <c r="A5201" s="11">
        <v>44123</v>
      </c>
      <c r="B5201" s="1">
        <v>0.043501338890932</v>
      </c>
      <c r="C5201" s="1">
        <v>0.01970864030195307</v>
      </c>
      <c r="D5201" s="1">
        <v>0.006738359900178681</v>
      </c>
      <c r="E5201" s="1">
        <v>-0.02345495209979642</v>
      </c>
      <c r="F5201" s="1">
        <v>-0.004408881076221172</v>
      </c>
      <c r="G5201" s="1">
        <v>-0.03160926177146439</v>
      </c>
      <c r="H5201" s="1">
        <v>0.04107140701673861</v>
      </c>
      <c r="I5201" s="1">
        <v>0.003501856561001881</v>
      </c>
      <c r="J5201" s="1">
        <v>0.01612902113080872</v>
      </c>
      <c r="K5201" s="1">
        <v>0.01267115953761944</v>
      </c>
      <c r="L5201" s="1">
        <v>-0.001419014135333962</v>
      </c>
      <c r="M5201" s="1">
        <v>0.03504042268916607</v>
      </c>
      <c r="N5201" s="1">
        <v>0.01538936818124403</v>
      </c>
      <c r="O5201" s="1">
        <v>-0.01516521029119011</v>
      </c>
      <c r="P5201" s="1">
        <v>0.005517335396857836</v>
      </c>
      <c r="Q5201" s="1">
        <v>0.03048351589212039</v>
      </c>
      <c r="R5201" s="1">
        <v>0.0001839257892748414</v>
      </c>
      <c r="S5201" s="1">
        <v>0.02658773438310114</v>
      </c>
      <c r="T5201" s="1">
        <v>0.0410819061654546</v>
      </c>
      <c r="U5201" s="1">
        <v>0.008929619760243979</v>
      </c>
      <c r="V5201" s="1">
        <v>-0.006674918275039077</v>
      </c>
      <c r="W5201" s="1">
        <v>-0.002620023388827275</v>
      </c>
      <c r="X5201" s="1">
        <v>0.00391389432485334</v>
      </c>
      <c r="Y5201" s="1">
        <v>0.01939056658156391</v>
      </c>
      <c r="Z5201" s="1">
        <v>0.00418950279658481</v>
      </c>
      <c r="AA5201" s="1">
        <v>0.004619194771679158</v>
      </c>
      <c r="AB5201" s="1">
        <v>0.0194942432698586</v>
      </c>
      <c r="AC5201" s="1">
        <v>0.01045192763577152</v>
      </c>
    </row>
    <row r="5202" spans="1:29">
      <c r="A5202" s="11">
        <v>44124</v>
      </c>
      <c r="B5202" s="1">
        <v>0.002028590992951829</v>
      </c>
      <c r="C5202" s="1">
        <v>-0.009519561361258755</v>
      </c>
      <c r="D5202" s="1">
        <v>-0.05813204141922623</v>
      </c>
      <c r="E5202" s="1">
        <v>0.0003927025295693554</v>
      </c>
      <c r="F5202" s="1">
        <v>0.002570045236983232</v>
      </c>
      <c r="G5202" s="1">
        <v>-0.001683250543326964</v>
      </c>
      <c r="H5202" s="1">
        <v>-0.02001154338229849</v>
      </c>
      <c r="I5202" s="1">
        <v>0.0169497359020041</v>
      </c>
      <c r="J5202" s="1">
        <v>-0.0103995667688781</v>
      </c>
      <c r="K5202" s="1">
        <v>-0.002158000756964595</v>
      </c>
      <c r="L5202" s="1">
        <v>0.01030272593262826</v>
      </c>
      <c r="M5202" s="1">
        <v>-0.02278658553117219</v>
      </c>
      <c r="N5202" s="1">
        <v>-0.004754986170882769</v>
      </c>
      <c r="O5202" s="1">
        <v>0.008034122791829468</v>
      </c>
      <c r="P5202" s="1">
        <v>0.007818906114463342</v>
      </c>
      <c r="Q5202" s="1">
        <v>-0.02741728845063518</v>
      </c>
      <c r="R5202" s="1">
        <v>-0.00932825585299113</v>
      </c>
      <c r="S5202" s="1">
        <v>-0.004316481298111907</v>
      </c>
      <c r="T5202" s="1">
        <v>-0.00465680866504814</v>
      </c>
      <c r="U5202" s="1">
        <v>0.008615720042757902</v>
      </c>
      <c r="V5202" s="1">
        <v>0.005582515453443238</v>
      </c>
      <c r="W5202" s="1">
        <v>0.004308102339246167</v>
      </c>
      <c r="X5202" s="1">
        <v>0.01091613174646677</v>
      </c>
      <c r="Y5202" s="1">
        <v>-0.008152177746081013</v>
      </c>
      <c r="Z5202" s="1">
        <v>-0.007838254176571802</v>
      </c>
      <c r="AA5202" s="1">
        <v>0.003824884543948803</v>
      </c>
      <c r="AB5202" s="1">
        <v>0.02583976023191203</v>
      </c>
      <c r="AC5202" s="1">
        <v>0.01034381483167324</v>
      </c>
    </row>
    <row r="5203" spans="1:29">
      <c r="A5203" s="11">
        <v>44125</v>
      </c>
      <c r="B5203" s="1">
        <v>0.01518369294667932</v>
      </c>
      <c r="C5203" s="1">
        <v>0.01805726620718806</v>
      </c>
      <c r="D5203" s="1">
        <v>-0.0438766012465911</v>
      </c>
      <c r="E5203" s="1">
        <v>0.003663408286538772</v>
      </c>
      <c r="F5203" s="1">
        <v>-0.004811529863594899</v>
      </c>
      <c r="G5203" s="1">
        <v>-0.005969601270798375</v>
      </c>
      <c r="H5203" s="1">
        <v>0.02275397745541219</v>
      </c>
      <c r="I5203" s="1">
        <v>0.01858745363852354</v>
      </c>
      <c r="J5203" s="1">
        <v>0.02848451033347654</v>
      </c>
      <c r="K5203" s="1">
        <v>-0.004578902616965697</v>
      </c>
      <c r="L5203" s="1">
        <v>0.009538490085590601</v>
      </c>
      <c r="M5203" s="1">
        <v>0.01265823750296158</v>
      </c>
      <c r="N5203" s="1">
        <v>0.001194501318288577</v>
      </c>
      <c r="O5203" s="1">
        <v>-0.002324661382470006</v>
      </c>
      <c r="P5203" s="1">
        <v>-0.01905528897645703</v>
      </c>
      <c r="Q5203" s="1">
        <v>0.005934802610163992</v>
      </c>
      <c r="R5203" s="1">
        <v>-0.0145181742395134</v>
      </c>
      <c r="S5203" s="1">
        <v>0.02601159909344997</v>
      </c>
      <c r="T5203" s="1">
        <v>0.003447345980328809</v>
      </c>
      <c r="U5203" s="1">
        <v>0.002290787507872594</v>
      </c>
      <c r="V5203" s="1">
        <v>0.007916153486382971</v>
      </c>
      <c r="W5203" s="1">
        <v>-0.02636537229762836</v>
      </c>
      <c r="X5203" s="1">
        <v>0.004627891490644354</v>
      </c>
      <c r="Y5203" s="1">
        <v>-0.01461182376699466</v>
      </c>
      <c r="Z5203" s="1">
        <v>0.02968911091082238</v>
      </c>
      <c r="AA5203" s="1">
        <v>0.009079738575364926</v>
      </c>
      <c r="AB5203" s="1">
        <v>0.0196473271218276</v>
      </c>
      <c r="AC5203" s="1">
        <v>-0.009516842894764399</v>
      </c>
    </row>
    <row r="5204" spans="1:29">
      <c r="A5204" s="11">
        <v>44126</v>
      </c>
      <c r="B5204" s="1">
        <v>0.01764881565522036</v>
      </c>
      <c r="C5204" s="1">
        <v>-0.0005721940918689272</v>
      </c>
      <c r="D5204" s="1">
        <v>0.01798520519655256</v>
      </c>
      <c r="E5204" s="1">
        <v>-0.01251457237080911</v>
      </c>
      <c r="F5204" s="1">
        <v>-0.004904172134056695</v>
      </c>
      <c r="G5204" s="1">
        <v>-0.01003965731526746</v>
      </c>
      <c r="H5204" s="1">
        <v>0.01140892853751985</v>
      </c>
      <c r="I5204" s="1">
        <v>-0.01074832380445878</v>
      </c>
      <c r="J5204" s="1">
        <v>-0.008066745308997758</v>
      </c>
      <c r="K5204" s="1">
        <v>0.007489209567103083</v>
      </c>
      <c r="L5204" s="1">
        <v>-0.01680669291434489</v>
      </c>
      <c r="M5204" s="1">
        <v>0.02236843294525981</v>
      </c>
      <c r="N5204" s="1">
        <v>0.005368341465664672</v>
      </c>
      <c r="O5204" s="1">
        <v>0.005825143174281733</v>
      </c>
      <c r="P5204" s="1">
        <v>-0.01012910650471277</v>
      </c>
      <c r="Q5204" s="1">
        <v>0.01548657072858539</v>
      </c>
      <c r="R5204" s="1">
        <v>-0.008307529965881577</v>
      </c>
      <c r="S5204" s="1">
        <v>0.01549310442334839</v>
      </c>
      <c r="T5204" s="1">
        <v>-0.0022085593264769</v>
      </c>
      <c r="U5204" s="1">
        <v>-0.01282249446479833</v>
      </c>
      <c r="V5204" s="1">
        <v>-0.00948597605412782</v>
      </c>
      <c r="W5204" s="1">
        <v>0.001934237777518444</v>
      </c>
      <c r="X5204" s="1">
        <v>0.0249520153550864</v>
      </c>
      <c r="Y5204" s="1">
        <v>0.02131593017057432</v>
      </c>
      <c r="Z5204" s="1">
        <v>0.01385961801770974</v>
      </c>
      <c r="AA5204" s="1">
        <v>-0.0122518823399419</v>
      </c>
      <c r="AB5204" s="1">
        <v>0.03211457955318453</v>
      </c>
      <c r="AC5204" s="1">
        <v>0.002911554701493957</v>
      </c>
    </row>
    <row r="5205" spans="1:29">
      <c r="A5205" s="11">
        <v>44127</v>
      </c>
      <c r="B5205" s="1">
        <v>-0.006074833302348037</v>
      </c>
      <c r="C5205" s="1">
        <v>0.006297532001938055</v>
      </c>
      <c r="D5205" s="1">
        <v>0.003296344773819238</v>
      </c>
      <c r="E5205" s="1">
        <v>6.594419509120542E-05</v>
      </c>
      <c r="F5205" s="1">
        <v>-0.0007466460850810153</v>
      </c>
      <c r="G5205" s="1">
        <v>0.01039616200202897</v>
      </c>
      <c r="H5205" s="1">
        <v>-0.01522839389790986</v>
      </c>
      <c r="I5205" s="1">
        <v>0.00202714471267007</v>
      </c>
      <c r="J5205" s="1">
        <v>-0.01192725154970797</v>
      </c>
      <c r="K5205" s="1">
        <v>-0.01628921343777534</v>
      </c>
      <c r="L5205" s="1">
        <v>0.00487892829575709</v>
      </c>
      <c r="M5205" s="1">
        <v>0.007078502634006112</v>
      </c>
      <c r="N5205" s="1">
        <v>0.01305236465392845</v>
      </c>
      <c r="O5205" s="1">
        <v>0.03441715012654378</v>
      </c>
      <c r="P5205" s="1">
        <v>0.005326499773758986</v>
      </c>
      <c r="Q5205" s="1">
        <v>0.002178803229074822</v>
      </c>
      <c r="R5205" s="1">
        <v>0.002895329276079162</v>
      </c>
      <c r="S5205" s="1">
        <v>0.01386945146561969</v>
      </c>
      <c r="T5205" s="1">
        <v>-0.002459395056053526</v>
      </c>
      <c r="U5205" s="1">
        <v>0.003806475216691751</v>
      </c>
      <c r="V5205" s="1">
        <v>-0.002162508092853233</v>
      </c>
      <c r="W5205" s="1">
        <v>0.01415698306476942</v>
      </c>
      <c r="X5205" s="1">
        <v>0.02621722846441954</v>
      </c>
      <c r="Y5205" s="1">
        <v>0.002722371584856109</v>
      </c>
      <c r="Z5205" s="1">
        <v>0.03368733187121986</v>
      </c>
      <c r="AA5205" s="1">
        <v>0.009963713019735865</v>
      </c>
      <c r="AB5205" s="1">
        <v>0.002872339242826705</v>
      </c>
      <c r="AC5205" s="1">
        <v>-0.005951489468710158</v>
      </c>
    </row>
    <row r="5206" spans="1:29">
      <c r="A5206" s="11">
        <v>44130</v>
      </c>
      <c r="B5206" s="1">
        <v>-0.02730677982749885</v>
      </c>
      <c r="C5206" s="1">
        <v>-0.01550286326853689</v>
      </c>
      <c r="D5206" s="1">
        <v>0.004510369019942839</v>
      </c>
      <c r="E5206" s="1">
        <v>-0.0137283504626331</v>
      </c>
      <c r="F5206" s="1">
        <v>-0.008000766015964555</v>
      </c>
      <c r="G5206" s="1">
        <v>-0.03382370458808825</v>
      </c>
      <c r="H5206" s="1">
        <v>-0.0206184633223625</v>
      </c>
      <c r="I5206" s="1">
        <v>-0.02014894531358979</v>
      </c>
      <c r="J5206" s="1">
        <v>-0.05404666385629142</v>
      </c>
      <c r="K5206" s="1">
        <v>0.01068173767962888</v>
      </c>
      <c r="L5206" s="1">
        <v>-0.008953217981926831</v>
      </c>
      <c r="M5206" s="1">
        <v>-0.001916915086230597</v>
      </c>
      <c r="N5206" s="1">
        <v>-0.01288419543681463</v>
      </c>
      <c r="O5206" s="1">
        <v>-0.04478922579394851</v>
      </c>
      <c r="P5206" s="1">
        <v>-0.02440033172875278</v>
      </c>
      <c r="Q5206" s="1">
        <v>-0.01159424445954693</v>
      </c>
      <c r="R5206" s="1">
        <v>-0.03972944416981228</v>
      </c>
      <c r="S5206" s="1">
        <v>-0.03693567050464164</v>
      </c>
      <c r="T5206" s="1">
        <v>-0.03007891873649815</v>
      </c>
      <c r="U5206" s="1">
        <v>-0.0005864238550069567</v>
      </c>
      <c r="V5206" s="1">
        <v>-0.02063982038863654</v>
      </c>
      <c r="W5206" s="1">
        <v>0.008777544188106612</v>
      </c>
      <c r="X5206" s="1">
        <v>-0.02408761351648037</v>
      </c>
      <c r="Y5206" s="1">
        <v>-0.02443440080988579</v>
      </c>
      <c r="Z5206" s="1">
        <v>-0.03554130961895974</v>
      </c>
      <c r="AA5206" s="1">
        <v>-0.02110001405276507</v>
      </c>
      <c r="AB5206" s="1">
        <v>-0.00859211366869661</v>
      </c>
      <c r="AC5206" s="1">
        <v>-0.007593563550894911</v>
      </c>
    </row>
    <row r="5207" spans="1:29">
      <c r="A5207" s="11">
        <v>44131</v>
      </c>
      <c r="B5207" s="1">
        <v>0.02989761251153311</v>
      </c>
      <c r="C5207" s="1">
        <v>0.007367884828211491</v>
      </c>
      <c r="D5207" s="1">
        <v>0.02491831401636158</v>
      </c>
      <c r="E5207" s="1">
        <v>0.03091739071759347</v>
      </c>
      <c r="F5207" s="1">
        <v>0.02436665734869714</v>
      </c>
      <c r="G5207" s="1">
        <v>0.004814645588099964</v>
      </c>
      <c r="H5207" s="1">
        <v>-0.01520484837925562</v>
      </c>
      <c r="I5207" s="1">
        <v>0.01833342107575753</v>
      </c>
      <c r="J5207" s="1">
        <v>0.01189094467683871</v>
      </c>
      <c r="K5207" s="1">
        <v>0.004592204797571275</v>
      </c>
      <c r="L5207" s="1">
        <v>-0.0194166083911339</v>
      </c>
      <c r="M5207" s="1">
        <v>0</v>
      </c>
      <c r="N5207" s="1">
        <v>-0.008009514390275863</v>
      </c>
      <c r="O5207" s="1">
        <v>0</v>
      </c>
      <c r="P5207" s="1">
        <v>0.01900808755764949</v>
      </c>
      <c r="Q5207" s="1">
        <v>-0.01979475445020551</v>
      </c>
      <c r="R5207" s="1">
        <v>0.002661303259510861</v>
      </c>
      <c r="S5207" s="1">
        <v>-0.03125005149186033</v>
      </c>
      <c r="T5207" s="1">
        <v>-0.01042202543904491</v>
      </c>
      <c r="U5207" s="1">
        <v>-0.009153118145312944</v>
      </c>
      <c r="V5207" s="1">
        <v>-0.008535215922019113</v>
      </c>
      <c r="W5207" s="1">
        <v>0.04570708839999793</v>
      </c>
      <c r="X5207" s="1">
        <v>0.0145848690557342</v>
      </c>
      <c r="Y5207" s="1">
        <v>-0.002782908640436954</v>
      </c>
      <c r="Z5207" s="1">
        <v>0.006366233002602639</v>
      </c>
      <c r="AA5207" s="1">
        <v>0.01341017573522052</v>
      </c>
      <c r="AB5207" s="1">
        <v>-0.01299930210622957</v>
      </c>
      <c r="AC5207" s="1">
        <v>-0.01692170405045257</v>
      </c>
    </row>
    <row r="5208" spans="1:29">
      <c r="A5208" s="11">
        <v>44132</v>
      </c>
      <c r="B5208" s="1">
        <v>-0.006691543778929332</v>
      </c>
      <c r="C5208" s="1">
        <v>-0.009178220282667571</v>
      </c>
      <c r="D5208" s="1">
        <v>-0.008552029656200499</v>
      </c>
      <c r="E5208" s="1">
        <v>-0.006491346819155197</v>
      </c>
      <c r="F5208" s="1">
        <v>-0.0291014407125143</v>
      </c>
      <c r="G5208" s="1">
        <v>0.007907623675845965</v>
      </c>
      <c r="H5208" s="1">
        <v>-0.01306400754023362</v>
      </c>
      <c r="I5208" s="1">
        <v>-0.01905762810534217</v>
      </c>
      <c r="J5208" s="1">
        <v>-0.02292923035354155</v>
      </c>
      <c r="K5208" s="1">
        <v>0.0007629362051655431</v>
      </c>
      <c r="L5208" s="1">
        <v>-0.01310903751274606</v>
      </c>
      <c r="M5208" s="1">
        <v>-0.0006401378234049959</v>
      </c>
      <c r="N5208" s="1">
        <v>-0.01016743597178782</v>
      </c>
      <c r="O5208" s="1">
        <v>0.01172236713230479</v>
      </c>
      <c r="P5208" s="1">
        <v>0.01823286194593265</v>
      </c>
      <c r="Q5208" s="1">
        <v>-0.007479411505953104</v>
      </c>
      <c r="R5208" s="1">
        <v>-0.01132961745032535</v>
      </c>
      <c r="S5208" s="1">
        <v>0.008797772007202553</v>
      </c>
      <c r="T5208" s="1">
        <v>-0.02157708855018081</v>
      </c>
      <c r="U5208" s="1">
        <v>0.01523821547186666</v>
      </c>
      <c r="V5208" s="1">
        <v>-0.01498573355936017</v>
      </c>
      <c r="W5208" s="1">
        <v>-0.01182955724819934</v>
      </c>
      <c r="X5208" s="1">
        <v>-0.006266058849771827</v>
      </c>
      <c r="Y5208" s="1">
        <v>-0.0120930691396951</v>
      </c>
      <c r="Z5208" s="1">
        <v>-0.02116779704326699</v>
      </c>
      <c r="AA5208" s="1">
        <v>-0.01201503020206118</v>
      </c>
      <c r="AB5208" s="1">
        <v>0.02580638516757094</v>
      </c>
      <c r="AC5208" s="1">
        <v>0.004789797645937899</v>
      </c>
    </row>
    <row r="5209" spans="1:29">
      <c r="A5209" s="11">
        <v>44133</v>
      </c>
      <c r="B5209" s="1">
        <v>-0.02149795235535912</v>
      </c>
      <c r="C5209" s="1">
        <v>-0.01056616581596026</v>
      </c>
      <c r="D5209" s="1">
        <v>-0.002555307466041046</v>
      </c>
      <c r="E5209" s="1">
        <v>-0.003855011716701884</v>
      </c>
      <c r="F5209" s="1">
        <v>-0.001827756843873374</v>
      </c>
      <c r="G5209" s="1">
        <v>0.0008664033788805536</v>
      </c>
      <c r="H5209" s="1">
        <v>0.004211692734592098</v>
      </c>
      <c r="I5209" s="1">
        <v>-0.0185185109234709</v>
      </c>
      <c r="J5209" s="1">
        <v>-0.0149603844544085</v>
      </c>
      <c r="K5209" s="1">
        <v>-0.01952090808624096</v>
      </c>
      <c r="L5209" s="1">
        <v>-0.001579167607829834</v>
      </c>
      <c r="M5209" s="1">
        <v>0.004484201744615168</v>
      </c>
      <c r="N5209" s="1">
        <v>-0.009969781553410439</v>
      </c>
      <c r="O5209" s="1">
        <v>-0.02019365506519033</v>
      </c>
      <c r="P5209" s="1">
        <v>-0.002066150681691803</v>
      </c>
      <c r="Q5209" s="1">
        <v>-0.02938950845157218</v>
      </c>
      <c r="R5209" s="1">
        <v>0.007681096398147513</v>
      </c>
      <c r="S5209" s="1">
        <v>-0.0232558110489941</v>
      </c>
      <c r="T5209" s="1">
        <v>-0.009188794652000509</v>
      </c>
      <c r="U5209" s="1">
        <v>0.00244980206257428</v>
      </c>
      <c r="V5209" s="1">
        <v>-0.01521365499640537</v>
      </c>
      <c r="W5209" s="1">
        <v>-0.001724723527546823</v>
      </c>
      <c r="X5209" s="1">
        <v>-0.02151342054614014</v>
      </c>
      <c r="Y5209" s="1">
        <v>-0.01883238508621032</v>
      </c>
      <c r="Z5209" s="1">
        <v>-0.002237273808204931</v>
      </c>
      <c r="AA5209" s="1">
        <v>-0.03188166618789323</v>
      </c>
      <c r="AB5209" s="1">
        <v>0.0005241960133883783</v>
      </c>
      <c r="AC5209" s="1">
        <v>0.005362697404859063</v>
      </c>
    </row>
    <row r="5210" spans="1:29">
      <c r="A5210" s="11">
        <v>44134</v>
      </c>
      <c r="B5210" s="1">
        <v>-0.002733650363333506</v>
      </c>
      <c r="C5210" s="1">
        <v>0.03701019611154499</v>
      </c>
      <c r="D5210" s="1">
        <v>-0.01681451505384157</v>
      </c>
      <c r="E5210" s="1">
        <v>-0.01023222656259482</v>
      </c>
      <c r="F5210" s="1">
        <v>-0.01078538953731001</v>
      </c>
      <c r="G5210" s="1">
        <v>-0.0239839219930581</v>
      </c>
      <c r="H5210" s="1">
        <v>0.01557813774240757</v>
      </c>
      <c r="I5210" s="1">
        <v>-0.003074485282272832</v>
      </c>
      <c r="J5210" s="1">
        <v>0.01637879709542522</v>
      </c>
      <c r="K5210" s="1">
        <v>-0.02393850228827454</v>
      </c>
      <c r="L5210" s="1">
        <v>-0.01325771208143478</v>
      </c>
      <c r="M5210" s="1">
        <v>0.01466838335373311</v>
      </c>
      <c r="N5210" s="1">
        <v>0.008544400554045151</v>
      </c>
      <c r="O5210" s="1">
        <v>0.003463028359101061</v>
      </c>
      <c r="P5210" s="1">
        <v>-0.01545904205166559</v>
      </c>
      <c r="Q5210" s="1">
        <v>0.00776395344096481</v>
      </c>
      <c r="R5210" s="1">
        <v>0.01361681162371275</v>
      </c>
      <c r="S5210" s="1">
        <v>0.02232134180460088</v>
      </c>
      <c r="T5210" s="1">
        <v>0.002914658587687802</v>
      </c>
      <c r="U5210" s="1">
        <v>-0.01648570958284534</v>
      </c>
      <c r="V5210" s="1">
        <v>0.02059827076431198</v>
      </c>
      <c r="W5210" s="1">
        <v>0.00172770333814265</v>
      </c>
      <c r="X5210" s="1">
        <v>0.005686126116037693</v>
      </c>
      <c r="Y5210" s="1">
        <v>0.0009597598059856161</v>
      </c>
      <c r="Z5210" s="1">
        <v>0.02279525321204257</v>
      </c>
      <c r="AA5210" s="1">
        <v>-0.01056700461459636</v>
      </c>
      <c r="AB5210" s="1">
        <v>0.003143082269927655</v>
      </c>
      <c r="AC5210" s="1">
        <v>0.009631099124734366</v>
      </c>
    </row>
    <row r="5211" spans="1:29">
      <c r="A5211" s="11">
        <v>44137</v>
      </c>
      <c r="B5211" s="1">
        <v>0.06121829656630329</v>
      </c>
      <c r="C5211" s="1">
        <v>-0.02271140848880826</v>
      </c>
      <c r="D5211" s="1">
        <v>-0.01524512193296546</v>
      </c>
      <c r="E5211" s="1">
        <v>-0.004307421345565832</v>
      </c>
      <c r="F5211" s="1">
        <v>-0.006136612241836925</v>
      </c>
      <c r="G5211" s="1">
        <v>-0.02682676380158955</v>
      </c>
      <c r="H5211" s="1">
        <v>-0.009439369189793601</v>
      </c>
      <c r="I5211" s="1">
        <v>0.02678388046238345</v>
      </c>
      <c r="J5211" s="1">
        <v>0.0005860475968777479</v>
      </c>
      <c r="K5211" s="1">
        <v>0.0003378142814163265</v>
      </c>
      <c r="L5211" s="1">
        <v>0.01103170332217873</v>
      </c>
      <c r="M5211" s="1">
        <v>-0.01697039104451814</v>
      </c>
      <c r="N5211" s="1">
        <v>0.009077112423088396</v>
      </c>
      <c r="O5211" s="1">
        <v>0.003451182153492827</v>
      </c>
      <c r="P5211" s="1">
        <v>0.02859954692151323</v>
      </c>
      <c r="Q5211" s="1">
        <v>0.01232663521419086</v>
      </c>
      <c r="R5211" s="1">
        <v>-0.08617668263747924</v>
      </c>
      <c r="S5211" s="1">
        <v>-0.005822244074225047</v>
      </c>
      <c r="T5211" s="1">
        <v>0.03593133013018512</v>
      </c>
      <c r="U5211" s="1">
        <v>0.0123052372545831</v>
      </c>
      <c r="V5211" s="1">
        <v>0.007836798380544741</v>
      </c>
      <c r="W5211" s="1">
        <v>0.001826052290412994</v>
      </c>
      <c r="X5211" s="1">
        <v>0.001507819195131876</v>
      </c>
      <c r="Y5211" s="1">
        <v>0.00958772362875826</v>
      </c>
      <c r="Z5211" s="1">
        <v>-0.01875537740917543</v>
      </c>
      <c r="AA5211" s="1">
        <v>0.002359011286175772</v>
      </c>
      <c r="AB5211" s="1">
        <v>-0.01096620875209364</v>
      </c>
      <c r="AC5211" s="1">
        <v>-0.0173173820655409</v>
      </c>
    </row>
    <row r="5212" spans="1:29">
      <c r="A5212" s="11">
        <v>44138</v>
      </c>
      <c r="B5212" s="1">
        <v>0.02200329517269006</v>
      </c>
      <c r="C5212" s="1">
        <v>0.01284646707574666</v>
      </c>
      <c r="D5212" s="1">
        <v>-0.004868066181139219</v>
      </c>
      <c r="E5212" s="1">
        <v>0.01071544054323148</v>
      </c>
      <c r="F5212" s="1">
        <v>0.003848770995247275</v>
      </c>
      <c r="G5212" s="1">
        <v>0.03219771759158796</v>
      </c>
      <c r="H5212" s="1">
        <v>0</v>
      </c>
      <c r="I5212" s="1">
        <v>0.02690799612185546</v>
      </c>
      <c r="J5212" s="1">
        <v>0.05270857839838827</v>
      </c>
      <c r="K5212" s="1">
        <v>-0.007866767820750131</v>
      </c>
      <c r="L5212" s="1">
        <v>-0.009092679516042534</v>
      </c>
      <c r="M5212" s="1">
        <v>-0.002557642810797511</v>
      </c>
      <c r="N5212" s="1">
        <v>0.02009002113518665</v>
      </c>
      <c r="O5212" s="1">
        <v>-0.0004193875247432421</v>
      </c>
      <c r="P5212" s="1">
        <v>0.01103982859497554</v>
      </c>
      <c r="Q5212" s="1">
        <v>0.009132485032637527</v>
      </c>
      <c r="R5212" s="1">
        <v>-0.01440777444998387</v>
      </c>
      <c r="S5212" s="1">
        <v>0.01610518969953256</v>
      </c>
      <c r="T5212" s="1">
        <v>0.04437642249766061</v>
      </c>
      <c r="U5212" s="1">
        <v>0.01792191058682446</v>
      </c>
      <c r="V5212" s="1">
        <v>0.03451226713560085</v>
      </c>
      <c r="W5212" s="1">
        <v>-0.008607585830204822</v>
      </c>
      <c r="X5212" s="1">
        <v>0.009409107584278154</v>
      </c>
      <c r="Y5212" s="1">
        <v>0.01804361055591674</v>
      </c>
      <c r="Z5212" s="1">
        <v>0.01005338954110346</v>
      </c>
      <c r="AA5212" s="1">
        <v>0.02691487475696941</v>
      </c>
      <c r="AB5212" s="1">
        <v>0.001583987465652692</v>
      </c>
      <c r="AC5212" s="1">
        <v>0.002538914350000754</v>
      </c>
    </row>
    <row r="5213" spans="1:29">
      <c r="A5213" s="11">
        <v>44139</v>
      </c>
      <c r="B5213" s="1">
        <v>-0.01684921161798181</v>
      </c>
      <c r="C5213" s="1">
        <v>-0.005700431072156564</v>
      </c>
      <c r="D5213" s="1">
        <v>0.01969954567080623</v>
      </c>
      <c r="E5213" s="1">
        <v>0.02877650804480081</v>
      </c>
      <c r="F5213" s="1">
        <v>0.01194302046586393</v>
      </c>
      <c r="G5213" s="1">
        <v>0.001145468611633893</v>
      </c>
      <c r="H5213" s="1">
        <v>-0.007147255833109822</v>
      </c>
      <c r="I5213" s="1">
        <v>0.007572431281639647</v>
      </c>
      <c r="J5213" s="1">
        <v>-0.01808066003561337</v>
      </c>
      <c r="K5213" s="1">
        <v>0.002116076021931423</v>
      </c>
      <c r="L5213" s="1">
        <v>0.02955145899695544</v>
      </c>
      <c r="M5213" s="1">
        <v>-0.0006409585444672183</v>
      </c>
      <c r="N5213" s="1">
        <v>-0.001763837855002337</v>
      </c>
      <c r="O5213" s="1">
        <v>0.001678358593134144</v>
      </c>
      <c r="P5213" s="1">
        <v>0.001348180716173042</v>
      </c>
      <c r="Q5213" s="1">
        <v>0.002262284010865256</v>
      </c>
      <c r="R5213" s="1">
        <v>0.03393856357141267</v>
      </c>
      <c r="S5213" s="1">
        <v>0.001440879640460357</v>
      </c>
      <c r="T5213" s="1">
        <v>0.01098901602543823</v>
      </c>
      <c r="U5213" s="1">
        <v>0.01852483550254513</v>
      </c>
      <c r="V5213" s="1">
        <v>0.03922970921436075</v>
      </c>
      <c r="W5213" s="1">
        <v>0.006639472958450687</v>
      </c>
      <c r="X5213" s="1">
        <v>0.01342272715169956</v>
      </c>
      <c r="Y5213" s="1">
        <v>-0.005596969394111251</v>
      </c>
      <c r="Z5213" s="1">
        <v>-0.007372841237023642</v>
      </c>
      <c r="AA5213" s="1">
        <v>0.01308384914082672</v>
      </c>
      <c r="AB5213" s="1">
        <v>-0.03004738051757283</v>
      </c>
      <c r="AC5213" s="1">
        <v>0.02174888598104063</v>
      </c>
    </row>
    <row r="5214" spans="1:29">
      <c r="A5214" s="11">
        <v>44140</v>
      </c>
      <c r="B5214" s="1">
        <v>0.02694465277015512</v>
      </c>
      <c r="C5214" s="1">
        <v>0.05002152618867939</v>
      </c>
      <c r="D5214" s="1">
        <v>0.008225997890739301</v>
      </c>
      <c r="E5214" s="1">
        <v>0.01580999802235872</v>
      </c>
      <c r="F5214" s="1">
        <v>0.004639663996274246</v>
      </c>
      <c r="G5214" s="1">
        <v>0.01067990858998091</v>
      </c>
      <c r="H5214" s="1">
        <v>0.04919023250910337</v>
      </c>
      <c r="I5214" s="1">
        <v>0.009384364501808129</v>
      </c>
      <c r="J5214" s="1">
        <v>0.06147309949036406</v>
      </c>
      <c r="K5214" s="1">
        <v>0.02053351604961207</v>
      </c>
      <c r="L5214" s="1">
        <v>0.009186995198245507</v>
      </c>
      <c r="M5214" s="1">
        <v>0.02373315498233231</v>
      </c>
      <c r="N5214" s="1">
        <v>0.02915202620086466</v>
      </c>
      <c r="O5214" s="1">
        <v>0.008880699046703189</v>
      </c>
      <c r="P5214" s="1">
        <v>0.0172368057879817</v>
      </c>
      <c r="Q5214" s="1">
        <v>0.01730636470009594</v>
      </c>
      <c r="R5214" s="1">
        <v>0.02184821141896998</v>
      </c>
      <c r="S5214" s="1">
        <v>0.1007196690627612</v>
      </c>
      <c r="T5214" s="1">
        <v>0.05628018349114616</v>
      </c>
      <c r="U5214" s="1">
        <v>0.000901944648866948</v>
      </c>
      <c r="V5214" s="1">
        <v>0.01555542100367147</v>
      </c>
      <c r="W5214" s="1">
        <v>0.02780312208675628</v>
      </c>
      <c r="X5214" s="1">
        <v>0.01287711610445674</v>
      </c>
      <c r="Y5214" s="1">
        <v>0.03846144294505405</v>
      </c>
      <c r="Z5214" s="1">
        <v>0.05347861688385813</v>
      </c>
      <c r="AA5214" s="1">
        <v>0.02175792537770405</v>
      </c>
      <c r="AB5214" s="1">
        <v>0.02445641423452871</v>
      </c>
      <c r="AC5214" s="1">
        <v>0.007143803567830398</v>
      </c>
    </row>
    <row r="5215" spans="1:29">
      <c r="A5215" s="11">
        <v>44141</v>
      </c>
      <c r="B5215" s="1">
        <v>0.004542949575753408</v>
      </c>
      <c r="C5215" s="1">
        <v>-0.0105105667060561</v>
      </c>
      <c r="D5215" s="1">
        <v>0.004086575802222825</v>
      </c>
      <c r="E5215" s="1">
        <v>-0.004473817396375646</v>
      </c>
      <c r="F5215" s="1">
        <v>-0.0112028962951658</v>
      </c>
      <c r="G5215" s="1">
        <v>0.009081156323561324</v>
      </c>
      <c r="H5215" s="1">
        <v>-0.01886785160737769</v>
      </c>
      <c r="I5215" s="1">
        <v>0.03029483084713491</v>
      </c>
      <c r="J5215" s="1">
        <v>0.004270054129836387</v>
      </c>
      <c r="K5215" s="1">
        <v>-0.003900467757864123</v>
      </c>
      <c r="L5215" s="1">
        <v>0.007925588755905766</v>
      </c>
      <c r="M5215" s="1">
        <v>0.005639045157912026</v>
      </c>
      <c r="N5215" s="1">
        <v>-0.004577927706318485</v>
      </c>
      <c r="O5215" s="1">
        <v>0.0190998430542848</v>
      </c>
      <c r="P5215" s="1">
        <v>0.0153434740513001</v>
      </c>
      <c r="Q5215" s="1">
        <v>0.005917118313470526</v>
      </c>
      <c r="R5215" s="1">
        <v>0.03792842034153376</v>
      </c>
      <c r="S5215" s="1">
        <v>-0.007843241208084661</v>
      </c>
      <c r="T5215" s="1">
        <v>0.002515417716635104</v>
      </c>
      <c r="U5215" s="1">
        <v>-0.001464235399253</v>
      </c>
      <c r="V5215" s="1">
        <v>-0.006536620794692638</v>
      </c>
      <c r="W5215" s="1">
        <v>-0.004442662907109707</v>
      </c>
      <c r="X5215" s="1">
        <v>0.009807527521801918</v>
      </c>
      <c r="Y5215" s="1">
        <v>-0.01174335577826369</v>
      </c>
      <c r="Z5215" s="1">
        <v>0.002350149004292534</v>
      </c>
      <c r="AA5215" s="1">
        <v>0.009178017877545352</v>
      </c>
      <c r="AB5215" s="1">
        <v>0.005305129940849085</v>
      </c>
      <c r="AC5215" s="1">
        <v>0.001013304518399094</v>
      </c>
    </row>
    <row r="5216" spans="1:29">
      <c r="A5216" s="11">
        <v>44144</v>
      </c>
      <c r="B5216" s="1">
        <v>0.04300865372485685</v>
      </c>
      <c r="C5216" s="1">
        <v>0.03614301331526559</v>
      </c>
      <c r="D5216" s="1">
        <v>0.009890354273059954</v>
      </c>
      <c r="E5216" s="1">
        <v>-0.03386289648926954</v>
      </c>
      <c r="F5216" s="1">
        <v>-0.004752264477250856</v>
      </c>
      <c r="G5216" s="1">
        <v>0.02515130750890582</v>
      </c>
      <c r="H5216" s="1">
        <v>0.008158313861262645</v>
      </c>
      <c r="I5216" s="1">
        <v>0.02515953642413638</v>
      </c>
      <c r="J5216" s="1">
        <v>0.03481265935862643</v>
      </c>
      <c r="K5216" s="1">
        <v>0.01833689237815239</v>
      </c>
      <c r="L5216" s="1">
        <v>0.02138855400165873</v>
      </c>
      <c r="M5216" s="1">
        <v>0.01183810450519007</v>
      </c>
      <c r="N5216" s="1">
        <v>-0.006611005721207652</v>
      </c>
      <c r="O5216" s="1">
        <v>0.00448172206738251</v>
      </c>
      <c r="P5216" s="1">
        <v>-0.000131469928772554</v>
      </c>
      <c r="Q5216" s="1">
        <v>0.006617616518971525</v>
      </c>
      <c r="R5216" s="1">
        <v>0.01062013136027784</v>
      </c>
      <c r="S5216" s="1">
        <v>-0.003952508761339679</v>
      </c>
      <c r="T5216" s="1">
        <v>0.001368642336341486</v>
      </c>
      <c r="U5216" s="1">
        <v>0.01466382528460075</v>
      </c>
      <c r="V5216" s="1">
        <v>0.001963945857669902</v>
      </c>
      <c r="W5216" s="1">
        <v>0.01120583652737817</v>
      </c>
      <c r="X5216" s="1">
        <v>0.014388489208633</v>
      </c>
      <c r="Y5216" s="1">
        <v>0.004570417676931671</v>
      </c>
      <c r="Z5216" s="1">
        <v>0.02766714872590303</v>
      </c>
      <c r="AA5216" s="1">
        <v>0.02516951437227966</v>
      </c>
      <c r="AB5216" s="1">
        <v>0.04274396594095919</v>
      </c>
      <c r="AC5216" s="1">
        <v>0.01793207618376091</v>
      </c>
    </row>
    <row r="5217" spans="1:29">
      <c r="A5217" s="11">
        <v>44145</v>
      </c>
      <c r="B5217" s="1">
        <v>0.03282903354368183</v>
      </c>
      <c r="C5217" s="1">
        <v>0.01930496960383987</v>
      </c>
      <c r="D5217" s="1">
        <v>-0.01125895212720396</v>
      </c>
      <c r="E5217" s="1">
        <v>-0.06014153725817217</v>
      </c>
      <c r="F5217" s="1">
        <v>-0.03722598866817939</v>
      </c>
      <c r="G5217" s="1">
        <v>0.01915324604204072</v>
      </c>
      <c r="H5217" s="1">
        <v>0.04277464079237969</v>
      </c>
      <c r="I5217" s="1">
        <v>0.03961064271134207</v>
      </c>
      <c r="J5217" s="1">
        <v>-0.01206974554545881</v>
      </c>
      <c r="K5217" s="1">
        <v>0.001899233965006131</v>
      </c>
      <c r="L5217" s="1">
        <v>-0.04003343581685703</v>
      </c>
      <c r="M5217" s="1">
        <v>0.03756143001144596</v>
      </c>
      <c r="N5217" s="1">
        <v>0.03211797777677239</v>
      </c>
      <c r="O5217" s="1">
        <v>0.005840922472417187</v>
      </c>
      <c r="P5217" s="1">
        <v>-0.02878165944959876</v>
      </c>
      <c r="Q5217" s="1">
        <v>0.03360121372014713</v>
      </c>
      <c r="R5217" s="1">
        <v>0.01650666059705785</v>
      </c>
      <c r="S5217" s="1">
        <v>0.003968193079252114</v>
      </c>
      <c r="T5217" s="1">
        <v>0.05558083843343242</v>
      </c>
      <c r="U5217" s="1">
        <v>0.006188412587578407</v>
      </c>
      <c r="V5217" s="1">
        <v>-0.03773390398293308</v>
      </c>
      <c r="W5217" s="1">
        <v>-0.02245758983163382</v>
      </c>
      <c r="X5217" s="1">
        <v>0.03546099290780136</v>
      </c>
      <c r="Y5217" s="1">
        <v>0.03184708456996899</v>
      </c>
      <c r="Z5217" s="1">
        <v>0.008213556677324485</v>
      </c>
      <c r="AA5217" s="1">
        <v>0.01583596386936392</v>
      </c>
      <c r="AB5217" s="1">
        <v>0.009615364936523596</v>
      </c>
      <c r="AC5217" s="1">
        <v>-0.02741863072733697</v>
      </c>
    </row>
    <row r="5218" spans="1:29">
      <c r="A5218" s="11">
        <v>44146</v>
      </c>
      <c r="B5218" s="1">
        <v>0.04292329559440122</v>
      </c>
      <c r="C5218" s="1">
        <v>0.02925802367467734</v>
      </c>
      <c r="D5218" s="1">
        <v>-0.004446585876826337</v>
      </c>
      <c r="E5218" s="1">
        <v>0.03492262572502924</v>
      </c>
      <c r="F5218" s="1">
        <v>0.03919747232296555</v>
      </c>
      <c r="G5218" s="1">
        <v>0.04109875226287896</v>
      </c>
      <c r="H5218" s="1">
        <v>0.03048790057863271</v>
      </c>
      <c r="I5218" s="1">
        <v>-0.002654906633751342</v>
      </c>
      <c r="J5218" s="1">
        <v>0.06082653786958425</v>
      </c>
      <c r="K5218" s="1">
        <v>-0.002551084753202204</v>
      </c>
      <c r="L5218" s="1">
        <v>0.0288254173673137</v>
      </c>
      <c r="M5218" s="1">
        <v>0.008902164854093231</v>
      </c>
      <c r="N5218" s="1">
        <v>0.03896815370917328</v>
      </c>
      <c r="O5218" s="1">
        <v>0.0213726439973303</v>
      </c>
      <c r="P5218" s="1">
        <v>0.01623814552107161</v>
      </c>
      <c r="Q5218" s="1">
        <v>0.02261486248616773</v>
      </c>
      <c r="R5218" s="1">
        <v>-0.04190360821322203</v>
      </c>
      <c r="S5218" s="1">
        <v>0.04347816242588687</v>
      </c>
      <c r="T5218" s="1">
        <v>0.01078984206236799</v>
      </c>
      <c r="U5218" s="1">
        <v>0.009096610022695906</v>
      </c>
      <c r="V5218" s="1">
        <v>0.03086166063191631</v>
      </c>
      <c r="W5218" s="1">
        <v>0.01013240918841452</v>
      </c>
      <c r="X5218" s="1">
        <v>0.03390408868659023</v>
      </c>
      <c r="Y5218" s="1">
        <v>0.009700165770843983</v>
      </c>
      <c r="Z5218" s="1">
        <v>0.07252759492786232</v>
      </c>
      <c r="AA5218" s="1">
        <v>-0.02351768981648883</v>
      </c>
      <c r="AB5218" s="1">
        <v>0.02155394209442507</v>
      </c>
      <c r="AC5218" s="1">
        <v>0.0130002228160977</v>
      </c>
    </row>
    <row r="5219" spans="1:29">
      <c r="A5219" s="11">
        <v>44147</v>
      </c>
      <c r="B5219" s="1">
        <v>-0.01470468012043025</v>
      </c>
      <c r="C5219" s="1">
        <v>0.001649740882542217</v>
      </c>
      <c r="D5219" s="1">
        <v>0.006456355950437809</v>
      </c>
      <c r="E5219" s="1">
        <v>-0.003569692916689182</v>
      </c>
      <c r="F5219" s="1">
        <v>-0.01132704112382776</v>
      </c>
      <c r="G5219" s="1">
        <v>0.01033663330136259</v>
      </c>
      <c r="H5219" s="1">
        <v>0.001075743231890858</v>
      </c>
      <c r="I5219" s="1">
        <v>-0.01313007284580481</v>
      </c>
      <c r="J5219" s="1">
        <v>0.02229849184326071</v>
      </c>
      <c r="K5219" s="1">
        <v>0.02859975492136568</v>
      </c>
      <c r="L5219" s="1">
        <v>-0.00423167842606087</v>
      </c>
      <c r="M5219" s="1">
        <v>0.003529378884539192</v>
      </c>
      <c r="N5219" s="1">
        <v>0.01457100771553588</v>
      </c>
      <c r="O5219" s="1">
        <v>-0.0007896623654243262</v>
      </c>
      <c r="P5219" s="1">
        <v>-0.003195786482300123</v>
      </c>
      <c r="Q5219" s="1">
        <v>-0.01105739955282792</v>
      </c>
      <c r="R5219" s="1">
        <v>-0.008612057643324955</v>
      </c>
      <c r="S5219" s="1">
        <v>-0.001262534755779754</v>
      </c>
      <c r="T5219" s="1">
        <v>-0.03159686422767771</v>
      </c>
      <c r="U5219" s="1">
        <v>0.02580289926531254</v>
      </c>
      <c r="V5219" s="1">
        <v>0.006323520532229621</v>
      </c>
      <c r="W5219" s="1">
        <v>0.01052742593861722</v>
      </c>
      <c r="X5219" s="1">
        <v>0.001656177575715567</v>
      </c>
      <c r="Y5219" s="1">
        <v>-0.02882099752097111</v>
      </c>
      <c r="Z5219" s="1">
        <v>-0.001687922275603548</v>
      </c>
      <c r="AA5219" s="1">
        <v>0.00266727600680805</v>
      </c>
      <c r="AB5219" s="1">
        <v>0.0152109045111668</v>
      </c>
      <c r="AC5219" s="1">
        <v>-0.003460686341246744</v>
      </c>
    </row>
    <row r="5220" spans="1:29">
      <c r="A5220" s="11">
        <v>44148</v>
      </c>
      <c r="B5220" s="1">
        <v>0.01775873569601383</v>
      </c>
      <c r="C5220" s="1">
        <v>-0.001647023720176555</v>
      </c>
      <c r="D5220" s="1">
        <v>-0.0002418991071331256</v>
      </c>
      <c r="E5220" s="1">
        <v>0.006691911612675128</v>
      </c>
      <c r="F5220" s="1">
        <v>0.00622573690226047</v>
      </c>
      <c r="G5220" s="1">
        <v>0.06970112759234359</v>
      </c>
      <c r="H5220" s="1">
        <v>-0.002686673726869371</v>
      </c>
      <c r="I5220" s="1">
        <v>-0.009404204197361876</v>
      </c>
      <c r="J5220" s="1">
        <v>0.00934798539590509</v>
      </c>
      <c r="K5220" s="1">
        <v>-0.003079285041572177</v>
      </c>
      <c r="L5220" s="1">
        <v>0.005770509043262928</v>
      </c>
      <c r="M5220" s="1">
        <v>-0.006447743365318725</v>
      </c>
      <c r="N5220" s="1">
        <v>-0.004787158129754276</v>
      </c>
      <c r="O5220" s="1">
        <v>-0.004504504504504458</v>
      </c>
      <c r="P5220" s="1">
        <v>-0.01335829992142323</v>
      </c>
      <c r="Q5220" s="1">
        <v>0.00838574497809641</v>
      </c>
      <c r="R5220" s="1">
        <v>0.008282827581004515</v>
      </c>
      <c r="S5220" s="1">
        <v>-0.01011369790023064</v>
      </c>
      <c r="T5220" s="1">
        <v>0.01168420672265991</v>
      </c>
      <c r="U5220" s="1">
        <v>-0.02504708170450209</v>
      </c>
      <c r="V5220" s="1">
        <v>-0.00157094622236531</v>
      </c>
      <c r="W5220" s="1">
        <v>0.008845155946094918</v>
      </c>
      <c r="X5220" s="1">
        <v>-0.03207665967339124</v>
      </c>
      <c r="Y5220" s="1">
        <v>-0.006294912898700211</v>
      </c>
      <c r="Z5220" s="1">
        <v>0.02832087178629905</v>
      </c>
      <c r="AA5220" s="1">
        <v>0.008097947833251906</v>
      </c>
      <c r="AB5220" s="1">
        <v>0.03914946962728805</v>
      </c>
      <c r="AC5220" s="1">
        <v>-0.004051547926242405</v>
      </c>
    </row>
    <row r="5221" spans="1:29">
      <c r="A5221" s="11">
        <v>44149</v>
      </c>
      <c r="B5221" s="1">
        <v>0.004587684750031906</v>
      </c>
      <c r="C5221" s="1">
        <v>0.04784257715951745</v>
      </c>
      <c r="D5221" s="1">
        <v>0.003670520779393671</v>
      </c>
      <c r="E5221" s="1">
        <v>0.00147713252104853</v>
      </c>
      <c r="F5221" s="1">
        <v>0.003119164421821363</v>
      </c>
      <c r="G5221" s="1">
        <v>0.01031981838630203</v>
      </c>
      <c r="H5221" s="1">
        <v>0.007543130550011989</v>
      </c>
      <c r="I5221" s="1">
        <v>0.008021678109320973</v>
      </c>
      <c r="J5221" s="1">
        <v>-0.005936778540788334</v>
      </c>
      <c r="K5221" s="1">
        <v>0.001075386036160753</v>
      </c>
      <c r="L5221" s="1">
        <v>0.008227987623720789</v>
      </c>
      <c r="M5221" s="1">
        <v>0.02241880966947041</v>
      </c>
      <c r="N5221" s="1">
        <v>0.00801715511438994</v>
      </c>
      <c r="O5221" s="1">
        <v>0.002381488146958599</v>
      </c>
      <c r="P5221" s="1">
        <v>0.00379109755745799</v>
      </c>
      <c r="Q5221" s="1">
        <v>0.006930105206802706</v>
      </c>
      <c r="R5221" s="1">
        <v>0.002955368848293283</v>
      </c>
      <c r="S5221" s="1">
        <v>0.01277145192727347</v>
      </c>
      <c r="T5221" s="1">
        <v>0.0008716681935174719</v>
      </c>
      <c r="U5221" s="1">
        <v>-0.0006569298967467052</v>
      </c>
      <c r="V5221" s="1">
        <v>0.01091546444834712</v>
      </c>
      <c r="W5221" s="1">
        <v>0.005650346938753437</v>
      </c>
      <c r="X5221" s="1">
        <v>0.01708233615126553</v>
      </c>
      <c r="Y5221" s="1">
        <v>0.01266972062619165</v>
      </c>
      <c r="Z5221" s="1">
        <v>0.01161235073080635</v>
      </c>
      <c r="AA5221" s="1">
        <v>-0.001280521266316947</v>
      </c>
      <c r="AB5221" s="1">
        <v>0.005116335982332298</v>
      </c>
      <c r="AC5221" s="1">
        <v>0.0037774754249571</v>
      </c>
    </row>
    <row r="5222" spans="1:29">
      <c r="A5222" s="11">
        <v>44152</v>
      </c>
      <c r="B5222" s="1">
        <v>0.02552384298338817</v>
      </c>
      <c r="C5222" s="1">
        <v>-0.04408375578915136</v>
      </c>
      <c r="D5222" s="1">
        <v>-0.004975409336681391</v>
      </c>
      <c r="E5222" s="1">
        <v>-0.004290977725021849</v>
      </c>
      <c r="F5222" s="1">
        <v>-0.01804166622240844</v>
      </c>
      <c r="G5222" s="1">
        <v>0.0004525308828722263</v>
      </c>
      <c r="H5222" s="1">
        <v>0.0005347076775632509</v>
      </c>
      <c r="I5222" s="1">
        <v>0.02829083989220393</v>
      </c>
      <c r="J5222" s="1">
        <v>0.02030575984990479</v>
      </c>
      <c r="K5222" s="1">
        <v>-0.004616590995477732</v>
      </c>
      <c r="L5222" s="1">
        <v>-0.008601906841292251</v>
      </c>
      <c r="M5222" s="1">
        <v>-0.01961916767983196</v>
      </c>
      <c r="N5222" s="1">
        <v>-0.006627841140035784</v>
      </c>
      <c r="O5222" s="1">
        <v>0.009345103055187653</v>
      </c>
      <c r="P5222" s="1">
        <v>0.0225248833361178</v>
      </c>
      <c r="Q5222" s="1">
        <v>-0.01858227255225764</v>
      </c>
      <c r="R5222" s="1">
        <v>-0.004519860726527214</v>
      </c>
      <c r="S5222" s="1">
        <v>0.01639322591033388</v>
      </c>
      <c r="T5222" s="1">
        <v>0.04593943082266172</v>
      </c>
      <c r="U5222" s="1">
        <v>0.02800802955055692</v>
      </c>
      <c r="V5222" s="1">
        <v>0.008560480030050055</v>
      </c>
      <c r="W5222" s="1">
        <v>0.004165362817704521</v>
      </c>
      <c r="X5222" s="1">
        <v>0.06147123628682372</v>
      </c>
      <c r="Y5222" s="1">
        <v>0.03038423094144749</v>
      </c>
      <c r="Z5222" s="1">
        <v>0.06196680894156237</v>
      </c>
      <c r="AA5222" s="1">
        <v>0.01177326516251398</v>
      </c>
      <c r="AB5222" s="1">
        <v>-0.006478571790890397</v>
      </c>
      <c r="AC5222" s="1">
        <v>0.009408060086249836</v>
      </c>
    </row>
    <row r="5223" spans="1:29">
      <c r="A5223" s="11">
        <v>44153</v>
      </c>
      <c r="B5223" s="1">
        <v>0.01192745786484761</v>
      </c>
      <c r="C5223" s="1">
        <v>-0.02939311604967343</v>
      </c>
      <c r="D5223" s="1">
        <v>-0.002692485232505315</v>
      </c>
      <c r="E5223" s="1">
        <v>0.0005386733139030042</v>
      </c>
      <c r="F5223" s="1">
        <v>-0.01679496618747667</v>
      </c>
      <c r="G5223" s="1">
        <v>0.02850462556799815</v>
      </c>
      <c r="H5223" s="1">
        <v>0.004275852506912647</v>
      </c>
      <c r="I5223" s="1">
        <v>0.0001775232182494868</v>
      </c>
      <c r="J5223" s="1">
        <v>0.02715989629654469</v>
      </c>
      <c r="K5223" s="1">
        <v>-0.02089477776270521</v>
      </c>
      <c r="L5223" s="1">
        <v>-0.01170235441998391</v>
      </c>
      <c r="M5223" s="1">
        <v>0.003531540522210053</v>
      </c>
      <c r="N5223" s="1">
        <v>-0.0176140799218979</v>
      </c>
      <c r="O5223" s="1">
        <v>0.1074931567501718</v>
      </c>
      <c r="P5223" s="1">
        <v>-0.004748701555414514</v>
      </c>
      <c r="Q5223" s="1">
        <v>0.00911630100219174</v>
      </c>
      <c r="R5223" s="1">
        <v>-0.003035220425688823</v>
      </c>
      <c r="S5223" s="1">
        <v>-0.006203450666101507</v>
      </c>
      <c r="T5223" s="1">
        <v>0.04912580104518405</v>
      </c>
      <c r="U5223" s="1">
        <v>0.01321397129980983</v>
      </c>
      <c r="V5223" s="1">
        <v>-0.01041678268999569</v>
      </c>
      <c r="W5223" s="1">
        <v>-0.002701054703805106</v>
      </c>
      <c r="X5223" s="1">
        <v>0.09810126582278489</v>
      </c>
      <c r="Y5223" s="1">
        <v>0.0511708456858071</v>
      </c>
      <c r="Z5223" s="1">
        <v>-0.01052229081686862</v>
      </c>
      <c r="AA5223" s="1">
        <v>-0.01678248796986381</v>
      </c>
      <c r="AB5223" s="1">
        <v>0.01443876864650306</v>
      </c>
      <c r="AC5223" s="1">
        <v>-0.009750650842168085</v>
      </c>
    </row>
    <row r="5224" spans="1:29">
      <c r="A5224" s="11">
        <v>44154</v>
      </c>
      <c r="B5224" s="1">
        <v>-0.03897526575769694</v>
      </c>
      <c r="C5224" s="1">
        <v>0.001696995109342625</v>
      </c>
      <c r="D5224" s="1">
        <v>0.003142605744481219</v>
      </c>
      <c r="E5224" s="1">
        <v>-0.001144002259782173</v>
      </c>
      <c r="F5224" s="1">
        <v>0.0008291173086307779</v>
      </c>
      <c r="G5224" s="1">
        <v>-0.02406131671597</v>
      </c>
      <c r="H5224" s="1">
        <v>-0.003193218606883819</v>
      </c>
      <c r="I5224" s="1">
        <v>-0.02438415615326162</v>
      </c>
      <c r="J5224" s="1">
        <v>-0.0250740821298161</v>
      </c>
      <c r="K5224" s="1">
        <v>-0.0006330935727655307</v>
      </c>
      <c r="L5224" s="1">
        <v>-0.0124263347811977</v>
      </c>
      <c r="M5224" s="1">
        <v>-0.006451692505415663</v>
      </c>
      <c r="N5224" s="1">
        <v>0.02091818457333439</v>
      </c>
      <c r="O5224" s="1">
        <v>-0.002621284433790061</v>
      </c>
      <c r="P5224" s="1">
        <v>-0.0262424762425304</v>
      </c>
      <c r="Q5224" s="1">
        <v>0.002779747660214493</v>
      </c>
      <c r="R5224" s="1">
        <v>-0.007070240612803591</v>
      </c>
      <c r="S5224" s="1">
        <v>-0.003745154025788455</v>
      </c>
      <c r="T5224" s="1">
        <v>-0.04861109085428317</v>
      </c>
      <c r="U5224" s="1">
        <v>0.0009816825606159263</v>
      </c>
      <c r="V5224" s="1">
        <v>-0.01101364469048327</v>
      </c>
      <c r="W5224" s="1">
        <v>-0.00251508190148475</v>
      </c>
      <c r="X5224" s="1">
        <v>-0.03198849021186057</v>
      </c>
      <c r="Y5224" s="1">
        <v>-0.02392739024799362</v>
      </c>
      <c r="Z5224" s="1">
        <v>0.01237426325596425</v>
      </c>
      <c r="AA5224" s="1">
        <v>0.0096476575654727</v>
      </c>
      <c r="AB5224" s="1">
        <v>0.02938474642724653</v>
      </c>
      <c r="AC5224" s="1">
        <v>-0.007819197725961957</v>
      </c>
    </row>
    <row r="5225" spans="1:29">
      <c r="A5225" s="11">
        <v>44155</v>
      </c>
      <c r="B5225" s="1">
        <v>-0.00596895774106676</v>
      </c>
      <c r="C5225" s="1">
        <v>-0.001042629528783867</v>
      </c>
      <c r="D5225" s="1">
        <v>0.01160523623497589</v>
      </c>
      <c r="E5225" s="1">
        <v>-0.002964582652762116</v>
      </c>
      <c r="F5225" s="1">
        <v>-0.007806429078587529</v>
      </c>
      <c r="G5225" s="1">
        <v>0.01544336312350958</v>
      </c>
      <c r="H5225" s="1">
        <v>0.0405766437766597</v>
      </c>
      <c r="I5225" s="1">
        <v>0.0213192206881585</v>
      </c>
      <c r="J5225" s="1">
        <v>0.00794948927576633</v>
      </c>
      <c r="K5225" s="1">
        <v>-0.004927902755737068</v>
      </c>
      <c r="L5225" s="1">
        <v>0.006017724207369124</v>
      </c>
      <c r="M5225" s="1">
        <v>0.00177110886790377</v>
      </c>
      <c r="N5225" s="1">
        <v>0.02022349991446792</v>
      </c>
      <c r="O5225" s="1">
        <v>0.01662165461286147</v>
      </c>
      <c r="P5225" s="1">
        <v>0.01919142678808816</v>
      </c>
      <c r="Q5225" s="1">
        <v>-0.00692998800563227</v>
      </c>
      <c r="R5225" s="1">
        <v>-0.03732611032387068</v>
      </c>
      <c r="S5225" s="1">
        <v>0.03007515558574836</v>
      </c>
      <c r="T5225" s="1">
        <v>0.01251297434603793</v>
      </c>
      <c r="U5225" s="1">
        <v>-0.001611040994053403</v>
      </c>
      <c r="V5225" s="1">
        <v>-0.008081188995291089</v>
      </c>
      <c r="W5225" s="1">
        <v>0.006691229981895308</v>
      </c>
      <c r="X5225" s="1">
        <v>0.00684733061131193</v>
      </c>
      <c r="Y5225" s="1">
        <v>-0.01775146604843303</v>
      </c>
      <c r="Z5225" s="1">
        <v>0.01776165272280794</v>
      </c>
      <c r="AA5225" s="1">
        <v>0.05624989073816922</v>
      </c>
      <c r="AB5225" s="1">
        <v>-0.009366577395164555</v>
      </c>
      <c r="AC5225" s="1">
        <v>0.01079977833476597</v>
      </c>
    </row>
    <row r="5226" spans="1:29">
      <c r="A5226" s="11">
        <v>44158</v>
      </c>
      <c r="B5226" s="1">
        <v>-0.02015300268164999</v>
      </c>
      <c r="C5226" s="1">
        <v>0.02908959651824272</v>
      </c>
      <c r="D5226" s="1">
        <v>0.001492004062435992</v>
      </c>
      <c r="E5226" s="1">
        <v>0.008649807967728629</v>
      </c>
      <c r="F5226" s="1">
        <v>0.03378322309761583</v>
      </c>
      <c r="G5226" s="1">
        <v>0.00258621603079745</v>
      </c>
      <c r="H5226" s="1">
        <v>0.03540268624362697</v>
      </c>
      <c r="I5226" s="1">
        <v>-0.00644759117689675</v>
      </c>
      <c r="J5226" s="1">
        <v>0.01159827621342702</v>
      </c>
      <c r="K5226" s="1">
        <v>0.004315437800826327</v>
      </c>
      <c r="L5226" s="1">
        <v>0.03308113026197423</v>
      </c>
      <c r="M5226" s="1">
        <v>0.01885676910676537</v>
      </c>
      <c r="N5226" s="1">
        <v>-0.004433955711832249</v>
      </c>
      <c r="O5226" s="1">
        <v>-0.01418389474739923</v>
      </c>
      <c r="P5226" s="1">
        <v>0.01028316750597957</v>
      </c>
      <c r="Q5226" s="1">
        <v>0.06769005697841268</v>
      </c>
      <c r="R5226" s="1">
        <v>0.02695443063251446</v>
      </c>
      <c r="S5226" s="1">
        <v>0.05231139826238107</v>
      </c>
      <c r="T5226" s="1">
        <v>-0.01668380032760552</v>
      </c>
      <c r="U5226" s="1">
        <v>-0.01852256482133974</v>
      </c>
      <c r="V5226" s="1">
        <v>0.01907592401458635</v>
      </c>
      <c r="W5226" s="1">
        <v>0.005009149571242544</v>
      </c>
      <c r="X5226" s="1">
        <v>0.009461802406719677</v>
      </c>
      <c r="Y5226" s="1">
        <v>0.01290873944831872</v>
      </c>
      <c r="Z5226" s="1">
        <v>0.01914057570398486</v>
      </c>
      <c r="AA5226" s="1">
        <v>-0.01285582649469075</v>
      </c>
      <c r="AB5226" s="1">
        <v>0.01800982639925763</v>
      </c>
      <c r="AC5226" s="1">
        <v>0.02757722445299327</v>
      </c>
    </row>
    <row r="5227" spans="1:29">
      <c r="A5227" s="11">
        <v>44159</v>
      </c>
      <c r="B5227" s="1">
        <v>0.04037951947143315</v>
      </c>
      <c r="C5227" s="1">
        <v>-0.01191530717789402</v>
      </c>
      <c r="D5227" s="1">
        <v>0.001363390085907579</v>
      </c>
      <c r="E5227" s="1">
        <v>0.002880882297162879</v>
      </c>
      <c r="F5227" s="1">
        <v>0.01796543206709478</v>
      </c>
      <c r="G5227" s="1">
        <v>0.03694148423652788</v>
      </c>
      <c r="H5227" s="1">
        <v>-0.005946349814519025</v>
      </c>
      <c r="I5227" s="1">
        <v>0.03126348148429425</v>
      </c>
      <c r="J5227" s="1">
        <v>0.03645947292592866</v>
      </c>
      <c r="K5227" s="1">
        <v>0.01312591203907543</v>
      </c>
      <c r="L5227" s="1">
        <v>0.0001753697636701634</v>
      </c>
      <c r="M5227" s="1">
        <v>-0.003470264213354501</v>
      </c>
      <c r="N5227" s="1">
        <v>0.02462665959044541</v>
      </c>
      <c r="O5227" s="1">
        <v>0.03387905586207718</v>
      </c>
      <c r="P5227" s="1">
        <v>-0.0005287586557750634</v>
      </c>
      <c r="Q5227" s="1">
        <v>-0.005228611654491622</v>
      </c>
      <c r="R5227" s="1">
        <v>0.006843741967642147</v>
      </c>
      <c r="S5227" s="1">
        <v>0.003468254258381265</v>
      </c>
      <c r="T5227" s="1">
        <v>0.02157526529841491</v>
      </c>
      <c r="U5227" s="1">
        <v>-0.004432079965948743</v>
      </c>
      <c r="V5227" s="1">
        <v>0.01423426036490727</v>
      </c>
      <c r="W5227" s="1">
        <v>0.009968366105680859</v>
      </c>
      <c r="X5227" s="1">
        <v>0.007908647496490451</v>
      </c>
      <c r="Y5227" s="1">
        <v>0.01869170130800235</v>
      </c>
      <c r="Z5227" s="1">
        <v>0.009574632985864584</v>
      </c>
      <c r="AA5227" s="1">
        <v>-0.01517509780810522</v>
      </c>
      <c r="AB5227" s="1">
        <v>0.02432550893955532</v>
      </c>
      <c r="AC5227" s="1">
        <v>-0.0009835474987033299</v>
      </c>
    </row>
    <row r="5228" spans="1:29">
      <c r="A5228" s="11">
        <v>44160</v>
      </c>
      <c r="B5228" s="1">
        <v>-0.03195360403499448</v>
      </c>
      <c r="C5228" s="1">
        <v>-0.01975645233042556</v>
      </c>
      <c r="D5228" s="1">
        <v>-0.001810634023186708</v>
      </c>
      <c r="E5228" s="1">
        <v>-0.02244642629374005</v>
      </c>
      <c r="F5228" s="1">
        <v>-0.02221545241283529</v>
      </c>
      <c r="G5228" s="1">
        <v>-0.03646088752258403</v>
      </c>
      <c r="H5228" s="1">
        <v>0.0199400949648223</v>
      </c>
      <c r="I5228" s="1">
        <v>-0.02461406534281163</v>
      </c>
      <c r="J5228" s="1">
        <v>-0.01128317468441453</v>
      </c>
      <c r="K5228" s="1">
        <v>-0.009965880394727011</v>
      </c>
      <c r="L5228" s="1">
        <v>-0.02140250466651161</v>
      </c>
      <c r="M5228" s="1">
        <v>-0.00464324258866089</v>
      </c>
      <c r="N5228" s="1">
        <v>-0.00869340502887217</v>
      </c>
      <c r="O5228" s="1">
        <v>-0.01288810969461096</v>
      </c>
      <c r="P5228" s="1">
        <v>-0.02314520096518546</v>
      </c>
      <c r="Q5228" s="1">
        <v>0.06176093474063271</v>
      </c>
      <c r="R5228" s="1">
        <v>-0.008273730619163588</v>
      </c>
      <c r="S5228" s="1">
        <v>-0.008064623106126212</v>
      </c>
      <c r="T5228" s="1">
        <v>-0.003485823437196722</v>
      </c>
      <c r="U5228" s="1">
        <v>-0.02042791891536477</v>
      </c>
      <c r="V5228" s="1">
        <v>-0.02681915320348638</v>
      </c>
      <c r="W5228" s="1">
        <v>-0.02287177156066267</v>
      </c>
      <c r="X5228" s="1">
        <v>-0.003487393739453282</v>
      </c>
      <c r="Y5228" s="1">
        <v>0.02585479571116966</v>
      </c>
      <c r="Z5228" s="1">
        <v>-0.0128579548309401</v>
      </c>
      <c r="AA5228" s="1">
        <v>-0.01522054664616412</v>
      </c>
      <c r="AB5228" s="1">
        <v>-0.0151123813283941</v>
      </c>
      <c r="AC5228" s="1">
        <v>-0.01547114903770752</v>
      </c>
    </row>
    <row r="5229" spans="1:29">
      <c r="A5229" s="11">
        <v>44161</v>
      </c>
      <c r="B5229" s="1">
        <v>0.02117200592479063</v>
      </c>
      <c r="C5229" s="1">
        <v>-0.01060060127266893</v>
      </c>
      <c r="D5229" s="1">
        <v>-0.0019826364417872</v>
      </c>
      <c r="E5229" s="1">
        <v>0.009635832799643529</v>
      </c>
      <c r="F5229" s="1">
        <v>0.01977603634166503</v>
      </c>
      <c r="G5229" s="1">
        <v>-0.01768719916500194</v>
      </c>
      <c r="H5229" s="1">
        <v>0.004398838313222742</v>
      </c>
      <c r="I5229" s="1">
        <v>0.01700167964758337</v>
      </c>
      <c r="J5229" s="1">
        <v>0.02886548506459374</v>
      </c>
      <c r="K5229" s="1">
        <v>0.008591417190026762</v>
      </c>
      <c r="L5229" s="1">
        <v>-0.002196203748441761</v>
      </c>
      <c r="M5229" s="1">
        <v>-0.001749088239461405</v>
      </c>
      <c r="N5229" s="1">
        <v>0.004900690554215936</v>
      </c>
      <c r="O5229" s="1">
        <v>0.01187573676639597</v>
      </c>
      <c r="P5229" s="1">
        <v>0.01259155586538241</v>
      </c>
      <c r="Q5229" s="1">
        <v>-0.007425951364659955</v>
      </c>
      <c r="R5229" s="1">
        <v>0.002464327693151969</v>
      </c>
      <c r="S5229" s="1">
        <v>0.08130090225888065</v>
      </c>
      <c r="T5229" s="1">
        <v>0.01008226187028982</v>
      </c>
      <c r="U5229" s="1">
        <v>0.111746439485934</v>
      </c>
      <c r="V5229" s="1">
        <v>0.01086520628218546</v>
      </c>
      <c r="W5229" s="1">
        <v>0.009809500660786563</v>
      </c>
      <c r="X5229" s="1">
        <v>0.01341500783142124</v>
      </c>
      <c r="Y5229" s="1">
        <v>0.01382115195278288</v>
      </c>
      <c r="Z5229" s="1">
        <v>0.05016170855792179</v>
      </c>
      <c r="AA5229" s="1">
        <v>0.01564708704354567</v>
      </c>
      <c r="AB5229" s="1">
        <v>0.04164850565555112</v>
      </c>
      <c r="AC5229" s="1">
        <v>0.01385718635675603</v>
      </c>
    </row>
    <row r="5230" spans="1:29">
      <c r="A5230" s="11">
        <v>44162</v>
      </c>
      <c r="B5230" s="1">
        <v>-0.01787617832808386</v>
      </c>
      <c r="C5230" s="1">
        <v>-0.0132274415200716</v>
      </c>
      <c r="D5230" s="1">
        <v>0.02513555626387243</v>
      </c>
      <c r="E5230" s="1">
        <v>0.009340584800887175</v>
      </c>
      <c r="F5230" s="1">
        <v>-0.0147713973700333</v>
      </c>
      <c r="G5230" s="1">
        <v>-0.005707725680322517</v>
      </c>
      <c r="H5230" s="1">
        <v>-0.0009732040270947762</v>
      </c>
      <c r="I5230" s="1">
        <v>0.009953310469166921</v>
      </c>
      <c r="J5230" s="1">
        <v>-0.01544140597706434</v>
      </c>
      <c r="K5230" s="1">
        <v>-0.007427414225260498</v>
      </c>
      <c r="L5230" s="1">
        <v>-0.01185748730253156</v>
      </c>
      <c r="M5230" s="1">
        <v>-0.01168218967203616</v>
      </c>
      <c r="N5230" s="1">
        <v>-0.005903583660308187</v>
      </c>
      <c r="O5230" s="1">
        <v>-0.008922525737692921</v>
      </c>
      <c r="P5230" s="1">
        <v>-0.01671352212707344</v>
      </c>
      <c r="Q5230" s="1">
        <v>-0.02119699288836507</v>
      </c>
      <c r="R5230" s="1">
        <v>-0.0116766867672583</v>
      </c>
      <c r="S5230" s="1">
        <v>0.04081631522919493</v>
      </c>
      <c r="T5230" s="1">
        <v>-0.004888892627110231</v>
      </c>
      <c r="U5230" s="1">
        <v>-0.002142859228161931</v>
      </c>
      <c r="V5230" s="1">
        <v>-9.771404040970211E-05</v>
      </c>
      <c r="W5230" s="1">
        <v>0.03491408465089729</v>
      </c>
      <c r="X5230" s="1">
        <v>0.03798564663893877</v>
      </c>
      <c r="Y5230" s="1">
        <v>0.0408981332411551</v>
      </c>
      <c r="Z5230" s="1">
        <v>0.01574590511304885</v>
      </c>
      <c r="AA5230" s="1">
        <v>0.02546329509486545</v>
      </c>
      <c r="AB5230" s="1">
        <v>0.01641417862681904</v>
      </c>
      <c r="AC5230" s="1">
        <v>-0.01225873702050129</v>
      </c>
    </row>
    <row r="5231" spans="1:29">
      <c r="A5231" s="11">
        <v>44166</v>
      </c>
      <c r="B5231" s="1">
        <v>0.003407666187105418</v>
      </c>
      <c r="C5231" s="1">
        <v>0.01688999537673785</v>
      </c>
      <c r="D5231" s="1">
        <v>-0.002363896270414889</v>
      </c>
      <c r="E5231" s="1">
        <v>0.01341207622834095</v>
      </c>
      <c r="F5231" s="1">
        <v>0.0003002751401559589</v>
      </c>
      <c r="G5231" s="1">
        <v>-0.0007692103554212126</v>
      </c>
      <c r="H5231" s="1">
        <v>0.07842182021132293</v>
      </c>
      <c r="I5231" s="1">
        <v>-0.005239853669033789</v>
      </c>
      <c r="J5231" s="1">
        <v>0.01303285549324751</v>
      </c>
      <c r="K5231" s="1">
        <v>-0.002408432115286296</v>
      </c>
      <c r="L5231" s="1">
        <v>0.03440899049311175</v>
      </c>
      <c r="M5231" s="1">
        <v>0.0147754723471385</v>
      </c>
      <c r="N5231" s="1">
        <v>0.00387303555042795</v>
      </c>
      <c r="O5231" s="1">
        <v>0.0173823436800733</v>
      </c>
      <c r="P5231" s="1">
        <v>0.01658955796757078</v>
      </c>
      <c r="Q5231" s="1">
        <v>0.03885362476487297</v>
      </c>
      <c r="R5231" s="1">
        <v>0.01300648822271988</v>
      </c>
      <c r="S5231" s="1">
        <v>0.03095963207470875</v>
      </c>
      <c r="T5231" s="1">
        <v>0.0155577766375683</v>
      </c>
      <c r="U5231" s="1">
        <v>0.002709113315785716</v>
      </c>
      <c r="V5231" s="1">
        <v>0.05413850250860475</v>
      </c>
      <c r="W5231" s="1">
        <v>-0.01617111465873333</v>
      </c>
      <c r="X5231" s="1">
        <v>-0.00332689816029863</v>
      </c>
      <c r="Y5231" s="1">
        <v>0.06086290929704541</v>
      </c>
      <c r="Z5231" s="1">
        <v>0.01463583724025042</v>
      </c>
      <c r="AA5231" s="1">
        <v>-0.01476646740726784</v>
      </c>
      <c r="AB5231" s="1">
        <v>0.006625388830553192</v>
      </c>
      <c r="AC5231" s="1">
        <v>0.006704719479486698</v>
      </c>
    </row>
    <row r="5232" spans="1:29">
      <c r="A5232" s="11">
        <v>44167</v>
      </c>
      <c r="B5232" s="1">
        <v>0.007371721195685854</v>
      </c>
      <c r="C5232" s="1">
        <v>0.01370951618496563</v>
      </c>
      <c r="D5232" s="1">
        <v>-0.008913520077403314</v>
      </c>
      <c r="E5232" s="1">
        <v>0.003639479043245908</v>
      </c>
      <c r="F5232" s="1">
        <v>0.004109422034778598</v>
      </c>
      <c r="G5232" s="1">
        <v>-7.889401526406381E-05</v>
      </c>
      <c r="H5232" s="1">
        <v>0.05420048736600802</v>
      </c>
      <c r="I5232" s="1">
        <v>-0.01838425851974446</v>
      </c>
      <c r="J5232" s="1">
        <v>0.01112085891512038</v>
      </c>
      <c r="K5232" s="1">
        <v>0.002929940802610442</v>
      </c>
      <c r="L5232" s="1">
        <v>0.002680499496072741</v>
      </c>
      <c r="M5232" s="1">
        <v>0.02970285641606552</v>
      </c>
      <c r="N5232" s="1">
        <v>0.007973196224337009</v>
      </c>
      <c r="O5232" s="1">
        <v>0.02593422723786953</v>
      </c>
      <c r="P5232" s="1">
        <v>0.01297494083729611</v>
      </c>
      <c r="Q5232" s="1">
        <v>0.04046581660845594</v>
      </c>
      <c r="R5232" s="1">
        <v>0.001662491222267581</v>
      </c>
      <c r="S5232" s="1">
        <v>0.03503507507092163</v>
      </c>
      <c r="T5232" s="1">
        <v>-0.004434558204648331</v>
      </c>
      <c r="U5232" s="1">
        <v>-0.007017936879903486</v>
      </c>
      <c r="V5232" s="1">
        <v>0.009826813508127419</v>
      </c>
      <c r="W5232" s="1">
        <v>0.01879849436204184</v>
      </c>
      <c r="X5232" s="1">
        <v>0.02141867095140815</v>
      </c>
      <c r="Y5232" s="1">
        <v>-0.0130719013380638</v>
      </c>
      <c r="Z5232" s="1">
        <v>0.03166616068068029</v>
      </c>
      <c r="AA5232" s="1">
        <v>0.035717068596121</v>
      </c>
      <c r="AB5232" s="1">
        <v>0.02139024416937541</v>
      </c>
      <c r="AC5232" s="1">
        <v>0.01714603135415382</v>
      </c>
    </row>
    <row r="5233" spans="1:29">
      <c r="A5233" s="11">
        <v>44168</v>
      </c>
      <c r="B5233" s="1">
        <v>-0.008880005331742602</v>
      </c>
      <c r="C5233" s="1">
        <v>0.02444729827957648</v>
      </c>
      <c r="D5233" s="1">
        <v>0.01082854155701463</v>
      </c>
      <c r="E5233" s="1">
        <v>0.00501093975349054</v>
      </c>
      <c r="F5233" s="1">
        <v>0.01500950934890311</v>
      </c>
      <c r="G5233" s="1">
        <v>0.006712672276916409</v>
      </c>
      <c r="H5233" s="1">
        <v>0.01328194773339586</v>
      </c>
      <c r="I5233" s="1">
        <v>-0.02114496561492485</v>
      </c>
      <c r="J5233" s="1">
        <v>0.04377823894198452</v>
      </c>
      <c r="K5233" s="1">
        <v>-0.005398969788417918</v>
      </c>
      <c r="L5233" s="1">
        <v>-0.01266539356664387</v>
      </c>
      <c r="M5233" s="1">
        <v>0.01696832927132319</v>
      </c>
      <c r="N5233" s="1">
        <v>0.001275829739744827</v>
      </c>
      <c r="O5233" s="1">
        <v>-0.01028397322398933</v>
      </c>
      <c r="P5233" s="1">
        <v>0.02905050621732563</v>
      </c>
      <c r="Q5233" s="1">
        <v>0.04537423843093702</v>
      </c>
      <c r="R5233" s="1">
        <v>0.003013035410019071</v>
      </c>
      <c r="S5233" s="1">
        <v>0.0493230956067674</v>
      </c>
      <c r="T5233" s="1">
        <v>0.0378618344032644</v>
      </c>
      <c r="U5233" s="1">
        <v>0.01814992452767661</v>
      </c>
      <c r="V5233" s="1">
        <v>0.006609555764960584</v>
      </c>
      <c r="W5233" s="1">
        <v>0.02067690830312507</v>
      </c>
      <c r="X5233" s="1">
        <v>0.006808278640771048</v>
      </c>
      <c r="Y5233" s="1">
        <v>0.0191317869252392</v>
      </c>
      <c r="Z5233" s="1">
        <v>0.02738474624462461</v>
      </c>
      <c r="AA5233" s="1">
        <v>0.02123823315157036</v>
      </c>
      <c r="AB5233" s="1">
        <v>0.01812324544105048</v>
      </c>
      <c r="AC5233" s="1">
        <v>0.003900842630552459</v>
      </c>
    </row>
    <row r="5234" spans="1:29">
      <c r="A5234" s="11">
        <v>44169</v>
      </c>
      <c r="B5234" s="1">
        <v>0.01957852572343244</v>
      </c>
      <c r="C5234" s="1">
        <v>-0.004061973906832161</v>
      </c>
      <c r="D5234" s="1">
        <v>0.003369063508503523</v>
      </c>
      <c r="E5234" s="1">
        <v>0.006297925462559695</v>
      </c>
      <c r="F5234" s="1">
        <v>-0.002945457744181756</v>
      </c>
      <c r="G5234" s="1">
        <v>0.001568937767537859</v>
      </c>
      <c r="H5234" s="1">
        <v>0.01310784995539116</v>
      </c>
      <c r="I5234" s="1">
        <v>0.006099262141294082</v>
      </c>
      <c r="J5234" s="1">
        <v>0.04421489234213705</v>
      </c>
      <c r="K5234" s="1">
        <v>0.02653043108784492</v>
      </c>
      <c r="L5234" s="1">
        <v>0.007279490070508876</v>
      </c>
      <c r="M5234" s="1">
        <v>0.005561709851892083</v>
      </c>
      <c r="N5234" s="1">
        <v>0.01019371826217785</v>
      </c>
      <c r="O5234" s="1">
        <v>0.00630158067456188</v>
      </c>
      <c r="P5234" s="1">
        <v>0.01385855503201627</v>
      </c>
      <c r="Q5234" s="1">
        <v>0.01296504423036615</v>
      </c>
      <c r="R5234" s="1">
        <v>-0.008808322624399012</v>
      </c>
      <c r="S5234" s="1">
        <v>0.01198156784214732</v>
      </c>
      <c r="T5234" s="1">
        <v>0.02809219140084562</v>
      </c>
      <c r="U5234" s="1">
        <v>-0.00358493250894365</v>
      </c>
      <c r="V5234" s="1">
        <v>0.03793899429301151</v>
      </c>
      <c r="W5234" s="1">
        <v>0.02380081289386848</v>
      </c>
      <c r="X5234" s="1">
        <v>-0.003786920118570292</v>
      </c>
      <c r="Y5234" s="1">
        <v>0.03465697817514601</v>
      </c>
      <c r="Z5234" s="1">
        <v>0.00289898386132692</v>
      </c>
      <c r="AA5234" s="1">
        <v>0.0131477902555257</v>
      </c>
      <c r="AB5234" s="1">
        <v>0.02017394648744664</v>
      </c>
      <c r="AC5234" s="1">
        <v>0.001387652847582022</v>
      </c>
    </row>
    <row r="5235" spans="1:29">
      <c r="A5235" s="11">
        <v>44172</v>
      </c>
      <c r="B5235" s="1">
        <v>0.007729889762576381</v>
      </c>
      <c r="C5235" s="1">
        <v>0.006882480179533079</v>
      </c>
      <c r="D5235" s="1">
        <v>-0.005276486063738872</v>
      </c>
      <c r="E5235" s="1">
        <v>0.008084045901903592</v>
      </c>
      <c r="F5235" s="1">
        <v>0.02455937940170316</v>
      </c>
      <c r="G5235" s="1">
        <v>0.002995826529112122</v>
      </c>
      <c r="H5235" s="1">
        <v>0.02170286934374421</v>
      </c>
      <c r="I5235" s="1">
        <v>-0.009634782316039092</v>
      </c>
      <c r="J5235" s="1">
        <v>-0.005738055968702249</v>
      </c>
      <c r="K5235" s="1">
        <v>0.03294106198738933</v>
      </c>
      <c r="L5235" s="1">
        <v>0.007799750740588252</v>
      </c>
      <c r="M5235" s="1">
        <v>0.01438060811224218</v>
      </c>
      <c r="N5235" s="1">
        <v>0.02497475780726766</v>
      </c>
      <c r="O5235" s="1">
        <v>0.002331565087884568</v>
      </c>
      <c r="P5235" s="1">
        <v>0.01354265205218552</v>
      </c>
      <c r="Q5235" s="1">
        <v>0.01892050358053399</v>
      </c>
      <c r="R5235" s="1">
        <v>0.005881599132205872</v>
      </c>
      <c r="S5235" s="1">
        <v>0.001821439600123709</v>
      </c>
      <c r="T5235" s="1">
        <v>0.02314992219770473</v>
      </c>
      <c r="U5235" s="1">
        <v>0.005200352686831389</v>
      </c>
      <c r="V5235" s="1">
        <v>0.02328443941843306</v>
      </c>
      <c r="W5235" s="1">
        <v>0.007719662923939552</v>
      </c>
      <c r="X5235" s="1">
        <v>-0.003258163804576775</v>
      </c>
      <c r="Y5235" s="1">
        <v>0</v>
      </c>
      <c r="Z5235" s="1">
        <v>-0.01308806560461573</v>
      </c>
      <c r="AA5235" s="1">
        <v>-0.008245444076218189</v>
      </c>
      <c r="AB5235" s="1">
        <v>0.02404043870328154</v>
      </c>
      <c r="AC5235" s="1">
        <v>-0.006513230360371103</v>
      </c>
    </row>
    <row r="5236" spans="1:29">
      <c r="A5236" s="11">
        <v>44173</v>
      </c>
      <c r="B5236" s="1">
        <v>0.002260825170092406</v>
      </c>
      <c r="C5236" s="1">
        <v>-0.0115188595088771</v>
      </c>
      <c r="D5236" s="1">
        <v>0.004532853149997518</v>
      </c>
      <c r="E5236" s="1">
        <v>-0.009247992503399804</v>
      </c>
      <c r="F5236" s="1">
        <v>-0.002763963807558056</v>
      </c>
      <c r="G5236" s="1">
        <v>-0.005056373539196968</v>
      </c>
      <c r="H5236" s="1">
        <v>-0.005310465007719034</v>
      </c>
      <c r="I5236" s="1">
        <v>0.002951452688455536</v>
      </c>
      <c r="J5236" s="1">
        <v>-0.02208957043939885</v>
      </c>
      <c r="K5236" s="1">
        <v>0.00170644921270946</v>
      </c>
      <c r="L5236" s="1">
        <v>0.00861387551349746</v>
      </c>
      <c r="M5236" s="1">
        <v>-0.007088290968882083</v>
      </c>
      <c r="N5236" s="1">
        <v>-0.003445730224786336</v>
      </c>
      <c r="O5236" s="1">
        <v>0.002259751394193099</v>
      </c>
      <c r="P5236" s="1">
        <v>-0.01585916027266465</v>
      </c>
      <c r="Q5236" s="1">
        <v>-0.008738517810382818</v>
      </c>
      <c r="R5236" s="1">
        <v>0.01815440312961791</v>
      </c>
      <c r="S5236" s="1">
        <v>0.01363638955636026</v>
      </c>
      <c r="T5236" s="1">
        <v>0.00853110635903831</v>
      </c>
      <c r="U5236" s="1">
        <v>0.001008740900381389</v>
      </c>
      <c r="V5236" s="1">
        <v>-0.02335567908520164</v>
      </c>
      <c r="W5236" s="1">
        <v>-0.008981235230705042</v>
      </c>
      <c r="X5236" s="1">
        <v>-0.009534186711544379</v>
      </c>
      <c r="Y5236" s="1">
        <v>0.004884871200385499</v>
      </c>
      <c r="Z5236" s="1">
        <v>-0.001790013742046015</v>
      </c>
      <c r="AA5236" s="1">
        <v>0.001788998464985037</v>
      </c>
      <c r="AB5236" s="1">
        <v>0.0318061734364925</v>
      </c>
      <c r="AC5236" s="1">
        <v>0.01464645907526663</v>
      </c>
    </row>
    <row r="5237" spans="1:29">
      <c r="A5237" s="11">
        <v>44174</v>
      </c>
      <c r="B5237" s="1">
        <v>0.02183197047258156</v>
      </c>
      <c r="C5237" s="1">
        <v>0.01203737437641528</v>
      </c>
      <c r="D5237" s="1">
        <v>-0.005019879859509468</v>
      </c>
      <c r="E5237" s="1">
        <v>-0.00469964355360486</v>
      </c>
      <c r="F5237" s="1">
        <v>0.008314574647419359</v>
      </c>
      <c r="G5237" s="1">
        <v>-0.0003727582704831089</v>
      </c>
      <c r="H5237" s="1">
        <v>0.006160197181620308</v>
      </c>
      <c r="I5237" s="1">
        <v>0.02245148660390273</v>
      </c>
      <c r="J5237" s="1">
        <v>-0.01912897839358529</v>
      </c>
      <c r="K5237" s="1">
        <v>0.01424777713816949</v>
      </c>
      <c r="L5237" s="1">
        <v>0.01894478809725131</v>
      </c>
      <c r="M5237" s="1">
        <v>0.03185051452451271</v>
      </c>
      <c r="N5237" s="1">
        <v>0.01457144774148289</v>
      </c>
      <c r="O5237" s="1">
        <v>0.001326297676175647</v>
      </c>
      <c r="P5237" s="1">
        <v>0.01103923262752438</v>
      </c>
      <c r="Q5237" s="1">
        <v>0.004958841559151272</v>
      </c>
      <c r="R5237" s="1">
        <v>0.01665200592574045</v>
      </c>
      <c r="S5237" s="1">
        <v>-0.01883402355867436</v>
      </c>
      <c r="T5237" s="1">
        <v>-0.005700689034102924</v>
      </c>
      <c r="U5237" s="1">
        <v>0.01735735858675835</v>
      </c>
      <c r="V5237" s="1">
        <v>0.001494645093959468</v>
      </c>
      <c r="W5237" s="1">
        <v>0.004886779545310249</v>
      </c>
      <c r="X5237" s="1">
        <v>0.004950461393711691</v>
      </c>
      <c r="Y5237" s="1">
        <v>0.0159722531630675</v>
      </c>
      <c r="Z5237" s="1">
        <v>-0.006683469497284489</v>
      </c>
      <c r="AA5237" s="1">
        <v>-0.00119059311041847</v>
      </c>
      <c r="AB5237" s="1">
        <v>0.05357796600094766</v>
      </c>
      <c r="AC5237" s="1">
        <v>-0.01154808047974942</v>
      </c>
    </row>
    <row r="5238" spans="1:29">
      <c r="A5238" s="11">
        <v>44175</v>
      </c>
      <c r="B5238" s="1">
        <v>-0.01127408820927267</v>
      </c>
      <c r="C5238" s="1">
        <v>0.01050225025394891</v>
      </c>
      <c r="D5238" s="1">
        <v>0.03105779883916693</v>
      </c>
      <c r="E5238" s="1">
        <v>0.0004590470200043217</v>
      </c>
      <c r="F5238" s="1">
        <v>-0.0007512717590762996</v>
      </c>
      <c r="G5238" s="1">
        <v>-0.02143484578887234</v>
      </c>
      <c r="H5238" s="1">
        <v>-0.0200000437275486</v>
      </c>
      <c r="I5238" s="1">
        <v>-0.01517197457506192</v>
      </c>
      <c r="J5238" s="1">
        <v>0.007053934807591089</v>
      </c>
      <c r="K5238" s="1">
        <v>0.02541225353915388</v>
      </c>
      <c r="L5238" s="1">
        <v>-0.006339317760912011</v>
      </c>
      <c r="M5238" s="1">
        <v>-0.01596586673458267</v>
      </c>
      <c r="N5238" s="1">
        <v>0.03554047406832672</v>
      </c>
      <c r="O5238" s="1">
        <v>-0.02496691125278383</v>
      </c>
      <c r="P5238" s="1">
        <v>0.01443272803333295</v>
      </c>
      <c r="Q5238" s="1">
        <v>0.004934094626319885</v>
      </c>
      <c r="R5238" s="1">
        <v>-0.009842353394886816</v>
      </c>
      <c r="S5238" s="1">
        <v>0.01919555305717502</v>
      </c>
      <c r="T5238" s="1">
        <v>-0.002959190225971464</v>
      </c>
      <c r="U5238" s="1">
        <v>-0.01786005928883894</v>
      </c>
      <c r="V5238" s="1">
        <v>-0.007637540892890593</v>
      </c>
      <c r="W5238" s="1">
        <v>0.02546410337838334</v>
      </c>
      <c r="X5238" s="1">
        <v>-0.02791456447682017</v>
      </c>
      <c r="Y5238" s="1">
        <v>-0.006835320049576765</v>
      </c>
      <c r="Z5238" s="1">
        <v>0.00123071540237274</v>
      </c>
      <c r="AA5238" s="1">
        <v>-0.001367318370094517</v>
      </c>
      <c r="AB5238" s="1">
        <v>0.003831311958380157</v>
      </c>
      <c r="AC5238" s="1">
        <v>-0.01001393576487142</v>
      </c>
    </row>
    <row r="5239" spans="1:29">
      <c r="A5239" s="11">
        <v>44176</v>
      </c>
      <c r="B5239" s="1">
        <v>-0.02200785671789152</v>
      </c>
      <c r="C5239" s="1">
        <v>-0.004758214592550769</v>
      </c>
      <c r="D5239" s="1">
        <v>-0.001871832692746156</v>
      </c>
      <c r="E5239" s="1">
        <v>-0.009046313207138668</v>
      </c>
      <c r="F5239" s="1">
        <v>-0.007153913978664717</v>
      </c>
      <c r="G5239" s="1">
        <v>-0.008765792732991495</v>
      </c>
      <c r="H5239" s="1">
        <v>0.04831320654893378</v>
      </c>
      <c r="I5239" s="1">
        <v>-0.002200815658509825</v>
      </c>
      <c r="J5239" s="1">
        <v>0.003914267267490112</v>
      </c>
      <c r="K5239" s="1">
        <v>0.01033845079129714</v>
      </c>
      <c r="L5239" s="1">
        <v>-0.003896414768391199</v>
      </c>
      <c r="M5239" s="1">
        <v>0.01514320430373339</v>
      </c>
      <c r="N5239" s="1">
        <v>0.0169252940926341</v>
      </c>
      <c r="O5239" s="1">
        <v>-0.01168241199969033</v>
      </c>
      <c r="P5239" s="1">
        <v>0.02672283677281162</v>
      </c>
      <c r="Q5239" s="1">
        <v>0.0561920952172259</v>
      </c>
      <c r="R5239" s="1">
        <v>-0.0005978177083176828</v>
      </c>
      <c r="S5239" s="1">
        <v>0.03587445535853062</v>
      </c>
      <c r="T5239" s="1">
        <v>0.0107587861621623</v>
      </c>
      <c r="U5239" s="1">
        <v>-0.0008132851566776678</v>
      </c>
      <c r="V5239" s="1">
        <v>0.005130733986750124</v>
      </c>
      <c r="W5239" s="1">
        <v>-0.006035416412998873</v>
      </c>
      <c r="X5239" s="1">
        <v>0.007038288046405938</v>
      </c>
      <c r="Y5239" s="1">
        <v>0.002064730396475367</v>
      </c>
      <c r="Z5239" s="1">
        <v>0.01901334470378702</v>
      </c>
      <c r="AA5239" s="1">
        <v>0.01277908249407189</v>
      </c>
      <c r="AB5239" s="1">
        <v>0.01665513316942713</v>
      </c>
      <c r="AC5239" s="1">
        <v>-0.006743428147710673</v>
      </c>
    </row>
    <row r="5240" spans="1:29">
      <c r="A5240" s="11">
        <v>44179</v>
      </c>
      <c r="B5240" s="1">
        <v>0.004321278138222029</v>
      </c>
      <c r="C5240" s="1">
        <v>0.02025663635110009</v>
      </c>
      <c r="D5240" s="1">
        <v>0.01184115812205078</v>
      </c>
      <c r="E5240" s="1">
        <v>0.04425491557196937</v>
      </c>
      <c r="F5240" s="1">
        <v>0.001165948025459995</v>
      </c>
      <c r="G5240" s="1">
        <v>-0.0284726281317309</v>
      </c>
      <c r="H5240" s="1">
        <v>-0.003178485049141644</v>
      </c>
      <c r="I5240" s="1">
        <v>-0.007701727269522896</v>
      </c>
      <c r="J5240" s="1">
        <v>0.01108151472759311</v>
      </c>
      <c r="K5240" s="1">
        <v>-0.001684322733754517</v>
      </c>
      <c r="L5240" s="1">
        <v>0.001160767674831975</v>
      </c>
      <c r="M5240" s="1">
        <v>0.02504000465996725</v>
      </c>
      <c r="N5240" s="1">
        <v>-0.001849305752558039</v>
      </c>
      <c r="O5240" s="1">
        <v>-0.02178535264693571</v>
      </c>
      <c r="P5240" s="1">
        <v>-0.002048526574619292</v>
      </c>
      <c r="Q5240" s="1">
        <v>0.04855370727656561</v>
      </c>
      <c r="R5240" s="1">
        <v>-0.007229115166567102</v>
      </c>
      <c r="S5240" s="1">
        <v>0.01385277514149807</v>
      </c>
      <c r="T5240" s="1">
        <v>0.006423276308343384</v>
      </c>
      <c r="U5240" s="1">
        <v>0.005665033566609301</v>
      </c>
      <c r="V5240" s="1">
        <v>0.01434614622646024</v>
      </c>
      <c r="W5240" s="1">
        <v>0.001040873083698379</v>
      </c>
      <c r="X5240" s="1">
        <v>-0.006709601152245392</v>
      </c>
      <c r="Y5240" s="1">
        <v>0.008928444420249093</v>
      </c>
      <c r="Z5240" s="1">
        <v>0.008122953332162952</v>
      </c>
      <c r="AA5240" s="1">
        <v>0.01459369314968528</v>
      </c>
      <c r="AB5240" s="1">
        <v>0.001023915454149593</v>
      </c>
      <c r="AC5240" s="1">
        <v>-0.01173972781462518</v>
      </c>
    </row>
    <row r="5241" spans="1:29">
      <c r="A5241" s="11">
        <v>44180</v>
      </c>
      <c r="B5241" s="1">
        <v>-0.01428812606017582</v>
      </c>
      <c r="C5241" s="1">
        <v>-0.01689471189493741</v>
      </c>
      <c r="D5241" s="1">
        <v>-0.003018285656812725</v>
      </c>
      <c r="E5241" s="1">
        <v>-0.009692110798233622</v>
      </c>
      <c r="F5241" s="1">
        <v>0.001702185125584954</v>
      </c>
      <c r="G5241" s="1">
        <v>0.03114001913297493</v>
      </c>
      <c r="H5241" s="1">
        <v>-0.00159420835015045</v>
      </c>
      <c r="I5241" s="1">
        <v>0.0139561554097738</v>
      </c>
      <c r="J5241" s="1">
        <v>-0.007306707102693322</v>
      </c>
      <c r="K5241" s="1">
        <v>-0.02138576293655636</v>
      </c>
      <c r="L5241" s="1">
        <v>-0.00854426824525778</v>
      </c>
      <c r="M5241" s="1">
        <v>-0.00779625949726559</v>
      </c>
      <c r="N5241" s="1">
        <v>-0.01088466435603352</v>
      </c>
      <c r="O5241" s="1">
        <v>0.008781820024862608</v>
      </c>
      <c r="P5241" s="1">
        <v>-0.01352327652151375</v>
      </c>
      <c r="Q5241" s="1">
        <v>-0.01034480747666044</v>
      </c>
      <c r="R5241" s="1">
        <v>-0.008511985112893194</v>
      </c>
      <c r="S5241" s="1">
        <v>-0.00426983846979978</v>
      </c>
      <c r="T5241" s="1">
        <v>-0.01294685778716553</v>
      </c>
      <c r="U5241" s="1">
        <v>-0.005179901285382926</v>
      </c>
      <c r="V5241" s="1">
        <v>-0.00798258219651593</v>
      </c>
      <c r="W5241" s="1">
        <v>-0.009878709664134178</v>
      </c>
      <c r="X5241" s="1">
        <v>0.007036307587651169</v>
      </c>
      <c r="Y5241" s="1">
        <v>0.0231451269232481</v>
      </c>
      <c r="Z5241" s="1">
        <v>0.0137214894197375</v>
      </c>
      <c r="AA5241" s="1">
        <v>0.003621663154112609</v>
      </c>
      <c r="AB5241" s="1">
        <v>-0.006137063602876025</v>
      </c>
      <c r="AC5241" s="1">
        <v>0.009589262035520463</v>
      </c>
    </row>
    <row r="5242" spans="1:29">
      <c r="A5242" s="11">
        <v>44181</v>
      </c>
      <c r="B5242" s="1">
        <v>-0.001647165292871011</v>
      </c>
      <c r="C5242" s="1">
        <v>0.002508821014324258</v>
      </c>
      <c r="D5242" s="1">
        <v>-0.003439085597054525</v>
      </c>
      <c r="E5242" s="1">
        <v>0.006588630448673749</v>
      </c>
      <c r="F5242" s="1">
        <v>0.001510570568990621</v>
      </c>
      <c r="G5242" s="1">
        <v>-0.002060330867836746</v>
      </c>
      <c r="H5242" s="1">
        <v>-0.006786382309176386</v>
      </c>
      <c r="I5242" s="1">
        <v>0.01394377348795883</v>
      </c>
      <c r="J5242" s="1">
        <v>0.02821509845389802</v>
      </c>
      <c r="K5242" s="1">
        <v>0.01030143842832509</v>
      </c>
      <c r="L5242" s="1">
        <v>0.009613750290909717</v>
      </c>
      <c r="M5242" s="1">
        <v>0.009429007509981657</v>
      </c>
      <c r="N5242" s="1">
        <v>0.002107240664076748</v>
      </c>
      <c r="O5242" s="1">
        <v>0.01949982265308892</v>
      </c>
      <c r="P5242" s="1">
        <v>0.01138310441589141</v>
      </c>
      <c r="Q5242" s="1">
        <v>0.02439025211529988</v>
      </c>
      <c r="R5242" s="1">
        <v>0.001114310349150438</v>
      </c>
      <c r="S5242" s="1">
        <v>0.0317323996274943</v>
      </c>
      <c r="T5242" s="1">
        <v>-0.004618436113694835</v>
      </c>
      <c r="U5242" s="1">
        <v>0.003579719751259924</v>
      </c>
      <c r="V5242" s="1">
        <v>0.008659082662255679</v>
      </c>
      <c r="W5242" s="1">
        <v>0.02152984624370191</v>
      </c>
      <c r="X5242" s="1">
        <v>0.02040251134600601</v>
      </c>
      <c r="Y5242" s="1">
        <v>0.01330671389617089</v>
      </c>
      <c r="Z5242" s="1">
        <v>0.01267019039118433</v>
      </c>
      <c r="AA5242" s="1">
        <v>0.02430629958921959</v>
      </c>
      <c r="AB5242" s="1">
        <v>0.01543747232629666</v>
      </c>
      <c r="AC5242" s="1">
        <v>0.01616099210040955</v>
      </c>
    </row>
    <row r="5243" spans="1:29">
      <c r="A5243" s="11">
        <v>44182</v>
      </c>
      <c r="B5243" s="1">
        <v>-0.001154786934750685</v>
      </c>
      <c r="C5243" s="1">
        <v>-0.01051060662213632</v>
      </c>
      <c r="D5243" s="1">
        <v>-0.006089184078550414</v>
      </c>
      <c r="E5243" s="1">
        <v>-0.004575480815430244</v>
      </c>
      <c r="F5243" s="1">
        <v>0.006727542222219052</v>
      </c>
      <c r="G5243" s="1">
        <v>-0.00141693656172881</v>
      </c>
      <c r="H5243" s="1">
        <v>-0.004019314114565242</v>
      </c>
      <c r="I5243" s="1">
        <v>0.02204581638262693</v>
      </c>
      <c r="J5243" s="1">
        <v>-0.02227080342912913</v>
      </c>
      <c r="K5243" s="1">
        <v>-0.01222280979475043</v>
      </c>
      <c r="L5243" s="1">
        <v>-0.005575987930509729</v>
      </c>
      <c r="M5243" s="1">
        <v>-0.009859818813594212</v>
      </c>
      <c r="N5243" s="1">
        <v>-0.004439325680640094</v>
      </c>
      <c r="O5243" s="1">
        <v>-0.00177600888685947</v>
      </c>
      <c r="P5243" s="1">
        <v>0.0003630125984308563</v>
      </c>
      <c r="Q5243" s="1">
        <v>-0.01360547012839908</v>
      </c>
      <c r="R5243" s="1">
        <v>0.004578619932349426</v>
      </c>
      <c r="S5243" s="1">
        <v>-0.04322527609533688</v>
      </c>
      <c r="T5243" s="1">
        <v>-0.00631033720037133</v>
      </c>
      <c r="U5243" s="1">
        <v>-0.01014934259441469</v>
      </c>
      <c r="V5243" s="1">
        <v>-0.009105149126655943</v>
      </c>
      <c r="W5243" s="1">
        <v>-0.01079502214218053</v>
      </c>
      <c r="X5243" s="1">
        <v>-0.004656291916218858</v>
      </c>
      <c r="Y5243" s="1">
        <v>-0.01247542823254544</v>
      </c>
      <c r="Z5243" s="1">
        <v>-0.01258932532722756</v>
      </c>
      <c r="AA5243" s="1">
        <v>-0.001661739969649689</v>
      </c>
      <c r="AB5243" s="1">
        <v>-0.0101352344939678</v>
      </c>
      <c r="AC5243" s="1">
        <v>-0.004185286543189282</v>
      </c>
    </row>
    <row r="5244" spans="1:29">
      <c r="A5244" s="11">
        <v>44183</v>
      </c>
      <c r="B5244" s="1">
        <v>0.006772350690881446</v>
      </c>
      <c r="C5244" s="1">
        <v>-0.003920103037286071</v>
      </c>
      <c r="D5244" s="1">
        <v>-0.002479950245045104</v>
      </c>
      <c r="E5244" s="1">
        <v>0.01308732302050575</v>
      </c>
      <c r="F5244" s="1">
        <v>0.03073217081359969</v>
      </c>
      <c r="G5244" s="1">
        <v>0.005817653113798338</v>
      </c>
      <c r="H5244" s="1">
        <v>0.009281605122299696</v>
      </c>
      <c r="I5244" s="1">
        <v>-0.02111944944246369</v>
      </c>
      <c r="J5244" s="1">
        <v>0.01647336842228087</v>
      </c>
      <c r="K5244" s="1">
        <v>0.00783916784218297</v>
      </c>
      <c r="L5244" s="1">
        <v>0.02639757838342782</v>
      </c>
      <c r="M5244" s="1">
        <v>-0.01519921893663145</v>
      </c>
      <c r="N5244" s="1">
        <v>0.006805977215564418</v>
      </c>
      <c r="O5244" s="1">
        <v>0.004037521616626627</v>
      </c>
      <c r="P5244" s="1">
        <v>-0.009678191650516421</v>
      </c>
      <c r="Q5244" s="1">
        <v>-0.02463055746707965</v>
      </c>
      <c r="R5244" s="1">
        <v>0.00299662107636478</v>
      </c>
      <c r="S5244" s="1">
        <v>0.004344032049190316</v>
      </c>
      <c r="T5244" s="1">
        <v>0.01400834078526203</v>
      </c>
      <c r="U5244" s="1">
        <v>0.008320654608984901</v>
      </c>
      <c r="V5244" s="1">
        <v>0.006388413997807874</v>
      </c>
      <c r="W5244" s="1">
        <v>-0.006495770802776191</v>
      </c>
      <c r="X5244" s="1">
        <v>-0.006329080439181012</v>
      </c>
      <c r="Y5244" s="1">
        <v>0.01130325434367196</v>
      </c>
      <c r="Z5244" s="1">
        <v>-0.006375022165703847</v>
      </c>
      <c r="AA5244" s="1">
        <v>0.01158499081492614</v>
      </c>
      <c r="AB5244" s="1">
        <v>0.006143420081019757</v>
      </c>
      <c r="AC5244" s="1">
        <v>0.01863268451202948</v>
      </c>
    </row>
    <row r="5245" spans="1:29">
      <c r="A5245" s="11">
        <v>44186</v>
      </c>
      <c r="B5245" s="1">
        <v>-0.04429863750117713</v>
      </c>
      <c r="C5245" s="1">
        <v>-0.06728443983265664</v>
      </c>
      <c r="D5245" s="1">
        <v>-0.02592397670042179</v>
      </c>
      <c r="E5245" s="1">
        <v>-0.01884182982599014</v>
      </c>
      <c r="F5245" s="1">
        <v>-0.03063825852325019</v>
      </c>
      <c r="G5245" s="1">
        <v>-0.03407974064633479</v>
      </c>
      <c r="H5245" s="1">
        <v>-0.08276685446115695</v>
      </c>
      <c r="I5245" s="1">
        <v>-0.02742054145103312</v>
      </c>
      <c r="J5245" s="1">
        <v>-0.07042807652371597</v>
      </c>
      <c r="K5245" s="1">
        <v>-0.01178514133265984</v>
      </c>
      <c r="L5245" s="1">
        <v>-0.01050590848977728</v>
      </c>
      <c r="M5245" s="1">
        <v>-0.07291110368449294</v>
      </c>
      <c r="N5245" s="1">
        <v>-0.05384619845889038</v>
      </c>
      <c r="O5245" s="1">
        <v>-0.06495365164707301</v>
      </c>
      <c r="P5245" s="1">
        <v>-0.03041775850795569</v>
      </c>
      <c r="Q5245" s="1">
        <v>-0.09242427167233791</v>
      </c>
      <c r="R5245" s="1">
        <v>-0.02603504158965331</v>
      </c>
      <c r="S5245" s="1">
        <v>-0.04238751573214339</v>
      </c>
      <c r="T5245" s="1">
        <v>-0.06170580726850305</v>
      </c>
      <c r="U5245" s="1">
        <v>-0.04057824447933756</v>
      </c>
      <c r="V5245" s="1">
        <v>-0.03904336874687142</v>
      </c>
      <c r="W5245" s="1">
        <v>-0.01883011026579906</v>
      </c>
      <c r="X5245" s="1">
        <v>-0.08861810982862917</v>
      </c>
      <c r="Y5245" s="1">
        <v>-0.09204476787675298</v>
      </c>
      <c r="Z5245" s="1">
        <v>-0.05607918546218738</v>
      </c>
      <c r="AA5245" s="1">
        <v>-0.03139500374849791</v>
      </c>
      <c r="AB5245" s="1">
        <v>-0.09328360849116202</v>
      </c>
      <c r="AC5245" s="1">
        <v>-0.02640620257583026</v>
      </c>
    </row>
    <row r="5246" spans="1:29">
      <c r="A5246" s="11">
        <v>44187</v>
      </c>
      <c r="B5246" s="1">
        <v>0.0124463030640114</v>
      </c>
      <c r="C5246" s="1">
        <v>0.01401927303857597</v>
      </c>
      <c r="D5246" s="1">
        <v>0.001752203125743534</v>
      </c>
      <c r="E5246" s="1">
        <v>0.02119461004652057</v>
      </c>
      <c r="F5246" s="1">
        <v>0.01839774974917452</v>
      </c>
      <c r="G5246" s="1">
        <v>0.02098989466406276</v>
      </c>
      <c r="H5246" s="1">
        <v>0.03312992746083809</v>
      </c>
      <c r="I5246" s="1">
        <v>0.000327803442261354</v>
      </c>
      <c r="J5246" s="1">
        <v>-0.00172199984795085</v>
      </c>
      <c r="K5246" s="1">
        <v>0.002190089120486016</v>
      </c>
      <c r="L5246" s="1">
        <v>0.03669403129885906</v>
      </c>
      <c r="M5246" s="1">
        <v>0.009758779307247334</v>
      </c>
      <c r="N5246" s="1">
        <v>0.002217301144915362</v>
      </c>
      <c r="O5246" s="1">
        <v>0.01326621309388254</v>
      </c>
      <c r="P5246" s="1">
        <v>0.005165736521070663</v>
      </c>
      <c r="Q5246" s="1">
        <v>0.007790684870655706</v>
      </c>
      <c r="R5246" s="1">
        <v>-0.001546589072302984</v>
      </c>
      <c r="S5246" s="1">
        <v>0.03252037127106266</v>
      </c>
      <c r="T5246" s="1">
        <v>0.01079706194058394</v>
      </c>
      <c r="U5246" s="1">
        <v>0.02133354125089393</v>
      </c>
      <c r="V5246" s="1">
        <v>0.02850424936027163</v>
      </c>
      <c r="W5246" s="1">
        <v>0.02354504246282518</v>
      </c>
      <c r="X5246" s="1">
        <v>0.00243083493811036</v>
      </c>
      <c r="Y5246" s="1">
        <v>0.03765390446094585</v>
      </c>
      <c r="Z5246" s="1">
        <v>0.009230514605569784</v>
      </c>
      <c r="AA5246" s="1">
        <v>0.01844873552161963</v>
      </c>
      <c r="AB5246" s="1">
        <v>0.04077815042955901</v>
      </c>
      <c r="AC5246" s="1">
        <v>0.0289588453291969</v>
      </c>
    </row>
    <row r="5247" spans="1:29">
      <c r="A5247" s="11">
        <v>44188</v>
      </c>
      <c r="B5247" s="1">
        <v>0.004578256257554925</v>
      </c>
      <c r="C5247" s="1">
        <v>0.005100550005951554</v>
      </c>
      <c r="D5247" s="1">
        <v>-0.001391058701160075</v>
      </c>
      <c r="E5247" s="1">
        <v>0.03729571217918104</v>
      </c>
      <c r="F5247" s="1">
        <v>0.01206946035980394</v>
      </c>
      <c r="G5247" s="1">
        <v>0</v>
      </c>
      <c r="H5247" s="1">
        <v>-0.002109715994471406</v>
      </c>
      <c r="I5247" s="1">
        <v>0.001857154883158518</v>
      </c>
      <c r="J5247" s="1">
        <v>0.01854254422914914</v>
      </c>
      <c r="K5247" s="1">
        <v>0.02568150694597082</v>
      </c>
      <c r="L5247" s="1">
        <v>0.02666947022533095</v>
      </c>
      <c r="M5247" s="1">
        <v>0.002274106838274781</v>
      </c>
      <c r="N5247" s="1">
        <v>0.02138646322677507</v>
      </c>
      <c r="O5247" s="1">
        <v>0.0236673979614952</v>
      </c>
      <c r="P5247" s="1">
        <v>0.01616944884147498</v>
      </c>
      <c r="Q5247" s="1">
        <v>0.002761131796019667</v>
      </c>
      <c r="R5247" s="1">
        <v>0.003691800814125568</v>
      </c>
      <c r="S5247" s="1">
        <v>0.03324576041134097</v>
      </c>
      <c r="T5247" s="1">
        <v>0.02155755636518619</v>
      </c>
      <c r="U5247" s="1">
        <v>0.02688889247754367</v>
      </c>
      <c r="V5247" s="1">
        <v>0.01108553415998492</v>
      </c>
      <c r="W5247" s="1">
        <v>0.05086802714832284</v>
      </c>
      <c r="X5247" s="1">
        <v>0.02576538392621841</v>
      </c>
      <c r="Y5247" s="1">
        <v>0.03489187504788327</v>
      </c>
      <c r="Z5247" s="1">
        <v>0.03334164482286606</v>
      </c>
      <c r="AA5247" s="1">
        <v>-0.00530428394952287</v>
      </c>
      <c r="AB5247" s="1">
        <v>0.08159604922524077</v>
      </c>
      <c r="AC5247" s="1">
        <v>0.05862162558747674</v>
      </c>
    </row>
    <row r="5248" spans="1:29">
      <c r="A5248" s="11">
        <v>44189</v>
      </c>
      <c r="B5248" s="1">
        <v>0.02996033408350929</v>
      </c>
      <c r="C5248" s="1">
        <v>0.00841361267895735</v>
      </c>
      <c r="D5248" s="1">
        <v>-0.001958373245381395</v>
      </c>
      <c r="E5248" s="1">
        <v>0.01036795392871337</v>
      </c>
      <c r="F5248" s="1">
        <v>-0.004268704865038497</v>
      </c>
      <c r="G5248" s="1">
        <v>-0.004066778615269717</v>
      </c>
      <c r="H5248" s="1">
        <v>0.01606771835487275</v>
      </c>
      <c r="I5248" s="1">
        <v>0.01559260415602637</v>
      </c>
      <c r="J5248" s="1">
        <v>0.003175233363569285</v>
      </c>
      <c r="K5248" s="1">
        <v>0.01345783958917313</v>
      </c>
      <c r="L5248" s="1">
        <v>-0.01356701702018759</v>
      </c>
      <c r="M5248" s="1">
        <v>0.02382305070607904</v>
      </c>
      <c r="N5248" s="1">
        <v>0.004091566346565267</v>
      </c>
      <c r="O5248" s="1">
        <v>-0.0008433302984660607</v>
      </c>
      <c r="P5248" s="1">
        <v>-0.009991493846585264</v>
      </c>
      <c r="Q5248" s="1">
        <v>0.02588095557614523</v>
      </c>
      <c r="R5248" s="1">
        <v>0.02587652147878794</v>
      </c>
      <c r="S5248" s="1">
        <v>0.02032181500191999</v>
      </c>
      <c r="T5248" s="1">
        <v>0.01463879758290121</v>
      </c>
      <c r="U5248" s="1">
        <v>0.001388423041007947</v>
      </c>
      <c r="V5248" s="1">
        <v>0.0275845593734998</v>
      </c>
      <c r="W5248" s="1">
        <v>-0.00710385999737051</v>
      </c>
      <c r="X5248" s="1">
        <v>0.03989361774081357</v>
      </c>
      <c r="Y5248" s="1">
        <v>0.004720070421980527</v>
      </c>
      <c r="Z5248" s="1">
        <v>0.001448360982160501</v>
      </c>
      <c r="AA5248" s="1">
        <v>0.003387320704687946</v>
      </c>
      <c r="AB5248" s="1">
        <v>0.08241942778871758</v>
      </c>
      <c r="AC5248" s="1">
        <v>-0.008688828567717799</v>
      </c>
    </row>
    <row r="5249" spans="1:29">
      <c r="A5249" s="11">
        <v>44193</v>
      </c>
      <c r="B5249" s="1">
        <v>0.01220918339440469</v>
      </c>
      <c r="C5249" s="1">
        <v>0.01377305989217525</v>
      </c>
      <c r="D5249" s="1">
        <v>-0.004062781522620185</v>
      </c>
      <c r="E5249" s="1">
        <v>-0.003660529688771286</v>
      </c>
      <c r="F5249" s="1">
        <v>0</v>
      </c>
      <c r="G5249" s="1">
        <v>0.005991724843432689</v>
      </c>
      <c r="H5249" s="1">
        <v>0.0208072227551519</v>
      </c>
      <c r="I5249" s="1">
        <v>0.01127331133135967</v>
      </c>
      <c r="J5249" s="1">
        <v>0.01244989496067772</v>
      </c>
      <c r="K5249" s="1">
        <v>-0.005557231114917238</v>
      </c>
      <c r="L5249" s="1">
        <v>0.003438479460313948</v>
      </c>
      <c r="M5249" s="1">
        <v>0.01606654353304271</v>
      </c>
      <c r="N5249" s="1">
        <v>0.004314408391332902</v>
      </c>
      <c r="O5249" s="1">
        <v>7.034415130480198E-05</v>
      </c>
      <c r="P5249" s="1">
        <v>0.01370546594669153</v>
      </c>
      <c r="Q5249" s="1">
        <v>0.006978091304251866</v>
      </c>
      <c r="R5249" s="1">
        <v>0.004588410770310691</v>
      </c>
      <c r="S5249" s="1">
        <v>0.06141082288196542</v>
      </c>
      <c r="T5249" s="1">
        <v>0.03129100846523158</v>
      </c>
      <c r="U5249" s="1">
        <v>0.01431564533823848</v>
      </c>
      <c r="V5249" s="1">
        <v>-0.005927714236599879</v>
      </c>
      <c r="W5249" s="1">
        <v>0.002412627832670156</v>
      </c>
      <c r="X5249" s="1">
        <v>0.05910775411000846</v>
      </c>
      <c r="Y5249" s="1">
        <v>0.03624162883527826</v>
      </c>
      <c r="Z5249" s="1">
        <v>0.01663185058143557</v>
      </c>
      <c r="AA5249" s="1">
        <v>0.03185374736424396</v>
      </c>
      <c r="AB5249" s="1">
        <v>0.003684199003993305</v>
      </c>
      <c r="AC5249" s="1">
        <v>0.001831396730368029</v>
      </c>
    </row>
    <row r="5250" spans="1:29">
      <c r="A5250" s="11">
        <v>44194</v>
      </c>
      <c r="B5250" s="1">
        <v>0.02031888132041759</v>
      </c>
      <c r="C5250" s="1">
        <v>-0.003266009549943938</v>
      </c>
      <c r="D5250" s="1">
        <v>-0.002844413996865192</v>
      </c>
      <c r="E5250" s="1">
        <v>-0.002650217956747691</v>
      </c>
      <c r="F5250" s="1">
        <v>-0.006959109160282528</v>
      </c>
      <c r="G5250" s="1">
        <v>0.003752989872516155</v>
      </c>
      <c r="H5250" s="1">
        <v>0.008968575358941022</v>
      </c>
      <c r="I5250" s="1">
        <v>0.01015683471652884</v>
      </c>
      <c r="J5250" s="1">
        <v>-0.0179240718519218</v>
      </c>
      <c r="K5250" s="1">
        <v>-0.00192555585587828</v>
      </c>
      <c r="L5250" s="1">
        <v>0.008062601293452598</v>
      </c>
      <c r="M5250" s="1">
        <v>-0.005452537516871137</v>
      </c>
      <c r="N5250" s="1">
        <v>0.009785220732185129</v>
      </c>
      <c r="O5250" s="1">
        <v>-0.005485668518873887</v>
      </c>
      <c r="P5250" s="1">
        <v>0.001352055198827529</v>
      </c>
      <c r="Q5250" s="1">
        <v>-0.006929734980841373</v>
      </c>
      <c r="R5250" s="1">
        <v>-0.006614076244931821</v>
      </c>
      <c r="S5250" s="1">
        <v>0.008600449156065393</v>
      </c>
      <c r="T5250" s="1">
        <v>0.009811027719276222</v>
      </c>
      <c r="U5250" s="1">
        <v>0.001811859953101624</v>
      </c>
      <c r="V5250" s="1">
        <v>0.006218514992414992</v>
      </c>
      <c r="W5250" s="1">
        <v>-0.006390592206793277</v>
      </c>
      <c r="X5250" s="1">
        <v>-0.01556216292079171</v>
      </c>
      <c r="Y5250" s="1">
        <v>-0.008419670763439635</v>
      </c>
      <c r="Z5250" s="1">
        <v>-0.0007113028505367769</v>
      </c>
      <c r="AA5250" s="1">
        <v>-0.002235078020094039</v>
      </c>
      <c r="AB5250" s="1">
        <v>-0.0204953862299273</v>
      </c>
      <c r="AC5250" s="1">
        <v>0.005484469249062318</v>
      </c>
    </row>
    <row r="5251" spans="1:29">
      <c r="A5251" s="11">
        <v>44195</v>
      </c>
      <c r="B5251" s="1">
        <v>-0.008092726866394395</v>
      </c>
      <c r="C5251" s="1">
        <v>0.00353875366005818</v>
      </c>
      <c r="D5251" s="1">
        <v>-0.002616022803032192</v>
      </c>
      <c r="E5251" s="1">
        <v>-0.005012334007821861</v>
      </c>
      <c r="F5251" s="1">
        <v>0.001035700782939797</v>
      </c>
      <c r="G5251" s="1">
        <v>0.02308430936321337</v>
      </c>
      <c r="H5251" s="1">
        <v>-0.005252533330887377</v>
      </c>
      <c r="I5251" s="1">
        <v>0.003713596818476272</v>
      </c>
      <c r="J5251" s="1">
        <v>0.007639967015096616</v>
      </c>
      <c r="K5251" s="1">
        <v>0.009352833480463119</v>
      </c>
      <c r="L5251" s="1">
        <v>-0.002799420978764067</v>
      </c>
      <c r="M5251" s="1">
        <v>-0.003289599630430073</v>
      </c>
      <c r="N5251" s="1">
        <v>-0.001890828757380447</v>
      </c>
      <c r="O5251" s="1">
        <v>0.01930561244939644</v>
      </c>
      <c r="P5251" s="1">
        <v>-0.009574025852608248</v>
      </c>
      <c r="Q5251" s="1">
        <v>0.001073461729341751</v>
      </c>
      <c r="R5251" s="1">
        <v>0.002738584406962508</v>
      </c>
      <c r="S5251" s="1">
        <v>0.0813953008162358</v>
      </c>
      <c r="T5251" s="1">
        <v>-0.003598493247731871</v>
      </c>
      <c r="U5251" s="1">
        <v>-0.001554752313258967</v>
      </c>
      <c r="V5251" s="1">
        <v>-0.01117513761235167</v>
      </c>
      <c r="W5251" s="1">
        <v>-0.007099944029970273</v>
      </c>
      <c r="X5251" s="1">
        <v>0.00381573703944893</v>
      </c>
      <c r="Y5251" s="1">
        <v>-0.00979748859699181</v>
      </c>
      <c r="Z5251" s="1">
        <v>0.013049672732935</v>
      </c>
      <c r="AA5251" s="1">
        <v>0.008116370550766749</v>
      </c>
      <c r="AB5251" s="1">
        <v>0.0121797804702739</v>
      </c>
      <c r="AC5251" s="1">
        <v>-0.001558432513605656</v>
      </c>
    </row>
    <row r="5252" spans="1:29">
      <c r="A5252" s="11">
        <v>44196</v>
      </c>
      <c r="B5252" s="1">
        <v>-0.007438731117872077</v>
      </c>
      <c r="C5252" s="1">
        <v>-0.004570936731533859</v>
      </c>
      <c r="D5252" s="1">
        <v>-0.002106551551985691</v>
      </c>
      <c r="E5252" s="1">
        <v>-0.004673462847396448</v>
      </c>
      <c r="F5252" s="1">
        <v>0.006604104650653975</v>
      </c>
      <c r="G5252" s="1">
        <v>0.005382573652561229</v>
      </c>
      <c r="H5252" s="1">
        <v>0.001218611077612008</v>
      </c>
      <c r="I5252" s="1">
        <v>0.002652686850832309</v>
      </c>
      <c r="J5252" s="1">
        <v>0.01326883208439877</v>
      </c>
      <c r="K5252" s="1">
        <v>-0.004653960386870493</v>
      </c>
      <c r="L5252" s="1">
        <v>0.007218531940916595</v>
      </c>
      <c r="M5252" s="1">
        <v>0.0005500761353232075</v>
      </c>
      <c r="N5252" s="1">
        <v>-0.01018239814218125</v>
      </c>
      <c r="O5252" s="1">
        <v>-0.0001387752375834328</v>
      </c>
      <c r="P5252" s="1">
        <v>-0.001982926890435777</v>
      </c>
      <c r="Q5252" s="1">
        <v>-0.002144711971466484</v>
      </c>
      <c r="R5252" s="1">
        <v>-0.005111473392669708</v>
      </c>
      <c r="S5252" s="1">
        <v>0.06236562424910508</v>
      </c>
      <c r="T5252" s="1">
        <v>-0.007042234428460636</v>
      </c>
      <c r="U5252" s="1">
        <v>0.001398321170302586</v>
      </c>
      <c r="V5252" s="1">
        <v>0.01429802467562835</v>
      </c>
      <c r="W5252" s="1">
        <v>-0.007487019431599573</v>
      </c>
      <c r="X5252" s="1">
        <v>-0.001629040471960996</v>
      </c>
      <c r="Y5252" s="1">
        <v>-0.001978926919302348</v>
      </c>
      <c r="Z5252" s="1">
        <v>0.004996428920517548</v>
      </c>
      <c r="AA5252" s="1">
        <v>0.00937128447291391</v>
      </c>
      <c r="AB5252" s="1">
        <v>-0.0040110509457848</v>
      </c>
      <c r="AC5252" s="1">
        <v>0.004812700617925048</v>
      </c>
    </row>
    <row r="5253" spans="1:29">
      <c r="A5253" s="11">
        <v>44197</v>
      </c>
      <c r="B5253" s="1">
        <v>0.005399308748972764</v>
      </c>
      <c r="C5253" s="1">
        <v>0.002230312733201956</v>
      </c>
      <c r="D5253" s="1">
        <v>-0.002390795373045984</v>
      </c>
      <c r="E5253" s="1">
        <v>0.008110179485790958</v>
      </c>
      <c r="F5253" s="1">
        <v>0.006964389729456455</v>
      </c>
      <c r="G5253" s="1">
        <v>0.004662356784419952</v>
      </c>
      <c r="H5253" s="1">
        <v>0.003245329393379404</v>
      </c>
      <c r="I5253" s="1">
        <v>-0.007832609362985243</v>
      </c>
      <c r="J5253" s="1">
        <v>-0.009145694529277826</v>
      </c>
      <c r="K5253" s="1">
        <v>-0.003277052265677205</v>
      </c>
      <c r="L5253" s="1">
        <v>0.003702657063653358</v>
      </c>
      <c r="M5253" s="1">
        <v>0.006047274875215169</v>
      </c>
      <c r="N5253" s="1">
        <v>0.02320576206297598</v>
      </c>
      <c r="O5253" s="1">
        <v>0.01644463873366808</v>
      </c>
      <c r="P5253" s="1">
        <v>0.008568265103269468</v>
      </c>
      <c r="Q5253" s="1">
        <v>0.001611968516359141</v>
      </c>
      <c r="R5253" s="1">
        <v>0.001108102481227613</v>
      </c>
      <c r="S5253" s="1">
        <v>0.005398066687129832</v>
      </c>
      <c r="T5253" s="1">
        <v>0.01618482168982727</v>
      </c>
      <c r="U5253" s="1">
        <v>0.01650216184588893</v>
      </c>
      <c r="V5253" s="1">
        <v>0.006583876000524791</v>
      </c>
      <c r="W5253" s="1">
        <v>0.01966430868544999</v>
      </c>
      <c r="X5253" s="1">
        <v>0.01441389071802535</v>
      </c>
      <c r="Y5253" s="1">
        <v>0.02247182916008339</v>
      </c>
      <c r="Z5253" s="1">
        <v>-0.000854406617807224</v>
      </c>
      <c r="AA5253" s="1">
        <v>-0.005455791034458812</v>
      </c>
      <c r="AB5253" s="1">
        <v>-0.006195957550961806</v>
      </c>
      <c r="AC5253" s="1">
        <v>0.004789729445747293</v>
      </c>
    </row>
    <row r="5254" spans="1:29">
      <c r="A5254" s="11">
        <v>44200</v>
      </c>
      <c r="B5254" s="1">
        <v>0.001442751581950619</v>
      </c>
      <c r="C5254" s="1">
        <v>0.03508325839150861</v>
      </c>
      <c r="D5254" s="1">
        <v>-0.004176209147912835</v>
      </c>
      <c r="E5254" s="1">
        <v>0.006835332412038042</v>
      </c>
      <c r="F5254" s="1">
        <v>0.005895489993991587</v>
      </c>
      <c r="G5254" s="1">
        <v>0.04444095399495729</v>
      </c>
      <c r="H5254" s="1">
        <v>0.03517995077098779</v>
      </c>
      <c r="I5254" s="1">
        <v>-0.006350680633348316</v>
      </c>
      <c r="J5254" s="1">
        <v>0.06691838098009328</v>
      </c>
      <c r="K5254" s="1">
        <v>0.01631372095674899</v>
      </c>
      <c r="L5254" s="1">
        <v>0.02205574057767024</v>
      </c>
      <c r="M5254" s="1">
        <v>0.02568302964078573</v>
      </c>
      <c r="N5254" s="1">
        <v>-0.002104205951348748</v>
      </c>
      <c r="O5254" s="1">
        <v>0.02273191813291553</v>
      </c>
      <c r="P5254" s="1">
        <v>0.02721004374749159</v>
      </c>
      <c r="Q5254" s="1">
        <v>0.04023608026910619</v>
      </c>
      <c r="R5254" s="1">
        <v>0.001685529188368173</v>
      </c>
      <c r="S5254" s="1">
        <v>0.06442970018894623</v>
      </c>
      <c r="T5254" s="1">
        <v>0.005905469497643923</v>
      </c>
      <c r="U5254" s="1">
        <v>-0.001935712979038051</v>
      </c>
      <c r="V5254" s="1">
        <v>0.01366883894591542</v>
      </c>
      <c r="W5254" s="1">
        <v>0.004156216881722186</v>
      </c>
      <c r="X5254" s="1">
        <v>0.02573728177886236</v>
      </c>
      <c r="Y5254" s="1">
        <v>0.02456367389993752</v>
      </c>
      <c r="Z5254" s="1">
        <v>0.07759285957665396</v>
      </c>
      <c r="AA5254" s="1">
        <v>-0.00494020488015412</v>
      </c>
      <c r="AB5254" s="1">
        <v>0.06140915714015671</v>
      </c>
      <c r="AC5254" s="1">
        <v>0.02138612767538528</v>
      </c>
    </row>
    <row r="5255" spans="1:29">
      <c r="A5255" s="11">
        <v>44201</v>
      </c>
      <c r="B5255" s="1">
        <v>0.06363052543810976</v>
      </c>
      <c r="C5255" s="1">
        <v>-0.008473763499870612</v>
      </c>
      <c r="D5255" s="1">
        <v>-0.0005065673747285393</v>
      </c>
      <c r="E5255" s="1">
        <v>-0.006007835817881779</v>
      </c>
      <c r="F5255" s="1">
        <v>0.002778696483447307</v>
      </c>
      <c r="G5255" s="1">
        <v>0.007229651862264541</v>
      </c>
      <c r="H5255" s="1">
        <v>0.01015636544183351</v>
      </c>
      <c r="I5255" s="1">
        <v>0.007556447820499912</v>
      </c>
      <c r="J5255" s="1">
        <v>-0.01572946948976062</v>
      </c>
      <c r="K5255" s="1">
        <v>0.009911475365260047</v>
      </c>
      <c r="L5255" s="1">
        <v>0.004308183449048597</v>
      </c>
      <c r="M5255" s="1">
        <v>-0.009057048917152311</v>
      </c>
      <c r="N5255" s="1">
        <v>-0.009137899278916062</v>
      </c>
      <c r="O5255" s="1">
        <v>-0.01201442616793924</v>
      </c>
      <c r="P5255" s="1">
        <v>0.006112867800646571</v>
      </c>
      <c r="Q5255" s="1">
        <v>-0.02062913470602723</v>
      </c>
      <c r="R5255" s="1">
        <v>-0.01243186367577187</v>
      </c>
      <c r="S5255" s="1">
        <v>-0.01639344262295084</v>
      </c>
      <c r="T5255" s="1">
        <v>0.002490601812336291</v>
      </c>
      <c r="U5255" s="1">
        <v>0.008946249479737212</v>
      </c>
      <c r="V5255" s="1">
        <v>-0.001571815354298844</v>
      </c>
      <c r="W5255" s="1">
        <v>0.009188759151234738</v>
      </c>
      <c r="X5255" s="1">
        <v>0.009932011846180311</v>
      </c>
      <c r="Y5255" s="1">
        <v>0.02397486382607461</v>
      </c>
      <c r="Z5255" s="1">
        <v>-0.01796536558124084</v>
      </c>
      <c r="AA5255" s="1">
        <v>0.01292790663922805</v>
      </c>
      <c r="AB5255" s="1">
        <v>-0.007342236798998036</v>
      </c>
      <c r="AC5255" s="1">
        <v>0.02497482310714694</v>
      </c>
    </row>
    <row r="5256" spans="1:29">
      <c r="A5256" s="11">
        <v>44202</v>
      </c>
      <c r="B5256" s="1">
        <v>-0.01535106018020749</v>
      </c>
      <c r="C5256" s="1">
        <v>-0.01198968752136886</v>
      </c>
      <c r="D5256" s="1">
        <v>-0.003210320919029508</v>
      </c>
      <c r="E5256" s="1">
        <v>-0.002961652680918858</v>
      </c>
      <c r="F5256" s="1">
        <v>0.0002647232465839977</v>
      </c>
      <c r="G5256" s="1">
        <v>-0.01104699468141901</v>
      </c>
      <c r="H5256" s="1">
        <v>0.03634961186021046</v>
      </c>
      <c r="I5256" s="1">
        <v>-0.004310547915791885</v>
      </c>
      <c r="J5256" s="1">
        <v>0.03495798213133283</v>
      </c>
      <c r="K5256" s="1">
        <v>-0.01356842914189416</v>
      </c>
      <c r="L5256" s="1">
        <v>-0.009043204183641462</v>
      </c>
      <c r="M5256" s="1">
        <v>0.01182810425030656</v>
      </c>
      <c r="N5256" s="1">
        <v>-0.02861197571941376</v>
      </c>
      <c r="O5256" s="1">
        <v>-0.005404660359010993</v>
      </c>
      <c r="P5256" s="1">
        <v>-0.002501805453630435</v>
      </c>
      <c r="Q5256" s="1">
        <v>0.02106365978105251</v>
      </c>
      <c r="R5256" s="1">
        <v>-0.02637198884724801</v>
      </c>
      <c r="S5256" s="1">
        <v>-0.02307711797935996</v>
      </c>
      <c r="T5256" s="1">
        <v>0.01171253936366456</v>
      </c>
      <c r="U5256" s="1">
        <v>0.003596372541669668</v>
      </c>
      <c r="V5256" s="1">
        <v>0.003065618891726407</v>
      </c>
      <c r="W5256" s="1">
        <v>-0.007546512784797565</v>
      </c>
      <c r="X5256" s="1">
        <v>0.01138714794509843</v>
      </c>
      <c r="Y5256" s="1">
        <v>0.01601968110318563</v>
      </c>
      <c r="Z5256" s="1">
        <v>0.004775574430665008</v>
      </c>
      <c r="AA5256" s="1">
        <v>0.001050326482930464</v>
      </c>
      <c r="AB5256" s="1">
        <v>0.06686392127347229</v>
      </c>
      <c r="AC5256" s="1">
        <v>0.0002461854746769188</v>
      </c>
    </row>
    <row r="5257" spans="1:29">
      <c r="A5257" s="11">
        <v>44203</v>
      </c>
      <c r="B5257" s="1">
        <v>0.02575469917611417</v>
      </c>
      <c r="C5257" s="1">
        <v>0.01265170028676166</v>
      </c>
      <c r="D5257" s="1">
        <v>0.003700832761898587</v>
      </c>
      <c r="E5257" s="1">
        <v>0.00212173940610727</v>
      </c>
      <c r="F5257" s="1">
        <v>-0.003290313495017405</v>
      </c>
      <c r="G5257" s="1">
        <v>0.001682135633567006</v>
      </c>
      <c r="H5257" s="1">
        <v>-0.004104556595577513</v>
      </c>
      <c r="I5257" s="1">
        <v>-0.003027023987796529</v>
      </c>
      <c r="J5257" s="1">
        <v>0.05346461951143633</v>
      </c>
      <c r="K5257" s="1">
        <v>-0.02004289048757324</v>
      </c>
      <c r="L5257" s="1">
        <v>-0.01556032832062171</v>
      </c>
      <c r="M5257" s="1">
        <v>0.004250655772010337</v>
      </c>
      <c r="N5257" s="1">
        <v>-0.01265813667788773</v>
      </c>
      <c r="O5257" s="1">
        <v>0.01127567462437851</v>
      </c>
      <c r="P5257" s="1">
        <v>-0.002030347049665759</v>
      </c>
      <c r="Q5257" s="1">
        <v>0.009799004705043357</v>
      </c>
      <c r="R5257" s="1">
        <v>-0.00161938295586761</v>
      </c>
      <c r="S5257" s="1">
        <v>0.02362225146331709</v>
      </c>
      <c r="T5257" s="1">
        <v>0.009296648448444467</v>
      </c>
      <c r="U5257" s="1">
        <v>0.008804220481445135</v>
      </c>
      <c r="V5257" s="1">
        <v>-0.00561687442481329</v>
      </c>
      <c r="W5257" s="1">
        <v>-0.006777556513650751</v>
      </c>
      <c r="X5257" s="1">
        <v>0.006908936262458587</v>
      </c>
      <c r="Y5257" s="1">
        <v>-0.007277172650470232</v>
      </c>
      <c r="Z5257" s="1">
        <v>0.05703413564364346</v>
      </c>
      <c r="AA5257" s="1">
        <v>-0.0192356255000351</v>
      </c>
      <c r="AB5257" s="1">
        <v>0.02884076775394706</v>
      </c>
      <c r="AC5257" s="1">
        <v>0.0008612090538990813</v>
      </c>
    </row>
    <row r="5258" spans="1:29">
      <c r="A5258" s="11">
        <v>44204</v>
      </c>
      <c r="B5258" s="1">
        <v>0.002384185730208932</v>
      </c>
      <c r="C5258" s="1">
        <v>0.02027022552030977</v>
      </c>
      <c r="D5258" s="1">
        <v>0.006318977651150526</v>
      </c>
      <c r="E5258" s="1">
        <v>0.01469971045561369</v>
      </c>
      <c r="F5258" s="1">
        <v>0.01277779278197189</v>
      </c>
      <c r="G5258" s="1">
        <v>0.04190885581202619</v>
      </c>
      <c r="H5258" s="1">
        <v>-0.005245476868093069</v>
      </c>
      <c r="I5258" s="1">
        <v>0.01087374869221902</v>
      </c>
      <c r="J5258" s="1">
        <v>-0.01722238882138438</v>
      </c>
      <c r="K5258" s="1">
        <v>0.009434776636861653</v>
      </c>
      <c r="L5258" s="1">
        <v>0.03957525128480532</v>
      </c>
      <c r="M5258" s="1">
        <v>0.01746038332339395</v>
      </c>
      <c r="N5258" s="1">
        <v>-0.006410292544099416</v>
      </c>
      <c r="O5258" s="1">
        <v>0.03506180252075075</v>
      </c>
      <c r="P5258" s="1">
        <v>0.01651521210395046</v>
      </c>
      <c r="Q5258" s="1">
        <v>0.02808976487219894</v>
      </c>
      <c r="R5258" s="1">
        <v>0.01179908033205535</v>
      </c>
      <c r="S5258" s="1">
        <v>-0.01217953802360117</v>
      </c>
      <c r="T5258" s="1">
        <v>-0.005908950111078171</v>
      </c>
      <c r="U5258" s="1">
        <v>0.01353502500995463</v>
      </c>
      <c r="V5258" s="1">
        <v>0.03140042309030155</v>
      </c>
      <c r="W5258" s="1">
        <v>0.01447958842325048</v>
      </c>
      <c r="X5258" s="1">
        <v>0.007115597949094665</v>
      </c>
      <c r="Y5258" s="1">
        <v>0.01466103619254833</v>
      </c>
      <c r="Z5258" s="1">
        <v>-0.01335077968412546</v>
      </c>
      <c r="AA5258" s="1">
        <v>0.004052225356180994</v>
      </c>
      <c r="AB5258" s="1">
        <v>-0.01859831526489697</v>
      </c>
      <c r="AC5258" s="1">
        <v>0.05765211620069888</v>
      </c>
    </row>
    <row r="5259" spans="1:29">
      <c r="A5259" s="11">
        <v>44207</v>
      </c>
      <c r="B5259" s="1">
        <v>-0.008547660168330751</v>
      </c>
      <c r="C5259" s="1">
        <v>0.003998529334599654</v>
      </c>
      <c r="D5259" s="1">
        <v>0.01051684844544365</v>
      </c>
      <c r="E5259" s="1">
        <v>0.02164054201393295</v>
      </c>
      <c r="F5259" s="1">
        <v>0.01471455663299848</v>
      </c>
      <c r="G5259" s="1">
        <v>0.005903977797539373</v>
      </c>
      <c r="H5259" s="1">
        <v>0.02222228627179157</v>
      </c>
      <c r="I5259" s="1">
        <v>0.01383007421953586</v>
      </c>
      <c r="J5259" s="1">
        <v>-0.01304998340785346</v>
      </c>
      <c r="K5259" s="1">
        <v>0.0158499683630422</v>
      </c>
      <c r="L5259" s="1">
        <v>0.04885294462238043</v>
      </c>
      <c r="M5259" s="1">
        <v>-0.00156012230930247</v>
      </c>
      <c r="N5259" s="1">
        <v>0.004962839399897279</v>
      </c>
      <c r="O5259" s="1">
        <v>0.02414014227484373</v>
      </c>
      <c r="P5259" s="1">
        <v>0.0133034642662504</v>
      </c>
      <c r="Q5259" s="1">
        <v>0.0188773975652583</v>
      </c>
      <c r="R5259" s="1">
        <v>-0.01884978012316452</v>
      </c>
      <c r="S5259" s="1">
        <v>-0.02855293209738863</v>
      </c>
      <c r="T5259" s="1">
        <v>-0.0122376951239852</v>
      </c>
      <c r="U5259" s="1">
        <v>0.002598256249650266</v>
      </c>
      <c r="V5259" s="1">
        <v>0.0003222672815452743</v>
      </c>
      <c r="W5259" s="1">
        <v>0.03190879575389993</v>
      </c>
      <c r="X5259" s="1">
        <v>0.1135503441486565</v>
      </c>
      <c r="Y5259" s="1">
        <v>0.003010163226843998</v>
      </c>
      <c r="Z5259" s="1">
        <v>-0.02453894741918639</v>
      </c>
      <c r="AA5259" s="1">
        <v>0.009879903158758863</v>
      </c>
      <c r="AB5259" s="1">
        <v>-0.01592976122135692</v>
      </c>
      <c r="AC5259" s="1">
        <v>0.03858664420377078</v>
      </c>
    </row>
    <row r="5260" spans="1:29">
      <c r="A5260" s="11">
        <v>44208</v>
      </c>
      <c r="B5260" s="1">
        <v>0.01311941368386882</v>
      </c>
      <c r="C5260" s="1">
        <v>0.00199130238629408</v>
      </c>
      <c r="D5260" s="1">
        <v>0.005203519629475517</v>
      </c>
      <c r="E5260" s="1">
        <v>-0.01598872327508682</v>
      </c>
      <c r="F5260" s="1">
        <v>-0.01162133963072298</v>
      </c>
      <c r="G5260" s="1">
        <v>0.03762849083635289</v>
      </c>
      <c r="H5260" s="1">
        <v>0.04200440454936261</v>
      </c>
      <c r="I5260" s="1">
        <v>0.0203590251942094</v>
      </c>
      <c r="J5260" s="1">
        <v>-0.001322195153239836</v>
      </c>
      <c r="K5260" s="1">
        <v>-0.02190131315195343</v>
      </c>
      <c r="L5260" s="1">
        <v>-0.003233561911869298</v>
      </c>
      <c r="M5260" s="1">
        <v>0.02031275947635613</v>
      </c>
      <c r="N5260" s="1">
        <v>0.0195060971393044</v>
      </c>
      <c r="O5260" s="1">
        <v>-0.01172219287115062</v>
      </c>
      <c r="P5260" s="1">
        <v>-0.01696300572311604</v>
      </c>
      <c r="Q5260" s="1">
        <v>0.008776083101791343</v>
      </c>
      <c r="R5260" s="1">
        <v>0.03151930433976435</v>
      </c>
      <c r="S5260" s="1">
        <v>0.01402801332165904</v>
      </c>
      <c r="T5260" s="1">
        <v>0.0353980968257952</v>
      </c>
      <c r="U5260" s="1">
        <v>-0.01003495097611873</v>
      </c>
      <c r="V5260" s="1">
        <v>-0.01827697131368111</v>
      </c>
      <c r="W5260" s="1">
        <v>-0.007472245208490436</v>
      </c>
      <c r="X5260" s="1">
        <v>0.0777249473359114</v>
      </c>
      <c r="Y5260" s="1">
        <v>0.03301335744182299</v>
      </c>
      <c r="Z5260" s="1">
        <v>-0.001078289193516713</v>
      </c>
      <c r="AA5260" s="1">
        <v>-0.02353092117914035</v>
      </c>
      <c r="AB5260" s="1">
        <v>0.01088493679532077</v>
      </c>
      <c r="AC5260" s="1">
        <v>0.02439575642407976</v>
      </c>
    </row>
    <row r="5261" spans="1:29">
      <c r="A5261" s="11">
        <v>44209</v>
      </c>
      <c r="B5261" s="1">
        <v>0.01790734679332795</v>
      </c>
      <c r="C5261" s="1">
        <v>0.02322697684364439</v>
      </c>
      <c r="D5261" s="1">
        <v>-0.002891147748662948</v>
      </c>
      <c r="E5261" s="1">
        <v>-0.001719797810935009</v>
      </c>
      <c r="F5261" s="1">
        <v>-0.01192591435042112</v>
      </c>
      <c r="G5261" s="1">
        <v>-0.004511333557373876</v>
      </c>
      <c r="H5261" s="1">
        <v>-0.001060808088442999</v>
      </c>
      <c r="I5261" s="1">
        <v>-0.00698847723198992</v>
      </c>
      <c r="J5261" s="1">
        <v>-0.006430978686304711</v>
      </c>
      <c r="K5261" s="1">
        <v>-0.001493989751834457</v>
      </c>
      <c r="L5261" s="1">
        <v>0.01122661637441857</v>
      </c>
      <c r="M5261" s="1">
        <v>0.03062772660234669</v>
      </c>
      <c r="N5261" s="1">
        <v>0.02325021992130805</v>
      </c>
      <c r="O5261" s="1">
        <v>0.06219137484259663</v>
      </c>
      <c r="P5261" s="1">
        <v>-0.01122794997922516</v>
      </c>
      <c r="Q5261" s="1">
        <v>0.01739979399734648</v>
      </c>
      <c r="R5261" s="1">
        <v>-0.009325242506390552</v>
      </c>
      <c r="S5261" s="1">
        <v>-0.01581026146581888</v>
      </c>
      <c r="T5261" s="1">
        <v>0.04888897206455978</v>
      </c>
      <c r="U5261" s="1">
        <v>-0.008523269101986974</v>
      </c>
      <c r="V5261" s="1">
        <v>-0.0120561631857341</v>
      </c>
      <c r="W5261" s="1">
        <v>-0.006246821203626296</v>
      </c>
      <c r="X5261" s="1">
        <v>0.02018504201075677</v>
      </c>
      <c r="Y5261" s="1">
        <v>-0.002324391826516115</v>
      </c>
      <c r="Z5261" s="1">
        <v>0.02050670600567095</v>
      </c>
      <c r="AA5261" s="1">
        <v>-0.01394797664760461</v>
      </c>
      <c r="AB5261" s="1">
        <v>-0.003313165997490986</v>
      </c>
      <c r="AC5261" s="1">
        <v>0.002840327932206232</v>
      </c>
    </row>
    <row r="5262" spans="1:29">
      <c r="A5262" s="11">
        <v>44210</v>
      </c>
      <c r="B5262" s="1">
        <v>-0.01715611776546089</v>
      </c>
      <c r="C5262" s="1">
        <v>0.03593108756627683</v>
      </c>
      <c r="D5262" s="1">
        <v>0.01223366567250861</v>
      </c>
      <c r="E5262" s="1">
        <v>-0.0009503648145067212</v>
      </c>
      <c r="F5262" s="1">
        <v>0.003572708315531026</v>
      </c>
      <c r="G5262" s="1">
        <v>0.006257369020549186</v>
      </c>
      <c r="H5262" s="1">
        <v>0.01946895143777883</v>
      </c>
      <c r="I5262" s="1">
        <v>-0.001291894762399437</v>
      </c>
      <c r="J5262" s="1">
        <v>-0.004759201567753668</v>
      </c>
      <c r="K5262" s="1">
        <v>0.01104382904542867</v>
      </c>
      <c r="L5262" s="1">
        <v>-0.0120030656544674</v>
      </c>
      <c r="M5262" s="1">
        <v>0.02228833650370476</v>
      </c>
      <c r="N5262" s="1">
        <v>0.01372777802801095</v>
      </c>
      <c r="O5262" s="1">
        <v>0.001871250526639612</v>
      </c>
      <c r="P5262" s="1">
        <v>0.001553988071092638</v>
      </c>
      <c r="Q5262" s="1">
        <v>-0.001900264399632756</v>
      </c>
      <c r="R5262" s="1">
        <v>0.01124402955132542</v>
      </c>
      <c r="S5262" s="1">
        <v>-0.1004015657729307</v>
      </c>
      <c r="T5262" s="1">
        <v>0.001466733862231617</v>
      </c>
      <c r="U5262" s="1">
        <v>0.01387735866156725</v>
      </c>
      <c r="V5262" s="1">
        <v>0.007886478650749318</v>
      </c>
      <c r="W5262" s="1">
        <v>-0.01031598919973653</v>
      </c>
      <c r="X5262" s="1">
        <v>0.01030502859481897</v>
      </c>
      <c r="Y5262" s="1">
        <v>0.00116481290935222</v>
      </c>
      <c r="Z5262" s="1">
        <v>-0.003948466535929507</v>
      </c>
      <c r="AA5262" s="1">
        <v>-0.01052598015218786</v>
      </c>
      <c r="AB5262" s="1">
        <v>-0.02271461771109662</v>
      </c>
      <c r="AC5262" s="1">
        <v>-0.01013070943097716</v>
      </c>
    </row>
    <row r="5263" spans="1:29">
      <c r="A5263" s="11">
        <v>44211</v>
      </c>
      <c r="B5263" s="1">
        <v>-0.001701277115290889</v>
      </c>
      <c r="C5263" s="1">
        <v>-0.02835728611278776</v>
      </c>
      <c r="D5263" s="1">
        <v>-0.01538696596381306</v>
      </c>
      <c r="E5263" s="1">
        <v>-0.02045429743832849</v>
      </c>
      <c r="F5263" s="1">
        <v>-0.0181016782606086</v>
      </c>
      <c r="G5263" s="1">
        <v>-0.01015037777563987</v>
      </c>
      <c r="H5263" s="1">
        <v>-0.03819429990549739</v>
      </c>
      <c r="I5263" s="1">
        <v>-0.001429855187157991</v>
      </c>
      <c r="J5263" s="1">
        <v>-0.03079564841532401</v>
      </c>
      <c r="K5263" s="1">
        <v>-0.01976206192697905</v>
      </c>
      <c r="L5263" s="1">
        <v>-0.0186428186628107</v>
      </c>
      <c r="M5263" s="1">
        <v>-0.0184109333355521</v>
      </c>
      <c r="N5263" s="1">
        <v>0.0172776227890159</v>
      </c>
      <c r="O5263" s="1">
        <v>-0.01235082337069349</v>
      </c>
      <c r="P5263" s="1">
        <v>-0.004773909806630727</v>
      </c>
      <c r="Q5263" s="1">
        <v>-0.03474528812882072</v>
      </c>
      <c r="R5263" s="1">
        <v>-0.01180765655137617</v>
      </c>
      <c r="S5263" s="1">
        <v>0.04389875396259546</v>
      </c>
      <c r="T5263" s="1">
        <v>-0.01106593964738156</v>
      </c>
      <c r="U5263" s="1">
        <v>-0.01689741233511999</v>
      </c>
      <c r="V5263" s="1">
        <v>-0.00453012929300578</v>
      </c>
      <c r="W5263" s="1">
        <v>-0.01889246907595221</v>
      </c>
      <c r="X5263" s="1">
        <v>0.06201542762521828</v>
      </c>
      <c r="Y5263" s="1">
        <v>-0.004653740204416335</v>
      </c>
      <c r="Z5263" s="1">
        <v>-0.0006372102859154571</v>
      </c>
      <c r="AA5263" s="1">
        <v>-0.008523731954455105</v>
      </c>
      <c r="AB5263" s="1">
        <v>-0.004535235904603474</v>
      </c>
      <c r="AC5263" s="1">
        <v>-0.03477506422627885</v>
      </c>
    </row>
    <row r="5264" spans="1:29">
      <c r="A5264" s="11">
        <v>44214</v>
      </c>
      <c r="B5264" s="1">
        <v>-0.02645024151858832</v>
      </c>
      <c r="C5264" s="1">
        <v>-0.01218035572402665</v>
      </c>
      <c r="D5264" s="1">
        <v>-0.0003325287416650058</v>
      </c>
      <c r="E5264" s="1">
        <v>-0.02664808804177843</v>
      </c>
      <c r="F5264" s="1">
        <v>-0.03082792096728659</v>
      </c>
      <c r="G5264" s="1">
        <v>0.005494718061945791</v>
      </c>
      <c r="H5264" s="1">
        <v>-0.004332263604510334</v>
      </c>
      <c r="I5264" s="1">
        <v>0.01121599252464489</v>
      </c>
      <c r="J5264" s="1">
        <v>-0.04026053022959375</v>
      </c>
      <c r="K5264" s="1">
        <v>-0.007889728881880997</v>
      </c>
      <c r="L5264" s="1">
        <v>-0.02446173629446491</v>
      </c>
      <c r="M5264" s="1">
        <v>-0.02961501065363104</v>
      </c>
      <c r="N5264" s="1">
        <v>0.008721664679576913</v>
      </c>
      <c r="O5264" s="1">
        <v>-0.01299343774376815</v>
      </c>
      <c r="P5264" s="1">
        <v>-0.01415032379028269</v>
      </c>
      <c r="Q5264" s="1">
        <v>-0.04684425790327151</v>
      </c>
      <c r="R5264" s="1">
        <v>0.02400063601523783</v>
      </c>
      <c r="S5264" s="1">
        <v>-0.05987176792404847</v>
      </c>
      <c r="T5264" s="1">
        <v>-0.03093615453438414</v>
      </c>
      <c r="U5264" s="1">
        <v>0.008563081948749662</v>
      </c>
      <c r="V5264" s="1">
        <v>-0.03781234528061794</v>
      </c>
      <c r="W5264" s="1">
        <v>-0.0292995766269476</v>
      </c>
      <c r="X5264" s="1">
        <v>-0.05512866506985747</v>
      </c>
      <c r="Y5264" s="1">
        <v>-0.04032737137691167</v>
      </c>
      <c r="Z5264" s="1">
        <v>-0.05553180547722592</v>
      </c>
      <c r="AA5264" s="1">
        <v>0.01780332552182395</v>
      </c>
      <c r="AB5264" s="1">
        <v>-0.03929370339057525</v>
      </c>
      <c r="AC5264" s="1">
        <v>-0.0159616930074552</v>
      </c>
    </row>
    <row r="5265" spans="1:29">
      <c r="A5265" s="11">
        <v>44215</v>
      </c>
      <c r="B5265" s="1">
        <v>0.01788428430112288</v>
      </c>
      <c r="C5265" s="1">
        <v>0.009522703794960785</v>
      </c>
      <c r="D5265" s="1">
        <v>-0.001829338106181355</v>
      </c>
      <c r="E5265" s="1">
        <v>0.02581849618030363</v>
      </c>
      <c r="F5265" s="1">
        <v>0.007284154906636031</v>
      </c>
      <c r="G5265" s="1">
        <v>0.003654690258996673</v>
      </c>
      <c r="H5265" s="1">
        <v>0.01269042481209537</v>
      </c>
      <c r="I5265" s="1">
        <v>0.01399103206513375</v>
      </c>
      <c r="J5265" s="1">
        <v>0.03454663252083945</v>
      </c>
      <c r="K5265" s="1">
        <v>0.01309685508137148</v>
      </c>
      <c r="L5265" s="1">
        <v>0.003505948683864668</v>
      </c>
      <c r="M5265" s="1">
        <v>0.002543186973303913</v>
      </c>
      <c r="N5265" s="1">
        <v>-0.004095497813554227</v>
      </c>
      <c r="O5265" s="1">
        <v>-0.001174237861051197</v>
      </c>
      <c r="P5265" s="1">
        <v>0.01483999546534243</v>
      </c>
      <c r="Q5265" s="1">
        <v>0.01500262431092692</v>
      </c>
      <c r="R5265" s="1">
        <v>0.01635628383606647</v>
      </c>
      <c r="S5265" s="1">
        <v>0.003790866585417607</v>
      </c>
      <c r="T5265" s="1">
        <v>0.01409400058448806</v>
      </c>
      <c r="U5265" s="1">
        <v>0.02595977199618438</v>
      </c>
      <c r="V5265" s="1">
        <v>0.02596948633665774</v>
      </c>
      <c r="W5265" s="1">
        <v>-0.003505683957606642</v>
      </c>
      <c r="X5265" s="1">
        <v>0.05163649971874062</v>
      </c>
      <c r="Y5265" s="1">
        <v>0.04019493580777045</v>
      </c>
      <c r="Z5265" s="1">
        <v>0.02159893241059141</v>
      </c>
      <c r="AA5265" s="1">
        <v>0.01087421334748084</v>
      </c>
      <c r="AB5265" s="1">
        <v>0.03141637308272527</v>
      </c>
      <c r="AC5265" s="1">
        <v>-0.003012367722604714</v>
      </c>
    </row>
    <row r="5266" spans="1:29">
      <c r="A5266" s="11">
        <v>44216</v>
      </c>
      <c r="B5266" s="1">
        <v>0.01046731821793623</v>
      </c>
      <c r="C5266" s="1">
        <v>0.0009674320842956163</v>
      </c>
      <c r="D5266" s="1">
        <v>-0.002485181211904219</v>
      </c>
      <c r="E5266" s="1">
        <v>0.01258437686380431</v>
      </c>
      <c r="F5266" s="1">
        <v>-0.001621183967818518</v>
      </c>
      <c r="G5266" s="1">
        <v>-0.0006762358542565794</v>
      </c>
      <c r="H5266" s="1">
        <v>-0.0118152067040147</v>
      </c>
      <c r="I5266" s="1">
        <v>-0.007879778980883767</v>
      </c>
      <c r="J5266" s="1">
        <v>0.002186456298734818</v>
      </c>
      <c r="K5266" s="1">
        <v>-0.003046620897907526</v>
      </c>
      <c r="L5266" s="1">
        <v>0.01731648759615179</v>
      </c>
      <c r="M5266" s="1">
        <v>-0.002536735580421112</v>
      </c>
      <c r="N5266" s="1">
        <v>-0.005483350304528956</v>
      </c>
      <c r="O5266" s="1">
        <v>0.0203576040319966</v>
      </c>
      <c r="P5266" s="1">
        <v>-0.0007191387629728041</v>
      </c>
      <c r="Q5266" s="1">
        <v>0.007645195619534695</v>
      </c>
      <c r="R5266" s="1">
        <v>0.01899420180011435</v>
      </c>
      <c r="S5266" s="1">
        <v>0.008308202735021641</v>
      </c>
      <c r="T5266" s="1">
        <v>0.01322831385876388</v>
      </c>
      <c r="U5266" s="1">
        <v>0.001547962451127871</v>
      </c>
      <c r="V5266" s="1">
        <v>-0.003101077592025159</v>
      </c>
      <c r="W5266" s="1">
        <v>0.02394027251197417</v>
      </c>
      <c r="X5266" s="1">
        <v>0.06282621451173709</v>
      </c>
      <c r="Y5266" s="1">
        <v>-0.007025794647197658</v>
      </c>
      <c r="Z5266" s="1">
        <v>0.01328738417304565</v>
      </c>
      <c r="AA5266" s="1">
        <v>0.007500584733428184</v>
      </c>
      <c r="AB5266" s="1">
        <v>-0.001723935039221303</v>
      </c>
      <c r="AC5266" s="1">
        <v>0.03416623402470598</v>
      </c>
    </row>
    <row r="5267" spans="1:29">
      <c r="A5267" s="11">
        <v>44217</v>
      </c>
      <c r="B5267" s="1">
        <v>0.0001479014146159585</v>
      </c>
      <c r="C5267" s="1">
        <v>-0.0134107460839521</v>
      </c>
      <c r="D5267" s="1">
        <v>0.01071740200277027</v>
      </c>
      <c r="E5267" s="1">
        <v>-0.02407545485909601</v>
      </c>
      <c r="F5267" s="1">
        <v>-0.00559974344545211</v>
      </c>
      <c r="G5267" s="1">
        <v>0.01563397895410401</v>
      </c>
      <c r="H5267" s="1">
        <v>-0.03079717411230765</v>
      </c>
      <c r="I5267" s="1">
        <v>-0.01152808900407576</v>
      </c>
      <c r="J5267" s="1">
        <v>-0.01269347457381098</v>
      </c>
      <c r="K5267" s="1">
        <v>0.004966195451751698</v>
      </c>
      <c r="L5267" s="1">
        <v>0.0001867103726722608</v>
      </c>
      <c r="M5267" s="1">
        <v>-0.01627674602800822</v>
      </c>
      <c r="N5267" s="1">
        <v>-0.01814833418077877</v>
      </c>
      <c r="O5267" s="1">
        <v>-0.01970890772902123</v>
      </c>
      <c r="P5267" s="1">
        <v>-0.0007197316760709782</v>
      </c>
      <c r="Q5267" s="1">
        <v>-0.04198288513054294</v>
      </c>
      <c r="R5267" s="1">
        <v>0.02175502824196784</v>
      </c>
      <c r="S5267" s="1">
        <v>-0.02846447506533634</v>
      </c>
      <c r="T5267" s="1">
        <v>-0.02545026181420651</v>
      </c>
      <c r="U5267" s="1">
        <v>-0.007727776719646751</v>
      </c>
      <c r="V5267" s="1">
        <v>-0.01984173051824478</v>
      </c>
      <c r="W5267" s="1">
        <v>-0.002346517002913662</v>
      </c>
      <c r="X5267" s="1">
        <v>0.05711172264682984</v>
      </c>
      <c r="Y5267" s="1">
        <v>-0.02122642527242569</v>
      </c>
      <c r="Z5267" s="1">
        <v>-0.03397818467694791</v>
      </c>
      <c r="AA5267" s="1">
        <v>-0.009142622619408569</v>
      </c>
      <c r="AB5267" s="1">
        <v>-0.02677020133665675</v>
      </c>
      <c r="AC5267" s="1">
        <v>0.001910252100513654</v>
      </c>
    </row>
    <row r="5268" spans="1:29">
      <c r="A5268" s="11">
        <v>44218</v>
      </c>
      <c r="B5268" s="1">
        <v>-0.04638596868245926</v>
      </c>
      <c r="C5268" s="1">
        <v>-0.03000251646037233</v>
      </c>
      <c r="D5268" s="1">
        <v>-0.006279630813934123</v>
      </c>
      <c r="E5268" s="1">
        <v>-0.005475221998861968</v>
      </c>
      <c r="F5268" s="1">
        <v>-0.00302834759154369</v>
      </c>
      <c r="G5268" s="1">
        <v>0.01571788188334389</v>
      </c>
      <c r="H5268" s="1">
        <v>0.002243060059141655</v>
      </c>
      <c r="I5268" s="1">
        <v>-0.02118938152702166</v>
      </c>
      <c r="J5268" s="1">
        <v>-0.03897144145051634</v>
      </c>
      <c r="K5268" s="1">
        <v>0.01761243433375426</v>
      </c>
      <c r="L5268" s="1">
        <v>0.0008584444614510023</v>
      </c>
      <c r="M5268" s="1">
        <v>-0.01034121480304562</v>
      </c>
      <c r="N5268" s="1">
        <v>-0.01403838373365329</v>
      </c>
      <c r="O5268" s="1">
        <v>-0.01218683810683951</v>
      </c>
      <c r="P5268" s="1">
        <v>0.005281481765898155</v>
      </c>
      <c r="Q5268" s="1">
        <v>-0.02059118879777611</v>
      </c>
      <c r="R5268" s="1">
        <v>-0.02372101791292813</v>
      </c>
      <c r="S5268" s="1">
        <v>-0.1025442410819725</v>
      </c>
      <c r="T5268" s="1">
        <v>-0.03781584726920439</v>
      </c>
      <c r="U5268" s="1">
        <v>-0.003235023848943031</v>
      </c>
      <c r="V5268" s="1">
        <v>-0.01320998940994811</v>
      </c>
      <c r="W5268" s="1">
        <v>-0.01763964694507691</v>
      </c>
      <c r="X5268" s="1">
        <v>-0.004301445195272091</v>
      </c>
      <c r="Y5268" s="1">
        <v>-0.043373515224568</v>
      </c>
      <c r="Z5268" s="1">
        <v>-0.02954854130615203</v>
      </c>
      <c r="AA5268" s="1">
        <v>-0.01720164237372113</v>
      </c>
      <c r="AB5268" s="1">
        <v>-0.02070409328230305</v>
      </c>
      <c r="AC5268" s="1">
        <v>-0.0001123940182268246</v>
      </c>
    </row>
    <row r="5269" spans="1:29">
      <c r="A5269" s="11">
        <v>44221</v>
      </c>
      <c r="B5269" s="1">
        <v>0.02156715659852537</v>
      </c>
      <c r="C5269" s="1">
        <v>-0.02209305196033751</v>
      </c>
      <c r="D5269" s="1">
        <v>0.001538223505929803</v>
      </c>
      <c r="E5269" s="1">
        <v>0.03525919383687204</v>
      </c>
      <c r="F5269" s="1">
        <v>0.009033306406524444</v>
      </c>
      <c r="G5269" s="1">
        <v>-0.03466672700837437</v>
      </c>
      <c r="H5269" s="1">
        <v>-0.008205861242471357</v>
      </c>
      <c r="I5269" s="1">
        <v>0.01336982359118544</v>
      </c>
      <c r="J5269" s="1">
        <v>0.004598753044012138</v>
      </c>
      <c r="K5269" s="1">
        <v>-0.004046806532712388</v>
      </c>
      <c r="L5269" s="1">
        <v>-0.01174634242633465</v>
      </c>
      <c r="M5269" s="1">
        <v>-0.0235110511263994</v>
      </c>
      <c r="N5269" s="1">
        <v>-0.01376369168373182</v>
      </c>
      <c r="O5269" s="1">
        <v>-0.004822179918973046</v>
      </c>
      <c r="P5269" s="1">
        <v>-0.02053739306755309</v>
      </c>
      <c r="Q5269" s="1">
        <v>-0.01509437058620811</v>
      </c>
      <c r="R5269" s="1">
        <v>-0.05298597419695239</v>
      </c>
      <c r="S5269" s="1">
        <v>0.0008589702411399003</v>
      </c>
      <c r="T5269" s="1">
        <v>-0.009693268660823873</v>
      </c>
      <c r="U5269" s="1">
        <v>0.004567787073453067</v>
      </c>
      <c r="V5269" s="1">
        <v>0.01947148531024601</v>
      </c>
      <c r="W5269" s="1">
        <v>-0.01906801678782999</v>
      </c>
      <c r="X5269" s="1">
        <v>-0.03525146705330351</v>
      </c>
      <c r="Y5269" s="1">
        <v>-0.001889202421199498</v>
      </c>
      <c r="Z5269" s="1">
        <v>0.007650725468616004</v>
      </c>
      <c r="AA5269" s="1">
        <v>0.005800696557906493</v>
      </c>
      <c r="AB5269" s="1">
        <v>-0.002114130112311097</v>
      </c>
      <c r="AC5269" s="1">
        <v>-0.0168634233535977</v>
      </c>
    </row>
    <row r="5270" spans="1:29">
      <c r="A5270" s="11">
        <v>44223</v>
      </c>
      <c r="B5270" s="1">
        <v>-0.03994538582956131</v>
      </c>
      <c r="C5270" s="1">
        <v>-0.0172993168858715</v>
      </c>
      <c r="D5270" s="1">
        <v>-0.0007748391722618431</v>
      </c>
      <c r="E5270" s="1">
        <v>0.006811709170941871</v>
      </c>
      <c r="F5270" s="1">
        <v>-0.03405872640185925</v>
      </c>
      <c r="G5270" s="1">
        <v>-0.02775695591466254</v>
      </c>
      <c r="H5270" s="1">
        <v>-0.02108086422784938</v>
      </c>
      <c r="I5270" s="1">
        <v>-0.03640153876858154</v>
      </c>
      <c r="J5270" s="1">
        <v>-0.03703708483307444</v>
      </c>
      <c r="K5270" s="1">
        <v>-0.003458857458299103</v>
      </c>
      <c r="L5270" s="1">
        <v>-0.01818732100453058</v>
      </c>
      <c r="M5270" s="1">
        <v>-0.02193671243722273</v>
      </c>
      <c r="N5270" s="1">
        <v>0.01371509509108337</v>
      </c>
      <c r="O5270" s="1">
        <v>-0.03096087699321093</v>
      </c>
      <c r="P5270" s="1">
        <v>0.005607826471947241</v>
      </c>
      <c r="Q5270" s="1">
        <v>-0.01806246805255407</v>
      </c>
      <c r="R5270" s="1">
        <v>-0.02369911509913014</v>
      </c>
      <c r="S5270" s="1">
        <v>-0.01630908308685686</v>
      </c>
      <c r="T5270" s="1">
        <v>-0.01886463274934003</v>
      </c>
      <c r="U5270" s="1">
        <v>-0.02538377853006635</v>
      </c>
      <c r="V5270" s="1">
        <v>-0.02830826274896403</v>
      </c>
      <c r="W5270" s="1">
        <v>-0.00165604925122842</v>
      </c>
      <c r="X5270" s="1">
        <v>-0.04173381390366238</v>
      </c>
      <c r="Y5270" s="1">
        <v>-0.04164033577778303</v>
      </c>
      <c r="Z5270" s="1">
        <v>-0.0398036574413414</v>
      </c>
      <c r="AA5270" s="1">
        <v>-0.03943727262039232</v>
      </c>
      <c r="AB5270" s="1">
        <v>-0.0136198601809453</v>
      </c>
      <c r="AC5270" s="1">
        <v>0.0210406208305185</v>
      </c>
    </row>
    <row r="5271" spans="1:29">
      <c r="A5271" s="11">
        <v>44224</v>
      </c>
      <c r="B5271" s="1">
        <v>0.06106636509768393</v>
      </c>
      <c r="C5271" s="1">
        <v>0.009721621888057363</v>
      </c>
      <c r="D5271" s="1">
        <v>-0.001938635673205846</v>
      </c>
      <c r="E5271" s="1">
        <v>-0.0007121516539719819</v>
      </c>
      <c r="F5271" s="1">
        <v>-0.007638678054311399</v>
      </c>
      <c r="G5271" s="1">
        <v>0.003064714538792979</v>
      </c>
      <c r="H5271" s="1">
        <v>0.007047650872871625</v>
      </c>
      <c r="I5271" s="1">
        <v>-0.02706445645228817</v>
      </c>
      <c r="J5271" s="1">
        <v>-0.01015555261025325</v>
      </c>
      <c r="K5271" s="1">
        <v>-0.03801288635962974</v>
      </c>
      <c r="L5271" s="1">
        <v>-0.01906233132872981</v>
      </c>
      <c r="M5271" s="1">
        <v>0.01312905744867821</v>
      </c>
      <c r="N5271" s="1">
        <v>-0.0192260990363966</v>
      </c>
      <c r="O5271" s="1">
        <v>-0.006428920643463787</v>
      </c>
      <c r="P5271" s="1">
        <v>-0.002424496003246124</v>
      </c>
      <c r="Q5271" s="1">
        <v>0.01059082063517391</v>
      </c>
      <c r="R5271" s="1">
        <v>-0.009736114070271307</v>
      </c>
      <c r="S5271" s="1">
        <v>-0.006108134464434922</v>
      </c>
      <c r="T5271" s="1">
        <v>0.02430613515611002</v>
      </c>
      <c r="U5271" s="1">
        <v>0.008599484204605989</v>
      </c>
      <c r="V5271" s="1">
        <v>-0.009564920459760318</v>
      </c>
      <c r="W5271" s="1">
        <v>-0.01405751516853049</v>
      </c>
      <c r="X5271" s="1">
        <v>-0.002616868063668232</v>
      </c>
      <c r="Y5271" s="1">
        <v>0.01514146833952235</v>
      </c>
      <c r="Z5271" s="1">
        <v>-0.003674183781789742</v>
      </c>
      <c r="AA5271" s="1">
        <v>0.006524631699243333</v>
      </c>
      <c r="AB5271" s="1">
        <v>-0.001227443424876684</v>
      </c>
      <c r="AC5271" s="1">
        <v>-0.03259047503722323</v>
      </c>
    </row>
    <row r="5272" spans="1:29">
      <c r="A5272" s="11">
        <v>44225</v>
      </c>
      <c r="B5272" s="1">
        <v>-0.01162964288891188</v>
      </c>
      <c r="C5272" s="1">
        <v>-0.00182158869871496</v>
      </c>
      <c r="D5272" s="1">
        <v>-0.02848426710667196</v>
      </c>
      <c r="E5272" s="1">
        <v>-0.01900461093196759</v>
      </c>
      <c r="F5272" s="1">
        <v>-0.0552359921776463</v>
      </c>
      <c r="G5272" s="1">
        <v>-0.01935002460628832</v>
      </c>
      <c r="H5272" s="1">
        <v>-0.02566079949959388</v>
      </c>
      <c r="I5272" s="1">
        <v>0.01389039107854884</v>
      </c>
      <c r="J5272" s="1">
        <v>-0.01200611167060073</v>
      </c>
      <c r="K5272" s="1">
        <v>-0.01586680892328196</v>
      </c>
      <c r="L5272" s="1">
        <v>-0.02910971833432208</v>
      </c>
      <c r="M5272" s="1">
        <v>0.007019398390267328</v>
      </c>
      <c r="N5272" s="1">
        <v>-0.0162150422805637</v>
      </c>
      <c r="O5272" s="1">
        <v>-0.02013086611629145</v>
      </c>
      <c r="P5272" s="1">
        <v>0.01008629543928707</v>
      </c>
      <c r="Q5272" s="1">
        <v>-0.02592378664559225</v>
      </c>
      <c r="R5272" s="1">
        <v>-0.0184381408155101</v>
      </c>
      <c r="S5272" s="1">
        <v>0.01229149700445209</v>
      </c>
      <c r="T5272" s="1">
        <v>-0.0008853893802240886</v>
      </c>
      <c r="U5272" s="1">
        <v>-0.03037618426424815</v>
      </c>
      <c r="V5272" s="1">
        <v>0.03871710108256576</v>
      </c>
      <c r="W5272" s="1">
        <v>-0.008501565278846712</v>
      </c>
      <c r="X5272" s="1">
        <v>-0.01536722553795244</v>
      </c>
      <c r="Y5272" s="1">
        <v>-0.02204920949061673</v>
      </c>
      <c r="Z5272" s="1">
        <v>-0.03639566880203038</v>
      </c>
      <c r="AA5272" s="1">
        <v>-0.0205503203358316</v>
      </c>
      <c r="AB5272" s="1">
        <v>-0.009216419906326601</v>
      </c>
      <c r="AC5272" s="1">
        <v>-0.03241484932708483</v>
      </c>
    </row>
    <row r="5273" spans="1:29">
      <c r="A5273" s="11">
        <v>44228</v>
      </c>
      <c r="B5273" s="1">
        <v>0.07007079291364504</v>
      </c>
      <c r="C5273" s="1">
        <v>0.02450475113130679</v>
      </c>
      <c r="D5273" s="1">
        <v>0.005612488984381381</v>
      </c>
      <c r="E5273" s="1">
        <v>-0.02361068445447745</v>
      </c>
      <c r="F5273" s="1">
        <v>-0.03792351400247229</v>
      </c>
      <c r="G5273" s="1">
        <v>0.03591080812497238</v>
      </c>
      <c r="H5273" s="1">
        <v>0.01675962979604706</v>
      </c>
      <c r="I5273" s="1">
        <v>0.06202810303071016</v>
      </c>
      <c r="J5273" s="1">
        <v>0.06562074469987533</v>
      </c>
      <c r="K5273" s="1">
        <v>-0.006758046517091554</v>
      </c>
      <c r="L5273" s="1">
        <v>0.01763455524045487</v>
      </c>
      <c r="M5273" s="1">
        <v>0.02734589613969174</v>
      </c>
      <c r="N5273" s="1">
        <v>0.06248468281569686</v>
      </c>
      <c r="O5273" s="1">
        <v>0.06076590231265988</v>
      </c>
      <c r="P5273" s="1">
        <v>0.003248231266928858</v>
      </c>
      <c r="Q5273" s="1">
        <v>0.02887884844300204</v>
      </c>
      <c r="R5273" s="1">
        <v>0.02896386242448767</v>
      </c>
      <c r="S5273" s="1">
        <v>0.1032090553033942</v>
      </c>
      <c r="T5273" s="1">
        <v>0.1013825400882293</v>
      </c>
      <c r="U5273" s="1">
        <v>0.06290775849023977</v>
      </c>
      <c r="V5273" s="1">
        <v>0.006738458366805533</v>
      </c>
      <c r="W5273" s="1">
        <v>0.04349766400778954</v>
      </c>
      <c r="X5273" s="1">
        <v>0.06433191134824034</v>
      </c>
      <c r="Y5273" s="1">
        <v>0.05968172705869379</v>
      </c>
      <c r="Z5273" s="1">
        <v>0.05840275084135316</v>
      </c>
      <c r="AA5273" s="1">
        <v>0.05720628506837167</v>
      </c>
      <c r="AB5273" s="1">
        <v>0.06263568553941123</v>
      </c>
      <c r="AC5273" s="1">
        <v>0.008614450460382672</v>
      </c>
    </row>
    <row r="5274" spans="1:29">
      <c r="A5274" s="11">
        <v>44229</v>
      </c>
      <c r="B5274" s="1">
        <v>0.006837277753141358</v>
      </c>
      <c r="C5274" s="1">
        <v>0.03816800480217775</v>
      </c>
      <c r="D5274" s="1">
        <v>-0.005538547055025322</v>
      </c>
      <c r="E5274" s="1">
        <v>0.01884920528704326</v>
      </c>
      <c r="F5274" s="1">
        <v>0.01227370113265325</v>
      </c>
      <c r="G5274" s="1">
        <v>0.0218091808671983</v>
      </c>
      <c r="H5274" s="1">
        <v>0.018053425543052</v>
      </c>
      <c r="I5274" s="1">
        <v>0.05674621761169796</v>
      </c>
      <c r="J5274" s="1">
        <v>0.05888461933889455</v>
      </c>
      <c r="K5274" s="1">
        <v>-0.008071923149073679</v>
      </c>
      <c r="L5274" s="1">
        <v>0.008208337099632423</v>
      </c>
      <c r="M5274" s="1">
        <v>0.03131524491737125</v>
      </c>
      <c r="N5274" s="1">
        <v>0.01041902966222752</v>
      </c>
      <c r="O5274" s="1">
        <v>0.02729039117319965</v>
      </c>
      <c r="P5274" s="1">
        <v>0.0161889489199718</v>
      </c>
      <c r="Q5274" s="1">
        <v>0.02201434152204884</v>
      </c>
      <c r="R5274" s="1">
        <v>0.01609248962495591</v>
      </c>
      <c r="S5274" s="1">
        <v>-0.04088043920361484</v>
      </c>
      <c r="T5274" s="1">
        <v>0.0720951894256523</v>
      </c>
      <c r="U5274" s="1">
        <v>0.07863599444888902</v>
      </c>
      <c r="V5274" s="1">
        <v>0.03270340904186853</v>
      </c>
      <c r="W5274" s="1">
        <v>-0.01506462556243526</v>
      </c>
      <c r="X5274" s="1">
        <v>0.151645182299412</v>
      </c>
      <c r="Y5274" s="1">
        <v>0.04630789558901927</v>
      </c>
      <c r="Z5274" s="1">
        <v>0.008724992963826672</v>
      </c>
      <c r="AA5274" s="1">
        <v>-0.01072235764455698</v>
      </c>
      <c r="AB5274" s="1">
        <v>0.01108826683985886</v>
      </c>
      <c r="AC5274" s="1">
        <v>0.01625157499813712</v>
      </c>
    </row>
    <row r="5275" spans="1:29">
      <c r="A5275" s="11">
        <v>44230</v>
      </c>
      <c r="B5275" s="1">
        <v>0.02744326524855034</v>
      </c>
      <c r="C5275" s="1">
        <v>0.01691167433153806</v>
      </c>
      <c r="D5275" s="1">
        <v>0.004355558789899572</v>
      </c>
      <c r="E5275" s="1">
        <v>0.03365385589732872</v>
      </c>
      <c r="F5275" s="1">
        <v>0.03726721155527257</v>
      </c>
      <c r="G5275" s="1">
        <v>0.004148055398439876</v>
      </c>
      <c r="H5275" s="1">
        <v>0.00578260779373152</v>
      </c>
      <c r="I5275" s="1">
        <v>0.009131472928248119</v>
      </c>
      <c r="J5275" s="1">
        <v>0.007440709860407013</v>
      </c>
      <c r="K5275" s="1">
        <v>0.001076222936216675</v>
      </c>
      <c r="L5275" s="1">
        <v>0.01054092500278325</v>
      </c>
      <c r="M5275" s="1">
        <v>0.03087046927745485</v>
      </c>
      <c r="N5275" s="1">
        <v>-0.006645264147554841</v>
      </c>
      <c r="O5275" s="1">
        <v>0.02001592639173499</v>
      </c>
      <c r="P5275" s="1">
        <v>-0.01888119387258369</v>
      </c>
      <c r="Q5275" s="1">
        <v>0.005384923489242466</v>
      </c>
      <c r="R5275" s="1">
        <v>0.002518438946719215</v>
      </c>
      <c r="S5275" s="1">
        <v>0.04262288131176328</v>
      </c>
      <c r="T5275" s="1">
        <v>0.008556030718434915</v>
      </c>
      <c r="U5275" s="1">
        <v>-0.01311264380695898</v>
      </c>
      <c r="V5275" s="1">
        <v>0.03240644718223851</v>
      </c>
      <c r="W5275" s="1">
        <v>0.008342827100431327</v>
      </c>
      <c r="X5275" s="1">
        <v>0.02795031055900621</v>
      </c>
      <c r="Y5275" s="1">
        <v>0.007176974669260039</v>
      </c>
      <c r="Z5275" s="1">
        <v>0.01792257411882003</v>
      </c>
      <c r="AA5275" s="1">
        <v>0.02672596456212539</v>
      </c>
      <c r="AB5275" s="1">
        <v>0.003751750762761574</v>
      </c>
      <c r="AC5275" s="1">
        <v>0.01202281535164906</v>
      </c>
    </row>
    <row r="5276" spans="1:29">
      <c r="A5276" s="11">
        <v>44231</v>
      </c>
      <c r="B5276" s="1">
        <v>0.01376406099611249</v>
      </c>
      <c r="C5276" s="1">
        <v>0.008797325525391253</v>
      </c>
      <c r="D5276" s="1">
        <v>0.01805771219259134</v>
      </c>
      <c r="E5276" s="1">
        <v>-0.01742715002226802</v>
      </c>
      <c r="F5276" s="1">
        <v>0.003957402118807574</v>
      </c>
      <c r="G5276" s="1">
        <v>0.01595878931357886</v>
      </c>
      <c r="H5276" s="1">
        <v>0.001916389877179236</v>
      </c>
      <c r="I5276" s="1">
        <v>0.002730451440413617</v>
      </c>
      <c r="J5276" s="1">
        <v>0.01788148461032901</v>
      </c>
      <c r="K5276" s="1">
        <v>0.005710075291833761</v>
      </c>
      <c r="L5276" s="1">
        <v>-0.004125776851407137</v>
      </c>
      <c r="M5276" s="1">
        <v>0.01718215617509355</v>
      </c>
      <c r="N5276" s="1">
        <v>0.06089961876853534</v>
      </c>
      <c r="O5276" s="1">
        <v>0.03996637750381993</v>
      </c>
      <c r="P5276" s="1">
        <v>-0.004089434660848101</v>
      </c>
      <c r="Q5276" s="1">
        <v>0.04606340517712271</v>
      </c>
      <c r="R5276" s="1">
        <v>-0.003289127112057533</v>
      </c>
      <c r="S5276" s="1">
        <v>0.02955258945296069</v>
      </c>
      <c r="T5276" s="1">
        <v>0.05700257902794692</v>
      </c>
      <c r="U5276" s="1">
        <v>0.03025072295059372</v>
      </c>
      <c r="V5276" s="1">
        <v>0.003655355847825392</v>
      </c>
      <c r="W5276" s="1">
        <v>0.01361700729629578</v>
      </c>
      <c r="X5276" s="1">
        <v>-0.01465258641545508</v>
      </c>
      <c r="Y5276" s="1">
        <v>0.0641329571012994</v>
      </c>
      <c r="Z5276" s="1">
        <v>0.004286867219281509</v>
      </c>
      <c r="AA5276" s="1">
        <v>-0.007572992649306665</v>
      </c>
      <c r="AB5276" s="1">
        <v>0.01437626194056718</v>
      </c>
      <c r="AC5276" s="1">
        <v>-0.008304520756111655</v>
      </c>
    </row>
    <row r="5277" spans="1:29">
      <c r="A5277" s="11">
        <v>44232</v>
      </c>
      <c r="B5277" s="1">
        <v>-0.03266575367635272</v>
      </c>
      <c r="C5277" s="1">
        <v>-0.008481674941387407</v>
      </c>
      <c r="D5277" s="1">
        <v>-0.01071231256706073</v>
      </c>
      <c r="E5277" s="1">
        <v>0.01587878750254412</v>
      </c>
      <c r="F5277" s="1">
        <v>0.02848139258913673</v>
      </c>
      <c r="G5277" s="1">
        <v>-0.01056208447831719</v>
      </c>
      <c r="H5277" s="1">
        <v>-0.01912781799389429</v>
      </c>
      <c r="I5277" s="1">
        <v>0.01171548932140887</v>
      </c>
      <c r="J5277" s="1">
        <v>0.0007637465195293736</v>
      </c>
      <c r="K5277" s="1">
        <v>0.01066539748915019</v>
      </c>
      <c r="L5277" s="1">
        <v>-0.005666995386224838</v>
      </c>
      <c r="M5277" s="1">
        <v>-0.01158310945091168</v>
      </c>
      <c r="N5277" s="1">
        <v>0.01913475463410985</v>
      </c>
      <c r="O5277" s="1">
        <v>-0.001154100893661858</v>
      </c>
      <c r="P5277" s="1">
        <v>-0.01400971632189674</v>
      </c>
      <c r="Q5277" s="1">
        <v>0</v>
      </c>
      <c r="R5277" s="1">
        <v>-0.0002857753819540676</v>
      </c>
      <c r="S5277" s="1">
        <v>0.009309737746325375</v>
      </c>
      <c r="T5277" s="1">
        <v>0.1070120907593577</v>
      </c>
      <c r="U5277" s="1">
        <v>-0.005083070554253832</v>
      </c>
      <c r="V5277" s="1">
        <v>0.005146504622364878</v>
      </c>
      <c r="W5277" s="1">
        <v>0.007567440830631655</v>
      </c>
      <c r="X5277" s="1">
        <v>-0.03142725798502766</v>
      </c>
      <c r="Y5277" s="1">
        <v>-0.02399555903968409</v>
      </c>
      <c r="Z5277" s="1">
        <v>0.0443631235172266</v>
      </c>
      <c r="AA5277" s="1">
        <v>-0.002741817363453247</v>
      </c>
      <c r="AB5277" s="1">
        <v>-0.01105450554417553</v>
      </c>
      <c r="AC5277" s="1">
        <v>-0.01011862103300065</v>
      </c>
    </row>
    <row r="5278" spans="1:29">
      <c r="A5278" s="11">
        <v>44235</v>
      </c>
      <c r="B5278" s="1">
        <v>0.02299896695610193</v>
      </c>
      <c r="C5278" s="1">
        <v>0.01216861500874677</v>
      </c>
      <c r="D5278" s="1">
        <v>-0.01918593366294685</v>
      </c>
      <c r="E5278" s="1">
        <v>-0.0005308555322174335</v>
      </c>
      <c r="F5278" s="1">
        <v>0.01226845527538378</v>
      </c>
      <c r="G5278" s="1">
        <v>0.01304510637723655</v>
      </c>
      <c r="H5278" s="1">
        <v>0.02496103026710261</v>
      </c>
      <c r="I5278" s="1">
        <v>0.004788466566594485</v>
      </c>
      <c r="J5278" s="1">
        <v>0.06449152993662977</v>
      </c>
      <c r="K5278" s="1">
        <v>-0.01449640569164012</v>
      </c>
      <c r="L5278" s="1">
        <v>0.02472297876679019</v>
      </c>
      <c r="M5278" s="1">
        <v>0.01660157048398503</v>
      </c>
      <c r="N5278" s="1">
        <v>-0.005333948535101052</v>
      </c>
      <c r="O5278" s="1">
        <v>0.07267479096925511</v>
      </c>
      <c r="P5278" s="1">
        <v>0.007471841744906227</v>
      </c>
      <c r="Q5278" s="1">
        <v>0.02048125174327819</v>
      </c>
      <c r="R5278" s="1">
        <v>0.01439890872450222</v>
      </c>
      <c r="S5278" s="1">
        <v>0.04073776626008008</v>
      </c>
      <c r="T5278" s="1">
        <v>0.01004826873894937</v>
      </c>
      <c r="U5278" s="1">
        <v>0.02138704512454037</v>
      </c>
      <c r="V5278" s="1">
        <v>-0.0001575431916165382</v>
      </c>
      <c r="W5278" s="1">
        <v>0.007763569378623991</v>
      </c>
      <c r="X5278" s="1">
        <v>0.06346951154774949</v>
      </c>
      <c r="Y5278" s="1">
        <v>0.02915959639200971</v>
      </c>
      <c r="Z5278" s="1">
        <v>0.02612940045194967</v>
      </c>
      <c r="AA5278" s="1">
        <v>0.02136534677911062</v>
      </c>
      <c r="AB5278" s="1">
        <v>0.02034969181174029</v>
      </c>
      <c r="AC5278" s="1">
        <v>0.02291151311229367</v>
      </c>
    </row>
    <row r="5279" spans="1:29">
      <c r="A5279" s="11">
        <v>44236</v>
      </c>
      <c r="B5279" s="1">
        <v>0.008625936050658201</v>
      </c>
      <c r="C5279" s="1">
        <v>-0.001666383668306293</v>
      </c>
      <c r="D5279" s="1">
        <v>-0.003253031240391335</v>
      </c>
      <c r="E5279" s="1">
        <v>-0.006491639989084641</v>
      </c>
      <c r="F5279" s="1">
        <v>-0.003230361243394153</v>
      </c>
      <c r="G5279" s="1">
        <v>-0.007658888531639652</v>
      </c>
      <c r="H5279" s="1">
        <v>-0.002663567805647915</v>
      </c>
      <c r="I5279" s="1">
        <v>0.004111472952665673</v>
      </c>
      <c r="J5279" s="1">
        <v>-0.003226342213722977</v>
      </c>
      <c r="K5279" s="1">
        <v>-0.009120735063284813</v>
      </c>
      <c r="L5279" s="1">
        <v>0.001534336608109532</v>
      </c>
      <c r="M5279" s="1">
        <v>0.01138718618839185</v>
      </c>
      <c r="N5279" s="1">
        <v>-0.01758904976609332</v>
      </c>
      <c r="O5279" s="1">
        <v>-0.03597587414710313</v>
      </c>
      <c r="P5279" s="1">
        <v>0.003890558547561485</v>
      </c>
      <c r="Q5279" s="1">
        <v>0.0135473522168168</v>
      </c>
      <c r="R5279" s="1">
        <v>0.002408545151865837</v>
      </c>
      <c r="S5279" s="1">
        <v>-0.01403241516010534</v>
      </c>
      <c r="T5279" s="1">
        <v>-0.005666795184717022</v>
      </c>
      <c r="U5279" s="1">
        <v>-0.01428761742430262</v>
      </c>
      <c r="V5279" s="1">
        <v>-0.008821448292019807</v>
      </c>
      <c r="W5279" s="1">
        <v>0.002679713133060924</v>
      </c>
      <c r="X5279" s="1">
        <v>-0.03244537585355201</v>
      </c>
      <c r="Y5279" s="1">
        <v>-0.03166662542822374</v>
      </c>
      <c r="Z5279" s="1">
        <v>-0.005334521556197513</v>
      </c>
      <c r="AA5279" s="1">
        <v>0.01180521013001634</v>
      </c>
      <c r="AB5279" s="1">
        <v>0.02106732378054921</v>
      </c>
      <c r="AC5279" s="1">
        <v>0.009304015697915613</v>
      </c>
    </row>
    <row r="5280" spans="1:29">
      <c r="A5280" s="11">
        <v>44237</v>
      </c>
      <c r="B5280" s="1">
        <v>-0.01037044757513417</v>
      </c>
      <c r="C5280" s="1">
        <v>-0.008465494213368729</v>
      </c>
      <c r="D5280" s="1">
        <v>-0.01084505484409326</v>
      </c>
      <c r="E5280" s="1">
        <v>0.02572023350140595</v>
      </c>
      <c r="F5280" s="1">
        <v>-0.004139250734058852</v>
      </c>
      <c r="G5280" s="1">
        <v>-0.01572434974204961</v>
      </c>
      <c r="H5280" s="1">
        <v>0.01945812135213942</v>
      </c>
      <c r="I5280" s="1">
        <v>-0.01867421139842873</v>
      </c>
      <c r="J5280" s="1">
        <v>0.004855177785629383</v>
      </c>
      <c r="K5280" s="1">
        <v>0.008685855316421742</v>
      </c>
      <c r="L5280" s="1">
        <v>-0.006931950103834739</v>
      </c>
      <c r="M5280" s="1">
        <v>-0.009723718516984059</v>
      </c>
      <c r="N5280" s="1">
        <v>-0.006331862662330545</v>
      </c>
      <c r="O5280" s="1">
        <v>0.021396650123084</v>
      </c>
      <c r="P5280" s="1">
        <v>-0.004844446091818222</v>
      </c>
      <c r="Q5280" s="1">
        <v>-0.009901046467244767</v>
      </c>
      <c r="R5280" s="1">
        <v>0.009278419716769015</v>
      </c>
      <c r="S5280" s="1">
        <v>-0.0007491426355541453</v>
      </c>
      <c r="T5280" s="1">
        <v>-0.006458906149489407</v>
      </c>
      <c r="U5280" s="1">
        <v>0.004048834093941522</v>
      </c>
      <c r="V5280" s="1">
        <v>0.00561258664232156</v>
      </c>
      <c r="W5280" s="1">
        <v>0.003424103197531725</v>
      </c>
      <c r="X5280" s="1">
        <v>0.01184435086325175</v>
      </c>
      <c r="Y5280" s="1">
        <v>0.01090070139945754</v>
      </c>
      <c r="Z5280" s="1">
        <v>-0.01280036640953164</v>
      </c>
      <c r="AA5280" s="1">
        <v>0.002083494218258375</v>
      </c>
      <c r="AB5280" s="1">
        <v>0.02393414228690305</v>
      </c>
      <c r="AC5280" s="1">
        <v>-0.0007966578533410429</v>
      </c>
    </row>
    <row r="5281" spans="1:29">
      <c r="A5281" s="11">
        <v>44238</v>
      </c>
      <c r="B5281" s="1">
        <v>0.007212828907552149</v>
      </c>
      <c r="C5281" s="1">
        <v>0.01479075646482264</v>
      </c>
      <c r="D5281" s="1">
        <v>0.01106616032214269</v>
      </c>
      <c r="E5281" s="1">
        <v>-0.00416962017143041</v>
      </c>
      <c r="F5281" s="1">
        <v>0.0002072895299425337</v>
      </c>
      <c r="G5281" s="1">
        <v>-0.0286596309343109</v>
      </c>
      <c r="H5281" s="1">
        <v>0.02133241988294499</v>
      </c>
      <c r="I5281" s="1">
        <v>-0.005942806602386663</v>
      </c>
      <c r="J5281" s="1">
        <v>0.05726551989786266</v>
      </c>
      <c r="K5281" s="1">
        <v>0.01230151555347536</v>
      </c>
      <c r="L5281" s="1">
        <v>-0.002969602832965212</v>
      </c>
      <c r="M5281" s="1">
        <v>-0.002583891014565354</v>
      </c>
      <c r="N5281" s="1">
        <v>-0.004834123937029089</v>
      </c>
      <c r="O5281" s="1">
        <v>5.470399443519014E-05</v>
      </c>
      <c r="P5281" s="1">
        <v>0.01399537303977705</v>
      </c>
      <c r="Q5281" s="1">
        <v>-0.005499909012744331</v>
      </c>
      <c r="R5281" s="1">
        <v>0.04122978033264291</v>
      </c>
      <c r="S5281" s="1">
        <v>0.002998563484196914</v>
      </c>
      <c r="T5281" s="1">
        <v>-0.00535384226719593</v>
      </c>
      <c r="U5281" s="1">
        <v>-0.008145619645159918</v>
      </c>
      <c r="V5281" s="1">
        <v>0.02639139285823533</v>
      </c>
      <c r="W5281" s="1">
        <v>0.01597997152180164</v>
      </c>
      <c r="X5281" s="1">
        <v>-0.01185768917256902</v>
      </c>
      <c r="Y5281" s="1">
        <v>-0.003405105271647058</v>
      </c>
      <c r="Z5281" s="1">
        <v>0.00644688031954388</v>
      </c>
      <c r="AA5281" s="1">
        <v>-0.0245978560597836</v>
      </c>
      <c r="AB5281" s="1">
        <v>0.007254052175878156</v>
      </c>
      <c r="AC5281" s="1">
        <v>-0.004555789624448692</v>
      </c>
    </row>
    <row r="5282" spans="1:29">
      <c r="A5282" s="11">
        <v>44239</v>
      </c>
      <c r="B5282" s="1">
        <v>0.0139171453283653</v>
      </c>
      <c r="C5282" s="1">
        <v>-0.009124352985928397</v>
      </c>
      <c r="D5282" s="1">
        <v>-0.01198462600052741</v>
      </c>
      <c r="E5282" s="1">
        <v>-0.01308433403098852</v>
      </c>
      <c r="F5282" s="1">
        <v>-0.00684969582269801</v>
      </c>
      <c r="G5282" s="1">
        <v>-0.01309359861297166</v>
      </c>
      <c r="H5282" s="1">
        <v>-0.02601692317018667</v>
      </c>
      <c r="I5282" s="1">
        <v>0.006105486308405128</v>
      </c>
      <c r="J5282" s="1">
        <v>-0.01557214677207874</v>
      </c>
      <c r="K5282" s="1">
        <v>-0.009478692499739871</v>
      </c>
      <c r="L5282" s="1">
        <v>0.01326740036749596</v>
      </c>
      <c r="M5282" s="1">
        <v>-0.01450775654805569</v>
      </c>
      <c r="N5282" s="1">
        <v>-0.03974390906158509</v>
      </c>
      <c r="O5282" s="1">
        <v>-0.006180326559525939</v>
      </c>
      <c r="P5282" s="1">
        <v>-0.01188187023508203</v>
      </c>
      <c r="Q5282" s="1">
        <v>-0.02463558786139475</v>
      </c>
      <c r="R5282" s="1">
        <v>-0.006859024730479168</v>
      </c>
      <c r="S5282" s="1">
        <v>-0.03213749374059038</v>
      </c>
      <c r="T5282" s="1">
        <v>0.007689434369700709</v>
      </c>
      <c r="U5282" s="1">
        <v>0.0007588934947755366</v>
      </c>
      <c r="V5282" s="1">
        <v>-0.02563511418412867</v>
      </c>
      <c r="W5282" s="1">
        <v>-0.004669414402873273</v>
      </c>
      <c r="X5282" s="1">
        <v>0.001230750450721185</v>
      </c>
      <c r="Y5282" s="1">
        <v>-0.005694802534921384</v>
      </c>
      <c r="Z5282" s="1">
        <v>-0.02044036734325305</v>
      </c>
      <c r="AA5282" s="1">
        <v>-0.02000390769590588</v>
      </c>
      <c r="AB5282" s="1">
        <v>-0.02720722840291623</v>
      </c>
      <c r="AC5282" s="1">
        <v>0.0114415643166399</v>
      </c>
    </row>
    <row r="5283" spans="1:29">
      <c r="A5283" s="11">
        <v>44242</v>
      </c>
      <c r="B5283" s="1">
        <v>0.05810228653485039</v>
      </c>
      <c r="C5283" s="1">
        <v>0.002152535057432292</v>
      </c>
      <c r="D5283" s="1">
        <v>-0.001242293215803159</v>
      </c>
      <c r="E5283" s="1">
        <v>-0.005008605315345638</v>
      </c>
      <c r="F5283" s="1">
        <v>-0.01714300962192028</v>
      </c>
      <c r="G5283" s="1">
        <v>-0.004026972983359189</v>
      </c>
      <c r="H5283" s="1">
        <v>0.006771991174820302</v>
      </c>
      <c r="I5283" s="1">
        <v>0.02190341149189412</v>
      </c>
      <c r="J5283" s="1">
        <v>0.002063460088789659</v>
      </c>
      <c r="K5283" s="1">
        <v>-0.01175511275277841</v>
      </c>
      <c r="L5283" s="1">
        <v>-0.0001145813564127351</v>
      </c>
      <c r="M5283" s="1">
        <v>-0.009989561217132348</v>
      </c>
      <c r="N5283" s="1">
        <v>0.0052885783962342</v>
      </c>
      <c r="O5283" s="1">
        <v>0.003632237108046166</v>
      </c>
      <c r="P5283" s="1">
        <v>-0.002793619543337345</v>
      </c>
      <c r="Q5283" s="1">
        <v>0.0149484916690763</v>
      </c>
      <c r="R5283" s="1">
        <v>-0.004408248183109253</v>
      </c>
      <c r="S5283" s="1">
        <v>-0.03166023816594321</v>
      </c>
      <c r="T5283" s="1">
        <v>0.03510113744116561</v>
      </c>
      <c r="U5283" s="1">
        <v>0.01587087283929134</v>
      </c>
      <c r="V5283" s="1">
        <v>0.0005579829650907975</v>
      </c>
      <c r="W5283" s="1">
        <v>0.02567900324065153</v>
      </c>
      <c r="X5283" s="1">
        <v>0.02443150693346441</v>
      </c>
      <c r="Y5283" s="1">
        <v>-0.006872974218497974</v>
      </c>
      <c r="Z5283" s="1">
        <v>-0.0122705520610612</v>
      </c>
      <c r="AA5283" s="1">
        <v>-0.006324464410968123</v>
      </c>
      <c r="AB5283" s="1">
        <v>0.00932276045688174</v>
      </c>
      <c r="AC5283" s="1">
        <v>-0.005203574094343022</v>
      </c>
    </row>
    <row r="5284" spans="1:29">
      <c r="A5284" s="11">
        <v>44243</v>
      </c>
      <c r="B5284" s="1">
        <v>-0.02386650554725633</v>
      </c>
      <c r="C5284" s="1">
        <v>-0.002505925570290946</v>
      </c>
      <c r="D5284" s="1">
        <v>-0.008062654990221962</v>
      </c>
      <c r="E5284" s="1">
        <v>0.004796866872847083</v>
      </c>
      <c r="F5284" s="1">
        <v>-0.002813235601667796</v>
      </c>
      <c r="G5284" s="1">
        <v>-0.0155593453694195</v>
      </c>
      <c r="H5284" s="1">
        <v>-0.005231675387528556</v>
      </c>
      <c r="I5284" s="1">
        <v>0.006216855431451229</v>
      </c>
      <c r="J5284" s="1">
        <v>0.03877829512867303</v>
      </c>
      <c r="K5284" s="1">
        <v>-0.008622330226664587</v>
      </c>
      <c r="L5284" s="1">
        <v>-0.01469864003335819</v>
      </c>
      <c r="M5284" s="1">
        <v>0.01540099333720035</v>
      </c>
      <c r="N5284" s="1">
        <v>-0.001601136576257822</v>
      </c>
      <c r="O5284" s="1">
        <v>0.0003838254466081992</v>
      </c>
      <c r="P5284" s="1">
        <v>-0.003045092957584372</v>
      </c>
      <c r="Q5284" s="1">
        <v>0.05383442364599045</v>
      </c>
      <c r="R5284" s="1">
        <v>0.01323429123248365</v>
      </c>
      <c r="S5284" s="1">
        <v>0.03269538173871744</v>
      </c>
      <c r="T5284" s="1">
        <v>-0.01130368645759794</v>
      </c>
      <c r="U5284" s="1">
        <v>-0.02340770677945103</v>
      </c>
      <c r="V5284" s="1">
        <v>0.005816847171203676</v>
      </c>
      <c r="W5284" s="1">
        <v>0.008425613818336286</v>
      </c>
      <c r="X5284" s="1">
        <v>-0.01244935899354893</v>
      </c>
      <c r="Y5284" s="1">
        <v>0.04094586326268823</v>
      </c>
      <c r="Z5284" s="1">
        <v>0.04024413262222626</v>
      </c>
      <c r="AA5284" s="1">
        <v>-0.008688310859114923</v>
      </c>
      <c r="AB5284" s="1">
        <v>0.03368641997438448</v>
      </c>
      <c r="AC5284" s="1">
        <v>-0.004889770057366127</v>
      </c>
    </row>
    <row r="5285" spans="1:29">
      <c r="A5285" s="11">
        <v>44244</v>
      </c>
      <c r="B5285" s="1">
        <v>0.003483680530169231</v>
      </c>
      <c r="C5285" s="1">
        <v>0.02425677826645711</v>
      </c>
      <c r="D5285" s="1">
        <v>-0.007508580937050535</v>
      </c>
      <c r="E5285" s="1">
        <v>-0.0149113041139407</v>
      </c>
      <c r="F5285" s="1">
        <v>-0.02045107913799138</v>
      </c>
      <c r="G5285" s="1">
        <v>-0.0115329663279099</v>
      </c>
      <c r="H5285" s="1">
        <v>0.009767160719173162</v>
      </c>
      <c r="I5285" s="1">
        <v>-0.02468267173178074</v>
      </c>
      <c r="J5285" s="1">
        <v>0.003964268719147679</v>
      </c>
      <c r="K5285" s="1">
        <v>-0.01466234566110369</v>
      </c>
      <c r="L5285" s="1">
        <v>-0.007052038775928193</v>
      </c>
      <c r="M5285" s="1">
        <v>-0.006276144088983249</v>
      </c>
      <c r="N5285" s="1">
        <v>-0.002290786102430831</v>
      </c>
      <c r="O5285" s="1">
        <v>0.00301467287077406</v>
      </c>
      <c r="P5285" s="1">
        <v>0.01722664015599285</v>
      </c>
      <c r="Q5285" s="1">
        <v>0.002450995374553067</v>
      </c>
      <c r="R5285" s="1">
        <v>0.01153192574583506</v>
      </c>
      <c r="S5285" s="1">
        <v>-0.002316650579903934</v>
      </c>
      <c r="T5285" s="1">
        <v>0.02336277599335457</v>
      </c>
      <c r="U5285" s="1">
        <v>0.02112965071827699</v>
      </c>
      <c r="V5285" s="1">
        <v>-0.01568559511294731</v>
      </c>
      <c r="W5285" s="1">
        <v>0.006047601793893964</v>
      </c>
      <c r="X5285" s="1">
        <v>0.002885727989753839</v>
      </c>
      <c r="Y5285" s="1">
        <v>0.009418335173569714</v>
      </c>
      <c r="Z5285" s="1">
        <v>-0.003432642446411061</v>
      </c>
      <c r="AA5285" s="1">
        <v>-0.007779321042244103</v>
      </c>
      <c r="AB5285" s="1">
        <v>0.01366625928413745</v>
      </c>
      <c r="AC5285" s="1">
        <v>-0.01679800627620909</v>
      </c>
    </row>
    <row r="5286" spans="1:29">
      <c r="A5286" s="11">
        <v>44245</v>
      </c>
      <c r="B5286" s="1">
        <v>-0.0009642946882680858</v>
      </c>
      <c r="C5286" s="1">
        <v>0.04979351898561779</v>
      </c>
      <c r="D5286" s="1">
        <v>-0.001352565743539369</v>
      </c>
      <c r="E5286" s="1">
        <v>-0.01226515740249667</v>
      </c>
      <c r="F5286" s="1">
        <v>0.003564941044115644</v>
      </c>
      <c r="G5286" s="1">
        <v>-0.01680591858097913</v>
      </c>
      <c r="H5286" s="1">
        <v>0.06473224739856387</v>
      </c>
      <c r="I5286" s="1">
        <v>-0.0202962506654617</v>
      </c>
      <c r="J5286" s="1">
        <v>0.01974328081812349</v>
      </c>
      <c r="K5286" s="1">
        <v>-0.007879186810848982</v>
      </c>
      <c r="L5286" s="1">
        <v>0.008701983571559824</v>
      </c>
      <c r="M5286" s="1">
        <v>0.04210528890811727</v>
      </c>
      <c r="N5286" s="1">
        <v>0.00505168689500568</v>
      </c>
      <c r="O5286" s="1">
        <v>-0.02240561947138764</v>
      </c>
      <c r="P5286" s="1">
        <v>0.002642326696708164</v>
      </c>
      <c r="Q5286" s="1">
        <v>0.08264055411605131</v>
      </c>
      <c r="R5286" s="1">
        <v>-0.007464417573426863</v>
      </c>
      <c r="S5286" s="1">
        <v>0.03560373857813248</v>
      </c>
      <c r="T5286" s="1">
        <v>0.008378935267853604</v>
      </c>
      <c r="U5286" s="1">
        <v>-0.004143855541430153</v>
      </c>
      <c r="V5286" s="1">
        <v>-0.008370441387038574</v>
      </c>
      <c r="W5286" s="1">
        <v>-0.01289247583719255</v>
      </c>
      <c r="X5286" s="1">
        <v>-0.01908219872614647</v>
      </c>
      <c r="Y5286" s="1">
        <v>0.02195388762237216</v>
      </c>
      <c r="Z5286" s="1">
        <v>0.001363532855834571</v>
      </c>
      <c r="AA5286" s="1">
        <v>-0.01876196302800026</v>
      </c>
      <c r="AB5286" s="1">
        <v>0.01244487346087708</v>
      </c>
      <c r="AC5286" s="1">
        <v>0.006392393808656749</v>
      </c>
    </row>
    <row r="5287" spans="1:29">
      <c r="A5287" s="11">
        <v>44246</v>
      </c>
      <c r="B5287" s="1">
        <v>-0.03519945684925363</v>
      </c>
      <c r="C5287" s="1">
        <v>-0.0050901388964818</v>
      </c>
      <c r="D5287" s="1">
        <v>-0.008409078808108594</v>
      </c>
      <c r="E5287" s="1">
        <v>-0.0219274731369814</v>
      </c>
      <c r="F5287" s="1">
        <v>0.01397023551810017</v>
      </c>
      <c r="G5287" s="1">
        <v>-0.0247339509534954</v>
      </c>
      <c r="H5287" s="1">
        <v>0.016072544022804</v>
      </c>
      <c r="I5287" s="1">
        <v>-0.009779334792662464</v>
      </c>
      <c r="J5287" s="1">
        <v>-0.006130962989172928</v>
      </c>
      <c r="K5287" s="1">
        <v>0.0159535527250354</v>
      </c>
      <c r="L5287" s="1">
        <v>-0.0008896332997725409</v>
      </c>
      <c r="M5287" s="1">
        <v>-0.01464643216180161</v>
      </c>
      <c r="N5287" s="1">
        <v>-0.01325120585619943</v>
      </c>
      <c r="O5287" s="1">
        <v>-0.01699363691923916</v>
      </c>
      <c r="P5287" s="1">
        <v>0.01784860652545039</v>
      </c>
      <c r="Q5287" s="1">
        <v>-0.05058719716427107</v>
      </c>
      <c r="R5287" s="1">
        <v>0.006093883661248967</v>
      </c>
      <c r="S5287" s="1">
        <v>-0.02391622296127816</v>
      </c>
      <c r="T5287" s="1">
        <v>-0.03769276330827165</v>
      </c>
      <c r="U5287" s="1">
        <v>-0.01277856754437845</v>
      </c>
      <c r="V5287" s="1">
        <v>-0.01420333065436929</v>
      </c>
      <c r="W5287" s="1">
        <v>-0.01129807911630543</v>
      </c>
      <c r="X5287" s="1">
        <v>-0.03705419105709173</v>
      </c>
      <c r="Y5287" s="1">
        <v>-0.0214822683178485</v>
      </c>
      <c r="Z5287" s="1">
        <v>-0.03876753280663159</v>
      </c>
      <c r="AA5287" s="1">
        <v>-0.005198822460585784</v>
      </c>
      <c r="AB5287" s="1">
        <v>-0.02279131498837661</v>
      </c>
      <c r="AC5287" s="1">
        <v>-0.006929213232381048</v>
      </c>
    </row>
    <row r="5288" spans="1:29">
      <c r="A5288" s="11">
        <v>44249</v>
      </c>
      <c r="B5288" s="1">
        <v>-0.04028548226340412</v>
      </c>
      <c r="C5288" s="1">
        <v>-0.01732555910295652</v>
      </c>
      <c r="D5288" s="1">
        <v>0.003001945953229335</v>
      </c>
      <c r="E5288" s="1">
        <v>-0.01845540973854221</v>
      </c>
      <c r="F5288" s="1">
        <v>-0.0453279371198585</v>
      </c>
      <c r="G5288" s="1">
        <v>-0.0395797413999307</v>
      </c>
      <c r="H5288" s="1">
        <v>-0.01788165793021657</v>
      </c>
      <c r="I5288" s="1">
        <v>0.005782579833204515</v>
      </c>
      <c r="J5288" s="1">
        <v>0.02629865736403891</v>
      </c>
      <c r="K5288" s="1">
        <v>-0.006189514345905756</v>
      </c>
      <c r="L5288" s="1">
        <v>-0.02021217065461667</v>
      </c>
      <c r="M5288" s="1">
        <v>-0.01947727174030978</v>
      </c>
      <c r="N5288" s="1">
        <v>-0.0184877658783571</v>
      </c>
      <c r="O5288" s="1">
        <v>-0.04793861943657796</v>
      </c>
      <c r="P5288" s="1">
        <v>-0.009297481312105504</v>
      </c>
      <c r="Q5288" s="1">
        <v>0.01141779933557396</v>
      </c>
      <c r="R5288" s="1">
        <v>-0.03470664167402071</v>
      </c>
      <c r="S5288" s="1">
        <v>0.02297079820174086</v>
      </c>
      <c r="T5288" s="1">
        <v>-0.02515324690697607</v>
      </c>
      <c r="U5288" s="1">
        <v>-0.0169140619847874</v>
      </c>
      <c r="V5288" s="1">
        <v>-0.01975954208818431</v>
      </c>
      <c r="W5288" s="1">
        <v>0.002188160761357638</v>
      </c>
      <c r="X5288" s="1">
        <v>-0.02356904267969084</v>
      </c>
      <c r="Y5288" s="1">
        <v>-0.01097694381118608</v>
      </c>
      <c r="Z5288" s="1">
        <v>0.02065017073954345</v>
      </c>
      <c r="AA5288" s="1">
        <v>-0.01424022160567462</v>
      </c>
      <c r="AB5288" s="1">
        <v>0.07049281787875428</v>
      </c>
      <c r="AC5288" s="1">
        <v>-0.0261658225905298</v>
      </c>
    </row>
    <row r="5289" spans="1:29">
      <c r="A5289" s="11">
        <v>44250</v>
      </c>
      <c r="B5289" s="1">
        <v>-0.004864840247982172</v>
      </c>
      <c r="C5289" s="1">
        <v>0.03005558638807204</v>
      </c>
      <c r="D5289" s="1">
        <v>-0.00157139131140771</v>
      </c>
      <c r="E5289" s="1">
        <v>-0.001892864330274024</v>
      </c>
      <c r="F5289" s="1">
        <v>0.005795145145178759</v>
      </c>
      <c r="G5289" s="1">
        <v>0.01303199665749677</v>
      </c>
      <c r="H5289" s="1">
        <v>0.03186261472193186</v>
      </c>
      <c r="I5289" s="1">
        <v>-0.0121769544970991</v>
      </c>
      <c r="J5289" s="1">
        <v>0.05362225499972784</v>
      </c>
      <c r="K5289" s="1">
        <v>0.005374488328611982</v>
      </c>
      <c r="L5289" s="1">
        <v>0.000908893584877779</v>
      </c>
      <c r="M5289" s="1">
        <v>0.02090954471672157</v>
      </c>
      <c r="N5289" s="1">
        <v>0.007003093159714258</v>
      </c>
      <c r="O5289" s="1">
        <v>0.004599245528575491</v>
      </c>
      <c r="P5289" s="1">
        <v>0.002851075962025273</v>
      </c>
      <c r="Q5289" s="1">
        <v>0.05550322186531043</v>
      </c>
      <c r="R5289" s="1">
        <v>0.007644058275117604</v>
      </c>
      <c r="S5289" s="1">
        <v>0.05613769450944117</v>
      </c>
      <c r="T5289" s="1">
        <v>0.01566111604113374</v>
      </c>
      <c r="U5289" s="1">
        <v>0.0339400242253538</v>
      </c>
      <c r="V5289" s="1">
        <v>0.01469850955657792</v>
      </c>
      <c r="W5289" s="1">
        <v>0.01487953359772809</v>
      </c>
      <c r="X5289" s="1">
        <v>0.06403940886699511</v>
      </c>
      <c r="Y5289" s="1">
        <v>0.02164257125914237</v>
      </c>
      <c r="Z5289" s="1">
        <v>0.06537127110769325</v>
      </c>
      <c r="AA5289" s="1">
        <v>0.01337845481555777</v>
      </c>
      <c r="AB5289" s="1">
        <v>0.02105258002300103</v>
      </c>
      <c r="AC5289" s="1">
        <v>-0.007642715790247001</v>
      </c>
    </row>
    <row r="5290" spans="1:29">
      <c r="A5290" s="11">
        <v>44251</v>
      </c>
      <c r="B5290" s="1">
        <v>0.04672115128228049</v>
      </c>
      <c r="C5290" s="1">
        <v>0.007926430354589176</v>
      </c>
      <c r="D5290" s="1">
        <v>0.02086373373422634</v>
      </c>
      <c r="E5290" s="1">
        <v>-0.002402164747380531</v>
      </c>
      <c r="F5290" s="1">
        <v>-0.01325860338029328</v>
      </c>
      <c r="G5290" s="1">
        <v>0.008390664740120402</v>
      </c>
      <c r="H5290" s="1">
        <v>-0.006107890524221782</v>
      </c>
      <c r="I5290" s="1">
        <v>0.05055095681400479</v>
      </c>
      <c r="J5290" s="1">
        <v>-0.000750566136925146</v>
      </c>
      <c r="K5290" s="1">
        <v>-0.0001833920738800732</v>
      </c>
      <c r="L5290" s="1">
        <v>0.006277899679171028</v>
      </c>
      <c r="M5290" s="1">
        <v>0.003072295534390701</v>
      </c>
      <c r="N5290" s="1">
        <v>0.001678659661972892</v>
      </c>
      <c r="O5290" s="1">
        <v>0.0102859297772715</v>
      </c>
      <c r="P5290" s="1">
        <v>0.005448915007392641</v>
      </c>
      <c r="Q5290" s="1">
        <v>0.01247770581283025</v>
      </c>
      <c r="R5290" s="1">
        <v>0.01855736464564095</v>
      </c>
      <c r="S5290" s="1">
        <v>0.0120482649881033</v>
      </c>
      <c r="T5290" s="1">
        <v>0.0269211120400048</v>
      </c>
      <c r="U5290" s="1">
        <v>0.01827225433518431</v>
      </c>
      <c r="V5290" s="1">
        <v>-0.004304290470764305</v>
      </c>
      <c r="W5290" s="1">
        <v>-0.002470108111978231</v>
      </c>
      <c r="X5290" s="1">
        <v>-0.007253105257764236</v>
      </c>
      <c r="Y5290" s="1">
        <v>0.02172731392907412</v>
      </c>
      <c r="Z5290" s="1">
        <v>-0.002193919295193303</v>
      </c>
      <c r="AA5290" s="1">
        <v>0.01952172796925522</v>
      </c>
      <c r="AB5290" s="1">
        <v>-0.01918007082773576</v>
      </c>
      <c r="AC5290" s="1">
        <v>0.01829119842477556</v>
      </c>
    </row>
    <row r="5291" spans="1:29">
      <c r="A5291" s="11">
        <v>44252</v>
      </c>
      <c r="B5291" s="1">
        <v>0.02835602959302852</v>
      </c>
      <c r="C5291" s="1">
        <v>0.05208564829936702</v>
      </c>
      <c r="D5291" s="1">
        <v>-0.0001615760878272976</v>
      </c>
      <c r="E5291" s="1">
        <v>0.02547366074687463</v>
      </c>
      <c r="F5291" s="1">
        <v>0.01005507312115017</v>
      </c>
      <c r="G5291" s="1">
        <v>0.006368754659101139</v>
      </c>
      <c r="H5291" s="1">
        <v>0.02970302105897282</v>
      </c>
      <c r="I5291" s="1">
        <v>-3.11903455689766E-05</v>
      </c>
      <c r="J5291" s="1">
        <v>0.05378615692083133</v>
      </c>
      <c r="K5291" s="1">
        <v>-0.007136843672286841</v>
      </c>
      <c r="L5291" s="1">
        <v>0.0001962561280679509</v>
      </c>
      <c r="M5291" s="1">
        <v>0.03011718724579326</v>
      </c>
      <c r="N5291" s="1">
        <v>0.001436417379423682</v>
      </c>
      <c r="O5291" s="1">
        <v>0.01106411017521047</v>
      </c>
      <c r="P5291" s="1">
        <v>-0.03440150169598266</v>
      </c>
      <c r="Q5291" s="1">
        <v>0.04797545605505826</v>
      </c>
      <c r="R5291" s="1">
        <v>0.0404417316971506</v>
      </c>
      <c r="S5291" s="1">
        <v>0.0252100173415335</v>
      </c>
      <c r="T5291" s="1">
        <v>0.002461513869913334</v>
      </c>
      <c r="U5291" s="1">
        <v>0.003625674629056164</v>
      </c>
      <c r="V5291" s="1">
        <v>0.01346738540736081</v>
      </c>
      <c r="W5291" s="1">
        <v>0.00407375386740183</v>
      </c>
      <c r="X5291" s="1">
        <v>0.03575314850993294</v>
      </c>
      <c r="Y5291" s="1">
        <v>0.0207336902079156</v>
      </c>
      <c r="Z5291" s="1">
        <v>0.02088778874366248</v>
      </c>
      <c r="AA5291" s="1">
        <v>-0.01198467698936601</v>
      </c>
      <c r="AB5291" s="1">
        <v>0.01759940729703091</v>
      </c>
      <c r="AC5291" s="1">
        <v>-0.004254361283061336</v>
      </c>
    </row>
    <row r="5292" spans="1:29">
      <c r="A5292" s="11">
        <v>44253</v>
      </c>
      <c r="B5292" s="1">
        <v>-0.05949533359667614</v>
      </c>
      <c r="C5292" s="1">
        <v>-0.02534933743794709</v>
      </c>
      <c r="D5292" s="1">
        <v>-0.01211449598934788</v>
      </c>
      <c r="E5292" s="1">
        <v>-0.02731262833792936</v>
      </c>
      <c r="F5292" s="1">
        <v>-0.0119638975927826</v>
      </c>
      <c r="G5292" s="1">
        <v>-0.02090551513019612</v>
      </c>
      <c r="H5292" s="1">
        <v>-0.05968170509673487</v>
      </c>
      <c r="I5292" s="1">
        <v>-0.04482068929416672</v>
      </c>
      <c r="J5292" s="1">
        <v>-0.02979762413414522</v>
      </c>
      <c r="K5292" s="1">
        <v>-0.0144455531942238</v>
      </c>
      <c r="L5292" s="1">
        <v>-0.01667257556747159</v>
      </c>
      <c r="M5292" s="1">
        <v>-0.02824568055741827</v>
      </c>
      <c r="N5292" s="1">
        <v>-0.0253406480203392</v>
      </c>
      <c r="O5292" s="1">
        <v>-0.06123400335838824</v>
      </c>
      <c r="P5292" s="1">
        <v>-0.02989259598314364</v>
      </c>
      <c r="Q5292" s="1">
        <v>-0.06761874834150361</v>
      </c>
      <c r="R5292" s="1">
        <v>-0.02730439667977802</v>
      </c>
      <c r="S5292" s="1">
        <v>0.04576506007461356</v>
      </c>
      <c r="T5292" s="1">
        <v>-0.04198900034985964</v>
      </c>
      <c r="U5292" s="1">
        <v>-0.03141360920802716</v>
      </c>
      <c r="V5292" s="1">
        <v>-0.02452625310371193</v>
      </c>
      <c r="W5292" s="1">
        <v>-0.03078749623013566</v>
      </c>
      <c r="X5292" s="1">
        <v>-0.03061678486064279</v>
      </c>
      <c r="Y5292" s="1">
        <v>-0.008854134688513593</v>
      </c>
      <c r="Z5292" s="1">
        <v>-0.03735363842622341</v>
      </c>
      <c r="AA5292" s="1">
        <v>-0.0192059865946056</v>
      </c>
      <c r="AB5292" s="1">
        <v>-0.004083402731307917</v>
      </c>
      <c r="AC5292" s="1">
        <v>-0.0261096630576042</v>
      </c>
    </row>
    <row r="5293" spans="1:29">
      <c r="A5293" s="11">
        <v>44256</v>
      </c>
      <c r="B5293" s="1">
        <v>0.005173873419361374</v>
      </c>
      <c r="C5293" s="1">
        <v>0.01200405258925619</v>
      </c>
      <c r="D5293" s="1">
        <v>0.01428467262133615</v>
      </c>
      <c r="E5293" s="1">
        <v>0.003494047887230067</v>
      </c>
      <c r="F5293" s="1">
        <v>0.006065666724026642</v>
      </c>
      <c r="G5293" s="1">
        <v>0.02303275721748177</v>
      </c>
      <c r="H5293" s="1">
        <v>0.01904102877100788</v>
      </c>
      <c r="I5293" s="1">
        <v>0.01596721250522348</v>
      </c>
      <c r="J5293" s="1">
        <v>0.01131518173457291</v>
      </c>
      <c r="K5293" s="1">
        <v>0.005323425659669923</v>
      </c>
      <c r="L5293" s="1">
        <v>0.01093118644285562</v>
      </c>
      <c r="M5293" s="1">
        <v>0.02702711853961937</v>
      </c>
      <c r="N5293" s="1">
        <v>0.01496195888903173</v>
      </c>
      <c r="O5293" s="1">
        <v>0.01618303899363127</v>
      </c>
      <c r="P5293" s="1">
        <v>0.01069038094930219</v>
      </c>
      <c r="Q5293" s="1">
        <v>0.05450465949155059</v>
      </c>
      <c r="R5293" s="1">
        <v>0.007623009255425917</v>
      </c>
      <c r="S5293" s="1">
        <v>0.02416727368426508</v>
      </c>
      <c r="T5293" s="1">
        <v>0.01230306292181194</v>
      </c>
      <c r="U5293" s="1">
        <v>0.03140543416048391</v>
      </c>
      <c r="V5293" s="1">
        <v>0.01656569752175918</v>
      </c>
      <c r="W5293" s="1">
        <v>0.02528110633628211</v>
      </c>
      <c r="X5293" s="1">
        <v>0.01656595567027819</v>
      </c>
      <c r="Y5293" s="1">
        <v>0.02890170099298572</v>
      </c>
      <c r="Z5293" s="1">
        <v>0.02132421152625574</v>
      </c>
      <c r="AA5293" s="1">
        <v>0.03216289131472672</v>
      </c>
      <c r="AB5293" s="1">
        <v>0.03039074950220289</v>
      </c>
      <c r="AC5293" s="1">
        <v>0.009992763689813611</v>
      </c>
    </row>
    <row r="5294" spans="1:29">
      <c r="A5294" s="11">
        <v>44257</v>
      </c>
      <c r="B5294" s="1">
        <v>0.003706027837076631</v>
      </c>
      <c r="C5294" s="1">
        <v>0.03020315936596241</v>
      </c>
      <c r="D5294" s="1">
        <v>0.01059545398312056</v>
      </c>
      <c r="E5294" s="1">
        <v>0.0278552123638045</v>
      </c>
      <c r="F5294" s="1">
        <v>-0.01093537073530182</v>
      </c>
      <c r="G5294" s="1">
        <v>0.01805452239572847</v>
      </c>
      <c r="H5294" s="1">
        <v>0.002076032211581369</v>
      </c>
      <c r="I5294" s="1">
        <v>0.005965630793614896</v>
      </c>
      <c r="J5294" s="1">
        <v>0.003342037795920572</v>
      </c>
      <c r="K5294" s="1">
        <v>0.0161192842307003</v>
      </c>
      <c r="L5294" s="1">
        <v>0.02959740624918084</v>
      </c>
      <c r="M5294" s="1">
        <v>0.01489561477890589</v>
      </c>
      <c r="N5294" s="1">
        <v>0.0144997129932769</v>
      </c>
      <c r="O5294" s="1">
        <v>0.04954540287199038</v>
      </c>
      <c r="P5294" s="1">
        <v>0.01219526500704537</v>
      </c>
      <c r="Q5294" s="1">
        <v>-0.03032900163683327</v>
      </c>
      <c r="R5294" s="1">
        <v>0.002045889740534435</v>
      </c>
      <c r="S5294" s="1">
        <v>0.005101931288224115</v>
      </c>
      <c r="T5294" s="1">
        <v>-0.001898975335813402</v>
      </c>
      <c r="U5294" s="1">
        <v>0.01653477544642756</v>
      </c>
      <c r="V5294" s="1">
        <v>0.01613051176068181</v>
      </c>
      <c r="W5294" s="1">
        <v>0.01248883810465973</v>
      </c>
      <c r="X5294" s="1">
        <v>0.05315264348421334</v>
      </c>
      <c r="Y5294" s="1">
        <v>0.0250254505543448</v>
      </c>
      <c r="Z5294" s="1">
        <v>0.006982544569525961</v>
      </c>
      <c r="AA5294" s="1">
        <v>0.01308412258142377</v>
      </c>
      <c r="AB5294" s="1">
        <v>0.005383742091370713</v>
      </c>
      <c r="AC5294" s="1">
        <v>0.0386099515978251</v>
      </c>
    </row>
    <row r="5295" spans="1:29">
      <c r="A5295" s="11">
        <v>44258</v>
      </c>
      <c r="B5295" s="1">
        <v>0.03104277325873639</v>
      </c>
      <c r="C5295" s="1">
        <v>-0.005650314355976738</v>
      </c>
      <c r="D5295" s="1">
        <v>0.009628945446923609</v>
      </c>
      <c r="E5295" s="1">
        <v>0.0008623017782742881</v>
      </c>
      <c r="F5295" s="1">
        <v>0.02221483617663966</v>
      </c>
      <c r="G5295" s="1">
        <v>-0.001248879600480146</v>
      </c>
      <c r="H5295" s="1">
        <v>0.01484798330723214</v>
      </c>
      <c r="I5295" s="1">
        <v>0.01189261547302234</v>
      </c>
      <c r="J5295" s="1">
        <v>0.04084006298936482</v>
      </c>
      <c r="K5295" s="1">
        <v>0.007139793828451424</v>
      </c>
      <c r="L5295" s="1">
        <v>0.02993475693813274</v>
      </c>
      <c r="M5295" s="1">
        <v>0.003914085418993851</v>
      </c>
      <c r="N5295" s="1">
        <v>0.0002383096444993349</v>
      </c>
      <c r="O5295" s="1">
        <v>-0.009301831569285768</v>
      </c>
      <c r="P5295" s="1">
        <v>0.005778087923111741</v>
      </c>
      <c r="Q5295" s="1">
        <v>0.004405313125224186</v>
      </c>
      <c r="R5295" s="1">
        <v>0.04563157136516427</v>
      </c>
      <c r="S5295" s="1">
        <v>-0.004441502666543751</v>
      </c>
      <c r="T5295" s="1">
        <v>0.02752401028827589</v>
      </c>
      <c r="U5295" s="1">
        <v>-0.01193517893485874</v>
      </c>
      <c r="V5295" s="1">
        <v>0.01652540182825013</v>
      </c>
      <c r="W5295" s="1">
        <v>0.00719553934690853</v>
      </c>
      <c r="X5295" s="1">
        <v>0.007953723788864719</v>
      </c>
      <c r="Y5295" s="1">
        <v>0.04882916778365698</v>
      </c>
      <c r="Z5295" s="1">
        <v>0.05662809516305645</v>
      </c>
      <c r="AA5295" s="1">
        <v>0.002344989781674078</v>
      </c>
      <c r="AB5295" s="1">
        <v>0.02118752630848109</v>
      </c>
      <c r="AC5295" s="1">
        <v>0.0118495406458099</v>
      </c>
    </row>
    <row r="5296" spans="1:29">
      <c r="A5296" s="11">
        <v>44259</v>
      </c>
      <c r="B5296" s="1">
        <v>-0.02274690259230161</v>
      </c>
      <c r="C5296" s="1">
        <v>-0.005253587875992283</v>
      </c>
      <c r="D5296" s="1">
        <v>0.005960714173759651</v>
      </c>
      <c r="E5296" s="1">
        <v>-0.00707691168000868</v>
      </c>
      <c r="F5296" s="1">
        <v>0.01610180500361036</v>
      </c>
      <c r="G5296" s="1">
        <v>-0.002250832311280093</v>
      </c>
      <c r="H5296" s="1">
        <v>-0.01701245997016898</v>
      </c>
      <c r="I5296" s="1">
        <v>-0.0219301114813949</v>
      </c>
      <c r="J5296" s="1">
        <v>-0.02754980953129671</v>
      </c>
      <c r="K5296" s="1">
        <v>0.001549911098247536</v>
      </c>
      <c r="L5296" s="1">
        <v>-0.009824721662224256</v>
      </c>
      <c r="M5296" s="1">
        <v>-0.01120870955264242</v>
      </c>
      <c r="N5296" s="1">
        <v>-0.001190795023064961</v>
      </c>
      <c r="O5296" s="1">
        <v>-0.007980657440081917</v>
      </c>
      <c r="P5296" s="1">
        <v>-0.005011514214897095</v>
      </c>
      <c r="Q5296" s="1">
        <v>-0.0114034756998761</v>
      </c>
      <c r="R5296" s="1">
        <v>-0.01192038145042151</v>
      </c>
      <c r="S5296" s="1">
        <v>-0.02613140629826105</v>
      </c>
      <c r="T5296" s="1">
        <v>-0.02320696643769959</v>
      </c>
      <c r="U5296" s="1">
        <v>0.01283590510303378</v>
      </c>
      <c r="V5296" s="1">
        <v>-0.00864881987347399</v>
      </c>
      <c r="W5296" s="1">
        <v>-0.009106737009083155</v>
      </c>
      <c r="X5296" s="1">
        <v>-0.02668576124237809</v>
      </c>
      <c r="Y5296" s="1">
        <v>0.03847982832160812</v>
      </c>
      <c r="Z5296" s="1">
        <v>-0.02470570703130737</v>
      </c>
      <c r="AA5296" s="1">
        <v>-0.002780273688786195</v>
      </c>
      <c r="AB5296" s="1">
        <v>-0.02758774776411632</v>
      </c>
      <c r="AC5296" s="1">
        <v>0.007577475970900638</v>
      </c>
    </row>
    <row r="5297" spans="1:29">
      <c r="A5297" s="11">
        <v>44260</v>
      </c>
      <c r="B5297" s="1">
        <v>-0.008211221014778891</v>
      </c>
      <c r="C5297" s="1">
        <v>-0.004526836197278117</v>
      </c>
      <c r="D5297" s="1">
        <v>-0.002898389889552933</v>
      </c>
      <c r="E5297" s="1">
        <v>-0.001983302193182879</v>
      </c>
      <c r="F5297" s="1">
        <v>-0.01804349549177364</v>
      </c>
      <c r="G5297" s="1">
        <v>-0.00210161245686491</v>
      </c>
      <c r="H5297" s="1">
        <v>0.01869153777720944</v>
      </c>
      <c r="I5297" s="1">
        <v>-0.01420709212694604</v>
      </c>
      <c r="J5297" s="1">
        <v>-0.03319499791724834</v>
      </c>
      <c r="K5297" s="1">
        <v>0.00191192314891997</v>
      </c>
      <c r="L5297" s="1">
        <v>-0.01026054427493839</v>
      </c>
      <c r="M5297" s="1">
        <v>0</v>
      </c>
      <c r="N5297" s="1">
        <v>-0.005483999701789699</v>
      </c>
      <c r="O5297" s="1">
        <v>-0.005737940436280287</v>
      </c>
      <c r="P5297" s="1">
        <v>-0.01339068817393407</v>
      </c>
      <c r="Q5297" s="1">
        <v>0.01996440641658204</v>
      </c>
      <c r="R5297" s="1">
        <v>0.001309692924429173</v>
      </c>
      <c r="S5297" s="1">
        <v>-0.0562826823767536</v>
      </c>
      <c r="T5297" s="1">
        <v>-0.03032985072491068</v>
      </c>
      <c r="U5297" s="1">
        <v>-0.02034925689271005</v>
      </c>
      <c r="V5297" s="1">
        <v>-0.01252133654102539</v>
      </c>
      <c r="W5297" s="1">
        <v>-0.01338920585612291</v>
      </c>
      <c r="X5297" s="1">
        <v>-0.04142104305695438</v>
      </c>
      <c r="Y5297" s="1">
        <v>-0.01784083705989536</v>
      </c>
      <c r="Z5297" s="1">
        <v>-0.03252186203348018</v>
      </c>
      <c r="AA5297" s="1">
        <v>0.002516045111110587</v>
      </c>
      <c r="AB5297" s="1">
        <v>0.02813596827214027</v>
      </c>
      <c r="AC5297" s="1">
        <v>-0.04090700475236331</v>
      </c>
    </row>
    <row r="5298" spans="1:29">
      <c r="A5298" s="11">
        <v>44263</v>
      </c>
      <c r="B5298" s="1">
        <v>0.01717416274210426</v>
      </c>
      <c r="C5298" s="1">
        <v>0.01061077568978419</v>
      </c>
      <c r="D5298" s="1">
        <v>-0.0081764812671965</v>
      </c>
      <c r="E5298" s="1">
        <v>0.005092230080899762</v>
      </c>
      <c r="F5298" s="1">
        <v>-5.53689601832108E-05</v>
      </c>
      <c r="G5298" s="1">
        <v>-0.001738977366249617</v>
      </c>
      <c r="H5298" s="1">
        <v>0.04757046389474828</v>
      </c>
      <c r="I5298" s="1">
        <v>-0.006862747402728853</v>
      </c>
      <c r="J5298" s="1">
        <v>-0.003699879207099244</v>
      </c>
      <c r="K5298" s="1">
        <v>-0.01206232331955359</v>
      </c>
      <c r="L5298" s="1">
        <v>0.0144681260875601</v>
      </c>
      <c r="M5298" s="1">
        <v>0.02119276573243889</v>
      </c>
      <c r="N5298" s="1">
        <v>-0.002637272506505028</v>
      </c>
      <c r="O5298" s="1">
        <v>0.01261304294502286</v>
      </c>
      <c r="P5298" s="1">
        <v>-0.002739229927775311</v>
      </c>
      <c r="Q5298" s="1">
        <v>0.02870813604752609</v>
      </c>
      <c r="R5298" s="1">
        <v>0.005691516555304199</v>
      </c>
      <c r="S5298" s="1">
        <v>0.03120672249823642</v>
      </c>
      <c r="T5298" s="1">
        <v>0.01550897270605711</v>
      </c>
      <c r="U5298" s="1">
        <v>-0.0005521220759171497</v>
      </c>
      <c r="V5298" s="1">
        <v>0.005890067860919945</v>
      </c>
      <c r="W5298" s="1">
        <v>-0.01059993128376613</v>
      </c>
      <c r="X5298" s="1">
        <v>-0.01199444554726325</v>
      </c>
      <c r="Y5298" s="1">
        <v>0.01583606614688993</v>
      </c>
      <c r="Z5298" s="1">
        <v>0.005386650496704615</v>
      </c>
      <c r="AA5298" s="1">
        <v>-0.01183688201009669</v>
      </c>
      <c r="AB5298" s="1">
        <v>0.02531344992179285</v>
      </c>
      <c r="AC5298" s="1">
        <v>-0.00938581731429422</v>
      </c>
    </row>
    <row r="5299" spans="1:29">
      <c r="A5299" s="11">
        <v>44264</v>
      </c>
      <c r="B5299" s="1">
        <v>0.002892501289914806</v>
      </c>
      <c r="C5299" s="1">
        <v>-0.04456832775154673</v>
      </c>
      <c r="D5299" s="1">
        <v>-0.01052500001486312</v>
      </c>
      <c r="E5299" s="1">
        <v>-0.01513748855379748</v>
      </c>
      <c r="F5299" s="1">
        <v>-0.009783725538879295</v>
      </c>
      <c r="G5299" s="1">
        <v>0.003658147009204304</v>
      </c>
      <c r="H5299" s="1">
        <v>-0.03308457051090186</v>
      </c>
      <c r="I5299" s="1">
        <v>0.02829879595012974</v>
      </c>
      <c r="J5299" s="1">
        <v>-0.009952488264865833</v>
      </c>
      <c r="K5299" s="1">
        <v>0.01101387423425804</v>
      </c>
      <c r="L5299" s="1">
        <v>0.007336814434527605</v>
      </c>
      <c r="M5299" s="1">
        <v>-0.02944023452358713</v>
      </c>
      <c r="N5299" s="1">
        <v>-0.0009615512152542083</v>
      </c>
      <c r="O5299" s="1">
        <v>0.001175048181225158</v>
      </c>
      <c r="P5299" s="1">
        <v>0.002122388229753414</v>
      </c>
      <c r="Q5299" s="1">
        <v>-0.01268492640837449</v>
      </c>
      <c r="R5299" s="1">
        <v>-2.276010823498709E-05</v>
      </c>
      <c r="S5299" s="1">
        <v>-0.04102225001339443</v>
      </c>
      <c r="T5299" s="1">
        <v>-0.005133499159029165</v>
      </c>
      <c r="U5299" s="1">
        <v>0.0003945999801506783</v>
      </c>
      <c r="V5299" s="1">
        <v>-0.003578509496894977</v>
      </c>
      <c r="W5299" s="1">
        <v>-0.007061063487994401</v>
      </c>
      <c r="X5299" s="1">
        <v>-0.01883264682636188</v>
      </c>
      <c r="Y5299" s="1">
        <v>-0.01879866959943899</v>
      </c>
      <c r="Z5299" s="1">
        <v>-0.04137003809991902</v>
      </c>
      <c r="AA5299" s="1">
        <v>0.0001029236035432479</v>
      </c>
      <c r="AB5299" s="1">
        <v>-0.00133436247052765</v>
      </c>
      <c r="AC5299" s="1">
        <v>0.00551700969557678</v>
      </c>
    </row>
    <row r="5300" spans="1:29">
      <c r="A5300" s="11">
        <v>44265</v>
      </c>
      <c r="B5300" s="1">
        <v>0.02052449837595915</v>
      </c>
      <c r="C5300" s="1">
        <v>-0.0008970803221863832</v>
      </c>
      <c r="D5300" s="1">
        <v>0.01564178852480369</v>
      </c>
      <c r="E5300" s="1">
        <v>0.01932253026977437</v>
      </c>
      <c r="F5300" s="1">
        <v>0.01171258603600678</v>
      </c>
      <c r="G5300" s="1">
        <v>0.03070168745156998</v>
      </c>
      <c r="H5300" s="1">
        <v>-0.009057380565811068</v>
      </c>
      <c r="I5300" s="1">
        <v>-0.004320007073937204</v>
      </c>
      <c r="J5300" s="1">
        <v>0.02130529427545724</v>
      </c>
      <c r="K5300" s="1">
        <v>0.01335012441536576</v>
      </c>
      <c r="L5300" s="1">
        <v>0.0167960935673237</v>
      </c>
      <c r="M5300" s="1">
        <v>-0.01690696139321368</v>
      </c>
      <c r="N5300" s="1">
        <v>-0.006255979916883536</v>
      </c>
      <c r="O5300" s="1">
        <v>0.01384969014902526</v>
      </c>
      <c r="P5300" s="1">
        <v>0.00617452636725413</v>
      </c>
      <c r="Q5300" s="1">
        <v>-0.02012854452143442</v>
      </c>
      <c r="R5300" s="1">
        <v>-0.004153309748241685</v>
      </c>
      <c r="S5300" s="1">
        <v>0.02384294054234615</v>
      </c>
      <c r="T5300" s="1">
        <v>0.0002580034327288594</v>
      </c>
      <c r="U5300" s="1">
        <v>0.001998569487041246</v>
      </c>
      <c r="V5300" s="1">
        <v>0.02187414043148661</v>
      </c>
      <c r="W5300" s="1">
        <v>0.01512181980213301</v>
      </c>
      <c r="X5300" s="1">
        <v>0.01982867943512279</v>
      </c>
      <c r="Y5300" s="1">
        <v>0.003270964755591299</v>
      </c>
      <c r="Z5300" s="1">
        <v>0.02511496656880752</v>
      </c>
      <c r="AA5300" s="1">
        <v>0.009849727617663229</v>
      </c>
      <c r="AB5300" s="1">
        <v>0.007795113631138273</v>
      </c>
      <c r="AC5300" s="1">
        <v>0.01789116398515622</v>
      </c>
    </row>
    <row r="5301" spans="1:29">
      <c r="A5301" s="11">
        <v>44267</v>
      </c>
      <c r="B5301" s="1">
        <v>-0.0133421088832435</v>
      </c>
      <c r="C5301" s="1">
        <v>0.02704833264188311</v>
      </c>
      <c r="D5301" s="1">
        <v>-0.01324586222561042</v>
      </c>
      <c r="E5301" s="1">
        <v>-0.007939447376082098</v>
      </c>
      <c r="F5301" s="1">
        <v>-0.0164209256619402</v>
      </c>
      <c r="G5301" s="1">
        <v>-0.01302255810262631</v>
      </c>
      <c r="H5301" s="1">
        <v>-0.005754935358648572</v>
      </c>
      <c r="I5301" s="1">
        <v>-0.002442614892584682</v>
      </c>
      <c r="J5301" s="1">
        <v>-0.02982215424329748</v>
      </c>
      <c r="K5301" s="1">
        <v>-0.01036875501465084</v>
      </c>
      <c r="L5301" s="1">
        <v>0.004896994662388021</v>
      </c>
      <c r="M5301" s="1">
        <v>0.02478498480586167</v>
      </c>
      <c r="N5301" s="1">
        <v>-0.006295443110110988</v>
      </c>
      <c r="O5301" s="1">
        <v>-0.009261378032415557</v>
      </c>
      <c r="P5301" s="1">
        <v>-0.01340019383600266</v>
      </c>
      <c r="Q5301" s="1">
        <v>0.005681838413768014</v>
      </c>
      <c r="R5301" s="1">
        <v>-0.02032579182667427</v>
      </c>
      <c r="S5301" s="1">
        <v>-0.002054837371717522</v>
      </c>
      <c r="T5301" s="1">
        <v>-0.01702343094782732</v>
      </c>
      <c r="U5301" s="1">
        <v>0.007401186836136775</v>
      </c>
      <c r="V5301" s="1">
        <v>-0.01980825876762804</v>
      </c>
      <c r="W5301" s="1">
        <v>-0.009179507918819274</v>
      </c>
      <c r="X5301" s="1">
        <v>-0.01213259998743033</v>
      </c>
      <c r="Y5301" s="1">
        <v>0.05496039659759555</v>
      </c>
      <c r="Z5301" s="1">
        <v>-0.006280165828154716</v>
      </c>
      <c r="AA5301" s="1">
        <v>0.00764653103808044</v>
      </c>
      <c r="AB5301" s="1">
        <v>-0.02143649261260216</v>
      </c>
      <c r="AC5301" s="1">
        <v>-0.003515353731972648</v>
      </c>
    </row>
    <row r="5302" spans="1:29">
      <c r="A5302" s="11">
        <v>44270</v>
      </c>
      <c r="B5302" s="1">
        <v>-0.008260025397546222</v>
      </c>
      <c r="C5302" s="1">
        <v>0.006556527758019959</v>
      </c>
      <c r="D5302" s="1">
        <v>0.004702605010856065</v>
      </c>
      <c r="E5302" s="1">
        <v>-0.0005583550250345404</v>
      </c>
      <c r="F5302" s="1">
        <v>-0.01903301427713033</v>
      </c>
      <c r="G5302" s="1">
        <v>0.01211378281038855</v>
      </c>
      <c r="H5302" s="1">
        <v>-0.02247193500707079</v>
      </c>
      <c r="I5302" s="1">
        <v>-0.01501331304131426</v>
      </c>
      <c r="J5302" s="1">
        <v>0.01090243322918227</v>
      </c>
      <c r="K5302" s="1">
        <v>0.002766695031896527</v>
      </c>
      <c r="L5302" s="1">
        <v>-0.0009091484711921671</v>
      </c>
      <c r="M5302" s="1">
        <v>-0.00246783263729311</v>
      </c>
      <c r="N5302" s="1">
        <v>0.001218359779145972</v>
      </c>
      <c r="O5302" s="1">
        <v>-0.01332079653593865</v>
      </c>
      <c r="P5302" s="1">
        <v>-0.00393497475320137</v>
      </c>
      <c r="Q5302" s="1">
        <v>-0.006084304919774075</v>
      </c>
      <c r="R5302" s="1">
        <v>-0.01342644239615132</v>
      </c>
      <c r="S5302" s="1">
        <v>0.05284837798440689</v>
      </c>
      <c r="T5302" s="1">
        <v>0.007347062931300163</v>
      </c>
      <c r="U5302" s="1">
        <v>-0.02636514864850548</v>
      </c>
      <c r="V5302" s="1">
        <v>-0.0132009164005833</v>
      </c>
      <c r="W5302" s="1">
        <v>-0.01235273592903863</v>
      </c>
      <c r="X5302" s="1">
        <v>0.003149110497374652</v>
      </c>
      <c r="Y5302" s="1">
        <v>-0.0150109839821968</v>
      </c>
      <c r="Z5302" s="1">
        <v>0.0228488632723578</v>
      </c>
      <c r="AA5302" s="1">
        <v>0.006543020235876051</v>
      </c>
      <c r="AB5302" s="1">
        <v>0.02190608218145607</v>
      </c>
      <c r="AC5302" s="1">
        <v>0.002704585617629762</v>
      </c>
    </row>
    <row r="5303" spans="1:29">
      <c r="A5303" s="11">
        <v>44271</v>
      </c>
      <c r="B5303" s="1">
        <v>-0.008933368687536025</v>
      </c>
      <c r="C5303" s="1">
        <v>-0.01454776173329797</v>
      </c>
      <c r="D5303" s="1">
        <v>0.01121612051779985</v>
      </c>
      <c r="E5303" s="1">
        <v>-0.01638738550370633</v>
      </c>
      <c r="F5303" s="1">
        <v>0.02474508544007459</v>
      </c>
      <c r="G5303" s="1">
        <v>-0.003146674670690963</v>
      </c>
      <c r="H5303" s="1">
        <v>-0.002089858602187689</v>
      </c>
      <c r="I5303" s="1">
        <v>-0.01079386452137809</v>
      </c>
      <c r="J5303" s="1">
        <v>0.000299514709990456</v>
      </c>
      <c r="K5303" s="1">
        <v>0.0150168491612781</v>
      </c>
      <c r="L5303" s="1">
        <v>0.007571317153299839</v>
      </c>
      <c r="M5303" s="1">
        <v>-0.006432501380542743</v>
      </c>
      <c r="N5303" s="1">
        <v>0.01168174920819864</v>
      </c>
      <c r="O5303" s="1">
        <v>-0.001835682389950799</v>
      </c>
      <c r="P5303" s="1">
        <v>0.006371893222958169</v>
      </c>
      <c r="Q5303" s="1">
        <v>0.006558850627876867</v>
      </c>
      <c r="R5303" s="1">
        <v>-0.003935577445372873</v>
      </c>
      <c r="S5303" s="1">
        <v>-0.02151239317931031</v>
      </c>
      <c r="T5303" s="1">
        <v>-0.01393593313333363</v>
      </c>
      <c r="U5303" s="1">
        <v>0.007947103733556338</v>
      </c>
      <c r="V5303" s="1">
        <v>-0.005284800365953357</v>
      </c>
      <c r="W5303" s="1">
        <v>0.004937125207894688</v>
      </c>
      <c r="X5303" s="1">
        <v>0.004394991265773918</v>
      </c>
      <c r="Y5303" s="1">
        <v>-0.01658459954305602</v>
      </c>
      <c r="Z5303" s="1">
        <v>-0.01677092347308551</v>
      </c>
      <c r="AA5303" s="1">
        <v>0.005863794655928345</v>
      </c>
      <c r="AB5303" s="1">
        <v>0.001104920504050755</v>
      </c>
      <c r="AC5303" s="1">
        <v>0.006919221529744224</v>
      </c>
    </row>
    <row r="5304" spans="1:29">
      <c r="A5304" s="11">
        <v>44272</v>
      </c>
      <c r="B5304" s="1">
        <v>-0.01335139625111603</v>
      </c>
      <c r="C5304" s="1">
        <v>-0.0480335110336304</v>
      </c>
      <c r="D5304" s="1">
        <v>-0.0060760714228284</v>
      </c>
      <c r="E5304" s="1">
        <v>-0.02543229349177567</v>
      </c>
      <c r="F5304" s="1">
        <v>-0.02109126519528159</v>
      </c>
      <c r="G5304" s="1">
        <v>-0.00527990857017957</v>
      </c>
      <c r="H5304" s="1">
        <v>-0.03385702172892469</v>
      </c>
      <c r="I5304" s="1">
        <v>-0.01110996376509965</v>
      </c>
      <c r="J5304" s="1">
        <v>-0.02246170652019364</v>
      </c>
      <c r="K5304" s="1">
        <v>-0.007909745653247868</v>
      </c>
      <c r="L5304" s="1">
        <v>0.002167585332481625</v>
      </c>
      <c r="M5304" s="1">
        <v>-0.02191232741109939</v>
      </c>
      <c r="N5304" s="1">
        <v>0.01323061274523174</v>
      </c>
      <c r="O5304" s="1">
        <v>-0.00700002160203661</v>
      </c>
      <c r="P5304" s="1">
        <v>-0.008357607262333588</v>
      </c>
      <c r="Q5304" s="1">
        <v>-0.04995664520173793</v>
      </c>
      <c r="R5304" s="1">
        <v>-0.02154150923360409</v>
      </c>
      <c r="S5304" s="1">
        <v>-0.03864092280504006</v>
      </c>
      <c r="T5304" s="1">
        <v>-0.02747317898675294</v>
      </c>
      <c r="U5304" s="1">
        <v>-0.03328990153450206</v>
      </c>
      <c r="V5304" s="1">
        <v>-0.02913837801417285</v>
      </c>
      <c r="W5304" s="1">
        <v>-0.01195459231055163</v>
      </c>
      <c r="X5304" s="1">
        <v>-0.04422573487794212</v>
      </c>
      <c r="Y5304" s="1">
        <v>-0.0583408126335051</v>
      </c>
      <c r="Z5304" s="1">
        <v>-0.02713883323205035</v>
      </c>
      <c r="AA5304" s="1">
        <v>-0.01892136488295859</v>
      </c>
      <c r="AB5304" s="1">
        <v>-0.007505636674786209</v>
      </c>
      <c r="AC5304" s="1">
        <v>-0.02247847252844926</v>
      </c>
    </row>
    <row r="5305" spans="1:29">
      <c r="A5305" s="11">
        <v>44273</v>
      </c>
      <c r="B5305" s="1">
        <v>-0.01257042869758851</v>
      </c>
      <c r="C5305" s="1">
        <v>-0.01191984779291044</v>
      </c>
      <c r="D5305" s="1">
        <v>-0.008146179863554703</v>
      </c>
      <c r="E5305" s="1">
        <v>-0.02201639896660457</v>
      </c>
      <c r="F5305" s="1">
        <v>-0.03285232832948992</v>
      </c>
      <c r="G5305" s="1">
        <v>0.00664904798189192</v>
      </c>
      <c r="H5305" s="1">
        <v>-0.02384387026912071</v>
      </c>
      <c r="I5305" s="1">
        <v>-0.002909031916245364</v>
      </c>
      <c r="J5305" s="1">
        <v>0.01654408917964645</v>
      </c>
      <c r="K5305" s="1">
        <v>-0.004985847396668741</v>
      </c>
      <c r="L5305" s="1">
        <v>-0.03597690442783041</v>
      </c>
      <c r="M5305" s="1">
        <v>-0.009674140857519387</v>
      </c>
      <c r="N5305" s="1">
        <v>0.03347570088917795</v>
      </c>
      <c r="O5305" s="1">
        <v>0.01039483862431356</v>
      </c>
      <c r="P5305" s="1">
        <v>-0.0151960648172027</v>
      </c>
      <c r="Q5305" s="1">
        <v>0.007773268259216648</v>
      </c>
      <c r="R5305" s="1">
        <v>-0.0225022241901166</v>
      </c>
      <c r="S5305" s="1">
        <v>-0.01940401400190694</v>
      </c>
      <c r="T5305" s="1">
        <v>-0.00285203158501568</v>
      </c>
      <c r="U5305" s="1">
        <v>-0.01620212768462181</v>
      </c>
      <c r="V5305" s="1">
        <v>-0.01744339800847339</v>
      </c>
      <c r="W5305" s="1">
        <v>-0.0140050181588508</v>
      </c>
      <c r="X5305" s="1">
        <v>0.003924173495532202</v>
      </c>
      <c r="Y5305" s="1">
        <v>-0.02662146052198366</v>
      </c>
      <c r="Z5305" s="1">
        <v>0.0006387873789015508</v>
      </c>
      <c r="AA5305" s="1">
        <v>-0.002954093101339983</v>
      </c>
      <c r="AB5305" s="1">
        <v>-0.01312254073673325</v>
      </c>
      <c r="AC5305" s="1">
        <v>-0.02263791028843753</v>
      </c>
    </row>
    <row r="5306" spans="1:29">
      <c r="A5306" s="11">
        <v>44274</v>
      </c>
      <c r="B5306" s="1">
        <v>0.01043476234514729</v>
      </c>
      <c r="C5306" s="1">
        <v>0.01417188905530176</v>
      </c>
      <c r="D5306" s="1">
        <v>0.00783522260853986</v>
      </c>
      <c r="E5306" s="1">
        <v>0.007283295142256785</v>
      </c>
      <c r="F5306" s="1">
        <v>0.01464607463691903</v>
      </c>
      <c r="G5306" s="1">
        <v>-0.001163438409690354</v>
      </c>
      <c r="H5306" s="1">
        <v>0.02516666328574391</v>
      </c>
      <c r="I5306" s="1">
        <v>0.004359475881348773</v>
      </c>
      <c r="J5306" s="1">
        <v>0.009945806309310079</v>
      </c>
      <c r="K5306" s="1">
        <v>0.04372076769149369</v>
      </c>
      <c r="L5306" s="1">
        <v>0.005496937714763783</v>
      </c>
      <c r="M5306" s="1">
        <v>0.01542418207619201</v>
      </c>
      <c r="N5306" s="1">
        <v>0.02435108294941313</v>
      </c>
      <c r="O5306" s="1">
        <v>0.00549875982043857</v>
      </c>
      <c r="P5306" s="1">
        <v>0.02411820890769634</v>
      </c>
      <c r="Q5306" s="1">
        <v>0.002722309426081315</v>
      </c>
      <c r="R5306" s="1">
        <v>0.03628484434897739</v>
      </c>
      <c r="S5306" s="1">
        <v>0.0388692917431408</v>
      </c>
      <c r="T5306" s="1">
        <v>0.01103226687121217</v>
      </c>
      <c r="U5306" s="1">
        <v>0.02877883249206836</v>
      </c>
      <c r="V5306" s="1">
        <v>0.006526864671923205</v>
      </c>
      <c r="W5306" s="1">
        <v>0.008993009124390383</v>
      </c>
      <c r="X5306" s="1">
        <v>0.006351831293261334</v>
      </c>
      <c r="Y5306" s="1">
        <v>0.03580302008488156</v>
      </c>
      <c r="Z5306" s="1">
        <v>0.03993753004171285</v>
      </c>
      <c r="AA5306" s="1">
        <v>-0.001873053711519246</v>
      </c>
      <c r="AB5306" s="1">
        <v>0.001577472442442884</v>
      </c>
      <c r="AC5306" s="1">
        <v>0.0008532995790915265</v>
      </c>
    </row>
    <row r="5307" spans="1:29">
      <c r="A5307" s="11">
        <v>44277</v>
      </c>
      <c r="B5307" s="1">
        <v>-0.01383813120249955</v>
      </c>
      <c r="C5307" s="1">
        <v>0.01478236716617332</v>
      </c>
      <c r="D5307" s="1">
        <v>0.02821202248302157</v>
      </c>
      <c r="E5307" s="1">
        <v>0.01603891167243954</v>
      </c>
      <c r="F5307" s="1">
        <v>0.01859876714019149</v>
      </c>
      <c r="G5307" s="1">
        <v>0.005767475016311474</v>
      </c>
      <c r="H5307" s="1">
        <v>0.005882233354852717</v>
      </c>
      <c r="I5307" s="1">
        <v>-0.01893150118346731</v>
      </c>
      <c r="J5307" s="1">
        <v>0.01387636369828216</v>
      </c>
      <c r="K5307" s="1">
        <v>0.01779787208897932</v>
      </c>
      <c r="L5307" s="1">
        <v>0.01959923658586549</v>
      </c>
      <c r="M5307" s="1">
        <v>0.004050561246239592</v>
      </c>
      <c r="N5307" s="1">
        <v>0.01368025008175966</v>
      </c>
      <c r="O5307" s="1">
        <v>0.003234134532604793</v>
      </c>
      <c r="P5307" s="1">
        <v>0.01721962890724882</v>
      </c>
      <c r="Q5307" s="1">
        <v>-0.008144830967616534</v>
      </c>
      <c r="R5307" s="1">
        <v>-0.009414030189934919</v>
      </c>
      <c r="S5307" s="1">
        <v>-0.002040973900227838</v>
      </c>
      <c r="T5307" s="1">
        <v>-0.01118140693302516</v>
      </c>
      <c r="U5307" s="1">
        <v>-0.002170618395608725</v>
      </c>
      <c r="V5307" s="1">
        <v>0.02196097868629843</v>
      </c>
      <c r="W5307" s="1">
        <v>0.03381920074410583</v>
      </c>
      <c r="X5307" s="1">
        <v>-0.01909701952077869</v>
      </c>
      <c r="Y5307" s="1">
        <v>0.005760874587155351</v>
      </c>
      <c r="Z5307" s="1">
        <v>0.01432473619344488</v>
      </c>
      <c r="AA5307" s="1">
        <v>-0.003514156508588551</v>
      </c>
      <c r="AB5307" s="1">
        <v>0.006300622303197168</v>
      </c>
      <c r="AC5307" s="1">
        <v>0.009622539197667646</v>
      </c>
    </row>
    <row r="5308" spans="1:29">
      <c r="A5308" s="11">
        <v>44278</v>
      </c>
      <c r="B5308" s="1">
        <v>0.02003621082164675</v>
      </c>
      <c r="C5308" s="1">
        <v>-0.00648689807373648</v>
      </c>
      <c r="D5308" s="1">
        <v>0.001122145554430576</v>
      </c>
      <c r="E5308" s="1">
        <v>0.004205148763750666</v>
      </c>
      <c r="F5308" s="1">
        <v>0.004203135407314651</v>
      </c>
      <c r="G5308" s="1">
        <v>0.009675463813828111</v>
      </c>
      <c r="H5308" s="1">
        <v>-0.01754377455105771</v>
      </c>
      <c r="I5308" s="1">
        <v>0.02110059842053857</v>
      </c>
      <c r="J5308" s="1">
        <v>-0.0236938853950488</v>
      </c>
      <c r="K5308" s="1">
        <v>-0.006756717710098004</v>
      </c>
      <c r="L5308" s="1">
        <v>0.0005471373712169214</v>
      </c>
      <c r="M5308" s="1">
        <v>0.006240213879778134</v>
      </c>
      <c r="N5308" s="1">
        <v>-0.01681423632809209</v>
      </c>
      <c r="O5308" s="1">
        <v>-0.009846992436933766</v>
      </c>
      <c r="P5308" s="1">
        <v>-0.003983094607024285</v>
      </c>
      <c r="Q5308" s="1">
        <v>-0.02235403023965443</v>
      </c>
      <c r="R5308" s="1">
        <v>0.01217036920745196</v>
      </c>
      <c r="S5308" s="1">
        <v>-0.01431476761275174</v>
      </c>
      <c r="T5308" s="1">
        <v>0.01553141039518469</v>
      </c>
      <c r="U5308" s="1">
        <v>0.00766804433329793</v>
      </c>
      <c r="V5308" s="1">
        <v>-0.005329963190543796</v>
      </c>
      <c r="W5308" s="1">
        <v>0.02183554348724681</v>
      </c>
      <c r="X5308" s="1">
        <v>0.01435408770412949</v>
      </c>
      <c r="Y5308" s="1">
        <v>-0.001909218003334878</v>
      </c>
      <c r="Z5308" s="1">
        <v>-0.003160910723684074</v>
      </c>
      <c r="AA5308" s="1">
        <v>0.02400186073451582</v>
      </c>
      <c r="AB5308" s="1">
        <v>0.0006709045598283225</v>
      </c>
      <c r="AC5308" s="1">
        <v>0.002533413452242561</v>
      </c>
    </row>
    <row r="5309" spans="1:29">
      <c r="A5309" s="11">
        <v>44279</v>
      </c>
      <c r="B5309" s="1">
        <v>-0.03305718392196766</v>
      </c>
      <c r="C5309" s="1">
        <v>-0.01500568407360892</v>
      </c>
      <c r="D5309" s="1">
        <v>-0.008589241482612642</v>
      </c>
      <c r="E5309" s="1">
        <v>0.02171125500875393</v>
      </c>
      <c r="F5309" s="1">
        <v>-0.004974602054683697</v>
      </c>
      <c r="G5309" s="1">
        <v>-0.015576766369366</v>
      </c>
      <c r="H5309" s="1">
        <v>-0.02529751700547789</v>
      </c>
      <c r="I5309" s="1">
        <v>-0.01423191210977448</v>
      </c>
      <c r="J5309" s="1">
        <v>-0.04205608262997884</v>
      </c>
      <c r="K5309" s="1">
        <v>-0.008000587855462094</v>
      </c>
      <c r="L5309" s="1">
        <v>-0.01297809703066499</v>
      </c>
      <c r="M5309" s="1">
        <v>-0.02273899961818704</v>
      </c>
      <c r="N5309" s="1">
        <v>-0.02812776200827616</v>
      </c>
      <c r="O5309" s="1">
        <v>-0.03936539133885797</v>
      </c>
      <c r="P5309" s="1">
        <v>0.001499682195040153</v>
      </c>
      <c r="Q5309" s="1">
        <v>-0.0219317887340772</v>
      </c>
      <c r="R5309" s="1">
        <v>-0.01925748102448765</v>
      </c>
      <c r="S5309" s="1">
        <v>-0.02489625755125946</v>
      </c>
      <c r="T5309" s="1">
        <v>-0.03447815125951681</v>
      </c>
      <c r="U5309" s="1">
        <v>-0.0257704566972522</v>
      </c>
      <c r="V5309" s="1">
        <v>-0.004337852701857603</v>
      </c>
      <c r="W5309" s="1">
        <v>-0.007885274996989322</v>
      </c>
      <c r="X5309" s="1">
        <v>-0.04212746241567578</v>
      </c>
      <c r="Y5309" s="1">
        <v>-0.03156388319554237</v>
      </c>
      <c r="Z5309" s="1">
        <v>-0.05174377680869058</v>
      </c>
      <c r="AA5309" s="1">
        <v>-0.004814859523827097</v>
      </c>
      <c r="AB5309" s="1">
        <v>-0.001564267577653045</v>
      </c>
      <c r="AC5309" s="1">
        <v>-0.0108303353538447</v>
      </c>
    </row>
    <row r="5310" spans="1:29">
      <c r="A5310" s="11">
        <v>44280</v>
      </c>
      <c r="B5310" s="1">
        <v>-0.01670447075943127</v>
      </c>
      <c r="C5310" s="1">
        <v>-0.01411937056401702</v>
      </c>
      <c r="D5310" s="1">
        <v>-0.02654233499740355</v>
      </c>
      <c r="E5310" s="1">
        <v>-0.007188472623195552</v>
      </c>
      <c r="F5310" s="1">
        <v>0.006907182489297448</v>
      </c>
      <c r="G5310" s="1">
        <v>-0.03014299491476147</v>
      </c>
      <c r="H5310" s="1">
        <v>-0.0229008120502745</v>
      </c>
      <c r="I5310" s="1">
        <v>-0.0104476961023996</v>
      </c>
      <c r="J5310" s="1">
        <v>-0.01180167340830973</v>
      </c>
      <c r="K5310" s="1">
        <v>-0.03517227986112215</v>
      </c>
      <c r="L5310" s="1">
        <v>-0.01473685834296445</v>
      </c>
      <c r="M5310" s="1">
        <v>-0.03860402203375723</v>
      </c>
      <c r="N5310" s="1">
        <v>-0.02014357152085755</v>
      </c>
      <c r="O5310" s="1">
        <v>-0.02427905186744439</v>
      </c>
      <c r="P5310" s="1">
        <v>-0.006738231705194164</v>
      </c>
      <c r="Q5310" s="1">
        <v>-0.02671752879120637</v>
      </c>
      <c r="R5310" s="1">
        <v>-0.02727988163326744</v>
      </c>
      <c r="S5310" s="1">
        <v>0.02482267185068543</v>
      </c>
      <c r="T5310" s="1">
        <v>-0.01292210817652051</v>
      </c>
      <c r="U5310" s="1">
        <v>-0.001468032931542185</v>
      </c>
      <c r="V5310" s="1">
        <v>-0.0163163563312827</v>
      </c>
      <c r="W5310" s="1">
        <v>-0.02265132360197275</v>
      </c>
      <c r="X5310" s="1">
        <v>-0.03022592645642275</v>
      </c>
      <c r="Y5310" s="1">
        <v>-0.0256790327388231</v>
      </c>
      <c r="Z5310" s="1">
        <v>0.02895556646379349</v>
      </c>
      <c r="AA5310" s="1">
        <v>-0.02506478116742994</v>
      </c>
      <c r="AB5310" s="1">
        <v>-0.004028649870653322</v>
      </c>
      <c r="AC5310" s="1">
        <v>-0.02761560119822315</v>
      </c>
    </row>
    <row r="5311" spans="1:29">
      <c r="A5311" s="11">
        <v>44281</v>
      </c>
      <c r="B5311" s="1">
        <v>0.005182860557439328</v>
      </c>
      <c r="C5311" s="1">
        <v>0.01253137427339057</v>
      </c>
      <c r="D5311" s="1">
        <v>0.01764027834159676</v>
      </c>
      <c r="E5311" s="1">
        <v>0.0002541220810623468</v>
      </c>
      <c r="F5311" s="1">
        <v>0.005809981208837245</v>
      </c>
      <c r="G5311" s="1">
        <v>-0.007711787122091751</v>
      </c>
      <c r="H5311" s="1">
        <v>0.02968751980025597</v>
      </c>
      <c r="I5311" s="1">
        <v>0.01910005808160187</v>
      </c>
      <c r="J5311" s="1">
        <v>0.04187885601101438</v>
      </c>
      <c r="K5311" s="1">
        <v>0.03614140049390357</v>
      </c>
      <c r="L5311" s="1">
        <v>0.001799370814409063</v>
      </c>
      <c r="M5311" s="1">
        <v>0</v>
      </c>
      <c r="N5311" s="1">
        <v>-0.003308211250867332</v>
      </c>
      <c r="O5311" s="1">
        <v>0.009662734060627676</v>
      </c>
      <c r="P5311" s="1">
        <v>0.009673292476092055</v>
      </c>
      <c r="Q5311" s="1">
        <v>0.003921412970354865</v>
      </c>
      <c r="R5311" s="1">
        <v>0.001606875245060424</v>
      </c>
      <c r="S5311" s="1">
        <v>0.06228363009094817</v>
      </c>
      <c r="T5311" s="1">
        <v>0.005630662563398836</v>
      </c>
      <c r="U5311" s="1">
        <v>0.004022232802972203</v>
      </c>
      <c r="V5311" s="1">
        <v>0.01988715507664574</v>
      </c>
      <c r="W5311" s="1">
        <v>0.02187522173995093</v>
      </c>
      <c r="X5311" s="1">
        <v>0.03799687118663853</v>
      </c>
      <c r="Y5311" s="1">
        <v>0.04865686487384147</v>
      </c>
      <c r="Z5311" s="1">
        <v>0.06043006127916728</v>
      </c>
      <c r="AA5311" s="1">
        <v>0.03790888285518901</v>
      </c>
      <c r="AB5311" s="1">
        <v>0.01955060199702685</v>
      </c>
      <c r="AC5311" s="1">
        <v>0.01063432855964663</v>
      </c>
    </row>
    <row r="5312" spans="1:29">
      <c r="A5312" s="11">
        <v>44285</v>
      </c>
      <c r="B5312" s="1">
        <v>-0.004081974637720864</v>
      </c>
      <c r="C5312" s="1">
        <v>0.01555871119032703</v>
      </c>
      <c r="D5312" s="1">
        <v>0.0317867091546955</v>
      </c>
      <c r="E5312" s="1">
        <v>0.03143053335945956</v>
      </c>
      <c r="F5312" s="1">
        <v>0.02546515521876458</v>
      </c>
      <c r="G5312" s="1">
        <v>0.03100894457769132</v>
      </c>
      <c r="H5312" s="1">
        <v>0.00417293933034002</v>
      </c>
      <c r="I5312" s="1">
        <v>0.04184259893547027</v>
      </c>
      <c r="J5312" s="1">
        <v>-0.002598099365523021</v>
      </c>
      <c r="K5312" s="1">
        <v>0.03488076094312609</v>
      </c>
      <c r="L5312" s="1">
        <v>0.03674609451825517</v>
      </c>
      <c r="M5312" s="1">
        <v>0.007150804921559173</v>
      </c>
      <c r="N5312" s="1">
        <v>0.01730679744823949</v>
      </c>
      <c r="O5312" s="1">
        <v>-0.005441974799391347</v>
      </c>
      <c r="P5312" s="1">
        <v>0.0158020287900178</v>
      </c>
      <c r="Q5312" s="1">
        <v>0.01074227019224416</v>
      </c>
      <c r="R5312" s="1">
        <v>0.01737151288404348</v>
      </c>
      <c r="S5312" s="1">
        <v>0.03127046204129491</v>
      </c>
      <c r="T5312" s="1">
        <v>0.01007833921117496</v>
      </c>
      <c r="U5312" s="1">
        <v>0.01268127295415722</v>
      </c>
      <c r="V5312" s="1">
        <v>0.01788141123188569</v>
      </c>
      <c r="W5312" s="1">
        <v>0.0009549915891597927</v>
      </c>
      <c r="X5312" s="1">
        <v>0.00219296190914009</v>
      </c>
      <c r="Y5312" s="1">
        <v>0.001450001625747932</v>
      </c>
      <c r="Z5312" s="1">
        <v>0.04322885072024052</v>
      </c>
      <c r="AA5312" s="1">
        <v>0.03077986185782322</v>
      </c>
      <c r="AB5312" s="1">
        <v>0.01432672606728924</v>
      </c>
      <c r="AC5312" s="1">
        <v>0.03515723130298043</v>
      </c>
    </row>
    <row r="5313" spans="1:29">
      <c r="A5313" s="11">
        <v>44286</v>
      </c>
      <c r="B5313" s="1">
        <v>0.003020140393672266</v>
      </c>
      <c r="C5313" s="1">
        <v>-0.006615602294911649</v>
      </c>
      <c r="D5313" s="1">
        <v>0.002502802164748852</v>
      </c>
      <c r="E5313" s="1">
        <v>0.003570514433043792</v>
      </c>
      <c r="F5313" s="1">
        <v>-0.0004869737022040743</v>
      </c>
      <c r="G5313" s="1">
        <v>-0.01363655226247484</v>
      </c>
      <c r="H5313" s="1">
        <v>0.02380059070439522</v>
      </c>
      <c r="I5313" s="1">
        <v>-0.03864958773581506</v>
      </c>
      <c r="J5313" s="1">
        <v>0.00168557489641441</v>
      </c>
      <c r="K5313" s="1">
        <v>0.01365303948838892</v>
      </c>
      <c r="L5313" s="1">
        <v>-0.01245216799379734</v>
      </c>
      <c r="M5313" s="1">
        <v>0.003276879240061703</v>
      </c>
      <c r="N5313" s="1">
        <v>0.01841070022399038</v>
      </c>
      <c r="O5313" s="1">
        <v>0.0003145135780844299</v>
      </c>
      <c r="P5313" s="1">
        <v>0.007594173829423401</v>
      </c>
      <c r="Q5313" s="1">
        <v>-0.01304341330399728</v>
      </c>
      <c r="R5313" s="1">
        <v>-0.01291091768835251</v>
      </c>
      <c r="S5313" s="1">
        <v>-0.004422075714903495</v>
      </c>
      <c r="T5313" s="1">
        <v>0.009700611988524788</v>
      </c>
      <c r="U5313" s="1">
        <v>0.006165800754125872</v>
      </c>
      <c r="V5313" s="1">
        <v>0.0001673084470990016</v>
      </c>
      <c r="W5313" s="1">
        <v>0.01590084884230669</v>
      </c>
      <c r="X5313" s="1">
        <v>0.01599057463456477</v>
      </c>
      <c r="Y5313" s="1">
        <v>-0.003378388280838474</v>
      </c>
      <c r="Z5313" s="1">
        <v>0.01481250601824535</v>
      </c>
      <c r="AA5313" s="1">
        <v>0.003768925717330784</v>
      </c>
      <c r="AB5313" s="1">
        <v>-0.005867108652373387</v>
      </c>
      <c r="AC5313" s="1">
        <v>-0.009447477800019533</v>
      </c>
    </row>
    <row r="5314" spans="1:29">
      <c r="A5314" s="11">
        <v>44287</v>
      </c>
      <c r="B5314" s="1">
        <v>0.02229541754728048</v>
      </c>
      <c r="C5314" s="1">
        <v>0.02208195446824401</v>
      </c>
      <c r="D5314" s="1">
        <v>-0.001806884706414214</v>
      </c>
      <c r="E5314" s="1">
        <v>0.003925970228752629</v>
      </c>
      <c r="F5314" s="1">
        <v>0.01586571249266422</v>
      </c>
      <c r="G5314" s="1">
        <v>0.01044559178058635</v>
      </c>
      <c r="H5314" s="1">
        <v>0.03431724452147633</v>
      </c>
      <c r="I5314" s="1">
        <v>-0.004619526746365676</v>
      </c>
      <c r="J5314" s="1">
        <v>0.07159247822715109</v>
      </c>
      <c r="K5314" s="1">
        <v>-0.01332518163946605</v>
      </c>
      <c r="L5314" s="1">
        <v>0.01253598323839711</v>
      </c>
      <c r="M5314" s="1">
        <v>0.01415354779479294</v>
      </c>
      <c r="N5314" s="1">
        <v>0.00709382166508421</v>
      </c>
      <c r="O5314" s="1">
        <v>0.01552973347592035</v>
      </c>
      <c r="P5314" s="1">
        <v>-0.00984674952641551</v>
      </c>
      <c r="Q5314" s="1">
        <v>0.02153695529831712</v>
      </c>
      <c r="R5314" s="1">
        <v>0.009360498778550719</v>
      </c>
      <c r="S5314" s="1">
        <v>0.0640862404110627</v>
      </c>
      <c r="T5314" s="1">
        <v>0.01743076113848518</v>
      </c>
      <c r="U5314" s="1">
        <v>0.007727721286334255</v>
      </c>
      <c r="V5314" s="1">
        <v>0.02166271601150394</v>
      </c>
      <c r="W5314" s="1">
        <v>0.01760833221945202</v>
      </c>
      <c r="X5314" s="1">
        <v>0.01971508431972802</v>
      </c>
      <c r="Y5314" s="1">
        <v>0.01743342222385791</v>
      </c>
      <c r="Z5314" s="1">
        <v>0.06306586025456373</v>
      </c>
      <c r="AA5314" s="1">
        <v>0.0008344030353448773</v>
      </c>
      <c r="AB5314" s="1">
        <v>0.01092891446211142</v>
      </c>
      <c r="AC5314" s="1">
        <v>0.005432782121770785</v>
      </c>
    </row>
    <row r="5315" spans="1:29">
      <c r="A5315" s="11">
        <v>44291</v>
      </c>
      <c r="B5315" s="1">
        <v>-0.03892005829542555</v>
      </c>
      <c r="C5315" s="1">
        <v>-0.0213762610018301</v>
      </c>
      <c r="D5315" s="1">
        <v>0.02261990163850003</v>
      </c>
      <c r="E5315" s="1">
        <v>0.001771948989393035</v>
      </c>
      <c r="F5315" s="1">
        <v>-0.006768100528879328</v>
      </c>
      <c r="G5315" s="1">
        <v>-0.04330801242968074</v>
      </c>
      <c r="H5315" s="1">
        <v>-0.03710305254895796</v>
      </c>
      <c r="I5315" s="1">
        <v>-0.02498742241039087</v>
      </c>
      <c r="J5315" s="1">
        <v>0.001142055845725132</v>
      </c>
      <c r="K5315" s="1">
        <v>-0.01079567253567515</v>
      </c>
      <c r="L5315" s="1">
        <v>0.01783141900660623</v>
      </c>
      <c r="M5315" s="1">
        <v>-0.02576488664777066</v>
      </c>
      <c r="N5315" s="1">
        <v>-0.03408320458109459</v>
      </c>
      <c r="O5315" s="1">
        <v>-0.04104750175668925</v>
      </c>
      <c r="P5315" s="1">
        <v>-0.01178636295909807</v>
      </c>
      <c r="Q5315" s="1">
        <v>-0.008624856466833863</v>
      </c>
      <c r="R5315" s="1">
        <v>-0.01446696742215192</v>
      </c>
      <c r="S5315" s="1">
        <v>0.06917127889890629</v>
      </c>
      <c r="T5315" s="1">
        <v>-0.04613522272973847</v>
      </c>
      <c r="U5315" s="1">
        <v>-0.01821604835659629</v>
      </c>
      <c r="V5315" s="1">
        <v>-0.003192804153806628</v>
      </c>
      <c r="W5315" s="1">
        <v>-0.007998151161049738</v>
      </c>
      <c r="X5315" s="1">
        <v>-0.008773394661352518</v>
      </c>
      <c r="Y5315" s="1">
        <v>-0.01618278580832244</v>
      </c>
      <c r="Z5315" s="1">
        <v>0.00544581546280587</v>
      </c>
      <c r="AA5315" s="1">
        <v>-0.01561553544851046</v>
      </c>
      <c r="AB5315" s="1">
        <v>0.002162244949990955</v>
      </c>
      <c r="AC5315" s="1">
        <v>0.0217339136662722</v>
      </c>
    </row>
    <row r="5316" spans="1:29">
      <c r="A5316" s="11">
        <v>44292</v>
      </c>
      <c r="B5316" s="1">
        <v>-0.01072597928006169</v>
      </c>
      <c r="C5316" s="1">
        <v>0.0001168046291164515</v>
      </c>
      <c r="D5316" s="1">
        <v>0.008174873789713821</v>
      </c>
      <c r="E5316" s="1">
        <v>0.02000614330604211</v>
      </c>
      <c r="F5316" s="1">
        <v>0.01374934900265168</v>
      </c>
      <c r="G5316" s="1">
        <v>-0.01215640967451326</v>
      </c>
      <c r="H5316" s="1">
        <v>-0.00296409153171473</v>
      </c>
      <c r="I5316" s="1">
        <v>-0.006450091084468146</v>
      </c>
      <c r="J5316" s="1">
        <v>-0.0005704207396844962</v>
      </c>
      <c r="K5316" s="1">
        <v>0.01479007982916358</v>
      </c>
      <c r="L5316" s="1">
        <v>0.0008157018046890396</v>
      </c>
      <c r="M5316" s="1">
        <v>0.004407735624979425</v>
      </c>
      <c r="N5316" s="1">
        <v>0.000470522426690545</v>
      </c>
      <c r="O5316" s="1">
        <v>0.008586603986368457</v>
      </c>
      <c r="P5316" s="1">
        <v>0.001366629941671471</v>
      </c>
      <c r="Q5316" s="1">
        <v>0.004833121419177022</v>
      </c>
      <c r="R5316" s="1">
        <v>-0.004165342606225586</v>
      </c>
      <c r="S5316" s="1">
        <v>0.01561632812090941</v>
      </c>
      <c r="T5316" s="1">
        <v>-0.00848527862948778</v>
      </c>
      <c r="U5316" s="1">
        <v>-0.02107543643932241</v>
      </c>
      <c r="V5316" s="1">
        <v>0.01913605582820077</v>
      </c>
      <c r="W5316" s="1">
        <v>0.0458949240569777</v>
      </c>
      <c r="X5316" s="1">
        <v>0.00885104840215134</v>
      </c>
      <c r="Y5316" s="1">
        <v>0.01306241552150844</v>
      </c>
      <c r="Z5316" s="1">
        <v>-0.005646747074101732</v>
      </c>
      <c r="AA5316" s="1">
        <v>-0.006188920469204051</v>
      </c>
      <c r="AB5316" s="1">
        <v>0.007767084987811534</v>
      </c>
      <c r="AC5316" s="1">
        <v>0.003995705458805121</v>
      </c>
    </row>
    <row r="5317" spans="1:29">
      <c r="A5317" s="11">
        <v>44293</v>
      </c>
      <c r="B5317" s="1">
        <v>0.01526776823420151</v>
      </c>
      <c r="C5317" s="1">
        <v>0.0002335819747769641</v>
      </c>
      <c r="D5317" s="1">
        <v>0.02089467722497362</v>
      </c>
      <c r="E5317" s="1">
        <v>0.005620849405415074</v>
      </c>
      <c r="F5317" s="1">
        <v>0.01588997369152367</v>
      </c>
      <c r="G5317" s="1">
        <v>0.02075121348010889</v>
      </c>
      <c r="H5317" s="1">
        <v>0.03047198678668961</v>
      </c>
      <c r="I5317" s="1">
        <v>0.004825594267223732</v>
      </c>
      <c r="J5317" s="1">
        <v>0.00499363197552638</v>
      </c>
      <c r="K5317" s="1">
        <v>-0.001266426766056705</v>
      </c>
      <c r="L5317" s="1">
        <v>0.01357131961369284</v>
      </c>
      <c r="M5317" s="1">
        <v>0.01700489828326979</v>
      </c>
      <c r="N5317" s="1">
        <v>0.005407922527733477</v>
      </c>
      <c r="O5317" s="1">
        <v>0.01945984349710717</v>
      </c>
      <c r="P5317" s="1">
        <v>0.01240693182104669</v>
      </c>
      <c r="Q5317" s="1">
        <v>0.006734080515936602</v>
      </c>
      <c r="R5317" s="1">
        <v>0.00934834509302096</v>
      </c>
      <c r="S5317" s="1">
        <v>-0.01372872747161125</v>
      </c>
      <c r="T5317" s="1">
        <v>0.02282123113150947</v>
      </c>
      <c r="U5317" s="1">
        <v>0.00274364528176485</v>
      </c>
      <c r="V5317" s="1">
        <v>0.0009669428230103527</v>
      </c>
      <c r="W5317" s="1">
        <v>-0.01304564572377642</v>
      </c>
      <c r="X5317" s="1">
        <v>0.0001624298715474648</v>
      </c>
      <c r="Y5317" s="1">
        <v>-0.002387792244821441</v>
      </c>
      <c r="Z5317" s="1">
        <v>0.01390733877488604</v>
      </c>
      <c r="AA5317" s="1">
        <v>-0.007472970180645855</v>
      </c>
      <c r="AB5317" s="1">
        <v>0.01412961902249177</v>
      </c>
      <c r="AC5317" s="1">
        <v>0.02540103797427262</v>
      </c>
    </row>
    <row r="5318" spans="1:29">
      <c r="A5318" s="11">
        <v>44294</v>
      </c>
      <c r="B5318" s="1">
        <v>-0.009662274683257643</v>
      </c>
      <c r="C5318" s="1">
        <v>0.005487974618868074</v>
      </c>
      <c r="D5318" s="1">
        <v>0.01873726432453893</v>
      </c>
      <c r="E5318" s="1">
        <v>0.001367764312990793</v>
      </c>
      <c r="F5318" s="1">
        <v>-0.0007671166971086052</v>
      </c>
      <c r="G5318" s="1">
        <v>0.005830865443185562</v>
      </c>
      <c r="H5318" s="1">
        <v>-0.0007212480125354803</v>
      </c>
      <c r="I5318" s="1">
        <v>-0.009950293524532028</v>
      </c>
      <c r="J5318" s="1">
        <v>0.03691082821054703</v>
      </c>
      <c r="K5318" s="1">
        <v>0.00193330217434462</v>
      </c>
      <c r="L5318" s="1">
        <v>0.006747358186293129</v>
      </c>
      <c r="M5318" s="1">
        <v>0.002696867844931949</v>
      </c>
      <c r="N5318" s="1">
        <v>-0.002572512642503244</v>
      </c>
      <c r="O5318" s="1">
        <v>-0.001444165498562855</v>
      </c>
      <c r="P5318" s="1">
        <v>0.01629900560934416</v>
      </c>
      <c r="Q5318" s="1">
        <v>-0.01003339513262647</v>
      </c>
      <c r="R5318" s="1">
        <v>0.001248218178209859</v>
      </c>
      <c r="S5318" s="1">
        <v>0.06458790489229771</v>
      </c>
      <c r="T5318" s="1">
        <v>-0.008227540717423709</v>
      </c>
      <c r="U5318" s="1">
        <v>0.02814304875128726</v>
      </c>
      <c r="V5318" s="1">
        <v>-0.01094912875377096</v>
      </c>
      <c r="W5318" s="1">
        <v>0.007435300154115865</v>
      </c>
      <c r="X5318" s="1">
        <v>0.01998058693296345</v>
      </c>
      <c r="Y5318" s="1">
        <v>0.004786940341148682</v>
      </c>
      <c r="Z5318" s="1">
        <v>0.04977977115937371</v>
      </c>
      <c r="AA5318" s="1">
        <v>0.03777829430531643</v>
      </c>
      <c r="AB5318" s="1">
        <v>0.003799964682839718</v>
      </c>
      <c r="AC5318" s="1">
        <v>0.009360659404981542</v>
      </c>
    </row>
    <row r="5319" spans="1:29">
      <c r="A5319" s="11">
        <v>44295</v>
      </c>
      <c r="B5319" s="1">
        <v>-0.01965954286143745</v>
      </c>
      <c r="C5319" s="1">
        <v>-0.01149683364365428</v>
      </c>
      <c r="D5319" s="1">
        <v>-0.004991153725120157</v>
      </c>
      <c r="E5319" s="1">
        <v>0.04875294690488197</v>
      </c>
      <c r="F5319" s="1">
        <v>0.01519486162391193</v>
      </c>
      <c r="G5319" s="1">
        <v>-0.01229910860231453</v>
      </c>
      <c r="H5319" s="1">
        <v>0.001804332775584339</v>
      </c>
      <c r="I5319" s="1">
        <v>-0.007712120758333607</v>
      </c>
      <c r="J5319" s="1">
        <v>-0.0113636846101578</v>
      </c>
      <c r="K5319" s="1">
        <v>0.02742844674648492</v>
      </c>
      <c r="L5319" s="1">
        <v>0.0008335077816776781</v>
      </c>
      <c r="M5319" s="1">
        <v>-0.0134480715529125</v>
      </c>
      <c r="N5319" s="1">
        <v>-0.0007033128631017682</v>
      </c>
      <c r="O5319" s="1">
        <v>-0.00503056165600213</v>
      </c>
      <c r="P5319" s="1">
        <v>0.01434942344320378</v>
      </c>
      <c r="Q5319" s="1">
        <v>0.00193054577117957</v>
      </c>
      <c r="R5319" s="1">
        <v>-0.01161889296065</v>
      </c>
      <c r="S5319" s="1">
        <v>-0.01307532139580037</v>
      </c>
      <c r="T5319" s="1">
        <v>-0.007311653731563839</v>
      </c>
      <c r="U5319" s="1">
        <v>0.004209122090550466</v>
      </c>
      <c r="V5319" s="1">
        <v>0.03663003183275393</v>
      </c>
      <c r="W5319" s="1">
        <v>0.01356783873232748</v>
      </c>
      <c r="X5319" s="1">
        <v>0.01353718692387695</v>
      </c>
      <c r="Y5319" s="1">
        <v>-0.008099066106440289</v>
      </c>
      <c r="Z5319" s="1">
        <v>-0.02057915178898972</v>
      </c>
      <c r="AA5319" s="1">
        <v>0.01317378784146572</v>
      </c>
      <c r="AB5319" s="1">
        <v>-0.02691911026121707</v>
      </c>
      <c r="AC5319" s="1">
        <v>0.01809544810838815</v>
      </c>
    </row>
    <row r="5320" spans="1:29">
      <c r="A5320" s="11">
        <v>44298</v>
      </c>
      <c r="B5320" s="1">
        <v>-0.04878782195834841</v>
      </c>
      <c r="C5320" s="1">
        <v>-0.05086932598239757</v>
      </c>
      <c r="D5320" s="1">
        <v>0.003962992338214733</v>
      </c>
      <c r="E5320" s="1">
        <v>0.0219127146709881</v>
      </c>
      <c r="F5320" s="1">
        <v>0.04971345252717674</v>
      </c>
      <c r="G5320" s="1">
        <v>-0.03743661063777182</v>
      </c>
      <c r="H5320" s="1">
        <v>-0.04358790894650633</v>
      </c>
      <c r="I5320" s="1">
        <v>-0.03847368067986923</v>
      </c>
      <c r="J5320" s="1">
        <v>-0.06882701532928648</v>
      </c>
      <c r="K5320" s="1">
        <v>-0.005654316836414153</v>
      </c>
      <c r="L5320" s="1">
        <v>-0.01061732615495714</v>
      </c>
      <c r="M5320" s="1">
        <v>-0.05125403076678503</v>
      </c>
      <c r="N5320" s="1">
        <v>-0.0366025553935625</v>
      </c>
      <c r="O5320" s="1">
        <v>-0.05011694813637624</v>
      </c>
      <c r="P5320" s="1">
        <v>-0.03138375184934905</v>
      </c>
      <c r="Q5320" s="1">
        <v>-0.05539508461559473</v>
      </c>
      <c r="R5320" s="1">
        <v>-0.03577101227505231</v>
      </c>
      <c r="S5320" s="1">
        <v>-0.1022788238239589</v>
      </c>
      <c r="T5320" s="1">
        <v>-0.06841359664175162</v>
      </c>
      <c r="U5320" s="1">
        <v>-0.06449433532539295</v>
      </c>
      <c r="V5320" s="1">
        <v>-0.02732633789812156</v>
      </c>
      <c r="W5320" s="1">
        <v>-0.03559877944649059</v>
      </c>
      <c r="X5320" s="1">
        <v>-0.09946581772432483</v>
      </c>
      <c r="Y5320" s="1">
        <v>-0.1143131260063822</v>
      </c>
      <c r="Z5320" s="1">
        <v>-0.05330734859059105</v>
      </c>
      <c r="AA5320" s="1">
        <v>-0.05122492130100853</v>
      </c>
      <c r="AB5320" s="1">
        <v>-0.07845265206245866</v>
      </c>
      <c r="AC5320" s="1">
        <v>-0.03888024169829762</v>
      </c>
    </row>
    <row r="5321" spans="1:29">
      <c r="A5321" s="11">
        <v>44299</v>
      </c>
      <c r="B5321" s="1">
        <v>0.0399622306280254</v>
      </c>
      <c r="C5321" s="1">
        <v>0.01349171334411081</v>
      </c>
      <c r="D5321" s="1">
        <v>-0.01750705237115191</v>
      </c>
      <c r="E5321" s="1">
        <v>-0.01906030555917382</v>
      </c>
      <c r="F5321" s="1">
        <v>-0.04395687987329255</v>
      </c>
      <c r="G5321" s="1">
        <v>0.02745967818760175</v>
      </c>
      <c r="H5321" s="1">
        <v>0.04632770537148567</v>
      </c>
      <c r="I5321" s="1">
        <v>0.02435899948251108</v>
      </c>
      <c r="J5321" s="1">
        <v>0.0371802832678072</v>
      </c>
      <c r="K5321" s="1">
        <v>-0.003086934979098621</v>
      </c>
      <c r="L5321" s="1">
        <v>-0.0200596090129449</v>
      </c>
      <c r="M5321" s="1">
        <v>0.0206896097448479</v>
      </c>
      <c r="N5321" s="1">
        <v>0.01656110932555865</v>
      </c>
      <c r="O5321" s="1">
        <v>0.07950771534591072</v>
      </c>
      <c r="P5321" s="1">
        <v>0.03411883211153333</v>
      </c>
      <c r="Q5321" s="1">
        <v>0.04079559334674454</v>
      </c>
      <c r="R5321" s="1">
        <v>0.0108049993142274</v>
      </c>
      <c r="S5321" s="1">
        <v>0.07083824027795882</v>
      </c>
      <c r="T5321" s="1">
        <v>0.03694701187374627</v>
      </c>
      <c r="U5321" s="1">
        <v>0.02315363978358498</v>
      </c>
      <c r="V5321" s="1">
        <v>0.01291680242397875</v>
      </c>
      <c r="W5321" s="1">
        <v>0.01273649791237985</v>
      </c>
      <c r="X5321" s="1">
        <v>0.05688368174813396</v>
      </c>
      <c r="Y5321" s="1">
        <v>0.03958782377978576</v>
      </c>
      <c r="Z5321" s="1">
        <v>0.03223533416707425</v>
      </c>
      <c r="AA5321" s="1">
        <v>0.01334037587807568</v>
      </c>
      <c r="AB5321" s="1">
        <v>0.02462471066793581</v>
      </c>
      <c r="AC5321" s="1">
        <v>-0.03155337920875056</v>
      </c>
    </row>
    <row r="5322" spans="1:29">
      <c r="A5322" s="11">
        <v>44301</v>
      </c>
      <c r="B5322" s="1">
        <v>0.01187595275623754</v>
      </c>
      <c r="C5322" s="1">
        <v>-0.01111376544914078</v>
      </c>
      <c r="D5322" s="1">
        <v>-0.01422853889816367</v>
      </c>
      <c r="E5322" s="1">
        <v>0.03276098819755879</v>
      </c>
      <c r="F5322" s="1">
        <v>0.014286320701552</v>
      </c>
      <c r="G5322" s="1">
        <v>-0.03258023287050038</v>
      </c>
      <c r="H5322" s="1">
        <v>0.01223906017606491</v>
      </c>
      <c r="I5322" s="1">
        <v>0.02124470992348559</v>
      </c>
      <c r="J5322" s="1">
        <v>0.01390876887056769</v>
      </c>
      <c r="K5322" s="1">
        <v>0.0025464322706783</v>
      </c>
      <c r="L5322" s="1">
        <v>-0.02605298403815892</v>
      </c>
      <c r="M5322" s="1">
        <v>0.01463960411905862</v>
      </c>
      <c r="N5322" s="1">
        <v>-0.009583182058033324</v>
      </c>
      <c r="O5322" s="1">
        <v>-0.007580978317596521</v>
      </c>
      <c r="P5322" s="1">
        <v>0.004747219818453496</v>
      </c>
      <c r="Q5322" s="1">
        <v>0.02988721430878027</v>
      </c>
      <c r="R5322" s="1">
        <v>0.006470632744142168</v>
      </c>
      <c r="S5322" s="1">
        <v>0.02315336526191425</v>
      </c>
      <c r="T5322" s="1">
        <v>0.004985443338362039</v>
      </c>
      <c r="U5322" s="1">
        <v>0.02647196524441209</v>
      </c>
      <c r="V5322" s="1">
        <v>0.009404663606021213</v>
      </c>
      <c r="W5322" s="1">
        <v>-0.007003600410958932</v>
      </c>
      <c r="X5322" s="1">
        <v>0.00214625683798797</v>
      </c>
      <c r="Y5322" s="1">
        <v>-0.01773606357568036</v>
      </c>
      <c r="Z5322" s="1">
        <v>0.02184304885782029</v>
      </c>
      <c r="AA5322" s="1">
        <v>0.005194081689614549</v>
      </c>
      <c r="AB5322" s="1">
        <v>0.03158635447349534</v>
      </c>
      <c r="AC5322" s="1">
        <v>0.02804627196402776</v>
      </c>
    </row>
    <row r="5323" spans="1:29">
      <c r="A5323" s="11">
        <v>44302</v>
      </c>
      <c r="B5323" s="1">
        <v>0.0005233150757970595</v>
      </c>
      <c r="C5323" s="1">
        <v>0.02210692905870526</v>
      </c>
      <c r="D5323" s="1">
        <v>0.00102904951449756</v>
      </c>
      <c r="E5323" s="1">
        <v>0.02608834087569156</v>
      </c>
      <c r="F5323" s="1">
        <v>0.009844105277849735</v>
      </c>
      <c r="G5323" s="1">
        <v>0.009222489615038354</v>
      </c>
      <c r="H5323" s="1">
        <v>-0.007112362106707848</v>
      </c>
      <c r="I5323" s="1">
        <v>-0.001013977750941475</v>
      </c>
      <c r="J5323" s="1">
        <v>0.04652810346919067</v>
      </c>
      <c r="K5323" s="1">
        <v>-0.000711185944779702</v>
      </c>
      <c r="L5323" s="1">
        <v>-0.005144300185655148</v>
      </c>
      <c r="M5323" s="1">
        <v>0.0005549238864539507</v>
      </c>
      <c r="N5323" s="1">
        <v>0.006047432597995783</v>
      </c>
      <c r="O5323" s="1">
        <v>0.02055658123026127</v>
      </c>
      <c r="P5323" s="1">
        <v>0.00153558800997966</v>
      </c>
      <c r="Q5323" s="1">
        <v>0.0209325266482685</v>
      </c>
      <c r="R5323" s="1">
        <v>-0.00627475878886663</v>
      </c>
      <c r="S5323" s="1">
        <v>-0.01293103094725578</v>
      </c>
      <c r="T5323" s="1">
        <v>-0.008170584453819241</v>
      </c>
      <c r="U5323" s="1">
        <v>0.01711935849971757</v>
      </c>
      <c r="V5323" s="1">
        <v>0.02021323927693652</v>
      </c>
      <c r="W5323" s="1">
        <v>0.01820110943295838</v>
      </c>
      <c r="X5323" s="1">
        <v>0.02141680395387158</v>
      </c>
      <c r="Y5323" s="1">
        <v>0.03186411797168365</v>
      </c>
      <c r="Z5323" s="1">
        <v>-0.008851017557857221</v>
      </c>
      <c r="AA5323" s="1">
        <v>0.006824635955698488</v>
      </c>
      <c r="AB5323" s="1">
        <v>0.02862202761007393</v>
      </c>
      <c r="AC5323" s="1">
        <v>0.08938940756999614</v>
      </c>
    </row>
    <row r="5324" spans="1:29">
      <c r="A5324" s="11">
        <v>44305</v>
      </c>
      <c r="B5324" s="1">
        <v>-0.03145546626177698</v>
      </c>
      <c r="C5324" s="1">
        <v>-0.01220394375095979</v>
      </c>
      <c r="D5324" s="1">
        <v>0.01252541640716887</v>
      </c>
      <c r="E5324" s="1">
        <v>0.008794875216869169</v>
      </c>
      <c r="F5324" s="1">
        <v>0.01529663762645805</v>
      </c>
      <c r="G5324" s="1">
        <v>-0.02649039580707035</v>
      </c>
      <c r="H5324" s="1">
        <v>-0.02292261012470365</v>
      </c>
      <c r="I5324" s="1">
        <v>-0.01137438034615978</v>
      </c>
      <c r="J5324" s="1">
        <v>-0.0232433278710068</v>
      </c>
      <c r="K5324" s="1">
        <v>-0.009048700468063831</v>
      </c>
      <c r="L5324" s="1">
        <v>0.006500494694773762</v>
      </c>
      <c r="M5324" s="1">
        <v>-0.02273983218666242</v>
      </c>
      <c r="N5324" s="1">
        <v>-0.01130068695699349</v>
      </c>
      <c r="O5324" s="1">
        <v>-0.03249562939882211</v>
      </c>
      <c r="P5324" s="1">
        <v>-0.009553010483386637</v>
      </c>
      <c r="Q5324" s="1">
        <v>-0.03960865972914795</v>
      </c>
      <c r="R5324" s="1">
        <v>-0.01573423239115523</v>
      </c>
      <c r="S5324" s="1">
        <v>-0.02674672902356467</v>
      </c>
      <c r="T5324" s="1">
        <v>-0.02574281699014325</v>
      </c>
      <c r="U5324" s="1">
        <v>-0.02946825494940808</v>
      </c>
      <c r="V5324" s="1">
        <v>-0.008358507801762394</v>
      </c>
      <c r="W5324" s="1">
        <v>-0.01072537681289809</v>
      </c>
      <c r="X5324" s="1">
        <v>-0.02774195517263101</v>
      </c>
      <c r="Y5324" s="1">
        <v>-0.03448275585700078</v>
      </c>
      <c r="Z5324" s="1">
        <v>-0.002471334890417509</v>
      </c>
      <c r="AA5324" s="1">
        <v>-0.01959266802121096</v>
      </c>
      <c r="AB5324" s="1">
        <v>-0.01617771641528187</v>
      </c>
      <c r="AC5324" s="1">
        <v>0.007566105628297404</v>
      </c>
    </row>
    <row r="5325" spans="1:29">
      <c r="A5325" s="11">
        <v>44306</v>
      </c>
      <c r="B5325" s="1">
        <v>0.005554292828074736</v>
      </c>
      <c r="C5325" s="1">
        <v>-0.001590157500595213</v>
      </c>
      <c r="D5325" s="1">
        <v>-0.003446753163120153</v>
      </c>
      <c r="E5325" s="1">
        <v>0.003170242601175932</v>
      </c>
      <c r="F5325" s="1">
        <v>0.03797218406766034</v>
      </c>
      <c r="G5325" s="1">
        <v>-0.01280405830474551</v>
      </c>
      <c r="H5325" s="1">
        <v>-0.01466281841894101</v>
      </c>
      <c r="I5325" s="1">
        <v>-0.01486831440862446</v>
      </c>
      <c r="J5325" s="1">
        <v>-0.005672253657039827</v>
      </c>
      <c r="K5325" s="1">
        <v>-0.01608772159374072</v>
      </c>
      <c r="L5325" s="1">
        <v>-0.008219914923035754</v>
      </c>
      <c r="M5325" s="1">
        <v>-0.003405274931075231</v>
      </c>
      <c r="N5325" s="1">
        <v>-0.009970888621881668</v>
      </c>
      <c r="O5325" s="1">
        <v>0.02037862283970115</v>
      </c>
      <c r="P5325" s="1">
        <v>-0.02310075416582591</v>
      </c>
      <c r="Q5325" s="1">
        <v>-0.00194076899209894</v>
      </c>
      <c r="R5325" s="1">
        <v>-0.0002891069836646887</v>
      </c>
      <c r="S5325" s="1">
        <v>-0.001682402866706734</v>
      </c>
      <c r="T5325" s="1">
        <v>-0.004982600711840535</v>
      </c>
      <c r="U5325" s="1">
        <v>0.001449867293567442</v>
      </c>
      <c r="V5325" s="1">
        <v>0.007024134450742459</v>
      </c>
      <c r="W5325" s="1">
        <v>0.02409267615259303</v>
      </c>
      <c r="X5325" s="1">
        <v>-0.01111481808677872</v>
      </c>
      <c r="Y5325" s="1">
        <v>-0.00213226164918201</v>
      </c>
      <c r="Z5325" s="1">
        <v>0.006700180908935316</v>
      </c>
      <c r="AA5325" s="1">
        <v>0.002765518433029746</v>
      </c>
      <c r="AB5325" s="1">
        <v>-0.008550729114973676</v>
      </c>
      <c r="AC5325" s="1">
        <v>-0.00560554620417697</v>
      </c>
    </row>
    <row r="5326" spans="1:29">
      <c r="A5326" s="11">
        <v>44308</v>
      </c>
      <c r="B5326" s="1">
        <v>0.01066352855639385</v>
      </c>
      <c r="C5326" s="1">
        <v>0.02511633847648276</v>
      </c>
      <c r="D5326" s="1">
        <v>0.005925170615671771</v>
      </c>
      <c r="E5326" s="1">
        <v>-0.005214440935755293</v>
      </c>
      <c r="F5326" s="1">
        <v>0.008358039347265311</v>
      </c>
      <c r="G5326" s="1">
        <v>-0.0009186927824966773</v>
      </c>
      <c r="H5326" s="1">
        <v>-0.01041668380974636</v>
      </c>
      <c r="I5326" s="1">
        <v>0.02235161231320171</v>
      </c>
      <c r="J5326" s="1">
        <v>-0.009739822935688647</v>
      </c>
      <c r="K5326" s="1">
        <v>-0.02004213846955716</v>
      </c>
      <c r="L5326" s="1">
        <v>-0.000184973091395646</v>
      </c>
      <c r="M5326" s="1">
        <v>0.0005694606294794902</v>
      </c>
      <c r="N5326" s="1">
        <v>0.0115450463827671</v>
      </c>
      <c r="O5326" s="1">
        <v>-0.01411569381899436</v>
      </c>
      <c r="P5326" s="1">
        <v>0.002803490983655399</v>
      </c>
      <c r="Q5326" s="1">
        <v>0.002430739248816538</v>
      </c>
      <c r="R5326" s="1">
        <v>0.00276146001707489</v>
      </c>
      <c r="S5326" s="1">
        <v>0.05674151313362485</v>
      </c>
      <c r="T5326" s="1">
        <v>0.02169948407478306</v>
      </c>
      <c r="U5326" s="1">
        <v>0.002867642284762217</v>
      </c>
      <c r="V5326" s="1">
        <v>-0.008060066008689915</v>
      </c>
      <c r="W5326" s="1">
        <v>-0.02146737219116934</v>
      </c>
      <c r="X5326" s="1">
        <v>-0.01174299662253686</v>
      </c>
      <c r="Y5326" s="1">
        <v>0.006944512611360087</v>
      </c>
      <c r="Z5326" s="1">
        <v>0.03064865698792985</v>
      </c>
      <c r="AA5326" s="1">
        <v>-0.02761181260948953</v>
      </c>
      <c r="AB5326" s="1">
        <v>0.001769139904107098</v>
      </c>
      <c r="AC5326" s="1">
        <v>0.03520522877222554</v>
      </c>
    </row>
    <row r="5327" spans="1:29">
      <c r="A5327" s="11">
        <v>44309</v>
      </c>
      <c r="B5327" s="1">
        <v>0.01920443871222566</v>
      </c>
      <c r="C5327" s="1">
        <v>0.01123462234579731</v>
      </c>
      <c r="D5327" s="1">
        <v>-0.02710559211580665</v>
      </c>
      <c r="E5327" s="1">
        <v>-0.009265624002069872</v>
      </c>
      <c r="F5327" s="1">
        <v>-0.02560650874643056</v>
      </c>
      <c r="G5327" s="1">
        <v>-0.008790135889096939</v>
      </c>
      <c r="H5327" s="1">
        <v>-0.02706758219924243</v>
      </c>
      <c r="I5327" s="1">
        <v>-0.005869979509215084</v>
      </c>
      <c r="J5327" s="1">
        <v>-0.01784468112251125</v>
      </c>
      <c r="K5327" s="1">
        <v>-0.0177278106255172</v>
      </c>
      <c r="L5327" s="1">
        <v>-0.01280442408629479</v>
      </c>
      <c r="M5327" s="1">
        <v>0.002276692704754391</v>
      </c>
      <c r="N5327" s="1">
        <v>-0.002671135387666723</v>
      </c>
      <c r="O5327" s="1">
        <v>-0.0272602624905216</v>
      </c>
      <c r="P5327" s="1">
        <v>0.0006077277500531331</v>
      </c>
      <c r="Q5327" s="1">
        <v>-0.006789598485423265</v>
      </c>
      <c r="R5327" s="1">
        <v>-0.001075421720142522</v>
      </c>
      <c r="S5327" s="1">
        <v>-0.01010113000248825</v>
      </c>
      <c r="T5327" s="1">
        <v>-0.000594008569221649</v>
      </c>
      <c r="U5327" s="1">
        <v>-0.0006108286412123132</v>
      </c>
      <c r="V5327" s="1">
        <v>-0.003125348714111631</v>
      </c>
      <c r="W5327" s="1">
        <v>-0.001352321440194926</v>
      </c>
      <c r="X5327" s="1">
        <v>-0.001867213769349507</v>
      </c>
      <c r="Y5327" s="1">
        <v>0.01485415453115579</v>
      </c>
      <c r="Z5327" s="1">
        <v>0.004558275751020524</v>
      </c>
      <c r="AA5327" s="1">
        <v>-0.01310062135617041</v>
      </c>
      <c r="AB5327" s="1">
        <v>0.006622487929063281</v>
      </c>
      <c r="AC5327" s="1">
        <v>-0.02250072375508272</v>
      </c>
    </row>
    <row r="5328" spans="1:29">
      <c r="A5328" s="11">
        <v>44312</v>
      </c>
      <c r="B5328" s="1">
        <v>0.04334561327471986</v>
      </c>
      <c r="C5328" s="1">
        <v>-0.009809771381477983</v>
      </c>
      <c r="D5328" s="1">
        <v>-0.0304357804671479</v>
      </c>
      <c r="E5328" s="1">
        <v>-0.03227868952087865</v>
      </c>
      <c r="F5328" s="1">
        <v>0</v>
      </c>
      <c r="G5328" s="1">
        <v>0.02267728544892589</v>
      </c>
      <c r="H5328" s="1">
        <v>0.004636738194702339</v>
      </c>
      <c r="I5328" s="1">
        <v>-0.00661169491555158</v>
      </c>
      <c r="J5328" s="1">
        <v>-0.00329031251713563</v>
      </c>
      <c r="K5328" s="1">
        <v>0.02292278149813187</v>
      </c>
      <c r="L5328" s="1">
        <v>0.007309908564837153</v>
      </c>
      <c r="M5328" s="1">
        <v>0.001703531168916417</v>
      </c>
      <c r="N5328" s="1">
        <v>-0.0002435099402836594</v>
      </c>
      <c r="O5328" s="1">
        <v>0.003342362687632106</v>
      </c>
      <c r="P5328" s="1">
        <v>-0.01275498438312295</v>
      </c>
      <c r="Q5328" s="1">
        <v>0.00390633911417293</v>
      </c>
      <c r="R5328" s="1">
        <v>0.01759131285293125</v>
      </c>
      <c r="S5328" s="1">
        <v>0.07948445091413325</v>
      </c>
      <c r="T5328" s="1">
        <v>0.02333173857608695</v>
      </c>
      <c r="U5328" s="1">
        <v>0.005666921595007146</v>
      </c>
      <c r="V5328" s="1">
        <v>-0.005094456480566723</v>
      </c>
      <c r="W5328" s="1">
        <v>0.008426138992511545</v>
      </c>
      <c r="X5328" s="1">
        <v>0.004761884001647454</v>
      </c>
      <c r="Y5328" s="1">
        <v>0.006795512140529647</v>
      </c>
      <c r="Z5328" s="1">
        <v>0.016367749900281</v>
      </c>
      <c r="AA5328" s="1">
        <v>0.01259032308858044</v>
      </c>
      <c r="AB5328" s="1">
        <v>0.03793859227393126</v>
      </c>
      <c r="AC5328" s="1">
        <v>0.009669874386359467</v>
      </c>
    </row>
    <row r="5329" spans="1:29">
      <c r="A5329" s="11">
        <v>44313</v>
      </c>
      <c r="B5329" s="1">
        <v>-0.001284959041276013</v>
      </c>
      <c r="C5329" s="1">
        <v>0.003461569254552321</v>
      </c>
      <c r="D5329" s="1">
        <v>0.000565061272199685</v>
      </c>
      <c r="E5329" s="1">
        <v>0.007731436324700081</v>
      </c>
      <c r="F5329" s="1">
        <v>-0.001865180936352351</v>
      </c>
      <c r="G5329" s="1">
        <v>0.01276449653633782</v>
      </c>
      <c r="H5329" s="1">
        <v>0.01192301184673084</v>
      </c>
      <c r="I5329" s="1">
        <v>0.02413146058845062</v>
      </c>
      <c r="J5329" s="1">
        <v>0.05138510363184379</v>
      </c>
      <c r="K5329" s="1">
        <v>0.008133422175624849</v>
      </c>
      <c r="L5329" s="1">
        <v>0.003684329143391007</v>
      </c>
      <c r="M5329" s="1">
        <v>0.007369633384319396</v>
      </c>
      <c r="N5329" s="1">
        <v>0.0004869785238310609</v>
      </c>
      <c r="O5329" s="1">
        <v>-0.002690595355038128</v>
      </c>
      <c r="P5329" s="1">
        <v>0.002460822315615063</v>
      </c>
      <c r="Q5329" s="1">
        <v>0.003890977265755824</v>
      </c>
      <c r="R5329" s="1">
        <v>0.02621468449550446</v>
      </c>
      <c r="S5329" s="1">
        <v>-0.00348257559283649</v>
      </c>
      <c r="T5329" s="1">
        <v>0.02541392614687554</v>
      </c>
      <c r="U5329" s="1">
        <v>0.018700091048651</v>
      </c>
      <c r="V5329" s="1">
        <v>0.007168760008677166</v>
      </c>
      <c r="W5329" s="1">
        <v>0.005222321226587168</v>
      </c>
      <c r="X5329" s="1">
        <v>0.02064998723613121</v>
      </c>
      <c r="Y5329" s="1">
        <v>0.01765318473371824</v>
      </c>
      <c r="Z5329" s="1">
        <v>0.03933038011729173</v>
      </c>
      <c r="AA5329" s="1">
        <v>0.01030504215940464</v>
      </c>
      <c r="AB5329" s="1">
        <v>0.02831196533150915</v>
      </c>
      <c r="AC5329" s="1">
        <v>0.00988965201338865</v>
      </c>
    </row>
    <row r="5330" spans="1:29">
      <c r="A5330" s="11">
        <v>44314</v>
      </c>
      <c r="B5330" s="1">
        <v>0.01229368349739746</v>
      </c>
      <c r="C5330" s="1">
        <v>-0.006780148840216049</v>
      </c>
      <c r="D5330" s="1">
        <v>-0.01763526965276252</v>
      </c>
      <c r="E5330" s="1">
        <v>-0.002411309110699755</v>
      </c>
      <c r="F5330" s="1">
        <v>-0.002530995959651006</v>
      </c>
      <c r="G5330" s="1">
        <v>0.05045620020549402</v>
      </c>
      <c r="H5330" s="1">
        <v>0.01368306000311814</v>
      </c>
      <c r="I5330" s="1">
        <v>0.02648238193163621</v>
      </c>
      <c r="J5330" s="1">
        <v>-0.009965879508213815</v>
      </c>
      <c r="K5330" s="1">
        <v>0.01121907405549716</v>
      </c>
      <c r="L5330" s="1">
        <v>0.005561760269745308</v>
      </c>
      <c r="M5330" s="1">
        <v>0.006190184929392384</v>
      </c>
      <c r="N5330" s="1">
        <v>0.0004869813440813164</v>
      </c>
      <c r="O5330" s="1">
        <v>0.00475326677948118</v>
      </c>
      <c r="P5330" s="1">
        <v>0.00994238387325086</v>
      </c>
      <c r="Q5330" s="1">
        <v>0.006783019814083691</v>
      </c>
      <c r="R5330" s="1">
        <v>0.004349711841318715</v>
      </c>
      <c r="S5330" s="1">
        <v>0.03344976294788604</v>
      </c>
      <c r="T5330" s="1">
        <v>0.02931600968496917</v>
      </c>
      <c r="U5330" s="1">
        <v>0.01434373949496393</v>
      </c>
      <c r="V5330" s="1">
        <v>0.006492096563365912</v>
      </c>
      <c r="W5330" s="1">
        <v>0.005120970645769551</v>
      </c>
      <c r="X5330" s="1">
        <v>0.01459367793195487</v>
      </c>
      <c r="Y5330" s="1">
        <v>-0.0005102396322714808</v>
      </c>
      <c r="Z5330" s="1">
        <v>-0.006494416071019193</v>
      </c>
      <c r="AA5330" s="1">
        <v>0.00919668507361604</v>
      </c>
      <c r="AB5330" s="1">
        <v>0.002260013014820039</v>
      </c>
      <c r="AC5330" s="1">
        <v>0.008762003115025951</v>
      </c>
    </row>
    <row r="5331" spans="1:29">
      <c r="A5331" s="11">
        <v>44315</v>
      </c>
      <c r="B5331" s="1">
        <v>0.01588647643408159</v>
      </c>
      <c r="C5331" s="1">
        <v>0.004910251419887324</v>
      </c>
      <c r="D5331" s="1">
        <v>-0.002831462103567106</v>
      </c>
      <c r="E5331" s="1">
        <v>-0.0040650596546844</v>
      </c>
      <c r="F5331" s="1">
        <v>0.01146798937979709</v>
      </c>
      <c r="G5331" s="1">
        <v>-0.0231239857244937</v>
      </c>
      <c r="H5331" s="1">
        <v>0.01087366187150463</v>
      </c>
      <c r="I5331" s="1">
        <v>-0.002911727321703861</v>
      </c>
      <c r="J5331" s="1">
        <v>0.02633741322434768</v>
      </c>
      <c r="K5331" s="1">
        <v>0.0004363669240987633</v>
      </c>
      <c r="L5331" s="1">
        <v>0.0002580928386473058</v>
      </c>
      <c r="M5331" s="1">
        <v>-0.005592833348590509</v>
      </c>
      <c r="N5331" s="1">
        <v>-0.005839413375215763</v>
      </c>
      <c r="O5331" s="1">
        <v>-0.009589520434685195</v>
      </c>
      <c r="P5331" s="1">
        <v>-0.003767589845881991</v>
      </c>
      <c r="Q5331" s="1">
        <v>0.001443688660935027</v>
      </c>
      <c r="R5331" s="1">
        <v>0.01339310204016364</v>
      </c>
      <c r="S5331" s="1">
        <v>0.08695654305621114</v>
      </c>
      <c r="T5331" s="1">
        <v>-0.01100721651907088</v>
      </c>
      <c r="U5331" s="1">
        <v>0.003742462623176124</v>
      </c>
      <c r="V5331" s="1">
        <v>0.001709575488602066</v>
      </c>
      <c r="W5331" s="1">
        <v>-0.007827014981597213</v>
      </c>
      <c r="X5331" s="1">
        <v>-0.01307616894348018</v>
      </c>
      <c r="Y5331" s="1">
        <v>-0.003062762180797374</v>
      </c>
      <c r="Z5331" s="1">
        <v>0.06171503986619542</v>
      </c>
      <c r="AA5331" s="1">
        <v>-0.001358622229774675</v>
      </c>
      <c r="AB5331" s="1">
        <v>0.04571549649492601</v>
      </c>
      <c r="AC5331" s="1">
        <v>0.001124146221149758</v>
      </c>
    </row>
    <row r="5332" spans="1:29">
      <c r="A5332" s="11">
        <v>44316</v>
      </c>
      <c r="B5332" s="1">
        <v>-0.006255217212791542</v>
      </c>
      <c r="C5332" s="1">
        <v>0.00536277942875385</v>
      </c>
      <c r="D5332" s="1">
        <v>-0.005736662660734249</v>
      </c>
      <c r="E5332" s="1">
        <v>0.004247103038832911</v>
      </c>
      <c r="F5332" s="1">
        <v>0.0119162295669335</v>
      </c>
      <c r="G5332" s="1">
        <v>-0.01674850948868667</v>
      </c>
      <c r="H5332" s="1">
        <v>0.01780415700766924</v>
      </c>
      <c r="I5332" s="1">
        <v>-0.04088280216773044</v>
      </c>
      <c r="J5332" s="1">
        <v>-0.02082485817141155</v>
      </c>
      <c r="K5332" s="1">
        <v>-0.02236686363299745</v>
      </c>
      <c r="L5332" s="1">
        <v>-0.001474607926710947</v>
      </c>
      <c r="M5332" s="1">
        <v>0.02193474181991228</v>
      </c>
      <c r="N5332" s="1">
        <v>-0.00832108588241609</v>
      </c>
      <c r="O5332" s="1">
        <v>-0.02846631669393129</v>
      </c>
      <c r="P5332" s="1">
        <v>0.003903813480558682</v>
      </c>
      <c r="Q5332" s="1">
        <v>0.0394041494452253</v>
      </c>
      <c r="R5332" s="1">
        <v>-0.0145994978346593</v>
      </c>
      <c r="S5332" s="1">
        <v>0.06222224460863046</v>
      </c>
      <c r="T5332" s="1">
        <v>-0.01641625121749579</v>
      </c>
      <c r="U5332" s="1">
        <v>0.00213049258956266</v>
      </c>
      <c r="V5332" s="1">
        <v>0.01543836430457213</v>
      </c>
      <c r="W5332" s="1">
        <v>-0.00349774406836989</v>
      </c>
      <c r="X5332" s="1">
        <v>-0.02666441853499646</v>
      </c>
      <c r="Y5332" s="1">
        <v>0.01228876578266425</v>
      </c>
      <c r="Z5332" s="1">
        <v>0.00256938588164024</v>
      </c>
      <c r="AA5332" s="1">
        <v>-0.01005439437543931</v>
      </c>
      <c r="AB5332" s="1">
        <v>0.008625772366767759</v>
      </c>
      <c r="AC5332" s="1">
        <v>0.005920151664206896</v>
      </c>
    </row>
    <row r="5333" spans="1:29">
      <c r="A5333" s="11">
        <v>44319</v>
      </c>
      <c r="B5333" s="1">
        <v>-0.01699537926930206</v>
      </c>
      <c r="C5333" s="1">
        <v>-0.01375059196552886</v>
      </c>
      <c r="D5333" s="1">
        <v>-0.002826889674078958</v>
      </c>
      <c r="E5333" s="1">
        <v>-0.0001647515094036489</v>
      </c>
      <c r="F5333" s="1">
        <v>0.00442574746403257</v>
      </c>
      <c r="G5333" s="1">
        <v>-0.0104887092508269</v>
      </c>
      <c r="H5333" s="1">
        <v>0.002186522074800079</v>
      </c>
      <c r="I5333" s="1">
        <v>0.001522221456262018</v>
      </c>
      <c r="J5333" s="1">
        <v>0.01523057075068679</v>
      </c>
      <c r="K5333" s="1">
        <v>0.02304848877864929</v>
      </c>
      <c r="L5333" s="1">
        <v>-0.001698131609379594</v>
      </c>
      <c r="M5333" s="1">
        <v>0.006604326140864591</v>
      </c>
      <c r="N5333" s="1">
        <v>-0.008144173166539703</v>
      </c>
      <c r="O5333" s="1">
        <v>0.0005315246745933866</v>
      </c>
      <c r="P5333" s="1">
        <v>0.08190542714099092</v>
      </c>
      <c r="Q5333" s="1">
        <v>-0.004161020605011778</v>
      </c>
      <c r="R5333" s="1">
        <v>-0.0177738004678506</v>
      </c>
      <c r="S5333" s="1">
        <v>0.06903768281492795</v>
      </c>
      <c r="T5333" s="1">
        <v>-0.008203586996513801</v>
      </c>
      <c r="U5333" s="1">
        <v>0.002365270000977082</v>
      </c>
      <c r="V5333" s="1">
        <v>0.007257926877987098</v>
      </c>
      <c r="W5333" s="1">
        <v>0.01135178613254162</v>
      </c>
      <c r="X5333" s="1">
        <v>-0.002892653006160484</v>
      </c>
      <c r="Y5333" s="1">
        <v>0.01011633418033253</v>
      </c>
      <c r="Z5333" s="1">
        <v>0.02973886123827674</v>
      </c>
      <c r="AA5333" s="1">
        <v>-0.04538600466816756</v>
      </c>
      <c r="AB5333" s="1">
        <v>-0.003109752202765326</v>
      </c>
      <c r="AC5333" s="1">
        <v>-0.01095890222450679</v>
      </c>
    </row>
    <row r="5334" spans="1:29">
      <c r="A5334" s="11">
        <v>44320</v>
      </c>
      <c r="B5334" s="1">
        <v>-0.003415255806687334</v>
      </c>
      <c r="C5334" s="1">
        <v>0.01310107311100972</v>
      </c>
      <c r="D5334" s="1">
        <v>-0.0009885723422354831</v>
      </c>
      <c r="E5334" s="1">
        <v>-0.03488239499273438</v>
      </c>
      <c r="F5334" s="1">
        <v>-0.02288873052462248</v>
      </c>
      <c r="G5334" s="1">
        <v>-0.0117892811000907</v>
      </c>
      <c r="H5334" s="1">
        <v>0.04545466325839276</v>
      </c>
      <c r="I5334" s="1">
        <v>-0.01845240344740418</v>
      </c>
      <c r="J5334" s="1">
        <v>-0.02000274606171493</v>
      </c>
      <c r="K5334" s="1">
        <v>-0.0001453680509888589</v>
      </c>
      <c r="L5334" s="1">
        <v>-0.0167523782833634</v>
      </c>
      <c r="M5334" s="1">
        <v>-0.0005467319966222517</v>
      </c>
      <c r="N5334" s="1">
        <v>-0.006718076002264706</v>
      </c>
      <c r="O5334" s="1">
        <v>-0.01567160662662459</v>
      </c>
      <c r="P5334" s="1">
        <v>0.03504437562036067</v>
      </c>
      <c r="Q5334" s="1">
        <v>0.0181059931051768</v>
      </c>
      <c r="R5334" s="1">
        <v>-0.02166873920273293</v>
      </c>
      <c r="S5334" s="1">
        <v>0.001956987973064317</v>
      </c>
      <c r="T5334" s="1">
        <v>0.002566993241880811</v>
      </c>
      <c r="U5334" s="1">
        <v>-0.003579182678600357</v>
      </c>
      <c r="V5334" s="1">
        <v>-0.02131367574097098</v>
      </c>
      <c r="W5334" s="1">
        <v>-0.04703894786387675</v>
      </c>
      <c r="X5334" s="1">
        <v>-0.01211599929340867</v>
      </c>
      <c r="Y5334" s="1">
        <v>0.01201808506656343</v>
      </c>
      <c r="Z5334" s="1">
        <v>-0.0008451972287550902</v>
      </c>
      <c r="AA5334" s="1">
        <v>-0.0147827822178882</v>
      </c>
      <c r="AB5334" s="1">
        <v>0.008188678058265175</v>
      </c>
      <c r="AC5334" s="1">
        <v>-0.01108026723934952</v>
      </c>
    </row>
    <row r="5335" spans="1:29">
      <c r="A5335" s="11">
        <v>44321</v>
      </c>
      <c r="B5335" s="1">
        <v>0.0240595040941447</v>
      </c>
      <c r="C5335" s="1">
        <v>0.007948627818570086</v>
      </c>
      <c r="D5335" s="1">
        <v>0.004584031001251487</v>
      </c>
      <c r="E5335" s="1">
        <v>0.01161133493073785</v>
      </c>
      <c r="F5335" s="1">
        <v>0.01849118127451366</v>
      </c>
      <c r="G5335" s="1">
        <v>0.001858163623039921</v>
      </c>
      <c r="H5335" s="1">
        <v>0.009043400835714532</v>
      </c>
      <c r="I5335" s="1">
        <v>0.01026397965517134</v>
      </c>
      <c r="J5335" s="1">
        <v>0.01254997034945049</v>
      </c>
      <c r="K5335" s="1">
        <v>-0.005399587011034712</v>
      </c>
      <c r="L5335" s="1">
        <v>0.009101766443320836</v>
      </c>
      <c r="M5335" s="1">
        <v>0.008752708561145628</v>
      </c>
      <c r="N5335" s="1">
        <v>0.009018073252160974</v>
      </c>
      <c r="O5335" s="1">
        <v>0.008635120295111376</v>
      </c>
      <c r="P5335" s="1">
        <v>-0.01182856374501484</v>
      </c>
      <c r="Q5335" s="1">
        <v>0.01322385330936382</v>
      </c>
      <c r="R5335" s="1">
        <v>0.001826133083405956</v>
      </c>
      <c r="S5335" s="1">
        <v>0.01796866147033871</v>
      </c>
      <c r="T5335" s="1">
        <v>0.01109527484387596</v>
      </c>
      <c r="U5335" s="1">
        <v>-0.02272311901897117</v>
      </c>
      <c r="V5335" s="1">
        <v>0.05928849925812396</v>
      </c>
      <c r="W5335" s="1">
        <v>0.005889302744802372</v>
      </c>
      <c r="X5335" s="1">
        <v>0.007082355178836375</v>
      </c>
      <c r="Y5335" s="1">
        <v>0.009401247869657237</v>
      </c>
      <c r="Z5335" s="1">
        <v>0.005921797698247966</v>
      </c>
      <c r="AA5335" s="1">
        <v>0.01817659661104298</v>
      </c>
      <c r="AB5335" s="1">
        <v>0.02223927409407667</v>
      </c>
      <c r="AC5335" s="1">
        <v>0.01794784869153609</v>
      </c>
    </row>
    <row r="5336" spans="1:29">
      <c r="A5336" s="11">
        <v>44322</v>
      </c>
      <c r="B5336" s="1">
        <v>-0.002021777340104336</v>
      </c>
      <c r="C5336" s="1">
        <v>0.0216572884773234</v>
      </c>
      <c r="D5336" s="1">
        <v>0.0001303453322434311</v>
      </c>
      <c r="E5336" s="1">
        <v>-0.004895087375890506</v>
      </c>
      <c r="F5336" s="1">
        <v>0.001453281162578479</v>
      </c>
      <c r="G5336" s="1">
        <v>0.02986425216732869</v>
      </c>
      <c r="H5336" s="1">
        <v>0.04205447860843647</v>
      </c>
      <c r="I5336" s="1">
        <v>-0.00121203353796806</v>
      </c>
      <c r="J5336" s="1">
        <v>0.05134843515834353</v>
      </c>
      <c r="K5336" s="1">
        <v>-0.001941755128314737</v>
      </c>
      <c r="L5336" s="1">
        <v>0.01498330379884183</v>
      </c>
      <c r="M5336" s="1">
        <v>0.00433841660853318</v>
      </c>
      <c r="N5336" s="1">
        <v>0.006703065070211789</v>
      </c>
      <c r="O5336" s="1">
        <v>-0.0002006027926244602</v>
      </c>
      <c r="P5336" s="1">
        <v>0.04491549117099591</v>
      </c>
      <c r="Q5336" s="1">
        <v>-0.007650752043843467</v>
      </c>
      <c r="R5336" s="1">
        <v>0.005676768430209922</v>
      </c>
      <c r="S5336" s="1">
        <v>0.02570985340460274</v>
      </c>
      <c r="T5336" s="1">
        <v>0.0004220246339168288</v>
      </c>
      <c r="U5336" s="1">
        <v>0.01434842089003618</v>
      </c>
      <c r="V5336" s="1">
        <v>-0.005853012324204321</v>
      </c>
      <c r="W5336" s="1">
        <v>0.006239727818045937</v>
      </c>
      <c r="X5336" s="1">
        <v>0.0334476843910807</v>
      </c>
      <c r="Y5336" s="1">
        <v>0.008823533677603912</v>
      </c>
      <c r="Z5336" s="1">
        <v>0.0287342742287231</v>
      </c>
      <c r="AA5336" s="1">
        <v>0.01120131303387462</v>
      </c>
      <c r="AB5336" s="1">
        <v>0.01721544655702756</v>
      </c>
      <c r="AC5336" s="1">
        <v>0.04423151660158253</v>
      </c>
    </row>
    <row r="5337" spans="1:29">
      <c r="A5337" s="11">
        <v>44323</v>
      </c>
      <c r="B5337" s="1">
        <v>0.001397127429482836</v>
      </c>
      <c r="C5337" s="1">
        <v>0.02108298981738943</v>
      </c>
      <c r="D5337" s="1">
        <v>0.002665093632151283</v>
      </c>
      <c r="E5337" s="1">
        <v>-0.001583071208356213</v>
      </c>
      <c r="F5337" s="1">
        <v>0.00120918131215686</v>
      </c>
      <c r="G5337" s="1">
        <v>-0.01068252381735602</v>
      </c>
      <c r="H5337" s="1">
        <v>-0.00595433064733597</v>
      </c>
      <c r="I5337" s="1">
        <v>0.009886514723799644</v>
      </c>
      <c r="J5337" s="1">
        <v>0.03925375418867372</v>
      </c>
      <c r="K5337" s="1">
        <v>0.008870382349262629</v>
      </c>
      <c r="L5337" s="1">
        <v>-0.006646505750129705</v>
      </c>
      <c r="M5337" s="1">
        <v>0.02267812544611281</v>
      </c>
      <c r="N5337" s="1">
        <v>0.01282368204622952</v>
      </c>
      <c r="O5337" s="1">
        <v>0.02675944133969144</v>
      </c>
      <c r="P5337" s="1">
        <v>-0.003993671983899882</v>
      </c>
      <c r="Q5337" s="1">
        <v>0.01088437497808536</v>
      </c>
      <c r="R5337" s="1">
        <v>0.0003884688057067542</v>
      </c>
      <c r="S5337" s="1">
        <v>0.07931171410500082</v>
      </c>
      <c r="T5337" s="1">
        <v>0.007593942687454058</v>
      </c>
      <c r="U5337" s="1">
        <v>0.0001341988777396885</v>
      </c>
      <c r="V5337" s="1">
        <v>7.350345329615315E-05</v>
      </c>
      <c r="W5337" s="1">
        <v>-0.03690082039303288</v>
      </c>
      <c r="X5337" s="1">
        <v>0.004979253112033177</v>
      </c>
      <c r="Y5337" s="1">
        <v>-0.001943618712948458</v>
      </c>
      <c r="Z5337" s="1">
        <v>0.07398499145617121</v>
      </c>
      <c r="AA5337" s="1">
        <v>0.001453930995152897</v>
      </c>
      <c r="AB5337" s="1">
        <v>0.05281745169052487</v>
      </c>
      <c r="AC5337" s="1">
        <v>0.005758364555157991</v>
      </c>
    </row>
    <row r="5338" spans="1:29">
      <c r="A5338" s="11">
        <v>44326</v>
      </c>
      <c r="B5338" s="1">
        <v>-0.002092809924178152</v>
      </c>
      <c r="C5338" s="1">
        <v>0.02380684119450449</v>
      </c>
      <c r="D5338" s="1">
        <v>-0.01370888772845491</v>
      </c>
      <c r="E5338" s="1">
        <v>0.01965107991357673</v>
      </c>
      <c r="F5338" s="1">
        <v>0.02953800522760153</v>
      </c>
      <c r="G5338" s="1">
        <v>0.01245271672246084</v>
      </c>
      <c r="H5338" s="1">
        <v>0.02861885671785691</v>
      </c>
      <c r="I5338" s="1">
        <v>0.00360487340381721</v>
      </c>
      <c r="J5338" s="1">
        <v>0.06145601295407532</v>
      </c>
      <c r="K5338" s="1">
        <v>0.0089995000335783</v>
      </c>
      <c r="L5338" s="1">
        <v>-0.009611554252684895</v>
      </c>
      <c r="M5338" s="1">
        <v>0.04699051335631821</v>
      </c>
      <c r="N5338" s="1">
        <v>0.0009738798202871823</v>
      </c>
      <c r="O5338" s="1">
        <v>0.0170054761387064</v>
      </c>
      <c r="P5338" s="1">
        <v>-0.00654222863809184</v>
      </c>
      <c r="Q5338" s="1">
        <v>0.02198289185989344</v>
      </c>
      <c r="R5338" s="1">
        <v>-0.002873056908005989</v>
      </c>
      <c r="S5338" s="1">
        <v>0.01421138331885929</v>
      </c>
      <c r="T5338" s="1">
        <v>0.009630220320266947</v>
      </c>
      <c r="U5338" s="1">
        <v>0.01070823832416057</v>
      </c>
      <c r="V5338" s="1">
        <v>0.02759592247021203</v>
      </c>
      <c r="W5338" s="1">
        <v>0.006597810509174185</v>
      </c>
      <c r="X5338" s="1">
        <v>0.03996698960698808</v>
      </c>
      <c r="Y5338" s="1">
        <v>0.0705938777708861</v>
      </c>
      <c r="Z5338" s="1">
        <v>0.02875625250862823</v>
      </c>
      <c r="AA5338" s="1">
        <v>0.005979950586161076</v>
      </c>
      <c r="AB5338" s="1">
        <v>0.03815582007701424</v>
      </c>
      <c r="AC5338" s="1">
        <v>0.02076664263139461</v>
      </c>
    </row>
    <row r="5339" spans="1:29">
      <c r="A5339" s="11">
        <v>44327</v>
      </c>
      <c r="B5339" s="1">
        <v>-0.01104509973424994</v>
      </c>
      <c r="C5339" s="1">
        <v>0.01884506116725593</v>
      </c>
      <c r="D5339" s="1">
        <v>0.00134732898166412</v>
      </c>
      <c r="E5339" s="1">
        <v>-0.010385980785802</v>
      </c>
      <c r="F5339" s="1">
        <v>-0.005931451676037036</v>
      </c>
      <c r="G5339" s="1">
        <v>0.009786530989637221</v>
      </c>
      <c r="H5339" s="1">
        <v>0.04755752636110566</v>
      </c>
      <c r="I5339" s="1">
        <v>-0.01148007905886173</v>
      </c>
      <c r="J5339" s="1">
        <v>-0.03041692381325378</v>
      </c>
      <c r="K5339" s="1">
        <v>-0.01265960100654084</v>
      </c>
      <c r="L5339" s="1">
        <v>-0.006643969466308408</v>
      </c>
      <c r="M5339" s="1">
        <v>0.04588998879300088</v>
      </c>
      <c r="N5339" s="1">
        <v>-0.00754074463594967</v>
      </c>
      <c r="O5339" s="1">
        <v>-0.0057019125631107</v>
      </c>
      <c r="P5339" s="1">
        <v>0.01879977791998777</v>
      </c>
      <c r="Q5339" s="1">
        <v>0.0368744881199301</v>
      </c>
      <c r="R5339" s="1">
        <v>0.003608173365262868</v>
      </c>
      <c r="S5339" s="1">
        <v>-0.04032812757433601</v>
      </c>
      <c r="T5339" s="1">
        <v>0.008155800452881001</v>
      </c>
      <c r="U5339" s="1">
        <v>0.0348645572667543</v>
      </c>
      <c r="V5339" s="1">
        <v>0.01417926606169728</v>
      </c>
      <c r="W5339" s="1">
        <v>0.01334585303219726</v>
      </c>
      <c r="X5339" s="1">
        <v>0.002223222727913754</v>
      </c>
      <c r="Y5339" s="1">
        <v>-0.00545698167260622</v>
      </c>
      <c r="Z5339" s="1">
        <v>0.01442845282327498</v>
      </c>
      <c r="AA5339" s="1">
        <v>-0.01367553694311407</v>
      </c>
      <c r="AB5339" s="1">
        <v>-0.01786621777060526</v>
      </c>
      <c r="AC5339" s="1">
        <v>-0.01435491825720381</v>
      </c>
    </row>
    <row r="5340" spans="1:29">
      <c r="A5340" s="11">
        <v>44328</v>
      </c>
      <c r="B5340" s="1">
        <v>-0.02269027779026045</v>
      </c>
      <c r="C5340" s="1">
        <v>-0.02812334705026598</v>
      </c>
      <c r="D5340" s="1">
        <v>0.006187211530955361</v>
      </c>
      <c r="E5340" s="1">
        <v>0.00864287297495725</v>
      </c>
      <c r="F5340" s="1">
        <v>0.001038503378083311</v>
      </c>
      <c r="G5340" s="1">
        <v>-0.005968839069507181</v>
      </c>
      <c r="H5340" s="1">
        <v>-0.005250209008761497</v>
      </c>
      <c r="I5340" s="1">
        <v>-0.002885544996873213</v>
      </c>
      <c r="J5340" s="1">
        <v>-0.03391478364094347</v>
      </c>
      <c r="K5340" s="1">
        <v>-0.03045256134397534</v>
      </c>
      <c r="L5340" s="1">
        <v>-0.002743072218194809</v>
      </c>
      <c r="M5340" s="1">
        <v>-0.008678832708705064</v>
      </c>
      <c r="N5340" s="1">
        <v>-0.003676418796184189</v>
      </c>
      <c r="O5340" s="1">
        <v>-0.02100515751778964</v>
      </c>
      <c r="P5340" s="1">
        <v>-0.02251871695619179</v>
      </c>
      <c r="Q5340" s="1">
        <v>-0.02540214555531262</v>
      </c>
      <c r="R5340" s="1">
        <v>-0.01034584575454334</v>
      </c>
      <c r="S5340" s="1">
        <v>-0.05840439725242808</v>
      </c>
      <c r="T5340" s="1">
        <v>0.00836423445899559</v>
      </c>
      <c r="U5340" s="1">
        <v>0.02830168281091594</v>
      </c>
      <c r="V5340" s="1">
        <v>-0.00741413908019195</v>
      </c>
      <c r="W5340" s="1">
        <v>-0.002415824474972683</v>
      </c>
      <c r="X5340" s="1">
        <v>0.03311682019106099</v>
      </c>
      <c r="Y5340" s="1">
        <v>-0.02514857837208728</v>
      </c>
      <c r="Z5340" s="1">
        <v>-0.0443714771936139</v>
      </c>
      <c r="AA5340" s="1">
        <v>0.01372577756776328</v>
      </c>
      <c r="AB5340" s="1">
        <v>-0.02252249860314837</v>
      </c>
      <c r="AC5340" s="1">
        <v>-0.02083338783421429</v>
      </c>
    </row>
    <row r="5341" spans="1:29">
      <c r="A5341" s="11">
        <v>44330</v>
      </c>
      <c r="B5341" s="1">
        <v>-0.00911323635196426</v>
      </c>
      <c r="C5341" s="1">
        <v>-0.01558150484145915</v>
      </c>
      <c r="D5341" s="1">
        <v>0.01799649786340818</v>
      </c>
      <c r="E5341" s="1">
        <v>0.006065021194357811</v>
      </c>
      <c r="F5341" s="1">
        <v>-0.01973040867951814</v>
      </c>
      <c r="G5341" s="1">
        <v>-0.01679248648881559</v>
      </c>
      <c r="H5341" s="1">
        <v>-0.05184710767007028</v>
      </c>
      <c r="I5341" s="1">
        <v>-0.009038914763058625</v>
      </c>
      <c r="J5341" s="1">
        <v>-0.04012032840391544</v>
      </c>
      <c r="K5341" s="1">
        <v>0.02056728585399115</v>
      </c>
      <c r="L5341" s="1">
        <v>-0.007987929325960819</v>
      </c>
      <c r="M5341" s="1">
        <v>-0.01702332305874132</v>
      </c>
      <c r="N5341" s="1">
        <v>0.04428046307813571</v>
      </c>
      <c r="O5341" s="1">
        <v>-0.02395671864476223</v>
      </c>
      <c r="P5341" s="1">
        <v>0.01226527293736601</v>
      </c>
      <c r="Q5341" s="1">
        <v>-0.01867950782462924</v>
      </c>
      <c r="R5341" s="1">
        <v>0.01262319445771332</v>
      </c>
      <c r="S5341" s="1">
        <v>-0.03819972397164784</v>
      </c>
      <c r="T5341" s="1">
        <v>-0.019717112178958</v>
      </c>
      <c r="U5341" s="1">
        <v>-0.005389805024596295</v>
      </c>
      <c r="V5341" s="1">
        <v>-0.0162197184422963</v>
      </c>
      <c r="W5341" s="1">
        <v>0.00796821608606213</v>
      </c>
      <c r="X5341" s="1">
        <v>-0.04217791411042948</v>
      </c>
      <c r="Y5341" s="1">
        <v>-0.04784244836842388</v>
      </c>
      <c r="Z5341" s="1">
        <v>-0.03990165124213152</v>
      </c>
      <c r="AA5341" s="1">
        <v>0.0006186432402590647</v>
      </c>
      <c r="AB5341" s="1">
        <v>-0.03438501608609834</v>
      </c>
      <c r="AC5341" s="1">
        <v>-0.01802597951763252</v>
      </c>
    </row>
    <row r="5342" spans="1:29">
      <c r="A5342" s="11">
        <v>44333</v>
      </c>
      <c r="B5342" s="1">
        <v>0.03540144581693538</v>
      </c>
      <c r="C5342" s="1">
        <v>0.003165595171825686</v>
      </c>
      <c r="D5342" s="1">
        <v>0.001656482098836287</v>
      </c>
      <c r="E5342" s="1">
        <v>-0.02527513104328671</v>
      </c>
      <c r="F5342" s="1">
        <v>0.01028492395732372</v>
      </c>
      <c r="G5342" s="1">
        <v>0.02863118710098078</v>
      </c>
      <c r="H5342" s="1">
        <v>0.002946824223331257</v>
      </c>
      <c r="I5342" s="1">
        <v>0.03850447795951073</v>
      </c>
      <c r="J5342" s="1">
        <v>0.02651523559350122</v>
      </c>
      <c r="K5342" s="1">
        <v>-0.0002525893855456207</v>
      </c>
      <c r="L5342" s="1">
        <v>0.009875404710118607</v>
      </c>
      <c r="M5342" s="1">
        <v>0.009401413617913246</v>
      </c>
      <c r="N5342" s="1">
        <v>0.001648923893790899</v>
      </c>
      <c r="O5342" s="1">
        <v>0.016250723184974</v>
      </c>
      <c r="P5342" s="1">
        <v>-0.0006321364969620324</v>
      </c>
      <c r="Q5342" s="1">
        <v>0.01150955886476868</v>
      </c>
      <c r="R5342" s="1">
        <v>0.01189793017201946</v>
      </c>
      <c r="S5342" s="1">
        <v>0.02674002885345206</v>
      </c>
      <c r="T5342" s="1">
        <v>0.06283802042844866</v>
      </c>
      <c r="U5342" s="1">
        <v>0.03462115770465002</v>
      </c>
      <c r="V5342" s="1">
        <v>-0.006218831672618497</v>
      </c>
      <c r="W5342" s="1">
        <v>0.01263259146825746</v>
      </c>
      <c r="X5342" s="1">
        <v>0.02834269368619902</v>
      </c>
      <c r="Y5342" s="1">
        <v>0.01921185821975269</v>
      </c>
      <c r="Z5342" s="1">
        <v>0.01656209361045202</v>
      </c>
      <c r="AA5342" s="1">
        <v>0.008551651215911393</v>
      </c>
      <c r="AB5342" s="1">
        <v>0.02294413981236998</v>
      </c>
      <c r="AC5342" s="1">
        <v>0.002708318170836721</v>
      </c>
    </row>
    <row r="5343" spans="1:29">
      <c r="A5343" s="11">
        <v>44334</v>
      </c>
      <c r="B5343" s="1">
        <v>0.003383870172876335</v>
      </c>
      <c r="C5343" s="1">
        <v>0.01081941865122649</v>
      </c>
      <c r="D5343" s="1">
        <v>0.005189196134794294</v>
      </c>
      <c r="E5343" s="1">
        <v>0.003631477724498788</v>
      </c>
      <c r="F5343" s="1">
        <v>-0.006637578780220976</v>
      </c>
      <c r="G5343" s="1">
        <v>0.03522052845922974</v>
      </c>
      <c r="H5343" s="1">
        <v>-0.002285365006482687</v>
      </c>
      <c r="I5343" s="1">
        <v>0.02530806241428007</v>
      </c>
      <c r="J5343" s="1">
        <v>0.02328541344174462</v>
      </c>
      <c r="K5343" s="1">
        <v>-0.0008417887550036252</v>
      </c>
      <c r="L5343" s="1">
        <v>0.007973508507450822</v>
      </c>
      <c r="M5343" s="1">
        <v>0.03480379308620796</v>
      </c>
      <c r="N5343" s="1">
        <v>-0.01199434115511966</v>
      </c>
      <c r="O5343" s="1">
        <v>0.05858938091570853</v>
      </c>
      <c r="P5343" s="1">
        <v>-0.003584591008418903</v>
      </c>
      <c r="Q5343" s="1">
        <v>0.01619252817107397</v>
      </c>
      <c r="R5343" s="1">
        <v>0.01407907608949355</v>
      </c>
      <c r="S5343" s="1">
        <v>0.01072382515834835</v>
      </c>
      <c r="T5343" s="1">
        <v>-0.002218748300666151</v>
      </c>
      <c r="U5343" s="1">
        <v>-0.01389427775202479</v>
      </c>
      <c r="V5343" s="1">
        <v>0.005311808967955356</v>
      </c>
      <c r="W5343" s="1">
        <v>-0.000459128646387974</v>
      </c>
      <c r="X5343" s="1">
        <v>0.03534726218552797</v>
      </c>
      <c r="Y5343" s="1">
        <v>0.01836636110632761</v>
      </c>
      <c r="Z5343" s="1">
        <v>0.02532910623760909</v>
      </c>
      <c r="AA5343" s="1">
        <v>0.04832115743233412</v>
      </c>
      <c r="AB5343" s="1">
        <v>0.02458280468606189</v>
      </c>
      <c r="AC5343" s="1">
        <v>0.01650658850106201</v>
      </c>
    </row>
    <row r="5344" spans="1:29">
      <c r="A5344" s="11">
        <v>44335</v>
      </c>
      <c r="B5344" s="1">
        <v>0.007236672403676536</v>
      </c>
      <c r="C5344" s="1">
        <v>-0.004459876481846203</v>
      </c>
      <c r="D5344" s="1">
        <v>0.002538725236908013</v>
      </c>
      <c r="E5344" s="1">
        <v>0.02210533149420346</v>
      </c>
      <c r="F5344" s="1">
        <v>0.00428516989696881</v>
      </c>
      <c r="G5344" s="1">
        <v>-0.002780122618474934</v>
      </c>
      <c r="H5344" s="1">
        <v>0</v>
      </c>
      <c r="I5344" s="1">
        <v>-0.0125278869449833</v>
      </c>
      <c r="J5344" s="1">
        <v>0.00298421570076135</v>
      </c>
      <c r="K5344" s="1">
        <v>-0.006107076049468363</v>
      </c>
      <c r="L5344" s="1">
        <v>-0.002238759730676665</v>
      </c>
      <c r="M5344" s="1">
        <v>0.01563246536801288</v>
      </c>
      <c r="N5344" s="1">
        <v>-0.01094972372775016</v>
      </c>
      <c r="O5344" s="1">
        <v>-0.01617154619241912</v>
      </c>
      <c r="P5344" s="1">
        <v>0.002116214956312756</v>
      </c>
      <c r="Q5344" s="1">
        <v>-0.01033586624496585</v>
      </c>
      <c r="R5344" s="1">
        <v>0.004577635489322995</v>
      </c>
      <c r="S5344" s="1">
        <v>-0.02538829423587896</v>
      </c>
      <c r="T5344" s="1">
        <v>0.005624588388867258</v>
      </c>
      <c r="U5344" s="1">
        <v>-0.0009836024099433294</v>
      </c>
      <c r="V5344" s="1">
        <v>0.01823967986524422</v>
      </c>
      <c r="W5344" s="1">
        <v>0.0003062895400889332</v>
      </c>
      <c r="X5344" s="1">
        <v>-0.05414347823452814</v>
      </c>
      <c r="Y5344" s="1">
        <v>-0.01044144840017647</v>
      </c>
      <c r="Z5344" s="1">
        <v>-0.01334747939766856</v>
      </c>
      <c r="AA5344" s="1">
        <v>-0.01175890284278125</v>
      </c>
      <c r="AB5344" s="1">
        <v>-0.009807269109186056</v>
      </c>
      <c r="AC5344" s="1">
        <v>0.007085996805532124</v>
      </c>
    </row>
    <row r="5345" spans="1:29">
      <c r="A5345" s="11">
        <v>44336</v>
      </c>
      <c r="B5345" s="1">
        <v>-0.01520645815243504</v>
      </c>
      <c r="C5345" s="1">
        <v>0.01870305159135399</v>
      </c>
      <c r="D5345" s="1">
        <v>-0.03164607649138373</v>
      </c>
      <c r="E5345" s="1">
        <v>0.02240165132016658</v>
      </c>
      <c r="F5345" s="1">
        <v>-0.0002863726389872312</v>
      </c>
      <c r="G5345" s="1">
        <v>-0.01329593670342688</v>
      </c>
      <c r="H5345" s="1">
        <v>-0.03566759047680468</v>
      </c>
      <c r="I5345" s="1">
        <v>-0.01741874240318408</v>
      </c>
      <c r="J5345" s="1">
        <v>-0.04487964130796096</v>
      </c>
      <c r="K5345" s="1">
        <v>-0.006610966796398721</v>
      </c>
      <c r="L5345" s="1">
        <v>0.001720261877244722</v>
      </c>
      <c r="M5345" s="1">
        <v>-0.02332080155866434</v>
      </c>
      <c r="N5345" s="1">
        <v>-0.003610136269186492</v>
      </c>
      <c r="O5345" s="1">
        <v>0.02350920018839586</v>
      </c>
      <c r="P5345" s="1">
        <v>-0.009502725993437933</v>
      </c>
      <c r="Q5345" s="1">
        <v>-0.02697994437018958</v>
      </c>
      <c r="R5345" s="1">
        <v>-0.005833591250910874</v>
      </c>
      <c r="S5345" s="1">
        <v>-0.0555988590330192</v>
      </c>
      <c r="T5345" s="1">
        <v>0.0003901861550070773</v>
      </c>
      <c r="U5345" s="1">
        <v>-0.01523609651700453</v>
      </c>
      <c r="V5345" s="1">
        <v>-0.02352863758800317</v>
      </c>
      <c r="W5345" s="1">
        <v>-0.01270655542185806</v>
      </c>
      <c r="X5345" s="1">
        <v>-0.0214660510032223</v>
      </c>
      <c r="Y5345" s="1">
        <v>-0.01246999761594203</v>
      </c>
      <c r="Z5345" s="1">
        <v>-0.05084819972850918</v>
      </c>
      <c r="AA5345" s="1">
        <v>0.006705406973013028</v>
      </c>
      <c r="AB5345" s="1">
        <v>-0.02440763419666314</v>
      </c>
      <c r="AC5345" s="1">
        <v>-0.00664518191179464</v>
      </c>
    </row>
    <row r="5346" spans="1:29">
      <c r="A5346" s="11">
        <v>44337</v>
      </c>
      <c r="B5346" s="1">
        <v>0.03541582668623033</v>
      </c>
      <c r="C5346" s="1">
        <v>0.01374234407411778</v>
      </c>
      <c r="D5346" s="1">
        <v>0.00385670508996161</v>
      </c>
      <c r="E5346" s="1">
        <v>0.002921419481165533</v>
      </c>
      <c r="F5346" s="1">
        <v>-0.003790683383740334</v>
      </c>
      <c r="G5346" s="1">
        <v>-0.00327984805380499</v>
      </c>
      <c r="H5346" s="1">
        <v>-0.01085844747868381</v>
      </c>
      <c r="I5346" s="1">
        <v>0.04501672957605884</v>
      </c>
      <c r="J5346" s="1">
        <v>0.01194179806433637</v>
      </c>
      <c r="K5346" s="1">
        <v>0.007721526983393012</v>
      </c>
      <c r="L5346" s="1">
        <v>0.01134918407456631</v>
      </c>
      <c r="M5346" s="1">
        <v>-0.003820581027940695</v>
      </c>
      <c r="N5346" s="1">
        <v>0.009903374015814981</v>
      </c>
      <c r="O5346" s="1">
        <v>0.01954563975582668</v>
      </c>
      <c r="P5346" s="1">
        <v>-0.01993391748767481</v>
      </c>
      <c r="Q5346" s="1">
        <v>0.008497249094427062</v>
      </c>
      <c r="R5346" s="1">
        <v>0.008638124019439086</v>
      </c>
      <c r="S5346" s="1">
        <v>0.004528567930747407</v>
      </c>
      <c r="T5346" s="1">
        <v>0.04329743095727667</v>
      </c>
      <c r="U5346" s="1">
        <v>-0.007023670170133833</v>
      </c>
      <c r="V5346" s="1">
        <v>0.00516862703124632</v>
      </c>
      <c r="W5346" s="1">
        <v>0.00744289270629328</v>
      </c>
      <c r="X5346" s="1">
        <v>0.01754954072881576</v>
      </c>
      <c r="Y5346" s="1">
        <v>0.01894126868782697</v>
      </c>
      <c r="Z5346" s="1">
        <v>0.007284743341241517</v>
      </c>
      <c r="AA5346" s="1">
        <v>0.004571122390368609</v>
      </c>
      <c r="AB5346" s="1">
        <v>-0.007795370934171153</v>
      </c>
      <c r="AC5346" s="1">
        <v>0.008755556250927166</v>
      </c>
    </row>
    <row r="5347" spans="1:29">
      <c r="A5347" s="11">
        <v>44340</v>
      </c>
      <c r="B5347" s="1">
        <v>0.0140237416727762</v>
      </c>
      <c r="C5347" s="1">
        <v>0.02559381037696951</v>
      </c>
      <c r="D5347" s="1">
        <v>-0.0164883731229658</v>
      </c>
      <c r="E5347" s="1">
        <v>0.004693083940380705</v>
      </c>
      <c r="F5347" s="1">
        <v>0.01067774075880967</v>
      </c>
      <c r="G5347" s="1">
        <v>0.01145777948853155</v>
      </c>
      <c r="H5347" s="1">
        <v>0.04082341716064497</v>
      </c>
      <c r="I5347" s="1">
        <v>0.008448515131801226</v>
      </c>
      <c r="J5347" s="1">
        <v>-0.001282745246666717</v>
      </c>
      <c r="K5347" s="1">
        <v>-0.01087932784855694</v>
      </c>
      <c r="L5347" s="1">
        <v>-0.004761894589864757</v>
      </c>
      <c r="M5347" s="1">
        <v>0.04937675289213694</v>
      </c>
      <c r="N5347" s="1">
        <v>0.01171970217277685</v>
      </c>
      <c r="O5347" s="1">
        <v>-0.01092862640606052</v>
      </c>
      <c r="P5347" s="1">
        <v>0.0008701883736479399</v>
      </c>
      <c r="Q5347" s="1">
        <v>0.002660814403716127</v>
      </c>
      <c r="R5347" s="1">
        <v>-0.008439262422191618</v>
      </c>
      <c r="S5347" s="1">
        <v>0.02254110890151795</v>
      </c>
      <c r="T5347" s="1">
        <v>0.02704378130484186</v>
      </c>
      <c r="U5347" s="1">
        <v>0.007702609959987727</v>
      </c>
      <c r="V5347" s="1">
        <v>0.0007967313310630608</v>
      </c>
      <c r="W5347" s="1">
        <v>-0.01477600113765587</v>
      </c>
      <c r="X5347" s="1">
        <v>-0.00399233463951687</v>
      </c>
      <c r="Y5347" s="1">
        <v>0.02287896819108259</v>
      </c>
      <c r="Z5347" s="1">
        <v>-0.01895598730765691</v>
      </c>
      <c r="AA5347" s="1">
        <v>-0.0114408217831804</v>
      </c>
      <c r="AB5347" s="1">
        <v>0.004750604355090227</v>
      </c>
      <c r="AC5347" s="1">
        <v>0.004290996380084344</v>
      </c>
    </row>
    <row r="5348" spans="1:29">
      <c r="A5348" s="11">
        <v>44341</v>
      </c>
      <c r="B5348" s="1">
        <v>-0.01295289737034278</v>
      </c>
      <c r="C5348" s="1">
        <v>0.003277950933645579</v>
      </c>
      <c r="D5348" s="1">
        <v>0.02165388681225577</v>
      </c>
      <c r="E5348" s="1">
        <v>0.004671095563161254</v>
      </c>
      <c r="F5348" s="1">
        <v>0.007406839664090725</v>
      </c>
      <c r="G5348" s="1">
        <v>0.02894712175190617</v>
      </c>
      <c r="H5348" s="1">
        <v>0.0224126459330245</v>
      </c>
      <c r="I5348" s="1">
        <v>-0.0205304464604732</v>
      </c>
      <c r="J5348" s="1">
        <v>0.00488067669115444</v>
      </c>
      <c r="K5348" s="1">
        <v>0.00320977653462684</v>
      </c>
      <c r="L5348" s="1">
        <v>0.0100515394408911</v>
      </c>
      <c r="M5348" s="1">
        <v>0.00776618677229135</v>
      </c>
      <c r="N5348" s="1">
        <v>-0.002836994633640399</v>
      </c>
      <c r="O5348" s="1">
        <v>0.001543215222366667</v>
      </c>
      <c r="P5348" s="1">
        <v>0.007281010218305406</v>
      </c>
      <c r="Q5348" s="1">
        <v>0.01371065404682104</v>
      </c>
      <c r="R5348" s="1">
        <v>-0.01133133505901263</v>
      </c>
      <c r="S5348" s="1">
        <v>-0.006412959123826223</v>
      </c>
      <c r="T5348" s="1">
        <v>0.0007281584537168762</v>
      </c>
      <c r="U5348" s="1">
        <v>0.00447131196769246</v>
      </c>
      <c r="V5348" s="1">
        <v>0.007453345613773088</v>
      </c>
      <c r="W5348" s="1">
        <v>0.01538818353403459</v>
      </c>
      <c r="X5348" s="1">
        <v>0.01090265778399813</v>
      </c>
      <c r="Y5348" s="1">
        <v>0.001397901928007483</v>
      </c>
      <c r="Z5348" s="1">
        <v>0.01208785160789838</v>
      </c>
      <c r="AA5348" s="1">
        <v>0.03182644040380933</v>
      </c>
      <c r="AB5348" s="1">
        <v>-0.003819006658818513</v>
      </c>
      <c r="AC5348" s="1">
        <v>0.005146673212918396</v>
      </c>
    </row>
    <row r="5349" spans="1:29">
      <c r="A5349" s="11">
        <v>44342</v>
      </c>
      <c r="B5349" s="1">
        <v>0.004852726944261976</v>
      </c>
      <c r="C5349" s="1">
        <v>-0.004637488690903191</v>
      </c>
      <c r="D5349" s="1">
        <v>-0.006832377213166874</v>
      </c>
      <c r="E5349" s="1">
        <v>0.01020745943823842</v>
      </c>
      <c r="F5349" s="1">
        <v>-0.004895380911776215</v>
      </c>
      <c r="G5349" s="1">
        <v>0.003219115693252617</v>
      </c>
      <c r="H5349" s="1">
        <v>-0.01934240206333326</v>
      </c>
      <c r="I5349" s="1">
        <v>-0.001284644585158867</v>
      </c>
      <c r="J5349" s="1">
        <v>-0.02607367081718104</v>
      </c>
      <c r="K5349" s="1">
        <v>0.00424473707930928</v>
      </c>
      <c r="L5349" s="1">
        <v>0.02618245974391842</v>
      </c>
      <c r="M5349" s="1">
        <v>0.01541244231776018</v>
      </c>
      <c r="N5349" s="1">
        <v>-0.00142237730350836</v>
      </c>
      <c r="O5349" s="1">
        <v>0.01226505631085395</v>
      </c>
      <c r="P5349" s="1">
        <v>-0.009278279535406275</v>
      </c>
      <c r="Q5349" s="1">
        <v>-0.0109074263760689</v>
      </c>
      <c r="R5349" s="1">
        <v>0.003514795647246993</v>
      </c>
      <c r="S5349" s="1">
        <v>-0.04195232369791058</v>
      </c>
      <c r="T5349" s="1">
        <v>0.002910135209814202</v>
      </c>
      <c r="U5349" s="1">
        <v>-0.007659417066050889</v>
      </c>
      <c r="V5349" s="1">
        <v>0.01106165857672359</v>
      </c>
      <c r="W5349" s="1">
        <v>-0.01238552956391425</v>
      </c>
      <c r="X5349" s="1">
        <v>0.0007930214115781098</v>
      </c>
      <c r="Y5349" s="1">
        <v>-0.0125639895199362</v>
      </c>
      <c r="Z5349" s="1">
        <v>-0.02085592033382178</v>
      </c>
      <c r="AA5349" s="1">
        <v>0.008794532882440809</v>
      </c>
      <c r="AB5349" s="1">
        <v>-0.01843722277102466</v>
      </c>
      <c r="AC5349" s="1">
        <v>0.01874209208561228</v>
      </c>
    </row>
    <row r="5350" spans="1:29">
      <c r="A5350" s="11">
        <v>44343</v>
      </c>
      <c r="B5350" s="1">
        <v>0.02074545637035352</v>
      </c>
      <c r="C5350" s="1">
        <v>-0.009212161563811772</v>
      </c>
      <c r="D5350" s="1">
        <v>-0.0003952741369761537</v>
      </c>
      <c r="E5350" s="1">
        <v>-0.00296256276947815</v>
      </c>
      <c r="F5350" s="1">
        <v>-0.00309358973692575</v>
      </c>
      <c r="G5350" s="1">
        <v>-0.01118290785841336</v>
      </c>
      <c r="H5350" s="1">
        <v>0.004602202545547662</v>
      </c>
      <c r="I5350" s="1">
        <v>0.003791381247386427</v>
      </c>
      <c r="J5350" s="1">
        <v>0.01272962659881349</v>
      </c>
      <c r="K5350" s="1">
        <v>-0.01172473045486888</v>
      </c>
      <c r="L5350" s="1">
        <v>0.003578473697146922</v>
      </c>
      <c r="M5350" s="1">
        <v>-0.01562497844093091</v>
      </c>
      <c r="N5350" s="1">
        <v>0.002611523093198675</v>
      </c>
      <c r="O5350" s="1">
        <v>0.009011139836258453</v>
      </c>
      <c r="P5350" s="1">
        <v>0.03049111361559409</v>
      </c>
      <c r="Q5350" s="1">
        <v>-0.0132334284005603</v>
      </c>
      <c r="R5350" s="1">
        <v>0.003070963996136378</v>
      </c>
      <c r="S5350" s="1">
        <v>0.02947365827091186</v>
      </c>
      <c r="T5350" s="1">
        <v>0.02817074949141185</v>
      </c>
      <c r="U5350" s="1">
        <v>0.02430829799310552</v>
      </c>
      <c r="V5350" s="1">
        <v>-0.006109618444054221</v>
      </c>
      <c r="W5350" s="1">
        <v>0.01035984905817533</v>
      </c>
      <c r="X5350" s="1">
        <v>0.009825692879605885</v>
      </c>
      <c r="Y5350" s="1">
        <v>0.002356285171269512</v>
      </c>
      <c r="Z5350" s="1">
        <v>0.01339927815489417</v>
      </c>
      <c r="AA5350" s="1">
        <v>0.007138608294479099</v>
      </c>
      <c r="AB5350" s="1">
        <v>-0.004277435669834406</v>
      </c>
      <c r="AC5350" s="1">
        <v>0.0258890894502033</v>
      </c>
    </row>
    <row r="5351" spans="1:29">
      <c r="A5351" s="11">
        <v>44344</v>
      </c>
      <c r="B5351" s="1">
        <v>-0.0139934268286831</v>
      </c>
      <c r="C5351" s="1">
        <v>0.00780166167374885</v>
      </c>
      <c r="D5351" s="1">
        <v>0.002577130912444048</v>
      </c>
      <c r="E5351" s="1">
        <v>-0.008489438445665076</v>
      </c>
      <c r="F5351" s="1">
        <v>-0.01410171928693948</v>
      </c>
      <c r="G5351" s="1">
        <v>0.0132102146331059</v>
      </c>
      <c r="H5351" s="1">
        <v>0.0009816856556803533</v>
      </c>
      <c r="I5351" s="1">
        <v>0.01402882069922762</v>
      </c>
      <c r="J5351" s="1">
        <v>0.004924155357346693</v>
      </c>
      <c r="K5351" s="1">
        <v>-0.00202037040845815</v>
      </c>
      <c r="L5351" s="1">
        <v>0.001996821305934482</v>
      </c>
      <c r="M5351" s="1">
        <v>-0.003628252996532577</v>
      </c>
      <c r="N5351" s="1">
        <v>0.008287960125085148</v>
      </c>
      <c r="O5351" s="1">
        <v>0.02081819987178579</v>
      </c>
      <c r="P5351" s="1">
        <v>-0.004438310932084688</v>
      </c>
      <c r="Q5351" s="1">
        <v>0.00447030019778305</v>
      </c>
      <c r="R5351" s="1">
        <v>0.06006775541268183</v>
      </c>
      <c r="S5351" s="1">
        <v>-0.01104289877684084</v>
      </c>
      <c r="T5351" s="1">
        <v>-0.007408325612036193</v>
      </c>
      <c r="U5351" s="1">
        <v>-0.003180503666547985</v>
      </c>
      <c r="V5351" s="1">
        <v>-0.04253039948810544</v>
      </c>
      <c r="W5351" s="1">
        <v>0.009868229588792188</v>
      </c>
      <c r="X5351" s="1">
        <v>0.0004707906265251083</v>
      </c>
      <c r="Y5351" s="1">
        <v>-0.009402911358244892</v>
      </c>
      <c r="Z5351" s="1">
        <v>0.006246232763116089</v>
      </c>
      <c r="AA5351" s="1">
        <v>-0.01082014657575636</v>
      </c>
      <c r="AB5351" s="1">
        <v>-0.005416654044557156</v>
      </c>
      <c r="AC5351" s="1">
        <v>-0.004067397772584025</v>
      </c>
    </row>
    <row r="5352" spans="1:29">
      <c r="A5352" s="11">
        <v>44347</v>
      </c>
      <c r="B5352" s="1">
        <v>0.01466519940587996</v>
      </c>
      <c r="C5352" s="1">
        <v>0.001060407672202279</v>
      </c>
      <c r="D5352" s="1">
        <v>0.007127376780812655</v>
      </c>
      <c r="E5352" s="1">
        <v>0.0160539451631343</v>
      </c>
      <c r="F5352" s="1">
        <v>0.02206159014030051</v>
      </c>
      <c r="G5352" s="1">
        <v>0.01428868143426487</v>
      </c>
      <c r="H5352" s="1">
        <v>0.04576658634438768</v>
      </c>
      <c r="I5352" s="1">
        <v>0.008247732411853503</v>
      </c>
      <c r="J5352" s="1">
        <v>0.01676345184095496</v>
      </c>
      <c r="K5352" s="1">
        <v>0.007903791698366636</v>
      </c>
      <c r="L5352" s="1">
        <v>0.00266174851870904</v>
      </c>
      <c r="M5352" s="1">
        <v>-0.005461846033620099</v>
      </c>
      <c r="N5352" s="1">
        <v>0.01737916673640916</v>
      </c>
      <c r="O5352" s="1">
        <v>-0.04480693319069551</v>
      </c>
      <c r="P5352" s="1">
        <v>0.008810132767388179</v>
      </c>
      <c r="Q5352" s="1">
        <v>0.01157102482900663</v>
      </c>
      <c r="R5352" s="1">
        <v>0.0312679061168879</v>
      </c>
      <c r="S5352" s="1">
        <v>0.04714633550188951</v>
      </c>
      <c r="T5352" s="1">
        <v>0.005449633285556699</v>
      </c>
      <c r="U5352" s="1">
        <v>0.02410180745068158</v>
      </c>
      <c r="V5352" s="1">
        <v>-0.00216499253635638</v>
      </c>
      <c r="W5352" s="1">
        <v>0.01358864108770352</v>
      </c>
      <c r="X5352" s="1">
        <v>0</v>
      </c>
      <c r="Y5352" s="1">
        <v>0.01044137449149907</v>
      </c>
      <c r="Z5352" s="1">
        <v>0.02007261184387388</v>
      </c>
      <c r="AA5352" s="1">
        <v>0.01220672031485615</v>
      </c>
      <c r="AB5352" s="1">
        <v>0.02985927504580488</v>
      </c>
      <c r="AC5352" s="1">
        <v>0.00064973391576717</v>
      </c>
    </row>
    <row r="5353" spans="1:29">
      <c r="A5353" s="11">
        <v>44348</v>
      </c>
      <c r="B5353" s="1">
        <v>-0.007393099589146468</v>
      </c>
      <c r="C5353" s="1">
        <v>-0.002436426770717759</v>
      </c>
      <c r="D5353" s="1">
        <v>-0.0003190485286639344</v>
      </c>
      <c r="E5353" s="1">
        <v>-0.00305462711079485</v>
      </c>
      <c r="F5353" s="1">
        <v>0.001384396017605871</v>
      </c>
      <c r="G5353" s="1">
        <v>-0.003867520176889627</v>
      </c>
      <c r="H5353" s="1">
        <v>0.003126009528605644</v>
      </c>
      <c r="I5353" s="1">
        <v>-0.002737718231594855</v>
      </c>
      <c r="J5353" s="1">
        <v>0.001141471340196931</v>
      </c>
      <c r="K5353" s="1">
        <v>0.007798979629283442</v>
      </c>
      <c r="L5353" s="1">
        <v>-0.004699651379271308</v>
      </c>
      <c r="M5353" s="1">
        <v>0.005949554033933824</v>
      </c>
      <c r="N5353" s="1">
        <v>-0.006232750248811869</v>
      </c>
      <c r="O5353" s="1">
        <v>-0.002042286749932565</v>
      </c>
      <c r="P5353" s="1">
        <v>0.0115740786145524</v>
      </c>
      <c r="Q5353" s="1">
        <v>0.03475585063707287</v>
      </c>
      <c r="R5353" s="1">
        <v>0.003980900502050355</v>
      </c>
      <c r="S5353" s="1">
        <v>-0.04265405186536775</v>
      </c>
      <c r="T5353" s="1">
        <v>0.01932364016077925</v>
      </c>
      <c r="U5353" s="1">
        <v>-0.01294165096723932</v>
      </c>
      <c r="V5353" s="1">
        <v>0.004114836523236853</v>
      </c>
      <c r="W5353" s="1">
        <v>0.002937421393145678</v>
      </c>
      <c r="X5353" s="1">
        <v>-0.002039196537990229</v>
      </c>
      <c r="Y5353" s="1">
        <v>-0.01690935549430073</v>
      </c>
      <c r="Z5353" s="1">
        <v>-0.02198741892473943</v>
      </c>
      <c r="AA5353" s="1">
        <v>-0.003038341288439494</v>
      </c>
      <c r="AB5353" s="1">
        <v>-0.02169955709755877</v>
      </c>
      <c r="AC5353" s="1">
        <v>0.006956718629926417</v>
      </c>
    </row>
    <row r="5354" spans="1:29">
      <c r="A5354" s="11">
        <v>44349</v>
      </c>
      <c r="B5354" s="1">
        <v>-0.01093742296441269</v>
      </c>
      <c r="C5354" s="1">
        <v>0.008070515264076095</v>
      </c>
      <c r="D5354" s="1">
        <v>0.008268636046089295</v>
      </c>
      <c r="E5354" s="1">
        <v>0.008716752459764221</v>
      </c>
      <c r="F5354" s="1">
        <v>-0.0007804470899244187</v>
      </c>
      <c r="G5354" s="1">
        <v>0.004482732070416828</v>
      </c>
      <c r="H5354" s="1">
        <v>-0.009971904572811274</v>
      </c>
      <c r="I5354" s="1">
        <v>-0.005093544782771575</v>
      </c>
      <c r="J5354" s="1">
        <v>0.01038747233642434</v>
      </c>
      <c r="K5354" s="1">
        <v>0.0002119688844628431</v>
      </c>
      <c r="L5354" s="1">
        <v>-0.006163426347557621</v>
      </c>
      <c r="M5354" s="1">
        <v>0.008644280982605279</v>
      </c>
      <c r="N5354" s="1">
        <v>-0.02903602715244546</v>
      </c>
      <c r="O5354" s="1">
        <v>-0.0001239649832561751</v>
      </c>
      <c r="P5354" s="1">
        <v>0.02142708205814259</v>
      </c>
      <c r="Q5354" s="1">
        <v>0.001275433109641178</v>
      </c>
      <c r="R5354" s="1">
        <v>0.01491548176830548</v>
      </c>
      <c r="S5354" s="1">
        <v>0.005775628685001477</v>
      </c>
      <c r="T5354" s="1">
        <v>0.01086573800782431</v>
      </c>
      <c r="U5354" s="1">
        <v>0.01473804217285957</v>
      </c>
      <c r="V5354" s="1">
        <v>0.009537317808264945</v>
      </c>
      <c r="W5354" s="1">
        <v>0.01164026553899755</v>
      </c>
      <c r="X5354" s="1">
        <v>0.01540394153557423</v>
      </c>
      <c r="Y5354" s="1">
        <v>0.03296702479087354</v>
      </c>
      <c r="Z5354" s="1">
        <v>0.02102831501636193</v>
      </c>
      <c r="AA5354" s="1">
        <v>-0.003581795322145531</v>
      </c>
      <c r="AB5354" s="1">
        <v>0.02590880122282235</v>
      </c>
      <c r="AC5354" s="1">
        <v>0.000368520763334157</v>
      </c>
    </row>
    <row r="5355" spans="1:29">
      <c r="A5355" s="11">
        <v>44350</v>
      </c>
      <c r="B5355" s="1">
        <v>0.01852105592131026</v>
      </c>
      <c r="C5355" s="1">
        <v>-0.001580055494843524</v>
      </c>
      <c r="D5355" s="1">
        <v>0.006042725647930958</v>
      </c>
      <c r="E5355" s="1">
        <v>-0.006756056673128064</v>
      </c>
      <c r="F5355" s="1">
        <v>-0.005609748850839757</v>
      </c>
      <c r="G5355" s="1">
        <v>0.03361031860247743</v>
      </c>
      <c r="H5355" s="1">
        <v>0.01384945508571578</v>
      </c>
      <c r="I5355" s="1">
        <v>0.01100392135454742</v>
      </c>
      <c r="J5355" s="1">
        <v>0.001003099577695066</v>
      </c>
      <c r="K5355" s="1">
        <v>0.001886710467132735</v>
      </c>
      <c r="L5355" s="1">
        <v>0.007978875861835544</v>
      </c>
      <c r="M5355" s="1">
        <v>0.01443399286409353</v>
      </c>
      <c r="N5355" s="1">
        <v>0.0002392572700029572</v>
      </c>
      <c r="O5355" s="1">
        <v>-0.005147543580292679</v>
      </c>
      <c r="P5355" s="1">
        <v>0.01109975465498692</v>
      </c>
      <c r="Q5355" s="1">
        <v>0.04033980933822612</v>
      </c>
      <c r="R5355" s="1">
        <v>0.003815999475918153</v>
      </c>
      <c r="S5355" s="1">
        <v>0.003691488782296526</v>
      </c>
      <c r="T5355" s="1">
        <v>0.01477209708794547</v>
      </c>
      <c r="U5355" s="1">
        <v>0.02442992389607102</v>
      </c>
      <c r="V5355" s="1">
        <v>-0.00287835749380938</v>
      </c>
      <c r="W5355" s="1">
        <v>0.009576096839230219</v>
      </c>
      <c r="X5355" s="1">
        <v>0.008204315468991918</v>
      </c>
      <c r="Y5355" s="1">
        <v>0.005087948222466609</v>
      </c>
      <c r="Z5355" s="1">
        <v>-0.001823750816550951</v>
      </c>
      <c r="AA5355" s="1">
        <v>0.06653211270906079</v>
      </c>
      <c r="AB5355" s="1">
        <v>0.008175719656376534</v>
      </c>
      <c r="AC5355" s="1">
        <v>-0.007274497006885983</v>
      </c>
    </row>
    <row r="5356" spans="1:29">
      <c r="A5356" s="11">
        <v>44351</v>
      </c>
      <c r="B5356" s="1">
        <v>-0.01145679814214351</v>
      </c>
      <c r="C5356" s="1">
        <v>0.009179114370679642</v>
      </c>
      <c r="D5356" s="1">
        <v>-0.001987786282673043</v>
      </c>
      <c r="E5356" s="1">
        <v>-0.001950938812073533</v>
      </c>
      <c r="F5356" s="1">
        <v>-0.005215144693199059</v>
      </c>
      <c r="G5356" s="1">
        <v>-0.008364225741976261</v>
      </c>
      <c r="H5356" s="1">
        <v>0.005898850856760562</v>
      </c>
      <c r="I5356" s="1">
        <v>-0.01289008800730951</v>
      </c>
      <c r="J5356" s="1">
        <v>-0.01039583582400394</v>
      </c>
      <c r="K5356" s="1">
        <v>-0.008970679455201469</v>
      </c>
      <c r="L5356" s="1">
        <v>-0.002878442667583747</v>
      </c>
      <c r="M5356" s="1">
        <v>0.01911971855180616</v>
      </c>
      <c r="N5356" s="1">
        <v>-0.001435121682906271</v>
      </c>
      <c r="O5356" s="1">
        <v>0.003179217646889221</v>
      </c>
      <c r="P5356" s="1">
        <v>-0.01923658234440839</v>
      </c>
      <c r="Q5356" s="1">
        <v>0.02408153379213074</v>
      </c>
      <c r="R5356" s="1">
        <v>-0.008666621306238076</v>
      </c>
      <c r="S5356" s="1">
        <v>0.004495394522506357</v>
      </c>
      <c r="T5356" s="1">
        <v>-0.01376094045876519</v>
      </c>
      <c r="U5356" s="1">
        <v>-0.00978654141431623</v>
      </c>
      <c r="V5356" s="1">
        <v>-0.002294602480823693</v>
      </c>
      <c r="W5356" s="1">
        <v>0.01022058510365276</v>
      </c>
      <c r="X5356" s="1">
        <v>0.02855832484217125</v>
      </c>
      <c r="Y5356" s="1">
        <v>-0.004601895050563853</v>
      </c>
      <c r="Z5356" s="1">
        <v>-0.001158729523220936</v>
      </c>
      <c r="AA5356" s="1">
        <v>-0.006918096013695751</v>
      </c>
      <c r="AB5356" s="1">
        <v>0.01225449958159475</v>
      </c>
      <c r="AC5356" s="1">
        <v>0.003988614740000784</v>
      </c>
    </row>
    <row r="5357" spans="1:29">
      <c r="A5357" s="11">
        <v>44354</v>
      </c>
      <c r="B5357" s="1">
        <v>0.01219595677466256</v>
      </c>
      <c r="C5357" s="1">
        <v>0.006586494191348491</v>
      </c>
      <c r="D5357" s="1">
        <v>0.01527525333632895</v>
      </c>
      <c r="E5357" s="1">
        <v>-0.006973848686471884</v>
      </c>
      <c r="F5357" s="1">
        <v>-0.006812711688322537</v>
      </c>
      <c r="G5357" s="1">
        <v>0.003588787162035256</v>
      </c>
      <c r="H5357" s="1">
        <v>0.03919748308159421</v>
      </c>
      <c r="I5357" s="1">
        <v>-0.0007329316173975142</v>
      </c>
      <c r="J5357" s="1">
        <v>-0.000126538429022216</v>
      </c>
      <c r="K5357" s="1">
        <v>-0.001174186478016925</v>
      </c>
      <c r="L5357" s="1">
        <v>0.002886752017762451</v>
      </c>
      <c r="M5357" s="1">
        <v>0.0008724641482298345</v>
      </c>
      <c r="N5357" s="1">
        <v>0.01293418594673135</v>
      </c>
      <c r="O5357" s="1">
        <v>-0.0009320505181145133</v>
      </c>
      <c r="P5357" s="1">
        <v>0.004929139904809476</v>
      </c>
      <c r="Q5357" s="1">
        <v>-0.002391312890750341</v>
      </c>
      <c r="R5357" s="1">
        <v>0.01684552452367027</v>
      </c>
      <c r="S5357" s="1">
        <v>0.0008136177997526417</v>
      </c>
      <c r="T5357" s="1">
        <v>-0.003113465543692739</v>
      </c>
      <c r="U5357" s="1">
        <v>-0.004175047366240525</v>
      </c>
      <c r="V5357" s="1">
        <v>0.002077310778693997</v>
      </c>
      <c r="W5357" s="1">
        <v>0.01892417789116374</v>
      </c>
      <c r="X5357" s="1">
        <v>0.03149720080155682</v>
      </c>
      <c r="Y5357" s="1">
        <v>0.04808126009417402</v>
      </c>
      <c r="Z5357" s="1">
        <v>0.007138469651522206</v>
      </c>
      <c r="AA5357" s="1">
        <v>0.003334246778861516</v>
      </c>
      <c r="AB5357" s="1">
        <v>-0.01014774437982036</v>
      </c>
      <c r="AC5357" s="1">
        <v>0.01302645395493762</v>
      </c>
    </row>
    <row r="5358" spans="1:29">
      <c r="A5358" s="11">
        <v>44355</v>
      </c>
      <c r="B5358" s="1">
        <v>-0.006324080948822086</v>
      </c>
      <c r="C5358" s="1">
        <v>0.01256756334162334</v>
      </c>
      <c r="D5358" s="1">
        <v>0.01669676526518016</v>
      </c>
      <c r="E5358" s="1">
        <v>0.01484365910551411</v>
      </c>
      <c r="F5358" s="1">
        <v>0.01064350141576798</v>
      </c>
      <c r="G5358" s="1">
        <v>0.003394597391860987</v>
      </c>
      <c r="H5358" s="1">
        <v>-0.003266891383908788</v>
      </c>
      <c r="I5358" s="1">
        <v>-0.01120099255665197</v>
      </c>
      <c r="J5358" s="1">
        <v>-0.01835447663967493</v>
      </c>
      <c r="K5358" s="1">
        <v>0.008421235301108831</v>
      </c>
      <c r="L5358" s="1">
        <v>0.01676679419940963</v>
      </c>
      <c r="M5358" s="1">
        <v>0.01743687923817316</v>
      </c>
      <c r="N5358" s="1">
        <v>0.0104043335559425</v>
      </c>
      <c r="O5358" s="1">
        <v>0.004976038995390786</v>
      </c>
      <c r="P5358" s="1">
        <v>-0.002452449579434912</v>
      </c>
      <c r="Q5358" s="1">
        <v>-0.002796674255371667</v>
      </c>
      <c r="R5358" s="1">
        <v>-0.005746521100925883</v>
      </c>
      <c r="S5358" s="1">
        <v>-0.01260161438845442</v>
      </c>
      <c r="T5358" s="1">
        <v>-0.01168301028515051</v>
      </c>
      <c r="U5358" s="1">
        <v>-0.000971082558612224</v>
      </c>
      <c r="V5358" s="1">
        <v>0.005034439509941091</v>
      </c>
      <c r="W5358" s="1">
        <v>0.01500115995413931</v>
      </c>
      <c r="X5358" s="1">
        <v>0.02098408104196814</v>
      </c>
      <c r="Y5358" s="1">
        <v>0.03264233624376001</v>
      </c>
      <c r="Z5358" s="1">
        <v>-0.01559321195960239</v>
      </c>
      <c r="AA5358" s="1">
        <v>0.01626021888461904</v>
      </c>
      <c r="AB5358" s="1">
        <v>-0.01780576190908956</v>
      </c>
      <c r="AC5358" s="1">
        <v>0.004286428259416386</v>
      </c>
    </row>
    <row r="5359" spans="1:29">
      <c r="A5359" s="11">
        <v>44356</v>
      </c>
      <c r="B5359" s="1">
        <v>-0.01286256984557987</v>
      </c>
      <c r="C5359" s="1">
        <v>-0.004923617690833382</v>
      </c>
      <c r="D5359" s="1">
        <v>-0.007510246067394699</v>
      </c>
      <c r="E5359" s="1">
        <v>0.005137542116671945</v>
      </c>
      <c r="F5359" s="1">
        <v>-0.009848854873065305</v>
      </c>
      <c r="G5359" s="1">
        <v>-0.01257326238310208</v>
      </c>
      <c r="H5359" s="1">
        <v>-0.03218128065311487</v>
      </c>
      <c r="I5359" s="1">
        <v>-0.001854277365372359</v>
      </c>
      <c r="J5359" s="1">
        <v>-0.01186334500151109</v>
      </c>
      <c r="K5359" s="1">
        <v>-0.001271756125150292</v>
      </c>
      <c r="L5359" s="1">
        <v>0.00166317653858794</v>
      </c>
      <c r="M5359" s="1">
        <v>-0.01499591370648556</v>
      </c>
      <c r="N5359" s="1">
        <v>-0.005382610543054223</v>
      </c>
      <c r="O5359" s="1">
        <v>-0.004208729130212974</v>
      </c>
      <c r="P5359" s="1">
        <v>-0.001639049571494411</v>
      </c>
      <c r="Q5359" s="1">
        <v>-0.006009651974296815</v>
      </c>
      <c r="R5359" s="1">
        <v>-0.0178814244261698</v>
      </c>
      <c r="S5359" s="1">
        <v>0.02470155184405964</v>
      </c>
      <c r="T5359" s="1">
        <v>-0.01345975607588412</v>
      </c>
      <c r="U5359" s="1">
        <v>-0.01370420263220773</v>
      </c>
      <c r="V5359" s="1">
        <v>-0.008692562714635921</v>
      </c>
      <c r="W5359" s="1">
        <v>-0.01069747424037715</v>
      </c>
      <c r="X5359" s="1">
        <v>-0.02664775023808474</v>
      </c>
      <c r="Y5359" s="1">
        <v>0.06492951605001185</v>
      </c>
      <c r="Z5359" s="1">
        <v>-0.009090084270188648</v>
      </c>
      <c r="AA5359" s="1">
        <v>0.01065690321664658</v>
      </c>
      <c r="AB5359" s="1">
        <v>-0.01135324489840617</v>
      </c>
      <c r="AC5359" s="1">
        <v>-0.01162370208356289</v>
      </c>
    </row>
    <row r="5360" spans="1:29">
      <c r="A5360" s="11">
        <v>44357</v>
      </c>
      <c r="B5360" s="1">
        <v>0.01017982394786299</v>
      </c>
      <c r="C5360" s="1">
        <v>-0.003092496119179611</v>
      </c>
      <c r="D5360" s="1">
        <v>0.0004475835743955603</v>
      </c>
      <c r="E5360" s="1">
        <v>0.01622076696130281</v>
      </c>
      <c r="F5360" s="1">
        <v>0.01325917458238357</v>
      </c>
      <c r="G5360" s="1">
        <v>-0.008794284159314936</v>
      </c>
      <c r="H5360" s="1">
        <v>0.006773394075987094</v>
      </c>
      <c r="I5360" s="1">
        <v>0.0005066362478252096</v>
      </c>
      <c r="J5360" s="1">
        <v>0.005872377841979581</v>
      </c>
      <c r="K5360" s="1">
        <v>0.009677461765865036</v>
      </c>
      <c r="L5360" s="1">
        <v>0.006359032333860037</v>
      </c>
      <c r="M5360" s="1">
        <v>0.008699535262228997</v>
      </c>
      <c r="N5360" s="1">
        <v>0.01233375600153819</v>
      </c>
      <c r="O5360" s="1">
        <v>0.003107724261285805</v>
      </c>
      <c r="P5360" s="1">
        <v>0.01693003012949856</v>
      </c>
      <c r="Q5360" s="1">
        <v>-0.0008060778862369888</v>
      </c>
      <c r="R5360" s="1">
        <v>0.003678174369523113</v>
      </c>
      <c r="S5360" s="1">
        <v>0.03294489760926189</v>
      </c>
      <c r="T5360" s="1">
        <v>0.02562578946222738</v>
      </c>
      <c r="U5360" s="1">
        <v>0.005913665570505211</v>
      </c>
      <c r="V5360" s="1">
        <v>0.004755901812773633</v>
      </c>
      <c r="W5360" s="1">
        <v>0.0127361678092881</v>
      </c>
      <c r="X5360" s="1">
        <v>0.004077454118530888</v>
      </c>
      <c r="Y5360" s="1">
        <v>0.02366622730774459</v>
      </c>
      <c r="Z5360" s="1">
        <v>0.01221623466097488</v>
      </c>
      <c r="AA5360" s="1">
        <v>0.004564543215762829</v>
      </c>
      <c r="AB5360" s="1">
        <v>0.005926903157225105</v>
      </c>
      <c r="AC5360" s="1">
        <v>0.01846744262835442</v>
      </c>
    </row>
    <row r="5361" spans="1:29">
      <c r="A5361" s="11">
        <v>44358</v>
      </c>
      <c r="B5361" s="1">
        <v>-0.007793016969905975</v>
      </c>
      <c r="C5361" s="1">
        <v>0.0001033982494207386</v>
      </c>
      <c r="D5361" s="1">
        <v>-0.005144943594998397</v>
      </c>
      <c r="E5361" s="1">
        <v>-0.006518209973744971</v>
      </c>
      <c r="F5361" s="1">
        <v>0.03041354894676696</v>
      </c>
      <c r="G5361" s="1">
        <v>0.01528615324531346</v>
      </c>
      <c r="H5361" s="1">
        <v>0.001529067961490549</v>
      </c>
      <c r="I5361" s="1">
        <v>0.00357848910433689</v>
      </c>
      <c r="J5361" s="1">
        <v>0.02010898269620887</v>
      </c>
      <c r="K5361" s="1">
        <v>-0.005170767773740037</v>
      </c>
      <c r="L5361" s="1">
        <v>0.0158674678897639</v>
      </c>
      <c r="M5361" s="1">
        <v>-0.007330824604204311</v>
      </c>
      <c r="N5361" s="1">
        <v>-0.006688975210340176</v>
      </c>
      <c r="O5361" s="1">
        <v>0.002540432728951991</v>
      </c>
      <c r="P5361" s="1">
        <v>-0.00665927040323222</v>
      </c>
      <c r="Q5361" s="1">
        <v>-0.00322718097130259</v>
      </c>
      <c r="R5361" s="1">
        <v>0.01707253834116096</v>
      </c>
      <c r="S5361" s="1">
        <v>0.0505639223144756</v>
      </c>
      <c r="T5361" s="1">
        <v>-0.006130721222516011</v>
      </c>
      <c r="U5361" s="1">
        <v>0.003513032466484711</v>
      </c>
      <c r="V5361" s="1">
        <v>0.007765718417283685</v>
      </c>
      <c r="W5361" s="1">
        <v>0.01088033810257905</v>
      </c>
      <c r="X5361" s="1">
        <v>0.01740391588107326</v>
      </c>
      <c r="Y5361" s="1">
        <v>-0.01489028241859403</v>
      </c>
      <c r="Z5361" s="1">
        <v>0.03939154274744672</v>
      </c>
      <c r="AA5361" s="1">
        <v>-0.005866721473397063</v>
      </c>
      <c r="AB5361" s="1">
        <v>0.01730809868869887</v>
      </c>
      <c r="AC5361" s="1">
        <v>9.019911538143965E-05</v>
      </c>
    </row>
    <row r="5362" spans="1:29">
      <c r="A5362" s="11">
        <v>44361</v>
      </c>
      <c r="B5362" s="1">
        <v>-0.002979294437582491</v>
      </c>
      <c r="C5362" s="1">
        <v>0.0002068460291908547</v>
      </c>
      <c r="D5362" s="1">
        <v>0.009373449358892838</v>
      </c>
      <c r="E5362" s="1">
        <v>0.008575757612444113</v>
      </c>
      <c r="F5362" s="1">
        <v>0.001531347979180309</v>
      </c>
      <c r="G5362" s="1">
        <v>-0.0005278353931549296</v>
      </c>
      <c r="H5362" s="1">
        <v>-0.00366416035736894</v>
      </c>
      <c r="I5362" s="1">
        <v>-0.004642298528123923</v>
      </c>
      <c r="J5362" s="1">
        <v>0.004196895348085983</v>
      </c>
      <c r="K5362" s="1">
        <v>0.006426953383597445</v>
      </c>
      <c r="L5362" s="1">
        <v>0.01029790740562331</v>
      </c>
      <c r="M5362" s="1">
        <v>-0.00304069578083177</v>
      </c>
      <c r="N5362" s="1">
        <v>-0.002886030055966882</v>
      </c>
      <c r="O5362" s="1">
        <v>-0.001915930735149951</v>
      </c>
      <c r="P5362" s="1">
        <v>0.005180302592587616</v>
      </c>
      <c r="Q5362" s="1">
        <v>0.01011742361516754</v>
      </c>
      <c r="R5362" s="1">
        <v>0.01434610948996617</v>
      </c>
      <c r="S5362" s="1">
        <v>0.01666059513988527</v>
      </c>
      <c r="T5362" s="1">
        <v>0.001745856431715875</v>
      </c>
      <c r="U5362" s="1">
        <v>-0.01490760943309344</v>
      </c>
      <c r="V5362" s="1">
        <v>-0.00616470139863845</v>
      </c>
      <c r="W5362" s="1">
        <v>-0.0009086251619765395</v>
      </c>
      <c r="X5362" s="1">
        <v>0.01482540900080176</v>
      </c>
      <c r="Y5362" s="1">
        <v>-0.0182975080871689</v>
      </c>
      <c r="Z5362" s="1">
        <v>0.005568285939720141</v>
      </c>
      <c r="AA5362" s="1">
        <v>0.00367389968256826</v>
      </c>
      <c r="AB5362" s="1">
        <v>-0.008506851116737546</v>
      </c>
      <c r="AC5362" s="1">
        <v>0.01316988488694992</v>
      </c>
    </row>
    <row r="5363" spans="1:29">
      <c r="A5363" s="11">
        <v>44362</v>
      </c>
      <c r="B5363" s="1">
        <v>0.01989823308552219</v>
      </c>
      <c r="C5363" s="1">
        <v>-0.003721324215746336</v>
      </c>
      <c r="D5363" s="1">
        <v>0.01130533067233563</v>
      </c>
      <c r="E5363" s="1">
        <v>-0.006607598463413855</v>
      </c>
      <c r="F5363" s="1">
        <v>-0.009246840353443919</v>
      </c>
      <c r="G5363" s="1">
        <v>0.006757825067007506</v>
      </c>
      <c r="H5363" s="1">
        <v>-0.0009193336329992308</v>
      </c>
      <c r="I5363" s="1">
        <v>0.007300022718260912</v>
      </c>
      <c r="J5363" s="1">
        <v>-0.01000498698036023</v>
      </c>
      <c r="K5363" s="1">
        <v>0.01156643515468825</v>
      </c>
      <c r="L5363" s="1">
        <v>0.00827739621731971</v>
      </c>
      <c r="M5363" s="1">
        <v>0.008714584235818501</v>
      </c>
      <c r="N5363" s="1">
        <v>-0.00120590955801636</v>
      </c>
      <c r="O5363" s="1">
        <v>0.0014242232238042</v>
      </c>
      <c r="P5363" s="1">
        <v>0.02293857669492594</v>
      </c>
      <c r="Q5363" s="1">
        <v>0.00440691824079531</v>
      </c>
      <c r="R5363" s="1">
        <v>0.002271827603332666</v>
      </c>
      <c r="S5363" s="1">
        <v>0</v>
      </c>
      <c r="T5363" s="1">
        <v>-0.001975150482339982</v>
      </c>
      <c r="U5363" s="1">
        <v>-0.004109656371897863</v>
      </c>
      <c r="V5363" s="1">
        <v>-0.005759782092829013</v>
      </c>
      <c r="W5363" s="1">
        <v>0.006645667360942964</v>
      </c>
      <c r="X5363" s="1">
        <v>-0.009130495543036243</v>
      </c>
      <c r="Y5363" s="1">
        <v>-0.01012967119945041</v>
      </c>
      <c r="Z5363" s="1">
        <v>0.008155943802791832</v>
      </c>
      <c r="AA5363" s="1">
        <v>-0.00657137162066701</v>
      </c>
      <c r="AB5363" s="1">
        <v>-0.01077023884199024</v>
      </c>
      <c r="AC5363" s="1">
        <v>-0.006588365409671115</v>
      </c>
    </row>
    <row r="5364" spans="1:29">
      <c r="A5364" s="11">
        <v>44363</v>
      </c>
      <c r="B5364" s="1">
        <v>-0.001464989391119276</v>
      </c>
      <c r="C5364" s="1">
        <v>-0.001348850726522133</v>
      </c>
      <c r="D5364" s="1">
        <v>0.00209254989313612</v>
      </c>
      <c r="E5364" s="1">
        <v>-0.01335467564690573</v>
      </c>
      <c r="F5364" s="1">
        <v>-0.0008778899402951401</v>
      </c>
      <c r="G5364" s="1">
        <v>-0.008123753230905972</v>
      </c>
      <c r="H5364" s="1">
        <v>-0.007668716050190594</v>
      </c>
      <c r="I5364" s="1">
        <v>-0.003791255021509121</v>
      </c>
      <c r="J5364" s="1">
        <v>-0.02712044390506463</v>
      </c>
      <c r="K5364" s="1">
        <v>0.00666818021417126</v>
      </c>
      <c r="L5364" s="1">
        <v>0.004545752772825651</v>
      </c>
      <c r="M5364" s="1">
        <v>0.00129580544872443</v>
      </c>
      <c r="N5364" s="1">
        <v>0.003863785770789052</v>
      </c>
      <c r="O5364" s="1">
        <v>-0.003029852502606789</v>
      </c>
      <c r="P5364" s="1">
        <v>-0.0003951343656344308</v>
      </c>
      <c r="Q5364" s="1">
        <v>0.01076992469893412</v>
      </c>
      <c r="R5364" s="1">
        <v>-0.01706652869464065</v>
      </c>
      <c r="S5364" s="1">
        <v>-0.04442826305485892</v>
      </c>
      <c r="T5364" s="1">
        <v>-0.008265432532186479</v>
      </c>
      <c r="U5364" s="1">
        <v>-0.01611816778706909</v>
      </c>
      <c r="V5364" s="1">
        <v>-0.00690732615588141</v>
      </c>
      <c r="W5364" s="1">
        <v>0.02279364267124917</v>
      </c>
      <c r="X5364" s="1">
        <v>-0.009498174050385888</v>
      </c>
      <c r="Y5364" s="1">
        <v>0.03110929201083157</v>
      </c>
      <c r="Z5364" s="1">
        <v>-0.02737809543164194</v>
      </c>
      <c r="AA5364" s="1">
        <v>-0.004903148670202473</v>
      </c>
      <c r="AB5364" s="1">
        <v>-0.02435869518425549</v>
      </c>
      <c r="AC5364" s="1">
        <v>-0.004749939533266412</v>
      </c>
    </row>
    <row r="5365" spans="1:29">
      <c r="A5365" s="11">
        <v>44364</v>
      </c>
      <c r="B5365" s="1">
        <v>-0.01493732457680763</v>
      </c>
      <c r="C5365" s="1">
        <v>-0.009038924666530668</v>
      </c>
      <c r="D5365" s="1">
        <v>0.005138078139485414</v>
      </c>
      <c r="E5365" s="1">
        <v>-0.006062195239311619</v>
      </c>
      <c r="F5365" s="1">
        <v>-0.02212313953169287</v>
      </c>
      <c r="G5365" s="1">
        <v>-0.02455264305579286</v>
      </c>
      <c r="H5365" s="1">
        <v>-0.007727979732400025</v>
      </c>
      <c r="I5365" s="1">
        <v>-0.01246130512674959</v>
      </c>
      <c r="J5365" s="1">
        <v>-0.02892833737129707</v>
      </c>
      <c r="K5365" s="1">
        <v>0.004069892163848232</v>
      </c>
      <c r="L5365" s="1">
        <v>0.009928519534718294</v>
      </c>
      <c r="M5365" s="1">
        <v>-0.01121637302012612</v>
      </c>
      <c r="N5365" s="1">
        <v>-0.01058462987887565</v>
      </c>
      <c r="O5365" s="1">
        <v>-0.0005582168679879596</v>
      </c>
      <c r="P5365" s="1">
        <v>0.02440951438643935</v>
      </c>
      <c r="Q5365" s="1">
        <v>-0.01262821517236168</v>
      </c>
      <c r="R5365" s="1">
        <v>0.001831141879392817</v>
      </c>
      <c r="S5365" s="1">
        <v>-0.02210360448982529</v>
      </c>
      <c r="T5365" s="1">
        <v>-0.01338188731558498</v>
      </c>
      <c r="U5365" s="1">
        <v>-0.008042978077626661</v>
      </c>
      <c r="V5365" s="1">
        <v>-0.005235224098321556</v>
      </c>
      <c r="W5365" s="1">
        <v>0.01236580468695458</v>
      </c>
      <c r="X5365" s="1">
        <v>-0.01059113251005617</v>
      </c>
      <c r="Y5365" s="1">
        <v>-0.00361742051797953</v>
      </c>
      <c r="Z5365" s="1">
        <v>-0.01199472568532101</v>
      </c>
      <c r="AA5365" s="1">
        <v>-0.002069979172754421</v>
      </c>
      <c r="AB5365" s="1">
        <v>-0.01172697090584618</v>
      </c>
      <c r="AC5365" s="1">
        <v>0.006213417749456607</v>
      </c>
    </row>
    <row r="5366" spans="1:29">
      <c r="A5366" s="11">
        <v>44365</v>
      </c>
      <c r="B5366" s="1">
        <v>-0.003114005576508205</v>
      </c>
      <c r="C5366" s="1">
        <v>-0.009540732265331031</v>
      </c>
      <c r="D5366" s="1">
        <v>-0.01064741589821216</v>
      </c>
      <c r="E5366" s="1">
        <v>0.01046325128560577</v>
      </c>
      <c r="F5366" s="1">
        <v>-0.0004918820563958315</v>
      </c>
      <c r="G5366" s="1">
        <v>0.01264137356064454</v>
      </c>
      <c r="H5366" s="1">
        <v>-0.03395635705149713</v>
      </c>
      <c r="I5366" s="1">
        <v>0.009344569747798293</v>
      </c>
      <c r="J5366" s="1">
        <v>0.005687297087704213</v>
      </c>
      <c r="K5366" s="1">
        <v>0.02696775712058774</v>
      </c>
      <c r="L5366" s="1">
        <v>0.005350050921158589</v>
      </c>
      <c r="M5366" s="1">
        <v>-0.02006982185392336</v>
      </c>
      <c r="N5366" s="1">
        <v>-0.005348776012497392</v>
      </c>
      <c r="O5366" s="1">
        <v>-0.02997403542172128</v>
      </c>
      <c r="P5366" s="1">
        <v>0.005498835431419158</v>
      </c>
      <c r="Q5366" s="1">
        <v>-0.03876896879618785</v>
      </c>
      <c r="R5366" s="1">
        <v>0.004513342692981315</v>
      </c>
      <c r="S5366" s="1">
        <v>-0.03351517177859598</v>
      </c>
      <c r="T5366" s="1">
        <v>-0.0174895970586938</v>
      </c>
      <c r="U5366" s="1">
        <v>0.006839748663104883</v>
      </c>
      <c r="V5366" s="1">
        <v>0.005187500348928786</v>
      </c>
      <c r="W5366" s="1">
        <v>-0.006979945076816763</v>
      </c>
      <c r="X5366" s="1">
        <v>-0.02386807506344324</v>
      </c>
      <c r="Y5366" s="1">
        <v>-0.02016941219215829</v>
      </c>
      <c r="Z5366" s="1">
        <v>-0.01037369981790837</v>
      </c>
      <c r="AA5366" s="1">
        <v>-5.840596768358353E-05</v>
      </c>
      <c r="AB5366" s="1">
        <v>-0.0367464009581151</v>
      </c>
      <c r="AC5366" s="1">
        <v>-0.01592987804037094</v>
      </c>
    </row>
    <row r="5367" spans="1:29">
      <c r="A5367" s="11">
        <v>44368</v>
      </c>
      <c r="B5367" s="1">
        <v>0.004413955961227289</v>
      </c>
      <c r="C5367" s="1">
        <v>0.005715969190843939</v>
      </c>
      <c r="D5367" s="1">
        <v>0.008192459586207734</v>
      </c>
      <c r="E5367" s="1">
        <v>-0.0007804863146624319</v>
      </c>
      <c r="F5367" s="1">
        <v>-0.0003594982791725876</v>
      </c>
      <c r="G5367" s="1">
        <v>-0.003360966608077942</v>
      </c>
      <c r="H5367" s="1">
        <v>0.00128984062087345</v>
      </c>
      <c r="I5367" s="1">
        <v>0.006014305095070283</v>
      </c>
      <c r="J5367" s="1">
        <v>-0.01009832351812845</v>
      </c>
      <c r="K5367" s="1">
        <v>0.01266668774609303</v>
      </c>
      <c r="L5367" s="1">
        <v>-0.001995623619341802</v>
      </c>
      <c r="M5367" s="1">
        <v>0.003116509426876135</v>
      </c>
      <c r="N5367" s="1">
        <v>-0.0004889737207088851</v>
      </c>
      <c r="O5367" s="1">
        <v>-0.006013734326609677</v>
      </c>
      <c r="P5367" s="1">
        <v>-0.002206762069852819</v>
      </c>
      <c r="Q5367" s="1">
        <v>0.005821130621193493</v>
      </c>
      <c r="R5367" s="1">
        <v>0.00521196299045279</v>
      </c>
      <c r="S5367" s="1">
        <v>0.02338710584999926</v>
      </c>
      <c r="T5367" s="1">
        <v>0.01658999901065927</v>
      </c>
      <c r="U5367" s="1">
        <v>-0.01012817262945631</v>
      </c>
      <c r="V5367" s="1">
        <v>0.004263287435604335</v>
      </c>
      <c r="W5367" s="1">
        <v>0.00371722261860441</v>
      </c>
      <c r="X5367" s="1">
        <v>-0.009187925784215345</v>
      </c>
      <c r="Y5367" s="1">
        <v>0.01523261529132736</v>
      </c>
      <c r="Z5367" s="1">
        <v>0.01267960362460263</v>
      </c>
      <c r="AA5367" s="1">
        <v>0.01843619578996103</v>
      </c>
      <c r="AB5367" s="1">
        <v>0.01072927668285173</v>
      </c>
      <c r="AC5367" s="1">
        <v>-0.01391406913083593</v>
      </c>
    </row>
    <row r="5368" spans="1:29">
      <c r="A5368" s="11">
        <v>44369</v>
      </c>
      <c r="B5368" s="1">
        <v>-0.0002704496332605055</v>
      </c>
      <c r="C5368" s="1">
        <v>-0.002947025723762819</v>
      </c>
      <c r="D5368" s="1">
        <v>0.000561745789222412</v>
      </c>
      <c r="E5368" s="1">
        <v>-0.004478536079362105</v>
      </c>
      <c r="F5368" s="1">
        <v>0.004988544022792141</v>
      </c>
      <c r="G5368" s="1">
        <v>0.007319023614536846</v>
      </c>
      <c r="H5368" s="1">
        <v>0.0003220645564907532</v>
      </c>
      <c r="I5368" s="1">
        <v>-0.003291341315518448</v>
      </c>
      <c r="J5368" s="1">
        <v>-0.0001360718560631247</v>
      </c>
      <c r="K5368" s="1">
        <v>-0.009584961263296554</v>
      </c>
      <c r="L5368" s="1">
        <v>0.007698410578468762</v>
      </c>
      <c r="M5368" s="1">
        <v>0.01065251711629944</v>
      </c>
      <c r="N5368" s="1">
        <v>0.003179337021133932</v>
      </c>
      <c r="O5368" s="1">
        <v>-0.002123886276047426</v>
      </c>
      <c r="P5368" s="1">
        <v>-0.007980794469357844</v>
      </c>
      <c r="Q5368" s="1">
        <v>0.00909480570968868</v>
      </c>
      <c r="R5368" s="1">
        <v>-0.005140172645967445</v>
      </c>
      <c r="S5368" s="1">
        <v>0.002758001282828548</v>
      </c>
      <c r="T5368" s="1">
        <v>-0.002620613107244818</v>
      </c>
      <c r="U5368" s="1">
        <v>-0.003094525465340392</v>
      </c>
      <c r="V5368" s="1">
        <v>-0.006777314785242128</v>
      </c>
      <c r="W5368" s="1">
        <v>0.01905602803013107</v>
      </c>
      <c r="X5368" s="1">
        <v>0.01076878921618474</v>
      </c>
      <c r="Y5368" s="1">
        <v>-0.01500406415425926</v>
      </c>
      <c r="Z5368" s="1">
        <v>0.005559897548617743</v>
      </c>
      <c r="AA5368" s="1">
        <v>0.008118904982136632</v>
      </c>
      <c r="AB5368" s="1">
        <v>-0.007666659637333262</v>
      </c>
      <c r="AC5368" s="1">
        <v>0.02656087086537351</v>
      </c>
    </row>
    <row r="5369" spans="1:29">
      <c r="A5369" s="11">
        <v>44370</v>
      </c>
      <c r="B5369" s="1">
        <v>-0.009467801793106467</v>
      </c>
      <c r="C5369" s="1">
        <v>-0.008550530783641208</v>
      </c>
      <c r="D5369" s="1">
        <v>0.002300925040542356</v>
      </c>
      <c r="E5369" s="1">
        <v>0.001987815933535142</v>
      </c>
      <c r="F5369" s="1">
        <v>-0.001695305667836822</v>
      </c>
      <c r="G5369" s="1">
        <v>0.003826068064800126</v>
      </c>
      <c r="H5369" s="1">
        <v>-0.01255631545739733</v>
      </c>
      <c r="I5369" s="1">
        <v>0.001145622053717599</v>
      </c>
      <c r="J5369" s="1">
        <v>0.001496487889644182</v>
      </c>
      <c r="K5369" s="1">
        <v>-0.003915325280127946</v>
      </c>
      <c r="L5369" s="1">
        <v>-0.005754456281139353</v>
      </c>
      <c r="M5369" s="1">
        <v>-0.00834436847880593</v>
      </c>
      <c r="N5369" s="1">
        <v>-0.005607105912424748</v>
      </c>
      <c r="O5369" s="1">
        <v>0.00870747690854401</v>
      </c>
      <c r="P5369" s="1">
        <v>-0.0006783771397443905</v>
      </c>
      <c r="Q5369" s="1">
        <v>0.01065127304823044</v>
      </c>
      <c r="R5369" s="1">
        <v>-0.009165495235225252</v>
      </c>
      <c r="S5369" s="1">
        <v>-0.024754405337436</v>
      </c>
      <c r="T5369" s="1">
        <v>0.000477733778428524</v>
      </c>
      <c r="U5369" s="1">
        <v>0.01547049480907314</v>
      </c>
      <c r="V5369" s="1">
        <v>-0.002324541133278735</v>
      </c>
      <c r="W5369" s="1">
        <v>0.001519671698875014</v>
      </c>
      <c r="X5369" s="1">
        <v>-0.007842539048095398</v>
      </c>
      <c r="Y5369" s="1">
        <v>-0.005763695695205295</v>
      </c>
      <c r="Z5369" s="1">
        <v>-0.01096827468806927</v>
      </c>
      <c r="AA5369" s="1">
        <v>0.0145418606947767</v>
      </c>
      <c r="AB5369" s="1">
        <v>-0.004556299262930219</v>
      </c>
      <c r="AC5369" s="1">
        <v>-0.02946725220304391</v>
      </c>
    </row>
    <row r="5370" spans="1:29">
      <c r="A5370" s="11">
        <v>44371</v>
      </c>
      <c r="B5370" s="1">
        <v>0.009285272797613819</v>
      </c>
      <c r="C5370" s="1">
        <v>-0.007453178116235248</v>
      </c>
      <c r="D5370" s="1">
        <v>0.008143628403492364</v>
      </c>
      <c r="E5370" s="1">
        <v>-0.007152242983089807</v>
      </c>
      <c r="F5370" s="1">
        <v>-0.004094984101610244</v>
      </c>
      <c r="G5370" s="1">
        <v>-0.008007789187309489</v>
      </c>
      <c r="H5370" s="1">
        <v>-0.007173127946784374</v>
      </c>
      <c r="I5370" s="1">
        <v>0.01396834334208985</v>
      </c>
      <c r="J5370" s="1">
        <v>0.002580758212508583</v>
      </c>
      <c r="K5370" s="1">
        <v>0.003890397178940352</v>
      </c>
      <c r="L5370" s="1">
        <v>0.03728822793297337</v>
      </c>
      <c r="M5370" s="1">
        <v>-0.0128431605935172</v>
      </c>
      <c r="N5370" s="1">
        <v>-0.003432180916694949</v>
      </c>
      <c r="O5370" s="1">
        <v>0.01259672815196899</v>
      </c>
      <c r="P5370" s="1">
        <v>0.002424721527693796</v>
      </c>
      <c r="Q5370" s="1">
        <v>-0.01094448002262383</v>
      </c>
      <c r="R5370" s="1">
        <v>-0.02351099528214473</v>
      </c>
      <c r="S5370" s="1">
        <v>0.007252162741004486</v>
      </c>
      <c r="T5370" s="1">
        <v>-0.003939329180398077</v>
      </c>
      <c r="U5370" s="1">
        <v>-0.001380530015793857</v>
      </c>
      <c r="V5370" s="1">
        <v>-0.0006763461716630115</v>
      </c>
      <c r="W5370" s="1">
        <v>-0.000527708812550487</v>
      </c>
      <c r="X5370" s="1">
        <v>-0.001789727378122663</v>
      </c>
      <c r="Y5370" s="1">
        <v>-0.01573496319662171</v>
      </c>
      <c r="Z5370" s="1">
        <v>0.01186250734059291</v>
      </c>
      <c r="AA5370" s="1">
        <v>-0.0009536833919936427</v>
      </c>
      <c r="AB5370" s="1">
        <v>-0.00119397391352527</v>
      </c>
      <c r="AC5370" s="1">
        <v>0.0164768327706124</v>
      </c>
    </row>
    <row r="5371" spans="1:29">
      <c r="A5371" s="11">
        <v>44372</v>
      </c>
      <c r="B5371" s="1">
        <v>0.03003441663245621</v>
      </c>
      <c r="C5371" s="1">
        <v>0.008474495216289624</v>
      </c>
      <c r="D5371" s="1">
        <v>-0.005163899784666026</v>
      </c>
      <c r="E5371" s="1">
        <v>0.006520135958146156</v>
      </c>
      <c r="F5371" s="1">
        <v>0.005997093161642431</v>
      </c>
      <c r="G5371" s="1">
        <v>0.005190855958589369</v>
      </c>
      <c r="H5371" s="1">
        <v>0.005582900241291933</v>
      </c>
      <c r="I5371" s="1">
        <v>0.005875510032344655</v>
      </c>
      <c r="J5371" s="1">
        <v>0.01856120632001801</v>
      </c>
      <c r="K5371" s="1">
        <v>-0.01666567600684843</v>
      </c>
      <c r="L5371" s="1">
        <v>0.009620386454974872</v>
      </c>
      <c r="M5371" s="1">
        <v>-0.0004486772398735184</v>
      </c>
      <c r="N5371" s="1">
        <v>0.008856093318121649</v>
      </c>
      <c r="O5371" s="1">
        <v>0.003094216904510505</v>
      </c>
      <c r="P5371" s="1">
        <v>-0.009869331244807378</v>
      </c>
      <c r="Q5371" s="1">
        <v>-0.009016257938816663</v>
      </c>
      <c r="R5371" s="1">
        <v>-0.02277690479664063</v>
      </c>
      <c r="S5371" s="1">
        <v>0.05080004717284003</v>
      </c>
      <c r="T5371" s="1">
        <v>0.02780434062317516</v>
      </c>
      <c r="U5371" s="1">
        <v>-0.005035883474117986</v>
      </c>
      <c r="V5371" s="1">
        <v>0.01120631293957697</v>
      </c>
      <c r="W5371" s="1">
        <v>0.0001979546741468496</v>
      </c>
      <c r="X5371" s="1">
        <v>0.01494098338919025</v>
      </c>
      <c r="Y5371" s="1">
        <v>0.01893140234798052</v>
      </c>
      <c r="Z5371" s="1">
        <v>0.04680416877550608</v>
      </c>
      <c r="AA5371" s="1">
        <v>-0.0151613128325977</v>
      </c>
      <c r="AB5371" s="1">
        <v>0.04482958026778894</v>
      </c>
      <c r="AC5371" s="1">
        <v>-0.002822991663843921</v>
      </c>
    </row>
    <row r="5372" spans="1:29">
      <c r="A5372" s="11">
        <v>44375</v>
      </c>
      <c r="B5372" s="1">
        <v>0.001379205249233628</v>
      </c>
      <c r="C5372" s="1">
        <v>-0.006169483141821308</v>
      </c>
      <c r="D5372" s="1">
        <v>-0.0007629729456295475</v>
      </c>
      <c r="E5372" s="1">
        <v>0.006216747084929253</v>
      </c>
      <c r="F5372" s="1">
        <v>0.01788365099532108</v>
      </c>
      <c r="G5372" s="1">
        <v>0.007221998984386468</v>
      </c>
      <c r="H5372" s="1">
        <v>0.001632936698400256</v>
      </c>
      <c r="I5372" s="1">
        <v>-0.004455158836542572</v>
      </c>
      <c r="J5372" s="1">
        <v>0.01702577249592929</v>
      </c>
      <c r="K5372" s="1">
        <v>0.004716804372440375</v>
      </c>
      <c r="L5372" s="1">
        <v>-0.001524515583058661</v>
      </c>
      <c r="M5372" s="1">
        <v>-0.004937202652580353</v>
      </c>
      <c r="N5372" s="1">
        <v>-0.007071428109472144</v>
      </c>
      <c r="O5372" s="1">
        <v>-0.0009443531153682239</v>
      </c>
      <c r="P5372" s="1">
        <v>-0.004104403042541338</v>
      </c>
      <c r="Q5372" s="1">
        <v>0.01199334485432302</v>
      </c>
      <c r="R5372" s="1">
        <v>-0.008767094723464264</v>
      </c>
      <c r="S5372" s="1">
        <v>0.01408441453913278</v>
      </c>
      <c r="T5372" s="1">
        <v>-0.004780770981901217</v>
      </c>
      <c r="U5372" s="1">
        <v>-0.001885684237294072</v>
      </c>
      <c r="V5372" s="1">
        <v>0.006024467917064236</v>
      </c>
      <c r="W5372" s="1">
        <v>0.01062571507835086</v>
      </c>
      <c r="X5372" s="1">
        <v>0.00927423510404779</v>
      </c>
      <c r="Y5372" s="1">
        <v>0.01197361722108781</v>
      </c>
      <c r="Z5372" s="1">
        <v>0.01609096749291394</v>
      </c>
      <c r="AA5372" s="1">
        <v>-0.01471045907731117</v>
      </c>
      <c r="AB5372" s="1">
        <v>0.02116711190996678</v>
      </c>
      <c r="AC5372" s="1">
        <v>-0.0001826223054343101</v>
      </c>
    </row>
    <row r="5373" spans="1:29">
      <c r="A5373" s="11">
        <v>44376</v>
      </c>
      <c r="B5373" s="1">
        <v>-0.01370674903026148</v>
      </c>
      <c r="C5373" s="1">
        <v>-0.001926507455012771</v>
      </c>
      <c r="D5373" s="1">
        <v>-0.002754123636565686</v>
      </c>
      <c r="E5373" s="1">
        <v>0.01718493915346997</v>
      </c>
      <c r="F5373" s="1">
        <v>0.00533847019371092</v>
      </c>
      <c r="G5373" s="1">
        <v>-0.01289922326724069</v>
      </c>
      <c r="H5373" s="1">
        <v>-0.008803402510021874</v>
      </c>
      <c r="I5373" s="1">
        <v>0.0001332045141528848</v>
      </c>
      <c r="J5373" s="1">
        <v>-0.0210567548202828</v>
      </c>
      <c r="K5373" s="1">
        <v>0.01314952120458113</v>
      </c>
      <c r="L5373" s="1">
        <v>-0.005566885007710187</v>
      </c>
      <c r="M5373" s="1">
        <v>-0.02435727582723257</v>
      </c>
      <c r="N5373" s="1">
        <v>-0.001473530481567509</v>
      </c>
      <c r="O5373" s="1">
        <v>-0.01499686738529649</v>
      </c>
      <c r="P5373" s="1">
        <v>0.0552448763851372</v>
      </c>
      <c r="Q5373" s="1">
        <v>-0.02411119328282896</v>
      </c>
      <c r="R5373" s="1">
        <v>0.0008629343123978117</v>
      </c>
      <c r="S5373" s="1">
        <v>-0.02177172000321537</v>
      </c>
      <c r="T5373" s="1">
        <v>-0.01230224858766504</v>
      </c>
      <c r="U5373" s="1">
        <v>-0.009545305691281314</v>
      </c>
      <c r="V5373" s="1">
        <v>0.001922228965761663</v>
      </c>
      <c r="W5373" s="1">
        <v>-0.009926251432999855</v>
      </c>
      <c r="X5373" s="1">
        <v>-0.003646441203361217</v>
      </c>
      <c r="Y5373" s="1">
        <v>0.002039995022381946</v>
      </c>
      <c r="Z5373" s="1">
        <v>-0.009670655976546372</v>
      </c>
      <c r="AA5373" s="1">
        <v>0.002054286924952908</v>
      </c>
      <c r="AB5373" s="1">
        <v>-0.004668474106849341</v>
      </c>
      <c r="AC5373" s="1">
        <v>-0.00876871052196837</v>
      </c>
    </row>
    <row r="5374" spans="1:29">
      <c r="A5374" s="11">
        <v>44377</v>
      </c>
      <c r="B5374" s="1">
        <v>-0.004854069806386696</v>
      </c>
      <c r="C5374" s="1">
        <v>0.003967760429556932</v>
      </c>
      <c r="D5374" s="1">
        <v>-0.002050760760303749</v>
      </c>
      <c r="E5374" s="1">
        <v>-0.0078602857609259</v>
      </c>
      <c r="F5374" s="1">
        <v>-0.001849900973022955</v>
      </c>
      <c r="G5374" s="1">
        <v>-0.01255045146922906</v>
      </c>
      <c r="H5374" s="1">
        <v>-0.01546052586370605</v>
      </c>
      <c r="I5374" s="1">
        <v>-0.00276288561475968</v>
      </c>
      <c r="J5374" s="1">
        <v>-0.005878456547198874</v>
      </c>
      <c r="K5374" s="1">
        <v>-0.008525580352145345</v>
      </c>
      <c r="L5374" s="1">
        <v>0.0113559825014995</v>
      </c>
      <c r="M5374" s="1">
        <v>-0.002311601170506328</v>
      </c>
      <c r="N5374" s="1">
        <v>-0.002951331364574039</v>
      </c>
      <c r="O5374" s="1">
        <v>-0.004989731106896045</v>
      </c>
      <c r="P5374" s="1">
        <v>-0.0128324605780894</v>
      </c>
      <c r="Q5374" s="1">
        <v>-0.01423790061480401</v>
      </c>
      <c r="R5374" s="1">
        <v>0.01094445669461264</v>
      </c>
      <c r="S5374" s="1">
        <v>0.00230249215420919</v>
      </c>
      <c r="T5374" s="1">
        <v>-0.005456680429695937</v>
      </c>
      <c r="U5374" s="1">
        <v>0.01445603716934718</v>
      </c>
      <c r="V5374" s="1">
        <v>-0.00317288047921882</v>
      </c>
      <c r="W5374" s="1">
        <v>-0.004814924537260623</v>
      </c>
      <c r="X5374" s="1">
        <v>-0.005709213172729211</v>
      </c>
      <c r="Y5374" s="1">
        <v>-0.005700394937549813</v>
      </c>
      <c r="Z5374" s="1">
        <v>-0.005074372235536417</v>
      </c>
      <c r="AA5374" s="1">
        <v>0.0005197344496643552</v>
      </c>
      <c r="AB5374" s="1">
        <v>-0.01369605578192634</v>
      </c>
      <c r="AC5374" s="1">
        <v>0.005621075568350342</v>
      </c>
    </row>
    <row r="5375" spans="1:29">
      <c r="A5375" s="11">
        <v>44378</v>
      </c>
      <c r="B5375" s="1">
        <v>-0.002472243422851461</v>
      </c>
      <c r="C5375" s="1">
        <v>-0.01142921442941613</v>
      </c>
      <c r="D5375" s="1">
        <v>-0.01475479392228329</v>
      </c>
      <c r="E5375" s="1">
        <v>0.006379190440415128</v>
      </c>
      <c r="F5375" s="1">
        <v>0.02497684259235133</v>
      </c>
      <c r="G5375" s="1">
        <v>0.001553681155963993</v>
      </c>
      <c r="H5375" s="1">
        <v>0.02238555342701298</v>
      </c>
      <c r="I5375" s="1">
        <v>-0.007443755707036037</v>
      </c>
      <c r="J5375" s="1">
        <v>0.01975539965309525</v>
      </c>
      <c r="K5375" s="1">
        <v>0.002711269935406602</v>
      </c>
      <c r="L5375" s="1">
        <v>-0.01290486999354967</v>
      </c>
      <c r="M5375" s="1">
        <v>-0.003243775676832428</v>
      </c>
      <c r="N5375" s="1">
        <v>0.001480073164185525</v>
      </c>
      <c r="O5375" s="1">
        <v>0.002250248909632324</v>
      </c>
      <c r="P5375" s="1">
        <v>0.007724171905086674</v>
      </c>
      <c r="Q5375" s="1">
        <v>0.009770648866551435</v>
      </c>
      <c r="R5375" s="1">
        <v>-0.006017097499649626</v>
      </c>
      <c r="S5375" s="1">
        <v>-0.02794806027759811</v>
      </c>
      <c r="T5375" s="1">
        <v>0.002862567835064889</v>
      </c>
      <c r="U5375" s="1">
        <v>-0.0005937894640004604</v>
      </c>
      <c r="V5375" s="1">
        <v>0.01288033506168063</v>
      </c>
      <c r="W5375" s="1">
        <v>0.002187120529450137</v>
      </c>
      <c r="X5375" s="1">
        <v>0.01369256128654772</v>
      </c>
      <c r="Y5375" s="1">
        <v>-0.006142477667754331</v>
      </c>
      <c r="Z5375" s="1">
        <v>-0.002614456108386398</v>
      </c>
      <c r="AA5375" s="1">
        <v>0.004502238006583337</v>
      </c>
      <c r="AB5375" s="1">
        <v>0.0001901326499138545</v>
      </c>
      <c r="AC5375" s="1">
        <v>-0.01154602027089013</v>
      </c>
    </row>
    <row r="5376" spans="1:29">
      <c r="A5376" s="11">
        <v>44379</v>
      </c>
      <c r="B5376" s="1">
        <v>0.00562669715440256</v>
      </c>
      <c r="C5376" s="1">
        <v>0</v>
      </c>
      <c r="D5376" s="1">
        <v>-0.01404417513339773</v>
      </c>
      <c r="E5376" s="1">
        <v>0.001124701091675062</v>
      </c>
      <c r="F5376" s="1">
        <v>0.003094426186846633</v>
      </c>
      <c r="G5376" s="1">
        <v>-0.005345238674067221</v>
      </c>
      <c r="H5376" s="1">
        <v>-0.01111106649179461</v>
      </c>
      <c r="I5376" s="1">
        <v>-0.004271034122506845</v>
      </c>
      <c r="J5376" s="1">
        <v>-0.008829751426820409</v>
      </c>
      <c r="K5376" s="1">
        <v>0.003752964984602647</v>
      </c>
      <c r="L5376" s="1">
        <v>0.004742407036172347</v>
      </c>
      <c r="M5376" s="1">
        <v>0.00836839347165097</v>
      </c>
      <c r="N5376" s="1">
        <v>-0.002955692862953718</v>
      </c>
      <c r="O5376" s="1">
        <v>0.004041289987315677</v>
      </c>
      <c r="P5376" s="1">
        <v>-0.02813616549078324</v>
      </c>
      <c r="Q5376" s="1">
        <v>-0.003365663267754337</v>
      </c>
      <c r="R5376" s="1">
        <v>0.01482396836663225</v>
      </c>
      <c r="S5376" s="1">
        <v>-0.0204805328410832</v>
      </c>
      <c r="T5376" s="1">
        <v>0.009514754733601194</v>
      </c>
      <c r="U5376" s="1">
        <v>-2.474076769143352E-05</v>
      </c>
      <c r="V5376" s="1">
        <v>-0.004238937697701006</v>
      </c>
      <c r="W5376" s="1">
        <v>0.009986129719834036</v>
      </c>
      <c r="X5376" s="1">
        <v>0.001888144942583603</v>
      </c>
      <c r="Y5376" s="1">
        <v>-0.003296281614609486</v>
      </c>
      <c r="Z5376" s="1">
        <v>-0.02367756116812703</v>
      </c>
      <c r="AA5376" s="1">
        <v>0.008303108843021878</v>
      </c>
      <c r="AB5376" s="1">
        <v>-0.003233178867777742</v>
      </c>
      <c r="AC5376" s="1">
        <v>-0.001390478502443449</v>
      </c>
    </row>
    <row r="5377" spans="1:29">
      <c r="A5377" s="11">
        <v>44382</v>
      </c>
      <c r="B5377" s="1">
        <v>0.0129220311665561</v>
      </c>
      <c r="C5377" s="1">
        <v>-0.006591019743935722</v>
      </c>
      <c r="D5377" s="1">
        <v>-0.006134925675738701</v>
      </c>
      <c r="E5377" s="1">
        <v>-0.004595651909944598</v>
      </c>
      <c r="F5377" s="1">
        <v>-0.006779462415989035</v>
      </c>
      <c r="G5377" s="1">
        <v>0.0150507416081187</v>
      </c>
      <c r="H5377" s="1">
        <v>0.005617954714275619</v>
      </c>
      <c r="I5377" s="1">
        <v>0.01016612206887335</v>
      </c>
      <c r="J5377" s="1">
        <v>0.03589950552994692</v>
      </c>
      <c r="K5377" s="1">
        <v>0.004723926004189805</v>
      </c>
      <c r="L5377" s="1">
        <v>0.007111826967691526</v>
      </c>
      <c r="M5377" s="1">
        <v>0.003227265105970822</v>
      </c>
      <c r="N5377" s="1">
        <v>0.006175914777033498</v>
      </c>
      <c r="O5377" s="1">
        <v>0.01169183415289732</v>
      </c>
      <c r="P5377" s="1">
        <v>0.02058296875373555</v>
      </c>
      <c r="Q5377" s="1">
        <v>0.02110594127214527</v>
      </c>
      <c r="R5377" s="1">
        <v>0.009933966782342596</v>
      </c>
      <c r="S5377" s="1">
        <v>0.01005234636365393</v>
      </c>
      <c r="T5377" s="1">
        <v>0.01943921307782248</v>
      </c>
      <c r="U5377" s="1">
        <v>0.004010286592500689</v>
      </c>
      <c r="V5377" s="1">
        <v>-0.001541197628733837</v>
      </c>
      <c r="W5377" s="1">
        <v>0.003535856312880892</v>
      </c>
      <c r="X5377" s="1">
        <v>0.003479304807965322</v>
      </c>
      <c r="Y5377" s="1">
        <v>0.04092607991641528</v>
      </c>
      <c r="Z5377" s="1">
        <v>0.0183539000951769</v>
      </c>
      <c r="AA5377" s="1">
        <v>-0.002763899343007026</v>
      </c>
      <c r="AB5377" s="1">
        <v>0.03968709078512878</v>
      </c>
      <c r="AC5377" s="1">
        <v>-0.004177472777756153</v>
      </c>
    </row>
    <row r="5378" spans="1:29">
      <c r="A5378" s="11">
        <v>44383</v>
      </c>
      <c r="B5378" s="1">
        <v>-0.002630351871265701</v>
      </c>
      <c r="C5378" s="1">
        <v>-0.003589318844766876</v>
      </c>
      <c r="D5378" s="1">
        <v>-0.001291227911426551</v>
      </c>
      <c r="E5378" s="1">
        <v>-0.005745367217961928</v>
      </c>
      <c r="F5378" s="1">
        <v>0.0002797832518606214</v>
      </c>
      <c r="G5378" s="1">
        <v>0.003739304501447993</v>
      </c>
      <c r="H5378" s="1">
        <v>-0.01183047298793605</v>
      </c>
      <c r="I5378" s="1">
        <v>0.02624624233810224</v>
      </c>
      <c r="J5378" s="1">
        <v>-0.01078160914782167</v>
      </c>
      <c r="K5378" s="1">
        <v>-0.01062400603164215</v>
      </c>
      <c r="L5378" s="1">
        <v>-0.0106082917532857</v>
      </c>
      <c r="M5378" s="1">
        <v>-0.003676607228459305</v>
      </c>
      <c r="N5378" s="1">
        <v>-0.0056469507203597</v>
      </c>
      <c r="O5378" s="1">
        <v>-0.01244081026791721</v>
      </c>
      <c r="P5378" s="1">
        <v>-0.008010547677891</v>
      </c>
      <c r="Q5378" s="1">
        <v>0.004547334120388768</v>
      </c>
      <c r="R5378" s="1">
        <v>-0.01181272920794529</v>
      </c>
      <c r="S5378" s="1">
        <v>-0.01990453740897524</v>
      </c>
      <c r="T5378" s="1">
        <v>-0.006702878798581002</v>
      </c>
      <c r="U5378" s="1">
        <v>0.0003451769806634974</v>
      </c>
      <c r="V5378" s="1">
        <v>-0.01021760909111746</v>
      </c>
      <c r="W5378" s="1">
        <v>-0.004828443601141985</v>
      </c>
      <c r="X5378" s="1">
        <v>-0.08436871335476881</v>
      </c>
      <c r="Y5378" s="1">
        <v>-0.02303417189656454</v>
      </c>
      <c r="Z5378" s="1">
        <v>0.008989928947307213</v>
      </c>
      <c r="AA5378" s="1">
        <v>0.0073718322075218</v>
      </c>
      <c r="AB5378" s="1">
        <v>-0.006790152825312479</v>
      </c>
      <c r="AC5378" s="1">
        <v>-0.006991738728674424</v>
      </c>
    </row>
    <row r="5379" spans="1:29">
      <c r="A5379" s="11">
        <v>44384</v>
      </c>
      <c r="B5379" s="1">
        <v>0.005999957117254207</v>
      </c>
      <c r="C5379" s="1">
        <v>0.005348720575167887</v>
      </c>
      <c r="D5379" s="1">
        <v>0.000667773553658435</v>
      </c>
      <c r="E5379" s="1">
        <v>-0.004024302487750653</v>
      </c>
      <c r="F5379" s="1">
        <v>0.004088994879829722</v>
      </c>
      <c r="G5379" s="1">
        <v>-0.0001106429385451246</v>
      </c>
      <c r="H5379" s="1">
        <v>-0.002660405031157609</v>
      </c>
      <c r="I5379" s="1">
        <v>0.003127674455356555</v>
      </c>
      <c r="J5379" s="1">
        <v>0.02153879110929569</v>
      </c>
      <c r="K5379" s="1">
        <v>0.003700741968579946</v>
      </c>
      <c r="L5379" s="1">
        <v>0.001536305739182176</v>
      </c>
      <c r="M5379" s="1">
        <v>-0.00415129786938806</v>
      </c>
      <c r="N5379" s="1">
        <v>0.006172864832604708</v>
      </c>
      <c r="O5379" s="1">
        <v>-0.003836837016605421</v>
      </c>
      <c r="P5379" s="1">
        <v>0.01168532300053404</v>
      </c>
      <c r="Q5379" s="1">
        <v>-0.01316868221216949</v>
      </c>
      <c r="R5379" s="1">
        <v>-0.006941869806778911</v>
      </c>
      <c r="S5379" s="1">
        <v>0.04061754832810816</v>
      </c>
      <c r="T5379" s="1">
        <v>0.007213504962151562</v>
      </c>
      <c r="U5379" s="1">
        <v>-0.008330898607385007</v>
      </c>
      <c r="V5379" s="1">
        <v>0.01017436890676682</v>
      </c>
      <c r="W5379" s="1">
        <v>0.0005901763195119702</v>
      </c>
      <c r="X5379" s="1">
        <v>0.0006311524483544328</v>
      </c>
      <c r="Y5379" s="1">
        <v>0.006910532531666735</v>
      </c>
      <c r="Z5379" s="1">
        <v>0.04403509409109474</v>
      </c>
      <c r="AA5379" s="1">
        <v>-0.02016674849354028</v>
      </c>
      <c r="AB5379" s="1">
        <v>0.006097431958522526</v>
      </c>
      <c r="AC5379" s="1">
        <v>-0.0008447910800062353</v>
      </c>
    </row>
    <row r="5380" spans="1:29">
      <c r="A5380" s="11">
        <v>44385</v>
      </c>
      <c r="B5380" s="1">
        <v>-0.01114174858940331</v>
      </c>
      <c r="C5380" s="1">
        <v>-0.004994468173548539</v>
      </c>
      <c r="D5380" s="1">
        <v>-0.008505279275950683</v>
      </c>
      <c r="E5380" s="1">
        <v>-0.01507459218197493</v>
      </c>
      <c r="F5380" s="1">
        <v>-0.0171429407870467</v>
      </c>
      <c r="G5380" s="1">
        <v>0.006805977861118251</v>
      </c>
      <c r="H5380" s="1">
        <v>-0.008336116846587083</v>
      </c>
      <c r="I5380" s="1">
        <v>-0.01237415007130238</v>
      </c>
      <c r="J5380" s="1">
        <v>-0.02680039423141534</v>
      </c>
      <c r="K5380" s="1">
        <v>-0.01374080102199393</v>
      </c>
      <c r="L5380" s="1">
        <v>-0.002460729939920303</v>
      </c>
      <c r="M5380" s="1">
        <v>-0.003705438128005167</v>
      </c>
      <c r="N5380" s="1">
        <v>-0.008588992078497837</v>
      </c>
      <c r="O5380" s="1">
        <v>-0.003402194571202499</v>
      </c>
      <c r="P5380" s="1">
        <v>-0.00995393746610429</v>
      </c>
      <c r="Q5380" s="1">
        <v>-0.02376969005875085</v>
      </c>
      <c r="R5380" s="1">
        <v>-0.008269870260752765</v>
      </c>
      <c r="S5380" s="1">
        <v>-0.04059333844747759</v>
      </c>
      <c r="T5380" s="1">
        <v>-0.01940628880271411</v>
      </c>
      <c r="U5380" s="1">
        <v>0.0008699221082411057</v>
      </c>
      <c r="V5380" s="1">
        <v>-0.01940878145681146</v>
      </c>
      <c r="W5380" s="1">
        <v>0.0003276106691900704</v>
      </c>
      <c r="X5380" s="1">
        <v>-0.03390097695706362</v>
      </c>
      <c r="Y5380" s="1">
        <v>-0.003633423046026096</v>
      </c>
      <c r="Z5380" s="1">
        <v>-0.02371477901495955</v>
      </c>
      <c r="AA5380" s="1">
        <v>-0.0005211144483922014</v>
      </c>
      <c r="AB5380" s="1">
        <v>-0.02828283286310329</v>
      </c>
      <c r="AC5380" s="1">
        <v>-0.002161199262293967</v>
      </c>
    </row>
    <row r="5381" spans="1:29">
      <c r="A5381" s="11">
        <v>44386</v>
      </c>
      <c r="B5381" s="1">
        <v>-0.009345203715912076</v>
      </c>
      <c r="C5381" s="1">
        <v>-0.002837237609781162</v>
      </c>
      <c r="D5381" s="1">
        <v>-0.004425196898179107</v>
      </c>
      <c r="E5381" s="1">
        <v>0.009624910736897974</v>
      </c>
      <c r="F5381" s="1">
        <v>0.003408862384347122</v>
      </c>
      <c r="G5381" s="1">
        <v>-0.006283735516810052</v>
      </c>
      <c r="H5381" s="1">
        <v>-0.01042369771954244</v>
      </c>
      <c r="I5381" s="1">
        <v>-0.01213454436473238</v>
      </c>
      <c r="J5381" s="1">
        <v>0.01814137296833751</v>
      </c>
      <c r="K5381" s="1">
        <v>0.001593371053398185</v>
      </c>
      <c r="L5381" s="1">
        <v>0.001377612348050672</v>
      </c>
      <c r="M5381" s="1">
        <v>-0.002324377459405835</v>
      </c>
      <c r="N5381" s="1">
        <v>-0.003217740100946553</v>
      </c>
      <c r="O5381" s="1">
        <v>-0.006054793807509951</v>
      </c>
      <c r="P5381" s="1">
        <v>0.009105560374185639</v>
      </c>
      <c r="Q5381" s="1">
        <v>0.007261769595300338</v>
      </c>
      <c r="R5381" s="1">
        <v>-0.01022659481026522</v>
      </c>
      <c r="S5381" s="1">
        <v>0.01749391816737744</v>
      </c>
      <c r="T5381" s="1">
        <v>-0.001649183327483095</v>
      </c>
      <c r="U5381" s="1">
        <v>-0.005612228231263616</v>
      </c>
      <c r="V5381" s="1">
        <v>0.001499479079483113</v>
      </c>
      <c r="W5381" s="1">
        <v>0.003471793721398386</v>
      </c>
      <c r="X5381" s="1">
        <v>-0.0001632717791753002</v>
      </c>
      <c r="Y5381" s="1">
        <v>0.008508924327454315</v>
      </c>
      <c r="Z5381" s="1">
        <v>0.04168946286048314</v>
      </c>
      <c r="AA5381" s="1">
        <v>-0.003330683013011648</v>
      </c>
      <c r="AB5381" s="1">
        <v>0.02645999429888191</v>
      </c>
      <c r="AC5381" s="1">
        <v>-0.009792838444169671</v>
      </c>
    </row>
    <row r="5382" spans="1:29">
      <c r="A5382" s="11">
        <v>44389</v>
      </c>
      <c r="B5382" s="1">
        <v>0.008362852458683845</v>
      </c>
      <c r="C5382" s="1">
        <v>-0.01291310102210519</v>
      </c>
      <c r="D5382" s="1">
        <v>-0.001596715047067265</v>
      </c>
      <c r="E5382" s="1">
        <v>5.210919182374596E-05</v>
      </c>
      <c r="F5382" s="1">
        <v>0.01085501969765845</v>
      </c>
      <c r="G5382" s="1">
        <v>-0.000977000861748456</v>
      </c>
      <c r="H5382" s="1">
        <v>-0.002718259512238141</v>
      </c>
      <c r="I5382" s="1">
        <v>-0.009986709655088188</v>
      </c>
      <c r="J5382" s="1">
        <v>-0.004358332027479483</v>
      </c>
      <c r="K5382" s="1">
        <v>-0.002977794993649141</v>
      </c>
      <c r="L5382" s="1">
        <v>-0.009629542211725739</v>
      </c>
      <c r="M5382" s="1">
        <v>-0.000931941114523549</v>
      </c>
      <c r="N5382" s="1">
        <v>-0.001241624076350201</v>
      </c>
      <c r="O5382" s="1">
        <v>0.001684935557619616</v>
      </c>
      <c r="P5382" s="1">
        <v>-0.0005638674179135883</v>
      </c>
      <c r="Q5382" s="1">
        <v>0.005513166141923875</v>
      </c>
      <c r="R5382" s="1">
        <v>0.006228297610475941</v>
      </c>
      <c r="S5382" s="1">
        <v>-0.001599393572288332</v>
      </c>
      <c r="T5382" s="1">
        <v>0.008731595328052677</v>
      </c>
      <c r="U5382" s="1">
        <v>0.004345336787612286</v>
      </c>
      <c r="V5382" s="1">
        <v>0.0009732021054666973</v>
      </c>
      <c r="W5382" s="1">
        <v>0.01299038882485015</v>
      </c>
      <c r="X5382" s="1">
        <v>0.003754568919016155</v>
      </c>
      <c r="Y5382" s="1">
        <v>-0.005222960857702574</v>
      </c>
      <c r="Z5382" s="1">
        <v>-0.01000521750630901</v>
      </c>
      <c r="AA5382" s="1">
        <v>-0.0004359166485689014</v>
      </c>
      <c r="AB5382" s="1">
        <v>-0.002209434444979563</v>
      </c>
      <c r="AC5382" s="1">
        <v>9.519684996917022E-05</v>
      </c>
    </row>
    <row r="5383" spans="1:29">
      <c r="A5383" s="11">
        <v>44390</v>
      </c>
      <c r="B5383" s="1">
        <v>0.02275746953168234</v>
      </c>
      <c r="C5383" s="1">
        <v>-0.001662988034637269</v>
      </c>
      <c r="D5383" s="1">
        <v>0.004351089287785825</v>
      </c>
      <c r="E5383" s="1">
        <v>0.006042680794053901</v>
      </c>
      <c r="F5383" s="1">
        <v>-0.01041083210088689</v>
      </c>
      <c r="G5383" s="1">
        <v>-0.001033448388092495</v>
      </c>
      <c r="H5383" s="1">
        <v>0.01396922944492429</v>
      </c>
      <c r="I5383" s="1">
        <v>0.009986549014628254</v>
      </c>
      <c r="J5383" s="1">
        <v>0.01004243498325263</v>
      </c>
      <c r="K5383" s="1">
        <v>-0.003048167657200063</v>
      </c>
      <c r="L5383" s="1">
        <v>-0.00187361983158485</v>
      </c>
      <c r="M5383" s="1">
        <v>0.005597042828732857</v>
      </c>
      <c r="N5383" s="1">
        <v>0.003729423418745048</v>
      </c>
      <c r="O5383" s="1">
        <v>0.01073950173204241</v>
      </c>
      <c r="P5383" s="1">
        <v>-0.0005644193061558056</v>
      </c>
      <c r="Q5383" s="1">
        <v>0.01560519818435502</v>
      </c>
      <c r="R5383" s="1">
        <v>0.007485151306861226</v>
      </c>
      <c r="S5383" s="1">
        <v>0.004004753841564179</v>
      </c>
      <c r="T5383" s="1">
        <v>0.003860072446329355</v>
      </c>
      <c r="U5383" s="1">
        <v>-0.001989216398091798</v>
      </c>
      <c r="V5383" s="1">
        <v>0.02161399663449881</v>
      </c>
      <c r="W5383" s="1">
        <v>-0.003930926332163076</v>
      </c>
      <c r="X5383" s="1">
        <v>0.01138396442034662</v>
      </c>
      <c r="Y5383" s="1">
        <v>0.002019397346431973</v>
      </c>
      <c r="Z5383" s="1">
        <v>0.001467063087279952</v>
      </c>
      <c r="AA5383" s="1">
        <v>0.002558378722445687</v>
      </c>
      <c r="AB5383" s="1">
        <v>0.000738030396011613</v>
      </c>
      <c r="AC5383" s="1">
        <v>-0.001901762920042516</v>
      </c>
    </row>
    <row r="5384" spans="1:29">
      <c r="A5384" s="11">
        <v>44391</v>
      </c>
      <c r="B5384" s="1">
        <v>-0.000908177043368652</v>
      </c>
      <c r="C5384" s="1">
        <v>-0.003442485645393178</v>
      </c>
      <c r="D5384" s="1">
        <v>7.179027801873517E-05</v>
      </c>
      <c r="E5384" s="1">
        <v>0.01190905750254156</v>
      </c>
      <c r="F5384" s="1">
        <v>-0.008506367350215815</v>
      </c>
      <c r="G5384" s="1">
        <v>-0.002475331878387999</v>
      </c>
      <c r="H5384" s="1">
        <v>-0.006384310397608672</v>
      </c>
      <c r="I5384" s="1">
        <v>-0.0017977675910128</v>
      </c>
      <c r="J5384" s="1">
        <v>-0.001529616636865683</v>
      </c>
      <c r="K5384" s="1">
        <v>-0.008966940083897756</v>
      </c>
      <c r="L5384" s="1">
        <v>0.02068032557232047</v>
      </c>
      <c r="M5384" s="1">
        <v>-0.006493688012922827</v>
      </c>
      <c r="N5384" s="1">
        <v>0.01114693696106861</v>
      </c>
      <c r="O5384" s="1">
        <v>0.006400841397578239</v>
      </c>
      <c r="P5384" s="1">
        <v>0.001317293322419921</v>
      </c>
      <c r="Q5384" s="1">
        <v>0.003322265559323023</v>
      </c>
      <c r="R5384" s="1">
        <v>-0.006524653465981634</v>
      </c>
      <c r="S5384" s="1">
        <v>-0.00678095258143907</v>
      </c>
      <c r="T5384" s="1">
        <v>0.004544342533709944</v>
      </c>
      <c r="U5384" s="1">
        <v>-0.003139239134269167</v>
      </c>
      <c r="V5384" s="1">
        <v>0.004319100442755186</v>
      </c>
      <c r="W5384" s="1">
        <v>-0.006016704141866724</v>
      </c>
      <c r="X5384" s="1">
        <v>-0.004502409902239712</v>
      </c>
      <c r="Y5384" s="1">
        <v>0.004030655198451694</v>
      </c>
      <c r="Z5384" s="1">
        <v>0.01298063931988325</v>
      </c>
      <c r="AA5384" s="1">
        <v>-0.008061487680479207</v>
      </c>
      <c r="AB5384" s="1">
        <v>0.002212850815155765</v>
      </c>
      <c r="AC5384" s="1">
        <v>0.07021060963089898</v>
      </c>
    </row>
    <row r="5385" spans="1:29">
      <c r="A5385" s="11">
        <v>44392</v>
      </c>
      <c r="B5385" s="1">
        <v>0.005324384766161483</v>
      </c>
      <c r="C5385" s="1">
        <v>-0.003677388261796866</v>
      </c>
      <c r="D5385" s="1">
        <v>-0.007143343532561852</v>
      </c>
      <c r="E5385" s="1">
        <v>-0.003633050822319683</v>
      </c>
      <c r="F5385" s="1">
        <v>0.0005194540499375844</v>
      </c>
      <c r="G5385" s="1">
        <v>-0.01203697784212754</v>
      </c>
      <c r="H5385" s="1">
        <v>-0.02333453679998221</v>
      </c>
      <c r="I5385" s="1">
        <v>0.01437476430997786</v>
      </c>
      <c r="J5385" s="1">
        <v>0.02502238199185358</v>
      </c>
      <c r="K5385" s="1">
        <v>-0.001035251777705026</v>
      </c>
      <c r="L5385" s="1">
        <v>0.002473184737570966</v>
      </c>
      <c r="M5385" s="1">
        <v>-0.007469512561714353</v>
      </c>
      <c r="N5385" s="1">
        <v>0.01053400071190591</v>
      </c>
      <c r="O5385" s="1">
        <v>0.003215836780638526</v>
      </c>
      <c r="P5385" s="1">
        <v>0.004228970568191492</v>
      </c>
      <c r="Q5385" s="1">
        <v>-0.03228474439844686</v>
      </c>
      <c r="R5385" s="1">
        <v>-0.001749698806460032</v>
      </c>
      <c r="S5385" s="1">
        <v>0.01325301671341195</v>
      </c>
      <c r="T5385" s="1">
        <v>0.001508024172679034</v>
      </c>
      <c r="U5385" s="1">
        <v>0.0162955402008127</v>
      </c>
      <c r="V5385" s="1">
        <v>-0.004300526038836683</v>
      </c>
      <c r="W5385" s="1">
        <v>0.005402215140474897</v>
      </c>
      <c r="X5385" s="1">
        <v>0.00226138664072395</v>
      </c>
      <c r="Y5385" s="1">
        <v>-0.00080294424415428</v>
      </c>
      <c r="Z5385" s="1">
        <v>0.009038336520821311</v>
      </c>
      <c r="AA5385" s="1">
        <v>-0.005145106240272979</v>
      </c>
      <c r="AB5385" s="1">
        <v>-0.008279594307789684</v>
      </c>
      <c r="AC5385" s="1">
        <v>0.02528040810897547</v>
      </c>
    </row>
    <row r="5386" spans="1:29">
      <c r="A5386" s="11">
        <v>44393</v>
      </c>
      <c r="B5386" s="1">
        <v>-0.003875273335161578</v>
      </c>
      <c r="C5386" s="1">
        <v>0.002125043177044983</v>
      </c>
      <c r="D5386" s="1">
        <v>-0.005735659666457837</v>
      </c>
      <c r="E5386" s="1">
        <v>0.003646298008297189</v>
      </c>
      <c r="F5386" s="1">
        <v>0.002391661557866964</v>
      </c>
      <c r="G5386" s="1">
        <v>-0.01883785426199058</v>
      </c>
      <c r="H5386" s="1">
        <v>0.002770112097123523</v>
      </c>
      <c r="I5386" s="1">
        <v>0.001085071664915116</v>
      </c>
      <c r="J5386" s="1">
        <v>0.01008837369004678</v>
      </c>
      <c r="K5386" s="1">
        <v>0.002093377834799792</v>
      </c>
      <c r="L5386" s="1">
        <v>-0.0160362768930844</v>
      </c>
      <c r="M5386" s="1">
        <v>-0.001881476946985816</v>
      </c>
      <c r="N5386" s="1">
        <v>0.008000017352608468</v>
      </c>
      <c r="O5386" s="1">
        <v>-0.0001282369451903742</v>
      </c>
      <c r="P5386" s="1">
        <v>-0.0179673053170728</v>
      </c>
      <c r="Q5386" s="1">
        <v>-0.0008554513994228907</v>
      </c>
      <c r="R5386" s="1">
        <v>0.01443065280729439</v>
      </c>
      <c r="S5386" s="1">
        <v>0.008323396911904313</v>
      </c>
      <c r="T5386" s="1">
        <v>-0.003937947708218537</v>
      </c>
      <c r="U5386" s="1">
        <v>-0.009763194122649255</v>
      </c>
      <c r="V5386" s="1">
        <v>0.008199142322744768</v>
      </c>
      <c r="W5386" s="1">
        <v>-0.01210588422639913</v>
      </c>
      <c r="X5386" s="1">
        <v>0.003223207091055613</v>
      </c>
      <c r="Y5386" s="1">
        <v>-0.002410583058425453</v>
      </c>
      <c r="Z5386" s="1">
        <v>0.01791475347108351</v>
      </c>
      <c r="AA5386" s="1">
        <v>-0.003643792130286538</v>
      </c>
      <c r="AB5386" s="1">
        <v>0.01113175604168282</v>
      </c>
      <c r="AC5386" s="1">
        <v>0.003212332376373528</v>
      </c>
    </row>
    <row r="5387" spans="1:29">
      <c r="A5387" s="11">
        <v>44396</v>
      </c>
      <c r="B5387" s="1">
        <v>-0.02068342465220263</v>
      </c>
      <c r="C5387" s="1">
        <v>0.01316971092786479</v>
      </c>
      <c r="D5387" s="1">
        <v>0.002659143605483472</v>
      </c>
      <c r="E5387" s="1">
        <v>-0.003223642315685726</v>
      </c>
      <c r="F5387" s="1">
        <v>0.002367555184138448</v>
      </c>
      <c r="G5387" s="1">
        <v>-0.01432807542542458</v>
      </c>
      <c r="H5387" s="1">
        <v>-0.003107767245621673</v>
      </c>
      <c r="I5387" s="1">
        <v>-0.0337307130348784</v>
      </c>
      <c r="J5387" s="1">
        <v>-0.02108503276373597</v>
      </c>
      <c r="K5387" s="1">
        <v>-0.003619610829521447</v>
      </c>
      <c r="L5387" s="1">
        <v>-0.008839848320748911</v>
      </c>
      <c r="M5387" s="1">
        <v>-0.001413782853489143</v>
      </c>
      <c r="N5387" s="1">
        <v>-0.0007214883009457607</v>
      </c>
      <c r="O5387" s="1">
        <v>-0.005129503111409917</v>
      </c>
      <c r="P5387" s="1">
        <v>0.002477542533614097</v>
      </c>
      <c r="Q5387" s="1">
        <v>-0.01883568822438697</v>
      </c>
      <c r="R5387" s="1">
        <v>-0.006367069158948691</v>
      </c>
      <c r="S5387" s="1">
        <v>-0.004323923154900711</v>
      </c>
      <c r="T5387" s="1">
        <v>-0.004883764093637444</v>
      </c>
      <c r="U5387" s="1">
        <v>-0.01984307489638193</v>
      </c>
      <c r="V5387" s="1">
        <v>0.0009439466098621896</v>
      </c>
      <c r="W5387" s="1">
        <v>0.003342041429701847</v>
      </c>
      <c r="X5387" s="1">
        <v>-0.007710823763805275</v>
      </c>
      <c r="Y5387" s="1">
        <v>0.01329039892072181</v>
      </c>
      <c r="Z5387" s="1">
        <v>-0.009425546199850143</v>
      </c>
      <c r="AA5387" s="1">
        <v>-0.008847746745001328</v>
      </c>
      <c r="AB5387" s="1">
        <v>-0.02788992685967928</v>
      </c>
      <c r="AC5387" s="1">
        <v>-0.00683685066563211</v>
      </c>
    </row>
    <row r="5388" spans="1:29">
      <c r="A5388" s="11">
        <v>44397</v>
      </c>
      <c r="B5388" s="1">
        <v>-0.01251320279567003</v>
      </c>
      <c r="C5388" s="1">
        <v>-0.000220380554985744</v>
      </c>
      <c r="D5388" s="1">
        <v>-0.004811343274197744</v>
      </c>
      <c r="E5388" s="1">
        <v>-0.01935318390865437</v>
      </c>
      <c r="F5388" s="1">
        <v>-0.01389469569736046</v>
      </c>
      <c r="G5388" s="1">
        <v>-0.009652078836286493</v>
      </c>
      <c r="H5388" s="1">
        <v>-0.01385518784242556</v>
      </c>
      <c r="I5388" s="1">
        <v>-0.01893269706375089</v>
      </c>
      <c r="J5388" s="1">
        <v>-0.03514297077696205</v>
      </c>
      <c r="K5388" s="1">
        <v>0.01089817621891109</v>
      </c>
      <c r="L5388" s="1">
        <v>0.005416197913504783</v>
      </c>
      <c r="M5388" s="1">
        <v>-0.003303537601487494</v>
      </c>
      <c r="N5388" s="1">
        <v>-0.004572776345415086</v>
      </c>
      <c r="O5388" s="1">
        <v>-0.02010830262072694</v>
      </c>
      <c r="P5388" s="1">
        <v>0.007414494733525512</v>
      </c>
      <c r="Q5388" s="1">
        <v>-0.01745196925335801</v>
      </c>
      <c r="R5388" s="1">
        <v>-0.002453598223786657</v>
      </c>
      <c r="S5388" s="1">
        <v>-0.03000390723525004</v>
      </c>
      <c r="T5388" s="1">
        <v>-0.01635893865906846</v>
      </c>
      <c r="U5388" s="1">
        <v>-0.01469578716919595</v>
      </c>
      <c r="V5388" s="1">
        <v>-0.01857095709452439</v>
      </c>
      <c r="W5388" s="1">
        <v>-0.0110378517326194</v>
      </c>
      <c r="X5388" s="1">
        <v>-0.02169341775821643</v>
      </c>
      <c r="Y5388" s="1">
        <v>-0.03179649509549953</v>
      </c>
      <c r="Z5388" s="1">
        <v>-0.02609763386386232</v>
      </c>
      <c r="AA5388" s="1">
        <v>-0.005326191989767914</v>
      </c>
      <c r="AB5388" s="1">
        <v>-0.03322005086783375</v>
      </c>
      <c r="AC5388" s="1">
        <v>-0.009933859498004294</v>
      </c>
    </row>
    <row r="5389" spans="1:29">
      <c r="A5389" s="11">
        <v>44399</v>
      </c>
      <c r="B5389" s="1">
        <v>0.001340923841525843</v>
      </c>
      <c r="C5389" s="1">
        <v>0.01564578330478672</v>
      </c>
      <c r="D5389" s="1">
        <v>-0.002402792931805564</v>
      </c>
      <c r="E5389" s="1">
        <v>-0.005496487523012017</v>
      </c>
      <c r="F5389" s="1">
        <v>0.007569242407095</v>
      </c>
      <c r="G5389" s="1">
        <v>0.0020549489277919</v>
      </c>
      <c r="H5389" s="1">
        <v>0.01018626726708738</v>
      </c>
      <c r="I5389" s="1">
        <v>0.003845664454438458</v>
      </c>
      <c r="J5389" s="1">
        <v>0.02741510639614031</v>
      </c>
      <c r="K5389" s="1">
        <v>-0.02330688082777266</v>
      </c>
      <c r="L5389" s="1">
        <v>0.02590230971535346</v>
      </c>
      <c r="M5389" s="1">
        <v>0.01041668953234742</v>
      </c>
      <c r="N5389" s="1">
        <v>0.0009670755471660186</v>
      </c>
      <c r="O5389" s="1">
        <v>-0.002301977497705554</v>
      </c>
      <c r="P5389" s="1">
        <v>-0.001321015116564239</v>
      </c>
      <c r="Q5389" s="1">
        <v>0.02575487956376787</v>
      </c>
      <c r="R5389" s="1">
        <v>0.01284737596635122</v>
      </c>
      <c r="S5389" s="1">
        <v>0.02686203644478269</v>
      </c>
      <c r="T5389" s="1">
        <v>0.002732229572673717</v>
      </c>
      <c r="U5389" s="1">
        <v>0.01640647820481322</v>
      </c>
      <c r="V5389" s="1">
        <v>0.01603956820185215</v>
      </c>
      <c r="W5389" s="1">
        <v>0.00937797968323828</v>
      </c>
      <c r="X5389" s="1">
        <v>0.00132382559842581</v>
      </c>
      <c r="Y5389" s="1">
        <v>0.01559925267445439</v>
      </c>
      <c r="Z5389" s="1">
        <v>0.0321482665277284</v>
      </c>
      <c r="AA5389" s="1">
        <v>0.02060084537801954</v>
      </c>
      <c r="AB5389" s="1">
        <v>0.02616159066593537</v>
      </c>
      <c r="AC5389" s="1">
        <v>0.02834015741059637</v>
      </c>
    </row>
    <row r="5390" spans="1:29">
      <c r="A5390" s="11">
        <v>44400</v>
      </c>
      <c r="B5390" s="1">
        <v>0.01158359376029638</v>
      </c>
      <c r="C5390" s="1">
        <v>0.000976315822171836</v>
      </c>
      <c r="D5390" s="1">
        <v>0.00423318638737924</v>
      </c>
      <c r="E5390" s="1">
        <v>-0.002000267091814889</v>
      </c>
      <c r="F5390" s="1">
        <v>0.006992220877373834</v>
      </c>
      <c r="G5390" s="1">
        <v>-0.004081957137035186</v>
      </c>
      <c r="H5390" s="1">
        <v>-0.00973584475492606</v>
      </c>
      <c r="I5390" s="1">
        <v>-0.004107029805353157</v>
      </c>
      <c r="J5390" s="1">
        <v>-0.004447235963096263</v>
      </c>
      <c r="K5390" s="1">
        <v>-0.008430955746970614</v>
      </c>
      <c r="L5390" s="1">
        <v>0.0001572336027226839</v>
      </c>
      <c r="M5390" s="1">
        <v>-0.006560392793199199</v>
      </c>
      <c r="N5390" s="1">
        <v>0.02608697061663312</v>
      </c>
      <c r="O5390" s="1">
        <v>0.007581266060213032</v>
      </c>
      <c r="P5390" s="1">
        <v>0.008975762622782657</v>
      </c>
      <c r="Q5390" s="1">
        <v>-0.001731497161304829</v>
      </c>
      <c r="R5390" s="1">
        <v>-0.00707306999181212</v>
      </c>
      <c r="S5390" s="1">
        <v>0.003170760405251771</v>
      </c>
      <c r="T5390" s="1">
        <v>0.01623032950479919</v>
      </c>
      <c r="U5390" s="1">
        <v>-0.0005819016501302787</v>
      </c>
      <c r="V5390" s="1">
        <v>0.009748315864809731</v>
      </c>
      <c r="W5390" s="1">
        <v>0.01432868780084573</v>
      </c>
      <c r="X5390" s="1">
        <v>-0.02313667255802376</v>
      </c>
      <c r="Y5390" s="1">
        <v>-0.006467196373635131</v>
      </c>
      <c r="Z5390" s="1">
        <v>0.00659861163749631</v>
      </c>
      <c r="AA5390" s="1">
        <v>-0.0004701405332190323</v>
      </c>
      <c r="AB5390" s="1">
        <v>0.01902579290402961</v>
      </c>
      <c r="AC5390" s="1">
        <v>0.02559058815385917</v>
      </c>
    </row>
    <row r="5391" spans="1:29">
      <c r="A5391" s="11">
        <v>44403</v>
      </c>
      <c r="B5391" s="1">
        <v>0.001191325480284888</v>
      </c>
      <c r="C5391" s="1">
        <v>-0.01159636063476677</v>
      </c>
      <c r="D5391" s="1">
        <v>0.01226822640091529</v>
      </c>
      <c r="E5391" s="1">
        <v>0.002689867437394744</v>
      </c>
      <c r="F5391" s="1">
        <v>-0.002010232900583664</v>
      </c>
      <c r="G5391" s="1">
        <v>0.005314482486106664</v>
      </c>
      <c r="H5391" s="1">
        <v>-0.007373586203641258</v>
      </c>
      <c r="I5391" s="1">
        <v>-0.005683561171079599</v>
      </c>
      <c r="J5391" s="1">
        <v>0.02118691361961145</v>
      </c>
      <c r="K5391" s="1">
        <v>-0.003986199496582743</v>
      </c>
      <c r="L5391" s="1">
        <v>0.008456726787392288</v>
      </c>
      <c r="M5391" s="1">
        <v>-0.0127358677099183</v>
      </c>
      <c r="N5391" s="1">
        <v>-0.005885221628964321</v>
      </c>
      <c r="O5391" s="1">
        <v>-0.01295482480890908</v>
      </c>
      <c r="P5391" s="1">
        <v>0.0057121689693167</v>
      </c>
      <c r="Q5391" s="1">
        <v>-0.006504881382910832</v>
      </c>
      <c r="R5391" s="1">
        <v>-0.01370091933325723</v>
      </c>
      <c r="S5391" s="1">
        <v>0.02410124895750898</v>
      </c>
      <c r="T5391" s="1">
        <v>-0.01305665159297065</v>
      </c>
      <c r="U5391" s="1">
        <v>0.0002785005742407254</v>
      </c>
      <c r="V5391" s="1">
        <v>0.01354461444576383</v>
      </c>
      <c r="W5391" s="1">
        <v>0.001548031849308629</v>
      </c>
      <c r="X5391" s="1">
        <v>-0.008120433075996414</v>
      </c>
      <c r="Y5391" s="1">
        <v>-0.002441047544172292</v>
      </c>
      <c r="Z5391" s="1">
        <v>0.01291555630980157</v>
      </c>
      <c r="AA5391" s="1">
        <v>0.01287520543663478</v>
      </c>
      <c r="AB5391" s="1">
        <v>0.01605680189841974</v>
      </c>
      <c r="AC5391" s="1">
        <v>-0.0145206562984781</v>
      </c>
    </row>
    <row r="5392" spans="1:29">
      <c r="A5392" s="11">
        <v>44404</v>
      </c>
      <c r="B5392" s="1">
        <v>-0.03252670907616362</v>
      </c>
      <c r="C5392" s="1">
        <v>-0.00592121758227937</v>
      </c>
      <c r="D5392" s="1">
        <v>-0.008974762884763732</v>
      </c>
      <c r="E5392" s="1">
        <v>-0.0393983007862857</v>
      </c>
      <c r="F5392" s="1">
        <v>-0.1049480931133742</v>
      </c>
      <c r="G5392" s="1">
        <v>0.003179666957455085</v>
      </c>
      <c r="H5392" s="1">
        <v>-0.01627166195642282</v>
      </c>
      <c r="I5392" s="1">
        <v>0.003624760970480034</v>
      </c>
      <c r="J5392" s="1">
        <v>0.0432446997189555</v>
      </c>
      <c r="K5392" s="1">
        <v>-0.002682472878271391</v>
      </c>
      <c r="L5392" s="1">
        <v>-0.0008416848720044223</v>
      </c>
      <c r="M5392" s="1">
        <v>-0.006688966297424881</v>
      </c>
      <c r="N5392" s="1">
        <v>-0.01183989800990526</v>
      </c>
      <c r="O5392" s="1">
        <v>-0.01160016146122078</v>
      </c>
      <c r="P5392" s="1">
        <v>-0.003351967202169126</v>
      </c>
      <c r="Q5392" s="1">
        <v>0.0008730010931201626</v>
      </c>
      <c r="R5392" s="1">
        <v>-0.01052074560297356</v>
      </c>
      <c r="S5392" s="1">
        <v>0.001157300984071297</v>
      </c>
      <c r="T5392" s="1">
        <v>0.01570991523884246</v>
      </c>
      <c r="U5392" s="1">
        <v>-0.0166781038542092</v>
      </c>
      <c r="V5392" s="1">
        <v>-0.021467128193281</v>
      </c>
      <c r="W5392" s="1">
        <v>-0.008501292708455455</v>
      </c>
      <c r="X5392" s="1">
        <v>-0.005969640240272245</v>
      </c>
      <c r="Y5392" s="1">
        <v>-0.01182705829203845</v>
      </c>
      <c r="Z5392" s="1">
        <v>0.0251936363594889</v>
      </c>
      <c r="AA5392" s="1">
        <v>0.003598734427520567</v>
      </c>
      <c r="AB5392" s="1">
        <v>-0.02443949427782244</v>
      </c>
      <c r="AC5392" s="1">
        <v>0.001693694826113701</v>
      </c>
    </row>
    <row r="5393" spans="1:29">
      <c r="A5393" s="11">
        <v>44405</v>
      </c>
      <c r="B5393" s="1">
        <v>-0.01202678072336627</v>
      </c>
      <c r="C5393" s="1">
        <v>0.0003309705941516583</v>
      </c>
      <c r="D5393" s="1">
        <v>-0.007722950375811499</v>
      </c>
      <c r="E5393" s="1">
        <v>-0.02540790804295245</v>
      </c>
      <c r="F5393" s="1">
        <v>-0.02304183678245064</v>
      </c>
      <c r="G5393" s="1">
        <v>-0.008147527010075817</v>
      </c>
      <c r="H5393" s="1">
        <v>-0.00862999083314786</v>
      </c>
      <c r="I5393" s="1">
        <v>-0.01559292947157676</v>
      </c>
      <c r="J5393" s="1">
        <v>-0.002515915057476725</v>
      </c>
      <c r="K5393" s="1">
        <v>0.008111331880630734</v>
      </c>
      <c r="L5393" s="1">
        <v>0.001903171841754814</v>
      </c>
      <c r="M5393" s="1">
        <v>0.0004811113169682635</v>
      </c>
      <c r="N5393" s="1">
        <v>0.002156837940499257</v>
      </c>
      <c r="O5393" s="1">
        <v>-0.02260066477165124</v>
      </c>
      <c r="P5393" s="1">
        <v>-0.009435697281170552</v>
      </c>
      <c r="Q5393" s="1">
        <v>-0.002616646369517417</v>
      </c>
      <c r="R5393" s="1">
        <v>-0.008588820276038578</v>
      </c>
      <c r="S5393" s="1">
        <v>0.03159930381475018</v>
      </c>
      <c r="T5393" s="1">
        <v>-0.01035004619339863</v>
      </c>
      <c r="U5393" s="1">
        <v>-0.0002830823137168759</v>
      </c>
      <c r="V5393" s="1">
        <v>-0.000726429323866018</v>
      </c>
      <c r="W5393" s="1">
        <v>-0.01929195477415491</v>
      </c>
      <c r="X5393" s="1">
        <v>-0.02385031515107716</v>
      </c>
      <c r="Y5393" s="1">
        <v>-0.006603382950696846</v>
      </c>
      <c r="Z5393" s="1">
        <v>0.02581438503379774</v>
      </c>
      <c r="AA5393" s="1">
        <v>-0.00318092564036343</v>
      </c>
      <c r="AB5393" s="1">
        <v>0.0175173231994481</v>
      </c>
      <c r="AC5393" s="1">
        <v>0.0008453634249778741</v>
      </c>
    </row>
    <row r="5394" spans="1:29">
      <c r="A5394" s="11">
        <v>44406</v>
      </c>
      <c r="B5394" s="1">
        <v>-0.007815834154476509</v>
      </c>
      <c r="C5394" s="1">
        <v>-0.009593080942159271</v>
      </c>
      <c r="D5394" s="1">
        <v>-0.005402880023384848</v>
      </c>
      <c r="E5394" s="1">
        <v>-0.007641291191378685</v>
      </c>
      <c r="F5394" s="1">
        <v>-0.0124901482611518</v>
      </c>
      <c r="G5394" s="1">
        <v>-0.008724191474932752</v>
      </c>
      <c r="H5394" s="1">
        <v>-0.002539018138161486</v>
      </c>
      <c r="I5394" s="1">
        <v>0.000670205430336912</v>
      </c>
      <c r="J5394" s="1">
        <v>0.1004084036427824</v>
      </c>
      <c r="K5394" s="1">
        <v>-0.01128554333640597</v>
      </c>
      <c r="L5394" s="1">
        <v>0.007100122045701429</v>
      </c>
      <c r="M5394" s="1">
        <v>-0.0009617599203548544</v>
      </c>
      <c r="N5394" s="1">
        <v>-0.0145863506179903</v>
      </c>
      <c r="O5394" s="1">
        <v>0.003773788622652097</v>
      </c>
      <c r="P5394" s="1">
        <v>-0.004338481749401879</v>
      </c>
      <c r="Q5394" s="1">
        <v>0.003497966426240007</v>
      </c>
      <c r="R5394" s="1">
        <v>0.007804266294580531</v>
      </c>
      <c r="S5394" s="1">
        <v>0.06051562691337486</v>
      </c>
      <c r="T5394" s="1">
        <v>0.03772026658343375</v>
      </c>
      <c r="U5394" s="1">
        <v>0.00592131198696122</v>
      </c>
      <c r="V5394" s="1">
        <v>0.0220995051741284</v>
      </c>
      <c r="W5394" s="1">
        <v>-0.004901277995033704</v>
      </c>
      <c r="X5394" s="1">
        <v>0.02970638539928405</v>
      </c>
      <c r="Y5394" s="1">
        <v>0.01994183240822056</v>
      </c>
      <c r="Z5394" s="1">
        <v>0.06857142426036678</v>
      </c>
      <c r="AA5394" s="1">
        <v>0.009051037034025544</v>
      </c>
      <c r="AB5394" s="1">
        <v>0.06849325431611231</v>
      </c>
      <c r="AC5394" s="1">
        <v>-0.002534052304114187</v>
      </c>
    </row>
    <row r="5395" spans="1:29">
      <c r="A5395" s="11">
        <v>44407</v>
      </c>
      <c r="B5395" s="1">
        <v>-0.01164164712798665</v>
      </c>
      <c r="C5395" s="1">
        <v>-0.008016052263011386</v>
      </c>
      <c r="D5395" s="1">
        <v>0.005226619421728529</v>
      </c>
      <c r="E5395" s="1">
        <v>0.0418412098863683</v>
      </c>
      <c r="F5395" s="1">
        <v>0.008250218751386873</v>
      </c>
      <c r="G5395" s="1">
        <v>0.000830660651061077</v>
      </c>
      <c r="H5395" s="1">
        <v>0.01490915743170484</v>
      </c>
      <c r="I5395" s="1">
        <v>0.005781743996614574</v>
      </c>
      <c r="J5395" s="1">
        <v>-0.02903300771919626</v>
      </c>
      <c r="K5395" s="1">
        <v>-0.0006210010142266853</v>
      </c>
      <c r="L5395" s="1">
        <v>-0.004019779714501515</v>
      </c>
      <c r="M5395" s="1">
        <v>-0.007218346235454809</v>
      </c>
      <c r="N5395" s="1">
        <v>-0.005338547270301586</v>
      </c>
      <c r="O5395" s="1">
        <v>0.01592723947406216</v>
      </c>
      <c r="P5395" s="1">
        <v>0.03571104834139383</v>
      </c>
      <c r="Q5395" s="1">
        <v>0.004793173755518909</v>
      </c>
      <c r="R5395" s="1">
        <v>-0.008742237131356023</v>
      </c>
      <c r="S5395" s="1">
        <v>0.0007043688504762002</v>
      </c>
      <c r="T5395" s="1">
        <v>-0.02208126008721234</v>
      </c>
      <c r="U5395" s="1">
        <v>-0.0002304001131500089</v>
      </c>
      <c r="V5395" s="1">
        <v>0.1009245143524671</v>
      </c>
      <c r="W5395" s="1">
        <v>0.006722570967728991</v>
      </c>
      <c r="X5395" s="1">
        <v>0.003584903832118069</v>
      </c>
      <c r="Y5395" s="1">
        <v>0.01832991580468279</v>
      </c>
      <c r="Z5395" s="1">
        <v>-0.0166598437406783</v>
      </c>
      <c r="AA5395" s="1">
        <v>-0.01414478605599023</v>
      </c>
      <c r="AB5395" s="1">
        <v>0.04591142869448817</v>
      </c>
      <c r="AC5395" s="1">
        <v>-0.005588890163739091</v>
      </c>
    </row>
    <row r="5396" spans="1:29">
      <c r="A5396" s="11">
        <v>44410</v>
      </c>
      <c r="B5396" s="1">
        <v>0.01728029704323508</v>
      </c>
      <c r="C5396" s="1">
        <v>0.02760944642552277</v>
      </c>
      <c r="D5396" s="1">
        <v>0.02373370854171841</v>
      </c>
      <c r="E5396" s="1">
        <v>0.0010869423873614</v>
      </c>
      <c r="F5396" s="1">
        <v>-0.00204832999859017</v>
      </c>
      <c r="G5396" s="1">
        <v>0.02859413116907494</v>
      </c>
      <c r="H5396" s="1">
        <v>0.02364733168193855</v>
      </c>
      <c r="I5396" s="1">
        <v>-0.002663885534731847</v>
      </c>
      <c r="J5396" s="1">
        <v>0.002248195106552053</v>
      </c>
      <c r="K5396" s="1">
        <v>-0.0002144154473417981</v>
      </c>
      <c r="L5396" s="1">
        <v>0.01307050946981336</v>
      </c>
      <c r="M5396" s="1">
        <v>0.02278236139036927</v>
      </c>
      <c r="N5396" s="1">
        <v>0.01146619592280818</v>
      </c>
      <c r="O5396" s="1">
        <v>0.0196474569925611</v>
      </c>
      <c r="P5396" s="1">
        <v>-0.02048672801242934</v>
      </c>
      <c r="Q5396" s="1">
        <v>0.01561136922644635</v>
      </c>
      <c r="R5396" s="1">
        <v>0.01827742428772439</v>
      </c>
      <c r="S5396" s="1">
        <v>-0.01795144240392832</v>
      </c>
      <c r="T5396" s="1">
        <v>0.007179258446198045</v>
      </c>
      <c r="U5396" s="1">
        <v>0.01267154027651118</v>
      </c>
      <c r="V5396" s="1">
        <v>0.001356680367528673</v>
      </c>
      <c r="W5396" s="1">
        <v>0.004363621867168099</v>
      </c>
      <c r="X5396" s="1">
        <v>0.009865602231857951</v>
      </c>
      <c r="Y5396" s="1">
        <v>0.0676000462411841</v>
      </c>
      <c r="Z5396" s="1">
        <v>-0.01690709468424156</v>
      </c>
      <c r="AA5396" s="1">
        <v>0.03324487999497006</v>
      </c>
      <c r="AB5396" s="1">
        <v>0.03776687787961563</v>
      </c>
      <c r="AC5396" s="1">
        <v>0.008685939451128943</v>
      </c>
    </row>
    <row r="5397" spans="1:29">
      <c r="A5397" s="11">
        <v>44411</v>
      </c>
      <c r="B5397" s="1">
        <v>0.02419743936018248</v>
      </c>
      <c r="C5397" s="1">
        <v>0.01223235519785404</v>
      </c>
      <c r="D5397" s="1">
        <v>0.01955974206319788</v>
      </c>
      <c r="E5397" s="1">
        <v>0.007708603808604275</v>
      </c>
      <c r="F5397" s="1">
        <v>0.00428581534392003</v>
      </c>
      <c r="G5397" s="1">
        <v>0.0179436132526738</v>
      </c>
      <c r="H5397" s="1">
        <v>0.003150190567561717</v>
      </c>
      <c r="I5397" s="1">
        <v>0.008470104469453732</v>
      </c>
      <c r="J5397" s="1">
        <v>0.00672945618918197</v>
      </c>
      <c r="K5397" s="1">
        <v>0.02316965849830477</v>
      </c>
      <c r="L5397" s="1">
        <v>0.01449538697845476</v>
      </c>
      <c r="M5397" s="1">
        <v>0.006161153205190617</v>
      </c>
      <c r="N5397" s="1">
        <v>0.01254219931975475</v>
      </c>
      <c r="O5397" s="1">
        <v>0.01735511969805725</v>
      </c>
      <c r="P5397" s="1">
        <v>0.01568640920826336</v>
      </c>
      <c r="Q5397" s="1">
        <v>0.006831780936597864</v>
      </c>
      <c r="R5397" s="1">
        <v>0.007358203405479102</v>
      </c>
      <c r="S5397" s="1">
        <v>-0.002867261431577894</v>
      </c>
      <c r="T5397" s="1">
        <v>0.02667280319496657</v>
      </c>
      <c r="U5397" s="1">
        <v>0.02540505987122721</v>
      </c>
      <c r="V5397" s="1">
        <v>0.02554845441544207</v>
      </c>
      <c r="W5397" s="1">
        <v>0.01066421061755207</v>
      </c>
      <c r="X5397" s="1">
        <v>0.02307564750774138</v>
      </c>
      <c r="Y5397" s="1">
        <v>-0.006369392982314981</v>
      </c>
      <c r="Z5397" s="1">
        <v>-0.002021315838146465</v>
      </c>
      <c r="AA5397" s="1">
        <v>0.03875128635735825</v>
      </c>
      <c r="AB5397" s="1">
        <v>-0.001117334075142362</v>
      </c>
      <c r="AC5397" s="1">
        <v>0.01207275397867136</v>
      </c>
    </row>
    <row r="5398" spans="1:29">
      <c r="A5398" s="11">
        <v>44412</v>
      </c>
      <c r="B5398" s="1">
        <v>0.02057945034400044</v>
      </c>
      <c r="C5398" s="1">
        <v>-0.01348723295047871</v>
      </c>
      <c r="D5398" s="1">
        <v>0.001427390710015963</v>
      </c>
      <c r="E5398" s="1">
        <v>0.0123902186666689</v>
      </c>
      <c r="F5398" s="1">
        <v>0.009975169255032501</v>
      </c>
      <c r="G5398" s="1">
        <v>-0.002830929529288873</v>
      </c>
      <c r="H5398" s="1">
        <v>-0.006280510309363163</v>
      </c>
      <c r="I5398" s="1">
        <v>0.02132849256066893</v>
      </c>
      <c r="J5398" s="1">
        <v>-0.01359171404735082</v>
      </c>
      <c r="K5398" s="1">
        <v>-0.004084835013350441</v>
      </c>
      <c r="L5398" s="1">
        <v>-0.00359466317298518</v>
      </c>
      <c r="M5398" s="1">
        <v>-0.008007561534369878</v>
      </c>
      <c r="N5398" s="1">
        <v>-0.006193344425019509</v>
      </c>
      <c r="O5398" s="1">
        <v>-0.005967434635021696</v>
      </c>
      <c r="P5398" s="1">
        <v>-0.0140651636024961</v>
      </c>
      <c r="Q5398" s="1">
        <v>-0.004665040975910917</v>
      </c>
      <c r="R5398" s="1">
        <v>0.007663837396218787</v>
      </c>
      <c r="S5398" s="1">
        <v>-0.01114323277725704</v>
      </c>
      <c r="T5398" s="1">
        <v>0.02340427023600933</v>
      </c>
      <c r="U5398" s="1">
        <v>0.007445057793647125</v>
      </c>
      <c r="V5398" s="1">
        <v>-0.01138646372782171</v>
      </c>
      <c r="W5398" s="1">
        <v>-0.01159386952298203</v>
      </c>
      <c r="X5398" s="1">
        <v>-0.01827467266205918</v>
      </c>
      <c r="Y5398" s="1">
        <v>-0.007164536576301228</v>
      </c>
      <c r="Z5398" s="1">
        <v>0.00639572612424355</v>
      </c>
      <c r="AA5398" s="1">
        <v>-0.02206277220900987</v>
      </c>
      <c r="AB5398" s="1">
        <v>-0.006072147437576225</v>
      </c>
      <c r="AC5398" s="1">
        <v>-0.004337770826575715</v>
      </c>
    </row>
    <row r="5399" spans="1:29">
      <c r="A5399" s="11">
        <v>44413</v>
      </c>
      <c r="B5399" s="1">
        <v>-0.005969758069747977</v>
      </c>
      <c r="C5399" s="1">
        <v>-0.007984266408860963</v>
      </c>
      <c r="D5399" s="1">
        <v>0.00918022423347975</v>
      </c>
      <c r="E5399" s="1">
        <v>0.006119355623104283</v>
      </c>
      <c r="F5399" s="1">
        <v>0.002830928682018286</v>
      </c>
      <c r="G5399" s="1">
        <v>0.03420005371270585</v>
      </c>
      <c r="H5399" s="1">
        <v>0.003511186324313798</v>
      </c>
      <c r="I5399" s="1">
        <v>0.01334198679327625</v>
      </c>
      <c r="J5399" s="1">
        <v>0.0009034877794487084</v>
      </c>
      <c r="K5399" s="1">
        <v>-0.008161317119665279</v>
      </c>
      <c r="L5399" s="1">
        <v>0.002607301697428843</v>
      </c>
      <c r="M5399" s="1">
        <v>0.001445131064637062</v>
      </c>
      <c r="N5399" s="1">
        <v>0.03187915504858996</v>
      </c>
      <c r="O5399" s="1">
        <v>-0.00900492826796695</v>
      </c>
      <c r="P5399" s="1">
        <v>-0.008111733855590497</v>
      </c>
      <c r="Q5399" s="1">
        <v>-0.004260713772102132</v>
      </c>
      <c r="R5399" s="1">
        <v>0.0144979190661958</v>
      </c>
      <c r="S5399" s="1">
        <v>0.03998543493397388</v>
      </c>
      <c r="T5399" s="1">
        <v>-0.03304521736146016</v>
      </c>
      <c r="U5399" s="1">
        <v>0.008956174740927025</v>
      </c>
      <c r="V5399" s="1">
        <v>0.0005089902980763839</v>
      </c>
      <c r="W5399" s="1">
        <v>0.0126524212118575</v>
      </c>
      <c r="X5399" s="1">
        <v>0.005198786994055959</v>
      </c>
      <c r="Y5399" s="1">
        <v>0.0220281826521489</v>
      </c>
      <c r="Z5399" s="1">
        <v>0.02146590246934044</v>
      </c>
      <c r="AA5399" s="1">
        <v>-0.0001667080430266532</v>
      </c>
      <c r="AB5399" s="1">
        <v>0.002733196157948647</v>
      </c>
      <c r="AC5399" s="1">
        <v>0.006870024714199063</v>
      </c>
    </row>
    <row r="5400" spans="1:29">
      <c r="A5400" s="11">
        <v>44414</v>
      </c>
      <c r="B5400" s="1">
        <v>-0.01127716132131251</v>
      </c>
      <c r="C5400" s="1">
        <v>0.004630712773913359</v>
      </c>
      <c r="D5400" s="1">
        <v>-0.001979930648991157</v>
      </c>
      <c r="E5400" s="1">
        <v>-0.03606946756726392</v>
      </c>
      <c r="F5400" s="1">
        <v>0.0008364181556761441</v>
      </c>
      <c r="G5400" s="1">
        <v>0.005563484512104866</v>
      </c>
      <c r="H5400" s="1">
        <v>0.04093780419431292</v>
      </c>
      <c r="I5400" s="1">
        <v>0.005253039170458385</v>
      </c>
      <c r="J5400" s="1">
        <v>-0.002144004004287048</v>
      </c>
      <c r="K5400" s="1">
        <v>0.005853271600879673</v>
      </c>
      <c r="L5400" s="1">
        <v>-0.002026089963241495</v>
      </c>
      <c r="M5400" s="1">
        <v>0.01875892210172858</v>
      </c>
      <c r="N5400" s="1">
        <v>-0.004645779709816167</v>
      </c>
      <c r="O5400" s="1">
        <v>-0.001448537613622958</v>
      </c>
      <c r="P5400" s="1">
        <v>-0.01419450802064881</v>
      </c>
      <c r="Q5400" s="1">
        <v>-0.001711634969973064</v>
      </c>
      <c r="R5400" s="1">
        <v>-0.02117845970833154</v>
      </c>
      <c r="S5400" s="1">
        <v>-0.01433053969054288</v>
      </c>
      <c r="T5400" s="1">
        <v>-0.01403192845933088</v>
      </c>
      <c r="U5400" s="1">
        <v>0.01161713007730336</v>
      </c>
      <c r="V5400" s="1">
        <v>-0.001208423923802493</v>
      </c>
      <c r="W5400" s="1">
        <v>0.01691936543851447</v>
      </c>
      <c r="X5400" s="1">
        <v>0.001167752991934279</v>
      </c>
      <c r="Y5400" s="1">
        <v>0.004459265095188014</v>
      </c>
      <c r="Z5400" s="1">
        <v>-0.01227019195711443</v>
      </c>
      <c r="AA5400" s="1">
        <v>-0.006419159602350288</v>
      </c>
      <c r="AB5400" s="1">
        <v>0.007375199136246513</v>
      </c>
      <c r="AC5400" s="1">
        <v>-0.004826122633884267</v>
      </c>
    </row>
    <row r="5401" spans="1:29">
      <c r="A5401" s="11">
        <v>44417</v>
      </c>
      <c r="B5401" s="1">
        <v>0.01977460052849755</v>
      </c>
      <c r="C5401" s="1">
        <v>-0.006804197784862853</v>
      </c>
      <c r="D5401" s="1">
        <v>0.008906751509135891</v>
      </c>
      <c r="E5401" s="1">
        <v>0.01362689254877325</v>
      </c>
      <c r="F5401" s="1">
        <v>0.006727528776833802</v>
      </c>
      <c r="G5401" s="1">
        <v>-0.0004945282350058422</v>
      </c>
      <c r="H5401" s="1">
        <v>-0.01983197398065895</v>
      </c>
      <c r="I5401" s="1">
        <v>0.00753695009203903</v>
      </c>
      <c r="J5401" s="1">
        <v>-0.01684942773735343</v>
      </c>
      <c r="K5401" s="1">
        <v>0.00548162936198282</v>
      </c>
      <c r="L5401" s="1">
        <v>0.007938525693320875</v>
      </c>
      <c r="M5401" s="1">
        <v>-0.01416426197309639</v>
      </c>
      <c r="N5401" s="1">
        <v>-0.002100313928472985</v>
      </c>
      <c r="O5401" s="1">
        <v>0.02202443780524899</v>
      </c>
      <c r="P5401" s="1">
        <v>0.003528233093764488</v>
      </c>
      <c r="Q5401" s="1">
        <v>-0.01414480794617312</v>
      </c>
      <c r="R5401" s="1">
        <v>-0.005696358625371989</v>
      </c>
      <c r="S5401" s="1">
        <v>-0.04893616906416243</v>
      </c>
      <c r="T5401" s="1">
        <v>-0.005164691368160557</v>
      </c>
      <c r="U5401" s="1">
        <v>-0.007935559885046461</v>
      </c>
      <c r="V5401" s="1">
        <v>0.004584831078181528</v>
      </c>
      <c r="W5401" s="1">
        <v>-0.02111730626779473</v>
      </c>
      <c r="X5401" s="1">
        <v>-0.006498856086601834</v>
      </c>
      <c r="Y5401" s="1">
        <v>-0.02293742374269403</v>
      </c>
      <c r="Z5401" s="1">
        <v>-0.01165270766578874</v>
      </c>
      <c r="AA5401" s="1">
        <v>0.006376759159139489</v>
      </c>
      <c r="AB5401" s="1">
        <v>-0.01464261086010066</v>
      </c>
      <c r="AC5401" s="1">
        <v>-0.002006711510403214</v>
      </c>
    </row>
    <row r="5402" spans="1:29">
      <c r="A5402" s="11">
        <v>44418</v>
      </c>
      <c r="B5402" s="1">
        <v>0.008007897535289077</v>
      </c>
      <c r="C5402" s="1">
        <v>-0.01723756135674859</v>
      </c>
      <c r="D5402" s="1">
        <v>0.0003025305945423273</v>
      </c>
      <c r="E5402" s="1">
        <v>-0.00658581910812206</v>
      </c>
      <c r="F5402" s="1">
        <v>-0.01011722438475093</v>
      </c>
      <c r="G5402" s="1">
        <v>0.001960539923869353</v>
      </c>
      <c r="H5402" s="1">
        <v>-0.006515758848655073</v>
      </c>
      <c r="I5402" s="1">
        <v>0.002493523137902631</v>
      </c>
      <c r="J5402" s="1">
        <v>-0.01782838989625413</v>
      </c>
      <c r="K5402" s="1">
        <v>-0.001132206439463435</v>
      </c>
      <c r="L5402" s="1">
        <v>0.008386906767035907</v>
      </c>
      <c r="M5402" s="1">
        <v>-0.02059379271589612</v>
      </c>
      <c r="N5402" s="1">
        <v>-0.01847524074713447</v>
      </c>
      <c r="O5402" s="1">
        <v>0.01464603233785122</v>
      </c>
      <c r="P5402" s="1">
        <v>-0.01064249013047958</v>
      </c>
      <c r="Q5402" s="1">
        <v>-0.001304413579202746</v>
      </c>
      <c r="R5402" s="1">
        <v>0.005247647264923438</v>
      </c>
      <c r="S5402" s="1">
        <v>-0.05108133666388026</v>
      </c>
      <c r="T5402" s="1">
        <v>-0.01603598660814409</v>
      </c>
      <c r="U5402" s="1">
        <v>-0.004494951659586133</v>
      </c>
      <c r="V5402" s="1">
        <v>0.005768192061253785</v>
      </c>
      <c r="W5402" s="1">
        <v>0.009217554806381534</v>
      </c>
      <c r="X5402" s="1">
        <v>-0.0130828373587154</v>
      </c>
      <c r="Y5402" s="1">
        <v>-0.01514574596272822</v>
      </c>
      <c r="Z5402" s="1">
        <v>-0.02733318129090589</v>
      </c>
      <c r="AA5402" s="1">
        <v>2.771218546326892E-05</v>
      </c>
      <c r="AB5402" s="1">
        <v>-0.01550640942820503</v>
      </c>
      <c r="AC5402" s="1">
        <v>0.01181296783270414</v>
      </c>
    </row>
    <row r="5403" spans="1:29">
      <c r="A5403" s="11">
        <v>44419</v>
      </c>
      <c r="B5403" s="1">
        <v>-0.0009848076029169706</v>
      </c>
      <c r="C5403" s="1">
        <v>0.01191810803186999</v>
      </c>
      <c r="D5403" s="1">
        <v>-0.003216770258356871</v>
      </c>
      <c r="E5403" s="1">
        <v>-0.003013357079251988</v>
      </c>
      <c r="F5403" s="1">
        <v>-0.005220355880719008</v>
      </c>
      <c r="G5403" s="1">
        <v>-0.00588808733244206</v>
      </c>
      <c r="H5403" s="1">
        <v>0.01587849101229488</v>
      </c>
      <c r="I5403" s="1">
        <v>-0.008423734580485842</v>
      </c>
      <c r="J5403" s="1">
        <v>0.0227192303021464</v>
      </c>
      <c r="K5403" s="1">
        <v>0.003631618129622094</v>
      </c>
      <c r="L5403" s="1">
        <v>0.0001789025711140813</v>
      </c>
      <c r="M5403" s="1">
        <v>0.02347179445954772</v>
      </c>
      <c r="N5403" s="1">
        <v>-0.005718424143435596</v>
      </c>
      <c r="O5403" s="1">
        <v>-0.009665505460367152</v>
      </c>
      <c r="P5403" s="1">
        <v>-0.007683337631363196</v>
      </c>
      <c r="Q5403" s="1">
        <v>0.01872002531742334</v>
      </c>
      <c r="R5403" s="1">
        <v>0.01400824043116788</v>
      </c>
      <c r="S5403" s="1">
        <v>0.0589391299562414</v>
      </c>
      <c r="T5403" s="1">
        <v>0.003751893462302203</v>
      </c>
      <c r="U5403" s="1">
        <v>0.06394132759098681</v>
      </c>
      <c r="V5403" s="1">
        <v>-0.01739463868107505</v>
      </c>
      <c r="W5403" s="1">
        <v>-0.008939038827153967</v>
      </c>
      <c r="X5403" s="1">
        <v>0.004248810156813887</v>
      </c>
      <c r="Y5403" s="1">
        <v>-0.003460203110859483</v>
      </c>
      <c r="Z5403" s="1">
        <v>0.03829342989627738</v>
      </c>
      <c r="AA5403" s="1">
        <v>-0.005446825500523</v>
      </c>
      <c r="AB5403" s="1">
        <v>0.06464319373625571</v>
      </c>
      <c r="AC5403" s="1">
        <v>-0.004305600557624079</v>
      </c>
    </row>
    <row r="5404" spans="1:29">
      <c r="A5404" s="11">
        <v>44420</v>
      </c>
      <c r="B5404" s="1">
        <v>-0.004534709218269484</v>
      </c>
      <c r="C5404" s="1">
        <v>-0.004111117215992999</v>
      </c>
      <c r="D5404" s="1">
        <v>-0.001296384733426081</v>
      </c>
      <c r="E5404" s="1">
        <v>-0.005000838562439713</v>
      </c>
      <c r="F5404" s="1">
        <v>-0.005996058814865646</v>
      </c>
      <c r="G5404" s="1">
        <v>-0.03741375494288424</v>
      </c>
      <c r="H5404" s="1">
        <v>0.02378533440913544</v>
      </c>
      <c r="I5404" s="1">
        <v>0.004314516711926952</v>
      </c>
      <c r="J5404" s="1">
        <v>0.00830165165177954</v>
      </c>
      <c r="K5404" s="1">
        <v>0.0007739834459583594</v>
      </c>
      <c r="L5404" s="1">
        <v>0.007183088978278906</v>
      </c>
      <c r="M5404" s="1">
        <v>-0.005255573178387207</v>
      </c>
      <c r="N5404" s="1">
        <v>0.0011981837412125</v>
      </c>
      <c r="O5404" s="1">
        <v>-0.003210468224757901</v>
      </c>
      <c r="P5404" s="1">
        <v>-0.001258194578588667</v>
      </c>
      <c r="Q5404" s="1">
        <v>-0.006410153927112749</v>
      </c>
      <c r="R5404" s="1">
        <v>-0.003211614875921587</v>
      </c>
      <c r="S5404" s="1">
        <v>0.001855263465111667</v>
      </c>
      <c r="T5404" s="1">
        <v>-0.002102556048671711</v>
      </c>
      <c r="U5404" s="1">
        <v>0.0002509555594034651</v>
      </c>
      <c r="V5404" s="1">
        <v>-0.001154435953690469</v>
      </c>
      <c r="W5404" s="1">
        <v>0.01209150134928638</v>
      </c>
      <c r="X5404" s="1">
        <v>0.03570819887316845</v>
      </c>
      <c r="Y5404" s="1">
        <v>0.03124984052389101</v>
      </c>
      <c r="Z5404" s="1">
        <v>0.00641570196166219</v>
      </c>
      <c r="AA5404" s="1">
        <v>0.01911250078643323</v>
      </c>
      <c r="AB5404" s="1">
        <v>-0.002773926195876797</v>
      </c>
      <c r="AC5404" s="1">
        <v>0.007650659459532694</v>
      </c>
    </row>
    <row r="5405" spans="1:29">
      <c r="A5405" s="11">
        <v>44421</v>
      </c>
      <c r="B5405" s="1">
        <v>0.003367027553756285</v>
      </c>
      <c r="C5405" s="1">
        <v>0.01506192094146241</v>
      </c>
      <c r="D5405" s="1">
        <v>-0.01139245312330739</v>
      </c>
      <c r="E5405" s="1">
        <v>-0.01204012675529154</v>
      </c>
      <c r="F5405" s="1">
        <v>-0.01361197043280427</v>
      </c>
      <c r="G5405" s="1">
        <v>-0.02665731151027073</v>
      </c>
      <c r="H5405" s="1">
        <v>-0.01493535359961895</v>
      </c>
      <c r="I5405" s="1">
        <v>0.01651786881937034</v>
      </c>
      <c r="J5405" s="1">
        <v>0.01097771205455023</v>
      </c>
      <c r="K5405" s="1">
        <v>0.005099637052575989</v>
      </c>
      <c r="L5405" s="1">
        <v>0.01337589325037025</v>
      </c>
      <c r="M5405" s="1">
        <v>0.005283340159220273</v>
      </c>
      <c r="N5405" s="1">
        <v>0.01220681751970742</v>
      </c>
      <c r="O5405" s="1">
        <v>0.003156463851716751</v>
      </c>
      <c r="P5405" s="1">
        <v>-0.001259900064307762</v>
      </c>
      <c r="Q5405" s="1">
        <v>-0.001290387634762524</v>
      </c>
      <c r="R5405" s="1">
        <v>0.01665467717719449</v>
      </c>
      <c r="S5405" s="1">
        <v>-0.007777814740409283</v>
      </c>
      <c r="T5405" s="1">
        <v>0.00948151003234643</v>
      </c>
      <c r="U5405" s="1">
        <v>0.02408825965696226</v>
      </c>
      <c r="V5405" s="1">
        <v>-0.000449497101276175</v>
      </c>
      <c r="W5405" s="1">
        <v>0.04288025619936509</v>
      </c>
      <c r="X5405" s="1">
        <v>0.004084967320261423</v>
      </c>
      <c r="Y5405" s="1">
        <v>-0.008230315332386051</v>
      </c>
      <c r="Z5405" s="1">
        <v>0.01832300760273431</v>
      </c>
      <c r="AA5405" s="1">
        <v>0.007841657011794734</v>
      </c>
      <c r="AB5405" s="1">
        <v>0.01576255179562103</v>
      </c>
      <c r="AC5405" s="1">
        <v>0.01592799806192136</v>
      </c>
    </row>
    <row r="5406" spans="1:29">
      <c r="A5406" s="11">
        <v>44424</v>
      </c>
      <c r="B5406" s="1">
        <v>0.002763512909653043</v>
      </c>
      <c r="C5406" s="1">
        <v>0.02000443862946466</v>
      </c>
      <c r="D5406" s="1">
        <v>0.02116182622321672</v>
      </c>
      <c r="E5406" s="1">
        <v>-0.006876155283232488</v>
      </c>
      <c r="F5406" s="1">
        <v>0.001923665112904427</v>
      </c>
      <c r="G5406" s="1">
        <v>-0.02000544837280771</v>
      </c>
      <c r="H5406" s="1">
        <v>0.0006738614779939756</v>
      </c>
      <c r="I5406" s="1">
        <v>0.002883016105275082</v>
      </c>
      <c r="J5406" s="1">
        <v>-0.0006786525489844708</v>
      </c>
      <c r="K5406" s="1">
        <v>0.009107921360681281</v>
      </c>
      <c r="L5406" s="1">
        <v>-0.004555502008732781</v>
      </c>
      <c r="M5406" s="1">
        <v>0.02436701855047319</v>
      </c>
      <c r="N5406" s="1">
        <v>-0.002601068234083015</v>
      </c>
      <c r="O5406" s="1">
        <v>0.02652019224609314</v>
      </c>
      <c r="P5406" s="1">
        <v>9.707475183984293E-05</v>
      </c>
      <c r="Q5406" s="1">
        <v>-0.005167933122482871</v>
      </c>
      <c r="R5406" s="1">
        <v>0.01297984376299977</v>
      </c>
      <c r="S5406" s="1">
        <v>0.004106032377868774</v>
      </c>
      <c r="T5406" s="1">
        <v>-0.01472638558159767</v>
      </c>
      <c r="U5406" s="1">
        <v>-0.008798402810250794</v>
      </c>
      <c r="V5406" s="1">
        <v>0.003212137427006434</v>
      </c>
      <c r="W5406" s="1">
        <v>-0.006563847458077809</v>
      </c>
      <c r="X5406" s="1">
        <v>-0.01155406930176972</v>
      </c>
      <c r="Y5406" s="1">
        <v>-0.003394940926496171</v>
      </c>
      <c r="Z5406" s="1">
        <v>0.03951020181940534</v>
      </c>
      <c r="AA5406" s="1">
        <v>-0.0003808571619009493</v>
      </c>
      <c r="AB5406" s="1">
        <v>0.02388576942755183</v>
      </c>
      <c r="AC5406" s="1">
        <v>-0.002355772293105241</v>
      </c>
    </row>
    <row r="5407" spans="1:29">
      <c r="A5407" s="11">
        <v>44425</v>
      </c>
      <c r="B5407" s="1">
        <v>-0.006889742382115704</v>
      </c>
      <c r="C5407" s="1">
        <v>0.002155169546754321</v>
      </c>
      <c r="D5407" s="1">
        <v>0.01127133261952018</v>
      </c>
      <c r="E5407" s="1">
        <v>0.01846330204756308</v>
      </c>
      <c r="F5407" s="1">
        <v>0.008442163054889207</v>
      </c>
      <c r="G5407" s="1">
        <v>0.007933106826938374</v>
      </c>
      <c r="H5407" s="1">
        <v>-0.01010103266879625</v>
      </c>
      <c r="I5407" s="1">
        <v>-0.01042069817225499</v>
      </c>
      <c r="J5407" s="1">
        <v>-0.01165814875812032</v>
      </c>
      <c r="K5407" s="1">
        <v>0.02365654220654601</v>
      </c>
      <c r="L5407" s="1">
        <v>0.02185515070803001</v>
      </c>
      <c r="M5407" s="1">
        <v>-0.01399249224356391</v>
      </c>
      <c r="N5407" s="1">
        <v>-0.008060679914134727</v>
      </c>
      <c r="O5407" s="1">
        <v>-0.01082195596713775</v>
      </c>
      <c r="P5407" s="1">
        <v>0.01018715702704442</v>
      </c>
      <c r="Q5407" s="1">
        <v>-0.01428564333620119</v>
      </c>
      <c r="R5407" s="1">
        <v>-0.004255777955962436</v>
      </c>
      <c r="S5407" s="1">
        <v>-0.03345719296824712</v>
      </c>
      <c r="T5407" s="1">
        <v>-0.007885136110627355</v>
      </c>
      <c r="U5407" s="1">
        <v>0.01155062716270128</v>
      </c>
      <c r="V5407" s="1">
        <v>0.004290561786443492</v>
      </c>
      <c r="W5407" s="1">
        <v>0.03820973058149879</v>
      </c>
      <c r="X5407" s="1">
        <v>-0.01975633769783924</v>
      </c>
      <c r="Y5407" s="1">
        <v>-0.007570064665044174</v>
      </c>
      <c r="Z5407" s="1">
        <v>-0.01033306670585687</v>
      </c>
      <c r="AA5407" s="1">
        <v>0.02027540182937093</v>
      </c>
      <c r="AB5407" s="1">
        <v>-0.09910868222190017</v>
      </c>
      <c r="AC5407" s="1">
        <v>0.03395485776274088</v>
      </c>
    </row>
    <row r="5408" spans="1:29">
      <c r="A5408" s="11">
        <v>44426</v>
      </c>
      <c r="B5408" s="1">
        <v>-0.003105394390903626</v>
      </c>
      <c r="C5408" s="1">
        <v>-0.003225912789955543</v>
      </c>
      <c r="D5408" s="1">
        <v>0.00656029541186709</v>
      </c>
      <c r="E5408" s="1">
        <v>0.004642603779438481</v>
      </c>
      <c r="F5408" s="1">
        <v>-0.002861428562102697</v>
      </c>
      <c r="G5408" s="1">
        <v>0.02941584489223303</v>
      </c>
      <c r="H5408" s="1">
        <v>-0.009523825446271283</v>
      </c>
      <c r="I5408" s="1">
        <v>-0.001089405704810531</v>
      </c>
      <c r="J5408" s="1">
        <v>-0.02210259528458403</v>
      </c>
      <c r="K5408" s="1">
        <v>0.0009057512385126643</v>
      </c>
      <c r="L5408" s="1">
        <v>-0.004708212249212362</v>
      </c>
      <c r="M5408" s="1">
        <v>0.004730293466390645</v>
      </c>
      <c r="N5408" s="1">
        <v>-0.001195033572752524</v>
      </c>
      <c r="O5408" s="1">
        <v>0.0008852977176210253</v>
      </c>
      <c r="P5408" s="1">
        <v>0.0059547955479613</v>
      </c>
      <c r="Q5408" s="1">
        <v>-0.005709359514545209</v>
      </c>
      <c r="R5408" s="1">
        <v>0.003881125017099141</v>
      </c>
      <c r="S5408" s="1">
        <v>-0.01230781842028561</v>
      </c>
      <c r="T5408" s="1">
        <v>-0.004270458341890659</v>
      </c>
      <c r="U5408" s="1">
        <v>-0.01066339104847214</v>
      </c>
      <c r="V5408" s="1">
        <v>-0.001594086790292049</v>
      </c>
      <c r="W5408" s="1">
        <v>0.01032664458558363</v>
      </c>
      <c r="X5408" s="1">
        <v>-0.01461204543213279</v>
      </c>
      <c r="Y5408" s="1">
        <v>-0.004958028051692098</v>
      </c>
      <c r="Z5408" s="1">
        <v>-0.002161263963323279</v>
      </c>
      <c r="AA5408" s="1">
        <v>0.003120964003073823</v>
      </c>
      <c r="AB5408" s="1">
        <v>-0.02391534779370108</v>
      </c>
      <c r="AC5408" s="1">
        <v>-0.008662709406013769</v>
      </c>
    </row>
    <row r="5409" spans="1:29">
      <c r="A5409" s="11">
        <v>44428</v>
      </c>
      <c r="B5409" s="1">
        <v>-0.01875660789167821</v>
      </c>
      <c r="C5409" s="1">
        <v>-0.01790718355980336</v>
      </c>
      <c r="D5409" s="1">
        <v>0.04708717799154893</v>
      </c>
      <c r="E5409" s="1">
        <v>-0.01980523540438051</v>
      </c>
      <c r="F5409" s="1">
        <v>-0.02795998132242072</v>
      </c>
      <c r="G5409" s="1">
        <v>0.004633826449073286</v>
      </c>
      <c r="H5409" s="1">
        <v>-0.03605764767482023</v>
      </c>
      <c r="I5409" s="1">
        <v>0.001156705237927325</v>
      </c>
      <c r="J5409" s="1">
        <v>-0.05457319454902831</v>
      </c>
      <c r="K5409" s="1">
        <v>0.05363937279128761</v>
      </c>
      <c r="L5409" s="1">
        <v>-0.0002884082706617885</v>
      </c>
      <c r="M5409" s="1">
        <v>-0.0254237313460578</v>
      </c>
      <c r="N5409" s="1">
        <v>-0.0002393385569291473</v>
      </c>
      <c r="O5409" s="1">
        <v>-0.007202810437802798</v>
      </c>
      <c r="P5409" s="1">
        <v>0.02711480324897786</v>
      </c>
      <c r="Q5409" s="1">
        <v>-0.02650170917410755</v>
      </c>
      <c r="R5409" s="1">
        <v>-0.01123048047210351</v>
      </c>
      <c r="S5409" s="1">
        <v>-0.07320867534053177</v>
      </c>
      <c r="T5409" s="1">
        <v>-0.03097449074877856</v>
      </c>
      <c r="U5409" s="1">
        <v>-0.00395207433296918</v>
      </c>
      <c r="V5409" s="1">
        <v>-0.02778131706644649</v>
      </c>
      <c r="W5409" s="1">
        <v>0.007012108286847507</v>
      </c>
      <c r="X5409" s="1">
        <v>-0.03494119579592936</v>
      </c>
      <c r="Y5409" s="1">
        <v>-0.03257959579262115</v>
      </c>
      <c r="Z5409" s="1">
        <v>-0.08320844021979967</v>
      </c>
      <c r="AA5409" s="1">
        <v>-0.00186141000814577</v>
      </c>
      <c r="AB5409" s="1">
        <v>-0.0900643682741411</v>
      </c>
      <c r="AC5409" s="1">
        <v>-0.01485544978138309</v>
      </c>
    </row>
    <row r="5410" spans="1:29">
      <c r="A5410" s="11">
        <v>44431</v>
      </c>
      <c r="B5410" s="1">
        <v>-0.005606275170165542</v>
      </c>
      <c r="C5410" s="1">
        <v>-0.007688880545157706</v>
      </c>
      <c r="D5410" s="1">
        <v>-0.007623260724930692</v>
      </c>
      <c r="E5410" s="1">
        <v>0.008418931587557799</v>
      </c>
      <c r="F5410" s="1">
        <v>-0.009031989077705749</v>
      </c>
      <c r="G5410" s="1">
        <v>-0.02215898930530946</v>
      </c>
      <c r="H5410" s="1">
        <v>0.003206215891273789</v>
      </c>
      <c r="I5410" s="1">
        <v>0.006502658970621189</v>
      </c>
      <c r="J5410" s="1">
        <v>0.007927693151542847</v>
      </c>
      <c r="K5410" s="1">
        <v>0.005631001145881998</v>
      </c>
      <c r="L5410" s="1">
        <v>0.003346917640603575</v>
      </c>
      <c r="M5410" s="1">
        <v>-0.00483090246880491</v>
      </c>
      <c r="N5410" s="1">
        <v>-0.01244606040469831</v>
      </c>
      <c r="O5410" s="1">
        <v>-0.02513845271221338</v>
      </c>
      <c r="P5410" s="1">
        <v>-0.01766129195294741</v>
      </c>
      <c r="Q5410" s="1">
        <v>0.01406524022158995</v>
      </c>
      <c r="R5410" s="1">
        <v>0.006563568677297349</v>
      </c>
      <c r="S5410" s="1">
        <v>-0.03235290647667921</v>
      </c>
      <c r="T5410" s="1">
        <v>0.006884640659328145</v>
      </c>
      <c r="U5410" s="1">
        <v>-0.02446005549379027</v>
      </c>
      <c r="V5410" s="1">
        <v>0.0002633300577643549</v>
      </c>
      <c r="W5410" s="1">
        <v>-0.01746727491021505</v>
      </c>
      <c r="X5410" s="1">
        <v>-0.02172375049061503</v>
      </c>
      <c r="Y5410" s="1">
        <v>-0.00990490767001917</v>
      </c>
      <c r="Z5410" s="1">
        <v>-0.01232182476198174</v>
      </c>
      <c r="AA5410" s="1">
        <v>-0.003436757410604008</v>
      </c>
      <c r="AB5410" s="1">
        <v>0.01745602771614174</v>
      </c>
      <c r="AC5410" s="1">
        <v>0.01419236461997686</v>
      </c>
    </row>
    <row r="5411" spans="1:29">
      <c r="A5411" s="11">
        <v>44432</v>
      </c>
      <c r="B5411" s="1">
        <v>0.01392475891742295</v>
      </c>
      <c r="C5411" s="1">
        <v>0.01040506934346763</v>
      </c>
      <c r="D5411" s="1">
        <v>-0.0139799843222812</v>
      </c>
      <c r="E5411" s="1">
        <v>0.02148387083119907</v>
      </c>
      <c r="F5411" s="1">
        <v>0.01606906367059269</v>
      </c>
      <c r="G5411" s="1">
        <v>0.001533039123266633</v>
      </c>
      <c r="H5411" s="1">
        <v>0.03302565223250031</v>
      </c>
      <c r="I5411" s="1">
        <v>0.02246489058459211</v>
      </c>
      <c r="J5411" s="1">
        <v>0.03441067902694317</v>
      </c>
      <c r="K5411" s="1">
        <v>-0.0004365183734940103</v>
      </c>
      <c r="L5411" s="1">
        <v>-0.01029478858627431</v>
      </c>
      <c r="M5411" s="1">
        <v>0.02815523725903235</v>
      </c>
      <c r="N5411" s="1">
        <v>-0.002666077647110576</v>
      </c>
      <c r="O5411" s="1">
        <v>0.01599432206075191</v>
      </c>
      <c r="P5411" s="1">
        <v>-0.0126798781757026</v>
      </c>
      <c r="Q5411" s="1">
        <v>0.01297542698124343</v>
      </c>
      <c r="R5411" s="1">
        <v>0.009873505163978891</v>
      </c>
      <c r="S5411" s="1">
        <v>0.03517151458547496</v>
      </c>
      <c r="T5411" s="1">
        <v>0.0197802760048722</v>
      </c>
      <c r="U5411" s="1">
        <v>0.01673111596061139</v>
      </c>
      <c r="V5411" s="1">
        <v>0.01580304033229218</v>
      </c>
      <c r="W5411" s="1">
        <v>0.005285317262413436</v>
      </c>
      <c r="X5411" s="1">
        <v>0.01029057757833574</v>
      </c>
      <c r="Y5411" s="1">
        <v>0.007603120916463757</v>
      </c>
      <c r="Z5411" s="1">
        <v>0.03385701757688198</v>
      </c>
      <c r="AA5411" s="1">
        <v>-0.000400972157716839</v>
      </c>
      <c r="AB5411" s="1">
        <v>0.04544621438879948</v>
      </c>
      <c r="AC5411" s="1">
        <v>0.007473971229842391</v>
      </c>
    </row>
    <row r="5412" spans="1:29">
      <c r="A5412" s="11">
        <v>44433</v>
      </c>
      <c r="B5412" s="1">
        <v>-0.009780899689449618</v>
      </c>
      <c r="C5412" s="1">
        <v>0.009421600879458536</v>
      </c>
      <c r="D5412" s="1">
        <v>0.008026952849914615</v>
      </c>
      <c r="E5412" s="1">
        <v>-0.005503241859927344</v>
      </c>
      <c r="F5412" s="1">
        <v>-0.008381527991381921</v>
      </c>
      <c r="G5412" s="1">
        <v>0.01240238085431522</v>
      </c>
      <c r="H5412" s="1">
        <v>-0.0037814919455742</v>
      </c>
      <c r="I5412" s="1">
        <v>-0.0009301034505404537</v>
      </c>
      <c r="J5412" s="1">
        <v>0.02340506901023742</v>
      </c>
      <c r="K5412" s="1">
        <v>0.004557479603154002</v>
      </c>
      <c r="L5412" s="1">
        <v>0.008542386698654481</v>
      </c>
      <c r="M5412" s="1">
        <v>0.00188859223759219</v>
      </c>
      <c r="N5412" s="1">
        <v>0.003159171225807</v>
      </c>
      <c r="O5412" s="1">
        <v>-0.007839173761180596</v>
      </c>
      <c r="P5412" s="1">
        <v>-0.01792218564738646</v>
      </c>
      <c r="Q5412" s="1">
        <v>0.02164319835658435</v>
      </c>
      <c r="R5412" s="1">
        <v>0.008655031904931221</v>
      </c>
      <c r="S5412" s="1">
        <v>0.001258415511830036</v>
      </c>
      <c r="T5412" s="1">
        <v>-0.003232829480602328</v>
      </c>
      <c r="U5412" s="1">
        <v>-0.004727680123933431</v>
      </c>
      <c r="V5412" s="1">
        <v>-0.002981799310167843</v>
      </c>
      <c r="W5412" s="1">
        <v>-0.001075413796850277</v>
      </c>
      <c r="X5412" s="1">
        <v>0.01644033704147008</v>
      </c>
      <c r="Y5412" s="1">
        <v>0.001191379504338785</v>
      </c>
      <c r="Z5412" s="1">
        <v>-0.01028717456073003</v>
      </c>
      <c r="AA5412" s="1">
        <v>-0.02511228873765703</v>
      </c>
      <c r="AB5412" s="1">
        <v>0.01274426167105491</v>
      </c>
      <c r="AC5412" s="1">
        <v>-0.002998934873140735</v>
      </c>
    </row>
    <row r="5413" spans="1:29">
      <c r="A5413" s="11">
        <v>44434</v>
      </c>
      <c r="B5413" s="1">
        <v>0.009877510630104114</v>
      </c>
      <c r="C5413" s="1">
        <v>0.0131321695129476</v>
      </c>
      <c r="D5413" s="1">
        <v>0.02292589461302352</v>
      </c>
      <c r="E5413" s="1">
        <v>-0.0014244862984929</v>
      </c>
      <c r="F5413" s="1">
        <v>-0.009991352549213683</v>
      </c>
      <c r="G5413" s="1">
        <v>-0.0002907835062488928</v>
      </c>
      <c r="H5413" s="1">
        <v>-0.01552785918531108</v>
      </c>
      <c r="I5413" s="1">
        <v>-0.001669417311985999</v>
      </c>
      <c r="J5413" s="1">
        <v>-0.01532387847297656</v>
      </c>
      <c r="K5413" s="1">
        <v>0.008090719049516304</v>
      </c>
      <c r="L5413" s="1">
        <v>-0.004523111324042151</v>
      </c>
      <c r="M5413" s="1">
        <v>-0.004712341157921851</v>
      </c>
      <c r="N5413" s="1">
        <v>-0.008720857772537949</v>
      </c>
      <c r="O5413" s="1">
        <v>0.01211062978325717</v>
      </c>
      <c r="P5413" s="1">
        <v>0.01902995777494643</v>
      </c>
      <c r="Q5413" s="1">
        <v>-0.0008647694023738994</v>
      </c>
      <c r="R5413" s="1">
        <v>0.01264412682526928</v>
      </c>
      <c r="S5413" s="1">
        <v>-0.03435275109572589</v>
      </c>
      <c r="T5413" s="1">
        <v>-0.01321316732995348</v>
      </c>
      <c r="U5413" s="1">
        <v>0.009865463125515506</v>
      </c>
      <c r="V5413" s="1">
        <v>-0.01105255567628316</v>
      </c>
      <c r="W5413" s="1">
        <v>0.02069375425112563</v>
      </c>
      <c r="X5413" s="1">
        <v>-0.0003516389087969696</v>
      </c>
      <c r="Y5413" s="1">
        <v>-0.003173312836834974</v>
      </c>
      <c r="Z5413" s="1">
        <v>-0.01089769397639717</v>
      </c>
      <c r="AA5413" s="1">
        <v>-0.004005171753386882</v>
      </c>
      <c r="AB5413" s="1">
        <v>-0.008619020830859747</v>
      </c>
      <c r="AC5413" s="1">
        <v>-0.004274493948224212</v>
      </c>
    </row>
    <row r="5414" spans="1:29">
      <c r="A5414" s="11">
        <v>44435</v>
      </c>
      <c r="B5414" s="1">
        <v>0.008106153733128174</v>
      </c>
      <c r="C5414" s="1">
        <v>0.009748279946519389</v>
      </c>
      <c r="D5414" s="1">
        <v>0.002709354627261629</v>
      </c>
      <c r="E5414" s="1">
        <v>0.01382644636887287</v>
      </c>
      <c r="F5414" s="1">
        <v>0.02154986155003291</v>
      </c>
      <c r="G5414" s="1">
        <v>-0.001027568709722759</v>
      </c>
      <c r="H5414" s="1">
        <v>0.005958615994023919</v>
      </c>
      <c r="I5414" s="1">
        <v>-0.00408418008071465</v>
      </c>
      <c r="J5414" s="1">
        <v>0.0325394610533758</v>
      </c>
      <c r="K5414" s="1">
        <v>0.004331797070821208</v>
      </c>
      <c r="L5414" s="1">
        <v>-0.01093936798028405</v>
      </c>
      <c r="M5414" s="1">
        <v>0.003314274750852331</v>
      </c>
      <c r="N5414" s="1">
        <v>0.006353777566478813</v>
      </c>
      <c r="O5414" s="1">
        <v>-0.007998476736137294</v>
      </c>
      <c r="P5414" s="1">
        <v>0.005458813481394653</v>
      </c>
      <c r="Q5414" s="1">
        <v>0.009519689380527385</v>
      </c>
      <c r="R5414" s="1">
        <v>-0.00136751386067957</v>
      </c>
      <c r="S5414" s="1">
        <v>0.02603032419169304</v>
      </c>
      <c r="T5414" s="1">
        <v>0.004138799879329635</v>
      </c>
      <c r="U5414" s="1">
        <v>0.005042863285413812</v>
      </c>
      <c r="V5414" s="1">
        <v>0.01479188719220148</v>
      </c>
      <c r="W5414" s="1">
        <v>-0.006269704362813822</v>
      </c>
      <c r="X5414" s="1">
        <v>0.005100289374923017</v>
      </c>
      <c r="Y5414" s="1">
        <v>0.01273378164242223</v>
      </c>
      <c r="Z5414" s="1">
        <v>0.006617846954846796</v>
      </c>
      <c r="AA5414" s="1">
        <v>0.00396621292695909</v>
      </c>
      <c r="AB5414" s="1">
        <v>0.01756215315284182</v>
      </c>
      <c r="AC5414" s="1">
        <v>0.009539717968010786</v>
      </c>
    </row>
    <row r="5415" spans="1:29">
      <c r="A5415" s="11">
        <v>44438</v>
      </c>
      <c r="B5415" s="1">
        <v>0.04206535177964388</v>
      </c>
      <c r="C5415" s="1">
        <v>0.002652216883251235</v>
      </c>
      <c r="D5415" s="1">
        <v>0.01136611547658983</v>
      </c>
      <c r="E5415" s="1">
        <v>0.011689594958044</v>
      </c>
      <c r="F5415" s="1">
        <v>0.01680238784646826</v>
      </c>
      <c r="G5415" s="1">
        <v>-0.008598307165643915</v>
      </c>
      <c r="H5415" s="1">
        <v>0.0174216135287244</v>
      </c>
      <c r="I5415" s="1">
        <v>0.01278695218400672</v>
      </c>
      <c r="J5415" s="1">
        <v>0.02317878628911751</v>
      </c>
      <c r="K5415" s="1">
        <v>0.00364089634933773</v>
      </c>
      <c r="L5415" s="1">
        <v>-0.006290990197312274</v>
      </c>
      <c r="M5415" s="1">
        <v>0.0132136659233284</v>
      </c>
      <c r="N5415" s="1">
        <v>0.01019918341349801</v>
      </c>
      <c r="O5415" s="1">
        <v>0.02115718782874665</v>
      </c>
      <c r="P5415" s="1">
        <v>0.0001904621210022661</v>
      </c>
      <c r="Q5415" s="1">
        <v>0.03000432811609932</v>
      </c>
      <c r="R5415" s="1">
        <v>0.01923770377539946</v>
      </c>
      <c r="S5415" s="1">
        <v>0.02748414557774126</v>
      </c>
      <c r="T5415" s="1">
        <v>0.02485150461199126</v>
      </c>
      <c r="U5415" s="1">
        <v>0.01629017785293341</v>
      </c>
      <c r="V5415" s="1">
        <v>0.01995335668271392</v>
      </c>
      <c r="W5415" s="1">
        <v>0.01480038569699471</v>
      </c>
      <c r="X5415" s="1">
        <v>0.02169733055828948</v>
      </c>
      <c r="Y5415" s="1">
        <v>0.01493115151983981</v>
      </c>
      <c r="Z5415" s="1">
        <v>0.04078324645295828</v>
      </c>
      <c r="AA5415" s="1">
        <v>0.03067121208342938</v>
      </c>
      <c r="AB5415" s="1">
        <v>0.02050593900789788</v>
      </c>
      <c r="AC5415" s="1">
        <v>-0.003937337730201884</v>
      </c>
    </row>
    <row r="5416" spans="1:29">
      <c r="A5416" s="11">
        <v>44439</v>
      </c>
      <c r="B5416" s="1">
        <v>0.003124817027071902</v>
      </c>
      <c r="C5416" s="1">
        <v>-0.001904565209061682</v>
      </c>
      <c r="D5416" s="1">
        <v>0.002797018454133271</v>
      </c>
      <c r="E5416" s="1">
        <v>0.01401514308940621</v>
      </c>
      <c r="F5416" s="1">
        <v>0.005600856575454394</v>
      </c>
      <c r="G5416" s="1">
        <v>0.04906128089208628</v>
      </c>
      <c r="H5416" s="1">
        <v>0.001027492148202525</v>
      </c>
      <c r="I5416" s="1">
        <v>0.008385168267563081</v>
      </c>
      <c r="J5416" s="1">
        <v>0.04519584228027762</v>
      </c>
      <c r="K5416" s="1">
        <v>0.01354310922944668</v>
      </c>
      <c r="L5416" s="1">
        <v>0.0049468122221068</v>
      </c>
      <c r="M5416" s="1">
        <v>0.0326037688547689</v>
      </c>
      <c r="N5416" s="1">
        <v>0.01586534166532827</v>
      </c>
      <c r="O5416" s="1">
        <v>0.002210883651605267</v>
      </c>
      <c r="P5416" s="1">
        <v>0.0369488878787021</v>
      </c>
      <c r="Q5416" s="1">
        <v>0.003329178347159623</v>
      </c>
      <c r="R5416" s="1">
        <v>-0.005329827933915898</v>
      </c>
      <c r="S5416" s="1">
        <v>0.0008229928455378843</v>
      </c>
      <c r="T5416" s="1">
        <v>0.007925168983138997</v>
      </c>
      <c r="U5416" s="1">
        <v>0.006199049235426024</v>
      </c>
      <c r="V5416" s="1">
        <v>0.008701779188785785</v>
      </c>
      <c r="W5416" s="1">
        <v>0.005171395887207941</v>
      </c>
      <c r="X5416" s="1">
        <v>-0.01592746778433085</v>
      </c>
      <c r="Y5416" s="1">
        <v>-0.0007742263720723619</v>
      </c>
      <c r="Z5416" s="1">
        <v>0.006698568583660913</v>
      </c>
      <c r="AA5416" s="1">
        <v>0.0229710889790502</v>
      </c>
      <c r="AB5416" s="1">
        <v>0.01406554817459527</v>
      </c>
      <c r="AC5416" s="1">
        <v>0.01343972911765867</v>
      </c>
    </row>
    <row r="5417" spans="1:29">
      <c r="A5417" s="11">
        <v>44440</v>
      </c>
      <c r="B5417" s="1">
        <v>0.01576606597431729</v>
      </c>
      <c r="C5417" s="1">
        <v>0.011343117245463</v>
      </c>
      <c r="D5417" s="1">
        <v>0.004465283767474126</v>
      </c>
      <c r="E5417" s="1">
        <v>-0.02632415232644603</v>
      </c>
      <c r="F5417" s="1">
        <v>0.01262745636894924</v>
      </c>
      <c r="G5417" s="1">
        <v>0.008920296145833229</v>
      </c>
      <c r="H5417" s="1">
        <v>-0.009237180713871807</v>
      </c>
      <c r="I5417" s="1">
        <v>-0.001454403872454768</v>
      </c>
      <c r="J5417" s="1">
        <v>-0.0217808565477452</v>
      </c>
      <c r="K5417" s="1">
        <v>0.003230352018974703</v>
      </c>
      <c r="L5417" s="1">
        <v>-0.01681847776008993</v>
      </c>
      <c r="M5417" s="1">
        <v>-0.0009020712710742229</v>
      </c>
      <c r="N5417" s="1">
        <v>-0.008518622980024593</v>
      </c>
      <c r="O5417" s="1">
        <v>-0.02949699991053789</v>
      </c>
      <c r="P5417" s="1">
        <v>0.005234611345173112</v>
      </c>
      <c r="Q5417" s="1">
        <v>-0.007051072953382032</v>
      </c>
      <c r="R5417" s="1">
        <v>0.003963512693759386</v>
      </c>
      <c r="S5417" s="1">
        <v>-0.01274662962036377</v>
      </c>
      <c r="T5417" s="1">
        <v>0.009036481142534525</v>
      </c>
      <c r="U5417" s="1">
        <v>0.005786900790257565</v>
      </c>
      <c r="V5417" s="1">
        <v>-0.00698955767467424</v>
      </c>
      <c r="W5417" s="1">
        <v>0.002890361111970607</v>
      </c>
      <c r="X5417" s="1">
        <v>0.02767146726354941</v>
      </c>
      <c r="Y5417" s="1">
        <v>0.03370786249020896</v>
      </c>
      <c r="Z5417" s="1">
        <v>-0.02692641205994228</v>
      </c>
      <c r="AA5417" s="1">
        <v>0.009263142702084393</v>
      </c>
      <c r="AB5417" s="1">
        <v>-0.01568702898564989</v>
      </c>
      <c r="AC5417" s="1">
        <v>0.001716245929145543</v>
      </c>
    </row>
    <row r="5418" spans="1:29">
      <c r="A5418" s="11">
        <v>44441</v>
      </c>
      <c r="B5418" s="1">
        <v>0.004756572739562426</v>
      </c>
      <c r="C5418" s="1">
        <v>0.005870100060288319</v>
      </c>
      <c r="D5418" s="1">
        <v>0.01761991112022421</v>
      </c>
      <c r="E5418" s="1">
        <v>0.03510868769154318</v>
      </c>
      <c r="F5418" s="1">
        <v>0.02020583830196654</v>
      </c>
      <c r="G5418" s="1">
        <v>0.01111674601701163</v>
      </c>
      <c r="H5418" s="1">
        <v>0.002071844830414449</v>
      </c>
      <c r="I5418" s="1">
        <v>0.00626941915613366</v>
      </c>
      <c r="J5418" s="1">
        <v>-0.002510388690403431</v>
      </c>
      <c r="K5418" s="1">
        <v>0.02493695910463489</v>
      </c>
      <c r="L5418" s="1">
        <v>0.006764967237799846</v>
      </c>
      <c r="M5418" s="1">
        <v>-0.005417658299298855</v>
      </c>
      <c r="N5418" s="1">
        <v>0.001193245980650071</v>
      </c>
      <c r="O5418" s="1">
        <v>-0.02266535568116723</v>
      </c>
      <c r="P5418" s="1">
        <v>0.02804674537039031</v>
      </c>
      <c r="Q5418" s="1">
        <v>-0.008771886569222898</v>
      </c>
      <c r="R5418" s="1">
        <v>0.01204179919828641</v>
      </c>
      <c r="S5418" s="1">
        <v>0.006663817659000593</v>
      </c>
      <c r="T5418" s="1">
        <v>-0.0003488699540564744</v>
      </c>
      <c r="U5418" s="1">
        <v>-0.000131294780898461</v>
      </c>
      <c r="V5418" s="1">
        <v>0.001839038749826161</v>
      </c>
      <c r="W5418" s="1">
        <v>0.004611192859956592</v>
      </c>
      <c r="X5418" s="1">
        <v>-0.007112637099121466</v>
      </c>
      <c r="Y5418" s="1">
        <v>0.001499235681509337</v>
      </c>
      <c r="Z5418" s="1">
        <v>0.00984974714612008</v>
      </c>
      <c r="AA5418" s="1">
        <v>0.01428273921510059</v>
      </c>
      <c r="AB5418" s="1">
        <v>0.02600241590311247</v>
      </c>
      <c r="AC5418" s="1">
        <v>0.01464062493549312</v>
      </c>
    </row>
    <row r="5419" spans="1:29">
      <c r="A5419" s="11">
        <v>44442</v>
      </c>
      <c r="B5419" s="1">
        <v>-0.00585525633919004</v>
      </c>
      <c r="C5419" s="1">
        <v>0.02396832469163712</v>
      </c>
      <c r="D5419" s="1">
        <v>0.009324303018457991</v>
      </c>
      <c r="E5419" s="1">
        <v>-0.01481289104759831</v>
      </c>
      <c r="F5419" s="1">
        <v>0.007994384773954533</v>
      </c>
      <c r="G5419" s="1">
        <v>0.02539147395769548</v>
      </c>
      <c r="H5419" s="1">
        <v>0.01585104819863292</v>
      </c>
      <c r="I5419" s="1">
        <v>-0.008149771074020928</v>
      </c>
      <c r="J5419" s="1">
        <v>0.009519622506815262</v>
      </c>
      <c r="K5419" s="1">
        <v>-0.01226330490658056</v>
      </c>
      <c r="L5419" s="1">
        <v>0.006837990740079736</v>
      </c>
      <c r="M5419" s="1">
        <v>0.0267816559302172</v>
      </c>
      <c r="N5419" s="1">
        <v>0.004052551463579634</v>
      </c>
      <c r="O5419" s="1">
        <v>-0.0033888443880844</v>
      </c>
      <c r="P5419" s="1">
        <v>-0.003288063738870362</v>
      </c>
      <c r="Q5419" s="1">
        <v>0.03750524450388615</v>
      </c>
      <c r="R5419" s="1">
        <v>0.04101293825929297</v>
      </c>
      <c r="S5419" s="1">
        <v>0.01323962025347458</v>
      </c>
      <c r="T5419" s="1">
        <v>0.003839413618927257</v>
      </c>
      <c r="U5419" s="1">
        <v>-0.007810975005158705</v>
      </c>
      <c r="V5419" s="1">
        <v>-0.0006962940079572322</v>
      </c>
      <c r="W5419" s="1">
        <v>-0.001836025063983726</v>
      </c>
      <c r="X5419" s="1">
        <v>0.008186914366206111</v>
      </c>
      <c r="Y5419" s="1">
        <v>0.001871267955002587</v>
      </c>
      <c r="Z5419" s="1">
        <v>0.0130167842810045</v>
      </c>
      <c r="AA5419" s="1">
        <v>0.02653659387177787</v>
      </c>
      <c r="AB5419" s="1">
        <v>0.008175312055453077</v>
      </c>
      <c r="AC5419" s="1">
        <v>0.005602747683603138</v>
      </c>
    </row>
    <row r="5420" spans="1:29">
      <c r="A5420" s="11">
        <v>44445</v>
      </c>
      <c r="B5420" s="1">
        <v>0.00350873537608809</v>
      </c>
      <c r="C5420" s="1">
        <v>-0.001017741692537766</v>
      </c>
      <c r="D5420" s="1">
        <v>-0.01094757093698018</v>
      </c>
      <c r="E5420" s="1">
        <v>0.009669562982336899</v>
      </c>
      <c r="F5420" s="1">
        <v>0.003552104094017849</v>
      </c>
      <c r="G5420" s="1">
        <v>0.01509309770626821</v>
      </c>
      <c r="H5420" s="1">
        <v>-0.003391999157002168</v>
      </c>
      <c r="I5420" s="1">
        <v>-0.006567151502149482</v>
      </c>
      <c r="J5420" s="1">
        <v>0.01723390998012952</v>
      </c>
      <c r="K5420" s="1">
        <v>0.005024042113211724</v>
      </c>
      <c r="L5420" s="1">
        <v>0.01749326930036221</v>
      </c>
      <c r="M5420" s="1">
        <v>-0.0132625568951692</v>
      </c>
      <c r="N5420" s="1">
        <v>-0.006172909753295985</v>
      </c>
      <c r="O5420" s="1">
        <v>0.006467482108088118</v>
      </c>
      <c r="P5420" s="1">
        <v>-0.01078816509667757</v>
      </c>
      <c r="Q5420" s="1">
        <v>-0.01177900560545486</v>
      </c>
      <c r="R5420" s="1">
        <v>0.01553271348061758</v>
      </c>
      <c r="S5420" s="1">
        <v>-0.008166630819634424</v>
      </c>
      <c r="T5420" s="1">
        <v>-0.0008113431418226291</v>
      </c>
      <c r="U5420" s="1">
        <v>-0.0150612728508478</v>
      </c>
      <c r="V5420" s="1">
        <v>-0.006523939000861567</v>
      </c>
      <c r="W5420" s="1">
        <v>0.0002299518063171302</v>
      </c>
      <c r="X5420" s="1">
        <v>0.006428775139701415</v>
      </c>
      <c r="Y5420" s="1">
        <v>-0.01232725485538777</v>
      </c>
      <c r="Z5420" s="1">
        <v>-0.004606533236731991</v>
      </c>
      <c r="AA5420" s="1">
        <v>0.0006685355328759357</v>
      </c>
      <c r="AB5420" s="1">
        <v>0.02221854168844262</v>
      </c>
      <c r="AC5420" s="1">
        <v>0.04785542133756482</v>
      </c>
    </row>
    <row r="5421" spans="1:29">
      <c r="A5421" s="11">
        <v>44446</v>
      </c>
      <c r="B5421" s="1">
        <v>-0.01617138024998688</v>
      </c>
      <c r="C5421" s="1">
        <v>-0.01803177239169529</v>
      </c>
      <c r="D5421" s="1">
        <v>0.004020501490404227</v>
      </c>
      <c r="E5421" s="1">
        <v>0.0003156948083855582</v>
      </c>
      <c r="F5421" s="1">
        <v>-0.003763237501775651</v>
      </c>
      <c r="G5421" s="1">
        <v>-0.007645258089551965</v>
      </c>
      <c r="H5421" s="1">
        <v>-0.01837995723486474</v>
      </c>
      <c r="I5421" s="1">
        <v>0.002267407546630906</v>
      </c>
      <c r="J5421" s="1">
        <v>-0.01481088568726252</v>
      </c>
      <c r="K5421" s="1">
        <v>-0.001042945546535279</v>
      </c>
      <c r="L5421" s="1">
        <v>-0.01372508516818516</v>
      </c>
      <c r="M5421" s="1">
        <v>0.002240192956439291</v>
      </c>
      <c r="N5421" s="1">
        <v>0.01170568753356482</v>
      </c>
      <c r="O5421" s="1">
        <v>-0.002186171452538521</v>
      </c>
      <c r="P5421" s="1">
        <v>0.003515231024898924</v>
      </c>
      <c r="Q5421" s="1">
        <v>-0.01397456124009477</v>
      </c>
      <c r="R5421" s="1">
        <v>0.006307648275921229</v>
      </c>
      <c r="S5421" s="1">
        <v>-0.009880606809996806</v>
      </c>
      <c r="T5421" s="1">
        <v>-0.004523784905550166</v>
      </c>
      <c r="U5421" s="1">
        <v>-0.009761591128494729</v>
      </c>
      <c r="V5421" s="1">
        <v>-0.01829770998854474</v>
      </c>
      <c r="W5421" s="1">
        <v>-0.002011385902379148</v>
      </c>
      <c r="X5421" s="1">
        <v>-0.009581462385457762</v>
      </c>
      <c r="Y5421" s="1">
        <v>-0.01626316583686893</v>
      </c>
      <c r="Z5421" s="1">
        <v>-0.005775901334607814</v>
      </c>
      <c r="AA5421" s="1">
        <v>0.00655727428462205</v>
      </c>
      <c r="AB5421" s="1">
        <v>-0.01015382427147749</v>
      </c>
      <c r="AC5421" s="1">
        <v>-0.01777266314709036</v>
      </c>
    </row>
    <row r="5422" spans="1:29">
      <c r="A5422" s="11">
        <v>44447</v>
      </c>
      <c r="B5422" s="1">
        <v>0.008694640150552546</v>
      </c>
      <c r="C5422" s="1">
        <v>0.01576920772650836</v>
      </c>
      <c r="D5422" s="1">
        <v>-0.008314171853605834</v>
      </c>
      <c r="E5422" s="1">
        <v>0.001367686641542187</v>
      </c>
      <c r="F5422" s="1">
        <v>0.002827910485107443</v>
      </c>
      <c r="G5422" s="1">
        <v>-0.008200015791526738</v>
      </c>
      <c r="H5422" s="1">
        <v>0.006241396903059693</v>
      </c>
      <c r="I5422" s="1">
        <v>0.004556348216748329</v>
      </c>
      <c r="J5422" s="1">
        <v>-0.01297858105439342</v>
      </c>
      <c r="K5422" s="1">
        <v>0.008352275340652415</v>
      </c>
      <c r="L5422" s="1">
        <v>-0.007851694000300613</v>
      </c>
      <c r="M5422" s="1">
        <v>0.006705330135930554</v>
      </c>
      <c r="N5422" s="1">
        <v>-0.002361284709711864</v>
      </c>
      <c r="O5422" s="1">
        <v>0.002190961269519676</v>
      </c>
      <c r="P5422" s="1">
        <v>0.007634266038220705</v>
      </c>
      <c r="Q5422" s="1">
        <v>0.007197304604366295</v>
      </c>
      <c r="R5422" s="1">
        <v>-0.003912352783907114</v>
      </c>
      <c r="S5422" s="1">
        <v>-0.00207904550711302</v>
      </c>
      <c r="T5422" s="1">
        <v>0.00524352771572234</v>
      </c>
      <c r="U5422" s="1">
        <v>-0.0004748740979939603</v>
      </c>
      <c r="V5422" s="1">
        <v>0.009806458543264451</v>
      </c>
      <c r="W5422" s="1">
        <v>0.01324423724042001</v>
      </c>
      <c r="X5422" s="1">
        <v>0.002206360770596882</v>
      </c>
      <c r="Y5422" s="1">
        <v>0.02460591507038679</v>
      </c>
      <c r="Z5422" s="1">
        <v>0.0008049517899890724</v>
      </c>
      <c r="AA5422" s="1">
        <v>0.01084119156497998</v>
      </c>
      <c r="AB5422" s="1">
        <v>0.01874243616940641</v>
      </c>
      <c r="AC5422" s="1">
        <v>-0.01787171702201984</v>
      </c>
    </row>
    <row r="5423" spans="1:29">
      <c r="A5423" s="11">
        <v>44448</v>
      </c>
      <c r="B5423" s="1">
        <v>-0.005725438626719259</v>
      </c>
      <c r="C5423" s="1">
        <v>0.003268401702603452</v>
      </c>
      <c r="D5423" s="1">
        <v>0.002314556177781979</v>
      </c>
      <c r="E5423" s="1">
        <v>-0.002626604028198365</v>
      </c>
      <c r="F5423" s="1">
        <v>0.0001527721442768915</v>
      </c>
      <c r="G5423" s="1">
        <v>0.006499968664909206</v>
      </c>
      <c r="H5423" s="1">
        <v>0.0003445935274173362</v>
      </c>
      <c r="I5423" s="1">
        <v>-0.004948045289451364</v>
      </c>
      <c r="J5423" s="1">
        <v>0.01588861661828034</v>
      </c>
      <c r="K5423" s="1">
        <v>0.003480984155523448</v>
      </c>
      <c r="L5423" s="1">
        <v>-0.00097448263777411</v>
      </c>
      <c r="M5423" s="1">
        <v>0.001776103015327823</v>
      </c>
      <c r="N5423" s="1">
        <v>0.006627155241690108</v>
      </c>
      <c r="O5423" s="1">
        <v>-0.005299750167006012</v>
      </c>
      <c r="P5423" s="1">
        <v>0.02504671431223726</v>
      </c>
      <c r="Q5423" s="1">
        <v>0.02690220538341381</v>
      </c>
      <c r="R5423" s="1">
        <v>-0.002365011209178203</v>
      </c>
      <c r="S5423" s="1">
        <v>0.01833343517635377</v>
      </c>
      <c r="T5423" s="1">
        <v>0.002202369686839623</v>
      </c>
      <c r="U5423" s="1">
        <v>0.00911610729872625</v>
      </c>
      <c r="V5423" s="1">
        <v>-0.001479281133195731</v>
      </c>
      <c r="W5423" s="1">
        <v>-0.004773815632097556</v>
      </c>
      <c r="X5423" s="1">
        <v>0.0125317940966343</v>
      </c>
      <c r="Y5423" s="1">
        <v>-0.003752366005974173</v>
      </c>
      <c r="Z5423" s="1">
        <v>0.0119942240851616</v>
      </c>
      <c r="AA5423" s="1">
        <v>-0.01053031859442266</v>
      </c>
      <c r="AB5423" s="1">
        <v>0.009700759303425954</v>
      </c>
      <c r="AC5423" s="1">
        <v>0.0002264853220197427</v>
      </c>
    </row>
    <row r="5424" spans="1:29">
      <c r="A5424" s="11">
        <v>44452</v>
      </c>
      <c r="B5424" s="1">
        <v>-0.002278096589067302</v>
      </c>
      <c r="C5424" s="1">
        <v>0.01415044806598642</v>
      </c>
      <c r="D5424" s="1">
        <v>0.005662267844229962</v>
      </c>
      <c r="E5424" s="1">
        <v>0.001211450784513124</v>
      </c>
      <c r="F5424" s="1">
        <v>0.003939226528800521</v>
      </c>
      <c r="G5424" s="1">
        <v>-0.00468386239787244</v>
      </c>
      <c r="H5424" s="1">
        <v>0.005166953037643252</v>
      </c>
      <c r="I5424" s="1">
        <v>-0.008319450656145921</v>
      </c>
      <c r="J5424" s="1">
        <v>0.03192760878447731</v>
      </c>
      <c r="K5424" s="1">
        <v>-0.008645585694175395</v>
      </c>
      <c r="L5424" s="1">
        <v>0.0001773849297117547</v>
      </c>
      <c r="M5424" s="1">
        <v>0.0106382870972408</v>
      </c>
      <c r="N5424" s="1">
        <v>0.007053873600854299</v>
      </c>
      <c r="O5424" s="1">
        <v>-0.006926498301330408</v>
      </c>
      <c r="P5424" s="1">
        <v>0.00104340996101504</v>
      </c>
      <c r="Q5424" s="1">
        <v>0.007367897108767396</v>
      </c>
      <c r="R5424" s="1">
        <v>-0.02228312032737578</v>
      </c>
      <c r="S5424" s="1">
        <v>-0.01595750239797866</v>
      </c>
      <c r="T5424" s="1">
        <v>0.001272303215107184</v>
      </c>
      <c r="U5424" s="1">
        <v>-0.009863022063170357</v>
      </c>
      <c r="V5424" s="1">
        <v>0.005152716742095942</v>
      </c>
      <c r="W5424" s="1">
        <v>0.00742347799201748</v>
      </c>
      <c r="X5424" s="1">
        <v>0.007526341890368604</v>
      </c>
      <c r="Y5424" s="1">
        <v>-0.01280607441280823</v>
      </c>
      <c r="Z5424" s="1">
        <v>0.01136842000383598</v>
      </c>
      <c r="AA5424" s="1">
        <v>-0.001794265504324377</v>
      </c>
      <c r="AB5424" s="1">
        <v>0.02219641898879177</v>
      </c>
      <c r="AC5424" s="1">
        <v>0.01268226055438082</v>
      </c>
    </row>
    <row r="5425" spans="1:29">
      <c r="A5425" s="11">
        <v>44453</v>
      </c>
      <c r="B5425" s="1">
        <v>0.00767429174683909</v>
      </c>
      <c r="C5425" s="1">
        <v>-0.01003820073551231</v>
      </c>
      <c r="D5425" s="1">
        <v>0.00186860088762697</v>
      </c>
      <c r="E5425" s="1">
        <v>0.002840764083780201</v>
      </c>
      <c r="F5425" s="1">
        <v>-0.0001317758822435566</v>
      </c>
      <c r="G5425" s="1">
        <v>0.005454590696731376</v>
      </c>
      <c r="H5425" s="1">
        <v>0.06922563615235866</v>
      </c>
      <c r="I5425" s="1">
        <v>-0.00450002202974531</v>
      </c>
      <c r="J5425" s="1">
        <v>-0.0008362031945434723</v>
      </c>
      <c r="K5425" s="1">
        <v>-0.0085417903275955</v>
      </c>
      <c r="L5425" s="1">
        <v>-0.003398551498085101</v>
      </c>
      <c r="M5425" s="1">
        <v>0.01096504512562224</v>
      </c>
      <c r="N5425" s="1">
        <v>0.009105759721677709</v>
      </c>
      <c r="O5425" s="1">
        <v>0.006237093067204214</v>
      </c>
      <c r="P5425" s="1">
        <v>-0.03005548221094123</v>
      </c>
      <c r="Q5425" s="1">
        <v>0.007314074767945433</v>
      </c>
      <c r="R5425" s="1">
        <v>-0.001307215052674282</v>
      </c>
      <c r="S5425" s="1">
        <v>0.003326402478312174</v>
      </c>
      <c r="T5425" s="1">
        <v>0.0003464922829745642</v>
      </c>
      <c r="U5425" s="1">
        <v>-0.0005660052143909855</v>
      </c>
      <c r="V5425" s="1">
        <v>0.001409731171075901</v>
      </c>
      <c r="W5425" s="1">
        <v>-0.0009068940900177624</v>
      </c>
      <c r="X5425" s="1">
        <v>0.01626823936884958</v>
      </c>
      <c r="Y5425" s="1">
        <v>0.01487987686817105</v>
      </c>
      <c r="Z5425" s="1">
        <v>-0.007619010089289113</v>
      </c>
      <c r="AA5425" s="1">
        <v>0.01233594036645491</v>
      </c>
      <c r="AB5425" s="1">
        <v>-0.017339232867983</v>
      </c>
      <c r="AC5425" s="1">
        <v>0.004025320922846243</v>
      </c>
    </row>
    <row r="5426" spans="1:29">
      <c r="A5426" s="11">
        <v>44454</v>
      </c>
      <c r="B5426" s="1">
        <v>-0.003776412262917139</v>
      </c>
      <c r="C5426" s="1">
        <v>-0.00638813817661732</v>
      </c>
      <c r="D5426" s="1">
        <v>-0.003693700358982643</v>
      </c>
      <c r="E5426" s="1">
        <v>-0.0002098332723116103</v>
      </c>
      <c r="F5426" s="1">
        <v>0.006459475232003298</v>
      </c>
      <c r="G5426" s="1">
        <v>0.007676476747095151</v>
      </c>
      <c r="H5426" s="1">
        <v>0.00737179275105726</v>
      </c>
      <c r="I5426" s="1">
        <v>-0.001130071005237654</v>
      </c>
      <c r="J5426" s="1">
        <v>0.018516511436665</v>
      </c>
      <c r="K5426" s="1">
        <v>0.004669662722848855</v>
      </c>
      <c r="L5426" s="1">
        <v>0.01500459104288998</v>
      </c>
      <c r="M5426" s="1">
        <v>0.009978264588241581</v>
      </c>
      <c r="N5426" s="1">
        <v>-0.0004626914877704502</v>
      </c>
      <c r="O5426" s="1">
        <v>0.00653155291229357</v>
      </c>
      <c r="P5426" s="1">
        <v>0.006895936876639253</v>
      </c>
      <c r="Q5426" s="1">
        <v>0.03630490357990657</v>
      </c>
      <c r="R5426" s="1">
        <v>0.004158890394601933</v>
      </c>
      <c r="S5426" s="1">
        <v>0.0008287909774153945</v>
      </c>
      <c r="T5426" s="1">
        <v>0.02505776807989513</v>
      </c>
      <c r="U5426" s="1">
        <v>0.0006568846090460045</v>
      </c>
      <c r="V5426" s="1">
        <v>-0.000959823655308889</v>
      </c>
      <c r="W5426" s="1">
        <v>-0.01106323212283189</v>
      </c>
      <c r="X5426" s="1">
        <v>0.01911142106131591</v>
      </c>
      <c r="Y5426" s="1">
        <v>0.05300748923335963</v>
      </c>
      <c r="Z5426" s="1">
        <v>0.001927885295493148</v>
      </c>
      <c r="AA5426" s="1">
        <v>0.03120602150250562</v>
      </c>
      <c r="AB5426" s="1">
        <v>0.01319265012147808</v>
      </c>
      <c r="AC5426" s="1">
        <v>0.0008908989722580252</v>
      </c>
    </row>
    <row r="5427" spans="1:29">
      <c r="A5427" s="11">
        <v>44455</v>
      </c>
      <c r="B5427" s="1">
        <v>0.01415206520388268</v>
      </c>
      <c r="C5427" s="1">
        <v>-0.03494892370576974</v>
      </c>
      <c r="D5427" s="1">
        <v>-0.003254741634551084</v>
      </c>
      <c r="E5427" s="1">
        <v>0.001101839795711657</v>
      </c>
      <c r="F5427" s="1">
        <v>-0.006176169428579681</v>
      </c>
      <c r="G5427" s="1">
        <v>0.006421664265900295</v>
      </c>
      <c r="H5427" s="1">
        <v>0</v>
      </c>
      <c r="I5427" s="1">
        <v>0.008501367862313147</v>
      </c>
      <c r="J5427" s="1">
        <v>-0.007189771892316066</v>
      </c>
      <c r="K5427" s="1">
        <v>-0.002594230247438323</v>
      </c>
      <c r="L5427" s="1">
        <v>-0.00537552383742057</v>
      </c>
      <c r="M5427" s="1">
        <v>0.01675259994658274</v>
      </c>
      <c r="N5427" s="1">
        <v>0.06828701897254907</v>
      </c>
      <c r="O5427" s="1">
        <v>0.002450055539437335</v>
      </c>
      <c r="P5427" s="1">
        <v>0.0009783869449069282</v>
      </c>
      <c r="Q5427" s="1">
        <v>0.001946353938193424</v>
      </c>
      <c r="R5427" s="1">
        <v>0.02098128183342407</v>
      </c>
      <c r="S5427" s="1">
        <v>-0.009523728808929488</v>
      </c>
      <c r="T5427" s="1">
        <v>0.04472232564752221</v>
      </c>
      <c r="U5427" s="1">
        <v>-0.004142565839979739</v>
      </c>
      <c r="V5427" s="1">
        <v>0.0005123924902756816</v>
      </c>
      <c r="W5427" s="1">
        <v>0.002811079833749508</v>
      </c>
      <c r="X5427" s="1">
        <v>-0.0009617512383610638</v>
      </c>
      <c r="Y5427" s="1">
        <v>0.00142804740902136</v>
      </c>
      <c r="Z5427" s="1">
        <v>-0.01261076424913854</v>
      </c>
      <c r="AA5427" s="1">
        <v>-0.005259874921075824</v>
      </c>
      <c r="AB5427" s="1">
        <v>0.006184908520787902</v>
      </c>
      <c r="AC5427" s="1">
        <v>-0.009198188547912767</v>
      </c>
    </row>
    <row r="5428" spans="1:29">
      <c r="A5428" s="11">
        <v>44456</v>
      </c>
      <c r="B5428" s="1">
        <v>0.00591828732962818</v>
      </c>
      <c r="C5428" s="1">
        <v>-0.006377374607805408</v>
      </c>
      <c r="D5428" s="1">
        <v>-0.00520488526586127</v>
      </c>
      <c r="E5428" s="1">
        <v>5.23955064841708E-05</v>
      </c>
      <c r="F5428" s="1">
        <v>-0.009610838897224139</v>
      </c>
      <c r="G5428" s="1">
        <v>0.01340814390741585</v>
      </c>
      <c r="H5428" s="1">
        <v>-0.01940825417121039</v>
      </c>
      <c r="I5428" s="1">
        <v>0.01423129002904089</v>
      </c>
      <c r="J5428" s="1">
        <v>-0.02120840227933296</v>
      </c>
      <c r="K5428" s="1">
        <v>-0.01661688639530923</v>
      </c>
      <c r="L5428" s="1">
        <v>-0.006432616293509552</v>
      </c>
      <c r="M5428" s="1">
        <v>-0.00084490578233265</v>
      </c>
      <c r="N5428" s="1">
        <v>0.001733471023164013</v>
      </c>
      <c r="O5428" s="1">
        <v>-0.003699091669390753</v>
      </c>
      <c r="P5428" s="1">
        <v>-0.00462068159746909</v>
      </c>
      <c r="Q5428" s="1">
        <v>-0.007381510297087002</v>
      </c>
      <c r="R5428" s="1">
        <v>-0.01550526358675808</v>
      </c>
      <c r="S5428" s="1">
        <v>-0.03720735617442605</v>
      </c>
      <c r="T5428" s="1">
        <v>-0.02070304212849405</v>
      </c>
      <c r="U5428" s="1">
        <v>-0.008660714743116471</v>
      </c>
      <c r="V5428" s="1">
        <v>-0.014275635820437</v>
      </c>
      <c r="W5428" s="1">
        <v>0.0001716977486052595</v>
      </c>
      <c r="X5428" s="1">
        <v>-0.009786580627952235</v>
      </c>
      <c r="Y5428" s="1">
        <v>-0.01675582114183305</v>
      </c>
      <c r="Z5428" s="1">
        <v>-0.03539229408948963</v>
      </c>
      <c r="AA5428" s="1">
        <v>-0.00621230663661132</v>
      </c>
      <c r="AB5428" s="1">
        <v>-0.02297003107452888</v>
      </c>
      <c r="AC5428" s="1">
        <v>-0.003892995377362207</v>
      </c>
    </row>
    <row r="5429" spans="1:29">
      <c r="A5429" s="11">
        <v>44459</v>
      </c>
      <c r="B5429" s="1">
        <v>-0.01424416003067341</v>
      </c>
      <c r="C5429" s="1">
        <v>-0.03633235079200015</v>
      </c>
      <c r="D5429" s="1">
        <v>0.008058003079693954</v>
      </c>
      <c r="E5429" s="1">
        <v>-0.01671824085807383</v>
      </c>
      <c r="F5429" s="1">
        <v>-0.02243813015953533</v>
      </c>
      <c r="G5429" s="1">
        <v>-0.02951474355115369</v>
      </c>
      <c r="H5429" s="1">
        <v>-0.02790393099109789</v>
      </c>
      <c r="I5429" s="1">
        <v>-0.01409482416807728</v>
      </c>
      <c r="J5429" s="1">
        <v>-0.06056438609410397</v>
      </c>
      <c r="K5429" s="1">
        <v>0.02868945357130515</v>
      </c>
      <c r="L5429" s="1">
        <v>-0.002039957169876927</v>
      </c>
      <c r="M5429" s="1">
        <v>-0.03086680316253598</v>
      </c>
      <c r="N5429" s="1">
        <v>0.01124809801953486</v>
      </c>
      <c r="O5429" s="1">
        <v>-0.02134856411404407</v>
      </c>
      <c r="P5429" s="1">
        <v>0.0131227137153338</v>
      </c>
      <c r="Q5429" s="1">
        <v>0.005870864056714664</v>
      </c>
      <c r="R5429" s="1">
        <v>0.001589686693741488</v>
      </c>
      <c r="S5429" s="1">
        <v>-0.06660782492788131</v>
      </c>
      <c r="T5429" s="1">
        <v>-0.0366658956315068</v>
      </c>
      <c r="U5429" s="1">
        <v>-0.02031597992027201</v>
      </c>
      <c r="V5429" s="1">
        <v>-0.01740494279051463</v>
      </c>
      <c r="W5429" s="1">
        <v>-0.01961910054833904</v>
      </c>
      <c r="X5429" s="1">
        <v>-0.031270232357829</v>
      </c>
      <c r="Y5429" s="1">
        <v>-0.02610584211573586</v>
      </c>
      <c r="Z5429" s="1">
        <v>-0.09582228962588735</v>
      </c>
      <c r="AA5429" s="1">
        <v>-0.008708783105131457</v>
      </c>
      <c r="AB5429" s="1">
        <v>-0.05115898110994155</v>
      </c>
      <c r="AC5429" s="1">
        <v>-0.004133842270733323</v>
      </c>
    </row>
    <row r="5430" spans="1:29">
      <c r="A5430" s="11">
        <v>44460</v>
      </c>
      <c r="B5430" s="1">
        <v>-0.0006282169330846799</v>
      </c>
      <c r="C5430" s="1">
        <v>-0.01569938618104083</v>
      </c>
      <c r="D5430" s="1">
        <v>-0.002191231209229039</v>
      </c>
      <c r="E5430" s="1">
        <v>0.0191877073564406</v>
      </c>
      <c r="F5430" s="1">
        <v>0.01648182276129839</v>
      </c>
      <c r="G5430" s="1">
        <v>0.01471735579126587</v>
      </c>
      <c r="H5430" s="1">
        <v>0.001335045363241916</v>
      </c>
      <c r="I5430" s="1">
        <v>-0.005064590891368126</v>
      </c>
      <c r="J5430" s="1">
        <v>0.01485147314086666</v>
      </c>
      <c r="K5430" s="1">
        <v>0.004320835928855571</v>
      </c>
      <c r="L5430" s="1">
        <v>0.01812955365221636</v>
      </c>
      <c r="M5430" s="1">
        <v>0.003490323488263058</v>
      </c>
      <c r="N5430" s="1">
        <v>0.03315507948285301</v>
      </c>
      <c r="O5430" s="1">
        <v>0.0005420337208801307</v>
      </c>
      <c r="P5430" s="1">
        <v>-0.01189522695052703</v>
      </c>
      <c r="Q5430" s="1">
        <v>0.05214006052089037</v>
      </c>
      <c r="R5430" s="1">
        <v>0.004322538152676136</v>
      </c>
      <c r="S5430" s="1">
        <v>0.05103963328195693</v>
      </c>
      <c r="T5430" s="1">
        <v>0.003085992896746603</v>
      </c>
      <c r="U5430" s="1">
        <v>0.0155881335750272</v>
      </c>
      <c r="V5430" s="1">
        <v>0.01057507761755017</v>
      </c>
      <c r="W5430" s="1">
        <v>0.002217046250552634</v>
      </c>
      <c r="X5430" s="1">
        <v>0.01003512252049155</v>
      </c>
      <c r="Y5430" s="1">
        <v>0.01154141279948684</v>
      </c>
      <c r="Z5430" s="1">
        <v>0.03120266697913543</v>
      </c>
      <c r="AA5430" s="1">
        <v>0.004091720201961913</v>
      </c>
      <c r="AB5430" s="1">
        <v>0.02216031854702405</v>
      </c>
      <c r="AC5430" s="1">
        <v>0.007698130271970971</v>
      </c>
    </row>
    <row r="5431" spans="1:29">
      <c r="A5431" s="11">
        <v>44461</v>
      </c>
      <c r="B5431" s="1">
        <v>-0.008801180582065804</v>
      </c>
      <c r="C5431" s="1">
        <v>0.01534563991800941</v>
      </c>
      <c r="D5431" s="1">
        <v>-0.004183511281412478</v>
      </c>
      <c r="E5431" s="1">
        <v>0.007739812565366488</v>
      </c>
      <c r="F5431" s="1">
        <v>-0.001503957511900134</v>
      </c>
      <c r="G5431" s="1">
        <v>-0.004046381680143818</v>
      </c>
      <c r="H5431" s="1">
        <v>0</v>
      </c>
      <c r="I5431" s="1">
        <v>-0.0117594242651573</v>
      </c>
      <c r="J5431" s="1">
        <v>0.02660753002072513</v>
      </c>
      <c r="K5431" s="1">
        <v>-0.009937883008406034</v>
      </c>
      <c r="L5431" s="1">
        <v>-0.0009018914734790773</v>
      </c>
      <c r="M5431" s="1">
        <v>0.01260862217283765</v>
      </c>
      <c r="N5431" s="1">
        <v>0.008281541309459461</v>
      </c>
      <c r="O5431" s="1">
        <v>0.01902628232623926</v>
      </c>
      <c r="P5431" s="1">
        <v>0.008025654787902514</v>
      </c>
      <c r="Q5431" s="1">
        <v>-0.01146450472105764</v>
      </c>
      <c r="R5431" s="1">
        <v>0.01072903136785475</v>
      </c>
      <c r="S5431" s="1">
        <v>0.0008993169324038597</v>
      </c>
      <c r="T5431" s="1">
        <v>0.0001140019545613491</v>
      </c>
      <c r="U5431" s="1">
        <v>-0.003503145842128519</v>
      </c>
      <c r="V5431" s="1">
        <v>0.007325034415568199</v>
      </c>
      <c r="W5431" s="1">
        <v>-0.00553031875730936</v>
      </c>
      <c r="X5431" s="1">
        <v>0.02699120240768971</v>
      </c>
      <c r="Y5431" s="1">
        <v>0.01472208777367356</v>
      </c>
      <c r="Z5431" s="1">
        <v>0.01052471142498712</v>
      </c>
      <c r="AA5431" s="1">
        <v>-0.002301162515212507</v>
      </c>
      <c r="AB5431" s="1">
        <v>0.006828186017978854</v>
      </c>
      <c r="AC5431" s="1">
        <v>0.0008239136053223017</v>
      </c>
    </row>
    <row r="5432" spans="1:29">
      <c r="A5432" s="11">
        <v>44462</v>
      </c>
      <c r="B5432" s="1">
        <v>0.03018967262542849</v>
      </c>
      <c r="C5432" s="1">
        <v>-0.0004760289379515115</v>
      </c>
      <c r="D5432" s="1">
        <v>-0.003979266916172897</v>
      </c>
      <c r="E5432" s="1">
        <v>0.004774258698340139</v>
      </c>
      <c r="F5432" s="1">
        <v>-0.01012107380236449</v>
      </c>
      <c r="G5432" s="1">
        <v>0.004995015704141181</v>
      </c>
      <c r="H5432" s="1">
        <v>0.01933337221853404</v>
      </c>
      <c r="I5432" s="1">
        <v>0.02366834985739552</v>
      </c>
      <c r="J5432" s="1">
        <v>0.04373649533328217</v>
      </c>
      <c r="K5432" s="1">
        <v>-0.0007900702030216866</v>
      </c>
      <c r="L5432" s="1">
        <v>0.01493969458206279</v>
      </c>
      <c r="M5432" s="1">
        <v>0.01331042472246247</v>
      </c>
      <c r="N5432" s="1">
        <v>-0.004106727541097976</v>
      </c>
      <c r="O5432" s="1">
        <v>0.007907023926248868</v>
      </c>
      <c r="P5432" s="1">
        <v>0.002830817429866794</v>
      </c>
      <c r="Q5432" s="1">
        <v>0.03067712503961695</v>
      </c>
      <c r="R5432" s="1">
        <v>0.02443940800639166</v>
      </c>
      <c r="S5432" s="1">
        <v>-0.007637101146429126</v>
      </c>
      <c r="T5432" s="1">
        <v>0.02495150525458034</v>
      </c>
      <c r="U5432" s="1">
        <v>0.0003469458398508429</v>
      </c>
      <c r="V5432" s="1">
        <v>-0.000324662574523682</v>
      </c>
      <c r="W5432" s="1">
        <v>-0.004097655679365486</v>
      </c>
      <c r="X5432" s="1">
        <v>0.03676231432475019</v>
      </c>
      <c r="Y5432" s="1">
        <v>0.0420746393323399</v>
      </c>
      <c r="Z5432" s="1">
        <v>0.009878886733494685</v>
      </c>
      <c r="AA5432" s="1">
        <v>0.01153258585069916</v>
      </c>
      <c r="AB5432" s="1">
        <v>0.01593772244264113</v>
      </c>
      <c r="AC5432" s="1">
        <v>0.009204403898461777</v>
      </c>
    </row>
    <row r="5433" spans="1:29">
      <c r="A5433" s="11">
        <v>44463</v>
      </c>
      <c r="B5433" s="1">
        <v>-0.01736137820428385</v>
      </c>
      <c r="C5433" s="1">
        <v>-0.01226337445439307</v>
      </c>
      <c r="D5433" s="1">
        <v>0.0001360321614973792</v>
      </c>
      <c r="E5433" s="1">
        <v>-0.0004647548449868699</v>
      </c>
      <c r="F5433" s="1">
        <v>-0.001448580399461941</v>
      </c>
      <c r="G5433" s="1">
        <v>0.02588328196464373</v>
      </c>
      <c r="H5433" s="1">
        <v>-0.00196200684215031</v>
      </c>
      <c r="I5433" s="1">
        <v>0.02009553691989674</v>
      </c>
      <c r="J5433" s="1">
        <v>-0.009311899596289974</v>
      </c>
      <c r="K5433" s="1">
        <v>-0.01281322939785512</v>
      </c>
      <c r="L5433" s="1">
        <v>0.01222344425239075</v>
      </c>
      <c r="M5433" s="1">
        <v>-0.006355966164197424</v>
      </c>
      <c r="N5433" s="1">
        <v>-0.0167010727965714</v>
      </c>
      <c r="O5433" s="1">
        <v>0.0276880349745996</v>
      </c>
      <c r="P5433" s="1">
        <v>-0.01667263434792687</v>
      </c>
      <c r="Q5433" s="1">
        <v>-0.01197810130150534</v>
      </c>
      <c r="R5433" s="1">
        <v>-0.002891714284112612</v>
      </c>
      <c r="S5433" s="1">
        <v>-0.0208237652163682</v>
      </c>
      <c r="T5433" s="1">
        <v>-0.02012001878924052</v>
      </c>
      <c r="U5433" s="1">
        <v>-0.01962826240532667</v>
      </c>
      <c r="V5433" s="1">
        <v>0.0007794111669690018</v>
      </c>
      <c r="W5433" s="1">
        <v>-0.01634045500527059</v>
      </c>
      <c r="X5433" s="1">
        <v>-0.01104195269974728</v>
      </c>
      <c r="Y5433" s="1">
        <v>-0.03167419312562481</v>
      </c>
      <c r="Z5433" s="1">
        <v>-0.03533780347452775</v>
      </c>
      <c r="AA5433" s="1">
        <v>-0.005771838998385626</v>
      </c>
      <c r="AB5433" s="1">
        <v>-0.02169568051871062</v>
      </c>
      <c r="AC5433" s="1">
        <v>0.003262725360252849</v>
      </c>
    </row>
    <row r="5434" spans="1:29">
      <c r="A5434" s="11">
        <v>44466</v>
      </c>
      <c r="B5434" s="1">
        <v>-0.00137828257443029</v>
      </c>
      <c r="C5434" s="1">
        <v>0.01398266096610912</v>
      </c>
      <c r="D5434" s="1">
        <v>-0.008236625333904124</v>
      </c>
      <c r="E5434" s="1">
        <v>-0.005115504334383569</v>
      </c>
      <c r="F5434" s="1">
        <v>0.0002712085891605209</v>
      </c>
      <c r="G5434" s="1">
        <v>-0.01762190963177446</v>
      </c>
      <c r="H5434" s="1">
        <v>0.01245073966101584</v>
      </c>
      <c r="I5434" s="1">
        <v>0.01470448310006867</v>
      </c>
      <c r="J5434" s="1">
        <v>0.00553518543273257</v>
      </c>
      <c r="K5434" s="1">
        <v>-0.01352552678515995</v>
      </c>
      <c r="L5434" s="1">
        <v>-0.0242084017319536</v>
      </c>
      <c r="M5434" s="1">
        <v>0.01194041323996231</v>
      </c>
      <c r="N5434" s="1">
        <v>0.001048442155134</v>
      </c>
      <c r="O5434" s="1">
        <v>0.0409262185765662</v>
      </c>
      <c r="P5434" s="1">
        <v>-0.01767288489362073</v>
      </c>
      <c r="Q5434" s="1">
        <v>0.02865527909799326</v>
      </c>
      <c r="R5434" s="1">
        <v>0.01681640113727578</v>
      </c>
      <c r="S5434" s="1">
        <v>0.01017100711029806</v>
      </c>
      <c r="T5434" s="1">
        <v>0.0132728172320542</v>
      </c>
      <c r="U5434" s="1">
        <v>-0.01115424946125843</v>
      </c>
      <c r="V5434" s="1">
        <v>-0.009604797343894855</v>
      </c>
      <c r="W5434" s="1">
        <v>-0.002031652304656961</v>
      </c>
      <c r="X5434" s="1">
        <v>0.04308847668963911</v>
      </c>
      <c r="Y5434" s="1">
        <v>-0.002516123146840243</v>
      </c>
      <c r="Z5434" s="1">
        <v>-0.001257741987494065</v>
      </c>
      <c r="AA5434" s="1">
        <v>-0.001266169829242658</v>
      </c>
      <c r="AB5434" s="1">
        <v>-0.01876488742071736</v>
      </c>
      <c r="AC5434" s="1">
        <v>-0.03340729942544451</v>
      </c>
    </row>
    <row r="5435" spans="1:29">
      <c r="A5435" s="11">
        <v>44467</v>
      </c>
      <c r="B5435" s="1">
        <v>-0.009724573580098594</v>
      </c>
      <c r="C5435" s="1">
        <v>0.02139800501305644</v>
      </c>
      <c r="D5435" s="1">
        <v>-0.001483978113194451</v>
      </c>
      <c r="E5435" s="1">
        <v>0.008621537081133557</v>
      </c>
      <c r="F5435" s="1">
        <v>0.008660931617983314</v>
      </c>
      <c r="G5435" s="1">
        <v>0.001285011659848401</v>
      </c>
      <c r="H5435" s="1">
        <v>0.03236256070311505</v>
      </c>
      <c r="I5435" s="1">
        <v>-0.006184207826708699</v>
      </c>
      <c r="J5435" s="1">
        <v>-0.006751137776680793</v>
      </c>
      <c r="K5435" s="1">
        <v>0.00529620157290589</v>
      </c>
      <c r="L5435" s="1">
        <v>-0.01978329700839732</v>
      </c>
      <c r="M5435" s="1">
        <v>0.03624101474712904</v>
      </c>
      <c r="N5435" s="1">
        <v>-0.003979867325261122</v>
      </c>
      <c r="O5435" s="1">
        <v>-0.006532270579407196</v>
      </c>
      <c r="P5435" s="1">
        <v>0.006301383171765762</v>
      </c>
      <c r="Q5435" s="1">
        <v>0.01571420603374163</v>
      </c>
      <c r="R5435" s="1">
        <v>0.00934862556987226</v>
      </c>
      <c r="S5435" s="1">
        <v>0.01006867551960067</v>
      </c>
      <c r="T5435" s="1">
        <v>-0.003806565405780948</v>
      </c>
      <c r="U5435" s="1">
        <v>0.00209853890937195</v>
      </c>
      <c r="V5435" s="1">
        <v>0.01579184657352362</v>
      </c>
      <c r="W5435" s="1">
        <v>-0.01478956373712081</v>
      </c>
      <c r="X5435" s="1">
        <v>-0.007085801739074138</v>
      </c>
      <c r="Y5435" s="1">
        <v>0.009369332617959136</v>
      </c>
      <c r="Z5435" s="1">
        <v>0.008225200216200879</v>
      </c>
      <c r="AA5435" s="1">
        <v>0.01868198280205013</v>
      </c>
      <c r="AB5435" s="1">
        <v>0.01060504005694818</v>
      </c>
      <c r="AC5435" s="1">
        <v>-0.02186877490685368</v>
      </c>
    </row>
    <row r="5436" spans="1:29">
      <c r="A5436" s="11">
        <v>44468</v>
      </c>
      <c r="B5436" s="1">
        <v>-0.008933124027301287</v>
      </c>
      <c r="C5436" s="1">
        <v>0.01699251994685769</v>
      </c>
      <c r="D5436" s="1">
        <v>-0.007717960675641788</v>
      </c>
      <c r="E5436" s="1">
        <v>0.01709574625993637</v>
      </c>
      <c r="F5436" s="1">
        <v>0.009900389877580684</v>
      </c>
      <c r="G5436" s="1">
        <v>-0.01380482080576584</v>
      </c>
      <c r="H5436" s="1">
        <v>-0.02006275050606798</v>
      </c>
      <c r="I5436" s="1">
        <v>-0.01312657860153976</v>
      </c>
      <c r="J5436" s="1">
        <v>0.03346231373121134</v>
      </c>
      <c r="K5436" s="1">
        <v>-0.01415276664438914</v>
      </c>
      <c r="L5436" s="1">
        <v>0.003052578488262458</v>
      </c>
      <c r="M5436" s="1">
        <v>0.03660033448649047</v>
      </c>
      <c r="N5436" s="1">
        <v>0.001472154070674581</v>
      </c>
      <c r="O5436" s="1">
        <v>0.007505720186622877</v>
      </c>
      <c r="P5436" s="1">
        <v>0.004537752230810543</v>
      </c>
      <c r="Q5436" s="1">
        <v>0.01793264064091038</v>
      </c>
      <c r="R5436" s="1">
        <v>-0.007927645852163545</v>
      </c>
      <c r="S5436" s="1">
        <v>0.03670145254814017</v>
      </c>
      <c r="T5436" s="1">
        <v>0.03394024089368708</v>
      </c>
      <c r="U5436" s="1">
        <v>0.0126369206693473</v>
      </c>
      <c r="V5436" s="1">
        <v>0.04670368039958661</v>
      </c>
      <c r="W5436" s="1">
        <v>0.0009116464289635751</v>
      </c>
      <c r="X5436" s="1">
        <v>0.002884944555869629</v>
      </c>
      <c r="Y5436" s="1">
        <v>0.08247058901052551</v>
      </c>
      <c r="Z5436" s="1">
        <v>0.01139770172789123</v>
      </c>
      <c r="AA5436" s="1">
        <v>0.008547363571436595</v>
      </c>
      <c r="AB5436" s="1">
        <v>0.005160766327127808</v>
      </c>
      <c r="AC5436" s="1">
        <v>0.001798031071164274</v>
      </c>
    </row>
    <row r="5437" spans="1:29">
      <c r="A5437" s="11">
        <v>44469</v>
      </c>
      <c r="B5437" s="1">
        <v>-0.01994502811937759</v>
      </c>
      <c r="C5437" s="1">
        <v>-0.01075761992915758</v>
      </c>
      <c r="D5437" s="1">
        <v>-0.005990781917899701</v>
      </c>
      <c r="E5437" s="1">
        <v>-0.004100826145626457</v>
      </c>
      <c r="F5437" s="1">
        <v>-6.134624693798774E-05</v>
      </c>
      <c r="G5437" s="1">
        <v>-0.01865829068976732</v>
      </c>
      <c r="H5437" s="1">
        <v>0.01631487124437703</v>
      </c>
      <c r="I5437" s="1">
        <v>0.0006901039084039606</v>
      </c>
      <c r="J5437" s="1">
        <v>-0.0125467291088428</v>
      </c>
      <c r="K5437" s="1">
        <v>0.006144659406915443</v>
      </c>
      <c r="L5437" s="1">
        <v>-0.01007535926875169</v>
      </c>
      <c r="M5437" s="1">
        <v>-0.01686949483648992</v>
      </c>
      <c r="N5437" s="1">
        <v>-0.008189896459180113</v>
      </c>
      <c r="O5437" s="1">
        <v>-0.01114391798389791</v>
      </c>
      <c r="P5437" s="1">
        <v>-0.01075089173467025</v>
      </c>
      <c r="Q5437" s="1">
        <v>-0.001727178807452656</v>
      </c>
      <c r="R5437" s="1">
        <v>-0.003402113766606818</v>
      </c>
      <c r="S5437" s="1">
        <v>-0.006556062822579811</v>
      </c>
      <c r="T5437" s="1">
        <v>-0.01521736889386827</v>
      </c>
      <c r="U5437" s="1">
        <v>0.0008694143352849792</v>
      </c>
      <c r="V5437" s="1">
        <v>0.008566528977991261</v>
      </c>
      <c r="W5437" s="1">
        <v>-0.01196187692969353</v>
      </c>
      <c r="X5437" s="1">
        <v>0.009386846641985302</v>
      </c>
      <c r="Y5437" s="1">
        <v>0.04716350470167985</v>
      </c>
      <c r="Z5437" s="1">
        <v>-0.005132928201403097</v>
      </c>
      <c r="AA5437" s="1">
        <v>0.006682257955396231</v>
      </c>
      <c r="AB5437" s="1">
        <v>-0.01540308282337877</v>
      </c>
      <c r="AC5437" s="1">
        <v>-0.01037851930597578</v>
      </c>
    </row>
    <row r="5438" spans="1:29">
      <c r="A5438" s="11">
        <v>44470</v>
      </c>
      <c r="B5438" s="1">
        <v>0.002087309421871408</v>
      </c>
      <c r="C5438" s="1">
        <v>0.001966698737692285</v>
      </c>
      <c r="D5438" s="1">
        <v>-0.007052543847008375</v>
      </c>
      <c r="E5438" s="1">
        <v>0.002694340905087245</v>
      </c>
      <c r="F5438" s="1">
        <v>0.01539733156861645</v>
      </c>
      <c r="G5438" s="1">
        <v>-0.006361521282905791</v>
      </c>
      <c r="H5438" s="1">
        <v>0.02706945629403212</v>
      </c>
      <c r="I5438" s="1">
        <v>-0.007680444335050995</v>
      </c>
      <c r="J5438" s="1">
        <v>-0.00737782747397342</v>
      </c>
      <c r="K5438" s="1">
        <v>0.0008326689009363619</v>
      </c>
      <c r="L5438" s="1">
        <v>-0.00599919599629628</v>
      </c>
      <c r="M5438" s="1">
        <v>0.01675988633910253</v>
      </c>
      <c r="N5438" s="1">
        <v>-0.003387596629115031</v>
      </c>
      <c r="O5438" s="1">
        <v>0.03088220287779952</v>
      </c>
      <c r="P5438" s="1">
        <v>0.003744283696623718</v>
      </c>
      <c r="Q5438" s="1">
        <v>0.01211071664740926</v>
      </c>
      <c r="R5438" s="1">
        <v>0.001766351337506578</v>
      </c>
      <c r="S5438" s="1">
        <v>0.01011890189542419</v>
      </c>
      <c r="T5438" s="1">
        <v>-0.002980129459828729</v>
      </c>
      <c r="U5438" s="1">
        <v>0.008946234015913213</v>
      </c>
      <c r="V5438" s="1">
        <v>0.01020469429061799</v>
      </c>
      <c r="W5438" s="1">
        <v>-0.01517940510344118</v>
      </c>
      <c r="X5438" s="1">
        <v>-0.0001500474265218044</v>
      </c>
      <c r="Y5438" s="1">
        <v>0.03149614309609561</v>
      </c>
      <c r="Z5438" s="1">
        <v>0.006943932135733855</v>
      </c>
      <c r="AA5438" s="1">
        <v>0.0008788808169613027</v>
      </c>
      <c r="AB5438" s="1">
        <v>-0.006257508394053035</v>
      </c>
      <c r="AC5438" s="1">
        <v>0.003390634255088454</v>
      </c>
    </row>
    <row r="5439" spans="1:29">
      <c r="A5439" s="11">
        <v>44473</v>
      </c>
      <c r="B5439" s="1">
        <v>0.01412482745438126</v>
      </c>
      <c r="C5439" s="1">
        <v>0.006465807720806627</v>
      </c>
      <c r="D5439" s="1">
        <v>-0.007191860705230368</v>
      </c>
      <c r="E5439" s="1">
        <v>-0.02910157431850913</v>
      </c>
      <c r="F5439" s="1">
        <v>0.01752471141100598</v>
      </c>
      <c r="G5439" s="1">
        <v>-0.009576381414958868</v>
      </c>
      <c r="H5439" s="1">
        <v>-0.009806878176167433</v>
      </c>
      <c r="I5439" s="1">
        <v>0.001927131054352715</v>
      </c>
      <c r="J5439" s="1">
        <v>0.04407967454044281</v>
      </c>
      <c r="K5439" s="1">
        <v>-0.006601163878957927</v>
      </c>
      <c r="L5439" s="1">
        <v>0.008167339804133089</v>
      </c>
      <c r="M5439" s="1">
        <v>-0.009026748134685292</v>
      </c>
      <c r="N5439" s="1">
        <v>0.005311260143057384</v>
      </c>
      <c r="O5439" s="1">
        <v>0.0160657780701432</v>
      </c>
      <c r="P5439" s="1">
        <v>0.008188604070171968</v>
      </c>
      <c r="Q5439" s="1">
        <v>0.009230905618699659</v>
      </c>
      <c r="R5439" s="1">
        <v>0.01285808349778383</v>
      </c>
      <c r="S5439" s="1">
        <v>0.04790930886591127</v>
      </c>
      <c r="T5439" s="1">
        <v>0.0254621609248975</v>
      </c>
      <c r="U5439" s="1">
        <v>0.03639837066977569</v>
      </c>
      <c r="V5439" s="1">
        <v>0.006532809308853693</v>
      </c>
      <c r="W5439" s="1">
        <v>0.01628699362594044</v>
      </c>
      <c r="X5439" s="1">
        <v>0.0261026478417854</v>
      </c>
      <c r="Y5439" s="1">
        <v>0.02961833446345885</v>
      </c>
      <c r="Z5439" s="1">
        <v>0.02026422810459616</v>
      </c>
      <c r="AA5439" s="1">
        <v>-0.003905235783323691</v>
      </c>
      <c r="AB5439" s="1">
        <v>0.04355430240262281</v>
      </c>
      <c r="AC5439" s="1">
        <v>0.007544289566319584</v>
      </c>
    </row>
    <row r="5440" spans="1:29">
      <c r="A5440" s="11">
        <v>44474</v>
      </c>
      <c r="B5440" s="1">
        <v>0.004621250060225623</v>
      </c>
      <c r="C5440" s="1">
        <v>0.01835497258618846</v>
      </c>
      <c r="D5440" s="1">
        <v>-0.002748631078697716</v>
      </c>
      <c r="E5440" s="1">
        <v>-0.02396873756552398</v>
      </c>
      <c r="F5440" s="1">
        <v>-0.0016062784424693</v>
      </c>
      <c r="G5440" s="1">
        <v>0.005171375716256366</v>
      </c>
      <c r="H5440" s="1">
        <v>0.01949865830488662</v>
      </c>
      <c r="I5440" s="1">
        <v>0.006116892866376622</v>
      </c>
      <c r="J5440" s="1">
        <v>-0.02056556177954072</v>
      </c>
      <c r="K5440" s="1">
        <v>0.008357454950152388</v>
      </c>
      <c r="L5440" s="1">
        <v>0.008369400046453812</v>
      </c>
      <c r="M5440" s="1">
        <v>0.02891089001391522</v>
      </c>
      <c r="N5440" s="1">
        <v>-0.008030517560434713</v>
      </c>
      <c r="O5440" s="1">
        <v>0.002258790013089929</v>
      </c>
      <c r="P5440" s="1">
        <v>0.007039007322873436</v>
      </c>
      <c r="Q5440" s="1">
        <v>0.1087396548014365</v>
      </c>
      <c r="R5440" s="1">
        <v>0.02075391227259082</v>
      </c>
      <c r="S5440" s="1">
        <v>-0.007896966695575824</v>
      </c>
      <c r="T5440" s="1">
        <v>0.003346719049591051</v>
      </c>
      <c r="U5440" s="1">
        <v>0.009431218127406993</v>
      </c>
      <c r="V5440" s="1">
        <v>-0.01382210624570723</v>
      </c>
      <c r="W5440" s="1">
        <v>-0.01578041548676734</v>
      </c>
      <c r="X5440" s="1">
        <v>0.008625766687225811</v>
      </c>
      <c r="Y5440" s="1">
        <v>0.06405685574152842</v>
      </c>
      <c r="Z5440" s="1">
        <v>-0.00551292803789627</v>
      </c>
      <c r="AA5440" s="1">
        <v>0.0173292267762557</v>
      </c>
      <c r="AB5440" s="1">
        <v>0.01575599730090493</v>
      </c>
      <c r="AC5440" s="1">
        <v>0.009047613415380962</v>
      </c>
    </row>
    <row r="5441" spans="1:29">
      <c r="A5441" s="11">
        <v>44475</v>
      </c>
      <c r="B5441" s="1">
        <v>-0.004663885467282913</v>
      </c>
      <c r="C5441" s="1">
        <v>0.00754753149862597</v>
      </c>
      <c r="D5441" s="1">
        <v>0.0145279781312333</v>
      </c>
      <c r="E5441" s="1">
        <v>-0.02257764325709233</v>
      </c>
      <c r="F5441" s="1">
        <v>-0.01549279948897031</v>
      </c>
      <c r="G5441" s="1">
        <v>-0.01128583370404579</v>
      </c>
      <c r="H5441" s="1">
        <v>0.01032182964194894</v>
      </c>
      <c r="I5441" s="1">
        <v>0.01219098759817183</v>
      </c>
      <c r="J5441" s="1">
        <v>-0.03916821529815151</v>
      </c>
      <c r="K5441" s="1">
        <v>-0.008343569993091826</v>
      </c>
      <c r="L5441" s="1">
        <v>-0.01137164263521961</v>
      </c>
      <c r="M5441" s="1">
        <v>0.001539562826310625</v>
      </c>
      <c r="N5441" s="1">
        <v>-0.014699568251623</v>
      </c>
      <c r="O5441" s="1">
        <v>-0.0106162449641185</v>
      </c>
      <c r="P5441" s="1">
        <v>0.0113809736635746</v>
      </c>
      <c r="Q5441" s="1">
        <v>0.02719231425217461</v>
      </c>
      <c r="R5441" s="1">
        <v>-0.01891376447731685</v>
      </c>
      <c r="S5441" s="1">
        <v>-0.03016328000322555</v>
      </c>
      <c r="T5441" s="1">
        <v>-0.0161394724031122</v>
      </c>
      <c r="U5441" s="1">
        <v>-0.02322429906032775</v>
      </c>
      <c r="V5441" s="1">
        <v>-0.02425354918521472</v>
      </c>
      <c r="W5441" s="1">
        <v>0.02395663944988935</v>
      </c>
      <c r="X5441" s="1">
        <v>-0.02580091056416867</v>
      </c>
      <c r="Y5441" s="1">
        <v>-0.01923077417703745</v>
      </c>
      <c r="Z5441" s="1">
        <v>-0.02805938331488311</v>
      </c>
      <c r="AA5441" s="1">
        <v>-0.02052308788724377</v>
      </c>
      <c r="AB5441" s="1">
        <v>-0.03976894303962875</v>
      </c>
      <c r="AC5441" s="1">
        <v>-0.01716001458439709</v>
      </c>
    </row>
    <row r="5442" spans="1:29">
      <c r="A5442" s="11">
        <v>44476</v>
      </c>
      <c r="B5442" s="1">
        <v>-0.002375044338346344</v>
      </c>
      <c r="C5442" s="1">
        <v>0.004472351525548257</v>
      </c>
      <c r="D5442" s="1">
        <v>-0.009648135015610348</v>
      </c>
      <c r="E5442" s="1">
        <v>0.002846321341837266</v>
      </c>
      <c r="F5442" s="1">
        <v>-0.01321463705130921</v>
      </c>
      <c r="G5442" s="1">
        <v>0.03371262714360856</v>
      </c>
      <c r="H5442" s="1">
        <v>-0.04056502784183602</v>
      </c>
      <c r="I5442" s="1">
        <v>-0.002724663330379573</v>
      </c>
      <c r="J5442" s="1">
        <v>0.003362097289141275</v>
      </c>
      <c r="K5442" s="1">
        <v>-0.006198792708443812</v>
      </c>
      <c r="L5442" s="1">
        <v>0.01042687891712579</v>
      </c>
      <c r="M5442" s="1">
        <v>0.01652578628601242</v>
      </c>
      <c r="N5442" s="1">
        <v>0.007351270771184915</v>
      </c>
      <c r="O5442" s="1">
        <v>0.05293137028710238</v>
      </c>
      <c r="P5442" s="1">
        <v>-0.005404838741292051</v>
      </c>
      <c r="Q5442" s="1">
        <v>-0.04580612314259958</v>
      </c>
      <c r="R5442" s="1">
        <v>0.004902583044256392</v>
      </c>
      <c r="S5442" s="1">
        <v>-0.002159914362955817</v>
      </c>
      <c r="T5442" s="1">
        <v>0.001531049528520123</v>
      </c>
      <c r="U5442" s="1">
        <v>0.01890276423344806</v>
      </c>
      <c r="V5442" s="1">
        <v>0.02829125483252182</v>
      </c>
      <c r="W5442" s="1">
        <v>0.004752253207991997</v>
      </c>
      <c r="X5442" s="1">
        <v>0.1203690334068734</v>
      </c>
      <c r="Y5442" s="1">
        <v>0.01023016650813702</v>
      </c>
      <c r="Z5442" s="1">
        <v>0.007266122499225869</v>
      </c>
      <c r="AA5442" s="1">
        <v>0.1060229440380718</v>
      </c>
      <c r="AB5442" s="1">
        <v>-0.0005157165194241697</v>
      </c>
      <c r="AC5442" s="1">
        <v>0.01132513922018852</v>
      </c>
    </row>
    <row r="5443" spans="1:29">
      <c r="A5443" s="11">
        <v>44477</v>
      </c>
      <c r="B5443" s="1">
        <v>0.006241182506722565</v>
      </c>
      <c r="C5443" s="1">
        <v>0.0005565371099880423</v>
      </c>
      <c r="D5443" s="1">
        <v>-0.004435236047549918</v>
      </c>
      <c r="E5443" s="1">
        <v>0.001146223735106533</v>
      </c>
      <c r="F5443" s="1">
        <v>-0.008566589985370077</v>
      </c>
      <c r="G5443" s="1">
        <v>-0.001063492237735053</v>
      </c>
      <c r="H5443" s="1">
        <v>-0.009395497184037094</v>
      </c>
      <c r="I5443" s="1">
        <v>-0.004874255659647386</v>
      </c>
      <c r="J5443" s="1">
        <v>-0.008062879768531817</v>
      </c>
      <c r="K5443" s="1">
        <v>-0.01099485923736576</v>
      </c>
      <c r="L5443" s="1">
        <v>0.01942638195522361</v>
      </c>
      <c r="M5443" s="1">
        <v>-0.003402607091222087</v>
      </c>
      <c r="N5443" s="1">
        <v>-0.005365912075421586</v>
      </c>
      <c r="O5443" s="1">
        <v>-0.0005124440209844927</v>
      </c>
      <c r="P5443" s="1">
        <v>0.004543381118772727</v>
      </c>
      <c r="Q5443" s="1">
        <v>0.0034289101511642</v>
      </c>
      <c r="R5443" s="1">
        <v>0.03842712602462672</v>
      </c>
      <c r="S5443" s="1">
        <v>0.0121211977050304</v>
      </c>
      <c r="T5443" s="1">
        <v>0.000218357991225604</v>
      </c>
      <c r="U5443" s="1">
        <v>-0.006034985834592721</v>
      </c>
      <c r="V5443" s="1">
        <v>-0.002247139796025643</v>
      </c>
      <c r="W5443" s="1">
        <v>-0.00703407384856003</v>
      </c>
      <c r="X5443" s="1">
        <v>0.01713150652597939</v>
      </c>
      <c r="Y5443" s="1">
        <v>-0.005063198474213104</v>
      </c>
      <c r="Z5443" s="1">
        <v>0.009269402584137776</v>
      </c>
      <c r="AA5443" s="1">
        <v>-0.007220012924007757</v>
      </c>
      <c r="AB5443" s="1">
        <v>0.01117611194633339</v>
      </c>
      <c r="AC5443" s="1">
        <v>0.02830700530453134</v>
      </c>
    </row>
    <row r="5444" spans="1:29">
      <c r="A5444" s="11">
        <v>44480</v>
      </c>
      <c r="B5444" s="1">
        <v>0.006650095368221143</v>
      </c>
      <c r="C5444" s="1">
        <v>0.01101339048215388</v>
      </c>
      <c r="D5444" s="1">
        <v>-0.01099578638082988</v>
      </c>
      <c r="E5444" s="1">
        <v>-0.003652815779875307</v>
      </c>
      <c r="F5444" s="1">
        <v>0.009310760789944528</v>
      </c>
      <c r="G5444" s="1">
        <v>0.01199448980312678</v>
      </c>
      <c r="H5444" s="1">
        <v>0.003793906083031207</v>
      </c>
      <c r="I5444" s="1">
        <v>0.01943664257386701</v>
      </c>
      <c r="J5444" s="1">
        <v>0.02924106955629702</v>
      </c>
      <c r="K5444" s="1">
        <v>0.00191282742182719</v>
      </c>
      <c r="L5444" s="1">
        <v>-0.01908521224185511</v>
      </c>
      <c r="M5444" s="1">
        <v>-0.001896759202985487</v>
      </c>
      <c r="N5444" s="1">
        <v>0.0274061860845507</v>
      </c>
      <c r="O5444" s="1">
        <v>0.0202779419912944</v>
      </c>
      <c r="P5444" s="1">
        <v>0.0116175594693575</v>
      </c>
      <c r="Q5444" s="1">
        <v>0.02516316010347697</v>
      </c>
      <c r="R5444" s="1">
        <v>-0.006963040251647401</v>
      </c>
      <c r="S5444" s="1">
        <v>-0.002566257355004375</v>
      </c>
      <c r="T5444" s="1">
        <v>0.02456336243912038</v>
      </c>
      <c r="U5444" s="1">
        <v>0.005981726944642496</v>
      </c>
      <c r="V5444" s="1">
        <v>0.01357436755941199</v>
      </c>
      <c r="W5444" s="1">
        <v>-0.003053456798204124</v>
      </c>
      <c r="X5444" s="1">
        <v>0.08565083365302617</v>
      </c>
      <c r="Y5444" s="1">
        <v>0.08283846534915251</v>
      </c>
      <c r="Z5444" s="1">
        <v>0.0092611072146489</v>
      </c>
      <c r="AA5444" s="1">
        <v>0.001780961848227403</v>
      </c>
      <c r="AB5444" s="1">
        <v>0.01258288129481122</v>
      </c>
      <c r="AC5444" s="1">
        <v>-0.01262947670409964</v>
      </c>
    </row>
    <row r="5445" spans="1:29">
      <c r="A5445" s="11">
        <v>44481</v>
      </c>
      <c r="B5445" s="1">
        <v>0.01270405950424269</v>
      </c>
      <c r="C5445" s="1">
        <v>0.001870614367949663</v>
      </c>
      <c r="D5445" s="1">
        <v>0.007121268783416124</v>
      </c>
      <c r="E5445" s="1">
        <v>0.002407691887928776</v>
      </c>
      <c r="F5445" s="1">
        <v>0.003258763146388066</v>
      </c>
      <c r="G5445" s="1">
        <v>0.02028587128208414</v>
      </c>
      <c r="H5445" s="1">
        <v>-0.005039422348937062</v>
      </c>
      <c r="I5445" s="1">
        <v>-0.002570772974866298</v>
      </c>
      <c r="J5445" s="1">
        <v>0.02287176392608803</v>
      </c>
      <c r="K5445" s="1">
        <v>0.01173862198325137</v>
      </c>
      <c r="L5445" s="1">
        <v>-0.003429974987281703</v>
      </c>
      <c r="M5445" s="1">
        <v>-0.002280571581702251</v>
      </c>
      <c r="N5445" s="1">
        <v>0.01365258222138599</v>
      </c>
      <c r="O5445" s="1">
        <v>-0.006141114056017916</v>
      </c>
      <c r="P5445" s="1">
        <v>0.02454632208830154</v>
      </c>
      <c r="Q5445" s="1">
        <v>-0.008787941683982892</v>
      </c>
      <c r="R5445" s="1">
        <v>0.005711350141793581</v>
      </c>
      <c r="S5445" s="1">
        <v>-0.006003387544227468</v>
      </c>
      <c r="T5445" s="1">
        <v>0.02930204055374519</v>
      </c>
      <c r="U5445" s="1">
        <v>0.01300994629576357</v>
      </c>
      <c r="V5445" s="1">
        <v>-0.003423201801589948</v>
      </c>
      <c r="W5445" s="1">
        <v>-0.0001224882373603853</v>
      </c>
      <c r="X5445" s="1">
        <v>0.01226700205295406</v>
      </c>
      <c r="Y5445" s="1">
        <v>0.02245437008362883</v>
      </c>
      <c r="Z5445" s="1">
        <v>0.01210777347588787</v>
      </c>
      <c r="AA5445" s="1">
        <v>0.05511353230014726</v>
      </c>
      <c r="AB5445" s="1">
        <v>0.04853076053384142</v>
      </c>
      <c r="AC5445" s="1">
        <v>0.009650678488968056</v>
      </c>
    </row>
    <row r="5446" spans="1:29">
      <c r="A5446" s="11">
        <v>44482</v>
      </c>
      <c r="B5446" s="1">
        <v>-0.003198995510655278</v>
      </c>
      <c r="C5446" s="1">
        <v>0.007468416867689731</v>
      </c>
      <c r="D5446" s="1">
        <v>0.004071937121047808</v>
      </c>
      <c r="E5446" s="1">
        <v>-0.002674836277012482</v>
      </c>
      <c r="F5446" s="1">
        <v>0.003696407732328932</v>
      </c>
      <c r="G5446" s="1">
        <v>-0.001323261253633357</v>
      </c>
      <c r="H5446" s="1">
        <v>0.006647664817906129</v>
      </c>
      <c r="I5446" s="1">
        <v>0.006013753907360142</v>
      </c>
      <c r="J5446" s="1">
        <v>0.01885085614739901</v>
      </c>
      <c r="K5446" s="1">
        <v>-0.01098590533449229</v>
      </c>
      <c r="L5446" s="1">
        <v>0.01427162279471483</v>
      </c>
      <c r="M5446" s="1">
        <v>0</v>
      </c>
      <c r="N5446" s="1">
        <v>0.03273931606868641</v>
      </c>
      <c r="O5446" s="1">
        <v>0.05083698804837189</v>
      </c>
      <c r="P5446" s="1">
        <v>-0.000684405559848722</v>
      </c>
      <c r="Q5446" s="1">
        <v>-0.02170585342568299</v>
      </c>
      <c r="R5446" s="1">
        <v>0.01017686983415222</v>
      </c>
      <c r="S5446" s="1">
        <v>0.05047457336381123</v>
      </c>
      <c r="T5446" s="1">
        <v>-0.002691458829336413</v>
      </c>
      <c r="U5446" s="1">
        <v>-0.007304105092797331</v>
      </c>
      <c r="V5446" s="1">
        <v>0.01548748549549916</v>
      </c>
      <c r="W5446" s="1">
        <v>0.03920850089578143</v>
      </c>
      <c r="X5446" s="1">
        <v>0.204467117844839</v>
      </c>
      <c r="Y5446" s="1">
        <v>0.145045955000062</v>
      </c>
      <c r="Z5446" s="1">
        <v>0.01896007740388361</v>
      </c>
      <c r="AA5446" s="1">
        <v>0.01789290383889908</v>
      </c>
      <c r="AB5446" s="1">
        <v>0.02322224246693172</v>
      </c>
      <c r="AC5446" s="1">
        <v>0.02048245022109252</v>
      </c>
    </row>
    <row r="5447" spans="1:29">
      <c r="A5447" s="11">
        <v>44483</v>
      </c>
      <c r="B5447" s="1">
        <v>0.009375842136039036</v>
      </c>
      <c r="C5447" s="1">
        <v>0.00141714108933666</v>
      </c>
      <c r="D5447" s="1">
        <v>0.002870946403003449</v>
      </c>
      <c r="E5447" s="1">
        <v>-0.002353632315446941</v>
      </c>
      <c r="F5447" s="1">
        <v>0.006137823665507858</v>
      </c>
      <c r="G5447" s="1">
        <v>-0.01808485066647403</v>
      </c>
      <c r="H5447" s="1">
        <v>0.006603765200318357</v>
      </c>
      <c r="I5447" s="1">
        <v>0.0292790334514974</v>
      </c>
      <c r="J5447" s="1">
        <v>0.01584490211938028</v>
      </c>
      <c r="K5447" s="1">
        <v>0.001057903171489682</v>
      </c>
      <c r="L5447" s="1">
        <v>0.003832283878812959</v>
      </c>
      <c r="M5447" s="1">
        <v>0.02400010832643407</v>
      </c>
      <c r="N5447" s="1">
        <v>0.02949432276971531</v>
      </c>
      <c r="O5447" s="1">
        <v>-0.004222931493648718</v>
      </c>
      <c r="P5447" s="1">
        <v>-0.007963100216071717</v>
      </c>
      <c r="Q5447" s="1">
        <v>-0.005937553171908028</v>
      </c>
      <c r="R5447" s="1">
        <v>0.002022283462971508</v>
      </c>
      <c r="S5447" s="1">
        <v>0.0201231945798761</v>
      </c>
      <c r="T5447" s="1">
        <v>0.01847617511975286</v>
      </c>
      <c r="U5447" s="1">
        <v>0.008913906942902061</v>
      </c>
      <c r="V5447" s="1">
        <v>-0.001483506175867233</v>
      </c>
      <c r="W5447" s="1">
        <v>0.001709532657615975</v>
      </c>
      <c r="X5447" s="1">
        <v>-0.01834679010642859</v>
      </c>
      <c r="Y5447" s="1">
        <v>-0.007136483873433019</v>
      </c>
      <c r="Z5447" s="1">
        <v>0.01532167210424062</v>
      </c>
      <c r="AA5447" s="1">
        <v>0.01058263850899999</v>
      </c>
      <c r="AB5447" s="1">
        <v>0.03897322691918248</v>
      </c>
      <c r="AC5447" s="1">
        <v>0.0530033094647393</v>
      </c>
    </row>
    <row r="5448" spans="1:29">
      <c r="A5448" s="11">
        <v>44487</v>
      </c>
      <c r="B5448" s="1">
        <v>0.01402656770939914</v>
      </c>
      <c r="C5448" s="1">
        <v>0.006967109604862243</v>
      </c>
      <c r="D5448" s="1">
        <v>-0.01476309492445627</v>
      </c>
      <c r="E5448" s="1">
        <v>-0.008339250475575377</v>
      </c>
      <c r="F5448" s="1">
        <v>-0.01637530994714365</v>
      </c>
      <c r="G5448" s="1">
        <v>-0.009410442050454826</v>
      </c>
      <c r="H5448" s="1">
        <v>0.008122469765790896</v>
      </c>
      <c r="I5448" s="1">
        <v>-0.01013392118121481</v>
      </c>
      <c r="J5448" s="1">
        <v>0.05173417748258746</v>
      </c>
      <c r="K5448" s="1">
        <v>0.001679589221111888</v>
      </c>
      <c r="L5448" s="1">
        <v>0.04452857999318871</v>
      </c>
      <c r="M5448" s="1">
        <v>0.01450885309324601</v>
      </c>
      <c r="N5448" s="1">
        <v>0.02338728838127691</v>
      </c>
      <c r="O5448" s="1">
        <v>-0.02195624546481323</v>
      </c>
      <c r="P5448" s="1">
        <v>-8.624284031566454E-05</v>
      </c>
      <c r="Q5448" s="1">
        <v>0.01917650530466641</v>
      </c>
      <c r="R5448" s="1">
        <v>0.002666301039832897</v>
      </c>
      <c r="S5448" s="1">
        <v>0.03864729377378207</v>
      </c>
      <c r="T5448" s="1">
        <v>0.01498166145174995</v>
      </c>
      <c r="U5448" s="1">
        <v>-0.001520398600261763</v>
      </c>
      <c r="V5448" s="1">
        <v>-0.006418661436113693</v>
      </c>
      <c r="W5448" s="1">
        <v>-0.006650193864412235</v>
      </c>
      <c r="X5448" s="1">
        <v>0.02411575533120791</v>
      </c>
      <c r="Y5448" s="1">
        <v>0.1558849515850116</v>
      </c>
      <c r="Z5448" s="1">
        <v>0.02618080618429608</v>
      </c>
      <c r="AA5448" s="1">
        <v>0.009652637672252107</v>
      </c>
      <c r="AB5448" s="1">
        <v>0.1291051539446115</v>
      </c>
      <c r="AC5448" s="1">
        <v>0.002117941876447427</v>
      </c>
    </row>
    <row r="5449" spans="1:29">
      <c r="A5449" s="11">
        <v>44488</v>
      </c>
      <c r="B5449" s="1">
        <v>-0.01432431995688788</v>
      </c>
      <c r="C5449" s="1">
        <v>-0.02043229832959403</v>
      </c>
      <c r="D5449" s="1">
        <v>-0.01080174454425653</v>
      </c>
      <c r="E5449" s="1">
        <v>0.002710944821309624</v>
      </c>
      <c r="F5449" s="1">
        <v>-0.01552027187873095</v>
      </c>
      <c r="G5449" s="1">
        <v>-0.04339518098564255</v>
      </c>
      <c r="H5449" s="1">
        <v>-0.03470706352510178</v>
      </c>
      <c r="I5449" s="1">
        <v>0.01101588345797255</v>
      </c>
      <c r="J5449" s="1">
        <v>-0.01667274521850215</v>
      </c>
      <c r="K5449" s="1">
        <v>-0.0403918668929244</v>
      </c>
      <c r="L5449" s="1">
        <v>0.01673971848544809</v>
      </c>
      <c r="M5449" s="1">
        <v>-0.0187019318455518</v>
      </c>
      <c r="N5449" s="1">
        <v>-0.06322608026137611</v>
      </c>
      <c r="O5449" s="1">
        <v>0.007190278327830368</v>
      </c>
      <c r="P5449" s="1">
        <v>-0.008545643293520588</v>
      </c>
      <c r="Q5449" s="1">
        <v>-0.02159168992458493</v>
      </c>
      <c r="R5449" s="1">
        <v>0.008956284864665376</v>
      </c>
      <c r="S5449" s="1">
        <v>-0.04728686052801789</v>
      </c>
      <c r="T5449" s="1">
        <v>-0.01958023903255646</v>
      </c>
      <c r="U5449" s="1">
        <v>0.02016868662724369</v>
      </c>
      <c r="V5449" s="1">
        <v>-0.01022859563382139</v>
      </c>
      <c r="W5449" s="1">
        <v>-0.0007701510338788964</v>
      </c>
      <c r="X5449" s="1">
        <v>-0.05435638123089914</v>
      </c>
      <c r="Y5449" s="1">
        <v>-0.1070734098880098</v>
      </c>
      <c r="Z5449" s="1">
        <v>-0.03128873338972371</v>
      </c>
      <c r="AA5449" s="1">
        <v>-0.04013450631552407</v>
      </c>
      <c r="AB5449" s="1">
        <v>-0.009873291846351662</v>
      </c>
      <c r="AC5449" s="1">
        <v>0.0025360893328783</v>
      </c>
    </row>
    <row r="5450" spans="1:29">
      <c r="A5450" s="11">
        <v>44489</v>
      </c>
      <c r="B5450" s="1">
        <v>0.003929306941323096</v>
      </c>
      <c r="C5450" s="1">
        <v>-0.02637684311041288</v>
      </c>
      <c r="D5450" s="1">
        <v>-0.008930672361464942</v>
      </c>
      <c r="E5450" s="1">
        <v>-0.000331023187189472</v>
      </c>
      <c r="F5450" s="1">
        <v>-0.009975335058745483</v>
      </c>
      <c r="G5450" s="1">
        <v>-0.0194178949256264</v>
      </c>
      <c r="H5450" s="1">
        <v>-0.02664530354867811</v>
      </c>
      <c r="I5450" s="1">
        <v>-0.008793672931411534</v>
      </c>
      <c r="J5450" s="1">
        <v>-0.03896957109930099</v>
      </c>
      <c r="K5450" s="1">
        <v>-0.02675905375391507</v>
      </c>
      <c r="L5450" s="1">
        <v>-0.01086636022319165</v>
      </c>
      <c r="M5450" s="1">
        <v>-0.02428986202458938</v>
      </c>
      <c r="N5450" s="1">
        <v>0.002642876469252764</v>
      </c>
      <c r="O5450" s="1">
        <v>-0.01978203724244487</v>
      </c>
      <c r="P5450" s="1">
        <v>-0.02341980658185217</v>
      </c>
      <c r="Q5450" s="1">
        <v>-0.02332930059372207</v>
      </c>
      <c r="R5450" s="1">
        <v>-0.01151238742675509</v>
      </c>
      <c r="S5450" s="1">
        <v>-0.02807165432734027</v>
      </c>
      <c r="T5450" s="1">
        <v>0.02396556319206833</v>
      </c>
      <c r="U5450" s="1">
        <v>-0.04364948330375318</v>
      </c>
      <c r="V5450" s="1">
        <v>-0.01504793227445778</v>
      </c>
      <c r="W5450" s="1">
        <v>-0.01938812332439288</v>
      </c>
      <c r="X5450" s="1">
        <v>0.01037559672821664</v>
      </c>
      <c r="Y5450" s="1">
        <v>0.002611508619705605</v>
      </c>
      <c r="Z5450" s="1">
        <v>-0.01726531017638933</v>
      </c>
      <c r="AA5450" s="1">
        <v>-0.02957858838096283</v>
      </c>
      <c r="AB5450" s="1">
        <v>-0.03988676736586272</v>
      </c>
      <c r="AC5450" s="1">
        <v>-0.0134916516431185</v>
      </c>
    </row>
    <row r="5451" spans="1:29">
      <c r="A5451" s="11">
        <v>44490</v>
      </c>
      <c r="B5451" s="1">
        <v>0.003727687838538163</v>
      </c>
      <c r="C5451" s="1">
        <v>0.02255715737644159</v>
      </c>
      <c r="D5451" s="1">
        <v>-0.01266612279993962</v>
      </c>
      <c r="E5451" s="1">
        <v>0.006236819597753795</v>
      </c>
      <c r="F5451" s="1">
        <v>-0.02150865636070443</v>
      </c>
      <c r="G5451" s="1">
        <v>0.004582887525049761</v>
      </c>
      <c r="H5451" s="1">
        <v>-0.0125330305064083</v>
      </c>
      <c r="I5451" s="1">
        <v>0.001463711896642961</v>
      </c>
      <c r="J5451" s="1">
        <v>-0.0374305833156916</v>
      </c>
      <c r="K5451" s="1">
        <v>-0.01327335301855603</v>
      </c>
      <c r="L5451" s="1">
        <v>-0.02702022817637062</v>
      </c>
      <c r="M5451" s="1">
        <v>0.008425921523177005</v>
      </c>
      <c r="N5451" s="1">
        <v>-0.00770480346877811</v>
      </c>
      <c r="O5451" s="1">
        <v>-0.002612968983951247</v>
      </c>
      <c r="P5451" s="1">
        <v>0.007934429193753534</v>
      </c>
      <c r="Q5451" s="1">
        <v>0.0006457283012040183</v>
      </c>
      <c r="R5451" s="1">
        <v>-0.02884752191244599</v>
      </c>
      <c r="S5451" s="1">
        <v>-0.008371624462729432</v>
      </c>
      <c r="T5451" s="1">
        <v>0.006101241663159618</v>
      </c>
      <c r="U5451" s="1">
        <v>-0.009770522640686119</v>
      </c>
      <c r="V5451" s="1">
        <v>0.004294940017165239</v>
      </c>
      <c r="W5451" s="1">
        <v>-0.01469254687776222</v>
      </c>
      <c r="X5451" s="1">
        <v>0.04333540022184001</v>
      </c>
      <c r="Y5451" s="1">
        <v>-0.01823314516111796</v>
      </c>
      <c r="Z5451" s="1">
        <v>-0.02129084895397149</v>
      </c>
      <c r="AA5451" s="1">
        <v>-0.0065107914582756</v>
      </c>
      <c r="AB5451" s="1">
        <v>-0.0164209950795241</v>
      </c>
      <c r="AC5451" s="1">
        <v>-0.008049085749894491</v>
      </c>
    </row>
    <row r="5452" spans="1:29">
      <c r="A5452" s="11">
        <v>44491</v>
      </c>
      <c r="B5452" s="1">
        <v>0.01101758018234</v>
      </c>
      <c r="C5452" s="1">
        <v>-0.008424654845770263</v>
      </c>
      <c r="D5452" s="1">
        <v>-0.006555661254299405</v>
      </c>
      <c r="E5452" s="1">
        <v>-0.01667490881492706</v>
      </c>
      <c r="F5452" s="1">
        <v>-0.003052565085656433</v>
      </c>
      <c r="G5452" s="1">
        <v>-0.01907370701746613</v>
      </c>
      <c r="H5452" s="1">
        <v>0.005343995001337642</v>
      </c>
      <c r="I5452" s="1">
        <v>0.002654625390992704</v>
      </c>
      <c r="J5452" s="1">
        <v>-0.04718980298961772</v>
      </c>
      <c r="K5452" s="1">
        <v>0.003414089947270105</v>
      </c>
      <c r="L5452" s="1">
        <v>-0.01930260852026389</v>
      </c>
      <c r="M5452" s="1">
        <v>-0.007216147214185953</v>
      </c>
      <c r="N5452" s="1">
        <v>-0.03310170973047011</v>
      </c>
      <c r="O5452" s="1">
        <v>-0.0102007238997236</v>
      </c>
      <c r="P5452" s="1">
        <v>-0.004510940985785195</v>
      </c>
      <c r="Q5452" s="1">
        <v>0.0132258250535946</v>
      </c>
      <c r="R5452" s="1">
        <v>0.001868338226644672</v>
      </c>
      <c r="S5452" s="1">
        <v>-0.0164626049339599</v>
      </c>
      <c r="T5452" s="1">
        <v>0</v>
      </c>
      <c r="U5452" s="1">
        <v>-0.007400391588621824</v>
      </c>
      <c r="V5452" s="1">
        <v>-0.007148108106151407</v>
      </c>
      <c r="W5452" s="1">
        <v>-0.02399363347298689</v>
      </c>
      <c r="X5452" s="1">
        <v>-0.03366142933762917</v>
      </c>
      <c r="Y5452" s="1">
        <v>-0.01835065984569706</v>
      </c>
      <c r="Z5452" s="1">
        <v>-0.01403367251104393</v>
      </c>
      <c r="AA5452" s="1">
        <v>0.006803914915167297</v>
      </c>
      <c r="AB5452" s="1">
        <v>-0.07577059882462223</v>
      </c>
      <c r="AC5452" s="1">
        <v>-0.01996264208741827</v>
      </c>
    </row>
    <row r="5453" spans="1:29">
      <c r="A5453" s="11">
        <v>44494</v>
      </c>
      <c r="B5453" s="1">
        <v>0.03477406044515186</v>
      </c>
      <c r="C5453" s="1">
        <v>-0.03476802084519204</v>
      </c>
      <c r="D5453" s="1">
        <v>-0.01597559163275286</v>
      </c>
      <c r="E5453" s="1">
        <v>0.006136041438002948</v>
      </c>
      <c r="F5453" s="1">
        <v>0.008344963582033404</v>
      </c>
      <c r="G5453" s="1">
        <v>-0.01944468145131739</v>
      </c>
      <c r="H5453" s="1">
        <v>-0.01495007741132481</v>
      </c>
      <c r="I5453" s="1">
        <v>-0.01413060768357854</v>
      </c>
      <c r="J5453" s="1">
        <v>0.005951715402790159</v>
      </c>
      <c r="K5453" s="1">
        <v>0.0007130554451293403</v>
      </c>
      <c r="L5453" s="1">
        <v>-0.007122916994729334</v>
      </c>
      <c r="M5453" s="1">
        <v>-0.001912819748256411</v>
      </c>
      <c r="N5453" s="1">
        <v>-0.01352495070150372</v>
      </c>
      <c r="O5453" s="1">
        <v>0.003210109117875337</v>
      </c>
      <c r="P5453" s="1">
        <v>-0.01208335348532241</v>
      </c>
      <c r="Q5453" s="1">
        <v>0.02769807119805878</v>
      </c>
      <c r="R5453" s="1">
        <v>-0.009743394069784639</v>
      </c>
      <c r="S5453" s="1">
        <v>-0.009012953592814954</v>
      </c>
      <c r="T5453" s="1">
        <v>0.007058300522097882</v>
      </c>
      <c r="U5453" s="1">
        <v>-0.007041261127318732</v>
      </c>
      <c r="V5453" s="1">
        <v>0.0007999776990645913</v>
      </c>
      <c r="W5453" s="1">
        <v>-0.007922003920229126</v>
      </c>
      <c r="X5453" s="1">
        <v>-0.02240782264568442</v>
      </c>
      <c r="Y5453" s="1">
        <v>-0.03783781461853497</v>
      </c>
      <c r="Z5453" s="1">
        <v>-0.002275766191720652</v>
      </c>
      <c r="AA5453" s="1">
        <v>-0.01361947780354233</v>
      </c>
      <c r="AB5453" s="1">
        <v>0.004940585427625432</v>
      </c>
      <c r="AC5453" s="1">
        <v>-0.02154152231021389</v>
      </c>
    </row>
    <row r="5454" spans="1:29">
      <c r="A5454" s="11">
        <v>44495</v>
      </c>
      <c r="B5454" s="1">
        <v>-0.003786453511930521</v>
      </c>
      <c r="C5454" s="1">
        <v>-0.001505757268151831</v>
      </c>
      <c r="D5454" s="1">
        <v>0.01700612245138977</v>
      </c>
      <c r="E5454" s="1">
        <v>0.006264895976557883</v>
      </c>
      <c r="F5454" s="1">
        <v>-0.002127716998715612</v>
      </c>
      <c r="G5454" s="1">
        <v>0.01112528093816723</v>
      </c>
      <c r="H5454" s="1">
        <v>0.02529504014270012</v>
      </c>
      <c r="I5454" s="1">
        <v>-0.002564887762684709</v>
      </c>
      <c r="J5454" s="1">
        <v>0.02704693166542937</v>
      </c>
      <c r="K5454" s="1">
        <v>-0.001638787661599528</v>
      </c>
      <c r="L5454" s="1">
        <v>0.006587649565585219</v>
      </c>
      <c r="M5454" s="1">
        <v>0.008049064523597105</v>
      </c>
      <c r="N5454" s="1">
        <v>0.01413877894137316</v>
      </c>
      <c r="O5454" s="1">
        <v>0.004322407472761913</v>
      </c>
      <c r="P5454" s="1">
        <v>0.01313046783809413</v>
      </c>
      <c r="Q5454" s="1">
        <v>0.0105329598360604</v>
      </c>
      <c r="R5454" s="1">
        <v>0.02277274017542052</v>
      </c>
      <c r="S5454" s="1">
        <v>0.03854486957187686</v>
      </c>
      <c r="T5454" s="1">
        <v>0.01194471384302376</v>
      </c>
      <c r="U5454" s="1">
        <v>0.005399515067732841</v>
      </c>
      <c r="V5454" s="1">
        <v>0.0003689311826085007</v>
      </c>
      <c r="W5454" s="1">
        <v>0.02528677080195219</v>
      </c>
      <c r="X5454" s="1">
        <v>0.05990831499406402</v>
      </c>
      <c r="Y5454" s="1">
        <v>0.05477528453973179</v>
      </c>
      <c r="Z5454" s="1">
        <v>0.0389314092473021</v>
      </c>
      <c r="AA5454" s="1">
        <v>0.0317761623224988</v>
      </c>
      <c r="AB5454" s="1">
        <v>0.01567055137991091</v>
      </c>
      <c r="AC5454" s="1">
        <v>0.000673951373208137</v>
      </c>
    </row>
    <row r="5455" spans="1:29">
      <c r="A5455" s="11">
        <v>44496</v>
      </c>
      <c r="B5455" s="1">
        <v>-0.0646158211526171</v>
      </c>
      <c r="C5455" s="1">
        <v>-0.007771729446747089</v>
      </c>
      <c r="D5455" s="1">
        <v>0.001367568189712287</v>
      </c>
      <c r="E5455" s="1">
        <v>0.01652893679059697</v>
      </c>
      <c r="F5455" s="1">
        <v>-0.0007502079963072061</v>
      </c>
      <c r="G5455" s="1">
        <v>-0.002451534329545479</v>
      </c>
      <c r="H5455" s="1">
        <v>-0.01480262426583301</v>
      </c>
      <c r="I5455" s="1">
        <v>-0.006020226820430685</v>
      </c>
      <c r="J5455" s="1">
        <v>-0.01275582020651334</v>
      </c>
      <c r="K5455" s="1">
        <v>-0.01651726095834483</v>
      </c>
      <c r="L5455" s="1">
        <v>0.01482073250178439</v>
      </c>
      <c r="M5455" s="1">
        <v>-0.005323196265518471</v>
      </c>
      <c r="N5455" s="1">
        <v>0.007393287625470757</v>
      </c>
      <c r="O5455" s="1">
        <v>-0.008663579007270661</v>
      </c>
      <c r="P5455" s="1">
        <v>0.02166010019169873</v>
      </c>
      <c r="Q5455" s="1">
        <v>-0.03188228068624099</v>
      </c>
      <c r="R5455" s="1">
        <v>-0.01264550548893972</v>
      </c>
      <c r="S5455" s="1">
        <v>-0.02418682767980629</v>
      </c>
      <c r="T5455" s="1">
        <v>0.0128768808326607</v>
      </c>
      <c r="U5455" s="1">
        <v>0.0008758511486681719</v>
      </c>
      <c r="V5455" s="1">
        <v>0.01425934468118673</v>
      </c>
      <c r="W5455" s="1">
        <v>0.01217703953413363</v>
      </c>
      <c r="X5455" s="1">
        <v>-0.02113437556078634</v>
      </c>
      <c r="Y5455" s="1">
        <v>-0.004660424140513708</v>
      </c>
      <c r="Z5455" s="1">
        <v>-0.01302421687331035</v>
      </c>
      <c r="AA5455" s="1">
        <v>0.002179413129437036</v>
      </c>
      <c r="AB5455" s="1">
        <v>-0.04598388130031184</v>
      </c>
      <c r="AC5455" s="1">
        <v>0.004415098816840324</v>
      </c>
    </row>
    <row r="5456" spans="1:29">
      <c r="A5456" s="11">
        <v>44497</v>
      </c>
      <c r="B5456" s="1">
        <v>-0.03701589484886425</v>
      </c>
      <c r="C5456" s="1">
        <v>-0.01613283045254432</v>
      </c>
      <c r="D5456" s="1">
        <v>-0.004313406197978709</v>
      </c>
      <c r="E5456" s="1">
        <v>-0.03333331560421371</v>
      </c>
      <c r="F5456" s="1">
        <v>-0.01989177557873767</v>
      </c>
      <c r="G5456" s="1">
        <v>-0.02182745838661315</v>
      </c>
      <c r="H5456" s="1">
        <v>-0.01535892749764334</v>
      </c>
      <c r="I5456" s="1">
        <v>-0.02994893988202185</v>
      </c>
      <c r="J5456" s="1">
        <v>-0.02302806367959576</v>
      </c>
      <c r="K5456" s="1">
        <v>-0.00290001496199932</v>
      </c>
      <c r="L5456" s="1">
        <v>-0.01448855422838691</v>
      </c>
      <c r="M5456" s="1">
        <v>-0.01643744094338406</v>
      </c>
      <c r="N5456" s="1">
        <v>-0.05598655646152817</v>
      </c>
      <c r="O5456" s="1">
        <v>-0.003326618769864398</v>
      </c>
      <c r="P5456" s="1">
        <v>-0.01928933856671244</v>
      </c>
      <c r="Q5456" s="1">
        <v>-0.04876520445976407</v>
      </c>
      <c r="R5456" s="1">
        <v>-0.01096134162869822</v>
      </c>
      <c r="S5456" s="1">
        <v>-0.01709392525918152</v>
      </c>
      <c r="T5456" s="1">
        <v>-0.03428683189071546</v>
      </c>
      <c r="U5456" s="1">
        <v>-0.003868943992999307</v>
      </c>
      <c r="V5456" s="1">
        <v>-0.02120960221364676</v>
      </c>
      <c r="W5456" s="1">
        <v>-0.01105347904177978</v>
      </c>
      <c r="X5456" s="1">
        <v>-0.03384214964866783</v>
      </c>
      <c r="Y5456" s="1">
        <v>-0.02787069770778761</v>
      </c>
      <c r="Z5456" s="1">
        <v>-0.02002029480071432</v>
      </c>
      <c r="AA5456" s="1">
        <v>-0.03453115994776246</v>
      </c>
      <c r="AB5456" s="1">
        <v>-0.04598074587893553</v>
      </c>
      <c r="AC5456" s="1">
        <v>-0.02115920780005354</v>
      </c>
    </row>
    <row r="5457" spans="1:29">
      <c r="A5457" s="11">
        <v>44498</v>
      </c>
      <c r="B5457" s="1">
        <v>-0.02155994532288696</v>
      </c>
      <c r="C5457" s="1">
        <v>-0.007366786863521879</v>
      </c>
      <c r="D5457" s="1">
        <v>-0.001670315679455636</v>
      </c>
      <c r="E5457" s="1">
        <v>0.01491444584229384</v>
      </c>
      <c r="F5457" s="1">
        <v>0.01952969698965057</v>
      </c>
      <c r="G5457" s="1">
        <v>-0.01689417268066729</v>
      </c>
      <c r="H5457" s="1">
        <v>0.009494676214290232</v>
      </c>
      <c r="I5457" s="1">
        <v>-0.006745667692156565</v>
      </c>
      <c r="J5457" s="1">
        <v>-0.01919797892776243</v>
      </c>
      <c r="K5457" s="1">
        <v>0.001464675581377861</v>
      </c>
      <c r="L5457" s="1">
        <v>-0.02121600428842219</v>
      </c>
      <c r="M5457" s="1">
        <v>-0.005440925111201533</v>
      </c>
      <c r="N5457" s="1">
        <v>-0.008440713458443883</v>
      </c>
      <c r="O5457" s="1">
        <v>0.0004526197846610458</v>
      </c>
      <c r="P5457" s="1">
        <v>0.007265088924970353</v>
      </c>
      <c r="Q5457" s="1">
        <v>-0.007656390172468219</v>
      </c>
      <c r="R5457" s="1">
        <v>-0.0239936878505258</v>
      </c>
      <c r="S5457" s="1">
        <v>0.0008694554928194709</v>
      </c>
      <c r="T5457" s="1">
        <v>0.001595655632650184</v>
      </c>
      <c r="U5457" s="1">
        <v>0.01105070184104373</v>
      </c>
      <c r="V5457" s="1">
        <v>-0.01560171504155394</v>
      </c>
      <c r="W5457" s="1">
        <v>-0.0002470341840296042</v>
      </c>
      <c r="X5457" s="1">
        <v>0.005508833762205567</v>
      </c>
      <c r="Y5457" s="1">
        <v>-0.01697248700012821</v>
      </c>
      <c r="Z5457" s="1">
        <v>0.01258075807848225</v>
      </c>
      <c r="AA5457" s="1">
        <v>0.003536710885696071</v>
      </c>
      <c r="AB5457" s="1">
        <v>0.01047047176022065</v>
      </c>
      <c r="AC5457" s="1">
        <v>-0.0154514063372565</v>
      </c>
    </row>
    <row r="5458" spans="1:29">
      <c r="A5458" s="11">
        <v>44501</v>
      </c>
      <c r="B5458" s="1">
        <v>0.01394873200872171</v>
      </c>
      <c r="C5458" s="1">
        <v>0.009456429496900176</v>
      </c>
      <c r="D5458" s="1">
        <v>0.0006528842710131766</v>
      </c>
      <c r="E5458" s="1">
        <v>0.004640619967311022</v>
      </c>
      <c r="F5458" s="1">
        <v>0.0305309973286334</v>
      </c>
      <c r="G5458" s="1">
        <v>0.03026402177389853</v>
      </c>
      <c r="H5458" s="1">
        <v>0.009069628175211841</v>
      </c>
      <c r="I5458" s="1">
        <v>0.01418330436812409</v>
      </c>
      <c r="J5458" s="1">
        <v>0.03990867384779162</v>
      </c>
      <c r="K5458" s="1">
        <v>0.005829262693123782</v>
      </c>
      <c r="L5458" s="1">
        <v>0.01936743122808471</v>
      </c>
      <c r="M5458" s="1">
        <v>0.02891757115618487</v>
      </c>
      <c r="N5458" s="1">
        <v>0.01635309970576082</v>
      </c>
      <c r="O5458" s="1">
        <v>-0.01571953895228406</v>
      </c>
      <c r="P5458" s="1">
        <v>0.01108275368343814</v>
      </c>
      <c r="Q5458" s="1">
        <v>0.02750758855214586</v>
      </c>
      <c r="R5458" s="1">
        <v>0.0006111633179970433</v>
      </c>
      <c r="S5458" s="1">
        <v>0.08818420899783885</v>
      </c>
      <c r="T5458" s="1">
        <v>0.02698398992149365</v>
      </c>
      <c r="U5458" s="1">
        <v>0.02240876965626515</v>
      </c>
      <c r="V5458" s="1">
        <v>0.02113203363741656</v>
      </c>
      <c r="W5458" s="1">
        <v>0.01902412815326682</v>
      </c>
      <c r="X5458" s="1">
        <v>0.004134794189635027</v>
      </c>
      <c r="Y5458" s="1">
        <v>0.04036395709679241</v>
      </c>
      <c r="Z5458" s="1">
        <v>0.03719743931961439</v>
      </c>
      <c r="AA5458" s="1">
        <v>0.009544534858238585</v>
      </c>
      <c r="AB5458" s="1">
        <v>-0.006085618069144427</v>
      </c>
      <c r="AC5458" s="1">
        <v>0.01345185909279101</v>
      </c>
    </row>
    <row r="5459" spans="1:29">
      <c r="A5459" s="11">
        <v>44502</v>
      </c>
      <c r="B5459" s="1">
        <v>0.004652103017549702</v>
      </c>
      <c r="C5459" s="1">
        <v>-0.01304388672073531</v>
      </c>
      <c r="D5459" s="1">
        <v>0.001291406567444531</v>
      </c>
      <c r="E5459" s="1">
        <v>-0.006433805736192899</v>
      </c>
      <c r="F5459" s="1">
        <v>-0.01152770487822075</v>
      </c>
      <c r="G5459" s="1">
        <v>-0.006855511150309801</v>
      </c>
      <c r="H5459" s="1">
        <v>0.004993312279838902</v>
      </c>
      <c r="I5459" s="1">
        <v>0.0009031904601055629</v>
      </c>
      <c r="J5459" s="1">
        <v>-0.02039107629552839</v>
      </c>
      <c r="K5459" s="1">
        <v>0.004902088309234331</v>
      </c>
      <c r="L5459" s="1">
        <v>-0.001264724674394535</v>
      </c>
      <c r="M5459" s="1">
        <v>-0.006456598446131223</v>
      </c>
      <c r="N5459" s="1">
        <v>-0.005510271495411723</v>
      </c>
      <c r="O5459" s="1">
        <v>-0.01016833831796571</v>
      </c>
      <c r="P5459" s="1">
        <v>-0.0155720043839036</v>
      </c>
      <c r="Q5459" s="1">
        <v>-0.001305999763769883</v>
      </c>
      <c r="R5459" s="1">
        <v>-0.01457954826046903</v>
      </c>
      <c r="S5459" s="1">
        <v>-0.02315369776253284</v>
      </c>
      <c r="T5459" s="1">
        <v>0.01163467946679542</v>
      </c>
      <c r="U5459" s="1">
        <v>0.006709402542895759</v>
      </c>
      <c r="V5459" s="1">
        <v>0.004434657230190542</v>
      </c>
      <c r="W5459" s="1">
        <v>0.01078915317618501</v>
      </c>
      <c r="X5459" s="1">
        <v>0.004426588104691875</v>
      </c>
      <c r="Y5459" s="1">
        <v>0.02489348914360545</v>
      </c>
      <c r="Z5459" s="1">
        <v>-0.03754850513000474</v>
      </c>
      <c r="AA5459" s="1">
        <v>0.01980214955843129</v>
      </c>
      <c r="AB5459" s="1">
        <v>0.01936124260566774</v>
      </c>
      <c r="AC5459" s="1">
        <v>-0.002517371054681306</v>
      </c>
    </row>
    <row r="5460" spans="1:29">
      <c r="A5460" s="11">
        <v>44503</v>
      </c>
      <c r="B5460" s="1">
        <v>-0.006945801318299138</v>
      </c>
      <c r="C5460" s="1">
        <v>-0.003003835271041866</v>
      </c>
      <c r="D5460" s="1">
        <v>-0.01440433362834392</v>
      </c>
      <c r="E5460" s="1">
        <v>0.01023907606831265</v>
      </c>
      <c r="F5460" s="1">
        <v>0.005383185132890267</v>
      </c>
      <c r="G5460" s="1">
        <v>-0.008102347147088129</v>
      </c>
      <c r="H5460" s="1">
        <v>-0.002649911679107997</v>
      </c>
      <c r="I5460" s="1">
        <v>-0.01574610947141442</v>
      </c>
      <c r="J5460" s="1">
        <v>0.02113579754029038</v>
      </c>
      <c r="K5460" s="1">
        <v>-0.003121169101884647</v>
      </c>
      <c r="L5460" s="1">
        <v>0.002709207206688768</v>
      </c>
      <c r="M5460" s="1">
        <v>0.01337921082891613</v>
      </c>
      <c r="N5460" s="1">
        <v>-0.01396273812757198</v>
      </c>
      <c r="O5460" s="1">
        <v>-0.01450959908398697</v>
      </c>
      <c r="P5460" s="1">
        <v>-0.01908797562200581</v>
      </c>
      <c r="Q5460" s="1">
        <v>-0.006211129600162346</v>
      </c>
      <c r="R5460" s="1">
        <v>-0.00687782557309502</v>
      </c>
      <c r="S5460" s="1">
        <v>-0.002860625222168012</v>
      </c>
      <c r="T5460" s="1">
        <v>0.0114050433040418</v>
      </c>
      <c r="U5460" s="1">
        <v>0.02694782871713297</v>
      </c>
      <c r="V5460" s="1">
        <v>-0.03366449571189445</v>
      </c>
      <c r="W5460" s="1">
        <v>-0.0082752716406157</v>
      </c>
      <c r="X5460" s="1">
        <v>-0.00604696560443474</v>
      </c>
      <c r="Y5460" s="1">
        <v>0.001312931082123825</v>
      </c>
      <c r="Z5460" s="1">
        <v>0.009439256848298605</v>
      </c>
      <c r="AA5460" s="1">
        <v>-0.01467020835278154</v>
      </c>
      <c r="AB5460" s="1">
        <v>0.008603773633968137</v>
      </c>
      <c r="AC5460" s="1">
        <v>-0.001988374481939781</v>
      </c>
    </row>
    <row r="5461" spans="1:29">
      <c r="A5461" s="11">
        <v>44504</v>
      </c>
      <c r="B5461" s="1">
        <v>0.003130919847067481</v>
      </c>
      <c r="C5461" s="1">
        <v>0.01168959965469663</v>
      </c>
      <c r="D5461" s="1">
        <v>0.006267488350133688</v>
      </c>
      <c r="E5461" s="1">
        <v>-0.00213661227671047</v>
      </c>
      <c r="F5461" s="1">
        <v>-0.00115256414405307</v>
      </c>
      <c r="G5461" s="1">
        <v>0.05541569764495557</v>
      </c>
      <c r="H5461" s="1">
        <v>0.00631018025273522</v>
      </c>
      <c r="I5461" s="1">
        <v>0.007904211180432608</v>
      </c>
      <c r="J5461" s="1">
        <v>-0.01191720593933765</v>
      </c>
      <c r="K5461" s="1">
        <v>0.004769063966855835</v>
      </c>
      <c r="L5461" s="1">
        <v>0.003641693001033897</v>
      </c>
      <c r="M5461" s="1">
        <v>0.01584308502003595</v>
      </c>
      <c r="N5461" s="1">
        <v>0.01843105375674337</v>
      </c>
      <c r="O5461" s="1">
        <v>0.02809190240660131</v>
      </c>
      <c r="P5461" s="1">
        <v>0.005135106690283608</v>
      </c>
      <c r="Q5461" s="1">
        <v>0.0003290240339401951</v>
      </c>
      <c r="R5461" s="1">
        <v>0.006140329255030164</v>
      </c>
      <c r="S5461" s="1">
        <v>0.01024597435466301</v>
      </c>
      <c r="T5461" s="1">
        <v>0.005306516218649637</v>
      </c>
      <c r="U5461" s="1">
        <v>-0.002357961889154825</v>
      </c>
      <c r="V5461" s="1">
        <v>0.009518449633169279</v>
      </c>
      <c r="W5461" s="1">
        <v>0.0006046276710838239</v>
      </c>
      <c r="X5461" s="1">
        <v>0.009898986122840681</v>
      </c>
      <c r="Y5461" s="1">
        <v>0.01114511315123345</v>
      </c>
      <c r="Z5461" s="1">
        <v>-0.0001131241266127958</v>
      </c>
      <c r="AA5461" s="1">
        <v>0.005707361296357183</v>
      </c>
      <c r="AB5461" s="1">
        <v>0.004989708436310636</v>
      </c>
      <c r="AC5461" s="1">
        <v>0.001839101178623181</v>
      </c>
    </row>
    <row r="5462" spans="1:29">
      <c r="A5462" s="11">
        <v>44508</v>
      </c>
      <c r="B5462" s="1">
        <v>-0.002523465640664635</v>
      </c>
      <c r="C5462" s="1">
        <v>0.02858849945084274</v>
      </c>
      <c r="D5462" s="1">
        <v>0.01782281463638813</v>
      </c>
      <c r="E5462" s="1">
        <v>0.003294144458545034</v>
      </c>
      <c r="F5462" s="1">
        <v>0.004741744548286686</v>
      </c>
      <c r="G5462" s="1">
        <v>0.01865410753990826</v>
      </c>
      <c r="H5462" s="1">
        <v>0.002640291651975657</v>
      </c>
      <c r="I5462" s="1">
        <v>0.003952411772261799</v>
      </c>
      <c r="J5462" s="1">
        <v>-0.005924704761802957</v>
      </c>
      <c r="K5462" s="1">
        <v>0.003735255617165478</v>
      </c>
      <c r="L5462" s="1">
        <v>0.01685497822464854</v>
      </c>
      <c r="M5462" s="1">
        <v>0.04307457570520024</v>
      </c>
      <c r="N5462" s="1">
        <v>0.01434567815384913</v>
      </c>
      <c r="O5462" s="1">
        <v>-0.01529472209135829</v>
      </c>
      <c r="P5462" s="1">
        <v>0.01252589301667184</v>
      </c>
      <c r="Q5462" s="1">
        <v>0.01874367940624189</v>
      </c>
      <c r="R5462" s="1">
        <v>0.001240522993283255</v>
      </c>
      <c r="S5462" s="1">
        <v>0.0113590115989437</v>
      </c>
      <c r="T5462" s="1">
        <v>-0.01357336725662373</v>
      </c>
      <c r="U5462" s="1">
        <v>0.02949021987526002</v>
      </c>
      <c r="V5462" s="1">
        <v>0.005719991884115094</v>
      </c>
      <c r="W5462" s="1">
        <v>0.0108169349905658</v>
      </c>
      <c r="X5462" s="1">
        <v>0.02389214089810299</v>
      </c>
      <c r="Y5462" s="1">
        <v>0.01383185359204031</v>
      </c>
      <c r="Z5462" s="1">
        <v>0.01308550219558779</v>
      </c>
      <c r="AA5462" s="1">
        <v>0.04317879446890216</v>
      </c>
      <c r="AB5462" s="1">
        <v>0.04019861791697843</v>
      </c>
      <c r="AC5462" s="1">
        <v>0.007113281504534497</v>
      </c>
    </row>
    <row r="5463" spans="1:29">
      <c r="A5463" s="11">
        <v>44509</v>
      </c>
      <c r="B5463" s="1">
        <v>-0.007988848900105872</v>
      </c>
      <c r="C5463" s="1">
        <v>-0.002895226946674323</v>
      </c>
      <c r="D5463" s="1">
        <v>-0.02584918697664518</v>
      </c>
      <c r="E5463" s="1">
        <v>0.0004924925924738588</v>
      </c>
      <c r="F5463" s="1">
        <v>0.0007518864598736741</v>
      </c>
      <c r="G5463" s="1">
        <v>0.004794839238819293</v>
      </c>
      <c r="H5463" s="1">
        <v>-0.008229022173939615</v>
      </c>
      <c r="I5463" s="1">
        <v>-0.01749721304297436</v>
      </c>
      <c r="J5463" s="1">
        <v>-0.01106847958001089</v>
      </c>
      <c r="K5463" s="1">
        <v>-0.0003083843764994931</v>
      </c>
      <c r="L5463" s="1">
        <v>0.00287764369758392</v>
      </c>
      <c r="M5463" s="1">
        <v>-0.005340007084337683</v>
      </c>
      <c r="N5463" s="1">
        <v>-0.004569181342204742</v>
      </c>
      <c r="O5463" s="1">
        <v>0.0379872387785487</v>
      </c>
      <c r="P5463" s="1">
        <v>0.004360944987295001</v>
      </c>
      <c r="Q5463" s="1">
        <v>0.01129770885875825</v>
      </c>
      <c r="R5463" s="1">
        <v>0.007893825584361247</v>
      </c>
      <c r="S5463" s="1">
        <v>0.02237871212502718</v>
      </c>
      <c r="T5463" s="1">
        <v>0.01127565602686076</v>
      </c>
      <c r="U5463" s="1">
        <v>0.01459649964279852</v>
      </c>
      <c r="V5463" s="1">
        <v>0.001687390536016409</v>
      </c>
      <c r="W5463" s="1">
        <v>-0.0008368849693664027</v>
      </c>
      <c r="X5463" s="1">
        <v>0.01645392919909616</v>
      </c>
      <c r="Y5463" s="1">
        <v>0.03133654018795995</v>
      </c>
      <c r="Z5463" s="1">
        <v>-0.005434602056670901</v>
      </c>
      <c r="AA5463" s="1">
        <v>-0.00971711236510997</v>
      </c>
      <c r="AB5463" s="1">
        <v>-0.01893768862500655</v>
      </c>
      <c r="AC5463" s="1">
        <v>0.0001519668328406887</v>
      </c>
    </row>
    <row r="5464" spans="1:29">
      <c r="A5464" s="11">
        <v>44510</v>
      </c>
      <c r="B5464" s="1">
        <v>0.005771414759640159</v>
      </c>
      <c r="C5464" s="1">
        <v>0.00174213579502136</v>
      </c>
      <c r="D5464" s="1">
        <v>0.02123365010891809</v>
      </c>
      <c r="E5464" s="1">
        <v>-0.001859641545001289</v>
      </c>
      <c r="F5464" s="1">
        <v>0.007720590589343823</v>
      </c>
      <c r="G5464" s="1">
        <v>0.008259179700556452</v>
      </c>
      <c r="H5464" s="1">
        <v>0.009624895083676144</v>
      </c>
      <c r="I5464" s="1">
        <v>-0.01081257782163281</v>
      </c>
      <c r="J5464" s="1">
        <v>-0.03196303505749998</v>
      </c>
      <c r="K5464" s="1">
        <v>-0.01275120177196842</v>
      </c>
      <c r="L5464" s="1">
        <v>-0.001348604634204498</v>
      </c>
      <c r="M5464" s="1">
        <v>-0.001789407167551604</v>
      </c>
      <c r="N5464" s="1">
        <v>0.009180309181838764</v>
      </c>
      <c r="O5464" s="1">
        <v>0.0308243770206218</v>
      </c>
      <c r="P5464" s="1">
        <v>-0.0146210933824551</v>
      </c>
      <c r="Q5464" s="1">
        <v>0.006702835224057457</v>
      </c>
      <c r="R5464" s="1">
        <v>0.01118288533007616</v>
      </c>
      <c r="S5464" s="1">
        <v>-0.04377793090616988</v>
      </c>
      <c r="T5464" s="1">
        <v>-0.00897664511887597</v>
      </c>
      <c r="U5464" s="1">
        <v>-0.007805688736643224</v>
      </c>
      <c r="V5464" s="1">
        <v>0.01216707032048459</v>
      </c>
      <c r="W5464" s="1">
        <v>0.008077520875224398</v>
      </c>
      <c r="X5464" s="1">
        <v>0.002158355963286951</v>
      </c>
      <c r="Y5464" s="1">
        <v>-0.0202562655136469</v>
      </c>
      <c r="Z5464" s="1">
        <v>-0.02799507818093117</v>
      </c>
      <c r="AA5464" s="1">
        <v>-0.01094702392568858</v>
      </c>
      <c r="AB5464" s="1">
        <v>0.01428118676036672</v>
      </c>
      <c r="AC5464" s="1">
        <v>-0.008884542883850988</v>
      </c>
    </row>
    <row r="5465" spans="1:29">
      <c r="A5465" s="11">
        <v>44511</v>
      </c>
      <c r="B5465" s="1">
        <v>-0.01507967001368005</v>
      </c>
      <c r="C5465" s="1">
        <v>-0.002228799545748728</v>
      </c>
      <c r="D5465" s="1">
        <v>-0.01489798568479539</v>
      </c>
      <c r="E5465" s="1">
        <v>-0.008274415292285786</v>
      </c>
      <c r="F5465" s="1">
        <v>-0.002981851453457862</v>
      </c>
      <c r="G5465" s="1">
        <v>-0.01543640350641728</v>
      </c>
      <c r="H5465" s="1">
        <v>-0.01709403366632545</v>
      </c>
      <c r="I5465" s="1">
        <v>-0.004468653167039482</v>
      </c>
      <c r="J5465" s="1">
        <v>0.009338607516491626</v>
      </c>
      <c r="K5465" s="1">
        <v>-0.009978548915233976</v>
      </c>
      <c r="L5465" s="1">
        <v>-0.003936432084087227</v>
      </c>
      <c r="M5465" s="1">
        <v>-0.008553427515709977</v>
      </c>
      <c r="N5465" s="1">
        <v>-0.003682073444768674</v>
      </c>
      <c r="O5465" s="1">
        <v>0.005545582702545016</v>
      </c>
      <c r="P5465" s="1">
        <v>-0.01402878701492927</v>
      </c>
      <c r="Q5465" s="1">
        <v>-0.02663292926304539</v>
      </c>
      <c r="R5465" s="1">
        <v>0.001823675105797617</v>
      </c>
      <c r="S5465" s="1">
        <v>-0.008054223702216978</v>
      </c>
      <c r="T5465" s="1">
        <v>-0.02822277406437501</v>
      </c>
      <c r="U5465" s="1">
        <v>0.00326406715355354</v>
      </c>
      <c r="V5465" s="1">
        <v>-0.02003458563063376</v>
      </c>
      <c r="W5465" s="1">
        <v>-0.005638640573583875</v>
      </c>
      <c r="X5465" s="1">
        <v>-0.01429268290351204</v>
      </c>
      <c r="Y5465" s="1">
        <v>0.01160337539050982</v>
      </c>
      <c r="Z5465" s="1">
        <v>0.0008087047480227483</v>
      </c>
      <c r="AA5465" s="1">
        <v>0.01750785865678939</v>
      </c>
      <c r="AB5465" s="1">
        <v>0.002166184473090027</v>
      </c>
      <c r="AC5465" s="1">
        <v>-0.01654909129241977</v>
      </c>
    </row>
    <row r="5466" spans="1:29">
      <c r="A5466" s="11">
        <v>44512</v>
      </c>
      <c r="B5466" s="1">
        <v>-0.002709909934980881</v>
      </c>
      <c r="C5466" s="1">
        <v>0.005643092789303417</v>
      </c>
      <c r="D5466" s="1">
        <v>0.01222762846137404</v>
      </c>
      <c r="E5466" s="1">
        <v>0.01221129923376418</v>
      </c>
      <c r="F5466" s="1">
        <v>0.005877515778220932</v>
      </c>
      <c r="G5466" s="1">
        <v>0.006896262795368813</v>
      </c>
      <c r="H5466" s="1">
        <v>-0.01003354955288771</v>
      </c>
      <c r="I5466" s="1">
        <v>0.003035517282963696</v>
      </c>
      <c r="J5466" s="1">
        <v>0.03216202240485955</v>
      </c>
      <c r="K5466" s="1">
        <v>0.01209913181283362</v>
      </c>
      <c r="L5466" s="1">
        <v>0.02705817359997154</v>
      </c>
      <c r="M5466" s="1">
        <v>-0.002625719508847157</v>
      </c>
      <c r="N5466" s="1">
        <v>0.01260873343655766</v>
      </c>
      <c r="O5466" s="1">
        <v>0.0141118812912373</v>
      </c>
      <c r="P5466" s="1">
        <v>-0.002553854802102795</v>
      </c>
      <c r="Q5466" s="1">
        <v>0.007491896904912032</v>
      </c>
      <c r="R5466" s="1">
        <v>0.01509073642337455</v>
      </c>
      <c r="S5466" s="1">
        <v>0.004273524582322441</v>
      </c>
      <c r="T5466" s="1">
        <v>0.003434076084646076</v>
      </c>
      <c r="U5466" s="1">
        <v>-0.005359779694938949</v>
      </c>
      <c r="V5466" s="1">
        <v>0.01465689312689866</v>
      </c>
      <c r="W5466" s="1">
        <v>0.01223660601616117</v>
      </c>
      <c r="X5466" s="1">
        <v>0.007150611776044702</v>
      </c>
      <c r="Y5466" s="1">
        <v>0.0004171291366241725</v>
      </c>
      <c r="Z5466" s="1">
        <v>-0.009503005215123483</v>
      </c>
      <c r="AA5466" s="1">
        <v>0.004509238371041668</v>
      </c>
      <c r="AB5466" s="1">
        <v>0.01343221469929112</v>
      </c>
      <c r="AC5466" s="1">
        <v>0.02843561974450526</v>
      </c>
    </row>
    <row r="5467" spans="1:29">
      <c r="A5467" s="11">
        <v>44515</v>
      </c>
      <c r="B5467" s="1">
        <v>-0.003804050023943018</v>
      </c>
      <c r="C5467" s="1">
        <v>-0.003156395485102714</v>
      </c>
      <c r="D5467" s="1">
        <v>0.01481851633312314</v>
      </c>
      <c r="E5467" s="1">
        <v>0.02423710886537456</v>
      </c>
      <c r="F5467" s="1">
        <v>0.006276760769197809</v>
      </c>
      <c r="G5467" s="1">
        <v>-0.01419383301182864</v>
      </c>
      <c r="H5467" s="1">
        <v>-0.006418737519317541</v>
      </c>
      <c r="I5467" s="1">
        <v>0.002736651013779845</v>
      </c>
      <c r="J5467" s="1">
        <v>-0.02699813808437423</v>
      </c>
      <c r="K5467" s="1">
        <v>0.008233076239133164</v>
      </c>
      <c r="L5467" s="1">
        <v>0.003904072548198467</v>
      </c>
      <c r="M5467" s="1">
        <v>-0.000752127983644324</v>
      </c>
      <c r="N5467" s="1">
        <v>0.02232715995940371</v>
      </c>
      <c r="O5467" s="1">
        <v>-0.01002341266269413</v>
      </c>
      <c r="P5467" s="1">
        <v>0.01188731600278836</v>
      </c>
      <c r="Q5467" s="1">
        <v>0.02036866434569684</v>
      </c>
      <c r="R5467" s="1">
        <v>-0.005900303093945514</v>
      </c>
      <c r="S5467" s="1">
        <v>-0.01744682934737751</v>
      </c>
      <c r="T5467" s="1">
        <v>-0.00938694809933549</v>
      </c>
      <c r="U5467" s="1">
        <v>-0.01583048433238665</v>
      </c>
      <c r="V5467" s="1">
        <v>0.005207715540008095</v>
      </c>
      <c r="W5467" s="1">
        <v>0.005484148816594425</v>
      </c>
      <c r="X5467" s="1">
        <v>-0.003155459273160965</v>
      </c>
      <c r="Y5467" s="1">
        <v>0.007504616679196108</v>
      </c>
      <c r="Z5467" s="1">
        <v>-0.03247235370247414</v>
      </c>
      <c r="AA5467" s="1">
        <v>-3.945925195480982E-05</v>
      </c>
      <c r="AB5467" s="1">
        <v>-0.01112145038173995</v>
      </c>
      <c r="AC5467" s="1">
        <v>-0.001742323470907081</v>
      </c>
    </row>
    <row r="5468" spans="1:29">
      <c r="A5468" s="11">
        <v>44516</v>
      </c>
      <c r="B5468" s="1">
        <v>-0.009682868528022026</v>
      </c>
      <c r="C5468" s="1">
        <v>-0.01512843836365563</v>
      </c>
      <c r="D5468" s="1">
        <v>-0.01385401896020988</v>
      </c>
      <c r="E5468" s="1">
        <v>-0.01748124289617559</v>
      </c>
      <c r="F5468" s="1">
        <v>-0.0115005245651989</v>
      </c>
      <c r="G5468" s="1">
        <v>0.009667099049952999</v>
      </c>
      <c r="H5468" s="1">
        <v>-0.00986069381092114</v>
      </c>
      <c r="I5468" s="1">
        <v>-0.00593995212353382</v>
      </c>
      <c r="J5468" s="1">
        <v>-0.02259268531557534</v>
      </c>
      <c r="K5468" s="1">
        <v>-0.007464759936112064</v>
      </c>
      <c r="L5468" s="1">
        <v>0.002881704932245821</v>
      </c>
      <c r="M5468" s="1">
        <v>-0.01392539373410251</v>
      </c>
      <c r="N5468" s="1">
        <v>-0.01112980939250208</v>
      </c>
      <c r="O5468" s="1">
        <v>0.03436019319323402</v>
      </c>
      <c r="P5468" s="1">
        <v>-0.0007228354451872532</v>
      </c>
      <c r="Q5468" s="1">
        <v>-0.004119267990921327</v>
      </c>
      <c r="R5468" s="1">
        <v>-0.02323687479071623</v>
      </c>
      <c r="S5468" s="1">
        <v>-0.007795535799912989</v>
      </c>
      <c r="T5468" s="1">
        <v>-0.02260381299801695</v>
      </c>
      <c r="U5468" s="1">
        <v>0.002577919490169389</v>
      </c>
      <c r="V5468" s="1">
        <v>-0.01511039677305426</v>
      </c>
      <c r="W5468" s="1">
        <v>-0.02246198499238661</v>
      </c>
      <c r="X5468" s="1">
        <v>0.02690666783556628</v>
      </c>
      <c r="Y5468" s="1">
        <v>0.01179394499201458</v>
      </c>
      <c r="Z5468" s="1">
        <v>-0.01336870797085565</v>
      </c>
      <c r="AA5468" s="1">
        <v>-0.003012432373917906</v>
      </c>
      <c r="AB5468" s="1">
        <v>0.02526596056426178</v>
      </c>
      <c r="AC5468" s="1">
        <v>0.003870094963132287</v>
      </c>
    </row>
    <row r="5469" spans="1:29">
      <c r="A5469" s="11">
        <v>44517</v>
      </c>
      <c r="B5469" s="1">
        <v>-0.01900437404664979</v>
      </c>
      <c r="C5469" s="1">
        <v>-0.01452725338489413</v>
      </c>
      <c r="D5469" s="1">
        <v>-0.02051063418556132</v>
      </c>
      <c r="E5469" s="1">
        <v>-0.0177922739589268</v>
      </c>
      <c r="F5469" s="1">
        <v>-0.01023335324644503</v>
      </c>
      <c r="G5469" s="1">
        <v>-0.01331964574524691</v>
      </c>
      <c r="H5469" s="1">
        <v>-0.004120837849963643</v>
      </c>
      <c r="I5469" s="1">
        <v>-0.01111111465660708</v>
      </c>
      <c r="J5469" s="1">
        <v>-0.0004488305834569051</v>
      </c>
      <c r="K5469" s="1">
        <v>-0.006440454167921161</v>
      </c>
      <c r="L5469" s="1">
        <v>-0.002706031259461894</v>
      </c>
      <c r="M5469" s="1">
        <v>-0.01946568836661067</v>
      </c>
      <c r="N5469" s="1">
        <v>0.01720108000090126</v>
      </c>
      <c r="O5469" s="1">
        <v>-0.006091870669680755</v>
      </c>
      <c r="P5469" s="1">
        <v>-0.002079976534171357</v>
      </c>
      <c r="Q5469" s="1">
        <v>0.001590895146238447</v>
      </c>
      <c r="R5469" s="1">
        <v>-0.02140675667777081</v>
      </c>
      <c r="S5469" s="1">
        <v>-0.007856853984482548</v>
      </c>
      <c r="T5469" s="1">
        <v>0.006160330479074938</v>
      </c>
      <c r="U5469" s="1">
        <v>0.0001701145576833429</v>
      </c>
      <c r="V5469" s="1">
        <v>-0.008892230232376952</v>
      </c>
      <c r="W5469" s="1">
        <v>0.003599693207713583</v>
      </c>
      <c r="X5469" s="1">
        <v>0.02138529406058121</v>
      </c>
      <c r="Y5469" s="1">
        <v>0.02208586224625653</v>
      </c>
      <c r="Z5469" s="1">
        <v>-0.007120694514942127</v>
      </c>
      <c r="AA5469" s="1">
        <v>-0.01279741763940179</v>
      </c>
      <c r="AB5469" s="1">
        <v>0.01637863822900942</v>
      </c>
      <c r="AC5469" s="1">
        <v>0.0005290649278320014</v>
      </c>
    </row>
    <row r="5470" spans="1:29">
      <c r="A5470" s="11">
        <v>44518</v>
      </c>
      <c r="B5470" s="1">
        <v>-0.008422860822468681</v>
      </c>
      <c r="C5470" s="1">
        <v>-0.02054132646180939</v>
      </c>
      <c r="D5470" s="1">
        <v>-0.01201922657597487</v>
      </c>
      <c r="E5470" s="1">
        <v>-0.01441428197870953</v>
      </c>
      <c r="F5470" s="1">
        <v>-0.02031119088128885</v>
      </c>
      <c r="G5470" s="1">
        <v>-0.02651255979745448</v>
      </c>
      <c r="H5470" s="1">
        <v>-0.02793098664514349</v>
      </c>
      <c r="I5470" s="1">
        <v>0.00561801967589548</v>
      </c>
      <c r="J5470" s="1">
        <v>-0.01145038827726064</v>
      </c>
      <c r="K5470" s="1">
        <v>0.003450246458794881</v>
      </c>
      <c r="L5470" s="1">
        <v>-0.004503586153187578</v>
      </c>
      <c r="M5470" s="1">
        <v>0.007006486135529233</v>
      </c>
      <c r="N5470" s="1">
        <v>-0.008350698516667809</v>
      </c>
      <c r="O5470" s="1">
        <v>-0.03221749634770821</v>
      </c>
      <c r="P5470" s="1">
        <v>-0.01803360461387138</v>
      </c>
      <c r="Q5470" s="1">
        <v>-0.01969495467399085</v>
      </c>
      <c r="R5470" s="1">
        <v>0.003774404708132284</v>
      </c>
      <c r="S5470" s="1">
        <v>-0.02771668454262721</v>
      </c>
      <c r="T5470" s="1">
        <v>0.0113419470676368</v>
      </c>
      <c r="U5470" s="1">
        <v>-0.01684846953125274</v>
      </c>
      <c r="V5470" s="1">
        <v>-0.0008845820821511419</v>
      </c>
      <c r="W5470" s="1">
        <v>-0.005200940409354704</v>
      </c>
      <c r="X5470" s="1">
        <v>-0.03857400974305947</v>
      </c>
      <c r="Y5470" s="1">
        <v>-0.05122041935676258</v>
      </c>
      <c r="Z5470" s="1">
        <v>-0.02741686846920155</v>
      </c>
      <c r="AA5470" s="1">
        <v>-0.008462297116755058</v>
      </c>
      <c r="AB5470" s="1">
        <v>-0.08471326138774404</v>
      </c>
      <c r="AC5470" s="1">
        <v>-0.01563907510938267</v>
      </c>
    </row>
    <row r="5471" spans="1:29">
      <c r="A5471" s="11">
        <v>44522</v>
      </c>
      <c r="B5471" s="1">
        <v>-0.02824370119588071</v>
      </c>
      <c r="C5471" s="1">
        <v>-0.02393286162774766</v>
      </c>
      <c r="D5471" s="1">
        <v>0.002799842874320779</v>
      </c>
      <c r="E5471" s="1">
        <v>0.003474247260746521</v>
      </c>
      <c r="F5471" s="1">
        <v>-0.01366814925721971</v>
      </c>
      <c r="G5471" s="1">
        <v>-0.02122307595070194</v>
      </c>
      <c r="H5471" s="1">
        <v>-0.02589571481079289</v>
      </c>
      <c r="I5471" s="1">
        <v>-0.01562303337324245</v>
      </c>
      <c r="J5471" s="1">
        <v>0.004201692721894634</v>
      </c>
      <c r="K5471" s="1">
        <v>-0.00452199172281742</v>
      </c>
      <c r="L5471" s="1">
        <v>-0.01123974007923412</v>
      </c>
      <c r="M5471" s="1">
        <v>-0.0374950595545448</v>
      </c>
      <c r="N5471" s="1">
        <v>-0.0277894666310653</v>
      </c>
      <c r="O5471" s="1">
        <v>-0.0247374991297088</v>
      </c>
      <c r="P5471" s="1">
        <v>-0.004245065523424185</v>
      </c>
      <c r="Q5471" s="1">
        <v>-0.01512105308834488</v>
      </c>
      <c r="R5471" s="1">
        <v>-0.04429305952301277</v>
      </c>
      <c r="S5471" s="1">
        <v>-0.02850679848351512</v>
      </c>
      <c r="T5471" s="1">
        <v>-0.03453752214032457</v>
      </c>
      <c r="U5471" s="1">
        <v>-0.0215023423875158</v>
      </c>
      <c r="V5471" s="1">
        <v>-0.02516913427170708</v>
      </c>
      <c r="W5471" s="1">
        <v>-0.0231956838003049</v>
      </c>
      <c r="X5471" s="1">
        <v>-0.04630175699099204</v>
      </c>
      <c r="Y5471" s="1">
        <v>-0.03985667919628455</v>
      </c>
      <c r="Z5471" s="1">
        <v>-0.01816116570042303</v>
      </c>
      <c r="AA5471" s="1">
        <v>-0.03506571429164607</v>
      </c>
      <c r="AB5471" s="1">
        <v>0.06073337482482444</v>
      </c>
      <c r="AC5471" s="1">
        <v>-0.01135926103155094</v>
      </c>
    </row>
    <row r="5472" spans="1:29">
      <c r="A5472" s="11">
        <v>44523</v>
      </c>
      <c r="B5472" s="1">
        <v>-0.001092717478830885</v>
      </c>
      <c r="C5472" s="1">
        <v>0.005055560647315493</v>
      </c>
      <c r="D5472" s="1">
        <v>0.02248987781542522</v>
      </c>
      <c r="E5472" s="1">
        <v>0.01697559795467041</v>
      </c>
      <c r="F5472" s="1">
        <v>0.005284731434586742</v>
      </c>
      <c r="G5472" s="1">
        <v>0.02007414678486197</v>
      </c>
      <c r="H5472" s="1">
        <v>0.00873998667186715</v>
      </c>
      <c r="I5472" s="1">
        <v>0.0001320178165378216</v>
      </c>
      <c r="J5472" s="1">
        <v>0.0182064959406727</v>
      </c>
      <c r="K5472" s="1">
        <v>0.00236536726134462</v>
      </c>
      <c r="L5472" s="1">
        <v>-0.01278849022557549</v>
      </c>
      <c r="M5472" s="1">
        <v>0.01325299345259201</v>
      </c>
      <c r="N5472" s="1">
        <v>0.00303165551558271</v>
      </c>
      <c r="O5472" s="1">
        <v>0.000555029509171634</v>
      </c>
      <c r="P5472" s="1">
        <v>0.008341080529020273</v>
      </c>
      <c r="Q5472" s="1">
        <v>0.001023590408714359</v>
      </c>
      <c r="R5472" s="1">
        <v>0.009349562585505788</v>
      </c>
      <c r="S5472" s="1">
        <v>0.03446674138597938</v>
      </c>
      <c r="T5472" s="1">
        <v>0.01367189005903802</v>
      </c>
      <c r="U5472" s="1">
        <v>0.0200093638014307</v>
      </c>
      <c r="V5472" s="1">
        <v>0.01874792502495581</v>
      </c>
      <c r="W5472" s="1">
        <v>0.01008918147536186</v>
      </c>
      <c r="X5472" s="1">
        <v>0.0193375720601876</v>
      </c>
      <c r="Y5472" s="1">
        <v>0.04085222638843589</v>
      </c>
      <c r="Z5472" s="1">
        <v>0.02317499228416087</v>
      </c>
      <c r="AA5472" s="1">
        <v>-0.001505496383489069</v>
      </c>
      <c r="AB5472" s="1">
        <v>0.07994512885669436</v>
      </c>
      <c r="AC5472" s="1">
        <v>-0.001940948607884518</v>
      </c>
    </row>
    <row r="5473" spans="1:29">
      <c r="A5473" s="11">
        <v>44524</v>
      </c>
      <c r="B5473" s="1">
        <v>-0.0007291860575417974</v>
      </c>
      <c r="C5473" s="1">
        <v>0.01446179344951859</v>
      </c>
      <c r="D5473" s="1">
        <v>-0.0105948033742691</v>
      </c>
      <c r="E5473" s="1">
        <v>-0.01883372697814345</v>
      </c>
      <c r="F5473" s="1">
        <v>-0.00731874186665471</v>
      </c>
      <c r="G5473" s="1">
        <v>-0.02394964872146566</v>
      </c>
      <c r="H5473" s="1">
        <v>0.01227431820014768</v>
      </c>
      <c r="I5473" s="1">
        <v>0.001649597468069475</v>
      </c>
      <c r="J5473" s="1">
        <v>0.004220391824531822</v>
      </c>
      <c r="K5473" s="1">
        <v>-0.008123698594279416</v>
      </c>
      <c r="L5473" s="1">
        <v>-0.02354772615311707</v>
      </c>
      <c r="M5473" s="1">
        <v>0.01149421049608579</v>
      </c>
      <c r="N5473" s="1">
        <v>-0.01683943274940702</v>
      </c>
      <c r="O5473" s="1">
        <v>-0.00904191455782033</v>
      </c>
      <c r="P5473" s="1">
        <v>0.005606597033734229</v>
      </c>
      <c r="Q5473" s="1">
        <v>0.04601231615304879</v>
      </c>
      <c r="R5473" s="1">
        <v>-0.01443933496375083</v>
      </c>
      <c r="S5473" s="1">
        <v>-0.004052313116491124</v>
      </c>
      <c r="T5473" s="1">
        <v>0.0002027910485289386</v>
      </c>
      <c r="U5473" s="1">
        <v>-0.01422546268926828</v>
      </c>
      <c r="V5473" s="1">
        <v>-0.007959769310847076</v>
      </c>
      <c r="W5473" s="1">
        <v>-0.02679815864070434</v>
      </c>
      <c r="X5473" s="1">
        <v>-0.01382443209589435</v>
      </c>
      <c r="Y5473" s="1">
        <v>0.00675247826175851</v>
      </c>
      <c r="Z5473" s="1">
        <v>-0.01136697331784176</v>
      </c>
      <c r="AA5473" s="1">
        <v>-0.004962884568144088</v>
      </c>
      <c r="AB5473" s="1">
        <v>-0.025380769704204</v>
      </c>
      <c r="AC5473" s="1">
        <v>-0.009800814273131064</v>
      </c>
    </row>
    <row r="5474" spans="1:29">
      <c r="A5474" s="11">
        <v>44525</v>
      </c>
      <c r="B5474" s="1">
        <v>-0.007662531359189484</v>
      </c>
      <c r="C5474" s="1">
        <v>-0.008057466361027998</v>
      </c>
      <c r="D5474" s="1">
        <v>-0.01378562813598083</v>
      </c>
      <c r="E5474" s="1">
        <v>0.007275160332778752</v>
      </c>
      <c r="F5474" s="1">
        <v>-0.001402745255993487</v>
      </c>
      <c r="G5474" s="1">
        <v>-0.006523616808400301</v>
      </c>
      <c r="H5474" s="1">
        <v>0.009629114068391509</v>
      </c>
      <c r="I5474" s="1">
        <v>0.005203964292989083</v>
      </c>
      <c r="J5474" s="1">
        <v>-0.01117013565881964</v>
      </c>
      <c r="K5474" s="1">
        <v>-0.0108221583959992</v>
      </c>
      <c r="L5474" s="1">
        <v>0.01556608021190531</v>
      </c>
      <c r="M5474" s="1">
        <v>-0.01528219833909461</v>
      </c>
      <c r="N5474" s="1">
        <v>0.01581035572440803</v>
      </c>
      <c r="O5474" s="1">
        <v>-0.002239132534265775</v>
      </c>
      <c r="P5474" s="1">
        <v>0.003564632822821823</v>
      </c>
      <c r="Q5474" s="1">
        <v>0.01075268706580879</v>
      </c>
      <c r="R5474" s="1">
        <v>0.06019813330467394</v>
      </c>
      <c r="S5474" s="1">
        <v>-0.005877011532022247</v>
      </c>
      <c r="T5474" s="1">
        <v>-0.005272189584888065</v>
      </c>
      <c r="U5474" s="1">
        <v>-0.05339565687273706</v>
      </c>
      <c r="V5474" s="1">
        <v>0.005071008057864423</v>
      </c>
      <c r="W5474" s="1">
        <v>0.01107697705469568</v>
      </c>
      <c r="X5474" s="1">
        <v>0.008390476117317247</v>
      </c>
      <c r="Y5474" s="1">
        <v>0.01781600672620876</v>
      </c>
      <c r="Z5474" s="1">
        <v>-0.004115432807491048</v>
      </c>
      <c r="AA5474" s="1">
        <v>0.009238772195121481</v>
      </c>
      <c r="AB5474" s="1">
        <v>0.06365739198485909</v>
      </c>
      <c r="AC5474" s="1">
        <v>0.0003142703431939786</v>
      </c>
    </row>
    <row r="5475" spans="1:29">
      <c r="A5475" s="11">
        <v>44526</v>
      </c>
      <c r="B5475" s="1">
        <v>-0.02669513255590983</v>
      </c>
      <c r="C5475" s="1">
        <v>-0.05811046398662834</v>
      </c>
      <c r="D5475" s="1">
        <v>-0.005065188644676644</v>
      </c>
      <c r="E5475" s="1">
        <v>0.07417080934024245</v>
      </c>
      <c r="F5475" s="1">
        <v>0.03469374028410344</v>
      </c>
      <c r="G5475" s="1">
        <v>-0.03431988920468199</v>
      </c>
      <c r="H5475" s="1">
        <v>-0.05616396389373268</v>
      </c>
      <c r="I5475" s="1">
        <v>-0.02362459929296223</v>
      </c>
      <c r="J5475" s="1">
        <v>-0.06721844269892796</v>
      </c>
      <c r="K5475" s="1">
        <v>-0.005938592302489276</v>
      </c>
      <c r="L5475" s="1">
        <v>-0.01785298234061405</v>
      </c>
      <c r="M5475" s="1">
        <v>-0.03740543489113413</v>
      </c>
      <c r="N5475" s="1">
        <v>-0.03156084331165732</v>
      </c>
      <c r="O5475" s="1">
        <v>-0.04202204983681845</v>
      </c>
      <c r="P5475" s="1">
        <v>-0.009927191961248583</v>
      </c>
      <c r="Q5475" s="1">
        <v>-0.05157971332977562</v>
      </c>
      <c r="R5475" s="1">
        <v>-0.0322308238753567</v>
      </c>
      <c r="S5475" s="1">
        <v>-0.05729879636571777</v>
      </c>
      <c r="T5475" s="1">
        <v>-0.04087250547928489</v>
      </c>
      <c r="U5475" s="1">
        <v>-0.02731054559476487</v>
      </c>
      <c r="V5475" s="1">
        <v>-0.01992595484906023</v>
      </c>
      <c r="W5475" s="1">
        <v>-0.05087887411008751</v>
      </c>
      <c r="X5475" s="1">
        <v>-0.06605781388730336</v>
      </c>
      <c r="Y5475" s="1">
        <v>-0.0636326439520285</v>
      </c>
      <c r="Z5475" s="1">
        <v>-0.05227277230788741</v>
      </c>
      <c r="AA5475" s="1">
        <v>-0.04399870192053223</v>
      </c>
      <c r="AB5475" s="1">
        <v>-0.03726875943791785</v>
      </c>
      <c r="AC5475" s="1">
        <v>-0.02395159143168346</v>
      </c>
    </row>
    <row r="5476" spans="1:29">
      <c r="A5476" s="11">
        <v>44529</v>
      </c>
      <c r="B5476" s="1">
        <v>-0.01609374564113286</v>
      </c>
      <c r="C5476" s="1">
        <v>-0.02494365097579776</v>
      </c>
      <c r="D5476" s="1">
        <v>-0.007509891097710497</v>
      </c>
      <c r="E5476" s="1">
        <v>-0.001758614476482401</v>
      </c>
      <c r="F5476" s="1">
        <v>-0.01121886676444583</v>
      </c>
      <c r="G5476" s="1">
        <v>-0.008422708850119975</v>
      </c>
      <c r="H5476" s="1">
        <v>-0.02432623446803206</v>
      </c>
      <c r="I5476" s="1">
        <v>0.007617997906503193</v>
      </c>
      <c r="J5476" s="1">
        <v>0.007553952477624915</v>
      </c>
      <c r="K5476" s="1">
        <v>-0.002441006352703612</v>
      </c>
      <c r="L5476" s="1">
        <v>0.002778285617358378</v>
      </c>
      <c r="M5476" s="1">
        <v>-0.01777583396511739</v>
      </c>
      <c r="N5476" s="1">
        <v>-0.01116061780126676</v>
      </c>
      <c r="O5476" s="1">
        <v>-0.003455325243872598</v>
      </c>
      <c r="P5476" s="1">
        <v>-0.01618990429579059</v>
      </c>
      <c r="Q5476" s="1">
        <v>-0.02039419183547619</v>
      </c>
      <c r="R5476" s="1">
        <v>0.01197877013466941</v>
      </c>
      <c r="S5476" s="1">
        <v>-0.00964782188741764</v>
      </c>
      <c r="T5476" s="1">
        <v>-0.01147714070926553</v>
      </c>
      <c r="U5476" s="1">
        <v>0.01784344795136072</v>
      </c>
      <c r="V5476" s="1">
        <v>-0.02117822561295046</v>
      </c>
      <c r="W5476" s="1">
        <v>-0.0009130712513361061</v>
      </c>
      <c r="X5476" s="1">
        <v>0.002716210271280106</v>
      </c>
      <c r="Y5476" s="1">
        <v>-0.03826698657527194</v>
      </c>
      <c r="Z5476" s="1">
        <v>0.002202558371693142</v>
      </c>
      <c r="AA5476" s="1">
        <v>0.01391617779984755</v>
      </c>
      <c r="AB5476" s="1">
        <v>-0.02006210050704893</v>
      </c>
      <c r="AC5476" s="1">
        <v>0.01472350952649237</v>
      </c>
    </row>
    <row r="5477" spans="1:29">
      <c r="A5477" s="11">
        <v>44530</v>
      </c>
      <c r="B5477" s="1">
        <v>0.006988183441270612</v>
      </c>
      <c r="C5477" s="1">
        <v>0.006939745983763679</v>
      </c>
      <c r="D5477" s="1">
        <v>0.00478937042561256</v>
      </c>
      <c r="E5477" s="1">
        <v>0.006528486720039917</v>
      </c>
      <c r="F5477" s="1">
        <v>-0.004630039840931244</v>
      </c>
      <c r="G5477" s="1">
        <v>-0.01779645543406461</v>
      </c>
      <c r="H5477" s="1">
        <v>-0.004219547307432014</v>
      </c>
      <c r="I5477" s="1">
        <v>-0.005129024754024325</v>
      </c>
      <c r="J5477" s="1">
        <v>-0.01761273446757139</v>
      </c>
      <c r="K5477" s="1">
        <v>-0.005087152707177744</v>
      </c>
      <c r="L5477" s="1">
        <v>0.009608918591411442</v>
      </c>
      <c r="M5477" s="1">
        <v>0.00126256824616644</v>
      </c>
      <c r="N5477" s="1">
        <v>-0.001580228383287974</v>
      </c>
      <c r="O5477" s="1">
        <v>-0.01798305750388041</v>
      </c>
      <c r="P5477" s="1">
        <v>0.006732114278237944</v>
      </c>
      <c r="Q5477" s="1">
        <v>-0.01387932867643404</v>
      </c>
      <c r="R5477" s="1">
        <v>-0.01478601688242942</v>
      </c>
      <c r="S5477" s="1">
        <v>-0.02532868802919375</v>
      </c>
      <c r="T5477" s="1">
        <v>-0.009782884523525159</v>
      </c>
      <c r="U5477" s="1">
        <v>0.00867168207001523</v>
      </c>
      <c r="V5477" s="1">
        <v>0.003395291493215824</v>
      </c>
      <c r="W5477" s="1">
        <v>0.01644909799000183</v>
      </c>
      <c r="X5477" s="1">
        <v>-0.006176196831991776</v>
      </c>
      <c r="Y5477" s="1">
        <v>-0.008461015798834404</v>
      </c>
      <c r="Z5477" s="1">
        <v>-0.03906699690427262</v>
      </c>
      <c r="AA5477" s="1">
        <v>0.02207210497848333</v>
      </c>
      <c r="AB5477" s="1">
        <v>-0.02292378053990685</v>
      </c>
      <c r="AC5477" s="1">
        <v>0.01054557017918145</v>
      </c>
    </row>
    <row r="5478" spans="1:29">
      <c r="A5478" s="11">
        <v>44531</v>
      </c>
      <c r="B5478" s="1">
        <v>0.03652859733262925</v>
      </c>
      <c r="C5478" s="1">
        <v>-0.003378376079368861</v>
      </c>
      <c r="D5478" s="1">
        <v>-0.002890958262132481</v>
      </c>
      <c r="E5478" s="1">
        <v>-0.044424958235042</v>
      </c>
      <c r="F5478" s="1">
        <v>-0.01486364346985658</v>
      </c>
      <c r="G5478" s="1">
        <v>0.028623229464106</v>
      </c>
      <c r="H5478" s="1">
        <v>0.005778180903497798</v>
      </c>
      <c r="I5478" s="1">
        <v>0.007431866563909484</v>
      </c>
      <c r="J5478" s="1">
        <v>0.02943665551266506</v>
      </c>
      <c r="K5478" s="1">
        <v>0.0117797814979308</v>
      </c>
      <c r="L5478" s="1">
        <v>0.001313764847113097</v>
      </c>
      <c r="M5478" s="1">
        <v>-0.01050854639337662</v>
      </c>
      <c r="N5478" s="1">
        <v>0.003391377343090918</v>
      </c>
      <c r="O5478" s="1">
        <v>-0.0009575515020643355</v>
      </c>
      <c r="P5478" s="1">
        <v>-0.02470506952756701</v>
      </c>
      <c r="Q5478" s="1">
        <v>0.001055645118374526</v>
      </c>
      <c r="R5478" s="1">
        <v>0.025609023119749</v>
      </c>
      <c r="S5478" s="1">
        <v>0.02498746168939037</v>
      </c>
      <c r="T5478" s="1">
        <v>0.03202692382547778</v>
      </c>
      <c r="U5478" s="1">
        <v>-0.00436823294146016</v>
      </c>
      <c r="V5478" s="1">
        <v>-0.01094746142332481</v>
      </c>
      <c r="W5478" s="1">
        <v>-0.007449276949636929</v>
      </c>
      <c r="X5478" s="1">
        <v>0.03630613535736882</v>
      </c>
      <c r="Y5478" s="1">
        <v>0.03874536284558294</v>
      </c>
      <c r="Z5478" s="1">
        <v>0.01059558825591145</v>
      </c>
      <c r="AA5478" s="1">
        <v>-0.006440762119721111</v>
      </c>
      <c r="AB5478" s="1">
        <v>0.02478969852800494</v>
      </c>
      <c r="AC5478" s="1">
        <v>-0.003844676054724938</v>
      </c>
    </row>
    <row r="5479" spans="1:29">
      <c r="A5479" s="11">
        <v>44532</v>
      </c>
      <c r="B5479" s="1">
        <v>-0.005150102409296697</v>
      </c>
      <c r="C5479" s="1">
        <v>0.02738978790784885</v>
      </c>
      <c r="D5479" s="1">
        <v>0.01223395245381864</v>
      </c>
      <c r="E5479" s="1">
        <v>-0.007434140229916952</v>
      </c>
      <c r="F5479" s="1">
        <v>0.01224406164568137</v>
      </c>
      <c r="G5479" s="1">
        <v>0.005434194827687477</v>
      </c>
      <c r="H5479" s="1">
        <v>0.008425884371004333</v>
      </c>
      <c r="I5479" s="1">
        <v>0.01402323162752706</v>
      </c>
      <c r="J5479" s="1">
        <v>0.01694521641525881</v>
      </c>
      <c r="K5479" s="1">
        <v>0.01639762950710666</v>
      </c>
      <c r="L5479" s="1">
        <v>0.01944718460747508</v>
      </c>
      <c r="M5479" s="1">
        <v>0.02506371319723155</v>
      </c>
      <c r="N5479" s="1">
        <v>0.01599823447497228</v>
      </c>
      <c r="O5479" s="1">
        <v>0.01779081509409997</v>
      </c>
      <c r="P5479" s="1">
        <v>0.01485573916843075</v>
      </c>
      <c r="Q5479" s="1">
        <v>0.01230224336070518</v>
      </c>
      <c r="R5479" s="1">
        <v>0.00642493423991275</v>
      </c>
      <c r="S5479" s="1">
        <v>0.01950269483639633</v>
      </c>
      <c r="T5479" s="1">
        <v>0.003576713994276615</v>
      </c>
      <c r="U5479" s="1">
        <v>0.02597429325193867</v>
      </c>
      <c r="V5479" s="1">
        <v>0.02804052512649102</v>
      </c>
      <c r="W5479" s="1">
        <v>0.0005823070841073363</v>
      </c>
      <c r="X5479" s="1">
        <v>0.008101012316708234</v>
      </c>
      <c r="Y5479" s="1">
        <v>0.005328613058711573</v>
      </c>
      <c r="Z5479" s="1">
        <v>0.0275737927324502</v>
      </c>
      <c r="AA5479" s="1">
        <v>0.01114311929900658</v>
      </c>
      <c r="AB5479" s="1">
        <v>-0.026925994511244</v>
      </c>
      <c r="AC5479" s="1">
        <v>0.01890361040624966</v>
      </c>
    </row>
    <row r="5480" spans="1:29">
      <c r="A5480" s="11">
        <v>44533</v>
      </c>
      <c r="B5480" s="1">
        <v>-0.004585102183594647</v>
      </c>
      <c r="C5480" s="1">
        <v>0.01860891625937833</v>
      </c>
      <c r="D5480" s="1">
        <v>-0.006916327382227916</v>
      </c>
      <c r="E5480" s="1">
        <v>-0.009986427475471182</v>
      </c>
      <c r="F5480" s="1">
        <v>-0.01420834827765516</v>
      </c>
      <c r="G5480" s="1">
        <v>0.001631552286413873</v>
      </c>
      <c r="H5480" s="1">
        <v>0.004557493234044863</v>
      </c>
      <c r="I5480" s="1">
        <v>-0.007996089771756809</v>
      </c>
      <c r="J5480" s="1">
        <v>-0.01724139159896354</v>
      </c>
      <c r="K5480" s="1">
        <v>-0.01663679116230032</v>
      </c>
      <c r="L5480" s="1">
        <v>-0.007264397670238787</v>
      </c>
      <c r="M5480" s="1">
        <v>0.01284699516858034</v>
      </c>
      <c r="N5480" s="1">
        <v>-0.01685521898836795</v>
      </c>
      <c r="O5480" s="1">
        <v>-0.01483134621101623</v>
      </c>
      <c r="P5480" s="1">
        <v>-0.002064405077151332</v>
      </c>
      <c r="Q5480" s="1">
        <v>0.01319445388491602</v>
      </c>
      <c r="R5480" s="1">
        <v>-0.0300461731405981</v>
      </c>
      <c r="S5480" s="1">
        <v>-0.005260673241930136</v>
      </c>
      <c r="T5480" s="1">
        <v>-0.0080712637397089</v>
      </c>
      <c r="U5480" s="1">
        <v>-0.005595561618933931</v>
      </c>
      <c r="V5480" s="1">
        <v>-0.01885810849451353</v>
      </c>
      <c r="W5480" s="1">
        <v>0.001357925799770676</v>
      </c>
      <c r="X5480" s="1">
        <v>0.002087246894720174</v>
      </c>
      <c r="Y5480" s="1">
        <v>-0.003533534335991462</v>
      </c>
      <c r="Z5480" s="1">
        <v>0.005034154021429371</v>
      </c>
      <c r="AA5480" s="1">
        <v>-0.007228166843999184</v>
      </c>
      <c r="AB5480" s="1">
        <v>-0.001775645954470995</v>
      </c>
      <c r="AC5480" s="1">
        <v>-0.009353739470550404</v>
      </c>
    </row>
    <row r="5481" spans="1:29">
      <c r="A5481" s="11">
        <v>44536</v>
      </c>
      <c r="B5481" s="1">
        <v>-0.0147102461626244</v>
      </c>
      <c r="C5481" s="1">
        <v>-0.006348680231864412</v>
      </c>
      <c r="D5481" s="1">
        <v>-0.01619415697798221</v>
      </c>
      <c r="E5481" s="1">
        <v>-0.01874897912235018</v>
      </c>
      <c r="F5481" s="1">
        <v>-0.02127708142681617</v>
      </c>
      <c r="G5481" s="1">
        <v>-0.004662892368445859</v>
      </c>
      <c r="H5481" s="1">
        <v>-0.02570878295456991</v>
      </c>
      <c r="I5481" s="1">
        <v>-0.006441809016362376</v>
      </c>
      <c r="J5481" s="1">
        <v>-0.007771063064978767</v>
      </c>
      <c r="K5481" s="1">
        <v>-0.0158512832203237</v>
      </c>
      <c r="L5481" s="1">
        <v>-0.0231915211662711</v>
      </c>
      <c r="M5481" s="1">
        <v>-0.01022916412515051</v>
      </c>
      <c r="N5481" s="1">
        <v>-0.01691856298034977</v>
      </c>
      <c r="O5481" s="1">
        <v>-0.01768323908122038</v>
      </c>
      <c r="P5481" s="1">
        <v>-0.02360124376247452</v>
      </c>
      <c r="Q5481" s="1">
        <v>-0.01747769409912769</v>
      </c>
      <c r="R5481" s="1">
        <v>-0.01895565882152805</v>
      </c>
      <c r="S5481" s="1">
        <v>-0.01057698856458222</v>
      </c>
      <c r="T5481" s="1">
        <v>-0.01659092396359296</v>
      </c>
      <c r="U5481" s="1">
        <v>-0.002424704008707201</v>
      </c>
      <c r="V5481" s="1">
        <v>-0.01948647667284864</v>
      </c>
      <c r="W5481" s="1">
        <v>-0.03448281068145664</v>
      </c>
      <c r="X5481" s="1">
        <v>-0.02686938915327353</v>
      </c>
      <c r="Y5481" s="1">
        <v>-0.02105494531866581</v>
      </c>
      <c r="Z5481" s="1">
        <v>-0.008228997404072014</v>
      </c>
      <c r="AA5481" s="1">
        <v>-0.01855011412853691</v>
      </c>
      <c r="AB5481" s="1">
        <v>-0.004743458830286706</v>
      </c>
      <c r="AC5481" s="1">
        <v>-0.02536093780815729</v>
      </c>
    </row>
    <row r="5482" spans="1:29">
      <c r="A5482" s="11">
        <v>44537</v>
      </c>
      <c r="B5482" s="1">
        <v>0.03604288017074198</v>
      </c>
      <c r="C5482" s="1">
        <v>0.01134422732646323</v>
      </c>
      <c r="D5482" s="1">
        <v>-0.006292582050203666</v>
      </c>
      <c r="E5482" s="1">
        <v>-0.00636905048673686</v>
      </c>
      <c r="F5482" s="1">
        <v>0.004890194505423606</v>
      </c>
      <c r="G5482" s="1">
        <v>0.01133340486114975</v>
      </c>
      <c r="H5482" s="1">
        <v>0.0287155731269928</v>
      </c>
      <c r="I5482" s="1">
        <v>0.01456312074826926</v>
      </c>
      <c r="J5482" s="1">
        <v>0.05019577803587527</v>
      </c>
      <c r="K5482" s="1">
        <v>0.006546862258400843</v>
      </c>
      <c r="L5482" s="1">
        <v>0.009644340564502807</v>
      </c>
      <c r="M5482" s="1">
        <v>-0.00289372629291762</v>
      </c>
      <c r="N5482" s="1">
        <v>0.01262044678681096</v>
      </c>
      <c r="O5482" s="1">
        <v>0.00462198190836216</v>
      </c>
      <c r="P5482" s="1">
        <v>0.006548406484981895</v>
      </c>
      <c r="Q5482" s="1">
        <v>0.01778859776939368</v>
      </c>
      <c r="R5482" s="1">
        <v>0.008147769492261814</v>
      </c>
      <c r="S5482" s="1">
        <v>0.04713318474633121</v>
      </c>
      <c r="T5482" s="1">
        <v>0.02450032009648395</v>
      </c>
      <c r="U5482" s="1">
        <v>0.01364340789180263</v>
      </c>
      <c r="V5482" s="1">
        <v>0.00888552346898952</v>
      </c>
      <c r="W5482" s="1">
        <v>0.01752278964233245</v>
      </c>
      <c r="X5482" s="1">
        <v>0.03124994692737237</v>
      </c>
      <c r="Y5482" s="1">
        <v>0.02535653635592738</v>
      </c>
      <c r="Z5482" s="1">
        <v>0.03607498034519696</v>
      </c>
      <c r="AA5482" s="1">
        <v>0.02376035115073427</v>
      </c>
      <c r="AB5482" s="1">
        <v>0.02517112217845896</v>
      </c>
      <c r="AC5482" s="1">
        <v>0.01265018872576862</v>
      </c>
    </row>
    <row r="5483" spans="1:29">
      <c r="A5483" s="11">
        <v>44538</v>
      </c>
      <c r="B5483" s="1">
        <v>0.01470152110995748</v>
      </c>
      <c r="C5483" s="1">
        <v>0.008638559318147943</v>
      </c>
      <c r="D5483" s="1">
        <v>0.02922981967409388</v>
      </c>
      <c r="E5483" s="1">
        <v>0.009783548338461623</v>
      </c>
      <c r="F5483" s="1">
        <v>0.01106035120386673</v>
      </c>
      <c r="G5483" s="1">
        <v>0.01365401024781554</v>
      </c>
      <c r="H5483" s="1">
        <v>0.008675876002972815</v>
      </c>
      <c r="I5483" s="1">
        <v>0.01841781760152505</v>
      </c>
      <c r="J5483" s="1">
        <v>0.03378529896950555</v>
      </c>
      <c r="K5483" s="1">
        <v>0.008184001529335738</v>
      </c>
      <c r="L5483" s="1">
        <v>0.02436241684261997</v>
      </c>
      <c r="M5483" s="1">
        <v>-0.001658400206546506</v>
      </c>
      <c r="N5483" s="1">
        <v>0.01948792848073322</v>
      </c>
      <c r="O5483" s="1">
        <v>0.01791874494505619</v>
      </c>
      <c r="P5483" s="1">
        <v>0.01377737898536657</v>
      </c>
      <c r="Q5483" s="1">
        <v>0.01713501330958334</v>
      </c>
      <c r="R5483" s="1">
        <v>0.01521933327733671</v>
      </c>
      <c r="S5483" s="1">
        <v>0.02273784474078289</v>
      </c>
      <c r="T5483" s="1">
        <v>0.03115163665935961</v>
      </c>
      <c r="U5483" s="1">
        <v>0.008075729455582215</v>
      </c>
      <c r="V5483" s="1">
        <v>0.01862309512762139</v>
      </c>
      <c r="W5483" s="1">
        <v>0.01505194107825636</v>
      </c>
      <c r="X5483" s="1">
        <v>0.02511416855559379</v>
      </c>
      <c r="Y5483" s="1">
        <v>0.0130271495397849</v>
      </c>
      <c r="Z5483" s="1">
        <v>0.02106552269793704</v>
      </c>
      <c r="AA5483" s="1">
        <v>0.01050177334946145</v>
      </c>
      <c r="AB5483" s="1">
        <v>-0.006828497261677779</v>
      </c>
      <c r="AC5483" s="1">
        <v>0.0147058278813692</v>
      </c>
    </row>
    <row r="5484" spans="1:29">
      <c r="A5484" s="11">
        <v>44539</v>
      </c>
      <c r="B5484" s="1">
        <v>-0.004518618893298743</v>
      </c>
      <c r="C5484" s="1">
        <v>0.006647039384406472</v>
      </c>
      <c r="D5484" s="1">
        <v>0.01346560741679959</v>
      </c>
      <c r="E5484" s="1">
        <v>-0.003842117205201889</v>
      </c>
      <c r="F5484" s="1">
        <v>0.005152302726967317</v>
      </c>
      <c r="G5484" s="1">
        <v>0.01492689862876317</v>
      </c>
      <c r="H5484" s="1">
        <v>0.004113730461182019</v>
      </c>
      <c r="I5484" s="1">
        <v>-0.01734465684461373</v>
      </c>
      <c r="J5484" s="1">
        <v>-0.003934902002446172</v>
      </c>
      <c r="K5484" s="1">
        <v>-0.0003633051982370183</v>
      </c>
      <c r="L5484" s="1">
        <v>0.005760391846236779</v>
      </c>
      <c r="M5484" s="1">
        <v>-0.005813890249098064</v>
      </c>
      <c r="N5484" s="1">
        <v>0.04645477310964119</v>
      </c>
      <c r="O5484" s="1">
        <v>0.01231044736801001</v>
      </c>
      <c r="P5484" s="1">
        <v>-0.0002831303979388133</v>
      </c>
      <c r="Q5484" s="1">
        <v>-0.007075490766362713</v>
      </c>
      <c r="R5484" s="1">
        <v>0.01585944759634828</v>
      </c>
      <c r="S5484" s="1">
        <v>0.01451906634731293</v>
      </c>
      <c r="T5484" s="1">
        <v>-0.005899706316734421</v>
      </c>
      <c r="U5484" s="1">
        <v>0.01950058647760411</v>
      </c>
      <c r="V5484" s="1">
        <v>0.002904133767109407</v>
      </c>
      <c r="W5484" s="1">
        <v>0.006928705505633292</v>
      </c>
      <c r="X5484" s="1">
        <v>0.000101272142468023</v>
      </c>
      <c r="Y5484" s="1">
        <v>-0.007410664472304873</v>
      </c>
      <c r="Z5484" s="1">
        <v>0.003282118904710751</v>
      </c>
      <c r="AA5484" s="1">
        <v>-0.01346889787926708</v>
      </c>
      <c r="AB5484" s="1">
        <v>0.01945604248448185</v>
      </c>
      <c r="AC5484" s="1">
        <v>0.002337495188456495</v>
      </c>
    </row>
    <row r="5485" spans="1:29">
      <c r="A5485" s="11">
        <v>44540</v>
      </c>
      <c r="B5485" s="1">
        <v>-0.008502081102343406</v>
      </c>
      <c r="C5485" s="1">
        <v>0.008127062059951395</v>
      </c>
      <c r="D5485" s="1">
        <v>0.00235941382240501</v>
      </c>
      <c r="E5485" s="1">
        <v>-0.0006707744602983956</v>
      </c>
      <c r="F5485" s="1">
        <v>-0.00020683690780543</v>
      </c>
      <c r="G5485" s="1">
        <v>-0.006016683769750286</v>
      </c>
      <c r="H5485" s="1">
        <v>0.008938640756544158</v>
      </c>
      <c r="I5485" s="1">
        <v>-0.002816196055125619</v>
      </c>
      <c r="J5485" s="1">
        <v>-0.001207026464822403</v>
      </c>
      <c r="K5485" s="1">
        <v>-0.002970371899738034</v>
      </c>
      <c r="L5485" s="1">
        <v>-0.002381636279613408</v>
      </c>
      <c r="M5485" s="1">
        <v>0.002923944617650553</v>
      </c>
      <c r="N5485" s="1">
        <v>0.002973701152265029</v>
      </c>
      <c r="O5485" s="1">
        <v>0.01010462367166531</v>
      </c>
      <c r="P5485" s="1">
        <v>-0.006230632836207506</v>
      </c>
      <c r="Q5485" s="1">
        <v>0.001357341714446125</v>
      </c>
      <c r="R5485" s="1">
        <v>0.001017702683479227</v>
      </c>
      <c r="S5485" s="1">
        <v>0.00402505648838547</v>
      </c>
      <c r="T5485" s="1">
        <v>0.01238110835215656</v>
      </c>
      <c r="U5485" s="1">
        <v>0.07648791900705731</v>
      </c>
      <c r="V5485" s="1">
        <v>0.002105870458137815</v>
      </c>
      <c r="W5485" s="1">
        <v>-0.01009648586708012</v>
      </c>
      <c r="X5485" s="1">
        <v>0.001012248178243746</v>
      </c>
      <c r="Y5485" s="1">
        <v>0.001317543971045776</v>
      </c>
      <c r="Z5485" s="1">
        <v>0.002676711096701867</v>
      </c>
      <c r="AA5485" s="1">
        <v>-0.01424259677859796</v>
      </c>
      <c r="AB5485" s="1">
        <v>0.003587422507720595</v>
      </c>
      <c r="AC5485" s="1">
        <v>-0.007695850776782587</v>
      </c>
    </row>
    <row r="5486" spans="1:29">
      <c r="A5486" s="11">
        <v>44543</v>
      </c>
      <c r="B5486" s="1">
        <v>0.02318139908765882</v>
      </c>
      <c r="C5486" s="1">
        <v>-0.0115884417511839</v>
      </c>
      <c r="D5486" s="1">
        <v>-0.01203047011718472</v>
      </c>
      <c r="E5486" s="1">
        <v>-0.002908640369634008</v>
      </c>
      <c r="F5486" s="1">
        <v>0.001415186435242966</v>
      </c>
      <c r="G5486" s="1">
        <v>-0.01224456618388658</v>
      </c>
      <c r="H5486" s="1">
        <v>-0.01550394559208013</v>
      </c>
      <c r="I5486" s="1">
        <v>-0.007487483551478991</v>
      </c>
      <c r="J5486" s="1">
        <v>0.006921551598011444</v>
      </c>
      <c r="K5486" s="1">
        <v>-0.01219554804122169</v>
      </c>
      <c r="L5486" s="1">
        <v>-0.008299003088827916</v>
      </c>
      <c r="M5486" s="1">
        <v>-0.01457720240586391</v>
      </c>
      <c r="N5486" s="1">
        <v>-0.006353265863015101</v>
      </c>
      <c r="O5486" s="1">
        <v>-0.01930908172341839</v>
      </c>
      <c r="P5486" s="1">
        <v>-0.008359361175247049</v>
      </c>
      <c r="Q5486" s="1">
        <v>-0.01084390768849541</v>
      </c>
      <c r="R5486" s="1">
        <v>-0.02004914343553521</v>
      </c>
      <c r="S5486" s="1">
        <v>0.006681509999867163</v>
      </c>
      <c r="T5486" s="1">
        <v>-0.01394791644281701</v>
      </c>
      <c r="U5486" s="1">
        <v>0.02527234935648837</v>
      </c>
      <c r="V5486" s="1">
        <v>0.001641888237946754</v>
      </c>
      <c r="W5486" s="1">
        <v>-0.0202040324606253</v>
      </c>
      <c r="X5486" s="1">
        <v>0.00182019187838045</v>
      </c>
      <c r="Y5486" s="1">
        <v>0.009868408847669263</v>
      </c>
      <c r="Z5486" s="1">
        <v>-0.01245765691178691</v>
      </c>
      <c r="AA5486" s="1">
        <v>0.004766239161961394</v>
      </c>
      <c r="AB5486" s="1">
        <v>0.01844429369608225</v>
      </c>
      <c r="AC5486" s="1">
        <v>0.01120254852908475</v>
      </c>
    </row>
    <row r="5487" spans="1:29">
      <c r="A5487" s="11">
        <v>44544</v>
      </c>
      <c r="B5487" s="1">
        <v>0.009801242618938222</v>
      </c>
      <c r="C5487" s="1">
        <v>-0.001784123395464188</v>
      </c>
      <c r="D5487" s="1">
        <v>-0.002535748914678781</v>
      </c>
      <c r="E5487" s="1">
        <v>0.004824441949187186</v>
      </c>
      <c r="F5487" s="1">
        <v>0.01016345147188091</v>
      </c>
      <c r="G5487" s="1">
        <v>-0.003704938165391192</v>
      </c>
      <c r="H5487" s="1">
        <v>0.01462304792428237</v>
      </c>
      <c r="I5487" s="1">
        <v>-0.005757183506495789</v>
      </c>
      <c r="J5487" s="1">
        <v>0.007528633937564422</v>
      </c>
      <c r="K5487" s="1">
        <v>0.006053681577017578</v>
      </c>
      <c r="L5487" s="1">
        <v>0.004298846327274397</v>
      </c>
      <c r="M5487" s="1">
        <v>-0.003381285749373464</v>
      </c>
      <c r="N5487" s="1">
        <v>-0.02557548362622708</v>
      </c>
      <c r="O5487" s="1">
        <v>-0.007413129773761407</v>
      </c>
      <c r="P5487" s="1">
        <v>-0.01321969858890648</v>
      </c>
      <c r="Q5487" s="1">
        <v>0.006509246130044444</v>
      </c>
      <c r="R5487" s="1">
        <v>-0.01224251293151635</v>
      </c>
      <c r="S5487" s="1">
        <v>0.01415923031634869</v>
      </c>
      <c r="T5487" s="1">
        <v>0.001537556268466078</v>
      </c>
      <c r="U5487" s="1">
        <v>0.003490063090804574</v>
      </c>
      <c r="V5487" s="1">
        <v>-0.008589071055145392</v>
      </c>
      <c r="W5487" s="1">
        <v>-0.01936074475072314</v>
      </c>
      <c r="X5487" s="1">
        <v>-0.01201173338794281</v>
      </c>
      <c r="Y5487" s="1">
        <v>-0.00521167546769008</v>
      </c>
      <c r="Z5487" s="1">
        <v>0.001630472845225883</v>
      </c>
      <c r="AA5487" s="1">
        <v>0.001850692141140753</v>
      </c>
      <c r="AB5487" s="1">
        <v>0.01052913620582974</v>
      </c>
      <c r="AC5487" s="1">
        <v>0.002324190029230566</v>
      </c>
    </row>
    <row r="5488" spans="1:29">
      <c r="A5488" s="11">
        <v>44545</v>
      </c>
      <c r="B5488" s="1">
        <v>0.002250620051241325</v>
      </c>
      <c r="C5488" s="1">
        <v>-0.01876673771931059</v>
      </c>
      <c r="D5488" s="1">
        <v>-0.01062941618084012</v>
      </c>
      <c r="E5488" s="1">
        <v>0.0001116926754463066</v>
      </c>
      <c r="F5488" s="1">
        <v>-0.009953614842568737</v>
      </c>
      <c r="G5488" s="1">
        <v>0.002372042307876132</v>
      </c>
      <c r="H5488" s="1">
        <v>-0.02439013757472575</v>
      </c>
      <c r="I5488" s="1">
        <v>-0.001630692660543276</v>
      </c>
      <c r="J5488" s="1">
        <v>-0.00725578747023059</v>
      </c>
      <c r="K5488" s="1">
        <v>0.001143060862738743</v>
      </c>
      <c r="L5488" s="1">
        <v>-0.01024459637426645</v>
      </c>
      <c r="M5488" s="1">
        <v>-0.01865995935583908</v>
      </c>
      <c r="N5488" s="1">
        <v>-0.01990374597817457</v>
      </c>
      <c r="O5488" s="1">
        <v>0.01117286452576649</v>
      </c>
      <c r="P5488" s="1">
        <v>-0.003397724846147199</v>
      </c>
      <c r="Q5488" s="1">
        <v>-0.02008171576673257</v>
      </c>
      <c r="R5488" s="1">
        <v>-0.002919907035411118</v>
      </c>
      <c r="S5488" s="1">
        <v>-0.005671880088004344</v>
      </c>
      <c r="T5488" s="1">
        <v>-0.007675788771164482</v>
      </c>
      <c r="U5488" s="1">
        <v>-0.01277874516624911</v>
      </c>
      <c r="V5488" s="1">
        <v>0.02519672775112736</v>
      </c>
      <c r="W5488" s="1">
        <v>0.009195321202254192</v>
      </c>
      <c r="X5488" s="1">
        <v>0.004597466342584289</v>
      </c>
      <c r="Y5488" s="1">
        <v>-0.00523904647863338</v>
      </c>
      <c r="Z5488" s="1">
        <v>-0.01126628489636405</v>
      </c>
      <c r="AA5488" s="1">
        <v>-0.01346163430062619</v>
      </c>
      <c r="AB5488" s="1">
        <v>-0.01931083608782524</v>
      </c>
      <c r="AC5488" s="1">
        <v>-0.01623131899870955</v>
      </c>
    </row>
    <row r="5489" spans="1:29">
      <c r="A5489" s="11">
        <v>44546</v>
      </c>
      <c r="B5489" s="1">
        <v>-0.003999962937091373</v>
      </c>
      <c r="C5489" s="1">
        <v>0.01756435860067262</v>
      </c>
      <c r="D5489" s="1">
        <v>0.005364791812332292</v>
      </c>
      <c r="E5489" s="1">
        <v>-0.01641178565070323</v>
      </c>
      <c r="F5489" s="1">
        <v>-0.0006412118473571038</v>
      </c>
      <c r="G5489" s="1">
        <v>-0.008903777967291915</v>
      </c>
      <c r="H5489" s="1">
        <v>-0.01856061339513659</v>
      </c>
      <c r="I5489" s="1">
        <v>6.668439977741691E-05</v>
      </c>
      <c r="J5489" s="1">
        <v>-0.01712665693994087</v>
      </c>
      <c r="K5489" s="1">
        <v>-0.004933297116349378</v>
      </c>
      <c r="L5489" s="1">
        <v>0.02156613366535565</v>
      </c>
      <c r="M5489" s="1">
        <v>0.0004321323228313467</v>
      </c>
      <c r="N5489" s="1">
        <v>-0.005132789608682575</v>
      </c>
      <c r="O5489" s="1">
        <v>0.008390437635048986</v>
      </c>
      <c r="P5489" s="1">
        <v>-0.007403080725765121</v>
      </c>
      <c r="Q5489" s="1">
        <v>0.009725698284014372</v>
      </c>
      <c r="R5489" s="1">
        <v>0.01293604289719741</v>
      </c>
      <c r="S5489" s="1">
        <v>-0.003949041433006339</v>
      </c>
      <c r="T5489" s="1">
        <v>-0.007528856300463294</v>
      </c>
      <c r="U5489" s="1">
        <v>-0.002878615850011701</v>
      </c>
      <c r="V5489" s="1">
        <v>-0.01374008626133105</v>
      </c>
      <c r="W5489" s="1">
        <v>-0.008106646871688938</v>
      </c>
      <c r="X5489" s="1">
        <v>0.0006102274265664676</v>
      </c>
      <c r="Y5489" s="1">
        <v>-0.02611373587610433</v>
      </c>
      <c r="Z5489" s="1">
        <v>-0.0007364778896755686</v>
      </c>
      <c r="AA5489" s="1">
        <v>0.01467842963097632</v>
      </c>
      <c r="AB5489" s="1">
        <v>0.05317427522888307</v>
      </c>
      <c r="AC5489" s="1">
        <v>0.01241354633716796</v>
      </c>
    </row>
    <row r="5490" spans="1:29">
      <c r="A5490" s="11">
        <v>44547</v>
      </c>
      <c r="B5490" s="1">
        <v>-0.02923982501861666</v>
      </c>
      <c r="C5490" s="1">
        <v>-0.01623830027796913</v>
      </c>
      <c r="D5490" s="1">
        <v>-0.006866865163519087</v>
      </c>
      <c r="E5490" s="1">
        <v>-0.02360949224961861</v>
      </c>
      <c r="F5490" s="1">
        <v>-0.01727075425183067</v>
      </c>
      <c r="G5490" s="1">
        <v>-0.004916700920236661</v>
      </c>
      <c r="H5490" s="1">
        <v>-0.000385955397063098</v>
      </c>
      <c r="I5490" s="1">
        <v>-0.01803207042325061</v>
      </c>
      <c r="J5490" s="1">
        <v>-0.0007769444718845886</v>
      </c>
      <c r="K5490" s="1">
        <v>-0.03431478458399273</v>
      </c>
      <c r="L5490" s="1">
        <v>0.02779972980724899</v>
      </c>
      <c r="M5490" s="1">
        <v>-0.02505401171254773</v>
      </c>
      <c r="N5490" s="1">
        <v>-0.02220724419689524</v>
      </c>
      <c r="O5490" s="1">
        <v>-0.02191494592114696</v>
      </c>
      <c r="P5490" s="1">
        <v>-0.01795877831129777</v>
      </c>
      <c r="Q5490" s="1">
        <v>-0.040935922769189</v>
      </c>
      <c r="R5490" s="1">
        <v>-0.02639460159086171</v>
      </c>
      <c r="S5490" s="1">
        <v>-0.01013222736691799</v>
      </c>
      <c r="T5490" s="1">
        <v>-0.02774604028986505</v>
      </c>
      <c r="U5490" s="1">
        <v>-0.02236949905643493</v>
      </c>
      <c r="V5490" s="1">
        <v>0.005886633856573509</v>
      </c>
      <c r="W5490" s="1">
        <v>-0.0187774517312902</v>
      </c>
      <c r="X5490" s="1">
        <v>-0.04421180904625488</v>
      </c>
      <c r="Y5490" s="1">
        <v>-0.02748976586835394</v>
      </c>
      <c r="Z5490" s="1">
        <v>-0.01829692557296592</v>
      </c>
      <c r="AA5490" s="1">
        <v>-0.03260165847317908</v>
      </c>
      <c r="AB5490" s="1">
        <v>-0.03328500613731689</v>
      </c>
      <c r="AC5490" s="1">
        <v>0.04112986949245023</v>
      </c>
    </row>
    <row r="5491" spans="1:29">
      <c r="A5491" s="11">
        <v>44550</v>
      </c>
      <c r="B5491" s="1">
        <v>-0.0211206373716335</v>
      </c>
      <c r="C5491" s="1">
        <v>-0.06420582043497658</v>
      </c>
      <c r="D5491" s="1">
        <v>-0.01816949579087435</v>
      </c>
      <c r="E5491" s="1">
        <v>0.03906061725243815</v>
      </c>
      <c r="F5491" s="1">
        <v>0.009462220188545478</v>
      </c>
      <c r="G5491" s="1">
        <v>-0.02137049751556053</v>
      </c>
      <c r="H5491" s="1">
        <v>-0.02741303398933448</v>
      </c>
      <c r="I5491" s="1">
        <v>-0.0321781395918509</v>
      </c>
      <c r="J5491" s="1">
        <v>-0.03787622849597538</v>
      </c>
      <c r="K5491" s="1">
        <v>0.01741960032334244</v>
      </c>
      <c r="L5491" s="1">
        <v>-0.01205473924374567</v>
      </c>
      <c r="M5491" s="1">
        <v>-0.03633126893179994</v>
      </c>
      <c r="N5491" s="1">
        <v>-0.02546455725126873</v>
      </c>
      <c r="O5491" s="1">
        <v>-0.02432299210052791</v>
      </c>
      <c r="P5491" s="1">
        <v>-0.0100929173431975</v>
      </c>
      <c r="Q5491" s="1">
        <v>-0.03873737811862199</v>
      </c>
      <c r="R5491" s="1">
        <v>-0.02696054608077025</v>
      </c>
      <c r="S5491" s="1">
        <v>-0.05206943681779763</v>
      </c>
      <c r="T5491" s="1">
        <v>-0.03976056430784425</v>
      </c>
      <c r="U5491" s="1">
        <v>-0.02725916803724515</v>
      </c>
      <c r="V5491" s="1">
        <v>-0.006502400124312357</v>
      </c>
      <c r="W5491" s="1">
        <v>-0.02312927774658213</v>
      </c>
      <c r="X5491" s="1">
        <v>-0.04923441899841852</v>
      </c>
      <c r="Y5491" s="1">
        <v>-0.03104728134493906</v>
      </c>
      <c r="Z5491" s="1">
        <v>-0.05224804946386508</v>
      </c>
      <c r="AA5491" s="1">
        <v>-0.01800111521886971</v>
      </c>
      <c r="AB5491" s="1">
        <v>-0.02811595540156286</v>
      </c>
      <c r="AC5491" s="1">
        <v>-0.007230059373658948</v>
      </c>
    </row>
    <row r="5492" spans="1:29">
      <c r="A5492" s="11">
        <v>44551</v>
      </c>
      <c r="B5492" s="1">
        <v>-0.01260479064170916</v>
      </c>
      <c r="C5492" s="1">
        <v>0.0116666794891791</v>
      </c>
      <c r="D5492" s="1">
        <v>0.009749776066176663</v>
      </c>
      <c r="E5492" s="1">
        <v>-0.00788761852219344</v>
      </c>
      <c r="F5492" s="1">
        <v>0.01319961640340983</v>
      </c>
      <c r="G5492" s="1">
        <v>0.0042386097384568</v>
      </c>
      <c r="H5492" s="1">
        <v>0.02421591645808352</v>
      </c>
      <c r="I5492" s="1">
        <v>0.01132814682414729</v>
      </c>
      <c r="J5492" s="1">
        <v>0.02851537606146803</v>
      </c>
      <c r="K5492" s="1">
        <v>0.0016526588741681</v>
      </c>
      <c r="L5492" s="1">
        <v>0.007059791836023122</v>
      </c>
      <c r="M5492" s="1">
        <v>0.006896460135259685</v>
      </c>
      <c r="N5492" s="1">
        <v>0.0004708267571922331</v>
      </c>
      <c r="O5492" s="1">
        <v>-0.002578908559374593</v>
      </c>
      <c r="P5492" s="1">
        <v>-0.008883527595637597</v>
      </c>
      <c r="Q5492" s="1">
        <v>0.01529869002845996</v>
      </c>
      <c r="R5492" s="1">
        <v>0.01488565730891511</v>
      </c>
      <c r="S5492" s="1">
        <v>0.03896719327101361</v>
      </c>
      <c r="T5492" s="1">
        <v>-0.007123753113787212</v>
      </c>
      <c r="U5492" s="1">
        <v>0.001570964286460974</v>
      </c>
      <c r="V5492" s="1">
        <v>0.01911111919000974</v>
      </c>
      <c r="W5492" s="1">
        <v>-0.0054259417140059</v>
      </c>
      <c r="X5492" s="1">
        <v>0.01465164632457205</v>
      </c>
      <c r="Y5492" s="1">
        <v>0.01339066420395496</v>
      </c>
      <c r="Z5492" s="1">
        <v>0.02996411111565234</v>
      </c>
      <c r="AA5492" s="1">
        <v>0.02156871690866224</v>
      </c>
      <c r="AB5492" s="1">
        <v>0.04223390423913354</v>
      </c>
      <c r="AC5492" s="1">
        <v>0.03731505686296521</v>
      </c>
    </row>
    <row r="5493" spans="1:29">
      <c r="A5493" s="11">
        <v>44552</v>
      </c>
      <c r="B5493" s="1">
        <v>0.005256453745878575</v>
      </c>
      <c r="C5493" s="1">
        <v>0.0226524072341554</v>
      </c>
      <c r="D5493" s="1">
        <v>-0.002495915330125054</v>
      </c>
      <c r="E5493" s="1">
        <v>0.003326746100778877</v>
      </c>
      <c r="F5493" s="1">
        <v>0.005972887976914754</v>
      </c>
      <c r="G5493" s="1">
        <v>0.02904855480289803</v>
      </c>
      <c r="H5493" s="1">
        <v>0.00930232691056343</v>
      </c>
      <c r="I5493" s="1">
        <v>0.002358105344750339</v>
      </c>
      <c r="J5493" s="1">
        <v>0.04018407005442048</v>
      </c>
      <c r="K5493" s="1">
        <v>0.00211175127538743</v>
      </c>
      <c r="L5493" s="1">
        <v>0.00723120467984395</v>
      </c>
      <c r="M5493" s="1">
        <v>-0.00410951248301028</v>
      </c>
      <c r="N5493" s="1">
        <v>-0.00235295072984032</v>
      </c>
      <c r="O5493" s="1">
        <v>0.008003003878440662</v>
      </c>
      <c r="P5493" s="1">
        <v>0.01823187029988804</v>
      </c>
      <c r="Q5493" s="1">
        <v>0.00551259395702175</v>
      </c>
      <c r="R5493" s="1">
        <v>0.02373183006597568</v>
      </c>
      <c r="S5493" s="1">
        <v>0.01852683550574197</v>
      </c>
      <c r="T5493" s="1">
        <v>0.02208519455617552</v>
      </c>
      <c r="U5493" s="1">
        <v>0.003942539140591839</v>
      </c>
      <c r="V5493" s="1">
        <v>0.0243401214841894</v>
      </c>
      <c r="W5493" s="1">
        <v>0.01310754972056194</v>
      </c>
      <c r="X5493" s="1">
        <v>0.03725748163378029</v>
      </c>
      <c r="Y5493" s="1">
        <v>0.02878720934950629</v>
      </c>
      <c r="Z5493" s="1">
        <v>0.021491309846847</v>
      </c>
      <c r="AA5493" s="1">
        <v>0.005289283212001283</v>
      </c>
      <c r="AB5493" s="1">
        <v>0.01528875626387505</v>
      </c>
      <c r="AC5493" s="1">
        <v>-0.007455041000316132</v>
      </c>
    </row>
    <row r="5494" spans="1:29">
      <c r="A5494" s="11">
        <v>44553</v>
      </c>
      <c r="B5494" s="1">
        <v>0.01411822251072659</v>
      </c>
      <c r="C5494" s="1">
        <v>0.01315614239497953</v>
      </c>
      <c r="D5494" s="1">
        <v>0.01647124030168468</v>
      </c>
      <c r="E5494" s="1">
        <v>0.02253568449338572</v>
      </c>
      <c r="F5494" s="1">
        <v>0.009960192873131657</v>
      </c>
      <c r="G5494" s="1">
        <v>-0.002654070701692213</v>
      </c>
      <c r="H5494" s="1">
        <v>0.0203533251550696</v>
      </c>
      <c r="I5494" s="1">
        <v>-0.0007611718936850753</v>
      </c>
      <c r="J5494" s="1">
        <v>-0.004424310256850528</v>
      </c>
      <c r="K5494" s="1">
        <v>0.01009813488298605</v>
      </c>
      <c r="L5494" s="1">
        <v>0.01803033351506178</v>
      </c>
      <c r="M5494" s="1">
        <v>0.02842725656732359</v>
      </c>
      <c r="N5494" s="1">
        <v>0.02499999623170557</v>
      </c>
      <c r="O5494" s="1">
        <v>0.009954719642420562</v>
      </c>
      <c r="P5494" s="1">
        <v>0.01630485250027847</v>
      </c>
      <c r="Q5494" s="1">
        <v>0.02704684486942921</v>
      </c>
      <c r="R5494" s="1">
        <v>-0.0003593289697080282</v>
      </c>
      <c r="S5494" s="1">
        <v>-0.01153500363011628</v>
      </c>
      <c r="T5494" s="1">
        <v>0.01305249568221178</v>
      </c>
      <c r="U5494" s="1">
        <v>0.02360454245575871</v>
      </c>
      <c r="V5494" s="1">
        <v>-0.006332227658373601</v>
      </c>
      <c r="W5494" s="1">
        <v>0.0165046161652227</v>
      </c>
      <c r="X5494" s="1">
        <v>0.003932000220012055</v>
      </c>
      <c r="Y5494" s="1">
        <v>0.0002293731874949412</v>
      </c>
      <c r="Z5494" s="1">
        <v>-0.001063087120156792</v>
      </c>
      <c r="AA5494" s="1">
        <v>0.0131101151016948</v>
      </c>
      <c r="AB5494" s="1">
        <v>0.005847913928346493</v>
      </c>
      <c r="AC5494" s="1">
        <v>0.01298032614532652</v>
      </c>
    </row>
    <row r="5495" spans="1:29">
      <c r="A5495" s="11">
        <v>44554</v>
      </c>
      <c r="B5495" s="1">
        <v>-0.01664704108836046</v>
      </c>
      <c r="C5495" s="1">
        <v>-0.0137804199099627</v>
      </c>
      <c r="D5495" s="1">
        <v>-0.003741563457770658</v>
      </c>
      <c r="E5495" s="1">
        <v>-0.001593848212418481</v>
      </c>
      <c r="F5495" s="1">
        <v>-0.01196004105910742</v>
      </c>
      <c r="G5495" s="1">
        <v>-0.01707491324760158</v>
      </c>
      <c r="H5495" s="1">
        <v>-0.01505463628946258</v>
      </c>
      <c r="I5495" s="1">
        <v>-0.00360079044995254</v>
      </c>
      <c r="J5495" s="1">
        <v>-0.005202726335686747</v>
      </c>
      <c r="K5495" s="1">
        <v>-0.00160817704399363</v>
      </c>
      <c r="L5495" s="1">
        <v>0.003176187947553144</v>
      </c>
      <c r="M5495" s="1">
        <v>-0.01694158347497976</v>
      </c>
      <c r="N5495" s="1">
        <v>0.003221395501296076</v>
      </c>
      <c r="O5495" s="1">
        <v>-0.01717350870230328</v>
      </c>
      <c r="P5495" s="1">
        <v>-0.004724366243441414</v>
      </c>
      <c r="Q5495" s="1">
        <v>-0.01423495541800912</v>
      </c>
      <c r="R5495" s="1">
        <v>0.003192158014979407</v>
      </c>
      <c r="S5495" s="1">
        <v>-0.0233392976444925</v>
      </c>
      <c r="T5495" s="1">
        <v>-0.01050233443749171</v>
      </c>
      <c r="U5495" s="1">
        <v>-0.02052316632281515</v>
      </c>
      <c r="V5495" s="1">
        <v>-0.008896471622344304</v>
      </c>
      <c r="W5495" s="1">
        <v>-0.01073270928059256</v>
      </c>
      <c r="X5495" s="1">
        <v>-0.0100561023364506</v>
      </c>
      <c r="Y5495" s="1">
        <v>-0.005732661995138444</v>
      </c>
      <c r="Z5495" s="1">
        <v>-0.01081897106420093</v>
      </c>
      <c r="AA5495" s="1">
        <v>-0.004485243797128557</v>
      </c>
      <c r="AB5495" s="1">
        <v>0.005232501644482079</v>
      </c>
      <c r="AC5495" s="1">
        <v>0.005615142913361515</v>
      </c>
    </row>
    <row r="5496" spans="1:29">
      <c r="A5496" s="11">
        <v>44557</v>
      </c>
      <c r="B5496" s="1">
        <v>0.006966401451761861</v>
      </c>
      <c r="C5496" s="1">
        <v>0.006045962303756092</v>
      </c>
      <c r="D5496" s="1">
        <v>-0.007935042656142977</v>
      </c>
      <c r="E5496" s="1">
        <v>0.02416601618945502</v>
      </c>
      <c r="F5496" s="1">
        <v>0.02118073241968488</v>
      </c>
      <c r="G5496" s="1">
        <v>0.000430762425298381</v>
      </c>
      <c r="H5496" s="1">
        <v>-0.002292725465893541</v>
      </c>
      <c r="I5496" s="1">
        <v>0.008270260421588072</v>
      </c>
      <c r="J5496" s="1">
        <v>-0.01329265120434364</v>
      </c>
      <c r="K5496" s="1">
        <v>0.001937378156569691</v>
      </c>
      <c r="L5496" s="1">
        <v>0.00142203515665984</v>
      </c>
      <c r="M5496" s="1">
        <v>0.004535272503790599</v>
      </c>
      <c r="N5496" s="1">
        <v>-0.002064331112671236</v>
      </c>
      <c r="O5496" s="1">
        <v>0.007260082113247357</v>
      </c>
      <c r="P5496" s="1">
        <v>-0.009295917809148513</v>
      </c>
      <c r="Q5496" s="1">
        <v>-0.008303228028788912</v>
      </c>
      <c r="R5496" s="1">
        <v>-0.00107473661006563</v>
      </c>
      <c r="S5496" s="1">
        <v>-0.003216978715206764</v>
      </c>
      <c r="T5496" s="1">
        <v>0.002407202806599118</v>
      </c>
      <c r="U5496" s="1">
        <v>-0.008970816243067392</v>
      </c>
      <c r="V5496" s="1">
        <v>0.01107707700203431</v>
      </c>
      <c r="W5496" s="1">
        <v>-0.0006259223775807454</v>
      </c>
      <c r="X5496" s="1">
        <v>0.007591932734455131</v>
      </c>
      <c r="Y5496" s="1">
        <v>0.002536928740531463</v>
      </c>
      <c r="Z5496" s="1">
        <v>0.005692800644037765</v>
      </c>
      <c r="AA5496" s="1">
        <v>0.005109023737783103</v>
      </c>
      <c r="AB5496" s="1">
        <v>-0.0156160095954091</v>
      </c>
      <c r="AC5496" s="1">
        <v>0.001646444218858178</v>
      </c>
    </row>
    <row r="5497" spans="1:29">
      <c r="A5497" s="11">
        <v>44558</v>
      </c>
      <c r="B5497" s="1">
        <v>0.004909524745381644</v>
      </c>
      <c r="C5497" s="1">
        <v>0.01602564749207791</v>
      </c>
      <c r="D5497" s="1">
        <v>0.01065979927112903</v>
      </c>
      <c r="E5497" s="1">
        <v>0.003278648534072559</v>
      </c>
      <c r="F5497" s="1">
        <v>0.001456707310702132</v>
      </c>
      <c r="G5497" s="1">
        <v>0.01699494170332727</v>
      </c>
      <c r="H5497" s="1">
        <v>0.01914976287757741</v>
      </c>
      <c r="I5497" s="1">
        <v>0.006892709073507808</v>
      </c>
      <c r="J5497" s="1">
        <v>0.01181540875780551</v>
      </c>
      <c r="K5497" s="1">
        <v>0.003345848457154244</v>
      </c>
      <c r="L5497" s="1">
        <v>0.01170863583286796</v>
      </c>
      <c r="M5497" s="1">
        <v>0.01399539447197395</v>
      </c>
      <c r="N5497" s="1">
        <v>0.01149165872439584</v>
      </c>
      <c r="O5497" s="1">
        <v>0.02461679174116593</v>
      </c>
      <c r="P5497" s="1">
        <v>-0.0002994659400679112</v>
      </c>
      <c r="Q5497" s="1">
        <v>0.01565346003315526</v>
      </c>
      <c r="R5497" s="1">
        <v>0.01187635351853356</v>
      </c>
      <c r="S5497" s="1">
        <v>0.003227361067065893</v>
      </c>
      <c r="T5497" s="1">
        <v>0.006877039542537489</v>
      </c>
      <c r="U5497" s="1">
        <v>0.02241762470016506</v>
      </c>
      <c r="V5497" s="1">
        <v>0.02644502010270133</v>
      </c>
      <c r="W5497" s="1">
        <v>0.01176064993520631</v>
      </c>
      <c r="X5497" s="1">
        <v>0.01920835918027253</v>
      </c>
      <c r="Y5497" s="1">
        <v>0.01955368243587263</v>
      </c>
      <c r="Z5497" s="1">
        <v>0.005036570175117161</v>
      </c>
      <c r="AA5497" s="1">
        <v>0.02082531557982881</v>
      </c>
      <c r="AB5497" s="1">
        <v>0.01292592799845504</v>
      </c>
      <c r="AC5497" s="1">
        <v>0.008362048448987247</v>
      </c>
    </row>
    <row r="5498" spans="1:29">
      <c r="A5498" s="11">
        <v>44559</v>
      </c>
      <c r="B5498" s="1">
        <v>-0.007328399105391736</v>
      </c>
      <c r="C5498" s="1">
        <v>0.00184017035372297</v>
      </c>
      <c r="D5498" s="1">
        <v>0.00252068901580027</v>
      </c>
      <c r="E5498" s="1">
        <v>0.002410815246030928</v>
      </c>
      <c r="F5498" s="1">
        <v>0.01883505226272897</v>
      </c>
      <c r="G5498" s="1">
        <v>0.03299879614170842</v>
      </c>
      <c r="H5498" s="1">
        <v>-0.006012839903150269</v>
      </c>
      <c r="I5498" s="1">
        <v>-0.004757748830153896</v>
      </c>
      <c r="J5498" s="1">
        <v>-0.008512516492773847</v>
      </c>
      <c r="K5498" s="1">
        <v>-0.0009744611541903092</v>
      </c>
      <c r="L5498" s="1">
        <v>-0.001297664674039134</v>
      </c>
      <c r="M5498" s="1">
        <v>-0.007123666710225462</v>
      </c>
      <c r="N5498" s="1">
        <v>-0.01499662405328095</v>
      </c>
      <c r="O5498" s="1">
        <v>-0.007153977813545209</v>
      </c>
      <c r="P5498" s="1">
        <v>0.002496235343357522</v>
      </c>
      <c r="Q5498" s="1">
        <v>-0.004301167506635561</v>
      </c>
      <c r="R5498" s="1">
        <v>0.001709453544581407</v>
      </c>
      <c r="S5498" s="1">
        <v>-0.02205883823333465</v>
      </c>
      <c r="T5498" s="1">
        <v>-0.01474418289267809</v>
      </c>
      <c r="U5498" s="1">
        <v>-0.01057851522415454</v>
      </c>
      <c r="V5498" s="1">
        <v>0.02907626388851758</v>
      </c>
      <c r="W5498" s="1">
        <v>-0.0004126894385020341</v>
      </c>
      <c r="X5498" s="1">
        <v>-0.008746380883514981</v>
      </c>
      <c r="Y5498" s="1">
        <v>-0.009702192578638913</v>
      </c>
      <c r="Z5498" s="1">
        <v>-0.009933985287827962</v>
      </c>
      <c r="AA5498" s="1">
        <v>0.009370255959179286</v>
      </c>
      <c r="AB5498" s="1">
        <v>-0.01551609691337541</v>
      </c>
      <c r="AC5498" s="1">
        <v>-0.002480768365353603</v>
      </c>
    </row>
    <row r="5499" spans="1:29">
      <c r="A5499" s="11">
        <v>44560</v>
      </c>
      <c r="B5499" s="1">
        <v>-0.002460894451668971</v>
      </c>
      <c r="C5499" s="1">
        <v>-0.00826551526672481</v>
      </c>
      <c r="D5499" s="1">
        <v>0.00401727859934442</v>
      </c>
      <c r="E5499" s="1">
        <v>0.01838494894271614</v>
      </c>
      <c r="F5499" s="1">
        <v>0.01480404281536396</v>
      </c>
      <c r="G5499" s="1">
        <v>-0.002048996354355737</v>
      </c>
      <c r="H5499" s="1">
        <v>-0.004678235098665828</v>
      </c>
      <c r="I5499" s="1">
        <v>0.005261931633196548</v>
      </c>
      <c r="J5499" s="1">
        <v>-0.01012659480833955</v>
      </c>
      <c r="K5499" s="1">
        <v>0.008128071388714631</v>
      </c>
      <c r="L5499" s="1">
        <v>0.003871489626522395</v>
      </c>
      <c r="M5499" s="1">
        <v>-0.008520336348016078</v>
      </c>
      <c r="N5499" s="1">
        <v>-0.003460148181914757</v>
      </c>
      <c r="O5499" s="1">
        <v>-0.004083074622352023</v>
      </c>
      <c r="P5499" s="1">
        <v>0.01005974348161986</v>
      </c>
      <c r="Q5499" s="1">
        <v>0.01151921291421165</v>
      </c>
      <c r="R5499" s="1">
        <v>-0.01806443537784397</v>
      </c>
      <c r="S5499" s="1">
        <v>-0.01174813777528194</v>
      </c>
      <c r="T5499" s="1">
        <v>-0.005941895554307464</v>
      </c>
      <c r="U5499" s="1">
        <v>-0.01079679156822388</v>
      </c>
      <c r="V5499" s="1">
        <v>-0.005185978866111496</v>
      </c>
      <c r="W5499" s="1">
        <v>0.001857784524428752</v>
      </c>
      <c r="X5499" s="1">
        <v>-0.01176471870486473</v>
      </c>
      <c r="Y5499" s="1">
        <v>-0.005012447362679362</v>
      </c>
      <c r="Z5499" s="1">
        <v>-0.01366177101228705</v>
      </c>
      <c r="AA5499" s="1">
        <v>0.01463284281127475</v>
      </c>
      <c r="AB5499" s="1">
        <v>-0.01811757487625254</v>
      </c>
      <c r="AC5499" s="1">
        <v>0.01477892839169392</v>
      </c>
    </row>
    <row r="5500" spans="1:29">
      <c r="A5500" s="11">
        <v>44561</v>
      </c>
      <c r="B5500" s="1">
        <v>0.01450248099418538</v>
      </c>
      <c r="C5500" s="1">
        <v>0.01984388107861257</v>
      </c>
      <c r="D5500" s="1">
        <v>0.008981766078979714</v>
      </c>
      <c r="E5500" s="1">
        <v>-0.009079018755035584</v>
      </c>
      <c r="F5500" s="1">
        <v>0.000468923121633491</v>
      </c>
      <c r="G5500" s="1">
        <v>0.01364877554609989</v>
      </c>
      <c r="H5500" s="1">
        <v>0.01214250166844932</v>
      </c>
      <c r="I5500" s="1">
        <v>0.01224773768521548</v>
      </c>
      <c r="J5500" s="1">
        <v>0.05760038465186978</v>
      </c>
      <c r="K5500" s="1">
        <v>0.01485620622061901</v>
      </c>
      <c r="L5500" s="1">
        <v>-0.002694325304212208</v>
      </c>
      <c r="M5500" s="1">
        <v>0.008593556338445385</v>
      </c>
      <c r="N5500" s="1">
        <v>0.009490675794197934</v>
      </c>
      <c r="O5500" s="1">
        <v>0.00946583449526095</v>
      </c>
      <c r="P5500" s="1">
        <v>0.01104433757835044</v>
      </c>
      <c r="Q5500" s="1">
        <v>0.0135230278674241</v>
      </c>
      <c r="R5500" s="1">
        <v>0.003836153470635706</v>
      </c>
      <c r="S5500" s="1">
        <v>0.01949598136784991</v>
      </c>
      <c r="T5500" s="1">
        <v>0.01937132115408779</v>
      </c>
      <c r="U5500" s="1">
        <v>0.002845436939099999</v>
      </c>
      <c r="V5500" s="1">
        <v>0.01348197212719371</v>
      </c>
      <c r="W5500" s="1">
        <v>0.02122251525386765</v>
      </c>
      <c r="X5500" s="1">
        <v>0.02551020441263163</v>
      </c>
      <c r="Y5500" s="1">
        <v>0.01190744119978882</v>
      </c>
      <c r="Z5500" s="1">
        <v>0.009491321446512657</v>
      </c>
      <c r="AA5500" s="1">
        <v>0.03491560303450303</v>
      </c>
      <c r="AB5500" s="1">
        <v>0.02370236830216998</v>
      </c>
      <c r="AC5500" s="1">
        <v>0.00175055048377315</v>
      </c>
    </row>
    <row r="5501" spans="1:29">
      <c r="A5501" s="11">
        <v>44564</v>
      </c>
      <c r="B5501" s="1">
        <v>0.02623241222485606</v>
      </c>
      <c r="C5501" s="1">
        <v>0.001686395030748411</v>
      </c>
      <c r="D5501" s="1">
        <v>0.003203121824884692</v>
      </c>
      <c r="E5501" s="1">
        <v>-0.01440524548553468</v>
      </c>
      <c r="F5501" s="1">
        <v>-0.01097413336531317</v>
      </c>
      <c r="G5501" s="1">
        <v>0.04896031616970409</v>
      </c>
      <c r="H5501" s="1">
        <v>0.01741486946180415</v>
      </c>
      <c r="I5501" s="1">
        <v>0.02720694920865308</v>
      </c>
      <c r="J5501" s="1">
        <v>0.005257041991509226</v>
      </c>
      <c r="K5501" s="1">
        <v>0.0004872733015715003</v>
      </c>
      <c r="L5501" s="1">
        <v>0.0056681345638252</v>
      </c>
      <c r="M5501" s="1">
        <v>0.01300443503155724</v>
      </c>
      <c r="N5501" s="1">
        <v>0.004815473175305396</v>
      </c>
      <c r="O5501" s="1">
        <v>-0.008779810185575609</v>
      </c>
      <c r="P5501" s="1">
        <v>0.002828366782749114</v>
      </c>
      <c r="Q5501" s="1">
        <v>0.004564566335710785</v>
      </c>
      <c r="R5501" s="1">
        <v>0.01507513422328155</v>
      </c>
      <c r="S5501" s="1">
        <v>0.02705220073030312</v>
      </c>
      <c r="T5501" s="1">
        <v>0.02247791979350811</v>
      </c>
      <c r="U5501" s="1">
        <v>0.002307983654479706</v>
      </c>
      <c r="V5501" s="1">
        <v>0.003842880435821705</v>
      </c>
      <c r="W5501" s="1">
        <v>0.006120154543171274</v>
      </c>
      <c r="X5501" s="1">
        <v>0.0315091467648172</v>
      </c>
      <c r="Y5501" s="1">
        <v>0.01108845992799967</v>
      </c>
      <c r="Z5501" s="1">
        <v>0.0278915343802999</v>
      </c>
      <c r="AA5501" s="1">
        <v>0.0005749209738630245</v>
      </c>
      <c r="AB5501" s="1">
        <v>0.03692841600338514</v>
      </c>
      <c r="AC5501" s="1">
        <v>0.004683042594618492</v>
      </c>
    </row>
    <row r="5502" spans="1:29">
      <c r="A5502" s="11">
        <v>44565</v>
      </c>
      <c r="B5502" s="1">
        <v>0.01838160871753702</v>
      </c>
      <c r="C5502" s="1">
        <v>-0.0003885881436026528</v>
      </c>
      <c r="D5502" s="1">
        <v>0.005777276793023312</v>
      </c>
      <c r="E5502" s="1">
        <v>-0.006716823518881254</v>
      </c>
      <c r="F5502" s="1">
        <v>-0.003647031552707181</v>
      </c>
      <c r="G5502" s="1">
        <v>-0.005075849381274589</v>
      </c>
      <c r="H5502" s="1">
        <v>0.01027012414549344</v>
      </c>
      <c r="I5502" s="1">
        <v>0.005856625427884454</v>
      </c>
      <c r="J5502" s="1">
        <v>-0.004079016809806379</v>
      </c>
      <c r="K5502" s="1">
        <v>0.01691871234758291</v>
      </c>
      <c r="L5502" s="1">
        <v>0.0003687019242484268</v>
      </c>
      <c r="M5502" s="1">
        <v>0.009738808481044359</v>
      </c>
      <c r="N5502" s="1">
        <v>0.005248751638502913</v>
      </c>
      <c r="O5502" s="1">
        <v>0.002470399566286918</v>
      </c>
      <c r="P5502" s="1">
        <v>-0.02343898914636866</v>
      </c>
      <c r="Q5502" s="1">
        <v>0.03320525394405016</v>
      </c>
      <c r="R5502" s="1">
        <v>0.02256796258180649</v>
      </c>
      <c r="S5502" s="1">
        <v>-0.002270710397511588</v>
      </c>
      <c r="T5502" s="1">
        <v>0.02697537181252407</v>
      </c>
      <c r="U5502" s="1">
        <v>-0.004013835472800098</v>
      </c>
      <c r="V5502" s="1">
        <v>-0.01325155638194564</v>
      </c>
      <c r="W5502" s="1">
        <v>-0.01223264329838836</v>
      </c>
      <c r="X5502" s="1">
        <v>-0.01607717022080535</v>
      </c>
      <c r="Y5502" s="1">
        <v>0.0129812448530906</v>
      </c>
      <c r="Z5502" s="1">
        <v>0.005558185057350506</v>
      </c>
      <c r="AA5502" s="1">
        <v>0.02343638590551222</v>
      </c>
      <c r="AB5502" s="1">
        <v>-0.05243070023448204</v>
      </c>
      <c r="AC5502" s="1">
        <v>0.003895881114814426</v>
      </c>
    </row>
    <row r="5503" spans="1:29">
      <c r="A5503" s="11">
        <v>44566</v>
      </c>
      <c r="B5503" s="1">
        <v>0.02502996494715348</v>
      </c>
      <c r="C5503" s="1">
        <v>0.02267131598862249</v>
      </c>
      <c r="D5503" s="1">
        <v>0.005840386839315981</v>
      </c>
      <c r="E5503" s="1">
        <v>0.00465244798154929</v>
      </c>
      <c r="F5503" s="1">
        <v>-0.009316663700108752</v>
      </c>
      <c r="G5503" s="1">
        <v>0.02720891333520492</v>
      </c>
      <c r="H5503" s="1">
        <v>0.02447287234266882</v>
      </c>
      <c r="I5503" s="1">
        <v>0.02374793009156684</v>
      </c>
      <c r="J5503" s="1">
        <v>-0.001575322988757621</v>
      </c>
      <c r="K5503" s="1">
        <v>0.006059310290872144</v>
      </c>
      <c r="L5503" s="1">
        <v>-0.02869702943182306</v>
      </c>
      <c r="M5503" s="1">
        <v>0.02805776109903158</v>
      </c>
      <c r="N5503" s="1">
        <v>0.001362065051954131</v>
      </c>
      <c r="O5503" s="1">
        <v>0.00919643542785753</v>
      </c>
      <c r="P5503" s="1">
        <v>-0.001892211703164115</v>
      </c>
      <c r="Q5503" s="1">
        <v>0.01725312133165424</v>
      </c>
      <c r="R5503" s="1">
        <v>0.004678349290447414</v>
      </c>
      <c r="S5503" s="1">
        <v>0.0286755525560991</v>
      </c>
      <c r="T5503" s="1">
        <v>0.01840745636791685</v>
      </c>
      <c r="U5503" s="1">
        <v>-0.01397779290349732</v>
      </c>
      <c r="V5503" s="1">
        <v>-0.003103840590142348</v>
      </c>
      <c r="W5503" s="1">
        <v>-0.007105662937475388</v>
      </c>
      <c r="X5503" s="1">
        <v>0.0003063600788695275</v>
      </c>
      <c r="Y5503" s="1">
        <v>-0.01237297066907794</v>
      </c>
      <c r="Z5503" s="1">
        <v>0.02506974691805919</v>
      </c>
      <c r="AA5503" s="1">
        <v>-0.002651984492354931</v>
      </c>
      <c r="AB5503" s="1">
        <v>-0.004176004587879034</v>
      </c>
      <c r="AC5503" s="1">
        <v>-0.01108805046169814</v>
      </c>
    </row>
    <row r="5504" spans="1:29">
      <c r="A5504" s="11">
        <v>44567</v>
      </c>
      <c r="B5504" s="1">
        <v>0.004677402522438534</v>
      </c>
      <c r="C5504" s="1">
        <v>0.00278691865833669</v>
      </c>
      <c r="D5504" s="1">
        <v>0.00420804692048482</v>
      </c>
      <c r="E5504" s="1">
        <v>-0.007053984554101445</v>
      </c>
      <c r="F5504" s="1">
        <v>-0.01063581278101444</v>
      </c>
      <c r="G5504" s="1">
        <v>0.01387381441358548</v>
      </c>
      <c r="H5504" s="1">
        <v>0.02058063153129885</v>
      </c>
      <c r="I5504" s="1">
        <v>-0.01603980266911531</v>
      </c>
      <c r="J5504" s="1">
        <v>0.007888913156000044</v>
      </c>
      <c r="K5504" s="1">
        <v>-0.01010019031654763</v>
      </c>
      <c r="L5504" s="1">
        <v>-0.01455559394246542</v>
      </c>
      <c r="M5504" s="1">
        <v>0</v>
      </c>
      <c r="N5504" s="1">
        <v>-0.008388169369040743</v>
      </c>
      <c r="O5504" s="1">
        <v>0.0004168913872339974</v>
      </c>
      <c r="P5504" s="1">
        <v>0.002394709647236759</v>
      </c>
      <c r="Q5504" s="1">
        <v>0.002992949076500384</v>
      </c>
      <c r="R5504" s="1">
        <v>-0.02150148367128679</v>
      </c>
      <c r="S5504" s="1">
        <v>-0.005752260855873437</v>
      </c>
      <c r="T5504" s="1">
        <v>-0.001421537118207361</v>
      </c>
      <c r="U5504" s="1">
        <v>-0.01378884277361503</v>
      </c>
      <c r="V5504" s="1">
        <v>-0.006586043299646516</v>
      </c>
      <c r="W5504" s="1">
        <v>-0.01110954368024453</v>
      </c>
      <c r="X5504" s="1">
        <v>-0.001837659819263648</v>
      </c>
      <c r="Y5504" s="1">
        <v>0.02214762306366502</v>
      </c>
      <c r="Z5504" s="1">
        <v>-0.01218586332874028</v>
      </c>
      <c r="AA5504" s="1">
        <v>0.007666496238793785</v>
      </c>
      <c r="AB5504" s="1">
        <v>0.01362887388013401</v>
      </c>
      <c r="AC5504" s="1">
        <v>-0.01086186565212532</v>
      </c>
    </row>
    <row r="5505" spans="1:29">
      <c r="A5505" s="11">
        <v>44568</v>
      </c>
      <c r="B5505" s="1">
        <v>0.0004107290084163218</v>
      </c>
      <c r="C5505" s="1">
        <v>0.001010680772621342</v>
      </c>
      <c r="D5505" s="1">
        <v>0.01693832206655954</v>
      </c>
      <c r="E5505" s="1">
        <v>-0.007863358889526939</v>
      </c>
      <c r="F5505" s="1">
        <v>-0.006551446613756173</v>
      </c>
      <c r="G5505" s="1">
        <v>0.002573551446034994</v>
      </c>
      <c r="H5505" s="1">
        <v>0.005041488455632459</v>
      </c>
      <c r="I5505" s="1">
        <v>0.007014146429058732</v>
      </c>
      <c r="J5505" s="1">
        <v>0.03005638428583568</v>
      </c>
      <c r="K5505" s="1">
        <v>0.01034965735464222</v>
      </c>
      <c r="L5505" s="1">
        <v>-0.001925368114421899</v>
      </c>
      <c r="M5505" s="1">
        <v>0.01066111858287955</v>
      </c>
      <c r="N5505" s="1">
        <v>-0.001371718561866797</v>
      </c>
      <c r="O5505" s="1">
        <v>-0.01291898167301275</v>
      </c>
      <c r="P5505" s="1">
        <v>0.003882145110192692</v>
      </c>
      <c r="Q5505" s="1">
        <v>0.04144564913228033</v>
      </c>
      <c r="R5505" s="1">
        <v>0.008069598398828148</v>
      </c>
      <c r="S5505" s="1">
        <v>-0.003115258094334772</v>
      </c>
      <c r="T5505" s="1">
        <v>-0.0009152542629291549</v>
      </c>
      <c r="U5505" s="1">
        <v>-0.007525242567488544</v>
      </c>
      <c r="V5505" s="1">
        <v>-0.0007834621124537255</v>
      </c>
      <c r="W5505" s="1">
        <v>0.01468051362078904</v>
      </c>
      <c r="X5505" s="1">
        <v>0.003579830169071263</v>
      </c>
      <c r="Y5505" s="1">
        <v>0.005909449396215738</v>
      </c>
      <c r="Z5505" s="1">
        <v>-0.002492955548858533</v>
      </c>
      <c r="AA5505" s="1">
        <v>-0.008937150854202325</v>
      </c>
      <c r="AB5505" s="1">
        <v>-0.0005909250298364865</v>
      </c>
      <c r="AC5505" s="1">
        <v>0.008147244875294168</v>
      </c>
    </row>
    <row r="5506" spans="1:29">
      <c r="A5506" s="11">
        <v>44571</v>
      </c>
      <c r="B5506" s="1">
        <v>0.01669860425367986</v>
      </c>
      <c r="C5506" s="1">
        <v>0.003407265995529762</v>
      </c>
      <c r="D5506" s="1">
        <v>0.008281257276530729</v>
      </c>
      <c r="E5506" s="1">
        <v>0.00158513627331125</v>
      </c>
      <c r="F5506" s="1">
        <v>-0.001985848047095229</v>
      </c>
      <c r="G5506" s="1">
        <v>-0.003151077607979391</v>
      </c>
      <c r="H5506" s="1">
        <v>0.02221420673251617</v>
      </c>
      <c r="I5506" s="1">
        <v>0.005546380743854273</v>
      </c>
      <c r="J5506" s="1">
        <v>-0.001215861200485557</v>
      </c>
      <c r="K5506" s="1">
        <v>-0.003766285817897508</v>
      </c>
      <c r="L5506" s="1">
        <v>0.02009030669967671</v>
      </c>
      <c r="M5506" s="1">
        <v>0.01012652998199215</v>
      </c>
      <c r="N5506" s="1">
        <v>0.02243597504836248</v>
      </c>
      <c r="O5506" s="1">
        <v>0.01562124505393059</v>
      </c>
      <c r="P5506" s="1">
        <v>0.003569655908507663</v>
      </c>
      <c r="Q5506" s="1">
        <v>0.00827754472981268</v>
      </c>
      <c r="R5506" s="1">
        <v>0.0008209767965237091</v>
      </c>
      <c r="S5506" s="1">
        <v>-0.02008927318760967</v>
      </c>
      <c r="T5506" s="1">
        <v>0.02524169831981538</v>
      </c>
      <c r="U5506" s="1">
        <v>0.01740616149863383</v>
      </c>
      <c r="V5506" s="1">
        <v>-0.002714299637207374</v>
      </c>
      <c r="W5506" s="1">
        <v>-0.005705666925361674</v>
      </c>
      <c r="X5506" s="1">
        <v>0.02670200966273839</v>
      </c>
      <c r="Y5506" s="1">
        <v>0.008485606395568945</v>
      </c>
      <c r="Z5506" s="1">
        <v>0.007497705640540975</v>
      </c>
      <c r="AA5506" s="1">
        <v>0.03296144774537835</v>
      </c>
      <c r="AB5506" s="1">
        <v>0.002956700872776219</v>
      </c>
      <c r="AC5506" s="1">
        <v>-0.02529860482137769</v>
      </c>
    </row>
    <row r="5507" spans="1:29">
      <c r="A5507" s="11">
        <v>44572</v>
      </c>
      <c r="B5507" s="1">
        <v>0.0006058492348870459</v>
      </c>
      <c r="C5507" s="1">
        <v>-0.01609852173381576</v>
      </c>
      <c r="D5507" s="1">
        <v>-0.006620984072139513</v>
      </c>
      <c r="E5507" s="1">
        <v>-0.0002728529764269849</v>
      </c>
      <c r="F5507" s="1">
        <v>-0.006341722257190097</v>
      </c>
      <c r="G5507" s="1">
        <v>-0.007511928635761445</v>
      </c>
      <c r="H5507" s="1">
        <v>-0.005958581555354447</v>
      </c>
      <c r="I5507" s="1">
        <v>0.004329324570399917</v>
      </c>
      <c r="J5507" s="1">
        <v>-0.01328865853772832</v>
      </c>
      <c r="K5507" s="1">
        <v>-0.001412586420649675</v>
      </c>
      <c r="L5507" s="1">
        <v>0.002620570051806936</v>
      </c>
      <c r="M5507" s="1">
        <v>-0.009189627869867101</v>
      </c>
      <c r="N5507" s="1">
        <v>-0.006045717167421194</v>
      </c>
      <c r="O5507" s="1">
        <v>-0.0006531773353396497</v>
      </c>
      <c r="P5507" s="1">
        <v>-0.003062928253942165</v>
      </c>
      <c r="Q5507" s="1">
        <v>0.01641937836381469</v>
      </c>
      <c r="R5507" s="1">
        <v>0.007198520942946152</v>
      </c>
      <c r="S5507" s="1">
        <v>-0.04874714117963475</v>
      </c>
      <c r="T5507" s="1">
        <v>0.004566706849223445</v>
      </c>
      <c r="U5507" s="1">
        <v>-0.0004534899251154023</v>
      </c>
      <c r="V5507" s="1">
        <v>0.006894925751231851</v>
      </c>
      <c r="W5507" s="1">
        <v>0.009222544105051078</v>
      </c>
      <c r="X5507" s="1">
        <v>-0.004764789271190284</v>
      </c>
      <c r="Y5507" s="1">
        <v>0.005825235372799442</v>
      </c>
      <c r="Z5507" s="1">
        <v>-0.03318937872345928</v>
      </c>
      <c r="AA5507" s="1">
        <v>-0.001561574175188207</v>
      </c>
      <c r="AB5507" s="1">
        <v>-0.0240271175685699</v>
      </c>
      <c r="AC5507" s="1">
        <v>0.0009374074736778759</v>
      </c>
    </row>
    <row r="5508" spans="1:29">
      <c r="A5508" s="11">
        <v>44573</v>
      </c>
      <c r="B5508" s="1">
        <v>0.004843530253559214</v>
      </c>
      <c r="C5508" s="1">
        <v>-0.006263548606088243</v>
      </c>
      <c r="D5508" s="1">
        <v>-0.01152715886254529</v>
      </c>
      <c r="E5508" s="1">
        <v>-0.01064470605124879</v>
      </c>
      <c r="F5508" s="1">
        <v>0.005172132535061547</v>
      </c>
      <c r="G5508" s="1">
        <v>0.007711880811845928</v>
      </c>
      <c r="H5508" s="1">
        <v>0.01269383946667224</v>
      </c>
      <c r="I5508" s="1">
        <v>-0.005907218515982637</v>
      </c>
      <c r="J5508" s="1">
        <v>0.02385113201595934</v>
      </c>
      <c r="K5508" s="1">
        <v>0.003952214890325489</v>
      </c>
      <c r="L5508" s="1">
        <v>0.01177513878680281</v>
      </c>
      <c r="M5508" s="1">
        <v>0.004637326994194613</v>
      </c>
      <c r="N5508" s="1">
        <v>0.003604401300089544</v>
      </c>
      <c r="O5508" s="1">
        <v>0.04652952922319664</v>
      </c>
      <c r="P5508" s="1">
        <v>-0.0007928773835095271</v>
      </c>
      <c r="Q5508" s="1">
        <v>0.02485238337136275</v>
      </c>
      <c r="R5508" s="1">
        <v>0.02669464371939356</v>
      </c>
      <c r="S5508" s="1">
        <v>0.005268154652328549</v>
      </c>
      <c r="T5508" s="1">
        <v>0.008498848213929211</v>
      </c>
      <c r="U5508" s="1">
        <v>0.01532241986130356</v>
      </c>
      <c r="V5508" s="1">
        <v>0.004565140860212757</v>
      </c>
      <c r="W5508" s="1">
        <v>-0.003452296773577723</v>
      </c>
      <c r="X5508" s="1">
        <v>0.01186916487516165</v>
      </c>
      <c r="Y5508" s="1">
        <v>0.01994853892852899</v>
      </c>
      <c r="Z5508" s="1">
        <v>0.01499667133772742</v>
      </c>
      <c r="AA5508" s="1">
        <v>-0.01522612263983603</v>
      </c>
      <c r="AB5508" s="1">
        <v>0.004833142134566426</v>
      </c>
      <c r="AC5508" s="1">
        <v>-0.004033844008062393</v>
      </c>
    </row>
    <row r="5509" spans="1:29">
      <c r="A5509" s="11">
        <v>44574</v>
      </c>
      <c r="B5509" s="1">
        <v>-0.008234466587743516</v>
      </c>
      <c r="C5509" s="1">
        <v>0.01492150344418386</v>
      </c>
      <c r="D5509" s="1">
        <v>0.01320202320632413</v>
      </c>
      <c r="E5509" s="1">
        <v>0.01969760547937782</v>
      </c>
      <c r="F5509" s="1">
        <v>0.006935352158302432</v>
      </c>
      <c r="G5509" s="1">
        <v>0.005966132913725053</v>
      </c>
      <c r="H5509" s="1">
        <v>0.009401168729357146</v>
      </c>
      <c r="I5509" s="1">
        <v>-0.01840488510105742</v>
      </c>
      <c r="J5509" s="1">
        <v>0.01917862018953498</v>
      </c>
      <c r="K5509" s="1">
        <v>0.0004351751250355473</v>
      </c>
      <c r="L5509" s="1">
        <v>0.0103065958468076</v>
      </c>
      <c r="M5509" s="1">
        <v>0.01678561717661875</v>
      </c>
      <c r="N5509" s="1">
        <v>0.005387184375766685</v>
      </c>
      <c r="O5509" s="1">
        <v>0.01754585594876712</v>
      </c>
      <c r="P5509" s="1">
        <v>-0.006645494640428518</v>
      </c>
      <c r="Q5509" s="1">
        <v>-0.006062477861724758</v>
      </c>
      <c r="R5509" s="1">
        <v>0.005632499626776033</v>
      </c>
      <c r="S5509" s="1">
        <v>0.02953795459359987</v>
      </c>
      <c r="T5509" s="1">
        <v>0.002155810602341157</v>
      </c>
      <c r="U5509" s="1">
        <v>0.0047040619552563</v>
      </c>
      <c r="V5509" s="1">
        <v>0.0350393746699833</v>
      </c>
      <c r="W5509" s="1">
        <v>-0.008015199063515666</v>
      </c>
      <c r="X5509" s="1">
        <v>0.009265672167631855</v>
      </c>
      <c r="Y5509" s="1">
        <v>0.03175604180451796</v>
      </c>
      <c r="Z5509" s="1">
        <v>0.06446132542647276</v>
      </c>
      <c r="AA5509" s="1">
        <v>0.002411083897261967</v>
      </c>
      <c r="AB5509" s="1">
        <v>0.02119350684754173</v>
      </c>
      <c r="AC5509" s="1">
        <v>-0.06017209171150939</v>
      </c>
    </row>
    <row r="5510" spans="1:29">
      <c r="A5510" s="11">
        <v>44575</v>
      </c>
      <c r="B5510" s="1">
        <v>-0.02565141986360697</v>
      </c>
      <c r="C5510" s="1">
        <v>0.01001270266462373</v>
      </c>
      <c r="D5510" s="1">
        <v>-0.009869167792403766</v>
      </c>
      <c r="E5510" s="1">
        <v>-0.002759576913988981</v>
      </c>
      <c r="F5510" s="1">
        <v>-0.007776179899915969</v>
      </c>
      <c r="G5510" s="1">
        <v>-0.00458926407537863</v>
      </c>
      <c r="H5510" s="1">
        <v>-0.004484285025122103</v>
      </c>
      <c r="I5510" s="1">
        <v>0.01122381694634877</v>
      </c>
      <c r="J5510" s="1">
        <v>-0.002265967133767033</v>
      </c>
      <c r="K5510" s="1">
        <v>-0.02091791891497696</v>
      </c>
      <c r="L5510" s="1">
        <v>0.01716046371721713</v>
      </c>
      <c r="M5510" s="1">
        <v>0.01774658937613105</v>
      </c>
      <c r="N5510" s="1">
        <v>-0.006028098976030072</v>
      </c>
      <c r="O5510" s="1">
        <v>-0.01651784273438095</v>
      </c>
      <c r="P5510" s="1">
        <v>-0.002396445174250528</v>
      </c>
      <c r="Q5510" s="1">
        <v>-0.01768826739696316</v>
      </c>
      <c r="R5510" s="1">
        <v>0.001459324833596121</v>
      </c>
      <c r="S5510" s="1">
        <v>0.001388200489740754</v>
      </c>
      <c r="T5510" s="1">
        <v>-0.005866797103241228</v>
      </c>
      <c r="U5510" s="1">
        <v>0.01459673852696364</v>
      </c>
      <c r="V5510" s="1">
        <v>-0.00664351898566462</v>
      </c>
      <c r="W5510" s="1">
        <v>0.04423448866961777</v>
      </c>
      <c r="X5510" s="1">
        <v>-0.004004332965457325</v>
      </c>
      <c r="Y5510" s="1">
        <v>-0.003669034813412519</v>
      </c>
      <c r="Z5510" s="1">
        <v>-0.006182638183302114</v>
      </c>
      <c r="AA5510" s="1">
        <v>-0.0101173672975402</v>
      </c>
      <c r="AB5510" s="1">
        <v>-0.01030324901713042</v>
      </c>
      <c r="AC5510" s="1">
        <v>-0.01531357624071306</v>
      </c>
    </row>
    <row r="5511" spans="1:29">
      <c r="A5511" s="11">
        <v>44578</v>
      </c>
      <c r="B5511" s="1">
        <v>-0.01253984927787244</v>
      </c>
      <c r="C5511" s="1">
        <v>0.005270270707915747</v>
      </c>
      <c r="D5511" s="1">
        <v>-0.01263453738302833</v>
      </c>
      <c r="E5511" s="1">
        <v>-0.01226260765239595</v>
      </c>
      <c r="F5511" s="1">
        <v>-0.003582766119201941</v>
      </c>
      <c r="G5511" s="1">
        <v>0.008724380912453311</v>
      </c>
      <c r="H5511" s="1">
        <v>0.002772009467790992</v>
      </c>
      <c r="I5511" s="1">
        <v>-0.01530595241339638</v>
      </c>
      <c r="J5511" s="1">
        <v>-0.0007899630655164858</v>
      </c>
      <c r="K5511" s="1">
        <v>0.01093635474045729</v>
      </c>
      <c r="L5511" s="1">
        <v>0.005260810615101752</v>
      </c>
      <c r="M5511" s="1">
        <v>0.003649666192578227</v>
      </c>
      <c r="N5511" s="1">
        <v>0.008984690818970353</v>
      </c>
      <c r="O5511" s="1">
        <v>0.02224233539868514</v>
      </c>
      <c r="P5511" s="1">
        <v>0.003002690537909025</v>
      </c>
      <c r="Q5511" s="1">
        <v>0.02980446097448675</v>
      </c>
      <c r="R5511" s="1">
        <v>0.005218581192873328</v>
      </c>
      <c r="S5511" s="1">
        <v>-0.007393646098184714</v>
      </c>
      <c r="T5511" s="1">
        <v>0.01111437162377649</v>
      </c>
      <c r="U5511" s="1">
        <v>-0.005533337568578545</v>
      </c>
      <c r="V5511" s="1">
        <v>-0.007618523506641384</v>
      </c>
      <c r="W5511" s="1">
        <v>0.003409753766185464</v>
      </c>
      <c r="X5511" s="1">
        <v>0.02961366205974314</v>
      </c>
      <c r="Y5511" s="1">
        <v>0.01411626978050906</v>
      </c>
      <c r="Z5511" s="1">
        <v>0.01330744395885963</v>
      </c>
      <c r="AA5511" s="1">
        <v>0.001851364322833726</v>
      </c>
      <c r="AB5511" s="1">
        <v>-0.03093402715429905</v>
      </c>
      <c r="AC5511" s="1">
        <v>0.01070657890388493</v>
      </c>
    </row>
    <row r="5512" spans="1:29">
      <c r="A5512" s="11">
        <v>44579</v>
      </c>
      <c r="B5512" s="1">
        <v>0.01761035388313514</v>
      </c>
      <c r="C5512" s="1">
        <v>-0.006116479481325765</v>
      </c>
      <c r="D5512" s="1">
        <v>-0.01180035729628104</v>
      </c>
      <c r="E5512" s="1">
        <v>-0.008844172874460265</v>
      </c>
      <c r="F5512" s="1">
        <v>0.004526523693782369</v>
      </c>
      <c r="G5512" s="1">
        <v>-0.03798826792621701</v>
      </c>
      <c r="H5512" s="1">
        <v>-0.01243960120344234</v>
      </c>
      <c r="I5512" s="1">
        <v>0.005093632569705075</v>
      </c>
      <c r="J5512" s="1">
        <v>-0.01966601873950702</v>
      </c>
      <c r="K5512" s="1">
        <v>-0.008390752015663749</v>
      </c>
      <c r="L5512" s="1">
        <v>-0.009667417679384727</v>
      </c>
      <c r="M5512" s="1">
        <v>0.001616186352092042</v>
      </c>
      <c r="N5512" s="1">
        <v>-0.01714159861201447</v>
      </c>
      <c r="O5512" s="1">
        <v>-0.009602495628959873</v>
      </c>
      <c r="P5512" s="1">
        <v>-0.02095597132993887</v>
      </c>
      <c r="Q5512" s="1">
        <v>-0.01205906253489231</v>
      </c>
      <c r="R5512" s="1">
        <v>-0.01193057111463935</v>
      </c>
      <c r="S5512" s="1">
        <v>-0.01955310385312559</v>
      </c>
      <c r="T5512" s="1">
        <v>-0.01400782841665926</v>
      </c>
      <c r="U5512" s="1">
        <v>-0.02376858651928027</v>
      </c>
      <c r="V5512" s="1">
        <v>-0.007618344907407426</v>
      </c>
      <c r="W5512" s="1">
        <v>-0.0439811586979385</v>
      </c>
      <c r="X5512" s="1">
        <v>-0.02704764229910717</v>
      </c>
      <c r="Y5512" s="1">
        <v>-0.03530362118305397</v>
      </c>
      <c r="Z5512" s="1">
        <v>-0.02837975340928778</v>
      </c>
      <c r="AA5512" s="1">
        <v>0.001174205989063593</v>
      </c>
      <c r="AB5512" s="1">
        <v>-0.01028226872829208</v>
      </c>
      <c r="AC5512" s="1">
        <v>-0.02064505575366182</v>
      </c>
    </row>
    <row r="5513" spans="1:29">
      <c r="A5513" s="11">
        <v>44580</v>
      </c>
      <c r="B5513" s="1">
        <v>0.006067204282268257</v>
      </c>
      <c r="C5513" s="1">
        <v>-0.009419737586925492</v>
      </c>
      <c r="D5513" s="1">
        <v>-0.01276954247353679</v>
      </c>
      <c r="E5513" s="1">
        <v>-0.007205001221670559</v>
      </c>
      <c r="F5513" s="1">
        <v>-0.001832166001937474</v>
      </c>
      <c r="G5513" s="1">
        <v>-0.006413927446902945</v>
      </c>
      <c r="H5513" s="1">
        <v>0.03533945458143384</v>
      </c>
      <c r="I5513" s="1">
        <v>-0.007062306685333253</v>
      </c>
      <c r="J5513" s="1">
        <v>0.01774190063239178</v>
      </c>
      <c r="K5513" s="1">
        <v>-0.02515296458650773</v>
      </c>
      <c r="L5513" s="1">
        <v>-0.02795780471694986</v>
      </c>
      <c r="M5513" s="1">
        <v>0.009278002365910254</v>
      </c>
      <c r="N5513" s="1">
        <v>-0.001811925151292915</v>
      </c>
      <c r="O5513" s="1">
        <v>0.002522023385544969</v>
      </c>
      <c r="P5513" s="1">
        <v>0.007848338036431368</v>
      </c>
      <c r="Q5513" s="1">
        <v>0.03905998888509488</v>
      </c>
      <c r="R5513" s="1">
        <v>-7.933357466793911E-05</v>
      </c>
      <c r="S5513" s="1">
        <v>-0.006172814942278726</v>
      </c>
      <c r="T5513" s="1">
        <v>0.01775852887136176</v>
      </c>
      <c r="U5513" s="1">
        <v>0.02393864511043198</v>
      </c>
      <c r="V5513" s="1">
        <v>-0.009684602400638398</v>
      </c>
      <c r="W5513" s="1">
        <v>-0.01886658819187037</v>
      </c>
      <c r="X5513" s="1">
        <v>0.01967499614945578</v>
      </c>
      <c r="Y5513" s="1">
        <v>0.03931409481706916</v>
      </c>
      <c r="Z5513" s="1">
        <v>0.01234463004965813</v>
      </c>
      <c r="AA5513" s="1">
        <v>-0.004499031372818374</v>
      </c>
      <c r="AB5513" s="1">
        <v>0.006667701790898928</v>
      </c>
      <c r="AC5513" s="1">
        <v>-0.01918510885140179</v>
      </c>
    </row>
    <row r="5514" spans="1:29">
      <c r="A5514" s="11">
        <v>44581</v>
      </c>
      <c r="B5514" s="1">
        <v>-0.0009593989341799558</v>
      </c>
      <c r="C5514" s="1">
        <v>-0.003296590508947927</v>
      </c>
      <c r="D5514" s="1">
        <v>0.008250266429476794</v>
      </c>
      <c r="E5514" s="1">
        <v>-0.01484963931307703</v>
      </c>
      <c r="F5514" s="1">
        <v>-0.01993622183796717</v>
      </c>
      <c r="G5514" s="1">
        <v>0.005554152375473409</v>
      </c>
      <c r="H5514" s="1">
        <v>-0.004055474241846713</v>
      </c>
      <c r="I5514" s="1">
        <v>-0.006223399245976813</v>
      </c>
      <c r="J5514" s="1">
        <v>-0.002773360535344382</v>
      </c>
      <c r="K5514" s="1">
        <v>-0.02082333301131489</v>
      </c>
      <c r="L5514" s="1">
        <v>-0.02321846535407102</v>
      </c>
      <c r="M5514" s="1">
        <v>0.003197295017972612</v>
      </c>
      <c r="N5514" s="1">
        <v>-0.00726121928387724</v>
      </c>
      <c r="O5514" s="1">
        <v>-0.01554121563726241</v>
      </c>
      <c r="P5514" s="1">
        <v>-0.01345062086375748</v>
      </c>
      <c r="Q5514" s="1">
        <v>-0.01997059787352928</v>
      </c>
      <c r="R5514" s="1">
        <v>-0.01750876501618703</v>
      </c>
      <c r="S5514" s="1">
        <v>0.008122250331971781</v>
      </c>
      <c r="T5514" s="1">
        <v>-0.008530456374368556</v>
      </c>
      <c r="U5514" s="1">
        <v>0.01043269289151372</v>
      </c>
      <c r="V5514" s="1">
        <v>-0.02206321824866864</v>
      </c>
      <c r="W5514" s="1">
        <v>0.008081943575914519</v>
      </c>
      <c r="X5514" s="1">
        <v>-0.009887613747341928</v>
      </c>
      <c r="Y5514" s="1">
        <v>0.0006036003348768304</v>
      </c>
      <c r="Z5514" s="1">
        <v>-0.002397500350653892</v>
      </c>
      <c r="AA5514" s="1">
        <v>-0.009502068374463546</v>
      </c>
      <c r="AB5514" s="1">
        <v>0.007855747160227633</v>
      </c>
      <c r="AC5514" s="1">
        <v>-0.009579027147639585</v>
      </c>
    </row>
    <row r="5515" spans="1:29">
      <c r="A5515" s="11">
        <v>44582</v>
      </c>
      <c r="B5515" s="1">
        <v>-0.02249963875822736</v>
      </c>
      <c r="C5515" s="1">
        <v>-0.02887669241315094</v>
      </c>
      <c r="D5515" s="1">
        <v>0.003647540100411684</v>
      </c>
      <c r="E5515" s="1">
        <v>-0.01688669887735261</v>
      </c>
      <c r="F5515" s="1">
        <v>-0.02077734269777554</v>
      </c>
      <c r="G5515" s="1">
        <v>-0.008303415751084509</v>
      </c>
      <c r="H5515" s="1">
        <v>-0.02680689770568445</v>
      </c>
      <c r="I5515" s="1">
        <v>0.008349911822351785</v>
      </c>
      <c r="J5515" s="1">
        <v>0.006555448607924674</v>
      </c>
      <c r="K5515" s="1">
        <v>0.02811907751838327</v>
      </c>
      <c r="L5515" s="1">
        <v>-0.02083677474212264</v>
      </c>
      <c r="M5515" s="1">
        <v>-0.03027886192657958</v>
      </c>
      <c r="N5515" s="1">
        <v>-0.00777134349406905</v>
      </c>
      <c r="O5515" s="1">
        <v>-0.006019258967631447</v>
      </c>
      <c r="P5515" s="1">
        <v>-0.02029724022715618</v>
      </c>
      <c r="Q5515" s="1">
        <v>-0.01917893711787599</v>
      </c>
      <c r="R5515" s="1">
        <v>0.000161507535453298</v>
      </c>
      <c r="S5515" s="1">
        <v>-0.0279620573258571</v>
      </c>
      <c r="T5515" s="1">
        <v>-0.01701206656730136</v>
      </c>
      <c r="U5515" s="1">
        <v>-0.02217268546121298</v>
      </c>
      <c r="V5515" s="1">
        <v>-0.01371955017271087</v>
      </c>
      <c r="W5515" s="1">
        <v>0.004284975354417853</v>
      </c>
      <c r="X5515" s="1">
        <v>-0.02685671083124863</v>
      </c>
      <c r="Y5515" s="1">
        <v>-0.02694552032155118</v>
      </c>
      <c r="Z5515" s="1">
        <v>-0.03066209222131888</v>
      </c>
      <c r="AA5515" s="1">
        <v>-0.01409747011994444</v>
      </c>
      <c r="AB5515" s="1">
        <v>-0.01176840539409607</v>
      </c>
      <c r="AC5515" s="1">
        <v>-0.01489743957146161</v>
      </c>
    </row>
    <row r="5516" spans="1:29">
      <c r="A5516" s="11">
        <v>44585</v>
      </c>
      <c r="B5516" s="1">
        <v>-0.01108781524277325</v>
      </c>
      <c r="C5516" s="1">
        <v>-0.02253084388893312</v>
      </c>
      <c r="D5516" s="1">
        <v>-0.02610337729349166</v>
      </c>
      <c r="E5516" s="1">
        <v>0.02841662042074322</v>
      </c>
      <c r="F5516" s="1">
        <v>-0.02931388915032418</v>
      </c>
      <c r="G5516" s="1">
        <v>-0.02017640610298865</v>
      </c>
      <c r="H5516" s="1">
        <v>-0.01778241843350448</v>
      </c>
      <c r="I5516" s="1">
        <v>-0.02296926483176043</v>
      </c>
      <c r="J5516" s="1">
        <v>-0.05585158709189453</v>
      </c>
      <c r="K5516" s="1">
        <v>-0.01754537258269984</v>
      </c>
      <c r="L5516" s="1">
        <v>-0.02738416083391437</v>
      </c>
      <c r="M5516" s="1">
        <v>-0.01109284540636524</v>
      </c>
      <c r="N5516" s="1">
        <v>-0.02418807198201556</v>
      </c>
      <c r="O5516" s="1">
        <v>-0.0234232081319754</v>
      </c>
      <c r="P5516" s="1">
        <v>-0.01349798906678346</v>
      </c>
      <c r="Q5516" s="1">
        <v>0.01252678661177797</v>
      </c>
      <c r="R5516" s="1">
        <v>-0.04033745473405026</v>
      </c>
      <c r="S5516" s="1">
        <v>-0.05070700657463079</v>
      </c>
      <c r="T5516" s="1">
        <v>-0.01700820001882941</v>
      </c>
      <c r="U5516" s="1">
        <v>-0.04829452570660897</v>
      </c>
      <c r="V5516" s="1">
        <v>-0.009768236659325802</v>
      </c>
      <c r="W5516" s="1">
        <v>-0.04831048826972839</v>
      </c>
      <c r="X5516" s="1">
        <v>-0.0466274656010619</v>
      </c>
      <c r="Y5516" s="1">
        <v>-0.05125020239301492</v>
      </c>
      <c r="Z5516" s="1">
        <v>-0.06027187511807464</v>
      </c>
      <c r="AA5516" s="1">
        <v>-0.04948280308256858</v>
      </c>
      <c r="AB5516" s="1">
        <v>-0.03464254404868239</v>
      </c>
      <c r="AC5516" s="1">
        <v>-0.05338402045549651</v>
      </c>
    </row>
    <row r="5517" spans="1:29">
      <c r="A5517" s="11">
        <v>44586</v>
      </c>
      <c r="B5517" s="1">
        <v>0.06755614395199983</v>
      </c>
      <c r="C5517" s="1">
        <v>0.02532831794064649</v>
      </c>
      <c r="D5517" s="1">
        <v>0.004384375046528</v>
      </c>
      <c r="E5517" s="1">
        <v>0.01518895669602882</v>
      </c>
      <c r="F5517" s="1">
        <v>0.008821450814477938</v>
      </c>
      <c r="G5517" s="1">
        <v>0.01340163646254666</v>
      </c>
      <c r="H5517" s="1">
        <v>0.0205893508247339</v>
      </c>
      <c r="I5517" s="1">
        <v>0.0009417158699434047</v>
      </c>
      <c r="J5517" s="1">
        <v>0.01536372486896753</v>
      </c>
      <c r="K5517" s="1">
        <v>0.01866850212226367</v>
      </c>
      <c r="L5517" s="1">
        <v>-0.008435114270668342</v>
      </c>
      <c r="M5517" s="1">
        <v>0.009140097585224272</v>
      </c>
      <c r="N5517" s="1">
        <v>0.0118036367301233</v>
      </c>
      <c r="O5517" s="1">
        <v>-0.0002340282905863855</v>
      </c>
      <c r="P5517" s="1">
        <v>-0.008273234785503347</v>
      </c>
      <c r="Q5517" s="1">
        <v>-0.003319251515881083</v>
      </c>
      <c r="R5517" s="1">
        <v>-0.00195548347884722</v>
      </c>
      <c r="S5517" s="1">
        <v>0.001540864190142432</v>
      </c>
      <c r="T5517" s="1">
        <v>0.04148545635331691</v>
      </c>
      <c r="U5517" s="1">
        <v>0.02064330329625697</v>
      </c>
      <c r="V5517" s="1">
        <v>0.008990507480966192</v>
      </c>
      <c r="W5517" s="1">
        <v>0.02357362547989239</v>
      </c>
      <c r="X5517" s="1">
        <v>0.02528994728231226</v>
      </c>
      <c r="Y5517" s="1">
        <v>0.04029618730208506</v>
      </c>
      <c r="Z5517" s="1">
        <v>0.009006576810652867</v>
      </c>
      <c r="AA5517" s="1">
        <v>-0.01104841523322231</v>
      </c>
      <c r="AB5517" s="1">
        <v>0.01906429805730703</v>
      </c>
      <c r="AC5517" s="1">
        <v>-0.0175469512575136</v>
      </c>
    </row>
    <row r="5518" spans="1:29">
      <c r="A5518" s="11">
        <v>44588</v>
      </c>
      <c r="B5518" s="1">
        <v>0.02878219930023729</v>
      </c>
      <c r="C5518" s="1">
        <v>-0.0009147907655743248</v>
      </c>
      <c r="D5518" s="1">
        <v>-0.01275675250372132</v>
      </c>
      <c r="E5518" s="1">
        <v>0.02423665891417381</v>
      </c>
      <c r="F5518" s="1">
        <v>-0.03327389432025996</v>
      </c>
      <c r="G5518" s="1">
        <v>-0.01788628218070987</v>
      </c>
      <c r="H5518" s="1">
        <v>-0.01704352906613149</v>
      </c>
      <c r="I5518" s="1">
        <v>-0.008803485477178463</v>
      </c>
      <c r="J5518" s="1">
        <v>0.006999446944911059</v>
      </c>
      <c r="K5518" s="1">
        <v>-0.01370711667706315</v>
      </c>
      <c r="L5518" s="1">
        <v>-0.02528816240102982</v>
      </c>
      <c r="M5518" s="1">
        <v>0.01029223149111025</v>
      </c>
      <c r="N5518" s="1">
        <v>0.001399882527965968</v>
      </c>
      <c r="O5518" s="1">
        <v>0.004154469428057972</v>
      </c>
      <c r="P5518" s="1">
        <v>-0.009090927719760833</v>
      </c>
      <c r="Q5518" s="1">
        <v>0.003330305637918141</v>
      </c>
      <c r="R5518" s="1">
        <v>-0.01481088932919905</v>
      </c>
      <c r="S5518" s="1">
        <v>-0.01128203831266383</v>
      </c>
      <c r="T5518" s="1">
        <v>0.027785871098158</v>
      </c>
      <c r="U5518" s="1">
        <v>0.0008344616580309161</v>
      </c>
      <c r="V5518" s="1">
        <v>0.005012046632045131</v>
      </c>
      <c r="W5518" s="1">
        <v>-0.002543223056005628</v>
      </c>
      <c r="X5518" s="1">
        <v>0.007848346140700402</v>
      </c>
      <c r="Y5518" s="1">
        <v>0.009422098819933389</v>
      </c>
      <c r="Z5518" s="1">
        <v>-0.01870891075380521</v>
      </c>
      <c r="AA5518" s="1">
        <v>-0.02796131766858978</v>
      </c>
      <c r="AB5518" s="1">
        <v>0.0319132896264156</v>
      </c>
      <c r="AC5518" s="1">
        <v>-0.03189980269403581</v>
      </c>
    </row>
    <row r="5519" spans="1:29">
      <c r="A5519" s="11">
        <v>44589</v>
      </c>
      <c r="B5519" s="1">
        <v>-0.0118239379033338</v>
      </c>
      <c r="C5519" s="1">
        <v>0.0007848596125703544</v>
      </c>
      <c r="D5519" s="1">
        <v>0.004435935641105671</v>
      </c>
      <c r="E5519" s="1">
        <v>0.005012985044883234</v>
      </c>
      <c r="F5519" s="1">
        <v>-0.008869121332100716</v>
      </c>
      <c r="G5519" s="1">
        <v>-0.01244402105447895</v>
      </c>
      <c r="H5519" s="1">
        <v>0.003538600080927656</v>
      </c>
      <c r="I5519" s="1">
        <v>-0.007932489154731326</v>
      </c>
      <c r="J5519" s="1">
        <v>0.002453284804486699</v>
      </c>
      <c r="K5519" s="1">
        <v>-0.005140856613123246</v>
      </c>
      <c r="L5519" s="1">
        <v>0.004527600415874522</v>
      </c>
      <c r="M5519" s="1">
        <v>0.01140991815502157</v>
      </c>
      <c r="N5519" s="1">
        <v>0.01397947932185417</v>
      </c>
      <c r="O5519" s="1">
        <v>0.01351906617336063</v>
      </c>
      <c r="P5519" s="1">
        <v>0.01780898742612091</v>
      </c>
      <c r="Q5519" s="1">
        <v>0.01870848256023394</v>
      </c>
      <c r="R5519" s="1">
        <v>-0.0009622845817356396</v>
      </c>
      <c r="S5519" s="1">
        <v>0.01089209211977171</v>
      </c>
      <c r="T5519" s="1">
        <v>-0.01039803833239505</v>
      </c>
      <c r="U5519" s="1">
        <v>0.000109711680061908</v>
      </c>
      <c r="V5519" s="1">
        <v>0.01877842930835794</v>
      </c>
      <c r="W5519" s="1">
        <v>0.01692751309170881</v>
      </c>
      <c r="X5519" s="1">
        <v>0.005865683519995279</v>
      </c>
      <c r="Y5519" s="1">
        <v>0.01244555663185443</v>
      </c>
      <c r="Z5519" s="1">
        <v>-0.003399644604472618</v>
      </c>
      <c r="AA5519" s="1">
        <v>0.002402581335168241</v>
      </c>
      <c r="AB5519" s="1">
        <v>-0.001675886564543205</v>
      </c>
      <c r="AC5519" s="1">
        <v>0.01358425893027104</v>
      </c>
    </row>
    <row r="5520" spans="1:29">
      <c r="A5520" s="11">
        <v>44592</v>
      </c>
      <c r="B5520" s="1">
        <v>0.01091927666646719</v>
      </c>
      <c r="C5520" s="1">
        <v>0.03803917089823305</v>
      </c>
      <c r="D5520" s="1">
        <v>0.007308516284014521</v>
      </c>
      <c r="E5520" s="1">
        <v>0.01367658455777376</v>
      </c>
      <c r="F5520" s="1">
        <v>0.01995922885853485</v>
      </c>
      <c r="G5520" s="1">
        <v>0.01323280635045188</v>
      </c>
      <c r="H5520" s="1">
        <v>0.01763044464238028</v>
      </c>
      <c r="I5520" s="1">
        <v>0.01534258973178981</v>
      </c>
      <c r="J5520" s="1">
        <v>-0.002651215770726689</v>
      </c>
      <c r="K5520" s="1">
        <v>-0.00429163906268637</v>
      </c>
      <c r="L5520" s="1">
        <v>0.02965242804051393</v>
      </c>
      <c r="M5520" s="1">
        <v>0.008863906124946697</v>
      </c>
      <c r="N5520" s="1">
        <v>0.01194851962608667</v>
      </c>
      <c r="O5520" s="1">
        <v>0.01857064703199773</v>
      </c>
      <c r="P5520" s="1">
        <v>0.02343577287662124</v>
      </c>
      <c r="Q5520" s="1">
        <v>0.02251186496285307</v>
      </c>
      <c r="R5520" s="1">
        <v>0.02172656179319188</v>
      </c>
      <c r="S5520" s="1">
        <v>0.010261638413954</v>
      </c>
      <c r="T5520" s="1">
        <v>0.02836950317487763</v>
      </c>
      <c r="U5520" s="1">
        <v>0.02033835698428388</v>
      </c>
      <c r="V5520" s="1">
        <v>0.00864211732135467</v>
      </c>
      <c r="W5520" s="1">
        <v>0.01309374654238571</v>
      </c>
      <c r="X5520" s="1">
        <v>0.04112208467526601</v>
      </c>
      <c r="Y5520" s="1">
        <v>0.008195087863124728</v>
      </c>
      <c r="Z5520" s="1">
        <v>0.0008298063793026333</v>
      </c>
      <c r="AA5520" s="1">
        <v>0.01930387709069969</v>
      </c>
      <c r="AB5520" s="1">
        <v>-0.0180070590901904</v>
      </c>
      <c r="AC5520" s="1">
        <v>0.03703697924236726</v>
      </c>
    </row>
    <row r="5521" spans="1:29">
      <c r="A5521" s="11">
        <v>44593</v>
      </c>
      <c r="B5521" s="1">
        <v>0.01144823732854894</v>
      </c>
      <c r="C5521" s="1">
        <v>-0.04583803063526015</v>
      </c>
      <c r="D5521" s="1">
        <v>0.03431104672505514</v>
      </c>
      <c r="E5521" s="1">
        <v>0.00148150061532859</v>
      </c>
      <c r="F5521" s="1">
        <v>0.001545468829402763</v>
      </c>
      <c r="G5521" s="1">
        <v>-0.008807422291958744</v>
      </c>
      <c r="H5521" s="1">
        <v>0.02217599316093977</v>
      </c>
      <c r="I5521" s="1">
        <v>0.007605870515843716</v>
      </c>
      <c r="J5521" s="1">
        <v>0.04488297519953344</v>
      </c>
      <c r="K5521" s="1">
        <v>0.01402974713384331</v>
      </c>
      <c r="L5521" s="1">
        <v>0.02064864602927075</v>
      </c>
      <c r="M5521" s="1">
        <v>-0.02755591530611545</v>
      </c>
      <c r="N5521" s="1">
        <v>0.03428705103628893</v>
      </c>
      <c r="O5521" s="1">
        <v>-0.01817568246255574</v>
      </c>
      <c r="P5521" s="1">
        <v>0.03129216683024816</v>
      </c>
      <c r="Q5521" s="1">
        <v>-0.009559675232449827</v>
      </c>
      <c r="R5521" s="1">
        <v>-0.003310223060933315</v>
      </c>
      <c r="S5521" s="1">
        <v>0.04926363159398206</v>
      </c>
      <c r="T5521" s="1">
        <v>-0.01114626650624873</v>
      </c>
      <c r="U5521" s="1">
        <v>0.03990884912890835</v>
      </c>
      <c r="V5521" s="1">
        <v>0.06860395741058745</v>
      </c>
      <c r="W5521" s="1">
        <v>0.01209953448426959</v>
      </c>
      <c r="X5521" s="1">
        <v>-0.02597781208504346</v>
      </c>
      <c r="Y5521" s="1">
        <v>0.0154439886534421</v>
      </c>
      <c r="Z5521" s="1">
        <v>0.07535356309430319</v>
      </c>
      <c r="AA5521" s="1">
        <v>0.03029269726672212</v>
      </c>
      <c r="AB5521" s="1">
        <v>0.05097130794310489</v>
      </c>
      <c r="AC5521" s="1">
        <v>0.007073070119567593</v>
      </c>
    </row>
    <row r="5522" spans="1:29">
      <c r="A5522" s="11">
        <v>44594</v>
      </c>
      <c r="B5522" s="1">
        <v>0.02839229844314595</v>
      </c>
      <c r="C5522" s="1">
        <v>0.008578620839364337</v>
      </c>
      <c r="D5522" s="1">
        <v>-0.009722176808466543</v>
      </c>
      <c r="E5522" s="1">
        <v>0.005705776602239698</v>
      </c>
      <c r="F5522" s="1">
        <v>0.02457392344162401</v>
      </c>
      <c r="G5522" s="1">
        <v>0.01813361120889745</v>
      </c>
      <c r="H5522" s="1">
        <v>-0.01220337925936921</v>
      </c>
      <c r="I5522" s="1">
        <v>0.02284566288273115</v>
      </c>
      <c r="J5522" s="1">
        <v>0.005772992601791982</v>
      </c>
      <c r="K5522" s="1">
        <v>0.009650122957211238</v>
      </c>
      <c r="L5522" s="1">
        <v>0.008492946643212651</v>
      </c>
      <c r="M5522" s="1">
        <v>0.02217657783435967</v>
      </c>
      <c r="N5522" s="1">
        <v>0.01931935346934921</v>
      </c>
      <c r="O5522" s="1">
        <v>-0.0004024858981050983</v>
      </c>
      <c r="P5522" s="1">
        <v>0.01537219395781841</v>
      </c>
      <c r="Q5522" s="1">
        <v>0.00204744936900858</v>
      </c>
      <c r="R5522" s="1">
        <v>0.002038932009760464</v>
      </c>
      <c r="S5522" s="1">
        <v>0.008228476161227016</v>
      </c>
      <c r="T5522" s="1">
        <v>0.01408982449439233</v>
      </c>
      <c r="U5522" s="1">
        <v>0.008663806428931942</v>
      </c>
      <c r="V5522" s="1">
        <v>-0.001233475224741376</v>
      </c>
      <c r="W5522" s="1">
        <v>0.00862653843083705</v>
      </c>
      <c r="X5522" s="1">
        <v>0.004164200187087408</v>
      </c>
      <c r="Y5522" s="1">
        <v>0.003001817822863906</v>
      </c>
      <c r="Z5522" s="1">
        <v>0.0001284297053572026</v>
      </c>
      <c r="AA5522" s="1">
        <v>0.01324119526405565</v>
      </c>
      <c r="AB5522" s="1">
        <v>0.01508213968678418</v>
      </c>
      <c r="AC5522" s="1">
        <v>0.01968264098708294</v>
      </c>
    </row>
    <row r="5523" spans="1:29">
      <c r="A5523" s="11">
        <v>44595</v>
      </c>
      <c r="B5523" s="1">
        <v>-0.00565850797200107</v>
      </c>
      <c r="C5523" s="1">
        <v>-0.01321653867110584</v>
      </c>
      <c r="D5523" s="1">
        <v>-0.01619696440490781</v>
      </c>
      <c r="E5523" s="1">
        <v>0.000998137883243988</v>
      </c>
      <c r="F5523" s="1">
        <v>-0.009217921023932929</v>
      </c>
      <c r="G5523" s="1">
        <v>0.0004120408347565441</v>
      </c>
      <c r="H5523" s="1">
        <v>0.01166777761874571</v>
      </c>
      <c r="I5523" s="1">
        <v>-0.01035136960416383</v>
      </c>
      <c r="J5523" s="1">
        <v>-0.002529415064002727</v>
      </c>
      <c r="K5523" s="1">
        <v>-0.0127797177808765</v>
      </c>
      <c r="L5523" s="1">
        <v>-0.02716687013189167</v>
      </c>
      <c r="M5523" s="1">
        <v>0.001606997302919577</v>
      </c>
      <c r="N5523" s="1">
        <v>0.009907400983802495</v>
      </c>
      <c r="O5523" s="1">
        <v>-0.01512614399505219</v>
      </c>
      <c r="P5523" s="1">
        <v>-0.00791609881968558</v>
      </c>
      <c r="Q5523" s="1">
        <v>-0.02218331867077405</v>
      </c>
      <c r="R5523" s="1">
        <v>-0.01292189056285298</v>
      </c>
      <c r="S5523" s="1">
        <v>0.002880366082242514</v>
      </c>
      <c r="T5523" s="1">
        <v>0.0005557991323561495</v>
      </c>
      <c r="U5523" s="1">
        <v>-0.0002665572544062744</v>
      </c>
      <c r="V5523" s="1">
        <v>-0.007971776450707568</v>
      </c>
      <c r="W5523" s="1">
        <v>-0.005858987518295611</v>
      </c>
      <c r="X5523" s="1">
        <v>-0.003751962716004198</v>
      </c>
      <c r="Y5523" s="1">
        <v>0.008978440265982934</v>
      </c>
      <c r="Z5523" s="1">
        <v>-0.0007708468046536687</v>
      </c>
      <c r="AA5523" s="1">
        <v>0.004443984840356796</v>
      </c>
      <c r="AB5523" s="1">
        <v>0.005972153844824968</v>
      </c>
      <c r="AC5523" s="1">
        <v>-0.01658162077139891</v>
      </c>
    </row>
    <row r="5524" spans="1:29">
      <c r="A5524" s="11">
        <v>44596</v>
      </c>
      <c r="B5524" s="1">
        <v>-0.001250696009768237</v>
      </c>
      <c r="C5524" s="1">
        <v>-0.003712956516229937</v>
      </c>
      <c r="D5524" s="1">
        <v>-0.0001122291383379714</v>
      </c>
      <c r="E5524" s="1">
        <v>-0.006979805062162781</v>
      </c>
      <c r="F5524" s="1">
        <v>-0.005188837527975498</v>
      </c>
      <c r="G5524" s="1">
        <v>-0.01477067768351381</v>
      </c>
      <c r="H5524" s="1">
        <v>-0.005766564918340045</v>
      </c>
      <c r="I5524" s="1">
        <v>0.005708303700630468</v>
      </c>
      <c r="J5524" s="1">
        <v>0.02438309350259771</v>
      </c>
      <c r="K5524" s="1">
        <v>0.003676912245766717</v>
      </c>
      <c r="L5524" s="1">
        <v>0.001466690584059238</v>
      </c>
      <c r="M5524" s="1">
        <v>-0.004011243894076144</v>
      </c>
      <c r="N5524" s="1">
        <v>-0.0006397161287789999</v>
      </c>
      <c r="O5524" s="1">
        <v>-0.01693530969798929</v>
      </c>
      <c r="P5524" s="1">
        <v>0.0313099694620782</v>
      </c>
      <c r="Q5524" s="1">
        <v>0.01253734663140449</v>
      </c>
      <c r="R5524" s="1">
        <v>-0.009116941545307844</v>
      </c>
      <c r="S5524" s="1">
        <v>0.006223126199759399</v>
      </c>
      <c r="T5524" s="1">
        <v>-0.01814479522718981</v>
      </c>
      <c r="U5524" s="1">
        <v>-0.006397577977521496</v>
      </c>
      <c r="V5524" s="1">
        <v>0.01177074448158377</v>
      </c>
      <c r="W5524" s="1">
        <v>-0.005825747238692669</v>
      </c>
      <c r="X5524" s="1">
        <v>-0.007730414066371427</v>
      </c>
      <c r="Y5524" s="1">
        <v>0.005932404026375071</v>
      </c>
      <c r="Z5524" s="1">
        <v>0.008314678088149341</v>
      </c>
      <c r="AA5524" s="1">
        <v>-0.001535391516917284</v>
      </c>
      <c r="AB5524" s="1">
        <v>0.03200125010249377</v>
      </c>
      <c r="AC5524" s="1">
        <v>-0.01124084008349235</v>
      </c>
    </row>
    <row r="5525" spans="1:29">
      <c r="A5525" s="11">
        <v>44599</v>
      </c>
      <c r="B5525" s="1">
        <v>-0.01120781949297422</v>
      </c>
      <c r="C5525" s="1">
        <v>-0.008518481901828689</v>
      </c>
      <c r="D5525" s="1">
        <v>-0.03183600498169181</v>
      </c>
      <c r="E5525" s="1">
        <v>-0.01352927055889741</v>
      </c>
      <c r="F5525" s="1">
        <v>-0.009823145621969953</v>
      </c>
      <c r="G5525" s="1">
        <v>-0.01141967787859799</v>
      </c>
      <c r="H5525" s="1">
        <v>0.01160010343077933</v>
      </c>
      <c r="I5525" s="1">
        <v>-0.03664700394243048</v>
      </c>
      <c r="J5525" s="1">
        <v>-0.004855816840465432</v>
      </c>
      <c r="K5525" s="1">
        <v>-0.02124333163044234</v>
      </c>
      <c r="L5525" s="1">
        <v>-0.01499055309827624</v>
      </c>
      <c r="M5525" s="1">
        <v>-0.01006839834692497</v>
      </c>
      <c r="N5525" s="1">
        <v>-0.0174990175125197</v>
      </c>
      <c r="O5525" s="1">
        <v>-0.01449452875694546</v>
      </c>
      <c r="P5525" s="1">
        <v>0.001664883211906609</v>
      </c>
      <c r="Q5525" s="1">
        <v>0.01474055582932343</v>
      </c>
      <c r="R5525" s="1">
        <v>-0.00609106269501658</v>
      </c>
      <c r="S5525" s="1">
        <v>-0.02521414762872354</v>
      </c>
      <c r="T5525" s="1">
        <v>0.005562876873511202</v>
      </c>
      <c r="U5525" s="1">
        <v>-0.002889219027127687</v>
      </c>
      <c r="V5525" s="1">
        <v>-0.007718588751619571</v>
      </c>
      <c r="W5525" s="1">
        <v>-0.0395203526797816</v>
      </c>
      <c r="X5525" s="1">
        <v>-0.01198561711315538</v>
      </c>
      <c r="Y5525" s="1">
        <v>-0.01002556249337838</v>
      </c>
      <c r="Z5525" s="1">
        <v>0.005695896027901437</v>
      </c>
      <c r="AA5525" s="1">
        <v>-0.02506933271254796</v>
      </c>
      <c r="AB5525" s="1">
        <v>0.02525610941644874</v>
      </c>
      <c r="AC5525" s="1">
        <v>-0.02579801470601695</v>
      </c>
    </row>
    <row r="5526" spans="1:29">
      <c r="A5526" s="11">
        <v>44600</v>
      </c>
      <c r="B5526" s="1">
        <v>0.01133485854148564</v>
      </c>
      <c r="C5526" s="1">
        <v>0.01329033442208027</v>
      </c>
      <c r="D5526" s="1">
        <v>0.007205739195907723</v>
      </c>
      <c r="E5526" s="1">
        <v>0.01580416026302767</v>
      </c>
      <c r="F5526" s="1">
        <v>0.002958744346617248</v>
      </c>
      <c r="G5526" s="1">
        <v>-0.004689888326409597</v>
      </c>
      <c r="H5526" s="1">
        <v>-0.02664415674985221</v>
      </c>
      <c r="I5526" s="1">
        <v>-0.004291162486406375</v>
      </c>
      <c r="J5526" s="1">
        <v>0.008036813669985099</v>
      </c>
      <c r="K5526" s="1">
        <v>0.002989851039089553</v>
      </c>
      <c r="L5526" s="1">
        <v>0.001341169011680465</v>
      </c>
      <c r="M5526" s="1">
        <v>-0.01261189809260488</v>
      </c>
      <c r="N5526" s="1">
        <v>0.004561311598841211</v>
      </c>
      <c r="O5526" s="1">
        <v>0.003074138199147924</v>
      </c>
      <c r="P5526" s="1">
        <v>-0.0109503444864123</v>
      </c>
      <c r="Q5526" s="1">
        <v>-0.0299244842952413</v>
      </c>
      <c r="R5526" s="1">
        <v>0.01680987805041734</v>
      </c>
      <c r="S5526" s="1">
        <v>-0.005368427436091228</v>
      </c>
      <c r="T5526" s="1">
        <v>-0.003563143619843334</v>
      </c>
      <c r="U5526" s="1">
        <v>-0.02158711210792152</v>
      </c>
      <c r="V5526" s="1">
        <v>0.00794770218812979</v>
      </c>
      <c r="W5526" s="1">
        <v>-0.01092510780937139</v>
      </c>
      <c r="X5526" s="1">
        <v>-0.003740408573970844</v>
      </c>
      <c r="Y5526" s="1">
        <v>-0.06731532426547582</v>
      </c>
      <c r="Z5526" s="1">
        <v>0.03093825117140669</v>
      </c>
      <c r="AA5526" s="1">
        <v>0.01429937777723533</v>
      </c>
      <c r="AB5526" s="1">
        <v>0.01122220340066149</v>
      </c>
      <c r="AC5526" s="1">
        <v>0.005834899169574692</v>
      </c>
    </row>
    <row r="5527" spans="1:29">
      <c r="A5527" s="11">
        <v>44601</v>
      </c>
      <c r="B5527" s="1">
        <v>0.006637012672964016</v>
      </c>
      <c r="C5527" s="1">
        <v>-0.004769468728502257</v>
      </c>
      <c r="D5527" s="1">
        <v>0.01263876285233922</v>
      </c>
      <c r="E5527" s="1">
        <v>0.02130691035017707</v>
      </c>
      <c r="F5527" s="1">
        <v>0.01082829134170704</v>
      </c>
      <c r="G5527" s="1">
        <v>0.01409723317771938</v>
      </c>
      <c r="H5527" s="1">
        <v>-0.00935548034042688</v>
      </c>
      <c r="I5527" s="1">
        <v>0.0244553142989985</v>
      </c>
      <c r="J5527" s="1">
        <v>0.0294228276749473</v>
      </c>
      <c r="K5527" s="1">
        <v>0.005873534154259286</v>
      </c>
      <c r="L5527" s="1">
        <v>0.01164618493213276</v>
      </c>
      <c r="M5527" s="1">
        <v>0.03152958975264131</v>
      </c>
      <c r="N5527" s="1">
        <v>-0.004756789965824293</v>
      </c>
      <c r="O5527" s="1">
        <v>0.009795148030654843</v>
      </c>
      <c r="P5527" s="1">
        <v>0.01265327119122461</v>
      </c>
      <c r="Q5527" s="1">
        <v>-0.01796955354408192</v>
      </c>
      <c r="R5527" s="1">
        <v>0.01165078230704975</v>
      </c>
      <c r="S5527" s="1">
        <v>0.01668305454435037</v>
      </c>
      <c r="T5527" s="1">
        <v>0.007339943797521675</v>
      </c>
      <c r="U5527" s="1">
        <v>0.02274025436114813</v>
      </c>
      <c r="V5527" s="1">
        <v>-0.0007326728463187271</v>
      </c>
      <c r="W5527" s="1">
        <v>0.004447122089061839</v>
      </c>
      <c r="X5527" s="1">
        <v>0.01725012683916805</v>
      </c>
      <c r="Y5527" s="1">
        <v>0.01341279931793493</v>
      </c>
      <c r="Z5527" s="1">
        <v>0.002254844344319773</v>
      </c>
      <c r="AA5527" s="1">
        <v>0.01683964304853514</v>
      </c>
      <c r="AB5527" s="1">
        <v>0.01948831744155521</v>
      </c>
      <c r="AC5527" s="1">
        <v>0.0155287871466232</v>
      </c>
    </row>
    <row r="5528" spans="1:29">
      <c r="A5528" s="11">
        <v>44602</v>
      </c>
      <c r="B5528" s="1">
        <v>0.007401906319578044</v>
      </c>
      <c r="C5528" s="1">
        <v>-0.0025634597052826</v>
      </c>
      <c r="D5528" s="1">
        <v>0.00489002850269582</v>
      </c>
      <c r="E5528" s="1">
        <v>0.007022943778444146</v>
      </c>
      <c r="F5528" s="1">
        <v>0.0004464683739862085</v>
      </c>
      <c r="G5528" s="1">
        <v>0.005598695041849844</v>
      </c>
      <c r="H5528" s="1">
        <v>-0.009443915285606508</v>
      </c>
      <c r="I5528" s="1">
        <v>0.01836273330972826</v>
      </c>
      <c r="J5528" s="1">
        <v>0.009127824987097188</v>
      </c>
      <c r="K5528" s="1">
        <v>0.002414859140853931</v>
      </c>
      <c r="L5528" s="1">
        <v>0.01859201627174212</v>
      </c>
      <c r="M5528" s="1">
        <v>-0.009087097567133218</v>
      </c>
      <c r="N5528" s="1">
        <v>0.009124535416505708</v>
      </c>
      <c r="O5528" s="1">
        <v>0.01529390352998328</v>
      </c>
      <c r="P5528" s="1">
        <v>-0.009078532415541907</v>
      </c>
      <c r="Q5528" s="1">
        <v>0.03141204266961339</v>
      </c>
      <c r="R5528" s="1">
        <v>-0.001027892196351354</v>
      </c>
      <c r="S5528" s="1">
        <v>-0.001930542172779326</v>
      </c>
      <c r="T5528" s="1">
        <v>0.009901814533570752</v>
      </c>
      <c r="U5528" s="1">
        <v>0.01034168983615902</v>
      </c>
      <c r="V5528" s="1">
        <v>0.00885551119882666</v>
      </c>
      <c r="W5528" s="1">
        <v>0.009283057464537725</v>
      </c>
      <c r="X5528" s="1">
        <v>0.01236910165991278</v>
      </c>
      <c r="Y5528" s="1">
        <v>0.01386550695430611</v>
      </c>
      <c r="Z5528" s="1">
        <v>0.02127050270544761</v>
      </c>
      <c r="AA5528" s="1">
        <v>0.00283725020119574</v>
      </c>
      <c r="AB5528" s="1">
        <v>0.007566813737388767</v>
      </c>
      <c r="AC5528" s="1">
        <v>0.008260827943316729</v>
      </c>
    </row>
    <row r="5529" spans="1:29">
      <c r="A5529" s="11">
        <v>44603</v>
      </c>
      <c r="B5529" s="1">
        <v>-0.007409267702718658</v>
      </c>
      <c r="C5529" s="1">
        <v>-0.0002705136735420277</v>
      </c>
      <c r="D5529" s="1">
        <v>-0.01527773485969619</v>
      </c>
      <c r="E5529" s="1">
        <v>-0.01697347286297435</v>
      </c>
      <c r="F5529" s="1">
        <v>-0.01036451842227504</v>
      </c>
      <c r="G5529" s="1">
        <v>-0.01598278008540144</v>
      </c>
      <c r="H5529" s="1">
        <v>-0.006709087480115006</v>
      </c>
      <c r="I5529" s="1">
        <v>-0.004098129356013502</v>
      </c>
      <c r="J5529" s="1">
        <v>-0.008314225475572923</v>
      </c>
      <c r="K5529" s="1">
        <v>-0.01101548277808406</v>
      </c>
      <c r="L5529" s="1">
        <v>-0.02726605959700512</v>
      </c>
      <c r="M5529" s="1">
        <v>0.01750726558527615</v>
      </c>
      <c r="N5529" s="1">
        <v>0.0008610344355985955</v>
      </c>
      <c r="O5529" s="1">
        <v>0.0007034429310237567</v>
      </c>
      <c r="P5529" s="1">
        <v>-0.01625455659229613</v>
      </c>
      <c r="Q5529" s="1">
        <v>-0.005618028403172715</v>
      </c>
      <c r="R5529" s="1">
        <v>-0.001952999257675114</v>
      </c>
      <c r="S5529" s="1">
        <v>-0.01595739043204969</v>
      </c>
      <c r="T5529" s="1">
        <v>-0.02025714538327372</v>
      </c>
      <c r="U5529" s="1">
        <v>-0.01662293446567242</v>
      </c>
      <c r="V5529" s="1">
        <v>-0.01587837742993259</v>
      </c>
      <c r="W5529" s="1">
        <v>-0.008065693573642174</v>
      </c>
      <c r="X5529" s="1">
        <v>-0.01694749413072627</v>
      </c>
      <c r="Y5529" s="1">
        <v>-0.03729792310472924</v>
      </c>
      <c r="Z5529" s="1">
        <v>0.00488642084264268</v>
      </c>
      <c r="AA5529" s="1">
        <v>-0.01990494793983899</v>
      </c>
      <c r="AB5529" s="1">
        <v>-0.00382090830161852</v>
      </c>
      <c r="AC5529" s="1">
        <v>-0.02126737619787566</v>
      </c>
    </row>
    <row r="5530" spans="1:29">
      <c r="A5530" s="11">
        <v>44606</v>
      </c>
      <c r="B5530" s="1">
        <v>-0.03788251715300794</v>
      </c>
      <c r="C5530" s="1">
        <v>-0.02124199373784674</v>
      </c>
      <c r="D5530" s="1">
        <v>-0.02371752559209017</v>
      </c>
      <c r="E5530" s="1">
        <v>-0.003755853223736172</v>
      </c>
      <c r="F5530" s="1">
        <v>-0.02792802534251237</v>
      </c>
      <c r="G5530" s="1">
        <v>-0.01052672303495017</v>
      </c>
      <c r="H5530" s="1">
        <v>-0.02204047507715645</v>
      </c>
      <c r="I5530" s="1">
        <v>-0.02972637799868982</v>
      </c>
      <c r="J5530" s="1">
        <v>-0.03952463702715181</v>
      </c>
      <c r="K5530" s="1">
        <v>-0.01304250167580512</v>
      </c>
      <c r="L5530" s="1">
        <v>-0.02274378696422585</v>
      </c>
      <c r="M5530" s="1">
        <v>-0.04506350802140491</v>
      </c>
      <c r="N5530" s="1">
        <v>-0.03411082364391704</v>
      </c>
      <c r="O5530" s="1">
        <v>-0.0335032366182112</v>
      </c>
      <c r="P5530" s="1">
        <v>-0.0190266377573779</v>
      </c>
      <c r="Q5530" s="1">
        <v>-0.01159678054144342</v>
      </c>
      <c r="R5530" s="1">
        <v>-0.01592732703001365</v>
      </c>
      <c r="S5530" s="1">
        <v>-0.0550368926305973</v>
      </c>
      <c r="T5530" s="1">
        <v>-0.0532477226023168</v>
      </c>
      <c r="U5530" s="1">
        <v>-0.0297277646068882</v>
      </c>
      <c r="V5530" s="1">
        <v>-0.01732755159187027</v>
      </c>
      <c r="W5530" s="1">
        <v>-0.009557804106443246</v>
      </c>
      <c r="X5530" s="1">
        <v>-0.05492631765308353</v>
      </c>
      <c r="Y5530" s="1">
        <v>-0.0507964142274322</v>
      </c>
      <c r="Z5530" s="1">
        <v>-0.05388808925058075</v>
      </c>
      <c r="AA5530" s="1">
        <v>-0.01811853324239077</v>
      </c>
      <c r="AB5530" s="1">
        <v>-0.0437772616596851</v>
      </c>
      <c r="AC5530" s="1">
        <v>-0.0351767304270848</v>
      </c>
    </row>
    <row r="5531" spans="1:29">
      <c r="A5531" s="11">
        <v>44607</v>
      </c>
      <c r="B5531" s="1">
        <v>0.03051660504063247</v>
      </c>
      <c r="C5531" s="1">
        <v>0.01990593682867914</v>
      </c>
      <c r="D5531" s="1">
        <v>0.02351382288358672</v>
      </c>
      <c r="E5531" s="1">
        <v>-0.03461100053482968</v>
      </c>
      <c r="F5531" s="1">
        <v>0.01735000010005439</v>
      </c>
      <c r="G5531" s="1">
        <v>0.0595923800481073</v>
      </c>
      <c r="H5531" s="1">
        <v>0.01235919390263596</v>
      </c>
      <c r="I5531" s="1">
        <v>0.02992467778064922</v>
      </c>
      <c r="J5531" s="1">
        <v>0.02417264792839968</v>
      </c>
      <c r="K5531" s="1">
        <v>0.02761891954696627</v>
      </c>
      <c r="L5531" s="1">
        <v>0.03331947557998149</v>
      </c>
      <c r="M5531" s="1">
        <v>0.01887600271306678</v>
      </c>
      <c r="N5531" s="1">
        <v>0.0161768307982959</v>
      </c>
      <c r="O5531" s="1">
        <v>0.03581597264000869</v>
      </c>
      <c r="P5531" s="1">
        <v>0.02725603600700466</v>
      </c>
      <c r="Q5531" s="1">
        <v>-0.01233449395272213</v>
      </c>
      <c r="R5531" s="1">
        <v>0.03395253733815751</v>
      </c>
      <c r="S5531" s="1">
        <v>0.02132087872191391</v>
      </c>
      <c r="T5531" s="1">
        <v>0.04666928101213741</v>
      </c>
      <c r="U5531" s="1">
        <v>0.03900624368931438</v>
      </c>
      <c r="V5531" s="1">
        <v>0.01381741831053618</v>
      </c>
      <c r="W5531" s="1">
        <v>0.01109032943902966</v>
      </c>
      <c r="X5531" s="1">
        <v>0.06904228857814698</v>
      </c>
      <c r="Y5531" s="1">
        <v>0.04489790281047346</v>
      </c>
      <c r="Z5531" s="1">
        <v>0.01760961804841776</v>
      </c>
      <c r="AA5531" s="1">
        <v>0.04082571160067938</v>
      </c>
      <c r="AB5531" s="1">
        <v>0.02890736347643275</v>
      </c>
      <c r="AC5531" s="1">
        <v>0.03996665733917437</v>
      </c>
    </row>
    <row r="5532" spans="1:29">
      <c r="A5532" s="11">
        <v>44608</v>
      </c>
      <c r="B5532" s="1">
        <v>0.0001254085942394845</v>
      </c>
      <c r="C5532" s="1">
        <v>0.01409598296306069</v>
      </c>
      <c r="D5532" s="1">
        <v>-0.004571762860444695</v>
      </c>
      <c r="E5532" s="1">
        <v>0.01220372961263139</v>
      </c>
      <c r="F5532" s="1">
        <v>0.009094060432379258</v>
      </c>
      <c r="G5532" s="1">
        <v>-0.006442771122382895</v>
      </c>
      <c r="H5532" s="1">
        <v>0.0007180703854456905</v>
      </c>
      <c r="I5532" s="1">
        <v>-0.001350672867129199</v>
      </c>
      <c r="J5532" s="1">
        <v>-0.008523033419936654</v>
      </c>
      <c r="K5532" s="1">
        <v>-0.001572073345338043</v>
      </c>
      <c r="L5532" s="1">
        <v>-0.002847659479398912</v>
      </c>
      <c r="M5532" s="1">
        <v>0.02315790019250419</v>
      </c>
      <c r="N5532" s="1">
        <v>-0.001121111483748938</v>
      </c>
      <c r="O5532" s="1">
        <v>0.01129188859208652</v>
      </c>
      <c r="P5532" s="1">
        <v>-0.005863026384255621</v>
      </c>
      <c r="Q5532" s="1">
        <v>0.02680475151709127</v>
      </c>
      <c r="R5532" s="1">
        <v>-0.002067814345150576</v>
      </c>
      <c r="S5532" s="1">
        <v>0.004582498178702377</v>
      </c>
      <c r="T5532" s="1">
        <v>-0.01543437798171032</v>
      </c>
      <c r="U5532" s="1">
        <v>-0.01115103434333453</v>
      </c>
      <c r="V5532" s="1">
        <v>-0.009067093080613819</v>
      </c>
      <c r="W5532" s="1">
        <v>-0.001424494058326897</v>
      </c>
      <c r="X5532" s="1">
        <v>-0.01101188054160462</v>
      </c>
      <c r="Y5532" s="1">
        <v>0.00412334052667096</v>
      </c>
      <c r="Z5532" s="1">
        <v>-0.013206414306564</v>
      </c>
      <c r="AA5532" s="1">
        <v>-0.003145133480191298</v>
      </c>
      <c r="AB5532" s="1">
        <v>-0.01303935949089574</v>
      </c>
      <c r="AC5532" s="1">
        <v>0.0009764335181288164</v>
      </c>
    </row>
    <row r="5533" spans="1:29">
      <c r="A5533" s="11">
        <v>44609</v>
      </c>
      <c r="B5533" s="1">
        <v>-0.01787841554644565</v>
      </c>
      <c r="C5533" s="1">
        <v>-0.002940420336830951</v>
      </c>
      <c r="D5533" s="1">
        <v>0.0006067091525794321</v>
      </c>
      <c r="E5533" s="1">
        <v>-0.005251282404532986</v>
      </c>
      <c r="F5533" s="1">
        <v>-0.003579363912737721</v>
      </c>
      <c r="G5533" s="1">
        <v>0.006022703642190264</v>
      </c>
      <c r="H5533" s="1">
        <v>0.003229297388590124</v>
      </c>
      <c r="I5533" s="1">
        <v>-0.006102583363138181</v>
      </c>
      <c r="J5533" s="1">
        <v>0.006140181016874635</v>
      </c>
      <c r="K5533" s="1">
        <v>0.0092062407683553</v>
      </c>
      <c r="L5533" s="1">
        <v>-0.004903919420337965</v>
      </c>
      <c r="M5533" s="1">
        <v>-0.0008230578552489431</v>
      </c>
      <c r="N5533" s="1">
        <v>-0.0004489759576319363</v>
      </c>
      <c r="O5533" s="1">
        <v>-0.002314137370264979</v>
      </c>
      <c r="P5533" s="1">
        <v>0.01189520500649333</v>
      </c>
      <c r="Q5533" s="1">
        <v>0.01898549815155981</v>
      </c>
      <c r="R5533" s="1">
        <v>0.01266083174612453</v>
      </c>
      <c r="S5533" s="1">
        <v>-0.01317793110884391</v>
      </c>
      <c r="T5533" s="1">
        <v>-0.007257549087325343</v>
      </c>
      <c r="U5533" s="1">
        <v>0.02315914882890913</v>
      </c>
      <c r="V5533" s="1">
        <v>-0.007250934443816859</v>
      </c>
      <c r="W5533" s="1">
        <v>0.02760340800455552</v>
      </c>
      <c r="X5533" s="1">
        <v>0.003009328845952508</v>
      </c>
      <c r="Y5533" s="1">
        <v>-0.01556088515353127</v>
      </c>
      <c r="Z5533" s="1">
        <v>-0.0007131501239335813</v>
      </c>
      <c r="AA5533" s="1">
        <v>0.002069890411021014</v>
      </c>
      <c r="AB5533" s="1">
        <v>0.005039424512257584</v>
      </c>
      <c r="AC5533" s="1">
        <v>0.001773393509460597</v>
      </c>
    </row>
    <row r="5534" spans="1:29">
      <c r="A5534" s="11">
        <v>44610</v>
      </c>
      <c r="B5534" s="1">
        <v>0.005876431039375518</v>
      </c>
      <c r="C5534" s="1">
        <v>0.0004021261901956397</v>
      </c>
      <c r="D5534" s="1">
        <v>0.0050661936520211</v>
      </c>
      <c r="E5534" s="1">
        <v>-0.02057749698445999</v>
      </c>
      <c r="F5534" s="1">
        <v>0.00468495132140756</v>
      </c>
      <c r="G5534" s="1">
        <v>-0.008631012395549087</v>
      </c>
      <c r="H5534" s="1">
        <v>0.00751071589491592</v>
      </c>
      <c r="I5534" s="1">
        <v>0.003883140202329605</v>
      </c>
      <c r="J5534" s="1">
        <v>-0.005539327105864911</v>
      </c>
      <c r="K5534" s="1">
        <v>0.002166792284836738</v>
      </c>
      <c r="L5534" s="1">
        <v>-0.01034911009497408</v>
      </c>
      <c r="M5534" s="1">
        <v>-0.002059388341286161</v>
      </c>
      <c r="N5534" s="1">
        <v>-0.003368481506072052</v>
      </c>
      <c r="O5534" s="1">
        <v>-0.0118874990006449</v>
      </c>
      <c r="P5534" s="1">
        <v>-0.002765966439526757</v>
      </c>
      <c r="Q5534" s="1">
        <v>-0.02241630182907495</v>
      </c>
      <c r="R5534" s="1">
        <v>-0.007816680067100013</v>
      </c>
      <c r="S5534" s="1">
        <v>-0.005136131191734949</v>
      </c>
      <c r="T5534" s="1">
        <v>0.004581251166158706</v>
      </c>
      <c r="U5534" s="1">
        <v>0.003122727765588307</v>
      </c>
      <c r="V5534" s="1">
        <v>0.0004057995255213331</v>
      </c>
      <c r="W5534" s="1">
        <v>-0.003956385380173399</v>
      </c>
      <c r="X5534" s="1">
        <v>-0.01360139642867131</v>
      </c>
      <c r="Y5534" s="1">
        <v>-0.008781540416082256</v>
      </c>
      <c r="Z5534" s="1">
        <v>-0.0001259567906238823</v>
      </c>
      <c r="AA5534" s="1">
        <v>-0.001704672701760335</v>
      </c>
      <c r="AB5534" s="1">
        <v>-0.01341648341526702</v>
      </c>
      <c r="AC5534" s="1">
        <v>-0.004337117225709175</v>
      </c>
    </row>
    <row r="5535" spans="1:29">
      <c r="A5535" s="11">
        <v>44613</v>
      </c>
      <c r="B5535" s="1">
        <v>0.001841449776825099</v>
      </c>
      <c r="C5535" s="1">
        <v>-0.01179145946004423</v>
      </c>
      <c r="D5535" s="1">
        <v>-0.001838254871397105</v>
      </c>
      <c r="E5535" s="1">
        <v>-0.002034921747972374</v>
      </c>
      <c r="F5535" s="1">
        <v>-0.005299581554111699</v>
      </c>
      <c r="G5535" s="1">
        <v>-9.259736426203702E-05</v>
      </c>
      <c r="H5535" s="1">
        <v>-0.03230381079939837</v>
      </c>
      <c r="I5535" s="1">
        <v>0.006446920687785962</v>
      </c>
      <c r="J5535" s="1">
        <v>-0.03323262119562886</v>
      </c>
      <c r="K5535" s="1">
        <v>-0.007675529792080527</v>
      </c>
      <c r="L5535" s="1">
        <v>0.01391369793989883</v>
      </c>
      <c r="M5535" s="1">
        <v>-0.0160956548023673</v>
      </c>
      <c r="N5535" s="1">
        <v>-0.01757544667900757</v>
      </c>
      <c r="O5535" s="1">
        <v>-0.01279351398122264</v>
      </c>
      <c r="P5535" s="1">
        <v>0.004952947003467045</v>
      </c>
      <c r="Q5535" s="1">
        <v>-0.0165513332506535</v>
      </c>
      <c r="R5535" s="1">
        <v>-0.01010561652533082</v>
      </c>
      <c r="S5535" s="1">
        <v>-0.01290657646157689</v>
      </c>
      <c r="T5535" s="1">
        <v>-0.006695042501198678</v>
      </c>
      <c r="U5535" s="1">
        <v>-0.01700976900325968</v>
      </c>
      <c r="V5535" s="1">
        <v>-0.02207673014540901</v>
      </c>
      <c r="W5535" s="1">
        <v>-0.005993008842363534</v>
      </c>
      <c r="X5535" s="1">
        <v>0.002636151934779729</v>
      </c>
      <c r="Y5535" s="1">
        <v>-0.003322277697230036</v>
      </c>
      <c r="Z5535" s="1">
        <v>-0.007515984222284944</v>
      </c>
      <c r="AA5535" s="1">
        <v>-0.01390134661574205</v>
      </c>
      <c r="AB5535" s="1">
        <v>-0.02760978884553944</v>
      </c>
      <c r="AC5535" s="1">
        <v>0.01484577580850988</v>
      </c>
    </row>
    <row r="5536" spans="1:29">
      <c r="A5536" s="11">
        <v>44614</v>
      </c>
      <c r="B5536" s="1">
        <v>-0.01229636087137609</v>
      </c>
      <c r="C5536" s="1">
        <v>-0.03647465841983599</v>
      </c>
      <c r="D5536" s="1">
        <v>0.004172415214722891</v>
      </c>
      <c r="E5536" s="1">
        <v>0.006778763861735593</v>
      </c>
      <c r="F5536" s="1">
        <v>-0.01855409017885434</v>
      </c>
      <c r="G5536" s="1">
        <v>0.009818414959656296</v>
      </c>
      <c r="H5536" s="1">
        <v>-0.01283938839272292</v>
      </c>
      <c r="I5536" s="1">
        <v>-0.00748961664018144</v>
      </c>
      <c r="J5536" s="1">
        <v>0.008203140249306795</v>
      </c>
      <c r="K5536" s="1">
        <v>-0.01082885893830787</v>
      </c>
      <c r="L5536" s="1">
        <v>0.002109012149344114</v>
      </c>
      <c r="M5536" s="1">
        <v>-0.01761742117557907</v>
      </c>
      <c r="N5536" s="1">
        <v>-0.01444953722611031</v>
      </c>
      <c r="O5536" s="1">
        <v>0.01444541659503829</v>
      </c>
      <c r="P5536" s="1">
        <v>-0.003745675498244228</v>
      </c>
      <c r="Q5536" s="1">
        <v>0.009485946902905384</v>
      </c>
      <c r="R5536" s="1">
        <v>-0.004541816969633072</v>
      </c>
      <c r="S5536" s="1">
        <v>-0.02458159806981153</v>
      </c>
      <c r="T5536" s="1">
        <v>-0.02627727643942113</v>
      </c>
      <c r="U5536" s="1">
        <v>-0.003601670376210619</v>
      </c>
      <c r="V5536" s="1">
        <v>0.002310819102064876</v>
      </c>
      <c r="W5536" s="1">
        <v>0.00280424786700828</v>
      </c>
      <c r="X5536" s="1">
        <v>-0.03276370069184698</v>
      </c>
      <c r="Y5536" s="1">
        <v>-0.01044446197489046</v>
      </c>
      <c r="Z5536" s="1">
        <v>-0.03651050503077502</v>
      </c>
      <c r="AA5536" s="1">
        <v>-0.001731655922054598</v>
      </c>
      <c r="AB5536" s="1">
        <v>-0.01087723225433512</v>
      </c>
      <c r="AC5536" s="1">
        <v>-0.01165030957624313</v>
      </c>
    </row>
    <row r="5537" spans="1:29">
      <c r="A5537" s="11">
        <v>44615</v>
      </c>
      <c r="B5537" s="1">
        <v>-0.00250270825984733</v>
      </c>
      <c r="C5537" s="1">
        <v>0.005066257105468486</v>
      </c>
      <c r="D5537" s="1">
        <v>0.00613218317734221</v>
      </c>
      <c r="E5537" s="1">
        <v>0.001642203495045846</v>
      </c>
      <c r="F5537" s="1">
        <v>-0.00416015865833097</v>
      </c>
      <c r="G5537" s="1">
        <v>-0.006916148407150602</v>
      </c>
      <c r="H5537" s="1">
        <v>0.02749907183303768</v>
      </c>
      <c r="I5537" s="1">
        <v>-0.006486986136987394</v>
      </c>
      <c r="J5537" s="1">
        <v>0.004843117154679444</v>
      </c>
      <c r="K5537" s="1">
        <v>-0.004207223261110338</v>
      </c>
      <c r="L5537" s="1">
        <v>0.004900950678591309</v>
      </c>
      <c r="M5537" s="1">
        <v>0.0004269414617166234</v>
      </c>
      <c r="N5537" s="1">
        <v>0.005119823063473916</v>
      </c>
      <c r="O5537" s="1">
        <v>-0.003457350039438367</v>
      </c>
      <c r="P5537" s="1">
        <v>-0.008607907491792077</v>
      </c>
      <c r="Q5537" s="1">
        <v>-0.02546222107055263</v>
      </c>
      <c r="R5537" s="1">
        <v>-0.006257808679423049</v>
      </c>
      <c r="S5537" s="1">
        <v>0.0176944807602919</v>
      </c>
      <c r="T5537" s="1">
        <v>0.0006019670267585209</v>
      </c>
      <c r="U5537" s="1">
        <v>-0.004320870316884773</v>
      </c>
      <c r="V5537" s="1">
        <v>-0.006561789149463704</v>
      </c>
      <c r="W5537" s="1">
        <v>0.01125556446608056</v>
      </c>
      <c r="X5537" s="1">
        <v>-0.002613695765812829</v>
      </c>
      <c r="Y5537" s="1">
        <v>-0.006512417231295586</v>
      </c>
      <c r="Z5537" s="1">
        <v>0.0002633974334915745</v>
      </c>
      <c r="AA5537" s="1">
        <v>0.01861136821625742</v>
      </c>
      <c r="AB5537" s="1">
        <v>0.005998309333533181</v>
      </c>
      <c r="AC5537" s="1">
        <v>0.005229023551605927</v>
      </c>
    </row>
    <row r="5538" spans="1:29">
      <c r="A5538" s="11">
        <v>44616</v>
      </c>
      <c r="B5538" s="1">
        <v>-0.06034484657108707</v>
      </c>
      <c r="C5538" s="1">
        <v>-0.06734818358779848</v>
      </c>
      <c r="D5538" s="1">
        <v>-0.01855519311997411</v>
      </c>
      <c r="E5538" s="1">
        <v>-0.02087663331021017</v>
      </c>
      <c r="F5538" s="1">
        <v>-0.02581557947477464</v>
      </c>
      <c r="G5538" s="1">
        <v>-0.03306676095400185</v>
      </c>
      <c r="H5538" s="1">
        <v>-0.06148282050888643</v>
      </c>
      <c r="I5538" s="1">
        <v>-0.05430079402286869</v>
      </c>
      <c r="J5538" s="1">
        <v>-0.00202431000739689</v>
      </c>
      <c r="K5538" s="1">
        <v>-0.03937355422525157</v>
      </c>
      <c r="L5538" s="1">
        <v>-0.03712302978091364</v>
      </c>
      <c r="M5538" s="1">
        <v>-0.06103283823601324</v>
      </c>
      <c r="N5538" s="1">
        <v>-0.03449871309508823</v>
      </c>
      <c r="O5538" s="1">
        <v>-0.06409502624035079</v>
      </c>
      <c r="P5538" s="1">
        <v>-0.0350299157544286</v>
      </c>
      <c r="Q5538" s="1">
        <v>-0.02550550601915169</v>
      </c>
      <c r="R5538" s="1">
        <v>-0.04983042665643456</v>
      </c>
      <c r="S5538" s="1">
        <v>-0.1043203846191404</v>
      </c>
      <c r="T5538" s="1">
        <v>-0.05223583532806575</v>
      </c>
      <c r="U5538" s="1">
        <v>-0.04623411175803249</v>
      </c>
      <c r="V5538" s="1">
        <v>-0.02618272234314267</v>
      </c>
      <c r="W5538" s="1">
        <v>-0.06297960798612134</v>
      </c>
      <c r="X5538" s="1">
        <v>-0.1028301630879848</v>
      </c>
      <c r="Y5538" s="1">
        <v>-0.07640142769937319</v>
      </c>
      <c r="Z5538" s="1">
        <v>-0.05706752583195662</v>
      </c>
      <c r="AA5538" s="1">
        <v>-0.03570130615971379</v>
      </c>
      <c r="AB5538" s="1">
        <v>-0.04017622791824227</v>
      </c>
      <c r="AC5538" s="1">
        <v>-0.05281250929226422</v>
      </c>
    </row>
    <row r="5539" spans="1:29">
      <c r="A5539" s="11">
        <v>44617</v>
      </c>
      <c r="B5539" s="1">
        <v>0.03799808320882558</v>
      </c>
      <c r="C5539" s="1">
        <v>0.00990852429041178</v>
      </c>
      <c r="D5539" s="1">
        <v>-0.006746950100106619</v>
      </c>
      <c r="E5539" s="1">
        <v>0.03108957176689042</v>
      </c>
      <c r="F5539" s="1">
        <v>0.02054979319475847</v>
      </c>
      <c r="G5539" s="1">
        <v>0.004298629680321353</v>
      </c>
      <c r="H5539" s="1">
        <v>0.03892106265927109</v>
      </c>
      <c r="I5539" s="1">
        <v>0.02585599912581116</v>
      </c>
      <c r="J5539" s="1">
        <v>0.03139184307077003</v>
      </c>
      <c r="K5539" s="1">
        <v>-0.0003223783811249215</v>
      </c>
      <c r="L5539" s="1">
        <v>0.009802445575865848</v>
      </c>
      <c r="M5539" s="1">
        <v>0.02136369378242908</v>
      </c>
      <c r="N5539" s="1">
        <v>0.02613907213240929</v>
      </c>
      <c r="O5539" s="1">
        <v>0.01482784259008452</v>
      </c>
      <c r="P5539" s="1">
        <v>0.02358050182777216</v>
      </c>
      <c r="Q5539" s="1">
        <v>0.01819344281717483</v>
      </c>
      <c r="R5539" s="1">
        <v>0.01250133252741215</v>
      </c>
      <c r="S5539" s="1">
        <v>0.07764706663076826</v>
      </c>
      <c r="T5539" s="1">
        <v>0.02179201635693051</v>
      </c>
      <c r="U5539" s="1">
        <v>0.04609095677769837</v>
      </c>
      <c r="V5539" s="1">
        <v>0.01625419266105932</v>
      </c>
      <c r="W5539" s="1">
        <v>0.04692341109143539</v>
      </c>
      <c r="X5539" s="1">
        <v>0.07430771558801763</v>
      </c>
      <c r="Y5539" s="1">
        <v>0.07684773308428738</v>
      </c>
      <c r="Z5539" s="1">
        <v>0.06643391650318931</v>
      </c>
      <c r="AA5539" s="1">
        <v>0.02570010396343814</v>
      </c>
      <c r="AB5539" s="1">
        <v>0.07262244325559708</v>
      </c>
      <c r="AC5539" s="1">
        <v>0.03369636016477995</v>
      </c>
    </row>
    <row r="5540" spans="1:29">
      <c r="A5540" s="11">
        <v>44620</v>
      </c>
      <c r="B5540" s="1">
        <v>-0.02064508429350342</v>
      </c>
      <c r="C5540" s="1">
        <v>0.0399880121551428</v>
      </c>
      <c r="D5540" s="1">
        <v>0.00137317741521481</v>
      </c>
      <c r="E5540" s="1">
        <v>0.00151567880278769</v>
      </c>
      <c r="F5540" s="1">
        <v>-0.02710344995120761</v>
      </c>
      <c r="G5540" s="1">
        <v>-0.01468570890523768</v>
      </c>
      <c r="H5540" s="1">
        <v>0.07455481993894653</v>
      </c>
      <c r="I5540" s="1">
        <v>-0.0204999900774081</v>
      </c>
      <c r="J5540" s="1">
        <v>0.07463941151238918</v>
      </c>
      <c r="K5540" s="1">
        <v>0.0006451936393705449</v>
      </c>
      <c r="L5540" s="1">
        <v>0.01239229025108379</v>
      </c>
      <c r="M5540" s="1">
        <v>0.02358688988883317</v>
      </c>
      <c r="N5540" s="1">
        <v>0.008880610910702469</v>
      </c>
      <c r="O5540" s="1">
        <v>-0.02074051010936961</v>
      </c>
      <c r="P5540" s="1">
        <v>0.04011317744505249</v>
      </c>
      <c r="Q5540" s="1">
        <v>0.007209988515851418</v>
      </c>
      <c r="R5540" s="1">
        <v>0.03310064631866827</v>
      </c>
      <c r="S5540" s="1">
        <v>0.0518558327233245</v>
      </c>
      <c r="T5540" s="1">
        <v>0.0005176442833967343</v>
      </c>
      <c r="U5540" s="1">
        <v>-0.01823470724823129</v>
      </c>
      <c r="V5540" s="1">
        <v>0.014851838402961</v>
      </c>
      <c r="W5540" s="1">
        <v>0.01282592828049411</v>
      </c>
      <c r="X5540" s="1">
        <v>-0.01239806896581019</v>
      </c>
      <c r="Y5540" s="1">
        <v>0.01386365797318678</v>
      </c>
      <c r="Z5540" s="1">
        <v>0.06583132111976453</v>
      </c>
      <c r="AA5540" s="1">
        <v>0.03163930026496931</v>
      </c>
      <c r="AB5540" s="1">
        <v>0.0488141250061449</v>
      </c>
      <c r="AC5540" s="1">
        <v>0.000990566837657747</v>
      </c>
    </row>
    <row r="5541" spans="1:29">
      <c r="A5541" s="11">
        <v>44622</v>
      </c>
      <c r="B5541" s="1">
        <v>0.01057382073850177</v>
      </c>
      <c r="C5541" s="1">
        <v>-0.0220125389734448</v>
      </c>
      <c r="D5541" s="1">
        <v>-0.01041589085341565</v>
      </c>
      <c r="E5541" s="1">
        <v>-0.002108038026234604</v>
      </c>
      <c r="F5541" s="1">
        <v>-0.05174234302311276</v>
      </c>
      <c r="G5541" s="1">
        <v>-0.0315468540499052</v>
      </c>
      <c r="H5541" s="1">
        <v>0.05315842644680324</v>
      </c>
      <c r="I5541" s="1">
        <v>-0.03645924651802546</v>
      </c>
      <c r="J5541" s="1">
        <v>0.04592586358045114</v>
      </c>
      <c r="K5541" s="1">
        <v>-0.01058883665229071</v>
      </c>
      <c r="L5541" s="1">
        <v>-0.007460892656638851</v>
      </c>
      <c r="M5541" s="1">
        <v>-0.02391294704586699</v>
      </c>
      <c r="N5541" s="1">
        <v>-0.00254808802599038</v>
      </c>
      <c r="O5541" s="1">
        <v>-0.01580580393898412</v>
      </c>
      <c r="P5541" s="1">
        <v>-0.004177237930971134</v>
      </c>
      <c r="Q5541" s="1">
        <v>0.01431685064877297</v>
      </c>
      <c r="R5541" s="1">
        <v>0.01652852250488723</v>
      </c>
      <c r="S5541" s="1">
        <v>0.03113646352259414</v>
      </c>
      <c r="T5541" s="1">
        <v>-0.01852234689816257</v>
      </c>
      <c r="U5541" s="1">
        <v>0.01054335577533583</v>
      </c>
      <c r="V5541" s="1">
        <v>-0.02725442435687075</v>
      </c>
      <c r="W5541" s="1">
        <v>-0.01057608284488354</v>
      </c>
      <c r="X5541" s="1">
        <v>-0.01420544403228596</v>
      </c>
      <c r="Y5541" s="1">
        <v>0.01053570268611947</v>
      </c>
      <c r="Z5541" s="1">
        <v>0.05619491002652022</v>
      </c>
      <c r="AA5541" s="1">
        <v>0.01810292923790469</v>
      </c>
      <c r="AB5541" s="1">
        <v>0.01840649700455543</v>
      </c>
      <c r="AC5541" s="1">
        <v>-0.001079498671471391</v>
      </c>
    </row>
    <row r="5542" spans="1:29">
      <c r="A5542" s="11">
        <v>44623</v>
      </c>
      <c r="B5542" s="1">
        <v>-0.01679434915175193</v>
      </c>
      <c r="C5542" s="1">
        <v>0.01256938803094987</v>
      </c>
      <c r="D5542" s="1">
        <v>-0.00747399184998887</v>
      </c>
      <c r="E5542" s="1">
        <v>0.01278311335829296</v>
      </c>
      <c r="F5542" s="1">
        <v>-0.03485453871338939</v>
      </c>
      <c r="G5542" s="1">
        <v>-0.03931266817307932</v>
      </c>
      <c r="H5542" s="1">
        <v>0.04228125537287064</v>
      </c>
      <c r="I5542" s="1">
        <v>-0.002364926339796236</v>
      </c>
      <c r="J5542" s="1">
        <v>0.01033165836573025</v>
      </c>
      <c r="K5542" s="1">
        <v>-0.02703469908622835</v>
      </c>
      <c r="L5542" s="1">
        <v>0.01060011126440141</v>
      </c>
      <c r="M5542" s="1">
        <v>0.02138085576565985</v>
      </c>
      <c r="N5542" s="1">
        <v>0.01904317094738284</v>
      </c>
      <c r="O5542" s="1">
        <v>-0.02094171407494794</v>
      </c>
      <c r="P5542" s="1">
        <v>-0.00292654382152846</v>
      </c>
      <c r="Q5542" s="1">
        <v>0.04510591087996985</v>
      </c>
      <c r="R5542" s="1">
        <v>-0.008442597737144952</v>
      </c>
      <c r="S5542" s="1">
        <v>0.01811782017421093</v>
      </c>
      <c r="T5542" s="1">
        <v>-0.01444388066264146</v>
      </c>
      <c r="U5542" s="1">
        <v>-0.003140524123269928</v>
      </c>
      <c r="V5542" s="1">
        <v>0</v>
      </c>
      <c r="W5542" s="1">
        <v>-0.03368500519602768</v>
      </c>
      <c r="X5542" s="1">
        <v>-0.02345844472033287</v>
      </c>
      <c r="Y5542" s="1">
        <v>0.005323953203802523</v>
      </c>
      <c r="Z5542" s="1">
        <v>0.01081946772047249</v>
      </c>
      <c r="AA5542" s="1">
        <v>-0.007097012698286109</v>
      </c>
      <c r="AB5542" s="1">
        <v>0.02233419054227692</v>
      </c>
      <c r="AC5542" s="1">
        <v>0.02584651094992463</v>
      </c>
    </row>
    <row r="5543" spans="1:29">
      <c r="A5543" s="11">
        <v>44624</v>
      </c>
      <c r="B5543" s="1">
        <v>-0.03070565139314629</v>
      </c>
      <c r="C5543" s="1">
        <v>0.005629428948339177</v>
      </c>
      <c r="D5543" s="1">
        <v>0.001470418101068516</v>
      </c>
      <c r="E5543" s="1">
        <v>-0.003957660744870473</v>
      </c>
      <c r="F5543" s="1">
        <v>0.02952515407379241</v>
      </c>
      <c r="G5543" s="1">
        <v>-0.02915535843095274</v>
      </c>
      <c r="H5543" s="1">
        <v>-0.02232701409369064</v>
      </c>
      <c r="I5543" s="1">
        <v>-0.00328224801923449</v>
      </c>
      <c r="J5543" s="1">
        <v>-0.03711029210224914</v>
      </c>
      <c r="K5543" s="1">
        <v>-0.0341941234989096</v>
      </c>
      <c r="L5543" s="1">
        <v>0.001423781487930098</v>
      </c>
      <c r="M5543" s="1">
        <v>-0.01221115989656263</v>
      </c>
      <c r="N5543" s="1">
        <v>0.02780307801463677</v>
      </c>
      <c r="O5543" s="1">
        <v>-0.03903942465099031</v>
      </c>
      <c r="P5543" s="1">
        <v>-0.01956755745790395</v>
      </c>
      <c r="Q5543" s="1">
        <v>-0.02965358724422862</v>
      </c>
      <c r="R5543" s="1">
        <v>-0.02217966211009659</v>
      </c>
      <c r="S5543" s="1">
        <v>-0.03559073274363189</v>
      </c>
      <c r="T5543" s="1">
        <v>-0.01166022210527884</v>
      </c>
      <c r="U5543" s="1">
        <v>-0.03173699072972835</v>
      </c>
      <c r="V5543" s="1">
        <v>0.01065904259656003</v>
      </c>
      <c r="W5543" s="1">
        <v>-0.02488895312761241</v>
      </c>
      <c r="X5543" s="1">
        <v>-0.04541296231145486</v>
      </c>
      <c r="Y5543" s="1">
        <v>-0.02272730358042707</v>
      </c>
      <c r="Z5543" s="1">
        <v>-0.02010277899684298</v>
      </c>
      <c r="AA5543" s="1">
        <v>-0.05176265592407014</v>
      </c>
      <c r="AB5543" s="1">
        <v>-0.05695161144496275</v>
      </c>
      <c r="AC5543" s="1">
        <v>0.01009566842552956</v>
      </c>
    </row>
    <row r="5544" spans="1:29">
      <c r="A5544" s="11">
        <v>44627</v>
      </c>
      <c r="B5544" s="1">
        <v>-0.06636369947359766</v>
      </c>
      <c r="C5544" s="1">
        <v>-0.02971154873919413</v>
      </c>
      <c r="D5544" s="1">
        <v>-0.06463295616291753</v>
      </c>
      <c r="E5544" s="1">
        <v>0.01068516013283261</v>
      </c>
      <c r="F5544" s="1">
        <v>-0.0154754231698877</v>
      </c>
      <c r="G5544" s="1">
        <v>-0.03402809537032281</v>
      </c>
      <c r="H5544" s="1">
        <v>0.0398841114227857</v>
      </c>
      <c r="I5544" s="1">
        <v>-0.03051589925523968</v>
      </c>
      <c r="J5544" s="1">
        <v>0.06157926027994165</v>
      </c>
      <c r="K5544" s="1">
        <v>-0.03741031945506423</v>
      </c>
      <c r="L5544" s="1">
        <v>0.009603608132185082</v>
      </c>
      <c r="M5544" s="1">
        <v>-0.008829948248108899</v>
      </c>
      <c r="N5544" s="1">
        <v>-0.002438976588304054</v>
      </c>
      <c r="O5544" s="1">
        <v>-0.05701217389224977</v>
      </c>
      <c r="P5544" s="1">
        <v>-0.03831949337834628</v>
      </c>
      <c r="Q5544" s="1">
        <v>0.1313162195457329</v>
      </c>
      <c r="R5544" s="1">
        <v>-0.03698053493675435</v>
      </c>
      <c r="S5544" s="1">
        <v>0.004613115373234944</v>
      </c>
      <c r="T5544" s="1">
        <v>-0.04686654936487622</v>
      </c>
      <c r="U5544" s="1">
        <v>-0.03013495281977252</v>
      </c>
      <c r="V5544" s="1">
        <v>-0.008437315293260417</v>
      </c>
      <c r="W5544" s="1">
        <v>-0.01507582961282805</v>
      </c>
      <c r="X5544" s="1">
        <v>-0.05572198921509885</v>
      </c>
      <c r="Y5544" s="1">
        <v>-0.02370744575892014</v>
      </c>
      <c r="Z5544" s="1">
        <v>0.01158876482488003</v>
      </c>
      <c r="AA5544" s="1">
        <v>-0.02101597205445016</v>
      </c>
      <c r="AB5544" s="1">
        <v>0.03749315321232571</v>
      </c>
      <c r="AC5544" s="1">
        <v>-0.00599685875770517</v>
      </c>
    </row>
    <row r="5545" spans="1:29">
      <c r="A5545" s="11">
        <v>44628</v>
      </c>
      <c r="B5545" s="1">
        <v>0.004269395328938774</v>
      </c>
      <c r="C5545" s="1">
        <v>0.0106509466145257</v>
      </c>
      <c r="D5545" s="1">
        <v>-0.01258931130379171</v>
      </c>
      <c r="E5545" s="1">
        <v>0.03017578139637056</v>
      </c>
      <c r="F5545" s="1">
        <v>0.02630399481097045</v>
      </c>
      <c r="G5545" s="1">
        <v>-0.001593045979611851</v>
      </c>
      <c r="H5545" s="1">
        <v>-0.02629133453690058</v>
      </c>
      <c r="I5545" s="1">
        <v>0.002264535687689806</v>
      </c>
      <c r="J5545" s="1">
        <v>-0.04808384192883586</v>
      </c>
      <c r="K5545" s="1">
        <v>0.002597894993040972</v>
      </c>
      <c r="L5545" s="1">
        <v>0.02204213439667302</v>
      </c>
      <c r="M5545" s="1">
        <v>0.04276160608899882</v>
      </c>
      <c r="N5545" s="1">
        <v>0.008668574179706345</v>
      </c>
      <c r="O5545" s="1">
        <v>0.01462608143292266</v>
      </c>
      <c r="P5545" s="1">
        <v>0.01826291933485669</v>
      </c>
      <c r="Q5545" s="1">
        <v>-0.04198976135852939</v>
      </c>
      <c r="R5545" s="1">
        <v>-0.001808398342296069</v>
      </c>
      <c r="S5545" s="1">
        <v>-0.01938782952530627</v>
      </c>
      <c r="T5545" s="1">
        <v>0</v>
      </c>
      <c r="U5545" s="1">
        <v>0.01310402048727632</v>
      </c>
      <c r="V5545" s="1">
        <v>0.03932413942901358</v>
      </c>
      <c r="W5545" s="1">
        <v>0.03614466818659956</v>
      </c>
      <c r="X5545" s="1">
        <v>-0.005710659898477188</v>
      </c>
      <c r="Y5545" s="1">
        <v>0.04972254591865055</v>
      </c>
      <c r="Z5545" s="1">
        <v>-0.01733891364587026</v>
      </c>
      <c r="AA5545" s="1">
        <v>-0.007720655894349893</v>
      </c>
      <c r="AB5545" s="1">
        <v>-0.01561681208609034</v>
      </c>
      <c r="AC5545" s="1">
        <v>0.02727986159032514</v>
      </c>
    </row>
    <row r="5546" spans="1:29">
      <c r="A5546" s="11">
        <v>44629</v>
      </c>
      <c r="B5546" s="1">
        <v>0.005668205202085552</v>
      </c>
      <c r="C5546" s="1">
        <v>0.003073719169285782</v>
      </c>
      <c r="D5546" s="1">
        <v>0.003243777467241804</v>
      </c>
      <c r="E5546" s="1">
        <v>0.01237690966041405</v>
      </c>
      <c r="F5546" s="1">
        <v>0.01600077938688016</v>
      </c>
      <c r="G5546" s="1">
        <v>0.01640033774564698</v>
      </c>
      <c r="H5546" s="1">
        <v>-0.01842438499454369</v>
      </c>
      <c r="I5546" s="1">
        <v>0.03264792782879167</v>
      </c>
      <c r="J5546" s="1">
        <v>-0.003220646382382064</v>
      </c>
      <c r="K5546" s="1">
        <v>0.02508977527652956</v>
      </c>
      <c r="L5546" s="1">
        <v>0.0197671627460394</v>
      </c>
      <c r="M5546" s="1">
        <v>-0.0008542477235481405</v>
      </c>
      <c r="N5546" s="1">
        <v>0.01035699490498887</v>
      </c>
      <c r="O5546" s="1">
        <v>0.04881177628093547</v>
      </c>
      <c r="P5546" s="1">
        <v>0.003974344708628896</v>
      </c>
      <c r="Q5546" s="1">
        <v>-0.02065893381719908</v>
      </c>
      <c r="R5546" s="1">
        <v>0.05305306982938007</v>
      </c>
      <c r="S5546" s="1">
        <v>0</v>
      </c>
      <c r="T5546" s="1">
        <v>0.02589143540191929</v>
      </c>
      <c r="U5546" s="1">
        <v>0.01377900227895679</v>
      </c>
      <c r="V5546" s="1">
        <v>0.01549710477630795</v>
      </c>
      <c r="W5546" s="1">
        <v>0.0225976162848982</v>
      </c>
      <c r="X5546" s="1">
        <v>0.03611995889338715</v>
      </c>
      <c r="Y5546" s="1">
        <v>0.01013439307465069</v>
      </c>
      <c r="Z5546" s="1">
        <v>-0.01114608013347851</v>
      </c>
      <c r="AA5546" s="1">
        <v>0.02631519672673166</v>
      </c>
      <c r="AB5546" s="1">
        <v>0.007872955974476126</v>
      </c>
      <c r="AC5546" s="1">
        <v>-0.003319429131523721</v>
      </c>
    </row>
    <row r="5547" spans="1:29">
      <c r="A5547" s="11">
        <v>44630</v>
      </c>
      <c r="B5547" s="1">
        <v>0.03077728204789709</v>
      </c>
      <c r="C5547" s="1">
        <v>0.01853198886335128</v>
      </c>
      <c r="D5547" s="1">
        <v>0.03172357370126599</v>
      </c>
      <c r="E5547" s="1">
        <v>0.005603361066875534</v>
      </c>
      <c r="F5547" s="1">
        <v>-0.009655392472098012</v>
      </c>
      <c r="G5547" s="1">
        <v>0.004339117143730142</v>
      </c>
      <c r="H5547" s="1">
        <v>-0.04530743862311037</v>
      </c>
      <c r="I5547" s="1">
        <v>0.01571668112775204</v>
      </c>
      <c r="J5547" s="1">
        <v>0.009778105139140347</v>
      </c>
      <c r="K5547" s="1">
        <v>0.05207961364078195</v>
      </c>
      <c r="L5547" s="1">
        <v>0.006920946051071519</v>
      </c>
      <c r="M5547" s="1">
        <v>0.03420256442823599</v>
      </c>
      <c r="N5547" s="1">
        <v>0.01199560674944222</v>
      </c>
      <c r="O5547" s="1">
        <v>0.00544326961343744</v>
      </c>
      <c r="P5547" s="1">
        <v>0.016646328842574</v>
      </c>
      <c r="Q5547" s="1">
        <v>-0.005986285278009817</v>
      </c>
      <c r="R5547" s="1">
        <v>0.01620562688674432</v>
      </c>
      <c r="S5547" s="1">
        <v>0.03121746276820403</v>
      </c>
      <c r="T5547" s="1">
        <v>0.03763566065938306</v>
      </c>
      <c r="U5547" s="1">
        <v>0.01848031455690591</v>
      </c>
      <c r="V5547" s="1">
        <v>0.001497229290061908</v>
      </c>
      <c r="W5547" s="1">
        <v>0.03582924181473346</v>
      </c>
      <c r="X5547" s="1">
        <v>0.03375218628489352</v>
      </c>
      <c r="Y5547" s="1">
        <v>0.01308615627076715</v>
      </c>
      <c r="Z5547" s="1">
        <v>0.04249809682771799</v>
      </c>
      <c r="AA5547" s="1">
        <v>0.01403249281265873</v>
      </c>
      <c r="AB5547" s="1">
        <v>0.01885525365684759</v>
      </c>
      <c r="AC5547" s="1">
        <v>0.004696839723970836</v>
      </c>
    </row>
    <row r="5548" spans="1:29">
      <c r="A5548" s="11">
        <v>44631</v>
      </c>
      <c r="B5548" s="1">
        <v>-0.005899765990227901</v>
      </c>
      <c r="C5548" s="1">
        <v>0.0372493430734615</v>
      </c>
      <c r="D5548" s="1">
        <v>-0.007151898942222346</v>
      </c>
      <c r="E5548" s="1">
        <v>0.05764649170150538</v>
      </c>
      <c r="F5548" s="1">
        <v>0.02134881905952746</v>
      </c>
      <c r="G5548" s="1">
        <v>-0.005319119419161189</v>
      </c>
      <c r="H5548" s="1">
        <v>0.03322035957760194</v>
      </c>
      <c r="I5548" s="1">
        <v>0.002943995630380503</v>
      </c>
      <c r="J5548" s="1">
        <v>-0.007915235017316724</v>
      </c>
      <c r="K5548" s="1">
        <v>-0.003591923958037091</v>
      </c>
      <c r="L5548" s="1">
        <v>-0.0021359332975881</v>
      </c>
      <c r="M5548" s="1">
        <v>0.02273667374863608</v>
      </c>
      <c r="N5548" s="1">
        <v>0.01875007909324</v>
      </c>
      <c r="O5548" s="1">
        <v>-0.00548148169166085</v>
      </c>
      <c r="P5548" s="1">
        <v>0.01347843483333011</v>
      </c>
      <c r="Q5548" s="1">
        <v>0.007742991532654342</v>
      </c>
      <c r="R5548" s="1">
        <v>0.002884358593598257</v>
      </c>
      <c r="S5548" s="1">
        <v>0.005549984212948278</v>
      </c>
      <c r="T5548" s="1">
        <v>0.00352034976548965</v>
      </c>
      <c r="U5548" s="1">
        <v>0.01599265901774327</v>
      </c>
      <c r="V5548" s="1">
        <v>0.03731815427033336</v>
      </c>
      <c r="W5548" s="1">
        <v>-0.01070151405838538</v>
      </c>
      <c r="X5548" s="1">
        <v>-0.003455701110436915</v>
      </c>
      <c r="Y5548" s="1">
        <v>0.003875063394535028</v>
      </c>
      <c r="Z5548" s="1">
        <v>-0.005348763750846808</v>
      </c>
      <c r="AA5548" s="1">
        <v>0.0104547293490429</v>
      </c>
      <c r="AB5548" s="1">
        <v>-0.0001322041690400289</v>
      </c>
      <c r="AC5548" s="1">
        <v>-0.003484923859487732</v>
      </c>
    </row>
    <row r="5549" spans="1:29">
      <c r="A5549" s="11">
        <v>44634</v>
      </c>
      <c r="B5549" s="1">
        <v>0.02779187843084974</v>
      </c>
      <c r="C5549" s="1">
        <v>-0.006491755683031397</v>
      </c>
      <c r="D5549" s="1">
        <v>-0.004390662461960404</v>
      </c>
      <c r="E5549" s="1">
        <v>0.004502219090997572</v>
      </c>
      <c r="F5549" s="1">
        <v>-0.004603125103094241</v>
      </c>
      <c r="G5549" s="1">
        <v>0.00995313747199833</v>
      </c>
      <c r="H5549" s="1">
        <v>-0.0003280945587910145</v>
      </c>
      <c r="I5549" s="1">
        <v>0.03275339419641221</v>
      </c>
      <c r="J5549" s="1">
        <v>0.002885794675708819</v>
      </c>
      <c r="K5549" s="1">
        <v>-0.01675886579939168</v>
      </c>
      <c r="L5549" s="1">
        <v>0.03770577159141775</v>
      </c>
      <c r="M5549" s="1">
        <v>-0.0234437918592153</v>
      </c>
      <c r="N5549" s="1">
        <v>0.01121211478487494</v>
      </c>
      <c r="O5549" s="1">
        <v>0.01143171123399411</v>
      </c>
      <c r="P5549" s="1">
        <v>-0.0008865761014197338</v>
      </c>
      <c r="Q5549" s="1">
        <v>-0.02219691109392086</v>
      </c>
      <c r="R5549" s="1">
        <v>0.008211242530049567</v>
      </c>
      <c r="S5549" s="1">
        <v>-0.003512204573281275</v>
      </c>
      <c r="T5549" s="1">
        <v>0.03146591201650906</v>
      </c>
      <c r="U5549" s="1">
        <v>-0.0001271339416590855</v>
      </c>
      <c r="V5549" s="1">
        <v>-0.0108092956099749</v>
      </c>
      <c r="W5549" s="1">
        <v>0.008095480432773527</v>
      </c>
      <c r="X5549" s="1">
        <v>-0.0154250431271078</v>
      </c>
      <c r="Y5549" s="1">
        <v>-0.006862467959173779</v>
      </c>
      <c r="Z5549" s="1">
        <v>-0.003610685461288288</v>
      </c>
      <c r="AA5549" s="1">
        <v>0.0182065244090559</v>
      </c>
      <c r="AB5549" s="1">
        <v>-0.006345881991278834</v>
      </c>
      <c r="AC5549" s="1">
        <v>0.02038560609679463</v>
      </c>
    </row>
    <row r="5550" spans="1:29">
      <c r="A5550" s="11">
        <v>44635</v>
      </c>
      <c r="B5550" s="1">
        <v>-0.01675935955387575</v>
      </c>
      <c r="C5550" s="1">
        <v>-0.0259975054538516</v>
      </c>
      <c r="D5550" s="1">
        <v>0.01161385599432974</v>
      </c>
      <c r="E5550" s="1">
        <v>0.01849992203774731</v>
      </c>
      <c r="F5550" s="1">
        <v>-0.01451745524589754</v>
      </c>
      <c r="G5550" s="1">
        <v>-0.003587661834110745</v>
      </c>
      <c r="H5550" s="1">
        <v>-0.02559891433577377</v>
      </c>
      <c r="I5550" s="1">
        <v>-0.01285916900739525</v>
      </c>
      <c r="J5550" s="1">
        <v>-0.05255580611967237</v>
      </c>
      <c r="K5550" s="1">
        <v>-0.01024626810019369</v>
      </c>
      <c r="L5550" s="1">
        <v>-0.02718568380030617</v>
      </c>
      <c r="M5550" s="1">
        <v>-0.0149005960669536</v>
      </c>
      <c r="N5550" s="1">
        <v>-0.004811644862736997</v>
      </c>
      <c r="O5550" s="1">
        <v>0.02421959274413599</v>
      </c>
      <c r="P5550" s="1">
        <v>0.008578201639042549</v>
      </c>
      <c r="Q5550" s="1">
        <v>-0.04685680479270005</v>
      </c>
      <c r="R5550" s="1">
        <v>-0.02290341946188801</v>
      </c>
      <c r="S5550" s="1">
        <v>-0.0443101990655751</v>
      </c>
      <c r="T5550" s="1">
        <v>0.001442844173276558</v>
      </c>
      <c r="U5550" s="1">
        <v>-0.01873037980223136</v>
      </c>
      <c r="V5550" s="1">
        <v>-0.0006724414180538929</v>
      </c>
      <c r="W5550" s="1">
        <v>0.03648314690014898</v>
      </c>
      <c r="X5550" s="1">
        <v>0.004736413970453102</v>
      </c>
      <c r="Y5550" s="1">
        <v>-0.01792276807845372</v>
      </c>
      <c r="Z5550" s="1">
        <v>-0.04876639448473463</v>
      </c>
      <c r="AA5550" s="1">
        <v>0.007069711500883535</v>
      </c>
      <c r="AB5550" s="1">
        <v>-0.04816391682503784</v>
      </c>
      <c r="AC5550" s="1">
        <v>-0.01747051036620584</v>
      </c>
    </row>
    <row r="5551" spans="1:29">
      <c r="A5551" s="11">
        <v>44636</v>
      </c>
      <c r="B5551" s="1">
        <v>0.03681149941271</v>
      </c>
      <c r="C5551" s="1">
        <v>0.01712818260628968</v>
      </c>
      <c r="D5551" s="1">
        <v>0.02817378727174402</v>
      </c>
      <c r="E5551" s="1">
        <v>-0.01146940479478686</v>
      </c>
      <c r="F5551" s="1">
        <v>0.0112696744344476</v>
      </c>
      <c r="G5551" s="1">
        <v>0.02283920720086052</v>
      </c>
      <c r="H5551" s="1">
        <v>0.0266082591218173</v>
      </c>
      <c r="I5551" s="1">
        <v>0.01695927088394722</v>
      </c>
      <c r="J5551" s="1">
        <v>0.02313539418752453</v>
      </c>
      <c r="K5551" s="1">
        <v>0.0166567820686625</v>
      </c>
      <c r="L5551" s="1">
        <v>0.02723860781134579</v>
      </c>
      <c r="M5551" s="1">
        <v>0.02478984563300535</v>
      </c>
      <c r="N5551" s="1">
        <v>0.01997054066042803</v>
      </c>
      <c r="O5551" s="1">
        <v>0.0163557721258567</v>
      </c>
      <c r="P5551" s="1">
        <v>0.02737315410275687</v>
      </c>
      <c r="Q5551" s="1">
        <v>0.0216794471086994</v>
      </c>
      <c r="R5551" s="1">
        <v>0.01688211725414757</v>
      </c>
      <c r="S5551" s="1">
        <v>0.02423594774321991</v>
      </c>
      <c r="T5551" s="1">
        <v>0.01420192124164688</v>
      </c>
      <c r="U5551" s="1">
        <v>0.0188287492126793</v>
      </c>
      <c r="V5551" s="1">
        <v>-0.002747753105764472</v>
      </c>
      <c r="W5551" s="1">
        <v>-0.001001885583187034</v>
      </c>
      <c r="X5551" s="1">
        <v>0.02719690599781632</v>
      </c>
      <c r="Y5551" s="1">
        <v>0.01341251055577941</v>
      </c>
      <c r="Z5551" s="1">
        <v>0.02553192673326143</v>
      </c>
      <c r="AA5551" s="1">
        <v>0.01186967162644859</v>
      </c>
      <c r="AB5551" s="1">
        <v>0.04375179440028032</v>
      </c>
      <c r="AC5551" s="1">
        <v>0.01795121965522584</v>
      </c>
    </row>
    <row r="5552" spans="1:29">
      <c r="A5552" s="11">
        <v>44637</v>
      </c>
      <c r="B5552" s="1">
        <v>0.02127520144562367</v>
      </c>
      <c r="C5552" s="1">
        <v>0.02217234836434567</v>
      </c>
      <c r="D5552" s="1">
        <v>0.01276534360884063</v>
      </c>
      <c r="E5552" s="1">
        <v>-0.006914248012065083</v>
      </c>
      <c r="F5552" s="1">
        <v>0.02493780780009347</v>
      </c>
      <c r="G5552" s="1">
        <v>0.033525576322468</v>
      </c>
      <c r="H5552" s="1">
        <v>-0.007217845716739557</v>
      </c>
      <c r="I5552" s="1">
        <v>0.02202816499779647</v>
      </c>
      <c r="J5552" s="1">
        <v>0.007158977637377051</v>
      </c>
      <c r="K5552" s="1">
        <v>0.01442945583380584</v>
      </c>
      <c r="L5552" s="1">
        <v>-0.01841853922533676</v>
      </c>
      <c r="M5552" s="1">
        <v>-0.00492002735408259</v>
      </c>
      <c r="N5552" s="1">
        <v>0.00948055137404169</v>
      </c>
      <c r="O5552" s="1">
        <v>0.02682094297820892</v>
      </c>
      <c r="P5552" s="1">
        <v>-0.002569296012427946</v>
      </c>
      <c r="Q5552" s="1">
        <v>0.01793181629300933</v>
      </c>
      <c r="R5552" s="1">
        <v>0.032600297537142</v>
      </c>
      <c r="S5552" s="1">
        <v>0.009259286893642305</v>
      </c>
      <c r="T5552" s="1">
        <v>0.01856925646425189</v>
      </c>
      <c r="U5552" s="1">
        <v>0.009219227047370993</v>
      </c>
      <c r="V5552" s="1">
        <v>0.02519114070691386</v>
      </c>
      <c r="W5552" s="1">
        <v>0.0326938145276443</v>
      </c>
      <c r="X5552" s="1">
        <v>0.02094609090216326</v>
      </c>
      <c r="Y5552" s="1">
        <v>0.005641181956467234</v>
      </c>
      <c r="Z5552" s="1">
        <v>0.03019166999580158</v>
      </c>
      <c r="AA5552" s="1">
        <v>0.0447183780795517</v>
      </c>
      <c r="AB5552" s="1">
        <v>0.01366007996088237</v>
      </c>
      <c r="AC5552" s="1">
        <v>0.0049310746170943</v>
      </c>
    </row>
    <row r="5553" spans="1:29">
      <c r="A5553" s="11">
        <v>44641</v>
      </c>
      <c r="B5553" s="1">
        <v>-0.01805884567068627</v>
      </c>
      <c r="C5553" s="1">
        <v>-0.01922017308984769</v>
      </c>
      <c r="D5553" s="1">
        <v>-0.03528056621720499</v>
      </c>
      <c r="E5553" s="1">
        <v>0.001716701845366764</v>
      </c>
      <c r="F5553" s="1">
        <v>-0.009203017181557138</v>
      </c>
      <c r="G5553" s="1">
        <v>-0.02388229399755304</v>
      </c>
      <c r="H5553" s="1">
        <v>-0.01367057406392702</v>
      </c>
      <c r="I5553" s="1">
        <v>0.004357868167270684</v>
      </c>
      <c r="J5553" s="1">
        <v>0.02279825966407456</v>
      </c>
      <c r="K5553" s="1">
        <v>-0.02419063493752294</v>
      </c>
      <c r="L5553" s="1">
        <v>-0.0008357240780195729</v>
      </c>
      <c r="M5553" s="1">
        <v>-0.02760617807690746</v>
      </c>
      <c r="N5553" s="1">
        <v>-0.00163328194082335</v>
      </c>
      <c r="O5553" s="1">
        <v>-0.01372106277869201</v>
      </c>
      <c r="P5553" s="1">
        <v>-0.03768359168561619</v>
      </c>
      <c r="Q5553" s="1">
        <v>0.01321203972977991</v>
      </c>
      <c r="R5553" s="1">
        <v>-0.005762180805406802</v>
      </c>
      <c r="S5553" s="1">
        <v>0.01325181395431363</v>
      </c>
      <c r="T5553" s="1">
        <v>-0.02251447042990784</v>
      </c>
      <c r="U5553" s="1">
        <v>-0.01346103424490308</v>
      </c>
      <c r="V5553" s="1">
        <v>0.002413349618030081</v>
      </c>
      <c r="W5553" s="1">
        <v>-0.03172345817967237</v>
      </c>
      <c r="X5553" s="1">
        <v>-0.01348542127836438</v>
      </c>
      <c r="Y5553" s="1">
        <v>-0.01639701782142</v>
      </c>
      <c r="Z5553" s="1">
        <v>-0.000383640393784801</v>
      </c>
      <c r="AA5553" s="1">
        <v>0.001572360393304884</v>
      </c>
      <c r="AB5553" s="1">
        <v>0.0570748320939003</v>
      </c>
      <c r="AC5553" s="1">
        <v>-0.001995959354413879</v>
      </c>
    </row>
    <row r="5554" spans="1:29">
      <c r="A5554" s="11">
        <v>44642</v>
      </c>
      <c r="B5554" s="1">
        <v>0.007576797442036209</v>
      </c>
      <c r="C5554" s="1">
        <v>0.03135492401045625</v>
      </c>
      <c r="D5554" s="1">
        <v>-0.02444751468381845</v>
      </c>
      <c r="E5554" s="1">
        <v>-0.01685239989442289</v>
      </c>
      <c r="F5554" s="1">
        <v>0.006342192952146775</v>
      </c>
      <c r="G5554" s="1">
        <v>0.0006935673257777442</v>
      </c>
      <c r="H5554" s="1">
        <v>-0.005890546729743651</v>
      </c>
      <c r="I5554" s="1">
        <v>0.005146356603160429</v>
      </c>
      <c r="J5554" s="1">
        <v>0.00593272569086456</v>
      </c>
      <c r="K5554" s="1">
        <v>-0.02812985305293414</v>
      </c>
      <c r="L5554" s="1">
        <v>0.01853698389452818</v>
      </c>
      <c r="M5554" s="1">
        <v>0.02245772100512489</v>
      </c>
      <c r="N5554" s="1">
        <v>0.02147243005998423</v>
      </c>
      <c r="O5554" s="1">
        <v>0.002680208763055747</v>
      </c>
      <c r="P5554" s="1">
        <v>-0.02428868811689033</v>
      </c>
      <c r="Q5554" s="1">
        <v>0.01680668845195776</v>
      </c>
      <c r="R5554" s="1">
        <v>0.02583689339582018</v>
      </c>
      <c r="S5554" s="1">
        <v>0.001006057177610042</v>
      </c>
      <c r="T5554" s="1">
        <v>0.006318801143625929</v>
      </c>
      <c r="U5554" s="1">
        <v>-0.01266550352797713</v>
      </c>
      <c r="V5554" s="1">
        <v>0.0003282916870634978</v>
      </c>
      <c r="W5554" s="1">
        <v>0.00682002781622848</v>
      </c>
      <c r="X5554" s="1">
        <v>0.02897533249861328</v>
      </c>
      <c r="Y5554" s="1">
        <v>0.01513490200005219</v>
      </c>
      <c r="Z5554" s="1">
        <v>-0.0007291108746458885</v>
      </c>
      <c r="AA5554" s="1">
        <v>0.002031529063182491</v>
      </c>
      <c r="AB5554" s="1">
        <v>0.009998743737027915</v>
      </c>
      <c r="AC5554" s="1">
        <v>0.01674992445563439</v>
      </c>
    </row>
    <row r="5555" spans="1:29">
      <c r="A5555" s="11">
        <v>44643</v>
      </c>
      <c r="B5555" s="1">
        <v>-0.006357686076400082</v>
      </c>
      <c r="C5555" s="1">
        <v>-0.00488593637307444</v>
      </c>
      <c r="D5555" s="1">
        <v>-0.0177779204684001</v>
      </c>
      <c r="E5555" s="1">
        <v>-0.01757693662820936</v>
      </c>
      <c r="F5555" s="1">
        <v>0.02405493977454154</v>
      </c>
      <c r="G5555" s="1">
        <v>0.005755416926759072</v>
      </c>
      <c r="H5555" s="1">
        <v>0.001045677251531485</v>
      </c>
      <c r="I5555" s="1">
        <v>-0.009972232500512268</v>
      </c>
      <c r="J5555" s="1">
        <v>0.02527589298447253</v>
      </c>
      <c r="K5555" s="1">
        <v>-0.007499309422567602</v>
      </c>
      <c r="L5555" s="1">
        <v>-0.00794742225131817</v>
      </c>
      <c r="M5555" s="1">
        <v>0.008702845119022751</v>
      </c>
      <c r="N5555" s="1">
        <v>0.009008979715976695</v>
      </c>
      <c r="O5555" s="1">
        <v>-0.01463844438655559</v>
      </c>
      <c r="P5555" s="1">
        <v>-0.01524080452545729</v>
      </c>
      <c r="Q5555" s="1">
        <v>0.0008549780254085704</v>
      </c>
      <c r="R5555" s="1">
        <v>0.003180389436625797</v>
      </c>
      <c r="S5555" s="1">
        <v>0.03618084770977048</v>
      </c>
      <c r="T5555" s="1">
        <v>-0.006177862576442483</v>
      </c>
      <c r="U5555" s="1">
        <v>-0.009960483146121857</v>
      </c>
      <c r="V5555" s="1">
        <v>-0.01454982326701593</v>
      </c>
      <c r="W5555" s="1">
        <v>-0.005445639341250752</v>
      </c>
      <c r="X5555" s="1">
        <v>-0.01033273134434176</v>
      </c>
      <c r="Y5555" s="1">
        <v>0.01253245512780721</v>
      </c>
      <c r="Z5555" s="1">
        <v>0.02227348543739627</v>
      </c>
      <c r="AA5555" s="1">
        <v>-0.008386278745617481</v>
      </c>
      <c r="AB5555" s="1">
        <v>0.01138481982680339</v>
      </c>
      <c r="AC5555" s="1">
        <v>0.001885188423508488</v>
      </c>
    </row>
    <row r="5556" spans="1:29">
      <c r="A5556" s="11">
        <v>44644</v>
      </c>
      <c r="B5556" s="1">
        <v>-0.006191955151726658</v>
      </c>
      <c r="C5556" s="1">
        <v>-0.01091107834551708</v>
      </c>
      <c r="D5556" s="1">
        <v>0.000515747244008713</v>
      </c>
      <c r="E5556" s="1">
        <v>0.01434276682543145</v>
      </c>
      <c r="F5556" s="1">
        <v>0.0487486575457321</v>
      </c>
      <c r="G5556" s="1">
        <v>-0.01021269728806007</v>
      </c>
      <c r="H5556" s="1">
        <v>0.02437330118534464</v>
      </c>
      <c r="I5556" s="1">
        <v>-0.02474225375475669</v>
      </c>
      <c r="J5556" s="1">
        <v>0.02218755567793451</v>
      </c>
      <c r="K5556" s="1">
        <v>-0.006393593758840743</v>
      </c>
      <c r="L5556" s="1">
        <v>0.007637192349960076</v>
      </c>
      <c r="M5556" s="1">
        <v>-0.009038660312172153</v>
      </c>
      <c r="N5556" s="1">
        <v>0.01130953281008273</v>
      </c>
      <c r="O5556" s="1">
        <v>-0.01091585768044911</v>
      </c>
      <c r="P5556" s="1">
        <v>-0.004539851793896377</v>
      </c>
      <c r="Q5556" s="1">
        <v>0.01053521703157378</v>
      </c>
      <c r="R5556" s="1">
        <v>0.01553637337135316</v>
      </c>
      <c r="S5556" s="1">
        <v>0.008729414793594348</v>
      </c>
      <c r="T5556" s="1">
        <v>-0.007235243972656735</v>
      </c>
      <c r="U5556" s="1">
        <v>-0.0007621785077782661</v>
      </c>
      <c r="V5556" s="1">
        <v>0.008936528621567907</v>
      </c>
      <c r="W5556" s="1">
        <v>-0.01108435291166399</v>
      </c>
      <c r="X5556" s="1">
        <v>-0.005965983613502646</v>
      </c>
      <c r="Y5556" s="1">
        <v>0.02219374779920957</v>
      </c>
      <c r="Z5556" s="1">
        <v>0.01468812974560807</v>
      </c>
      <c r="AA5556" s="1">
        <v>-0.02657996367378246</v>
      </c>
      <c r="AB5556" s="1">
        <v>0.006117678304250029</v>
      </c>
      <c r="AC5556" s="1">
        <v>-0.001063514426821954</v>
      </c>
    </row>
    <row r="5557" spans="1:29">
      <c r="A5557" s="11">
        <v>44645</v>
      </c>
      <c r="B5557" s="1">
        <v>-0.001384553782919351</v>
      </c>
      <c r="C5557" s="1">
        <v>-0.006343126994431403</v>
      </c>
      <c r="D5557" s="1">
        <v>-0.003012433235489609</v>
      </c>
      <c r="E5557" s="1">
        <v>-0.01506315433862282</v>
      </c>
      <c r="F5557" s="1">
        <v>0.007612287094649339</v>
      </c>
      <c r="G5557" s="1">
        <v>-0.01384154209168154</v>
      </c>
      <c r="H5557" s="1">
        <v>0.003738960521662227</v>
      </c>
      <c r="I5557" s="1">
        <v>-0.008144759816468561</v>
      </c>
      <c r="J5557" s="1">
        <v>0.001205853300656923</v>
      </c>
      <c r="K5557" s="1">
        <v>-0.006561896267622491</v>
      </c>
      <c r="L5557" s="1">
        <v>-0.005379669262411402</v>
      </c>
      <c r="M5557" s="1">
        <v>-0.01492540535999498</v>
      </c>
      <c r="N5557" s="1">
        <v>-0.005885816592020809</v>
      </c>
      <c r="O5557" s="1">
        <v>-0.001175532243020583</v>
      </c>
      <c r="P5557" s="1">
        <v>-0.008913739318768488</v>
      </c>
      <c r="Q5557" s="1">
        <v>-0.009298319643262554</v>
      </c>
      <c r="R5557" s="1">
        <v>0.006670182820366799</v>
      </c>
      <c r="S5557" s="1">
        <v>-0.008653871559183735</v>
      </c>
      <c r="T5557" s="1">
        <v>0.007390671955450401</v>
      </c>
      <c r="U5557" s="1">
        <v>-0.008935187012906631</v>
      </c>
      <c r="V5557" s="1">
        <v>-0.007151928968519461</v>
      </c>
      <c r="W5557" s="1">
        <v>-0.009655675183120049</v>
      </c>
      <c r="X5557" s="1">
        <v>-0.002539256861770145</v>
      </c>
      <c r="Y5557" s="1">
        <v>0.00772443051278171</v>
      </c>
      <c r="Z5557" s="1">
        <v>-0.008589014906010717</v>
      </c>
      <c r="AA5557" s="1">
        <v>-0.03612758976178487</v>
      </c>
      <c r="AB5557" s="1">
        <v>-0.00145932910213209</v>
      </c>
      <c r="AC5557" s="1">
        <v>-0.01179266061075357</v>
      </c>
    </row>
    <row r="5558" spans="1:29">
      <c r="A5558" s="11">
        <v>44648</v>
      </c>
      <c r="B5558" s="1">
        <v>0.02045063140944148</v>
      </c>
      <c r="C5558" s="1">
        <v>-0.001665202001414179</v>
      </c>
      <c r="D5558" s="1">
        <v>9.691932668376424E-05</v>
      </c>
      <c r="E5558" s="1">
        <v>0.003552032737981436</v>
      </c>
      <c r="F5558" s="1">
        <v>-0.01742529535976067</v>
      </c>
      <c r="G5558" s="1">
        <v>0.01846492880338757</v>
      </c>
      <c r="H5558" s="1">
        <v>0.03013880218797671</v>
      </c>
      <c r="I5558" s="1">
        <v>0.001327843601323098</v>
      </c>
      <c r="J5558" s="1">
        <v>0.0120443064456619</v>
      </c>
      <c r="K5558" s="1">
        <v>0.0113159055113301</v>
      </c>
      <c r="L5558" s="1">
        <v>-0.001412211640313243</v>
      </c>
      <c r="M5558" s="1">
        <v>0.009680233386448744</v>
      </c>
      <c r="N5558" s="1">
        <v>0.01460425654671971</v>
      </c>
      <c r="O5558" s="1">
        <v>0.005884336845428884</v>
      </c>
      <c r="P5558" s="1">
        <v>-0.007111470096380246</v>
      </c>
      <c r="Q5558" s="1">
        <v>0.003128559574062439</v>
      </c>
      <c r="R5558" s="1">
        <v>0.01005444364638297</v>
      </c>
      <c r="S5558" s="1">
        <v>-0.007455267884659</v>
      </c>
      <c r="T5558" s="1">
        <v>0.01385772609064118</v>
      </c>
      <c r="U5558" s="1">
        <v>-0.0006816997074672315</v>
      </c>
      <c r="V5558" s="1">
        <v>0.003934249031028125</v>
      </c>
      <c r="W5558" s="1">
        <v>0.01077253597326466</v>
      </c>
      <c r="X5558" s="1">
        <v>0.001388581566860392</v>
      </c>
      <c r="Y5558" s="1">
        <v>-0.007250857214378903</v>
      </c>
      <c r="Z5558" s="1">
        <v>0</v>
      </c>
      <c r="AA5558" s="1">
        <v>0.004754573385300054</v>
      </c>
      <c r="AB5558" s="1">
        <v>0.006941900221268282</v>
      </c>
      <c r="AC5558" s="1">
        <v>-0.005220799433191869</v>
      </c>
    </row>
    <row r="5559" spans="1:29">
      <c r="A5559" s="11">
        <v>44649</v>
      </c>
      <c r="B5559" s="1">
        <v>0.002445620735103127</v>
      </c>
      <c r="C5559" s="1">
        <v>-0.003475130010888505</v>
      </c>
      <c r="D5559" s="1">
        <v>0.002908194586671353</v>
      </c>
      <c r="E5559" s="1">
        <v>0.0213843181586435</v>
      </c>
      <c r="F5559" s="1">
        <v>0.008890431837308643</v>
      </c>
      <c r="G5559" s="1">
        <v>0.0422269404135529</v>
      </c>
      <c r="H5559" s="1">
        <v>0.003616049374392194</v>
      </c>
      <c r="I5559" s="1">
        <v>0.01326074152038759</v>
      </c>
      <c r="J5559" s="1">
        <v>0.001745419203110332</v>
      </c>
      <c r="K5559" s="1">
        <v>0.006050406339074499</v>
      </c>
      <c r="L5559" s="1">
        <v>0.006457092271627385</v>
      </c>
      <c r="M5559" s="1">
        <v>-0.01375579325153353</v>
      </c>
      <c r="N5559" s="1">
        <v>-0.009531143348986526</v>
      </c>
      <c r="O5559" s="1">
        <v>0.005329784472086097</v>
      </c>
      <c r="P5559" s="1">
        <v>0.01643140423928813</v>
      </c>
      <c r="Q5559" s="1">
        <v>-0.03033740751935543</v>
      </c>
      <c r="R5559" s="1">
        <v>0.0002289098901961939</v>
      </c>
      <c r="S5559" s="1">
        <v>-0.0105157414444238</v>
      </c>
      <c r="T5559" s="1">
        <v>-0.005025113731815911</v>
      </c>
      <c r="U5559" s="1">
        <v>0.01221256463857401</v>
      </c>
      <c r="V5559" s="1">
        <v>0.0148470672913652</v>
      </c>
      <c r="W5559" s="1">
        <v>0.002630648646257283</v>
      </c>
      <c r="X5559" s="1">
        <v>0.002311069960223566</v>
      </c>
      <c r="Y5559" s="1">
        <v>-0.002086822953280776</v>
      </c>
      <c r="Z5559" s="1">
        <v>-0.003211562548109614</v>
      </c>
      <c r="AA5559" s="1">
        <v>0.001143624095194529</v>
      </c>
      <c r="AB5559" s="1">
        <v>-0.007377809095661214</v>
      </c>
      <c r="AC5559" s="1">
        <v>0.003832047781038073</v>
      </c>
    </row>
    <row r="5560" spans="1:29">
      <c r="A5560" s="11">
        <v>44650</v>
      </c>
      <c r="B5560" s="1">
        <v>0.01714560119465669</v>
      </c>
      <c r="C5560" s="1">
        <v>0.004463543125029501</v>
      </c>
      <c r="D5560" s="1">
        <v>0.01436942722781875</v>
      </c>
      <c r="E5560" s="1">
        <v>-0.009529803291134953</v>
      </c>
      <c r="F5560" s="1">
        <v>0.007135296238080624</v>
      </c>
      <c r="G5560" s="1">
        <v>0.002439027290116469</v>
      </c>
      <c r="H5560" s="1">
        <v>0.005240805379137958</v>
      </c>
      <c r="I5560" s="1">
        <v>0.01732333723445323</v>
      </c>
      <c r="J5560" s="1">
        <v>-0.04989701158459903</v>
      </c>
      <c r="K5560" s="1">
        <v>0.01451899759095321</v>
      </c>
      <c r="L5560" s="1">
        <v>0.009517469123087929</v>
      </c>
      <c r="M5560" s="1">
        <v>-0.009298436200289473</v>
      </c>
      <c r="N5560" s="1">
        <v>-0.02120976972840605</v>
      </c>
      <c r="O5560" s="1">
        <v>0.02586150535247644</v>
      </c>
      <c r="P5560" s="1">
        <v>0.01554404145077726</v>
      </c>
      <c r="Q5560" s="1">
        <v>-0.05263163664767923</v>
      </c>
      <c r="R5560" s="1">
        <v>0.01921786758030386</v>
      </c>
      <c r="S5560" s="1">
        <v>-0.01062757704279105</v>
      </c>
      <c r="T5560" s="1">
        <v>-0.001414195654150352</v>
      </c>
      <c r="U5560" s="1">
        <v>0.01889128311820643</v>
      </c>
      <c r="V5560" s="1">
        <v>0.001359657568512862</v>
      </c>
      <c r="W5560" s="1">
        <v>0.03047628950438486</v>
      </c>
      <c r="X5560" s="1">
        <v>0.004496153180927998</v>
      </c>
      <c r="Y5560" s="1">
        <v>0.01087406890302556</v>
      </c>
      <c r="Z5560" s="1">
        <v>-0.01993034326959175</v>
      </c>
      <c r="AA5560" s="1">
        <v>-0.006164385280208018</v>
      </c>
      <c r="AB5560" s="1">
        <v>-0.02839044567524185</v>
      </c>
      <c r="AC5560" s="1">
        <v>-0.002821695100849286</v>
      </c>
    </row>
    <row r="5561" spans="1:29">
      <c r="A5561" s="11">
        <v>44651</v>
      </c>
      <c r="B5561" s="1">
        <v>0.01425808235219184</v>
      </c>
      <c r="C5561" s="1">
        <v>-0.001944084708273008</v>
      </c>
      <c r="D5561" s="1">
        <v>0.01842205073092296</v>
      </c>
      <c r="E5561" s="1">
        <v>-0.01059331176864831</v>
      </c>
      <c r="F5561" s="1">
        <v>-0.01353798604896828</v>
      </c>
      <c r="G5561" s="1">
        <v>-0.01182368304657988</v>
      </c>
      <c r="H5561" s="1">
        <v>0.01433679537188071</v>
      </c>
      <c r="I5561" s="1">
        <v>-0.004468686502486552</v>
      </c>
      <c r="J5561" s="1">
        <v>-0.05051682072943331</v>
      </c>
      <c r="K5561" s="1">
        <v>0.01624571721244528</v>
      </c>
      <c r="L5561" s="1">
        <v>0.001523159567357268</v>
      </c>
      <c r="M5561" s="1">
        <v>0.01493181833789192</v>
      </c>
      <c r="N5561" s="1">
        <v>0.005818602168077724</v>
      </c>
      <c r="O5561" s="1">
        <v>0.01663835950977854</v>
      </c>
      <c r="P5561" s="1">
        <v>0.02795920858577805</v>
      </c>
      <c r="Q5561" s="1">
        <v>0.01172834220143359</v>
      </c>
      <c r="R5561" s="1">
        <v>-0.01429127778298445</v>
      </c>
      <c r="S5561" s="1">
        <v>0.008184217858850484</v>
      </c>
      <c r="T5561" s="1">
        <v>-0.001517274849466954</v>
      </c>
      <c r="U5561" s="1">
        <v>0.01056135207309361</v>
      </c>
      <c r="V5561" s="1">
        <v>-0.00635456804129797</v>
      </c>
      <c r="W5561" s="1">
        <v>0.01508135337881966</v>
      </c>
      <c r="X5561" s="1">
        <v>-0.004361285259046332</v>
      </c>
      <c r="Y5561" s="1">
        <v>-0.012618969028105</v>
      </c>
      <c r="Z5561" s="1">
        <v>-0.0006497705333786685</v>
      </c>
      <c r="AA5561" s="1">
        <v>0.00515226216449971</v>
      </c>
      <c r="AB5561" s="1">
        <v>0.01166292132813918</v>
      </c>
      <c r="AC5561" s="1">
        <v>-0.01481351198639325</v>
      </c>
    </row>
    <row r="5562" spans="1:29">
      <c r="A5562" s="11">
        <v>44652</v>
      </c>
      <c r="B5562" s="1">
        <v>0.0176049460765606</v>
      </c>
      <c r="C5562" s="1">
        <v>0.04188113921966741</v>
      </c>
      <c r="D5562" s="1">
        <v>0.007562882747232713</v>
      </c>
      <c r="E5562" s="1">
        <v>-0.003143244599553396</v>
      </c>
      <c r="F5562" s="1">
        <v>-0.003724874123612443</v>
      </c>
      <c r="G5562" s="1">
        <v>0.009787808458295633</v>
      </c>
      <c r="H5562" s="1">
        <v>0.04111798466819394</v>
      </c>
      <c r="I5562" s="1">
        <v>0.02424590993886788</v>
      </c>
      <c r="J5562" s="1">
        <v>0.001755916660420631</v>
      </c>
      <c r="K5562" s="1">
        <v>0.01439974760459073</v>
      </c>
      <c r="L5562" s="1">
        <v>-0.001730518613442422</v>
      </c>
      <c r="M5562" s="1">
        <v>0.02648167171678373</v>
      </c>
      <c r="N5562" s="1">
        <v>0.01057250794043996</v>
      </c>
      <c r="O5562" s="1">
        <v>0.02479696761756589</v>
      </c>
      <c r="P5562" s="1">
        <v>0.02888621687582638</v>
      </c>
      <c r="Q5562" s="1">
        <v>0.02471020949404901</v>
      </c>
      <c r="R5562" s="1">
        <v>0.008008426380974099</v>
      </c>
      <c r="S5562" s="1">
        <v>0.03652961187427017</v>
      </c>
      <c r="T5562" s="1">
        <v>0.02968293656445442</v>
      </c>
      <c r="U5562" s="1">
        <v>-0.0004222616420143099</v>
      </c>
      <c r="V5562" s="1">
        <v>-0.006613773703545212</v>
      </c>
      <c r="W5562" s="1">
        <v>0.0159505848289232</v>
      </c>
      <c r="X5562" s="1">
        <v>0.01706050466048281</v>
      </c>
      <c r="Y5562" s="1">
        <v>0.02849365438124729</v>
      </c>
      <c r="Z5562" s="1">
        <v>0.007573461831359429</v>
      </c>
      <c r="AA5562" s="1">
        <v>-0.006032681994569078</v>
      </c>
      <c r="AB5562" s="1">
        <v>0.006074087287271768</v>
      </c>
      <c r="AC5562" s="1">
        <v>0.01672575437818669</v>
      </c>
    </row>
    <row r="5563" spans="1:29">
      <c r="A5563" s="11">
        <v>44655</v>
      </c>
      <c r="B5563" s="1">
        <v>0.01232970876667405</v>
      </c>
      <c r="C5563" s="1">
        <v>0.01549148378552934</v>
      </c>
      <c r="D5563" s="1">
        <v>0.0121803375799745</v>
      </c>
      <c r="E5563" s="1">
        <v>0.01276056594235242</v>
      </c>
      <c r="F5563" s="1">
        <v>0.008809566463115148</v>
      </c>
      <c r="G5563" s="1">
        <v>0.01118405008971046</v>
      </c>
      <c r="H5563" s="1">
        <v>-0.002159837964156308</v>
      </c>
      <c r="I5563" s="1">
        <v>0.1001328702499542</v>
      </c>
      <c r="J5563" s="1">
        <v>0.02979847589935702</v>
      </c>
      <c r="K5563" s="1">
        <v>0.02420416118936419</v>
      </c>
      <c r="L5563" s="1">
        <v>-0.0108219666974434</v>
      </c>
      <c r="M5563" s="1">
        <v>0.001638026725484965</v>
      </c>
      <c r="N5563" s="1">
        <v>0.008487954974559564</v>
      </c>
      <c r="O5563" s="1">
        <v>0.008650407649126945</v>
      </c>
      <c r="P5563" s="1">
        <v>0.02286536533707184</v>
      </c>
      <c r="Q5563" s="1">
        <v>0.0005955007601425866</v>
      </c>
      <c r="R5563" s="1">
        <v>0.002955638953617612</v>
      </c>
      <c r="S5563" s="1">
        <v>0.04160550522977435</v>
      </c>
      <c r="T5563" s="1">
        <v>0.00826453589409204</v>
      </c>
      <c r="U5563" s="1">
        <v>0.02551543922365918</v>
      </c>
      <c r="V5563" s="1">
        <v>0.01909319777368679</v>
      </c>
      <c r="W5563" s="1">
        <v>-0.002152502600749173</v>
      </c>
      <c r="X5563" s="1">
        <v>0.01269410899012646</v>
      </c>
      <c r="Y5563" s="1">
        <v>0.02648193192066617</v>
      </c>
      <c r="Z5563" s="1">
        <v>0.01882925992727791</v>
      </c>
      <c r="AA5563" s="1">
        <v>-0.001527261827726334</v>
      </c>
      <c r="AB5563" s="1">
        <v>0.03856592769691258</v>
      </c>
      <c r="AC5563" s="1">
        <v>0.006314372829737902</v>
      </c>
    </row>
    <row r="5564" spans="1:29">
      <c r="A5564" s="11">
        <v>44656</v>
      </c>
      <c r="B5564" s="1">
        <v>-0.001275339866497416</v>
      </c>
      <c r="C5564" s="1">
        <v>-0.0005260146078504002</v>
      </c>
      <c r="D5564" s="1">
        <v>0.01021406477305509</v>
      </c>
      <c r="E5564" s="1">
        <v>-0.006178279673492049</v>
      </c>
      <c r="F5564" s="1">
        <v>0.002953296167880204</v>
      </c>
      <c r="G5564" s="1">
        <v>0.01375079613326569</v>
      </c>
      <c r="H5564" s="1">
        <v>-0.005875076069714824</v>
      </c>
      <c r="I5564" s="1">
        <v>-0.02930351793372221</v>
      </c>
      <c r="J5564" s="1">
        <v>-0.001106403099564224</v>
      </c>
      <c r="K5564" s="1">
        <v>0.005332655251590213</v>
      </c>
      <c r="L5564" s="1">
        <v>-0.01160410414951929</v>
      </c>
      <c r="M5564" s="1">
        <v>0.002861810579321444</v>
      </c>
      <c r="N5564" s="1">
        <v>0.015658706863239</v>
      </c>
      <c r="O5564" s="1">
        <v>0.003418462195673211</v>
      </c>
      <c r="P5564" s="1">
        <v>0.02603291730559198</v>
      </c>
      <c r="Q5564" s="1">
        <v>0.0226123076116449</v>
      </c>
      <c r="R5564" s="1">
        <v>-0.01413442926924791</v>
      </c>
      <c r="S5564" s="1">
        <v>-0.006109031897869488</v>
      </c>
      <c r="T5564" s="1">
        <v>-0.005854895492882761</v>
      </c>
      <c r="U5564" s="1">
        <v>0.003933845898556276</v>
      </c>
      <c r="V5564" s="1">
        <v>0.003293514084373284</v>
      </c>
      <c r="W5564" s="1">
        <v>0.02353772389922604</v>
      </c>
      <c r="X5564" s="1">
        <v>0.02529376114822335</v>
      </c>
      <c r="Y5564" s="1">
        <v>0.08592977987678041</v>
      </c>
      <c r="Z5564" s="1">
        <v>0.002235630948607126</v>
      </c>
      <c r="AA5564" s="1">
        <v>0.01279298312283284</v>
      </c>
      <c r="AB5564" s="1">
        <v>-0.006050613703405539</v>
      </c>
      <c r="AC5564" s="1">
        <v>-0.002414171213477756</v>
      </c>
    </row>
    <row r="5565" spans="1:29">
      <c r="A5565" s="11">
        <v>44657</v>
      </c>
      <c r="B5565" s="1">
        <v>-0.01200353451499159</v>
      </c>
      <c r="C5565" s="1">
        <v>0.01526310567850486</v>
      </c>
      <c r="D5565" s="1">
        <v>-0.006326842981176473</v>
      </c>
      <c r="E5565" s="1">
        <v>0.007391443779820372</v>
      </c>
      <c r="F5565" s="1">
        <v>-0.01227505290301023</v>
      </c>
      <c r="G5565" s="1">
        <v>-0.005012901609957043</v>
      </c>
      <c r="H5565" s="1">
        <v>0.009953311417162602</v>
      </c>
      <c r="I5565" s="1">
        <v>-0.03569094030335185</v>
      </c>
      <c r="J5565" s="1">
        <v>-0.009542525149665804</v>
      </c>
      <c r="K5565" s="1">
        <v>0.001051443993536294</v>
      </c>
      <c r="L5565" s="1">
        <v>-0.01732843442685972</v>
      </c>
      <c r="M5565" s="1">
        <v>0.02772119576860499</v>
      </c>
      <c r="N5565" s="1">
        <v>0.0005781401739224368</v>
      </c>
      <c r="O5565" s="1">
        <v>-0.01039985146544098</v>
      </c>
      <c r="P5565" s="1">
        <v>-0.0415518213028957</v>
      </c>
      <c r="Q5565" s="1">
        <v>0.005528051657692767</v>
      </c>
      <c r="R5565" s="1">
        <v>-0.002665606367168061</v>
      </c>
      <c r="S5565" s="1">
        <v>0.04491722955929656</v>
      </c>
      <c r="T5565" s="1">
        <v>0.008932115580860156</v>
      </c>
      <c r="U5565" s="1">
        <v>0.008821779891062143</v>
      </c>
      <c r="V5565" s="1">
        <v>-0.001076285083071005</v>
      </c>
      <c r="W5565" s="1">
        <v>0.003223129218596466</v>
      </c>
      <c r="X5565" s="1">
        <v>-0.004148005560788537</v>
      </c>
      <c r="Y5565" s="1">
        <v>0.05921045308601536</v>
      </c>
      <c r="Z5565" s="1">
        <v>0.01922068859505854</v>
      </c>
      <c r="AA5565" s="1">
        <v>-0.003589334603526839</v>
      </c>
      <c r="AB5565" s="1">
        <v>0.03270476119511145</v>
      </c>
      <c r="AC5565" s="1">
        <v>-0.009346635054501284</v>
      </c>
    </row>
    <row r="5566" spans="1:29">
      <c r="A5566" s="11">
        <v>44658</v>
      </c>
      <c r="B5566" s="1">
        <v>0.0237817940773648</v>
      </c>
      <c r="C5566" s="1">
        <v>-0.01296012809443903</v>
      </c>
      <c r="D5566" s="1">
        <v>0.003533937107784269</v>
      </c>
      <c r="E5566" s="1">
        <v>0.007482940973539298</v>
      </c>
      <c r="F5566" s="1">
        <v>0.009504849344440514</v>
      </c>
      <c r="G5566" s="1">
        <v>0.003042666771031488</v>
      </c>
      <c r="H5566" s="1">
        <v>-0.01016324818536241</v>
      </c>
      <c r="I5566" s="1">
        <v>-0.02198797711040568</v>
      </c>
      <c r="J5566" s="1">
        <v>-0.01118278795059047</v>
      </c>
      <c r="K5566" s="1">
        <v>0.01062068064652388</v>
      </c>
      <c r="L5566" s="1">
        <v>-0.009760243837798388</v>
      </c>
      <c r="M5566" s="1">
        <v>-0.01983342037720515</v>
      </c>
      <c r="N5566" s="1">
        <v>-0.01136368079764072</v>
      </c>
      <c r="O5566" s="1">
        <v>0.00779130762761171</v>
      </c>
      <c r="P5566" s="1">
        <v>-0.01783999234748146</v>
      </c>
      <c r="Q5566" s="1">
        <v>-0.02285873092374702</v>
      </c>
      <c r="R5566" s="1">
        <v>-0.01763996728321671</v>
      </c>
      <c r="S5566" s="1">
        <v>-0.01266969214442659</v>
      </c>
      <c r="T5566" s="1">
        <v>0.001945746097893997</v>
      </c>
      <c r="U5566" s="1">
        <v>0.004860470496880431</v>
      </c>
      <c r="V5566" s="1">
        <v>0.003070816423345279</v>
      </c>
      <c r="W5566" s="1">
        <v>-0.005375278039487896</v>
      </c>
      <c r="X5566" s="1">
        <v>-0.01457852457626796</v>
      </c>
      <c r="Y5566" s="1">
        <v>-0.04140778376278365</v>
      </c>
      <c r="Z5566" s="1">
        <v>-0.01550241759056326</v>
      </c>
      <c r="AA5566" s="1">
        <v>-0.0321646728465701</v>
      </c>
      <c r="AB5566" s="1">
        <v>-0.01641244817377485</v>
      </c>
      <c r="AC5566" s="1">
        <v>-0.02139670199346555</v>
      </c>
    </row>
    <row r="5567" spans="1:29">
      <c r="A5567" s="11">
        <v>44659</v>
      </c>
      <c r="B5567" s="1">
        <v>0.003534947641009367</v>
      </c>
      <c r="C5567" s="1">
        <v>0.009847723833145583</v>
      </c>
      <c r="D5567" s="1">
        <v>0.01633219584974199</v>
      </c>
      <c r="E5567" s="1">
        <v>-0.02421142916709018</v>
      </c>
      <c r="F5567" s="1">
        <v>0.02616154137063487</v>
      </c>
      <c r="G5567" s="1">
        <v>0.006618355261552633</v>
      </c>
      <c r="H5567" s="1">
        <v>0.009023049255599602</v>
      </c>
      <c r="I5567" s="1">
        <v>-0.001384500498599284</v>
      </c>
      <c r="J5567" s="1">
        <v>0.0121792492795878</v>
      </c>
      <c r="K5567" s="1">
        <v>0.008430464138702076</v>
      </c>
      <c r="L5567" s="1">
        <v>0.001987841889799835</v>
      </c>
      <c r="M5567" s="1">
        <v>0.02751916448405822</v>
      </c>
      <c r="N5567" s="1">
        <v>0.04344432341048199</v>
      </c>
      <c r="O5567" s="1">
        <v>0.02768787743271361</v>
      </c>
      <c r="P5567" s="1">
        <v>0.01132810115814209</v>
      </c>
      <c r="Q5567" s="1">
        <v>0.01214084419211403</v>
      </c>
      <c r="R5567" s="1">
        <v>0.01663519328173546</v>
      </c>
      <c r="S5567" s="1">
        <v>0.01649866772214947</v>
      </c>
      <c r="T5567" s="1">
        <v>0.00223315732139806</v>
      </c>
      <c r="U5567" s="1">
        <v>0.01942847814404902</v>
      </c>
      <c r="V5567" s="1">
        <v>-0.006821058685876458</v>
      </c>
      <c r="W5567" s="1">
        <v>0.01590255943461094</v>
      </c>
      <c r="X5567" s="1">
        <v>0.005672942809719084</v>
      </c>
      <c r="Y5567" s="1">
        <v>0.001079875340395553</v>
      </c>
      <c r="Z5567" s="1">
        <v>0.01574652682500544</v>
      </c>
      <c r="AA5567" s="1">
        <v>0.02098963464374037</v>
      </c>
      <c r="AB5567" s="1">
        <v>0.0112808214090212</v>
      </c>
      <c r="AC5567" s="1">
        <v>0.00482060591515121</v>
      </c>
    </row>
    <row r="5568" spans="1:29">
      <c r="A5568" s="11">
        <v>44662</v>
      </c>
      <c r="B5568" s="1">
        <v>-0.01113355062286181</v>
      </c>
      <c r="C5568" s="1">
        <v>0.009881707962525077</v>
      </c>
      <c r="D5568" s="1">
        <v>0.0008213962651559825</v>
      </c>
      <c r="E5568" s="1">
        <v>0.01374063564255534</v>
      </c>
      <c r="F5568" s="1">
        <v>-0.01125194883190739</v>
      </c>
      <c r="G5568" s="1">
        <v>-0.003756983087083832</v>
      </c>
      <c r="H5568" s="1">
        <v>0.01510947125449102</v>
      </c>
      <c r="I5568" s="1">
        <v>-0.01221402998336052</v>
      </c>
      <c r="J5568" s="1">
        <v>-0.009282392792704264</v>
      </c>
      <c r="K5568" s="1">
        <v>-0.009161573457128314</v>
      </c>
      <c r="L5568" s="1">
        <v>-0.02647962285946748</v>
      </c>
      <c r="M5568" s="1">
        <v>0.01496656532574003</v>
      </c>
      <c r="N5568" s="1">
        <v>-0.00112022766105091</v>
      </c>
      <c r="O5568" s="1">
        <v>-0.0006414792569195971</v>
      </c>
      <c r="P5568" s="1">
        <v>0.003379683355071217</v>
      </c>
      <c r="Q5568" s="1">
        <v>0.001755481629420519</v>
      </c>
      <c r="R5568" s="1">
        <v>-0.002083594102462505</v>
      </c>
      <c r="S5568" s="1">
        <v>-0.008566327229119985</v>
      </c>
      <c r="T5568" s="1">
        <v>-0.002325048451521039</v>
      </c>
      <c r="U5568" s="1">
        <v>-0.007563744973190678</v>
      </c>
      <c r="V5568" s="1">
        <v>0.0008652849085504233</v>
      </c>
      <c r="W5568" s="1">
        <v>0.004647126927941336</v>
      </c>
      <c r="X5568" s="1">
        <v>0</v>
      </c>
      <c r="Y5568" s="1">
        <v>0.01726003116667973</v>
      </c>
      <c r="Z5568" s="1">
        <v>-0.009374424025451078</v>
      </c>
      <c r="AA5568" s="1">
        <v>-0.00800809174628403</v>
      </c>
      <c r="AB5568" s="1">
        <v>0.01731358003987005</v>
      </c>
      <c r="AC5568" s="1">
        <v>-0.02150269562778517</v>
      </c>
    </row>
    <row r="5569" spans="1:29">
      <c r="A5569" s="11">
        <v>44663</v>
      </c>
      <c r="B5569" s="1">
        <v>0.01577517003758211</v>
      </c>
      <c r="C5569" s="1">
        <v>-0.01995618229750751</v>
      </c>
      <c r="D5569" s="1">
        <v>-0.001954767084149434</v>
      </c>
      <c r="E5569" s="1">
        <v>0.001706521689074814</v>
      </c>
      <c r="F5569" s="1">
        <v>-0.001860398061462099</v>
      </c>
      <c r="G5569" s="1">
        <v>-0.009349531683472745</v>
      </c>
      <c r="H5569" s="1">
        <v>0.01275819561931901</v>
      </c>
      <c r="I5569" s="1">
        <v>-0.001771271121438267</v>
      </c>
      <c r="J5569" s="1">
        <v>-0.05899193264403801</v>
      </c>
      <c r="K5569" s="1">
        <v>-0.01423928879722836</v>
      </c>
      <c r="L5569" s="1">
        <v>-0.01364246067227726</v>
      </c>
      <c r="M5569" s="1">
        <v>-0.02173065953113851</v>
      </c>
      <c r="N5569" s="1">
        <v>-0.01009347256626014</v>
      </c>
      <c r="O5569" s="1">
        <v>0.004609885697343996</v>
      </c>
      <c r="P5569" s="1">
        <v>-0.003175754821812649</v>
      </c>
      <c r="Q5569" s="1">
        <v>-0.01343459031275018</v>
      </c>
      <c r="R5569" s="1">
        <v>-0.01882996489352429</v>
      </c>
      <c r="S5569" s="1">
        <v>-0.01728047193610105</v>
      </c>
      <c r="T5569" s="1">
        <v>-0.003981465095365233</v>
      </c>
      <c r="U5569" s="1">
        <v>-0.01958350511718077</v>
      </c>
      <c r="V5569" s="1">
        <v>-0.004430544506674017</v>
      </c>
      <c r="W5569" s="1">
        <v>-0.01144248447487806</v>
      </c>
      <c r="X5569" s="1">
        <v>-0.03041699009247023</v>
      </c>
      <c r="Y5569" s="1">
        <v>-0.0273948829452022</v>
      </c>
      <c r="Z5569" s="1">
        <v>-0.02772664502375022</v>
      </c>
      <c r="AA5569" s="1">
        <v>-0.0006627323228576287</v>
      </c>
      <c r="AB5569" s="1">
        <v>-0.04740150060363657</v>
      </c>
      <c r="AC5569" s="1">
        <v>-0.02171242148309349</v>
      </c>
    </row>
    <row r="5570" spans="1:29">
      <c r="A5570" s="11">
        <v>44664</v>
      </c>
      <c r="B5570" s="1">
        <v>-0.006763169557805537</v>
      </c>
      <c r="C5570" s="1">
        <v>-0.004203938890755099</v>
      </c>
      <c r="D5570" s="1">
        <v>0.001659518740319665</v>
      </c>
      <c r="E5570" s="1">
        <v>-0.01036754523154837</v>
      </c>
      <c r="F5570" s="1">
        <v>-0.01673019158899236</v>
      </c>
      <c r="G5570" s="1">
        <v>-0.01203507960819428</v>
      </c>
      <c r="H5570" s="1">
        <v>0.01169770927233138</v>
      </c>
      <c r="I5570" s="1">
        <v>-0.01911621114138562</v>
      </c>
      <c r="J5570" s="1">
        <v>0.008112911835186365</v>
      </c>
      <c r="K5570" s="1">
        <v>0.009332880064414795</v>
      </c>
      <c r="L5570" s="1">
        <v>0.003500851176655662</v>
      </c>
      <c r="M5570" s="1">
        <v>0.01467661088910388</v>
      </c>
      <c r="N5570" s="1">
        <v>0.01793810145411134</v>
      </c>
      <c r="O5570" s="1">
        <v>0.006157085623216485</v>
      </c>
      <c r="P5570" s="1">
        <v>0.003475550701132368</v>
      </c>
      <c r="Q5570" s="1">
        <v>0.03167555957229329</v>
      </c>
      <c r="R5570" s="1">
        <v>-0.003670386007727844</v>
      </c>
      <c r="S5570" s="1">
        <v>-0.014345276451041</v>
      </c>
      <c r="T5570" s="1">
        <v>0.009457034565399702</v>
      </c>
      <c r="U5570" s="1">
        <v>0.006692198518817749</v>
      </c>
      <c r="V5570" s="1">
        <v>0.01676981928368693</v>
      </c>
      <c r="W5570" s="1">
        <v>0.006772568099001175</v>
      </c>
      <c r="X5570" s="1">
        <v>-0.01654118229960921</v>
      </c>
      <c r="Y5570" s="1">
        <v>-0.007450478650294023</v>
      </c>
      <c r="Z5570" s="1">
        <v>-0.0005680404787503646</v>
      </c>
      <c r="AA5570" s="1">
        <v>-0.01079094293384264</v>
      </c>
      <c r="AB5570" s="1">
        <v>0.02110308494017232</v>
      </c>
      <c r="AC5570" s="1">
        <v>0.0008949346502156175</v>
      </c>
    </row>
    <row r="5571" spans="1:29">
      <c r="A5571" s="11">
        <v>44669</v>
      </c>
      <c r="B5571" s="1">
        <v>0.007313554012025714</v>
      </c>
      <c r="C5571" s="1">
        <v>-0.01912930489454423</v>
      </c>
      <c r="D5571" s="1">
        <v>-0.001716560893030405</v>
      </c>
      <c r="E5571" s="1">
        <v>0.01106630722741242</v>
      </c>
      <c r="F5571" s="1">
        <v>-0.003314442778518667</v>
      </c>
      <c r="G5571" s="1">
        <v>0.007846895766929762</v>
      </c>
      <c r="H5571" s="1">
        <v>-0.004150628388057132</v>
      </c>
      <c r="I5571" s="1">
        <v>-0.04744186916918314</v>
      </c>
      <c r="J5571" s="1">
        <v>-0.002560683870451719</v>
      </c>
      <c r="K5571" s="1">
        <v>0.01184856258370415</v>
      </c>
      <c r="L5571" s="1">
        <v>-0.07271737368944142</v>
      </c>
      <c r="M5571" s="1">
        <v>0.001563838219228897</v>
      </c>
      <c r="N5571" s="1">
        <v>0.002040513639344654</v>
      </c>
      <c r="O5571" s="1">
        <v>0.009236777644355376</v>
      </c>
      <c r="P5571" s="1">
        <v>-0.003559816389530401</v>
      </c>
      <c r="Q5571" s="1">
        <v>0.008895286261244362</v>
      </c>
      <c r="R5571" s="1">
        <v>-0.003056759255544939</v>
      </c>
      <c r="S5571" s="1">
        <v>-0.01173711294500701</v>
      </c>
      <c r="T5571" s="1">
        <v>-0.01583930619780982</v>
      </c>
      <c r="U5571" s="1">
        <v>-0.009242014117602393</v>
      </c>
      <c r="V5571" s="1">
        <v>-0.009874562411815613</v>
      </c>
      <c r="W5571" s="1">
        <v>0.005748570514356066</v>
      </c>
      <c r="X5571" s="1">
        <v>0.006379770508938787</v>
      </c>
      <c r="Y5571" s="1">
        <v>-0.0556572877436462</v>
      </c>
      <c r="Z5571" s="1">
        <v>0.01485412593146807</v>
      </c>
      <c r="AA5571" s="1">
        <v>0.01304161425437744</v>
      </c>
      <c r="AB5571" s="1">
        <v>-0.0038750370942644</v>
      </c>
      <c r="AC5571" s="1">
        <v>-0.03683840517061188</v>
      </c>
    </row>
    <row r="5572" spans="1:29">
      <c r="A5572" s="11">
        <v>44670</v>
      </c>
      <c r="B5572" s="1">
        <v>-0.001314385330305812</v>
      </c>
      <c r="C5572" s="1">
        <v>0.01102899254968492</v>
      </c>
      <c r="D5572" s="1">
        <v>-0.02272796534633448</v>
      </c>
      <c r="E5572" s="1">
        <v>-0.02680352627446336</v>
      </c>
      <c r="F5572" s="1">
        <v>-0.01756151751895441</v>
      </c>
      <c r="G5572" s="1">
        <v>-0.02236161870440223</v>
      </c>
      <c r="H5572" s="1">
        <v>0.0122060255819525</v>
      </c>
      <c r="I5572" s="1">
        <v>-0.03815970759297738</v>
      </c>
      <c r="J5572" s="1">
        <v>-0.008343192559583157</v>
      </c>
      <c r="K5572" s="1">
        <v>-0.02966475072831898</v>
      </c>
      <c r="L5572" s="1">
        <v>-0.03663504704596621</v>
      </c>
      <c r="M5572" s="1">
        <v>0.01717406738461902</v>
      </c>
      <c r="N5572" s="1">
        <v>-0.03165502400035158</v>
      </c>
      <c r="O5572" s="1">
        <v>-0.001830391654294439</v>
      </c>
      <c r="P5572" s="1">
        <v>-0.02655203269414863</v>
      </c>
      <c r="Q5572" s="1">
        <v>0.007679127053144885</v>
      </c>
      <c r="R5572" s="1">
        <v>0.0381115008431574</v>
      </c>
      <c r="S5572" s="1">
        <v>-0.01092632540843919</v>
      </c>
      <c r="T5572" s="1">
        <v>0.004514211572399951</v>
      </c>
      <c r="U5572" s="1">
        <v>-0.02542750330796473</v>
      </c>
      <c r="V5572" s="1">
        <v>-0.00592991141412047</v>
      </c>
      <c r="W5572" s="1">
        <v>-0.03763833518981163</v>
      </c>
      <c r="X5572" s="1">
        <v>-0.02040105079523691</v>
      </c>
      <c r="Y5572" s="1">
        <v>-0.04439705258949256</v>
      </c>
      <c r="Z5572" s="1">
        <v>-0.009334585395742612</v>
      </c>
      <c r="AA5572" s="1">
        <v>-0.01638284996207684</v>
      </c>
      <c r="AB5572" s="1">
        <v>0.008016017857632729</v>
      </c>
      <c r="AC5572" s="1">
        <v>-0.0151317559382359</v>
      </c>
    </row>
    <row r="5573" spans="1:29">
      <c r="A5573" s="11">
        <v>44671</v>
      </c>
      <c r="B5573" s="1">
        <v>-0.00388566983690275</v>
      </c>
      <c r="C5573" s="1">
        <v>0.03751496538441512</v>
      </c>
      <c r="D5573" s="1">
        <v>0.01110806046636892</v>
      </c>
      <c r="E5573" s="1">
        <v>0.01174652108441121</v>
      </c>
      <c r="F5573" s="1">
        <v>0.01988256337460537</v>
      </c>
      <c r="G5573" s="1">
        <v>0.03338288987735005</v>
      </c>
      <c r="H5573" s="1">
        <v>-0.02588233651436422</v>
      </c>
      <c r="I5573" s="1">
        <v>0.009015055669238325</v>
      </c>
      <c r="J5573" s="1">
        <v>0.007766229731059449</v>
      </c>
      <c r="K5573" s="1">
        <v>0.02456156195991999</v>
      </c>
      <c r="L5573" s="1">
        <v>0.01645325589311475</v>
      </c>
      <c r="M5573" s="1">
        <v>0.02379125068047339</v>
      </c>
      <c r="N5573" s="1">
        <v>-0.007646723614062712</v>
      </c>
      <c r="O5573" s="1">
        <v>0.01002865461133462</v>
      </c>
      <c r="P5573" s="1">
        <v>0.01299342930700886</v>
      </c>
      <c r="Q5573" s="1">
        <v>-0.009314154149083653</v>
      </c>
      <c r="R5573" s="1">
        <v>0.02940390193141873</v>
      </c>
      <c r="S5573" s="1">
        <v>-0.02113352857621298</v>
      </c>
      <c r="T5573" s="1">
        <v>-0.004884709033674661</v>
      </c>
      <c r="U5573" s="1">
        <v>0.0007346613060716933</v>
      </c>
      <c r="V5573" s="1">
        <v>0.001626859689246141</v>
      </c>
      <c r="W5573" s="1">
        <v>0.02413597765427422</v>
      </c>
      <c r="X5573" s="1">
        <v>0.03671014269400086</v>
      </c>
      <c r="Y5573" s="1">
        <v>0.01298437637204231</v>
      </c>
      <c r="Z5573" s="1">
        <v>-0.009309528379373821</v>
      </c>
      <c r="AA5573" s="1">
        <v>0.0122725923226521</v>
      </c>
      <c r="AB5573" s="1">
        <v>-0.01321488423852835</v>
      </c>
      <c r="AC5573" s="1">
        <v>0.01140538722545537</v>
      </c>
    </row>
    <row r="5574" spans="1:29">
      <c r="A5574" s="11">
        <v>44672</v>
      </c>
      <c r="B5574" s="1">
        <v>0.00893414261029668</v>
      </c>
      <c r="C5574" s="1">
        <v>0.01987429930355011</v>
      </c>
      <c r="D5574" s="1">
        <v>0.01685734387152382</v>
      </c>
      <c r="E5574" s="1">
        <v>-0.01333928277728091</v>
      </c>
      <c r="F5574" s="1">
        <v>0.006265382903531291</v>
      </c>
      <c r="G5574" s="1">
        <v>0.04521442374073792</v>
      </c>
      <c r="H5574" s="1">
        <v>-0.009661873732877968</v>
      </c>
      <c r="I5574" s="1">
        <v>0.01480471304915065</v>
      </c>
      <c r="J5574" s="1">
        <v>-0.008715520794636333</v>
      </c>
      <c r="K5574" s="1">
        <v>0.01524283581322061</v>
      </c>
      <c r="L5574" s="1">
        <v>0.01958813495239919</v>
      </c>
      <c r="M5574" s="1">
        <v>0.01236878253652751</v>
      </c>
      <c r="N5574" s="1">
        <v>0.003274905806370798</v>
      </c>
      <c r="O5574" s="1">
        <v>0.03375885564121472</v>
      </c>
      <c r="P5574" s="1">
        <v>0.01478511387601689</v>
      </c>
      <c r="Q5574" s="1">
        <v>-0.007692343298826509</v>
      </c>
      <c r="R5574" s="1">
        <v>0.02341409349567281</v>
      </c>
      <c r="S5574" s="1">
        <v>0.0117762038997733</v>
      </c>
      <c r="T5574" s="1">
        <v>0.01374433448078904</v>
      </c>
      <c r="U5574" s="1">
        <v>-0.001656997688970097</v>
      </c>
      <c r="V5574" s="1">
        <v>0.02230644826541273</v>
      </c>
      <c r="W5574" s="1">
        <v>0.01184522504477581</v>
      </c>
      <c r="X5574" s="1">
        <v>0.01702417479926144</v>
      </c>
      <c r="Y5574" s="1">
        <v>0.03685166420401553</v>
      </c>
      <c r="Z5574" s="1">
        <v>-0.009206798866855492</v>
      </c>
      <c r="AA5574" s="1">
        <v>0.01542677649608359</v>
      </c>
      <c r="AB5574" s="1">
        <v>0.007229253809703184</v>
      </c>
      <c r="AC5574" s="1">
        <v>0.005032641578809338</v>
      </c>
    </row>
    <row r="5575" spans="1:29">
      <c r="A5575" s="11">
        <v>44673</v>
      </c>
      <c r="B5575" s="1">
        <v>-0.02644051773594402</v>
      </c>
      <c r="C5575" s="1">
        <v>-0.01081221676563182</v>
      </c>
      <c r="D5575" s="1">
        <v>0.001250066159438123</v>
      </c>
      <c r="E5575" s="1">
        <v>-0.03159580832972031</v>
      </c>
      <c r="F5575" s="1">
        <v>-0.02952334474336593</v>
      </c>
      <c r="G5575" s="1">
        <v>-0.007542862036847064</v>
      </c>
      <c r="H5575" s="1">
        <v>0.001219508253689661</v>
      </c>
      <c r="I5575" s="1">
        <v>-0.01364284735528598</v>
      </c>
      <c r="J5575" s="1">
        <v>-0.04831092940639536</v>
      </c>
      <c r="K5575" s="1">
        <v>-0.03230279898650346</v>
      </c>
      <c r="L5575" s="1">
        <v>-0.02060174177579432</v>
      </c>
      <c r="M5575" s="1">
        <v>-0.005183257085765391</v>
      </c>
      <c r="N5575" s="1">
        <v>0.002688244750995938</v>
      </c>
      <c r="O5575" s="1">
        <v>0.01059273967136143</v>
      </c>
      <c r="P5575" s="1">
        <v>0.009648784025891421</v>
      </c>
      <c r="Q5575" s="1">
        <v>-0.0008612706563445593</v>
      </c>
      <c r="R5575" s="1">
        <v>-0.008374939575449103</v>
      </c>
      <c r="S5575" s="1">
        <v>-0.01648882477313829</v>
      </c>
      <c r="T5575" s="1">
        <v>-0.03040866065011183</v>
      </c>
      <c r="U5575" s="1">
        <v>-0.01687087204522508</v>
      </c>
      <c r="V5575" s="1">
        <v>-0.02044272242039513</v>
      </c>
      <c r="W5575" s="1">
        <v>-0.005426481810451911</v>
      </c>
      <c r="X5575" s="1">
        <v>-0.02053338230131629</v>
      </c>
      <c r="Y5575" s="1">
        <v>-0.02221364194751319</v>
      </c>
      <c r="Z5575" s="1">
        <v>-0.01889181664361561</v>
      </c>
      <c r="AA5575" s="1">
        <v>-0.003292348964693881</v>
      </c>
      <c r="AB5575" s="1">
        <v>-0.02153201617571443</v>
      </c>
      <c r="AC5575" s="1">
        <v>-0.002781899046812475</v>
      </c>
    </row>
    <row r="5576" spans="1:29">
      <c r="A5576" s="11">
        <v>44676</v>
      </c>
      <c r="B5576" s="1">
        <v>0.0001281919562170497</v>
      </c>
      <c r="C5576" s="1">
        <v>-0.06024392833475356</v>
      </c>
      <c r="D5576" s="1">
        <v>-0.02027286116118576</v>
      </c>
      <c r="E5576" s="1">
        <v>-0.01432262654826799</v>
      </c>
      <c r="F5576" s="1">
        <v>-0.01843652193498013</v>
      </c>
      <c r="G5576" s="1">
        <v>-0.01419350138899722</v>
      </c>
      <c r="H5576" s="1">
        <v>-0.03867238384906035</v>
      </c>
      <c r="I5576" s="1">
        <v>0.007487446982174406</v>
      </c>
      <c r="J5576" s="1">
        <v>-0.03627352961982844</v>
      </c>
      <c r="K5576" s="1">
        <v>-0.01231805763646199</v>
      </c>
      <c r="L5576" s="1">
        <v>-0.0153584306879474</v>
      </c>
      <c r="M5576" s="1">
        <v>-0.04912546478046365</v>
      </c>
      <c r="N5576" s="1">
        <v>-0.02240521926968841</v>
      </c>
      <c r="O5576" s="1">
        <v>-0.01808507474841858</v>
      </c>
      <c r="P5576" s="1">
        <v>-0.01462160595484729</v>
      </c>
      <c r="Q5576" s="1">
        <v>-0.02499999551081611</v>
      </c>
      <c r="R5576" s="1">
        <v>-0.02312605060515038</v>
      </c>
      <c r="S5576" s="1">
        <v>-0.04585796981247481</v>
      </c>
      <c r="T5576" s="1">
        <v>-0.01168596517112208</v>
      </c>
      <c r="U5576" s="1">
        <v>-0.03333760808129793</v>
      </c>
      <c r="V5576" s="1">
        <v>-0.02681663901090825</v>
      </c>
      <c r="W5576" s="1">
        <v>-0.02801618736852662</v>
      </c>
      <c r="X5576" s="1">
        <v>-0.03121798340319426</v>
      </c>
      <c r="Y5576" s="1">
        <v>-0.02271829808687187</v>
      </c>
      <c r="Z5576" s="1">
        <v>-0.04477312869343231</v>
      </c>
      <c r="AA5576" s="1">
        <v>-0.02340114610973354</v>
      </c>
      <c r="AB5576" s="1">
        <v>-0.03294850793784165</v>
      </c>
      <c r="AC5576" s="1">
        <v>-0.01552917320351244</v>
      </c>
    </row>
    <row r="5577" spans="1:29">
      <c r="A5577" s="11">
        <v>44677</v>
      </c>
      <c r="B5577" s="1">
        <v>-0.007301228691993455</v>
      </c>
      <c r="C5577" s="1">
        <v>0.008520363605177161</v>
      </c>
      <c r="D5577" s="1">
        <v>0.02330164792491751</v>
      </c>
      <c r="E5577" s="1">
        <v>0.02649111281128325</v>
      </c>
      <c r="F5577" s="1">
        <v>0.009500602626832499</v>
      </c>
      <c r="G5577" s="1">
        <v>0.02125947028011277</v>
      </c>
      <c r="H5577" s="1">
        <v>-0.005068086443328679</v>
      </c>
      <c r="I5577" s="1">
        <v>0.004612901712018891</v>
      </c>
      <c r="J5577" s="1">
        <v>-0.004137181409901047</v>
      </c>
      <c r="K5577" s="1">
        <v>0.02265849841551848</v>
      </c>
      <c r="L5577" s="1">
        <v>0.0127474670303418</v>
      </c>
      <c r="M5577" s="1">
        <v>0.0101761886302707</v>
      </c>
      <c r="N5577" s="1">
        <v>0.01449560789676152</v>
      </c>
      <c r="O5577" s="1">
        <v>0.03998902948826366</v>
      </c>
      <c r="P5577" s="1">
        <v>0.02861022277033443</v>
      </c>
      <c r="Q5577" s="1">
        <v>-0.01591510055541567</v>
      </c>
      <c r="R5577" s="1">
        <v>0.0299258058522105</v>
      </c>
      <c r="S5577" s="1">
        <v>0.01447029389762289</v>
      </c>
      <c r="T5577" s="1">
        <v>0.02172813751930258</v>
      </c>
      <c r="U5577" s="1">
        <v>0.005526816231093523</v>
      </c>
      <c r="V5577" s="1">
        <v>0.0200555937105924</v>
      </c>
      <c r="W5577" s="1">
        <v>0.03695992248750302</v>
      </c>
      <c r="X5577" s="1">
        <v>0.02293308277072192</v>
      </c>
      <c r="Y5577" s="1">
        <v>0.006064315170277057</v>
      </c>
      <c r="Z5577" s="1">
        <v>0.01085745689368722</v>
      </c>
      <c r="AA5577" s="1">
        <v>0.03842860952574556</v>
      </c>
      <c r="AB5577" s="1">
        <v>0.02362597048732185</v>
      </c>
      <c r="AC5577" s="1">
        <v>-0.0001888648163757001</v>
      </c>
    </row>
    <row r="5578" spans="1:29">
      <c r="A5578" s="11">
        <v>44678</v>
      </c>
      <c r="B5578" s="1">
        <v>-0.01174187298440066</v>
      </c>
      <c r="C5578" s="1">
        <v>-0.01703102323150507</v>
      </c>
      <c r="D5578" s="1">
        <v>-0.0102143171259248</v>
      </c>
      <c r="E5578" s="1">
        <v>-0.0006643428666137652</v>
      </c>
      <c r="F5578" s="1">
        <v>-0.01865417114690959</v>
      </c>
      <c r="G5578" s="1">
        <v>0.002321287831898777</v>
      </c>
      <c r="H5578" s="1">
        <v>-0.008914403239765556</v>
      </c>
      <c r="I5578" s="1">
        <v>0.0003644251236425422</v>
      </c>
      <c r="J5578" s="1">
        <v>-0.002330610688404566</v>
      </c>
      <c r="K5578" s="1">
        <v>-0.001512708113033723</v>
      </c>
      <c r="L5578" s="1">
        <v>-0.01783677323359623</v>
      </c>
      <c r="M5578" s="1">
        <v>-0.0131732064184793</v>
      </c>
      <c r="N5578" s="1">
        <v>-0.005599579919936537</v>
      </c>
      <c r="O5578" s="1">
        <v>-0.01414673513296194</v>
      </c>
      <c r="P5578" s="1">
        <v>-0.0007542209845616821</v>
      </c>
      <c r="Q5578" s="1">
        <v>-0.01257864283571419</v>
      </c>
      <c r="R5578" s="1">
        <v>0.0009727447953831181</v>
      </c>
      <c r="S5578" s="1">
        <v>-0.009679120527693597</v>
      </c>
      <c r="T5578" s="1">
        <v>-0.01632047887106147</v>
      </c>
      <c r="U5578" s="1">
        <v>-0.005980060596086578</v>
      </c>
      <c r="V5578" s="1">
        <v>-0.01301678015969732</v>
      </c>
      <c r="W5578" s="1">
        <v>-0.02852626034861416</v>
      </c>
      <c r="X5578" s="1">
        <v>-0.01069209924521441</v>
      </c>
      <c r="Y5578" s="1">
        <v>-0.006027760928237091</v>
      </c>
      <c r="Z5578" s="1">
        <v>0.01061930625355756</v>
      </c>
      <c r="AA5578" s="1">
        <v>-0.02191732194735863</v>
      </c>
      <c r="AB5578" s="1">
        <v>0.002551077424512771</v>
      </c>
      <c r="AC5578" s="1">
        <v>-0.01946147906087625</v>
      </c>
    </row>
    <row r="5579" spans="1:29">
      <c r="A5579" s="11">
        <v>44679</v>
      </c>
      <c r="B5579" s="1">
        <v>0.01814854525751119</v>
      </c>
      <c r="C5579" s="1">
        <v>0.007776326498102559</v>
      </c>
      <c r="D5579" s="1">
        <v>0.005886235020514219</v>
      </c>
      <c r="E5579" s="1">
        <v>0.003528476462939967</v>
      </c>
      <c r="F5579" s="1">
        <v>0.01106192111996673</v>
      </c>
      <c r="G5579" s="1">
        <v>0.009226349548789203</v>
      </c>
      <c r="H5579" s="1">
        <v>0.01381309090349148</v>
      </c>
      <c r="I5579" s="1">
        <v>-0.0008743376676237924</v>
      </c>
      <c r="J5579" s="1">
        <v>-0.00751570152845138</v>
      </c>
      <c r="K5579" s="1">
        <v>0.04510269748286211</v>
      </c>
      <c r="L5579" s="1">
        <v>0.01919111061254597</v>
      </c>
      <c r="M5579" s="1">
        <v>0.02041611626860651</v>
      </c>
      <c r="N5579" s="1">
        <v>0.01398062230426067</v>
      </c>
      <c r="O5579" s="1">
        <v>-0.004261725749788559</v>
      </c>
      <c r="P5579" s="1">
        <v>0.02396669293593257</v>
      </c>
      <c r="Q5579" s="1">
        <v>-0.0003032547862371615</v>
      </c>
      <c r="R5579" s="1">
        <v>0.01493694408636315</v>
      </c>
      <c r="S5579" s="1">
        <v>0.006172936377904392</v>
      </c>
      <c r="T5579" s="1">
        <v>0.0206133806995239</v>
      </c>
      <c r="U5579" s="1">
        <v>0.008404847907287571</v>
      </c>
      <c r="V5579" s="1">
        <v>0.016444119843257</v>
      </c>
      <c r="W5579" s="1">
        <v>0.01634119462743078</v>
      </c>
      <c r="X5579" s="1">
        <v>0.0134805062009733</v>
      </c>
      <c r="Y5579" s="1">
        <v>0.00363856422904707</v>
      </c>
      <c r="Z5579" s="1">
        <v>0.01134999131297443</v>
      </c>
      <c r="AA5579" s="1">
        <v>0.008365545434545263</v>
      </c>
      <c r="AB5579" s="1">
        <v>-0.0024234028350959</v>
      </c>
      <c r="AC5579" s="1">
        <v>0.006937037289251213</v>
      </c>
    </row>
    <row r="5580" spans="1:29">
      <c r="A5580" s="11">
        <v>44680</v>
      </c>
      <c r="B5580" s="1">
        <v>-0.06565787333446993</v>
      </c>
      <c r="C5580" s="1">
        <v>-0.01827534426020005</v>
      </c>
      <c r="D5580" s="1">
        <v>-0.0234223341265426</v>
      </c>
      <c r="E5580" s="1">
        <v>0</v>
      </c>
      <c r="F5580" s="1">
        <v>0.00237747377367814</v>
      </c>
      <c r="G5580" s="1">
        <v>-0.01850776523168773</v>
      </c>
      <c r="H5580" s="1">
        <v>0.008555123848123403</v>
      </c>
      <c r="I5580" s="1">
        <v>0.00966206065548425</v>
      </c>
      <c r="J5580" s="1">
        <v>-0.01217767819824467</v>
      </c>
      <c r="K5580" s="1">
        <v>-0.003122365376050595</v>
      </c>
      <c r="L5580" s="1">
        <v>-0.009509621206103769</v>
      </c>
      <c r="M5580" s="1">
        <v>-0.03039627182298477</v>
      </c>
      <c r="N5580" s="1">
        <v>-0.005936501788295301</v>
      </c>
      <c r="O5580" s="1">
        <v>-0.0008668699540735902</v>
      </c>
      <c r="P5580" s="1">
        <v>-0.03851817972593341</v>
      </c>
      <c r="Q5580" s="1">
        <v>-0.02639571985280476</v>
      </c>
      <c r="R5580" s="1">
        <v>-0.01049704066784796</v>
      </c>
      <c r="S5580" s="1">
        <v>-0.01073624317593602</v>
      </c>
      <c r="T5580" s="1">
        <v>-0.02206901799670236</v>
      </c>
      <c r="U5580" s="1">
        <v>-0.003619055819694905</v>
      </c>
      <c r="V5580" s="1">
        <v>0.008306226132432037</v>
      </c>
      <c r="W5580" s="1">
        <v>0.01490787924877068</v>
      </c>
      <c r="X5580" s="1">
        <v>0.003554680320924097</v>
      </c>
      <c r="Y5580" s="1">
        <v>-0.02376634837930691</v>
      </c>
      <c r="Z5580" s="1">
        <v>0.008089816855062493</v>
      </c>
      <c r="AA5580" s="1">
        <v>-0.02188446659695698</v>
      </c>
      <c r="AB5580" s="1">
        <v>-0.008016474337369184</v>
      </c>
      <c r="AC5580" s="1">
        <v>-0.0263132720719681</v>
      </c>
    </row>
    <row r="5581" spans="1:29">
      <c r="A5581" s="11">
        <v>44683</v>
      </c>
      <c r="B5581" s="1">
        <v>-0.001715629663940788</v>
      </c>
      <c r="C5581" s="1">
        <v>0.01061778343407904</v>
      </c>
      <c r="D5581" s="1">
        <v>-0.002424316734516041</v>
      </c>
      <c r="E5581" s="1">
        <v>-0.004688135127703608</v>
      </c>
      <c r="F5581" s="1">
        <v>-0.001948290731380142</v>
      </c>
      <c r="G5581" s="1">
        <v>-0.02959686942137707</v>
      </c>
      <c r="H5581" s="1">
        <v>-0.01005337652514571</v>
      </c>
      <c r="I5581" s="1">
        <v>0.01379452061391984</v>
      </c>
      <c r="J5581" s="1">
        <v>0.003625827931834635</v>
      </c>
      <c r="K5581" s="1">
        <v>-0.001946513249488468</v>
      </c>
      <c r="L5581" s="1">
        <v>-0.01693730915730163</v>
      </c>
      <c r="M5581" s="1">
        <v>0.005158762178884224</v>
      </c>
      <c r="N5581" s="1">
        <v>0.01387013974712414</v>
      </c>
      <c r="O5581" s="1">
        <v>-0.000813391510931516</v>
      </c>
      <c r="P5581" s="1">
        <v>0.002300195857682041</v>
      </c>
      <c r="Q5581" s="1">
        <v>-0.02555300186407039</v>
      </c>
      <c r="R5581" s="1">
        <v>-0.003512202930556874</v>
      </c>
      <c r="S5581" s="1">
        <v>0.001033580811382828</v>
      </c>
      <c r="T5581" s="1">
        <v>-0.01067897993731159</v>
      </c>
      <c r="U5581" s="1">
        <v>-0.01067646948175138</v>
      </c>
      <c r="V5581" s="1">
        <v>-0.005653333431804297</v>
      </c>
      <c r="W5581" s="1">
        <v>0.0007891113538074368</v>
      </c>
      <c r="X5581" s="1">
        <v>-0.01085466164019289</v>
      </c>
      <c r="Y5581" s="1">
        <v>0.02537651032523636</v>
      </c>
      <c r="Z5581" s="1">
        <v>0.01900006994727499</v>
      </c>
      <c r="AA5581" s="1">
        <v>-0.02914726293224601</v>
      </c>
      <c r="AB5581" s="1">
        <v>-0.001224417021290058</v>
      </c>
      <c r="AC5581" s="1">
        <v>-0.02712261816834782</v>
      </c>
    </row>
    <row r="5582" spans="1:29">
      <c r="A5582" s="11">
        <v>44685</v>
      </c>
      <c r="B5582" s="1">
        <v>-0.02770323705183464</v>
      </c>
      <c r="C5582" s="1">
        <v>-0.008186700672766167</v>
      </c>
      <c r="D5582" s="1">
        <v>0.03489431250133501</v>
      </c>
      <c r="E5582" s="1">
        <v>-0.01950643640305494</v>
      </c>
      <c r="F5582" s="1">
        <v>-0.03189934345530654</v>
      </c>
      <c r="G5582" s="1">
        <v>-0.02714983362090218</v>
      </c>
      <c r="H5582" s="1">
        <v>0</v>
      </c>
      <c r="I5582" s="1">
        <v>-0.03398159892727559</v>
      </c>
      <c r="J5582" s="1">
        <v>-0.0469653472277235</v>
      </c>
      <c r="K5582" s="1">
        <v>-0.02642900058834596</v>
      </c>
      <c r="L5582" s="1">
        <v>-0.003536621985639754</v>
      </c>
      <c r="M5582" s="1">
        <v>-0.00631662367021335</v>
      </c>
      <c r="N5582" s="1">
        <v>-0.0129203559149611</v>
      </c>
      <c r="O5582" s="1">
        <v>-0.02740544690501667</v>
      </c>
      <c r="P5582" s="1">
        <v>-0.006406648431213302</v>
      </c>
      <c r="Q5582" s="1">
        <v>0.03773576421959346</v>
      </c>
      <c r="R5582" s="1">
        <v>-0.03121800288131493</v>
      </c>
      <c r="S5582" s="1">
        <v>-0.0206505160579088</v>
      </c>
      <c r="T5582" s="1">
        <v>-0.02311610165928768</v>
      </c>
      <c r="U5582" s="1">
        <v>-0.02084913694103574</v>
      </c>
      <c r="V5582" s="1">
        <v>-0.02436649332291208</v>
      </c>
      <c r="W5582" s="1">
        <v>-0.02559443984171106</v>
      </c>
      <c r="X5582" s="1">
        <v>-0.02160103031459715</v>
      </c>
      <c r="Y5582" s="1">
        <v>-0.01428574434901464</v>
      </c>
      <c r="Z5582" s="1">
        <v>-0.02613498073124598</v>
      </c>
      <c r="AA5582" s="1">
        <v>-0.04047696458491457</v>
      </c>
      <c r="AB5582" s="1">
        <v>-0.03101630607930028</v>
      </c>
      <c r="AC5582" s="1">
        <v>-0.006565656565656552</v>
      </c>
    </row>
    <row r="5583" spans="1:29">
      <c r="A5583" s="11">
        <v>44686</v>
      </c>
      <c r="B5583" s="1">
        <v>-0.006858063531865577</v>
      </c>
      <c r="C5583" s="1">
        <v>-0.006740984913143677</v>
      </c>
      <c r="D5583" s="1">
        <v>-0.03203409841576721</v>
      </c>
      <c r="E5583" s="1">
        <v>-0.009555648172754228</v>
      </c>
      <c r="F5583" s="1">
        <v>-0.007151208662798836</v>
      </c>
      <c r="G5583" s="1">
        <v>-0.01999437051511765</v>
      </c>
      <c r="H5583" s="1">
        <v>0.02411932227705926</v>
      </c>
      <c r="I5583" s="1">
        <v>-0.002249223385912602</v>
      </c>
      <c r="J5583" s="1">
        <v>-0.0001082732143475873</v>
      </c>
      <c r="K5583" s="1">
        <v>-0.002279493348273598</v>
      </c>
      <c r="L5583" s="1">
        <v>0.0323011153410877</v>
      </c>
      <c r="M5583" s="1">
        <v>-0.001191866304821376</v>
      </c>
      <c r="N5583" s="1">
        <v>0.008854598199091512</v>
      </c>
      <c r="O5583" s="1">
        <v>0.003292094308414484</v>
      </c>
      <c r="P5583" s="1">
        <v>0.0003849720175741478</v>
      </c>
      <c r="Q5583" s="1">
        <v>0.01602464144397775</v>
      </c>
      <c r="R5583" s="1">
        <v>-0.01958314454669019</v>
      </c>
      <c r="S5583" s="1">
        <v>-0.007907221579769752</v>
      </c>
      <c r="T5583" s="1">
        <v>0.0007297267398551632</v>
      </c>
      <c r="U5583" s="1">
        <v>0.04644924493665492</v>
      </c>
      <c r="V5583" s="1">
        <v>-0.02525250740141882</v>
      </c>
      <c r="W5583" s="1">
        <v>-0.03354914047086943</v>
      </c>
      <c r="X5583" s="1">
        <v>0.006611541423775069</v>
      </c>
      <c r="Y5583" s="1">
        <v>0.01041029588875264</v>
      </c>
      <c r="Z5583" s="1">
        <v>0.0181551728536804</v>
      </c>
      <c r="AA5583" s="1">
        <v>-0.01220544137640245</v>
      </c>
      <c r="AB5583" s="1">
        <v>0.02530362493119664</v>
      </c>
      <c r="AC5583" s="1">
        <v>0.01911539175695864</v>
      </c>
    </row>
    <row r="5584" spans="1:29">
      <c r="A5584" s="11">
        <v>44687</v>
      </c>
      <c r="B5584" s="1">
        <v>-0.04121877353443437</v>
      </c>
      <c r="C5584" s="1">
        <v>-0.01024935015734119</v>
      </c>
      <c r="D5584" s="1">
        <v>0.009398878215539419</v>
      </c>
      <c r="E5584" s="1">
        <v>-0.01439263730204787</v>
      </c>
      <c r="F5584" s="1">
        <v>-0.008363245023975341</v>
      </c>
      <c r="G5584" s="1">
        <v>-0.02921665107036797</v>
      </c>
      <c r="H5584" s="1">
        <v>-0.007127357697261361</v>
      </c>
      <c r="I5584" s="1">
        <v>-0.02612810299689272</v>
      </c>
      <c r="J5584" s="1">
        <v>-0.03866986597620503</v>
      </c>
      <c r="K5584" s="1">
        <v>-0.008031092123928052</v>
      </c>
      <c r="L5584" s="1">
        <v>-0.02668522930287853</v>
      </c>
      <c r="M5584" s="1">
        <v>0.004375422719147926</v>
      </c>
      <c r="N5584" s="1">
        <v>0.01755400324098111</v>
      </c>
      <c r="O5584" s="1">
        <v>-0.005783890944020875</v>
      </c>
      <c r="P5584" s="1">
        <v>-0.03097644271960676</v>
      </c>
      <c r="Q5584" s="1">
        <v>0.01273888066573514</v>
      </c>
      <c r="R5584" s="1">
        <v>-0.007667838454930798</v>
      </c>
      <c r="S5584" s="1">
        <v>-0.04463331663291492</v>
      </c>
      <c r="T5584" s="1">
        <v>0.008229187040003749</v>
      </c>
      <c r="U5584" s="1">
        <v>-0.03754694043528495</v>
      </c>
      <c r="V5584" s="1">
        <v>0.005864567887597927</v>
      </c>
      <c r="W5584" s="1">
        <v>-0.01468400781386647</v>
      </c>
      <c r="X5584" s="1">
        <v>-0.04163734578528822</v>
      </c>
      <c r="Y5584" s="1">
        <v>-0.009292931552751571</v>
      </c>
      <c r="Z5584" s="1">
        <v>-0.000428333577904505</v>
      </c>
      <c r="AA5584" s="1">
        <v>-0.02354110321267611</v>
      </c>
      <c r="AB5584" s="1">
        <v>-0.0355901362187826</v>
      </c>
      <c r="AC5584" s="1">
        <v>-0.0320263154513456</v>
      </c>
    </row>
    <row r="5585" spans="1:29">
      <c r="A5585" s="11">
        <v>44690</v>
      </c>
      <c r="B5585" s="1">
        <v>-0.01440449112431241</v>
      </c>
      <c r="C5585" s="1">
        <v>-0.01091512813205331</v>
      </c>
      <c r="D5585" s="1">
        <v>-0.01685417120872468</v>
      </c>
      <c r="E5585" s="1">
        <v>0.003797741104824448</v>
      </c>
      <c r="F5585" s="1">
        <v>-0.00632206029988136</v>
      </c>
      <c r="G5585" s="1">
        <v>-0.007682608104490951</v>
      </c>
      <c r="H5585" s="1">
        <v>-0.02559303379227018</v>
      </c>
      <c r="I5585" s="1">
        <v>0.00170763586905065</v>
      </c>
      <c r="J5585" s="1">
        <v>0.0007887627986566947</v>
      </c>
      <c r="K5585" s="1">
        <v>-0.01514514891126462</v>
      </c>
      <c r="L5585" s="1">
        <v>0.01782414164962964</v>
      </c>
      <c r="M5585" s="1">
        <v>-0.01782172722788933</v>
      </c>
      <c r="N5585" s="1">
        <v>-0.01387588228686465</v>
      </c>
      <c r="O5585" s="1">
        <v>0.001622183770050079</v>
      </c>
      <c r="P5585" s="1">
        <v>-0.02819414645395912</v>
      </c>
      <c r="Q5585" s="1">
        <v>-0.01317761691597874</v>
      </c>
      <c r="R5585" s="1">
        <v>-0.03905508532501656</v>
      </c>
      <c r="S5585" s="1">
        <v>-0.02224696799425341</v>
      </c>
      <c r="T5585" s="1">
        <v>-0.01663401090045502</v>
      </c>
      <c r="U5585" s="1">
        <v>-0.007919697124605163</v>
      </c>
      <c r="V5585" s="1">
        <v>0.002377461493117128</v>
      </c>
      <c r="W5585" s="1">
        <v>-0.008758769245568843</v>
      </c>
      <c r="X5585" s="1">
        <v>-0.01125927236171775</v>
      </c>
      <c r="Y5585" s="1">
        <v>-0.06199023274235571</v>
      </c>
      <c r="Z5585" s="1">
        <v>-0.024499480631895</v>
      </c>
      <c r="AA5585" s="1">
        <v>-0.011567642768332</v>
      </c>
      <c r="AB5585" s="1">
        <v>-0.02844059202334126</v>
      </c>
      <c r="AC5585" s="1">
        <v>-0.004019814847446401</v>
      </c>
    </row>
    <row r="5586" spans="1:29">
      <c r="A5586" s="11">
        <v>44691</v>
      </c>
      <c r="B5586" s="1">
        <v>-0.005951535588099466</v>
      </c>
      <c r="C5586" s="1">
        <v>0.0001414761995732761</v>
      </c>
      <c r="D5586" s="1">
        <v>-0.001691211756636446</v>
      </c>
      <c r="E5586" s="1">
        <v>-0.0129488731227837</v>
      </c>
      <c r="F5586" s="1">
        <v>0.002099430487664034</v>
      </c>
      <c r="G5586" s="1">
        <v>0.03039280427216462</v>
      </c>
      <c r="H5586" s="1">
        <v>-0.04612427883525883</v>
      </c>
      <c r="I5586" s="1">
        <v>0.0160624936026037</v>
      </c>
      <c r="J5586" s="1">
        <v>-0.04751183876067733</v>
      </c>
      <c r="K5586" s="1">
        <v>0.03011838427848135</v>
      </c>
      <c r="L5586" s="1">
        <v>-0.01104843428208002</v>
      </c>
      <c r="M5586" s="1">
        <v>-0.01612899223030373</v>
      </c>
      <c r="N5586" s="1">
        <v>-0.01216962898099838</v>
      </c>
      <c r="O5586" s="1">
        <v>-0.0077627970862858</v>
      </c>
      <c r="P5586" s="1">
        <v>0.02574313059901989</v>
      </c>
      <c r="Q5586" s="1">
        <v>-0.06251902419374877</v>
      </c>
      <c r="R5586" s="1">
        <v>-0.01733324452219198</v>
      </c>
      <c r="S5586" s="1">
        <v>-0.04323093519774157</v>
      </c>
      <c r="T5586" s="1">
        <v>-0.001470823457940806</v>
      </c>
      <c r="U5586" s="1">
        <v>0.02360760883217283</v>
      </c>
      <c r="V5586" s="1">
        <v>-0.02659817747144788</v>
      </c>
      <c r="W5586" s="1">
        <v>-0.01641939512496893</v>
      </c>
      <c r="X5586" s="1">
        <v>-0.03020178694976383</v>
      </c>
      <c r="Y5586" s="1">
        <v>-0.03413045263493808</v>
      </c>
      <c r="Z5586" s="1">
        <v>-0.06975445935245028</v>
      </c>
      <c r="AA5586" s="1">
        <v>-0.02100122064495891</v>
      </c>
      <c r="AB5586" s="1">
        <v>-0.05654712631367365</v>
      </c>
      <c r="AC5586" s="1">
        <v>-0.01138362841659968</v>
      </c>
    </row>
    <row r="5587" spans="1:29">
      <c r="A5587" s="11">
        <v>44692</v>
      </c>
      <c r="B5587" s="1">
        <v>0.01909817690586824</v>
      </c>
      <c r="C5587" s="1">
        <v>-0.01796572648383143</v>
      </c>
      <c r="D5587" s="1">
        <v>0.004096660584907097</v>
      </c>
      <c r="E5587" s="1">
        <v>0.01236295237281015</v>
      </c>
      <c r="F5587" s="1">
        <v>-0.007652026394774469</v>
      </c>
      <c r="G5587" s="1">
        <v>-0.0109292386231683</v>
      </c>
      <c r="H5587" s="1">
        <v>0.01175291325216321</v>
      </c>
      <c r="I5587" s="1">
        <v>0.005629848640150037</v>
      </c>
      <c r="J5587" s="1">
        <v>-0.00106386038179429</v>
      </c>
      <c r="K5587" s="1">
        <v>-0.00775084512920432</v>
      </c>
      <c r="L5587" s="1">
        <v>-0.01690280807905087</v>
      </c>
      <c r="M5587" s="1">
        <v>-0.01270496602368942</v>
      </c>
      <c r="N5587" s="1">
        <v>-0.01578438830632944</v>
      </c>
      <c r="O5587" s="1">
        <v>-0.001463354569778086</v>
      </c>
      <c r="P5587" s="1">
        <v>-0.0005975257449711835</v>
      </c>
      <c r="Q5587" s="1">
        <v>0.02686965114950035</v>
      </c>
      <c r="R5587" s="1">
        <v>-0.01024378224652522</v>
      </c>
      <c r="S5587" s="1">
        <v>-0.002972713693247142</v>
      </c>
      <c r="T5587" s="1">
        <v>0.002840840903517439</v>
      </c>
      <c r="U5587" s="1">
        <v>0.02979527708036755</v>
      </c>
      <c r="V5587" s="1">
        <v>-0.008180062698490587</v>
      </c>
      <c r="W5587" s="1">
        <v>-0.002279493959105872</v>
      </c>
      <c r="X5587" s="1">
        <v>-0.009189549721801193</v>
      </c>
      <c r="Y5587" s="1">
        <v>0.01958143275915636</v>
      </c>
      <c r="Z5587" s="1">
        <v>0.00068674285715975</v>
      </c>
      <c r="AA5587" s="1">
        <v>-0.01059730913082535</v>
      </c>
      <c r="AB5587" s="1">
        <v>-0.01347061003235017</v>
      </c>
      <c r="AC5587" s="1">
        <v>-0.01203810336747568</v>
      </c>
    </row>
    <row r="5588" spans="1:29">
      <c r="A5588" s="11">
        <v>44693</v>
      </c>
      <c r="B5588" s="1">
        <v>-0.03376212833119985</v>
      </c>
      <c r="C5588" s="1">
        <v>-0.02059928226700625</v>
      </c>
      <c r="D5588" s="1">
        <v>-0.01319082344394928</v>
      </c>
      <c r="E5588" s="1">
        <v>-0.01797137113839731</v>
      </c>
      <c r="F5588" s="1">
        <v>-0.001042723502551968</v>
      </c>
      <c r="G5588" s="1">
        <v>-0.001883500504718527</v>
      </c>
      <c r="H5588" s="1">
        <v>-0.002323353859504884</v>
      </c>
      <c r="I5588" s="1">
        <v>-0.02254139022439383</v>
      </c>
      <c r="J5588" s="1">
        <v>-0.03952188123370437</v>
      </c>
      <c r="K5588" s="1">
        <v>-0.01141667343372776</v>
      </c>
      <c r="L5588" s="1">
        <v>-0.01175696513626134</v>
      </c>
      <c r="M5588" s="1">
        <v>0.01369859379276028</v>
      </c>
      <c r="N5588" s="1">
        <v>-0.01075692742852175</v>
      </c>
      <c r="O5588" s="1">
        <v>-0.02457580080945487</v>
      </c>
      <c r="P5588" s="1">
        <v>-0.003188851227734157</v>
      </c>
      <c r="Q5588" s="1">
        <v>-0.01324088495442721</v>
      </c>
      <c r="R5588" s="1">
        <v>-0.02037317919153736</v>
      </c>
      <c r="S5588" s="1">
        <v>-0.03756706461974713</v>
      </c>
      <c r="T5588" s="1">
        <v>-0.02916796417396983</v>
      </c>
      <c r="U5588" s="1">
        <v>-0.01790800109986546</v>
      </c>
      <c r="V5588" s="1">
        <v>-0.00561535954784842</v>
      </c>
      <c r="W5588" s="1">
        <v>-0.008130615063653091</v>
      </c>
      <c r="X5588" s="1">
        <v>-0.04083474520868513</v>
      </c>
      <c r="Y5588" s="1">
        <v>-0.03289186598815896</v>
      </c>
      <c r="Z5588" s="1">
        <v>-0.04117703008876039</v>
      </c>
      <c r="AA5588" s="1">
        <v>-0.03128100642361564</v>
      </c>
      <c r="AB5588" s="1">
        <v>-0.03574713853421674</v>
      </c>
      <c r="AC5588" s="1">
        <v>0.004026263871707458</v>
      </c>
    </row>
    <row r="5589" spans="1:29">
      <c r="A5589" s="11">
        <v>44694</v>
      </c>
      <c r="B5589" s="1">
        <v>-0.02108830997971434</v>
      </c>
      <c r="C5589" s="1">
        <v>-0.008824784669553831</v>
      </c>
      <c r="D5589" s="1">
        <v>0.01916469268405674</v>
      </c>
      <c r="E5589" s="1">
        <v>0.01504199629179026</v>
      </c>
      <c r="F5589" s="1">
        <v>0.0114175139214252</v>
      </c>
      <c r="G5589" s="1">
        <v>0.02012872166416169</v>
      </c>
      <c r="H5589" s="1">
        <v>-0.01663330861410539</v>
      </c>
      <c r="I5589" s="1">
        <v>-0.008978989911177848</v>
      </c>
      <c r="J5589" s="1">
        <v>-0.04398179028688831</v>
      </c>
      <c r="K5589" s="1">
        <v>0.02585560970146239</v>
      </c>
      <c r="L5589" s="1">
        <v>-0.002916218983541441</v>
      </c>
      <c r="M5589" s="1">
        <v>-0.006551913029679612</v>
      </c>
      <c r="N5589" s="1">
        <v>0.02253863329042494</v>
      </c>
      <c r="O5589" s="1">
        <v>0.02802659393734852</v>
      </c>
      <c r="P5589" s="1">
        <v>-0.0001999522238049778</v>
      </c>
      <c r="Q5589" s="1">
        <v>-0.01884984896223107</v>
      </c>
      <c r="R5589" s="1">
        <v>0.01133618997795782</v>
      </c>
      <c r="S5589" s="1">
        <v>-0.01301111293634338</v>
      </c>
      <c r="T5589" s="1">
        <v>-0.03890632913427605</v>
      </c>
      <c r="U5589" s="1">
        <v>0.01080895413322724</v>
      </c>
      <c r="V5589" s="1">
        <v>0.038235329926668</v>
      </c>
      <c r="W5589" s="1">
        <v>-0.0006097241752550664</v>
      </c>
      <c r="X5589" s="1">
        <v>0.08595219191303016</v>
      </c>
      <c r="Y5589" s="1">
        <v>0.01711940484528673</v>
      </c>
      <c r="Z5589" s="1">
        <v>-0.01852011952506305</v>
      </c>
      <c r="AA5589" s="1">
        <v>0.02106363845444248</v>
      </c>
      <c r="AB5589" s="1">
        <v>-0.0679396078834279</v>
      </c>
      <c r="AC5589" s="1">
        <v>-0.0108695526153848</v>
      </c>
    </row>
    <row r="5590" spans="1:29">
      <c r="A5590" s="11">
        <v>44697</v>
      </c>
      <c r="B5590" s="1">
        <v>0.004717323449289434</v>
      </c>
      <c r="C5590" s="1">
        <v>-0.00252269708501851</v>
      </c>
      <c r="D5590" s="1">
        <v>0.001952161164664679</v>
      </c>
      <c r="E5590" s="1">
        <v>-0.001283857188934201</v>
      </c>
      <c r="F5590" s="1">
        <v>-0.009148140576359598</v>
      </c>
      <c r="G5590" s="1">
        <v>0.07617218341124432</v>
      </c>
      <c r="H5590" s="1">
        <v>0.01962108434134135</v>
      </c>
      <c r="I5590" s="1">
        <v>0.01064777191307953</v>
      </c>
      <c r="J5590" s="1">
        <v>0.007603090829817027</v>
      </c>
      <c r="K5590" s="1">
        <v>0.0105509579785108</v>
      </c>
      <c r="L5590" s="1">
        <v>-0.01017023843417775</v>
      </c>
      <c r="M5590" s="1">
        <v>0.006595123706625294</v>
      </c>
      <c r="N5590" s="1">
        <v>-0.01740139568429344</v>
      </c>
      <c r="O5590" s="1">
        <v>0.01557047156653701</v>
      </c>
      <c r="P5590" s="1">
        <v>-0.008899073688799941</v>
      </c>
      <c r="Q5590" s="1">
        <v>-0.000325673544472771</v>
      </c>
      <c r="R5590" s="1">
        <v>0.0002472370253288059</v>
      </c>
      <c r="S5590" s="1">
        <v>0.02385440702136643</v>
      </c>
      <c r="T5590" s="1">
        <v>0.02327678186003324</v>
      </c>
      <c r="U5590" s="1">
        <v>-0.0002825048223212834</v>
      </c>
      <c r="V5590" s="1">
        <v>0.003512665002031401</v>
      </c>
      <c r="W5590" s="1">
        <v>-0.002847032024793528</v>
      </c>
      <c r="X5590" s="1">
        <v>0.002597126743136391</v>
      </c>
      <c r="Y5590" s="1">
        <v>0.01705569520493766</v>
      </c>
      <c r="Z5590" s="1">
        <v>0.005925289548528667</v>
      </c>
      <c r="AA5590" s="1">
        <v>0.008557757631128871</v>
      </c>
      <c r="AB5590" s="1">
        <v>-0.01963124480407419</v>
      </c>
      <c r="AC5590" s="1">
        <v>-0.001386949546462457</v>
      </c>
    </row>
    <row r="5591" spans="1:29">
      <c r="A5591" s="11">
        <v>44698</v>
      </c>
      <c r="B5591" s="1">
        <v>0.0250411235585708</v>
      </c>
      <c r="C5591" s="1">
        <v>0.01889323768446971</v>
      </c>
      <c r="D5591" s="1">
        <v>0.02555632779311123</v>
      </c>
      <c r="E5591" s="1">
        <v>0.004928151466489838</v>
      </c>
      <c r="F5591" s="1">
        <v>0.004011897399187614</v>
      </c>
      <c r="G5591" s="1">
        <v>0.03390050403525802</v>
      </c>
      <c r="H5591" s="1">
        <v>0.02322498945218809</v>
      </c>
      <c r="I5591" s="1">
        <v>0.006819419646427294</v>
      </c>
      <c r="J5591" s="1">
        <v>0.09579228839339105</v>
      </c>
      <c r="K5591" s="1">
        <v>0.01251550821557168</v>
      </c>
      <c r="L5591" s="1">
        <v>0.01970992814023109</v>
      </c>
      <c r="M5591" s="1">
        <v>0.0188370165346865</v>
      </c>
      <c r="N5591" s="1">
        <v>0.04171584403107453</v>
      </c>
      <c r="O5591" s="1">
        <v>0.008247114329064997</v>
      </c>
      <c r="P5591" s="1">
        <v>0.01503224696873207</v>
      </c>
      <c r="Q5591" s="1">
        <v>0.06286641304502694</v>
      </c>
      <c r="R5591" s="1">
        <v>0.04200305711206331</v>
      </c>
      <c r="S5591" s="1">
        <v>0.05088896750070071</v>
      </c>
      <c r="T5591" s="1">
        <v>0.02703296252667764</v>
      </c>
      <c r="U5591" s="1">
        <v>0.005000325895900604</v>
      </c>
      <c r="V5591" s="1">
        <v>0.006944523193862517</v>
      </c>
      <c r="W5591" s="1">
        <v>-0.001699494476517516</v>
      </c>
      <c r="X5591" s="1">
        <v>0.04637964107534209</v>
      </c>
      <c r="Y5591" s="1">
        <v>0.06420995586369882</v>
      </c>
      <c r="Z5591" s="1">
        <v>0.07720884468758893</v>
      </c>
      <c r="AA5591" s="1">
        <v>0.03164104686148628</v>
      </c>
      <c r="AB5591" s="1">
        <v>0.1178826190961515</v>
      </c>
      <c r="AC5591" s="1">
        <v>0.03985041430872727</v>
      </c>
    </row>
    <row r="5592" spans="1:29">
      <c r="A5592" s="11">
        <v>44699</v>
      </c>
      <c r="B5592" s="1">
        <v>0.006870758508742192</v>
      </c>
      <c r="C5592" s="1">
        <v>-0.03080744327765383</v>
      </c>
      <c r="D5592" s="1">
        <v>0.007569347247221136</v>
      </c>
      <c r="E5592" s="1">
        <v>0.02036244273203969</v>
      </c>
      <c r="F5592" s="1">
        <v>0.0004611419599058753</v>
      </c>
      <c r="G5592" s="1">
        <v>-0.003953112527917302</v>
      </c>
      <c r="H5592" s="1">
        <v>-0.003566803322390788</v>
      </c>
      <c r="I5592" s="1">
        <v>-7.608492080479756E-05</v>
      </c>
      <c r="J5592" s="1">
        <v>0.01797390178619707</v>
      </c>
      <c r="K5592" s="1">
        <v>0.02066808923529972</v>
      </c>
      <c r="L5592" s="1">
        <v>-0.006091745677295424</v>
      </c>
      <c r="M5592" s="1">
        <v>-0.05104498927014633</v>
      </c>
      <c r="N5592" s="1">
        <v>0.007933428815308563</v>
      </c>
      <c r="O5592" s="1">
        <v>0.002744830484630922</v>
      </c>
      <c r="P5592" s="1">
        <v>0.0411490164185242</v>
      </c>
      <c r="Q5592" s="1">
        <v>0.000306510430930107</v>
      </c>
      <c r="R5592" s="1">
        <v>0.003637674421216541</v>
      </c>
      <c r="S5592" s="1">
        <v>-0.01283552064734328</v>
      </c>
      <c r="T5592" s="1">
        <v>-0.01990158643619933</v>
      </c>
      <c r="U5592" s="1">
        <v>0.01682994816890582</v>
      </c>
      <c r="V5592" s="1">
        <v>0.00829830014802968</v>
      </c>
      <c r="W5592" s="1">
        <v>0.0273067474499169</v>
      </c>
      <c r="X5592" s="1">
        <v>-0.02121890871038534</v>
      </c>
      <c r="Y5592" s="1">
        <v>-0.01430638861321099</v>
      </c>
      <c r="Z5592" s="1">
        <v>-0.00710858765614486</v>
      </c>
      <c r="AA5592" s="1">
        <v>-0.004411169544197513</v>
      </c>
      <c r="AB5592" s="1">
        <v>-0.003738356972056267</v>
      </c>
      <c r="AC5592" s="1">
        <v>-0.01109625801748804</v>
      </c>
    </row>
    <row r="5593" spans="1:29">
      <c r="A5593" s="11">
        <v>44700</v>
      </c>
      <c r="B5593" s="1">
        <v>-0.01402687131859748</v>
      </c>
      <c r="C5593" s="1">
        <v>-0.01581803486895272</v>
      </c>
      <c r="D5593" s="1">
        <v>-0.01835402071983638</v>
      </c>
      <c r="E5593" s="1">
        <v>-0.01995608803232596</v>
      </c>
      <c r="F5593" s="1">
        <v>0.006055060124201983</v>
      </c>
      <c r="G5593" s="1">
        <v>-0.0168768647770563</v>
      </c>
      <c r="H5593" s="1">
        <v>0.0006507901761130253</v>
      </c>
      <c r="I5593" s="1">
        <v>-0.02043532619455679</v>
      </c>
      <c r="J5593" s="1">
        <v>-0.04379733542745901</v>
      </c>
      <c r="K5593" s="1">
        <v>-0.01171760156207213</v>
      </c>
      <c r="L5593" s="1">
        <v>-0.05436648695969892</v>
      </c>
      <c r="M5593" s="1">
        <v>-0.006776792850774815</v>
      </c>
      <c r="N5593" s="1">
        <v>0.03317098902580895</v>
      </c>
      <c r="O5593" s="1">
        <v>-0.03366910053498029</v>
      </c>
      <c r="P5593" s="1">
        <v>-0.02529832935560861</v>
      </c>
      <c r="Q5593" s="1">
        <v>-0.01960778495132132</v>
      </c>
      <c r="R5593" s="1">
        <v>-0.02304649111560597</v>
      </c>
      <c r="S5593" s="1">
        <v>-0.05200946769011805</v>
      </c>
      <c r="T5593" s="1">
        <v>-0.02292576433989546</v>
      </c>
      <c r="U5593" s="1">
        <v>-0.02367829054089987</v>
      </c>
      <c r="V5593" s="1">
        <v>-0.01618201043268663</v>
      </c>
      <c r="W5593" s="1">
        <v>-0.0437491909468265</v>
      </c>
      <c r="X5593" s="1">
        <v>-0.03974467118531189</v>
      </c>
      <c r="Y5593" s="1">
        <v>-0.03891462116780164</v>
      </c>
      <c r="Z5593" s="1">
        <v>-0.04922689742982145</v>
      </c>
      <c r="AA5593" s="1">
        <v>-0.02529127728023084</v>
      </c>
      <c r="AB5593" s="1">
        <v>-0.05081296679640179</v>
      </c>
      <c r="AC5593" s="1">
        <v>-0.06254546722808441</v>
      </c>
    </row>
    <row r="5594" spans="1:29">
      <c r="A5594" s="11">
        <v>44701</v>
      </c>
      <c r="B5594" s="1">
        <v>0.03521989837812267</v>
      </c>
      <c r="C5594" s="1">
        <v>0.01882747692281961</v>
      </c>
      <c r="D5594" s="1">
        <v>0.03547366682296604</v>
      </c>
      <c r="E5594" s="1">
        <v>0.04307039699247261</v>
      </c>
      <c r="F5594" s="1">
        <v>0.08134740089314763</v>
      </c>
      <c r="G5594" s="1">
        <v>0.02161864141651382</v>
      </c>
      <c r="H5594" s="1">
        <v>0.01658533083089209</v>
      </c>
      <c r="I5594" s="1">
        <v>0.02633922618208695</v>
      </c>
      <c r="J5594" s="1">
        <v>0.02901677569618588</v>
      </c>
      <c r="K5594" s="1">
        <v>0.02711346690608929</v>
      </c>
      <c r="L5594" s="1">
        <v>0.01961949730548707</v>
      </c>
      <c r="M5594" s="1">
        <v>-0.002558573578573919</v>
      </c>
      <c r="N5594" s="1">
        <v>0.01578089088371804</v>
      </c>
      <c r="O5594" s="1">
        <v>0.02407797980667414</v>
      </c>
      <c r="P5594" s="1">
        <v>0.03535746874234813</v>
      </c>
      <c r="Q5594" s="1">
        <v>0.0118749457489169</v>
      </c>
      <c r="R5594" s="1">
        <v>0.05831000290708688</v>
      </c>
      <c r="S5594" s="1">
        <v>0.03491284216000023</v>
      </c>
      <c r="T5594" s="1">
        <v>0.03329611071290461</v>
      </c>
      <c r="U5594" s="1">
        <v>0.03386208832259663</v>
      </c>
      <c r="V5594" s="1">
        <v>0.0351006496118127</v>
      </c>
      <c r="W5594" s="1">
        <v>0.02537090723819624</v>
      </c>
      <c r="X5594" s="1">
        <v>0.04853883456609354</v>
      </c>
      <c r="Y5594" s="1">
        <v>0.02101115868755454</v>
      </c>
      <c r="Z5594" s="1">
        <v>0.04317604931573849</v>
      </c>
      <c r="AA5594" s="1">
        <v>0.01188473108978916</v>
      </c>
      <c r="AB5594" s="1">
        <v>0.03574368465087163</v>
      </c>
      <c r="AC5594" s="1">
        <v>0.01872993975695381</v>
      </c>
    </row>
    <row r="5595" spans="1:29">
      <c r="A5595" s="11">
        <v>44704</v>
      </c>
      <c r="B5595" s="1">
        <v>0.003342745172258743</v>
      </c>
      <c r="C5595" s="1">
        <v>-0.002103361543317361</v>
      </c>
      <c r="D5595" s="1">
        <v>0.01066581314817161</v>
      </c>
      <c r="E5595" s="1">
        <v>-0.008534404974334553</v>
      </c>
      <c r="F5595" s="1">
        <v>0.006083536723577199</v>
      </c>
      <c r="G5595" s="1">
        <v>0.0123715898892558</v>
      </c>
      <c r="H5595" s="1">
        <v>-0.01983362648741693</v>
      </c>
      <c r="I5595" s="1">
        <v>-0.01283163768380313</v>
      </c>
      <c r="J5595" s="1">
        <v>-0.03717079932732137</v>
      </c>
      <c r="K5595" s="1">
        <v>0.0231518349867661</v>
      </c>
      <c r="L5595" s="1">
        <v>0.009105546205607107</v>
      </c>
      <c r="M5595" s="1">
        <v>0.006412942878497141</v>
      </c>
      <c r="N5595" s="1">
        <v>-0.01964291729905032</v>
      </c>
      <c r="O5595" s="1">
        <v>0.04215535154542827</v>
      </c>
      <c r="P5595" s="1">
        <v>0.005865172060713464</v>
      </c>
      <c r="Q5595" s="1">
        <v>-0.04200118282204279</v>
      </c>
      <c r="R5595" s="1">
        <v>-0.006687206320888817</v>
      </c>
      <c r="S5595" s="1">
        <v>-0.1090362192228685</v>
      </c>
      <c r="T5595" s="1">
        <v>-0.003243963742034173</v>
      </c>
      <c r="U5595" s="1">
        <v>-0.002824242732357818</v>
      </c>
      <c r="V5595" s="1">
        <v>0.006989539231709863</v>
      </c>
      <c r="W5595" s="1">
        <v>-0.01338556953994918</v>
      </c>
      <c r="X5595" s="1">
        <v>0.008253617720170414</v>
      </c>
      <c r="Y5595" s="1">
        <v>-0.01479093461696446</v>
      </c>
      <c r="Z5595" s="1">
        <v>-0.126131893205613</v>
      </c>
      <c r="AA5595" s="1">
        <v>0.006668043183496009</v>
      </c>
      <c r="AB5595" s="1">
        <v>-0.02783075727666007</v>
      </c>
      <c r="AC5595" s="1">
        <v>0.01392513884136659</v>
      </c>
    </row>
    <row r="5596" spans="1:29">
      <c r="A5596" s="11">
        <v>44705</v>
      </c>
      <c r="B5596" s="1">
        <v>-0.01673208203714716</v>
      </c>
      <c r="C5596" s="1">
        <v>-0.006022284782077336</v>
      </c>
      <c r="D5596" s="1">
        <v>-0.004760429774745334</v>
      </c>
      <c r="E5596" s="1">
        <v>0.0003608898577811548</v>
      </c>
      <c r="F5596" s="1">
        <v>0.0168773923937291</v>
      </c>
      <c r="G5596" s="1">
        <v>-0.008025366743015017</v>
      </c>
      <c r="H5596" s="1">
        <v>-0.007832872839354299</v>
      </c>
      <c r="I5596" s="1">
        <v>0.01146468648149934</v>
      </c>
      <c r="J5596" s="1">
        <v>-0.02989231351584576</v>
      </c>
      <c r="K5596" s="1">
        <v>-0.02947730281410565</v>
      </c>
      <c r="L5596" s="1">
        <v>-0.01865971764940721</v>
      </c>
      <c r="M5596" s="1">
        <v>0.008496105465622072</v>
      </c>
      <c r="N5596" s="1">
        <v>-0.01329678777115617</v>
      </c>
      <c r="O5596" s="1">
        <v>0.005255310594165064</v>
      </c>
      <c r="P5596" s="1">
        <v>-0.005548785989961114</v>
      </c>
      <c r="Q5596" s="1">
        <v>-0.02869125323149158</v>
      </c>
      <c r="R5596" s="1">
        <v>0.003433275626748999</v>
      </c>
      <c r="S5596" s="1">
        <v>0.004056858754755366</v>
      </c>
      <c r="T5596" s="1">
        <v>0.002495108332850826</v>
      </c>
      <c r="U5596" s="1">
        <v>0.01487992463593057</v>
      </c>
      <c r="V5596" s="1">
        <v>-0.01317714821339711</v>
      </c>
      <c r="W5596" s="1">
        <v>-0.01993975316436702</v>
      </c>
      <c r="X5596" s="1">
        <v>0.01020284178057262</v>
      </c>
      <c r="Y5596" s="1">
        <v>-0.01218452224857991</v>
      </c>
      <c r="Z5596" s="1">
        <v>-0.01622751847674042</v>
      </c>
      <c r="AA5596" s="1">
        <v>-0.00513640146225891</v>
      </c>
      <c r="AB5596" s="1">
        <v>-0.0004907895414736352</v>
      </c>
      <c r="AC5596" s="1">
        <v>-0.01298280642267968</v>
      </c>
    </row>
    <row r="5597" spans="1:29">
      <c r="A5597" s="11">
        <v>44706</v>
      </c>
      <c r="B5597" s="1">
        <v>0.001430694048627501</v>
      </c>
      <c r="C5597" s="1">
        <v>-0.01196608261504006</v>
      </c>
      <c r="D5597" s="1">
        <v>0.01326923849879513</v>
      </c>
      <c r="E5597" s="1">
        <v>0.001494169446311089</v>
      </c>
      <c r="F5597" s="1">
        <v>-0.009121048898422135</v>
      </c>
      <c r="G5597" s="1">
        <v>-0.01219066255891754</v>
      </c>
      <c r="H5597" s="1">
        <v>0.0006578546887081593</v>
      </c>
      <c r="I5597" s="1">
        <v>0.007468136033136341</v>
      </c>
      <c r="J5597" s="1">
        <v>-0.009855274074236808</v>
      </c>
      <c r="K5597" s="1">
        <v>-0.004740962073702115</v>
      </c>
      <c r="L5597" s="1">
        <v>-0.02120064385085962</v>
      </c>
      <c r="M5597" s="1">
        <v>-0.032855845594427</v>
      </c>
      <c r="N5597" s="1">
        <v>0.006830298151376368</v>
      </c>
      <c r="O5597" s="1">
        <v>-0.01948565599325092</v>
      </c>
      <c r="P5597" s="1">
        <v>-0.01305092539199815</v>
      </c>
      <c r="Q5597" s="1">
        <v>0.01294400454453593</v>
      </c>
      <c r="R5597" s="1">
        <v>-0.001471772155216655</v>
      </c>
      <c r="S5597" s="1">
        <v>-0.04175082321010382</v>
      </c>
      <c r="T5597" s="1">
        <v>-0.001868283591926145</v>
      </c>
      <c r="U5597" s="1">
        <v>-0.02259663399560508</v>
      </c>
      <c r="V5597" s="1">
        <v>0.001428762077599011</v>
      </c>
      <c r="W5597" s="1">
        <v>0.001468245976024463</v>
      </c>
      <c r="X5597" s="1">
        <v>-0.02055196711685259</v>
      </c>
      <c r="Y5597" s="1">
        <v>-0.02687228758922799</v>
      </c>
      <c r="Z5597" s="1">
        <v>-0.007204250680157953</v>
      </c>
      <c r="AA5597" s="1">
        <v>-0.01254527471621736</v>
      </c>
      <c r="AB5597" s="1">
        <v>-0.002127618879043447</v>
      </c>
      <c r="AC5597" s="1">
        <v>-0.03282966779598395</v>
      </c>
    </row>
    <row r="5598" spans="1:29">
      <c r="A5598" s="11">
        <v>44707</v>
      </c>
      <c r="B5598" s="1">
        <v>0.02744355742880122</v>
      </c>
      <c r="C5598" s="1">
        <v>-0.005518868575765001</v>
      </c>
      <c r="D5598" s="1">
        <v>0.01264033680402576</v>
      </c>
      <c r="E5598" s="1">
        <v>-0.007511449872960152</v>
      </c>
      <c r="F5598" s="1">
        <v>-0.0007661552415738626</v>
      </c>
      <c r="G5598" s="1">
        <v>0.01450035687063123</v>
      </c>
      <c r="H5598" s="1">
        <v>-0.005917102833241206</v>
      </c>
      <c r="I5598" s="1">
        <v>0.02852190017390055</v>
      </c>
      <c r="J5598" s="1">
        <v>0.02771828502559792</v>
      </c>
      <c r="K5598" s="1">
        <v>-0.008047922363229043</v>
      </c>
      <c r="L5598" s="1">
        <v>0.009571408904603507</v>
      </c>
      <c r="M5598" s="1">
        <v>-0.005226560586202855</v>
      </c>
      <c r="N5598" s="1">
        <v>0.0009382622951645825</v>
      </c>
      <c r="O5598" s="1">
        <v>0.001507952331571305</v>
      </c>
      <c r="P5598" s="1">
        <v>0.01600237028830054</v>
      </c>
      <c r="Q5598" s="1">
        <v>-0.004587199636856942</v>
      </c>
      <c r="R5598" s="1">
        <v>-0.009532900619670381</v>
      </c>
      <c r="S5598" s="1">
        <v>0.03513699319689256</v>
      </c>
      <c r="T5598" s="1">
        <v>0.03259191278142159</v>
      </c>
      <c r="U5598" s="1">
        <v>-0.0002344074563419563</v>
      </c>
      <c r="V5598" s="1">
        <v>-0.01234636763758024</v>
      </c>
      <c r="W5598" s="1">
        <v>0.008447347308211839</v>
      </c>
      <c r="X5598" s="1">
        <v>0.008752982965190448</v>
      </c>
      <c r="Y5598" s="1">
        <v>0.002489842259625785</v>
      </c>
      <c r="Z5598" s="1">
        <v>0.05294761147500737</v>
      </c>
      <c r="AA5598" s="1">
        <v>0.01350897348356184</v>
      </c>
      <c r="AB5598" s="1">
        <v>0.02689846721761158</v>
      </c>
      <c r="AC5598" s="1">
        <v>0.01910756408536973</v>
      </c>
    </row>
    <row r="5599" spans="1:29">
      <c r="A5599" s="11">
        <v>44708</v>
      </c>
      <c r="B5599" s="1">
        <v>0.007391105265163844</v>
      </c>
      <c r="C5599" s="1">
        <v>-0.006166180591931525</v>
      </c>
      <c r="D5599" s="1">
        <v>-0.0009407001869500276</v>
      </c>
      <c r="E5599" s="1">
        <v>0.001866179379077071</v>
      </c>
      <c r="F5599" s="1">
        <v>0.02006214203390799</v>
      </c>
      <c r="G5599" s="1">
        <v>0.006238334462459916</v>
      </c>
      <c r="H5599" s="1">
        <v>-0.05555560212727773</v>
      </c>
      <c r="I5599" s="1">
        <v>0.0185484002062879</v>
      </c>
      <c r="J5599" s="1">
        <v>0.003187428915071955</v>
      </c>
      <c r="K5599" s="1">
        <v>0.02210327685820035</v>
      </c>
      <c r="L5599" s="1">
        <v>0.02626504677609454</v>
      </c>
      <c r="M5599" s="1">
        <v>-0.0004377832661907055</v>
      </c>
      <c r="N5599" s="1">
        <v>0.009373827842419802</v>
      </c>
      <c r="O5599" s="1">
        <v>0.02479026724078648</v>
      </c>
      <c r="P5599" s="1">
        <v>-0.007639439105187718</v>
      </c>
      <c r="Q5599" s="1">
        <v>-0.05332449266155337</v>
      </c>
      <c r="R5599" s="1">
        <v>-0.004638448970057052</v>
      </c>
      <c r="S5599" s="1">
        <v>0.007467673957654686</v>
      </c>
      <c r="T5599" s="1">
        <v>0.0001066715956450359</v>
      </c>
      <c r="U5599" s="1">
        <v>0.01255326136908574</v>
      </c>
      <c r="V5599" s="1">
        <v>0.004389131311949068</v>
      </c>
      <c r="W5599" s="1">
        <v>0.004430609969170662</v>
      </c>
      <c r="X5599" s="1">
        <v>0.02127662507284778</v>
      </c>
      <c r="Y5599" s="1">
        <v>0.01445014218577634</v>
      </c>
      <c r="Z5599" s="1">
        <v>-0.008079856864953827</v>
      </c>
      <c r="AA5599" s="1">
        <v>0.003384844926473063</v>
      </c>
      <c r="AB5599" s="1">
        <v>-0.01661076315022703</v>
      </c>
      <c r="AC5599" s="1">
        <v>0.02999891015863421</v>
      </c>
    </row>
    <row r="5600" spans="1:29">
      <c r="A5600" s="11">
        <v>44711</v>
      </c>
      <c r="B5600" s="1">
        <v>0.007772846936407563</v>
      </c>
      <c r="C5600" s="1">
        <v>0.02109507088047868</v>
      </c>
      <c r="D5600" s="1">
        <v>0.005242251343319904</v>
      </c>
      <c r="E5600" s="1">
        <v>0.02116210874838398</v>
      </c>
      <c r="F5600" s="1">
        <v>-0.004600946905647607</v>
      </c>
      <c r="G5600" s="1">
        <v>0.005962506636858045</v>
      </c>
      <c r="H5600" s="1">
        <v>0.006652740455895145</v>
      </c>
      <c r="I5600" s="1">
        <v>0.006824467272565027</v>
      </c>
      <c r="J5600" s="1">
        <v>0.01857514388408799</v>
      </c>
      <c r="K5600" s="1">
        <v>0.007873472558158845</v>
      </c>
      <c r="L5600" s="1">
        <v>0.04478738091053414</v>
      </c>
      <c r="M5600" s="1">
        <v>0.01708278785191708</v>
      </c>
      <c r="N5600" s="1">
        <v>-0.000557297203787388</v>
      </c>
      <c r="O5600" s="1">
        <v>0.04775151677242251</v>
      </c>
      <c r="P5600" s="1">
        <v>0.01853259922534889</v>
      </c>
      <c r="Q5600" s="1">
        <v>0.001738449123474872</v>
      </c>
      <c r="R5600" s="1">
        <v>0.03483356566297546</v>
      </c>
      <c r="S5600" s="1">
        <v>0.007412427127469812</v>
      </c>
      <c r="T5600" s="1">
        <v>0.01204817944218339</v>
      </c>
      <c r="U5600" s="1">
        <v>0.01787027807129049</v>
      </c>
      <c r="V5600" s="1">
        <v>-0.01725854589464759</v>
      </c>
      <c r="W5600" s="1">
        <v>0.03404781694202264</v>
      </c>
      <c r="X5600" s="1">
        <v>0.02979512944858875</v>
      </c>
      <c r="Y5600" s="1">
        <v>0.03828180960363459</v>
      </c>
      <c r="Z5600" s="1">
        <v>0.00378540879479039</v>
      </c>
      <c r="AA5600" s="1">
        <v>0.04964632145817016</v>
      </c>
      <c r="AB5600" s="1">
        <v>0.01737862341064944</v>
      </c>
      <c r="AC5600" s="1">
        <v>0.01991645261772779</v>
      </c>
    </row>
    <row r="5601" spans="1:29">
      <c r="A5601" s="11">
        <v>44712</v>
      </c>
      <c r="B5601" s="1">
        <v>-0.01218190209305337</v>
      </c>
      <c r="C5601" s="1">
        <v>-0.008962442165009965</v>
      </c>
      <c r="D5601" s="1">
        <v>0.02000698274767587</v>
      </c>
      <c r="E5601" s="1">
        <v>0.006232237712316069</v>
      </c>
      <c r="F5601" s="1">
        <v>-0.0001486945064005374</v>
      </c>
      <c r="G5601" s="1">
        <v>0.008084256525842992</v>
      </c>
      <c r="H5601" s="1">
        <v>0.02399990060426993</v>
      </c>
      <c r="I5601" s="1">
        <v>-0.008990116098091083</v>
      </c>
      <c r="J5601" s="1">
        <v>0.01391713993559085</v>
      </c>
      <c r="K5601" s="1">
        <v>0.001830592152764376</v>
      </c>
      <c r="L5601" s="1">
        <v>-0.004765735378266855</v>
      </c>
      <c r="M5601" s="1">
        <v>-0.0008613396140069174</v>
      </c>
      <c r="N5601" s="1">
        <v>0.00594687298312313</v>
      </c>
      <c r="O5601" s="1">
        <v>0.03605943811165191</v>
      </c>
      <c r="P5601" s="1">
        <v>-0.004105535638906033</v>
      </c>
      <c r="Q5601" s="1">
        <v>0.04998265869248497</v>
      </c>
      <c r="R5601" s="1">
        <v>-0.01206468474324762</v>
      </c>
      <c r="S5601" s="1">
        <v>0.01605355321793178</v>
      </c>
      <c r="T5601" s="1">
        <v>-0.01369574360810744</v>
      </c>
      <c r="U5601" s="1">
        <v>0.006638012108179936</v>
      </c>
      <c r="V5601" s="1">
        <v>-0.03118318196097258</v>
      </c>
      <c r="W5601" s="1">
        <v>0.01279747275544119</v>
      </c>
      <c r="X5601" s="1">
        <v>0.002599443744010221</v>
      </c>
      <c r="Y5601" s="1">
        <v>0.008145785625843782</v>
      </c>
      <c r="Z5601" s="1">
        <v>0.007828528740954743</v>
      </c>
      <c r="AA5601" s="1">
        <v>-0.01768692618004797</v>
      </c>
      <c r="AB5601" s="1">
        <v>0.02458488765607658</v>
      </c>
      <c r="AC5601" s="1">
        <v>0.003779501927493545</v>
      </c>
    </row>
    <row r="5602" spans="1:29">
      <c r="A5602" s="11">
        <v>44713</v>
      </c>
      <c r="B5602" s="1">
        <v>0.00124040357722266</v>
      </c>
      <c r="C5602" s="1">
        <v>-0.0006131876178941953</v>
      </c>
      <c r="D5602" s="1">
        <v>-0.02645425373864529</v>
      </c>
      <c r="E5602" s="1">
        <v>-0.009466739634239718</v>
      </c>
      <c r="F5602" s="1">
        <v>-0.01159128821892541</v>
      </c>
      <c r="G5602" s="1">
        <v>-0.003254541390627086</v>
      </c>
      <c r="H5602" s="1">
        <v>0.01222829990278518</v>
      </c>
      <c r="I5602" s="1">
        <v>0.004247830822906584</v>
      </c>
      <c r="J5602" s="1">
        <v>-0.02816234050153377</v>
      </c>
      <c r="K5602" s="1">
        <v>-0.01903752097548639</v>
      </c>
      <c r="L5602" s="1">
        <v>-0.01665996752098298</v>
      </c>
      <c r="M5602" s="1">
        <v>0.01896560344220655</v>
      </c>
      <c r="N5602" s="1">
        <v>0.004433815755008785</v>
      </c>
      <c r="O5602" s="1">
        <v>0.0125683570883206</v>
      </c>
      <c r="P5602" s="1">
        <v>-0.02511013548397278</v>
      </c>
      <c r="Q5602" s="1">
        <v>-0.009917332153367431</v>
      </c>
      <c r="R5602" s="1">
        <v>0.0003228547090559086</v>
      </c>
      <c r="S5602" s="1">
        <v>0.006583208955648789</v>
      </c>
      <c r="T5602" s="1">
        <v>0.0004272200103516699</v>
      </c>
      <c r="U5602" s="1">
        <v>-0.006121696272586075</v>
      </c>
      <c r="V5602" s="1">
        <v>-0.02480829382302985</v>
      </c>
      <c r="W5602" s="1">
        <v>0.001776846510052721</v>
      </c>
      <c r="X5602" s="1">
        <v>0.002367305466000724</v>
      </c>
      <c r="Y5602" s="1">
        <v>-0.01020628217670794</v>
      </c>
      <c r="Z5602" s="1">
        <v>0.007483599522191575</v>
      </c>
      <c r="AA5602" s="1">
        <v>-0.008303170307420782</v>
      </c>
      <c r="AB5602" s="1">
        <v>-0.01511373804664662</v>
      </c>
      <c r="AC5602" s="1">
        <v>-0.01527034406311956</v>
      </c>
    </row>
    <row r="5603" spans="1:29">
      <c r="A5603" s="11">
        <v>44714</v>
      </c>
      <c r="B5603" s="1">
        <v>0.008016905044292866</v>
      </c>
      <c r="C5603" s="1">
        <v>0.01027607515371254</v>
      </c>
      <c r="D5603" s="1">
        <v>0.007250856743799661</v>
      </c>
      <c r="E5603" s="1">
        <v>0.003609374196173354</v>
      </c>
      <c r="F5603" s="1">
        <v>0.003276214817933498</v>
      </c>
      <c r="G5603" s="1">
        <v>-0.01737196358837567</v>
      </c>
      <c r="H5603" s="1">
        <v>0.001006727472964819</v>
      </c>
      <c r="I5603" s="1">
        <v>-0.006989999046961515</v>
      </c>
      <c r="J5603" s="1">
        <v>-0.001826325394607586</v>
      </c>
      <c r="K5603" s="1">
        <v>-0.01024489708922727</v>
      </c>
      <c r="L5603" s="1">
        <v>0.01991812938305104</v>
      </c>
      <c r="M5603" s="1">
        <v>-0.00465315104311137</v>
      </c>
      <c r="N5603" s="1">
        <v>0.006069501046308989</v>
      </c>
      <c r="O5603" s="1">
        <v>-0.002673381223809335</v>
      </c>
      <c r="P5603" s="1">
        <v>-0.004805382027871175</v>
      </c>
      <c r="Q5603" s="1">
        <v>0.01803002831324418</v>
      </c>
      <c r="R5603" s="1">
        <v>0.03447888531961274</v>
      </c>
      <c r="S5603" s="1">
        <v>-0.0006539125269090507</v>
      </c>
      <c r="T5603" s="1">
        <v>0.003309883303332706</v>
      </c>
      <c r="U5603" s="1">
        <v>-0.005332732363526049</v>
      </c>
      <c r="V5603" s="1">
        <v>0.02418827787111177</v>
      </c>
      <c r="W5603" s="1">
        <v>-0.003744556888308104</v>
      </c>
      <c r="X5603" s="1">
        <v>-0.01225823691455896</v>
      </c>
      <c r="Y5603" s="1">
        <v>0.006229882142205101</v>
      </c>
      <c r="Z5603" s="1">
        <v>0.01692433033763696</v>
      </c>
      <c r="AA5603" s="1">
        <v>0.01062517796147411</v>
      </c>
      <c r="AB5603" s="1">
        <v>0.01803515319920512</v>
      </c>
      <c r="AC5603" s="1">
        <v>0.007222504294178256</v>
      </c>
    </row>
    <row r="5604" spans="1:29">
      <c r="A5604" s="11">
        <v>44715</v>
      </c>
      <c r="B5604" s="1">
        <v>-0.02060587278467663</v>
      </c>
      <c r="C5604" s="1">
        <v>-0.00364356054748638</v>
      </c>
      <c r="D5604" s="1">
        <v>-0.0131533296871329</v>
      </c>
      <c r="E5604" s="1">
        <v>-0.02649172941963807</v>
      </c>
      <c r="F5604" s="1">
        <v>0.001580788575924252</v>
      </c>
      <c r="G5604" s="1">
        <v>-0.01406255907714093</v>
      </c>
      <c r="H5604" s="1">
        <v>-0.01039220798785545</v>
      </c>
      <c r="I5604" s="1">
        <v>-0.003465400940305452</v>
      </c>
      <c r="J5604" s="1">
        <v>-0.007684796588548704</v>
      </c>
      <c r="K5604" s="1">
        <v>0.00312936197037228</v>
      </c>
      <c r="L5604" s="1">
        <v>0.009084848257211453</v>
      </c>
      <c r="M5604" s="1">
        <v>0.005524795180570141</v>
      </c>
      <c r="N5604" s="1">
        <v>-0.002925001071183764</v>
      </c>
      <c r="O5604" s="1">
        <v>-0.01522191992359168</v>
      </c>
      <c r="P5604" s="1">
        <v>-0.008305143009114002</v>
      </c>
      <c r="Q5604" s="1">
        <v>-0.005575578660092395</v>
      </c>
      <c r="R5604" s="1">
        <v>0.02026203843908769</v>
      </c>
      <c r="S5604" s="1">
        <v>-0.009816752781692917</v>
      </c>
      <c r="T5604" s="1">
        <v>-0.01138662559118264</v>
      </c>
      <c r="U5604" s="1">
        <v>-0.02389709799210393</v>
      </c>
      <c r="V5604" s="1">
        <v>0.006456821798614509</v>
      </c>
      <c r="W5604" s="1">
        <v>-0.005736901002369343</v>
      </c>
      <c r="X5604" s="1">
        <v>-0.01650916566267546</v>
      </c>
      <c r="Y5604" s="1">
        <v>-0.0134500260135807</v>
      </c>
      <c r="Z5604" s="1">
        <v>-0.01317546578306539</v>
      </c>
      <c r="AA5604" s="1">
        <v>-0.007451785130009658</v>
      </c>
      <c r="AB5604" s="1">
        <v>-0.01507380998748031</v>
      </c>
      <c r="AC5604" s="1">
        <v>0.002847213162276985</v>
      </c>
    </row>
    <row r="5605" spans="1:29">
      <c r="A5605" s="11">
        <v>44718</v>
      </c>
      <c r="B5605" s="1">
        <v>-0.007529862093171857</v>
      </c>
      <c r="C5605" s="1">
        <v>-0.02681699621403322</v>
      </c>
      <c r="D5605" s="1">
        <v>-0.01077906269237539</v>
      </c>
      <c r="E5605" s="1">
        <v>0.01571359668860661</v>
      </c>
      <c r="F5605" s="1">
        <v>-0.0078915821754999</v>
      </c>
      <c r="G5605" s="1">
        <v>-0.01197274152304917</v>
      </c>
      <c r="H5605" s="1">
        <v>0.003726216494809975</v>
      </c>
      <c r="I5605" s="1">
        <v>-0.001340359045716721</v>
      </c>
      <c r="J5605" s="1">
        <v>0.005900397849816441</v>
      </c>
      <c r="K5605" s="1">
        <v>-0.004995717909611286</v>
      </c>
      <c r="L5605" s="1">
        <v>0.005487348310565077</v>
      </c>
      <c r="M5605" s="1">
        <v>-0.006339761004837019</v>
      </c>
      <c r="N5605" s="1">
        <v>0.007700680205115606</v>
      </c>
      <c r="O5605" s="1">
        <v>0.00709657224591087</v>
      </c>
      <c r="P5605" s="1">
        <v>-0.001363350258815399</v>
      </c>
      <c r="Q5605" s="1">
        <v>0.01550127575731342</v>
      </c>
      <c r="R5605" s="1">
        <v>-0.004299310225010733</v>
      </c>
      <c r="S5605" s="1">
        <v>0.0006608275893751347</v>
      </c>
      <c r="T5605" s="1">
        <v>-0.001722255743743295</v>
      </c>
      <c r="U5605" s="1">
        <v>0.006109934750994528</v>
      </c>
      <c r="V5605" s="1">
        <v>-0.006126386178929355</v>
      </c>
      <c r="W5605" s="1">
        <v>0.01293278490516769</v>
      </c>
      <c r="X5605" s="1">
        <v>0.00104193612732284</v>
      </c>
      <c r="Y5605" s="1">
        <v>0.00519369668063141</v>
      </c>
      <c r="Z5605" s="1">
        <v>0.01011890403733395</v>
      </c>
      <c r="AA5605" s="1">
        <v>-0.002653769003284512</v>
      </c>
      <c r="AB5605" s="1">
        <v>0.01199115063146605</v>
      </c>
      <c r="AC5605" s="1">
        <v>-0.004836987997831277</v>
      </c>
    </row>
    <row r="5606" spans="1:29">
      <c r="A5606" s="11">
        <v>44719</v>
      </c>
      <c r="B5606" s="1">
        <v>-0.009446659172219429</v>
      </c>
      <c r="C5606" s="1">
        <v>0.002818288829387061</v>
      </c>
      <c r="D5606" s="1">
        <v>-0.0310714021022569</v>
      </c>
      <c r="E5606" s="1">
        <v>-0.003380923898013921</v>
      </c>
      <c r="F5606" s="1">
        <v>-0.03757769033478264</v>
      </c>
      <c r="G5606" s="1">
        <v>-0.001960027990077884</v>
      </c>
      <c r="H5606" s="1">
        <v>0.01923725614807337</v>
      </c>
      <c r="I5606" s="1">
        <v>-0.0114984048368697</v>
      </c>
      <c r="J5606" s="1">
        <v>-0.01209822408786099</v>
      </c>
      <c r="K5606" s="1">
        <v>-0.0302126286146287</v>
      </c>
      <c r="L5606" s="1">
        <v>-0.01526100252350171</v>
      </c>
      <c r="M5606" s="1">
        <v>0.005529595893853712</v>
      </c>
      <c r="N5606" s="1">
        <v>-0.003275087105034435</v>
      </c>
      <c r="O5606" s="1">
        <v>0.00637113349537044</v>
      </c>
      <c r="P5606" s="1">
        <v>-0.02701122594542293</v>
      </c>
      <c r="Q5606" s="1">
        <v>0.05131541894968428</v>
      </c>
      <c r="R5606" s="1">
        <v>0.001878894602993508</v>
      </c>
      <c r="S5606" s="1">
        <v>-0.009246930733814218</v>
      </c>
      <c r="T5606" s="1">
        <v>-0.0006470094946060545</v>
      </c>
      <c r="U5606" s="1">
        <v>-0.003427887285759601</v>
      </c>
      <c r="V5606" s="1">
        <v>-0.01343336040906307</v>
      </c>
      <c r="W5606" s="1">
        <v>-0.009232038755790151</v>
      </c>
      <c r="X5606" s="1">
        <v>0.008095293050977892</v>
      </c>
      <c r="Y5606" s="1">
        <v>0.01076425630345978</v>
      </c>
      <c r="Z5606" s="1">
        <v>-0.008904566254825386</v>
      </c>
      <c r="AA5606" s="1">
        <v>-0.04446106124523108</v>
      </c>
      <c r="AB5606" s="1">
        <v>-0.01808545550148255</v>
      </c>
      <c r="AC5606" s="1">
        <v>-0.01172869435201673</v>
      </c>
    </row>
    <row r="5607" spans="1:29">
      <c r="A5607" s="11">
        <v>44720</v>
      </c>
      <c r="B5607" s="1">
        <v>-0.0108882963414505</v>
      </c>
      <c r="C5607" s="1">
        <v>0.01139730349312051</v>
      </c>
      <c r="D5607" s="1">
        <v>-0.006487439704213505</v>
      </c>
      <c r="E5607" s="1">
        <v>-0.01007453492592025</v>
      </c>
      <c r="F5607" s="1">
        <v>0.01332056029694084</v>
      </c>
      <c r="G5607" s="1">
        <v>0.00047205820999352</v>
      </c>
      <c r="H5607" s="1">
        <v>0.009602675462168753</v>
      </c>
      <c r="I5607" s="1">
        <v>0.003522713132341648</v>
      </c>
      <c r="J5607" s="1">
        <v>-0.001731806432058169</v>
      </c>
      <c r="K5607" s="1">
        <v>-0.006579022767982834</v>
      </c>
      <c r="L5607" s="1">
        <v>-0.004446772011019173</v>
      </c>
      <c r="M5607" s="1">
        <v>-0.001692173265564922</v>
      </c>
      <c r="N5607" s="1">
        <v>-0.02190580552647836</v>
      </c>
      <c r="O5607" s="1">
        <v>0.00234999320445417</v>
      </c>
      <c r="P5607" s="1">
        <v>-0.01523352615051854</v>
      </c>
      <c r="Q5607" s="1">
        <v>0.009576694393740093</v>
      </c>
      <c r="R5607" s="1">
        <v>-0.01756375223624851</v>
      </c>
      <c r="S5607" s="1">
        <v>0.0106666585592583</v>
      </c>
      <c r="T5607" s="1">
        <v>0.01704789382938388</v>
      </c>
      <c r="U5607" s="1">
        <v>0.003439678114635969</v>
      </c>
      <c r="V5607" s="1">
        <v>-0.001178942134233973</v>
      </c>
      <c r="W5607" s="1">
        <v>0.0007270016799918455</v>
      </c>
      <c r="X5607" s="1">
        <v>-0.0004589014666291913</v>
      </c>
      <c r="Y5607" s="1">
        <v>-0.007454780601321431</v>
      </c>
      <c r="Z5607" s="1">
        <v>0.0170801280100028</v>
      </c>
      <c r="AA5607" s="1">
        <v>0.01335208185439152</v>
      </c>
      <c r="AB5607" s="1">
        <v>-0.005239787284408215</v>
      </c>
      <c r="AC5607" s="1">
        <v>0.005880466237338844</v>
      </c>
    </row>
    <row r="5608" spans="1:29">
      <c r="A5608" s="11">
        <v>44721</v>
      </c>
      <c r="B5608" s="1">
        <v>0.004099645613156344</v>
      </c>
      <c r="C5608" s="1">
        <v>0.02763205050938344</v>
      </c>
      <c r="D5608" s="1">
        <v>-0.004239242006060295</v>
      </c>
      <c r="E5608" s="1">
        <v>0.009346272971193503</v>
      </c>
      <c r="F5608" s="1">
        <v>0.02947028402910434</v>
      </c>
      <c r="G5608" s="1">
        <v>0.02523447746169216</v>
      </c>
      <c r="H5608" s="1">
        <v>-0.005903593658733053</v>
      </c>
      <c r="I5608" s="1">
        <v>0.007532489815645693</v>
      </c>
      <c r="J5608" s="1">
        <v>-0.00929366738725923</v>
      </c>
      <c r="K5608" s="1">
        <v>0.00029588070940334</v>
      </c>
      <c r="L5608" s="1">
        <v>0.01000000000000001</v>
      </c>
      <c r="M5608" s="1">
        <v>0.002542411898010188</v>
      </c>
      <c r="N5608" s="1">
        <v>0.01101161729839806</v>
      </c>
      <c r="O5608" s="1">
        <v>9.558724436597998E-05</v>
      </c>
      <c r="P5608" s="1">
        <v>0.01088948959178504</v>
      </c>
      <c r="Q5608" s="1">
        <v>0.01315796644290224</v>
      </c>
      <c r="R5608" s="1">
        <v>0.02742242442771481</v>
      </c>
      <c r="S5608" s="1">
        <v>-0.009894458144967033</v>
      </c>
      <c r="T5608" s="1">
        <v>-0.009229738380235997</v>
      </c>
      <c r="U5608" s="1">
        <v>0.002433347439695366</v>
      </c>
      <c r="V5608" s="1">
        <v>0.01369139366104943</v>
      </c>
      <c r="W5608" s="1">
        <v>0.004393539651274869</v>
      </c>
      <c r="X5608" s="1">
        <v>-0.01641224376599737</v>
      </c>
      <c r="Y5608" s="1">
        <v>0.0002146066812718228</v>
      </c>
      <c r="Z5608" s="1">
        <v>-0.03855533572102332</v>
      </c>
      <c r="AA5608" s="1">
        <v>0.005096540684456086</v>
      </c>
      <c r="AB5608" s="1">
        <v>-0.0330406538680218</v>
      </c>
      <c r="AC5608" s="1">
        <v>0.009885191234733748</v>
      </c>
    </row>
    <row r="5609" spans="1:29">
      <c r="A5609" s="11">
        <v>44722</v>
      </c>
      <c r="B5609" s="1">
        <v>-0.0009072613445104682</v>
      </c>
      <c r="C5609" s="1">
        <v>-0.005558081876303467</v>
      </c>
      <c r="D5609" s="1">
        <v>0.004063091444614031</v>
      </c>
      <c r="E5609" s="1">
        <v>-0.005298647604912832</v>
      </c>
      <c r="F5609" s="1">
        <v>0.006627462357520431</v>
      </c>
      <c r="G5609" s="1">
        <v>-0.001159694324266325</v>
      </c>
      <c r="H5609" s="1">
        <v>-0.01616621081515035</v>
      </c>
      <c r="I5609" s="1">
        <v>-0.01930752451817352</v>
      </c>
      <c r="J5609" s="1">
        <v>-0.03502192688818462</v>
      </c>
      <c r="K5609" s="1">
        <v>0.001001015714917841</v>
      </c>
      <c r="L5609" s="1">
        <v>-0.02521448922235969</v>
      </c>
      <c r="M5609" s="1">
        <v>-0.008875725436702786</v>
      </c>
      <c r="N5609" s="1">
        <v>-0.002584501352249191</v>
      </c>
      <c r="O5609" s="1">
        <v>-0.008228803135528318</v>
      </c>
      <c r="P5609" s="1">
        <v>-0.008255322971714718</v>
      </c>
      <c r="Q5609" s="1">
        <v>-0.00543644889384165</v>
      </c>
      <c r="R5609" s="1">
        <v>-0.030192042011432</v>
      </c>
      <c r="S5609" s="1">
        <v>-0.02331775093871535</v>
      </c>
      <c r="T5609" s="1">
        <v>-0.01092195303606591</v>
      </c>
      <c r="U5609" s="1">
        <v>0.001203207453825961</v>
      </c>
      <c r="V5609" s="1">
        <v>-0.0153111319638275</v>
      </c>
      <c r="W5609" s="1">
        <v>0.002916159995598688</v>
      </c>
      <c r="X5609" s="1">
        <v>-0.001050203516992365</v>
      </c>
      <c r="Y5609" s="1">
        <v>-0.01201460358685191</v>
      </c>
      <c r="Z5609" s="1">
        <v>-0.02024218342733908</v>
      </c>
      <c r="AA5609" s="1">
        <v>0.001191758226973372</v>
      </c>
      <c r="AB5609" s="1">
        <v>-0.005612381134029065</v>
      </c>
      <c r="AC5609" s="1">
        <v>-0.0296810355715289</v>
      </c>
    </row>
    <row r="5610" spans="1:29">
      <c r="A5610" s="11">
        <v>44725</v>
      </c>
      <c r="B5610" s="1">
        <v>-0.01778422211422037</v>
      </c>
      <c r="C5610" s="1">
        <v>-0.03942594087286311</v>
      </c>
      <c r="D5610" s="1">
        <v>-0.0005505160590825176</v>
      </c>
      <c r="E5610" s="1">
        <v>-0.01246381665965679</v>
      </c>
      <c r="F5610" s="1">
        <v>-0.01938389051967171</v>
      </c>
      <c r="G5610" s="1">
        <v>-0.004441868782824154</v>
      </c>
      <c r="H5610" s="1">
        <v>-0.01877935832446009</v>
      </c>
      <c r="I5610" s="1">
        <v>-0.01813337313500796</v>
      </c>
      <c r="J5610" s="1">
        <v>-0.05003237029865226</v>
      </c>
      <c r="K5610" s="1">
        <v>-0.001363738539027493</v>
      </c>
      <c r="L5610" s="1">
        <v>-0.03541444142666861</v>
      </c>
      <c r="M5610" s="1">
        <v>-0.03113008579085175</v>
      </c>
      <c r="N5610" s="1">
        <v>-0.0203590602415763</v>
      </c>
      <c r="O5610" s="1">
        <v>-0.0310661252274983</v>
      </c>
      <c r="P5610" s="1">
        <v>0.0154299183674127</v>
      </c>
      <c r="Q5610" s="1">
        <v>-0.03097477925885783</v>
      </c>
      <c r="R5610" s="1">
        <v>-0.01891873628734675</v>
      </c>
      <c r="S5610" s="1">
        <v>-0.02455667766849134</v>
      </c>
      <c r="T5610" s="1">
        <v>-0.03464328199318867</v>
      </c>
      <c r="U5610" s="1">
        <v>0.004237562942180695</v>
      </c>
      <c r="V5610" s="1">
        <v>-0.01915578366685833</v>
      </c>
      <c r="W5610" s="1">
        <v>-0.02729310606032498</v>
      </c>
      <c r="X5610" s="1">
        <v>-0.0498772951636286</v>
      </c>
      <c r="Y5610" s="1">
        <v>-0.04668837697104511</v>
      </c>
      <c r="Z5610" s="1">
        <v>-0.03101494509702607</v>
      </c>
      <c r="AA5610" s="1">
        <v>-0.0186020302793215</v>
      </c>
      <c r="AB5610" s="1">
        <v>-0.03818066136146792</v>
      </c>
      <c r="AC5610" s="1">
        <v>-0.03221608788426689</v>
      </c>
    </row>
    <row r="5611" spans="1:29">
      <c r="A5611" s="11">
        <v>44726</v>
      </c>
      <c r="B5611" s="1">
        <v>0.002773675832594913</v>
      </c>
      <c r="C5611" s="1">
        <v>-0.01147994464794722</v>
      </c>
      <c r="D5611" s="1">
        <v>0.007100349813430995</v>
      </c>
      <c r="E5611" s="1">
        <v>0.0104215989763472</v>
      </c>
      <c r="F5611" s="1">
        <v>0.01027607461581437</v>
      </c>
      <c r="G5611" s="1">
        <v>0.008127238930887737</v>
      </c>
      <c r="H5611" s="1">
        <v>0.00444289128337183</v>
      </c>
      <c r="I5611" s="1">
        <v>-0.01100555996881347</v>
      </c>
      <c r="J5611" s="1">
        <v>-0.02224050246846354</v>
      </c>
      <c r="K5611" s="1">
        <v>-0.01178920859736965</v>
      </c>
      <c r="L5611" s="1">
        <v>0.01126714554448927</v>
      </c>
      <c r="M5611" s="1">
        <v>-0.02948941942298522</v>
      </c>
      <c r="N5611" s="1">
        <v>0.003022929639136196</v>
      </c>
      <c r="O5611" s="1">
        <v>0.01488599559719339</v>
      </c>
      <c r="P5611" s="1">
        <v>-0.0006998022748913035</v>
      </c>
      <c r="Q5611" s="1">
        <v>-0.02256346516169805</v>
      </c>
      <c r="R5611" s="1">
        <v>-0.01306837336307387</v>
      </c>
      <c r="S5611" s="1">
        <v>-0.003496466583808644</v>
      </c>
      <c r="T5611" s="1">
        <v>0.005046540247164666</v>
      </c>
      <c r="U5611" s="1">
        <v>0.007935736678080119</v>
      </c>
      <c r="V5611" s="1">
        <v>-0.005364661915565949</v>
      </c>
      <c r="W5611" s="1">
        <v>-0.0001359285541605582</v>
      </c>
      <c r="X5611" s="1">
        <v>-0.003811207927276516</v>
      </c>
      <c r="Y5611" s="1">
        <v>0.004100222746489246</v>
      </c>
      <c r="Z5611" s="1">
        <v>0.004234057442717987</v>
      </c>
      <c r="AA5611" s="1">
        <v>-0.0001901860280394407</v>
      </c>
      <c r="AB5611" s="1">
        <v>0.005005125689939716</v>
      </c>
      <c r="AC5611" s="1">
        <v>-0.0004483573286139242</v>
      </c>
    </row>
    <row r="5612" spans="1:29">
      <c r="A5612" s="11">
        <v>44727</v>
      </c>
      <c r="B5612" s="1">
        <v>-0.0003840993574578677</v>
      </c>
      <c r="C5612" s="1">
        <v>-0.0009544580254358115</v>
      </c>
      <c r="D5612" s="1">
        <v>0.0007537052014978673</v>
      </c>
      <c r="E5612" s="1">
        <v>0.004249985536482148</v>
      </c>
      <c r="F5612" s="1">
        <v>0.005671449913558169</v>
      </c>
      <c r="G5612" s="1">
        <v>-0.0009733131840745646</v>
      </c>
      <c r="H5612" s="1">
        <v>0.00408308664162127</v>
      </c>
      <c r="I5612" s="1">
        <v>-0.003468025021436727</v>
      </c>
      <c r="J5612" s="1">
        <v>-0.002232667793472642</v>
      </c>
      <c r="K5612" s="1">
        <v>-0.002532572561935287</v>
      </c>
      <c r="L5612" s="1">
        <v>-0.01273825763372649</v>
      </c>
      <c r="M5612" s="1">
        <v>-0.009523794187364709</v>
      </c>
      <c r="N5612" s="1">
        <v>-0.007722803602465134</v>
      </c>
      <c r="O5612" s="1">
        <v>0.006131969433980755</v>
      </c>
      <c r="P5612" s="1">
        <v>-0.0120048022139716</v>
      </c>
      <c r="Q5612" s="1">
        <v>-0.02917609609709482</v>
      </c>
      <c r="R5612" s="1">
        <v>-0.01210001205696476</v>
      </c>
      <c r="S5612" s="1">
        <v>-0.007017579870202795</v>
      </c>
      <c r="T5612" s="1">
        <v>0.007252845248230555</v>
      </c>
      <c r="U5612" s="1">
        <v>-0.007539979291448562</v>
      </c>
      <c r="V5612" s="1">
        <v>-0.003333164110812858</v>
      </c>
      <c r="W5612" s="1">
        <v>0.002582081235444234</v>
      </c>
      <c r="X5612" s="1">
        <v>0.02209061419686953</v>
      </c>
      <c r="Y5612" s="1">
        <v>0.0013720697925097</v>
      </c>
      <c r="Z5612" s="1">
        <v>0.01523575035127145</v>
      </c>
      <c r="AA5612" s="1">
        <v>0.001451027106664338</v>
      </c>
      <c r="AB5612" s="1">
        <v>0.0006870139509527196</v>
      </c>
      <c r="AC5612" s="1">
        <v>-0.01300737356438542</v>
      </c>
    </row>
    <row r="5613" spans="1:29">
      <c r="A5613" s="11">
        <v>44728</v>
      </c>
      <c r="B5613" s="1">
        <v>-0.0239815576501039</v>
      </c>
      <c r="C5613" s="1">
        <v>-0.007484027471532539</v>
      </c>
      <c r="D5613" s="1">
        <v>0.001476918546772454</v>
      </c>
      <c r="E5613" s="1">
        <v>-0.02874688079237897</v>
      </c>
      <c r="F5613" s="1">
        <v>-0.01107139465051543</v>
      </c>
      <c r="G5613" s="1">
        <v>-0.02485202438662326</v>
      </c>
      <c r="H5613" s="1">
        <v>-0.04778047052717538</v>
      </c>
      <c r="I5613" s="1">
        <v>-0.02000069090240253</v>
      </c>
      <c r="J5613" s="1">
        <v>-0.05986015441473613</v>
      </c>
      <c r="K5613" s="1">
        <v>0.009000917442246736</v>
      </c>
      <c r="L5613" s="1">
        <v>-0.01757840026601065</v>
      </c>
      <c r="M5613" s="1">
        <v>-0.009615368982590522</v>
      </c>
      <c r="N5613" s="1">
        <v>-0.01025050019748375</v>
      </c>
      <c r="O5613" s="1">
        <v>-0.01974648884068086</v>
      </c>
      <c r="P5613" s="1">
        <v>-0.01822600288069132</v>
      </c>
      <c r="Q5613" s="1">
        <v>-0.05184931500488532</v>
      </c>
      <c r="R5613" s="1">
        <v>-0.0139814821451949</v>
      </c>
      <c r="S5613" s="1">
        <v>-0.04946999804402719</v>
      </c>
      <c r="T5613" s="1">
        <v>-0.02160186079129878</v>
      </c>
      <c r="U5613" s="1">
        <v>-0.01712524907734425</v>
      </c>
      <c r="V5613" s="1">
        <v>-0.009363982134978133</v>
      </c>
      <c r="W5613" s="1">
        <v>-0.01735003428392923</v>
      </c>
      <c r="X5613" s="1">
        <v>-0.05107460416505605</v>
      </c>
      <c r="Y5613" s="1">
        <v>-0.04179033580277858</v>
      </c>
      <c r="Z5613" s="1">
        <v>1.005783438911048</v>
      </c>
      <c r="AA5613" s="1">
        <v>-0.02094964215668982</v>
      </c>
      <c r="AB5613" s="1">
        <v>-0.08203188869380773</v>
      </c>
      <c r="AC5613" s="1">
        <v>-0.04044539437329653</v>
      </c>
    </row>
    <row r="5614" spans="1:29">
      <c r="A5614" s="11">
        <v>44729</v>
      </c>
      <c r="B5614" s="1">
        <v>0.0004725413791430988</v>
      </c>
      <c r="C5614" s="1">
        <v>-0.03417296474927145</v>
      </c>
      <c r="D5614" s="1">
        <v>-0.01719550965258632</v>
      </c>
      <c r="E5614" s="1">
        <v>-0.02784416963873859</v>
      </c>
      <c r="F5614" s="1">
        <v>-0.03283951033419796</v>
      </c>
      <c r="G5614" s="1">
        <v>-0.01798298719555202</v>
      </c>
      <c r="H5614" s="1">
        <v>-0.01103201323477454</v>
      </c>
      <c r="I5614" s="1">
        <v>0.006594826231063777</v>
      </c>
      <c r="J5614" s="1">
        <v>-0.007140692665881465</v>
      </c>
      <c r="K5614" s="1">
        <v>-0.01688638413589716</v>
      </c>
      <c r="L5614" s="1">
        <v>-0.007085530124336659</v>
      </c>
      <c r="M5614" s="1">
        <v>-0.03652341232032463</v>
      </c>
      <c r="N5614" s="1">
        <v>0.00997305509856572</v>
      </c>
      <c r="O5614" s="1">
        <v>-0.007560234037503943</v>
      </c>
      <c r="P5614" s="1">
        <v>-0.0235148394874809</v>
      </c>
      <c r="Q5614" s="1">
        <v>-0.01462907970210969</v>
      </c>
      <c r="R5614" s="1">
        <v>0.01171873542762603</v>
      </c>
      <c r="S5614" s="1">
        <v>0.0178439122430929</v>
      </c>
      <c r="T5614" s="1">
        <v>-0.001358709454761575</v>
      </c>
      <c r="U5614" s="1">
        <v>-0.007729530147742802</v>
      </c>
      <c r="V5614" s="1">
        <v>-0.02602495683029293</v>
      </c>
      <c r="W5614" s="1">
        <v>-0.01834607568662339</v>
      </c>
      <c r="X5614" s="1">
        <v>-0.01017941182272453</v>
      </c>
      <c r="Y5614" s="1">
        <v>0.002383222081634884</v>
      </c>
      <c r="Z5614" s="1">
        <v>0.00554508162530043</v>
      </c>
      <c r="AA5614" s="1">
        <v>-0.06040906136217628</v>
      </c>
      <c r="AB5614" s="1">
        <v>-0.01308659146505387</v>
      </c>
      <c r="AC5614" s="1">
        <v>-0.04049248420608698</v>
      </c>
    </row>
    <row r="5615" spans="1:29">
      <c r="A5615" s="11">
        <v>44732</v>
      </c>
      <c r="B5615" s="1">
        <v>-0.01086283718110337</v>
      </c>
      <c r="C5615" s="1">
        <v>-0.01644524798589608</v>
      </c>
      <c r="D5615" s="1">
        <v>0.03144463645555096</v>
      </c>
      <c r="E5615" s="1">
        <v>0.01213445216786591</v>
      </c>
      <c r="F5615" s="1">
        <v>0.001229709289467307</v>
      </c>
      <c r="G5615" s="1">
        <v>0.007083021778562903</v>
      </c>
      <c r="H5615" s="1">
        <v>-0.05613528360788356</v>
      </c>
      <c r="I5615" s="1">
        <v>0.02512116643850559</v>
      </c>
      <c r="J5615" s="1">
        <v>-0.03655985866195288</v>
      </c>
      <c r="K5615" s="1">
        <v>0.04048897303839261</v>
      </c>
      <c r="L5615" s="1">
        <v>0.01935412285800608</v>
      </c>
      <c r="M5615" s="1">
        <v>-0.01103646718553053</v>
      </c>
      <c r="N5615" s="1">
        <v>0.003038428969377449</v>
      </c>
      <c r="O5615" s="1">
        <v>-0.0149852196636292</v>
      </c>
      <c r="P5615" s="1">
        <v>0.02429235350289138</v>
      </c>
      <c r="Q5615" s="1">
        <v>-0.04984101529323537</v>
      </c>
      <c r="R5615" s="1">
        <v>-0.01812741779268501</v>
      </c>
      <c r="S5615" s="1">
        <v>-0.05186264231273729</v>
      </c>
      <c r="T5615" s="1">
        <v>-0.01428568660537133</v>
      </c>
      <c r="U5615" s="1">
        <v>-0.01676312123834789</v>
      </c>
      <c r="V5615" s="1">
        <v>0.01499869409459076</v>
      </c>
      <c r="W5615" s="1">
        <v>0.007306893829106986</v>
      </c>
      <c r="X5615" s="1">
        <v>-0.01606890295371233</v>
      </c>
      <c r="Y5615" s="1">
        <v>-0.07322876334663331</v>
      </c>
      <c r="Z5615" s="1">
        <v>-0.04996138602381062</v>
      </c>
      <c r="AA5615" s="1">
        <v>0.01303933740208341</v>
      </c>
      <c r="AB5615" s="1">
        <v>-0.1269180086254574</v>
      </c>
      <c r="AC5615" s="1">
        <v>0.0233217704954678</v>
      </c>
    </row>
    <row r="5616" spans="1:29">
      <c r="A5616" s="11">
        <v>44733</v>
      </c>
      <c r="B5616" s="1">
        <v>0.01305112915690065</v>
      </c>
      <c r="C5616" s="1">
        <v>0.01739585136233712</v>
      </c>
      <c r="D5616" s="1">
        <v>0.01500616795388332</v>
      </c>
      <c r="E5616" s="1">
        <v>0.01333908416446472</v>
      </c>
      <c r="F5616" s="1">
        <v>0.02814450762727883</v>
      </c>
      <c r="G5616" s="1">
        <v>0.03032501276959021</v>
      </c>
      <c r="H5616" s="1">
        <v>0.0396492146734857</v>
      </c>
      <c r="I5616" s="1">
        <v>0.01089136947257119</v>
      </c>
      <c r="J5616" s="1">
        <v>0.05520998716180481</v>
      </c>
      <c r="K5616" s="1">
        <v>0.004144131363427395</v>
      </c>
      <c r="L5616" s="1">
        <v>0.02528020321946589</v>
      </c>
      <c r="M5616" s="1">
        <v>0.02620093053962402</v>
      </c>
      <c r="N5616" s="1">
        <v>0.02196133153702173</v>
      </c>
      <c r="O5616" s="1">
        <v>0.01551844792556012</v>
      </c>
      <c r="P5616" s="1">
        <v>0</v>
      </c>
      <c r="Q5616" s="1">
        <v>0.03497037621411847</v>
      </c>
      <c r="R5616" s="1">
        <v>0.01614212177370855</v>
      </c>
      <c r="S5616" s="1">
        <v>0.06009247923100225</v>
      </c>
      <c r="T5616" s="1">
        <v>0.03692198606455244</v>
      </c>
      <c r="U5616" s="1">
        <v>0.02713822872703431</v>
      </c>
      <c r="V5616" s="1">
        <v>0.01508753154451736</v>
      </c>
      <c r="W5616" s="1">
        <v>0.01450795113100445</v>
      </c>
      <c r="X5616" s="1">
        <v>0.0389338735856215</v>
      </c>
      <c r="Y5616" s="1">
        <v>0.04951261907375315</v>
      </c>
      <c r="Z5616" s="1">
        <v>0.02716512635088741</v>
      </c>
      <c r="AA5616" s="1">
        <v>0.05933633636521574</v>
      </c>
      <c r="AB5616" s="1">
        <v>0.02430027383586442</v>
      </c>
      <c r="AC5616" s="1">
        <v>0.02532256156892965</v>
      </c>
    </row>
    <row r="5617" spans="1:29">
      <c r="A5617" s="11">
        <v>44734</v>
      </c>
      <c r="B5617" s="1">
        <v>-0.01523956726900944</v>
      </c>
      <c r="C5617" s="1">
        <v>0.01560414591514725</v>
      </c>
      <c r="D5617" s="1">
        <v>-0.007479684884596827</v>
      </c>
      <c r="E5617" s="1">
        <v>-0.02270304807698531</v>
      </c>
      <c r="F5617" s="1">
        <v>-0.001815577911237876</v>
      </c>
      <c r="G5617" s="1">
        <v>-0.01481803238724078</v>
      </c>
      <c r="H5617" s="1">
        <v>-0.02016872397623193</v>
      </c>
      <c r="I5617" s="1">
        <v>-0.004713664732307499</v>
      </c>
      <c r="J5617" s="1">
        <v>-0.06720706843479207</v>
      </c>
      <c r="K5617" s="1">
        <v>-0.0009750124007936734</v>
      </c>
      <c r="L5617" s="1">
        <v>-0.008724756328750805</v>
      </c>
      <c r="M5617" s="1">
        <v>-0.00189128184878673</v>
      </c>
      <c r="N5617" s="1">
        <v>-0.01704337238807008</v>
      </c>
      <c r="O5617" s="1">
        <v>-0.01417909931338079</v>
      </c>
      <c r="P5617" s="1">
        <v>-0.007733553407304306</v>
      </c>
      <c r="Q5617" s="1">
        <v>-0.03055356048834756</v>
      </c>
      <c r="R5617" s="1">
        <v>-0.03037809365050836</v>
      </c>
      <c r="S5617" s="1">
        <v>-0.03343033438448595</v>
      </c>
      <c r="T5617" s="1">
        <v>-0.006877440052169947</v>
      </c>
      <c r="U5617" s="1">
        <v>-0.03085321037729749</v>
      </c>
      <c r="V5617" s="1">
        <v>-0.009970056047246878</v>
      </c>
      <c r="W5617" s="1">
        <v>-0.02516326956750603</v>
      </c>
      <c r="X5617" s="1">
        <v>-0.01131790727092796</v>
      </c>
      <c r="Y5617" s="1">
        <v>-0.0158885355732683</v>
      </c>
      <c r="Z5617" s="1">
        <v>-0.05278035286120819</v>
      </c>
      <c r="AA5617" s="1">
        <v>-0.02256872907232599</v>
      </c>
      <c r="AB5617" s="1">
        <v>-0.05909760368590122</v>
      </c>
      <c r="AC5617" s="1">
        <v>-0.03269432928621596</v>
      </c>
    </row>
    <row r="5618" spans="1:29">
      <c r="A5618" s="11">
        <v>44735</v>
      </c>
      <c r="B5618" s="1">
        <v>0.004068214938672599</v>
      </c>
      <c r="C5618" s="1">
        <v>0.006538086896670015</v>
      </c>
      <c r="D5618" s="1">
        <v>0.002291661582139559</v>
      </c>
      <c r="E5618" s="1">
        <v>0.01794083570409111</v>
      </c>
      <c r="F5618" s="1">
        <v>0.007979539891485032</v>
      </c>
      <c r="G5618" s="1">
        <v>0.05869878106252635</v>
      </c>
      <c r="H5618" s="1">
        <v>-0.01422146837905136</v>
      </c>
      <c r="I5618" s="1">
        <v>0.00368353648867692</v>
      </c>
      <c r="J5618" s="1">
        <v>0.003634094091514495</v>
      </c>
      <c r="K5618" s="1">
        <v>0.02258437832557569</v>
      </c>
      <c r="L5618" s="1">
        <v>0.01057571833144899</v>
      </c>
      <c r="M5618" s="1">
        <v>0.01657979343072147</v>
      </c>
      <c r="N5618" s="1">
        <v>0.0007539095975659382</v>
      </c>
      <c r="O5618" s="1">
        <v>0.04462285374121566</v>
      </c>
      <c r="P5618" s="1">
        <v>-0.009872181357695187</v>
      </c>
      <c r="Q5618" s="1">
        <v>-0.0003708355291716092</v>
      </c>
      <c r="R5618" s="1">
        <v>-0.01622369609774388</v>
      </c>
      <c r="S5618" s="1">
        <v>0.01127819504422023</v>
      </c>
      <c r="T5618" s="1">
        <v>0.008377080422494521</v>
      </c>
      <c r="U5618" s="1">
        <v>0.02770204966697709</v>
      </c>
      <c r="V5618" s="1">
        <v>0.01927599351703746</v>
      </c>
      <c r="W5618" s="1">
        <v>0.01340009850684054</v>
      </c>
      <c r="X5618" s="1">
        <v>0.03586875066036677</v>
      </c>
      <c r="Y5618" s="1">
        <v>0.008196690866716594</v>
      </c>
      <c r="Z5618" s="1">
        <v>0.003818156594032729</v>
      </c>
      <c r="AA5618" s="1">
        <v>0.005021732494996822</v>
      </c>
      <c r="AB5618" s="1">
        <v>-0.01193162486665222</v>
      </c>
      <c r="AC5618" s="1">
        <v>0.0189665356667934</v>
      </c>
    </row>
    <row r="5619" spans="1:29">
      <c r="A5619" s="11">
        <v>44736</v>
      </c>
      <c r="B5619" s="1">
        <v>0.007388691749619536</v>
      </c>
      <c r="C5619" s="1">
        <v>-0.001136781054819069</v>
      </c>
      <c r="D5619" s="1">
        <v>0.01697233579262769</v>
      </c>
      <c r="E5619" s="1">
        <v>0.0003750803156825633</v>
      </c>
      <c r="F5619" s="1">
        <v>0.003434264747909532</v>
      </c>
      <c r="G5619" s="1">
        <v>0.02087574106461521</v>
      </c>
      <c r="H5619" s="1">
        <v>0.00569476400881852</v>
      </c>
      <c r="I5619" s="1">
        <v>0.01396848599261125</v>
      </c>
      <c r="J5619" s="1">
        <v>0.01479840686993472</v>
      </c>
      <c r="K5619" s="1">
        <v>0.02277359605057083</v>
      </c>
      <c r="L5619" s="1">
        <v>-0.007814366048744081</v>
      </c>
      <c r="M5619" s="1">
        <v>0.01118365855773185</v>
      </c>
      <c r="N5619" s="1">
        <v>0.001318290408721667</v>
      </c>
      <c r="O5619" s="1">
        <v>0.04315469565725549</v>
      </c>
      <c r="P5619" s="1">
        <v>0.01217468174822667</v>
      </c>
      <c r="Q5619" s="1">
        <v>0.01891696252186614</v>
      </c>
      <c r="R5619" s="1">
        <v>0.01423963471956302</v>
      </c>
      <c r="S5619" s="1">
        <v>0.01115241592223493</v>
      </c>
      <c r="T5619" s="1">
        <v>0.006313704346591509</v>
      </c>
      <c r="U5619" s="1">
        <v>0.002845347690958455</v>
      </c>
      <c r="V5619" s="1">
        <v>-0.0003637460948330284</v>
      </c>
      <c r="W5619" s="1">
        <v>0.01468437276597689</v>
      </c>
      <c r="X5619" s="1">
        <v>0.005157110812830323</v>
      </c>
      <c r="Y5619" s="1">
        <v>0.02439022923220135</v>
      </c>
      <c r="Z5619" s="1">
        <v>0.01372882974442846</v>
      </c>
      <c r="AA5619" s="1">
        <v>0.002057344980819886</v>
      </c>
      <c r="AB5619" s="1">
        <v>0.009113738807433602</v>
      </c>
      <c r="AC5619" s="1">
        <v>-0.0007158759138705673</v>
      </c>
    </row>
    <row r="5620" spans="1:29">
      <c r="A5620" s="11">
        <v>44739</v>
      </c>
      <c r="B5620" s="1">
        <v>0.004889473429975366</v>
      </c>
      <c r="C5620" s="1">
        <v>0.0242237973449364</v>
      </c>
      <c r="D5620" s="1">
        <v>-0.002954491102362455</v>
      </c>
      <c r="E5620" s="1">
        <v>-0.001445895638810368</v>
      </c>
      <c r="F5620" s="1">
        <v>0.002529157721459008</v>
      </c>
      <c r="G5620" s="1">
        <v>-0.0102851883347711</v>
      </c>
      <c r="H5620" s="1">
        <v>0.016609986975749</v>
      </c>
      <c r="I5620" s="1">
        <v>0.001809684653206967</v>
      </c>
      <c r="J5620" s="1">
        <v>0.0237357596240011</v>
      </c>
      <c r="K5620" s="1">
        <v>0.007270281136328993</v>
      </c>
      <c r="L5620" s="1">
        <v>0.02324613182120072</v>
      </c>
      <c r="M5620" s="1">
        <v>0.009677403519680494</v>
      </c>
      <c r="N5620" s="1">
        <v>0.015422253185577</v>
      </c>
      <c r="O5620" s="1">
        <v>0.009934221628353779</v>
      </c>
      <c r="P5620" s="1">
        <v>0.001036914117259036</v>
      </c>
      <c r="Q5620" s="1">
        <v>0.03021479122909465</v>
      </c>
      <c r="R5620" s="1">
        <v>-0.002959997813793858</v>
      </c>
      <c r="S5620" s="1">
        <v>0.02867651573465446</v>
      </c>
      <c r="T5620" s="1">
        <v>0.01529997183716292</v>
      </c>
      <c r="U5620" s="1">
        <v>0.01284205570387109</v>
      </c>
      <c r="V5620" s="1">
        <v>0.0134004552936331</v>
      </c>
      <c r="W5620" s="1">
        <v>0.000548730334790859</v>
      </c>
      <c r="X5620" s="1">
        <v>0.01270464784294467</v>
      </c>
      <c r="Y5620" s="1">
        <v>0.001202501237804077</v>
      </c>
      <c r="Z5620" s="1">
        <v>0.01758808624717711</v>
      </c>
      <c r="AA5620" s="1">
        <v>-0.002590894500577257</v>
      </c>
      <c r="AB5620" s="1">
        <v>0.02867463339961973</v>
      </c>
      <c r="AC5620" s="1">
        <v>0.01468655258861951</v>
      </c>
    </row>
    <row r="5621" spans="1:29">
      <c r="A5621" s="11">
        <v>44740</v>
      </c>
      <c r="B5621" s="1">
        <v>0.008240535440030561</v>
      </c>
      <c r="C5621" s="1">
        <v>0.01142853593775461</v>
      </c>
      <c r="D5621" s="1">
        <v>-0.007053883162645214</v>
      </c>
      <c r="E5621" s="1">
        <v>0.01367511809480071</v>
      </c>
      <c r="F5621" s="1">
        <v>0.0125101020485896</v>
      </c>
      <c r="G5621" s="1">
        <v>0.005441819052354857</v>
      </c>
      <c r="H5621" s="1">
        <v>0.01670991348525419</v>
      </c>
      <c r="I5621" s="1">
        <v>-0.007631318404377918</v>
      </c>
      <c r="J5621" s="1">
        <v>0.04121823084367282</v>
      </c>
      <c r="K5621" s="1">
        <v>-0.001292741312237666</v>
      </c>
      <c r="L5621" s="1">
        <v>0.003763765712744949</v>
      </c>
      <c r="M5621" s="1">
        <v>-0.01141032730183156</v>
      </c>
      <c r="N5621" s="1">
        <v>0.007038317505343228</v>
      </c>
      <c r="O5621" s="1">
        <v>0.02706191731692087</v>
      </c>
      <c r="P5621" s="1">
        <v>0.01222289982862867</v>
      </c>
      <c r="Q5621" s="1">
        <v>0.05547703894140699</v>
      </c>
      <c r="R5621" s="1">
        <v>0.01406135444006806</v>
      </c>
      <c r="S5621" s="1">
        <v>0.01644025320539311</v>
      </c>
      <c r="T5621" s="1">
        <v>0.006613156357852867</v>
      </c>
      <c r="U5621" s="1">
        <v>0.002801300204788415</v>
      </c>
      <c r="V5621" s="1">
        <v>-0.008436604119185009</v>
      </c>
      <c r="W5621" s="1">
        <v>0.01021380713259457</v>
      </c>
      <c r="X5621" s="1">
        <v>0.006272632336587813</v>
      </c>
      <c r="Y5621" s="1">
        <v>0.002402113930633387</v>
      </c>
      <c r="Z5621" s="1">
        <v>0.01273256531556166</v>
      </c>
      <c r="AA5621" s="1">
        <v>-0.03541142906822703</v>
      </c>
      <c r="AB5621" s="1">
        <v>0.03072871677379019</v>
      </c>
      <c r="AC5621" s="1">
        <v>0.005530727553006543</v>
      </c>
    </row>
    <row r="5622" spans="1:29">
      <c r="A5622" s="11">
        <v>44741</v>
      </c>
      <c r="B5622" s="1">
        <v>-0.02615397952868914</v>
      </c>
      <c r="C5622" s="1">
        <v>-0.006905183678490134</v>
      </c>
      <c r="D5622" s="1">
        <v>-0.008894485393066365</v>
      </c>
      <c r="E5622" s="1">
        <v>0.00269817833701147</v>
      </c>
      <c r="F5622" s="1">
        <v>-0.002343058629413641</v>
      </c>
      <c r="G5622" s="1">
        <v>0.007961502071430537</v>
      </c>
      <c r="H5622" s="1">
        <v>0.0171659496617429</v>
      </c>
      <c r="I5622" s="1">
        <v>-0.001448899031736395</v>
      </c>
      <c r="J5622" s="1">
        <v>0.001746461201838079</v>
      </c>
      <c r="K5622" s="1">
        <v>-0.03632988359748679</v>
      </c>
      <c r="L5622" s="1">
        <v>-0.01141777801932786</v>
      </c>
      <c r="M5622" s="1">
        <v>0.01385040885224864</v>
      </c>
      <c r="N5622" s="1">
        <v>0.008092630642117404</v>
      </c>
      <c r="O5622" s="1">
        <v>-0.0002247916712412312</v>
      </c>
      <c r="P5622" s="1">
        <v>-0.02619733555188508</v>
      </c>
      <c r="Q5622" s="1">
        <v>0.03213917215201323</v>
      </c>
      <c r="R5622" s="1">
        <v>0.02075005756908221</v>
      </c>
      <c r="S5622" s="1">
        <v>-0.01476777733997314</v>
      </c>
      <c r="T5622" s="1">
        <v>-0.01109314786534066</v>
      </c>
      <c r="U5622" s="1">
        <v>0.01054349848188973</v>
      </c>
      <c r="V5622" s="1">
        <v>0.01218931790723699</v>
      </c>
      <c r="W5622" s="1">
        <v>-0.02286757975738352</v>
      </c>
      <c r="X5622" s="1">
        <v>-0.0003596113504902299</v>
      </c>
      <c r="Y5622" s="1">
        <v>-0.006470121659319705</v>
      </c>
      <c r="Z5622" s="1">
        <v>0.003072070478279398</v>
      </c>
      <c r="AA5622" s="1">
        <v>-0.01620896445293007</v>
      </c>
      <c r="AB5622" s="1">
        <v>-0.011712065490047</v>
      </c>
      <c r="AC5622" s="1">
        <v>-0.01521357519016964</v>
      </c>
    </row>
    <row r="5623" spans="1:29">
      <c r="A5623" s="11">
        <v>44742</v>
      </c>
      <c r="B5623" s="1">
        <v>0.01798418790798872</v>
      </c>
      <c r="C5623" s="1">
        <v>-0.02528445899716258</v>
      </c>
      <c r="D5623" s="1">
        <v>0.0182864566936245</v>
      </c>
      <c r="E5623" s="1">
        <v>-0.03213212614604111</v>
      </c>
      <c r="F5623" s="1">
        <v>0.006747776521280446</v>
      </c>
      <c r="G5623" s="1">
        <v>-0.03195801707689006</v>
      </c>
      <c r="H5623" s="1">
        <v>-0.02908442975424352</v>
      </c>
      <c r="I5623" s="1">
        <v>0.003013541407991704</v>
      </c>
      <c r="J5623" s="1">
        <v>-0.01598140642211165</v>
      </c>
      <c r="K5623" s="1">
        <v>-0.001275987184816807</v>
      </c>
      <c r="L5623" s="1">
        <v>-0.0009225871081069981</v>
      </c>
      <c r="M5623" s="1">
        <v>0.01434429321990405</v>
      </c>
      <c r="N5623" s="1">
        <v>-0.002006888587728128</v>
      </c>
      <c r="O5623" s="1">
        <v>-0.0167303904478775</v>
      </c>
      <c r="P5623" s="1">
        <v>0.004413632108854593</v>
      </c>
      <c r="Q5623" s="1">
        <v>-0.01686667645661155</v>
      </c>
      <c r="R5623" s="1">
        <v>0.006007457264797011</v>
      </c>
      <c r="S5623" s="1">
        <v>-0.02141327238559787</v>
      </c>
      <c r="T5623" s="1">
        <v>0.01481156110338966</v>
      </c>
      <c r="U5623" s="1">
        <v>-0.002182317041426018</v>
      </c>
      <c r="V5623" s="1">
        <v>-0.009657868033498662</v>
      </c>
      <c r="W5623" s="1">
        <v>-0.01895836724175348</v>
      </c>
      <c r="X5623" s="1">
        <v>-0.01235165910369451</v>
      </c>
      <c r="Y5623" s="1">
        <v>-0.02460205512993785</v>
      </c>
      <c r="Z5623" s="1">
        <v>-0.01650410356868026</v>
      </c>
      <c r="AA5623" s="1">
        <v>0.002634098632036563</v>
      </c>
      <c r="AB5623" s="1">
        <v>-0.03900025437082488</v>
      </c>
      <c r="AC5623" s="1">
        <v>-0.01117055783013965</v>
      </c>
    </row>
    <row r="5624" spans="1:29">
      <c r="A5624" s="11">
        <v>44743</v>
      </c>
      <c r="B5624" s="1">
        <v>0.01122805778060987</v>
      </c>
      <c r="C5624" s="1">
        <v>0.03226331367054014</v>
      </c>
      <c r="D5624" s="1">
        <v>0.03402670397123075</v>
      </c>
      <c r="E5624" s="1">
        <v>0.03499776960542245</v>
      </c>
      <c r="F5624" s="1">
        <v>-0.001797994901137856</v>
      </c>
      <c r="G5624" s="1">
        <v>-0.004133337332164477</v>
      </c>
      <c r="H5624" s="1">
        <v>-0.02107987730720162</v>
      </c>
      <c r="I5624" s="1">
        <v>0.004265578635014755</v>
      </c>
      <c r="J5624" s="1">
        <v>0.007382304059876166</v>
      </c>
      <c r="K5624" s="1">
        <v>0.02320003484908617</v>
      </c>
      <c r="L5624" s="1">
        <v>0.01197072283175737</v>
      </c>
      <c r="M5624" s="1">
        <v>0.004040412627936751</v>
      </c>
      <c r="N5624" s="1">
        <v>0.03967095467464588</v>
      </c>
      <c r="O5624" s="1">
        <v>0.01298996218913384</v>
      </c>
      <c r="P5624" s="1">
        <v>0.02783012864701506</v>
      </c>
      <c r="Q5624" s="1">
        <v>-0.1352688154086467</v>
      </c>
      <c r="R5624" s="1">
        <v>-0.0720243806786669</v>
      </c>
      <c r="S5624" s="1">
        <v>0.0196935588915339</v>
      </c>
      <c r="T5624" s="1">
        <v>0.002039090404543531</v>
      </c>
      <c r="U5624" s="1">
        <v>0.002770374979544243</v>
      </c>
      <c r="V5624" s="1">
        <v>-0.00162525599901564</v>
      </c>
      <c r="W5624" s="1">
        <v>0.01868763737987167</v>
      </c>
      <c r="X5624" s="1">
        <v>0.002185586305832876</v>
      </c>
      <c r="Y5624" s="1">
        <v>0.02373888785461498</v>
      </c>
      <c r="Z5624" s="1">
        <v>0.006689369918760013</v>
      </c>
      <c r="AA5624" s="1">
        <v>0.002549875024129733</v>
      </c>
      <c r="AB5624" s="1">
        <v>-0.04058300176270191</v>
      </c>
      <c r="AC5624" s="1">
        <v>0.0143011954851735</v>
      </c>
    </row>
    <row r="5625" spans="1:29">
      <c r="A5625" s="11">
        <v>44746</v>
      </c>
      <c r="B5625" s="1">
        <v>0.01615026215911586</v>
      </c>
      <c r="C5625" s="1">
        <v>-0.006282395752205794</v>
      </c>
      <c r="D5625" s="1">
        <v>0.0323907654194755</v>
      </c>
      <c r="E5625" s="1">
        <v>-0.01964603489722538</v>
      </c>
      <c r="F5625" s="1">
        <v>-0.007170629128367523</v>
      </c>
      <c r="G5625" s="1">
        <v>0.004887047090817775</v>
      </c>
      <c r="H5625" s="1">
        <v>0.00906683874814207</v>
      </c>
      <c r="I5625" s="1">
        <v>0.001403526806325051</v>
      </c>
      <c r="J5625" s="1">
        <v>-0.001905264696379527</v>
      </c>
      <c r="K5625" s="1">
        <v>0.04068168753381562</v>
      </c>
      <c r="L5625" s="1">
        <v>0.00581315090172696</v>
      </c>
      <c r="M5625" s="1">
        <v>-0.002682804206203482</v>
      </c>
      <c r="N5625" s="1">
        <v>0.02655174127276161</v>
      </c>
      <c r="O5625" s="1">
        <v>-0.01458439199107397</v>
      </c>
      <c r="P5625" s="1">
        <v>0.01689736886543569</v>
      </c>
      <c r="Q5625" s="1">
        <v>-0.03853495295649412</v>
      </c>
      <c r="R5625" s="1">
        <v>0.002075856866624148</v>
      </c>
      <c r="S5625" s="1">
        <v>-0.0128755128247815</v>
      </c>
      <c r="T5625" s="1">
        <v>0.01413731609131053</v>
      </c>
      <c r="U5625" s="1">
        <v>0.04754681838254782</v>
      </c>
      <c r="V5625" s="1">
        <v>0.0001809189976171854</v>
      </c>
      <c r="W5625" s="1">
        <v>0.01473148050993167</v>
      </c>
      <c r="X5625" s="1">
        <v>-0.01029803701064103</v>
      </c>
      <c r="Y5625" s="1">
        <v>0.02149756979827133</v>
      </c>
      <c r="Z5625" s="1">
        <v>-0.02096582178238593</v>
      </c>
      <c r="AA5625" s="1">
        <v>0.008375303533075362</v>
      </c>
      <c r="AB5625" s="1">
        <v>0.01238613733973137</v>
      </c>
      <c r="AC5625" s="1">
        <v>-0.00402846494557163</v>
      </c>
    </row>
    <row r="5626" spans="1:29">
      <c r="A5626" s="11">
        <v>44747</v>
      </c>
      <c r="B5626" s="1">
        <v>-0.008940195295918274</v>
      </c>
      <c r="C5626" s="1">
        <v>-0.01027344715160317</v>
      </c>
      <c r="D5626" s="1">
        <v>-0.0118498522839301</v>
      </c>
      <c r="E5626" s="1">
        <v>0.007253039596806454</v>
      </c>
      <c r="F5626" s="1">
        <v>0.009128498557823717</v>
      </c>
      <c r="G5626" s="1">
        <v>0.003290026154104009</v>
      </c>
      <c r="H5626" s="1">
        <v>0.001871930481802897</v>
      </c>
      <c r="I5626" s="1">
        <v>-0.00224987922634623</v>
      </c>
      <c r="J5626" s="1">
        <v>0.01395004167836467</v>
      </c>
      <c r="K5626" s="1">
        <v>0.01107277255337991</v>
      </c>
      <c r="L5626" s="1">
        <v>-0.008098151094170003</v>
      </c>
      <c r="M5626" s="1">
        <v>-0.01008744611228973</v>
      </c>
      <c r="N5626" s="1">
        <v>-0.01712915417796523</v>
      </c>
      <c r="O5626" s="1">
        <v>-0.00847684993168385</v>
      </c>
      <c r="P5626" s="1">
        <v>-0.01451451451451446</v>
      </c>
      <c r="Q5626" s="1">
        <v>0.01111109320188075</v>
      </c>
      <c r="R5626" s="1">
        <v>0.00809955402538276</v>
      </c>
      <c r="S5626" s="1">
        <v>0.008695560020251847</v>
      </c>
      <c r="T5626" s="1">
        <v>-0.002745840694958979</v>
      </c>
      <c r="U5626" s="1">
        <v>0.01536753157765358</v>
      </c>
      <c r="V5626" s="1">
        <v>0.007716313032774647</v>
      </c>
      <c r="W5626" s="1">
        <v>-0.001506589857305674</v>
      </c>
      <c r="X5626" s="1">
        <v>0.008691364149523872</v>
      </c>
      <c r="Y5626" s="1">
        <v>0.006384517015841196</v>
      </c>
      <c r="Z5626" s="1">
        <v>0.00655312792223528</v>
      </c>
      <c r="AA5626" s="1">
        <v>-0.00420383736081964</v>
      </c>
      <c r="AB5626" s="1">
        <v>0.002077545913939938</v>
      </c>
      <c r="AC5626" s="1">
        <v>-0.01594095142527918</v>
      </c>
    </row>
    <row r="5627" spans="1:29">
      <c r="A5627" s="11">
        <v>44748</v>
      </c>
      <c r="B5627" s="1">
        <v>0.01457213889314368</v>
      </c>
      <c r="C5627" s="1">
        <v>0.02618969547184036</v>
      </c>
      <c r="D5627" s="1">
        <v>0.04763987596689789</v>
      </c>
      <c r="E5627" s="1">
        <v>0.008747516211280892</v>
      </c>
      <c r="F5627" s="1">
        <v>-0.0009557947733140892</v>
      </c>
      <c r="G5627" s="1">
        <v>0.03648060699222588</v>
      </c>
      <c r="H5627" s="1">
        <v>-0.00186843290529437</v>
      </c>
      <c r="I5627" s="1">
        <v>0.01378827794668824</v>
      </c>
      <c r="J5627" s="1">
        <v>-0.0124547638164767</v>
      </c>
      <c r="K5627" s="1">
        <v>0.04034974072194464</v>
      </c>
      <c r="L5627" s="1">
        <v>0.0106372666835497</v>
      </c>
      <c r="M5627" s="1">
        <v>-0.01358695040381974</v>
      </c>
      <c r="N5627" s="1">
        <v>0.008365262975050136</v>
      </c>
      <c r="O5627" s="1">
        <v>0.02088832335145074</v>
      </c>
      <c r="P5627" s="1">
        <v>0.01340783362826947</v>
      </c>
      <c r="Q5627" s="1">
        <v>-0.05062797226430282</v>
      </c>
      <c r="R5627" s="1">
        <v>-0.008794793026842496</v>
      </c>
      <c r="S5627" s="1">
        <v>0</v>
      </c>
      <c r="T5627" s="1">
        <v>0.01652021266838566</v>
      </c>
      <c r="U5627" s="1">
        <v>0.03419522991775814</v>
      </c>
      <c r="V5627" s="1">
        <v>0.002273364185557236</v>
      </c>
      <c r="W5627" s="1">
        <v>0.02866747790138846</v>
      </c>
      <c r="X5627" s="1">
        <v>0.01055826724154274</v>
      </c>
      <c r="Y5627" s="1">
        <v>0.005639083322523719</v>
      </c>
      <c r="Z5627" s="1">
        <v>-0.002325140378554247</v>
      </c>
      <c r="AA5627" s="1">
        <v>0.03034418015820317</v>
      </c>
      <c r="AB5627" s="1">
        <v>-0.01197880523747141</v>
      </c>
      <c r="AC5627" s="1">
        <v>0.005923553320354547</v>
      </c>
    </row>
    <row r="5628" spans="1:29">
      <c r="A5628" s="11">
        <v>44749</v>
      </c>
      <c r="B5628" s="1">
        <v>0.001826641578100974</v>
      </c>
      <c r="C5628" s="1">
        <v>0.02521007916037532</v>
      </c>
      <c r="D5628" s="1">
        <v>-0.005364394181541221</v>
      </c>
      <c r="E5628" s="1">
        <v>-0.01094539509118286</v>
      </c>
      <c r="F5628" s="1">
        <v>-0.01219809855457543</v>
      </c>
      <c r="G5628" s="1">
        <v>0.01246579466335063</v>
      </c>
      <c r="H5628" s="1">
        <v>0.02433544138336496</v>
      </c>
      <c r="I5628" s="1">
        <v>0.01790340844348215</v>
      </c>
      <c r="J5628" s="1">
        <v>0.06071274400090254</v>
      </c>
      <c r="K5628" s="1">
        <v>-0.01018650022680534</v>
      </c>
      <c r="L5628" s="1">
        <v>0.004726260612359034</v>
      </c>
      <c r="M5628" s="1">
        <v>0.001377377233768184</v>
      </c>
      <c r="N5628" s="1">
        <v>0.00916012625606788</v>
      </c>
      <c r="O5628" s="1">
        <v>0.02602863715018722</v>
      </c>
      <c r="P5628" s="1">
        <v>0.0003006793518074424</v>
      </c>
      <c r="Q5628" s="1">
        <v>0.02108314686387747</v>
      </c>
      <c r="R5628" s="1">
        <v>-0.009847213259359777</v>
      </c>
      <c r="S5628" s="1">
        <v>0.04669547655787443</v>
      </c>
      <c r="T5628" s="1">
        <v>0.01416811672052942</v>
      </c>
      <c r="U5628" s="1">
        <v>0.005948221923114616</v>
      </c>
      <c r="V5628" s="1">
        <v>0.01402649890014329</v>
      </c>
      <c r="W5628" s="1">
        <v>0.006533719980197139</v>
      </c>
      <c r="X5628" s="1">
        <v>0.03482646760522656</v>
      </c>
      <c r="Y5628" s="1">
        <v>0.00257010771849453</v>
      </c>
      <c r="Z5628" s="1">
        <v>0.04876766811783551</v>
      </c>
      <c r="AA5628" s="1">
        <v>0.05659155070620869</v>
      </c>
      <c r="AB5628" s="1">
        <v>0.06178590451325272</v>
      </c>
      <c r="AC5628" s="1">
        <v>0.01141689734254636</v>
      </c>
    </row>
    <row r="5629" spans="1:29">
      <c r="A5629" s="11">
        <v>44750</v>
      </c>
      <c r="B5629" s="1">
        <v>0.0167135145361319</v>
      </c>
      <c r="C5629" s="1">
        <v>-0.01244686377233517</v>
      </c>
      <c r="D5629" s="1">
        <v>0.001758359414677724</v>
      </c>
      <c r="E5629" s="1">
        <v>0.0002138493312437983</v>
      </c>
      <c r="F5629" s="1">
        <v>0.01608460917583976</v>
      </c>
      <c r="G5629" s="1">
        <v>-0.004279567228471892</v>
      </c>
      <c r="H5629" s="1">
        <v>0.003289526328086989</v>
      </c>
      <c r="I5629" s="1">
        <v>0.0009313130192993846</v>
      </c>
      <c r="J5629" s="1">
        <v>-0.01133695085686259</v>
      </c>
      <c r="K5629" s="1">
        <v>0.009664630079977643</v>
      </c>
      <c r="L5629" s="1">
        <v>0.0105091082358979</v>
      </c>
      <c r="M5629" s="1">
        <v>0</v>
      </c>
      <c r="N5629" s="1">
        <v>0.003767684671845295</v>
      </c>
      <c r="O5629" s="1">
        <v>0.0002646365963903108</v>
      </c>
      <c r="P5629" s="1">
        <v>0.009519038076152286</v>
      </c>
      <c r="Q5629" s="1">
        <v>-0.01619437807577062</v>
      </c>
      <c r="R5629" s="1">
        <v>0.001381828443271171</v>
      </c>
      <c r="S5629" s="1">
        <v>-0.01715857932743969</v>
      </c>
      <c r="T5629" s="1">
        <v>0.003697971839689229</v>
      </c>
      <c r="U5629" s="1">
        <v>0.006663913256204745</v>
      </c>
      <c r="V5629" s="1">
        <v>0.009712117622989735</v>
      </c>
      <c r="W5629" s="1">
        <v>0.008677285606375928</v>
      </c>
      <c r="X5629" s="1">
        <v>0.02483458637083635</v>
      </c>
      <c r="Y5629" s="1">
        <v>0.02563504974023778</v>
      </c>
      <c r="Z5629" s="1">
        <v>-0.01566670735677078</v>
      </c>
      <c r="AA5629" s="1">
        <v>0.01148589512087272</v>
      </c>
      <c r="AB5629" s="1">
        <v>-0.01624938019584365</v>
      </c>
      <c r="AC5629" s="1">
        <v>-0.004039880557908937</v>
      </c>
    </row>
    <row r="5630" spans="1:29">
      <c r="A5630" s="11">
        <v>44753</v>
      </c>
      <c r="B5630" s="1">
        <v>0.01599036207350424</v>
      </c>
      <c r="C5630" s="1">
        <v>-0.02889640466995014</v>
      </c>
      <c r="D5630" s="1">
        <v>-0.005645860757782395</v>
      </c>
      <c r="E5630" s="1">
        <v>0.01293495446428961</v>
      </c>
      <c r="F5630" s="1">
        <v>0.02851779489464001</v>
      </c>
      <c r="G5630" s="1">
        <v>0.03931299360989793</v>
      </c>
      <c r="H5630" s="1">
        <v>0.009836054563405527</v>
      </c>
      <c r="I5630" s="1">
        <v>0.006477738877870509</v>
      </c>
      <c r="J5630" s="1">
        <v>-0.003775631988114814</v>
      </c>
      <c r="K5630" s="1">
        <v>-0.002503153876104447</v>
      </c>
      <c r="L5630" s="1">
        <v>-0.02727057881698558</v>
      </c>
      <c r="M5630" s="1">
        <v>-0.002063169744634274</v>
      </c>
      <c r="N5630" s="1">
        <v>0.006654196513425026</v>
      </c>
      <c r="O5630" s="1">
        <v>0.02774359190256548</v>
      </c>
      <c r="P5630" s="1">
        <v>0.007741923367710957</v>
      </c>
      <c r="Q5630" s="1">
        <v>0.03292184165381529</v>
      </c>
      <c r="R5630" s="1">
        <v>0.0135903234275796</v>
      </c>
      <c r="S5630" s="1">
        <v>0.01256980970294475</v>
      </c>
      <c r="T5630" s="1">
        <v>-0.0007163557357119377</v>
      </c>
      <c r="U5630" s="1">
        <v>-0.002163107619998939</v>
      </c>
      <c r="V5630" s="1">
        <v>-0.0005246823080395924</v>
      </c>
      <c r="W5630" s="1">
        <v>0.005910165295125891</v>
      </c>
      <c r="X5630" s="1">
        <v>-0.01019137158737715</v>
      </c>
      <c r="Y5630" s="1">
        <v>0.003181081293043952</v>
      </c>
      <c r="Z5630" s="1">
        <v>0.03030822100666319</v>
      </c>
      <c r="AA5630" s="1">
        <v>0.008977078892593138</v>
      </c>
      <c r="AB5630" s="1">
        <v>0.02433030409656212</v>
      </c>
      <c r="AC5630" s="1">
        <v>-0.01884990164980604</v>
      </c>
    </row>
    <row r="5631" spans="1:29">
      <c r="A5631" s="11">
        <v>44754</v>
      </c>
      <c r="B5631" s="1">
        <v>-0.00536877768622479</v>
      </c>
      <c r="C5631" s="1">
        <v>-0.02295032170224476</v>
      </c>
      <c r="D5631" s="1">
        <v>-0.01841698821518689</v>
      </c>
      <c r="E5631" s="1">
        <v>-0.01245320025375407</v>
      </c>
      <c r="F5631" s="1">
        <v>0.002840571530418279</v>
      </c>
      <c r="G5631" s="1">
        <v>-0.03045769872064208</v>
      </c>
      <c r="H5631" s="1">
        <v>0.002885993528670472</v>
      </c>
      <c r="I5631" s="1">
        <v>-0.01020515260590138</v>
      </c>
      <c r="J5631" s="1">
        <v>-0.02610904247822776</v>
      </c>
      <c r="K5631" s="1">
        <v>-0.01648199117423732</v>
      </c>
      <c r="L5631" s="1">
        <v>-0.02345317737877184</v>
      </c>
      <c r="M5631" s="1">
        <v>-0.02618885409991467</v>
      </c>
      <c r="N5631" s="1">
        <v>-0.007796568789724567</v>
      </c>
      <c r="O5631" s="1">
        <v>-0.01579340736622037</v>
      </c>
      <c r="P5631" s="1">
        <v>-0.01506942576275161</v>
      </c>
      <c r="Q5631" s="1">
        <v>-0.01115542287269056</v>
      </c>
      <c r="R5631" s="1">
        <v>-0.001423247096628444</v>
      </c>
      <c r="S5631" s="1">
        <v>-0.0193103585898039</v>
      </c>
      <c r="T5631" s="1">
        <v>-0.006657107576273025</v>
      </c>
      <c r="U5631" s="1">
        <v>-0.01121264766216568</v>
      </c>
      <c r="V5631" s="1">
        <v>-0.006590866263853856</v>
      </c>
      <c r="W5631" s="1">
        <v>-0.01233844092675251</v>
      </c>
      <c r="X5631" s="1">
        <v>-0.01487244063962556</v>
      </c>
      <c r="Y5631" s="1">
        <v>0.003397508493771184</v>
      </c>
      <c r="Z5631" s="1">
        <v>-0.01166806270722764</v>
      </c>
      <c r="AA5631" s="1">
        <v>-0.01552971720266039</v>
      </c>
      <c r="AB5631" s="1">
        <v>0.005665757839533159</v>
      </c>
      <c r="AC5631" s="1">
        <v>-0.004985452941851376</v>
      </c>
    </row>
    <row r="5632" spans="1:29">
      <c r="A5632" s="11">
        <v>44755</v>
      </c>
      <c r="B5632" s="1">
        <v>0.005471771872577857</v>
      </c>
      <c r="C5632" s="1">
        <v>0.005993869195347834</v>
      </c>
      <c r="D5632" s="1">
        <v>0.0001341830974956881</v>
      </c>
      <c r="E5632" s="1">
        <v>0.01880842403255212</v>
      </c>
      <c r="F5632" s="1">
        <v>0.003992216598795784</v>
      </c>
      <c r="G5632" s="1">
        <v>0.004519211850118943</v>
      </c>
      <c r="H5632" s="1">
        <v>-0.0107913734666738</v>
      </c>
      <c r="I5632" s="1">
        <v>-0.02439292430746276</v>
      </c>
      <c r="J5632" s="1">
        <v>0.005765407801771039</v>
      </c>
      <c r="K5632" s="1">
        <v>0.01967706322021634</v>
      </c>
      <c r="L5632" s="1">
        <v>0.004066436594755807</v>
      </c>
      <c r="M5632" s="1">
        <v>-0.003538540697908821</v>
      </c>
      <c r="N5632" s="1">
        <v>0.004612147350997242</v>
      </c>
      <c r="O5632" s="1">
        <v>-0.005494279762913612</v>
      </c>
      <c r="P5632" s="1">
        <v>0.004499999999999948</v>
      </c>
      <c r="Q5632" s="1">
        <v>0.002820333288769961</v>
      </c>
      <c r="R5632" s="1">
        <v>-0.01772398214399173</v>
      </c>
      <c r="S5632" s="1">
        <v>-0.0007031169046312069</v>
      </c>
      <c r="T5632" s="1">
        <v>0.003196180542226701</v>
      </c>
      <c r="U5632" s="1">
        <v>-0.002211297291026981</v>
      </c>
      <c r="V5632" s="1">
        <v>0.01004001235353091</v>
      </c>
      <c r="W5632" s="1">
        <v>0.008063950674202625</v>
      </c>
      <c r="X5632" s="1">
        <v>-0.008012964318354743</v>
      </c>
      <c r="Y5632" s="1">
        <v>-0.003386004514672636</v>
      </c>
      <c r="Z5632" s="1">
        <v>0.003048459468682596</v>
      </c>
      <c r="AA5632" s="1">
        <v>-0.008732440214201831</v>
      </c>
      <c r="AB5632" s="1">
        <v>0.005200416210699998</v>
      </c>
      <c r="AC5632" s="1">
        <v>-0.005987979288771483</v>
      </c>
    </row>
    <row r="5633" spans="1:29">
      <c r="A5633" s="11">
        <v>44756</v>
      </c>
      <c r="B5633" s="1">
        <v>-0.01713490806843621</v>
      </c>
      <c r="C5633" s="1">
        <v>-0.01400971459695899</v>
      </c>
      <c r="D5633" s="1">
        <v>0.012922707395711</v>
      </c>
      <c r="E5633" s="1">
        <v>-0.002307553249867977</v>
      </c>
      <c r="F5633" s="1">
        <v>0.01639412721843581</v>
      </c>
      <c r="G5633" s="1">
        <v>-0.004144982882803405</v>
      </c>
      <c r="H5633" s="1">
        <v>0.01309095065639965</v>
      </c>
      <c r="I5633" s="1">
        <v>-0.005007863077714614</v>
      </c>
      <c r="J5633" s="1">
        <v>0.0005732270147573715</v>
      </c>
      <c r="K5633" s="1">
        <v>2.003756505852827E-05</v>
      </c>
      <c r="L5633" s="1">
        <v>-0.01079994192480072</v>
      </c>
      <c r="M5633" s="1">
        <v>0.004971526589081732</v>
      </c>
      <c r="N5633" s="1">
        <v>-0.01088244115727066</v>
      </c>
      <c r="O5633" s="1">
        <v>0.01226975421236154</v>
      </c>
      <c r="P5633" s="1">
        <v>0.01005472930406914</v>
      </c>
      <c r="Q5633" s="1">
        <v>0.02169549742121224</v>
      </c>
      <c r="R5633" s="1">
        <v>0.008243716560755177</v>
      </c>
      <c r="S5633" s="1">
        <v>-0.01337094486807833</v>
      </c>
      <c r="T5633" s="1">
        <v>-0.01469680143162255</v>
      </c>
      <c r="U5633" s="1">
        <v>0.002045742540540463</v>
      </c>
      <c r="V5633" s="1">
        <v>0.02296110348845737</v>
      </c>
      <c r="W5633" s="1">
        <v>0.004327569137493326</v>
      </c>
      <c r="X5633" s="1">
        <v>0.002224260538228329</v>
      </c>
      <c r="Y5633" s="1">
        <v>0.002718034444011863</v>
      </c>
      <c r="Z5633" s="1">
        <v>0.003481266942382266</v>
      </c>
      <c r="AA5633" s="1">
        <v>0.007601614838718573</v>
      </c>
      <c r="AB5633" s="1">
        <v>-0.0174606645798222</v>
      </c>
      <c r="AC5633" s="1">
        <v>-0.01290877758156417</v>
      </c>
    </row>
    <row r="5634" spans="1:29">
      <c r="A5634" s="11">
        <v>44757</v>
      </c>
      <c r="B5634" s="1">
        <v>-0.009053479675224518</v>
      </c>
      <c r="C5634" s="1">
        <v>0.01943503489633547</v>
      </c>
      <c r="D5634" s="1">
        <v>0.01980573101584504</v>
      </c>
      <c r="E5634" s="1">
        <v>0.01566515893649467</v>
      </c>
      <c r="F5634" s="1">
        <v>-0.006425646494569781</v>
      </c>
      <c r="G5634" s="1">
        <v>0.02669953297003969</v>
      </c>
      <c r="H5634" s="1">
        <v>0.008255474518971129</v>
      </c>
      <c r="I5634" s="1">
        <v>0.008141815330632074</v>
      </c>
      <c r="J5634" s="1">
        <v>0.004153470840175144</v>
      </c>
      <c r="K5634" s="1">
        <v>0.02830488821755162</v>
      </c>
      <c r="L5634" s="1">
        <v>0.001049795307855872</v>
      </c>
      <c r="M5634" s="1">
        <v>-0.00565368526194121</v>
      </c>
      <c r="N5634" s="1">
        <v>0.00928307248682736</v>
      </c>
      <c r="O5634" s="1">
        <v>0.02612346295729884</v>
      </c>
      <c r="P5634" s="1">
        <v>-0.001576952123435116</v>
      </c>
      <c r="Q5634" s="1">
        <v>-0.004718837155855748</v>
      </c>
      <c r="R5634" s="1">
        <v>0.001939882440468166</v>
      </c>
      <c r="S5634" s="1">
        <v>-0.01069900078650321</v>
      </c>
      <c r="T5634" s="1">
        <v>-0.0005215395782137699</v>
      </c>
      <c r="U5634" s="1">
        <v>0.01357222827807525</v>
      </c>
      <c r="V5634" s="1">
        <v>-0.001704768549971036</v>
      </c>
      <c r="W5634" s="1">
        <v>0.03225176339286784</v>
      </c>
      <c r="X5634" s="1">
        <v>0.02838459236200008</v>
      </c>
      <c r="Y5634" s="1">
        <v>0.01648969413073997</v>
      </c>
      <c r="Z5634" s="1">
        <v>-0.0266520453414566</v>
      </c>
      <c r="AA5634" s="1">
        <v>0.02926038281921062</v>
      </c>
      <c r="AB5634" s="1">
        <v>-0.000219384698710301</v>
      </c>
      <c r="AC5634" s="1">
        <v>-0.01893138839810582</v>
      </c>
    </row>
    <row r="5635" spans="1:29">
      <c r="A5635" s="11">
        <v>44760</v>
      </c>
      <c r="B5635" s="1">
        <v>0.03367560764404942</v>
      </c>
      <c r="C5635" s="1">
        <v>0.01185512361338237</v>
      </c>
      <c r="D5635" s="1">
        <v>-0.01921324683616277</v>
      </c>
      <c r="E5635" s="1">
        <v>0.001345671747388089</v>
      </c>
      <c r="F5635" s="1">
        <v>-0.01757586941129563</v>
      </c>
      <c r="G5635" s="1">
        <v>0.0008240513142658834</v>
      </c>
      <c r="H5635" s="1">
        <v>0.02598795700251499</v>
      </c>
      <c r="I5635" s="1">
        <v>-0.01064571747012932</v>
      </c>
      <c r="J5635" s="1">
        <v>0.04721157715143187</v>
      </c>
      <c r="K5635" s="1">
        <v>-0.005839984426708189</v>
      </c>
      <c r="L5635" s="1">
        <v>0.04163320155525607</v>
      </c>
      <c r="M5635" s="1">
        <v>0.0113717744856221</v>
      </c>
      <c r="N5635" s="1">
        <v>0.005961505953916868</v>
      </c>
      <c r="O5635" s="1">
        <v>-0.007761173207622596</v>
      </c>
      <c r="P5635" s="1">
        <v>0.002862807911216736</v>
      </c>
      <c r="Q5635" s="1">
        <v>0.02647165896617887</v>
      </c>
      <c r="R5635" s="1">
        <v>0.008514470940412133</v>
      </c>
      <c r="S5635" s="1">
        <v>0.03532812715064559</v>
      </c>
      <c r="T5635" s="1">
        <v>0.02337712700223427</v>
      </c>
      <c r="U5635" s="1">
        <v>0.01256991837817045</v>
      </c>
      <c r="V5635" s="1">
        <v>0.005009059151834805</v>
      </c>
      <c r="W5635" s="1">
        <v>0.004806764722844914</v>
      </c>
      <c r="X5635" s="1">
        <v>0.02430709085128502</v>
      </c>
      <c r="Y5635" s="1">
        <v>0.01244445800781246</v>
      </c>
      <c r="Z5635" s="1">
        <v>0.02319532830352666</v>
      </c>
      <c r="AA5635" s="1">
        <v>0.02180664066528637</v>
      </c>
      <c r="AB5635" s="1">
        <v>0.0421329886158619</v>
      </c>
      <c r="AC5635" s="1">
        <v>0.02767549505539302</v>
      </c>
    </row>
    <row r="5636" spans="1:29">
      <c r="A5636" s="11">
        <v>44761</v>
      </c>
      <c r="B5636" s="1">
        <v>0.02352078244841116</v>
      </c>
      <c r="C5636" s="1">
        <v>0.002374909408086934</v>
      </c>
      <c r="D5636" s="1">
        <v>0.003311291121739446</v>
      </c>
      <c r="E5636" s="1">
        <v>-0.006926069826749037</v>
      </c>
      <c r="F5636" s="1">
        <v>-0.00407518750465341</v>
      </c>
      <c r="G5636" s="1">
        <v>0.01356820947290704</v>
      </c>
      <c r="H5636" s="1">
        <v>-0.0267175306992562</v>
      </c>
      <c r="I5636" s="1">
        <v>0.0003710437326129856</v>
      </c>
      <c r="J5636" s="1">
        <v>0.002315474703354914</v>
      </c>
      <c r="K5636" s="1">
        <v>0.005658880427599433</v>
      </c>
      <c r="L5636" s="1">
        <v>-0.003859319354170276</v>
      </c>
      <c r="M5636" s="1">
        <v>0.01194646857101289</v>
      </c>
      <c r="N5636" s="1">
        <v>-0.002370408799149293</v>
      </c>
      <c r="O5636" s="1">
        <v>0.01964068687160792</v>
      </c>
      <c r="P5636" s="1">
        <v>-0.0009843488295777636</v>
      </c>
      <c r="Q5636" s="1">
        <v>-0.01539638373015917</v>
      </c>
      <c r="R5636" s="1">
        <v>0.006130661343715094</v>
      </c>
      <c r="S5636" s="1">
        <v>0.01949850962934185</v>
      </c>
      <c r="T5636" s="1">
        <v>0.01560274241184101</v>
      </c>
      <c r="U5636" s="1">
        <v>-0.01103250882623186</v>
      </c>
      <c r="V5636" s="1">
        <v>-0.008495634470119362</v>
      </c>
      <c r="W5636" s="1">
        <v>-0.008938095051492012</v>
      </c>
      <c r="X5636" s="1">
        <v>-0.004102918892343932</v>
      </c>
      <c r="Y5636" s="1">
        <v>0.0008779497171329531</v>
      </c>
      <c r="Z5636" s="1">
        <v>0.01675328303146895</v>
      </c>
      <c r="AA5636" s="1">
        <v>0.001676015143058596</v>
      </c>
      <c r="AB5636" s="1">
        <v>0.005474801398810847</v>
      </c>
      <c r="AC5636" s="1">
        <v>0.002223579731894798</v>
      </c>
    </row>
    <row r="5637" spans="1:29">
      <c r="A5637" s="11">
        <v>44762</v>
      </c>
      <c r="B5637" s="1">
        <v>0.007279527260657392</v>
      </c>
      <c r="C5637" s="1">
        <v>0.001737500050277729</v>
      </c>
      <c r="D5637" s="1">
        <v>0.01078565850026036</v>
      </c>
      <c r="E5637" s="1">
        <v>0.02170399961795799</v>
      </c>
      <c r="F5637" s="1">
        <v>0.002439375411873002</v>
      </c>
      <c r="G5637" s="1">
        <v>-0.01062484084179427</v>
      </c>
      <c r="H5637" s="1">
        <v>0.009269173018318977</v>
      </c>
      <c r="I5637" s="1">
        <v>0.01261080774766365</v>
      </c>
      <c r="J5637" s="1">
        <v>0.003804843931760171</v>
      </c>
      <c r="K5637" s="1">
        <v>0.01423316245374862</v>
      </c>
      <c r="L5637" s="1">
        <v>0.02098846066883331</v>
      </c>
      <c r="M5637" s="1">
        <v>0.00486115829641931</v>
      </c>
      <c r="N5637" s="1">
        <v>0.01221997973160494</v>
      </c>
      <c r="O5637" s="1">
        <v>-0.01736562746970494</v>
      </c>
      <c r="P5637" s="1">
        <v>0.01123265754244529</v>
      </c>
      <c r="Q5637" s="1">
        <v>0.03635655305766772</v>
      </c>
      <c r="R5637" s="1">
        <v>0.02704031731849943</v>
      </c>
      <c r="S5637" s="1">
        <v>0.02390706699289358</v>
      </c>
      <c r="T5637" s="1">
        <v>0.02138767674546505</v>
      </c>
      <c r="U5637" s="1">
        <v>-0.003128746566253837</v>
      </c>
      <c r="V5637" s="1">
        <v>-0.008911230219478372</v>
      </c>
      <c r="W5637" s="1">
        <v>0.009844395046046284</v>
      </c>
      <c r="X5637" s="1">
        <v>0.009798518057395178</v>
      </c>
      <c r="Y5637" s="1">
        <v>-0.001754359195106914</v>
      </c>
      <c r="Z5637" s="1">
        <v>0.009788477120736383</v>
      </c>
      <c r="AA5637" s="1">
        <v>0.01338568653114303</v>
      </c>
      <c r="AB5637" s="1">
        <v>0.06052356178762075</v>
      </c>
      <c r="AC5637" s="1">
        <v>0.01590043708635469</v>
      </c>
    </row>
    <row r="5638" spans="1:29">
      <c r="A5638" s="11">
        <v>44763</v>
      </c>
      <c r="B5638" s="1">
        <v>0.01395773758757968</v>
      </c>
      <c r="C5638" s="1">
        <v>0.01766010922240246</v>
      </c>
      <c r="D5638" s="1">
        <v>0.007104947139742634</v>
      </c>
      <c r="E5638" s="1">
        <v>-0.01324501738720185</v>
      </c>
      <c r="F5638" s="1">
        <v>-0.01965795398794501</v>
      </c>
      <c r="G5638" s="1">
        <v>0.01188834775654901</v>
      </c>
      <c r="H5638" s="1">
        <v>0.01660187340799846</v>
      </c>
      <c r="I5638" s="1">
        <v>-0.003150103420615613</v>
      </c>
      <c r="J5638" s="1">
        <v>0.01786929889951194</v>
      </c>
      <c r="K5638" s="1">
        <v>0.001132636272557219</v>
      </c>
      <c r="L5638" s="1">
        <v>0.01161484525757706</v>
      </c>
      <c r="M5638" s="1">
        <v>0.002764382296829071</v>
      </c>
      <c r="N5638" s="1">
        <v>0.004527080921110871</v>
      </c>
      <c r="O5638" s="1">
        <v>0.008149959079506219</v>
      </c>
      <c r="P5638" s="1">
        <v>0.02465158876948426</v>
      </c>
      <c r="Q5638" s="1">
        <v>0.004149383461914846</v>
      </c>
      <c r="R5638" s="1">
        <v>-0.006672005732223263</v>
      </c>
      <c r="S5638" s="1">
        <v>0.008672462225829181</v>
      </c>
      <c r="T5638" s="1">
        <v>0.00678329069612893</v>
      </c>
      <c r="U5638" s="1">
        <v>0.04754609649590913</v>
      </c>
      <c r="V5638" s="1">
        <v>0.002478433618094522</v>
      </c>
      <c r="W5638" s="1">
        <v>0.02930816074587272</v>
      </c>
      <c r="X5638" s="1">
        <v>0.003087427188876557</v>
      </c>
      <c r="Y5638" s="1">
        <v>0.01098418248224031</v>
      </c>
      <c r="Z5638" s="1">
        <v>0.006300814010245404</v>
      </c>
      <c r="AA5638" s="1">
        <v>0.007661212952825736</v>
      </c>
      <c r="AB5638" s="1">
        <v>0.006319159917387296</v>
      </c>
      <c r="AC5638" s="1">
        <v>0.004610516545362708</v>
      </c>
    </row>
    <row r="5639" spans="1:29">
      <c r="A5639" s="11">
        <v>44764</v>
      </c>
      <c r="B5639" s="1">
        <v>0.0212424183723543</v>
      </c>
      <c r="C5639" s="1">
        <v>-0.007437385127597063</v>
      </c>
      <c r="D5639" s="1">
        <v>0.004136987513660539</v>
      </c>
      <c r="E5639" s="1">
        <v>0.003717073091650924</v>
      </c>
      <c r="F5639" s="1">
        <v>0.0005490385235142892</v>
      </c>
      <c r="G5639" s="1">
        <v>0.02155009931277885</v>
      </c>
      <c r="H5639" s="1">
        <v>-0.01598330995430797</v>
      </c>
      <c r="I5639" s="1">
        <v>0.02333272092595995</v>
      </c>
      <c r="J5639" s="1">
        <v>0.01409754141092878</v>
      </c>
      <c r="K5639" s="1">
        <v>0.0127136271472732</v>
      </c>
      <c r="L5639" s="1">
        <v>-0.01735271391629412</v>
      </c>
      <c r="M5639" s="1">
        <v>-0.005513414347123824</v>
      </c>
      <c r="N5639" s="1">
        <v>0.003338340980641785</v>
      </c>
      <c r="O5639" s="1">
        <v>0.005063141767657875</v>
      </c>
      <c r="P5639" s="1">
        <v>0.01027011133402445</v>
      </c>
      <c r="Q5639" s="1">
        <v>-0.004883659787038308</v>
      </c>
      <c r="R5639" s="1">
        <v>0.0067571028026705</v>
      </c>
      <c r="S5639" s="1">
        <v>-0.003968108278507909</v>
      </c>
      <c r="T5639" s="1">
        <v>0.003222389324086139</v>
      </c>
      <c r="U5639" s="1">
        <v>-0.01797693848224236</v>
      </c>
      <c r="V5639" s="1">
        <v>0.005576859704317538</v>
      </c>
      <c r="W5639" s="1">
        <v>-0.0174141515490347</v>
      </c>
      <c r="X5639" s="1">
        <v>0.0001098995103836486</v>
      </c>
      <c r="Y5639" s="1">
        <v>0.003259452325536261</v>
      </c>
      <c r="Z5639" s="1">
        <v>0.001873092702410206</v>
      </c>
      <c r="AA5639" s="1">
        <v>0.01590487668904106</v>
      </c>
      <c r="AB5639" s="1">
        <v>0.01393252292363178</v>
      </c>
      <c r="AC5639" s="1">
        <v>-0.007608680909382604</v>
      </c>
    </row>
    <row r="5640" spans="1:29">
      <c r="A5640" s="11">
        <v>44767</v>
      </c>
      <c r="B5640" s="1">
        <v>-0.004652787429438976</v>
      </c>
      <c r="C5640" s="1">
        <v>-0.009834464079201632</v>
      </c>
      <c r="D5640" s="1">
        <v>0.003732377641064044</v>
      </c>
      <c r="E5640" s="1">
        <v>-0.01265302555822956</v>
      </c>
      <c r="F5640" s="1">
        <v>-0.009820554547273375</v>
      </c>
      <c r="G5640" s="1">
        <v>-0.01934813136378488</v>
      </c>
      <c r="H5640" s="1">
        <v>0.03813555046401618</v>
      </c>
      <c r="I5640" s="1">
        <v>0.002944327171229721</v>
      </c>
      <c r="J5640" s="1">
        <v>0.01521311258230007</v>
      </c>
      <c r="K5640" s="1">
        <v>-0.006437930535217684</v>
      </c>
      <c r="L5640" s="1">
        <v>-0.001792520184997759</v>
      </c>
      <c r="M5640" s="1">
        <v>-0.000693038587605499</v>
      </c>
      <c r="N5640" s="1">
        <v>0.001830039370774417</v>
      </c>
      <c r="O5640" s="1">
        <v>-0.03831174408208049</v>
      </c>
      <c r="P5640" s="1">
        <v>-0.01760172516232861</v>
      </c>
      <c r="Q5640" s="1">
        <v>-0.02000747325621666</v>
      </c>
      <c r="R5640" s="1">
        <v>-0.03303918450569432</v>
      </c>
      <c r="S5640" s="1">
        <v>0.009296049727068434</v>
      </c>
      <c r="T5640" s="1">
        <v>0.007981264334261162</v>
      </c>
      <c r="U5640" s="1">
        <v>-0.0111324650905591</v>
      </c>
      <c r="V5640" s="1">
        <v>-0.007032599648159943</v>
      </c>
      <c r="W5640" s="1">
        <v>0.004850475061591197</v>
      </c>
      <c r="X5640" s="1">
        <v>-0.01176084013035417</v>
      </c>
      <c r="Y5640" s="1">
        <v>0.007147471747280365</v>
      </c>
      <c r="Z5640" s="1">
        <v>0.02633402328389578</v>
      </c>
      <c r="AA5640" s="1">
        <v>0.001655955981182844</v>
      </c>
      <c r="AB5640" s="1">
        <v>-0.001354818672487212</v>
      </c>
      <c r="AC5640" s="1">
        <v>0.009614169723190624</v>
      </c>
    </row>
    <row r="5641" spans="1:29">
      <c r="A5641" s="11">
        <v>44768</v>
      </c>
      <c r="B5641" s="1">
        <v>-0.02873439758084773</v>
      </c>
      <c r="C5641" s="1">
        <v>0.004099013170069998</v>
      </c>
      <c r="D5641" s="1">
        <v>-0.02026557278109675</v>
      </c>
      <c r="E5641" s="1">
        <v>-0.00427168283689483</v>
      </c>
      <c r="F5641" s="1">
        <v>-0.02737523179139489</v>
      </c>
      <c r="G5641" s="1">
        <v>-0.02053969027679925</v>
      </c>
      <c r="H5641" s="1">
        <v>-0.02074829142783863</v>
      </c>
      <c r="I5641" s="1">
        <v>-0.002040652753657501</v>
      </c>
      <c r="J5641" s="1">
        <v>-0.01330574170910526</v>
      </c>
      <c r="K5641" s="1">
        <v>-0.02915840720860619</v>
      </c>
      <c r="L5641" s="1">
        <v>-0.03488291568469581</v>
      </c>
      <c r="M5641" s="1">
        <v>-0.006241344689669526</v>
      </c>
      <c r="N5641" s="1">
        <v>0.004483580458817693</v>
      </c>
      <c r="O5641" s="1">
        <v>0.0001320811879095274</v>
      </c>
      <c r="P5641" s="1">
        <v>-0.02673178565121126</v>
      </c>
      <c r="Q5641" s="1">
        <v>-0.01232667966844969</v>
      </c>
      <c r="R5641" s="1">
        <v>0.0004545638953648012</v>
      </c>
      <c r="S5641" s="1">
        <v>-0.01381585059543033</v>
      </c>
      <c r="T5641" s="1">
        <v>-0.006952444323689133</v>
      </c>
      <c r="U5641" s="1">
        <v>-0.01682248186689494</v>
      </c>
      <c r="V5641" s="1">
        <v>-0.0008060370837704722</v>
      </c>
      <c r="W5641" s="1">
        <v>-0.02116472103810307</v>
      </c>
      <c r="X5641" s="1">
        <v>-0.01868533894911995</v>
      </c>
      <c r="Y5641" s="1">
        <v>-0.02731185420866933</v>
      </c>
      <c r="Z5641" s="1">
        <v>-0.01165819454709927</v>
      </c>
      <c r="AA5641" s="1">
        <v>-0.0153080468855652</v>
      </c>
      <c r="AB5641" s="1">
        <v>0.0121593035492007</v>
      </c>
      <c r="AC5641" s="1">
        <v>-0.02314362552664528</v>
      </c>
    </row>
    <row r="5642" spans="1:29">
      <c r="A5642" s="11">
        <v>44769</v>
      </c>
      <c r="B5642" s="1">
        <v>0.01769410401869553</v>
      </c>
      <c r="C5642" s="1">
        <v>0.01931227890332532</v>
      </c>
      <c r="D5642" s="1">
        <v>0.01245030050102502</v>
      </c>
      <c r="E5642" s="1">
        <v>0.01920059358945725</v>
      </c>
      <c r="F5642" s="1">
        <v>0.01758067537689945</v>
      </c>
      <c r="G5642" s="1">
        <v>0.01127904995525775</v>
      </c>
      <c r="H5642" s="1">
        <v>0.01945121570998709</v>
      </c>
      <c r="I5642" s="1">
        <v>0.007641273122197312</v>
      </c>
      <c r="J5642" s="1">
        <v>0.01767472737285636</v>
      </c>
      <c r="K5642" s="1">
        <v>0.01368216881138373</v>
      </c>
      <c r="L5642" s="1">
        <v>0.01371327848896775</v>
      </c>
      <c r="M5642" s="1">
        <v>0.00628054372791409</v>
      </c>
      <c r="N5642" s="1">
        <v>0.005620702995010829</v>
      </c>
      <c r="O5642" s="1">
        <v>0.001848570058043508</v>
      </c>
      <c r="P5642" s="1">
        <v>0.01397914193510053</v>
      </c>
      <c r="Q5642" s="1">
        <v>0.00312020693168491</v>
      </c>
      <c r="R5642" s="1">
        <v>-0.0009498728446593052</v>
      </c>
      <c r="S5642" s="1">
        <v>0.01134098476947876</v>
      </c>
      <c r="T5642" s="1">
        <v>0.02722675936919905</v>
      </c>
      <c r="U5642" s="1">
        <v>0.005062127142290151</v>
      </c>
      <c r="V5642" s="1">
        <v>0.03036934209957054</v>
      </c>
      <c r="W5642" s="1">
        <v>0.01359297000930604</v>
      </c>
      <c r="X5642" s="1">
        <v>0.006573714012483522</v>
      </c>
      <c r="Y5642" s="1">
        <v>-0.03603800184144546</v>
      </c>
      <c r="Z5642" s="1">
        <v>0.01042659847270677</v>
      </c>
      <c r="AA5642" s="1">
        <v>0.004513386480302639</v>
      </c>
      <c r="AB5642" s="1">
        <v>0.008285004351978653</v>
      </c>
      <c r="AC5642" s="1">
        <v>0.003578434466364966</v>
      </c>
    </row>
    <row r="5643" spans="1:29">
      <c r="A5643" s="11">
        <v>44770</v>
      </c>
      <c r="B5643" s="1">
        <v>0.009666892119100323</v>
      </c>
      <c r="C5643" s="1">
        <v>0.004467021276901129</v>
      </c>
      <c r="D5643" s="1">
        <v>0.00383964135384951</v>
      </c>
      <c r="E5643" s="1">
        <v>-0.006775857465960766</v>
      </c>
      <c r="F5643" s="1">
        <v>-0.006066191758099637</v>
      </c>
      <c r="G5643" s="1">
        <v>-0.001112029451337149</v>
      </c>
      <c r="H5643" s="1">
        <v>-0.005451430384100231</v>
      </c>
      <c r="I5643" s="1">
        <v>0.008864960805643252</v>
      </c>
      <c r="J5643" s="1">
        <v>0.009648850742032256</v>
      </c>
      <c r="K5643" s="1">
        <v>0.01477571107335351</v>
      </c>
      <c r="L5643" s="1">
        <v>0.03150808881238332</v>
      </c>
      <c r="M5643" s="1">
        <v>-0.0006934097835129549</v>
      </c>
      <c r="N5643" s="1">
        <v>-0.002301435816209008</v>
      </c>
      <c r="O5643" s="1">
        <v>0.009709207508273643</v>
      </c>
      <c r="P5643" s="1">
        <v>-0.000970873786407811</v>
      </c>
      <c r="Q5643" s="1">
        <v>0.01283043915774584</v>
      </c>
      <c r="R5643" s="1">
        <v>0.01566639495373101</v>
      </c>
      <c r="S5643" s="1">
        <v>0.00339904812545111</v>
      </c>
      <c r="T5643" s="1">
        <v>0.008046194437296261</v>
      </c>
      <c r="U5643" s="1">
        <v>-0.002564824130817933</v>
      </c>
      <c r="V5643" s="1">
        <v>0.0009507263467094518</v>
      </c>
      <c r="W5643" s="1">
        <v>0.006237525140073918</v>
      </c>
      <c r="X5643" s="1">
        <v>-0.004053570189057054</v>
      </c>
      <c r="Y5643" s="1">
        <v>0.0006880453967172961</v>
      </c>
      <c r="Z5643" s="1">
        <v>0.04596618637161454</v>
      </c>
      <c r="AA5643" s="1">
        <v>0.01350083690668935</v>
      </c>
      <c r="AB5643" s="1">
        <v>0.008627798505240536</v>
      </c>
      <c r="AC5643" s="1">
        <v>0.0229927609586924</v>
      </c>
    </row>
    <row r="5644" spans="1:29">
      <c r="A5644" s="11">
        <v>44771</v>
      </c>
      <c r="B5644" s="1">
        <v>-0.001584273833012739</v>
      </c>
      <c r="C5644" s="1">
        <v>0.01303477995427316</v>
      </c>
      <c r="D5644" s="1">
        <v>0.008024548512605367</v>
      </c>
      <c r="E5644" s="1">
        <v>0.01028479146913774</v>
      </c>
      <c r="F5644" s="1">
        <v>-0.03983514625686368</v>
      </c>
      <c r="G5644" s="1">
        <v>0.0129174109104393</v>
      </c>
      <c r="H5644" s="1">
        <v>0.004453545751912591</v>
      </c>
      <c r="I5644" s="1">
        <v>0.01224545709489289</v>
      </c>
      <c r="J5644" s="1">
        <v>0.05772167011555651</v>
      </c>
      <c r="K5644" s="1">
        <v>0.006602726629786115</v>
      </c>
      <c r="L5644" s="1">
        <v>0.02128636235542758</v>
      </c>
      <c r="M5644" s="1">
        <v>0.01249124148872016</v>
      </c>
      <c r="N5644" s="1">
        <v>-0.001318254730500956</v>
      </c>
      <c r="O5644" s="1">
        <v>0.01331412472937443</v>
      </c>
      <c r="P5644" s="1">
        <v>0.006802721088435382</v>
      </c>
      <c r="Q5644" s="1">
        <v>0.02994239577307534</v>
      </c>
      <c r="R5644" s="1">
        <v>0.02130560753401012</v>
      </c>
      <c r="S5644" s="1">
        <v>0.04539293137659706</v>
      </c>
      <c r="T5644" s="1">
        <v>-0.007700322146860117</v>
      </c>
      <c r="U5644" s="1">
        <v>0.004024763069675918</v>
      </c>
      <c r="V5644" s="1">
        <v>0.05403146625075173</v>
      </c>
      <c r="W5644" s="1">
        <v>0.006260908729208037</v>
      </c>
      <c r="X5644" s="1">
        <v>0.01661957287397531</v>
      </c>
      <c r="Y5644" s="1">
        <v>0.01719000735695375</v>
      </c>
      <c r="Z5644" s="1">
        <v>0.0722471361259629</v>
      </c>
      <c r="AA5644" s="1">
        <v>0.007453000326475889</v>
      </c>
      <c r="AB5644" s="1">
        <v>0.03584522628007258</v>
      </c>
      <c r="AC5644" s="1">
        <v>0.01850964472844052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 t="array" ref="B2">MMULT(Returns!B2:AC2,Resume!$B$38:$B$65)</f>
        <v>0</v>
      </c>
    </row>
    <row r="3" spans="1:2">
      <c r="A3" s="11">
        <f>Returns!A3</f>
        <v>0</v>
      </c>
      <c r="B3" s="1">
        <f t="array" ref="B3">MMULT(Returns!B3:AC3,Resume!$B$38:$B$65)</f>
        <v>0</v>
      </c>
    </row>
    <row r="4" spans="1:2">
      <c r="A4" s="11">
        <f>Returns!A4</f>
        <v>0</v>
      </c>
      <c r="B4" s="1">
        <f t="array" ref="B4">MMULT(Returns!B4:AC4,Resume!$B$38:$B$65)</f>
        <v>0</v>
      </c>
    </row>
    <row r="5" spans="1:2">
      <c r="A5" s="11">
        <f>Returns!A5</f>
        <v>0</v>
      </c>
      <c r="B5" s="1">
        <f t="array" ref="B5">MMULT(Returns!B5:AC5,Resume!$B$38:$B$65)</f>
        <v>0</v>
      </c>
    </row>
    <row r="6" spans="1:2">
      <c r="A6" s="11">
        <f>Returns!A6</f>
        <v>0</v>
      </c>
      <c r="B6" s="1">
        <f t="array" ref="B6">MMULT(Returns!B6:AC6,Resume!$B$38:$B$65)</f>
        <v>0</v>
      </c>
    </row>
    <row r="7" spans="1:2">
      <c r="A7" s="11">
        <f>Returns!A7</f>
        <v>0</v>
      </c>
      <c r="B7" s="1">
        <f t="array" ref="B7">MMULT(Returns!B7:AC7,Resume!$B$38:$B$65)</f>
        <v>0</v>
      </c>
    </row>
    <row r="8" spans="1:2">
      <c r="A8" s="11">
        <f>Returns!A8</f>
        <v>0</v>
      </c>
      <c r="B8" s="1">
        <f t="array" ref="B8">MMULT(Returns!B8:AC8,Resume!$B$38:$B$65)</f>
        <v>0</v>
      </c>
    </row>
    <row r="9" spans="1:2">
      <c r="A9" s="11">
        <f>Returns!A9</f>
        <v>0</v>
      </c>
      <c r="B9" s="1">
        <f t="array" ref="B9">MMULT(Returns!B9:AC9,Resume!$B$38:$B$65)</f>
        <v>0</v>
      </c>
    </row>
    <row r="10" spans="1:2">
      <c r="A10" s="11">
        <f>Returns!A10</f>
        <v>0</v>
      </c>
      <c r="B10" s="1">
        <f t="array" ref="B10">MMULT(Returns!B10:AC10,Resume!$B$38:$B$65)</f>
        <v>0</v>
      </c>
    </row>
    <row r="11" spans="1:2">
      <c r="A11" s="11">
        <f>Returns!A11</f>
        <v>0</v>
      </c>
      <c r="B11" s="1">
        <f t="array" ref="B11">MMULT(Returns!B11:AC11,Resume!$B$38:$B$65)</f>
        <v>0</v>
      </c>
    </row>
    <row r="12" spans="1:2">
      <c r="A12" s="11">
        <f>Returns!A12</f>
        <v>0</v>
      </c>
      <c r="B12" s="1">
        <f t="array" ref="B12">MMULT(Returns!B12:AC12,Resume!$B$38:$B$65)</f>
        <v>0</v>
      </c>
    </row>
    <row r="13" spans="1:2">
      <c r="A13" s="11">
        <f>Returns!A13</f>
        <v>0</v>
      </c>
      <c r="B13" s="1">
        <f t="array" ref="B13">MMULT(Returns!B13:AC13,Resume!$B$38:$B$65)</f>
        <v>0</v>
      </c>
    </row>
    <row r="14" spans="1:2">
      <c r="A14" s="11">
        <f>Returns!A14</f>
        <v>0</v>
      </c>
      <c r="B14" s="1">
        <f t="array" ref="B14">MMULT(Returns!B14:AC14,Resume!$B$38:$B$65)</f>
        <v>0</v>
      </c>
    </row>
    <row r="15" spans="1:2">
      <c r="A15" s="11">
        <f>Returns!A15</f>
        <v>0</v>
      </c>
      <c r="B15" s="1">
        <f t="array" ref="B15">MMULT(Returns!B15:AC15,Resume!$B$38:$B$65)</f>
        <v>0</v>
      </c>
    </row>
    <row r="16" spans="1:2">
      <c r="A16" s="11">
        <f>Returns!A16</f>
        <v>0</v>
      </c>
      <c r="B16" s="1">
        <f t="array" ref="B16">MMULT(Returns!B16:AC16,Resume!$B$38:$B$65)</f>
        <v>0</v>
      </c>
    </row>
    <row r="17" spans="1:2">
      <c r="A17" s="11">
        <f>Returns!A17</f>
        <v>0</v>
      </c>
      <c r="B17" s="1">
        <f t="array" ref="B17">MMULT(Returns!B17:AC17,Resume!$B$38:$B$65)</f>
        <v>0</v>
      </c>
    </row>
    <row r="18" spans="1:2">
      <c r="A18" s="11">
        <f>Returns!A18</f>
        <v>0</v>
      </c>
      <c r="B18" s="1">
        <f t="array" ref="B18">MMULT(Returns!B18:AC18,Resume!$B$38:$B$65)</f>
        <v>0</v>
      </c>
    </row>
    <row r="19" spans="1:2">
      <c r="A19" s="11">
        <f>Returns!A19</f>
        <v>0</v>
      </c>
      <c r="B19" s="1">
        <f t="array" ref="B19">MMULT(Returns!B19:AC19,Resume!$B$38:$B$65)</f>
        <v>0</v>
      </c>
    </row>
    <row r="20" spans="1:2">
      <c r="A20" s="11">
        <f>Returns!A20</f>
        <v>0</v>
      </c>
      <c r="B20" s="1">
        <f t="array" ref="B20">MMULT(Returns!B20:AC20,Resume!$B$38:$B$65)</f>
        <v>0</v>
      </c>
    </row>
    <row r="21" spans="1:2">
      <c r="A21" s="11">
        <f>Returns!A21</f>
        <v>0</v>
      </c>
      <c r="B21" s="1">
        <f t="array" ref="B21">MMULT(Returns!B21:AC21,Resume!$B$38:$B$65)</f>
        <v>0</v>
      </c>
    </row>
    <row r="22" spans="1:2">
      <c r="A22" s="11">
        <f>Returns!A22</f>
        <v>0</v>
      </c>
      <c r="B22" s="1">
        <f t="array" ref="B22">MMULT(Returns!B22:AC22,Resume!$B$38:$B$65)</f>
        <v>0</v>
      </c>
    </row>
    <row r="23" spans="1:2">
      <c r="A23" s="11">
        <f>Returns!A23</f>
        <v>0</v>
      </c>
      <c r="B23" s="1">
        <f t="array" ref="B23">MMULT(Returns!B23:AC23,Resume!$B$38:$B$65)</f>
        <v>0</v>
      </c>
    </row>
    <row r="24" spans="1:2">
      <c r="A24" s="11">
        <f>Returns!A24</f>
        <v>0</v>
      </c>
      <c r="B24" s="1">
        <f t="array" ref="B24">MMULT(Returns!B24:AC24,Resume!$B$38:$B$65)</f>
        <v>0</v>
      </c>
    </row>
    <row r="25" spans="1:2">
      <c r="A25" s="11">
        <f>Returns!A25</f>
        <v>0</v>
      </c>
      <c r="B25" s="1">
        <f t="array" ref="B25">MMULT(Returns!B25:AC25,Resume!$B$38:$B$65)</f>
        <v>0</v>
      </c>
    </row>
    <row r="26" spans="1:2">
      <c r="A26" s="11">
        <f>Returns!A26</f>
        <v>0</v>
      </c>
      <c r="B26" s="1">
        <f t="array" ref="B26">MMULT(Returns!B26:AC26,Resume!$B$38:$B$65)</f>
        <v>0</v>
      </c>
    </row>
    <row r="27" spans="1:2">
      <c r="A27" s="11">
        <f>Returns!A27</f>
        <v>0</v>
      </c>
      <c r="B27" s="1">
        <f t="array" ref="B27">MMULT(Returns!B27:AC27,Resume!$B$38:$B$65)</f>
        <v>0</v>
      </c>
    </row>
    <row r="28" spans="1:2">
      <c r="A28" s="11">
        <f>Returns!A28</f>
        <v>0</v>
      </c>
      <c r="B28" s="1">
        <f t="array" ref="B28">MMULT(Returns!B28:AC28,Resume!$B$38:$B$65)</f>
        <v>0</v>
      </c>
    </row>
    <row r="29" spans="1:2">
      <c r="A29" s="11">
        <f>Returns!A29</f>
        <v>0</v>
      </c>
      <c r="B29" s="1">
        <f t="array" ref="B29">MMULT(Returns!B29:AC29,Resume!$B$38:$B$65)</f>
        <v>0</v>
      </c>
    </row>
    <row r="30" spans="1:2">
      <c r="A30" s="11">
        <f>Returns!A30</f>
        <v>0</v>
      </c>
      <c r="B30" s="1">
        <f t="array" ref="B30">MMULT(Returns!B30:AC30,Resume!$B$38:$B$65)</f>
        <v>0</v>
      </c>
    </row>
    <row r="31" spans="1:2">
      <c r="A31" s="11">
        <f>Returns!A31</f>
        <v>0</v>
      </c>
      <c r="B31" s="1">
        <f t="array" ref="B31">MMULT(Returns!B31:AC31,Resume!$B$38:$B$65)</f>
        <v>0</v>
      </c>
    </row>
    <row r="32" spans="1:2">
      <c r="A32" s="11">
        <f>Returns!A32</f>
        <v>0</v>
      </c>
      <c r="B32" s="1">
        <f t="array" ref="B32">MMULT(Returns!B32:AC32,Resume!$B$38:$B$65)</f>
        <v>0</v>
      </c>
    </row>
    <row r="33" spans="1:2">
      <c r="A33" s="11">
        <f>Returns!A33</f>
        <v>0</v>
      </c>
      <c r="B33" s="1">
        <f t="array" ref="B33">MMULT(Returns!B33:AC33,Resume!$B$38:$B$65)</f>
        <v>0</v>
      </c>
    </row>
    <row r="34" spans="1:2">
      <c r="A34" s="11">
        <f>Returns!A34</f>
        <v>0</v>
      </c>
      <c r="B34" s="1">
        <f t="array" ref="B34">MMULT(Returns!B34:AC34,Resume!$B$38:$B$65)</f>
        <v>0</v>
      </c>
    </row>
    <row r="35" spans="1:2">
      <c r="A35" s="11">
        <f>Returns!A35</f>
        <v>0</v>
      </c>
      <c r="B35" s="1">
        <f t="array" ref="B35">MMULT(Returns!B35:AC35,Resume!$B$38:$B$65)</f>
        <v>0</v>
      </c>
    </row>
    <row r="36" spans="1:2">
      <c r="A36" s="11">
        <f>Returns!A36</f>
        <v>0</v>
      </c>
      <c r="B36" s="1">
        <f t="array" ref="B36">MMULT(Returns!B36:AC36,Resume!$B$38:$B$65)</f>
        <v>0</v>
      </c>
    </row>
    <row r="37" spans="1:2">
      <c r="A37" s="11">
        <f>Returns!A37</f>
        <v>0</v>
      </c>
      <c r="B37" s="1">
        <f t="array" ref="B37">MMULT(Returns!B37:AC37,Resume!$B$38:$B$65)</f>
        <v>0</v>
      </c>
    </row>
    <row r="38" spans="1:2">
      <c r="A38" s="11">
        <f>Returns!A38</f>
        <v>0</v>
      </c>
      <c r="B38" s="1">
        <f t="array" ref="B38">MMULT(Returns!B38:AC38,Resume!$B$38:$B$65)</f>
        <v>0</v>
      </c>
    </row>
    <row r="39" spans="1:2">
      <c r="A39" s="11">
        <f>Returns!A39</f>
        <v>0</v>
      </c>
      <c r="B39" s="1">
        <f t="array" ref="B39">MMULT(Returns!B39:AC39,Resume!$B$38:$B$65)</f>
        <v>0</v>
      </c>
    </row>
    <row r="40" spans="1:2">
      <c r="A40" s="11">
        <f>Returns!A40</f>
        <v>0</v>
      </c>
      <c r="B40" s="1">
        <f t="array" ref="B40">MMULT(Returns!B40:AC40,Resume!$B$38:$B$65)</f>
        <v>0</v>
      </c>
    </row>
    <row r="41" spans="1:2">
      <c r="A41" s="11">
        <f>Returns!A41</f>
        <v>0</v>
      </c>
      <c r="B41" s="1">
        <f t="array" ref="B41">MMULT(Returns!B41:AC41,Resume!$B$38:$B$65)</f>
        <v>0</v>
      </c>
    </row>
    <row r="42" spans="1:2">
      <c r="A42" s="11">
        <f>Returns!A42</f>
        <v>0</v>
      </c>
      <c r="B42" s="1">
        <f t="array" ref="B42">MMULT(Returns!B42:AC42,Resume!$B$38:$B$65)</f>
        <v>0</v>
      </c>
    </row>
    <row r="43" spans="1:2">
      <c r="A43" s="11">
        <f>Returns!A43</f>
        <v>0</v>
      </c>
      <c r="B43" s="1">
        <f t="array" ref="B43">MMULT(Returns!B43:AC43,Resume!$B$38:$B$65)</f>
        <v>0</v>
      </c>
    </row>
    <row r="44" spans="1:2">
      <c r="A44" s="11">
        <f>Returns!A44</f>
        <v>0</v>
      </c>
      <c r="B44" s="1">
        <f t="array" ref="B44">MMULT(Returns!B44:AC44,Resume!$B$38:$B$65)</f>
        <v>0</v>
      </c>
    </row>
    <row r="45" spans="1:2">
      <c r="A45" s="11">
        <f>Returns!A45</f>
        <v>0</v>
      </c>
      <c r="B45" s="1">
        <f t="array" ref="B45">MMULT(Returns!B45:AC45,Resume!$B$38:$B$65)</f>
        <v>0</v>
      </c>
    </row>
    <row r="46" spans="1:2">
      <c r="A46" s="11">
        <f>Returns!A46</f>
        <v>0</v>
      </c>
      <c r="B46" s="1">
        <f t="array" ref="B46">MMULT(Returns!B46:AC46,Resume!$B$38:$B$65)</f>
        <v>0</v>
      </c>
    </row>
    <row r="47" spans="1:2">
      <c r="A47" s="11">
        <f>Returns!A47</f>
        <v>0</v>
      </c>
      <c r="B47" s="1">
        <f t="array" ref="B47">MMULT(Returns!B47:AC47,Resume!$B$38:$B$65)</f>
        <v>0</v>
      </c>
    </row>
    <row r="48" spans="1:2">
      <c r="A48" s="11">
        <f>Returns!A48</f>
        <v>0</v>
      </c>
      <c r="B48" s="1">
        <f t="array" ref="B48">MMULT(Returns!B48:AC48,Resume!$B$38:$B$65)</f>
        <v>0</v>
      </c>
    </row>
    <row r="49" spans="1:2">
      <c r="A49" s="11">
        <f>Returns!A49</f>
        <v>0</v>
      </c>
      <c r="B49" s="1">
        <f t="array" ref="B49">MMULT(Returns!B49:AC49,Resume!$B$38:$B$65)</f>
        <v>0</v>
      </c>
    </row>
    <row r="50" spans="1:2">
      <c r="A50" s="11">
        <f>Returns!A50</f>
        <v>0</v>
      </c>
      <c r="B50" s="1">
        <f t="array" ref="B50">MMULT(Returns!B50:AC50,Resume!$B$38:$B$65)</f>
        <v>0</v>
      </c>
    </row>
    <row r="51" spans="1:2">
      <c r="A51" s="11">
        <f>Returns!A51</f>
        <v>0</v>
      </c>
      <c r="B51" s="1">
        <f t="array" ref="B51">MMULT(Returns!B51:AC51,Resume!$B$38:$B$65)</f>
        <v>0</v>
      </c>
    </row>
    <row r="52" spans="1:2">
      <c r="A52" s="11">
        <f>Returns!A52</f>
        <v>0</v>
      </c>
      <c r="B52" s="1">
        <f t="array" ref="B52">MMULT(Returns!B52:AC52,Resume!$B$38:$B$65)</f>
        <v>0</v>
      </c>
    </row>
    <row r="53" spans="1:2">
      <c r="A53" s="11">
        <f>Returns!A53</f>
        <v>0</v>
      </c>
      <c r="B53" s="1">
        <f t="array" ref="B53">MMULT(Returns!B53:AC53,Resume!$B$38:$B$65)</f>
        <v>0</v>
      </c>
    </row>
    <row r="54" spans="1:2">
      <c r="A54" s="11">
        <f>Returns!A54</f>
        <v>0</v>
      </c>
      <c r="B54" s="1">
        <f t="array" ref="B54">MMULT(Returns!B54:AC54,Resume!$B$38:$B$65)</f>
        <v>0</v>
      </c>
    </row>
    <row r="55" spans="1:2">
      <c r="A55" s="11">
        <f>Returns!A55</f>
        <v>0</v>
      </c>
      <c r="B55" s="1">
        <f t="array" ref="B55">MMULT(Returns!B55:AC55,Resume!$B$38:$B$65)</f>
        <v>0</v>
      </c>
    </row>
    <row r="56" spans="1:2">
      <c r="A56" s="11">
        <f>Returns!A56</f>
        <v>0</v>
      </c>
      <c r="B56" s="1">
        <f t="array" ref="B56">MMULT(Returns!B56:AC56,Resume!$B$38:$B$65)</f>
        <v>0</v>
      </c>
    </row>
    <row r="57" spans="1:2">
      <c r="A57" s="11">
        <f>Returns!A57</f>
        <v>0</v>
      </c>
      <c r="B57" s="1">
        <f t="array" ref="B57">MMULT(Returns!B57:AC57,Resume!$B$38:$B$65)</f>
        <v>0</v>
      </c>
    </row>
    <row r="58" spans="1:2">
      <c r="A58" s="11">
        <f>Returns!A58</f>
        <v>0</v>
      </c>
      <c r="B58" s="1">
        <f t="array" ref="B58">MMULT(Returns!B58:AC58,Resume!$B$38:$B$65)</f>
        <v>0</v>
      </c>
    </row>
    <row r="59" spans="1:2">
      <c r="A59" s="11">
        <f>Returns!A59</f>
        <v>0</v>
      </c>
      <c r="B59" s="1">
        <f t="array" ref="B59">MMULT(Returns!B59:AC59,Resume!$B$38:$B$65)</f>
        <v>0</v>
      </c>
    </row>
    <row r="60" spans="1:2">
      <c r="A60" s="11">
        <f>Returns!A60</f>
        <v>0</v>
      </c>
      <c r="B60" s="1">
        <f t="array" ref="B60">MMULT(Returns!B60:AC60,Resume!$B$38:$B$65)</f>
        <v>0</v>
      </c>
    </row>
    <row r="61" spans="1:2">
      <c r="A61" s="11">
        <f>Returns!A61</f>
        <v>0</v>
      </c>
      <c r="B61" s="1">
        <f t="array" ref="B61">MMULT(Returns!B61:AC61,Resume!$B$38:$B$65)</f>
        <v>0</v>
      </c>
    </row>
    <row r="62" spans="1:2">
      <c r="A62" s="11">
        <f>Returns!A62</f>
        <v>0</v>
      </c>
      <c r="B62" s="1">
        <f t="array" ref="B62">MMULT(Returns!B62:AC62,Resume!$B$38:$B$65)</f>
        <v>0</v>
      </c>
    </row>
    <row r="63" spans="1:2">
      <c r="A63" s="11">
        <f>Returns!A63</f>
        <v>0</v>
      </c>
      <c r="B63" s="1">
        <f t="array" ref="B63">MMULT(Returns!B63:AC63,Resume!$B$38:$B$65)</f>
        <v>0</v>
      </c>
    </row>
    <row r="64" spans="1:2">
      <c r="A64" s="11">
        <f>Returns!A64</f>
        <v>0</v>
      </c>
      <c r="B64" s="1">
        <f t="array" ref="B64">MMULT(Returns!B64:AC64,Resume!$B$38:$B$65)</f>
        <v>0</v>
      </c>
    </row>
    <row r="65" spans="1:2">
      <c r="A65" s="11">
        <f>Returns!A65</f>
        <v>0</v>
      </c>
      <c r="B65" s="1">
        <f t="array" ref="B65">MMULT(Returns!B65:AC65,Resume!$B$38:$B$65)</f>
        <v>0</v>
      </c>
    </row>
    <row r="66" spans="1:2">
      <c r="A66" s="11">
        <f>Returns!A66</f>
        <v>0</v>
      </c>
      <c r="B66" s="1">
        <f t="array" ref="B66">MMULT(Returns!B66:AC66,Resume!$B$38:$B$65)</f>
        <v>0</v>
      </c>
    </row>
    <row r="67" spans="1:2">
      <c r="A67" s="11">
        <f>Returns!A67</f>
        <v>0</v>
      </c>
      <c r="B67" s="1">
        <f t="array" ref="B67">MMULT(Returns!B67:AC67,Resume!$B$38:$B$65)</f>
        <v>0</v>
      </c>
    </row>
    <row r="68" spans="1:2">
      <c r="A68" s="11">
        <f>Returns!A68</f>
        <v>0</v>
      </c>
      <c r="B68" s="1">
        <f t="array" ref="B68">MMULT(Returns!B68:AC68,Resume!$B$38:$B$65)</f>
        <v>0</v>
      </c>
    </row>
    <row r="69" spans="1:2">
      <c r="A69" s="11">
        <f>Returns!A69</f>
        <v>0</v>
      </c>
      <c r="B69" s="1">
        <f t="array" ref="B69">MMULT(Returns!B69:AC69,Resume!$B$38:$B$65)</f>
        <v>0</v>
      </c>
    </row>
    <row r="70" spans="1:2">
      <c r="A70" s="11">
        <f>Returns!A70</f>
        <v>0</v>
      </c>
      <c r="B70" s="1">
        <f t="array" ref="B70">MMULT(Returns!B70:AC70,Resume!$B$38:$B$65)</f>
        <v>0</v>
      </c>
    </row>
    <row r="71" spans="1:2">
      <c r="A71" s="11">
        <f>Returns!A71</f>
        <v>0</v>
      </c>
      <c r="B71" s="1">
        <f t="array" ref="B71">MMULT(Returns!B71:AC71,Resume!$B$38:$B$65)</f>
        <v>0</v>
      </c>
    </row>
    <row r="72" spans="1:2">
      <c r="A72" s="11">
        <f>Returns!A72</f>
        <v>0</v>
      </c>
      <c r="B72" s="1">
        <f t="array" ref="B72">MMULT(Returns!B72:AC72,Resume!$B$38:$B$65)</f>
        <v>0</v>
      </c>
    </row>
    <row r="73" spans="1:2">
      <c r="A73" s="11">
        <f>Returns!A73</f>
        <v>0</v>
      </c>
      <c r="B73" s="1">
        <f t="array" ref="B73">MMULT(Returns!B73:AC73,Resume!$B$38:$B$65)</f>
        <v>0</v>
      </c>
    </row>
    <row r="74" spans="1:2">
      <c r="A74" s="11">
        <f>Returns!A74</f>
        <v>0</v>
      </c>
      <c r="B74" s="1">
        <f t="array" ref="B74">MMULT(Returns!B74:AC74,Resume!$B$38:$B$65)</f>
        <v>0</v>
      </c>
    </row>
    <row r="75" spans="1:2">
      <c r="A75" s="11">
        <f>Returns!A75</f>
        <v>0</v>
      </c>
      <c r="B75" s="1">
        <f t="array" ref="B75">MMULT(Returns!B75:AC75,Resume!$B$38:$B$65)</f>
        <v>0</v>
      </c>
    </row>
    <row r="76" spans="1:2">
      <c r="A76" s="11">
        <f>Returns!A76</f>
        <v>0</v>
      </c>
      <c r="B76" s="1">
        <f t="array" ref="B76">MMULT(Returns!B76:AC76,Resume!$B$38:$B$65)</f>
        <v>0</v>
      </c>
    </row>
    <row r="77" spans="1:2">
      <c r="A77" s="11">
        <f>Returns!A77</f>
        <v>0</v>
      </c>
      <c r="B77" s="1">
        <f t="array" ref="B77">MMULT(Returns!B77:AC77,Resume!$B$38:$B$65)</f>
        <v>0</v>
      </c>
    </row>
    <row r="78" spans="1:2">
      <c r="A78" s="11">
        <f>Returns!A78</f>
        <v>0</v>
      </c>
      <c r="B78" s="1">
        <f t="array" ref="B78">MMULT(Returns!B78:AC78,Resume!$B$38:$B$65)</f>
        <v>0</v>
      </c>
    </row>
    <row r="79" spans="1:2">
      <c r="A79" s="11">
        <f>Returns!A79</f>
        <v>0</v>
      </c>
      <c r="B79" s="1">
        <f t="array" ref="B79">MMULT(Returns!B79:AC79,Resume!$B$38:$B$65)</f>
        <v>0</v>
      </c>
    </row>
    <row r="80" spans="1:2">
      <c r="A80" s="11">
        <f>Returns!A80</f>
        <v>0</v>
      </c>
      <c r="B80" s="1">
        <f t="array" ref="B80">MMULT(Returns!B80:AC80,Resume!$B$38:$B$65)</f>
        <v>0</v>
      </c>
    </row>
    <row r="81" spans="1:2">
      <c r="A81" s="11">
        <f>Returns!A81</f>
        <v>0</v>
      </c>
      <c r="B81" s="1">
        <f t="array" ref="B81">MMULT(Returns!B81:AC81,Resume!$B$38:$B$65)</f>
        <v>0</v>
      </c>
    </row>
    <row r="82" spans="1:2">
      <c r="A82" s="11">
        <f>Returns!A82</f>
        <v>0</v>
      </c>
      <c r="B82" s="1">
        <f t="array" ref="B82">MMULT(Returns!B82:AC82,Resume!$B$38:$B$65)</f>
        <v>0</v>
      </c>
    </row>
    <row r="83" spans="1:2">
      <c r="A83" s="11">
        <f>Returns!A83</f>
        <v>0</v>
      </c>
      <c r="B83" s="1">
        <f t="array" ref="B83">MMULT(Returns!B83:AC83,Resume!$B$38:$B$65)</f>
        <v>0</v>
      </c>
    </row>
    <row r="84" spans="1:2">
      <c r="A84" s="11">
        <f>Returns!A84</f>
        <v>0</v>
      </c>
      <c r="B84" s="1">
        <f t="array" ref="B84">MMULT(Returns!B84:AC84,Resume!$B$38:$B$65)</f>
        <v>0</v>
      </c>
    </row>
    <row r="85" spans="1:2">
      <c r="A85" s="11">
        <f>Returns!A85</f>
        <v>0</v>
      </c>
      <c r="B85" s="1">
        <f t="array" ref="B85">MMULT(Returns!B85:AC85,Resume!$B$38:$B$65)</f>
        <v>0</v>
      </c>
    </row>
    <row r="86" spans="1:2">
      <c r="A86" s="11">
        <f>Returns!A86</f>
        <v>0</v>
      </c>
      <c r="B86" s="1">
        <f t="array" ref="B86">MMULT(Returns!B86:AC86,Resume!$B$38:$B$65)</f>
        <v>0</v>
      </c>
    </row>
    <row r="87" spans="1:2">
      <c r="A87" s="11">
        <f>Returns!A87</f>
        <v>0</v>
      </c>
      <c r="B87" s="1">
        <f t="array" ref="B87">MMULT(Returns!B87:AC87,Resume!$B$38:$B$65)</f>
        <v>0</v>
      </c>
    </row>
    <row r="88" spans="1:2">
      <c r="A88" s="11">
        <f>Returns!A88</f>
        <v>0</v>
      </c>
      <c r="B88" s="1">
        <f t="array" ref="B88">MMULT(Returns!B88:AC88,Resume!$B$38:$B$65)</f>
        <v>0</v>
      </c>
    </row>
    <row r="89" spans="1:2">
      <c r="A89" s="11">
        <f>Returns!A89</f>
        <v>0</v>
      </c>
      <c r="B89" s="1">
        <f t="array" ref="B89">MMULT(Returns!B89:AC89,Resume!$B$38:$B$65)</f>
        <v>0</v>
      </c>
    </row>
    <row r="90" spans="1:2">
      <c r="A90" s="11">
        <f>Returns!A90</f>
        <v>0</v>
      </c>
      <c r="B90" s="1">
        <f t="array" ref="B90">MMULT(Returns!B90:AC90,Resume!$B$38:$B$65)</f>
        <v>0</v>
      </c>
    </row>
    <row r="91" spans="1:2">
      <c r="A91" s="11">
        <f>Returns!A91</f>
        <v>0</v>
      </c>
      <c r="B91" s="1">
        <f t="array" ref="B91">MMULT(Returns!B91:AC91,Resume!$B$38:$B$65)</f>
        <v>0</v>
      </c>
    </row>
    <row r="92" spans="1:2">
      <c r="A92" s="11">
        <f>Returns!A92</f>
        <v>0</v>
      </c>
      <c r="B92" s="1">
        <f t="array" ref="B92">MMULT(Returns!B92:AC92,Resume!$B$38:$B$65)</f>
        <v>0</v>
      </c>
    </row>
    <row r="93" spans="1:2">
      <c r="A93" s="11">
        <f>Returns!A93</f>
        <v>0</v>
      </c>
      <c r="B93" s="1">
        <f t="array" ref="B93">MMULT(Returns!B93:AC93,Resume!$B$38:$B$65)</f>
        <v>0</v>
      </c>
    </row>
    <row r="94" spans="1:2">
      <c r="A94" s="11">
        <f>Returns!A94</f>
        <v>0</v>
      </c>
      <c r="B94" s="1">
        <f t="array" ref="B94">MMULT(Returns!B94:AC94,Resume!$B$38:$B$65)</f>
        <v>0</v>
      </c>
    </row>
    <row r="95" spans="1:2">
      <c r="A95" s="11">
        <f>Returns!A95</f>
        <v>0</v>
      </c>
      <c r="B95" s="1">
        <f t="array" ref="B95">MMULT(Returns!B95:AC95,Resume!$B$38:$B$65)</f>
        <v>0</v>
      </c>
    </row>
    <row r="96" spans="1:2">
      <c r="A96" s="11">
        <f>Returns!A96</f>
        <v>0</v>
      </c>
      <c r="B96" s="1">
        <f t="array" ref="B96">MMULT(Returns!B96:AC96,Resume!$B$38:$B$65)</f>
        <v>0</v>
      </c>
    </row>
    <row r="97" spans="1:2">
      <c r="A97" s="11">
        <f>Returns!A97</f>
        <v>0</v>
      </c>
      <c r="B97" s="1">
        <f t="array" ref="B97">MMULT(Returns!B97:AC97,Resume!$B$38:$B$65)</f>
        <v>0</v>
      </c>
    </row>
    <row r="98" spans="1:2">
      <c r="A98" s="11">
        <f>Returns!A98</f>
        <v>0</v>
      </c>
      <c r="B98" s="1">
        <f t="array" ref="B98">MMULT(Returns!B98:AC98,Resume!$B$38:$B$65)</f>
        <v>0</v>
      </c>
    </row>
    <row r="99" spans="1:2">
      <c r="A99" s="11">
        <f>Returns!A99</f>
        <v>0</v>
      </c>
      <c r="B99" s="1">
        <f t="array" ref="B99">MMULT(Returns!B99:AC99,Resume!$B$38:$B$65)</f>
        <v>0</v>
      </c>
    </row>
    <row r="100" spans="1:2">
      <c r="A100" s="11">
        <f>Returns!A100</f>
        <v>0</v>
      </c>
      <c r="B100" s="1">
        <f t="array" ref="B100">MMULT(Returns!B100:AC100,Resume!$B$38:$B$65)</f>
        <v>0</v>
      </c>
    </row>
    <row r="101" spans="1:2">
      <c r="A101" s="11">
        <f>Returns!A101</f>
        <v>0</v>
      </c>
      <c r="B101" s="1">
        <f t="array" ref="B101">MMULT(Returns!B101:AC101,Resume!$B$38:$B$65)</f>
        <v>0</v>
      </c>
    </row>
    <row r="102" spans="1:2">
      <c r="A102" s="11">
        <f>Returns!A102</f>
        <v>0</v>
      </c>
      <c r="B102" s="1">
        <f t="array" ref="B102">MMULT(Returns!B102:AC102,Resume!$B$38:$B$65)</f>
        <v>0</v>
      </c>
    </row>
    <row r="103" spans="1:2">
      <c r="A103" s="11">
        <f>Returns!A103</f>
        <v>0</v>
      </c>
      <c r="B103" s="1">
        <f t="array" ref="B103">MMULT(Returns!B103:AC103,Resume!$B$38:$B$65)</f>
        <v>0</v>
      </c>
    </row>
    <row r="104" spans="1:2">
      <c r="A104" s="11">
        <f>Returns!A104</f>
        <v>0</v>
      </c>
      <c r="B104" s="1">
        <f t="array" ref="B104">MMULT(Returns!B104:AC104,Resume!$B$38:$B$65)</f>
        <v>0</v>
      </c>
    </row>
    <row r="105" spans="1:2">
      <c r="A105" s="11">
        <f>Returns!A105</f>
        <v>0</v>
      </c>
      <c r="B105" s="1">
        <f t="array" ref="B105">MMULT(Returns!B105:AC105,Resume!$B$38:$B$65)</f>
        <v>0</v>
      </c>
    </row>
    <row r="106" spans="1:2">
      <c r="A106" s="11">
        <f>Returns!A106</f>
        <v>0</v>
      </c>
      <c r="B106" s="1">
        <f t="array" ref="B106">MMULT(Returns!B106:AC106,Resume!$B$38:$B$65)</f>
        <v>0</v>
      </c>
    </row>
    <row r="107" spans="1:2">
      <c r="A107" s="11">
        <f>Returns!A107</f>
        <v>0</v>
      </c>
      <c r="B107" s="1">
        <f t="array" ref="B107">MMULT(Returns!B107:AC107,Resume!$B$38:$B$65)</f>
        <v>0</v>
      </c>
    </row>
    <row r="108" spans="1:2">
      <c r="A108" s="11">
        <f>Returns!A108</f>
        <v>0</v>
      </c>
      <c r="B108" s="1">
        <f t="array" ref="B108">MMULT(Returns!B108:AC108,Resume!$B$38:$B$65)</f>
        <v>0</v>
      </c>
    </row>
    <row r="109" spans="1:2">
      <c r="A109" s="11">
        <f>Returns!A109</f>
        <v>0</v>
      </c>
      <c r="B109" s="1">
        <f t="array" ref="B109">MMULT(Returns!B109:AC109,Resume!$B$38:$B$65)</f>
        <v>0</v>
      </c>
    </row>
    <row r="110" spans="1:2">
      <c r="A110" s="11">
        <f>Returns!A110</f>
        <v>0</v>
      </c>
      <c r="B110" s="1">
        <f t="array" ref="B110">MMULT(Returns!B110:AC110,Resume!$B$38:$B$65)</f>
        <v>0</v>
      </c>
    </row>
    <row r="111" spans="1:2">
      <c r="A111" s="11">
        <f>Returns!A111</f>
        <v>0</v>
      </c>
      <c r="B111" s="1">
        <f t="array" ref="B111">MMULT(Returns!B111:AC111,Resume!$B$38:$B$65)</f>
        <v>0</v>
      </c>
    </row>
    <row r="112" spans="1:2">
      <c r="A112" s="11">
        <f>Returns!A112</f>
        <v>0</v>
      </c>
      <c r="B112" s="1">
        <f t="array" ref="B112">MMULT(Returns!B112:AC112,Resume!$B$38:$B$65)</f>
        <v>0</v>
      </c>
    </row>
    <row r="113" spans="1:2">
      <c r="A113" s="11">
        <f>Returns!A113</f>
        <v>0</v>
      </c>
      <c r="B113" s="1">
        <f t="array" ref="B113">MMULT(Returns!B113:AC113,Resume!$B$38:$B$65)</f>
        <v>0</v>
      </c>
    </row>
    <row r="114" spans="1:2">
      <c r="A114" s="11">
        <f>Returns!A114</f>
        <v>0</v>
      </c>
      <c r="B114" s="1">
        <f t="array" ref="B114">MMULT(Returns!B114:AC114,Resume!$B$38:$B$65)</f>
        <v>0</v>
      </c>
    </row>
    <row r="115" spans="1:2">
      <c r="A115" s="11">
        <f>Returns!A115</f>
        <v>0</v>
      </c>
      <c r="B115" s="1">
        <f t="array" ref="B115">MMULT(Returns!B115:AC115,Resume!$B$38:$B$65)</f>
        <v>0</v>
      </c>
    </row>
    <row r="116" spans="1:2">
      <c r="A116" s="11">
        <f>Returns!A116</f>
        <v>0</v>
      </c>
      <c r="B116" s="1">
        <f t="array" ref="B116">MMULT(Returns!B116:AC116,Resume!$B$38:$B$65)</f>
        <v>0</v>
      </c>
    </row>
    <row r="117" spans="1:2">
      <c r="A117" s="11">
        <f>Returns!A117</f>
        <v>0</v>
      </c>
      <c r="B117" s="1">
        <f t="array" ref="B117">MMULT(Returns!B117:AC117,Resume!$B$38:$B$65)</f>
        <v>0</v>
      </c>
    </row>
    <row r="118" spans="1:2">
      <c r="A118" s="11">
        <f>Returns!A118</f>
        <v>0</v>
      </c>
      <c r="B118" s="1">
        <f t="array" ref="B118">MMULT(Returns!B118:AC118,Resume!$B$38:$B$65)</f>
        <v>0</v>
      </c>
    </row>
    <row r="119" spans="1:2">
      <c r="A119" s="11">
        <f>Returns!A119</f>
        <v>0</v>
      </c>
      <c r="B119" s="1">
        <f t="array" ref="B119">MMULT(Returns!B119:AC119,Resume!$B$38:$B$65)</f>
        <v>0</v>
      </c>
    </row>
    <row r="120" spans="1:2">
      <c r="A120" s="11">
        <f>Returns!A120</f>
        <v>0</v>
      </c>
      <c r="B120" s="1">
        <f t="array" ref="B120">MMULT(Returns!B120:AC120,Resume!$B$38:$B$65)</f>
        <v>0</v>
      </c>
    </row>
    <row r="121" spans="1:2">
      <c r="A121" s="11">
        <f>Returns!A121</f>
        <v>0</v>
      </c>
      <c r="B121" s="1">
        <f t="array" ref="B121">MMULT(Returns!B121:AC121,Resume!$B$38:$B$65)</f>
        <v>0</v>
      </c>
    </row>
    <row r="122" spans="1:2">
      <c r="A122" s="11">
        <f>Returns!A122</f>
        <v>0</v>
      </c>
      <c r="B122" s="1">
        <f t="array" ref="B122">MMULT(Returns!B122:AC122,Resume!$B$38:$B$65)</f>
        <v>0</v>
      </c>
    </row>
    <row r="123" spans="1:2">
      <c r="A123" s="11">
        <f>Returns!A123</f>
        <v>0</v>
      </c>
      <c r="B123" s="1">
        <f t="array" ref="B123">MMULT(Returns!B123:AC123,Resume!$B$38:$B$65)</f>
        <v>0</v>
      </c>
    </row>
    <row r="124" spans="1:2">
      <c r="A124" s="11">
        <f>Returns!A124</f>
        <v>0</v>
      </c>
      <c r="B124" s="1">
        <f t="array" ref="B124">MMULT(Returns!B124:AC124,Resume!$B$38:$B$65)</f>
        <v>0</v>
      </c>
    </row>
    <row r="125" spans="1:2">
      <c r="A125" s="11">
        <f>Returns!A125</f>
        <v>0</v>
      </c>
      <c r="B125" s="1">
        <f t="array" ref="B125">MMULT(Returns!B125:AC125,Resume!$B$38:$B$65)</f>
        <v>0</v>
      </c>
    </row>
    <row r="126" spans="1:2">
      <c r="A126" s="11">
        <f>Returns!A126</f>
        <v>0</v>
      </c>
      <c r="B126" s="1">
        <f t="array" ref="B126">MMULT(Returns!B126:AC126,Resume!$B$38:$B$65)</f>
        <v>0</v>
      </c>
    </row>
    <row r="127" spans="1:2">
      <c r="A127" s="11">
        <f>Returns!A127</f>
        <v>0</v>
      </c>
      <c r="B127" s="1">
        <f t="array" ref="B127">MMULT(Returns!B127:AC127,Resume!$B$38:$B$65)</f>
        <v>0</v>
      </c>
    </row>
    <row r="128" spans="1:2">
      <c r="A128" s="11">
        <f>Returns!A128</f>
        <v>0</v>
      </c>
      <c r="B128" s="1">
        <f t="array" ref="B128">MMULT(Returns!B128:AC128,Resume!$B$38:$B$65)</f>
        <v>0</v>
      </c>
    </row>
    <row r="129" spans="1:2">
      <c r="A129" s="11">
        <f>Returns!A129</f>
        <v>0</v>
      </c>
      <c r="B129" s="1">
        <f t="array" ref="B129">MMULT(Returns!B129:AC129,Resume!$B$38:$B$65)</f>
        <v>0</v>
      </c>
    </row>
    <row r="130" spans="1:2">
      <c r="A130" s="11">
        <f>Returns!A130</f>
        <v>0</v>
      </c>
      <c r="B130" s="1">
        <f t="array" ref="B130">MMULT(Returns!B130:AC130,Resume!$B$38:$B$65)</f>
        <v>0</v>
      </c>
    </row>
    <row r="131" spans="1:2">
      <c r="A131" s="11">
        <f>Returns!A131</f>
        <v>0</v>
      </c>
      <c r="B131" s="1">
        <f t="array" ref="B131">MMULT(Returns!B131:AC131,Resume!$B$38:$B$65)</f>
        <v>0</v>
      </c>
    </row>
    <row r="132" spans="1:2">
      <c r="A132" s="11">
        <f>Returns!A132</f>
        <v>0</v>
      </c>
      <c r="B132" s="1">
        <f t="array" ref="B132">MMULT(Returns!B132:AC132,Resume!$B$38:$B$65)</f>
        <v>0</v>
      </c>
    </row>
    <row r="133" spans="1:2">
      <c r="A133" s="11">
        <f>Returns!A133</f>
        <v>0</v>
      </c>
      <c r="B133" s="1">
        <f t="array" ref="B133">MMULT(Returns!B133:AC133,Resume!$B$38:$B$65)</f>
        <v>0</v>
      </c>
    </row>
    <row r="134" spans="1:2">
      <c r="A134" s="11">
        <f>Returns!A134</f>
        <v>0</v>
      </c>
      <c r="B134" s="1">
        <f t="array" ref="B134">MMULT(Returns!B134:AC134,Resume!$B$38:$B$65)</f>
        <v>0</v>
      </c>
    </row>
    <row r="135" spans="1:2">
      <c r="A135" s="11">
        <f>Returns!A135</f>
        <v>0</v>
      </c>
      <c r="B135" s="1">
        <f t="array" ref="B135">MMULT(Returns!B135:AC135,Resume!$B$38:$B$65)</f>
        <v>0</v>
      </c>
    </row>
    <row r="136" spans="1:2">
      <c r="A136" s="11">
        <f>Returns!A136</f>
        <v>0</v>
      </c>
      <c r="B136" s="1">
        <f t="array" ref="B136">MMULT(Returns!B136:AC136,Resume!$B$38:$B$65)</f>
        <v>0</v>
      </c>
    </row>
    <row r="137" spans="1:2">
      <c r="A137" s="11">
        <f>Returns!A137</f>
        <v>0</v>
      </c>
      <c r="B137" s="1">
        <f t="array" ref="B137">MMULT(Returns!B137:AC137,Resume!$B$38:$B$65)</f>
        <v>0</v>
      </c>
    </row>
    <row r="138" spans="1:2">
      <c r="A138" s="11">
        <f>Returns!A138</f>
        <v>0</v>
      </c>
      <c r="B138" s="1">
        <f t="array" ref="B138">MMULT(Returns!B138:AC138,Resume!$B$38:$B$65)</f>
        <v>0</v>
      </c>
    </row>
    <row r="139" spans="1:2">
      <c r="A139" s="11">
        <f>Returns!A139</f>
        <v>0</v>
      </c>
      <c r="B139" s="1">
        <f t="array" ref="B139">MMULT(Returns!B139:AC139,Resume!$B$38:$B$65)</f>
        <v>0</v>
      </c>
    </row>
    <row r="140" spans="1:2">
      <c r="A140" s="11">
        <f>Returns!A140</f>
        <v>0</v>
      </c>
      <c r="B140" s="1">
        <f t="array" ref="B140">MMULT(Returns!B140:AC140,Resume!$B$38:$B$65)</f>
        <v>0</v>
      </c>
    </row>
    <row r="141" spans="1:2">
      <c r="A141" s="11">
        <f>Returns!A141</f>
        <v>0</v>
      </c>
      <c r="B141" s="1">
        <f t="array" ref="B141">MMULT(Returns!B141:AC141,Resume!$B$38:$B$65)</f>
        <v>0</v>
      </c>
    </row>
    <row r="142" spans="1:2">
      <c r="A142" s="11">
        <f>Returns!A142</f>
        <v>0</v>
      </c>
      <c r="B142" s="1">
        <f t="array" ref="B142">MMULT(Returns!B142:AC142,Resume!$B$38:$B$65)</f>
        <v>0</v>
      </c>
    </row>
    <row r="143" spans="1:2">
      <c r="A143" s="11">
        <f>Returns!A143</f>
        <v>0</v>
      </c>
      <c r="B143" s="1">
        <f t="array" ref="B143">MMULT(Returns!B143:AC143,Resume!$B$38:$B$65)</f>
        <v>0</v>
      </c>
    </row>
    <row r="144" spans="1:2">
      <c r="A144" s="11">
        <f>Returns!A144</f>
        <v>0</v>
      </c>
      <c r="B144" s="1">
        <f t="array" ref="B144">MMULT(Returns!B144:AC144,Resume!$B$38:$B$65)</f>
        <v>0</v>
      </c>
    </row>
    <row r="145" spans="1:2">
      <c r="A145" s="11">
        <f>Returns!A145</f>
        <v>0</v>
      </c>
      <c r="B145" s="1">
        <f t="array" ref="B145">MMULT(Returns!B145:AC145,Resume!$B$38:$B$65)</f>
        <v>0</v>
      </c>
    </row>
    <row r="146" spans="1:2">
      <c r="A146" s="11">
        <f>Returns!A146</f>
        <v>0</v>
      </c>
      <c r="B146" s="1">
        <f t="array" ref="B146">MMULT(Returns!B146:AC146,Resume!$B$38:$B$65)</f>
        <v>0</v>
      </c>
    </row>
    <row r="147" spans="1:2">
      <c r="A147" s="11">
        <f>Returns!A147</f>
        <v>0</v>
      </c>
      <c r="B147" s="1">
        <f t="array" ref="B147">MMULT(Returns!B147:AC147,Resume!$B$38:$B$65)</f>
        <v>0</v>
      </c>
    </row>
    <row r="148" spans="1:2">
      <c r="A148" s="11">
        <f>Returns!A148</f>
        <v>0</v>
      </c>
      <c r="B148" s="1">
        <f t="array" ref="B148">MMULT(Returns!B148:AC148,Resume!$B$38:$B$65)</f>
        <v>0</v>
      </c>
    </row>
    <row r="149" spans="1:2">
      <c r="A149" s="11">
        <f>Returns!A149</f>
        <v>0</v>
      </c>
      <c r="B149" s="1">
        <f t="array" ref="B149">MMULT(Returns!B149:AC149,Resume!$B$38:$B$65)</f>
        <v>0</v>
      </c>
    </row>
    <row r="150" spans="1:2">
      <c r="A150" s="11">
        <f>Returns!A150</f>
        <v>0</v>
      </c>
      <c r="B150" s="1">
        <f t="array" ref="B150">MMULT(Returns!B150:AC150,Resume!$B$38:$B$65)</f>
        <v>0</v>
      </c>
    </row>
    <row r="151" spans="1:2">
      <c r="A151" s="11">
        <f>Returns!A151</f>
        <v>0</v>
      </c>
      <c r="B151" s="1">
        <f t="array" ref="B151">MMULT(Returns!B151:AC151,Resume!$B$38:$B$65)</f>
        <v>0</v>
      </c>
    </row>
    <row r="152" spans="1:2">
      <c r="A152" s="11">
        <f>Returns!A152</f>
        <v>0</v>
      </c>
      <c r="B152" s="1">
        <f t="array" ref="B152">MMULT(Returns!B152:AC152,Resume!$B$38:$B$65)</f>
        <v>0</v>
      </c>
    </row>
    <row r="153" spans="1:2">
      <c r="A153" s="11">
        <f>Returns!A153</f>
        <v>0</v>
      </c>
      <c r="B153" s="1">
        <f t="array" ref="B153">MMULT(Returns!B153:AC153,Resume!$B$38:$B$65)</f>
        <v>0</v>
      </c>
    </row>
    <row r="154" spans="1:2">
      <c r="A154" s="11">
        <f>Returns!A154</f>
        <v>0</v>
      </c>
      <c r="B154" s="1">
        <f t="array" ref="B154">MMULT(Returns!B154:AC154,Resume!$B$38:$B$65)</f>
        <v>0</v>
      </c>
    </row>
    <row r="155" spans="1:2">
      <c r="A155" s="11">
        <f>Returns!A155</f>
        <v>0</v>
      </c>
      <c r="B155" s="1">
        <f t="array" ref="B155">MMULT(Returns!B155:AC155,Resume!$B$38:$B$65)</f>
        <v>0</v>
      </c>
    </row>
    <row r="156" spans="1:2">
      <c r="A156" s="11">
        <f>Returns!A156</f>
        <v>0</v>
      </c>
      <c r="B156" s="1">
        <f t="array" ref="B156">MMULT(Returns!B156:AC156,Resume!$B$38:$B$65)</f>
        <v>0</v>
      </c>
    </row>
    <row r="157" spans="1:2">
      <c r="A157" s="11">
        <f>Returns!A157</f>
        <v>0</v>
      </c>
      <c r="B157" s="1">
        <f t="array" ref="B157">MMULT(Returns!B157:AC157,Resume!$B$38:$B$65)</f>
        <v>0</v>
      </c>
    </row>
    <row r="158" spans="1:2">
      <c r="A158" s="11">
        <f>Returns!A158</f>
        <v>0</v>
      </c>
      <c r="B158" s="1">
        <f t="array" ref="B158">MMULT(Returns!B158:AC158,Resume!$B$38:$B$65)</f>
        <v>0</v>
      </c>
    </row>
    <row r="159" spans="1:2">
      <c r="A159" s="11">
        <f>Returns!A159</f>
        <v>0</v>
      </c>
      <c r="B159" s="1">
        <f t="array" ref="B159">MMULT(Returns!B159:AC159,Resume!$B$38:$B$65)</f>
        <v>0</v>
      </c>
    </row>
    <row r="160" spans="1:2">
      <c r="A160" s="11">
        <f>Returns!A160</f>
        <v>0</v>
      </c>
      <c r="B160" s="1">
        <f t="array" ref="B160">MMULT(Returns!B160:AC160,Resume!$B$38:$B$65)</f>
        <v>0</v>
      </c>
    </row>
    <row r="161" spans="1:2">
      <c r="A161" s="11">
        <f>Returns!A161</f>
        <v>0</v>
      </c>
      <c r="B161" s="1">
        <f t="array" ref="B161">MMULT(Returns!B161:AC161,Resume!$B$38:$B$65)</f>
        <v>0</v>
      </c>
    </row>
    <row r="162" spans="1:2">
      <c r="A162" s="11">
        <f>Returns!A162</f>
        <v>0</v>
      </c>
      <c r="B162" s="1">
        <f t="array" ref="B162">MMULT(Returns!B162:AC162,Resume!$B$38:$B$65)</f>
        <v>0</v>
      </c>
    </row>
    <row r="163" spans="1:2">
      <c r="A163" s="11">
        <f>Returns!A163</f>
        <v>0</v>
      </c>
      <c r="B163" s="1">
        <f t="array" ref="B163">MMULT(Returns!B163:AC163,Resume!$B$38:$B$65)</f>
        <v>0</v>
      </c>
    </row>
    <row r="164" spans="1:2">
      <c r="A164" s="11">
        <f>Returns!A164</f>
        <v>0</v>
      </c>
      <c r="B164" s="1">
        <f t="array" ref="B164">MMULT(Returns!B164:AC164,Resume!$B$38:$B$65)</f>
        <v>0</v>
      </c>
    </row>
    <row r="165" spans="1:2">
      <c r="A165" s="11">
        <f>Returns!A165</f>
        <v>0</v>
      </c>
      <c r="B165" s="1">
        <f t="array" ref="B165">MMULT(Returns!B165:AC165,Resume!$B$38:$B$65)</f>
        <v>0</v>
      </c>
    </row>
    <row r="166" spans="1:2">
      <c r="A166" s="11">
        <f>Returns!A166</f>
        <v>0</v>
      </c>
      <c r="B166" s="1">
        <f t="array" ref="B166">MMULT(Returns!B166:AC166,Resume!$B$38:$B$65)</f>
        <v>0</v>
      </c>
    </row>
    <row r="167" spans="1:2">
      <c r="A167" s="11">
        <f>Returns!A167</f>
        <v>0</v>
      </c>
      <c r="B167" s="1">
        <f t="array" ref="B167">MMULT(Returns!B167:AC167,Resume!$B$38:$B$65)</f>
        <v>0</v>
      </c>
    </row>
    <row r="168" spans="1:2">
      <c r="A168" s="11">
        <f>Returns!A168</f>
        <v>0</v>
      </c>
      <c r="B168" s="1">
        <f t="array" ref="B168">MMULT(Returns!B168:AC168,Resume!$B$38:$B$65)</f>
        <v>0</v>
      </c>
    </row>
    <row r="169" spans="1:2">
      <c r="A169" s="11">
        <f>Returns!A169</f>
        <v>0</v>
      </c>
      <c r="B169" s="1">
        <f t="array" ref="B169">MMULT(Returns!B169:AC169,Resume!$B$38:$B$65)</f>
        <v>0</v>
      </c>
    </row>
    <row r="170" spans="1:2">
      <c r="A170" s="11">
        <f>Returns!A170</f>
        <v>0</v>
      </c>
      <c r="B170" s="1">
        <f t="array" ref="B170">MMULT(Returns!B170:AC170,Resume!$B$38:$B$65)</f>
        <v>0</v>
      </c>
    </row>
    <row r="171" spans="1:2">
      <c r="A171" s="11">
        <f>Returns!A171</f>
        <v>0</v>
      </c>
      <c r="B171" s="1">
        <f t="array" ref="B171">MMULT(Returns!B171:AC171,Resume!$B$38:$B$65)</f>
        <v>0</v>
      </c>
    </row>
    <row r="172" spans="1:2">
      <c r="A172" s="11">
        <f>Returns!A172</f>
        <v>0</v>
      </c>
      <c r="B172" s="1">
        <f t="array" ref="B172">MMULT(Returns!B172:AC172,Resume!$B$38:$B$65)</f>
        <v>0</v>
      </c>
    </row>
    <row r="173" spans="1:2">
      <c r="A173" s="11">
        <f>Returns!A173</f>
        <v>0</v>
      </c>
      <c r="B173" s="1">
        <f t="array" ref="B173">MMULT(Returns!B173:AC173,Resume!$B$38:$B$65)</f>
        <v>0</v>
      </c>
    </row>
    <row r="174" spans="1:2">
      <c r="A174" s="11">
        <f>Returns!A174</f>
        <v>0</v>
      </c>
      <c r="B174" s="1">
        <f t="array" ref="B174">MMULT(Returns!B174:AC174,Resume!$B$38:$B$65)</f>
        <v>0</v>
      </c>
    </row>
    <row r="175" spans="1:2">
      <c r="A175" s="11">
        <f>Returns!A175</f>
        <v>0</v>
      </c>
      <c r="B175" s="1">
        <f t="array" ref="B175">MMULT(Returns!B175:AC175,Resume!$B$38:$B$65)</f>
        <v>0</v>
      </c>
    </row>
    <row r="176" spans="1:2">
      <c r="A176" s="11">
        <f>Returns!A176</f>
        <v>0</v>
      </c>
      <c r="B176" s="1">
        <f t="array" ref="B176">MMULT(Returns!B176:AC176,Resume!$B$38:$B$65)</f>
        <v>0</v>
      </c>
    </row>
    <row r="177" spans="1:2">
      <c r="A177" s="11">
        <f>Returns!A177</f>
        <v>0</v>
      </c>
      <c r="B177" s="1">
        <f t="array" ref="B177">MMULT(Returns!B177:AC177,Resume!$B$38:$B$65)</f>
        <v>0</v>
      </c>
    </row>
    <row r="178" spans="1:2">
      <c r="A178" s="11">
        <f>Returns!A178</f>
        <v>0</v>
      </c>
      <c r="B178" s="1">
        <f t="array" ref="B178">MMULT(Returns!B178:AC178,Resume!$B$38:$B$65)</f>
        <v>0</v>
      </c>
    </row>
    <row r="179" spans="1:2">
      <c r="A179" s="11">
        <f>Returns!A179</f>
        <v>0</v>
      </c>
      <c r="B179" s="1">
        <f t="array" ref="B179">MMULT(Returns!B179:AC179,Resume!$B$38:$B$65)</f>
        <v>0</v>
      </c>
    </row>
    <row r="180" spans="1:2">
      <c r="A180" s="11">
        <f>Returns!A180</f>
        <v>0</v>
      </c>
      <c r="B180" s="1">
        <f t="array" ref="B180">MMULT(Returns!B180:AC180,Resume!$B$38:$B$65)</f>
        <v>0</v>
      </c>
    </row>
    <row r="181" spans="1:2">
      <c r="A181" s="11">
        <f>Returns!A181</f>
        <v>0</v>
      </c>
      <c r="B181" s="1">
        <f t="array" ref="B181">MMULT(Returns!B181:AC181,Resume!$B$38:$B$65)</f>
        <v>0</v>
      </c>
    </row>
    <row r="182" spans="1:2">
      <c r="A182" s="11">
        <f>Returns!A182</f>
        <v>0</v>
      </c>
      <c r="B182" s="1">
        <f t="array" ref="B182">MMULT(Returns!B182:AC182,Resume!$B$38:$B$65)</f>
        <v>0</v>
      </c>
    </row>
    <row r="183" spans="1:2">
      <c r="A183" s="11">
        <f>Returns!A183</f>
        <v>0</v>
      </c>
      <c r="B183" s="1">
        <f t="array" ref="B183">MMULT(Returns!B183:AC183,Resume!$B$38:$B$65)</f>
        <v>0</v>
      </c>
    </row>
    <row r="184" spans="1:2">
      <c r="A184" s="11">
        <f>Returns!A184</f>
        <v>0</v>
      </c>
      <c r="B184" s="1">
        <f t="array" ref="B184">MMULT(Returns!B184:AC184,Resume!$B$38:$B$65)</f>
        <v>0</v>
      </c>
    </row>
    <row r="185" spans="1:2">
      <c r="A185" s="11">
        <f>Returns!A185</f>
        <v>0</v>
      </c>
      <c r="B185" s="1">
        <f t="array" ref="B185">MMULT(Returns!B185:AC185,Resume!$B$38:$B$65)</f>
        <v>0</v>
      </c>
    </row>
    <row r="186" spans="1:2">
      <c r="A186" s="11">
        <f>Returns!A186</f>
        <v>0</v>
      </c>
      <c r="B186" s="1">
        <f t="array" ref="B186">MMULT(Returns!B186:AC186,Resume!$B$38:$B$65)</f>
        <v>0</v>
      </c>
    </row>
    <row r="187" spans="1:2">
      <c r="A187" s="11">
        <f>Returns!A187</f>
        <v>0</v>
      </c>
      <c r="B187" s="1">
        <f t="array" ref="B187">MMULT(Returns!B187:AC187,Resume!$B$38:$B$65)</f>
        <v>0</v>
      </c>
    </row>
    <row r="188" spans="1:2">
      <c r="A188" s="11">
        <f>Returns!A188</f>
        <v>0</v>
      </c>
      <c r="B188" s="1">
        <f t="array" ref="B188">MMULT(Returns!B188:AC188,Resume!$B$38:$B$65)</f>
        <v>0</v>
      </c>
    </row>
    <row r="189" spans="1:2">
      <c r="A189" s="11">
        <f>Returns!A189</f>
        <v>0</v>
      </c>
      <c r="B189" s="1">
        <f t="array" ref="B189">MMULT(Returns!B189:AC189,Resume!$B$38:$B$65)</f>
        <v>0</v>
      </c>
    </row>
    <row r="190" spans="1:2">
      <c r="A190" s="11">
        <f>Returns!A190</f>
        <v>0</v>
      </c>
      <c r="B190" s="1">
        <f t="array" ref="B190">MMULT(Returns!B190:AC190,Resume!$B$38:$B$65)</f>
        <v>0</v>
      </c>
    </row>
    <row r="191" spans="1:2">
      <c r="A191" s="11">
        <f>Returns!A191</f>
        <v>0</v>
      </c>
      <c r="B191" s="1">
        <f t="array" ref="B191">MMULT(Returns!B191:AC191,Resume!$B$38:$B$65)</f>
        <v>0</v>
      </c>
    </row>
    <row r="192" spans="1:2">
      <c r="A192" s="11">
        <f>Returns!A192</f>
        <v>0</v>
      </c>
      <c r="B192" s="1">
        <f t="array" ref="B192">MMULT(Returns!B192:AC192,Resume!$B$38:$B$65)</f>
        <v>0</v>
      </c>
    </row>
    <row r="193" spans="1:2">
      <c r="A193" s="11">
        <f>Returns!A193</f>
        <v>0</v>
      </c>
      <c r="B193" s="1">
        <f t="array" ref="B193">MMULT(Returns!B193:AC193,Resume!$B$38:$B$65)</f>
        <v>0</v>
      </c>
    </row>
    <row r="194" spans="1:2">
      <c r="A194" s="11">
        <f>Returns!A194</f>
        <v>0</v>
      </c>
      <c r="B194" s="1">
        <f t="array" ref="B194">MMULT(Returns!B194:AC194,Resume!$B$38:$B$65)</f>
        <v>0</v>
      </c>
    </row>
    <row r="195" spans="1:2">
      <c r="A195" s="11">
        <f>Returns!A195</f>
        <v>0</v>
      </c>
      <c r="B195" s="1">
        <f t="array" ref="B195">MMULT(Returns!B195:AC195,Resume!$B$38:$B$65)</f>
        <v>0</v>
      </c>
    </row>
    <row r="196" spans="1:2">
      <c r="A196" s="11">
        <f>Returns!A196</f>
        <v>0</v>
      </c>
      <c r="B196" s="1">
        <f t="array" ref="B196">MMULT(Returns!B196:AC196,Resume!$B$38:$B$65)</f>
        <v>0</v>
      </c>
    </row>
    <row r="197" spans="1:2">
      <c r="A197" s="11">
        <f>Returns!A197</f>
        <v>0</v>
      </c>
      <c r="B197" s="1">
        <f t="array" ref="B197">MMULT(Returns!B197:AC197,Resume!$B$38:$B$65)</f>
        <v>0</v>
      </c>
    </row>
    <row r="198" spans="1:2">
      <c r="A198" s="11">
        <f>Returns!A198</f>
        <v>0</v>
      </c>
      <c r="B198" s="1">
        <f t="array" ref="B198">MMULT(Returns!B198:AC198,Resume!$B$38:$B$65)</f>
        <v>0</v>
      </c>
    </row>
    <row r="199" spans="1:2">
      <c r="A199" s="11">
        <f>Returns!A199</f>
        <v>0</v>
      </c>
      <c r="B199" s="1">
        <f t="array" ref="B199">MMULT(Returns!B199:AC199,Resume!$B$38:$B$65)</f>
        <v>0</v>
      </c>
    </row>
    <row r="200" spans="1:2">
      <c r="A200" s="11">
        <f>Returns!A200</f>
        <v>0</v>
      </c>
      <c r="B200" s="1">
        <f t="array" ref="B200">MMULT(Returns!B200:AC200,Resume!$B$38:$B$65)</f>
        <v>0</v>
      </c>
    </row>
    <row r="201" spans="1:2">
      <c r="A201" s="11">
        <f>Returns!A201</f>
        <v>0</v>
      </c>
      <c r="B201" s="1">
        <f t="array" ref="B201">MMULT(Returns!B201:AC201,Resume!$B$38:$B$65)</f>
        <v>0</v>
      </c>
    </row>
    <row r="202" spans="1:2">
      <c r="A202" s="11">
        <f>Returns!A202</f>
        <v>0</v>
      </c>
      <c r="B202" s="1">
        <f t="array" ref="B202">MMULT(Returns!B202:AC202,Resume!$B$38:$B$65)</f>
        <v>0</v>
      </c>
    </row>
    <row r="203" spans="1:2">
      <c r="A203" s="11">
        <f>Returns!A203</f>
        <v>0</v>
      </c>
      <c r="B203" s="1">
        <f t="array" ref="B203">MMULT(Returns!B203:AC203,Resume!$B$38:$B$65)</f>
        <v>0</v>
      </c>
    </row>
    <row r="204" spans="1:2">
      <c r="A204" s="11">
        <f>Returns!A204</f>
        <v>0</v>
      </c>
      <c r="B204" s="1">
        <f t="array" ref="B204">MMULT(Returns!B204:AC204,Resume!$B$38:$B$65)</f>
        <v>0</v>
      </c>
    </row>
    <row r="205" spans="1:2">
      <c r="A205" s="11">
        <f>Returns!A205</f>
        <v>0</v>
      </c>
      <c r="B205" s="1">
        <f t="array" ref="B205">MMULT(Returns!B205:AC205,Resume!$B$38:$B$65)</f>
        <v>0</v>
      </c>
    </row>
    <row r="206" spans="1:2">
      <c r="A206" s="11">
        <f>Returns!A206</f>
        <v>0</v>
      </c>
      <c r="B206" s="1">
        <f t="array" ref="B206">MMULT(Returns!B206:AC206,Resume!$B$38:$B$65)</f>
        <v>0</v>
      </c>
    </row>
    <row r="207" spans="1:2">
      <c r="A207" s="11">
        <f>Returns!A207</f>
        <v>0</v>
      </c>
      <c r="B207" s="1">
        <f t="array" ref="B207">MMULT(Returns!B207:AC207,Resume!$B$38:$B$65)</f>
        <v>0</v>
      </c>
    </row>
    <row r="208" spans="1:2">
      <c r="A208" s="11">
        <f>Returns!A208</f>
        <v>0</v>
      </c>
      <c r="B208" s="1">
        <f t="array" ref="B208">MMULT(Returns!B208:AC208,Resume!$B$38:$B$65)</f>
        <v>0</v>
      </c>
    </row>
    <row r="209" spans="1:2">
      <c r="A209" s="11">
        <f>Returns!A209</f>
        <v>0</v>
      </c>
      <c r="B209" s="1">
        <f t="array" ref="B209">MMULT(Returns!B209:AC209,Resume!$B$38:$B$65)</f>
        <v>0</v>
      </c>
    </row>
    <row r="210" spans="1:2">
      <c r="A210" s="11">
        <f>Returns!A210</f>
        <v>0</v>
      </c>
      <c r="B210" s="1">
        <f t="array" ref="B210">MMULT(Returns!B210:AC210,Resume!$B$38:$B$65)</f>
        <v>0</v>
      </c>
    </row>
    <row r="211" spans="1:2">
      <c r="A211" s="11">
        <f>Returns!A211</f>
        <v>0</v>
      </c>
      <c r="B211" s="1">
        <f t="array" ref="B211">MMULT(Returns!B211:AC211,Resume!$B$38:$B$65)</f>
        <v>0</v>
      </c>
    </row>
    <row r="212" spans="1:2">
      <c r="A212" s="11">
        <f>Returns!A212</f>
        <v>0</v>
      </c>
      <c r="B212" s="1">
        <f t="array" ref="B212">MMULT(Returns!B212:AC212,Resume!$B$38:$B$65)</f>
        <v>0</v>
      </c>
    </row>
    <row r="213" spans="1:2">
      <c r="A213" s="11">
        <f>Returns!A213</f>
        <v>0</v>
      </c>
      <c r="B213" s="1">
        <f t="array" ref="B213">MMULT(Returns!B213:AC213,Resume!$B$38:$B$65)</f>
        <v>0</v>
      </c>
    </row>
    <row r="214" spans="1:2">
      <c r="A214" s="11">
        <f>Returns!A214</f>
        <v>0</v>
      </c>
      <c r="B214" s="1">
        <f t="array" ref="B214">MMULT(Returns!B214:AC214,Resume!$B$38:$B$65)</f>
        <v>0</v>
      </c>
    </row>
    <row r="215" spans="1:2">
      <c r="A215" s="11">
        <f>Returns!A215</f>
        <v>0</v>
      </c>
      <c r="B215" s="1">
        <f t="array" ref="B215">MMULT(Returns!B215:AC215,Resume!$B$38:$B$65)</f>
        <v>0</v>
      </c>
    </row>
    <row r="216" spans="1:2">
      <c r="A216" s="11">
        <f>Returns!A216</f>
        <v>0</v>
      </c>
      <c r="B216" s="1">
        <f t="array" ref="B216">MMULT(Returns!B216:AC216,Resume!$B$38:$B$65)</f>
        <v>0</v>
      </c>
    </row>
    <row r="217" spans="1:2">
      <c r="A217" s="11">
        <f>Returns!A217</f>
        <v>0</v>
      </c>
      <c r="B217" s="1">
        <f t="array" ref="B217">MMULT(Returns!B217:AC217,Resume!$B$38:$B$65)</f>
        <v>0</v>
      </c>
    </row>
    <row r="218" spans="1:2">
      <c r="A218" s="11">
        <f>Returns!A218</f>
        <v>0</v>
      </c>
      <c r="B218" s="1">
        <f t="array" ref="B218">MMULT(Returns!B218:AC218,Resume!$B$38:$B$65)</f>
        <v>0</v>
      </c>
    </row>
    <row r="219" spans="1:2">
      <c r="A219" s="11">
        <f>Returns!A219</f>
        <v>0</v>
      </c>
      <c r="B219" s="1">
        <f t="array" ref="B219">MMULT(Returns!B219:AC219,Resume!$B$38:$B$65)</f>
        <v>0</v>
      </c>
    </row>
    <row r="220" spans="1:2">
      <c r="A220" s="11">
        <f>Returns!A220</f>
        <v>0</v>
      </c>
      <c r="B220" s="1">
        <f t="array" ref="B220">MMULT(Returns!B220:AC220,Resume!$B$38:$B$65)</f>
        <v>0</v>
      </c>
    </row>
    <row r="221" spans="1:2">
      <c r="A221" s="11">
        <f>Returns!A221</f>
        <v>0</v>
      </c>
      <c r="B221" s="1">
        <f t="array" ref="B221">MMULT(Returns!B221:AC221,Resume!$B$38:$B$65)</f>
        <v>0</v>
      </c>
    </row>
    <row r="222" spans="1:2">
      <c r="A222" s="11">
        <f>Returns!A222</f>
        <v>0</v>
      </c>
      <c r="B222" s="1">
        <f t="array" ref="B222">MMULT(Returns!B222:AC222,Resume!$B$38:$B$65)</f>
        <v>0</v>
      </c>
    </row>
    <row r="223" spans="1:2">
      <c r="A223" s="11">
        <f>Returns!A223</f>
        <v>0</v>
      </c>
      <c r="B223" s="1">
        <f t="array" ref="B223">MMULT(Returns!B223:AC223,Resume!$B$38:$B$65)</f>
        <v>0</v>
      </c>
    </row>
    <row r="224" spans="1:2">
      <c r="A224" s="11">
        <f>Returns!A224</f>
        <v>0</v>
      </c>
      <c r="B224" s="1">
        <f t="array" ref="B224">MMULT(Returns!B224:AC224,Resume!$B$38:$B$65)</f>
        <v>0</v>
      </c>
    </row>
    <row r="225" spans="1:2">
      <c r="A225" s="11">
        <f>Returns!A225</f>
        <v>0</v>
      </c>
      <c r="B225" s="1">
        <f t="array" ref="B225">MMULT(Returns!B225:AC225,Resume!$B$38:$B$65)</f>
        <v>0</v>
      </c>
    </row>
    <row r="226" spans="1:2">
      <c r="A226" s="11">
        <f>Returns!A226</f>
        <v>0</v>
      </c>
      <c r="B226" s="1">
        <f t="array" ref="B226">MMULT(Returns!B226:AC226,Resume!$B$38:$B$65)</f>
        <v>0</v>
      </c>
    </row>
    <row r="227" spans="1:2">
      <c r="A227" s="11">
        <f>Returns!A227</f>
        <v>0</v>
      </c>
      <c r="B227" s="1">
        <f t="array" ref="B227">MMULT(Returns!B227:AC227,Resume!$B$38:$B$65)</f>
        <v>0</v>
      </c>
    </row>
    <row r="228" spans="1:2">
      <c r="A228" s="11">
        <f>Returns!A228</f>
        <v>0</v>
      </c>
      <c r="B228" s="1">
        <f t="array" ref="B228">MMULT(Returns!B228:AC228,Resume!$B$38:$B$65)</f>
        <v>0</v>
      </c>
    </row>
    <row r="229" spans="1:2">
      <c r="A229" s="11">
        <f>Returns!A229</f>
        <v>0</v>
      </c>
      <c r="B229" s="1">
        <f t="array" ref="B229">MMULT(Returns!B229:AC229,Resume!$B$38:$B$65)</f>
        <v>0</v>
      </c>
    </row>
    <row r="230" spans="1:2">
      <c r="A230" s="11">
        <f>Returns!A230</f>
        <v>0</v>
      </c>
      <c r="B230" s="1">
        <f t="array" ref="B230">MMULT(Returns!B230:AC230,Resume!$B$38:$B$65)</f>
        <v>0</v>
      </c>
    </row>
    <row r="231" spans="1:2">
      <c r="A231" s="11">
        <f>Returns!A231</f>
        <v>0</v>
      </c>
      <c r="B231" s="1">
        <f t="array" ref="B231">MMULT(Returns!B231:AC231,Resume!$B$38:$B$65)</f>
        <v>0</v>
      </c>
    </row>
    <row r="232" spans="1:2">
      <c r="A232" s="11">
        <f>Returns!A232</f>
        <v>0</v>
      </c>
      <c r="B232" s="1">
        <f t="array" ref="B232">MMULT(Returns!B232:AC232,Resume!$B$38:$B$65)</f>
        <v>0</v>
      </c>
    </row>
    <row r="233" spans="1:2">
      <c r="A233" s="11">
        <f>Returns!A233</f>
        <v>0</v>
      </c>
      <c r="B233" s="1">
        <f t="array" ref="B233">MMULT(Returns!B233:AC233,Resume!$B$38:$B$65)</f>
        <v>0</v>
      </c>
    </row>
    <row r="234" spans="1:2">
      <c r="A234" s="11">
        <f>Returns!A234</f>
        <v>0</v>
      </c>
      <c r="B234" s="1">
        <f t="array" ref="B234">MMULT(Returns!B234:AC234,Resume!$B$38:$B$65)</f>
        <v>0</v>
      </c>
    </row>
    <row r="235" spans="1:2">
      <c r="A235" s="11">
        <f>Returns!A235</f>
        <v>0</v>
      </c>
      <c r="B235" s="1">
        <f t="array" ref="B235">MMULT(Returns!B235:AC235,Resume!$B$38:$B$65)</f>
        <v>0</v>
      </c>
    </row>
    <row r="236" spans="1:2">
      <c r="A236" s="11">
        <f>Returns!A236</f>
        <v>0</v>
      </c>
      <c r="B236" s="1">
        <f t="array" ref="B236">MMULT(Returns!B236:AC236,Resume!$B$38:$B$65)</f>
        <v>0</v>
      </c>
    </row>
    <row r="237" spans="1:2">
      <c r="A237" s="11">
        <f>Returns!A237</f>
        <v>0</v>
      </c>
      <c r="B237" s="1">
        <f t="array" ref="B237">MMULT(Returns!B237:AC237,Resume!$B$38:$B$65)</f>
        <v>0</v>
      </c>
    </row>
    <row r="238" spans="1:2">
      <c r="A238" s="11">
        <f>Returns!A238</f>
        <v>0</v>
      </c>
      <c r="B238" s="1">
        <f t="array" ref="B238">MMULT(Returns!B238:AC238,Resume!$B$38:$B$65)</f>
        <v>0</v>
      </c>
    </row>
    <row r="239" spans="1:2">
      <c r="A239" s="11">
        <f>Returns!A239</f>
        <v>0</v>
      </c>
      <c r="B239" s="1">
        <f t="array" ref="B239">MMULT(Returns!B239:AC239,Resume!$B$38:$B$65)</f>
        <v>0</v>
      </c>
    </row>
    <row r="240" spans="1:2">
      <c r="A240" s="11">
        <f>Returns!A240</f>
        <v>0</v>
      </c>
      <c r="B240" s="1">
        <f t="array" ref="B240">MMULT(Returns!B240:AC240,Resume!$B$38:$B$65)</f>
        <v>0</v>
      </c>
    </row>
    <row r="241" spans="1:2">
      <c r="A241" s="11">
        <f>Returns!A241</f>
        <v>0</v>
      </c>
      <c r="B241" s="1">
        <f t="array" ref="B241">MMULT(Returns!B241:AC241,Resume!$B$38:$B$65)</f>
        <v>0</v>
      </c>
    </row>
    <row r="242" spans="1:2">
      <c r="A242" s="11">
        <f>Returns!A242</f>
        <v>0</v>
      </c>
      <c r="B242" s="1">
        <f t="array" ref="B242">MMULT(Returns!B242:AC242,Resume!$B$38:$B$65)</f>
        <v>0</v>
      </c>
    </row>
    <row r="243" spans="1:2">
      <c r="A243" s="11">
        <f>Returns!A243</f>
        <v>0</v>
      </c>
      <c r="B243" s="1">
        <f t="array" ref="B243">MMULT(Returns!B243:AC243,Resume!$B$38:$B$65)</f>
        <v>0</v>
      </c>
    </row>
    <row r="244" spans="1:2">
      <c r="A244" s="11">
        <f>Returns!A244</f>
        <v>0</v>
      </c>
      <c r="B244" s="1">
        <f t="array" ref="B244">MMULT(Returns!B244:AC244,Resume!$B$38:$B$65)</f>
        <v>0</v>
      </c>
    </row>
    <row r="245" spans="1:2">
      <c r="A245" s="11">
        <f>Returns!A245</f>
        <v>0</v>
      </c>
      <c r="B245" s="1">
        <f t="array" ref="B245">MMULT(Returns!B245:AC245,Resume!$B$38:$B$65)</f>
        <v>0</v>
      </c>
    </row>
    <row r="246" spans="1:2">
      <c r="A246" s="11">
        <f>Returns!A246</f>
        <v>0</v>
      </c>
      <c r="B246" s="1">
        <f t="array" ref="B246">MMULT(Returns!B246:AC246,Resume!$B$38:$B$65)</f>
        <v>0</v>
      </c>
    </row>
    <row r="247" spans="1:2">
      <c r="A247" s="11">
        <f>Returns!A247</f>
        <v>0</v>
      </c>
      <c r="B247" s="1">
        <f t="array" ref="B247">MMULT(Returns!B247:AC247,Resume!$B$38:$B$65)</f>
        <v>0</v>
      </c>
    </row>
    <row r="248" spans="1:2">
      <c r="A248" s="11">
        <f>Returns!A248</f>
        <v>0</v>
      </c>
      <c r="B248" s="1">
        <f t="array" ref="B248">MMULT(Returns!B248:AC248,Resume!$B$38:$B$65)</f>
        <v>0</v>
      </c>
    </row>
    <row r="249" spans="1:2">
      <c r="A249" s="11">
        <f>Returns!A249</f>
        <v>0</v>
      </c>
      <c r="B249" s="1">
        <f t="array" ref="B249">MMULT(Returns!B249:AC249,Resume!$B$38:$B$65)</f>
        <v>0</v>
      </c>
    </row>
    <row r="250" spans="1:2">
      <c r="A250" s="11">
        <f>Returns!A250</f>
        <v>0</v>
      </c>
      <c r="B250" s="1">
        <f t="array" ref="B250">MMULT(Returns!B250:AC250,Resume!$B$38:$B$65)</f>
        <v>0</v>
      </c>
    </row>
    <row r="251" spans="1:2">
      <c r="A251" s="11">
        <f>Returns!A251</f>
        <v>0</v>
      </c>
      <c r="B251" s="1">
        <f t="array" ref="B251">MMULT(Returns!B251:AC251,Resume!$B$38:$B$65)</f>
        <v>0</v>
      </c>
    </row>
    <row r="252" spans="1:2">
      <c r="A252" s="11">
        <f>Returns!A252</f>
        <v>0</v>
      </c>
      <c r="B252" s="1">
        <f t="array" ref="B252">MMULT(Returns!B252:AC252,Resume!$B$38:$B$65)</f>
        <v>0</v>
      </c>
    </row>
    <row r="253" spans="1:2">
      <c r="A253" s="11">
        <f>Returns!A253</f>
        <v>0</v>
      </c>
      <c r="B253" s="1">
        <f t="array" ref="B253">MMULT(Returns!B253:AC253,Resume!$B$38:$B$65)</f>
        <v>0</v>
      </c>
    </row>
    <row r="254" spans="1:2">
      <c r="A254" s="11">
        <f>Returns!A254</f>
        <v>0</v>
      </c>
      <c r="B254" s="1">
        <f t="array" ref="B254">MMULT(Returns!B254:AC254,Resume!$B$38:$B$65)</f>
        <v>0</v>
      </c>
    </row>
    <row r="255" spans="1:2">
      <c r="A255" s="11">
        <f>Returns!A255</f>
        <v>0</v>
      </c>
      <c r="B255" s="1">
        <f t="array" ref="B255">MMULT(Returns!B255:AC255,Resume!$B$38:$B$65)</f>
        <v>0</v>
      </c>
    </row>
    <row r="256" spans="1:2">
      <c r="A256" s="11">
        <f>Returns!A256</f>
        <v>0</v>
      </c>
      <c r="B256" s="1">
        <f t="array" ref="B256">MMULT(Returns!B256:AC256,Resume!$B$38:$B$65)</f>
        <v>0</v>
      </c>
    </row>
    <row r="257" spans="1:2">
      <c r="A257" s="11">
        <f>Returns!A257</f>
        <v>0</v>
      </c>
      <c r="B257" s="1">
        <f t="array" ref="B257">MMULT(Returns!B257:AC257,Resume!$B$38:$B$65)</f>
        <v>0</v>
      </c>
    </row>
    <row r="258" spans="1:2">
      <c r="A258" s="11">
        <f>Returns!A258</f>
        <v>0</v>
      </c>
      <c r="B258" s="1">
        <f t="array" ref="B258">MMULT(Returns!B258:AC258,Resume!$B$38:$B$65)</f>
        <v>0</v>
      </c>
    </row>
    <row r="259" spans="1:2">
      <c r="A259" s="11">
        <f>Returns!A259</f>
        <v>0</v>
      </c>
      <c r="B259" s="1">
        <f t="array" ref="B259">MMULT(Returns!B259:AC259,Resume!$B$38:$B$65)</f>
        <v>0</v>
      </c>
    </row>
    <row r="260" spans="1:2">
      <c r="A260" s="11">
        <f>Returns!A260</f>
        <v>0</v>
      </c>
      <c r="B260" s="1">
        <f t="array" ref="B260">MMULT(Returns!B260:AC260,Resume!$B$38:$B$65)</f>
        <v>0</v>
      </c>
    </row>
    <row r="261" spans="1:2">
      <c r="A261" s="11">
        <f>Returns!A261</f>
        <v>0</v>
      </c>
      <c r="B261" s="1">
        <f t="array" ref="B261">MMULT(Returns!B261:AC261,Resume!$B$38:$B$65)</f>
        <v>0</v>
      </c>
    </row>
    <row r="262" spans="1:2">
      <c r="A262" s="11">
        <f>Returns!A262</f>
        <v>0</v>
      </c>
      <c r="B262" s="1">
        <f t="array" ref="B262">MMULT(Returns!B262:AC262,Resume!$B$38:$B$65)</f>
        <v>0</v>
      </c>
    </row>
    <row r="263" spans="1:2">
      <c r="A263" s="11">
        <f>Returns!A263</f>
        <v>0</v>
      </c>
      <c r="B263" s="1">
        <f t="array" ref="B263">MMULT(Returns!B263:AC263,Resume!$B$38:$B$65)</f>
        <v>0</v>
      </c>
    </row>
    <row r="264" spans="1:2">
      <c r="A264" s="11">
        <f>Returns!A264</f>
        <v>0</v>
      </c>
      <c r="B264" s="1">
        <f t="array" ref="B264">MMULT(Returns!B264:AC264,Resume!$B$38:$B$65)</f>
        <v>0</v>
      </c>
    </row>
    <row r="265" spans="1:2">
      <c r="A265" s="11">
        <f>Returns!A265</f>
        <v>0</v>
      </c>
      <c r="B265" s="1">
        <f t="array" ref="B265">MMULT(Returns!B265:AC265,Resume!$B$38:$B$65)</f>
        <v>0</v>
      </c>
    </row>
    <row r="266" spans="1:2">
      <c r="A266" s="11">
        <f>Returns!A266</f>
        <v>0</v>
      </c>
      <c r="B266" s="1">
        <f t="array" ref="B266">MMULT(Returns!B266:AC266,Resume!$B$38:$B$65)</f>
        <v>0</v>
      </c>
    </row>
    <row r="267" spans="1:2">
      <c r="A267" s="11">
        <f>Returns!A267</f>
        <v>0</v>
      </c>
      <c r="B267" s="1">
        <f t="array" ref="B267">MMULT(Returns!B267:AC267,Resume!$B$38:$B$65)</f>
        <v>0</v>
      </c>
    </row>
    <row r="268" spans="1:2">
      <c r="A268" s="11">
        <f>Returns!A268</f>
        <v>0</v>
      </c>
      <c r="B268" s="1">
        <f t="array" ref="B268">MMULT(Returns!B268:AC268,Resume!$B$38:$B$65)</f>
        <v>0</v>
      </c>
    </row>
    <row r="269" spans="1:2">
      <c r="A269" s="11">
        <f>Returns!A269</f>
        <v>0</v>
      </c>
      <c r="B269" s="1">
        <f t="array" ref="B269">MMULT(Returns!B269:AC269,Resume!$B$38:$B$65)</f>
        <v>0</v>
      </c>
    </row>
    <row r="270" spans="1:2">
      <c r="A270" s="11">
        <f>Returns!A270</f>
        <v>0</v>
      </c>
      <c r="B270" s="1">
        <f t="array" ref="B270">MMULT(Returns!B270:AC270,Resume!$B$38:$B$65)</f>
        <v>0</v>
      </c>
    </row>
    <row r="271" spans="1:2">
      <c r="A271" s="11">
        <f>Returns!A271</f>
        <v>0</v>
      </c>
      <c r="B271" s="1">
        <f t="array" ref="B271">MMULT(Returns!B271:AC271,Resume!$B$38:$B$65)</f>
        <v>0</v>
      </c>
    </row>
    <row r="272" spans="1:2">
      <c r="A272" s="11">
        <f>Returns!A272</f>
        <v>0</v>
      </c>
      <c r="B272" s="1">
        <f t="array" ref="B272">MMULT(Returns!B272:AC272,Resume!$B$38:$B$65)</f>
        <v>0</v>
      </c>
    </row>
    <row r="273" spans="1:2">
      <c r="A273" s="11">
        <f>Returns!A273</f>
        <v>0</v>
      </c>
      <c r="B273" s="1">
        <f t="array" ref="B273">MMULT(Returns!B273:AC273,Resume!$B$38:$B$65)</f>
        <v>0</v>
      </c>
    </row>
    <row r="274" spans="1:2">
      <c r="A274" s="11">
        <f>Returns!A274</f>
        <v>0</v>
      </c>
      <c r="B274" s="1">
        <f t="array" ref="B274">MMULT(Returns!B274:AC274,Resume!$B$38:$B$65)</f>
        <v>0</v>
      </c>
    </row>
    <row r="275" spans="1:2">
      <c r="A275" s="11">
        <f>Returns!A275</f>
        <v>0</v>
      </c>
      <c r="B275" s="1">
        <f t="array" ref="B275">MMULT(Returns!B275:AC275,Resume!$B$38:$B$65)</f>
        <v>0</v>
      </c>
    </row>
    <row r="276" spans="1:2">
      <c r="A276" s="11">
        <f>Returns!A276</f>
        <v>0</v>
      </c>
      <c r="B276" s="1">
        <f t="array" ref="B276">MMULT(Returns!B276:AC276,Resume!$B$38:$B$65)</f>
        <v>0</v>
      </c>
    </row>
    <row r="277" spans="1:2">
      <c r="A277" s="11">
        <f>Returns!A277</f>
        <v>0</v>
      </c>
      <c r="B277" s="1">
        <f t="array" ref="B277">MMULT(Returns!B277:AC277,Resume!$B$38:$B$65)</f>
        <v>0</v>
      </c>
    </row>
    <row r="278" spans="1:2">
      <c r="A278" s="11">
        <f>Returns!A278</f>
        <v>0</v>
      </c>
      <c r="B278" s="1">
        <f t="array" ref="B278">MMULT(Returns!B278:AC278,Resume!$B$38:$B$65)</f>
        <v>0</v>
      </c>
    </row>
    <row r="279" spans="1:2">
      <c r="A279" s="11">
        <f>Returns!A279</f>
        <v>0</v>
      </c>
      <c r="B279" s="1">
        <f t="array" ref="B279">MMULT(Returns!B279:AC279,Resume!$B$38:$B$65)</f>
        <v>0</v>
      </c>
    </row>
    <row r="280" spans="1:2">
      <c r="A280" s="11">
        <f>Returns!A280</f>
        <v>0</v>
      </c>
      <c r="B280" s="1">
        <f t="array" ref="B280">MMULT(Returns!B280:AC280,Resume!$B$38:$B$65)</f>
        <v>0</v>
      </c>
    </row>
    <row r="281" spans="1:2">
      <c r="A281" s="11">
        <f>Returns!A281</f>
        <v>0</v>
      </c>
      <c r="B281" s="1">
        <f t="array" ref="B281">MMULT(Returns!B281:AC281,Resume!$B$38:$B$65)</f>
        <v>0</v>
      </c>
    </row>
    <row r="282" spans="1:2">
      <c r="A282" s="11">
        <f>Returns!A282</f>
        <v>0</v>
      </c>
      <c r="B282" s="1">
        <f t="array" ref="B282">MMULT(Returns!B282:AC282,Resume!$B$38:$B$65)</f>
        <v>0</v>
      </c>
    </row>
    <row r="283" spans="1:2">
      <c r="A283" s="11">
        <f>Returns!A283</f>
        <v>0</v>
      </c>
      <c r="B283" s="1">
        <f t="array" ref="B283">MMULT(Returns!B283:AC283,Resume!$B$38:$B$65)</f>
        <v>0</v>
      </c>
    </row>
    <row r="284" spans="1:2">
      <c r="A284" s="11">
        <f>Returns!A284</f>
        <v>0</v>
      </c>
      <c r="B284" s="1">
        <f t="array" ref="B284">MMULT(Returns!B284:AC284,Resume!$B$38:$B$65)</f>
        <v>0</v>
      </c>
    </row>
    <row r="285" spans="1:2">
      <c r="A285" s="11">
        <f>Returns!A285</f>
        <v>0</v>
      </c>
      <c r="B285" s="1">
        <f t="array" ref="B285">MMULT(Returns!B285:AC285,Resume!$B$38:$B$65)</f>
        <v>0</v>
      </c>
    </row>
    <row r="286" spans="1:2">
      <c r="A286" s="11">
        <f>Returns!A286</f>
        <v>0</v>
      </c>
      <c r="B286" s="1">
        <f t="array" ref="B286">MMULT(Returns!B286:AC286,Resume!$B$38:$B$65)</f>
        <v>0</v>
      </c>
    </row>
    <row r="287" spans="1:2">
      <c r="A287" s="11">
        <f>Returns!A287</f>
        <v>0</v>
      </c>
      <c r="B287" s="1">
        <f t="array" ref="B287">MMULT(Returns!B287:AC287,Resume!$B$38:$B$65)</f>
        <v>0</v>
      </c>
    </row>
    <row r="288" spans="1:2">
      <c r="A288" s="11">
        <f>Returns!A288</f>
        <v>0</v>
      </c>
      <c r="B288" s="1">
        <f t="array" ref="B288">MMULT(Returns!B288:AC288,Resume!$B$38:$B$65)</f>
        <v>0</v>
      </c>
    </row>
    <row r="289" spans="1:2">
      <c r="A289" s="11">
        <f>Returns!A289</f>
        <v>0</v>
      </c>
      <c r="B289" s="1">
        <f t="array" ref="B289">MMULT(Returns!B289:AC289,Resume!$B$38:$B$65)</f>
        <v>0</v>
      </c>
    </row>
    <row r="290" spans="1:2">
      <c r="A290" s="11">
        <f>Returns!A290</f>
        <v>0</v>
      </c>
      <c r="B290" s="1">
        <f t="array" ref="B290">MMULT(Returns!B290:AC290,Resume!$B$38:$B$65)</f>
        <v>0</v>
      </c>
    </row>
    <row r="291" spans="1:2">
      <c r="A291" s="11">
        <f>Returns!A291</f>
        <v>0</v>
      </c>
      <c r="B291" s="1">
        <f t="array" ref="B291">MMULT(Returns!B291:AC291,Resume!$B$38:$B$65)</f>
        <v>0</v>
      </c>
    </row>
    <row r="292" spans="1:2">
      <c r="A292" s="11">
        <f>Returns!A292</f>
        <v>0</v>
      </c>
      <c r="B292" s="1">
        <f t="array" ref="B292">MMULT(Returns!B292:AC292,Resume!$B$38:$B$65)</f>
        <v>0</v>
      </c>
    </row>
    <row r="293" spans="1:2">
      <c r="A293" s="11">
        <f>Returns!A293</f>
        <v>0</v>
      </c>
      <c r="B293" s="1">
        <f t="array" ref="B293">MMULT(Returns!B293:AC293,Resume!$B$38:$B$65)</f>
        <v>0</v>
      </c>
    </row>
    <row r="294" spans="1:2">
      <c r="A294" s="11">
        <f>Returns!A294</f>
        <v>0</v>
      </c>
      <c r="B294" s="1">
        <f t="array" ref="B294">MMULT(Returns!B294:AC294,Resume!$B$38:$B$65)</f>
        <v>0</v>
      </c>
    </row>
    <row r="295" spans="1:2">
      <c r="A295" s="11">
        <f>Returns!A295</f>
        <v>0</v>
      </c>
      <c r="B295" s="1">
        <f t="array" ref="B295">MMULT(Returns!B295:AC295,Resume!$B$38:$B$65)</f>
        <v>0</v>
      </c>
    </row>
    <row r="296" spans="1:2">
      <c r="A296" s="11">
        <f>Returns!A296</f>
        <v>0</v>
      </c>
      <c r="B296" s="1">
        <f t="array" ref="B296">MMULT(Returns!B296:AC296,Resume!$B$38:$B$65)</f>
        <v>0</v>
      </c>
    </row>
    <row r="297" spans="1:2">
      <c r="A297" s="11">
        <f>Returns!A297</f>
        <v>0</v>
      </c>
      <c r="B297" s="1">
        <f t="array" ref="B297">MMULT(Returns!B297:AC297,Resume!$B$38:$B$65)</f>
        <v>0</v>
      </c>
    </row>
    <row r="298" spans="1:2">
      <c r="A298" s="11">
        <f>Returns!A298</f>
        <v>0</v>
      </c>
      <c r="B298" s="1">
        <f t="array" ref="B298">MMULT(Returns!B298:AC298,Resume!$B$38:$B$65)</f>
        <v>0</v>
      </c>
    </row>
    <row r="299" spans="1:2">
      <c r="A299" s="11">
        <f>Returns!A299</f>
        <v>0</v>
      </c>
      <c r="B299" s="1">
        <f t="array" ref="B299">MMULT(Returns!B299:AC299,Resume!$B$38:$B$65)</f>
        <v>0</v>
      </c>
    </row>
    <row r="300" spans="1:2">
      <c r="A300" s="11">
        <f>Returns!A300</f>
        <v>0</v>
      </c>
      <c r="B300" s="1">
        <f t="array" ref="B300">MMULT(Returns!B300:AC300,Resume!$B$38:$B$65)</f>
        <v>0</v>
      </c>
    </row>
    <row r="301" spans="1:2">
      <c r="A301" s="11">
        <f>Returns!A301</f>
        <v>0</v>
      </c>
      <c r="B301" s="1">
        <f t="array" ref="B301">MMULT(Returns!B301:AC301,Resume!$B$38:$B$65)</f>
        <v>0</v>
      </c>
    </row>
    <row r="302" spans="1:2">
      <c r="A302" s="11">
        <f>Returns!A302</f>
        <v>0</v>
      </c>
      <c r="B302" s="1">
        <f t="array" ref="B302">MMULT(Returns!B302:AC302,Resume!$B$38:$B$65)</f>
        <v>0</v>
      </c>
    </row>
    <row r="303" spans="1:2">
      <c r="A303" s="11">
        <f>Returns!A303</f>
        <v>0</v>
      </c>
      <c r="B303" s="1">
        <f t="array" ref="B303">MMULT(Returns!B303:AC303,Resume!$B$38:$B$65)</f>
        <v>0</v>
      </c>
    </row>
    <row r="304" spans="1:2">
      <c r="A304" s="11">
        <f>Returns!A304</f>
        <v>0</v>
      </c>
      <c r="B304" s="1">
        <f t="array" ref="B304">MMULT(Returns!B304:AC304,Resume!$B$38:$B$65)</f>
        <v>0</v>
      </c>
    </row>
    <row r="305" spans="1:2">
      <c r="A305" s="11">
        <f>Returns!A305</f>
        <v>0</v>
      </c>
      <c r="B305" s="1">
        <f t="array" ref="B305">MMULT(Returns!B305:AC305,Resume!$B$38:$B$65)</f>
        <v>0</v>
      </c>
    </row>
    <row r="306" spans="1:2">
      <c r="A306" s="11">
        <f>Returns!A306</f>
        <v>0</v>
      </c>
      <c r="B306" s="1">
        <f t="array" ref="B306">MMULT(Returns!B306:AC306,Resume!$B$38:$B$65)</f>
        <v>0</v>
      </c>
    </row>
    <row r="307" spans="1:2">
      <c r="A307" s="11">
        <f>Returns!A307</f>
        <v>0</v>
      </c>
      <c r="B307" s="1">
        <f t="array" ref="B307">MMULT(Returns!B307:AC307,Resume!$B$38:$B$65)</f>
        <v>0</v>
      </c>
    </row>
    <row r="308" spans="1:2">
      <c r="A308" s="11">
        <f>Returns!A308</f>
        <v>0</v>
      </c>
      <c r="B308" s="1">
        <f t="array" ref="B308">MMULT(Returns!B308:AC308,Resume!$B$38:$B$65)</f>
        <v>0</v>
      </c>
    </row>
    <row r="309" spans="1:2">
      <c r="A309" s="11">
        <f>Returns!A309</f>
        <v>0</v>
      </c>
      <c r="B309" s="1">
        <f t="array" ref="B309">MMULT(Returns!B309:AC309,Resume!$B$38:$B$65)</f>
        <v>0</v>
      </c>
    </row>
    <row r="310" spans="1:2">
      <c r="A310" s="11">
        <f>Returns!A310</f>
        <v>0</v>
      </c>
      <c r="B310" s="1">
        <f t="array" ref="B310">MMULT(Returns!B310:AC310,Resume!$B$38:$B$65)</f>
        <v>0</v>
      </c>
    </row>
    <row r="311" spans="1:2">
      <c r="A311" s="11">
        <f>Returns!A311</f>
        <v>0</v>
      </c>
      <c r="B311" s="1">
        <f t="array" ref="B311">MMULT(Returns!B311:AC311,Resume!$B$38:$B$65)</f>
        <v>0</v>
      </c>
    </row>
    <row r="312" spans="1:2">
      <c r="A312" s="11">
        <f>Returns!A312</f>
        <v>0</v>
      </c>
      <c r="B312" s="1">
        <f t="array" ref="B312">MMULT(Returns!B312:AC312,Resume!$B$38:$B$65)</f>
        <v>0</v>
      </c>
    </row>
    <row r="313" spans="1:2">
      <c r="A313" s="11">
        <f>Returns!A313</f>
        <v>0</v>
      </c>
      <c r="B313" s="1">
        <f t="array" ref="B313">MMULT(Returns!B313:AC313,Resume!$B$38:$B$65)</f>
        <v>0</v>
      </c>
    </row>
    <row r="314" spans="1:2">
      <c r="A314" s="11">
        <f>Returns!A314</f>
        <v>0</v>
      </c>
      <c r="B314" s="1">
        <f t="array" ref="B314">MMULT(Returns!B314:AC314,Resume!$B$38:$B$65)</f>
        <v>0</v>
      </c>
    </row>
    <row r="315" spans="1:2">
      <c r="A315" s="11">
        <f>Returns!A315</f>
        <v>0</v>
      </c>
      <c r="B315" s="1">
        <f t="array" ref="B315">MMULT(Returns!B315:AC315,Resume!$B$38:$B$65)</f>
        <v>0</v>
      </c>
    </row>
    <row r="316" spans="1:2">
      <c r="A316" s="11">
        <f>Returns!A316</f>
        <v>0</v>
      </c>
      <c r="B316" s="1">
        <f t="array" ref="B316">MMULT(Returns!B316:AC316,Resume!$B$38:$B$65)</f>
        <v>0</v>
      </c>
    </row>
    <row r="317" spans="1:2">
      <c r="A317" s="11">
        <f>Returns!A317</f>
        <v>0</v>
      </c>
      <c r="B317" s="1">
        <f t="array" ref="B317">MMULT(Returns!B317:AC317,Resume!$B$38:$B$65)</f>
        <v>0</v>
      </c>
    </row>
    <row r="318" spans="1:2">
      <c r="A318" s="11">
        <f>Returns!A318</f>
        <v>0</v>
      </c>
      <c r="B318" s="1">
        <f t="array" ref="B318">MMULT(Returns!B318:AC318,Resume!$B$38:$B$65)</f>
        <v>0</v>
      </c>
    </row>
    <row r="319" spans="1:2">
      <c r="A319" s="11">
        <f>Returns!A319</f>
        <v>0</v>
      </c>
      <c r="B319" s="1">
        <f t="array" ref="B319">MMULT(Returns!B319:AC319,Resume!$B$38:$B$65)</f>
        <v>0</v>
      </c>
    </row>
    <row r="320" spans="1:2">
      <c r="A320" s="11">
        <f>Returns!A320</f>
        <v>0</v>
      </c>
      <c r="B320" s="1">
        <f t="array" ref="B320">MMULT(Returns!B320:AC320,Resume!$B$38:$B$65)</f>
        <v>0</v>
      </c>
    </row>
    <row r="321" spans="1:2">
      <c r="A321" s="11">
        <f>Returns!A321</f>
        <v>0</v>
      </c>
      <c r="B321" s="1">
        <f t="array" ref="B321">MMULT(Returns!B321:AC321,Resume!$B$38:$B$65)</f>
        <v>0</v>
      </c>
    </row>
    <row r="322" spans="1:2">
      <c r="A322" s="11">
        <f>Returns!A322</f>
        <v>0</v>
      </c>
      <c r="B322" s="1">
        <f t="array" ref="B322">MMULT(Returns!B322:AC322,Resume!$B$38:$B$65)</f>
        <v>0</v>
      </c>
    </row>
    <row r="323" spans="1:2">
      <c r="A323" s="11">
        <f>Returns!A323</f>
        <v>0</v>
      </c>
      <c r="B323" s="1">
        <f t="array" ref="B323">MMULT(Returns!B323:AC323,Resume!$B$38:$B$65)</f>
        <v>0</v>
      </c>
    </row>
    <row r="324" spans="1:2">
      <c r="A324" s="11">
        <f>Returns!A324</f>
        <v>0</v>
      </c>
      <c r="B324" s="1">
        <f t="array" ref="B324">MMULT(Returns!B324:AC324,Resume!$B$38:$B$65)</f>
        <v>0</v>
      </c>
    </row>
    <row r="325" spans="1:2">
      <c r="A325" s="11">
        <f>Returns!A325</f>
        <v>0</v>
      </c>
      <c r="B325" s="1">
        <f t="array" ref="B325">MMULT(Returns!B325:AC325,Resume!$B$38:$B$65)</f>
        <v>0</v>
      </c>
    </row>
    <row r="326" spans="1:2">
      <c r="A326" s="11">
        <f>Returns!A326</f>
        <v>0</v>
      </c>
      <c r="B326" s="1">
        <f t="array" ref="B326">MMULT(Returns!B326:AC326,Resume!$B$38:$B$65)</f>
        <v>0</v>
      </c>
    </row>
    <row r="327" spans="1:2">
      <c r="A327" s="11">
        <f>Returns!A327</f>
        <v>0</v>
      </c>
      <c r="B327" s="1">
        <f t="array" ref="B327">MMULT(Returns!B327:AC327,Resume!$B$38:$B$65)</f>
        <v>0</v>
      </c>
    </row>
    <row r="328" spans="1:2">
      <c r="A328" s="11">
        <f>Returns!A328</f>
        <v>0</v>
      </c>
      <c r="B328" s="1">
        <f t="array" ref="B328">MMULT(Returns!B328:AC328,Resume!$B$38:$B$65)</f>
        <v>0</v>
      </c>
    </row>
    <row r="329" spans="1:2">
      <c r="A329" s="11">
        <f>Returns!A329</f>
        <v>0</v>
      </c>
      <c r="B329" s="1">
        <f t="array" ref="B329">MMULT(Returns!B329:AC329,Resume!$B$38:$B$65)</f>
        <v>0</v>
      </c>
    </row>
    <row r="330" spans="1:2">
      <c r="A330" s="11">
        <f>Returns!A330</f>
        <v>0</v>
      </c>
      <c r="B330" s="1">
        <f t="array" ref="B330">MMULT(Returns!B330:AC330,Resume!$B$38:$B$65)</f>
        <v>0</v>
      </c>
    </row>
    <row r="331" spans="1:2">
      <c r="A331" s="11">
        <f>Returns!A331</f>
        <v>0</v>
      </c>
      <c r="B331" s="1">
        <f t="array" ref="B331">MMULT(Returns!B331:AC331,Resume!$B$38:$B$65)</f>
        <v>0</v>
      </c>
    </row>
    <row r="332" spans="1:2">
      <c r="A332" s="11">
        <f>Returns!A332</f>
        <v>0</v>
      </c>
      <c r="B332" s="1">
        <f t="array" ref="B332">MMULT(Returns!B332:AC332,Resume!$B$38:$B$65)</f>
        <v>0</v>
      </c>
    </row>
    <row r="333" spans="1:2">
      <c r="A333" s="11">
        <f>Returns!A333</f>
        <v>0</v>
      </c>
      <c r="B333" s="1">
        <f t="array" ref="B333">MMULT(Returns!B333:AC333,Resume!$B$38:$B$65)</f>
        <v>0</v>
      </c>
    </row>
    <row r="334" spans="1:2">
      <c r="A334" s="11">
        <f>Returns!A334</f>
        <v>0</v>
      </c>
      <c r="B334" s="1">
        <f t="array" ref="B334">MMULT(Returns!B334:AC334,Resume!$B$38:$B$65)</f>
        <v>0</v>
      </c>
    </row>
    <row r="335" spans="1:2">
      <c r="A335" s="11">
        <f>Returns!A335</f>
        <v>0</v>
      </c>
      <c r="B335" s="1">
        <f t="array" ref="B335">MMULT(Returns!B335:AC335,Resume!$B$38:$B$65)</f>
        <v>0</v>
      </c>
    </row>
    <row r="336" spans="1:2">
      <c r="A336" s="11">
        <f>Returns!A336</f>
        <v>0</v>
      </c>
      <c r="B336" s="1">
        <f t="array" ref="B336">MMULT(Returns!B336:AC336,Resume!$B$38:$B$65)</f>
        <v>0</v>
      </c>
    </row>
    <row r="337" spans="1:2">
      <c r="A337" s="11">
        <f>Returns!A337</f>
        <v>0</v>
      </c>
      <c r="B337" s="1">
        <f t="array" ref="B337">MMULT(Returns!B337:AC337,Resume!$B$38:$B$65)</f>
        <v>0</v>
      </c>
    </row>
    <row r="338" spans="1:2">
      <c r="A338" s="11">
        <f>Returns!A338</f>
        <v>0</v>
      </c>
      <c r="B338" s="1">
        <f t="array" ref="B338">MMULT(Returns!B338:AC338,Resume!$B$38:$B$65)</f>
        <v>0</v>
      </c>
    </row>
    <row r="339" spans="1:2">
      <c r="A339" s="11">
        <f>Returns!A339</f>
        <v>0</v>
      </c>
      <c r="B339" s="1">
        <f t="array" ref="B339">MMULT(Returns!B339:AC339,Resume!$B$38:$B$65)</f>
        <v>0</v>
      </c>
    </row>
    <row r="340" spans="1:2">
      <c r="A340" s="11">
        <f>Returns!A340</f>
        <v>0</v>
      </c>
      <c r="B340" s="1">
        <f t="array" ref="B340">MMULT(Returns!B340:AC340,Resume!$B$38:$B$65)</f>
        <v>0</v>
      </c>
    </row>
    <row r="341" spans="1:2">
      <c r="A341" s="11">
        <f>Returns!A341</f>
        <v>0</v>
      </c>
      <c r="B341" s="1">
        <f t="array" ref="B341">MMULT(Returns!B341:AC341,Resume!$B$38:$B$65)</f>
        <v>0</v>
      </c>
    </row>
    <row r="342" spans="1:2">
      <c r="A342" s="11">
        <f>Returns!A342</f>
        <v>0</v>
      </c>
      <c r="B342" s="1">
        <f t="array" ref="B342">MMULT(Returns!B342:AC342,Resume!$B$38:$B$65)</f>
        <v>0</v>
      </c>
    </row>
    <row r="343" spans="1:2">
      <c r="A343" s="11">
        <f>Returns!A343</f>
        <v>0</v>
      </c>
      <c r="B343" s="1">
        <f t="array" ref="B343">MMULT(Returns!B343:AC343,Resume!$B$38:$B$65)</f>
        <v>0</v>
      </c>
    </row>
    <row r="344" spans="1:2">
      <c r="A344" s="11">
        <f>Returns!A344</f>
        <v>0</v>
      </c>
      <c r="B344" s="1">
        <f t="array" ref="B344">MMULT(Returns!B344:AC344,Resume!$B$38:$B$65)</f>
        <v>0</v>
      </c>
    </row>
    <row r="345" spans="1:2">
      <c r="A345" s="11">
        <f>Returns!A345</f>
        <v>0</v>
      </c>
      <c r="B345" s="1">
        <f t="array" ref="B345">MMULT(Returns!B345:AC345,Resume!$B$38:$B$65)</f>
        <v>0</v>
      </c>
    </row>
    <row r="346" spans="1:2">
      <c r="A346" s="11">
        <f>Returns!A346</f>
        <v>0</v>
      </c>
      <c r="B346" s="1">
        <f t="array" ref="B346">MMULT(Returns!B346:AC346,Resume!$B$38:$B$65)</f>
        <v>0</v>
      </c>
    </row>
    <row r="347" spans="1:2">
      <c r="A347" s="11">
        <f>Returns!A347</f>
        <v>0</v>
      </c>
      <c r="B347" s="1">
        <f t="array" ref="B347">MMULT(Returns!B347:AC347,Resume!$B$38:$B$65)</f>
        <v>0</v>
      </c>
    </row>
    <row r="348" spans="1:2">
      <c r="A348" s="11">
        <f>Returns!A348</f>
        <v>0</v>
      </c>
      <c r="B348" s="1">
        <f t="array" ref="B348">MMULT(Returns!B348:AC348,Resume!$B$38:$B$65)</f>
        <v>0</v>
      </c>
    </row>
    <row r="349" spans="1:2">
      <c r="A349" s="11">
        <f>Returns!A349</f>
        <v>0</v>
      </c>
      <c r="B349" s="1">
        <f t="array" ref="B349">MMULT(Returns!B349:AC349,Resume!$B$38:$B$65)</f>
        <v>0</v>
      </c>
    </row>
    <row r="350" spans="1:2">
      <c r="A350" s="11">
        <f>Returns!A350</f>
        <v>0</v>
      </c>
      <c r="B350" s="1">
        <f t="array" ref="B350">MMULT(Returns!B350:AC350,Resume!$B$38:$B$65)</f>
        <v>0</v>
      </c>
    </row>
    <row r="351" spans="1:2">
      <c r="A351" s="11">
        <f>Returns!A351</f>
        <v>0</v>
      </c>
      <c r="B351" s="1">
        <f t="array" ref="B351">MMULT(Returns!B351:AC351,Resume!$B$38:$B$65)</f>
        <v>0</v>
      </c>
    </row>
    <row r="352" spans="1:2">
      <c r="A352" s="11">
        <f>Returns!A352</f>
        <v>0</v>
      </c>
      <c r="B352" s="1">
        <f t="array" ref="B352">MMULT(Returns!B352:AC352,Resume!$B$38:$B$65)</f>
        <v>0</v>
      </c>
    </row>
    <row r="353" spans="1:2">
      <c r="A353" s="11">
        <f>Returns!A353</f>
        <v>0</v>
      </c>
      <c r="B353" s="1">
        <f t="array" ref="B353">MMULT(Returns!B353:AC353,Resume!$B$38:$B$65)</f>
        <v>0</v>
      </c>
    </row>
    <row r="354" spans="1:2">
      <c r="A354" s="11">
        <f>Returns!A354</f>
        <v>0</v>
      </c>
      <c r="B354" s="1">
        <f t="array" ref="B354">MMULT(Returns!B354:AC354,Resume!$B$38:$B$65)</f>
        <v>0</v>
      </c>
    </row>
    <row r="355" spans="1:2">
      <c r="A355" s="11">
        <f>Returns!A355</f>
        <v>0</v>
      </c>
      <c r="B355" s="1">
        <f t="array" ref="B355">MMULT(Returns!B355:AC355,Resume!$B$38:$B$65)</f>
        <v>0</v>
      </c>
    </row>
    <row r="356" spans="1:2">
      <c r="A356" s="11">
        <f>Returns!A356</f>
        <v>0</v>
      </c>
      <c r="B356" s="1">
        <f t="array" ref="B356">MMULT(Returns!B356:AC356,Resume!$B$38:$B$65)</f>
        <v>0</v>
      </c>
    </row>
    <row r="357" spans="1:2">
      <c r="A357" s="11">
        <f>Returns!A357</f>
        <v>0</v>
      </c>
      <c r="B357" s="1">
        <f t="array" ref="B357">MMULT(Returns!B357:AC357,Resume!$B$38:$B$65)</f>
        <v>0</v>
      </c>
    </row>
    <row r="358" spans="1:2">
      <c r="A358" s="11">
        <f>Returns!A358</f>
        <v>0</v>
      </c>
      <c r="B358" s="1">
        <f t="array" ref="B358">MMULT(Returns!B358:AC358,Resume!$B$38:$B$65)</f>
        <v>0</v>
      </c>
    </row>
    <row r="359" spans="1:2">
      <c r="A359" s="11">
        <f>Returns!A359</f>
        <v>0</v>
      </c>
      <c r="B359" s="1">
        <f t="array" ref="B359">MMULT(Returns!B359:AC359,Resume!$B$38:$B$65)</f>
        <v>0</v>
      </c>
    </row>
    <row r="360" spans="1:2">
      <c r="A360" s="11">
        <f>Returns!A360</f>
        <v>0</v>
      </c>
      <c r="B360" s="1">
        <f t="array" ref="B360">MMULT(Returns!B360:AC360,Resume!$B$38:$B$65)</f>
        <v>0</v>
      </c>
    </row>
    <row r="361" spans="1:2">
      <c r="A361" s="11">
        <f>Returns!A361</f>
        <v>0</v>
      </c>
      <c r="B361" s="1">
        <f t="array" ref="B361">MMULT(Returns!B361:AC361,Resume!$B$38:$B$65)</f>
        <v>0</v>
      </c>
    </row>
    <row r="362" spans="1:2">
      <c r="A362" s="11">
        <f>Returns!A362</f>
        <v>0</v>
      </c>
      <c r="B362" s="1">
        <f t="array" ref="B362">MMULT(Returns!B362:AC362,Resume!$B$38:$B$65)</f>
        <v>0</v>
      </c>
    </row>
    <row r="363" spans="1:2">
      <c r="A363" s="11">
        <f>Returns!A363</f>
        <v>0</v>
      </c>
      <c r="B363" s="1">
        <f t="array" ref="B363">MMULT(Returns!B363:AC363,Resume!$B$38:$B$65)</f>
        <v>0</v>
      </c>
    </row>
    <row r="364" spans="1:2">
      <c r="A364" s="11">
        <f>Returns!A364</f>
        <v>0</v>
      </c>
      <c r="B364" s="1">
        <f t="array" ref="B364">MMULT(Returns!B364:AC364,Resume!$B$38:$B$65)</f>
        <v>0</v>
      </c>
    </row>
    <row r="365" spans="1:2">
      <c r="A365" s="11">
        <f>Returns!A365</f>
        <v>0</v>
      </c>
      <c r="B365" s="1">
        <f t="array" ref="B365">MMULT(Returns!B365:AC365,Resume!$B$38:$B$65)</f>
        <v>0</v>
      </c>
    </row>
    <row r="366" spans="1:2">
      <c r="A366" s="11">
        <f>Returns!A366</f>
        <v>0</v>
      </c>
      <c r="B366" s="1">
        <f t="array" ref="B366">MMULT(Returns!B366:AC366,Resume!$B$38:$B$65)</f>
        <v>0</v>
      </c>
    </row>
    <row r="367" spans="1:2">
      <c r="A367" s="11">
        <f>Returns!A367</f>
        <v>0</v>
      </c>
      <c r="B367" s="1">
        <f t="array" ref="B367">MMULT(Returns!B367:AC367,Resume!$B$38:$B$65)</f>
        <v>0</v>
      </c>
    </row>
    <row r="368" spans="1:2">
      <c r="A368" s="11">
        <f>Returns!A368</f>
        <v>0</v>
      </c>
      <c r="B368" s="1">
        <f t="array" ref="B368">MMULT(Returns!B368:AC368,Resume!$B$38:$B$65)</f>
        <v>0</v>
      </c>
    </row>
    <row r="369" spans="1:2">
      <c r="A369" s="11">
        <f>Returns!A369</f>
        <v>0</v>
      </c>
      <c r="B369" s="1">
        <f t="array" ref="B369">MMULT(Returns!B369:AC369,Resume!$B$38:$B$65)</f>
        <v>0</v>
      </c>
    </row>
    <row r="370" spans="1:2">
      <c r="A370" s="11">
        <f>Returns!A370</f>
        <v>0</v>
      </c>
      <c r="B370" s="1">
        <f t="array" ref="B370">MMULT(Returns!B370:AC370,Resume!$B$38:$B$65)</f>
        <v>0</v>
      </c>
    </row>
    <row r="371" spans="1:2">
      <c r="A371" s="11">
        <f>Returns!A371</f>
        <v>0</v>
      </c>
      <c r="B371" s="1">
        <f t="array" ref="B371">MMULT(Returns!B371:AC371,Resume!$B$38:$B$65)</f>
        <v>0</v>
      </c>
    </row>
    <row r="372" spans="1:2">
      <c r="A372" s="11">
        <f>Returns!A372</f>
        <v>0</v>
      </c>
      <c r="B372" s="1">
        <f t="array" ref="B372">MMULT(Returns!B372:AC372,Resume!$B$38:$B$65)</f>
        <v>0</v>
      </c>
    </row>
    <row r="373" spans="1:2">
      <c r="A373" s="11">
        <f>Returns!A373</f>
        <v>0</v>
      </c>
      <c r="B373" s="1">
        <f t="array" ref="B373">MMULT(Returns!B373:AC373,Resume!$B$38:$B$65)</f>
        <v>0</v>
      </c>
    </row>
    <row r="374" spans="1:2">
      <c r="A374" s="11">
        <f>Returns!A374</f>
        <v>0</v>
      </c>
      <c r="B374" s="1">
        <f t="array" ref="B374">MMULT(Returns!B374:AC374,Resume!$B$38:$B$65)</f>
        <v>0</v>
      </c>
    </row>
    <row r="375" spans="1:2">
      <c r="A375" s="11">
        <f>Returns!A375</f>
        <v>0</v>
      </c>
      <c r="B375" s="1">
        <f t="array" ref="B375">MMULT(Returns!B375:AC375,Resume!$B$38:$B$65)</f>
        <v>0</v>
      </c>
    </row>
    <row r="376" spans="1:2">
      <c r="A376" s="11">
        <f>Returns!A376</f>
        <v>0</v>
      </c>
      <c r="B376" s="1">
        <f t="array" ref="B376">MMULT(Returns!B376:AC376,Resume!$B$38:$B$65)</f>
        <v>0</v>
      </c>
    </row>
    <row r="377" spans="1:2">
      <c r="A377" s="11">
        <f>Returns!A377</f>
        <v>0</v>
      </c>
      <c r="B377" s="1">
        <f t="array" ref="B377">MMULT(Returns!B377:AC377,Resume!$B$38:$B$65)</f>
        <v>0</v>
      </c>
    </row>
    <row r="378" spans="1:2">
      <c r="A378" s="11">
        <f>Returns!A378</f>
        <v>0</v>
      </c>
      <c r="B378" s="1">
        <f t="array" ref="B378">MMULT(Returns!B378:AC378,Resume!$B$38:$B$65)</f>
        <v>0</v>
      </c>
    </row>
    <row r="379" spans="1:2">
      <c r="A379" s="11">
        <f>Returns!A379</f>
        <v>0</v>
      </c>
      <c r="B379" s="1">
        <f t="array" ref="B379">MMULT(Returns!B379:AC379,Resume!$B$38:$B$65)</f>
        <v>0</v>
      </c>
    </row>
    <row r="380" spans="1:2">
      <c r="A380" s="11">
        <f>Returns!A380</f>
        <v>0</v>
      </c>
      <c r="B380" s="1">
        <f t="array" ref="B380">MMULT(Returns!B380:AC380,Resume!$B$38:$B$65)</f>
        <v>0</v>
      </c>
    </row>
    <row r="381" spans="1:2">
      <c r="A381" s="11">
        <f>Returns!A381</f>
        <v>0</v>
      </c>
      <c r="B381" s="1">
        <f t="array" ref="B381">MMULT(Returns!B381:AC381,Resume!$B$38:$B$65)</f>
        <v>0</v>
      </c>
    </row>
    <row r="382" spans="1:2">
      <c r="A382" s="11">
        <f>Returns!A382</f>
        <v>0</v>
      </c>
      <c r="B382" s="1">
        <f t="array" ref="B382">MMULT(Returns!B382:AC382,Resume!$B$38:$B$65)</f>
        <v>0</v>
      </c>
    </row>
    <row r="383" spans="1:2">
      <c r="A383" s="11">
        <f>Returns!A383</f>
        <v>0</v>
      </c>
      <c r="B383" s="1">
        <f t="array" ref="B383">MMULT(Returns!B383:AC383,Resume!$B$38:$B$65)</f>
        <v>0</v>
      </c>
    </row>
    <row r="384" spans="1:2">
      <c r="A384" s="11">
        <f>Returns!A384</f>
        <v>0</v>
      </c>
      <c r="B384" s="1">
        <f t="array" ref="B384">MMULT(Returns!B384:AC384,Resume!$B$38:$B$65)</f>
        <v>0</v>
      </c>
    </row>
    <row r="385" spans="1:2">
      <c r="A385" s="11">
        <f>Returns!A385</f>
        <v>0</v>
      </c>
      <c r="B385" s="1">
        <f t="array" ref="B385">MMULT(Returns!B385:AC385,Resume!$B$38:$B$65)</f>
        <v>0</v>
      </c>
    </row>
    <row r="386" spans="1:2">
      <c r="A386" s="11">
        <f>Returns!A386</f>
        <v>0</v>
      </c>
      <c r="B386" s="1">
        <f t="array" ref="B386">MMULT(Returns!B386:AC386,Resume!$B$38:$B$65)</f>
        <v>0</v>
      </c>
    </row>
    <row r="387" spans="1:2">
      <c r="A387" s="11">
        <f>Returns!A387</f>
        <v>0</v>
      </c>
      <c r="B387" s="1">
        <f t="array" ref="B387">MMULT(Returns!B387:AC387,Resume!$B$38:$B$65)</f>
        <v>0</v>
      </c>
    </row>
    <row r="388" spans="1:2">
      <c r="A388" s="11">
        <f>Returns!A388</f>
        <v>0</v>
      </c>
      <c r="B388" s="1">
        <f t="array" ref="B388">MMULT(Returns!B388:AC388,Resume!$B$38:$B$65)</f>
        <v>0</v>
      </c>
    </row>
    <row r="389" spans="1:2">
      <c r="A389" s="11">
        <f>Returns!A389</f>
        <v>0</v>
      </c>
      <c r="B389" s="1">
        <f t="array" ref="B389">MMULT(Returns!B389:AC389,Resume!$B$38:$B$65)</f>
        <v>0</v>
      </c>
    </row>
    <row r="390" spans="1:2">
      <c r="A390" s="11">
        <f>Returns!A390</f>
        <v>0</v>
      </c>
      <c r="B390" s="1">
        <f t="array" ref="B390">MMULT(Returns!B390:AC390,Resume!$B$38:$B$65)</f>
        <v>0</v>
      </c>
    </row>
    <row r="391" spans="1:2">
      <c r="A391" s="11">
        <f>Returns!A391</f>
        <v>0</v>
      </c>
      <c r="B391" s="1">
        <f t="array" ref="B391">MMULT(Returns!B391:AC391,Resume!$B$38:$B$65)</f>
        <v>0</v>
      </c>
    </row>
    <row r="392" spans="1:2">
      <c r="A392" s="11">
        <f>Returns!A392</f>
        <v>0</v>
      </c>
      <c r="B392" s="1">
        <f t="array" ref="B392">MMULT(Returns!B392:AC392,Resume!$B$38:$B$65)</f>
        <v>0</v>
      </c>
    </row>
    <row r="393" spans="1:2">
      <c r="A393" s="11">
        <f>Returns!A393</f>
        <v>0</v>
      </c>
      <c r="B393" s="1">
        <f t="array" ref="B393">MMULT(Returns!B393:AC393,Resume!$B$38:$B$65)</f>
        <v>0</v>
      </c>
    </row>
    <row r="394" spans="1:2">
      <c r="A394" s="11">
        <f>Returns!A394</f>
        <v>0</v>
      </c>
      <c r="B394" s="1">
        <f t="array" ref="B394">MMULT(Returns!B394:AC394,Resume!$B$38:$B$65)</f>
        <v>0</v>
      </c>
    </row>
    <row r="395" spans="1:2">
      <c r="A395" s="11">
        <f>Returns!A395</f>
        <v>0</v>
      </c>
      <c r="B395" s="1">
        <f t="array" ref="B395">MMULT(Returns!B395:AC395,Resume!$B$38:$B$65)</f>
        <v>0</v>
      </c>
    </row>
    <row r="396" spans="1:2">
      <c r="A396" s="11">
        <f>Returns!A396</f>
        <v>0</v>
      </c>
      <c r="B396" s="1">
        <f t="array" ref="B396">MMULT(Returns!B396:AC396,Resume!$B$38:$B$65)</f>
        <v>0</v>
      </c>
    </row>
    <row r="397" spans="1:2">
      <c r="A397" s="11">
        <f>Returns!A397</f>
        <v>0</v>
      </c>
      <c r="B397" s="1">
        <f t="array" ref="B397">MMULT(Returns!B397:AC397,Resume!$B$38:$B$65)</f>
        <v>0</v>
      </c>
    </row>
    <row r="398" spans="1:2">
      <c r="A398" s="11">
        <f>Returns!A398</f>
        <v>0</v>
      </c>
      <c r="B398" s="1">
        <f t="array" ref="B398">MMULT(Returns!B398:AC398,Resume!$B$38:$B$65)</f>
        <v>0</v>
      </c>
    </row>
    <row r="399" spans="1:2">
      <c r="A399" s="11">
        <f>Returns!A399</f>
        <v>0</v>
      </c>
      <c r="B399" s="1">
        <f t="array" ref="B399">MMULT(Returns!B399:AC399,Resume!$B$38:$B$65)</f>
        <v>0</v>
      </c>
    </row>
    <row r="400" spans="1:2">
      <c r="A400" s="11">
        <f>Returns!A400</f>
        <v>0</v>
      </c>
      <c r="B400" s="1">
        <f t="array" ref="B400">MMULT(Returns!B400:AC400,Resume!$B$38:$B$65)</f>
        <v>0</v>
      </c>
    </row>
    <row r="401" spans="1:2">
      <c r="A401" s="11">
        <f>Returns!A401</f>
        <v>0</v>
      </c>
      <c r="B401" s="1">
        <f t="array" ref="B401">MMULT(Returns!B401:AC401,Resume!$B$38:$B$65)</f>
        <v>0</v>
      </c>
    </row>
    <row r="402" spans="1:2">
      <c r="A402" s="11">
        <f>Returns!A402</f>
        <v>0</v>
      </c>
      <c r="B402" s="1">
        <f t="array" ref="B402">MMULT(Returns!B402:AC402,Resume!$B$38:$B$65)</f>
        <v>0</v>
      </c>
    </row>
    <row r="403" spans="1:2">
      <c r="A403" s="11">
        <f>Returns!A403</f>
        <v>0</v>
      </c>
      <c r="B403" s="1">
        <f t="array" ref="B403">MMULT(Returns!B403:AC403,Resume!$B$38:$B$65)</f>
        <v>0</v>
      </c>
    </row>
    <row r="404" spans="1:2">
      <c r="A404" s="11">
        <f>Returns!A404</f>
        <v>0</v>
      </c>
      <c r="B404" s="1">
        <f t="array" ref="B404">MMULT(Returns!B404:AC404,Resume!$B$38:$B$65)</f>
        <v>0</v>
      </c>
    </row>
    <row r="405" spans="1:2">
      <c r="A405" s="11">
        <f>Returns!A405</f>
        <v>0</v>
      </c>
      <c r="B405" s="1">
        <f t="array" ref="B405">MMULT(Returns!B405:AC405,Resume!$B$38:$B$65)</f>
        <v>0</v>
      </c>
    </row>
    <row r="406" spans="1:2">
      <c r="A406" s="11">
        <f>Returns!A406</f>
        <v>0</v>
      </c>
      <c r="B406" s="1">
        <f t="array" ref="B406">MMULT(Returns!B406:AC406,Resume!$B$38:$B$65)</f>
        <v>0</v>
      </c>
    </row>
    <row r="407" spans="1:2">
      <c r="A407" s="11">
        <f>Returns!A407</f>
        <v>0</v>
      </c>
      <c r="B407" s="1">
        <f t="array" ref="B407">MMULT(Returns!B407:AC407,Resume!$B$38:$B$65)</f>
        <v>0</v>
      </c>
    </row>
    <row r="408" spans="1:2">
      <c r="A408" s="11">
        <f>Returns!A408</f>
        <v>0</v>
      </c>
      <c r="B408" s="1">
        <f t="array" ref="B408">MMULT(Returns!B408:AC408,Resume!$B$38:$B$65)</f>
        <v>0</v>
      </c>
    </row>
    <row r="409" spans="1:2">
      <c r="A409" s="11">
        <f>Returns!A409</f>
        <v>0</v>
      </c>
      <c r="B409" s="1">
        <f t="array" ref="B409">MMULT(Returns!B409:AC409,Resume!$B$38:$B$65)</f>
        <v>0</v>
      </c>
    </row>
    <row r="410" spans="1:2">
      <c r="A410" s="11">
        <f>Returns!A410</f>
        <v>0</v>
      </c>
      <c r="B410" s="1">
        <f t="array" ref="B410">MMULT(Returns!B410:AC410,Resume!$B$38:$B$65)</f>
        <v>0</v>
      </c>
    </row>
    <row r="411" spans="1:2">
      <c r="A411" s="11">
        <f>Returns!A411</f>
        <v>0</v>
      </c>
      <c r="B411" s="1">
        <f t="array" ref="B411">MMULT(Returns!B411:AC411,Resume!$B$38:$B$65)</f>
        <v>0</v>
      </c>
    </row>
    <row r="412" spans="1:2">
      <c r="A412" s="11">
        <f>Returns!A412</f>
        <v>0</v>
      </c>
      <c r="B412" s="1">
        <f t="array" ref="B412">MMULT(Returns!B412:AC412,Resume!$B$38:$B$65)</f>
        <v>0</v>
      </c>
    </row>
    <row r="413" spans="1:2">
      <c r="A413" s="11">
        <f>Returns!A413</f>
        <v>0</v>
      </c>
      <c r="B413" s="1">
        <f t="array" ref="B413">MMULT(Returns!B413:AC413,Resume!$B$38:$B$65)</f>
        <v>0</v>
      </c>
    </row>
    <row r="414" spans="1:2">
      <c r="A414" s="11">
        <f>Returns!A414</f>
        <v>0</v>
      </c>
      <c r="B414" s="1">
        <f t="array" ref="B414">MMULT(Returns!B414:AC414,Resume!$B$38:$B$65)</f>
        <v>0</v>
      </c>
    </row>
    <row r="415" spans="1:2">
      <c r="A415" s="11">
        <f>Returns!A415</f>
        <v>0</v>
      </c>
      <c r="B415" s="1">
        <f t="array" ref="B415">MMULT(Returns!B415:AC415,Resume!$B$38:$B$65)</f>
        <v>0</v>
      </c>
    </row>
    <row r="416" spans="1:2">
      <c r="A416" s="11">
        <f>Returns!A416</f>
        <v>0</v>
      </c>
      <c r="B416" s="1">
        <f t="array" ref="B416">MMULT(Returns!B416:AC416,Resume!$B$38:$B$65)</f>
        <v>0</v>
      </c>
    </row>
    <row r="417" spans="1:2">
      <c r="A417" s="11">
        <f>Returns!A417</f>
        <v>0</v>
      </c>
      <c r="B417" s="1">
        <f t="array" ref="B417">MMULT(Returns!B417:AC417,Resume!$B$38:$B$65)</f>
        <v>0</v>
      </c>
    </row>
    <row r="418" spans="1:2">
      <c r="A418" s="11">
        <f>Returns!A418</f>
        <v>0</v>
      </c>
      <c r="B418" s="1">
        <f t="array" ref="B418">MMULT(Returns!B418:AC418,Resume!$B$38:$B$65)</f>
        <v>0</v>
      </c>
    </row>
    <row r="419" spans="1:2">
      <c r="A419" s="11">
        <f>Returns!A419</f>
        <v>0</v>
      </c>
      <c r="B419" s="1">
        <f t="array" ref="B419">MMULT(Returns!B419:AC419,Resume!$B$38:$B$65)</f>
        <v>0</v>
      </c>
    </row>
    <row r="420" spans="1:2">
      <c r="A420" s="11">
        <f>Returns!A420</f>
        <v>0</v>
      </c>
      <c r="B420" s="1">
        <f t="array" ref="B420">MMULT(Returns!B420:AC420,Resume!$B$38:$B$65)</f>
        <v>0</v>
      </c>
    </row>
    <row r="421" spans="1:2">
      <c r="A421" s="11">
        <f>Returns!A421</f>
        <v>0</v>
      </c>
      <c r="B421" s="1">
        <f t="array" ref="B421">MMULT(Returns!B421:AC421,Resume!$B$38:$B$65)</f>
        <v>0</v>
      </c>
    </row>
    <row r="422" spans="1:2">
      <c r="A422" s="11">
        <f>Returns!A422</f>
        <v>0</v>
      </c>
      <c r="B422" s="1">
        <f t="array" ref="B422">MMULT(Returns!B422:AC422,Resume!$B$38:$B$65)</f>
        <v>0</v>
      </c>
    </row>
    <row r="423" spans="1:2">
      <c r="A423" s="11">
        <f>Returns!A423</f>
        <v>0</v>
      </c>
      <c r="B423" s="1">
        <f t="array" ref="B423">MMULT(Returns!B423:AC423,Resume!$B$38:$B$65)</f>
        <v>0</v>
      </c>
    </row>
    <row r="424" spans="1:2">
      <c r="A424" s="11">
        <f>Returns!A424</f>
        <v>0</v>
      </c>
      <c r="B424" s="1">
        <f t="array" ref="B424">MMULT(Returns!B424:AC424,Resume!$B$38:$B$65)</f>
        <v>0</v>
      </c>
    </row>
    <row r="425" spans="1:2">
      <c r="A425" s="11">
        <f>Returns!A425</f>
        <v>0</v>
      </c>
      <c r="B425" s="1">
        <f t="array" ref="B425">MMULT(Returns!B425:AC425,Resume!$B$38:$B$65)</f>
        <v>0</v>
      </c>
    </row>
    <row r="426" spans="1:2">
      <c r="A426" s="11">
        <f>Returns!A426</f>
        <v>0</v>
      </c>
      <c r="B426" s="1">
        <f t="array" ref="B426">MMULT(Returns!B426:AC426,Resume!$B$38:$B$65)</f>
        <v>0</v>
      </c>
    </row>
    <row r="427" spans="1:2">
      <c r="A427" s="11">
        <f>Returns!A427</f>
        <v>0</v>
      </c>
      <c r="B427" s="1">
        <f t="array" ref="B427">MMULT(Returns!B427:AC427,Resume!$B$38:$B$65)</f>
        <v>0</v>
      </c>
    </row>
    <row r="428" spans="1:2">
      <c r="A428" s="11">
        <f>Returns!A428</f>
        <v>0</v>
      </c>
      <c r="B428" s="1">
        <f t="array" ref="B428">MMULT(Returns!B428:AC428,Resume!$B$38:$B$65)</f>
        <v>0</v>
      </c>
    </row>
    <row r="429" spans="1:2">
      <c r="A429" s="11">
        <f>Returns!A429</f>
        <v>0</v>
      </c>
      <c r="B429" s="1">
        <f t="array" ref="B429">MMULT(Returns!B429:AC429,Resume!$B$38:$B$65)</f>
        <v>0</v>
      </c>
    </row>
    <row r="430" spans="1:2">
      <c r="A430" s="11">
        <f>Returns!A430</f>
        <v>0</v>
      </c>
      <c r="B430" s="1">
        <f t="array" ref="B430">MMULT(Returns!B430:AC430,Resume!$B$38:$B$65)</f>
        <v>0</v>
      </c>
    </row>
    <row r="431" spans="1:2">
      <c r="A431" s="11">
        <f>Returns!A431</f>
        <v>0</v>
      </c>
      <c r="B431" s="1">
        <f t="array" ref="B431">MMULT(Returns!B431:AC431,Resume!$B$38:$B$65)</f>
        <v>0</v>
      </c>
    </row>
    <row r="432" spans="1:2">
      <c r="A432" s="11">
        <f>Returns!A432</f>
        <v>0</v>
      </c>
      <c r="B432" s="1">
        <f t="array" ref="B432">MMULT(Returns!B432:AC432,Resume!$B$38:$B$65)</f>
        <v>0</v>
      </c>
    </row>
    <row r="433" spans="1:2">
      <c r="A433" s="11">
        <f>Returns!A433</f>
        <v>0</v>
      </c>
      <c r="B433" s="1">
        <f t="array" ref="B433">MMULT(Returns!B433:AC433,Resume!$B$38:$B$65)</f>
        <v>0</v>
      </c>
    </row>
    <row r="434" spans="1:2">
      <c r="A434" s="11">
        <f>Returns!A434</f>
        <v>0</v>
      </c>
      <c r="B434" s="1">
        <f t="array" ref="B434">MMULT(Returns!B434:AC434,Resume!$B$38:$B$65)</f>
        <v>0</v>
      </c>
    </row>
    <row r="435" spans="1:2">
      <c r="A435" s="11">
        <f>Returns!A435</f>
        <v>0</v>
      </c>
      <c r="B435" s="1">
        <f t="array" ref="B435">MMULT(Returns!B435:AC435,Resume!$B$38:$B$65)</f>
        <v>0</v>
      </c>
    </row>
    <row r="436" spans="1:2">
      <c r="A436" s="11">
        <f>Returns!A436</f>
        <v>0</v>
      </c>
      <c r="B436" s="1">
        <f t="array" ref="B436">MMULT(Returns!B436:AC436,Resume!$B$38:$B$65)</f>
        <v>0</v>
      </c>
    </row>
    <row r="437" spans="1:2">
      <c r="A437" s="11">
        <f>Returns!A437</f>
        <v>0</v>
      </c>
      <c r="B437" s="1">
        <f t="array" ref="B437">MMULT(Returns!B437:AC437,Resume!$B$38:$B$65)</f>
        <v>0</v>
      </c>
    </row>
    <row r="438" spans="1:2">
      <c r="A438" s="11">
        <f>Returns!A438</f>
        <v>0</v>
      </c>
      <c r="B438" s="1">
        <f t="array" ref="B438">MMULT(Returns!B438:AC438,Resume!$B$38:$B$65)</f>
        <v>0</v>
      </c>
    </row>
    <row r="439" spans="1:2">
      <c r="A439" s="11">
        <f>Returns!A439</f>
        <v>0</v>
      </c>
      <c r="B439" s="1">
        <f t="array" ref="B439">MMULT(Returns!B439:AC439,Resume!$B$38:$B$65)</f>
        <v>0</v>
      </c>
    </row>
    <row r="440" spans="1:2">
      <c r="A440" s="11">
        <f>Returns!A440</f>
        <v>0</v>
      </c>
      <c r="B440" s="1">
        <f t="array" ref="B440">MMULT(Returns!B440:AC440,Resume!$B$38:$B$65)</f>
        <v>0</v>
      </c>
    </row>
    <row r="441" spans="1:2">
      <c r="A441" s="11">
        <f>Returns!A441</f>
        <v>0</v>
      </c>
      <c r="B441" s="1">
        <f t="array" ref="B441">MMULT(Returns!B441:AC441,Resume!$B$38:$B$65)</f>
        <v>0</v>
      </c>
    </row>
    <row r="442" spans="1:2">
      <c r="A442" s="11">
        <f>Returns!A442</f>
        <v>0</v>
      </c>
      <c r="B442" s="1">
        <f t="array" ref="B442">MMULT(Returns!B442:AC442,Resume!$B$38:$B$65)</f>
        <v>0</v>
      </c>
    </row>
    <row r="443" spans="1:2">
      <c r="A443" s="11">
        <f>Returns!A443</f>
        <v>0</v>
      </c>
      <c r="B443" s="1">
        <f t="array" ref="B443">MMULT(Returns!B443:AC443,Resume!$B$38:$B$65)</f>
        <v>0</v>
      </c>
    </row>
    <row r="444" spans="1:2">
      <c r="A444" s="11">
        <f>Returns!A444</f>
        <v>0</v>
      </c>
      <c r="B444" s="1">
        <f t="array" ref="B444">MMULT(Returns!B444:AC444,Resume!$B$38:$B$65)</f>
        <v>0</v>
      </c>
    </row>
    <row r="445" spans="1:2">
      <c r="A445" s="11">
        <f>Returns!A445</f>
        <v>0</v>
      </c>
      <c r="B445" s="1">
        <f t="array" ref="B445">MMULT(Returns!B445:AC445,Resume!$B$38:$B$65)</f>
        <v>0</v>
      </c>
    </row>
    <row r="446" spans="1:2">
      <c r="A446" s="11">
        <f>Returns!A446</f>
        <v>0</v>
      </c>
      <c r="B446" s="1">
        <f t="array" ref="B446">MMULT(Returns!B446:AC446,Resume!$B$38:$B$65)</f>
        <v>0</v>
      </c>
    </row>
    <row r="447" spans="1:2">
      <c r="A447" s="11">
        <f>Returns!A447</f>
        <v>0</v>
      </c>
      <c r="B447" s="1">
        <f t="array" ref="B447">MMULT(Returns!B447:AC447,Resume!$B$38:$B$65)</f>
        <v>0</v>
      </c>
    </row>
    <row r="448" spans="1:2">
      <c r="A448" s="11">
        <f>Returns!A448</f>
        <v>0</v>
      </c>
      <c r="B448" s="1">
        <f t="array" ref="B448">MMULT(Returns!B448:AC448,Resume!$B$38:$B$65)</f>
        <v>0</v>
      </c>
    </row>
    <row r="449" spans="1:2">
      <c r="A449" s="11">
        <f>Returns!A449</f>
        <v>0</v>
      </c>
      <c r="B449" s="1">
        <f t="array" ref="B449">MMULT(Returns!B449:AC449,Resume!$B$38:$B$65)</f>
        <v>0</v>
      </c>
    </row>
    <row r="450" spans="1:2">
      <c r="A450" s="11">
        <f>Returns!A450</f>
        <v>0</v>
      </c>
      <c r="B450" s="1">
        <f t="array" ref="B450">MMULT(Returns!B450:AC450,Resume!$B$38:$B$65)</f>
        <v>0</v>
      </c>
    </row>
    <row r="451" spans="1:2">
      <c r="A451" s="11">
        <f>Returns!A451</f>
        <v>0</v>
      </c>
      <c r="B451" s="1">
        <f t="array" ref="B451">MMULT(Returns!B451:AC451,Resume!$B$38:$B$65)</f>
        <v>0</v>
      </c>
    </row>
    <row r="452" spans="1:2">
      <c r="A452" s="11">
        <f>Returns!A452</f>
        <v>0</v>
      </c>
      <c r="B452" s="1">
        <f t="array" ref="B452">MMULT(Returns!B452:AC452,Resume!$B$38:$B$65)</f>
        <v>0</v>
      </c>
    </row>
    <row r="453" spans="1:2">
      <c r="A453" s="11">
        <f>Returns!A453</f>
        <v>0</v>
      </c>
      <c r="B453" s="1">
        <f t="array" ref="B453">MMULT(Returns!B453:AC453,Resume!$B$38:$B$65)</f>
        <v>0</v>
      </c>
    </row>
    <row r="454" spans="1:2">
      <c r="A454" s="11">
        <f>Returns!A454</f>
        <v>0</v>
      </c>
      <c r="B454" s="1">
        <f t="array" ref="B454">MMULT(Returns!B454:AC454,Resume!$B$38:$B$65)</f>
        <v>0</v>
      </c>
    </row>
    <row r="455" spans="1:2">
      <c r="A455" s="11">
        <f>Returns!A455</f>
        <v>0</v>
      </c>
      <c r="B455" s="1">
        <f t="array" ref="B455">MMULT(Returns!B455:AC455,Resume!$B$38:$B$65)</f>
        <v>0</v>
      </c>
    </row>
    <row r="456" spans="1:2">
      <c r="A456" s="11">
        <f>Returns!A456</f>
        <v>0</v>
      </c>
      <c r="B456" s="1">
        <f t="array" ref="B456">MMULT(Returns!B456:AC456,Resume!$B$38:$B$65)</f>
        <v>0</v>
      </c>
    </row>
    <row r="457" spans="1:2">
      <c r="A457" s="11">
        <f>Returns!A457</f>
        <v>0</v>
      </c>
      <c r="B457" s="1">
        <f t="array" ref="B457">MMULT(Returns!B457:AC457,Resume!$B$38:$B$65)</f>
        <v>0</v>
      </c>
    </row>
    <row r="458" spans="1:2">
      <c r="A458" s="11">
        <f>Returns!A458</f>
        <v>0</v>
      </c>
      <c r="B458" s="1">
        <f t="array" ref="B458">MMULT(Returns!B458:AC458,Resume!$B$38:$B$65)</f>
        <v>0</v>
      </c>
    </row>
    <row r="459" spans="1:2">
      <c r="A459" s="11">
        <f>Returns!A459</f>
        <v>0</v>
      </c>
      <c r="B459" s="1">
        <f t="array" ref="B459">MMULT(Returns!B459:AC459,Resume!$B$38:$B$65)</f>
        <v>0</v>
      </c>
    </row>
    <row r="460" spans="1:2">
      <c r="A460" s="11">
        <f>Returns!A460</f>
        <v>0</v>
      </c>
      <c r="B460" s="1">
        <f t="array" ref="B460">MMULT(Returns!B460:AC460,Resume!$B$38:$B$65)</f>
        <v>0</v>
      </c>
    </row>
    <row r="461" spans="1:2">
      <c r="A461" s="11">
        <f>Returns!A461</f>
        <v>0</v>
      </c>
      <c r="B461" s="1">
        <f t="array" ref="B461">MMULT(Returns!B461:AC461,Resume!$B$38:$B$65)</f>
        <v>0</v>
      </c>
    </row>
    <row r="462" spans="1:2">
      <c r="A462" s="11">
        <f>Returns!A462</f>
        <v>0</v>
      </c>
      <c r="B462" s="1">
        <f t="array" ref="B462">MMULT(Returns!B462:AC462,Resume!$B$38:$B$65)</f>
        <v>0</v>
      </c>
    </row>
    <row r="463" spans="1:2">
      <c r="A463" s="11">
        <f>Returns!A463</f>
        <v>0</v>
      </c>
      <c r="B463" s="1">
        <f t="array" ref="B463">MMULT(Returns!B463:AC463,Resume!$B$38:$B$65)</f>
        <v>0</v>
      </c>
    </row>
    <row r="464" spans="1:2">
      <c r="A464" s="11">
        <f>Returns!A464</f>
        <v>0</v>
      </c>
      <c r="B464" s="1">
        <f t="array" ref="B464">MMULT(Returns!B464:AC464,Resume!$B$38:$B$65)</f>
        <v>0</v>
      </c>
    </row>
    <row r="465" spans="1:2">
      <c r="A465" s="11">
        <f>Returns!A465</f>
        <v>0</v>
      </c>
      <c r="B465" s="1">
        <f t="array" ref="B465">MMULT(Returns!B465:AC465,Resume!$B$38:$B$65)</f>
        <v>0</v>
      </c>
    </row>
    <row r="466" spans="1:2">
      <c r="A466" s="11">
        <f>Returns!A466</f>
        <v>0</v>
      </c>
      <c r="B466" s="1">
        <f t="array" ref="B466">MMULT(Returns!B466:AC466,Resume!$B$38:$B$65)</f>
        <v>0</v>
      </c>
    </row>
    <row r="467" spans="1:2">
      <c r="A467" s="11">
        <f>Returns!A467</f>
        <v>0</v>
      </c>
      <c r="B467" s="1">
        <f t="array" ref="B467">MMULT(Returns!B467:AC467,Resume!$B$38:$B$65)</f>
        <v>0</v>
      </c>
    </row>
    <row r="468" spans="1:2">
      <c r="A468" s="11">
        <f>Returns!A468</f>
        <v>0</v>
      </c>
      <c r="B468" s="1">
        <f t="array" ref="B468">MMULT(Returns!B468:AC468,Resume!$B$38:$B$65)</f>
        <v>0</v>
      </c>
    </row>
    <row r="469" spans="1:2">
      <c r="A469" s="11">
        <f>Returns!A469</f>
        <v>0</v>
      </c>
      <c r="B469" s="1">
        <f t="array" ref="B469">MMULT(Returns!B469:AC469,Resume!$B$38:$B$65)</f>
        <v>0</v>
      </c>
    </row>
    <row r="470" spans="1:2">
      <c r="A470" s="11">
        <f>Returns!A470</f>
        <v>0</v>
      </c>
      <c r="B470" s="1">
        <f t="array" ref="B470">MMULT(Returns!B470:AC470,Resume!$B$38:$B$65)</f>
        <v>0</v>
      </c>
    </row>
    <row r="471" spans="1:2">
      <c r="A471" s="11">
        <f>Returns!A471</f>
        <v>0</v>
      </c>
      <c r="B471" s="1">
        <f t="array" ref="B471">MMULT(Returns!B471:AC471,Resume!$B$38:$B$65)</f>
        <v>0</v>
      </c>
    </row>
    <row r="472" spans="1:2">
      <c r="A472" s="11">
        <f>Returns!A472</f>
        <v>0</v>
      </c>
      <c r="B472" s="1">
        <f t="array" ref="B472">MMULT(Returns!B472:AC472,Resume!$B$38:$B$65)</f>
        <v>0</v>
      </c>
    </row>
    <row r="473" spans="1:2">
      <c r="A473" s="11">
        <f>Returns!A473</f>
        <v>0</v>
      </c>
      <c r="B473" s="1">
        <f t="array" ref="B473">MMULT(Returns!B473:AC473,Resume!$B$38:$B$65)</f>
        <v>0</v>
      </c>
    </row>
    <row r="474" spans="1:2">
      <c r="A474" s="11">
        <f>Returns!A474</f>
        <v>0</v>
      </c>
      <c r="B474" s="1">
        <f t="array" ref="B474">MMULT(Returns!B474:AC474,Resume!$B$38:$B$65)</f>
        <v>0</v>
      </c>
    </row>
    <row r="475" spans="1:2">
      <c r="A475" s="11">
        <f>Returns!A475</f>
        <v>0</v>
      </c>
      <c r="B475" s="1">
        <f t="array" ref="B475">MMULT(Returns!B475:AC475,Resume!$B$38:$B$65)</f>
        <v>0</v>
      </c>
    </row>
    <row r="476" spans="1:2">
      <c r="A476" s="11">
        <f>Returns!A476</f>
        <v>0</v>
      </c>
      <c r="B476" s="1">
        <f t="array" ref="B476">MMULT(Returns!B476:AC476,Resume!$B$38:$B$65)</f>
        <v>0</v>
      </c>
    </row>
    <row r="477" spans="1:2">
      <c r="A477" s="11">
        <f>Returns!A477</f>
        <v>0</v>
      </c>
      <c r="B477" s="1">
        <f t="array" ref="B477">MMULT(Returns!B477:AC477,Resume!$B$38:$B$65)</f>
        <v>0</v>
      </c>
    </row>
    <row r="478" spans="1:2">
      <c r="A478" s="11">
        <f>Returns!A478</f>
        <v>0</v>
      </c>
      <c r="B478" s="1">
        <f t="array" ref="B478">MMULT(Returns!B478:AC478,Resume!$B$38:$B$65)</f>
        <v>0</v>
      </c>
    </row>
    <row r="479" spans="1:2">
      <c r="A479" s="11">
        <f>Returns!A479</f>
        <v>0</v>
      </c>
      <c r="B479" s="1">
        <f t="array" ref="B479">MMULT(Returns!B479:AC479,Resume!$B$38:$B$65)</f>
        <v>0</v>
      </c>
    </row>
    <row r="480" spans="1:2">
      <c r="A480" s="11">
        <f>Returns!A480</f>
        <v>0</v>
      </c>
      <c r="B480" s="1">
        <f t="array" ref="B480">MMULT(Returns!B480:AC480,Resume!$B$38:$B$65)</f>
        <v>0</v>
      </c>
    </row>
    <row r="481" spans="1:2">
      <c r="A481" s="11">
        <f>Returns!A481</f>
        <v>0</v>
      </c>
      <c r="B481" s="1">
        <f t="array" ref="B481">MMULT(Returns!B481:AC481,Resume!$B$38:$B$65)</f>
        <v>0</v>
      </c>
    </row>
    <row r="482" spans="1:2">
      <c r="A482" s="11">
        <f>Returns!A482</f>
        <v>0</v>
      </c>
      <c r="B482" s="1">
        <f t="array" ref="B482">MMULT(Returns!B482:AC482,Resume!$B$38:$B$65)</f>
        <v>0</v>
      </c>
    </row>
    <row r="483" spans="1:2">
      <c r="A483" s="11">
        <f>Returns!A483</f>
        <v>0</v>
      </c>
      <c r="B483" s="1">
        <f t="array" ref="B483">MMULT(Returns!B483:AC483,Resume!$B$38:$B$65)</f>
        <v>0</v>
      </c>
    </row>
    <row r="484" spans="1:2">
      <c r="A484" s="11">
        <f>Returns!A484</f>
        <v>0</v>
      </c>
      <c r="B484" s="1">
        <f t="array" ref="B484">MMULT(Returns!B484:AC484,Resume!$B$38:$B$65)</f>
        <v>0</v>
      </c>
    </row>
    <row r="485" spans="1:2">
      <c r="A485" s="11">
        <f>Returns!A485</f>
        <v>0</v>
      </c>
      <c r="B485" s="1">
        <f t="array" ref="B485">MMULT(Returns!B485:AC485,Resume!$B$38:$B$65)</f>
        <v>0</v>
      </c>
    </row>
    <row r="486" spans="1:2">
      <c r="A486" s="11">
        <f>Returns!A486</f>
        <v>0</v>
      </c>
      <c r="B486" s="1">
        <f t="array" ref="B486">MMULT(Returns!B486:AC486,Resume!$B$38:$B$65)</f>
        <v>0</v>
      </c>
    </row>
    <row r="487" spans="1:2">
      <c r="A487" s="11">
        <f>Returns!A487</f>
        <v>0</v>
      </c>
      <c r="B487" s="1">
        <f t="array" ref="B487">MMULT(Returns!B487:AC487,Resume!$B$38:$B$65)</f>
        <v>0</v>
      </c>
    </row>
    <row r="488" spans="1:2">
      <c r="A488" s="11">
        <f>Returns!A488</f>
        <v>0</v>
      </c>
      <c r="B488" s="1">
        <f t="array" ref="B488">MMULT(Returns!B488:AC488,Resume!$B$38:$B$65)</f>
        <v>0</v>
      </c>
    </row>
    <row r="489" spans="1:2">
      <c r="A489" s="11">
        <f>Returns!A489</f>
        <v>0</v>
      </c>
      <c r="B489" s="1">
        <f t="array" ref="B489">MMULT(Returns!B489:AC489,Resume!$B$38:$B$65)</f>
        <v>0</v>
      </c>
    </row>
    <row r="490" spans="1:2">
      <c r="A490" s="11">
        <f>Returns!A490</f>
        <v>0</v>
      </c>
      <c r="B490" s="1">
        <f t="array" ref="B490">MMULT(Returns!B490:AC490,Resume!$B$38:$B$65)</f>
        <v>0</v>
      </c>
    </row>
    <row r="491" spans="1:2">
      <c r="A491" s="11">
        <f>Returns!A491</f>
        <v>0</v>
      </c>
      <c r="B491" s="1">
        <f t="array" ref="B491">MMULT(Returns!B491:AC491,Resume!$B$38:$B$65)</f>
        <v>0</v>
      </c>
    </row>
    <row r="492" spans="1:2">
      <c r="A492" s="11">
        <f>Returns!A492</f>
        <v>0</v>
      </c>
      <c r="B492" s="1">
        <f t="array" ref="B492">MMULT(Returns!B492:AC492,Resume!$B$38:$B$65)</f>
        <v>0</v>
      </c>
    </row>
    <row r="493" spans="1:2">
      <c r="A493" s="11">
        <f>Returns!A493</f>
        <v>0</v>
      </c>
      <c r="B493" s="1">
        <f t="array" ref="B493">MMULT(Returns!B493:AC493,Resume!$B$38:$B$65)</f>
        <v>0</v>
      </c>
    </row>
    <row r="494" spans="1:2">
      <c r="A494" s="11">
        <f>Returns!A494</f>
        <v>0</v>
      </c>
      <c r="B494" s="1">
        <f t="array" ref="B494">MMULT(Returns!B494:AC494,Resume!$B$38:$B$65)</f>
        <v>0</v>
      </c>
    </row>
    <row r="495" spans="1:2">
      <c r="A495" s="11">
        <f>Returns!A495</f>
        <v>0</v>
      </c>
      <c r="B495" s="1">
        <f t="array" ref="B495">MMULT(Returns!B495:AC495,Resume!$B$38:$B$65)</f>
        <v>0</v>
      </c>
    </row>
    <row r="496" spans="1:2">
      <c r="A496" s="11">
        <f>Returns!A496</f>
        <v>0</v>
      </c>
      <c r="B496" s="1">
        <f t="array" ref="B496">MMULT(Returns!B496:AC496,Resume!$B$38:$B$65)</f>
        <v>0</v>
      </c>
    </row>
    <row r="497" spans="1:2">
      <c r="A497" s="11">
        <f>Returns!A497</f>
        <v>0</v>
      </c>
      <c r="B497" s="1">
        <f t="array" ref="B497">MMULT(Returns!B497:AC497,Resume!$B$38:$B$65)</f>
        <v>0</v>
      </c>
    </row>
    <row r="498" spans="1:2">
      <c r="A498" s="11">
        <f>Returns!A498</f>
        <v>0</v>
      </c>
      <c r="B498" s="1">
        <f t="array" ref="B498">MMULT(Returns!B498:AC498,Resume!$B$38:$B$65)</f>
        <v>0</v>
      </c>
    </row>
    <row r="499" spans="1:2">
      <c r="A499" s="11">
        <f>Returns!A499</f>
        <v>0</v>
      </c>
      <c r="B499" s="1">
        <f t="array" ref="B499">MMULT(Returns!B499:AC499,Resume!$B$38:$B$65)</f>
        <v>0</v>
      </c>
    </row>
    <row r="500" spans="1:2">
      <c r="A500" s="11">
        <f>Returns!A500</f>
        <v>0</v>
      </c>
      <c r="B500" s="1">
        <f t="array" ref="B500">MMULT(Returns!B500:AC500,Resume!$B$38:$B$65)</f>
        <v>0</v>
      </c>
    </row>
    <row r="501" spans="1:2">
      <c r="A501" s="11">
        <f>Returns!A501</f>
        <v>0</v>
      </c>
      <c r="B501" s="1">
        <f t="array" ref="B501">MMULT(Returns!B501:AC501,Resume!$B$38:$B$65)</f>
        <v>0</v>
      </c>
    </row>
    <row r="502" spans="1:2">
      <c r="A502" s="11">
        <f>Returns!A502</f>
        <v>0</v>
      </c>
      <c r="B502" s="1">
        <f t="array" ref="B502">MMULT(Returns!B502:AC502,Resume!$B$38:$B$65)</f>
        <v>0</v>
      </c>
    </row>
    <row r="503" spans="1:2">
      <c r="A503" s="11">
        <f>Returns!A503</f>
        <v>0</v>
      </c>
      <c r="B503" s="1">
        <f t="array" ref="B503">MMULT(Returns!B503:AC503,Resume!$B$38:$B$65)</f>
        <v>0</v>
      </c>
    </row>
    <row r="504" spans="1:2">
      <c r="A504" s="11">
        <f>Returns!A504</f>
        <v>0</v>
      </c>
      <c r="B504" s="1">
        <f t="array" ref="B504">MMULT(Returns!B504:AC504,Resume!$B$38:$B$65)</f>
        <v>0</v>
      </c>
    </row>
    <row r="505" spans="1:2">
      <c r="A505" s="11">
        <f>Returns!A505</f>
        <v>0</v>
      </c>
      <c r="B505" s="1">
        <f t="array" ref="B505">MMULT(Returns!B505:AC505,Resume!$B$38:$B$65)</f>
        <v>0</v>
      </c>
    </row>
    <row r="506" spans="1:2">
      <c r="A506" s="11">
        <f>Returns!A506</f>
        <v>0</v>
      </c>
      <c r="B506" s="1">
        <f t="array" ref="B506">MMULT(Returns!B506:AC506,Resume!$B$38:$B$65)</f>
        <v>0</v>
      </c>
    </row>
    <row r="507" spans="1:2">
      <c r="A507" s="11">
        <f>Returns!A507</f>
        <v>0</v>
      </c>
      <c r="B507" s="1">
        <f t="array" ref="B507">MMULT(Returns!B507:AC507,Resume!$B$38:$B$65)</f>
        <v>0</v>
      </c>
    </row>
    <row r="508" spans="1:2">
      <c r="A508" s="11">
        <f>Returns!A508</f>
        <v>0</v>
      </c>
      <c r="B508" s="1">
        <f t="array" ref="B508">MMULT(Returns!B508:AC508,Resume!$B$38:$B$65)</f>
        <v>0</v>
      </c>
    </row>
    <row r="509" spans="1:2">
      <c r="A509" s="11">
        <f>Returns!A509</f>
        <v>0</v>
      </c>
      <c r="B509" s="1">
        <f t="array" ref="B509">MMULT(Returns!B509:AC509,Resume!$B$38:$B$65)</f>
        <v>0</v>
      </c>
    </row>
    <row r="510" spans="1:2">
      <c r="A510" s="11">
        <f>Returns!A510</f>
        <v>0</v>
      </c>
      <c r="B510" s="1">
        <f t="array" ref="B510">MMULT(Returns!B510:AC510,Resume!$B$38:$B$65)</f>
        <v>0</v>
      </c>
    </row>
    <row r="511" spans="1:2">
      <c r="A511" s="11">
        <f>Returns!A511</f>
        <v>0</v>
      </c>
      <c r="B511" s="1">
        <f t="array" ref="B511">MMULT(Returns!B511:AC511,Resume!$B$38:$B$65)</f>
        <v>0</v>
      </c>
    </row>
    <row r="512" spans="1:2">
      <c r="A512" s="11">
        <f>Returns!A512</f>
        <v>0</v>
      </c>
      <c r="B512" s="1">
        <f t="array" ref="B512">MMULT(Returns!B512:AC512,Resume!$B$38:$B$65)</f>
        <v>0</v>
      </c>
    </row>
    <row r="513" spans="1:2">
      <c r="A513" s="11">
        <f>Returns!A513</f>
        <v>0</v>
      </c>
      <c r="B513" s="1">
        <f t="array" ref="B513">MMULT(Returns!B513:AC513,Resume!$B$38:$B$65)</f>
        <v>0</v>
      </c>
    </row>
    <row r="514" spans="1:2">
      <c r="A514" s="11">
        <f>Returns!A514</f>
        <v>0</v>
      </c>
      <c r="B514" s="1">
        <f t="array" ref="B514">MMULT(Returns!B514:AC514,Resume!$B$38:$B$65)</f>
        <v>0</v>
      </c>
    </row>
    <row r="515" spans="1:2">
      <c r="A515" s="11">
        <f>Returns!A515</f>
        <v>0</v>
      </c>
      <c r="B515" s="1">
        <f t="array" ref="B515">MMULT(Returns!B515:AC515,Resume!$B$38:$B$65)</f>
        <v>0</v>
      </c>
    </row>
    <row r="516" spans="1:2">
      <c r="A516" s="11">
        <f>Returns!A516</f>
        <v>0</v>
      </c>
      <c r="B516" s="1">
        <f t="array" ref="B516">MMULT(Returns!B516:AC516,Resume!$B$38:$B$65)</f>
        <v>0</v>
      </c>
    </row>
    <row r="517" spans="1:2">
      <c r="A517" s="11">
        <f>Returns!A517</f>
        <v>0</v>
      </c>
      <c r="B517" s="1">
        <f t="array" ref="B517">MMULT(Returns!B517:AC517,Resume!$B$38:$B$65)</f>
        <v>0</v>
      </c>
    </row>
    <row r="518" spans="1:2">
      <c r="A518" s="11">
        <f>Returns!A518</f>
        <v>0</v>
      </c>
      <c r="B518" s="1">
        <f t="array" ref="B518">MMULT(Returns!B518:AC518,Resume!$B$38:$B$65)</f>
        <v>0</v>
      </c>
    </row>
    <row r="519" spans="1:2">
      <c r="A519" s="11">
        <f>Returns!A519</f>
        <v>0</v>
      </c>
      <c r="B519" s="1">
        <f t="array" ref="B519">MMULT(Returns!B519:AC519,Resume!$B$38:$B$65)</f>
        <v>0</v>
      </c>
    </row>
    <row r="520" spans="1:2">
      <c r="A520" s="11">
        <f>Returns!A520</f>
        <v>0</v>
      </c>
      <c r="B520" s="1">
        <f t="array" ref="B520">MMULT(Returns!B520:AC520,Resume!$B$38:$B$65)</f>
        <v>0</v>
      </c>
    </row>
    <row r="521" spans="1:2">
      <c r="A521" s="11">
        <f>Returns!A521</f>
        <v>0</v>
      </c>
      <c r="B521" s="1">
        <f t="array" ref="B521">MMULT(Returns!B521:AC521,Resume!$B$38:$B$65)</f>
        <v>0</v>
      </c>
    </row>
    <row r="522" spans="1:2">
      <c r="A522" s="11">
        <f>Returns!A522</f>
        <v>0</v>
      </c>
      <c r="B522" s="1">
        <f t="array" ref="B522">MMULT(Returns!B522:AC522,Resume!$B$38:$B$65)</f>
        <v>0</v>
      </c>
    </row>
    <row r="523" spans="1:2">
      <c r="A523" s="11">
        <f>Returns!A523</f>
        <v>0</v>
      </c>
      <c r="B523" s="1">
        <f t="array" ref="B523">MMULT(Returns!B523:AC523,Resume!$B$38:$B$65)</f>
        <v>0</v>
      </c>
    </row>
    <row r="524" spans="1:2">
      <c r="A524" s="11">
        <f>Returns!A524</f>
        <v>0</v>
      </c>
      <c r="B524" s="1">
        <f t="array" ref="B524">MMULT(Returns!B524:AC524,Resume!$B$38:$B$65)</f>
        <v>0</v>
      </c>
    </row>
    <row r="525" spans="1:2">
      <c r="A525" s="11">
        <f>Returns!A525</f>
        <v>0</v>
      </c>
      <c r="B525" s="1">
        <f t="array" ref="B525">MMULT(Returns!B525:AC525,Resume!$B$38:$B$65)</f>
        <v>0</v>
      </c>
    </row>
    <row r="526" spans="1:2">
      <c r="A526" s="11">
        <f>Returns!A526</f>
        <v>0</v>
      </c>
      <c r="B526" s="1">
        <f t="array" ref="B526">MMULT(Returns!B526:AC526,Resume!$B$38:$B$65)</f>
        <v>0</v>
      </c>
    </row>
    <row r="527" spans="1:2">
      <c r="A527" s="11">
        <f>Returns!A527</f>
        <v>0</v>
      </c>
      <c r="B527" s="1">
        <f t="array" ref="B527">MMULT(Returns!B527:AC527,Resume!$B$38:$B$65)</f>
        <v>0</v>
      </c>
    </row>
    <row r="528" spans="1:2">
      <c r="A528" s="11">
        <f>Returns!A528</f>
        <v>0</v>
      </c>
      <c r="B528" s="1">
        <f t="array" ref="B528">MMULT(Returns!B528:AC528,Resume!$B$38:$B$65)</f>
        <v>0</v>
      </c>
    </row>
    <row r="529" spans="1:2">
      <c r="A529" s="11">
        <f>Returns!A529</f>
        <v>0</v>
      </c>
      <c r="B529" s="1">
        <f t="array" ref="B529">MMULT(Returns!B529:AC529,Resume!$B$38:$B$65)</f>
        <v>0</v>
      </c>
    </row>
    <row r="530" spans="1:2">
      <c r="A530" s="11">
        <f>Returns!A530</f>
        <v>0</v>
      </c>
      <c r="B530" s="1">
        <f t="array" ref="B530">MMULT(Returns!B530:AC530,Resume!$B$38:$B$65)</f>
        <v>0</v>
      </c>
    </row>
    <row r="531" spans="1:2">
      <c r="A531" s="11">
        <f>Returns!A531</f>
        <v>0</v>
      </c>
      <c r="B531" s="1">
        <f t="array" ref="B531">MMULT(Returns!B531:AC531,Resume!$B$38:$B$65)</f>
        <v>0</v>
      </c>
    </row>
    <row r="532" spans="1:2">
      <c r="A532" s="11">
        <f>Returns!A532</f>
        <v>0</v>
      </c>
      <c r="B532" s="1">
        <f t="array" ref="B532">MMULT(Returns!B532:AC532,Resume!$B$38:$B$65)</f>
        <v>0</v>
      </c>
    </row>
    <row r="533" spans="1:2">
      <c r="A533" s="11">
        <f>Returns!A533</f>
        <v>0</v>
      </c>
      <c r="B533" s="1">
        <f t="array" ref="B533">MMULT(Returns!B533:AC533,Resume!$B$38:$B$65)</f>
        <v>0</v>
      </c>
    </row>
    <row r="534" spans="1:2">
      <c r="A534" s="11">
        <f>Returns!A534</f>
        <v>0</v>
      </c>
      <c r="B534" s="1">
        <f t="array" ref="B534">MMULT(Returns!B534:AC534,Resume!$B$38:$B$65)</f>
        <v>0</v>
      </c>
    </row>
    <row r="535" spans="1:2">
      <c r="A535" s="11">
        <f>Returns!A535</f>
        <v>0</v>
      </c>
      <c r="B535" s="1">
        <f t="array" ref="B535">MMULT(Returns!B535:AC535,Resume!$B$38:$B$65)</f>
        <v>0</v>
      </c>
    </row>
    <row r="536" spans="1:2">
      <c r="A536" s="11">
        <f>Returns!A536</f>
        <v>0</v>
      </c>
      <c r="B536" s="1">
        <f t="array" ref="B536">MMULT(Returns!B536:AC536,Resume!$B$38:$B$65)</f>
        <v>0</v>
      </c>
    </row>
    <row r="537" spans="1:2">
      <c r="A537" s="11">
        <f>Returns!A537</f>
        <v>0</v>
      </c>
      <c r="B537" s="1">
        <f t="array" ref="B537">MMULT(Returns!B537:AC537,Resume!$B$38:$B$65)</f>
        <v>0</v>
      </c>
    </row>
    <row r="538" spans="1:2">
      <c r="A538" s="11">
        <f>Returns!A538</f>
        <v>0</v>
      </c>
      <c r="B538" s="1">
        <f t="array" ref="B538">MMULT(Returns!B538:AC538,Resume!$B$38:$B$65)</f>
        <v>0</v>
      </c>
    </row>
    <row r="539" spans="1:2">
      <c r="A539" s="11">
        <f>Returns!A539</f>
        <v>0</v>
      </c>
      <c r="B539" s="1">
        <f t="array" ref="B539">MMULT(Returns!B539:AC539,Resume!$B$38:$B$65)</f>
        <v>0</v>
      </c>
    </row>
    <row r="540" spans="1:2">
      <c r="A540" s="11">
        <f>Returns!A540</f>
        <v>0</v>
      </c>
      <c r="B540" s="1">
        <f t="array" ref="B540">MMULT(Returns!B540:AC540,Resume!$B$38:$B$65)</f>
        <v>0</v>
      </c>
    </row>
    <row r="541" spans="1:2">
      <c r="A541" s="11">
        <f>Returns!A541</f>
        <v>0</v>
      </c>
      <c r="B541" s="1">
        <f t="array" ref="B541">MMULT(Returns!B541:AC541,Resume!$B$38:$B$65)</f>
        <v>0</v>
      </c>
    </row>
    <row r="542" spans="1:2">
      <c r="A542" s="11">
        <f>Returns!A542</f>
        <v>0</v>
      </c>
      <c r="B542" s="1">
        <f t="array" ref="B542">MMULT(Returns!B542:AC542,Resume!$B$38:$B$65)</f>
        <v>0</v>
      </c>
    </row>
    <row r="543" spans="1:2">
      <c r="A543" s="11">
        <f>Returns!A543</f>
        <v>0</v>
      </c>
      <c r="B543" s="1">
        <f t="array" ref="B543">MMULT(Returns!B543:AC543,Resume!$B$38:$B$65)</f>
        <v>0</v>
      </c>
    </row>
    <row r="544" spans="1:2">
      <c r="A544" s="11">
        <f>Returns!A544</f>
        <v>0</v>
      </c>
      <c r="B544" s="1">
        <f t="array" ref="B544">MMULT(Returns!B544:AC544,Resume!$B$38:$B$65)</f>
        <v>0</v>
      </c>
    </row>
    <row r="545" spans="1:2">
      <c r="A545" s="11">
        <f>Returns!A545</f>
        <v>0</v>
      </c>
      <c r="B545" s="1">
        <f t="array" ref="B545">MMULT(Returns!B545:AC545,Resume!$B$38:$B$65)</f>
        <v>0</v>
      </c>
    </row>
    <row r="546" spans="1:2">
      <c r="A546" s="11">
        <f>Returns!A546</f>
        <v>0</v>
      </c>
      <c r="B546" s="1">
        <f t="array" ref="B546">MMULT(Returns!B546:AC546,Resume!$B$38:$B$65)</f>
        <v>0</v>
      </c>
    </row>
    <row r="547" spans="1:2">
      <c r="A547" s="11">
        <f>Returns!A547</f>
        <v>0</v>
      </c>
      <c r="B547" s="1">
        <f t="array" ref="B547">MMULT(Returns!B547:AC547,Resume!$B$38:$B$65)</f>
        <v>0</v>
      </c>
    </row>
    <row r="548" spans="1:2">
      <c r="A548" s="11">
        <f>Returns!A548</f>
        <v>0</v>
      </c>
      <c r="B548" s="1">
        <f t="array" ref="B548">MMULT(Returns!B548:AC548,Resume!$B$38:$B$65)</f>
        <v>0</v>
      </c>
    </row>
    <row r="549" spans="1:2">
      <c r="A549" s="11">
        <f>Returns!A549</f>
        <v>0</v>
      </c>
      <c r="B549" s="1">
        <f t="array" ref="B549">MMULT(Returns!B549:AC549,Resume!$B$38:$B$65)</f>
        <v>0</v>
      </c>
    </row>
    <row r="550" spans="1:2">
      <c r="A550" s="11">
        <f>Returns!A550</f>
        <v>0</v>
      </c>
      <c r="B550" s="1">
        <f t="array" ref="B550">MMULT(Returns!B550:AC550,Resume!$B$38:$B$65)</f>
        <v>0</v>
      </c>
    </row>
    <row r="551" spans="1:2">
      <c r="A551" s="11">
        <f>Returns!A551</f>
        <v>0</v>
      </c>
      <c r="B551" s="1">
        <f t="array" ref="B551">MMULT(Returns!B551:AC551,Resume!$B$38:$B$65)</f>
        <v>0</v>
      </c>
    </row>
    <row r="552" spans="1:2">
      <c r="A552" s="11">
        <f>Returns!A552</f>
        <v>0</v>
      </c>
      <c r="B552" s="1">
        <f t="array" ref="B552">MMULT(Returns!B552:AC552,Resume!$B$38:$B$65)</f>
        <v>0</v>
      </c>
    </row>
    <row r="553" spans="1:2">
      <c r="A553" s="11">
        <f>Returns!A553</f>
        <v>0</v>
      </c>
      <c r="B553" s="1">
        <f t="array" ref="B553">MMULT(Returns!B553:AC553,Resume!$B$38:$B$65)</f>
        <v>0</v>
      </c>
    </row>
    <row r="554" spans="1:2">
      <c r="A554" s="11">
        <f>Returns!A554</f>
        <v>0</v>
      </c>
      <c r="B554" s="1">
        <f t="array" ref="B554">MMULT(Returns!B554:AC554,Resume!$B$38:$B$65)</f>
        <v>0</v>
      </c>
    </row>
    <row r="555" spans="1:2">
      <c r="A555" s="11">
        <f>Returns!A555</f>
        <v>0</v>
      </c>
      <c r="B555" s="1">
        <f t="array" ref="B555">MMULT(Returns!B555:AC555,Resume!$B$38:$B$65)</f>
        <v>0</v>
      </c>
    </row>
    <row r="556" spans="1:2">
      <c r="A556" s="11">
        <f>Returns!A556</f>
        <v>0</v>
      </c>
      <c r="B556" s="1">
        <f t="array" ref="B556">MMULT(Returns!B556:AC556,Resume!$B$38:$B$65)</f>
        <v>0</v>
      </c>
    </row>
    <row r="557" spans="1:2">
      <c r="A557" s="11">
        <f>Returns!A557</f>
        <v>0</v>
      </c>
      <c r="B557" s="1">
        <f t="array" ref="B557">MMULT(Returns!B557:AC557,Resume!$B$38:$B$65)</f>
        <v>0</v>
      </c>
    </row>
    <row r="558" spans="1:2">
      <c r="A558" s="11">
        <f>Returns!A558</f>
        <v>0</v>
      </c>
      <c r="B558" s="1">
        <f t="array" ref="B558">MMULT(Returns!B558:AC558,Resume!$B$38:$B$65)</f>
        <v>0</v>
      </c>
    </row>
    <row r="559" spans="1:2">
      <c r="A559" s="11">
        <f>Returns!A559</f>
        <v>0</v>
      </c>
      <c r="B559" s="1">
        <f t="array" ref="B559">MMULT(Returns!B559:AC559,Resume!$B$38:$B$65)</f>
        <v>0</v>
      </c>
    </row>
    <row r="560" spans="1:2">
      <c r="A560" s="11">
        <f>Returns!A560</f>
        <v>0</v>
      </c>
      <c r="B560" s="1">
        <f t="array" ref="B560">MMULT(Returns!B560:AC560,Resume!$B$38:$B$65)</f>
        <v>0</v>
      </c>
    </row>
    <row r="561" spans="1:2">
      <c r="A561" s="11">
        <f>Returns!A561</f>
        <v>0</v>
      </c>
      <c r="B561" s="1">
        <f t="array" ref="B561">MMULT(Returns!B561:AC561,Resume!$B$38:$B$65)</f>
        <v>0</v>
      </c>
    </row>
    <row r="562" spans="1:2">
      <c r="A562" s="11">
        <f>Returns!A562</f>
        <v>0</v>
      </c>
      <c r="B562" s="1">
        <f t="array" ref="B562">MMULT(Returns!B562:AC562,Resume!$B$38:$B$65)</f>
        <v>0</v>
      </c>
    </row>
    <row r="563" spans="1:2">
      <c r="A563" s="11">
        <f>Returns!A563</f>
        <v>0</v>
      </c>
      <c r="B563" s="1">
        <f t="array" ref="B563">MMULT(Returns!B563:AC563,Resume!$B$38:$B$65)</f>
        <v>0</v>
      </c>
    </row>
    <row r="564" spans="1:2">
      <c r="A564" s="11">
        <f>Returns!A564</f>
        <v>0</v>
      </c>
      <c r="B564" s="1">
        <f t="array" ref="B564">MMULT(Returns!B564:AC564,Resume!$B$38:$B$65)</f>
        <v>0</v>
      </c>
    </row>
    <row r="565" spans="1:2">
      <c r="A565" s="11">
        <f>Returns!A565</f>
        <v>0</v>
      </c>
      <c r="B565" s="1">
        <f t="array" ref="B565">MMULT(Returns!B565:AC565,Resume!$B$38:$B$65)</f>
        <v>0</v>
      </c>
    </row>
    <row r="566" spans="1:2">
      <c r="A566" s="11">
        <f>Returns!A566</f>
        <v>0</v>
      </c>
      <c r="B566" s="1">
        <f t="array" ref="B566">MMULT(Returns!B566:AC566,Resume!$B$38:$B$65)</f>
        <v>0</v>
      </c>
    </row>
    <row r="567" spans="1:2">
      <c r="A567" s="11">
        <f>Returns!A567</f>
        <v>0</v>
      </c>
      <c r="B567" s="1">
        <f t="array" ref="B567">MMULT(Returns!B567:AC567,Resume!$B$38:$B$65)</f>
        <v>0</v>
      </c>
    </row>
    <row r="568" spans="1:2">
      <c r="A568" s="11">
        <f>Returns!A568</f>
        <v>0</v>
      </c>
      <c r="B568" s="1">
        <f t="array" ref="B568">MMULT(Returns!B568:AC568,Resume!$B$38:$B$65)</f>
        <v>0</v>
      </c>
    </row>
    <row r="569" spans="1:2">
      <c r="A569" s="11">
        <f>Returns!A569</f>
        <v>0</v>
      </c>
      <c r="B569" s="1">
        <f t="array" ref="B569">MMULT(Returns!B569:AC569,Resume!$B$38:$B$65)</f>
        <v>0</v>
      </c>
    </row>
    <row r="570" spans="1:2">
      <c r="A570" s="11">
        <f>Returns!A570</f>
        <v>0</v>
      </c>
      <c r="B570" s="1">
        <f t="array" ref="B570">MMULT(Returns!B570:AC570,Resume!$B$38:$B$65)</f>
        <v>0</v>
      </c>
    </row>
    <row r="571" spans="1:2">
      <c r="A571" s="11">
        <f>Returns!A571</f>
        <v>0</v>
      </c>
      <c r="B571" s="1">
        <f t="array" ref="B571">MMULT(Returns!B571:AC571,Resume!$B$38:$B$65)</f>
        <v>0</v>
      </c>
    </row>
    <row r="572" spans="1:2">
      <c r="A572" s="11">
        <f>Returns!A572</f>
        <v>0</v>
      </c>
      <c r="B572" s="1">
        <f t="array" ref="B572">MMULT(Returns!B572:AC572,Resume!$B$38:$B$65)</f>
        <v>0</v>
      </c>
    </row>
    <row r="573" spans="1:2">
      <c r="A573" s="11">
        <f>Returns!A573</f>
        <v>0</v>
      </c>
      <c r="B573" s="1">
        <f t="array" ref="B573">MMULT(Returns!B573:AC573,Resume!$B$38:$B$65)</f>
        <v>0</v>
      </c>
    </row>
    <row r="574" spans="1:2">
      <c r="A574" s="11">
        <f>Returns!A574</f>
        <v>0</v>
      </c>
      <c r="B574" s="1">
        <f t="array" ref="B574">MMULT(Returns!B574:AC574,Resume!$B$38:$B$65)</f>
        <v>0</v>
      </c>
    </row>
    <row r="575" spans="1:2">
      <c r="A575" s="11">
        <f>Returns!A575</f>
        <v>0</v>
      </c>
      <c r="B575" s="1">
        <f t="array" ref="B575">MMULT(Returns!B575:AC575,Resume!$B$38:$B$65)</f>
        <v>0</v>
      </c>
    </row>
    <row r="576" spans="1:2">
      <c r="A576" s="11">
        <f>Returns!A576</f>
        <v>0</v>
      </c>
      <c r="B576" s="1">
        <f t="array" ref="B576">MMULT(Returns!B576:AC576,Resume!$B$38:$B$65)</f>
        <v>0</v>
      </c>
    </row>
    <row r="577" spans="1:2">
      <c r="A577" s="11">
        <f>Returns!A577</f>
        <v>0</v>
      </c>
      <c r="B577" s="1">
        <f t="array" ref="B577">MMULT(Returns!B577:AC577,Resume!$B$38:$B$65)</f>
        <v>0</v>
      </c>
    </row>
    <row r="578" spans="1:2">
      <c r="A578" s="11">
        <f>Returns!A578</f>
        <v>0</v>
      </c>
      <c r="B578" s="1">
        <f t="array" ref="B578">MMULT(Returns!B578:AC578,Resume!$B$38:$B$65)</f>
        <v>0</v>
      </c>
    </row>
    <row r="579" spans="1:2">
      <c r="A579" s="11">
        <f>Returns!A579</f>
        <v>0</v>
      </c>
      <c r="B579" s="1">
        <f t="array" ref="B579">MMULT(Returns!B579:AC579,Resume!$B$38:$B$65)</f>
        <v>0</v>
      </c>
    </row>
    <row r="580" spans="1:2">
      <c r="A580" s="11">
        <f>Returns!A580</f>
        <v>0</v>
      </c>
      <c r="B580" s="1">
        <f t="array" ref="B580">MMULT(Returns!B580:AC580,Resume!$B$38:$B$65)</f>
        <v>0</v>
      </c>
    </row>
    <row r="581" spans="1:2">
      <c r="A581" s="11">
        <f>Returns!A581</f>
        <v>0</v>
      </c>
      <c r="B581" s="1">
        <f t="array" ref="B581">MMULT(Returns!B581:AC581,Resume!$B$38:$B$65)</f>
        <v>0</v>
      </c>
    </row>
    <row r="582" spans="1:2">
      <c r="A582" s="11">
        <f>Returns!A582</f>
        <v>0</v>
      </c>
      <c r="B582" s="1">
        <f t="array" ref="B582">MMULT(Returns!B582:AC582,Resume!$B$38:$B$65)</f>
        <v>0</v>
      </c>
    </row>
    <row r="583" spans="1:2">
      <c r="A583" s="11">
        <f>Returns!A583</f>
        <v>0</v>
      </c>
      <c r="B583" s="1">
        <f t="array" ref="B583">MMULT(Returns!B583:AC583,Resume!$B$38:$B$65)</f>
        <v>0</v>
      </c>
    </row>
    <row r="584" spans="1:2">
      <c r="A584" s="11">
        <f>Returns!A584</f>
        <v>0</v>
      </c>
      <c r="B584" s="1">
        <f t="array" ref="B584">MMULT(Returns!B584:AC584,Resume!$B$38:$B$65)</f>
        <v>0</v>
      </c>
    </row>
    <row r="585" spans="1:2">
      <c r="A585" s="11">
        <f>Returns!A585</f>
        <v>0</v>
      </c>
      <c r="B585" s="1">
        <f t="array" ref="B585">MMULT(Returns!B585:AC585,Resume!$B$38:$B$65)</f>
        <v>0</v>
      </c>
    </row>
    <row r="586" spans="1:2">
      <c r="A586" s="11">
        <f>Returns!A586</f>
        <v>0</v>
      </c>
      <c r="B586" s="1">
        <f t="array" ref="B586">MMULT(Returns!B586:AC586,Resume!$B$38:$B$65)</f>
        <v>0</v>
      </c>
    </row>
    <row r="587" spans="1:2">
      <c r="A587" s="11">
        <f>Returns!A587</f>
        <v>0</v>
      </c>
      <c r="B587" s="1">
        <f t="array" ref="B587">MMULT(Returns!B587:AC587,Resume!$B$38:$B$65)</f>
        <v>0</v>
      </c>
    </row>
    <row r="588" spans="1:2">
      <c r="A588" s="11">
        <f>Returns!A588</f>
        <v>0</v>
      </c>
      <c r="B588" s="1">
        <f t="array" ref="B588">MMULT(Returns!B588:AC588,Resume!$B$38:$B$65)</f>
        <v>0</v>
      </c>
    </row>
    <row r="589" spans="1:2">
      <c r="A589" s="11">
        <f>Returns!A589</f>
        <v>0</v>
      </c>
      <c r="B589" s="1">
        <f t="array" ref="B589">MMULT(Returns!B589:AC589,Resume!$B$38:$B$65)</f>
        <v>0</v>
      </c>
    </row>
    <row r="590" spans="1:2">
      <c r="A590" s="11">
        <f>Returns!A590</f>
        <v>0</v>
      </c>
      <c r="B590" s="1">
        <f t="array" ref="B590">MMULT(Returns!B590:AC590,Resume!$B$38:$B$65)</f>
        <v>0</v>
      </c>
    </row>
    <row r="591" spans="1:2">
      <c r="A591" s="11">
        <f>Returns!A591</f>
        <v>0</v>
      </c>
      <c r="B591" s="1">
        <f t="array" ref="B591">MMULT(Returns!B591:AC591,Resume!$B$38:$B$65)</f>
        <v>0</v>
      </c>
    </row>
    <row r="592" spans="1:2">
      <c r="A592" s="11">
        <f>Returns!A592</f>
        <v>0</v>
      </c>
      <c r="B592" s="1">
        <f t="array" ref="B592">MMULT(Returns!B592:AC592,Resume!$B$38:$B$65)</f>
        <v>0</v>
      </c>
    </row>
    <row r="593" spans="1:2">
      <c r="A593" s="11">
        <f>Returns!A593</f>
        <v>0</v>
      </c>
      <c r="B593" s="1">
        <f t="array" ref="B593">MMULT(Returns!B593:AC593,Resume!$B$38:$B$65)</f>
        <v>0</v>
      </c>
    </row>
    <row r="594" spans="1:2">
      <c r="A594" s="11">
        <f>Returns!A594</f>
        <v>0</v>
      </c>
      <c r="B594" s="1">
        <f t="array" ref="B594">MMULT(Returns!B594:AC594,Resume!$B$38:$B$65)</f>
        <v>0</v>
      </c>
    </row>
    <row r="595" spans="1:2">
      <c r="A595" s="11">
        <f>Returns!A595</f>
        <v>0</v>
      </c>
      <c r="B595" s="1">
        <f t="array" ref="B595">MMULT(Returns!B595:AC595,Resume!$B$38:$B$65)</f>
        <v>0</v>
      </c>
    </row>
    <row r="596" spans="1:2">
      <c r="A596" s="11">
        <f>Returns!A596</f>
        <v>0</v>
      </c>
      <c r="B596" s="1">
        <f t="array" ref="B596">MMULT(Returns!B596:AC596,Resume!$B$38:$B$65)</f>
        <v>0</v>
      </c>
    </row>
    <row r="597" spans="1:2">
      <c r="A597" s="11">
        <f>Returns!A597</f>
        <v>0</v>
      </c>
      <c r="B597" s="1">
        <f t="array" ref="B597">MMULT(Returns!B597:AC597,Resume!$B$38:$B$65)</f>
        <v>0</v>
      </c>
    </row>
    <row r="598" spans="1:2">
      <c r="A598" s="11">
        <f>Returns!A598</f>
        <v>0</v>
      </c>
      <c r="B598" s="1">
        <f t="array" ref="B598">MMULT(Returns!B598:AC598,Resume!$B$38:$B$65)</f>
        <v>0</v>
      </c>
    </row>
    <row r="599" spans="1:2">
      <c r="A599" s="11">
        <f>Returns!A599</f>
        <v>0</v>
      </c>
      <c r="B599" s="1">
        <f t="array" ref="B599">MMULT(Returns!B599:AC599,Resume!$B$38:$B$65)</f>
        <v>0</v>
      </c>
    </row>
    <row r="600" spans="1:2">
      <c r="A600" s="11">
        <f>Returns!A600</f>
        <v>0</v>
      </c>
      <c r="B600" s="1">
        <f t="array" ref="B600">MMULT(Returns!B600:AC600,Resume!$B$38:$B$65)</f>
        <v>0</v>
      </c>
    </row>
    <row r="601" spans="1:2">
      <c r="A601" s="11">
        <f>Returns!A601</f>
        <v>0</v>
      </c>
      <c r="B601" s="1">
        <f t="array" ref="B601">MMULT(Returns!B601:AC601,Resume!$B$38:$B$65)</f>
        <v>0</v>
      </c>
    </row>
    <row r="602" spans="1:2">
      <c r="A602" s="11">
        <f>Returns!A602</f>
        <v>0</v>
      </c>
      <c r="B602" s="1">
        <f t="array" ref="B602">MMULT(Returns!B602:AC602,Resume!$B$38:$B$65)</f>
        <v>0</v>
      </c>
    </row>
    <row r="603" spans="1:2">
      <c r="A603" s="11">
        <f>Returns!A603</f>
        <v>0</v>
      </c>
      <c r="B603" s="1">
        <f t="array" ref="B603">MMULT(Returns!B603:AC603,Resume!$B$38:$B$65)</f>
        <v>0</v>
      </c>
    </row>
    <row r="604" spans="1:2">
      <c r="A604" s="11">
        <f>Returns!A604</f>
        <v>0</v>
      </c>
      <c r="B604" s="1">
        <f t="array" ref="B604">MMULT(Returns!B604:AC604,Resume!$B$38:$B$65)</f>
        <v>0</v>
      </c>
    </row>
    <row r="605" spans="1:2">
      <c r="A605" s="11">
        <f>Returns!A605</f>
        <v>0</v>
      </c>
      <c r="B605" s="1">
        <f t="array" ref="B605">MMULT(Returns!B605:AC605,Resume!$B$38:$B$65)</f>
        <v>0</v>
      </c>
    </row>
    <row r="606" spans="1:2">
      <c r="A606" s="11">
        <f>Returns!A606</f>
        <v>0</v>
      </c>
      <c r="B606" s="1">
        <f t="array" ref="B606">MMULT(Returns!B606:AC606,Resume!$B$38:$B$65)</f>
        <v>0</v>
      </c>
    </row>
    <row r="607" spans="1:2">
      <c r="A607" s="11">
        <f>Returns!A607</f>
        <v>0</v>
      </c>
      <c r="B607" s="1">
        <f t="array" ref="B607">MMULT(Returns!B607:AC607,Resume!$B$38:$B$65)</f>
        <v>0</v>
      </c>
    </row>
    <row r="608" spans="1:2">
      <c r="A608" s="11">
        <f>Returns!A608</f>
        <v>0</v>
      </c>
      <c r="B608" s="1">
        <f t="array" ref="B608">MMULT(Returns!B608:AC608,Resume!$B$38:$B$65)</f>
        <v>0</v>
      </c>
    </row>
    <row r="609" spans="1:2">
      <c r="A609" s="11">
        <f>Returns!A609</f>
        <v>0</v>
      </c>
      <c r="B609" s="1">
        <f t="array" ref="B609">MMULT(Returns!B609:AC609,Resume!$B$38:$B$65)</f>
        <v>0</v>
      </c>
    </row>
    <row r="610" spans="1:2">
      <c r="A610" s="11">
        <f>Returns!A610</f>
        <v>0</v>
      </c>
      <c r="B610" s="1">
        <f t="array" ref="B610">MMULT(Returns!B610:AC610,Resume!$B$38:$B$65)</f>
        <v>0</v>
      </c>
    </row>
    <row r="611" spans="1:2">
      <c r="A611" s="11">
        <f>Returns!A611</f>
        <v>0</v>
      </c>
      <c r="B611" s="1">
        <f t="array" ref="B611">MMULT(Returns!B611:AC611,Resume!$B$38:$B$65)</f>
        <v>0</v>
      </c>
    </row>
    <row r="612" spans="1:2">
      <c r="A612" s="11">
        <f>Returns!A612</f>
        <v>0</v>
      </c>
      <c r="B612" s="1">
        <f t="array" ref="B612">MMULT(Returns!B612:AC612,Resume!$B$38:$B$65)</f>
        <v>0</v>
      </c>
    </row>
    <row r="613" spans="1:2">
      <c r="A613" s="11">
        <f>Returns!A613</f>
        <v>0</v>
      </c>
      <c r="B613" s="1">
        <f t="array" ref="B613">MMULT(Returns!B613:AC613,Resume!$B$38:$B$65)</f>
        <v>0</v>
      </c>
    </row>
    <row r="614" spans="1:2">
      <c r="A614" s="11">
        <f>Returns!A614</f>
        <v>0</v>
      </c>
      <c r="B614" s="1">
        <f t="array" ref="B614">MMULT(Returns!B614:AC614,Resume!$B$38:$B$65)</f>
        <v>0</v>
      </c>
    </row>
    <row r="615" spans="1:2">
      <c r="A615" s="11">
        <f>Returns!A615</f>
        <v>0</v>
      </c>
      <c r="B615" s="1">
        <f t="array" ref="B615">MMULT(Returns!B615:AC615,Resume!$B$38:$B$65)</f>
        <v>0</v>
      </c>
    </row>
    <row r="616" spans="1:2">
      <c r="A616" s="11">
        <f>Returns!A616</f>
        <v>0</v>
      </c>
      <c r="B616" s="1">
        <f t="array" ref="B616">MMULT(Returns!B616:AC616,Resume!$B$38:$B$65)</f>
        <v>0</v>
      </c>
    </row>
    <row r="617" spans="1:2">
      <c r="A617" s="11">
        <f>Returns!A617</f>
        <v>0</v>
      </c>
      <c r="B617" s="1">
        <f t="array" ref="B617">MMULT(Returns!B617:AC617,Resume!$B$38:$B$65)</f>
        <v>0</v>
      </c>
    </row>
    <row r="618" spans="1:2">
      <c r="A618" s="11">
        <f>Returns!A618</f>
        <v>0</v>
      </c>
      <c r="B618" s="1">
        <f t="array" ref="B618">MMULT(Returns!B618:AC618,Resume!$B$38:$B$65)</f>
        <v>0</v>
      </c>
    </row>
    <row r="619" spans="1:2">
      <c r="A619" s="11">
        <f>Returns!A619</f>
        <v>0</v>
      </c>
      <c r="B619" s="1">
        <f t="array" ref="B619">MMULT(Returns!B619:AC619,Resume!$B$38:$B$65)</f>
        <v>0</v>
      </c>
    </row>
    <row r="620" spans="1:2">
      <c r="A620" s="11">
        <f>Returns!A620</f>
        <v>0</v>
      </c>
      <c r="B620" s="1">
        <f t="array" ref="B620">MMULT(Returns!B620:AC620,Resume!$B$38:$B$65)</f>
        <v>0</v>
      </c>
    </row>
    <row r="621" spans="1:2">
      <c r="A621" s="11">
        <f>Returns!A621</f>
        <v>0</v>
      </c>
      <c r="B621" s="1">
        <f t="array" ref="B621">MMULT(Returns!B621:AC621,Resume!$B$38:$B$65)</f>
        <v>0</v>
      </c>
    </row>
    <row r="622" spans="1:2">
      <c r="A622" s="11">
        <f>Returns!A622</f>
        <v>0</v>
      </c>
      <c r="B622" s="1">
        <f t="array" ref="B622">MMULT(Returns!B622:AC622,Resume!$B$38:$B$65)</f>
        <v>0</v>
      </c>
    </row>
    <row r="623" spans="1:2">
      <c r="A623" s="11">
        <f>Returns!A623</f>
        <v>0</v>
      </c>
      <c r="B623" s="1">
        <f t="array" ref="B623">MMULT(Returns!B623:AC623,Resume!$B$38:$B$65)</f>
        <v>0</v>
      </c>
    </row>
    <row r="624" spans="1:2">
      <c r="A624" s="11">
        <f>Returns!A624</f>
        <v>0</v>
      </c>
      <c r="B624" s="1">
        <f t="array" ref="B624">MMULT(Returns!B624:AC624,Resume!$B$38:$B$65)</f>
        <v>0</v>
      </c>
    </row>
    <row r="625" spans="1:2">
      <c r="A625" s="11">
        <f>Returns!A625</f>
        <v>0</v>
      </c>
      <c r="B625" s="1">
        <f t="array" ref="B625">MMULT(Returns!B625:AC625,Resume!$B$38:$B$65)</f>
        <v>0</v>
      </c>
    </row>
    <row r="626" spans="1:2">
      <c r="A626" s="11">
        <f>Returns!A626</f>
        <v>0</v>
      </c>
      <c r="B626" s="1">
        <f t="array" ref="B626">MMULT(Returns!B626:AC626,Resume!$B$38:$B$65)</f>
        <v>0</v>
      </c>
    </row>
    <row r="627" spans="1:2">
      <c r="A627" s="11">
        <f>Returns!A627</f>
        <v>0</v>
      </c>
      <c r="B627" s="1">
        <f t="array" ref="B627">MMULT(Returns!B627:AC627,Resume!$B$38:$B$65)</f>
        <v>0</v>
      </c>
    </row>
    <row r="628" spans="1:2">
      <c r="A628" s="11">
        <f>Returns!A628</f>
        <v>0</v>
      </c>
      <c r="B628" s="1">
        <f t="array" ref="B628">MMULT(Returns!B628:AC628,Resume!$B$38:$B$65)</f>
        <v>0</v>
      </c>
    </row>
    <row r="629" spans="1:2">
      <c r="A629" s="11">
        <f>Returns!A629</f>
        <v>0</v>
      </c>
      <c r="B629" s="1">
        <f t="array" ref="B629">MMULT(Returns!B629:AC629,Resume!$B$38:$B$65)</f>
        <v>0</v>
      </c>
    </row>
    <row r="630" spans="1:2">
      <c r="A630" s="11">
        <f>Returns!A630</f>
        <v>0</v>
      </c>
      <c r="B630" s="1">
        <f t="array" ref="B630">MMULT(Returns!B630:AC630,Resume!$B$38:$B$65)</f>
        <v>0</v>
      </c>
    </row>
    <row r="631" spans="1:2">
      <c r="A631" s="11">
        <f>Returns!A631</f>
        <v>0</v>
      </c>
      <c r="B631" s="1">
        <f t="array" ref="B631">MMULT(Returns!B631:AC631,Resume!$B$38:$B$65)</f>
        <v>0</v>
      </c>
    </row>
    <row r="632" spans="1:2">
      <c r="A632" s="11">
        <f>Returns!A632</f>
        <v>0</v>
      </c>
      <c r="B632" s="1">
        <f t="array" ref="B632">MMULT(Returns!B632:AC632,Resume!$B$38:$B$65)</f>
        <v>0</v>
      </c>
    </row>
    <row r="633" spans="1:2">
      <c r="A633" s="11">
        <f>Returns!A633</f>
        <v>0</v>
      </c>
      <c r="B633" s="1">
        <f t="array" ref="B633">MMULT(Returns!B633:AC633,Resume!$B$38:$B$65)</f>
        <v>0</v>
      </c>
    </row>
    <row r="634" spans="1:2">
      <c r="A634" s="11">
        <f>Returns!A634</f>
        <v>0</v>
      </c>
      <c r="B634" s="1">
        <f t="array" ref="B634">MMULT(Returns!B634:AC634,Resume!$B$38:$B$65)</f>
        <v>0</v>
      </c>
    </row>
    <row r="635" spans="1:2">
      <c r="A635" s="11">
        <f>Returns!A635</f>
        <v>0</v>
      </c>
      <c r="B635" s="1">
        <f t="array" ref="B635">MMULT(Returns!B635:AC635,Resume!$B$38:$B$65)</f>
        <v>0</v>
      </c>
    </row>
    <row r="636" spans="1:2">
      <c r="A636" s="11">
        <f>Returns!A636</f>
        <v>0</v>
      </c>
      <c r="B636" s="1">
        <f t="array" ref="B636">MMULT(Returns!B636:AC636,Resume!$B$38:$B$65)</f>
        <v>0</v>
      </c>
    </row>
    <row r="637" spans="1:2">
      <c r="A637" s="11">
        <f>Returns!A637</f>
        <v>0</v>
      </c>
      <c r="B637" s="1">
        <f t="array" ref="B637">MMULT(Returns!B637:AC637,Resume!$B$38:$B$65)</f>
        <v>0</v>
      </c>
    </row>
    <row r="638" spans="1:2">
      <c r="A638" s="11">
        <f>Returns!A638</f>
        <v>0</v>
      </c>
      <c r="B638" s="1">
        <f t="array" ref="B638">MMULT(Returns!B638:AC638,Resume!$B$38:$B$65)</f>
        <v>0</v>
      </c>
    </row>
    <row r="639" spans="1:2">
      <c r="A639" s="11">
        <f>Returns!A639</f>
        <v>0</v>
      </c>
      <c r="B639" s="1">
        <f t="array" ref="B639">MMULT(Returns!B639:AC639,Resume!$B$38:$B$65)</f>
        <v>0</v>
      </c>
    </row>
    <row r="640" spans="1:2">
      <c r="A640" s="11">
        <f>Returns!A640</f>
        <v>0</v>
      </c>
      <c r="B640" s="1">
        <f t="array" ref="B640">MMULT(Returns!B640:AC640,Resume!$B$38:$B$65)</f>
        <v>0</v>
      </c>
    </row>
    <row r="641" spans="1:2">
      <c r="A641" s="11">
        <f>Returns!A641</f>
        <v>0</v>
      </c>
      <c r="B641" s="1">
        <f t="array" ref="B641">MMULT(Returns!B641:AC641,Resume!$B$38:$B$65)</f>
        <v>0</v>
      </c>
    </row>
    <row r="642" spans="1:2">
      <c r="A642" s="11">
        <f>Returns!A642</f>
        <v>0</v>
      </c>
      <c r="B642" s="1">
        <f t="array" ref="B642">MMULT(Returns!B642:AC642,Resume!$B$38:$B$65)</f>
        <v>0</v>
      </c>
    </row>
    <row r="643" spans="1:2">
      <c r="A643" s="11">
        <f>Returns!A643</f>
        <v>0</v>
      </c>
      <c r="B643" s="1">
        <f t="array" ref="B643">MMULT(Returns!B643:AC643,Resume!$B$38:$B$65)</f>
        <v>0</v>
      </c>
    </row>
    <row r="644" spans="1:2">
      <c r="A644" s="11">
        <f>Returns!A644</f>
        <v>0</v>
      </c>
      <c r="B644" s="1">
        <f t="array" ref="B644">MMULT(Returns!B644:AC644,Resume!$B$38:$B$65)</f>
        <v>0</v>
      </c>
    </row>
    <row r="645" spans="1:2">
      <c r="A645" s="11">
        <f>Returns!A645</f>
        <v>0</v>
      </c>
      <c r="B645" s="1">
        <f t="array" ref="B645">MMULT(Returns!B645:AC645,Resume!$B$38:$B$65)</f>
        <v>0</v>
      </c>
    </row>
    <row r="646" spans="1:2">
      <c r="A646" s="11">
        <f>Returns!A646</f>
        <v>0</v>
      </c>
      <c r="B646" s="1">
        <f t="array" ref="B646">MMULT(Returns!B646:AC646,Resume!$B$38:$B$65)</f>
        <v>0</v>
      </c>
    </row>
    <row r="647" spans="1:2">
      <c r="A647" s="11">
        <f>Returns!A647</f>
        <v>0</v>
      </c>
      <c r="B647" s="1">
        <f t="array" ref="B647">MMULT(Returns!B647:AC647,Resume!$B$38:$B$65)</f>
        <v>0</v>
      </c>
    </row>
    <row r="648" spans="1:2">
      <c r="A648" s="11">
        <f>Returns!A648</f>
        <v>0</v>
      </c>
      <c r="B648" s="1">
        <f t="array" ref="B648">MMULT(Returns!B648:AC648,Resume!$B$38:$B$65)</f>
        <v>0</v>
      </c>
    </row>
    <row r="649" spans="1:2">
      <c r="A649" s="11">
        <f>Returns!A649</f>
        <v>0</v>
      </c>
      <c r="B649" s="1">
        <f t="array" ref="B649">MMULT(Returns!B649:AC649,Resume!$B$38:$B$65)</f>
        <v>0</v>
      </c>
    </row>
    <row r="650" spans="1:2">
      <c r="A650" s="11">
        <f>Returns!A650</f>
        <v>0</v>
      </c>
      <c r="B650" s="1">
        <f t="array" ref="B650">MMULT(Returns!B650:AC650,Resume!$B$38:$B$65)</f>
        <v>0</v>
      </c>
    </row>
    <row r="651" spans="1:2">
      <c r="A651" s="11">
        <f>Returns!A651</f>
        <v>0</v>
      </c>
      <c r="B651" s="1">
        <f t="array" ref="B651">MMULT(Returns!B651:AC651,Resume!$B$38:$B$65)</f>
        <v>0</v>
      </c>
    </row>
    <row r="652" spans="1:2">
      <c r="A652" s="11">
        <f>Returns!A652</f>
        <v>0</v>
      </c>
      <c r="B652" s="1">
        <f t="array" ref="B652">MMULT(Returns!B652:AC652,Resume!$B$38:$B$65)</f>
        <v>0</v>
      </c>
    </row>
    <row r="653" spans="1:2">
      <c r="A653" s="11">
        <f>Returns!A653</f>
        <v>0</v>
      </c>
      <c r="B653" s="1">
        <f t="array" ref="B653">MMULT(Returns!B653:AC653,Resume!$B$38:$B$65)</f>
        <v>0</v>
      </c>
    </row>
    <row r="654" spans="1:2">
      <c r="A654" s="11">
        <f>Returns!A654</f>
        <v>0</v>
      </c>
      <c r="B654" s="1">
        <f t="array" ref="B654">MMULT(Returns!B654:AC654,Resume!$B$38:$B$65)</f>
        <v>0</v>
      </c>
    </row>
    <row r="655" spans="1:2">
      <c r="A655" s="11">
        <f>Returns!A655</f>
        <v>0</v>
      </c>
      <c r="B655" s="1">
        <f t="array" ref="B655">MMULT(Returns!B655:AC655,Resume!$B$38:$B$65)</f>
        <v>0</v>
      </c>
    </row>
    <row r="656" spans="1:2">
      <c r="A656" s="11">
        <f>Returns!A656</f>
        <v>0</v>
      </c>
      <c r="B656" s="1">
        <f t="array" ref="B656">MMULT(Returns!B656:AC656,Resume!$B$38:$B$65)</f>
        <v>0</v>
      </c>
    </row>
    <row r="657" spans="1:2">
      <c r="A657" s="11">
        <f>Returns!A657</f>
        <v>0</v>
      </c>
      <c r="B657" s="1">
        <f t="array" ref="B657">MMULT(Returns!B657:AC657,Resume!$B$38:$B$65)</f>
        <v>0</v>
      </c>
    </row>
    <row r="658" spans="1:2">
      <c r="A658" s="11">
        <f>Returns!A658</f>
        <v>0</v>
      </c>
      <c r="B658" s="1">
        <f t="array" ref="B658">MMULT(Returns!B658:AC658,Resume!$B$38:$B$65)</f>
        <v>0</v>
      </c>
    </row>
    <row r="659" spans="1:2">
      <c r="A659" s="11">
        <f>Returns!A659</f>
        <v>0</v>
      </c>
      <c r="B659" s="1">
        <f t="array" ref="B659">MMULT(Returns!B659:AC659,Resume!$B$38:$B$65)</f>
        <v>0</v>
      </c>
    </row>
    <row r="660" spans="1:2">
      <c r="A660" s="11">
        <f>Returns!A660</f>
        <v>0</v>
      </c>
      <c r="B660" s="1">
        <f t="array" ref="B660">MMULT(Returns!B660:AC660,Resume!$B$38:$B$65)</f>
        <v>0</v>
      </c>
    </row>
    <row r="661" spans="1:2">
      <c r="A661" s="11">
        <f>Returns!A661</f>
        <v>0</v>
      </c>
      <c r="B661" s="1">
        <f t="array" ref="B661">MMULT(Returns!B661:AC661,Resume!$B$38:$B$65)</f>
        <v>0</v>
      </c>
    </row>
    <row r="662" spans="1:2">
      <c r="A662" s="11">
        <f>Returns!A662</f>
        <v>0</v>
      </c>
      <c r="B662" s="1">
        <f t="array" ref="B662">MMULT(Returns!B662:AC662,Resume!$B$38:$B$65)</f>
        <v>0</v>
      </c>
    </row>
    <row r="663" spans="1:2">
      <c r="A663" s="11">
        <f>Returns!A663</f>
        <v>0</v>
      </c>
      <c r="B663" s="1">
        <f t="array" ref="B663">MMULT(Returns!B663:AC663,Resume!$B$38:$B$65)</f>
        <v>0</v>
      </c>
    </row>
    <row r="664" spans="1:2">
      <c r="A664" s="11">
        <f>Returns!A664</f>
        <v>0</v>
      </c>
      <c r="B664" s="1">
        <f t="array" ref="B664">MMULT(Returns!B664:AC664,Resume!$B$38:$B$65)</f>
        <v>0</v>
      </c>
    </row>
    <row r="665" spans="1:2">
      <c r="A665" s="11">
        <f>Returns!A665</f>
        <v>0</v>
      </c>
      <c r="B665" s="1">
        <f t="array" ref="B665">MMULT(Returns!B665:AC665,Resume!$B$38:$B$65)</f>
        <v>0</v>
      </c>
    </row>
    <row r="666" spans="1:2">
      <c r="A666" s="11">
        <f>Returns!A666</f>
        <v>0</v>
      </c>
      <c r="B666" s="1">
        <f t="array" ref="B666">MMULT(Returns!B666:AC666,Resume!$B$38:$B$65)</f>
        <v>0</v>
      </c>
    </row>
    <row r="667" spans="1:2">
      <c r="A667" s="11">
        <f>Returns!A667</f>
        <v>0</v>
      </c>
      <c r="B667" s="1">
        <f t="array" ref="B667">MMULT(Returns!B667:AC667,Resume!$B$38:$B$65)</f>
        <v>0</v>
      </c>
    </row>
    <row r="668" spans="1:2">
      <c r="A668" s="11">
        <f>Returns!A668</f>
        <v>0</v>
      </c>
      <c r="B668" s="1">
        <f t="array" ref="B668">MMULT(Returns!B668:AC668,Resume!$B$38:$B$65)</f>
        <v>0</v>
      </c>
    </row>
    <row r="669" spans="1:2">
      <c r="A669" s="11">
        <f>Returns!A669</f>
        <v>0</v>
      </c>
      <c r="B669" s="1">
        <f t="array" ref="B669">MMULT(Returns!B669:AC669,Resume!$B$38:$B$65)</f>
        <v>0</v>
      </c>
    </row>
    <row r="670" spans="1:2">
      <c r="A670" s="11">
        <f>Returns!A670</f>
        <v>0</v>
      </c>
      <c r="B670" s="1">
        <f t="array" ref="B670">MMULT(Returns!B670:AC670,Resume!$B$38:$B$65)</f>
        <v>0</v>
      </c>
    </row>
    <row r="671" spans="1:2">
      <c r="A671" s="11">
        <f>Returns!A671</f>
        <v>0</v>
      </c>
      <c r="B671" s="1">
        <f t="array" ref="B671">MMULT(Returns!B671:AC671,Resume!$B$38:$B$65)</f>
        <v>0</v>
      </c>
    </row>
    <row r="672" spans="1:2">
      <c r="A672" s="11">
        <f>Returns!A672</f>
        <v>0</v>
      </c>
      <c r="B672" s="1">
        <f t="array" ref="B672">MMULT(Returns!B672:AC672,Resume!$B$38:$B$65)</f>
        <v>0</v>
      </c>
    </row>
    <row r="673" spans="1:2">
      <c r="A673" s="11">
        <f>Returns!A673</f>
        <v>0</v>
      </c>
      <c r="B673" s="1">
        <f t="array" ref="B673">MMULT(Returns!B673:AC673,Resume!$B$38:$B$65)</f>
        <v>0</v>
      </c>
    </row>
    <row r="674" spans="1:2">
      <c r="A674" s="11">
        <f>Returns!A674</f>
        <v>0</v>
      </c>
      <c r="B674" s="1">
        <f t="array" ref="B674">MMULT(Returns!B674:AC674,Resume!$B$38:$B$65)</f>
        <v>0</v>
      </c>
    </row>
    <row r="675" spans="1:2">
      <c r="A675" s="11">
        <f>Returns!A675</f>
        <v>0</v>
      </c>
      <c r="B675" s="1">
        <f t="array" ref="B675">MMULT(Returns!B675:AC675,Resume!$B$38:$B$65)</f>
        <v>0</v>
      </c>
    </row>
    <row r="676" spans="1:2">
      <c r="A676" s="11">
        <f>Returns!A676</f>
        <v>0</v>
      </c>
      <c r="B676" s="1">
        <f t="array" ref="B676">MMULT(Returns!B676:AC676,Resume!$B$38:$B$65)</f>
        <v>0</v>
      </c>
    </row>
    <row r="677" spans="1:2">
      <c r="A677" s="11">
        <f>Returns!A677</f>
        <v>0</v>
      </c>
      <c r="B677" s="1">
        <f t="array" ref="B677">MMULT(Returns!B677:AC677,Resume!$B$38:$B$65)</f>
        <v>0</v>
      </c>
    </row>
    <row r="678" spans="1:2">
      <c r="A678" s="11">
        <f>Returns!A678</f>
        <v>0</v>
      </c>
      <c r="B678" s="1">
        <f t="array" ref="B678">MMULT(Returns!B678:AC678,Resume!$B$38:$B$65)</f>
        <v>0</v>
      </c>
    </row>
    <row r="679" spans="1:2">
      <c r="A679" s="11">
        <f>Returns!A679</f>
        <v>0</v>
      </c>
      <c r="B679" s="1">
        <f t="array" ref="B679">MMULT(Returns!B679:AC679,Resume!$B$38:$B$65)</f>
        <v>0</v>
      </c>
    </row>
    <row r="680" spans="1:2">
      <c r="A680" s="11">
        <f>Returns!A680</f>
        <v>0</v>
      </c>
      <c r="B680" s="1">
        <f t="array" ref="B680">MMULT(Returns!B680:AC680,Resume!$B$38:$B$65)</f>
        <v>0</v>
      </c>
    </row>
    <row r="681" spans="1:2">
      <c r="A681" s="11">
        <f>Returns!A681</f>
        <v>0</v>
      </c>
      <c r="B681" s="1">
        <f t="array" ref="B681">MMULT(Returns!B681:AC681,Resume!$B$38:$B$65)</f>
        <v>0</v>
      </c>
    </row>
    <row r="682" spans="1:2">
      <c r="A682" s="11">
        <f>Returns!A682</f>
        <v>0</v>
      </c>
      <c r="B682" s="1">
        <f t="array" ref="B682">MMULT(Returns!B682:AC682,Resume!$B$38:$B$65)</f>
        <v>0</v>
      </c>
    </row>
    <row r="683" spans="1:2">
      <c r="A683" s="11">
        <f>Returns!A683</f>
        <v>0</v>
      </c>
      <c r="B683" s="1">
        <f t="array" ref="B683">MMULT(Returns!B683:AC683,Resume!$B$38:$B$65)</f>
        <v>0</v>
      </c>
    </row>
    <row r="684" spans="1:2">
      <c r="A684" s="11">
        <f>Returns!A684</f>
        <v>0</v>
      </c>
      <c r="B684" s="1">
        <f t="array" ref="B684">MMULT(Returns!B684:AC684,Resume!$B$38:$B$65)</f>
        <v>0</v>
      </c>
    </row>
    <row r="685" spans="1:2">
      <c r="A685" s="11">
        <f>Returns!A685</f>
        <v>0</v>
      </c>
      <c r="B685" s="1">
        <f t="array" ref="B685">MMULT(Returns!B685:AC685,Resume!$B$38:$B$65)</f>
        <v>0</v>
      </c>
    </row>
    <row r="686" spans="1:2">
      <c r="A686" s="11">
        <f>Returns!A686</f>
        <v>0</v>
      </c>
      <c r="B686" s="1">
        <f t="array" ref="B686">MMULT(Returns!B686:AC686,Resume!$B$38:$B$65)</f>
        <v>0</v>
      </c>
    </row>
    <row r="687" spans="1:2">
      <c r="A687" s="11">
        <f>Returns!A687</f>
        <v>0</v>
      </c>
      <c r="B687" s="1">
        <f t="array" ref="B687">MMULT(Returns!B687:AC687,Resume!$B$38:$B$65)</f>
        <v>0</v>
      </c>
    </row>
    <row r="688" spans="1:2">
      <c r="A688" s="11">
        <f>Returns!A688</f>
        <v>0</v>
      </c>
      <c r="B688" s="1">
        <f t="array" ref="B688">MMULT(Returns!B688:AC688,Resume!$B$38:$B$65)</f>
        <v>0</v>
      </c>
    </row>
    <row r="689" spans="1:2">
      <c r="A689" s="11">
        <f>Returns!A689</f>
        <v>0</v>
      </c>
      <c r="B689" s="1">
        <f t="array" ref="B689">MMULT(Returns!B689:AC689,Resume!$B$38:$B$65)</f>
        <v>0</v>
      </c>
    </row>
    <row r="690" spans="1:2">
      <c r="A690" s="11">
        <f>Returns!A690</f>
        <v>0</v>
      </c>
      <c r="B690" s="1">
        <f t="array" ref="B690">MMULT(Returns!B690:AC690,Resume!$B$38:$B$65)</f>
        <v>0</v>
      </c>
    </row>
    <row r="691" spans="1:2">
      <c r="A691" s="11">
        <f>Returns!A691</f>
        <v>0</v>
      </c>
      <c r="B691" s="1">
        <f t="array" ref="B691">MMULT(Returns!B691:AC691,Resume!$B$38:$B$65)</f>
        <v>0</v>
      </c>
    </row>
    <row r="692" spans="1:2">
      <c r="A692" s="11">
        <f>Returns!A692</f>
        <v>0</v>
      </c>
      <c r="B692" s="1">
        <f t="array" ref="B692">MMULT(Returns!B692:AC692,Resume!$B$38:$B$65)</f>
        <v>0</v>
      </c>
    </row>
    <row r="693" spans="1:2">
      <c r="A693" s="11">
        <f>Returns!A693</f>
        <v>0</v>
      </c>
      <c r="B693" s="1">
        <f t="array" ref="B693">MMULT(Returns!B693:AC693,Resume!$B$38:$B$65)</f>
        <v>0</v>
      </c>
    </row>
    <row r="694" spans="1:2">
      <c r="A694" s="11">
        <f>Returns!A694</f>
        <v>0</v>
      </c>
      <c r="B694" s="1">
        <f t="array" ref="B694">MMULT(Returns!B694:AC694,Resume!$B$38:$B$65)</f>
        <v>0</v>
      </c>
    </row>
    <row r="695" spans="1:2">
      <c r="A695" s="11">
        <f>Returns!A695</f>
        <v>0</v>
      </c>
      <c r="B695" s="1">
        <f t="array" ref="B695">MMULT(Returns!B695:AC695,Resume!$B$38:$B$65)</f>
        <v>0</v>
      </c>
    </row>
    <row r="696" spans="1:2">
      <c r="A696" s="11">
        <f>Returns!A696</f>
        <v>0</v>
      </c>
      <c r="B696" s="1">
        <f t="array" ref="B696">MMULT(Returns!B696:AC696,Resume!$B$38:$B$65)</f>
        <v>0</v>
      </c>
    </row>
    <row r="697" spans="1:2">
      <c r="A697" s="11">
        <f>Returns!A697</f>
        <v>0</v>
      </c>
      <c r="B697" s="1">
        <f t="array" ref="B697">MMULT(Returns!B697:AC697,Resume!$B$38:$B$65)</f>
        <v>0</v>
      </c>
    </row>
    <row r="698" spans="1:2">
      <c r="A698" s="11">
        <f>Returns!A698</f>
        <v>0</v>
      </c>
      <c r="B698" s="1">
        <f t="array" ref="B698">MMULT(Returns!B698:AC698,Resume!$B$38:$B$65)</f>
        <v>0</v>
      </c>
    </row>
    <row r="699" spans="1:2">
      <c r="A699" s="11">
        <f>Returns!A699</f>
        <v>0</v>
      </c>
      <c r="B699" s="1">
        <f t="array" ref="B699">MMULT(Returns!B699:AC699,Resume!$B$38:$B$65)</f>
        <v>0</v>
      </c>
    </row>
    <row r="700" spans="1:2">
      <c r="A700" s="11">
        <f>Returns!A700</f>
        <v>0</v>
      </c>
      <c r="B700" s="1">
        <f t="array" ref="B700">MMULT(Returns!B700:AC700,Resume!$B$38:$B$65)</f>
        <v>0</v>
      </c>
    </row>
    <row r="701" spans="1:2">
      <c r="A701" s="11">
        <f>Returns!A701</f>
        <v>0</v>
      </c>
      <c r="B701" s="1">
        <f t="array" ref="B701">MMULT(Returns!B701:AC701,Resume!$B$38:$B$65)</f>
        <v>0</v>
      </c>
    </row>
    <row r="702" spans="1:2">
      <c r="A702" s="11">
        <f>Returns!A702</f>
        <v>0</v>
      </c>
      <c r="B702" s="1">
        <f t="array" ref="B702">MMULT(Returns!B702:AC702,Resume!$B$38:$B$65)</f>
        <v>0</v>
      </c>
    </row>
    <row r="703" spans="1:2">
      <c r="A703" s="11">
        <f>Returns!A703</f>
        <v>0</v>
      </c>
      <c r="B703" s="1">
        <f t="array" ref="B703">MMULT(Returns!B703:AC703,Resume!$B$38:$B$65)</f>
        <v>0</v>
      </c>
    </row>
    <row r="704" spans="1:2">
      <c r="A704" s="11">
        <f>Returns!A704</f>
        <v>0</v>
      </c>
      <c r="B704" s="1">
        <f t="array" ref="B704">MMULT(Returns!B704:AC704,Resume!$B$38:$B$65)</f>
        <v>0</v>
      </c>
    </row>
    <row r="705" spans="1:2">
      <c r="A705" s="11">
        <f>Returns!A705</f>
        <v>0</v>
      </c>
      <c r="B705" s="1">
        <f t="array" ref="B705">MMULT(Returns!B705:AC705,Resume!$B$38:$B$65)</f>
        <v>0</v>
      </c>
    </row>
    <row r="706" spans="1:2">
      <c r="A706" s="11">
        <f>Returns!A706</f>
        <v>0</v>
      </c>
      <c r="B706" s="1">
        <f t="array" ref="B706">MMULT(Returns!B706:AC706,Resume!$B$38:$B$65)</f>
        <v>0</v>
      </c>
    </row>
    <row r="707" spans="1:2">
      <c r="A707" s="11">
        <f>Returns!A707</f>
        <v>0</v>
      </c>
      <c r="B707" s="1">
        <f t="array" ref="B707">MMULT(Returns!B707:AC707,Resume!$B$38:$B$65)</f>
        <v>0</v>
      </c>
    </row>
    <row r="708" spans="1:2">
      <c r="A708" s="11">
        <f>Returns!A708</f>
        <v>0</v>
      </c>
      <c r="B708" s="1">
        <f t="array" ref="B708">MMULT(Returns!B708:AC708,Resume!$B$38:$B$65)</f>
        <v>0</v>
      </c>
    </row>
    <row r="709" spans="1:2">
      <c r="A709" s="11">
        <f>Returns!A709</f>
        <v>0</v>
      </c>
      <c r="B709" s="1">
        <f t="array" ref="B709">MMULT(Returns!B709:AC709,Resume!$B$38:$B$65)</f>
        <v>0</v>
      </c>
    </row>
    <row r="710" spans="1:2">
      <c r="A710" s="11">
        <f>Returns!A710</f>
        <v>0</v>
      </c>
      <c r="B710" s="1">
        <f t="array" ref="B710">MMULT(Returns!B710:AC710,Resume!$B$38:$B$65)</f>
        <v>0</v>
      </c>
    </row>
    <row r="711" spans="1:2">
      <c r="A711" s="11">
        <f>Returns!A711</f>
        <v>0</v>
      </c>
      <c r="B711" s="1">
        <f t="array" ref="B711">MMULT(Returns!B711:AC711,Resume!$B$38:$B$65)</f>
        <v>0</v>
      </c>
    </row>
    <row r="712" spans="1:2">
      <c r="A712" s="11">
        <f>Returns!A712</f>
        <v>0</v>
      </c>
      <c r="B712" s="1">
        <f t="array" ref="B712">MMULT(Returns!B712:AC712,Resume!$B$38:$B$65)</f>
        <v>0</v>
      </c>
    </row>
    <row r="713" spans="1:2">
      <c r="A713" s="11">
        <f>Returns!A713</f>
        <v>0</v>
      </c>
      <c r="B713" s="1">
        <f t="array" ref="B713">MMULT(Returns!B713:AC713,Resume!$B$38:$B$65)</f>
        <v>0</v>
      </c>
    </row>
    <row r="714" spans="1:2">
      <c r="A714" s="11">
        <f>Returns!A714</f>
        <v>0</v>
      </c>
      <c r="B714" s="1">
        <f t="array" ref="B714">MMULT(Returns!B714:AC714,Resume!$B$38:$B$65)</f>
        <v>0</v>
      </c>
    </row>
    <row r="715" spans="1:2">
      <c r="A715" s="11">
        <f>Returns!A715</f>
        <v>0</v>
      </c>
      <c r="B715" s="1">
        <f t="array" ref="B715">MMULT(Returns!B715:AC715,Resume!$B$38:$B$65)</f>
        <v>0</v>
      </c>
    </row>
    <row r="716" spans="1:2">
      <c r="A716" s="11">
        <f>Returns!A716</f>
        <v>0</v>
      </c>
      <c r="B716" s="1">
        <f t="array" ref="B716">MMULT(Returns!B716:AC716,Resume!$B$38:$B$65)</f>
        <v>0</v>
      </c>
    </row>
    <row r="717" spans="1:2">
      <c r="A717" s="11">
        <f>Returns!A717</f>
        <v>0</v>
      </c>
      <c r="B717" s="1">
        <f t="array" ref="B717">MMULT(Returns!B717:AC717,Resume!$B$38:$B$65)</f>
        <v>0</v>
      </c>
    </row>
    <row r="718" spans="1:2">
      <c r="A718" s="11">
        <f>Returns!A718</f>
        <v>0</v>
      </c>
      <c r="B718" s="1">
        <f t="array" ref="B718">MMULT(Returns!B718:AC718,Resume!$B$38:$B$65)</f>
        <v>0</v>
      </c>
    </row>
    <row r="719" spans="1:2">
      <c r="A719" s="11">
        <f>Returns!A719</f>
        <v>0</v>
      </c>
      <c r="B719" s="1">
        <f t="array" ref="B719">MMULT(Returns!B719:AC719,Resume!$B$38:$B$65)</f>
        <v>0</v>
      </c>
    </row>
    <row r="720" spans="1:2">
      <c r="A720" s="11">
        <f>Returns!A720</f>
        <v>0</v>
      </c>
      <c r="B720" s="1">
        <f t="array" ref="B720">MMULT(Returns!B720:AC720,Resume!$B$38:$B$65)</f>
        <v>0</v>
      </c>
    </row>
    <row r="721" spans="1:2">
      <c r="A721" s="11">
        <f>Returns!A721</f>
        <v>0</v>
      </c>
      <c r="B721" s="1">
        <f t="array" ref="B721">MMULT(Returns!B721:AC721,Resume!$B$38:$B$65)</f>
        <v>0</v>
      </c>
    </row>
    <row r="722" spans="1:2">
      <c r="A722" s="11">
        <f>Returns!A722</f>
        <v>0</v>
      </c>
      <c r="B722" s="1">
        <f t="array" ref="B722">MMULT(Returns!B722:AC722,Resume!$B$38:$B$65)</f>
        <v>0</v>
      </c>
    </row>
    <row r="723" spans="1:2">
      <c r="A723" s="11">
        <f>Returns!A723</f>
        <v>0</v>
      </c>
      <c r="B723" s="1">
        <f t="array" ref="B723">MMULT(Returns!B723:AC723,Resume!$B$38:$B$65)</f>
        <v>0</v>
      </c>
    </row>
    <row r="724" spans="1:2">
      <c r="A724" s="11">
        <f>Returns!A724</f>
        <v>0</v>
      </c>
      <c r="B724" s="1">
        <f t="array" ref="B724">MMULT(Returns!B724:AC724,Resume!$B$38:$B$65)</f>
        <v>0</v>
      </c>
    </row>
    <row r="725" spans="1:2">
      <c r="A725" s="11">
        <f>Returns!A725</f>
        <v>0</v>
      </c>
      <c r="B725" s="1">
        <f t="array" ref="B725">MMULT(Returns!B725:AC725,Resume!$B$38:$B$65)</f>
        <v>0</v>
      </c>
    </row>
    <row r="726" spans="1:2">
      <c r="A726" s="11">
        <f>Returns!A726</f>
        <v>0</v>
      </c>
      <c r="B726" s="1">
        <f t="array" ref="B726">MMULT(Returns!B726:AC726,Resume!$B$38:$B$65)</f>
        <v>0</v>
      </c>
    </row>
    <row r="727" spans="1:2">
      <c r="A727" s="11">
        <f>Returns!A727</f>
        <v>0</v>
      </c>
      <c r="B727" s="1">
        <f t="array" ref="B727">MMULT(Returns!B727:AC727,Resume!$B$38:$B$65)</f>
        <v>0</v>
      </c>
    </row>
    <row r="728" spans="1:2">
      <c r="A728" s="11">
        <f>Returns!A728</f>
        <v>0</v>
      </c>
      <c r="B728" s="1">
        <f t="array" ref="B728">MMULT(Returns!B728:AC728,Resume!$B$38:$B$65)</f>
        <v>0</v>
      </c>
    </row>
    <row r="729" spans="1:2">
      <c r="A729" s="11">
        <f>Returns!A729</f>
        <v>0</v>
      </c>
      <c r="B729" s="1">
        <f t="array" ref="B729">MMULT(Returns!B729:AC729,Resume!$B$38:$B$65)</f>
        <v>0</v>
      </c>
    </row>
    <row r="730" spans="1:2">
      <c r="A730" s="11">
        <f>Returns!A730</f>
        <v>0</v>
      </c>
      <c r="B730" s="1">
        <f t="array" ref="B730">MMULT(Returns!B730:AC730,Resume!$B$38:$B$65)</f>
        <v>0</v>
      </c>
    </row>
    <row r="731" spans="1:2">
      <c r="A731" s="11">
        <f>Returns!A731</f>
        <v>0</v>
      </c>
      <c r="B731" s="1">
        <f t="array" ref="B731">MMULT(Returns!B731:AC731,Resume!$B$38:$B$65)</f>
        <v>0</v>
      </c>
    </row>
    <row r="732" spans="1:2">
      <c r="A732" s="11">
        <f>Returns!A732</f>
        <v>0</v>
      </c>
      <c r="B732" s="1">
        <f t="array" ref="B732">MMULT(Returns!B732:AC732,Resume!$B$38:$B$65)</f>
        <v>0</v>
      </c>
    </row>
    <row r="733" spans="1:2">
      <c r="A733" s="11">
        <f>Returns!A733</f>
        <v>0</v>
      </c>
      <c r="B733" s="1">
        <f t="array" ref="B733">MMULT(Returns!B733:AC733,Resume!$B$38:$B$65)</f>
        <v>0</v>
      </c>
    </row>
    <row r="734" spans="1:2">
      <c r="A734" s="11">
        <f>Returns!A734</f>
        <v>0</v>
      </c>
      <c r="B734" s="1">
        <f t="array" ref="B734">MMULT(Returns!B734:AC734,Resume!$B$38:$B$65)</f>
        <v>0</v>
      </c>
    </row>
    <row r="735" spans="1:2">
      <c r="A735" s="11">
        <f>Returns!A735</f>
        <v>0</v>
      </c>
      <c r="B735" s="1">
        <f t="array" ref="B735">MMULT(Returns!B735:AC735,Resume!$B$38:$B$65)</f>
        <v>0</v>
      </c>
    </row>
    <row r="736" spans="1:2">
      <c r="A736" s="11">
        <f>Returns!A736</f>
        <v>0</v>
      </c>
      <c r="B736" s="1">
        <f t="array" ref="B736">MMULT(Returns!B736:AC736,Resume!$B$38:$B$65)</f>
        <v>0</v>
      </c>
    </row>
    <row r="737" spans="1:2">
      <c r="A737" s="11">
        <f>Returns!A737</f>
        <v>0</v>
      </c>
      <c r="B737" s="1">
        <f t="array" ref="B737">MMULT(Returns!B737:AC737,Resume!$B$38:$B$65)</f>
        <v>0</v>
      </c>
    </row>
    <row r="738" spans="1:2">
      <c r="A738" s="11">
        <f>Returns!A738</f>
        <v>0</v>
      </c>
      <c r="B738" s="1">
        <f t="array" ref="B738">MMULT(Returns!B738:AC738,Resume!$B$38:$B$65)</f>
        <v>0</v>
      </c>
    </row>
    <row r="739" spans="1:2">
      <c r="A739" s="11">
        <f>Returns!A739</f>
        <v>0</v>
      </c>
      <c r="B739" s="1">
        <f t="array" ref="B739">MMULT(Returns!B739:AC739,Resume!$B$38:$B$65)</f>
        <v>0</v>
      </c>
    </row>
    <row r="740" spans="1:2">
      <c r="A740" s="11">
        <f>Returns!A740</f>
        <v>0</v>
      </c>
      <c r="B740" s="1">
        <f t="array" ref="B740">MMULT(Returns!B740:AC740,Resume!$B$38:$B$65)</f>
        <v>0</v>
      </c>
    </row>
    <row r="741" spans="1:2">
      <c r="A741" s="11">
        <f>Returns!A741</f>
        <v>0</v>
      </c>
      <c r="B741" s="1">
        <f t="array" ref="B741">MMULT(Returns!B741:AC741,Resume!$B$38:$B$65)</f>
        <v>0</v>
      </c>
    </row>
    <row r="742" spans="1:2">
      <c r="A742" s="11">
        <f>Returns!A742</f>
        <v>0</v>
      </c>
      <c r="B742" s="1">
        <f t="array" ref="B742">MMULT(Returns!B742:AC742,Resume!$B$38:$B$65)</f>
        <v>0</v>
      </c>
    </row>
    <row r="743" spans="1:2">
      <c r="A743" s="11">
        <f>Returns!A743</f>
        <v>0</v>
      </c>
      <c r="B743" s="1">
        <f t="array" ref="B743">MMULT(Returns!B743:AC743,Resume!$B$38:$B$65)</f>
        <v>0</v>
      </c>
    </row>
    <row r="744" spans="1:2">
      <c r="A744" s="11">
        <f>Returns!A744</f>
        <v>0</v>
      </c>
      <c r="B744" s="1">
        <f t="array" ref="B744">MMULT(Returns!B744:AC744,Resume!$B$38:$B$65)</f>
        <v>0</v>
      </c>
    </row>
    <row r="745" spans="1:2">
      <c r="A745" s="11">
        <f>Returns!A745</f>
        <v>0</v>
      </c>
      <c r="B745" s="1">
        <f t="array" ref="B745">MMULT(Returns!B745:AC745,Resume!$B$38:$B$65)</f>
        <v>0</v>
      </c>
    </row>
    <row r="746" spans="1:2">
      <c r="A746" s="11">
        <f>Returns!A746</f>
        <v>0</v>
      </c>
      <c r="B746" s="1">
        <f t="array" ref="B746">MMULT(Returns!B746:AC746,Resume!$B$38:$B$65)</f>
        <v>0</v>
      </c>
    </row>
    <row r="747" spans="1:2">
      <c r="A747" s="11">
        <f>Returns!A747</f>
        <v>0</v>
      </c>
      <c r="B747" s="1">
        <f t="array" ref="B747">MMULT(Returns!B747:AC747,Resume!$B$38:$B$65)</f>
        <v>0</v>
      </c>
    </row>
    <row r="748" spans="1:2">
      <c r="A748" s="11">
        <f>Returns!A748</f>
        <v>0</v>
      </c>
      <c r="B748" s="1">
        <f t="array" ref="B748">MMULT(Returns!B748:AC748,Resume!$B$38:$B$65)</f>
        <v>0</v>
      </c>
    </row>
    <row r="749" spans="1:2">
      <c r="A749" s="11">
        <f>Returns!A749</f>
        <v>0</v>
      </c>
      <c r="B749" s="1">
        <f t="array" ref="B749">MMULT(Returns!B749:AC749,Resume!$B$38:$B$65)</f>
        <v>0</v>
      </c>
    </row>
    <row r="750" spans="1:2">
      <c r="A750" s="11">
        <f>Returns!A750</f>
        <v>0</v>
      </c>
      <c r="B750" s="1">
        <f t="array" ref="B750">MMULT(Returns!B750:AC750,Resume!$B$38:$B$65)</f>
        <v>0</v>
      </c>
    </row>
    <row r="751" spans="1:2">
      <c r="A751" s="11">
        <f>Returns!A751</f>
        <v>0</v>
      </c>
      <c r="B751" s="1">
        <f t="array" ref="B751">MMULT(Returns!B751:AC751,Resume!$B$38:$B$65)</f>
        <v>0</v>
      </c>
    </row>
    <row r="752" spans="1:2">
      <c r="A752" s="11">
        <f>Returns!A752</f>
        <v>0</v>
      </c>
      <c r="B752" s="1">
        <f t="array" ref="B752">MMULT(Returns!B752:AC752,Resume!$B$38:$B$65)</f>
        <v>0</v>
      </c>
    </row>
    <row r="753" spans="1:2">
      <c r="A753" s="11">
        <f>Returns!A753</f>
        <v>0</v>
      </c>
      <c r="B753" s="1">
        <f t="array" ref="B753">MMULT(Returns!B753:AC753,Resume!$B$38:$B$65)</f>
        <v>0</v>
      </c>
    </row>
    <row r="754" spans="1:2">
      <c r="A754" s="11">
        <f>Returns!A754</f>
        <v>0</v>
      </c>
      <c r="B754" s="1">
        <f t="array" ref="B754">MMULT(Returns!B754:AC754,Resume!$B$38:$B$65)</f>
        <v>0</v>
      </c>
    </row>
    <row r="755" spans="1:2">
      <c r="A755" s="11">
        <f>Returns!A755</f>
        <v>0</v>
      </c>
      <c r="B755" s="1">
        <f t="array" ref="B755">MMULT(Returns!B755:AC755,Resume!$B$38:$B$65)</f>
        <v>0</v>
      </c>
    </row>
    <row r="756" spans="1:2">
      <c r="A756" s="11">
        <f>Returns!A756</f>
        <v>0</v>
      </c>
      <c r="B756" s="1">
        <f t="array" ref="B756">MMULT(Returns!B756:AC756,Resume!$B$38:$B$65)</f>
        <v>0</v>
      </c>
    </row>
    <row r="757" spans="1:2">
      <c r="A757" s="11">
        <f>Returns!A757</f>
        <v>0</v>
      </c>
      <c r="B757" s="1">
        <f t="array" ref="B757">MMULT(Returns!B757:AC757,Resume!$B$38:$B$65)</f>
        <v>0</v>
      </c>
    </row>
    <row r="758" spans="1:2">
      <c r="A758" s="11">
        <f>Returns!A758</f>
        <v>0</v>
      </c>
      <c r="B758" s="1">
        <f t="array" ref="B758">MMULT(Returns!B758:AC758,Resume!$B$38:$B$65)</f>
        <v>0</v>
      </c>
    </row>
    <row r="759" spans="1:2">
      <c r="A759" s="11">
        <f>Returns!A759</f>
        <v>0</v>
      </c>
      <c r="B759" s="1">
        <f t="array" ref="B759">MMULT(Returns!B759:AC759,Resume!$B$38:$B$65)</f>
        <v>0</v>
      </c>
    </row>
    <row r="760" spans="1:2">
      <c r="A760" s="11">
        <f>Returns!A760</f>
        <v>0</v>
      </c>
      <c r="B760" s="1">
        <f t="array" ref="B760">MMULT(Returns!B760:AC760,Resume!$B$38:$B$65)</f>
        <v>0</v>
      </c>
    </row>
    <row r="761" spans="1:2">
      <c r="A761" s="11">
        <f>Returns!A761</f>
        <v>0</v>
      </c>
      <c r="B761" s="1">
        <f t="array" ref="B761">MMULT(Returns!B761:AC761,Resume!$B$38:$B$65)</f>
        <v>0</v>
      </c>
    </row>
    <row r="762" spans="1:2">
      <c r="A762" s="11">
        <f>Returns!A762</f>
        <v>0</v>
      </c>
      <c r="B762" s="1">
        <f t="array" ref="B762">MMULT(Returns!B762:AC762,Resume!$B$38:$B$65)</f>
        <v>0</v>
      </c>
    </row>
    <row r="763" spans="1:2">
      <c r="A763" s="11">
        <f>Returns!A763</f>
        <v>0</v>
      </c>
      <c r="B763" s="1">
        <f t="array" ref="B763">MMULT(Returns!B763:AC763,Resume!$B$38:$B$65)</f>
        <v>0</v>
      </c>
    </row>
    <row r="764" spans="1:2">
      <c r="A764" s="11">
        <f>Returns!A764</f>
        <v>0</v>
      </c>
      <c r="B764" s="1">
        <f t="array" ref="B764">MMULT(Returns!B764:AC764,Resume!$B$38:$B$65)</f>
        <v>0</v>
      </c>
    </row>
    <row r="765" spans="1:2">
      <c r="A765" s="11">
        <f>Returns!A765</f>
        <v>0</v>
      </c>
      <c r="B765" s="1">
        <f t="array" ref="B765">MMULT(Returns!B765:AC765,Resume!$B$38:$B$65)</f>
        <v>0</v>
      </c>
    </row>
    <row r="766" spans="1:2">
      <c r="A766" s="11">
        <f>Returns!A766</f>
        <v>0</v>
      </c>
      <c r="B766" s="1">
        <f t="array" ref="B766">MMULT(Returns!B766:AC766,Resume!$B$38:$B$65)</f>
        <v>0</v>
      </c>
    </row>
    <row r="767" spans="1:2">
      <c r="A767" s="11">
        <f>Returns!A767</f>
        <v>0</v>
      </c>
      <c r="B767" s="1">
        <f t="array" ref="B767">MMULT(Returns!B767:AC767,Resume!$B$38:$B$65)</f>
        <v>0</v>
      </c>
    </row>
    <row r="768" spans="1:2">
      <c r="A768" s="11">
        <f>Returns!A768</f>
        <v>0</v>
      </c>
      <c r="B768" s="1">
        <f t="array" ref="B768">MMULT(Returns!B768:AC768,Resume!$B$38:$B$65)</f>
        <v>0</v>
      </c>
    </row>
    <row r="769" spans="1:2">
      <c r="A769" s="11">
        <f>Returns!A769</f>
        <v>0</v>
      </c>
      <c r="B769" s="1">
        <f t="array" ref="B769">MMULT(Returns!B769:AC769,Resume!$B$38:$B$65)</f>
        <v>0</v>
      </c>
    </row>
    <row r="770" spans="1:2">
      <c r="A770" s="11">
        <f>Returns!A770</f>
        <v>0</v>
      </c>
      <c r="B770" s="1">
        <f t="array" ref="B770">MMULT(Returns!B770:AC770,Resume!$B$38:$B$65)</f>
        <v>0</v>
      </c>
    </row>
    <row r="771" spans="1:2">
      <c r="A771" s="11">
        <f>Returns!A771</f>
        <v>0</v>
      </c>
      <c r="B771" s="1">
        <f t="array" ref="B771">MMULT(Returns!B771:AC771,Resume!$B$38:$B$65)</f>
        <v>0</v>
      </c>
    </row>
    <row r="772" spans="1:2">
      <c r="A772" s="11">
        <f>Returns!A772</f>
        <v>0</v>
      </c>
      <c r="B772" s="1">
        <f t="array" ref="B772">MMULT(Returns!B772:AC772,Resume!$B$38:$B$65)</f>
        <v>0</v>
      </c>
    </row>
    <row r="773" spans="1:2">
      <c r="A773" s="11">
        <f>Returns!A773</f>
        <v>0</v>
      </c>
      <c r="B773" s="1">
        <f t="array" ref="B773">MMULT(Returns!B773:AC773,Resume!$B$38:$B$65)</f>
        <v>0</v>
      </c>
    </row>
    <row r="774" spans="1:2">
      <c r="A774" s="11">
        <f>Returns!A774</f>
        <v>0</v>
      </c>
      <c r="B774" s="1">
        <f t="array" ref="B774">MMULT(Returns!B774:AC774,Resume!$B$38:$B$65)</f>
        <v>0</v>
      </c>
    </row>
    <row r="775" spans="1:2">
      <c r="A775" s="11">
        <f>Returns!A775</f>
        <v>0</v>
      </c>
      <c r="B775" s="1">
        <f t="array" ref="B775">MMULT(Returns!B775:AC775,Resume!$B$38:$B$65)</f>
        <v>0</v>
      </c>
    </row>
    <row r="776" spans="1:2">
      <c r="A776" s="11">
        <f>Returns!A776</f>
        <v>0</v>
      </c>
      <c r="B776" s="1">
        <f t="array" ref="B776">MMULT(Returns!B776:AC776,Resume!$B$38:$B$65)</f>
        <v>0</v>
      </c>
    </row>
    <row r="777" spans="1:2">
      <c r="A777" s="11">
        <f>Returns!A777</f>
        <v>0</v>
      </c>
      <c r="B777" s="1">
        <f t="array" ref="B777">MMULT(Returns!B777:AC777,Resume!$B$38:$B$65)</f>
        <v>0</v>
      </c>
    </row>
    <row r="778" spans="1:2">
      <c r="A778" s="11">
        <f>Returns!A778</f>
        <v>0</v>
      </c>
      <c r="B778" s="1">
        <f t="array" ref="B778">MMULT(Returns!B778:AC778,Resume!$B$38:$B$65)</f>
        <v>0</v>
      </c>
    </row>
    <row r="779" spans="1:2">
      <c r="A779" s="11">
        <f>Returns!A779</f>
        <v>0</v>
      </c>
      <c r="B779" s="1">
        <f t="array" ref="B779">MMULT(Returns!B779:AC779,Resume!$B$38:$B$65)</f>
        <v>0</v>
      </c>
    </row>
    <row r="780" spans="1:2">
      <c r="A780" s="11">
        <f>Returns!A780</f>
        <v>0</v>
      </c>
      <c r="B780" s="1">
        <f t="array" ref="B780">MMULT(Returns!B780:AC780,Resume!$B$38:$B$65)</f>
        <v>0</v>
      </c>
    </row>
    <row r="781" spans="1:2">
      <c r="A781" s="11">
        <f>Returns!A781</f>
        <v>0</v>
      </c>
      <c r="B781" s="1">
        <f t="array" ref="B781">MMULT(Returns!B781:AC781,Resume!$B$38:$B$65)</f>
        <v>0</v>
      </c>
    </row>
    <row r="782" spans="1:2">
      <c r="A782" s="11">
        <f>Returns!A782</f>
        <v>0</v>
      </c>
      <c r="B782" s="1">
        <f t="array" ref="B782">MMULT(Returns!B782:AC782,Resume!$B$38:$B$65)</f>
        <v>0</v>
      </c>
    </row>
    <row r="783" spans="1:2">
      <c r="A783" s="11">
        <f>Returns!A783</f>
        <v>0</v>
      </c>
      <c r="B783" s="1">
        <f t="array" ref="B783">MMULT(Returns!B783:AC783,Resume!$B$38:$B$65)</f>
        <v>0</v>
      </c>
    </row>
    <row r="784" spans="1:2">
      <c r="A784" s="11">
        <f>Returns!A784</f>
        <v>0</v>
      </c>
      <c r="B784" s="1">
        <f t="array" ref="B784">MMULT(Returns!B784:AC784,Resume!$B$38:$B$65)</f>
        <v>0</v>
      </c>
    </row>
    <row r="785" spans="1:2">
      <c r="A785" s="11">
        <f>Returns!A785</f>
        <v>0</v>
      </c>
      <c r="B785" s="1">
        <f t="array" ref="B785">MMULT(Returns!B785:AC785,Resume!$B$38:$B$65)</f>
        <v>0</v>
      </c>
    </row>
    <row r="786" spans="1:2">
      <c r="A786" s="11">
        <f>Returns!A786</f>
        <v>0</v>
      </c>
      <c r="B786" s="1">
        <f t="array" ref="B786">MMULT(Returns!B786:AC786,Resume!$B$38:$B$65)</f>
        <v>0</v>
      </c>
    </row>
    <row r="787" spans="1:2">
      <c r="A787" s="11">
        <f>Returns!A787</f>
        <v>0</v>
      </c>
      <c r="B787" s="1">
        <f t="array" ref="B787">MMULT(Returns!B787:AC787,Resume!$B$38:$B$65)</f>
        <v>0</v>
      </c>
    </row>
    <row r="788" spans="1:2">
      <c r="A788" s="11">
        <f>Returns!A788</f>
        <v>0</v>
      </c>
      <c r="B788" s="1">
        <f t="array" ref="B788">MMULT(Returns!B788:AC788,Resume!$B$38:$B$65)</f>
        <v>0</v>
      </c>
    </row>
    <row r="789" spans="1:2">
      <c r="A789" s="11">
        <f>Returns!A789</f>
        <v>0</v>
      </c>
      <c r="B789" s="1">
        <f t="array" ref="B789">MMULT(Returns!B789:AC789,Resume!$B$38:$B$65)</f>
        <v>0</v>
      </c>
    </row>
    <row r="790" spans="1:2">
      <c r="A790" s="11">
        <f>Returns!A790</f>
        <v>0</v>
      </c>
      <c r="B790" s="1">
        <f t="array" ref="B790">MMULT(Returns!B790:AC790,Resume!$B$38:$B$65)</f>
        <v>0</v>
      </c>
    </row>
    <row r="791" spans="1:2">
      <c r="A791" s="11">
        <f>Returns!A791</f>
        <v>0</v>
      </c>
      <c r="B791" s="1">
        <f t="array" ref="B791">MMULT(Returns!B791:AC791,Resume!$B$38:$B$65)</f>
        <v>0</v>
      </c>
    </row>
    <row r="792" spans="1:2">
      <c r="A792" s="11">
        <f>Returns!A792</f>
        <v>0</v>
      </c>
      <c r="B792" s="1">
        <f t="array" ref="B792">MMULT(Returns!B792:AC792,Resume!$B$38:$B$65)</f>
        <v>0</v>
      </c>
    </row>
    <row r="793" spans="1:2">
      <c r="A793" s="11">
        <f>Returns!A793</f>
        <v>0</v>
      </c>
      <c r="B793" s="1">
        <f t="array" ref="B793">MMULT(Returns!B793:AC793,Resume!$B$38:$B$65)</f>
        <v>0</v>
      </c>
    </row>
    <row r="794" spans="1:2">
      <c r="A794" s="11">
        <f>Returns!A794</f>
        <v>0</v>
      </c>
      <c r="B794" s="1">
        <f t="array" ref="B794">MMULT(Returns!B794:AC794,Resume!$B$38:$B$65)</f>
        <v>0</v>
      </c>
    </row>
    <row r="795" spans="1:2">
      <c r="A795" s="11">
        <f>Returns!A795</f>
        <v>0</v>
      </c>
      <c r="B795" s="1">
        <f t="array" ref="B795">MMULT(Returns!B795:AC795,Resume!$B$38:$B$65)</f>
        <v>0</v>
      </c>
    </row>
    <row r="796" spans="1:2">
      <c r="A796" s="11">
        <f>Returns!A796</f>
        <v>0</v>
      </c>
      <c r="B796" s="1">
        <f t="array" ref="B796">MMULT(Returns!B796:AC796,Resume!$B$38:$B$65)</f>
        <v>0</v>
      </c>
    </row>
    <row r="797" spans="1:2">
      <c r="A797" s="11">
        <f>Returns!A797</f>
        <v>0</v>
      </c>
      <c r="B797" s="1">
        <f t="array" ref="B797">MMULT(Returns!B797:AC797,Resume!$B$38:$B$65)</f>
        <v>0</v>
      </c>
    </row>
    <row r="798" spans="1:2">
      <c r="A798" s="11">
        <f>Returns!A798</f>
        <v>0</v>
      </c>
      <c r="B798" s="1">
        <f t="array" ref="B798">MMULT(Returns!B798:AC798,Resume!$B$38:$B$65)</f>
        <v>0</v>
      </c>
    </row>
    <row r="799" spans="1:2">
      <c r="A799" s="11">
        <f>Returns!A799</f>
        <v>0</v>
      </c>
      <c r="B799" s="1">
        <f t="array" ref="B799">MMULT(Returns!B799:AC799,Resume!$B$38:$B$65)</f>
        <v>0</v>
      </c>
    </row>
    <row r="800" spans="1:2">
      <c r="A800" s="11">
        <f>Returns!A800</f>
        <v>0</v>
      </c>
      <c r="B800" s="1">
        <f t="array" ref="B800">MMULT(Returns!B800:AC800,Resume!$B$38:$B$65)</f>
        <v>0</v>
      </c>
    </row>
    <row r="801" spans="1:2">
      <c r="A801" s="11">
        <f>Returns!A801</f>
        <v>0</v>
      </c>
      <c r="B801" s="1">
        <f t="array" ref="B801">MMULT(Returns!B801:AC801,Resume!$B$38:$B$65)</f>
        <v>0</v>
      </c>
    </row>
    <row r="802" spans="1:2">
      <c r="A802" s="11">
        <f>Returns!A802</f>
        <v>0</v>
      </c>
      <c r="B802" s="1">
        <f t="array" ref="B802">MMULT(Returns!B802:AC802,Resume!$B$38:$B$65)</f>
        <v>0</v>
      </c>
    </row>
    <row r="803" spans="1:2">
      <c r="A803" s="11">
        <f>Returns!A803</f>
        <v>0</v>
      </c>
      <c r="B803" s="1">
        <f t="array" ref="B803">MMULT(Returns!B803:AC803,Resume!$B$38:$B$65)</f>
        <v>0</v>
      </c>
    </row>
    <row r="804" spans="1:2">
      <c r="A804" s="11">
        <f>Returns!A804</f>
        <v>0</v>
      </c>
      <c r="B804" s="1">
        <f t="array" ref="B804">MMULT(Returns!B804:AC804,Resume!$B$38:$B$65)</f>
        <v>0</v>
      </c>
    </row>
    <row r="805" spans="1:2">
      <c r="A805" s="11">
        <f>Returns!A805</f>
        <v>0</v>
      </c>
      <c r="B805" s="1">
        <f t="array" ref="B805">MMULT(Returns!B805:AC805,Resume!$B$38:$B$65)</f>
        <v>0</v>
      </c>
    </row>
    <row r="806" spans="1:2">
      <c r="A806" s="11">
        <f>Returns!A806</f>
        <v>0</v>
      </c>
      <c r="B806" s="1">
        <f t="array" ref="B806">MMULT(Returns!B806:AC806,Resume!$B$38:$B$65)</f>
        <v>0</v>
      </c>
    </row>
    <row r="807" spans="1:2">
      <c r="A807" s="11">
        <f>Returns!A807</f>
        <v>0</v>
      </c>
      <c r="B807" s="1">
        <f t="array" ref="B807">MMULT(Returns!B807:AC807,Resume!$B$38:$B$65)</f>
        <v>0</v>
      </c>
    </row>
    <row r="808" spans="1:2">
      <c r="A808" s="11">
        <f>Returns!A808</f>
        <v>0</v>
      </c>
      <c r="B808" s="1">
        <f t="array" ref="B808">MMULT(Returns!B808:AC808,Resume!$B$38:$B$65)</f>
        <v>0</v>
      </c>
    </row>
    <row r="809" spans="1:2">
      <c r="A809" s="11">
        <f>Returns!A809</f>
        <v>0</v>
      </c>
      <c r="B809" s="1">
        <f t="array" ref="B809">MMULT(Returns!B809:AC809,Resume!$B$38:$B$65)</f>
        <v>0</v>
      </c>
    </row>
    <row r="810" spans="1:2">
      <c r="A810" s="11">
        <f>Returns!A810</f>
        <v>0</v>
      </c>
      <c r="B810" s="1">
        <f t="array" ref="B810">MMULT(Returns!B810:AC810,Resume!$B$38:$B$65)</f>
        <v>0</v>
      </c>
    </row>
    <row r="811" spans="1:2">
      <c r="A811" s="11">
        <f>Returns!A811</f>
        <v>0</v>
      </c>
      <c r="B811" s="1">
        <f t="array" ref="B811">MMULT(Returns!B811:AC811,Resume!$B$38:$B$65)</f>
        <v>0</v>
      </c>
    </row>
    <row r="812" spans="1:2">
      <c r="A812" s="11">
        <f>Returns!A812</f>
        <v>0</v>
      </c>
      <c r="B812" s="1">
        <f t="array" ref="B812">MMULT(Returns!B812:AC812,Resume!$B$38:$B$65)</f>
        <v>0</v>
      </c>
    </row>
    <row r="813" spans="1:2">
      <c r="A813" s="11">
        <f>Returns!A813</f>
        <v>0</v>
      </c>
      <c r="B813" s="1">
        <f t="array" ref="B813">MMULT(Returns!B813:AC813,Resume!$B$38:$B$65)</f>
        <v>0</v>
      </c>
    </row>
    <row r="814" spans="1:2">
      <c r="A814" s="11">
        <f>Returns!A814</f>
        <v>0</v>
      </c>
      <c r="B814" s="1">
        <f t="array" ref="B814">MMULT(Returns!B814:AC814,Resume!$B$38:$B$65)</f>
        <v>0</v>
      </c>
    </row>
    <row r="815" spans="1:2">
      <c r="A815" s="11">
        <f>Returns!A815</f>
        <v>0</v>
      </c>
      <c r="B815" s="1">
        <f t="array" ref="B815">MMULT(Returns!B815:AC815,Resume!$B$38:$B$65)</f>
        <v>0</v>
      </c>
    </row>
    <row r="816" spans="1:2">
      <c r="A816" s="11">
        <f>Returns!A816</f>
        <v>0</v>
      </c>
      <c r="B816" s="1">
        <f t="array" ref="B816">MMULT(Returns!B816:AC816,Resume!$B$38:$B$65)</f>
        <v>0</v>
      </c>
    </row>
    <row r="817" spans="1:2">
      <c r="A817" s="11">
        <f>Returns!A817</f>
        <v>0</v>
      </c>
      <c r="B817" s="1">
        <f t="array" ref="B817">MMULT(Returns!B817:AC817,Resume!$B$38:$B$65)</f>
        <v>0</v>
      </c>
    </row>
    <row r="818" spans="1:2">
      <c r="A818" s="11">
        <f>Returns!A818</f>
        <v>0</v>
      </c>
      <c r="B818" s="1">
        <f t="array" ref="B818">MMULT(Returns!B818:AC818,Resume!$B$38:$B$65)</f>
        <v>0</v>
      </c>
    </row>
    <row r="819" spans="1:2">
      <c r="A819" s="11">
        <f>Returns!A819</f>
        <v>0</v>
      </c>
      <c r="B819" s="1">
        <f t="array" ref="B819">MMULT(Returns!B819:AC819,Resume!$B$38:$B$65)</f>
        <v>0</v>
      </c>
    </row>
    <row r="820" spans="1:2">
      <c r="A820" s="11">
        <f>Returns!A820</f>
        <v>0</v>
      </c>
      <c r="B820" s="1">
        <f t="array" ref="B820">MMULT(Returns!B820:AC820,Resume!$B$38:$B$65)</f>
        <v>0</v>
      </c>
    </row>
    <row r="821" spans="1:2">
      <c r="A821" s="11">
        <f>Returns!A821</f>
        <v>0</v>
      </c>
      <c r="B821" s="1">
        <f t="array" ref="B821">MMULT(Returns!B821:AC821,Resume!$B$38:$B$65)</f>
        <v>0</v>
      </c>
    </row>
    <row r="822" spans="1:2">
      <c r="A822" s="11">
        <f>Returns!A822</f>
        <v>0</v>
      </c>
      <c r="B822" s="1">
        <f t="array" ref="B822">MMULT(Returns!B822:AC822,Resume!$B$38:$B$65)</f>
        <v>0</v>
      </c>
    </row>
    <row r="823" spans="1:2">
      <c r="A823" s="11">
        <f>Returns!A823</f>
        <v>0</v>
      </c>
      <c r="B823" s="1">
        <f t="array" ref="B823">MMULT(Returns!B823:AC823,Resume!$B$38:$B$65)</f>
        <v>0</v>
      </c>
    </row>
    <row r="824" spans="1:2">
      <c r="A824" s="11">
        <f>Returns!A824</f>
        <v>0</v>
      </c>
      <c r="B824" s="1">
        <f t="array" ref="B824">MMULT(Returns!B824:AC824,Resume!$B$38:$B$65)</f>
        <v>0</v>
      </c>
    </row>
    <row r="825" spans="1:2">
      <c r="A825" s="11">
        <f>Returns!A825</f>
        <v>0</v>
      </c>
      <c r="B825" s="1">
        <f t="array" ref="B825">MMULT(Returns!B825:AC825,Resume!$B$38:$B$65)</f>
        <v>0</v>
      </c>
    </row>
    <row r="826" spans="1:2">
      <c r="A826" s="11">
        <f>Returns!A826</f>
        <v>0</v>
      </c>
      <c r="B826" s="1">
        <f t="array" ref="B826">MMULT(Returns!B826:AC826,Resume!$B$38:$B$65)</f>
        <v>0</v>
      </c>
    </row>
    <row r="827" spans="1:2">
      <c r="A827" s="11">
        <f>Returns!A827</f>
        <v>0</v>
      </c>
      <c r="B827" s="1">
        <f t="array" ref="B827">MMULT(Returns!B827:AC827,Resume!$B$38:$B$65)</f>
        <v>0</v>
      </c>
    </row>
    <row r="828" spans="1:2">
      <c r="A828" s="11">
        <f>Returns!A828</f>
        <v>0</v>
      </c>
      <c r="B828" s="1">
        <f t="array" ref="B828">MMULT(Returns!B828:AC828,Resume!$B$38:$B$65)</f>
        <v>0</v>
      </c>
    </row>
    <row r="829" spans="1:2">
      <c r="A829" s="11">
        <f>Returns!A829</f>
        <v>0</v>
      </c>
      <c r="B829" s="1">
        <f t="array" ref="B829">MMULT(Returns!B829:AC829,Resume!$B$38:$B$65)</f>
        <v>0</v>
      </c>
    </row>
    <row r="830" spans="1:2">
      <c r="A830" s="11">
        <f>Returns!A830</f>
        <v>0</v>
      </c>
      <c r="B830" s="1">
        <f t="array" ref="B830">MMULT(Returns!B830:AC830,Resume!$B$38:$B$65)</f>
        <v>0</v>
      </c>
    </row>
    <row r="831" spans="1:2">
      <c r="A831" s="11">
        <f>Returns!A831</f>
        <v>0</v>
      </c>
      <c r="B831" s="1">
        <f t="array" ref="B831">MMULT(Returns!B831:AC831,Resume!$B$38:$B$65)</f>
        <v>0</v>
      </c>
    </row>
    <row r="832" spans="1:2">
      <c r="A832" s="11">
        <f>Returns!A832</f>
        <v>0</v>
      </c>
      <c r="B832" s="1">
        <f t="array" ref="B832">MMULT(Returns!B832:AC832,Resume!$B$38:$B$65)</f>
        <v>0</v>
      </c>
    </row>
    <row r="833" spans="1:2">
      <c r="A833" s="11">
        <f>Returns!A833</f>
        <v>0</v>
      </c>
      <c r="B833" s="1">
        <f t="array" ref="B833">MMULT(Returns!B833:AC833,Resume!$B$38:$B$65)</f>
        <v>0</v>
      </c>
    </row>
    <row r="834" spans="1:2">
      <c r="A834" s="11">
        <f>Returns!A834</f>
        <v>0</v>
      </c>
      <c r="B834" s="1">
        <f t="array" ref="B834">MMULT(Returns!B834:AC834,Resume!$B$38:$B$65)</f>
        <v>0</v>
      </c>
    </row>
    <row r="835" spans="1:2">
      <c r="A835" s="11">
        <f>Returns!A835</f>
        <v>0</v>
      </c>
      <c r="B835" s="1">
        <f t="array" ref="B835">MMULT(Returns!B835:AC835,Resume!$B$38:$B$65)</f>
        <v>0</v>
      </c>
    </row>
    <row r="836" spans="1:2">
      <c r="A836" s="11">
        <f>Returns!A836</f>
        <v>0</v>
      </c>
      <c r="B836" s="1">
        <f t="array" ref="B836">MMULT(Returns!B836:AC836,Resume!$B$38:$B$65)</f>
        <v>0</v>
      </c>
    </row>
    <row r="837" spans="1:2">
      <c r="A837" s="11">
        <f>Returns!A837</f>
        <v>0</v>
      </c>
      <c r="B837" s="1">
        <f t="array" ref="B837">MMULT(Returns!B837:AC837,Resume!$B$38:$B$65)</f>
        <v>0</v>
      </c>
    </row>
    <row r="838" spans="1:2">
      <c r="A838" s="11">
        <f>Returns!A838</f>
        <v>0</v>
      </c>
      <c r="B838" s="1">
        <f t="array" ref="B838">MMULT(Returns!B838:AC838,Resume!$B$38:$B$65)</f>
        <v>0</v>
      </c>
    </row>
    <row r="839" spans="1:2">
      <c r="A839" s="11">
        <f>Returns!A839</f>
        <v>0</v>
      </c>
      <c r="B839" s="1">
        <f t="array" ref="B839">MMULT(Returns!B839:AC839,Resume!$B$38:$B$65)</f>
        <v>0</v>
      </c>
    </row>
    <row r="840" spans="1:2">
      <c r="A840" s="11">
        <f>Returns!A840</f>
        <v>0</v>
      </c>
      <c r="B840" s="1">
        <f t="array" ref="B840">MMULT(Returns!B840:AC840,Resume!$B$38:$B$65)</f>
        <v>0</v>
      </c>
    </row>
    <row r="841" spans="1:2">
      <c r="A841" s="11">
        <f>Returns!A841</f>
        <v>0</v>
      </c>
      <c r="B841" s="1">
        <f t="array" ref="B841">MMULT(Returns!B841:AC841,Resume!$B$38:$B$65)</f>
        <v>0</v>
      </c>
    </row>
    <row r="842" spans="1:2">
      <c r="A842" s="11">
        <f>Returns!A842</f>
        <v>0</v>
      </c>
      <c r="B842" s="1">
        <f t="array" ref="B842">MMULT(Returns!B842:AC842,Resume!$B$38:$B$65)</f>
        <v>0</v>
      </c>
    </row>
    <row r="843" spans="1:2">
      <c r="A843" s="11">
        <f>Returns!A843</f>
        <v>0</v>
      </c>
      <c r="B843" s="1">
        <f t="array" ref="B843">MMULT(Returns!B843:AC843,Resume!$B$38:$B$65)</f>
        <v>0</v>
      </c>
    </row>
    <row r="844" spans="1:2">
      <c r="A844" s="11">
        <f>Returns!A844</f>
        <v>0</v>
      </c>
      <c r="B844" s="1">
        <f t="array" ref="B844">MMULT(Returns!B844:AC844,Resume!$B$38:$B$65)</f>
        <v>0</v>
      </c>
    </row>
    <row r="845" spans="1:2">
      <c r="A845" s="11">
        <f>Returns!A845</f>
        <v>0</v>
      </c>
      <c r="B845" s="1">
        <f t="array" ref="B845">MMULT(Returns!B845:AC845,Resume!$B$38:$B$65)</f>
        <v>0</v>
      </c>
    </row>
    <row r="846" spans="1:2">
      <c r="A846" s="11">
        <f>Returns!A846</f>
        <v>0</v>
      </c>
      <c r="B846" s="1">
        <f t="array" ref="B846">MMULT(Returns!B846:AC846,Resume!$B$38:$B$65)</f>
        <v>0</v>
      </c>
    </row>
    <row r="847" spans="1:2">
      <c r="A847" s="11">
        <f>Returns!A847</f>
        <v>0</v>
      </c>
      <c r="B847" s="1">
        <f t="array" ref="B847">MMULT(Returns!B847:AC847,Resume!$B$38:$B$65)</f>
        <v>0</v>
      </c>
    </row>
    <row r="848" spans="1:2">
      <c r="A848" s="11">
        <f>Returns!A848</f>
        <v>0</v>
      </c>
      <c r="B848" s="1">
        <f t="array" ref="B848">MMULT(Returns!B848:AC848,Resume!$B$38:$B$65)</f>
        <v>0</v>
      </c>
    </row>
    <row r="849" spans="1:2">
      <c r="A849" s="11">
        <f>Returns!A849</f>
        <v>0</v>
      </c>
      <c r="B849" s="1">
        <f t="array" ref="B849">MMULT(Returns!B849:AC849,Resume!$B$38:$B$65)</f>
        <v>0</v>
      </c>
    </row>
    <row r="850" spans="1:2">
      <c r="A850" s="11">
        <f>Returns!A850</f>
        <v>0</v>
      </c>
      <c r="B850" s="1">
        <f t="array" ref="B850">MMULT(Returns!B850:AC850,Resume!$B$38:$B$65)</f>
        <v>0</v>
      </c>
    </row>
    <row r="851" spans="1:2">
      <c r="A851" s="11">
        <f>Returns!A851</f>
        <v>0</v>
      </c>
      <c r="B851" s="1">
        <f t="array" ref="B851">MMULT(Returns!B851:AC851,Resume!$B$38:$B$65)</f>
        <v>0</v>
      </c>
    </row>
    <row r="852" spans="1:2">
      <c r="A852" s="11">
        <f>Returns!A852</f>
        <v>0</v>
      </c>
      <c r="B852" s="1">
        <f t="array" ref="B852">MMULT(Returns!B852:AC852,Resume!$B$38:$B$65)</f>
        <v>0</v>
      </c>
    </row>
    <row r="853" spans="1:2">
      <c r="A853" s="11">
        <f>Returns!A853</f>
        <v>0</v>
      </c>
      <c r="B853" s="1">
        <f t="array" ref="B853">MMULT(Returns!B853:AC853,Resume!$B$38:$B$65)</f>
        <v>0</v>
      </c>
    </row>
    <row r="854" spans="1:2">
      <c r="A854" s="11">
        <f>Returns!A854</f>
        <v>0</v>
      </c>
      <c r="B854" s="1">
        <f t="array" ref="B854">MMULT(Returns!B854:AC854,Resume!$B$38:$B$65)</f>
        <v>0</v>
      </c>
    </row>
    <row r="855" spans="1:2">
      <c r="A855" s="11">
        <f>Returns!A855</f>
        <v>0</v>
      </c>
      <c r="B855" s="1">
        <f t="array" ref="B855">MMULT(Returns!B855:AC855,Resume!$B$38:$B$65)</f>
        <v>0</v>
      </c>
    </row>
    <row r="856" spans="1:2">
      <c r="A856" s="11">
        <f>Returns!A856</f>
        <v>0</v>
      </c>
      <c r="B856" s="1">
        <f t="array" ref="B856">MMULT(Returns!B856:AC856,Resume!$B$38:$B$65)</f>
        <v>0</v>
      </c>
    </row>
    <row r="857" spans="1:2">
      <c r="A857" s="11">
        <f>Returns!A857</f>
        <v>0</v>
      </c>
      <c r="B857" s="1">
        <f t="array" ref="B857">MMULT(Returns!B857:AC857,Resume!$B$38:$B$65)</f>
        <v>0</v>
      </c>
    </row>
    <row r="858" spans="1:2">
      <c r="A858" s="11">
        <f>Returns!A858</f>
        <v>0</v>
      </c>
      <c r="B858" s="1">
        <f t="array" ref="B858">MMULT(Returns!B858:AC858,Resume!$B$38:$B$65)</f>
        <v>0</v>
      </c>
    </row>
    <row r="859" spans="1:2">
      <c r="A859" s="11">
        <f>Returns!A859</f>
        <v>0</v>
      </c>
      <c r="B859" s="1">
        <f t="array" ref="B859">MMULT(Returns!B859:AC859,Resume!$B$38:$B$65)</f>
        <v>0</v>
      </c>
    </row>
    <row r="860" spans="1:2">
      <c r="A860" s="11">
        <f>Returns!A860</f>
        <v>0</v>
      </c>
      <c r="B860" s="1">
        <f t="array" ref="B860">MMULT(Returns!B860:AC860,Resume!$B$38:$B$65)</f>
        <v>0</v>
      </c>
    </row>
    <row r="861" spans="1:2">
      <c r="A861" s="11">
        <f>Returns!A861</f>
        <v>0</v>
      </c>
      <c r="B861" s="1">
        <f t="array" ref="B861">MMULT(Returns!B861:AC861,Resume!$B$38:$B$65)</f>
        <v>0</v>
      </c>
    </row>
    <row r="862" spans="1:2">
      <c r="A862" s="11">
        <f>Returns!A862</f>
        <v>0</v>
      </c>
      <c r="B862" s="1">
        <f t="array" ref="B862">MMULT(Returns!B862:AC862,Resume!$B$38:$B$65)</f>
        <v>0</v>
      </c>
    </row>
    <row r="863" spans="1:2">
      <c r="A863" s="11">
        <f>Returns!A863</f>
        <v>0</v>
      </c>
      <c r="B863" s="1">
        <f t="array" ref="B863">MMULT(Returns!B863:AC863,Resume!$B$38:$B$65)</f>
        <v>0</v>
      </c>
    </row>
    <row r="864" spans="1:2">
      <c r="A864" s="11">
        <f>Returns!A864</f>
        <v>0</v>
      </c>
      <c r="B864" s="1">
        <f t="array" ref="B864">MMULT(Returns!B864:AC864,Resume!$B$38:$B$65)</f>
        <v>0</v>
      </c>
    </row>
    <row r="865" spans="1:2">
      <c r="A865" s="11">
        <f>Returns!A865</f>
        <v>0</v>
      </c>
      <c r="B865" s="1">
        <f t="array" ref="B865">MMULT(Returns!B865:AC865,Resume!$B$38:$B$65)</f>
        <v>0</v>
      </c>
    </row>
    <row r="866" spans="1:2">
      <c r="A866" s="11">
        <f>Returns!A866</f>
        <v>0</v>
      </c>
      <c r="B866" s="1">
        <f t="array" ref="B866">MMULT(Returns!B866:AC866,Resume!$B$38:$B$65)</f>
        <v>0</v>
      </c>
    </row>
    <row r="867" spans="1:2">
      <c r="A867" s="11">
        <f>Returns!A867</f>
        <v>0</v>
      </c>
      <c r="B867" s="1">
        <f t="array" ref="B867">MMULT(Returns!B867:AC867,Resume!$B$38:$B$65)</f>
        <v>0</v>
      </c>
    </row>
    <row r="868" spans="1:2">
      <c r="A868" s="11">
        <f>Returns!A868</f>
        <v>0</v>
      </c>
      <c r="B868" s="1">
        <f t="array" ref="B868">MMULT(Returns!B868:AC868,Resume!$B$38:$B$65)</f>
        <v>0</v>
      </c>
    </row>
    <row r="869" spans="1:2">
      <c r="A869" s="11">
        <f>Returns!A869</f>
        <v>0</v>
      </c>
      <c r="B869" s="1">
        <f t="array" ref="B869">MMULT(Returns!B869:AC869,Resume!$B$38:$B$65)</f>
        <v>0</v>
      </c>
    </row>
    <row r="870" spans="1:2">
      <c r="A870" s="11">
        <f>Returns!A870</f>
        <v>0</v>
      </c>
      <c r="B870" s="1">
        <f t="array" ref="B870">MMULT(Returns!B870:AC870,Resume!$B$38:$B$65)</f>
        <v>0</v>
      </c>
    </row>
    <row r="871" spans="1:2">
      <c r="A871" s="11">
        <f>Returns!A871</f>
        <v>0</v>
      </c>
      <c r="B871" s="1">
        <f t="array" ref="B871">MMULT(Returns!B871:AC871,Resume!$B$38:$B$65)</f>
        <v>0</v>
      </c>
    </row>
    <row r="872" spans="1:2">
      <c r="A872" s="11">
        <f>Returns!A872</f>
        <v>0</v>
      </c>
      <c r="B872" s="1">
        <f t="array" ref="B872">MMULT(Returns!B872:AC872,Resume!$B$38:$B$65)</f>
        <v>0</v>
      </c>
    </row>
    <row r="873" spans="1:2">
      <c r="A873" s="11">
        <f>Returns!A873</f>
        <v>0</v>
      </c>
      <c r="B873" s="1">
        <f t="array" ref="B873">MMULT(Returns!B873:AC873,Resume!$B$38:$B$65)</f>
        <v>0</v>
      </c>
    </row>
    <row r="874" spans="1:2">
      <c r="A874" s="11">
        <f>Returns!A874</f>
        <v>0</v>
      </c>
      <c r="B874" s="1">
        <f t="array" ref="B874">MMULT(Returns!B874:AC874,Resume!$B$38:$B$65)</f>
        <v>0</v>
      </c>
    </row>
    <row r="875" spans="1:2">
      <c r="A875" s="11">
        <f>Returns!A875</f>
        <v>0</v>
      </c>
      <c r="B875" s="1">
        <f t="array" ref="B875">MMULT(Returns!B875:AC875,Resume!$B$38:$B$65)</f>
        <v>0</v>
      </c>
    </row>
    <row r="876" spans="1:2">
      <c r="A876" s="11">
        <f>Returns!A876</f>
        <v>0</v>
      </c>
      <c r="B876" s="1">
        <f t="array" ref="B876">MMULT(Returns!B876:AC876,Resume!$B$38:$B$65)</f>
        <v>0</v>
      </c>
    </row>
    <row r="877" spans="1:2">
      <c r="A877" s="11">
        <f>Returns!A877</f>
        <v>0</v>
      </c>
      <c r="B877" s="1">
        <f t="array" ref="B877">MMULT(Returns!B877:AC877,Resume!$B$38:$B$65)</f>
        <v>0</v>
      </c>
    </row>
    <row r="878" spans="1:2">
      <c r="A878" s="11">
        <f>Returns!A878</f>
        <v>0</v>
      </c>
      <c r="B878" s="1">
        <f t="array" ref="B878">MMULT(Returns!B878:AC878,Resume!$B$38:$B$65)</f>
        <v>0</v>
      </c>
    </row>
    <row r="879" spans="1:2">
      <c r="A879" s="11">
        <f>Returns!A879</f>
        <v>0</v>
      </c>
      <c r="B879" s="1">
        <f t="array" ref="B879">MMULT(Returns!B879:AC879,Resume!$B$38:$B$65)</f>
        <v>0</v>
      </c>
    </row>
    <row r="880" spans="1:2">
      <c r="A880" s="11">
        <f>Returns!A880</f>
        <v>0</v>
      </c>
      <c r="B880" s="1">
        <f t="array" ref="B880">MMULT(Returns!B880:AC880,Resume!$B$38:$B$65)</f>
        <v>0</v>
      </c>
    </row>
    <row r="881" spans="1:2">
      <c r="A881" s="11">
        <f>Returns!A881</f>
        <v>0</v>
      </c>
      <c r="B881" s="1">
        <f t="array" ref="B881">MMULT(Returns!B881:AC881,Resume!$B$38:$B$65)</f>
        <v>0</v>
      </c>
    </row>
    <row r="882" spans="1:2">
      <c r="A882" s="11">
        <f>Returns!A882</f>
        <v>0</v>
      </c>
      <c r="B882" s="1">
        <f t="array" ref="B882">MMULT(Returns!B882:AC882,Resume!$B$38:$B$65)</f>
        <v>0</v>
      </c>
    </row>
    <row r="883" spans="1:2">
      <c r="A883" s="11">
        <f>Returns!A883</f>
        <v>0</v>
      </c>
      <c r="B883" s="1">
        <f t="array" ref="B883">MMULT(Returns!B883:AC883,Resume!$B$38:$B$65)</f>
        <v>0</v>
      </c>
    </row>
    <row r="884" spans="1:2">
      <c r="A884" s="11">
        <f>Returns!A884</f>
        <v>0</v>
      </c>
      <c r="B884" s="1">
        <f t="array" ref="B884">MMULT(Returns!B884:AC884,Resume!$B$38:$B$65)</f>
        <v>0</v>
      </c>
    </row>
    <row r="885" spans="1:2">
      <c r="A885" s="11">
        <f>Returns!A885</f>
        <v>0</v>
      </c>
      <c r="B885" s="1">
        <f t="array" ref="B885">MMULT(Returns!B885:AC885,Resume!$B$38:$B$65)</f>
        <v>0</v>
      </c>
    </row>
    <row r="886" spans="1:2">
      <c r="A886" s="11">
        <f>Returns!A886</f>
        <v>0</v>
      </c>
      <c r="B886" s="1">
        <f t="array" ref="B886">MMULT(Returns!B886:AC886,Resume!$B$38:$B$65)</f>
        <v>0</v>
      </c>
    </row>
    <row r="887" spans="1:2">
      <c r="A887" s="11">
        <f>Returns!A887</f>
        <v>0</v>
      </c>
      <c r="B887" s="1">
        <f t="array" ref="B887">MMULT(Returns!B887:AC887,Resume!$B$38:$B$65)</f>
        <v>0</v>
      </c>
    </row>
    <row r="888" spans="1:2">
      <c r="A888" s="11">
        <f>Returns!A888</f>
        <v>0</v>
      </c>
      <c r="B888" s="1">
        <f t="array" ref="B888">MMULT(Returns!B888:AC888,Resume!$B$38:$B$65)</f>
        <v>0</v>
      </c>
    </row>
    <row r="889" spans="1:2">
      <c r="A889" s="11">
        <f>Returns!A889</f>
        <v>0</v>
      </c>
      <c r="B889" s="1">
        <f t="array" ref="B889">MMULT(Returns!B889:AC889,Resume!$B$38:$B$65)</f>
        <v>0</v>
      </c>
    </row>
    <row r="890" spans="1:2">
      <c r="A890" s="11">
        <f>Returns!A890</f>
        <v>0</v>
      </c>
      <c r="B890" s="1">
        <f t="array" ref="B890">MMULT(Returns!B890:AC890,Resume!$B$38:$B$65)</f>
        <v>0</v>
      </c>
    </row>
    <row r="891" spans="1:2">
      <c r="A891" s="11">
        <f>Returns!A891</f>
        <v>0</v>
      </c>
      <c r="B891" s="1">
        <f t="array" ref="B891">MMULT(Returns!B891:AC891,Resume!$B$38:$B$65)</f>
        <v>0</v>
      </c>
    </row>
    <row r="892" spans="1:2">
      <c r="A892" s="11">
        <f>Returns!A892</f>
        <v>0</v>
      </c>
      <c r="B892" s="1">
        <f t="array" ref="B892">MMULT(Returns!B892:AC892,Resume!$B$38:$B$65)</f>
        <v>0</v>
      </c>
    </row>
    <row r="893" spans="1:2">
      <c r="A893" s="11">
        <f>Returns!A893</f>
        <v>0</v>
      </c>
      <c r="B893" s="1">
        <f t="array" ref="B893">MMULT(Returns!B893:AC893,Resume!$B$38:$B$65)</f>
        <v>0</v>
      </c>
    </row>
    <row r="894" spans="1:2">
      <c r="A894" s="11">
        <f>Returns!A894</f>
        <v>0</v>
      </c>
      <c r="B894" s="1">
        <f t="array" ref="B894">MMULT(Returns!B894:AC894,Resume!$B$38:$B$65)</f>
        <v>0</v>
      </c>
    </row>
    <row r="895" spans="1:2">
      <c r="A895" s="11">
        <f>Returns!A895</f>
        <v>0</v>
      </c>
      <c r="B895" s="1">
        <f t="array" ref="B895">MMULT(Returns!B895:AC895,Resume!$B$38:$B$65)</f>
        <v>0</v>
      </c>
    </row>
    <row r="896" spans="1:2">
      <c r="A896" s="11">
        <f>Returns!A896</f>
        <v>0</v>
      </c>
      <c r="B896" s="1">
        <f t="array" ref="B896">MMULT(Returns!B896:AC896,Resume!$B$38:$B$65)</f>
        <v>0</v>
      </c>
    </row>
    <row r="897" spans="1:2">
      <c r="A897" s="11">
        <f>Returns!A897</f>
        <v>0</v>
      </c>
      <c r="B897" s="1">
        <f t="array" ref="B897">MMULT(Returns!B897:AC897,Resume!$B$38:$B$65)</f>
        <v>0</v>
      </c>
    </row>
    <row r="898" spans="1:2">
      <c r="A898" s="11">
        <f>Returns!A898</f>
        <v>0</v>
      </c>
      <c r="B898" s="1">
        <f t="array" ref="B898">MMULT(Returns!B898:AC898,Resume!$B$38:$B$65)</f>
        <v>0</v>
      </c>
    </row>
    <row r="899" spans="1:2">
      <c r="A899" s="11">
        <f>Returns!A899</f>
        <v>0</v>
      </c>
      <c r="B899" s="1">
        <f t="array" ref="B899">MMULT(Returns!B899:AC899,Resume!$B$38:$B$65)</f>
        <v>0</v>
      </c>
    </row>
    <row r="900" spans="1:2">
      <c r="A900" s="11">
        <f>Returns!A900</f>
        <v>0</v>
      </c>
      <c r="B900" s="1">
        <f t="array" ref="B900">MMULT(Returns!B900:AC900,Resume!$B$38:$B$65)</f>
        <v>0</v>
      </c>
    </row>
    <row r="901" spans="1:2">
      <c r="A901" s="11">
        <f>Returns!A901</f>
        <v>0</v>
      </c>
      <c r="B901" s="1">
        <f t="array" ref="B901">MMULT(Returns!B901:AC901,Resume!$B$38:$B$65)</f>
        <v>0</v>
      </c>
    </row>
    <row r="902" spans="1:2">
      <c r="A902" s="11">
        <f>Returns!A902</f>
        <v>0</v>
      </c>
      <c r="B902" s="1">
        <f t="array" ref="B902">MMULT(Returns!B902:AC902,Resume!$B$38:$B$65)</f>
        <v>0</v>
      </c>
    </row>
    <row r="903" spans="1:2">
      <c r="A903" s="11">
        <f>Returns!A903</f>
        <v>0</v>
      </c>
      <c r="B903" s="1">
        <f t="array" ref="B903">MMULT(Returns!B903:AC903,Resume!$B$38:$B$65)</f>
        <v>0</v>
      </c>
    </row>
    <row r="904" spans="1:2">
      <c r="A904" s="11">
        <f>Returns!A904</f>
        <v>0</v>
      </c>
      <c r="B904" s="1">
        <f t="array" ref="B904">MMULT(Returns!B904:AC904,Resume!$B$38:$B$65)</f>
        <v>0</v>
      </c>
    </row>
    <row r="905" spans="1:2">
      <c r="A905" s="11">
        <f>Returns!A905</f>
        <v>0</v>
      </c>
      <c r="B905" s="1">
        <f t="array" ref="B905">MMULT(Returns!B905:AC905,Resume!$B$38:$B$65)</f>
        <v>0</v>
      </c>
    </row>
    <row r="906" spans="1:2">
      <c r="A906" s="11">
        <f>Returns!A906</f>
        <v>0</v>
      </c>
      <c r="B906" s="1">
        <f t="array" ref="B906">MMULT(Returns!B906:AC906,Resume!$B$38:$B$65)</f>
        <v>0</v>
      </c>
    </row>
    <row r="907" spans="1:2">
      <c r="A907" s="11">
        <f>Returns!A907</f>
        <v>0</v>
      </c>
      <c r="B907" s="1">
        <f t="array" ref="B907">MMULT(Returns!B907:AC907,Resume!$B$38:$B$65)</f>
        <v>0</v>
      </c>
    </row>
    <row r="908" spans="1:2">
      <c r="A908" s="11">
        <f>Returns!A908</f>
        <v>0</v>
      </c>
      <c r="B908" s="1">
        <f t="array" ref="B908">MMULT(Returns!B908:AC908,Resume!$B$38:$B$65)</f>
        <v>0</v>
      </c>
    </row>
    <row r="909" spans="1:2">
      <c r="A909" s="11">
        <f>Returns!A909</f>
        <v>0</v>
      </c>
      <c r="B909" s="1">
        <f t="array" ref="B909">MMULT(Returns!B909:AC909,Resume!$B$38:$B$65)</f>
        <v>0</v>
      </c>
    </row>
    <row r="910" spans="1:2">
      <c r="A910" s="11">
        <f>Returns!A910</f>
        <v>0</v>
      </c>
      <c r="B910" s="1">
        <f t="array" ref="B910">MMULT(Returns!B910:AC910,Resume!$B$38:$B$65)</f>
        <v>0</v>
      </c>
    </row>
    <row r="911" spans="1:2">
      <c r="A911" s="11">
        <f>Returns!A911</f>
        <v>0</v>
      </c>
      <c r="B911" s="1">
        <f t="array" ref="B911">MMULT(Returns!B911:AC911,Resume!$B$38:$B$65)</f>
        <v>0</v>
      </c>
    </row>
    <row r="912" spans="1:2">
      <c r="A912" s="11">
        <f>Returns!A912</f>
        <v>0</v>
      </c>
      <c r="B912" s="1">
        <f t="array" ref="B912">MMULT(Returns!B912:AC912,Resume!$B$38:$B$65)</f>
        <v>0</v>
      </c>
    </row>
    <row r="913" spans="1:2">
      <c r="A913" s="11">
        <f>Returns!A913</f>
        <v>0</v>
      </c>
      <c r="B913" s="1">
        <f t="array" ref="B913">MMULT(Returns!B913:AC913,Resume!$B$38:$B$65)</f>
        <v>0</v>
      </c>
    </row>
    <row r="914" spans="1:2">
      <c r="A914" s="11">
        <f>Returns!A914</f>
        <v>0</v>
      </c>
      <c r="B914" s="1">
        <f t="array" ref="B914">MMULT(Returns!B914:AC914,Resume!$B$38:$B$65)</f>
        <v>0</v>
      </c>
    </row>
    <row r="915" spans="1:2">
      <c r="A915" s="11">
        <f>Returns!A915</f>
        <v>0</v>
      </c>
      <c r="B915" s="1">
        <f t="array" ref="B915">MMULT(Returns!B915:AC915,Resume!$B$38:$B$65)</f>
        <v>0</v>
      </c>
    </row>
    <row r="916" spans="1:2">
      <c r="A916" s="11">
        <f>Returns!A916</f>
        <v>0</v>
      </c>
      <c r="B916" s="1">
        <f t="array" ref="B916">MMULT(Returns!B916:AC916,Resume!$B$38:$B$65)</f>
        <v>0</v>
      </c>
    </row>
    <row r="917" spans="1:2">
      <c r="A917" s="11">
        <f>Returns!A917</f>
        <v>0</v>
      </c>
      <c r="B917" s="1">
        <f t="array" ref="B917">MMULT(Returns!B917:AC917,Resume!$B$38:$B$65)</f>
        <v>0</v>
      </c>
    </row>
    <row r="918" spans="1:2">
      <c r="A918" s="11">
        <f>Returns!A918</f>
        <v>0</v>
      </c>
      <c r="B918" s="1">
        <f t="array" ref="B918">MMULT(Returns!B918:AC918,Resume!$B$38:$B$65)</f>
        <v>0</v>
      </c>
    </row>
    <row r="919" spans="1:2">
      <c r="A919" s="11">
        <f>Returns!A919</f>
        <v>0</v>
      </c>
      <c r="B919" s="1">
        <f t="array" ref="B919">MMULT(Returns!B919:AC919,Resume!$B$38:$B$65)</f>
        <v>0</v>
      </c>
    </row>
    <row r="920" spans="1:2">
      <c r="A920" s="11">
        <f>Returns!A920</f>
        <v>0</v>
      </c>
      <c r="B920" s="1">
        <f t="array" ref="B920">MMULT(Returns!B920:AC920,Resume!$B$38:$B$65)</f>
        <v>0</v>
      </c>
    </row>
    <row r="921" spans="1:2">
      <c r="A921" s="11">
        <f>Returns!A921</f>
        <v>0</v>
      </c>
      <c r="B921" s="1">
        <f t="array" ref="B921">MMULT(Returns!B921:AC921,Resume!$B$38:$B$65)</f>
        <v>0</v>
      </c>
    </row>
    <row r="922" spans="1:2">
      <c r="A922" s="11">
        <f>Returns!A922</f>
        <v>0</v>
      </c>
      <c r="B922" s="1">
        <f t="array" ref="B922">MMULT(Returns!B922:AC922,Resume!$B$38:$B$65)</f>
        <v>0</v>
      </c>
    </row>
    <row r="923" spans="1:2">
      <c r="A923" s="11">
        <f>Returns!A923</f>
        <v>0</v>
      </c>
      <c r="B923" s="1">
        <f t="array" ref="B923">MMULT(Returns!B923:AC923,Resume!$B$38:$B$65)</f>
        <v>0</v>
      </c>
    </row>
    <row r="924" spans="1:2">
      <c r="A924" s="11">
        <f>Returns!A924</f>
        <v>0</v>
      </c>
      <c r="B924" s="1">
        <f t="array" ref="B924">MMULT(Returns!B924:AC924,Resume!$B$38:$B$65)</f>
        <v>0</v>
      </c>
    </row>
    <row r="925" spans="1:2">
      <c r="A925" s="11">
        <f>Returns!A925</f>
        <v>0</v>
      </c>
      <c r="B925" s="1">
        <f t="array" ref="B925">MMULT(Returns!B925:AC925,Resume!$B$38:$B$65)</f>
        <v>0</v>
      </c>
    </row>
    <row r="926" spans="1:2">
      <c r="A926" s="11">
        <f>Returns!A926</f>
        <v>0</v>
      </c>
      <c r="B926" s="1">
        <f t="array" ref="B926">MMULT(Returns!B926:AC926,Resume!$B$38:$B$65)</f>
        <v>0</v>
      </c>
    </row>
    <row r="927" spans="1:2">
      <c r="A927" s="11">
        <f>Returns!A927</f>
        <v>0</v>
      </c>
      <c r="B927" s="1">
        <f t="array" ref="B927">MMULT(Returns!B927:AC927,Resume!$B$38:$B$65)</f>
        <v>0</v>
      </c>
    </row>
    <row r="928" spans="1:2">
      <c r="A928" s="11">
        <f>Returns!A928</f>
        <v>0</v>
      </c>
      <c r="B928" s="1">
        <f t="array" ref="B928">MMULT(Returns!B928:AC928,Resume!$B$38:$B$65)</f>
        <v>0</v>
      </c>
    </row>
    <row r="929" spans="1:2">
      <c r="A929" s="11">
        <f>Returns!A929</f>
        <v>0</v>
      </c>
      <c r="B929" s="1">
        <f t="array" ref="B929">MMULT(Returns!B929:AC929,Resume!$B$38:$B$65)</f>
        <v>0</v>
      </c>
    </row>
    <row r="930" spans="1:2">
      <c r="A930" s="11">
        <f>Returns!A930</f>
        <v>0</v>
      </c>
      <c r="B930" s="1">
        <f t="array" ref="B930">MMULT(Returns!B930:AC930,Resume!$B$38:$B$65)</f>
        <v>0</v>
      </c>
    </row>
    <row r="931" spans="1:2">
      <c r="A931" s="11">
        <f>Returns!A931</f>
        <v>0</v>
      </c>
      <c r="B931" s="1">
        <f t="array" ref="B931">MMULT(Returns!B931:AC931,Resume!$B$38:$B$65)</f>
        <v>0</v>
      </c>
    </row>
    <row r="932" spans="1:2">
      <c r="A932" s="11">
        <f>Returns!A932</f>
        <v>0</v>
      </c>
      <c r="B932" s="1">
        <f t="array" ref="B932">MMULT(Returns!B932:AC932,Resume!$B$38:$B$65)</f>
        <v>0</v>
      </c>
    </row>
    <row r="933" spans="1:2">
      <c r="A933" s="11">
        <f>Returns!A933</f>
        <v>0</v>
      </c>
      <c r="B933" s="1">
        <f t="array" ref="B933">MMULT(Returns!B933:AC933,Resume!$B$38:$B$65)</f>
        <v>0</v>
      </c>
    </row>
    <row r="934" spans="1:2">
      <c r="A934" s="11">
        <f>Returns!A934</f>
        <v>0</v>
      </c>
      <c r="B934" s="1">
        <f t="array" ref="B934">MMULT(Returns!B934:AC934,Resume!$B$38:$B$65)</f>
        <v>0</v>
      </c>
    </row>
    <row r="935" spans="1:2">
      <c r="A935" s="11">
        <f>Returns!A935</f>
        <v>0</v>
      </c>
      <c r="B935" s="1">
        <f t="array" ref="B935">MMULT(Returns!B935:AC935,Resume!$B$38:$B$65)</f>
        <v>0</v>
      </c>
    </row>
    <row r="936" spans="1:2">
      <c r="A936" s="11">
        <f>Returns!A936</f>
        <v>0</v>
      </c>
      <c r="B936" s="1">
        <f t="array" ref="B936">MMULT(Returns!B936:AC936,Resume!$B$38:$B$65)</f>
        <v>0</v>
      </c>
    </row>
    <row r="937" spans="1:2">
      <c r="A937" s="11">
        <f>Returns!A937</f>
        <v>0</v>
      </c>
      <c r="B937" s="1">
        <f t="array" ref="B937">MMULT(Returns!B937:AC937,Resume!$B$38:$B$65)</f>
        <v>0</v>
      </c>
    </row>
    <row r="938" spans="1:2">
      <c r="A938" s="11">
        <f>Returns!A938</f>
        <v>0</v>
      </c>
      <c r="B938" s="1">
        <f t="array" ref="B938">MMULT(Returns!B938:AC938,Resume!$B$38:$B$65)</f>
        <v>0</v>
      </c>
    </row>
    <row r="939" spans="1:2">
      <c r="A939" s="11">
        <f>Returns!A939</f>
        <v>0</v>
      </c>
      <c r="B939" s="1">
        <f t="array" ref="B939">MMULT(Returns!B939:AC939,Resume!$B$38:$B$65)</f>
        <v>0</v>
      </c>
    </row>
    <row r="940" spans="1:2">
      <c r="A940" s="11">
        <f>Returns!A940</f>
        <v>0</v>
      </c>
      <c r="B940" s="1">
        <f t="array" ref="B940">MMULT(Returns!B940:AC940,Resume!$B$38:$B$65)</f>
        <v>0</v>
      </c>
    </row>
    <row r="941" spans="1:2">
      <c r="A941" s="11">
        <f>Returns!A941</f>
        <v>0</v>
      </c>
      <c r="B941" s="1">
        <f t="array" ref="B941">MMULT(Returns!B941:AC941,Resume!$B$38:$B$65)</f>
        <v>0</v>
      </c>
    </row>
    <row r="942" spans="1:2">
      <c r="A942" s="11">
        <f>Returns!A942</f>
        <v>0</v>
      </c>
      <c r="B942" s="1">
        <f t="array" ref="B942">MMULT(Returns!B942:AC942,Resume!$B$38:$B$65)</f>
        <v>0</v>
      </c>
    </row>
    <row r="943" spans="1:2">
      <c r="A943" s="11">
        <f>Returns!A943</f>
        <v>0</v>
      </c>
      <c r="B943" s="1">
        <f t="array" ref="B943">MMULT(Returns!B943:AC943,Resume!$B$38:$B$65)</f>
        <v>0</v>
      </c>
    </row>
    <row r="944" spans="1:2">
      <c r="A944" s="11">
        <f>Returns!A944</f>
        <v>0</v>
      </c>
      <c r="B944" s="1">
        <f t="array" ref="B944">MMULT(Returns!B944:AC944,Resume!$B$38:$B$65)</f>
        <v>0</v>
      </c>
    </row>
    <row r="945" spans="1:2">
      <c r="A945" s="11">
        <f>Returns!A945</f>
        <v>0</v>
      </c>
      <c r="B945" s="1">
        <f t="array" ref="B945">MMULT(Returns!B945:AC945,Resume!$B$38:$B$65)</f>
        <v>0</v>
      </c>
    </row>
    <row r="946" spans="1:2">
      <c r="A946" s="11">
        <f>Returns!A946</f>
        <v>0</v>
      </c>
      <c r="B946" s="1">
        <f t="array" ref="B946">MMULT(Returns!B946:AC946,Resume!$B$38:$B$65)</f>
        <v>0</v>
      </c>
    </row>
    <row r="947" spans="1:2">
      <c r="A947" s="11">
        <f>Returns!A947</f>
        <v>0</v>
      </c>
      <c r="B947" s="1">
        <f t="array" ref="B947">MMULT(Returns!B947:AC947,Resume!$B$38:$B$65)</f>
        <v>0</v>
      </c>
    </row>
    <row r="948" spans="1:2">
      <c r="A948" s="11">
        <f>Returns!A948</f>
        <v>0</v>
      </c>
      <c r="B948" s="1">
        <f t="array" ref="B948">MMULT(Returns!B948:AC948,Resume!$B$38:$B$65)</f>
        <v>0</v>
      </c>
    </row>
    <row r="949" spans="1:2">
      <c r="A949" s="11">
        <f>Returns!A949</f>
        <v>0</v>
      </c>
      <c r="B949" s="1">
        <f t="array" ref="B949">MMULT(Returns!B949:AC949,Resume!$B$38:$B$65)</f>
        <v>0</v>
      </c>
    </row>
    <row r="950" spans="1:2">
      <c r="A950" s="11">
        <f>Returns!A950</f>
        <v>0</v>
      </c>
      <c r="B950" s="1">
        <f t="array" ref="B950">MMULT(Returns!B950:AC950,Resume!$B$38:$B$65)</f>
        <v>0</v>
      </c>
    </row>
    <row r="951" spans="1:2">
      <c r="A951" s="11">
        <f>Returns!A951</f>
        <v>0</v>
      </c>
      <c r="B951" s="1">
        <f t="array" ref="B951">MMULT(Returns!B951:AC951,Resume!$B$38:$B$65)</f>
        <v>0</v>
      </c>
    </row>
    <row r="952" spans="1:2">
      <c r="A952" s="11">
        <f>Returns!A952</f>
        <v>0</v>
      </c>
      <c r="B952" s="1">
        <f t="array" ref="B952">MMULT(Returns!B952:AC952,Resume!$B$38:$B$65)</f>
        <v>0</v>
      </c>
    </row>
    <row r="953" spans="1:2">
      <c r="A953" s="11">
        <f>Returns!A953</f>
        <v>0</v>
      </c>
      <c r="B953" s="1">
        <f t="array" ref="B953">MMULT(Returns!B953:AC953,Resume!$B$38:$B$65)</f>
        <v>0</v>
      </c>
    </row>
    <row r="954" spans="1:2">
      <c r="A954" s="11">
        <f>Returns!A954</f>
        <v>0</v>
      </c>
      <c r="B954" s="1">
        <f t="array" ref="B954">MMULT(Returns!B954:AC954,Resume!$B$38:$B$65)</f>
        <v>0</v>
      </c>
    </row>
    <row r="955" spans="1:2">
      <c r="A955" s="11">
        <f>Returns!A955</f>
        <v>0</v>
      </c>
      <c r="B955" s="1">
        <f t="array" ref="B955">MMULT(Returns!B955:AC955,Resume!$B$38:$B$65)</f>
        <v>0</v>
      </c>
    </row>
    <row r="956" spans="1:2">
      <c r="A956" s="11">
        <f>Returns!A956</f>
        <v>0</v>
      </c>
      <c r="B956" s="1">
        <f t="array" ref="B956">MMULT(Returns!B956:AC956,Resume!$B$38:$B$65)</f>
        <v>0</v>
      </c>
    </row>
    <row r="957" spans="1:2">
      <c r="A957" s="11">
        <f>Returns!A957</f>
        <v>0</v>
      </c>
      <c r="B957" s="1">
        <f t="array" ref="B957">MMULT(Returns!B957:AC957,Resume!$B$38:$B$65)</f>
        <v>0</v>
      </c>
    </row>
    <row r="958" spans="1:2">
      <c r="A958" s="11">
        <f>Returns!A958</f>
        <v>0</v>
      </c>
      <c r="B958" s="1">
        <f t="array" ref="B958">MMULT(Returns!B958:AC958,Resume!$B$38:$B$65)</f>
        <v>0</v>
      </c>
    </row>
    <row r="959" spans="1:2">
      <c r="A959" s="11">
        <f>Returns!A959</f>
        <v>0</v>
      </c>
      <c r="B959" s="1">
        <f t="array" ref="B959">MMULT(Returns!B959:AC959,Resume!$B$38:$B$65)</f>
        <v>0</v>
      </c>
    </row>
    <row r="960" spans="1:2">
      <c r="A960" s="11">
        <f>Returns!A960</f>
        <v>0</v>
      </c>
      <c r="B960" s="1">
        <f t="array" ref="B960">MMULT(Returns!B960:AC960,Resume!$B$38:$B$65)</f>
        <v>0</v>
      </c>
    </row>
    <row r="961" spans="1:2">
      <c r="A961" s="11">
        <f>Returns!A961</f>
        <v>0</v>
      </c>
      <c r="B961" s="1">
        <f t="array" ref="B961">MMULT(Returns!B961:AC961,Resume!$B$38:$B$65)</f>
        <v>0</v>
      </c>
    </row>
    <row r="962" spans="1:2">
      <c r="A962" s="11">
        <f>Returns!A962</f>
        <v>0</v>
      </c>
      <c r="B962" s="1">
        <f t="array" ref="B962">MMULT(Returns!B962:AC962,Resume!$B$38:$B$65)</f>
        <v>0</v>
      </c>
    </row>
    <row r="963" spans="1:2">
      <c r="A963" s="11">
        <f>Returns!A963</f>
        <v>0</v>
      </c>
      <c r="B963" s="1">
        <f t="array" ref="B963">MMULT(Returns!B963:AC963,Resume!$B$38:$B$65)</f>
        <v>0</v>
      </c>
    </row>
    <row r="964" spans="1:2">
      <c r="A964" s="11">
        <f>Returns!A964</f>
        <v>0</v>
      </c>
      <c r="B964" s="1">
        <f t="array" ref="B964">MMULT(Returns!B964:AC964,Resume!$B$38:$B$65)</f>
        <v>0</v>
      </c>
    </row>
    <row r="965" spans="1:2">
      <c r="A965" s="11">
        <f>Returns!A965</f>
        <v>0</v>
      </c>
      <c r="B965" s="1">
        <f t="array" ref="B965">MMULT(Returns!B965:AC965,Resume!$B$38:$B$65)</f>
        <v>0</v>
      </c>
    </row>
    <row r="966" spans="1:2">
      <c r="A966" s="11">
        <f>Returns!A966</f>
        <v>0</v>
      </c>
      <c r="B966" s="1">
        <f t="array" ref="B966">MMULT(Returns!B966:AC966,Resume!$B$38:$B$65)</f>
        <v>0</v>
      </c>
    </row>
    <row r="967" spans="1:2">
      <c r="A967" s="11">
        <f>Returns!A967</f>
        <v>0</v>
      </c>
      <c r="B967" s="1">
        <f t="array" ref="B967">MMULT(Returns!B967:AC967,Resume!$B$38:$B$65)</f>
        <v>0</v>
      </c>
    </row>
    <row r="968" spans="1:2">
      <c r="A968" s="11">
        <f>Returns!A968</f>
        <v>0</v>
      </c>
      <c r="B968" s="1">
        <f t="array" ref="B968">MMULT(Returns!B968:AC968,Resume!$B$38:$B$65)</f>
        <v>0</v>
      </c>
    </row>
    <row r="969" spans="1:2">
      <c r="A969" s="11">
        <f>Returns!A969</f>
        <v>0</v>
      </c>
      <c r="B969" s="1">
        <f t="array" ref="B969">MMULT(Returns!B969:AC969,Resume!$B$38:$B$65)</f>
        <v>0</v>
      </c>
    </row>
    <row r="970" spans="1:2">
      <c r="A970" s="11">
        <f>Returns!A970</f>
        <v>0</v>
      </c>
      <c r="B970" s="1">
        <f t="array" ref="B970">MMULT(Returns!B970:AC970,Resume!$B$38:$B$65)</f>
        <v>0</v>
      </c>
    </row>
    <row r="971" spans="1:2">
      <c r="A971" s="11">
        <f>Returns!A971</f>
        <v>0</v>
      </c>
      <c r="B971" s="1">
        <f t="array" ref="B971">MMULT(Returns!B971:AC971,Resume!$B$38:$B$65)</f>
        <v>0</v>
      </c>
    </row>
    <row r="972" spans="1:2">
      <c r="A972" s="11">
        <f>Returns!A972</f>
        <v>0</v>
      </c>
      <c r="B972" s="1">
        <f t="array" ref="B972">MMULT(Returns!B972:AC972,Resume!$B$38:$B$65)</f>
        <v>0</v>
      </c>
    </row>
    <row r="973" spans="1:2">
      <c r="A973" s="11">
        <f>Returns!A973</f>
        <v>0</v>
      </c>
      <c r="B973" s="1">
        <f t="array" ref="B973">MMULT(Returns!B973:AC973,Resume!$B$38:$B$65)</f>
        <v>0</v>
      </c>
    </row>
    <row r="974" spans="1:2">
      <c r="A974" s="11">
        <f>Returns!A974</f>
        <v>0</v>
      </c>
      <c r="B974" s="1">
        <f t="array" ref="B974">MMULT(Returns!B974:AC974,Resume!$B$38:$B$65)</f>
        <v>0</v>
      </c>
    </row>
    <row r="975" spans="1:2">
      <c r="A975" s="11">
        <f>Returns!A975</f>
        <v>0</v>
      </c>
      <c r="B975" s="1">
        <f t="array" ref="B975">MMULT(Returns!B975:AC975,Resume!$B$38:$B$65)</f>
        <v>0</v>
      </c>
    </row>
    <row r="976" spans="1:2">
      <c r="A976" s="11">
        <f>Returns!A976</f>
        <v>0</v>
      </c>
      <c r="B976" s="1">
        <f t="array" ref="B976">MMULT(Returns!B976:AC976,Resume!$B$38:$B$65)</f>
        <v>0</v>
      </c>
    </row>
    <row r="977" spans="1:2">
      <c r="A977" s="11">
        <f>Returns!A977</f>
        <v>0</v>
      </c>
      <c r="B977" s="1">
        <f t="array" ref="B977">MMULT(Returns!B977:AC977,Resume!$B$38:$B$65)</f>
        <v>0</v>
      </c>
    </row>
    <row r="978" spans="1:2">
      <c r="A978" s="11">
        <f>Returns!A978</f>
        <v>0</v>
      </c>
      <c r="B978" s="1">
        <f t="array" ref="B978">MMULT(Returns!B978:AC978,Resume!$B$38:$B$65)</f>
        <v>0</v>
      </c>
    </row>
    <row r="979" spans="1:2">
      <c r="A979" s="11">
        <f>Returns!A979</f>
        <v>0</v>
      </c>
      <c r="B979" s="1">
        <f t="array" ref="B979">MMULT(Returns!B979:AC979,Resume!$B$38:$B$65)</f>
        <v>0</v>
      </c>
    </row>
    <row r="980" spans="1:2">
      <c r="A980" s="11">
        <f>Returns!A980</f>
        <v>0</v>
      </c>
      <c r="B980" s="1">
        <f t="array" ref="B980">MMULT(Returns!B980:AC980,Resume!$B$38:$B$65)</f>
        <v>0</v>
      </c>
    </row>
    <row r="981" spans="1:2">
      <c r="A981" s="11">
        <f>Returns!A981</f>
        <v>0</v>
      </c>
      <c r="B981" s="1">
        <f t="array" ref="B981">MMULT(Returns!B981:AC981,Resume!$B$38:$B$65)</f>
        <v>0</v>
      </c>
    </row>
    <row r="982" spans="1:2">
      <c r="A982" s="11">
        <f>Returns!A982</f>
        <v>0</v>
      </c>
      <c r="B982" s="1">
        <f t="array" ref="B982">MMULT(Returns!B982:AC982,Resume!$B$38:$B$65)</f>
        <v>0</v>
      </c>
    </row>
    <row r="983" spans="1:2">
      <c r="A983" s="11">
        <f>Returns!A983</f>
        <v>0</v>
      </c>
      <c r="B983" s="1">
        <f t="array" ref="B983">MMULT(Returns!B983:AC983,Resume!$B$38:$B$65)</f>
        <v>0</v>
      </c>
    </row>
    <row r="984" spans="1:2">
      <c r="A984" s="11">
        <f>Returns!A984</f>
        <v>0</v>
      </c>
      <c r="B984" s="1">
        <f t="array" ref="B984">MMULT(Returns!B984:AC984,Resume!$B$38:$B$65)</f>
        <v>0</v>
      </c>
    </row>
    <row r="985" spans="1:2">
      <c r="A985" s="11">
        <f>Returns!A985</f>
        <v>0</v>
      </c>
      <c r="B985" s="1">
        <f t="array" ref="B985">MMULT(Returns!B985:AC985,Resume!$B$38:$B$65)</f>
        <v>0</v>
      </c>
    </row>
    <row r="986" spans="1:2">
      <c r="A986" s="11">
        <f>Returns!A986</f>
        <v>0</v>
      </c>
      <c r="B986" s="1">
        <f t="array" ref="B986">MMULT(Returns!B986:AC986,Resume!$B$38:$B$65)</f>
        <v>0</v>
      </c>
    </row>
    <row r="987" spans="1:2">
      <c r="A987" s="11">
        <f>Returns!A987</f>
        <v>0</v>
      </c>
      <c r="B987" s="1">
        <f t="array" ref="B987">MMULT(Returns!B987:AC987,Resume!$B$38:$B$65)</f>
        <v>0</v>
      </c>
    </row>
    <row r="988" spans="1:2">
      <c r="A988" s="11">
        <f>Returns!A988</f>
        <v>0</v>
      </c>
      <c r="B988" s="1">
        <f t="array" ref="B988">MMULT(Returns!B988:AC988,Resume!$B$38:$B$65)</f>
        <v>0</v>
      </c>
    </row>
    <row r="989" spans="1:2">
      <c r="A989" s="11">
        <f>Returns!A989</f>
        <v>0</v>
      </c>
      <c r="B989" s="1">
        <f t="array" ref="B989">MMULT(Returns!B989:AC989,Resume!$B$38:$B$65)</f>
        <v>0</v>
      </c>
    </row>
    <row r="990" spans="1:2">
      <c r="A990" s="11">
        <f>Returns!A990</f>
        <v>0</v>
      </c>
      <c r="B990" s="1">
        <f t="array" ref="B990">MMULT(Returns!B990:AC990,Resume!$B$38:$B$65)</f>
        <v>0</v>
      </c>
    </row>
    <row r="991" spans="1:2">
      <c r="A991" s="11">
        <f>Returns!A991</f>
        <v>0</v>
      </c>
      <c r="B991" s="1">
        <f t="array" ref="B991">MMULT(Returns!B991:AC991,Resume!$B$38:$B$65)</f>
        <v>0</v>
      </c>
    </row>
    <row r="992" spans="1:2">
      <c r="A992" s="11">
        <f>Returns!A992</f>
        <v>0</v>
      </c>
      <c r="B992" s="1">
        <f t="array" ref="B992">MMULT(Returns!B992:AC992,Resume!$B$38:$B$65)</f>
        <v>0</v>
      </c>
    </row>
    <row r="993" spans="1:2">
      <c r="A993" s="11">
        <f>Returns!A993</f>
        <v>0</v>
      </c>
      <c r="B993" s="1">
        <f t="array" ref="B993">MMULT(Returns!B993:AC993,Resume!$B$38:$B$65)</f>
        <v>0</v>
      </c>
    </row>
    <row r="994" spans="1:2">
      <c r="A994" s="11">
        <f>Returns!A994</f>
        <v>0</v>
      </c>
      <c r="B994" s="1">
        <f t="array" ref="B994">MMULT(Returns!B994:AC994,Resume!$B$38:$B$65)</f>
        <v>0</v>
      </c>
    </row>
    <row r="995" spans="1:2">
      <c r="A995" s="11">
        <f>Returns!A995</f>
        <v>0</v>
      </c>
      <c r="B995" s="1">
        <f t="array" ref="B995">MMULT(Returns!B995:AC995,Resume!$B$38:$B$65)</f>
        <v>0</v>
      </c>
    </row>
    <row r="996" spans="1:2">
      <c r="A996" s="11">
        <f>Returns!A996</f>
        <v>0</v>
      </c>
      <c r="B996" s="1">
        <f t="array" ref="B996">MMULT(Returns!B996:AC996,Resume!$B$38:$B$65)</f>
        <v>0</v>
      </c>
    </row>
    <row r="997" spans="1:2">
      <c r="A997" s="11">
        <f>Returns!A997</f>
        <v>0</v>
      </c>
      <c r="B997" s="1">
        <f t="array" ref="B997">MMULT(Returns!B997:AC997,Resume!$B$38:$B$65)</f>
        <v>0</v>
      </c>
    </row>
    <row r="998" spans="1:2">
      <c r="A998" s="11">
        <f>Returns!A998</f>
        <v>0</v>
      </c>
      <c r="B998" s="1">
        <f t="array" ref="B998">MMULT(Returns!B998:AC998,Resume!$B$38:$B$65)</f>
        <v>0</v>
      </c>
    </row>
    <row r="999" spans="1:2">
      <c r="A999" s="11">
        <f>Returns!A999</f>
        <v>0</v>
      </c>
      <c r="B999" s="1">
        <f t="array" ref="B999">MMULT(Returns!B999:AC999,Resume!$B$38:$B$65)</f>
        <v>0</v>
      </c>
    </row>
    <row r="1000" spans="1:2">
      <c r="A1000" s="11">
        <f>Returns!A1000</f>
        <v>0</v>
      </c>
      <c r="B1000" s="1">
        <f t="array" ref="B1000">MMULT(Returns!B1000:AC1000,Resume!$B$38:$B$65)</f>
        <v>0</v>
      </c>
    </row>
    <row r="1001" spans="1:2">
      <c r="A1001" s="11">
        <f>Returns!A1001</f>
        <v>0</v>
      </c>
      <c r="B1001" s="1">
        <f t="array" ref="B1001">MMULT(Returns!B1001:AC1001,Resume!$B$38:$B$65)</f>
        <v>0</v>
      </c>
    </row>
    <row r="1002" spans="1:2">
      <c r="A1002" s="11">
        <f>Returns!A1002</f>
        <v>0</v>
      </c>
      <c r="B1002" s="1">
        <f t="array" ref="B1002">MMULT(Returns!B1002:AC1002,Resume!$B$38:$B$65)</f>
        <v>0</v>
      </c>
    </row>
    <row r="1003" spans="1:2">
      <c r="A1003" s="11">
        <f>Returns!A1003</f>
        <v>0</v>
      </c>
      <c r="B1003" s="1">
        <f t="array" ref="B1003">MMULT(Returns!B1003:AC1003,Resume!$B$38:$B$65)</f>
        <v>0</v>
      </c>
    </row>
    <row r="1004" spans="1:2">
      <c r="A1004" s="11">
        <f>Returns!A1004</f>
        <v>0</v>
      </c>
      <c r="B1004" s="1">
        <f t="array" ref="B1004">MMULT(Returns!B1004:AC1004,Resume!$B$38:$B$65)</f>
        <v>0</v>
      </c>
    </row>
    <row r="1005" spans="1:2">
      <c r="A1005" s="11">
        <f>Returns!A1005</f>
        <v>0</v>
      </c>
      <c r="B1005" s="1">
        <f t="array" ref="B1005">MMULT(Returns!B1005:AC1005,Resume!$B$38:$B$65)</f>
        <v>0</v>
      </c>
    </row>
    <row r="1006" spans="1:2">
      <c r="A1006" s="11">
        <f>Returns!A1006</f>
        <v>0</v>
      </c>
      <c r="B1006" s="1">
        <f t="array" ref="B1006">MMULT(Returns!B1006:AC1006,Resume!$B$38:$B$65)</f>
        <v>0</v>
      </c>
    </row>
    <row r="1007" spans="1:2">
      <c r="A1007" s="11">
        <f>Returns!A1007</f>
        <v>0</v>
      </c>
      <c r="B1007" s="1">
        <f t="array" ref="B1007">MMULT(Returns!B1007:AC1007,Resume!$B$38:$B$65)</f>
        <v>0</v>
      </c>
    </row>
    <row r="1008" spans="1:2">
      <c r="A1008" s="11">
        <f>Returns!A1008</f>
        <v>0</v>
      </c>
      <c r="B1008" s="1">
        <f t="array" ref="B1008">MMULT(Returns!B1008:AC1008,Resume!$B$38:$B$65)</f>
        <v>0</v>
      </c>
    </row>
    <row r="1009" spans="1:2">
      <c r="A1009" s="11">
        <f>Returns!A1009</f>
        <v>0</v>
      </c>
      <c r="B1009" s="1">
        <f t="array" ref="B1009">MMULT(Returns!B1009:AC1009,Resume!$B$38:$B$65)</f>
        <v>0</v>
      </c>
    </row>
    <row r="1010" spans="1:2">
      <c r="A1010" s="11">
        <f>Returns!A1010</f>
        <v>0</v>
      </c>
      <c r="B1010" s="1">
        <f t="array" ref="B1010">MMULT(Returns!B1010:AC1010,Resume!$B$38:$B$65)</f>
        <v>0</v>
      </c>
    </row>
    <row r="1011" spans="1:2">
      <c r="A1011" s="11">
        <f>Returns!A1011</f>
        <v>0</v>
      </c>
      <c r="B1011" s="1">
        <f t="array" ref="B1011">MMULT(Returns!B1011:AC1011,Resume!$B$38:$B$65)</f>
        <v>0</v>
      </c>
    </row>
    <row r="1012" spans="1:2">
      <c r="A1012" s="11">
        <f>Returns!A1012</f>
        <v>0</v>
      </c>
      <c r="B1012" s="1">
        <f t="array" ref="B1012">MMULT(Returns!B1012:AC1012,Resume!$B$38:$B$65)</f>
        <v>0</v>
      </c>
    </row>
    <row r="1013" spans="1:2">
      <c r="A1013" s="11">
        <f>Returns!A1013</f>
        <v>0</v>
      </c>
      <c r="B1013" s="1">
        <f t="array" ref="B1013">MMULT(Returns!B1013:AC1013,Resume!$B$38:$B$65)</f>
        <v>0</v>
      </c>
    </row>
    <row r="1014" spans="1:2">
      <c r="A1014" s="11">
        <f>Returns!A1014</f>
        <v>0</v>
      </c>
      <c r="B1014" s="1">
        <f t="array" ref="B1014">MMULT(Returns!B1014:AC1014,Resume!$B$38:$B$65)</f>
        <v>0</v>
      </c>
    </row>
    <row r="1015" spans="1:2">
      <c r="A1015" s="11">
        <f>Returns!A1015</f>
        <v>0</v>
      </c>
      <c r="B1015" s="1">
        <f t="array" ref="B1015">MMULT(Returns!B1015:AC1015,Resume!$B$38:$B$65)</f>
        <v>0</v>
      </c>
    </row>
    <row r="1016" spans="1:2">
      <c r="A1016" s="11">
        <f>Returns!A1016</f>
        <v>0</v>
      </c>
      <c r="B1016" s="1">
        <f t="array" ref="B1016">MMULT(Returns!B1016:AC1016,Resume!$B$38:$B$65)</f>
        <v>0</v>
      </c>
    </row>
    <row r="1017" spans="1:2">
      <c r="A1017" s="11">
        <f>Returns!A1017</f>
        <v>0</v>
      </c>
      <c r="B1017" s="1">
        <f t="array" ref="B1017">MMULT(Returns!B1017:AC1017,Resume!$B$38:$B$65)</f>
        <v>0</v>
      </c>
    </row>
    <row r="1018" spans="1:2">
      <c r="A1018" s="11">
        <f>Returns!A1018</f>
        <v>0</v>
      </c>
      <c r="B1018" s="1">
        <f t="array" ref="B1018">MMULT(Returns!B1018:AC1018,Resume!$B$38:$B$65)</f>
        <v>0</v>
      </c>
    </row>
    <row r="1019" spans="1:2">
      <c r="A1019" s="11">
        <f>Returns!A1019</f>
        <v>0</v>
      </c>
      <c r="B1019" s="1">
        <f t="array" ref="B1019">MMULT(Returns!B1019:AC1019,Resume!$B$38:$B$65)</f>
        <v>0</v>
      </c>
    </row>
    <row r="1020" spans="1:2">
      <c r="A1020" s="11">
        <f>Returns!A1020</f>
        <v>0</v>
      </c>
      <c r="B1020" s="1">
        <f t="array" ref="B1020">MMULT(Returns!B1020:AC1020,Resume!$B$38:$B$65)</f>
        <v>0</v>
      </c>
    </row>
    <row r="1021" spans="1:2">
      <c r="A1021" s="11">
        <f>Returns!A1021</f>
        <v>0</v>
      </c>
      <c r="B1021" s="1">
        <f t="array" ref="B1021">MMULT(Returns!B1021:AC1021,Resume!$B$38:$B$65)</f>
        <v>0</v>
      </c>
    </row>
    <row r="1022" spans="1:2">
      <c r="A1022" s="11">
        <f>Returns!A1022</f>
        <v>0</v>
      </c>
      <c r="B1022" s="1">
        <f t="array" ref="B1022">MMULT(Returns!B1022:AC1022,Resume!$B$38:$B$65)</f>
        <v>0</v>
      </c>
    </row>
    <row r="1023" spans="1:2">
      <c r="A1023" s="11">
        <f>Returns!A1023</f>
        <v>0</v>
      </c>
      <c r="B1023" s="1">
        <f t="array" ref="B1023">MMULT(Returns!B1023:AC1023,Resume!$B$38:$B$65)</f>
        <v>0</v>
      </c>
    </row>
    <row r="1024" spans="1:2">
      <c r="A1024" s="11">
        <f>Returns!A1024</f>
        <v>0</v>
      </c>
      <c r="B1024" s="1">
        <f t="array" ref="B1024">MMULT(Returns!B1024:AC1024,Resume!$B$38:$B$65)</f>
        <v>0</v>
      </c>
    </row>
    <row r="1025" spans="1:2">
      <c r="A1025" s="11">
        <f>Returns!A1025</f>
        <v>0</v>
      </c>
      <c r="B1025" s="1">
        <f t="array" ref="B1025">MMULT(Returns!B1025:AC1025,Resume!$B$38:$B$65)</f>
        <v>0</v>
      </c>
    </row>
    <row r="1026" spans="1:2">
      <c r="A1026" s="11">
        <f>Returns!A1026</f>
        <v>0</v>
      </c>
      <c r="B1026" s="1">
        <f t="array" ref="B1026">MMULT(Returns!B1026:AC1026,Resume!$B$38:$B$65)</f>
        <v>0</v>
      </c>
    </row>
    <row r="1027" spans="1:2">
      <c r="A1027" s="11">
        <f>Returns!A1027</f>
        <v>0</v>
      </c>
      <c r="B1027" s="1">
        <f t="array" ref="B1027">MMULT(Returns!B1027:AC1027,Resume!$B$38:$B$65)</f>
        <v>0</v>
      </c>
    </row>
    <row r="1028" spans="1:2">
      <c r="A1028" s="11">
        <f>Returns!A1028</f>
        <v>0</v>
      </c>
      <c r="B1028" s="1">
        <f t="array" ref="B1028">MMULT(Returns!B1028:AC1028,Resume!$B$38:$B$65)</f>
        <v>0</v>
      </c>
    </row>
    <row r="1029" spans="1:2">
      <c r="A1029" s="11">
        <f>Returns!A1029</f>
        <v>0</v>
      </c>
      <c r="B1029" s="1">
        <f t="array" ref="B1029">MMULT(Returns!B1029:AC1029,Resume!$B$38:$B$65)</f>
        <v>0</v>
      </c>
    </row>
    <row r="1030" spans="1:2">
      <c r="A1030" s="11">
        <f>Returns!A1030</f>
        <v>0</v>
      </c>
      <c r="B1030" s="1">
        <f t="array" ref="B1030">MMULT(Returns!B1030:AC1030,Resume!$B$38:$B$65)</f>
        <v>0</v>
      </c>
    </row>
    <row r="1031" spans="1:2">
      <c r="A1031" s="11">
        <f>Returns!A1031</f>
        <v>0</v>
      </c>
      <c r="B1031" s="1">
        <f t="array" ref="B1031">MMULT(Returns!B1031:AC1031,Resume!$B$38:$B$65)</f>
        <v>0</v>
      </c>
    </row>
    <row r="1032" spans="1:2">
      <c r="A1032" s="11">
        <f>Returns!A1032</f>
        <v>0</v>
      </c>
      <c r="B1032" s="1">
        <f t="array" ref="B1032">MMULT(Returns!B1032:AC1032,Resume!$B$38:$B$65)</f>
        <v>0</v>
      </c>
    </row>
    <row r="1033" spans="1:2">
      <c r="A1033" s="11">
        <f>Returns!A1033</f>
        <v>0</v>
      </c>
      <c r="B1033" s="1">
        <f t="array" ref="B1033">MMULT(Returns!B1033:AC1033,Resume!$B$38:$B$65)</f>
        <v>0</v>
      </c>
    </row>
    <row r="1034" spans="1:2">
      <c r="A1034" s="11">
        <f>Returns!A1034</f>
        <v>0</v>
      </c>
      <c r="B1034" s="1">
        <f t="array" ref="B1034">MMULT(Returns!B1034:AC1034,Resume!$B$38:$B$65)</f>
        <v>0</v>
      </c>
    </row>
    <row r="1035" spans="1:2">
      <c r="A1035" s="11">
        <f>Returns!A1035</f>
        <v>0</v>
      </c>
      <c r="B1035" s="1">
        <f t="array" ref="B1035">MMULT(Returns!B1035:AC1035,Resume!$B$38:$B$65)</f>
        <v>0</v>
      </c>
    </row>
    <row r="1036" spans="1:2">
      <c r="A1036" s="11">
        <f>Returns!A1036</f>
        <v>0</v>
      </c>
      <c r="B1036" s="1">
        <f t="array" ref="B1036">MMULT(Returns!B1036:AC1036,Resume!$B$38:$B$65)</f>
        <v>0</v>
      </c>
    </row>
    <row r="1037" spans="1:2">
      <c r="A1037" s="11">
        <f>Returns!A1037</f>
        <v>0</v>
      </c>
      <c r="B1037" s="1">
        <f t="array" ref="B1037">MMULT(Returns!B1037:AC1037,Resume!$B$38:$B$65)</f>
        <v>0</v>
      </c>
    </row>
    <row r="1038" spans="1:2">
      <c r="A1038" s="11">
        <f>Returns!A1038</f>
        <v>0</v>
      </c>
      <c r="B1038" s="1">
        <f t="array" ref="B1038">MMULT(Returns!B1038:AC1038,Resume!$B$38:$B$65)</f>
        <v>0</v>
      </c>
    </row>
    <row r="1039" spans="1:2">
      <c r="A1039" s="11">
        <f>Returns!A1039</f>
        <v>0</v>
      </c>
      <c r="B1039" s="1">
        <f t="array" ref="B1039">MMULT(Returns!B1039:AC1039,Resume!$B$38:$B$65)</f>
        <v>0</v>
      </c>
    </row>
    <row r="1040" spans="1:2">
      <c r="A1040" s="11">
        <f>Returns!A1040</f>
        <v>0</v>
      </c>
      <c r="B1040" s="1">
        <f t="array" ref="B1040">MMULT(Returns!B1040:AC1040,Resume!$B$38:$B$65)</f>
        <v>0</v>
      </c>
    </row>
    <row r="1041" spans="1:2">
      <c r="A1041" s="11">
        <f>Returns!A1041</f>
        <v>0</v>
      </c>
      <c r="B1041" s="1">
        <f t="array" ref="B1041">MMULT(Returns!B1041:AC1041,Resume!$B$38:$B$65)</f>
        <v>0</v>
      </c>
    </row>
    <row r="1042" spans="1:2">
      <c r="A1042" s="11">
        <f>Returns!A1042</f>
        <v>0</v>
      </c>
      <c r="B1042" s="1">
        <f t="array" ref="B1042">MMULT(Returns!B1042:AC1042,Resume!$B$38:$B$65)</f>
        <v>0</v>
      </c>
    </row>
    <row r="1043" spans="1:2">
      <c r="A1043" s="11">
        <f>Returns!A1043</f>
        <v>0</v>
      </c>
      <c r="B1043" s="1">
        <f t="array" ref="B1043">MMULT(Returns!B1043:AC1043,Resume!$B$38:$B$65)</f>
        <v>0</v>
      </c>
    </row>
    <row r="1044" spans="1:2">
      <c r="A1044" s="11">
        <f>Returns!A1044</f>
        <v>0</v>
      </c>
      <c r="B1044" s="1">
        <f t="array" ref="B1044">MMULT(Returns!B1044:AC1044,Resume!$B$38:$B$65)</f>
        <v>0</v>
      </c>
    </row>
    <row r="1045" spans="1:2">
      <c r="A1045" s="11">
        <f>Returns!A1045</f>
        <v>0</v>
      </c>
      <c r="B1045" s="1">
        <f t="array" ref="B1045">MMULT(Returns!B1045:AC1045,Resume!$B$38:$B$65)</f>
        <v>0</v>
      </c>
    </row>
    <row r="1046" spans="1:2">
      <c r="A1046" s="11">
        <f>Returns!A1046</f>
        <v>0</v>
      </c>
      <c r="B1046" s="1">
        <f t="array" ref="B1046">MMULT(Returns!B1046:AC1046,Resume!$B$38:$B$65)</f>
        <v>0</v>
      </c>
    </row>
    <row r="1047" spans="1:2">
      <c r="A1047" s="11">
        <f>Returns!A1047</f>
        <v>0</v>
      </c>
      <c r="B1047" s="1">
        <f t="array" ref="B1047">MMULT(Returns!B1047:AC1047,Resume!$B$38:$B$65)</f>
        <v>0</v>
      </c>
    </row>
    <row r="1048" spans="1:2">
      <c r="A1048" s="11">
        <f>Returns!A1048</f>
        <v>0</v>
      </c>
      <c r="B1048" s="1">
        <f t="array" ref="B1048">MMULT(Returns!B1048:AC1048,Resume!$B$38:$B$65)</f>
        <v>0</v>
      </c>
    </row>
    <row r="1049" spans="1:2">
      <c r="A1049" s="11">
        <f>Returns!A1049</f>
        <v>0</v>
      </c>
      <c r="B1049" s="1">
        <f t="array" ref="B1049">MMULT(Returns!B1049:AC1049,Resume!$B$38:$B$65)</f>
        <v>0</v>
      </c>
    </row>
    <row r="1050" spans="1:2">
      <c r="A1050" s="11">
        <f>Returns!A1050</f>
        <v>0</v>
      </c>
      <c r="B1050" s="1">
        <f t="array" ref="B1050">MMULT(Returns!B1050:AC1050,Resume!$B$38:$B$65)</f>
        <v>0</v>
      </c>
    </row>
    <row r="1051" spans="1:2">
      <c r="A1051" s="11">
        <f>Returns!A1051</f>
        <v>0</v>
      </c>
      <c r="B1051" s="1">
        <f t="array" ref="B1051">MMULT(Returns!B1051:AC1051,Resume!$B$38:$B$65)</f>
        <v>0</v>
      </c>
    </row>
    <row r="1052" spans="1:2">
      <c r="A1052" s="11">
        <f>Returns!A1052</f>
        <v>0</v>
      </c>
      <c r="B1052" s="1">
        <f t="array" ref="B1052">MMULT(Returns!B1052:AC1052,Resume!$B$38:$B$65)</f>
        <v>0</v>
      </c>
    </row>
    <row r="1053" spans="1:2">
      <c r="A1053" s="11">
        <f>Returns!A1053</f>
        <v>0</v>
      </c>
      <c r="B1053" s="1">
        <f t="array" ref="B1053">MMULT(Returns!B1053:AC1053,Resume!$B$38:$B$65)</f>
        <v>0</v>
      </c>
    </row>
    <row r="1054" spans="1:2">
      <c r="A1054" s="11">
        <f>Returns!A1054</f>
        <v>0</v>
      </c>
      <c r="B1054" s="1">
        <f t="array" ref="B1054">MMULT(Returns!B1054:AC1054,Resume!$B$38:$B$65)</f>
        <v>0</v>
      </c>
    </row>
    <row r="1055" spans="1:2">
      <c r="A1055" s="11">
        <f>Returns!A1055</f>
        <v>0</v>
      </c>
      <c r="B1055" s="1">
        <f t="array" ref="B1055">MMULT(Returns!B1055:AC1055,Resume!$B$38:$B$65)</f>
        <v>0</v>
      </c>
    </row>
    <row r="1056" spans="1:2">
      <c r="A1056" s="11">
        <f>Returns!A1056</f>
        <v>0</v>
      </c>
      <c r="B1056" s="1">
        <f t="array" ref="B1056">MMULT(Returns!B1056:AC1056,Resume!$B$38:$B$65)</f>
        <v>0</v>
      </c>
    </row>
    <row r="1057" spans="1:2">
      <c r="A1057" s="11">
        <f>Returns!A1057</f>
        <v>0</v>
      </c>
      <c r="B1057" s="1">
        <f t="array" ref="B1057">MMULT(Returns!B1057:AC1057,Resume!$B$38:$B$65)</f>
        <v>0</v>
      </c>
    </row>
    <row r="1058" spans="1:2">
      <c r="A1058" s="11">
        <f>Returns!A1058</f>
        <v>0</v>
      </c>
      <c r="B1058" s="1">
        <f t="array" ref="B1058">MMULT(Returns!B1058:AC1058,Resume!$B$38:$B$65)</f>
        <v>0</v>
      </c>
    </row>
    <row r="1059" spans="1:2">
      <c r="A1059" s="11">
        <f>Returns!A1059</f>
        <v>0</v>
      </c>
      <c r="B1059" s="1">
        <f t="array" ref="B1059">MMULT(Returns!B1059:AC1059,Resume!$B$38:$B$65)</f>
        <v>0</v>
      </c>
    </row>
    <row r="1060" spans="1:2">
      <c r="A1060" s="11">
        <f>Returns!A1060</f>
        <v>0</v>
      </c>
      <c r="B1060" s="1">
        <f t="array" ref="B1060">MMULT(Returns!B1060:AC1060,Resume!$B$38:$B$65)</f>
        <v>0</v>
      </c>
    </row>
    <row r="1061" spans="1:2">
      <c r="A1061" s="11">
        <f>Returns!A1061</f>
        <v>0</v>
      </c>
      <c r="B1061" s="1">
        <f t="array" ref="B1061">MMULT(Returns!B1061:AC1061,Resume!$B$38:$B$65)</f>
        <v>0</v>
      </c>
    </row>
    <row r="1062" spans="1:2">
      <c r="A1062" s="11">
        <f>Returns!A1062</f>
        <v>0</v>
      </c>
      <c r="B1062" s="1">
        <f t="array" ref="B1062">MMULT(Returns!B1062:AC1062,Resume!$B$38:$B$65)</f>
        <v>0</v>
      </c>
    </row>
    <row r="1063" spans="1:2">
      <c r="A1063" s="11">
        <f>Returns!A1063</f>
        <v>0</v>
      </c>
      <c r="B1063" s="1">
        <f t="array" ref="B1063">MMULT(Returns!B1063:AC1063,Resume!$B$38:$B$65)</f>
        <v>0</v>
      </c>
    </row>
    <row r="1064" spans="1:2">
      <c r="A1064" s="11">
        <f>Returns!A1064</f>
        <v>0</v>
      </c>
      <c r="B1064" s="1">
        <f t="array" ref="B1064">MMULT(Returns!B1064:AC1064,Resume!$B$38:$B$65)</f>
        <v>0</v>
      </c>
    </row>
    <row r="1065" spans="1:2">
      <c r="A1065" s="11">
        <f>Returns!A1065</f>
        <v>0</v>
      </c>
      <c r="B1065" s="1">
        <f t="array" ref="B1065">MMULT(Returns!B1065:AC1065,Resume!$B$38:$B$65)</f>
        <v>0</v>
      </c>
    </row>
    <row r="1066" spans="1:2">
      <c r="A1066" s="11">
        <f>Returns!A1066</f>
        <v>0</v>
      </c>
      <c r="B1066" s="1">
        <f t="array" ref="B1066">MMULT(Returns!B1066:AC1066,Resume!$B$38:$B$65)</f>
        <v>0</v>
      </c>
    </row>
    <row r="1067" spans="1:2">
      <c r="A1067" s="11">
        <f>Returns!A1067</f>
        <v>0</v>
      </c>
      <c r="B1067" s="1">
        <f t="array" ref="B1067">MMULT(Returns!B1067:AC1067,Resume!$B$38:$B$65)</f>
        <v>0</v>
      </c>
    </row>
    <row r="1068" spans="1:2">
      <c r="A1068" s="11">
        <f>Returns!A1068</f>
        <v>0</v>
      </c>
      <c r="B1068" s="1">
        <f t="array" ref="B1068">MMULT(Returns!B1068:AC1068,Resume!$B$38:$B$65)</f>
        <v>0</v>
      </c>
    </row>
    <row r="1069" spans="1:2">
      <c r="A1069" s="11">
        <f>Returns!A1069</f>
        <v>0</v>
      </c>
      <c r="B1069" s="1">
        <f t="array" ref="B1069">MMULT(Returns!B1069:AC1069,Resume!$B$38:$B$65)</f>
        <v>0</v>
      </c>
    </row>
    <row r="1070" spans="1:2">
      <c r="A1070" s="11">
        <f>Returns!A1070</f>
        <v>0</v>
      </c>
      <c r="B1070" s="1">
        <f t="array" ref="B1070">MMULT(Returns!B1070:AC1070,Resume!$B$38:$B$65)</f>
        <v>0</v>
      </c>
    </row>
    <row r="1071" spans="1:2">
      <c r="A1071" s="11">
        <f>Returns!A1071</f>
        <v>0</v>
      </c>
      <c r="B1071" s="1">
        <f t="array" ref="B1071">MMULT(Returns!B1071:AC1071,Resume!$B$38:$B$65)</f>
        <v>0</v>
      </c>
    </row>
    <row r="1072" spans="1:2">
      <c r="A1072" s="11">
        <f>Returns!A1072</f>
        <v>0</v>
      </c>
      <c r="B1072" s="1">
        <f t="array" ref="B1072">MMULT(Returns!B1072:AC1072,Resume!$B$38:$B$65)</f>
        <v>0</v>
      </c>
    </row>
    <row r="1073" spans="1:2">
      <c r="A1073" s="11">
        <f>Returns!A1073</f>
        <v>0</v>
      </c>
      <c r="B1073" s="1">
        <f t="array" ref="B1073">MMULT(Returns!B1073:AC1073,Resume!$B$38:$B$65)</f>
        <v>0</v>
      </c>
    </row>
    <row r="1074" spans="1:2">
      <c r="A1074" s="11">
        <f>Returns!A1074</f>
        <v>0</v>
      </c>
      <c r="B1074" s="1">
        <f t="array" ref="B1074">MMULT(Returns!B1074:AC1074,Resume!$B$38:$B$65)</f>
        <v>0</v>
      </c>
    </row>
    <row r="1075" spans="1:2">
      <c r="A1075" s="11">
        <f>Returns!A1075</f>
        <v>0</v>
      </c>
      <c r="B1075" s="1">
        <f t="array" ref="B1075">MMULT(Returns!B1075:AC1075,Resume!$B$38:$B$65)</f>
        <v>0</v>
      </c>
    </row>
    <row r="1076" spans="1:2">
      <c r="A1076" s="11">
        <f>Returns!A1076</f>
        <v>0</v>
      </c>
      <c r="B1076" s="1">
        <f t="array" ref="B1076">MMULT(Returns!B1076:AC1076,Resume!$B$38:$B$65)</f>
        <v>0</v>
      </c>
    </row>
    <row r="1077" spans="1:2">
      <c r="A1077" s="11">
        <f>Returns!A1077</f>
        <v>0</v>
      </c>
      <c r="B1077" s="1">
        <f t="array" ref="B1077">MMULT(Returns!B1077:AC1077,Resume!$B$38:$B$65)</f>
        <v>0</v>
      </c>
    </row>
    <row r="1078" spans="1:2">
      <c r="A1078" s="11">
        <f>Returns!A1078</f>
        <v>0</v>
      </c>
      <c r="B1078" s="1">
        <f t="array" ref="B1078">MMULT(Returns!B1078:AC1078,Resume!$B$38:$B$65)</f>
        <v>0</v>
      </c>
    </row>
    <row r="1079" spans="1:2">
      <c r="A1079" s="11">
        <f>Returns!A1079</f>
        <v>0</v>
      </c>
      <c r="B1079" s="1">
        <f t="array" ref="B1079">MMULT(Returns!B1079:AC1079,Resume!$B$38:$B$65)</f>
        <v>0</v>
      </c>
    </row>
    <row r="1080" spans="1:2">
      <c r="A1080" s="11">
        <f>Returns!A1080</f>
        <v>0</v>
      </c>
      <c r="B1080" s="1">
        <f t="array" ref="B1080">MMULT(Returns!B1080:AC1080,Resume!$B$38:$B$65)</f>
        <v>0</v>
      </c>
    </row>
    <row r="1081" spans="1:2">
      <c r="A1081" s="11">
        <f>Returns!A1081</f>
        <v>0</v>
      </c>
      <c r="B1081" s="1">
        <f t="array" ref="B1081">MMULT(Returns!B1081:AC1081,Resume!$B$38:$B$65)</f>
        <v>0</v>
      </c>
    </row>
    <row r="1082" spans="1:2">
      <c r="A1082" s="11">
        <f>Returns!A1082</f>
        <v>0</v>
      </c>
      <c r="B1082" s="1">
        <f t="array" ref="B1082">MMULT(Returns!B1082:AC1082,Resume!$B$38:$B$65)</f>
        <v>0</v>
      </c>
    </row>
    <row r="1083" spans="1:2">
      <c r="A1083" s="11">
        <f>Returns!A1083</f>
        <v>0</v>
      </c>
      <c r="B1083" s="1">
        <f t="array" ref="B1083">MMULT(Returns!B1083:AC1083,Resume!$B$38:$B$65)</f>
        <v>0</v>
      </c>
    </row>
    <row r="1084" spans="1:2">
      <c r="A1084" s="11">
        <f>Returns!A1084</f>
        <v>0</v>
      </c>
      <c r="B1084" s="1">
        <f t="array" ref="B1084">MMULT(Returns!B1084:AC1084,Resume!$B$38:$B$65)</f>
        <v>0</v>
      </c>
    </row>
    <row r="1085" spans="1:2">
      <c r="A1085" s="11">
        <f>Returns!A1085</f>
        <v>0</v>
      </c>
      <c r="B1085" s="1">
        <f t="array" ref="B1085">MMULT(Returns!B1085:AC1085,Resume!$B$38:$B$65)</f>
        <v>0</v>
      </c>
    </row>
    <row r="1086" spans="1:2">
      <c r="A1086" s="11">
        <f>Returns!A1086</f>
        <v>0</v>
      </c>
      <c r="B1086" s="1">
        <f t="array" ref="B1086">MMULT(Returns!B1086:AC1086,Resume!$B$38:$B$65)</f>
        <v>0</v>
      </c>
    </row>
    <row r="1087" spans="1:2">
      <c r="A1087" s="11">
        <f>Returns!A1087</f>
        <v>0</v>
      </c>
      <c r="B1087" s="1">
        <f t="array" ref="B1087">MMULT(Returns!B1087:AC1087,Resume!$B$38:$B$65)</f>
        <v>0</v>
      </c>
    </row>
    <row r="1088" spans="1:2">
      <c r="A1088" s="11">
        <f>Returns!A1088</f>
        <v>0</v>
      </c>
      <c r="B1088" s="1">
        <f t="array" ref="B1088">MMULT(Returns!B1088:AC1088,Resume!$B$38:$B$65)</f>
        <v>0</v>
      </c>
    </row>
    <row r="1089" spans="1:2">
      <c r="A1089" s="11">
        <f>Returns!A1089</f>
        <v>0</v>
      </c>
      <c r="B1089" s="1">
        <f t="array" ref="B1089">MMULT(Returns!B1089:AC1089,Resume!$B$38:$B$65)</f>
        <v>0</v>
      </c>
    </row>
    <row r="1090" spans="1:2">
      <c r="A1090" s="11">
        <f>Returns!A1090</f>
        <v>0</v>
      </c>
      <c r="B1090" s="1">
        <f t="array" ref="B1090">MMULT(Returns!B1090:AC1090,Resume!$B$38:$B$65)</f>
        <v>0</v>
      </c>
    </row>
    <row r="1091" spans="1:2">
      <c r="A1091" s="11">
        <f>Returns!A1091</f>
        <v>0</v>
      </c>
      <c r="B1091" s="1">
        <f t="array" ref="B1091">MMULT(Returns!B1091:AC1091,Resume!$B$38:$B$65)</f>
        <v>0</v>
      </c>
    </row>
    <row r="1092" spans="1:2">
      <c r="A1092" s="11">
        <f>Returns!A1092</f>
        <v>0</v>
      </c>
      <c r="B1092" s="1">
        <f t="array" ref="B1092">MMULT(Returns!B1092:AC1092,Resume!$B$38:$B$65)</f>
        <v>0</v>
      </c>
    </row>
    <row r="1093" spans="1:2">
      <c r="A1093" s="11">
        <f>Returns!A1093</f>
        <v>0</v>
      </c>
      <c r="B1093" s="1">
        <f t="array" ref="B1093">MMULT(Returns!B1093:AC1093,Resume!$B$38:$B$65)</f>
        <v>0</v>
      </c>
    </row>
    <row r="1094" spans="1:2">
      <c r="A1094" s="11">
        <f>Returns!A1094</f>
        <v>0</v>
      </c>
      <c r="B1094" s="1">
        <f t="array" ref="B1094">MMULT(Returns!B1094:AC1094,Resume!$B$38:$B$65)</f>
        <v>0</v>
      </c>
    </row>
    <row r="1095" spans="1:2">
      <c r="A1095" s="11">
        <f>Returns!A1095</f>
        <v>0</v>
      </c>
      <c r="B1095" s="1">
        <f t="array" ref="B1095">MMULT(Returns!B1095:AC1095,Resume!$B$38:$B$65)</f>
        <v>0</v>
      </c>
    </row>
    <row r="1096" spans="1:2">
      <c r="A1096" s="11">
        <f>Returns!A1096</f>
        <v>0</v>
      </c>
      <c r="B1096" s="1">
        <f t="array" ref="B1096">MMULT(Returns!B1096:AC1096,Resume!$B$38:$B$65)</f>
        <v>0</v>
      </c>
    </row>
    <row r="1097" spans="1:2">
      <c r="A1097" s="11">
        <f>Returns!A1097</f>
        <v>0</v>
      </c>
      <c r="B1097" s="1">
        <f t="array" ref="B1097">MMULT(Returns!B1097:AC1097,Resume!$B$38:$B$65)</f>
        <v>0</v>
      </c>
    </row>
    <row r="1098" spans="1:2">
      <c r="A1098" s="11">
        <f>Returns!A1098</f>
        <v>0</v>
      </c>
      <c r="B1098" s="1">
        <f t="array" ref="B1098">MMULT(Returns!B1098:AC1098,Resume!$B$38:$B$65)</f>
        <v>0</v>
      </c>
    </row>
    <row r="1099" spans="1:2">
      <c r="A1099" s="11">
        <f>Returns!A1099</f>
        <v>0</v>
      </c>
      <c r="B1099" s="1">
        <f t="array" ref="B1099">MMULT(Returns!B1099:AC1099,Resume!$B$38:$B$65)</f>
        <v>0</v>
      </c>
    </row>
    <row r="1100" spans="1:2">
      <c r="A1100" s="11">
        <f>Returns!A1100</f>
        <v>0</v>
      </c>
      <c r="B1100" s="1">
        <f t="array" ref="B1100">MMULT(Returns!B1100:AC1100,Resume!$B$38:$B$65)</f>
        <v>0</v>
      </c>
    </row>
    <row r="1101" spans="1:2">
      <c r="A1101" s="11">
        <f>Returns!A1101</f>
        <v>0</v>
      </c>
      <c r="B1101" s="1">
        <f t="array" ref="B1101">MMULT(Returns!B1101:AC1101,Resume!$B$38:$B$65)</f>
        <v>0</v>
      </c>
    </row>
    <row r="1102" spans="1:2">
      <c r="A1102" s="11">
        <f>Returns!A1102</f>
        <v>0</v>
      </c>
      <c r="B1102" s="1">
        <f t="array" ref="B1102">MMULT(Returns!B1102:AC1102,Resume!$B$38:$B$65)</f>
        <v>0</v>
      </c>
    </row>
    <row r="1103" spans="1:2">
      <c r="A1103" s="11">
        <f>Returns!A1103</f>
        <v>0</v>
      </c>
      <c r="B1103" s="1">
        <f t="array" ref="B1103">MMULT(Returns!B1103:AC1103,Resume!$B$38:$B$65)</f>
        <v>0</v>
      </c>
    </row>
    <row r="1104" spans="1:2">
      <c r="A1104" s="11">
        <f>Returns!A1104</f>
        <v>0</v>
      </c>
      <c r="B1104" s="1">
        <f t="array" ref="B1104">MMULT(Returns!B1104:AC1104,Resume!$B$38:$B$65)</f>
        <v>0</v>
      </c>
    </row>
    <row r="1105" spans="1:2">
      <c r="A1105" s="11">
        <f>Returns!A1105</f>
        <v>0</v>
      </c>
      <c r="B1105" s="1">
        <f t="array" ref="B1105">MMULT(Returns!B1105:AC1105,Resume!$B$38:$B$65)</f>
        <v>0</v>
      </c>
    </row>
    <row r="1106" spans="1:2">
      <c r="A1106" s="11">
        <f>Returns!A1106</f>
        <v>0</v>
      </c>
      <c r="B1106" s="1">
        <f t="array" ref="B1106">MMULT(Returns!B1106:AC1106,Resume!$B$38:$B$65)</f>
        <v>0</v>
      </c>
    </row>
    <row r="1107" spans="1:2">
      <c r="A1107" s="11">
        <f>Returns!A1107</f>
        <v>0</v>
      </c>
      <c r="B1107" s="1">
        <f t="array" ref="B1107">MMULT(Returns!B1107:AC1107,Resume!$B$38:$B$65)</f>
        <v>0</v>
      </c>
    </row>
    <row r="1108" spans="1:2">
      <c r="A1108" s="11">
        <f>Returns!A1108</f>
        <v>0</v>
      </c>
      <c r="B1108" s="1">
        <f t="array" ref="B1108">MMULT(Returns!B1108:AC1108,Resume!$B$38:$B$65)</f>
        <v>0</v>
      </c>
    </row>
    <row r="1109" spans="1:2">
      <c r="A1109" s="11">
        <f>Returns!A1109</f>
        <v>0</v>
      </c>
      <c r="B1109" s="1">
        <f t="array" ref="B1109">MMULT(Returns!B1109:AC1109,Resume!$B$38:$B$65)</f>
        <v>0</v>
      </c>
    </row>
    <row r="1110" spans="1:2">
      <c r="A1110" s="11">
        <f>Returns!A1110</f>
        <v>0</v>
      </c>
      <c r="B1110" s="1">
        <f t="array" ref="B1110">MMULT(Returns!B1110:AC1110,Resume!$B$38:$B$65)</f>
        <v>0</v>
      </c>
    </row>
    <row r="1111" spans="1:2">
      <c r="A1111" s="11">
        <f>Returns!A1111</f>
        <v>0</v>
      </c>
      <c r="B1111" s="1">
        <f t="array" ref="B1111">MMULT(Returns!B1111:AC1111,Resume!$B$38:$B$65)</f>
        <v>0</v>
      </c>
    </row>
    <row r="1112" spans="1:2">
      <c r="A1112" s="11">
        <f>Returns!A1112</f>
        <v>0</v>
      </c>
      <c r="B1112" s="1">
        <f t="array" ref="B1112">MMULT(Returns!B1112:AC1112,Resume!$B$38:$B$65)</f>
        <v>0</v>
      </c>
    </row>
    <row r="1113" spans="1:2">
      <c r="A1113" s="11">
        <f>Returns!A1113</f>
        <v>0</v>
      </c>
      <c r="B1113" s="1">
        <f t="array" ref="B1113">MMULT(Returns!B1113:AC1113,Resume!$B$38:$B$65)</f>
        <v>0</v>
      </c>
    </row>
    <row r="1114" spans="1:2">
      <c r="A1114" s="11">
        <f>Returns!A1114</f>
        <v>0</v>
      </c>
      <c r="B1114" s="1">
        <f t="array" ref="B1114">MMULT(Returns!B1114:AC1114,Resume!$B$38:$B$65)</f>
        <v>0</v>
      </c>
    </row>
    <row r="1115" spans="1:2">
      <c r="A1115" s="11">
        <f>Returns!A1115</f>
        <v>0</v>
      </c>
      <c r="B1115" s="1">
        <f t="array" ref="B1115">MMULT(Returns!B1115:AC1115,Resume!$B$38:$B$65)</f>
        <v>0</v>
      </c>
    </row>
    <row r="1116" spans="1:2">
      <c r="A1116" s="11">
        <f>Returns!A1116</f>
        <v>0</v>
      </c>
      <c r="B1116" s="1">
        <f t="array" ref="B1116">MMULT(Returns!B1116:AC1116,Resume!$B$38:$B$65)</f>
        <v>0</v>
      </c>
    </row>
    <row r="1117" spans="1:2">
      <c r="A1117" s="11">
        <f>Returns!A1117</f>
        <v>0</v>
      </c>
      <c r="B1117" s="1">
        <f t="array" ref="B1117">MMULT(Returns!B1117:AC1117,Resume!$B$38:$B$65)</f>
        <v>0</v>
      </c>
    </row>
    <row r="1118" spans="1:2">
      <c r="A1118" s="11">
        <f>Returns!A1118</f>
        <v>0</v>
      </c>
      <c r="B1118" s="1">
        <f t="array" ref="B1118">MMULT(Returns!B1118:AC1118,Resume!$B$38:$B$65)</f>
        <v>0</v>
      </c>
    </row>
    <row r="1119" spans="1:2">
      <c r="A1119" s="11">
        <f>Returns!A1119</f>
        <v>0</v>
      </c>
      <c r="B1119" s="1">
        <f t="array" ref="B1119">MMULT(Returns!B1119:AC1119,Resume!$B$38:$B$65)</f>
        <v>0</v>
      </c>
    </row>
    <row r="1120" spans="1:2">
      <c r="A1120" s="11">
        <f>Returns!A1120</f>
        <v>0</v>
      </c>
      <c r="B1120" s="1">
        <f t="array" ref="B1120">MMULT(Returns!B1120:AC1120,Resume!$B$38:$B$65)</f>
        <v>0</v>
      </c>
    </row>
    <row r="1121" spans="1:2">
      <c r="A1121" s="11">
        <f>Returns!A1121</f>
        <v>0</v>
      </c>
      <c r="B1121" s="1">
        <f t="array" ref="B1121">MMULT(Returns!B1121:AC1121,Resume!$B$38:$B$65)</f>
        <v>0</v>
      </c>
    </row>
    <row r="1122" spans="1:2">
      <c r="A1122" s="11">
        <f>Returns!A1122</f>
        <v>0</v>
      </c>
      <c r="B1122" s="1">
        <f t="array" ref="B1122">MMULT(Returns!B1122:AC1122,Resume!$B$38:$B$65)</f>
        <v>0</v>
      </c>
    </row>
    <row r="1123" spans="1:2">
      <c r="A1123" s="11">
        <f>Returns!A1123</f>
        <v>0</v>
      </c>
      <c r="B1123" s="1">
        <f t="array" ref="B1123">MMULT(Returns!B1123:AC1123,Resume!$B$38:$B$65)</f>
        <v>0</v>
      </c>
    </row>
    <row r="1124" spans="1:2">
      <c r="A1124" s="11">
        <f>Returns!A1124</f>
        <v>0</v>
      </c>
      <c r="B1124" s="1">
        <f t="array" ref="B1124">MMULT(Returns!B1124:AC1124,Resume!$B$38:$B$65)</f>
        <v>0</v>
      </c>
    </row>
    <row r="1125" spans="1:2">
      <c r="A1125" s="11">
        <f>Returns!A1125</f>
        <v>0</v>
      </c>
      <c r="B1125" s="1">
        <f t="array" ref="B1125">MMULT(Returns!B1125:AC1125,Resume!$B$38:$B$65)</f>
        <v>0</v>
      </c>
    </row>
    <row r="1126" spans="1:2">
      <c r="A1126" s="11">
        <f>Returns!A1126</f>
        <v>0</v>
      </c>
      <c r="B1126" s="1">
        <f t="array" ref="B1126">MMULT(Returns!B1126:AC1126,Resume!$B$38:$B$65)</f>
        <v>0</v>
      </c>
    </row>
    <row r="1127" spans="1:2">
      <c r="A1127" s="11">
        <f>Returns!A1127</f>
        <v>0</v>
      </c>
      <c r="B1127" s="1">
        <f t="array" ref="B1127">MMULT(Returns!B1127:AC1127,Resume!$B$38:$B$65)</f>
        <v>0</v>
      </c>
    </row>
    <row r="1128" spans="1:2">
      <c r="A1128" s="11">
        <f>Returns!A1128</f>
        <v>0</v>
      </c>
      <c r="B1128" s="1">
        <f t="array" ref="B1128">MMULT(Returns!B1128:AC1128,Resume!$B$38:$B$65)</f>
        <v>0</v>
      </c>
    </row>
    <row r="1129" spans="1:2">
      <c r="A1129" s="11">
        <f>Returns!A1129</f>
        <v>0</v>
      </c>
      <c r="B1129" s="1">
        <f t="array" ref="B1129">MMULT(Returns!B1129:AC1129,Resume!$B$38:$B$65)</f>
        <v>0</v>
      </c>
    </row>
    <row r="1130" spans="1:2">
      <c r="A1130" s="11">
        <f>Returns!A1130</f>
        <v>0</v>
      </c>
      <c r="B1130" s="1">
        <f t="array" ref="B1130">MMULT(Returns!B1130:AC1130,Resume!$B$38:$B$65)</f>
        <v>0</v>
      </c>
    </row>
    <row r="1131" spans="1:2">
      <c r="A1131" s="11">
        <f>Returns!A1131</f>
        <v>0</v>
      </c>
      <c r="B1131" s="1">
        <f t="array" ref="B1131">MMULT(Returns!B1131:AC1131,Resume!$B$38:$B$65)</f>
        <v>0</v>
      </c>
    </row>
    <row r="1132" spans="1:2">
      <c r="A1132" s="11">
        <f>Returns!A1132</f>
        <v>0</v>
      </c>
      <c r="B1132" s="1">
        <f t="array" ref="B1132">MMULT(Returns!B1132:AC1132,Resume!$B$38:$B$65)</f>
        <v>0</v>
      </c>
    </row>
    <row r="1133" spans="1:2">
      <c r="A1133" s="11">
        <f>Returns!A1133</f>
        <v>0</v>
      </c>
      <c r="B1133" s="1">
        <f t="array" ref="B1133">MMULT(Returns!B1133:AC1133,Resume!$B$38:$B$65)</f>
        <v>0</v>
      </c>
    </row>
    <row r="1134" spans="1:2">
      <c r="A1134" s="11">
        <f>Returns!A1134</f>
        <v>0</v>
      </c>
      <c r="B1134" s="1">
        <f t="array" ref="B1134">MMULT(Returns!B1134:AC1134,Resume!$B$38:$B$65)</f>
        <v>0</v>
      </c>
    </row>
    <row r="1135" spans="1:2">
      <c r="A1135" s="11">
        <f>Returns!A1135</f>
        <v>0</v>
      </c>
      <c r="B1135" s="1">
        <f t="array" ref="B1135">MMULT(Returns!B1135:AC1135,Resume!$B$38:$B$65)</f>
        <v>0</v>
      </c>
    </row>
    <row r="1136" spans="1:2">
      <c r="A1136" s="11">
        <f>Returns!A1136</f>
        <v>0</v>
      </c>
      <c r="B1136" s="1">
        <f t="array" ref="B1136">MMULT(Returns!B1136:AC1136,Resume!$B$38:$B$65)</f>
        <v>0</v>
      </c>
    </row>
    <row r="1137" spans="1:2">
      <c r="A1137" s="11">
        <f>Returns!A1137</f>
        <v>0</v>
      </c>
      <c r="B1137" s="1">
        <f t="array" ref="B1137">MMULT(Returns!B1137:AC1137,Resume!$B$38:$B$65)</f>
        <v>0</v>
      </c>
    </row>
    <row r="1138" spans="1:2">
      <c r="A1138" s="11">
        <f>Returns!A1138</f>
        <v>0</v>
      </c>
      <c r="B1138" s="1">
        <f t="array" ref="B1138">MMULT(Returns!B1138:AC1138,Resume!$B$38:$B$65)</f>
        <v>0</v>
      </c>
    </row>
    <row r="1139" spans="1:2">
      <c r="A1139" s="11">
        <f>Returns!A1139</f>
        <v>0</v>
      </c>
      <c r="B1139" s="1">
        <f t="array" ref="B1139">MMULT(Returns!B1139:AC1139,Resume!$B$38:$B$65)</f>
        <v>0</v>
      </c>
    </row>
    <row r="1140" spans="1:2">
      <c r="A1140" s="11">
        <f>Returns!A1140</f>
        <v>0</v>
      </c>
      <c r="B1140" s="1">
        <f t="array" ref="B1140">MMULT(Returns!B1140:AC1140,Resume!$B$38:$B$65)</f>
        <v>0</v>
      </c>
    </row>
    <row r="1141" spans="1:2">
      <c r="A1141" s="11">
        <f>Returns!A1141</f>
        <v>0</v>
      </c>
      <c r="B1141" s="1">
        <f t="array" ref="B1141">MMULT(Returns!B1141:AC1141,Resume!$B$38:$B$65)</f>
        <v>0</v>
      </c>
    </row>
    <row r="1142" spans="1:2">
      <c r="A1142" s="11">
        <f>Returns!A1142</f>
        <v>0</v>
      </c>
      <c r="B1142" s="1">
        <f t="array" ref="B1142">MMULT(Returns!B1142:AC1142,Resume!$B$38:$B$65)</f>
        <v>0</v>
      </c>
    </row>
    <row r="1143" spans="1:2">
      <c r="A1143" s="11">
        <f>Returns!A1143</f>
        <v>0</v>
      </c>
      <c r="B1143" s="1">
        <f t="array" ref="B1143">MMULT(Returns!B1143:AC1143,Resume!$B$38:$B$65)</f>
        <v>0</v>
      </c>
    </row>
    <row r="1144" spans="1:2">
      <c r="A1144" s="11">
        <f>Returns!A1144</f>
        <v>0</v>
      </c>
      <c r="B1144" s="1">
        <f t="array" ref="B1144">MMULT(Returns!B1144:AC1144,Resume!$B$38:$B$65)</f>
        <v>0</v>
      </c>
    </row>
    <row r="1145" spans="1:2">
      <c r="A1145" s="11">
        <f>Returns!A1145</f>
        <v>0</v>
      </c>
      <c r="B1145" s="1">
        <f t="array" ref="B1145">MMULT(Returns!B1145:AC1145,Resume!$B$38:$B$65)</f>
        <v>0</v>
      </c>
    </row>
    <row r="1146" spans="1:2">
      <c r="A1146" s="11">
        <f>Returns!A1146</f>
        <v>0</v>
      </c>
      <c r="B1146" s="1">
        <f t="array" ref="B1146">MMULT(Returns!B1146:AC1146,Resume!$B$38:$B$65)</f>
        <v>0</v>
      </c>
    </row>
    <row r="1147" spans="1:2">
      <c r="A1147" s="11">
        <f>Returns!A1147</f>
        <v>0</v>
      </c>
      <c r="B1147" s="1">
        <f t="array" ref="B1147">MMULT(Returns!B1147:AC1147,Resume!$B$38:$B$65)</f>
        <v>0</v>
      </c>
    </row>
    <row r="1148" spans="1:2">
      <c r="A1148" s="11">
        <f>Returns!A1148</f>
        <v>0</v>
      </c>
      <c r="B1148" s="1">
        <f t="array" ref="B1148">MMULT(Returns!B1148:AC1148,Resume!$B$38:$B$65)</f>
        <v>0</v>
      </c>
    </row>
    <row r="1149" spans="1:2">
      <c r="A1149" s="11">
        <f>Returns!A1149</f>
        <v>0</v>
      </c>
      <c r="B1149" s="1">
        <f t="array" ref="B1149">MMULT(Returns!B1149:AC1149,Resume!$B$38:$B$65)</f>
        <v>0</v>
      </c>
    </row>
    <row r="1150" spans="1:2">
      <c r="A1150" s="11">
        <f>Returns!A1150</f>
        <v>0</v>
      </c>
      <c r="B1150" s="1">
        <f t="array" ref="B1150">MMULT(Returns!B1150:AC1150,Resume!$B$38:$B$65)</f>
        <v>0</v>
      </c>
    </row>
    <row r="1151" spans="1:2">
      <c r="A1151" s="11">
        <f>Returns!A1151</f>
        <v>0</v>
      </c>
      <c r="B1151" s="1">
        <f t="array" ref="B1151">MMULT(Returns!B1151:AC1151,Resume!$B$38:$B$65)</f>
        <v>0</v>
      </c>
    </row>
    <row r="1152" spans="1:2">
      <c r="A1152" s="11">
        <f>Returns!A1152</f>
        <v>0</v>
      </c>
      <c r="B1152" s="1">
        <f t="array" ref="B1152">MMULT(Returns!B1152:AC1152,Resume!$B$38:$B$65)</f>
        <v>0</v>
      </c>
    </row>
    <row r="1153" spans="1:2">
      <c r="A1153" s="11">
        <f>Returns!A1153</f>
        <v>0</v>
      </c>
      <c r="B1153" s="1">
        <f t="array" ref="B1153">MMULT(Returns!B1153:AC1153,Resume!$B$38:$B$65)</f>
        <v>0</v>
      </c>
    </row>
    <row r="1154" spans="1:2">
      <c r="A1154" s="11">
        <f>Returns!A1154</f>
        <v>0</v>
      </c>
      <c r="B1154" s="1">
        <f t="array" ref="B1154">MMULT(Returns!B1154:AC1154,Resume!$B$38:$B$65)</f>
        <v>0</v>
      </c>
    </row>
    <row r="1155" spans="1:2">
      <c r="A1155" s="11">
        <f>Returns!A1155</f>
        <v>0</v>
      </c>
      <c r="B1155" s="1">
        <f t="array" ref="B1155">MMULT(Returns!B1155:AC1155,Resume!$B$38:$B$65)</f>
        <v>0</v>
      </c>
    </row>
    <row r="1156" spans="1:2">
      <c r="A1156" s="11">
        <f>Returns!A1156</f>
        <v>0</v>
      </c>
      <c r="B1156" s="1">
        <f t="array" ref="B1156">MMULT(Returns!B1156:AC1156,Resume!$B$38:$B$65)</f>
        <v>0</v>
      </c>
    </row>
    <row r="1157" spans="1:2">
      <c r="A1157" s="11">
        <f>Returns!A1157</f>
        <v>0</v>
      </c>
      <c r="B1157" s="1">
        <f t="array" ref="B1157">MMULT(Returns!B1157:AC1157,Resume!$B$38:$B$65)</f>
        <v>0</v>
      </c>
    </row>
    <row r="1158" spans="1:2">
      <c r="A1158" s="11">
        <f>Returns!A1158</f>
        <v>0</v>
      </c>
      <c r="B1158" s="1">
        <f t="array" ref="B1158">MMULT(Returns!B1158:AC1158,Resume!$B$38:$B$65)</f>
        <v>0</v>
      </c>
    </row>
    <row r="1159" spans="1:2">
      <c r="A1159" s="11">
        <f>Returns!A1159</f>
        <v>0</v>
      </c>
      <c r="B1159" s="1">
        <f t="array" ref="B1159">MMULT(Returns!B1159:AC1159,Resume!$B$38:$B$65)</f>
        <v>0</v>
      </c>
    </row>
    <row r="1160" spans="1:2">
      <c r="A1160" s="11">
        <f>Returns!A1160</f>
        <v>0</v>
      </c>
      <c r="B1160" s="1">
        <f t="array" ref="B1160">MMULT(Returns!B1160:AC1160,Resume!$B$38:$B$65)</f>
        <v>0</v>
      </c>
    </row>
    <row r="1161" spans="1:2">
      <c r="A1161" s="11">
        <f>Returns!A1161</f>
        <v>0</v>
      </c>
      <c r="B1161" s="1">
        <f t="array" ref="B1161">MMULT(Returns!B1161:AC1161,Resume!$B$38:$B$65)</f>
        <v>0</v>
      </c>
    </row>
    <row r="1162" spans="1:2">
      <c r="A1162" s="11">
        <f>Returns!A1162</f>
        <v>0</v>
      </c>
      <c r="B1162" s="1">
        <f t="array" ref="B1162">MMULT(Returns!B1162:AC1162,Resume!$B$38:$B$65)</f>
        <v>0</v>
      </c>
    </row>
    <row r="1163" spans="1:2">
      <c r="A1163" s="11">
        <f>Returns!A1163</f>
        <v>0</v>
      </c>
      <c r="B1163" s="1">
        <f t="array" ref="B1163">MMULT(Returns!B1163:AC1163,Resume!$B$38:$B$65)</f>
        <v>0</v>
      </c>
    </row>
    <row r="1164" spans="1:2">
      <c r="A1164" s="11">
        <f>Returns!A1164</f>
        <v>0</v>
      </c>
      <c r="B1164" s="1">
        <f t="array" ref="B1164">MMULT(Returns!B1164:AC1164,Resume!$B$38:$B$65)</f>
        <v>0</v>
      </c>
    </row>
    <row r="1165" spans="1:2">
      <c r="A1165" s="11">
        <f>Returns!A1165</f>
        <v>0</v>
      </c>
      <c r="B1165" s="1">
        <f t="array" ref="B1165">MMULT(Returns!B1165:AC1165,Resume!$B$38:$B$65)</f>
        <v>0</v>
      </c>
    </row>
    <row r="1166" spans="1:2">
      <c r="A1166" s="11">
        <f>Returns!A1166</f>
        <v>0</v>
      </c>
      <c r="B1166" s="1">
        <f t="array" ref="B1166">MMULT(Returns!B1166:AC1166,Resume!$B$38:$B$65)</f>
        <v>0</v>
      </c>
    </row>
    <row r="1167" spans="1:2">
      <c r="A1167" s="11">
        <f>Returns!A1167</f>
        <v>0</v>
      </c>
      <c r="B1167" s="1">
        <f t="array" ref="B1167">MMULT(Returns!B1167:AC1167,Resume!$B$38:$B$65)</f>
        <v>0</v>
      </c>
    </row>
    <row r="1168" spans="1:2">
      <c r="A1168" s="11">
        <f>Returns!A1168</f>
        <v>0</v>
      </c>
      <c r="B1168" s="1">
        <f t="array" ref="B1168">MMULT(Returns!B1168:AC1168,Resume!$B$38:$B$65)</f>
        <v>0</v>
      </c>
    </row>
    <row r="1169" spans="1:2">
      <c r="A1169" s="11">
        <f>Returns!A1169</f>
        <v>0</v>
      </c>
      <c r="B1169" s="1">
        <f t="array" ref="B1169">MMULT(Returns!B1169:AC1169,Resume!$B$38:$B$65)</f>
        <v>0</v>
      </c>
    </row>
    <row r="1170" spans="1:2">
      <c r="A1170" s="11">
        <f>Returns!A1170</f>
        <v>0</v>
      </c>
      <c r="B1170" s="1">
        <f t="array" ref="B1170">MMULT(Returns!B1170:AC1170,Resume!$B$38:$B$65)</f>
        <v>0</v>
      </c>
    </row>
    <row r="1171" spans="1:2">
      <c r="A1171" s="11">
        <f>Returns!A1171</f>
        <v>0</v>
      </c>
      <c r="B1171" s="1">
        <f t="array" ref="B1171">MMULT(Returns!B1171:AC1171,Resume!$B$38:$B$65)</f>
        <v>0</v>
      </c>
    </row>
    <row r="1172" spans="1:2">
      <c r="A1172" s="11">
        <f>Returns!A1172</f>
        <v>0</v>
      </c>
      <c r="B1172" s="1">
        <f t="array" ref="B1172">MMULT(Returns!B1172:AC1172,Resume!$B$38:$B$65)</f>
        <v>0</v>
      </c>
    </row>
    <row r="1173" spans="1:2">
      <c r="A1173" s="11">
        <f>Returns!A1173</f>
        <v>0</v>
      </c>
      <c r="B1173" s="1">
        <f t="array" ref="B1173">MMULT(Returns!B1173:AC1173,Resume!$B$38:$B$65)</f>
        <v>0</v>
      </c>
    </row>
    <row r="1174" spans="1:2">
      <c r="A1174" s="11">
        <f>Returns!A1174</f>
        <v>0</v>
      </c>
      <c r="B1174" s="1">
        <f t="array" ref="B1174">MMULT(Returns!B1174:AC1174,Resume!$B$38:$B$65)</f>
        <v>0</v>
      </c>
    </row>
    <row r="1175" spans="1:2">
      <c r="A1175" s="11">
        <f>Returns!A1175</f>
        <v>0</v>
      </c>
      <c r="B1175" s="1">
        <f t="array" ref="B1175">MMULT(Returns!B1175:AC1175,Resume!$B$38:$B$65)</f>
        <v>0</v>
      </c>
    </row>
    <row r="1176" spans="1:2">
      <c r="A1176" s="11">
        <f>Returns!A1176</f>
        <v>0</v>
      </c>
      <c r="B1176" s="1">
        <f t="array" ref="B1176">MMULT(Returns!B1176:AC1176,Resume!$B$38:$B$65)</f>
        <v>0</v>
      </c>
    </row>
    <row r="1177" spans="1:2">
      <c r="A1177" s="11">
        <f>Returns!A1177</f>
        <v>0</v>
      </c>
      <c r="B1177" s="1">
        <f t="array" ref="B1177">MMULT(Returns!B1177:AC1177,Resume!$B$38:$B$65)</f>
        <v>0</v>
      </c>
    </row>
    <row r="1178" spans="1:2">
      <c r="A1178" s="11">
        <f>Returns!A1178</f>
        <v>0</v>
      </c>
      <c r="B1178" s="1">
        <f t="array" ref="B1178">MMULT(Returns!B1178:AC1178,Resume!$B$38:$B$65)</f>
        <v>0</v>
      </c>
    </row>
    <row r="1179" spans="1:2">
      <c r="A1179" s="11">
        <f>Returns!A1179</f>
        <v>0</v>
      </c>
      <c r="B1179" s="1">
        <f t="array" ref="B1179">MMULT(Returns!B1179:AC1179,Resume!$B$38:$B$65)</f>
        <v>0</v>
      </c>
    </row>
    <row r="1180" spans="1:2">
      <c r="A1180" s="11">
        <f>Returns!A1180</f>
        <v>0</v>
      </c>
      <c r="B1180" s="1">
        <f t="array" ref="B1180">MMULT(Returns!B1180:AC1180,Resume!$B$38:$B$65)</f>
        <v>0</v>
      </c>
    </row>
    <row r="1181" spans="1:2">
      <c r="A1181" s="11">
        <f>Returns!A1181</f>
        <v>0</v>
      </c>
      <c r="B1181" s="1">
        <f t="array" ref="B1181">MMULT(Returns!B1181:AC1181,Resume!$B$38:$B$65)</f>
        <v>0</v>
      </c>
    </row>
    <row r="1182" spans="1:2">
      <c r="A1182" s="11">
        <f>Returns!A1182</f>
        <v>0</v>
      </c>
      <c r="B1182" s="1">
        <f t="array" ref="B1182">MMULT(Returns!B1182:AC1182,Resume!$B$38:$B$65)</f>
        <v>0</v>
      </c>
    </row>
    <row r="1183" spans="1:2">
      <c r="A1183" s="11">
        <f>Returns!A1183</f>
        <v>0</v>
      </c>
      <c r="B1183" s="1">
        <f t="array" ref="B1183">MMULT(Returns!B1183:AC1183,Resume!$B$38:$B$65)</f>
        <v>0</v>
      </c>
    </row>
    <row r="1184" spans="1:2">
      <c r="A1184" s="11">
        <f>Returns!A1184</f>
        <v>0</v>
      </c>
      <c r="B1184" s="1">
        <f t="array" ref="B1184">MMULT(Returns!B1184:AC1184,Resume!$B$38:$B$65)</f>
        <v>0</v>
      </c>
    </row>
    <row r="1185" spans="1:2">
      <c r="A1185" s="11">
        <f>Returns!A1185</f>
        <v>0</v>
      </c>
      <c r="B1185" s="1">
        <f t="array" ref="B1185">MMULT(Returns!B1185:AC1185,Resume!$B$38:$B$65)</f>
        <v>0</v>
      </c>
    </row>
    <row r="1186" spans="1:2">
      <c r="A1186" s="11">
        <f>Returns!A1186</f>
        <v>0</v>
      </c>
      <c r="B1186" s="1">
        <f t="array" ref="B1186">MMULT(Returns!B1186:AC1186,Resume!$B$38:$B$65)</f>
        <v>0</v>
      </c>
    </row>
    <row r="1187" spans="1:2">
      <c r="A1187" s="11">
        <f>Returns!A1187</f>
        <v>0</v>
      </c>
      <c r="B1187" s="1">
        <f t="array" ref="B1187">MMULT(Returns!B1187:AC1187,Resume!$B$38:$B$65)</f>
        <v>0</v>
      </c>
    </row>
    <row r="1188" spans="1:2">
      <c r="A1188" s="11">
        <f>Returns!A1188</f>
        <v>0</v>
      </c>
      <c r="B1188" s="1">
        <f t="array" ref="B1188">MMULT(Returns!B1188:AC1188,Resume!$B$38:$B$65)</f>
        <v>0</v>
      </c>
    </row>
    <row r="1189" spans="1:2">
      <c r="A1189" s="11">
        <f>Returns!A1189</f>
        <v>0</v>
      </c>
      <c r="B1189" s="1">
        <f t="array" ref="B1189">MMULT(Returns!B1189:AC1189,Resume!$B$38:$B$65)</f>
        <v>0</v>
      </c>
    </row>
    <row r="1190" spans="1:2">
      <c r="A1190" s="11">
        <f>Returns!A1190</f>
        <v>0</v>
      </c>
      <c r="B1190" s="1">
        <f t="array" ref="B1190">MMULT(Returns!B1190:AC1190,Resume!$B$38:$B$65)</f>
        <v>0</v>
      </c>
    </row>
    <row r="1191" spans="1:2">
      <c r="A1191" s="11">
        <f>Returns!A1191</f>
        <v>0</v>
      </c>
      <c r="B1191" s="1">
        <f t="array" ref="B1191">MMULT(Returns!B1191:AC1191,Resume!$B$38:$B$65)</f>
        <v>0</v>
      </c>
    </row>
    <row r="1192" spans="1:2">
      <c r="A1192" s="11">
        <f>Returns!A1192</f>
        <v>0</v>
      </c>
      <c r="B1192" s="1">
        <f t="array" ref="B1192">MMULT(Returns!B1192:AC1192,Resume!$B$38:$B$65)</f>
        <v>0</v>
      </c>
    </row>
    <row r="1193" spans="1:2">
      <c r="A1193" s="11">
        <f>Returns!A1193</f>
        <v>0</v>
      </c>
      <c r="B1193" s="1">
        <f t="array" ref="B1193">MMULT(Returns!B1193:AC1193,Resume!$B$38:$B$65)</f>
        <v>0</v>
      </c>
    </row>
    <row r="1194" spans="1:2">
      <c r="A1194" s="11">
        <f>Returns!A1194</f>
        <v>0</v>
      </c>
      <c r="B1194" s="1">
        <f t="array" ref="B1194">MMULT(Returns!B1194:AC1194,Resume!$B$38:$B$65)</f>
        <v>0</v>
      </c>
    </row>
    <row r="1195" spans="1:2">
      <c r="A1195" s="11">
        <f>Returns!A1195</f>
        <v>0</v>
      </c>
      <c r="B1195" s="1">
        <f t="array" ref="B1195">MMULT(Returns!B1195:AC1195,Resume!$B$38:$B$65)</f>
        <v>0</v>
      </c>
    </row>
    <row r="1196" spans="1:2">
      <c r="A1196" s="11">
        <f>Returns!A1196</f>
        <v>0</v>
      </c>
      <c r="B1196" s="1">
        <f t="array" ref="B1196">MMULT(Returns!B1196:AC1196,Resume!$B$38:$B$65)</f>
        <v>0</v>
      </c>
    </row>
    <row r="1197" spans="1:2">
      <c r="A1197" s="11">
        <f>Returns!A1197</f>
        <v>0</v>
      </c>
      <c r="B1197" s="1">
        <f t="array" ref="B1197">MMULT(Returns!B1197:AC1197,Resume!$B$38:$B$65)</f>
        <v>0</v>
      </c>
    </row>
    <row r="1198" spans="1:2">
      <c r="A1198" s="11">
        <f>Returns!A1198</f>
        <v>0</v>
      </c>
      <c r="B1198" s="1">
        <f t="array" ref="B1198">MMULT(Returns!B1198:AC1198,Resume!$B$38:$B$65)</f>
        <v>0</v>
      </c>
    </row>
    <row r="1199" spans="1:2">
      <c r="A1199" s="11">
        <f>Returns!A1199</f>
        <v>0</v>
      </c>
      <c r="B1199" s="1">
        <f t="array" ref="B1199">MMULT(Returns!B1199:AC1199,Resume!$B$38:$B$65)</f>
        <v>0</v>
      </c>
    </row>
    <row r="1200" spans="1:2">
      <c r="A1200" s="11">
        <f>Returns!A1200</f>
        <v>0</v>
      </c>
      <c r="B1200" s="1">
        <f t="array" ref="B1200">MMULT(Returns!B1200:AC1200,Resume!$B$38:$B$65)</f>
        <v>0</v>
      </c>
    </row>
    <row r="1201" spans="1:2">
      <c r="A1201" s="11">
        <f>Returns!A1201</f>
        <v>0</v>
      </c>
      <c r="B1201" s="1">
        <f t="array" ref="B1201">MMULT(Returns!B1201:AC1201,Resume!$B$38:$B$65)</f>
        <v>0</v>
      </c>
    </row>
    <row r="1202" spans="1:2">
      <c r="A1202" s="11">
        <f>Returns!A1202</f>
        <v>0</v>
      </c>
      <c r="B1202" s="1">
        <f t="array" ref="B1202">MMULT(Returns!B1202:AC1202,Resume!$B$38:$B$65)</f>
        <v>0</v>
      </c>
    </row>
    <row r="1203" spans="1:2">
      <c r="A1203" s="11">
        <f>Returns!A1203</f>
        <v>0</v>
      </c>
      <c r="B1203" s="1">
        <f t="array" ref="B1203">MMULT(Returns!B1203:AC1203,Resume!$B$38:$B$65)</f>
        <v>0</v>
      </c>
    </row>
    <row r="1204" spans="1:2">
      <c r="A1204" s="11">
        <f>Returns!A1204</f>
        <v>0</v>
      </c>
      <c r="B1204" s="1">
        <f t="array" ref="B1204">MMULT(Returns!B1204:AC1204,Resume!$B$38:$B$65)</f>
        <v>0</v>
      </c>
    </row>
    <row r="1205" spans="1:2">
      <c r="A1205" s="11">
        <f>Returns!A1205</f>
        <v>0</v>
      </c>
      <c r="B1205" s="1">
        <f t="array" ref="B1205">MMULT(Returns!B1205:AC1205,Resume!$B$38:$B$65)</f>
        <v>0</v>
      </c>
    </row>
    <row r="1206" spans="1:2">
      <c r="A1206" s="11">
        <f>Returns!A1206</f>
        <v>0</v>
      </c>
      <c r="B1206" s="1">
        <f t="array" ref="B1206">MMULT(Returns!B1206:AC1206,Resume!$B$38:$B$65)</f>
        <v>0</v>
      </c>
    </row>
    <row r="1207" spans="1:2">
      <c r="A1207" s="11">
        <f>Returns!A1207</f>
        <v>0</v>
      </c>
      <c r="B1207" s="1">
        <f t="array" ref="B1207">MMULT(Returns!B1207:AC1207,Resume!$B$38:$B$65)</f>
        <v>0</v>
      </c>
    </row>
    <row r="1208" spans="1:2">
      <c r="A1208" s="11">
        <f>Returns!A1208</f>
        <v>0</v>
      </c>
      <c r="B1208" s="1">
        <f t="array" ref="B1208">MMULT(Returns!B1208:AC1208,Resume!$B$38:$B$65)</f>
        <v>0</v>
      </c>
    </row>
    <row r="1209" spans="1:2">
      <c r="A1209" s="11">
        <f>Returns!A1209</f>
        <v>0</v>
      </c>
      <c r="B1209" s="1">
        <f t="array" ref="B1209">MMULT(Returns!B1209:AC1209,Resume!$B$38:$B$65)</f>
        <v>0</v>
      </c>
    </row>
    <row r="1210" spans="1:2">
      <c r="A1210" s="11">
        <f>Returns!A1210</f>
        <v>0</v>
      </c>
      <c r="B1210" s="1">
        <f t="array" ref="B1210">MMULT(Returns!B1210:AC1210,Resume!$B$38:$B$65)</f>
        <v>0</v>
      </c>
    </row>
    <row r="1211" spans="1:2">
      <c r="A1211" s="11">
        <f>Returns!A1211</f>
        <v>0</v>
      </c>
      <c r="B1211" s="1">
        <f t="array" ref="B1211">MMULT(Returns!B1211:AC1211,Resume!$B$38:$B$65)</f>
        <v>0</v>
      </c>
    </row>
    <row r="1212" spans="1:2">
      <c r="A1212" s="11">
        <f>Returns!A1212</f>
        <v>0</v>
      </c>
      <c r="B1212" s="1">
        <f t="array" ref="B1212">MMULT(Returns!B1212:AC1212,Resume!$B$38:$B$65)</f>
        <v>0</v>
      </c>
    </row>
    <row r="1213" spans="1:2">
      <c r="A1213" s="11">
        <f>Returns!A1213</f>
        <v>0</v>
      </c>
      <c r="B1213" s="1">
        <f t="array" ref="B1213">MMULT(Returns!B1213:AC1213,Resume!$B$38:$B$65)</f>
        <v>0</v>
      </c>
    </row>
    <row r="1214" spans="1:2">
      <c r="A1214" s="11">
        <f>Returns!A1214</f>
        <v>0</v>
      </c>
      <c r="B1214" s="1">
        <f t="array" ref="B1214">MMULT(Returns!B1214:AC1214,Resume!$B$38:$B$65)</f>
        <v>0</v>
      </c>
    </row>
    <row r="1215" spans="1:2">
      <c r="A1215" s="11">
        <f>Returns!A1215</f>
        <v>0</v>
      </c>
      <c r="B1215" s="1">
        <f t="array" ref="B1215">MMULT(Returns!B1215:AC1215,Resume!$B$38:$B$65)</f>
        <v>0</v>
      </c>
    </row>
    <row r="1216" spans="1:2">
      <c r="A1216" s="11">
        <f>Returns!A1216</f>
        <v>0</v>
      </c>
      <c r="B1216" s="1">
        <f t="array" ref="B1216">MMULT(Returns!B1216:AC1216,Resume!$B$38:$B$65)</f>
        <v>0</v>
      </c>
    </row>
    <row r="1217" spans="1:2">
      <c r="A1217" s="11">
        <f>Returns!A1217</f>
        <v>0</v>
      </c>
      <c r="B1217" s="1">
        <f t="array" ref="B1217">MMULT(Returns!B1217:AC1217,Resume!$B$38:$B$65)</f>
        <v>0</v>
      </c>
    </row>
    <row r="1218" spans="1:2">
      <c r="A1218" s="11">
        <f>Returns!A1218</f>
        <v>0</v>
      </c>
      <c r="B1218" s="1">
        <f t="array" ref="B1218">MMULT(Returns!B1218:AC1218,Resume!$B$38:$B$65)</f>
        <v>0</v>
      </c>
    </row>
    <row r="1219" spans="1:2">
      <c r="A1219" s="11">
        <f>Returns!A1219</f>
        <v>0</v>
      </c>
      <c r="B1219" s="1">
        <f t="array" ref="B1219">MMULT(Returns!B1219:AC1219,Resume!$B$38:$B$65)</f>
        <v>0</v>
      </c>
    </row>
    <row r="1220" spans="1:2">
      <c r="A1220" s="11">
        <f>Returns!A1220</f>
        <v>0</v>
      </c>
      <c r="B1220" s="1">
        <f t="array" ref="B1220">MMULT(Returns!B1220:AC1220,Resume!$B$38:$B$65)</f>
        <v>0</v>
      </c>
    </row>
    <row r="1221" spans="1:2">
      <c r="A1221" s="11">
        <f>Returns!A1221</f>
        <v>0</v>
      </c>
      <c r="B1221" s="1">
        <f t="array" ref="B1221">MMULT(Returns!B1221:AC1221,Resume!$B$38:$B$65)</f>
        <v>0</v>
      </c>
    </row>
    <row r="1222" spans="1:2">
      <c r="A1222" s="11">
        <f>Returns!A1222</f>
        <v>0</v>
      </c>
      <c r="B1222" s="1">
        <f t="array" ref="B1222">MMULT(Returns!B1222:AC1222,Resume!$B$38:$B$65)</f>
        <v>0</v>
      </c>
    </row>
    <row r="1223" spans="1:2">
      <c r="A1223" s="11">
        <f>Returns!A1223</f>
        <v>0</v>
      </c>
      <c r="B1223" s="1">
        <f t="array" ref="B1223">MMULT(Returns!B1223:AC1223,Resume!$B$38:$B$65)</f>
        <v>0</v>
      </c>
    </row>
    <row r="1224" spans="1:2">
      <c r="A1224" s="11">
        <f>Returns!A1224</f>
        <v>0</v>
      </c>
      <c r="B1224" s="1">
        <f t="array" ref="B1224">MMULT(Returns!B1224:AC1224,Resume!$B$38:$B$65)</f>
        <v>0</v>
      </c>
    </row>
    <row r="1225" spans="1:2">
      <c r="A1225" s="11">
        <f>Returns!A1225</f>
        <v>0</v>
      </c>
      <c r="B1225" s="1">
        <f t="array" ref="B1225">MMULT(Returns!B1225:AC1225,Resume!$B$38:$B$65)</f>
        <v>0</v>
      </c>
    </row>
    <row r="1226" spans="1:2">
      <c r="A1226" s="11">
        <f>Returns!A1226</f>
        <v>0</v>
      </c>
      <c r="B1226" s="1">
        <f t="array" ref="B1226">MMULT(Returns!B1226:AC1226,Resume!$B$38:$B$65)</f>
        <v>0</v>
      </c>
    </row>
    <row r="1227" spans="1:2">
      <c r="A1227" s="11">
        <f>Returns!A1227</f>
        <v>0</v>
      </c>
      <c r="B1227" s="1">
        <f t="array" ref="B1227">MMULT(Returns!B1227:AC1227,Resume!$B$38:$B$65)</f>
        <v>0</v>
      </c>
    </row>
    <row r="1228" spans="1:2">
      <c r="A1228" s="11">
        <f>Returns!A1228</f>
        <v>0</v>
      </c>
      <c r="B1228" s="1">
        <f t="array" ref="B1228">MMULT(Returns!B1228:AC1228,Resume!$B$38:$B$65)</f>
        <v>0</v>
      </c>
    </row>
    <row r="1229" spans="1:2">
      <c r="A1229" s="11">
        <f>Returns!A1229</f>
        <v>0</v>
      </c>
      <c r="B1229" s="1">
        <f t="array" ref="B1229">MMULT(Returns!B1229:AC1229,Resume!$B$38:$B$65)</f>
        <v>0</v>
      </c>
    </row>
    <row r="1230" spans="1:2">
      <c r="A1230" s="11">
        <f>Returns!A1230</f>
        <v>0</v>
      </c>
      <c r="B1230" s="1">
        <f t="array" ref="B1230">MMULT(Returns!B1230:AC1230,Resume!$B$38:$B$65)</f>
        <v>0</v>
      </c>
    </row>
    <row r="1231" spans="1:2">
      <c r="A1231" s="11">
        <f>Returns!A1231</f>
        <v>0</v>
      </c>
      <c r="B1231" s="1">
        <f t="array" ref="B1231">MMULT(Returns!B1231:AC1231,Resume!$B$38:$B$65)</f>
        <v>0</v>
      </c>
    </row>
    <row r="1232" spans="1:2">
      <c r="A1232" s="11">
        <f>Returns!A1232</f>
        <v>0</v>
      </c>
      <c r="B1232" s="1">
        <f t="array" ref="B1232">MMULT(Returns!B1232:AC1232,Resume!$B$38:$B$65)</f>
        <v>0</v>
      </c>
    </row>
    <row r="1233" spans="1:2">
      <c r="A1233" s="11">
        <f>Returns!A1233</f>
        <v>0</v>
      </c>
      <c r="B1233" s="1">
        <f t="array" ref="B1233">MMULT(Returns!B1233:AC1233,Resume!$B$38:$B$65)</f>
        <v>0</v>
      </c>
    </row>
    <row r="1234" spans="1:2">
      <c r="A1234" s="11">
        <f>Returns!A1234</f>
        <v>0</v>
      </c>
      <c r="B1234" s="1">
        <f t="array" ref="B1234">MMULT(Returns!B1234:AC1234,Resume!$B$38:$B$65)</f>
        <v>0</v>
      </c>
    </row>
    <row r="1235" spans="1:2">
      <c r="A1235" s="11">
        <f>Returns!A1235</f>
        <v>0</v>
      </c>
      <c r="B1235" s="1">
        <f t="array" ref="B1235">MMULT(Returns!B1235:AC1235,Resume!$B$38:$B$65)</f>
        <v>0</v>
      </c>
    </row>
    <row r="1236" spans="1:2">
      <c r="A1236" s="11">
        <f>Returns!A1236</f>
        <v>0</v>
      </c>
      <c r="B1236" s="1">
        <f t="array" ref="B1236">MMULT(Returns!B1236:AC1236,Resume!$B$38:$B$65)</f>
        <v>0</v>
      </c>
    </row>
    <row r="1237" spans="1:2">
      <c r="A1237" s="11">
        <f>Returns!A1237</f>
        <v>0</v>
      </c>
      <c r="B1237" s="1">
        <f t="array" ref="B1237">MMULT(Returns!B1237:AC1237,Resume!$B$38:$B$65)</f>
        <v>0</v>
      </c>
    </row>
    <row r="1238" spans="1:2">
      <c r="A1238" s="11">
        <f>Returns!A1238</f>
        <v>0</v>
      </c>
      <c r="B1238" s="1">
        <f t="array" ref="B1238">MMULT(Returns!B1238:AC1238,Resume!$B$38:$B$65)</f>
        <v>0</v>
      </c>
    </row>
    <row r="1239" spans="1:2">
      <c r="A1239" s="11">
        <f>Returns!A1239</f>
        <v>0</v>
      </c>
      <c r="B1239" s="1">
        <f t="array" ref="B1239">MMULT(Returns!B1239:AC1239,Resume!$B$38:$B$65)</f>
        <v>0</v>
      </c>
    </row>
    <row r="1240" spans="1:2">
      <c r="A1240" s="11">
        <f>Returns!A1240</f>
        <v>0</v>
      </c>
      <c r="B1240" s="1">
        <f t="array" ref="B1240">MMULT(Returns!B1240:AC1240,Resume!$B$38:$B$65)</f>
        <v>0</v>
      </c>
    </row>
    <row r="1241" spans="1:2">
      <c r="A1241" s="11">
        <f>Returns!A1241</f>
        <v>0</v>
      </c>
      <c r="B1241" s="1">
        <f t="array" ref="B1241">MMULT(Returns!B1241:AC1241,Resume!$B$38:$B$65)</f>
        <v>0</v>
      </c>
    </row>
    <row r="1242" spans="1:2">
      <c r="A1242" s="11">
        <f>Returns!A1242</f>
        <v>0</v>
      </c>
      <c r="B1242" s="1">
        <f t="array" ref="B1242">MMULT(Returns!B1242:AC1242,Resume!$B$38:$B$65)</f>
        <v>0</v>
      </c>
    </row>
    <row r="1243" spans="1:2">
      <c r="A1243" s="11">
        <f>Returns!A1243</f>
        <v>0</v>
      </c>
      <c r="B1243" s="1">
        <f t="array" ref="B1243">MMULT(Returns!B1243:AC1243,Resume!$B$38:$B$65)</f>
        <v>0</v>
      </c>
    </row>
    <row r="1244" spans="1:2">
      <c r="A1244" s="11">
        <f>Returns!A1244</f>
        <v>0</v>
      </c>
      <c r="B1244" s="1">
        <f t="array" ref="B1244">MMULT(Returns!B1244:AC1244,Resume!$B$38:$B$65)</f>
        <v>0</v>
      </c>
    </row>
    <row r="1245" spans="1:2">
      <c r="A1245" s="11">
        <f>Returns!A1245</f>
        <v>0</v>
      </c>
      <c r="B1245" s="1">
        <f t="array" ref="B1245">MMULT(Returns!B1245:AC1245,Resume!$B$38:$B$65)</f>
        <v>0</v>
      </c>
    </row>
    <row r="1246" spans="1:2">
      <c r="A1246" s="11">
        <f>Returns!A1246</f>
        <v>0</v>
      </c>
      <c r="B1246" s="1">
        <f t="array" ref="B1246">MMULT(Returns!B1246:AC1246,Resume!$B$38:$B$65)</f>
        <v>0</v>
      </c>
    </row>
    <row r="1247" spans="1:2">
      <c r="A1247" s="11">
        <f>Returns!A1247</f>
        <v>0</v>
      </c>
      <c r="B1247" s="1">
        <f t="array" ref="B1247">MMULT(Returns!B1247:AC1247,Resume!$B$38:$B$65)</f>
        <v>0</v>
      </c>
    </row>
    <row r="1248" spans="1:2">
      <c r="A1248" s="11">
        <f>Returns!A1248</f>
        <v>0</v>
      </c>
      <c r="B1248" s="1">
        <f t="array" ref="B1248">MMULT(Returns!B1248:AC1248,Resume!$B$38:$B$65)</f>
        <v>0</v>
      </c>
    </row>
    <row r="1249" spans="1:2">
      <c r="A1249" s="11">
        <f>Returns!A1249</f>
        <v>0</v>
      </c>
      <c r="B1249" s="1">
        <f t="array" ref="B1249">MMULT(Returns!B1249:AC1249,Resume!$B$38:$B$65)</f>
        <v>0</v>
      </c>
    </row>
    <row r="1250" spans="1:2">
      <c r="A1250" s="11">
        <f>Returns!A1250</f>
        <v>0</v>
      </c>
      <c r="B1250" s="1">
        <f t="array" ref="B1250">MMULT(Returns!B1250:AC1250,Resume!$B$38:$B$65)</f>
        <v>0</v>
      </c>
    </row>
    <row r="1251" spans="1:2">
      <c r="A1251" s="11">
        <f>Returns!A1251</f>
        <v>0</v>
      </c>
      <c r="B1251" s="1">
        <f t="array" ref="B1251">MMULT(Returns!B1251:AC1251,Resume!$B$38:$B$65)</f>
        <v>0</v>
      </c>
    </row>
    <row r="1252" spans="1:2">
      <c r="A1252" s="11">
        <f>Returns!A1252</f>
        <v>0</v>
      </c>
      <c r="B1252" s="1">
        <f t="array" ref="B1252">MMULT(Returns!B1252:AC1252,Resume!$B$38:$B$65)</f>
        <v>0</v>
      </c>
    </row>
    <row r="1253" spans="1:2">
      <c r="A1253" s="11">
        <f>Returns!A1253</f>
        <v>0</v>
      </c>
      <c r="B1253" s="1">
        <f t="array" ref="B1253">MMULT(Returns!B1253:AC1253,Resume!$B$38:$B$65)</f>
        <v>0</v>
      </c>
    </row>
    <row r="1254" spans="1:2">
      <c r="A1254" s="11">
        <f>Returns!A1254</f>
        <v>0</v>
      </c>
      <c r="B1254" s="1">
        <f t="array" ref="B1254">MMULT(Returns!B1254:AC1254,Resume!$B$38:$B$65)</f>
        <v>0</v>
      </c>
    </row>
    <row r="1255" spans="1:2">
      <c r="A1255" s="11">
        <f>Returns!A1255</f>
        <v>0</v>
      </c>
      <c r="B1255" s="1">
        <f t="array" ref="B1255">MMULT(Returns!B1255:AC1255,Resume!$B$38:$B$65)</f>
        <v>0</v>
      </c>
    </row>
    <row r="1256" spans="1:2">
      <c r="A1256" s="11">
        <f>Returns!A1256</f>
        <v>0</v>
      </c>
      <c r="B1256" s="1">
        <f t="array" ref="B1256">MMULT(Returns!B1256:AC1256,Resume!$B$38:$B$65)</f>
        <v>0</v>
      </c>
    </row>
    <row r="1257" spans="1:2">
      <c r="A1257" s="11">
        <f>Returns!A1257</f>
        <v>0</v>
      </c>
      <c r="B1257" s="1">
        <f t="array" ref="B1257">MMULT(Returns!B1257:AC1257,Resume!$B$38:$B$65)</f>
        <v>0</v>
      </c>
    </row>
    <row r="1258" spans="1:2">
      <c r="A1258" s="11">
        <f>Returns!A1258</f>
        <v>0</v>
      </c>
      <c r="B1258" s="1">
        <f t="array" ref="B1258">MMULT(Returns!B1258:AC1258,Resume!$B$38:$B$65)</f>
        <v>0</v>
      </c>
    </row>
    <row r="1259" spans="1:2">
      <c r="A1259" s="11">
        <f>Returns!A1259</f>
        <v>0</v>
      </c>
      <c r="B1259" s="1">
        <f t="array" ref="B1259">MMULT(Returns!B1259:AC1259,Resume!$B$38:$B$65)</f>
        <v>0</v>
      </c>
    </row>
    <row r="1260" spans="1:2">
      <c r="A1260" s="11">
        <f>Returns!A1260</f>
        <v>0</v>
      </c>
      <c r="B1260" s="1">
        <f t="array" ref="B1260">MMULT(Returns!B1260:AC1260,Resume!$B$38:$B$65)</f>
        <v>0</v>
      </c>
    </row>
    <row r="1261" spans="1:2">
      <c r="A1261" s="11">
        <f>Returns!A1261</f>
        <v>0</v>
      </c>
      <c r="B1261" s="1">
        <f t="array" ref="B1261">MMULT(Returns!B1261:AC1261,Resume!$B$38:$B$65)</f>
        <v>0</v>
      </c>
    </row>
    <row r="1262" spans="1:2">
      <c r="A1262" s="11">
        <f>Returns!A1262</f>
        <v>0</v>
      </c>
      <c r="B1262" s="1">
        <f t="array" ref="B1262">MMULT(Returns!B1262:AC1262,Resume!$B$38:$B$65)</f>
        <v>0</v>
      </c>
    </row>
    <row r="1263" spans="1:2">
      <c r="A1263" s="11">
        <f>Returns!A1263</f>
        <v>0</v>
      </c>
      <c r="B1263" s="1">
        <f t="array" ref="B1263">MMULT(Returns!B1263:AC1263,Resume!$B$38:$B$65)</f>
        <v>0</v>
      </c>
    </row>
    <row r="1264" spans="1:2">
      <c r="A1264" s="11">
        <f>Returns!A1264</f>
        <v>0</v>
      </c>
      <c r="B1264" s="1">
        <f t="array" ref="B1264">MMULT(Returns!B1264:AC1264,Resume!$B$38:$B$65)</f>
        <v>0</v>
      </c>
    </row>
    <row r="1265" spans="1:2">
      <c r="A1265" s="11">
        <f>Returns!A1265</f>
        <v>0</v>
      </c>
      <c r="B1265" s="1">
        <f t="array" ref="B1265">MMULT(Returns!B1265:AC1265,Resume!$B$38:$B$65)</f>
        <v>0</v>
      </c>
    </row>
    <row r="1266" spans="1:2">
      <c r="A1266" s="11">
        <f>Returns!A1266</f>
        <v>0</v>
      </c>
      <c r="B1266" s="1">
        <f t="array" ref="B1266">MMULT(Returns!B1266:AC1266,Resume!$B$38:$B$65)</f>
        <v>0</v>
      </c>
    </row>
    <row r="1267" spans="1:2">
      <c r="A1267" s="11">
        <f>Returns!A1267</f>
        <v>0</v>
      </c>
      <c r="B1267" s="1">
        <f t="array" ref="B1267">MMULT(Returns!B1267:AC1267,Resume!$B$38:$B$65)</f>
        <v>0</v>
      </c>
    </row>
    <row r="1268" spans="1:2">
      <c r="A1268" s="11">
        <f>Returns!A1268</f>
        <v>0</v>
      </c>
      <c r="B1268" s="1">
        <f t="array" ref="B1268">MMULT(Returns!B1268:AC1268,Resume!$B$38:$B$65)</f>
        <v>0</v>
      </c>
    </row>
    <row r="1269" spans="1:2">
      <c r="A1269" s="11">
        <f>Returns!A1269</f>
        <v>0</v>
      </c>
      <c r="B1269" s="1">
        <f t="array" ref="B1269">MMULT(Returns!B1269:AC1269,Resume!$B$38:$B$65)</f>
        <v>0</v>
      </c>
    </row>
    <row r="1270" spans="1:2">
      <c r="A1270" s="11">
        <f>Returns!A1270</f>
        <v>0</v>
      </c>
      <c r="B1270" s="1">
        <f t="array" ref="B1270">MMULT(Returns!B1270:AC1270,Resume!$B$38:$B$65)</f>
        <v>0</v>
      </c>
    </row>
    <row r="1271" spans="1:2">
      <c r="A1271" s="11">
        <f>Returns!A1271</f>
        <v>0</v>
      </c>
      <c r="B1271" s="1">
        <f t="array" ref="B1271">MMULT(Returns!B1271:AC1271,Resume!$B$38:$B$65)</f>
        <v>0</v>
      </c>
    </row>
    <row r="1272" spans="1:2">
      <c r="A1272" s="11">
        <f>Returns!A1272</f>
        <v>0</v>
      </c>
      <c r="B1272" s="1">
        <f t="array" ref="B1272">MMULT(Returns!B1272:AC1272,Resume!$B$38:$B$65)</f>
        <v>0</v>
      </c>
    </row>
    <row r="1273" spans="1:2">
      <c r="A1273" s="11">
        <f>Returns!A1273</f>
        <v>0</v>
      </c>
      <c r="B1273" s="1">
        <f t="array" ref="B1273">MMULT(Returns!B1273:AC1273,Resume!$B$38:$B$65)</f>
        <v>0</v>
      </c>
    </row>
    <row r="1274" spans="1:2">
      <c r="A1274" s="11">
        <f>Returns!A1274</f>
        <v>0</v>
      </c>
      <c r="B1274" s="1">
        <f t="array" ref="B1274">MMULT(Returns!B1274:AC1274,Resume!$B$38:$B$65)</f>
        <v>0</v>
      </c>
    </row>
    <row r="1275" spans="1:2">
      <c r="A1275" s="11">
        <f>Returns!A1275</f>
        <v>0</v>
      </c>
      <c r="B1275" s="1">
        <f t="array" ref="B1275">MMULT(Returns!B1275:AC1275,Resume!$B$38:$B$65)</f>
        <v>0</v>
      </c>
    </row>
    <row r="1276" spans="1:2">
      <c r="A1276" s="11">
        <f>Returns!A1276</f>
        <v>0</v>
      </c>
      <c r="B1276" s="1">
        <f t="array" ref="B1276">MMULT(Returns!B1276:AC1276,Resume!$B$38:$B$65)</f>
        <v>0</v>
      </c>
    </row>
    <row r="1277" spans="1:2">
      <c r="A1277" s="11">
        <f>Returns!A1277</f>
        <v>0</v>
      </c>
      <c r="B1277" s="1">
        <f t="array" ref="B1277">MMULT(Returns!B1277:AC1277,Resume!$B$38:$B$65)</f>
        <v>0</v>
      </c>
    </row>
    <row r="1278" spans="1:2">
      <c r="A1278" s="11">
        <f>Returns!A1278</f>
        <v>0</v>
      </c>
      <c r="B1278" s="1">
        <f t="array" ref="B1278">MMULT(Returns!B1278:AC1278,Resume!$B$38:$B$65)</f>
        <v>0</v>
      </c>
    </row>
    <row r="1279" spans="1:2">
      <c r="A1279" s="11">
        <f>Returns!A1279</f>
        <v>0</v>
      </c>
      <c r="B1279" s="1">
        <f t="array" ref="B1279">MMULT(Returns!B1279:AC1279,Resume!$B$38:$B$65)</f>
        <v>0</v>
      </c>
    </row>
    <row r="1280" spans="1:2">
      <c r="A1280" s="11">
        <f>Returns!A1280</f>
        <v>0</v>
      </c>
      <c r="B1280" s="1">
        <f t="array" ref="B1280">MMULT(Returns!B1280:AC1280,Resume!$B$38:$B$65)</f>
        <v>0</v>
      </c>
    </row>
    <row r="1281" spans="1:2">
      <c r="A1281" s="11">
        <f>Returns!A1281</f>
        <v>0</v>
      </c>
      <c r="B1281" s="1">
        <f t="array" ref="B1281">MMULT(Returns!B1281:AC1281,Resume!$B$38:$B$65)</f>
        <v>0</v>
      </c>
    </row>
    <row r="1282" spans="1:2">
      <c r="A1282" s="11">
        <f>Returns!A1282</f>
        <v>0</v>
      </c>
      <c r="B1282" s="1">
        <f t="array" ref="B1282">MMULT(Returns!B1282:AC1282,Resume!$B$38:$B$65)</f>
        <v>0</v>
      </c>
    </row>
    <row r="1283" spans="1:2">
      <c r="A1283" s="11">
        <f>Returns!A1283</f>
        <v>0</v>
      </c>
      <c r="B1283" s="1">
        <f t="array" ref="B1283">MMULT(Returns!B1283:AC1283,Resume!$B$38:$B$65)</f>
        <v>0</v>
      </c>
    </row>
    <row r="1284" spans="1:2">
      <c r="A1284" s="11">
        <f>Returns!A1284</f>
        <v>0</v>
      </c>
      <c r="B1284" s="1">
        <f t="array" ref="B1284">MMULT(Returns!B1284:AC1284,Resume!$B$38:$B$65)</f>
        <v>0</v>
      </c>
    </row>
    <row r="1285" spans="1:2">
      <c r="A1285" s="11">
        <f>Returns!A1285</f>
        <v>0</v>
      </c>
      <c r="B1285" s="1">
        <f t="array" ref="B1285">MMULT(Returns!B1285:AC1285,Resume!$B$38:$B$65)</f>
        <v>0</v>
      </c>
    </row>
    <row r="1286" spans="1:2">
      <c r="A1286" s="11">
        <f>Returns!A1286</f>
        <v>0</v>
      </c>
      <c r="B1286" s="1">
        <f t="array" ref="B1286">MMULT(Returns!B1286:AC1286,Resume!$B$38:$B$65)</f>
        <v>0</v>
      </c>
    </row>
    <row r="1287" spans="1:2">
      <c r="A1287" s="11">
        <f>Returns!A1287</f>
        <v>0</v>
      </c>
      <c r="B1287" s="1">
        <f t="array" ref="B1287">MMULT(Returns!B1287:AC1287,Resume!$B$38:$B$65)</f>
        <v>0</v>
      </c>
    </row>
    <row r="1288" spans="1:2">
      <c r="A1288" s="11">
        <f>Returns!A1288</f>
        <v>0</v>
      </c>
      <c r="B1288" s="1">
        <f t="array" ref="B1288">MMULT(Returns!B1288:AC1288,Resume!$B$38:$B$65)</f>
        <v>0</v>
      </c>
    </row>
    <row r="1289" spans="1:2">
      <c r="A1289" s="11">
        <f>Returns!A1289</f>
        <v>0</v>
      </c>
      <c r="B1289" s="1">
        <f t="array" ref="B1289">MMULT(Returns!B1289:AC1289,Resume!$B$38:$B$65)</f>
        <v>0</v>
      </c>
    </row>
    <row r="1290" spans="1:2">
      <c r="A1290" s="11">
        <f>Returns!A1290</f>
        <v>0</v>
      </c>
      <c r="B1290" s="1">
        <f t="array" ref="B1290">MMULT(Returns!B1290:AC1290,Resume!$B$38:$B$65)</f>
        <v>0</v>
      </c>
    </row>
    <row r="1291" spans="1:2">
      <c r="A1291" s="11">
        <f>Returns!A1291</f>
        <v>0</v>
      </c>
      <c r="B1291" s="1">
        <f t="array" ref="B1291">MMULT(Returns!B1291:AC1291,Resume!$B$38:$B$65)</f>
        <v>0</v>
      </c>
    </row>
    <row r="1292" spans="1:2">
      <c r="A1292" s="11">
        <f>Returns!A1292</f>
        <v>0</v>
      </c>
      <c r="B1292" s="1">
        <f t="array" ref="B1292">MMULT(Returns!B1292:AC1292,Resume!$B$38:$B$65)</f>
        <v>0</v>
      </c>
    </row>
    <row r="1293" spans="1:2">
      <c r="A1293" s="11">
        <f>Returns!A1293</f>
        <v>0</v>
      </c>
      <c r="B1293" s="1">
        <f t="array" ref="B1293">MMULT(Returns!B1293:AC1293,Resume!$B$38:$B$65)</f>
        <v>0</v>
      </c>
    </row>
    <row r="1294" spans="1:2">
      <c r="A1294" s="11">
        <f>Returns!A1294</f>
        <v>0</v>
      </c>
      <c r="B1294" s="1">
        <f t="array" ref="B1294">MMULT(Returns!B1294:AC1294,Resume!$B$38:$B$65)</f>
        <v>0</v>
      </c>
    </row>
    <row r="1295" spans="1:2">
      <c r="A1295" s="11">
        <f>Returns!A1295</f>
        <v>0</v>
      </c>
      <c r="B1295" s="1">
        <f t="array" ref="B1295">MMULT(Returns!B1295:AC1295,Resume!$B$38:$B$65)</f>
        <v>0</v>
      </c>
    </row>
    <row r="1296" spans="1:2">
      <c r="A1296" s="11">
        <f>Returns!A1296</f>
        <v>0</v>
      </c>
      <c r="B1296" s="1">
        <f t="array" ref="B1296">MMULT(Returns!B1296:AC1296,Resume!$B$38:$B$65)</f>
        <v>0</v>
      </c>
    </row>
    <row r="1297" spans="1:2">
      <c r="A1297" s="11">
        <f>Returns!A1297</f>
        <v>0</v>
      </c>
      <c r="B1297" s="1">
        <f t="array" ref="B1297">MMULT(Returns!B1297:AC1297,Resume!$B$38:$B$65)</f>
        <v>0</v>
      </c>
    </row>
    <row r="1298" spans="1:2">
      <c r="A1298" s="11">
        <f>Returns!A1298</f>
        <v>0</v>
      </c>
      <c r="B1298" s="1">
        <f t="array" ref="B1298">MMULT(Returns!B1298:AC1298,Resume!$B$38:$B$65)</f>
        <v>0</v>
      </c>
    </row>
    <row r="1299" spans="1:2">
      <c r="A1299" s="11">
        <f>Returns!A1299</f>
        <v>0</v>
      </c>
      <c r="B1299" s="1">
        <f t="array" ref="B1299">MMULT(Returns!B1299:AC1299,Resume!$B$38:$B$65)</f>
        <v>0</v>
      </c>
    </row>
    <row r="1300" spans="1:2">
      <c r="A1300" s="11">
        <f>Returns!A1300</f>
        <v>0</v>
      </c>
      <c r="B1300" s="1">
        <f t="array" ref="B1300">MMULT(Returns!B1300:AC1300,Resume!$B$38:$B$65)</f>
        <v>0</v>
      </c>
    </row>
    <row r="1301" spans="1:2">
      <c r="A1301" s="11">
        <f>Returns!A1301</f>
        <v>0</v>
      </c>
      <c r="B1301" s="1">
        <f t="array" ref="B1301">MMULT(Returns!B1301:AC1301,Resume!$B$38:$B$65)</f>
        <v>0</v>
      </c>
    </row>
    <row r="1302" spans="1:2">
      <c r="A1302" s="11">
        <f>Returns!A1302</f>
        <v>0</v>
      </c>
      <c r="B1302" s="1">
        <f t="array" ref="B1302">MMULT(Returns!B1302:AC1302,Resume!$B$38:$B$65)</f>
        <v>0</v>
      </c>
    </row>
    <row r="1303" spans="1:2">
      <c r="A1303" s="11">
        <f>Returns!A1303</f>
        <v>0</v>
      </c>
      <c r="B1303" s="1">
        <f t="array" ref="B1303">MMULT(Returns!B1303:AC1303,Resume!$B$38:$B$65)</f>
        <v>0</v>
      </c>
    </row>
    <row r="1304" spans="1:2">
      <c r="A1304" s="11">
        <f>Returns!A1304</f>
        <v>0</v>
      </c>
      <c r="B1304" s="1">
        <f t="array" ref="B1304">MMULT(Returns!B1304:AC1304,Resume!$B$38:$B$65)</f>
        <v>0</v>
      </c>
    </row>
    <row r="1305" spans="1:2">
      <c r="A1305" s="11">
        <f>Returns!A1305</f>
        <v>0</v>
      </c>
      <c r="B1305" s="1">
        <f t="array" ref="B1305">MMULT(Returns!B1305:AC1305,Resume!$B$38:$B$65)</f>
        <v>0</v>
      </c>
    </row>
    <row r="1306" spans="1:2">
      <c r="A1306" s="11">
        <f>Returns!A1306</f>
        <v>0</v>
      </c>
      <c r="B1306" s="1">
        <f t="array" ref="B1306">MMULT(Returns!B1306:AC1306,Resume!$B$38:$B$65)</f>
        <v>0</v>
      </c>
    </row>
    <row r="1307" spans="1:2">
      <c r="A1307" s="11">
        <f>Returns!A1307</f>
        <v>0</v>
      </c>
      <c r="B1307" s="1">
        <f t="array" ref="B1307">MMULT(Returns!B1307:AC1307,Resume!$B$38:$B$65)</f>
        <v>0</v>
      </c>
    </row>
    <row r="1308" spans="1:2">
      <c r="A1308" s="11">
        <f>Returns!A1308</f>
        <v>0</v>
      </c>
      <c r="B1308" s="1">
        <f t="array" ref="B1308">MMULT(Returns!B1308:AC1308,Resume!$B$38:$B$65)</f>
        <v>0</v>
      </c>
    </row>
    <row r="1309" spans="1:2">
      <c r="A1309" s="11">
        <f>Returns!A1309</f>
        <v>0</v>
      </c>
      <c r="B1309" s="1">
        <f t="array" ref="B1309">MMULT(Returns!B1309:AC1309,Resume!$B$38:$B$65)</f>
        <v>0</v>
      </c>
    </row>
    <row r="1310" spans="1:2">
      <c r="A1310" s="11">
        <f>Returns!A1310</f>
        <v>0</v>
      </c>
      <c r="B1310" s="1">
        <f t="array" ref="B1310">MMULT(Returns!B1310:AC1310,Resume!$B$38:$B$65)</f>
        <v>0</v>
      </c>
    </row>
    <row r="1311" spans="1:2">
      <c r="A1311" s="11">
        <f>Returns!A1311</f>
        <v>0</v>
      </c>
      <c r="B1311" s="1">
        <f t="array" ref="B1311">MMULT(Returns!B1311:AC1311,Resume!$B$38:$B$65)</f>
        <v>0</v>
      </c>
    </row>
    <row r="1312" spans="1:2">
      <c r="A1312" s="11">
        <f>Returns!A1312</f>
        <v>0</v>
      </c>
      <c r="B1312" s="1">
        <f t="array" ref="B1312">MMULT(Returns!B1312:AC1312,Resume!$B$38:$B$65)</f>
        <v>0</v>
      </c>
    </row>
    <row r="1313" spans="1:2">
      <c r="A1313" s="11">
        <f>Returns!A1313</f>
        <v>0</v>
      </c>
      <c r="B1313" s="1">
        <f t="array" ref="B1313">MMULT(Returns!B1313:AC1313,Resume!$B$38:$B$65)</f>
        <v>0</v>
      </c>
    </row>
    <row r="1314" spans="1:2">
      <c r="A1314" s="11">
        <f>Returns!A1314</f>
        <v>0</v>
      </c>
      <c r="B1314" s="1">
        <f t="array" ref="B1314">MMULT(Returns!B1314:AC1314,Resume!$B$38:$B$65)</f>
        <v>0</v>
      </c>
    </row>
    <row r="1315" spans="1:2">
      <c r="A1315" s="11">
        <f>Returns!A1315</f>
        <v>0</v>
      </c>
      <c r="B1315" s="1">
        <f t="array" ref="B1315">MMULT(Returns!B1315:AC1315,Resume!$B$38:$B$65)</f>
        <v>0</v>
      </c>
    </row>
    <row r="1316" spans="1:2">
      <c r="A1316" s="11">
        <f>Returns!A1316</f>
        <v>0</v>
      </c>
      <c r="B1316" s="1">
        <f t="array" ref="B1316">MMULT(Returns!B1316:AC1316,Resume!$B$38:$B$65)</f>
        <v>0</v>
      </c>
    </row>
    <row r="1317" spans="1:2">
      <c r="A1317" s="11">
        <f>Returns!A1317</f>
        <v>0</v>
      </c>
      <c r="B1317" s="1">
        <f t="array" ref="B1317">MMULT(Returns!B1317:AC1317,Resume!$B$38:$B$65)</f>
        <v>0</v>
      </c>
    </row>
    <row r="1318" spans="1:2">
      <c r="A1318" s="11">
        <f>Returns!A1318</f>
        <v>0</v>
      </c>
      <c r="B1318" s="1">
        <f t="array" ref="B1318">MMULT(Returns!B1318:AC1318,Resume!$B$38:$B$65)</f>
        <v>0</v>
      </c>
    </row>
    <row r="1319" spans="1:2">
      <c r="A1319" s="11">
        <f>Returns!A1319</f>
        <v>0</v>
      </c>
      <c r="B1319" s="1">
        <f t="array" ref="B1319">MMULT(Returns!B1319:AC1319,Resume!$B$38:$B$65)</f>
        <v>0</v>
      </c>
    </row>
    <row r="1320" spans="1:2">
      <c r="A1320" s="11">
        <f>Returns!A1320</f>
        <v>0</v>
      </c>
      <c r="B1320" s="1">
        <f t="array" ref="B1320">MMULT(Returns!B1320:AC1320,Resume!$B$38:$B$65)</f>
        <v>0</v>
      </c>
    </row>
    <row r="1321" spans="1:2">
      <c r="A1321" s="11">
        <f>Returns!A1321</f>
        <v>0</v>
      </c>
      <c r="B1321" s="1">
        <f t="array" ref="B1321">MMULT(Returns!B1321:AC1321,Resume!$B$38:$B$65)</f>
        <v>0</v>
      </c>
    </row>
    <row r="1322" spans="1:2">
      <c r="A1322" s="11">
        <f>Returns!A1322</f>
        <v>0</v>
      </c>
      <c r="B1322" s="1">
        <f t="array" ref="B1322">MMULT(Returns!B1322:AC1322,Resume!$B$38:$B$65)</f>
        <v>0</v>
      </c>
    </row>
    <row r="1323" spans="1:2">
      <c r="A1323" s="11">
        <f>Returns!A1323</f>
        <v>0</v>
      </c>
      <c r="B1323" s="1">
        <f t="array" ref="B1323">MMULT(Returns!B1323:AC1323,Resume!$B$38:$B$65)</f>
        <v>0</v>
      </c>
    </row>
    <row r="1324" spans="1:2">
      <c r="A1324" s="11">
        <f>Returns!A1324</f>
        <v>0</v>
      </c>
      <c r="B1324" s="1">
        <f t="array" ref="B1324">MMULT(Returns!B1324:AC1324,Resume!$B$38:$B$65)</f>
        <v>0</v>
      </c>
    </row>
    <row r="1325" spans="1:2">
      <c r="A1325" s="11">
        <f>Returns!A1325</f>
        <v>0</v>
      </c>
      <c r="B1325" s="1">
        <f t="array" ref="B1325">MMULT(Returns!B1325:AC1325,Resume!$B$38:$B$65)</f>
        <v>0</v>
      </c>
    </row>
    <row r="1326" spans="1:2">
      <c r="A1326" s="11">
        <f>Returns!A1326</f>
        <v>0</v>
      </c>
      <c r="B1326" s="1">
        <f t="array" ref="B1326">MMULT(Returns!B1326:AC1326,Resume!$B$38:$B$65)</f>
        <v>0</v>
      </c>
    </row>
    <row r="1327" spans="1:2">
      <c r="A1327" s="11">
        <f>Returns!A1327</f>
        <v>0</v>
      </c>
      <c r="B1327" s="1">
        <f t="array" ref="B1327">MMULT(Returns!B1327:AC1327,Resume!$B$38:$B$65)</f>
        <v>0</v>
      </c>
    </row>
    <row r="1328" spans="1:2">
      <c r="A1328" s="11">
        <f>Returns!A1328</f>
        <v>0</v>
      </c>
      <c r="B1328" s="1">
        <f t="array" ref="B1328">MMULT(Returns!B1328:AC1328,Resume!$B$38:$B$65)</f>
        <v>0</v>
      </c>
    </row>
    <row r="1329" spans="1:2">
      <c r="A1329" s="11">
        <f>Returns!A1329</f>
        <v>0</v>
      </c>
      <c r="B1329" s="1">
        <f t="array" ref="B1329">MMULT(Returns!B1329:AC1329,Resume!$B$38:$B$65)</f>
        <v>0</v>
      </c>
    </row>
    <row r="1330" spans="1:2">
      <c r="A1330" s="11">
        <f>Returns!A1330</f>
        <v>0</v>
      </c>
      <c r="B1330" s="1">
        <f t="array" ref="B1330">MMULT(Returns!B1330:AC1330,Resume!$B$38:$B$65)</f>
        <v>0</v>
      </c>
    </row>
    <row r="1331" spans="1:2">
      <c r="A1331" s="11">
        <f>Returns!A1331</f>
        <v>0</v>
      </c>
      <c r="B1331" s="1">
        <f t="array" ref="B1331">MMULT(Returns!B1331:AC1331,Resume!$B$38:$B$65)</f>
        <v>0</v>
      </c>
    </row>
    <row r="1332" spans="1:2">
      <c r="A1332" s="11">
        <f>Returns!A1332</f>
        <v>0</v>
      </c>
      <c r="B1332" s="1">
        <f t="array" ref="B1332">MMULT(Returns!B1332:AC1332,Resume!$B$38:$B$65)</f>
        <v>0</v>
      </c>
    </row>
    <row r="1333" spans="1:2">
      <c r="A1333" s="11">
        <f>Returns!A1333</f>
        <v>0</v>
      </c>
      <c r="B1333" s="1">
        <f t="array" ref="B1333">MMULT(Returns!B1333:AC1333,Resume!$B$38:$B$65)</f>
        <v>0</v>
      </c>
    </row>
    <row r="1334" spans="1:2">
      <c r="A1334" s="11">
        <f>Returns!A1334</f>
        <v>0</v>
      </c>
      <c r="B1334" s="1">
        <f t="array" ref="B1334">MMULT(Returns!B1334:AC1334,Resume!$B$38:$B$65)</f>
        <v>0</v>
      </c>
    </row>
    <row r="1335" spans="1:2">
      <c r="A1335" s="11">
        <f>Returns!A1335</f>
        <v>0</v>
      </c>
      <c r="B1335" s="1">
        <f t="array" ref="B1335">MMULT(Returns!B1335:AC1335,Resume!$B$38:$B$65)</f>
        <v>0</v>
      </c>
    </row>
    <row r="1336" spans="1:2">
      <c r="A1336" s="11">
        <f>Returns!A1336</f>
        <v>0</v>
      </c>
      <c r="B1336" s="1">
        <f t="array" ref="B1336">MMULT(Returns!B1336:AC1336,Resume!$B$38:$B$65)</f>
        <v>0</v>
      </c>
    </row>
    <row r="1337" spans="1:2">
      <c r="A1337" s="11">
        <f>Returns!A1337</f>
        <v>0</v>
      </c>
      <c r="B1337" s="1">
        <f t="array" ref="B1337">MMULT(Returns!B1337:AC1337,Resume!$B$38:$B$65)</f>
        <v>0</v>
      </c>
    </row>
    <row r="1338" spans="1:2">
      <c r="A1338" s="11">
        <f>Returns!A1338</f>
        <v>0</v>
      </c>
      <c r="B1338" s="1">
        <f t="array" ref="B1338">MMULT(Returns!B1338:AC1338,Resume!$B$38:$B$65)</f>
        <v>0</v>
      </c>
    </row>
    <row r="1339" spans="1:2">
      <c r="A1339" s="11">
        <f>Returns!A1339</f>
        <v>0</v>
      </c>
      <c r="B1339" s="1">
        <f t="array" ref="B1339">MMULT(Returns!B1339:AC1339,Resume!$B$38:$B$65)</f>
        <v>0</v>
      </c>
    </row>
    <row r="1340" spans="1:2">
      <c r="A1340" s="11">
        <f>Returns!A1340</f>
        <v>0</v>
      </c>
      <c r="B1340" s="1">
        <f t="array" ref="B1340">MMULT(Returns!B1340:AC1340,Resume!$B$38:$B$65)</f>
        <v>0</v>
      </c>
    </row>
    <row r="1341" spans="1:2">
      <c r="A1341" s="11">
        <f>Returns!A1341</f>
        <v>0</v>
      </c>
      <c r="B1341" s="1">
        <f t="array" ref="B1341">MMULT(Returns!B1341:AC1341,Resume!$B$38:$B$65)</f>
        <v>0</v>
      </c>
    </row>
    <row r="1342" spans="1:2">
      <c r="A1342" s="11">
        <f>Returns!A1342</f>
        <v>0</v>
      </c>
      <c r="B1342" s="1">
        <f t="array" ref="B1342">MMULT(Returns!B1342:AC1342,Resume!$B$38:$B$65)</f>
        <v>0</v>
      </c>
    </row>
    <row r="1343" spans="1:2">
      <c r="A1343" s="11">
        <f>Returns!A1343</f>
        <v>0</v>
      </c>
      <c r="B1343" s="1">
        <f t="array" ref="B1343">MMULT(Returns!B1343:AC1343,Resume!$B$38:$B$65)</f>
        <v>0</v>
      </c>
    </row>
    <row r="1344" spans="1:2">
      <c r="A1344" s="11">
        <f>Returns!A1344</f>
        <v>0</v>
      </c>
      <c r="B1344" s="1">
        <f t="array" ref="B1344">MMULT(Returns!B1344:AC1344,Resume!$B$38:$B$65)</f>
        <v>0</v>
      </c>
    </row>
    <row r="1345" spans="1:2">
      <c r="A1345" s="11">
        <f>Returns!A1345</f>
        <v>0</v>
      </c>
      <c r="B1345" s="1">
        <f t="array" ref="B1345">MMULT(Returns!B1345:AC1345,Resume!$B$38:$B$65)</f>
        <v>0</v>
      </c>
    </row>
    <row r="1346" spans="1:2">
      <c r="A1346" s="11">
        <f>Returns!A1346</f>
        <v>0</v>
      </c>
      <c r="B1346" s="1">
        <f t="array" ref="B1346">MMULT(Returns!B1346:AC1346,Resume!$B$38:$B$65)</f>
        <v>0</v>
      </c>
    </row>
    <row r="1347" spans="1:2">
      <c r="A1347" s="11">
        <f>Returns!A1347</f>
        <v>0</v>
      </c>
      <c r="B1347" s="1">
        <f t="array" ref="B1347">MMULT(Returns!B1347:AC1347,Resume!$B$38:$B$65)</f>
        <v>0</v>
      </c>
    </row>
    <row r="1348" spans="1:2">
      <c r="A1348" s="11">
        <f>Returns!A1348</f>
        <v>0</v>
      </c>
      <c r="B1348" s="1">
        <f t="array" ref="B1348">MMULT(Returns!B1348:AC1348,Resume!$B$38:$B$65)</f>
        <v>0</v>
      </c>
    </row>
    <row r="1349" spans="1:2">
      <c r="A1349" s="11">
        <f>Returns!A1349</f>
        <v>0</v>
      </c>
      <c r="B1349" s="1">
        <f t="array" ref="B1349">MMULT(Returns!B1349:AC1349,Resume!$B$38:$B$65)</f>
        <v>0</v>
      </c>
    </row>
    <row r="1350" spans="1:2">
      <c r="A1350" s="11">
        <f>Returns!A1350</f>
        <v>0</v>
      </c>
      <c r="B1350" s="1">
        <f t="array" ref="B1350">MMULT(Returns!B1350:AC1350,Resume!$B$38:$B$65)</f>
        <v>0</v>
      </c>
    </row>
    <row r="1351" spans="1:2">
      <c r="A1351" s="11">
        <f>Returns!A1351</f>
        <v>0</v>
      </c>
      <c r="B1351" s="1">
        <f t="array" ref="B1351">MMULT(Returns!B1351:AC1351,Resume!$B$38:$B$65)</f>
        <v>0</v>
      </c>
    </row>
    <row r="1352" spans="1:2">
      <c r="A1352" s="11">
        <f>Returns!A1352</f>
        <v>0</v>
      </c>
      <c r="B1352" s="1">
        <f t="array" ref="B1352">MMULT(Returns!B1352:AC1352,Resume!$B$38:$B$65)</f>
        <v>0</v>
      </c>
    </row>
    <row r="1353" spans="1:2">
      <c r="A1353" s="11">
        <f>Returns!A1353</f>
        <v>0</v>
      </c>
      <c r="B1353" s="1">
        <f t="array" ref="B1353">MMULT(Returns!B1353:AC1353,Resume!$B$38:$B$65)</f>
        <v>0</v>
      </c>
    </row>
    <row r="1354" spans="1:2">
      <c r="A1354" s="11">
        <f>Returns!A1354</f>
        <v>0</v>
      </c>
      <c r="B1354" s="1">
        <f t="array" ref="B1354">MMULT(Returns!B1354:AC1354,Resume!$B$38:$B$65)</f>
        <v>0</v>
      </c>
    </row>
    <row r="1355" spans="1:2">
      <c r="A1355" s="11">
        <f>Returns!A1355</f>
        <v>0</v>
      </c>
      <c r="B1355" s="1">
        <f t="array" ref="B1355">MMULT(Returns!B1355:AC1355,Resume!$B$38:$B$65)</f>
        <v>0</v>
      </c>
    </row>
    <row r="1356" spans="1:2">
      <c r="A1356" s="11">
        <f>Returns!A1356</f>
        <v>0</v>
      </c>
      <c r="B1356" s="1">
        <f t="array" ref="B1356">MMULT(Returns!B1356:AC1356,Resume!$B$38:$B$65)</f>
        <v>0</v>
      </c>
    </row>
    <row r="1357" spans="1:2">
      <c r="A1357" s="11">
        <f>Returns!A1357</f>
        <v>0</v>
      </c>
      <c r="B1357" s="1">
        <f t="array" ref="B1357">MMULT(Returns!B1357:AC1357,Resume!$B$38:$B$65)</f>
        <v>0</v>
      </c>
    </row>
    <row r="1358" spans="1:2">
      <c r="A1358" s="11">
        <f>Returns!A1358</f>
        <v>0</v>
      </c>
      <c r="B1358" s="1">
        <f t="array" ref="B1358">MMULT(Returns!B1358:AC1358,Resume!$B$38:$B$65)</f>
        <v>0</v>
      </c>
    </row>
    <row r="1359" spans="1:2">
      <c r="A1359" s="11">
        <f>Returns!A1359</f>
        <v>0</v>
      </c>
      <c r="B1359" s="1">
        <f t="array" ref="B1359">MMULT(Returns!B1359:AC1359,Resume!$B$38:$B$65)</f>
        <v>0</v>
      </c>
    </row>
    <row r="1360" spans="1:2">
      <c r="A1360" s="11">
        <f>Returns!A1360</f>
        <v>0</v>
      </c>
      <c r="B1360" s="1">
        <f t="array" ref="B1360">MMULT(Returns!B1360:AC1360,Resume!$B$38:$B$65)</f>
        <v>0</v>
      </c>
    </row>
    <row r="1361" spans="1:2">
      <c r="A1361" s="11">
        <f>Returns!A1361</f>
        <v>0</v>
      </c>
      <c r="B1361" s="1">
        <f t="array" ref="B1361">MMULT(Returns!B1361:AC1361,Resume!$B$38:$B$65)</f>
        <v>0</v>
      </c>
    </row>
    <row r="1362" spans="1:2">
      <c r="A1362" s="11">
        <f>Returns!A1362</f>
        <v>0</v>
      </c>
      <c r="B1362" s="1">
        <f t="array" ref="B1362">MMULT(Returns!B1362:AC1362,Resume!$B$38:$B$65)</f>
        <v>0</v>
      </c>
    </row>
    <row r="1363" spans="1:2">
      <c r="A1363" s="11">
        <f>Returns!A1363</f>
        <v>0</v>
      </c>
      <c r="B1363" s="1">
        <f t="array" ref="B1363">MMULT(Returns!B1363:AC1363,Resume!$B$38:$B$65)</f>
        <v>0</v>
      </c>
    </row>
    <row r="1364" spans="1:2">
      <c r="A1364" s="11">
        <f>Returns!A1364</f>
        <v>0</v>
      </c>
      <c r="B1364" s="1">
        <f t="array" ref="B1364">MMULT(Returns!B1364:AC1364,Resume!$B$38:$B$65)</f>
        <v>0</v>
      </c>
    </row>
    <row r="1365" spans="1:2">
      <c r="A1365" s="11">
        <f>Returns!A1365</f>
        <v>0</v>
      </c>
      <c r="B1365" s="1">
        <f t="array" ref="B1365">MMULT(Returns!B1365:AC1365,Resume!$B$38:$B$65)</f>
        <v>0</v>
      </c>
    </row>
    <row r="1366" spans="1:2">
      <c r="A1366" s="11">
        <f>Returns!A1366</f>
        <v>0</v>
      </c>
      <c r="B1366" s="1">
        <f t="array" ref="B1366">MMULT(Returns!B1366:AC1366,Resume!$B$38:$B$65)</f>
        <v>0</v>
      </c>
    </row>
    <row r="1367" spans="1:2">
      <c r="A1367" s="11">
        <f>Returns!A1367</f>
        <v>0</v>
      </c>
      <c r="B1367" s="1">
        <f t="array" ref="B1367">MMULT(Returns!B1367:AC1367,Resume!$B$38:$B$65)</f>
        <v>0</v>
      </c>
    </row>
    <row r="1368" spans="1:2">
      <c r="A1368" s="11">
        <f>Returns!A1368</f>
        <v>0</v>
      </c>
      <c r="B1368" s="1">
        <f t="array" ref="B1368">MMULT(Returns!B1368:AC1368,Resume!$B$38:$B$65)</f>
        <v>0</v>
      </c>
    </row>
    <row r="1369" spans="1:2">
      <c r="A1369" s="11">
        <f>Returns!A1369</f>
        <v>0</v>
      </c>
      <c r="B1369" s="1">
        <f t="array" ref="B1369">MMULT(Returns!B1369:AC1369,Resume!$B$38:$B$65)</f>
        <v>0</v>
      </c>
    </row>
    <row r="1370" spans="1:2">
      <c r="A1370" s="11">
        <f>Returns!A1370</f>
        <v>0</v>
      </c>
      <c r="B1370" s="1">
        <f t="array" ref="B1370">MMULT(Returns!B1370:AC1370,Resume!$B$38:$B$65)</f>
        <v>0</v>
      </c>
    </row>
    <row r="1371" spans="1:2">
      <c r="A1371" s="11">
        <f>Returns!A1371</f>
        <v>0</v>
      </c>
      <c r="B1371" s="1">
        <f t="array" ref="B1371">MMULT(Returns!B1371:AC1371,Resume!$B$38:$B$65)</f>
        <v>0</v>
      </c>
    </row>
    <row r="1372" spans="1:2">
      <c r="A1372" s="11">
        <f>Returns!A1372</f>
        <v>0</v>
      </c>
      <c r="B1372" s="1">
        <f t="array" ref="B1372">MMULT(Returns!B1372:AC1372,Resume!$B$38:$B$65)</f>
        <v>0</v>
      </c>
    </row>
    <row r="1373" spans="1:2">
      <c r="A1373" s="11">
        <f>Returns!A1373</f>
        <v>0</v>
      </c>
      <c r="B1373" s="1">
        <f t="array" ref="B1373">MMULT(Returns!B1373:AC1373,Resume!$B$38:$B$65)</f>
        <v>0</v>
      </c>
    </row>
    <row r="1374" spans="1:2">
      <c r="A1374" s="11">
        <f>Returns!A1374</f>
        <v>0</v>
      </c>
      <c r="B1374" s="1">
        <f t="array" ref="B1374">MMULT(Returns!B1374:AC1374,Resume!$B$38:$B$65)</f>
        <v>0</v>
      </c>
    </row>
    <row r="1375" spans="1:2">
      <c r="A1375" s="11">
        <f>Returns!A1375</f>
        <v>0</v>
      </c>
      <c r="B1375" s="1">
        <f t="array" ref="B1375">MMULT(Returns!B1375:AC1375,Resume!$B$38:$B$65)</f>
        <v>0</v>
      </c>
    </row>
    <row r="1376" spans="1:2">
      <c r="A1376" s="11">
        <f>Returns!A1376</f>
        <v>0</v>
      </c>
      <c r="B1376" s="1">
        <f t="array" ref="B1376">MMULT(Returns!B1376:AC1376,Resume!$B$38:$B$65)</f>
        <v>0</v>
      </c>
    </row>
    <row r="1377" spans="1:2">
      <c r="A1377" s="11">
        <f>Returns!A1377</f>
        <v>0</v>
      </c>
      <c r="B1377" s="1">
        <f t="array" ref="B1377">MMULT(Returns!B1377:AC1377,Resume!$B$38:$B$65)</f>
        <v>0</v>
      </c>
    </row>
    <row r="1378" spans="1:2">
      <c r="A1378" s="11">
        <f>Returns!A1378</f>
        <v>0</v>
      </c>
      <c r="B1378" s="1">
        <f t="array" ref="B1378">MMULT(Returns!B1378:AC1378,Resume!$B$38:$B$65)</f>
        <v>0</v>
      </c>
    </row>
    <row r="1379" spans="1:2">
      <c r="A1379" s="11">
        <f>Returns!A1379</f>
        <v>0</v>
      </c>
      <c r="B1379" s="1">
        <f t="array" ref="B1379">MMULT(Returns!B1379:AC1379,Resume!$B$38:$B$65)</f>
        <v>0</v>
      </c>
    </row>
    <row r="1380" spans="1:2">
      <c r="A1380" s="11">
        <f>Returns!A1380</f>
        <v>0</v>
      </c>
      <c r="B1380" s="1">
        <f t="array" ref="B1380">MMULT(Returns!B1380:AC1380,Resume!$B$38:$B$65)</f>
        <v>0</v>
      </c>
    </row>
    <row r="1381" spans="1:2">
      <c r="A1381" s="11">
        <f>Returns!A1381</f>
        <v>0</v>
      </c>
      <c r="B1381" s="1">
        <f t="array" ref="B1381">MMULT(Returns!B1381:AC1381,Resume!$B$38:$B$65)</f>
        <v>0</v>
      </c>
    </row>
    <row r="1382" spans="1:2">
      <c r="A1382" s="11">
        <f>Returns!A1382</f>
        <v>0</v>
      </c>
      <c r="B1382" s="1">
        <f t="array" ref="B1382">MMULT(Returns!B1382:AC1382,Resume!$B$38:$B$65)</f>
        <v>0</v>
      </c>
    </row>
    <row r="1383" spans="1:2">
      <c r="A1383" s="11">
        <f>Returns!A1383</f>
        <v>0</v>
      </c>
      <c r="B1383" s="1">
        <f t="array" ref="B1383">MMULT(Returns!B1383:AC1383,Resume!$B$38:$B$65)</f>
        <v>0</v>
      </c>
    </row>
    <row r="1384" spans="1:2">
      <c r="A1384" s="11">
        <f>Returns!A1384</f>
        <v>0</v>
      </c>
      <c r="B1384" s="1">
        <f t="array" ref="B1384">MMULT(Returns!B1384:AC1384,Resume!$B$38:$B$65)</f>
        <v>0</v>
      </c>
    </row>
    <row r="1385" spans="1:2">
      <c r="A1385" s="11">
        <f>Returns!A1385</f>
        <v>0</v>
      </c>
      <c r="B1385" s="1">
        <f t="array" ref="B1385">MMULT(Returns!B1385:AC1385,Resume!$B$38:$B$65)</f>
        <v>0</v>
      </c>
    </row>
    <row r="1386" spans="1:2">
      <c r="A1386" s="11">
        <f>Returns!A1386</f>
        <v>0</v>
      </c>
      <c r="B1386" s="1">
        <f t="array" ref="B1386">MMULT(Returns!B1386:AC1386,Resume!$B$38:$B$65)</f>
        <v>0</v>
      </c>
    </row>
    <row r="1387" spans="1:2">
      <c r="A1387" s="11">
        <f>Returns!A1387</f>
        <v>0</v>
      </c>
      <c r="B1387" s="1">
        <f t="array" ref="B1387">MMULT(Returns!B1387:AC1387,Resume!$B$38:$B$65)</f>
        <v>0</v>
      </c>
    </row>
    <row r="1388" spans="1:2">
      <c r="A1388" s="11">
        <f>Returns!A1388</f>
        <v>0</v>
      </c>
      <c r="B1388" s="1">
        <f t="array" ref="B1388">MMULT(Returns!B1388:AC1388,Resume!$B$38:$B$65)</f>
        <v>0</v>
      </c>
    </row>
    <row r="1389" spans="1:2">
      <c r="A1389" s="11">
        <f>Returns!A1389</f>
        <v>0</v>
      </c>
      <c r="B1389" s="1">
        <f t="array" ref="B1389">MMULT(Returns!B1389:AC1389,Resume!$B$38:$B$65)</f>
        <v>0</v>
      </c>
    </row>
    <row r="1390" spans="1:2">
      <c r="A1390" s="11">
        <f>Returns!A1390</f>
        <v>0</v>
      </c>
      <c r="B1390" s="1">
        <f t="array" ref="B1390">MMULT(Returns!B1390:AC1390,Resume!$B$38:$B$65)</f>
        <v>0</v>
      </c>
    </row>
    <row r="1391" spans="1:2">
      <c r="A1391" s="11">
        <f>Returns!A1391</f>
        <v>0</v>
      </c>
      <c r="B1391" s="1">
        <f t="array" ref="B1391">MMULT(Returns!B1391:AC1391,Resume!$B$38:$B$65)</f>
        <v>0</v>
      </c>
    </row>
    <row r="1392" spans="1:2">
      <c r="A1392" s="11">
        <f>Returns!A1392</f>
        <v>0</v>
      </c>
      <c r="B1392" s="1">
        <f t="array" ref="B1392">MMULT(Returns!B1392:AC1392,Resume!$B$38:$B$65)</f>
        <v>0</v>
      </c>
    </row>
    <row r="1393" spans="1:2">
      <c r="A1393" s="11">
        <f>Returns!A1393</f>
        <v>0</v>
      </c>
      <c r="B1393" s="1">
        <f t="array" ref="B1393">MMULT(Returns!B1393:AC1393,Resume!$B$38:$B$65)</f>
        <v>0</v>
      </c>
    </row>
    <row r="1394" spans="1:2">
      <c r="A1394" s="11">
        <f>Returns!A1394</f>
        <v>0</v>
      </c>
      <c r="B1394" s="1">
        <f t="array" ref="B1394">MMULT(Returns!B1394:AC1394,Resume!$B$38:$B$65)</f>
        <v>0</v>
      </c>
    </row>
    <row r="1395" spans="1:2">
      <c r="A1395" s="11">
        <f>Returns!A1395</f>
        <v>0</v>
      </c>
      <c r="B1395" s="1">
        <f t="array" ref="B1395">MMULT(Returns!B1395:AC1395,Resume!$B$38:$B$65)</f>
        <v>0</v>
      </c>
    </row>
    <row r="1396" spans="1:2">
      <c r="A1396" s="11">
        <f>Returns!A1396</f>
        <v>0</v>
      </c>
      <c r="B1396" s="1">
        <f t="array" ref="B1396">MMULT(Returns!B1396:AC1396,Resume!$B$38:$B$65)</f>
        <v>0</v>
      </c>
    </row>
    <row r="1397" spans="1:2">
      <c r="A1397" s="11">
        <f>Returns!A1397</f>
        <v>0</v>
      </c>
      <c r="B1397" s="1">
        <f t="array" ref="B1397">MMULT(Returns!B1397:AC1397,Resume!$B$38:$B$65)</f>
        <v>0</v>
      </c>
    </row>
    <row r="1398" spans="1:2">
      <c r="A1398" s="11">
        <f>Returns!A1398</f>
        <v>0</v>
      </c>
      <c r="B1398" s="1">
        <f t="array" ref="B1398">MMULT(Returns!B1398:AC1398,Resume!$B$38:$B$65)</f>
        <v>0</v>
      </c>
    </row>
    <row r="1399" spans="1:2">
      <c r="A1399" s="11">
        <f>Returns!A1399</f>
        <v>0</v>
      </c>
      <c r="B1399" s="1">
        <f t="array" ref="B1399">MMULT(Returns!B1399:AC1399,Resume!$B$38:$B$65)</f>
        <v>0</v>
      </c>
    </row>
    <row r="1400" spans="1:2">
      <c r="A1400" s="11">
        <f>Returns!A1400</f>
        <v>0</v>
      </c>
      <c r="B1400" s="1">
        <f t="array" ref="B1400">MMULT(Returns!B1400:AC1400,Resume!$B$38:$B$65)</f>
        <v>0</v>
      </c>
    </row>
    <row r="1401" spans="1:2">
      <c r="A1401" s="11">
        <f>Returns!A1401</f>
        <v>0</v>
      </c>
      <c r="B1401" s="1">
        <f t="array" ref="B1401">MMULT(Returns!B1401:AC1401,Resume!$B$38:$B$65)</f>
        <v>0</v>
      </c>
    </row>
    <row r="1402" spans="1:2">
      <c r="A1402" s="11">
        <f>Returns!A1402</f>
        <v>0</v>
      </c>
      <c r="B1402" s="1">
        <f t="array" ref="B1402">MMULT(Returns!B1402:AC1402,Resume!$B$38:$B$65)</f>
        <v>0</v>
      </c>
    </row>
    <row r="1403" spans="1:2">
      <c r="A1403" s="11">
        <f>Returns!A1403</f>
        <v>0</v>
      </c>
      <c r="B1403" s="1">
        <f t="array" ref="B1403">MMULT(Returns!B1403:AC1403,Resume!$B$38:$B$65)</f>
        <v>0</v>
      </c>
    </row>
    <row r="1404" spans="1:2">
      <c r="A1404" s="11">
        <f>Returns!A1404</f>
        <v>0</v>
      </c>
      <c r="B1404" s="1">
        <f t="array" ref="B1404">MMULT(Returns!B1404:AC1404,Resume!$B$38:$B$65)</f>
        <v>0</v>
      </c>
    </row>
    <row r="1405" spans="1:2">
      <c r="A1405" s="11">
        <f>Returns!A1405</f>
        <v>0</v>
      </c>
      <c r="B1405" s="1">
        <f t="array" ref="B1405">MMULT(Returns!B1405:AC1405,Resume!$B$38:$B$65)</f>
        <v>0</v>
      </c>
    </row>
    <row r="1406" spans="1:2">
      <c r="A1406" s="11">
        <f>Returns!A1406</f>
        <v>0</v>
      </c>
      <c r="B1406" s="1">
        <f t="array" ref="B1406">MMULT(Returns!B1406:AC1406,Resume!$B$38:$B$65)</f>
        <v>0</v>
      </c>
    </row>
    <row r="1407" spans="1:2">
      <c r="A1407" s="11">
        <f>Returns!A1407</f>
        <v>0</v>
      </c>
      <c r="B1407" s="1">
        <f t="array" ref="B1407">MMULT(Returns!B1407:AC1407,Resume!$B$38:$B$65)</f>
        <v>0</v>
      </c>
    </row>
    <row r="1408" spans="1:2">
      <c r="A1408" s="11">
        <f>Returns!A1408</f>
        <v>0</v>
      </c>
      <c r="B1408" s="1">
        <f t="array" ref="B1408">MMULT(Returns!B1408:AC1408,Resume!$B$38:$B$65)</f>
        <v>0</v>
      </c>
    </row>
    <row r="1409" spans="1:2">
      <c r="A1409" s="11">
        <f>Returns!A1409</f>
        <v>0</v>
      </c>
      <c r="B1409" s="1">
        <f t="array" ref="B1409">MMULT(Returns!B1409:AC1409,Resume!$B$38:$B$65)</f>
        <v>0</v>
      </c>
    </row>
    <row r="1410" spans="1:2">
      <c r="A1410" s="11">
        <f>Returns!A1410</f>
        <v>0</v>
      </c>
      <c r="B1410" s="1">
        <f t="array" ref="B1410">MMULT(Returns!B1410:AC1410,Resume!$B$38:$B$65)</f>
        <v>0</v>
      </c>
    </row>
    <row r="1411" spans="1:2">
      <c r="A1411" s="11">
        <f>Returns!A1411</f>
        <v>0</v>
      </c>
      <c r="B1411" s="1">
        <f t="array" ref="B1411">MMULT(Returns!B1411:AC1411,Resume!$B$38:$B$65)</f>
        <v>0</v>
      </c>
    </row>
    <row r="1412" spans="1:2">
      <c r="A1412" s="11">
        <f>Returns!A1412</f>
        <v>0</v>
      </c>
      <c r="B1412" s="1">
        <f t="array" ref="B1412">MMULT(Returns!B1412:AC1412,Resume!$B$38:$B$65)</f>
        <v>0</v>
      </c>
    </row>
    <row r="1413" spans="1:2">
      <c r="A1413" s="11">
        <f>Returns!A1413</f>
        <v>0</v>
      </c>
      <c r="B1413" s="1">
        <f t="array" ref="B1413">MMULT(Returns!B1413:AC1413,Resume!$B$38:$B$65)</f>
        <v>0</v>
      </c>
    </row>
    <row r="1414" spans="1:2">
      <c r="A1414" s="11">
        <f>Returns!A1414</f>
        <v>0</v>
      </c>
      <c r="B1414" s="1">
        <f t="array" ref="B1414">MMULT(Returns!B1414:AC1414,Resume!$B$38:$B$65)</f>
        <v>0</v>
      </c>
    </row>
    <row r="1415" spans="1:2">
      <c r="A1415" s="11">
        <f>Returns!A1415</f>
        <v>0</v>
      </c>
      <c r="B1415" s="1">
        <f t="array" ref="B1415">MMULT(Returns!B1415:AC1415,Resume!$B$38:$B$65)</f>
        <v>0</v>
      </c>
    </row>
    <row r="1416" spans="1:2">
      <c r="A1416" s="11">
        <f>Returns!A1416</f>
        <v>0</v>
      </c>
      <c r="B1416" s="1">
        <f t="array" ref="B1416">MMULT(Returns!B1416:AC1416,Resume!$B$38:$B$65)</f>
        <v>0</v>
      </c>
    </row>
    <row r="1417" spans="1:2">
      <c r="A1417" s="11">
        <f>Returns!A1417</f>
        <v>0</v>
      </c>
      <c r="B1417" s="1">
        <f t="array" ref="B1417">MMULT(Returns!B1417:AC1417,Resume!$B$38:$B$65)</f>
        <v>0</v>
      </c>
    </row>
    <row r="1418" spans="1:2">
      <c r="A1418" s="11">
        <f>Returns!A1418</f>
        <v>0</v>
      </c>
      <c r="B1418" s="1">
        <f t="array" ref="B1418">MMULT(Returns!B1418:AC1418,Resume!$B$38:$B$65)</f>
        <v>0</v>
      </c>
    </row>
    <row r="1419" spans="1:2">
      <c r="A1419" s="11">
        <f>Returns!A1419</f>
        <v>0</v>
      </c>
      <c r="B1419" s="1">
        <f t="array" ref="B1419">MMULT(Returns!B1419:AC1419,Resume!$B$38:$B$65)</f>
        <v>0</v>
      </c>
    </row>
    <row r="1420" spans="1:2">
      <c r="A1420" s="11">
        <f>Returns!A1420</f>
        <v>0</v>
      </c>
      <c r="B1420" s="1">
        <f t="array" ref="B1420">MMULT(Returns!B1420:AC1420,Resume!$B$38:$B$65)</f>
        <v>0</v>
      </c>
    </row>
    <row r="1421" spans="1:2">
      <c r="A1421" s="11">
        <f>Returns!A1421</f>
        <v>0</v>
      </c>
      <c r="B1421" s="1">
        <f t="array" ref="B1421">MMULT(Returns!B1421:AC1421,Resume!$B$38:$B$65)</f>
        <v>0</v>
      </c>
    </row>
    <row r="1422" spans="1:2">
      <c r="A1422" s="11">
        <f>Returns!A1422</f>
        <v>0</v>
      </c>
      <c r="B1422" s="1">
        <f t="array" ref="B1422">MMULT(Returns!B1422:AC1422,Resume!$B$38:$B$65)</f>
        <v>0</v>
      </c>
    </row>
    <row r="1423" spans="1:2">
      <c r="A1423" s="11">
        <f>Returns!A1423</f>
        <v>0</v>
      </c>
      <c r="B1423" s="1">
        <f t="array" ref="B1423">MMULT(Returns!B1423:AC1423,Resume!$B$38:$B$65)</f>
        <v>0</v>
      </c>
    </row>
    <row r="1424" spans="1:2">
      <c r="A1424" s="11">
        <f>Returns!A1424</f>
        <v>0</v>
      </c>
      <c r="B1424" s="1">
        <f t="array" ref="B1424">MMULT(Returns!B1424:AC1424,Resume!$B$38:$B$65)</f>
        <v>0</v>
      </c>
    </row>
    <row r="1425" spans="1:2">
      <c r="A1425" s="11">
        <f>Returns!A1425</f>
        <v>0</v>
      </c>
      <c r="B1425" s="1">
        <f t="array" ref="B1425">MMULT(Returns!B1425:AC1425,Resume!$B$38:$B$65)</f>
        <v>0</v>
      </c>
    </row>
    <row r="1426" spans="1:2">
      <c r="A1426" s="11">
        <f>Returns!A1426</f>
        <v>0</v>
      </c>
      <c r="B1426" s="1">
        <f t="array" ref="B1426">MMULT(Returns!B1426:AC1426,Resume!$B$38:$B$65)</f>
        <v>0</v>
      </c>
    </row>
    <row r="1427" spans="1:2">
      <c r="A1427" s="11">
        <f>Returns!A1427</f>
        <v>0</v>
      </c>
      <c r="B1427" s="1">
        <f t="array" ref="B1427">MMULT(Returns!B1427:AC1427,Resume!$B$38:$B$65)</f>
        <v>0</v>
      </c>
    </row>
    <row r="1428" spans="1:2">
      <c r="A1428" s="11">
        <f>Returns!A1428</f>
        <v>0</v>
      </c>
      <c r="B1428" s="1">
        <f t="array" ref="B1428">MMULT(Returns!B1428:AC1428,Resume!$B$38:$B$65)</f>
        <v>0</v>
      </c>
    </row>
    <row r="1429" spans="1:2">
      <c r="A1429" s="11">
        <f>Returns!A1429</f>
        <v>0</v>
      </c>
      <c r="B1429" s="1">
        <f t="array" ref="B1429">MMULT(Returns!B1429:AC1429,Resume!$B$38:$B$65)</f>
        <v>0</v>
      </c>
    </row>
    <row r="1430" spans="1:2">
      <c r="A1430" s="11">
        <f>Returns!A1430</f>
        <v>0</v>
      </c>
      <c r="B1430" s="1">
        <f t="array" ref="B1430">MMULT(Returns!B1430:AC1430,Resume!$B$38:$B$65)</f>
        <v>0</v>
      </c>
    </row>
    <row r="1431" spans="1:2">
      <c r="A1431" s="11">
        <f>Returns!A1431</f>
        <v>0</v>
      </c>
      <c r="B1431" s="1">
        <f t="array" ref="B1431">MMULT(Returns!B1431:AC1431,Resume!$B$38:$B$65)</f>
        <v>0</v>
      </c>
    </row>
    <row r="1432" spans="1:2">
      <c r="A1432" s="11">
        <f>Returns!A1432</f>
        <v>0</v>
      </c>
      <c r="B1432" s="1">
        <f t="array" ref="B1432">MMULT(Returns!B1432:AC1432,Resume!$B$38:$B$65)</f>
        <v>0</v>
      </c>
    </row>
    <row r="1433" spans="1:2">
      <c r="A1433" s="11">
        <f>Returns!A1433</f>
        <v>0</v>
      </c>
      <c r="B1433" s="1">
        <f t="array" ref="B1433">MMULT(Returns!B1433:AC1433,Resume!$B$38:$B$65)</f>
        <v>0</v>
      </c>
    </row>
    <row r="1434" spans="1:2">
      <c r="A1434" s="11">
        <f>Returns!A1434</f>
        <v>0</v>
      </c>
      <c r="B1434" s="1">
        <f t="array" ref="B1434">MMULT(Returns!B1434:AC1434,Resume!$B$38:$B$65)</f>
        <v>0</v>
      </c>
    </row>
    <row r="1435" spans="1:2">
      <c r="A1435" s="11">
        <f>Returns!A1435</f>
        <v>0</v>
      </c>
      <c r="B1435" s="1">
        <f t="array" ref="B1435">MMULT(Returns!B1435:AC1435,Resume!$B$38:$B$65)</f>
        <v>0</v>
      </c>
    </row>
    <row r="1436" spans="1:2">
      <c r="A1436" s="11">
        <f>Returns!A1436</f>
        <v>0</v>
      </c>
      <c r="B1436" s="1">
        <f t="array" ref="B1436">MMULT(Returns!B1436:AC1436,Resume!$B$38:$B$65)</f>
        <v>0</v>
      </c>
    </row>
    <row r="1437" spans="1:2">
      <c r="A1437" s="11">
        <f>Returns!A1437</f>
        <v>0</v>
      </c>
      <c r="B1437" s="1">
        <f t="array" ref="B1437">MMULT(Returns!B1437:AC1437,Resume!$B$38:$B$65)</f>
        <v>0</v>
      </c>
    </row>
    <row r="1438" spans="1:2">
      <c r="A1438" s="11">
        <f>Returns!A1438</f>
        <v>0</v>
      </c>
      <c r="B1438" s="1">
        <f t="array" ref="B1438">MMULT(Returns!B1438:AC1438,Resume!$B$38:$B$65)</f>
        <v>0</v>
      </c>
    </row>
    <row r="1439" spans="1:2">
      <c r="A1439" s="11">
        <f>Returns!A1439</f>
        <v>0</v>
      </c>
      <c r="B1439" s="1">
        <f t="array" ref="B1439">MMULT(Returns!B1439:AC1439,Resume!$B$38:$B$65)</f>
        <v>0</v>
      </c>
    </row>
    <row r="1440" spans="1:2">
      <c r="A1440" s="11">
        <f>Returns!A1440</f>
        <v>0</v>
      </c>
      <c r="B1440" s="1">
        <f t="array" ref="B1440">MMULT(Returns!B1440:AC1440,Resume!$B$38:$B$65)</f>
        <v>0</v>
      </c>
    </row>
    <row r="1441" spans="1:2">
      <c r="A1441" s="11">
        <f>Returns!A1441</f>
        <v>0</v>
      </c>
      <c r="B1441" s="1">
        <f t="array" ref="B1441">MMULT(Returns!B1441:AC1441,Resume!$B$38:$B$65)</f>
        <v>0</v>
      </c>
    </row>
    <row r="1442" spans="1:2">
      <c r="A1442" s="11">
        <f>Returns!A1442</f>
        <v>0</v>
      </c>
      <c r="B1442" s="1">
        <f t="array" ref="B1442">MMULT(Returns!B1442:AC1442,Resume!$B$38:$B$65)</f>
        <v>0</v>
      </c>
    </row>
    <row r="1443" spans="1:2">
      <c r="A1443" s="11">
        <f>Returns!A1443</f>
        <v>0</v>
      </c>
      <c r="B1443" s="1">
        <f t="array" ref="B1443">MMULT(Returns!B1443:AC1443,Resume!$B$38:$B$65)</f>
        <v>0</v>
      </c>
    </row>
    <row r="1444" spans="1:2">
      <c r="A1444" s="11">
        <f>Returns!A1444</f>
        <v>0</v>
      </c>
      <c r="B1444" s="1">
        <f t="array" ref="B1444">MMULT(Returns!B1444:AC1444,Resume!$B$38:$B$65)</f>
        <v>0</v>
      </c>
    </row>
    <row r="1445" spans="1:2">
      <c r="A1445" s="11">
        <f>Returns!A1445</f>
        <v>0</v>
      </c>
      <c r="B1445" s="1">
        <f t="array" ref="B1445">MMULT(Returns!B1445:AC1445,Resume!$B$38:$B$65)</f>
        <v>0</v>
      </c>
    </row>
    <row r="1446" spans="1:2">
      <c r="A1446" s="11">
        <f>Returns!A1446</f>
        <v>0</v>
      </c>
      <c r="B1446" s="1">
        <f t="array" ref="B1446">MMULT(Returns!B1446:AC1446,Resume!$B$38:$B$65)</f>
        <v>0</v>
      </c>
    </row>
    <row r="1447" spans="1:2">
      <c r="A1447" s="11">
        <f>Returns!A1447</f>
        <v>0</v>
      </c>
      <c r="B1447" s="1">
        <f t="array" ref="B1447">MMULT(Returns!B1447:AC1447,Resume!$B$38:$B$65)</f>
        <v>0</v>
      </c>
    </row>
    <row r="1448" spans="1:2">
      <c r="A1448" s="11">
        <f>Returns!A1448</f>
        <v>0</v>
      </c>
      <c r="B1448" s="1">
        <f t="array" ref="B1448">MMULT(Returns!B1448:AC1448,Resume!$B$38:$B$65)</f>
        <v>0</v>
      </c>
    </row>
    <row r="1449" spans="1:2">
      <c r="A1449" s="11">
        <f>Returns!A1449</f>
        <v>0</v>
      </c>
      <c r="B1449" s="1">
        <f t="array" ref="B1449">MMULT(Returns!B1449:AC1449,Resume!$B$38:$B$65)</f>
        <v>0</v>
      </c>
    </row>
    <row r="1450" spans="1:2">
      <c r="A1450" s="11">
        <f>Returns!A1450</f>
        <v>0</v>
      </c>
      <c r="B1450" s="1">
        <f t="array" ref="B1450">MMULT(Returns!B1450:AC1450,Resume!$B$38:$B$65)</f>
        <v>0</v>
      </c>
    </row>
    <row r="1451" spans="1:2">
      <c r="A1451" s="11">
        <f>Returns!A1451</f>
        <v>0</v>
      </c>
      <c r="B1451" s="1">
        <f t="array" ref="B1451">MMULT(Returns!B1451:AC1451,Resume!$B$38:$B$65)</f>
        <v>0</v>
      </c>
    </row>
    <row r="1452" spans="1:2">
      <c r="A1452" s="11">
        <f>Returns!A1452</f>
        <v>0</v>
      </c>
      <c r="B1452" s="1">
        <f t="array" ref="B1452">MMULT(Returns!B1452:AC1452,Resume!$B$38:$B$65)</f>
        <v>0</v>
      </c>
    </row>
    <row r="1453" spans="1:2">
      <c r="A1453" s="11">
        <f>Returns!A1453</f>
        <v>0</v>
      </c>
      <c r="B1453" s="1">
        <f t="array" ref="B1453">MMULT(Returns!B1453:AC1453,Resume!$B$38:$B$65)</f>
        <v>0</v>
      </c>
    </row>
    <row r="1454" spans="1:2">
      <c r="A1454" s="11">
        <f>Returns!A1454</f>
        <v>0</v>
      </c>
      <c r="B1454" s="1">
        <f t="array" ref="B1454">MMULT(Returns!B1454:AC1454,Resume!$B$38:$B$65)</f>
        <v>0</v>
      </c>
    </row>
    <row r="1455" spans="1:2">
      <c r="A1455" s="11">
        <f>Returns!A1455</f>
        <v>0</v>
      </c>
      <c r="B1455" s="1">
        <f t="array" ref="B1455">MMULT(Returns!B1455:AC1455,Resume!$B$38:$B$65)</f>
        <v>0</v>
      </c>
    </row>
    <row r="1456" spans="1:2">
      <c r="A1456" s="11">
        <f>Returns!A1456</f>
        <v>0</v>
      </c>
      <c r="B1456" s="1">
        <f t="array" ref="B1456">MMULT(Returns!B1456:AC1456,Resume!$B$38:$B$65)</f>
        <v>0</v>
      </c>
    </row>
    <row r="1457" spans="1:2">
      <c r="A1457" s="11">
        <f>Returns!A1457</f>
        <v>0</v>
      </c>
      <c r="B1457" s="1">
        <f t="array" ref="B1457">MMULT(Returns!B1457:AC1457,Resume!$B$38:$B$65)</f>
        <v>0</v>
      </c>
    </row>
    <row r="1458" spans="1:2">
      <c r="A1458" s="11">
        <f>Returns!A1458</f>
        <v>0</v>
      </c>
      <c r="B1458" s="1">
        <f t="array" ref="B1458">MMULT(Returns!B1458:AC1458,Resume!$B$38:$B$65)</f>
        <v>0</v>
      </c>
    </row>
    <row r="1459" spans="1:2">
      <c r="A1459" s="11">
        <f>Returns!A1459</f>
        <v>0</v>
      </c>
      <c r="B1459" s="1">
        <f t="array" ref="B1459">MMULT(Returns!B1459:AC1459,Resume!$B$38:$B$65)</f>
        <v>0</v>
      </c>
    </row>
    <row r="1460" spans="1:2">
      <c r="A1460" s="11">
        <f>Returns!A1460</f>
        <v>0</v>
      </c>
      <c r="B1460" s="1">
        <f t="array" ref="B1460">MMULT(Returns!B1460:AC1460,Resume!$B$38:$B$65)</f>
        <v>0</v>
      </c>
    </row>
    <row r="1461" spans="1:2">
      <c r="A1461" s="11">
        <f>Returns!A1461</f>
        <v>0</v>
      </c>
      <c r="B1461" s="1">
        <f t="array" ref="B1461">MMULT(Returns!B1461:AC1461,Resume!$B$38:$B$65)</f>
        <v>0</v>
      </c>
    </row>
    <row r="1462" spans="1:2">
      <c r="A1462" s="11">
        <f>Returns!A1462</f>
        <v>0</v>
      </c>
      <c r="B1462" s="1">
        <f t="array" ref="B1462">MMULT(Returns!B1462:AC1462,Resume!$B$38:$B$65)</f>
        <v>0</v>
      </c>
    </row>
    <row r="1463" spans="1:2">
      <c r="A1463" s="11">
        <f>Returns!A1463</f>
        <v>0</v>
      </c>
      <c r="B1463" s="1">
        <f t="array" ref="B1463">MMULT(Returns!B1463:AC1463,Resume!$B$38:$B$65)</f>
        <v>0</v>
      </c>
    </row>
    <row r="1464" spans="1:2">
      <c r="A1464" s="11">
        <f>Returns!A1464</f>
        <v>0</v>
      </c>
      <c r="B1464" s="1">
        <f t="array" ref="B1464">MMULT(Returns!B1464:AC1464,Resume!$B$38:$B$65)</f>
        <v>0</v>
      </c>
    </row>
    <row r="1465" spans="1:2">
      <c r="A1465" s="11">
        <f>Returns!A1465</f>
        <v>0</v>
      </c>
      <c r="B1465" s="1">
        <f t="array" ref="B1465">MMULT(Returns!B1465:AC1465,Resume!$B$38:$B$65)</f>
        <v>0</v>
      </c>
    </row>
    <row r="1466" spans="1:2">
      <c r="A1466" s="11">
        <f>Returns!A1466</f>
        <v>0</v>
      </c>
      <c r="B1466" s="1">
        <f t="array" ref="B1466">MMULT(Returns!B1466:AC1466,Resume!$B$38:$B$65)</f>
        <v>0</v>
      </c>
    </row>
    <row r="1467" spans="1:2">
      <c r="A1467" s="11">
        <f>Returns!A1467</f>
        <v>0</v>
      </c>
      <c r="B1467" s="1">
        <f t="array" ref="B1467">MMULT(Returns!B1467:AC1467,Resume!$B$38:$B$65)</f>
        <v>0</v>
      </c>
    </row>
    <row r="1468" spans="1:2">
      <c r="A1468" s="11">
        <f>Returns!A1468</f>
        <v>0</v>
      </c>
      <c r="B1468" s="1">
        <f t="array" ref="B1468">MMULT(Returns!B1468:AC1468,Resume!$B$38:$B$65)</f>
        <v>0</v>
      </c>
    </row>
    <row r="1469" spans="1:2">
      <c r="A1469" s="11">
        <f>Returns!A1469</f>
        <v>0</v>
      </c>
      <c r="B1469" s="1">
        <f t="array" ref="B1469">MMULT(Returns!B1469:AC1469,Resume!$B$38:$B$65)</f>
        <v>0</v>
      </c>
    </row>
    <row r="1470" spans="1:2">
      <c r="A1470" s="11">
        <f>Returns!A1470</f>
        <v>0</v>
      </c>
      <c r="B1470" s="1">
        <f t="array" ref="B1470">MMULT(Returns!B1470:AC1470,Resume!$B$38:$B$65)</f>
        <v>0</v>
      </c>
    </row>
    <row r="1471" spans="1:2">
      <c r="A1471" s="11">
        <f>Returns!A1471</f>
        <v>0</v>
      </c>
      <c r="B1471" s="1">
        <f t="array" ref="B1471">MMULT(Returns!B1471:AC1471,Resume!$B$38:$B$65)</f>
        <v>0</v>
      </c>
    </row>
    <row r="1472" spans="1:2">
      <c r="A1472" s="11">
        <f>Returns!A1472</f>
        <v>0</v>
      </c>
      <c r="B1472" s="1">
        <f t="array" ref="B1472">MMULT(Returns!B1472:AC1472,Resume!$B$38:$B$65)</f>
        <v>0</v>
      </c>
    </row>
    <row r="1473" spans="1:2">
      <c r="A1473" s="11">
        <f>Returns!A1473</f>
        <v>0</v>
      </c>
      <c r="B1473" s="1">
        <f t="array" ref="B1473">MMULT(Returns!B1473:AC1473,Resume!$B$38:$B$65)</f>
        <v>0</v>
      </c>
    </row>
    <row r="1474" spans="1:2">
      <c r="A1474" s="11">
        <f>Returns!A1474</f>
        <v>0</v>
      </c>
      <c r="B1474" s="1">
        <f t="array" ref="B1474">MMULT(Returns!B1474:AC1474,Resume!$B$38:$B$65)</f>
        <v>0</v>
      </c>
    </row>
    <row r="1475" spans="1:2">
      <c r="A1475" s="11">
        <f>Returns!A1475</f>
        <v>0</v>
      </c>
      <c r="B1475" s="1">
        <f t="array" ref="B1475">MMULT(Returns!B1475:AC1475,Resume!$B$38:$B$65)</f>
        <v>0</v>
      </c>
    </row>
    <row r="1476" spans="1:2">
      <c r="A1476" s="11">
        <f>Returns!A1476</f>
        <v>0</v>
      </c>
      <c r="B1476" s="1">
        <f t="array" ref="B1476">MMULT(Returns!B1476:AC1476,Resume!$B$38:$B$65)</f>
        <v>0</v>
      </c>
    </row>
    <row r="1477" spans="1:2">
      <c r="A1477" s="11">
        <f>Returns!A1477</f>
        <v>0</v>
      </c>
      <c r="B1477" s="1">
        <f t="array" ref="B1477">MMULT(Returns!B1477:AC1477,Resume!$B$38:$B$65)</f>
        <v>0</v>
      </c>
    </row>
    <row r="1478" spans="1:2">
      <c r="A1478" s="11">
        <f>Returns!A1478</f>
        <v>0</v>
      </c>
      <c r="B1478" s="1">
        <f t="array" ref="B1478">MMULT(Returns!B1478:AC1478,Resume!$B$38:$B$65)</f>
        <v>0</v>
      </c>
    </row>
    <row r="1479" spans="1:2">
      <c r="A1479" s="11">
        <f>Returns!A1479</f>
        <v>0</v>
      </c>
      <c r="B1479" s="1">
        <f t="array" ref="B1479">MMULT(Returns!B1479:AC1479,Resume!$B$38:$B$65)</f>
        <v>0</v>
      </c>
    </row>
    <row r="1480" spans="1:2">
      <c r="A1480" s="11">
        <f>Returns!A1480</f>
        <v>0</v>
      </c>
      <c r="B1480" s="1">
        <f t="array" ref="B1480">MMULT(Returns!B1480:AC1480,Resume!$B$38:$B$65)</f>
        <v>0</v>
      </c>
    </row>
    <row r="1481" spans="1:2">
      <c r="A1481" s="11">
        <f>Returns!A1481</f>
        <v>0</v>
      </c>
      <c r="B1481" s="1">
        <f t="array" ref="B1481">MMULT(Returns!B1481:AC1481,Resume!$B$38:$B$65)</f>
        <v>0</v>
      </c>
    </row>
    <row r="1482" spans="1:2">
      <c r="A1482" s="11">
        <f>Returns!A1482</f>
        <v>0</v>
      </c>
      <c r="B1482" s="1">
        <f t="array" ref="B1482">MMULT(Returns!B1482:AC1482,Resume!$B$38:$B$65)</f>
        <v>0</v>
      </c>
    </row>
    <row r="1483" spans="1:2">
      <c r="A1483" s="11">
        <f>Returns!A1483</f>
        <v>0</v>
      </c>
      <c r="B1483" s="1">
        <f t="array" ref="B1483">MMULT(Returns!B1483:AC1483,Resume!$B$38:$B$65)</f>
        <v>0</v>
      </c>
    </row>
    <row r="1484" spans="1:2">
      <c r="A1484" s="11">
        <f>Returns!A1484</f>
        <v>0</v>
      </c>
      <c r="B1484" s="1">
        <f t="array" ref="B1484">MMULT(Returns!B1484:AC1484,Resume!$B$38:$B$65)</f>
        <v>0</v>
      </c>
    </row>
    <row r="1485" spans="1:2">
      <c r="A1485" s="11">
        <f>Returns!A1485</f>
        <v>0</v>
      </c>
      <c r="B1485" s="1">
        <f t="array" ref="B1485">MMULT(Returns!B1485:AC1485,Resume!$B$38:$B$65)</f>
        <v>0</v>
      </c>
    </row>
    <row r="1486" spans="1:2">
      <c r="A1486" s="11">
        <f>Returns!A1486</f>
        <v>0</v>
      </c>
      <c r="B1486" s="1">
        <f t="array" ref="B1486">MMULT(Returns!B1486:AC1486,Resume!$B$38:$B$65)</f>
        <v>0</v>
      </c>
    </row>
    <row r="1487" spans="1:2">
      <c r="A1487" s="11">
        <f>Returns!A1487</f>
        <v>0</v>
      </c>
      <c r="B1487" s="1">
        <f t="array" ref="B1487">MMULT(Returns!B1487:AC1487,Resume!$B$38:$B$65)</f>
        <v>0</v>
      </c>
    </row>
    <row r="1488" spans="1:2">
      <c r="A1488" s="11">
        <f>Returns!A1488</f>
        <v>0</v>
      </c>
      <c r="B1488" s="1">
        <f t="array" ref="B1488">MMULT(Returns!B1488:AC1488,Resume!$B$38:$B$65)</f>
        <v>0</v>
      </c>
    </row>
    <row r="1489" spans="1:2">
      <c r="A1489" s="11">
        <f>Returns!A1489</f>
        <v>0</v>
      </c>
      <c r="B1489" s="1">
        <f t="array" ref="B1489">MMULT(Returns!B1489:AC1489,Resume!$B$38:$B$65)</f>
        <v>0</v>
      </c>
    </row>
    <row r="1490" spans="1:2">
      <c r="A1490" s="11">
        <f>Returns!A1490</f>
        <v>0</v>
      </c>
      <c r="B1490" s="1">
        <f t="array" ref="B1490">MMULT(Returns!B1490:AC1490,Resume!$B$38:$B$65)</f>
        <v>0</v>
      </c>
    </row>
    <row r="1491" spans="1:2">
      <c r="A1491" s="11">
        <f>Returns!A1491</f>
        <v>0</v>
      </c>
      <c r="B1491" s="1">
        <f t="array" ref="B1491">MMULT(Returns!B1491:AC1491,Resume!$B$38:$B$65)</f>
        <v>0</v>
      </c>
    </row>
    <row r="1492" spans="1:2">
      <c r="A1492" s="11">
        <f>Returns!A1492</f>
        <v>0</v>
      </c>
      <c r="B1492" s="1">
        <f t="array" ref="B1492">MMULT(Returns!B1492:AC1492,Resume!$B$38:$B$65)</f>
        <v>0</v>
      </c>
    </row>
    <row r="1493" spans="1:2">
      <c r="A1493" s="11">
        <f>Returns!A1493</f>
        <v>0</v>
      </c>
      <c r="B1493" s="1">
        <f t="array" ref="B1493">MMULT(Returns!B1493:AC1493,Resume!$B$38:$B$65)</f>
        <v>0</v>
      </c>
    </row>
    <row r="1494" spans="1:2">
      <c r="A1494" s="11">
        <f>Returns!A1494</f>
        <v>0</v>
      </c>
      <c r="B1494" s="1">
        <f t="array" ref="B1494">MMULT(Returns!B1494:AC1494,Resume!$B$38:$B$65)</f>
        <v>0</v>
      </c>
    </row>
    <row r="1495" spans="1:2">
      <c r="A1495" s="11">
        <f>Returns!A1495</f>
        <v>0</v>
      </c>
      <c r="B1495" s="1">
        <f t="array" ref="B1495">MMULT(Returns!B1495:AC1495,Resume!$B$38:$B$65)</f>
        <v>0</v>
      </c>
    </row>
    <row r="1496" spans="1:2">
      <c r="A1496" s="11">
        <f>Returns!A1496</f>
        <v>0</v>
      </c>
      <c r="B1496" s="1">
        <f t="array" ref="B1496">MMULT(Returns!B1496:AC1496,Resume!$B$38:$B$65)</f>
        <v>0</v>
      </c>
    </row>
    <row r="1497" spans="1:2">
      <c r="A1497" s="11">
        <f>Returns!A1497</f>
        <v>0</v>
      </c>
      <c r="B1497" s="1">
        <f t="array" ref="B1497">MMULT(Returns!B1497:AC1497,Resume!$B$38:$B$65)</f>
        <v>0</v>
      </c>
    </row>
    <row r="1498" spans="1:2">
      <c r="A1498" s="11">
        <f>Returns!A1498</f>
        <v>0</v>
      </c>
      <c r="B1498" s="1">
        <f t="array" ref="B1498">MMULT(Returns!B1498:AC1498,Resume!$B$38:$B$65)</f>
        <v>0</v>
      </c>
    </row>
    <row r="1499" spans="1:2">
      <c r="A1499" s="11">
        <f>Returns!A1499</f>
        <v>0</v>
      </c>
      <c r="B1499" s="1">
        <f t="array" ref="B1499">MMULT(Returns!B1499:AC1499,Resume!$B$38:$B$65)</f>
        <v>0</v>
      </c>
    </row>
    <row r="1500" spans="1:2">
      <c r="A1500" s="11">
        <f>Returns!A1500</f>
        <v>0</v>
      </c>
      <c r="B1500" s="1">
        <f t="array" ref="B1500">MMULT(Returns!B1500:AC1500,Resume!$B$38:$B$65)</f>
        <v>0</v>
      </c>
    </row>
    <row r="1501" spans="1:2">
      <c r="A1501" s="11">
        <f>Returns!A1501</f>
        <v>0</v>
      </c>
      <c r="B1501" s="1">
        <f t="array" ref="B1501">MMULT(Returns!B1501:AC1501,Resume!$B$38:$B$65)</f>
        <v>0</v>
      </c>
    </row>
    <row r="1502" spans="1:2">
      <c r="A1502" s="11">
        <f>Returns!A1502</f>
        <v>0</v>
      </c>
      <c r="B1502" s="1">
        <f t="array" ref="B1502">MMULT(Returns!B1502:AC1502,Resume!$B$38:$B$65)</f>
        <v>0</v>
      </c>
    </row>
    <row r="1503" spans="1:2">
      <c r="A1503" s="11">
        <f>Returns!A1503</f>
        <v>0</v>
      </c>
      <c r="B1503" s="1">
        <f t="array" ref="B1503">MMULT(Returns!B1503:AC1503,Resume!$B$38:$B$65)</f>
        <v>0</v>
      </c>
    </row>
    <row r="1504" spans="1:2">
      <c r="A1504" s="11">
        <f>Returns!A1504</f>
        <v>0</v>
      </c>
      <c r="B1504" s="1">
        <f t="array" ref="B1504">MMULT(Returns!B1504:AC1504,Resume!$B$38:$B$65)</f>
        <v>0</v>
      </c>
    </row>
    <row r="1505" spans="1:2">
      <c r="A1505" s="11">
        <f>Returns!A1505</f>
        <v>0</v>
      </c>
      <c r="B1505" s="1">
        <f t="array" ref="B1505">MMULT(Returns!B1505:AC1505,Resume!$B$38:$B$65)</f>
        <v>0</v>
      </c>
    </row>
    <row r="1506" spans="1:2">
      <c r="A1506" s="11">
        <f>Returns!A1506</f>
        <v>0</v>
      </c>
      <c r="B1506" s="1">
        <f t="array" ref="B1506">MMULT(Returns!B1506:AC1506,Resume!$B$38:$B$65)</f>
        <v>0</v>
      </c>
    </row>
    <row r="1507" spans="1:2">
      <c r="A1507" s="11">
        <f>Returns!A1507</f>
        <v>0</v>
      </c>
      <c r="B1507" s="1">
        <f t="array" ref="B1507">MMULT(Returns!B1507:AC1507,Resume!$B$38:$B$65)</f>
        <v>0</v>
      </c>
    </row>
    <row r="1508" spans="1:2">
      <c r="A1508" s="11">
        <f>Returns!A1508</f>
        <v>0</v>
      </c>
      <c r="B1508" s="1">
        <f t="array" ref="B1508">MMULT(Returns!B1508:AC1508,Resume!$B$38:$B$65)</f>
        <v>0</v>
      </c>
    </row>
    <row r="1509" spans="1:2">
      <c r="A1509" s="11">
        <f>Returns!A1509</f>
        <v>0</v>
      </c>
      <c r="B1509" s="1">
        <f t="array" ref="B1509">MMULT(Returns!B1509:AC1509,Resume!$B$38:$B$65)</f>
        <v>0</v>
      </c>
    </row>
    <row r="1510" spans="1:2">
      <c r="A1510" s="11">
        <f>Returns!A1510</f>
        <v>0</v>
      </c>
      <c r="B1510" s="1">
        <f t="array" ref="B1510">MMULT(Returns!B1510:AC1510,Resume!$B$38:$B$65)</f>
        <v>0</v>
      </c>
    </row>
    <row r="1511" spans="1:2">
      <c r="A1511" s="11">
        <f>Returns!A1511</f>
        <v>0</v>
      </c>
      <c r="B1511" s="1">
        <f t="array" ref="B1511">MMULT(Returns!B1511:AC1511,Resume!$B$38:$B$65)</f>
        <v>0</v>
      </c>
    </row>
    <row r="1512" spans="1:2">
      <c r="A1512" s="11">
        <f>Returns!A1512</f>
        <v>0</v>
      </c>
      <c r="B1512" s="1">
        <f t="array" ref="B1512">MMULT(Returns!B1512:AC1512,Resume!$B$38:$B$65)</f>
        <v>0</v>
      </c>
    </row>
    <row r="1513" spans="1:2">
      <c r="A1513" s="11">
        <f>Returns!A1513</f>
        <v>0</v>
      </c>
      <c r="B1513" s="1">
        <f t="array" ref="B1513">MMULT(Returns!B1513:AC1513,Resume!$B$38:$B$65)</f>
        <v>0</v>
      </c>
    </row>
    <row r="1514" spans="1:2">
      <c r="A1514" s="11">
        <f>Returns!A1514</f>
        <v>0</v>
      </c>
      <c r="B1514" s="1">
        <f t="array" ref="B1514">MMULT(Returns!B1514:AC1514,Resume!$B$38:$B$65)</f>
        <v>0</v>
      </c>
    </row>
    <row r="1515" spans="1:2">
      <c r="A1515" s="11">
        <f>Returns!A1515</f>
        <v>0</v>
      </c>
      <c r="B1515" s="1">
        <f t="array" ref="B1515">MMULT(Returns!B1515:AC1515,Resume!$B$38:$B$65)</f>
        <v>0</v>
      </c>
    </row>
    <row r="1516" spans="1:2">
      <c r="A1516" s="11">
        <f>Returns!A1516</f>
        <v>0</v>
      </c>
      <c r="B1516" s="1">
        <f t="array" ref="B1516">MMULT(Returns!B1516:AC1516,Resume!$B$38:$B$65)</f>
        <v>0</v>
      </c>
    </row>
    <row r="1517" spans="1:2">
      <c r="A1517" s="11">
        <f>Returns!A1517</f>
        <v>0</v>
      </c>
      <c r="B1517" s="1">
        <f t="array" ref="B1517">MMULT(Returns!B1517:AC1517,Resume!$B$38:$B$65)</f>
        <v>0</v>
      </c>
    </row>
    <row r="1518" spans="1:2">
      <c r="A1518" s="11">
        <f>Returns!A1518</f>
        <v>0</v>
      </c>
      <c r="B1518" s="1">
        <f t="array" ref="B1518">MMULT(Returns!B1518:AC1518,Resume!$B$38:$B$65)</f>
        <v>0</v>
      </c>
    </row>
    <row r="1519" spans="1:2">
      <c r="A1519" s="11">
        <f>Returns!A1519</f>
        <v>0</v>
      </c>
      <c r="B1519" s="1">
        <f t="array" ref="B1519">MMULT(Returns!B1519:AC1519,Resume!$B$38:$B$65)</f>
        <v>0</v>
      </c>
    </row>
    <row r="1520" spans="1:2">
      <c r="A1520" s="11">
        <f>Returns!A1520</f>
        <v>0</v>
      </c>
      <c r="B1520" s="1">
        <f t="array" ref="B1520">MMULT(Returns!B1520:AC1520,Resume!$B$38:$B$65)</f>
        <v>0</v>
      </c>
    </row>
    <row r="1521" spans="1:2">
      <c r="A1521" s="11">
        <f>Returns!A1521</f>
        <v>0</v>
      </c>
      <c r="B1521" s="1">
        <f t="array" ref="B1521">MMULT(Returns!B1521:AC1521,Resume!$B$38:$B$65)</f>
        <v>0</v>
      </c>
    </row>
    <row r="1522" spans="1:2">
      <c r="A1522" s="11">
        <f>Returns!A1522</f>
        <v>0</v>
      </c>
      <c r="B1522" s="1">
        <f t="array" ref="B1522">MMULT(Returns!B1522:AC1522,Resume!$B$38:$B$65)</f>
        <v>0</v>
      </c>
    </row>
    <row r="1523" spans="1:2">
      <c r="A1523" s="11">
        <f>Returns!A1523</f>
        <v>0</v>
      </c>
      <c r="B1523" s="1">
        <f t="array" ref="B1523">MMULT(Returns!B1523:AC1523,Resume!$B$38:$B$65)</f>
        <v>0</v>
      </c>
    </row>
    <row r="1524" spans="1:2">
      <c r="A1524" s="11">
        <f>Returns!A1524</f>
        <v>0</v>
      </c>
      <c r="B1524" s="1">
        <f t="array" ref="B1524">MMULT(Returns!B1524:AC1524,Resume!$B$38:$B$65)</f>
        <v>0</v>
      </c>
    </row>
    <row r="1525" spans="1:2">
      <c r="A1525" s="11">
        <f>Returns!A1525</f>
        <v>0</v>
      </c>
      <c r="B1525" s="1">
        <f t="array" ref="B1525">MMULT(Returns!B1525:AC1525,Resume!$B$38:$B$65)</f>
        <v>0</v>
      </c>
    </row>
    <row r="1526" spans="1:2">
      <c r="A1526" s="11">
        <f>Returns!A1526</f>
        <v>0</v>
      </c>
      <c r="B1526" s="1">
        <f t="array" ref="B1526">MMULT(Returns!B1526:AC1526,Resume!$B$38:$B$65)</f>
        <v>0</v>
      </c>
    </row>
    <row r="1527" spans="1:2">
      <c r="A1527" s="11">
        <f>Returns!A1527</f>
        <v>0</v>
      </c>
      <c r="B1527" s="1">
        <f t="array" ref="B1527">MMULT(Returns!B1527:AC1527,Resume!$B$38:$B$65)</f>
        <v>0</v>
      </c>
    </row>
    <row r="1528" spans="1:2">
      <c r="A1528" s="11">
        <f>Returns!A1528</f>
        <v>0</v>
      </c>
      <c r="B1528" s="1">
        <f t="array" ref="B1528">MMULT(Returns!B1528:AC1528,Resume!$B$38:$B$65)</f>
        <v>0</v>
      </c>
    </row>
    <row r="1529" spans="1:2">
      <c r="A1529" s="11">
        <f>Returns!A1529</f>
        <v>0</v>
      </c>
      <c r="B1529" s="1">
        <f t="array" ref="B1529">MMULT(Returns!B1529:AC1529,Resume!$B$38:$B$65)</f>
        <v>0</v>
      </c>
    </row>
    <row r="1530" spans="1:2">
      <c r="A1530" s="11">
        <f>Returns!A1530</f>
        <v>0</v>
      </c>
      <c r="B1530" s="1">
        <f t="array" ref="B1530">MMULT(Returns!B1530:AC1530,Resume!$B$38:$B$65)</f>
        <v>0</v>
      </c>
    </row>
    <row r="1531" spans="1:2">
      <c r="A1531" s="11">
        <f>Returns!A1531</f>
        <v>0</v>
      </c>
      <c r="B1531" s="1">
        <f t="array" ref="B1531">MMULT(Returns!B1531:AC1531,Resume!$B$38:$B$65)</f>
        <v>0</v>
      </c>
    </row>
    <row r="1532" spans="1:2">
      <c r="A1532" s="11">
        <f>Returns!A1532</f>
        <v>0</v>
      </c>
      <c r="B1532" s="1">
        <f t="array" ref="B1532">MMULT(Returns!B1532:AC1532,Resume!$B$38:$B$65)</f>
        <v>0</v>
      </c>
    </row>
    <row r="1533" spans="1:2">
      <c r="A1533" s="11">
        <f>Returns!A1533</f>
        <v>0</v>
      </c>
      <c r="B1533" s="1">
        <f t="array" ref="B1533">MMULT(Returns!B1533:AC1533,Resume!$B$38:$B$65)</f>
        <v>0</v>
      </c>
    </row>
    <row r="1534" spans="1:2">
      <c r="A1534" s="11">
        <f>Returns!A1534</f>
        <v>0</v>
      </c>
      <c r="B1534" s="1">
        <f t="array" ref="B1534">MMULT(Returns!B1534:AC1534,Resume!$B$38:$B$65)</f>
        <v>0</v>
      </c>
    </row>
    <row r="1535" spans="1:2">
      <c r="A1535" s="11">
        <f>Returns!A1535</f>
        <v>0</v>
      </c>
      <c r="B1535" s="1">
        <f t="array" ref="B1535">MMULT(Returns!B1535:AC1535,Resume!$B$38:$B$65)</f>
        <v>0</v>
      </c>
    </row>
    <row r="1536" spans="1:2">
      <c r="A1536" s="11">
        <f>Returns!A1536</f>
        <v>0</v>
      </c>
      <c r="B1536" s="1">
        <f t="array" ref="B1536">MMULT(Returns!B1536:AC1536,Resume!$B$38:$B$65)</f>
        <v>0</v>
      </c>
    </row>
    <row r="1537" spans="1:2">
      <c r="A1537" s="11">
        <f>Returns!A1537</f>
        <v>0</v>
      </c>
      <c r="B1537" s="1">
        <f t="array" ref="B1537">MMULT(Returns!B1537:AC1537,Resume!$B$38:$B$65)</f>
        <v>0</v>
      </c>
    </row>
    <row r="1538" spans="1:2">
      <c r="A1538" s="11">
        <f>Returns!A1538</f>
        <v>0</v>
      </c>
      <c r="B1538" s="1">
        <f t="array" ref="B1538">MMULT(Returns!B1538:AC1538,Resume!$B$38:$B$65)</f>
        <v>0</v>
      </c>
    </row>
    <row r="1539" spans="1:2">
      <c r="A1539" s="11">
        <f>Returns!A1539</f>
        <v>0</v>
      </c>
      <c r="B1539" s="1">
        <f t="array" ref="B1539">MMULT(Returns!B1539:AC1539,Resume!$B$38:$B$65)</f>
        <v>0</v>
      </c>
    </row>
    <row r="1540" spans="1:2">
      <c r="A1540" s="11">
        <f>Returns!A1540</f>
        <v>0</v>
      </c>
      <c r="B1540" s="1">
        <f t="array" ref="B1540">MMULT(Returns!B1540:AC1540,Resume!$B$38:$B$65)</f>
        <v>0</v>
      </c>
    </row>
    <row r="1541" spans="1:2">
      <c r="A1541" s="11">
        <f>Returns!A1541</f>
        <v>0</v>
      </c>
      <c r="B1541" s="1">
        <f t="array" ref="B1541">MMULT(Returns!B1541:AC1541,Resume!$B$38:$B$65)</f>
        <v>0</v>
      </c>
    </row>
    <row r="1542" spans="1:2">
      <c r="A1542" s="11">
        <f>Returns!A1542</f>
        <v>0</v>
      </c>
      <c r="B1542" s="1">
        <f t="array" ref="B1542">MMULT(Returns!B1542:AC1542,Resume!$B$38:$B$65)</f>
        <v>0</v>
      </c>
    </row>
    <row r="1543" spans="1:2">
      <c r="A1543" s="11">
        <f>Returns!A1543</f>
        <v>0</v>
      </c>
      <c r="B1543" s="1">
        <f t="array" ref="B1543">MMULT(Returns!B1543:AC1543,Resume!$B$38:$B$65)</f>
        <v>0</v>
      </c>
    </row>
    <row r="1544" spans="1:2">
      <c r="A1544" s="11">
        <f>Returns!A1544</f>
        <v>0</v>
      </c>
      <c r="B1544" s="1">
        <f t="array" ref="B1544">MMULT(Returns!B1544:AC1544,Resume!$B$38:$B$65)</f>
        <v>0</v>
      </c>
    </row>
    <row r="1545" spans="1:2">
      <c r="A1545" s="11">
        <f>Returns!A1545</f>
        <v>0</v>
      </c>
      <c r="B1545" s="1">
        <f t="array" ref="B1545">MMULT(Returns!B1545:AC1545,Resume!$B$38:$B$65)</f>
        <v>0</v>
      </c>
    </row>
    <row r="1546" spans="1:2">
      <c r="A1546" s="11">
        <f>Returns!A1546</f>
        <v>0</v>
      </c>
      <c r="B1546" s="1">
        <f t="array" ref="B1546">MMULT(Returns!B1546:AC1546,Resume!$B$38:$B$65)</f>
        <v>0</v>
      </c>
    </row>
    <row r="1547" spans="1:2">
      <c r="A1547" s="11">
        <f>Returns!A1547</f>
        <v>0</v>
      </c>
      <c r="B1547" s="1">
        <f t="array" ref="B1547">MMULT(Returns!B1547:AC1547,Resume!$B$38:$B$65)</f>
        <v>0</v>
      </c>
    </row>
    <row r="1548" spans="1:2">
      <c r="A1548" s="11">
        <f>Returns!A1548</f>
        <v>0</v>
      </c>
      <c r="B1548" s="1">
        <f t="array" ref="B1548">MMULT(Returns!B1548:AC1548,Resume!$B$38:$B$65)</f>
        <v>0</v>
      </c>
    </row>
    <row r="1549" spans="1:2">
      <c r="A1549" s="11">
        <f>Returns!A1549</f>
        <v>0</v>
      </c>
      <c r="B1549" s="1">
        <f t="array" ref="B1549">MMULT(Returns!B1549:AC1549,Resume!$B$38:$B$65)</f>
        <v>0</v>
      </c>
    </row>
    <row r="1550" spans="1:2">
      <c r="A1550" s="11">
        <f>Returns!A1550</f>
        <v>0</v>
      </c>
      <c r="B1550" s="1">
        <f t="array" ref="B1550">MMULT(Returns!B1550:AC1550,Resume!$B$38:$B$65)</f>
        <v>0</v>
      </c>
    </row>
    <row r="1551" spans="1:2">
      <c r="A1551" s="11">
        <f>Returns!A1551</f>
        <v>0</v>
      </c>
      <c r="B1551" s="1">
        <f t="array" ref="B1551">MMULT(Returns!B1551:AC1551,Resume!$B$38:$B$65)</f>
        <v>0</v>
      </c>
    </row>
    <row r="1552" spans="1:2">
      <c r="A1552" s="11">
        <f>Returns!A1552</f>
        <v>0</v>
      </c>
      <c r="B1552" s="1">
        <f t="array" ref="B1552">MMULT(Returns!B1552:AC1552,Resume!$B$38:$B$65)</f>
        <v>0</v>
      </c>
    </row>
    <row r="1553" spans="1:2">
      <c r="A1553" s="11">
        <f>Returns!A1553</f>
        <v>0</v>
      </c>
      <c r="B1553" s="1">
        <f t="array" ref="B1553">MMULT(Returns!B1553:AC1553,Resume!$B$38:$B$65)</f>
        <v>0</v>
      </c>
    </row>
    <row r="1554" spans="1:2">
      <c r="A1554" s="11">
        <f>Returns!A1554</f>
        <v>0</v>
      </c>
      <c r="B1554" s="1">
        <f t="array" ref="B1554">MMULT(Returns!B1554:AC1554,Resume!$B$38:$B$65)</f>
        <v>0</v>
      </c>
    </row>
    <row r="1555" spans="1:2">
      <c r="A1555" s="11">
        <f>Returns!A1555</f>
        <v>0</v>
      </c>
      <c r="B1555" s="1">
        <f t="array" ref="B1555">MMULT(Returns!B1555:AC1555,Resume!$B$38:$B$65)</f>
        <v>0</v>
      </c>
    </row>
    <row r="1556" spans="1:2">
      <c r="A1556" s="11">
        <f>Returns!A1556</f>
        <v>0</v>
      </c>
      <c r="B1556" s="1">
        <f t="array" ref="B1556">MMULT(Returns!B1556:AC1556,Resume!$B$38:$B$65)</f>
        <v>0</v>
      </c>
    </row>
    <row r="1557" spans="1:2">
      <c r="A1557" s="11">
        <f>Returns!A1557</f>
        <v>0</v>
      </c>
      <c r="B1557" s="1">
        <f t="array" ref="B1557">MMULT(Returns!B1557:AC1557,Resume!$B$38:$B$65)</f>
        <v>0</v>
      </c>
    </row>
    <row r="1558" spans="1:2">
      <c r="A1558" s="11">
        <f>Returns!A1558</f>
        <v>0</v>
      </c>
      <c r="B1558" s="1">
        <f t="array" ref="B1558">MMULT(Returns!B1558:AC1558,Resume!$B$38:$B$65)</f>
        <v>0</v>
      </c>
    </row>
    <row r="1559" spans="1:2">
      <c r="A1559" s="11">
        <f>Returns!A1559</f>
        <v>0</v>
      </c>
      <c r="B1559" s="1">
        <f t="array" ref="B1559">MMULT(Returns!B1559:AC1559,Resume!$B$38:$B$65)</f>
        <v>0</v>
      </c>
    </row>
    <row r="1560" spans="1:2">
      <c r="A1560" s="11">
        <f>Returns!A1560</f>
        <v>0</v>
      </c>
      <c r="B1560" s="1">
        <f t="array" ref="B1560">MMULT(Returns!B1560:AC1560,Resume!$B$38:$B$65)</f>
        <v>0</v>
      </c>
    </row>
    <row r="1561" spans="1:2">
      <c r="A1561" s="11">
        <f>Returns!A1561</f>
        <v>0</v>
      </c>
      <c r="B1561" s="1">
        <f t="array" ref="B1561">MMULT(Returns!B1561:AC1561,Resume!$B$38:$B$65)</f>
        <v>0</v>
      </c>
    </row>
    <row r="1562" spans="1:2">
      <c r="A1562" s="11">
        <f>Returns!A1562</f>
        <v>0</v>
      </c>
      <c r="B1562" s="1">
        <f t="array" ref="B1562">MMULT(Returns!B1562:AC1562,Resume!$B$38:$B$65)</f>
        <v>0</v>
      </c>
    </row>
    <row r="1563" spans="1:2">
      <c r="A1563" s="11">
        <f>Returns!A1563</f>
        <v>0</v>
      </c>
      <c r="B1563" s="1">
        <f t="array" ref="B1563">MMULT(Returns!B1563:AC1563,Resume!$B$38:$B$65)</f>
        <v>0</v>
      </c>
    </row>
    <row r="1564" spans="1:2">
      <c r="A1564" s="11">
        <f>Returns!A1564</f>
        <v>0</v>
      </c>
      <c r="B1564" s="1">
        <f t="array" ref="B1564">MMULT(Returns!B1564:AC1564,Resume!$B$38:$B$65)</f>
        <v>0</v>
      </c>
    </row>
    <row r="1565" spans="1:2">
      <c r="A1565" s="11">
        <f>Returns!A1565</f>
        <v>0</v>
      </c>
      <c r="B1565" s="1">
        <f t="array" ref="B1565">MMULT(Returns!B1565:AC1565,Resume!$B$38:$B$65)</f>
        <v>0</v>
      </c>
    </row>
    <row r="1566" spans="1:2">
      <c r="A1566" s="11">
        <f>Returns!A1566</f>
        <v>0</v>
      </c>
      <c r="B1566" s="1">
        <f t="array" ref="B1566">MMULT(Returns!B1566:AC1566,Resume!$B$38:$B$65)</f>
        <v>0</v>
      </c>
    </row>
    <row r="1567" spans="1:2">
      <c r="A1567" s="11">
        <f>Returns!A1567</f>
        <v>0</v>
      </c>
      <c r="B1567" s="1">
        <f t="array" ref="B1567">MMULT(Returns!B1567:AC1567,Resume!$B$38:$B$65)</f>
        <v>0</v>
      </c>
    </row>
    <row r="1568" spans="1:2">
      <c r="A1568" s="11">
        <f>Returns!A1568</f>
        <v>0</v>
      </c>
      <c r="B1568" s="1">
        <f t="array" ref="B1568">MMULT(Returns!B1568:AC1568,Resume!$B$38:$B$65)</f>
        <v>0</v>
      </c>
    </row>
    <row r="1569" spans="1:2">
      <c r="A1569" s="11">
        <f>Returns!A1569</f>
        <v>0</v>
      </c>
      <c r="B1569" s="1">
        <f t="array" ref="B1569">MMULT(Returns!B1569:AC1569,Resume!$B$38:$B$65)</f>
        <v>0</v>
      </c>
    </row>
    <row r="1570" spans="1:2">
      <c r="A1570" s="11">
        <f>Returns!A1570</f>
        <v>0</v>
      </c>
      <c r="B1570" s="1">
        <f t="array" ref="B1570">MMULT(Returns!B1570:AC1570,Resume!$B$38:$B$65)</f>
        <v>0</v>
      </c>
    </row>
    <row r="1571" spans="1:2">
      <c r="A1571" s="11">
        <f>Returns!A1571</f>
        <v>0</v>
      </c>
      <c r="B1571" s="1">
        <f t="array" ref="B1571">MMULT(Returns!B1571:AC1571,Resume!$B$38:$B$65)</f>
        <v>0</v>
      </c>
    </row>
    <row r="1572" spans="1:2">
      <c r="A1572" s="11">
        <f>Returns!A1572</f>
        <v>0</v>
      </c>
      <c r="B1572" s="1">
        <f t="array" ref="B1572">MMULT(Returns!B1572:AC1572,Resume!$B$38:$B$65)</f>
        <v>0</v>
      </c>
    </row>
    <row r="1573" spans="1:2">
      <c r="A1573" s="11">
        <f>Returns!A1573</f>
        <v>0</v>
      </c>
      <c r="B1573" s="1">
        <f t="array" ref="B1573">MMULT(Returns!B1573:AC1573,Resume!$B$38:$B$65)</f>
        <v>0</v>
      </c>
    </row>
    <row r="1574" spans="1:2">
      <c r="A1574" s="11">
        <f>Returns!A1574</f>
        <v>0</v>
      </c>
      <c r="B1574" s="1">
        <f t="array" ref="B1574">MMULT(Returns!B1574:AC1574,Resume!$B$38:$B$65)</f>
        <v>0</v>
      </c>
    </row>
    <row r="1575" spans="1:2">
      <c r="A1575" s="11">
        <f>Returns!A1575</f>
        <v>0</v>
      </c>
      <c r="B1575" s="1">
        <f t="array" ref="B1575">MMULT(Returns!B1575:AC1575,Resume!$B$38:$B$65)</f>
        <v>0</v>
      </c>
    </row>
    <row r="1576" spans="1:2">
      <c r="A1576" s="11">
        <f>Returns!A1576</f>
        <v>0</v>
      </c>
      <c r="B1576" s="1">
        <f t="array" ref="B1576">MMULT(Returns!B1576:AC1576,Resume!$B$38:$B$65)</f>
        <v>0</v>
      </c>
    </row>
    <row r="1577" spans="1:2">
      <c r="A1577" s="11">
        <f>Returns!A1577</f>
        <v>0</v>
      </c>
      <c r="B1577" s="1">
        <f t="array" ref="B1577">MMULT(Returns!B1577:AC1577,Resume!$B$38:$B$65)</f>
        <v>0</v>
      </c>
    </row>
    <row r="1578" spans="1:2">
      <c r="A1578" s="11">
        <f>Returns!A1578</f>
        <v>0</v>
      </c>
      <c r="B1578" s="1">
        <f t="array" ref="B1578">MMULT(Returns!B1578:AC1578,Resume!$B$38:$B$65)</f>
        <v>0</v>
      </c>
    </row>
    <row r="1579" spans="1:2">
      <c r="A1579" s="11">
        <f>Returns!A1579</f>
        <v>0</v>
      </c>
      <c r="B1579" s="1">
        <f t="array" ref="B1579">MMULT(Returns!B1579:AC1579,Resume!$B$38:$B$65)</f>
        <v>0</v>
      </c>
    </row>
    <row r="1580" spans="1:2">
      <c r="A1580" s="11">
        <f>Returns!A1580</f>
        <v>0</v>
      </c>
      <c r="B1580" s="1">
        <f t="array" ref="B1580">MMULT(Returns!B1580:AC1580,Resume!$B$38:$B$65)</f>
        <v>0</v>
      </c>
    </row>
    <row r="1581" spans="1:2">
      <c r="A1581" s="11">
        <f>Returns!A1581</f>
        <v>0</v>
      </c>
      <c r="B1581" s="1">
        <f t="array" ref="B1581">MMULT(Returns!B1581:AC1581,Resume!$B$38:$B$65)</f>
        <v>0</v>
      </c>
    </row>
    <row r="1582" spans="1:2">
      <c r="A1582" s="11">
        <f>Returns!A1582</f>
        <v>0</v>
      </c>
      <c r="B1582" s="1">
        <f t="array" ref="B1582">MMULT(Returns!B1582:AC1582,Resume!$B$38:$B$65)</f>
        <v>0</v>
      </c>
    </row>
    <row r="1583" spans="1:2">
      <c r="A1583" s="11">
        <f>Returns!A1583</f>
        <v>0</v>
      </c>
      <c r="B1583" s="1">
        <f t="array" ref="B1583">MMULT(Returns!B1583:AC1583,Resume!$B$38:$B$65)</f>
        <v>0</v>
      </c>
    </row>
    <row r="1584" spans="1:2">
      <c r="A1584" s="11">
        <f>Returns!A1584</f>
        <v>0</v>
      </c>
      <c r="B1584" s="1">
        <f t="array" ref="B1584">MMULT(Returns!B1584:AC1584,Resume!$B$38:$B$65)</f>
        <v>0</v>
      </c>
    </row>
    <row r="1585" spans="1:2">
      <c r="A1585" s="11">
        <f>Returns!A1585</f>
        <v>0</v>
      </c>
      <c r="B1585" s="1">
        <f t="array" ref="B1585">MMULT(Returns!B1585:AC1585,Resume!$B$38:$B$65)</f>
        <v>0</v>
      </c>
    </row>
    <row r="1586" spans="1:2">
      <c r="A1586" s="11">
        <f>Returns!A1586</f>
        <v>0</v>
      </c>
      <c r="B1586" s="1">
        <f t="array" ref="B1586">MMULT(Returns!B1586:AC1586,Resume!$B$38:$B$65)</f>
        <v>0</v>
      </c>
    </row>
    <row r="1587" spans="1:2">
      <c r="A1587" s="11">
        <f>Returns!A1587</f>
        <v>0</v>
      </c>
      <c r="B1587" s="1">
        <f t="array" ref="B1587">MMULT(Returns!B1587:AC1587,Resume!$B$38:$B$65)</f>
        <v>0</v>
      </c>
    </row>
    <row r="1588" spans="1:2">
      <c r="A1588" s="11">
        <f>Returns!A1588</f>
        <v>0</v>
      </c>
      <c r="B1588" s="1">
        <f t="array" ref="B1588">MMULT(Returns!B1588:AC1588,Resume!$B$38:$B$65)</f>
        <v>0</v>
      </c>
    </row>
    <row r="1589" spans="1:2">
      <c r="A1589" s="11">
        <f>Returns!A1589</f>
        <v>0</v>
      </c>
      <c r="B1589" s="1">
        <f t="array" ref="B1589">MMULT(Returns!B1589:AC1589,Resume!$B$38:$B$65)</f>
        <v>0</v>
      </c>
    </row>
    <row r="1590" spans="1:2">
      <c r="A1590" s="11">
        <f>Returns!A1590</f>
        <v>0</v>
      </c>
      <c r="B1590" s="1">
        <f t="array" ref="B1590">MMULT(Returns!B1590:AC1590,Resume!$B$38:$B$65)</f>
        <v>0</v>
      </c>
    </row>
    <row r="1591" spans="1:2">
      <c r="A1591" s="11">
        <f>Returns!A1591</f>
        <v>0</v>
      </c>
      <c r="B1591" s="1">
        <f t="array" ref="B1591">MMULT(Returns!B1591:AC1591,Resume!$B$38:$B$65)</f>
        <v>0</v>
      </c>
    </row>
    <row r="1592" spans="1:2">
      <c r="A1592" s="11">
        <f>Returns!A1592</f>
        <v>0</v>
      </c>
      <c r="B1592" s="1">
        <f t="array" ref="B1592">MMULT(Returns!B1592:AC1592,Resume!$B$38:$B$65)</f>
        <v>0</v>
      </c>
    </row>
    <row r="1593" spans="1:2">
      <c r="A1593" s="11">
        <f>Returns!A1593</f>
        <v>0</v>
      </c>
      <c r="B1593" s="1">
        <f t="array" ref="B1593">MMULT(Returns!B1593:AC1593,Resume!$B$38:$B$65)</f>
        <v>0</v>
      </c>
    </row>
    <row r="1594" spans="1:2">
      <c r="A1594" s="11">
        <f>Returns!A1594</f>
        <v>0</v>
      </c>
      <c r="B1594" s="1">
        <f t="array" ref="B1594">MMULT(Returns!B1594:AC1594,Resume!$B$38:$B$65)</f>
        <v>0</v>
      </c>
    </row>
    <row r="1595" spans="1:2">
      <c r="A1595" s="11">
        <f>Returns!A1595</f>
        <v>0</v>
      </c>
      <c r="B1595" s="1">
        <f t="array" ref="B1595">MMULT(Returns!B1595:AC1595,Resume!$B$38:$B$65)</f>
        <v>0</v>
      </c>
    </row>
    <row r="1596" spans="1:2">
      <c r="A1596" s="11">
        <f>Returns!A1596</f>
        <v>0</v>
      </c>
      <c r="B1596" s="1">
        <f t="array" ref="B1596">MMULT(Returns!B1596:AC1596,Resume!$B$38:$B$65)</f>
        <v>0</v>
      </c>
    </row>
    <row r="1597" spans="1:2">
      <c r="A1597" s="11">
        <f>Returns!A1597</f>
        <v>0</v>
      </c>
      <c r="B1597" s="1">
        <f t="array" ref="B1597">MMULT(Returns!B1597:AC1597,Resume!$B$38:$B$65)</f>
        <v>0</v>
      </c>
    </row>
    <row r="1598" spans="1:2">
      <c r="A1598" s="11">
        <f>Returns!A1598</f>
        <v>0</v>
      </c>
      <c r="B1598" s="1">
        <f t="array" ref="B1598">MMULT(Returns!B1598:AC1598,Resume!$B$38:$B$65)</f>
        <v>0</v>
      </c>
    </row>
    <row r="1599" spans="1:2">
      <c r="A1599" s="11">
        <f>Returns!A1599</f>
        <v>0</v>
      </c>
      <c r="B1599" s="1">
        <f t="array" ref="B1599">MMULT(Returns!B1599:AC1599,Resume!$B$38:$B$65)</f>
        <v>0</v>
      </c>
    </row>
    <row r="1600" spans="1:2">
      <c r="A1600" s="11">
        <f>Returns!A1600</f>
        <v>0</v>
      </c>
      <c r="B1600" s="1">
        <f t="array" ref="B1600">MMULT(Returns!B1600:AC1600,Resume!$B$38:$B$65)</f>
        <v>0</v>
      </c>
    </row>
    <row r="1601" spans="1:2">
      <c r="A1601" s="11">
        <f>Returns!A1601</f>
        <v>0</v>
      </c>
      <c r="B1601" s="1">
        <f t="array" ref="B1601">MMULT(Returns!B1601:AC1601,Resume!$B$38:$B$65)</f>
        <v>0</v>
      </c>
    </row>
    <row r="1602" spans="1:2">
      <c r="A1602" s="11">
        <f>Returns!A1602</f>
        <v>0</v>
      </c>
      <c r="B1602" s="1">
        <f t="array" ref="B1602">MMULT(Returns!B1602:AC1602,Resume!$B$38:$B$65)</f>
        <v>0</v>
      </c>
    </row>
    <row r="1603" spans="1:2">
      <c r="A1603" s="11">
        <f>Returns!A1603</f>
        <v>0</v>
      </c>
      <c r="B1603" s="1">
        <f t="array" ref="B1603">MMULT(Returns!B1603:AC1603,Resume!$B$38:$B$65)</f>
        <v>0</v>
      </c>
    </row>
    <row r="1604" spans="1:2">
      <c r="A1604" s="11">
        <f>Returns!A1604</f>
        <v>0</v>
      </c>
      <c r="B1604" s="1">
        <f t="array" ref="B1604">MMULT(Returns!B1604:AC1604,Resume!$B$38:$B$65)</f>
        <v>0</v>
      </c>
    </row>
    <row r="1605" spans="1:2">
      <c r="A1605" s="11">
        <f>Returns!A1605</f>
        <v>0</v>
      </c>
      <c r="B1605" s="1">
        <f t="array" ref="B1605">MMULT(Returns!B1605:AC1605,Resume!$B$38:$B$65)</f>
        <v>0</v>
      </c>
    </row>
    <row r="1606" spans="1:2">
      <c r="A1606" s="11">
        <f>Returns!A1606</f>
        <v>0</v>
      </c>
      <c r="B1606" s="1">
        <f t="array" ref="B1606">MMULT(Returns!B1606:AC1606,Resume!$B$38:$B$65)</f>
        <v>0</v>
      </c>
    </row>
    <row r="1607" spans="1:2">
      <c r="A1607" s="11">
        <f>Returns!A1607</f>
        <v>0</v>
      </c>
      <c r="B1607" s="1">
        <f t="array" ref="B1607">MMULT(Returns!B1607:AC1607,Resume!$B$38:$B$65)</f>
        <v>0</v>
      </c>
    </row>
    <row r="1608" spans="1:2">
      <c r="A1608" s="11">
        <f>Returns!A1608</f>
        <v>0</v>
      </c>
      <c r="B1608" s="1">
        <f t="array" ref="B1608">MMULT(Returns!B1608:AC1608,Resume!$B$38:$B$65)</f>
        <v>0</v>
      </c>
    </row>
    <row r="1609" spans="1:2">
      <c r="A1609" s="11">
        <f>Returns!A1609</f>
        <v>0</v>
      </c>
      <c r="B1609" s="1">
        <f t="array" ref="B1609">MMULT(Returns!B1609:AC1609,Resume!$B$38:$B$65)</f>
        <v>0</v>
      </c>
    </row>
    <row r="1610" spans="1:2">
      <c r="A1610" s="11">
        <f>Returns!A1610</f>
        <v>0</v>
      </c>
      <c r="B1610" s="1">
        <f t="array" ref="B1610">MMULT(Returns!B1610:AC1610,Resume!$B$38:$B$65)</f>
        <v>0</v>
      </c>
    </row>
    <row r="1611" spans="1:2">
      <c r="A1611" s="11">
        <f>Returns!A1611</f>
        <v>0</v>
      </c>
      <c r="B1611" s="1">
        <f t="array" ref="B1611">MMULT(Returns!B1611:AC1611,Resume!$B$38:$B$65)</f>
        <v>0</v>
      </c>
    </row>
    <row r="1612" spans="1:2">
      <c r="A1612" s="11">
        <f>Returns!A1612</f>
        <v>0</v>
      </c>
      <c r="B1612" s="1">
        <f t="array" ref="B1612">MMULT(Returns!B1612:AC1612,Resume!$B$38:$B$65)</f>
        <v>0</v>
      </c>
    </row>
    <row r="1613" spans="1:2">
      <c r="A1613" s="11">
        <f>Returns!A1613</f>
        <v>0</v>
      </c>
      <c r="B1613" s="1">
        <f t="array" ref="B1613">MMULT(Returns!B1613:AC1613,Resume!$B$38:$B$65)</f>
        <v>0</v>
      </c>
    </row>
    <row r="1614" spans="1:2">
      <c r="A1614" s="11">
        <f>Returns!A1614</f>
        <v>0</v>
      </c>
      <c r="B1614" s="1">
        <f t="array" ref="B1614">MMULT(Returns!B1614:AC1614,Resume!$B$38:$B$65)</f>
        <v>0</v>
      </c>
    </row>
    <row r="1615" spans="1:2">
      <c r="A1615" s="11">
        <f>Returns!A1615</f>
        <v>0</v>
      </c>
      <c r="B1615" s="1">
        <f t="array" ref="B1615">MMULT(Returns!B1615:AC1615,Resume!$B$38:$B$65)</f>
        <v>0</v>
      </c>
    </row>
    <row r="1616" spans="1:2">
      <c r="A1616" s="11">
        <f>Returns!A1616</f>
        <v>0</v>
      </c>
      <c r="B1616" s="1">
        <f t="array" ref="B1616">MMULT(Returns!B1616:AC1616,Resume!$B$38:$B$65)</f>
        <v>0</v>
      </c>
    </row>
    <row r="1617" spans="1:2">
      <c r="A1617" s="11">
        <f>Returns!A1617</f>
        <v>0</v>
      </c>
      <c r="B1617" s="1">
        <f t="array" ref="B1617">MMULT(Returns!B1617:AC1617,Resume!$B$38:$B$65)</f>
        <v>0</v>
      </c>
    </row>
    <row r="1618" spans="1:2">
      <c r="A1618" s="11">
        <f>Returns!A1618</f>
        <v>0</v>
      </c>
      <c r="B1618" s="1">
        <f t="array" ref="B1618">MMULT(Returns!B1618:AC1618,Resume!$B$38:$B$65)</f>
        <v>0</v>
      </c>
    </row>
    <row r="1619" spans="1:2">
      <c r="A1619" s="11">
        <f>Returns!A1619</f>
        <v>0</v>
      </c>
      <c r="B1619" s="1">
        <f t="array" ref="B1619">MMULT(Returns!B1619:AC1619,Resume!$B$38:$B$65)</f>
        <v>0</v>
      </c>
    </row>
    <row r="1620" spans="1:2">
      <c r="A1620" s="11">
        <f>Returns!A1620</f>
        <v>0</v>
      </c>
      <c r="B1620" s="1">
        <f t="array" ref="B1620">MMULT(Returns!B1620:AC1620,Resume!$B$38:$B$65)</f>
        <v>0</v>
      </c>
    </row>
    <row r="1621" spans="1:2">
      <c r="A1621" s="11">
        <f>Returns!A1621</f>
        <v>0</v>
      </c>
      <c r="B1621" s="1">
        <f t="array" ref="B1621">MMULT(Returns!B1621:AC1621,Resume!$B$38:$B$65)</f>
        <v>0</v>
      </c>
    </row>
    <row r="1622" spans="1:2">
      <c r="A1622" s="11">
        <f>Returns!A1622</f>
        <v>0</v>
      </c>
      <c r="B1622" s="1">
        <f t="array" ref="B1622">MMULT(Returns!B1622:AC1622,Resume!$B$38:$B$65)</f>
        <v>0</v>
      </c>
    </row>
    <row r="1623" spans="1:2">
      <c r="A1623" s="11">
        <f>Returns!A1623</f>
        <v>0</v>
      </c>
      <c r="B1623" s="1">
        <f t="array" ref="B1623">MMULT(Returns!B1623:AC1623,Resume!$B$38:$B$65)</f>
        <v>0</v>
      </c>
    </row>
    <row r="1624" spans="1:2">
      <c r="A1624" s="11">
        <f>Returns!A1624</f>
        <v>0</v>
      </c>
      <c r="B1624" s="1">
        <f t="array" ref="B1624">MMULT(Returns!B1624:AC1624,Resume!$B$38:$B$65)</f>
        <v>0</v>
      </c>
    </row>
    <row r="1625" spans="1:2">
      <c r="A1625" s="11">
        <f>Returns!A1625</f>
        <v>0</v>
      </c>
      <c r="B1625" s="1">
        <f t="array" ref="B1625">MMULT(Returns!B1625:AC1625,Resume!$B$38:$B$65)</f>
        <v>0</v>
      </c>
    </row>
    <row r="1626" spans="1:2">
      <c r="A1626" s="11">
        <f>Returns!A1626</f>
        <v>0</v>
      </c>
      <c r="B1626" s="1">
        <f t="array" ref="B1626">MMULT(Returns!B1626:AC1626,Resume!$B$38:$B$65)</f>
        <v>0</v>
      </c>
    </row>
    <row r="1627" spans="1:2">
      <c r="A1627" s="11">
        <f>Returns!A1627</f>
        <v>0</v>
      </c>
      <c r="B1627" s="1">
        <f t="array" ref="B1627">MMULT(Returns!B1627:AC1627,Resume!$B$38:$B$65)</f>
        <v>0</v>
      </c>
    </row>
    <row r="1628" spans="1:2">
      <c r="A1628" s="11">
        <f>Returns!A1628</f>
        <v>0</v>
      </c>
      <c r="B1628" s="1">
        <f t="array" ref="B1628">MMULT(Returns!B1628:AC1628,Resume!$B$38:$B$65)</f>
        <v>0</v>
      </c>
    </row>
    <row r="1629" spans="1:2">
      <c r="A1629" s="11">
        <f>Returns!A1629</f>
        <v>0</v>
      </c>
      <c r="B1629" s="1">
        <f t="array" ref="B1629">MMULT(Returns!B1629:AC1629,Resume!$B$38:$B$65)</f>
        <v>0</v>
      </c>
    </row>
    <row r="1630" spans="1:2">
      <c r="A1630" s="11">
        <f>Returns!A1630</f>
        <v>0</v>
      </c>
      <c r="B1630" s="1">
        <f t="array" ref="B1630">MMULT(Returns!B1630:AC1630,Resume!$B$38:$B$65)</f>
        <v>0</v>
      </c>
    </row>
    <row r="1631" spans="1:2">
      <c r="A1631" s="11">
        <f>Returns!A1631</f>
        <v>0</v>
      </c>
      <c r="B1631" s="1">
        <f t="array" ref="B1631">MMULT(Returns!B1631:AC1631,Resume!$B$38:$B$65)</f>
        <v>0</v>
      </c>
    </row>
    <row r="1632" spans="1:2">
      <c r="A1632" s="11">
        <f>Returns!A1632</f>
        <v>0</v>
      </c>
      <c r="B1632" s="1">
        <f t="array" ref="B1632">MMULT(Returns!B1632:AC1632,Resume!$B$38:$B$65)</f>
        <v>0</v>
      </c>
    </row>
    <row r="1633" spans="1:2">
      <c r="A1633" s="11">
        <f>Returns!A1633</f>
        <v>0</v>
      </c>
      <c r="B1633" s="1">
        <f t="array" ref="B1633">MMULT(Returns!B1633:AC1633,Resume!$B$38:$B$65)</f>
        <v>0</v>
      </c>
    </row>
    <row r="1634" spans="1:2">
      <c r="A1634" s="11">
        <f>Returns!A1634</f>
        <v>0</v>
      </c>
      <c r="B1634" s="1">
        <f t="array" ref="B1634">MMULT(Returns!B1634:AC1634,Resume!$B$38:$B$65)</f>
        <v>0</v>
      </c>
    </row>
    <row r="1635" spans="1:2">
      <c r="A1635" s="11">
        <f>Returns!A1635</f>
        <v>0</v>
      </c>
      <c r="B1635" s="1">
        <f t="array" ref="B1635">MMULT(Returns!B1635:AC1635,Resume!$B$38:$B$65)</f>
        <v>0</v>
      </c>
    </row>
    <row r="1636" spans="1:2">
      <c r="A1636" s="11">
        <f>Returns!A1636</f>
        <v>0</v>
      </c>
      <c r="B1636" s="1">
        <f t="array" ref="B1636">MMULT(Returns!B1636:AC1636,Resume!$B$38:$B$65)</f>
        <v>0</v>
      </c>
    </row>
    <row r="1637" spans="1:2">
      <c r="A1637" s="11">
        <f>Returns!A1637</f>
        <v>0</v>
      </c>
      <c r="B1637" s="1">
        <f t="array" ref="B1637">MMULT(Returns!B1637:AC1637,Resume!$B$38:$B$65)</f>
        <v>0</v>
      </c>
    </row>
    <row r="1638" spans="1:2">
      <c r="A1638" s="11">
        <f>Returns!A1638</f>
        <v>0</v>
      </c>
      <c r="B1638" s="1">
        <f t="array" ref="B1638">MMULT(Returns!B1638:AC1638,Resume!$B$38:$B$65)</f>
        <v>0</v>
      </c>
    </row>
    <row r="1639" spans="1:2">
      <c r="A1639" s="11">
        <f>Returns!A1639</f>
        <v>0</v>
      </c>
      <c r="B1639" s="1">
        <f t="array" ref="B1639">MMULT(Returns!B1639:AC1639,Resume!$B$38:$B$65)</f>
        <v>0</v>
      </c>
    </row>
    <row r="1640" spans="1:2">
      <c r="A1640" s="11">
        <f>Returns!A1640</f>
        <v>0</v>
      </c>
      <c r="B1640" s="1">
        <f t="array" ref="B1640">MMULT(Returns!B1640:AC1640,Resume!$B$38:$B$65)</f>
        <v>0</v>
      </c>
    </row>
    <row r="1641" spans="1:2">
      <c r="A1641" s="11">
        <f>Returns!A1641</f>
        <v>0</v>
      </c>
      <c r="B1641" s="1">
        <f t="array" ref="B1641">MMULT(Returns!B1641:AC1641,Resume!$B$38:$B$65)</f>
        <v>0</v>
      </c>
    </row>
    <row r="1642" spans="1:2">
      <c r="A1642" s="11">
        <f>Returns!A1642</f>
        <v>0</v>
      </c>
      <c r="B1642" s="1">
        <f t="array" ref="B1642">MMULT(Returns!B1642:AC1642,Resume!$B$38:$B$65)</f>
        <v>0</v>
      </c>
    </row>
    <row r="1643" spans="1:2">
      <c r="A1643" s="11">
        <f>Returns!A1643</f>
        <v>0</v>
      </c>
      <c r="B1643" s="1">
        <f t="array" ref="B1643">MMULT(Returns!B1643:AC1643,Resume!$B$38:$B$65)</f>
        <v>0</v>
      </c>
    </row>
    <row r="1644" spans="1:2">
      <c r="A1644" s="11">
        <f>Returns!A1644</f>
        <v>0</v>
      </c>
      <c r="B1644" s="1">
        <f t="array" ref="B1644">MMULT(Returns!B1644:AC1644,Resume!$B$38:$B$65)</f>
        <v>0</v>
      </c>
    </row>
    <row r="1645" spans="1:2">
      <c r="A1645" s="11">
        <f>Returns!A1645</f>
        <v>0</v>
      </c>
      <c r="B1645" s="1">
        <f t="array" ref="B1645">MMULT(Returns!B1645:AC1645,Resume!$B$38:$B$65)</f>
        <v>0</v>
      </c>
    </row>
    <row r="1646" spans="1:2">
      <c r="A1646" s="11">
        <f>Returns!A1646</f>
        <v>0</v>
      </c>
      <c r="B1646" s="1">
        <f t="array" ref="B1646">MMULT(Returns!B1646:AC1646,Resume!$B$38:$B$65)</f>
        <v>0</v>
      </c>
    </row>
    <row r="1647" spans="1:2">
      <c r="A1647" s="11">
        <f>Returns!A1647</f>
        <v>0</v>
      </c>
      <c r="B1647" s="1">
        <f t="array" ref="B1647">MMULT(Returns!B1647:AC1647,Resume!$B$38:$B$65)</f>
        <v>0</v>
      </c>
    </row>
    <row r="1648" spans="1:2">
      <c r="A1648" s="11">
        <f>Returns!A1648</f>
        <v>0</v>
      </c>
      <c r="B1648" s="1">
        <f t="array" ref="B1648">MMULT(Returns!B1648:AC1648,Resume!$B$38:$B$65)</f>
        <v>0</v>
      </c>
    </row>
    <row r="1649" spans="1:2">
      <c r="A1649" s="11">
        <f>Returns!A1649</f>
        <v>0</v>
      </c>
      <c r="B1649" s="1">
        <f t="array" ref="B1649">MMULT(Returns!B1649:AC1649,Resume!$B$38:$B$65)</f>
        <v>0</v>
      </c>
    </row>
    <row r="1650" spans="1:2">
      <c r="A1650" s="11">
        <f>Returns!A1650</f>
        <v>0</v>
      </c>
      <c r="B1650" s="1">
        <f t="array" ref="B1650">MMULT(Returns!B1650:AC1650,Resume!$B$38:$B$65)</f>
        <v>0</v>
      </c>
    </row>
    <row r="1651" spans="1:2">
      <c r="A1651" s="11">
        <f>Returns!A1651</f>
        <v>0</v>
      </c>
      <c r="B1651" s="1">
        <f t="array" ref="B1651">MMULT(Returns!B1651:AC1651,Resume!$B$38:$B$65)</f>
        <v>0</v>
      </c>
    </row>
    <row r="1652" spans="1:2">
      <c r="A1652" s="11">
        <f>Returns!A1652</f>
        <v>0</v>
      </c>
      <c r="B1652" s="1">
        <f t="array" ref="B1652">MMULT(Returns!B1652:AC1652,Resume!$B$38:$B$65)</f>
        <v>0</v>
      </c>
    </row>
    <row r="1653" spans="1:2">
      <c r="A1653" s="11">
        <f>Returns!A1653</f>
        <v>0</v>
      </c>
      <c r="B1653" s="1">
        <f t="array" ref="B1653">MMULT(Returns!B1653:AC1653,Resume!$B$38:$B$65)</f>
        <v>0</v>
      </c>
    </row>
    <row r="1654" spans="1:2">
      <c r="A1654" s="11">
        <f>Returns!A1654</f>
        <v>0</v>
      </c>
      <c r="B1654" s="1">
        <f t="array" ref="B1654">MMULT(Returns!B1654:AC1654,Resume!$B$38:$B$65)</f>
        <v>0</v>
      </c>
    </row>
    <row r="1655" spans="1:2">
      <c r="A1655" s="11">
        <f>Returns!A1655</f>
        <v>0</v>
      </c>
      <c r="B1655" s="1">
        <f t="array" ref="B1655">MMULT(Returns!B1655:AC1655,Resume!$B$38:$B$65)</f>
        <v>0</v>
      </c>
    </row>
    <row r="1656" spans="1:2">
      <c r="A1656" s="11">
        <f>Returns!A1656</f>
        <v>0</v>
      </c>
      <c r="B1656" s="1">
        <f t="array" ref="B1656">MMULT(Returns!B1656:AC1656,Resume!$B$38:$B$65)</f>
        <v>0</v>
      </c>
    </row>
    <row r="1657" spans="1:2">
      <c r="A1657" s="11">
        <f>Returns!A1657</f>
        <v>0</v>
      </c>
      <c r="B1657" s="1">
        <f t="array" ref="B1657">MMULT(Returns!B1657:AC1657,Resume!$B$38:$B$65)</f>
        <v>0</v>
      </c>
    </row>
    <row r="1658" spans="1:2">
      <c r="A1658" s="11">
        <f>Returns!A1658</f>
        <v>0</v>
      </c>
      <c r="B1658" s="1">
        <f t="array" ref="B1658">MMULT(Returns!B1658:AC1658,Resume!$B$38:$B$65)</f>
        <v>0</v>
      </c>
    </row>
    <row r="1659" spans="1:2">
      <c r="A1659" s="11">
        <f>Returns!A1659</f>
        <v>0</v>
      </c>
      <c r="B1659" s="1">
        <f t="array" ref="B1659">MMULT(Returns!B1659:AC1659,Resume!$B$38:$B$65)</f>
        <v>0</v>
      </c>
    </row>
    <row r="1660" spans="1:2">
      <c r="A1660" s="11">
        <f>Returns!A1660</f>
        <v>0</v>
      </c>
      <c r="B1660" s="1">
        <f t="array" ref="B1660">MMULT(Returns!B1660:AC1660,Resume!$B$38:$B$65)</f>
        <v>0</v>
      </c>
    </row>
    <row r="1661" spans="1:2">
      <c r="A1661" s="11">
        <f>Returns!A1661</f>
        <v>0</v>
      </c>
      <c r="B1661" s="1">
        <f t="array" ref="B1661">MMULT(Returns!B1661:AC1661,Resume!$B$38:$B$65)</f>
        <v>0</v>
      </c>
    </row>
    <row r="1662" spans="1:2">
      <c r="A1662" s="11">
        <f>Returns!A1662</f>
        <v>0</v>
      </c>
      <c r="B1662" s="1">
        <f t="array" ref="B1662">MMULT(Returns!B1662:AC1662,Resume!$B$38:$B$65)</f>
        <v>0</v>
      </c>
    </row>
    <row r="1663" spans="1:2">
      <c r="A1663" s="11">
        <f>Returns!A1663</f>
        <v>0</v>
      </c>
      <c r="B1663" s="1">
        <f t="array" ref="B1663">MMULT(Returns!B1663:AC1663,Resume!$B$38:$B$65)</f>
        <v>0</v>
      </c>
    </row>
    <row r="1664" spans="1:2">
      <c r="A1664" s="11">
        <f>Returns!A1664</f>
        <v>0</v>
      </c>
      <c r="B1664" s="1">
        <f t="array" ref="B1664">MMULT(Returns!B1664:AC1664,Resume!$B$38:$B$65)</f>
        <v>0</v>
      </c>
    </row>
    <row r="1665" spans="1:2">
      <c r="A1665" s="11">
        <f>Returns!A1665</f>
        <v>0</v>
      </c>
      <c r="B1665" s="1">
        <f t="array" ref="B1665">MMULT(Returns!B1665:AC1665,Resume!$B$38:$B$65)</f>
        <v>0</v>
      </c>
    </row>
    <row r="1666" spans="1:2">
      <c r="A1666" s="11">
        <f>Returns!A1666</f>
        <v>0</v>
      </c>
      <c r="B1666" s="1">
        <f t="array" ref="B1666">MMULT(Returns!B1666:AC1666,Resume!$B$38:$B$65)</f>
        <v>0</v>
      </c>
    </row>
    <row r="1667" spans="1:2">
      <c r="A1667" s="11">
        <f>Returns!A1667</f>
        <v>0</v>
      </c>
      <c r="B1667" s="1">
        <f t="array" ref="B1667">MMULT(Returns!B1667:AC1667,Resume!$B$38:$B$65)</f>
        <v>0</v>
      </c>
    </row>
    <row r="1668" spans="1:2">
      <c r="A1668" s="11">
        <f>Returns!A1668</f>
        <v>0</v>
      </c>
      <c r="B1668" s="1">
        <f t="array" ref="B1668">MMULT(Returns!B1668:AC1668,Resume!$B$38:$B$65)</f>
        <v>0</v>
      </c>
    </row>
    <row r="1669" spans="1:2">
      <c r="A1669" s="11">
        <f>Returns!A1669</f>
        <v>0</v>
      </c>
      <c r="B1669" s="1">
        <f t="array" ref="B1669">MMULT(Returns!B1669:AC1669,Resume!$B$38:$B$65)</f>
        <v>0</v>
      </c>
    </row>
    <row r="1670" spans="1:2">
      <c r="A1670" s="11">
        <f>Returns!A1670</f>
        <v>0</v>
      </c>
      <c r="B1670" s="1">
        <f t="array" ref="B1670">MMULT(Returns!B1670:AC1670,Resume!$B$38:$B$65)</f>
        <v>0</v>
      </c>
    </row>
    <row r="1671" spans="1:2">
      <c r="A1671" s="11">
        <f>Returns!A1671</f>
        <v>0</v>
      </c>
      <c r="B1671" s="1">
        <f t="array" ref="B1671">MMULT(Returns!B1671:AC1671,Resume!$B$38:$B$65)</f>
        <v>0</v>
      </c>
    </row>
    <row r="1672" spans="1:2">
      <c r="A1672" s="11">
        <f>Returns!A1672</f>
        <v>0</v>
      </c>
      <c r="B1672" s="1">
        <f t="array" ref="B1672">MMULT(Returns!B1672:AC1672,Resume!$B$38:$B$65)</f>
        <v>0</v>
      </c>
    </row>
    <row r="1673" spans="1:2">
      <c r="A1673" s="11">
        <f>Returns!A1673</f>
        <v>0</v>
      </c>
      <c r="B1673" s="1">
        <f t="array" ref="B1673">MMULT(Returns!B1673:AC1673,Resume!$B$38:$B$65)</f>
        <v>0</v>
      </c>
    </row>
    <row r="1674" spans="1:2">
      <c r="A1674" s="11">
        <f>Returns!A1674</f>
        <v>0</v>
      </c>
      <c r="B1674" s="1">
        <f t="array" ref="B1674">MMULT(Returns!B1674:AC1674,Resume!$B$38:$B$65)</f>
        <v>0</v>
      </c>
    </row>
    <row r="1675" spans="1:2">
      <c r="A1675" s="11">
        <f>Returns!A1675</f>
        <v>0</v>
      </c>
      <c r="B1675" s="1">
        <f t="array" ref="B1675">MMULT(Returns!B1675:AC1675,Resume!$B$38:$B$65)</f>
        <v>0</v>
      </c>
    </row>
    <row r="1676" spans="1:2">
      <c r="A1676" s="11">
        <f>Returns!A1676</f>
        <v>0</v>
      </c>
      <c r="B1676" s="1">
        <f t="array" ref="B1676">MMULT(Returns!B1676:AC1676,Resume!$B$38:$B$65)</f>
        <v>0</v>
      </c>
    </row>
    <row r="1677" spans="1:2">
      <c r="A1677" s="11">
        <f>Returns!A1677</f>
        <v>0</v>
      </c>
      <c r="B1677" s="1">
        <f t="array" ref="B1677">MMULT(Returns!B1677:AC1677,Resume!$B$38:$B$65)</f>
        <v>0</v>
      </c>
    </row>
    <row r="1678" spans="1:2">
      <c r="A1678" s="11">
        <f>Returns!A1678</f>
        <v>0</v>
      </c>
      <c r="B1678" s="1">
        <f t="array" ref="B1678">MMULT(Returns!B1678:AC1678,Resume!$B$38:$B$65)</f>
        <v>0</v>
      </c>
    </row>
    <row r="1679" spans="1:2">
      <c r="A1679" s="11">
        <f>Returns!A1679</f>
        <v>0</v>
      </c>
      <c r="B1679" s="1">
        <f t="array" ref="B1679">MMULT(Returns!B1679:AC1679,Resume!$B$38:$B$65)</f>
        <v>0</v>
      </c>
    </row>
    <row r="1680" spans="1:2">
      <c r="A1680" s="11">
        <f>Returns!A1680</f>
        <v>0</v>
      </c>
      <c r="B1680" s="1">
        <f t="array" ref="B1680">MMULT(Returns!B1680:AC1680,Resume!$B$38:$B$65)</f>
        <v>0</v>
      </c>
    </row>
    <row r="1681" spans="1:2">
      <c r="A1681" s="11">
        <f>Returns!A1681</f>
        <v>0</v>
      </c>
      <c r="B1681" s="1">
        <f t="array" ref="B1681">MMULT(Returns!B1681:AC1681,Resume!$B$38:$B$65)</f>
        <v>0</v>
      </c>
    </row>
    <row r="1682" spans="1:2">
      <c r="A1682" s="11">
        <f>Returns!A1682</f>
        <v>0</v>
      </c>
      <c r="B1682" s="1">
        <f t="array" ref="B1682">MMULT(Returns!B1682:AC1682,Resume!$B$38:$B$65)</f>
        <v>0</v>
      </c>
    </row>
    <row r="1683" spans="1:2">
      <c r="A1683" s="11">
        <f>Returns!A1683</f>
        <v>0</v>
      </c>
      <c r="B1683" s="1">
        <f t="array" ref="B1683">MMULT(Returns!B1683:AC1683,Resume!$B$38:$B$65)</f>
        <v>0</v>
      </c>
    </row>
    <row r="1684" spans="1:2">
      <c r="A1684" s="11">
        <f>Returns!A1684</f>
        <v>0</v>
      </c>
      <c r="B1684" s="1">
        <f t="array" ref="B1684">MMULT(Returns!B1684:AC1684,Resume!$B$38:$B$65)</f>
        <v>0</v>
      </c>
    </row>
    <row r="1685" spans="1:2">
      <c r="A1685" s="11">
        <f>Returns!A1685</f>
        <v>0</v>
      </c>
      <c r="B1685" s="1">
        <f t="array" ref="B1685">MMULT(Returns!B1685:AC1685,Resume!$B$38:$B$65)</f>
        <v>0</v>
      </c>
    </row>
    <row r="1686" spans="1:2">
      <c r="A1686" s="11">
        <f>Returns!A1686</f>
        <v>0</v>
      </c>
      <c r="B1686" s="1">
        <f t="array" ref="B1686">MMULT(Returns!B1686:AC1686,Resume!$B$38:$B$65)</f>
        <v>0</v>
      </c>
    </row>
    <row r="1687" spans="1:2">
      <c r="A1687" s="11">
        <f>Returns!A1687</f>
        <v>0</v>
      </c>
      <c r="B1687" s="1">
        <f t="array" ref="B1687">MMULT(Returns!B1687:AC1687,Resume!$B$38:$B$65)</f>
        <v>0</v>
      </c>
    </row>
    <row r="1688" spans="1:2">
      <c r="A1688" s="11">
        <f>Returns!A1688</f>
        <v>0</v>
      </c>
      <c r="B1688" s="1">
        <f t="array" ref="B1688">MMULT(Returns!B1688:AC1688,Resume!$B$38:$B$65)</f>
        <v>0</v>
      </c>
    </row>
    <row r="1689" spans="1:2">
      <c r="A1689" s="11">
        <f>Returns!A1689</f>
        <v>0</v>
      </c>
      <c r="B1689" s="1">
        <f t="array" ref="B1689">MMULT(Returns!B1689:AC1689,Resume!$B$38:$B$65)</f>
        <v>0</v>
      </c>
    </row>
    <row r="1690" spans="1:2">
      <c r="A1690" s="11">
        <f>Returns!A1690</f>
        <v>0</v>
      </c>
      <c r="B1690" s="1">
        <f t="array" ref="B1690">MMULT(Returns!B1690:AC1690,Resume!$B$38:$B$65)</f>
        <v>0</v>
      </c>
    </row>
    <row r="1691" spans="1:2">
      <c r="A1691" s="11">
        <f>Returns!A1691</f>
        <v>0</v>
      </c>
      <c r="B1691" s="1">
        <f t="array" ref="B1691">MMULT(Returns!B1691:AC1691,Resume!$B$38:$B$65)</f>
        <v>0</v>
      </c>
    </row>
    <row r="1692" spans="1:2">
      <c r="A1692" s="11">
        <f>Returns!A1692</f>
        <v>0</v>
      </c>
      <c r="B1692" s="1">
        <f t="array" ref="B1692">MMULT(Returns!B1692:AC1692,Resume!$B$38:$B$65)</f>
        <v>0</v>
      </c>
    </row>
    <row r="1693" spans="1:2">
      <c r="A1693" s="11">
        <f>Returns!A1693</f>
        <v>0</v>
      </c>
      <c r="B1693" s="1">
        <f t="array" ref="B1693">MMULT(Returns!B1693:AC1693,Resume!$B$38:$B$65)</f>
        <v>0</v>
      </c>
    </row>
    <row r="1694" spans="1:2">
      <c r="A1694" s="11">
        <f>Returns!A1694</f>
        <v>0</v>
      </c>
      <c r="B1694" s="1">
        <f t="array" ref="B1694">MMULT(Returns!B1694:AC1694,Resume!$B$38:$B$65)</f>
        <v>0</v>
      </c>
    </row>
    <row r="1695" spans="1:2">
      <c r="A1695" s="11">
        <f>Returns!A1695</f>
        <v>0</v>
      </c>
      <c r="B1695" s="1">
        <f t="array" ref="B1695">MMULT(Returns!B1695:AC1695,Resume!$B$38:$B$65)</f>
        <v>0</v>
      </c>
    </row>
    <row r="1696" spans="1:2">
      <c r="A1696" s="11">
        <f>Returns!A1696</f>
        <v>0</v>
      </c>
      <c r="B1696" s="1">
        <f t="array" ref="B1696">MMULT(Returns!B1696:AC1696,Resume!$B$38:$B$65)</f>
        <v>0</v>
      </c>
    </row>
    <row r="1697" spans="1:2">
      <c r="A1697" s="11">
        <f>Returns!A1697</f>
        <v>0</v>
      </c>
      <c r="B1697" s="1">
        <f t="array" ref="B1697">MMULT(Returns!B1697:AC1697,Resume!$B$38:$B$65)</f>
        <v>0</v>
      </c>
    </row>
    <row r="1698" spans="1:2">
      <c r="A1698" s="11">
        <f>Returns!A1698</f>
        <v>0</v>
      </c>
      <c r="B1698" s="1">
        <f t="array" ref="B1698">MMULT(Returns!B1698:AC1698,Resume!$B$38:$B$65)</f>
        <v>0</v>
      </c>
    </row>
    <row r="1699" spans="1:2">
      <c r="A1699" s="11">
        <f>Returns!A1699</f>
        <v>0</v>
      </c>
      <c r="B1699" s="1">
        <f t="array" ref="B1699">MMULT(Returns!B1699:AC1699,Resume!$B$38:$B$65)</f>
        <v>0</v>
      </c>
    </row>
    <row r="1700" spans="1:2">
      <c r="A1700" s="11">
        <f>Returns!A1700</f>
        <v>0</v>
      </c>
      <c r="B1700" s="1">
        <f t="array" ref="B1700">MMULT(Returns!B1700:AC1700,Resume!$B$38:$B$65)</f>
        <v>0</v>
      </c>
    </row>
    <row r="1701" spans="1:2">
      <c r="A1701" s="11">
        <f>Returns!A1701</f>
        <v>0</v>
      </c>
      <c r="B1701" s="1">
        <f t="array" ref="B1701">MMULT(Returns!B1701:AC1701,Resume!$B$38:$B$65)</f>
        <v>0</v>
      </c>
    </row>
    <row r="1702" spans="1:2">
      <c r="A1702" s="11">
        <f>Returns!A1702</f>
        <v>0</v>
      </c>
      <c r="B1702" s="1">
        <f t="array" ref="B1702">MMULT(Returns!B1702:AC1702,Resume!$B$38:$B$65)</f>
        <v>0</v>
      </c>
    </row>
    <row r="1703" spans="1:2">
      <c r="A1703" s="11">
        <f>Returns!A1703</f>
        <v>0</v>
      </c>
      <c r="B1703" s="1">
        <f t="array" ref="B1703">MMULT(Returns!B1703:AC1703,Resume!$B$38:$B$65)</f>
        <v>0</v>
      </c>
    </row>
    <row r="1704" spans="1:2">
      <c r="A1704" s="11">
        <f>Returns!A1704</f>
        <v>0</v>
      </c>
      <c r="B1704" s="1">
        <f t="array" ref="B1704">MMULT(Returns!B1704:AC1704,Resume!$B$38:$B$65)</f>
        <v>0</v>
      </c>
    </row>
    <row r="1705" spans="1:2">
      <c r="A1705" s="11">
        <f>Returns!A1705</f>
        <v>0</v>
      </c>
      <c r="B1705" s="1">
        <f t="array" ref="B1705">MMULT(Returns!B1705:AC1705,Resume!$B$38:$B$65)</f>
        <v>0</v>
      </c>
    </row>
    <row r="1706" spans="1:2">
      <c r="A1706" s="11">
        <f>Returns!A1706</f>
        <v>0</v>
      </c>
      <c r="B1706" s="1">
        <f t="array" ref="B1706">MMULT(Returns!B1706:AC1706,Resume!$B$38:$B$65)</f>
        <v>0</v>
      </c>
    </row>
    <row r="1707" spans="1:2">
      <c r="A1707" s="11">
        <f>Returns!A1707</f>
        <v>0</v>
      </c>
      <c r="B1707" s="1">
        <f t="array" ref="B1707">MMULT(Returns!B1707:AC1707,Resume!$B$38:$B$65)</f>
        <v>0</v>
      </c>
    </row>
    <row r="1708" spans="1:2">
      <c r="A1708" s="11">
        <f>Returns!A1708</f>
        <v>0</v>
      </c>
      <c r="B1708" s="1">
        <f t="array" ref="B1708">MMULT(Returns!B1708:AC1708,Resume!$B$38:$B$65)</f>
        <v>0</v>
      </c>
    </row>
    <row r="1709" spans="1:2">
      <c r="A1709" s="11">
        <f>Returns!A1709</f>
        <v>0</v>
      </c>
      <c r="B1709" s="1">
        <f t="array" ref="B1709">MMULT(Returns!B1709:AC1709,Resume!$B$38:$B$65)</f>
        <v>0</v>
      </c>
    </row>
    <row r="1710" spans="1:2">
      <c r="A1710" s="11">
        <f>Returns!A1710</f>
        <v>0</v>
      </c>
      <c r="B1710" s="1">
        <f t="array" ref="B1710">MMULT(Returns!B1710:AC1710,Resume!$B$38:$B$65)</f>
        <v>0</v>
      </c>
    </row>
    <row r="1711" spans="1:2">
      <c r="A1711" s="11">
        <f>Returns!A1711</f>
        <v>0</v>
      </c>
      <c r="B1711" s="1">
        <f t="array" ref="B1711">MMULT(Returns!B1711:AC1711,Resume!$B$38:$B$65)</f>
        <v>0</v>
      </c>
    </row>
    <row r="1712" spans="1:2">
      <c r="A1712" s="11">
        <f>Returns!A1712</f>
        <v>0</v>
      </c>
      <c r="B1712" s="1">
        <f t="array" ref="B1712">MMULT(Returns!B1712:AC1712,Resume!$B$38:$B$65)</f>
        <v>0</v>
      </c>
    </row>
    <row r="1713" spans="1:2">
      <c r="A1713" s="11">
        <f>Returns!A1713</f>
        <v>0</v>
      </c>
      <c r="B1713" s="1">
        <f t="array" ref="B1713">MMULT(Returns!B1713:AC1713,Resume!$B$38:$B$65)</f>
        <v>0</v>
      </c>
    </row>
    <row r="1714" spans="1:2">
      <c r="A1714" s="11">
        <f>Returns!A1714</f>
        <v>0</v>
      </c>
      <c r="B1714" s="1">
        <f t="array" ref="B1714">MMULT(Returns!B1714:AC1714,Resume!$B$38:$B$65)</f>
        <v>0</v>
      </c>
    </row>
    <row r="1715" spans="1:2">
      <c r="A1715" s="11">
        <f>Returns!A1715</f>
        <v>0</v>
      </c>
      <c r="B1715" s="1">
        <f t="array" ref="B1715">MMULT(Returns!B1715:AC1715,Resume!$B$38:$B$65)</f>
        <v>0</v>
      </c>
    </row>
    <row r="1716" spans="1:2">
      <c r="A1716" s="11">
        <f>Returns!A1716</f>
        <v>0</v>
      </c>
      <c r="B1716" s="1">
        <f t="array" ref="B1716">MMULT(Returns!B1716:AC1716,Resume!$B$38:$B$65)</f>
        <v>0</v>
      </c>
    </row>
    <row r="1717" spans="1:2">
      <c r="A1717" s="11">
        <f>Returns!A1717</f>
        <v>0</v>
      </c>
      <c r="B1717" s="1">
        <f t="array" ref="B1717">MMULT(Returns!B1717:AC1717,Resume!$B$38:$B$65)</f>
        <v>0</v>
      </c>
    </row>
    <row r="1718" spans="1:2">
      <c r="A1718" s="11">
        <f>Returns!A1718</f>
        <v>0</v>
      </c>
      <c r="B1718" s="1">
        <f t="array" ref="B1718">MMULT(Returns!B1718:AC1718,Resume!$B$38:$B$65)</f>
        <v>0</v>
      </c>
    </row>
    <row r="1719" spans="1:2">
      <c r="A1719" s="11">
        <f>Returns!A1719</f>
        <v>0</v>
      </c>
      <c r="B1719" s="1">
        <f t="array" ref="B1719">MMULT(Returns!B1719:AC1719,Resume!$B$38:$B$65)</f>
        <v>0</v>
      </c>
    </row>
    <row r="1720" spans="1:2">
      <c r="A1720" s="11">
        <f>Returns!A1720</f>
        <v>0</v>
      </c>
      <c r="B1720" s="1">
        <f t="array" ref="B1720">MMULT(Returns!B1720:AC1720,Resume!$B$38:$B$65)</f>
        <v>0</v>
      </c>
    </row>
    <row r="1721" spans="1:2">
      <c r="A1721" s="11">
        <f>Returns!A1721</f>
        <v>0</v>
      </c>
      <c r="B1721" s="1">
        <f t="array" ref="B1721">MMULT(Returns!B1721:AC1721,Resume!$B$38:$B$65)</f>
        <v>0</v>
      </c>
    </row>
    <row r="1722" spans="1:2">
      <c r="A1722" s="11">
        <f>Returns!A1722</f>
        <v>0</v>
      </c>
      <c r="B1722" s="1">
        <f t="array" ref="B1722">MMULT(Returns!B1722:AC1722,Resume!$B$38:$B$65)</f>
        <v>0</v>
      </c>
    </row>
    <row r="1723" spans="1:2">
      <c r="A1723" s="11">
        <f>Returns!A1723</f>
        <v>0</v>
      </c>
      <c r="B1723" s="1">
        <f t="array" ref="B1723">MMULT(Returns!B1723:AC1723,Resume!$B$38:$B$65)</f>
        <v>0</v>
      </c>
    </row>
    <row r="1724" spans="1:2">
      <c r="A1724" s="11">
        <f>Returns!A1724</f>
        <v>0</v>
      </c>
      <c r="B1724" s="1">
        <f t="array" ref="B1724">MMULT(Returns!B1724:AC1724,Resume!$B$38:$B$65)</f>
        <v>0</v>
      </c>
    </row>
    <row r="1725" spans="1:2">
      <c r="A1725" s="11">
        <f>Returns!A1725</f>
        <v>0</v>
      </c>
      <c r="B1725" s="1">
        <f t="array" ref="B1725">MMULT(Returns!B1725:AC1725,Resume!$B$38:$B$65)</f>
        <v>0</v>
      </c>
    </row>
    <row r="1726" spans="1:2">
      <c r="A1726" s="11">
        <f>Returns!A1726</f>
        <v>0</v>
      </c>
      <c r="B1726" s="1">
        <f t="array" ref="B1726">MMULT(Returns!B1726:AC1726,Resume!$B$38:$B$65)</f>
        <v>0</v>
      </c>
    </row>
    <row r="1727" spans="1:2">
      <c r="A1727" s="11">
        <f>Returns!A1727</f>
        <v>0</v>
      </c>
      <c r="B1727" s="1">
        <f t="array" ref="B1727">MMULT(Returns!B1727:AC1727,Resume!$B$38:$B$65)</f>
        <v>0</v>
      </c>
    </row>
    <row r="1728" spans="1:2">
      <c r="A1728" s="11">
        <f>Returns!A1728</f>
        <v>0</v>
      </c>
      <c r="B1728" s="1">
        <f t="array" ref="B1728">MMULT(Returns!B1728:AC1728,Resume!$B$38:$B$65)</f>
        <v>0</v>
      </c>
    </row>
    <row r="1729" spans="1:2">
      <c r="A1729" s="11">
        <f>Returns!A1729</f>
        <v>0</v>
      </c>
      <c r="B1729" s="1">
        <f t="array" ref="B1729">MMULT(Returns!B1729:AC1729,Resume!$B$38:$B$65)</f>
        <v>0</v>
      </c>
    </row>
    <row r="1730" spans="1:2">
      <c r="A1730" s="11">
        <f>Returns!A1730</f>
        <v>0</v>
      </c>
      <c r="B1730" s="1">
        <f t="array" ref="B1730">MMULT(Returns!B1730:AC1730,Resume!$B$38:$B$65)</f>
        <v>0</v>
      </c>
    </row>
    <row r="1731" spans="1:2">
      <c r="A1731" s="11">
        <f>Returns!A1731</f>
        <v>0</v>
      </c>
      <c r="B1731" s="1">
        <f t="array" ref="B1731">MMULT(Returns!B1731:AC1731,Resume!$B$38:$B$65)</f>
        <v>0</v>
      </c>
    </row>
    <row r="1732" spans="1:2">
      <c r="A1732" s="11">
        <f>Returns!A1732</f>
        <v>0</v>
      </c>
      <c r="B1732" s="1">
        <f t="array" ref="B1732">MMULT(Returns!B1732:AC1732,Resume!$B$38:$B$65)</f>
        <v>0</v>
      </c>
    </row>
    <row r="1733" spans="1:2">
      <c r="A1733" s="11">
        <f>Returns!A1733</f>
        <v>0</v>
      </c>
      <c r="B1733" s="1">
        <f t="array" ref="B1733">MMULT(Returns!B1733:AC1733,Resume!$B$38:$B$65)</f>
        <v>0</v>
      </c>
    </row>
    <row r="1734" spans="1:2">
      <c r="A1734" s="11">
        <f>Returns!A1734</f>
        <v>0</v>
      </c>
      <c r="B1734" s="1">
        <f t="array" ref="B1734">MMULT(Returns!B1734:AC1734,Resume!$B$38:$B$65)</f>
        <v>0</v>
      </c>
    </row>
    <row r="1735" spans="1:2">
      <c r="A1735" s="11">
        <f>Returns!A1735</f>
        <v>0</v>
      </c>
      <c r="B1735" s="1">
        <f t="array" ref="B1735">MMULT(Returns!B1735:AC1735,Resume!$B$38:$B$65)</f>
        <v>0</v>
      </c>
    </row>
    <row r="1736" spans="1:2">
      <c r="A1736" s="11">
        <f>Returns!A1736</f>
        <v>0</v>
      </c>
      <c r="B1736" s="1">
        <f t="array" ref="B1736">MMULT(Returns!B1736:AC1736,Resume!$B$38:$B$65)</f>
        <v>0</v>
      </c>
    </row>
    <row r="1737" spans="1:2">
      <c r="A1737" s="11">
        <f>Returns!A1737</f>
        <v>0</v>
      </c>
      <c r="B1737" s="1">
        <f t="array" ref="B1737">MMULT(Returns!B1737:AC1737,Resume!$B$38:$B$65)</f>
        <v>0</v>
      </c>
    </row>
    <row r="1738" spans="1:2">
      <c r="A1738" s="11">
        <f>Returns!A1738</f>
        <v>0</v>
      </c>
      <c r="B1738" s="1">
        <f t="array" ref="B1738">MMULT(Returns!B1738:AC1738,Resume!$B$38:$B$65)</f>
        <v>0</v>
      </c>
    </row>
    <row r="1739" spans="1:2">
      <c r="A1739" s="11">
        <f>Returns!A1739</f>
        <v>0</v>
      </c>
      <c r="B1739" s="1">
        <f t="array" ref="B1739">MMULT(Returns!B1739:AC1739,Resume!$B$38:$B$65)</f>
        <v>0</v>
      </c>
    </row>
    <row r="1740" spans="1:2">
      <c r="A1740" s="11">
        <f>Returns!A1740</f>
        <v>0</v>
      </c>
      <c r="B1740" s="1">
        <f t="array" ref="B1740">MMULT(Returns!B1740:AC1740,Resume!$B$38:$B$65)</f>
        <v>0</v>
      </c>
    </row>
    <row r="1741" spans="1:2">
      <c r="A1741" s="11">
        <f>Returns!A1741</f>
        <v>0</v>
      </c>
      <c r="B1741" s="1">
        <f t="array" ref="B1741">MMULT(Returns!B1741:AC1741,Resume!$B$38:$B$65)</f>
        <v>0</v>
      </c>
    </row>
    <row r="1742" spans="1:2">
      <c r="A1742" s="11">
        <f>Returns!A1742</f>
        <v>0</v>
      </c>
      <c r="B1742" s="1">
        <f t="array" ref="B1742">MMULT(Returns!B1742:AC1742,Resume!$B$38:$B$65)</f>
        <v>0</v>
      </c>
    </row>
    <row r="1743" spans="1:2">
      <c r="A1743" s="11">
        <f>Returns!A1743</f>
        <v>0</v>
      </c>
      <c r="B1743" s="1">
        <f t="array" ref="B1743">MMULT(Returns!B1743:AC1743,Resume!$B$38:$B$65)</f>
        <v>0</v>
      </c>
    </row>
    <row r="1744" spans="1:2">
      <c r="A1744" s="11">
        <f>Returns!A1744</f>
        <v>0</v>
      </c>
      <c r="B1744" s="1">
        <f t="array" ref="B1744">MMULT(Returns!B1744:AC1744,Resume!$B$38:$B$65)</f>
        <v>0</v>
      </c>
    </row>
    <row r="1745" spans="1:2">
      <c r="A1745" s="11">
        <f>Returns!A1745</f>
        <v>0</v>
      </c>
      <c r="B1745" s="1">
        <f t="array" ref="B1745">MMULT(Returns!B1745:AC1745,Resume!$B$38:$B$65)</f>
        <v>0</v>
      </c>
    </row>
    <row r="1746" spans="1:2">
      <c r="A1746" s="11">
        <f>Returns!A1746</f>
        <v>0</v>
      </c>
      <c r="B1746" s="1">
        <f t="array" ref="B1746">MMULT(Returns!B1746:AC1746,Resume!$B$38:$B$65)</f>
        <v>0</v>
      </c>
    </row>
    <row r="1747" spans="1:2">
      <c r="A1747" s="11">
        <f>Returns!A1747</f>
        <v>0</v>
      </c>
      <c r="B1747" s="1">
        <f t="array" ref="B1747">MMULT(Returns!B1747:AC1747,Resume!$B$38:$B$65)</f>
        <v>0</v>
      </c>
    </row>
    <row r="1748" spans="1:2">
      <c r="A1748" s="11">
        <f>Returns!A1748</f>
        <v>0</v>
      </c>
      <c r="B1748" s="1">
        <f t="array" ref="B1748">MMULT(Returns!B1748:AC1748,Resume!$B$38:$B$65)</f>
        <v>0</v>
      </c>
    </row>
    <row r="1749" spans="1:2">
      <c r="A1749" s="11">
        <f>Returns!A1749</f>
        <v>0</v>
      </c>
      <c r="B1749" s="1">
        <f t="array" ref="B1749">MMULT(Returns!B1749:AC1749,Resume!$B$38:$B$65)</f>
        <v>0</v>
      </c>
    </row>
    <row r="1750" spans="1:2">
      <c r="A1750" s="11">
        <f>Returns!A1750</f>
        <v>0</v>
      </c>
      <c r="B1750" s="1">
        <f t="array" ref="B1750">MMULT(Returns!B1750:AC1750,Resume!$B$38:$B$65)</f>
        <v>0</v>
      </c>
    </row>
    <row r="1751" spans="1:2">
      <c r="A1751" s="11">
        <f>Returns!A1751</f>
        <v>0</v>
      </c>
      <c r="B1751" s="1">
        <f t="array" ref="B1751">MMULT(Returns!B1751:AC1751,Resume!$B$38:$B$65)</f>
        <v>0</v>
      </c>
    </row>
    <row r="1752" spans="1:2">
      <c r="A1752" s="11">
        <f>Returns!A1752</f>
        <v>0</v>
      </c>
      <c r="B1752" s="1">
        <f t="array" ref="B1752">MMULT(Returns!B1752:AC1752,Resume!$B$38:$B$65)</f>
        <v>0</v>
      </c>
    </row>
    <row r="1753" spans="1:2">
      <c r="A1753" s="11">
        <f>Returns!A1753</f>
        <v>0</v>
      </c>
      <c r="B1753" s="1">
        <f t="array" ref="B1753">MMULT(Returns!B1753:AC1753,Resume!$B$38:$B$65)</f>
        <v>0</v>
      </c>
    </row>
    <row r="1754" spans="1:2">
      <c r="A1754" s="11">
        <f>Returns!A1754</f>
        <v>0</v>
      </c>
      <c r="B1754" s="1">
        <f t="array" ref="B1754">MMULT(Returns!B1754:AC1754,Resume!$B$38:$B$65)</f>
        <v>0</v>
      </c>
    </row>
    <row r="1755" spans="1:2">
      <c r="A1755" s="11">
        <f>Returns!A1755</f>
        <v>0</v>
      </c>
      <c r="B1755" s="1">
        <f t="array" ref="B1755">MMULT(Returns!B1755:AC1755,Resume!$B$38:$B$65)</f>
        <v>0</v>
      </c>
    </row>
    <row r="1756" spans="1:2">
      <c r="A1756" s="11">
        <f>Returns!A1756</f>
        <v>0</v>
      </c>
      <c r="B1756" s="1">
        <f t="array" ref="B1756">MMULT(Returns!B1756:AC1756,Resume!$B$38:$B$65)</f>
        <v>0</v>
      </c>
    </row>
    <row r="1757" spans="1:2">
      <c r="A1757" s="11">
        <f>Returns!A1757</f>
        <v>0</v>
      </c>
      <c r="B1757" s="1">
        <f t="array" ref="B1757">MMULT(Returns!B1757:AC1757,Resume!$B$38:$B$65)</f>
        <v>0</v>
      </c>
    </row>
    <row r="1758" spans="1:2">
      <c r="A1758" s="11">
        <f>Returns!A1758</f>
        <v>0</v>
      </c>
      <c r="B1758" s="1">
        <f t="array" ref="B1758">MMULT(Returns!B1758:AC1758,Resume!$B$38:$B$65)</f>
        <v>0</v>
      </c>
    </row>
    <row r="1759" spans="1:2">
      <c r="A1759" s="11">
        <f>Returns!A1759</f>
        <v>0</v>
      </c>
      <c r="B1759" s="1">
        <f t="array" ref="B1759">MMULT(Returns!B1759:AC1759,Resume!$B$38:$B$65)</f>
        <v>0</v>
      </c>
    </row>
    <row r="1760" spans="1:2">
      <c r="A1760" s="11">
        <f>Returns!A1760</f>
        <v>0</v>
      </c>
      <c r="B1760" s="1">
        <f t="array" ref="B1760">MMULT(Returns!B1760:AC1760,Resume!$B$38:$B$65)</f>
        <v>0</v>
      </c>
    </row>
    <row r="1761" spans="1:2">
      <c r="A1761" s="11">
        <f>Returns!A1761</f>
        <v>0</v>
      </c>
      <c r="B1761" s="1">
        <f t="array" ref="B1761">MMULT(Returns!B1761:AC1761,Resume!$B$38:$B$65)</f>
        <v>0</v>
      </c>
    </row>
    <row r="1762" spans="1:2">
      <c r="A1762" s="11">
        <f>Returns!A1762</f>
        <v>0</v>
      </c>
      <c r="B1762" s="1">
        <f t="array" ref="B1762">MMULT(Returns!B1762:AC1762,Resume!$B$38:$B$65)</f>
        <v>0</v>
      </c>
    </row>
    <row r="1763" spans="1:2">
      <c r="A1763" s="11">
        <f>Returns!A1763</f>
        <v>0</v>
      </c>
      <c r="B1763" s="1">
        <f t="array" ref="B1763">MMULT(Returns!B1763:AC1763,Resume!$B$38:$B$65)</f>
        <v>0</v>
      </c>
    </row>
    <row r="1764" spans="1:2">
      <c r="A1764" s="11">
        <f>Returns!A1764</f>
        <v>0</v>
      </c>
      <c r="B1764" s="1">
        <f t="array" ref="B1764">MMULT(Returns!B1764:AC1764,Resume!$B$38:$B$65)</f>
        <v>0</v>
      </c>
    </row>
    <row r="1765" spans="1:2">
      <c r="A1765" s="11">
        <f>Returns!A1765</f>
        <v>0</v>
      </c>
      <c r="B1765" s="1">
        <f t="array" ref="B1765">MMULT(Returns!B1765:AC1765,Resume!$B$38:$B$65)</f>
        <v>0</v>
      </c>
    </row>
    <row r="1766" spans="1:2">
      <c r="A1766" s="11">
        <f>Returns!A1766</f>
        <v>0</v>
      </c>
      <c r="B1766" s="1">
        <f t="array" ref="B1766">MMULT(Returns!B1766:AC1766,Resume!$B$38:$B$65)</f>
        <v>0</v>
      </c>
    </row>
    <row r="1767" spans="1:2">
      <c r="A1767" s="11">
        <f>Returns!A1767</f>
        <v>0</v>
      </c>
      <c r="B1767" s="1">
        <f t="array" ref="B1767">MMULT(Returns!B1767:AC1767,Resume!$B$38:$B$65)</f>
        <v>0</v>
      </c>
    </row>
    <row r="1768" spans="1:2">
      <c r="A1768" s="11">
        <f>Returns!A1768</f>
        <v>0</v>
      </c>
      <c r="B1768" s="1">
        <f t="array" ref="B1768">MMULT(Returns!B1768:AC1768,Resume!$B$38:$B$65)</f>
        <v>0</v>
      </c>
    </row>
    <row r="1769" spans="1:2">
      <c r="A1769" s="11">
        <f>Returns!A1769</f>
        <v>0</v>
      </c>
      <c r="B1769" s="1">
        <f t="array" ref="B1769">MMULT(Returns!B1769:AC1769,Resume!$B$38:$B$65)</f>
        <v>0</v>
      </c>
    </row>
    <row r="1770" spans="1:2">
      <c r="A1770" s="11">
        <f>Returns!A1770</f>
        <v>0</v>
      </c>
      <c r="B1770" s="1">
        <f t="array" ref="B1770">MMULT(Returns!B1770:AC1770,Resume!$B$38:$B$65)</f>
        <v>0</v>
      </c>
    </row>
    <row r="1771" spans="1:2">
      <c r="A1771" s="11">
        <f>Returns!A1771</f>
        <v>0</v>
      </c>
      <c r="B1771" s="1">
        <f t="array" ref="B1771">MMULT(Returns!B1771:AC1771,Resume!$B$38:$B$65)</f>
        <v>0</v>
      </c>
    </row>
    <row r="1772" spans="1:2">
      <c r="A1772" s="11">
        <f>Returns!A1772</f>
        <v>0</v>
      </c>
      <c r="B1772" s="1">
        <f t="array" ref="B1772">MMULT(Returns!B1772:AC1772,Resume!$B$38:$B$65)</f>
        <v>0</v>
      </c>
    </row>
    <row r="1773" spans="1:2">
      <c r="A1773" s="11">
        <f>Returns!A1773</f>
        <v>0</v>
      </c>
      <c r="B1773" s="1">
        <f t="array" ref="B1773">MMULT(Returns!B1773:AC1773,Resume!$B$38:$B$65)</f>
        <v>0</v>
      </c>
    </row>
    <row r="1774" spans="1:2">
      <c r="A1774" s="11">
        <f>Returns!A1774</f>
        <v>0</v>
      </c>
      <c r="B1774" s="1">
        <f t="array" ref="B1774">MMULT(Returns!B1774:AC1774,Resume!$B$38:$B$65)</f>
        <v>0</v>
      </c>
    </row>
    <row r="1775" spans="1:2">
      <c r="A1775" s="11">
        <f>Returns!A1775</f>
        <v>0</v>
      </c>
      <c r="B1775" s="1">
        <f t="array" ref="B1775">MMULT(Returns!B1775:AC1775,Resume!$B$38:$B$65)</f>
        <v>0</v>
      </c>
    </row>
    <row r="1776" spans="1:2">
      <c r="A1776" s="11">
        <f>Returns!A1776</f>
        <v>0</v>
      </c>
      <c r="B1776" s="1">
        <f t="array" ref="B1776">MMULT(Returns!B1776:AC1776,Resume!$B$38:$B$65)</f>
        <v>0</v>
      </c>
    </row>
    <row r="1777" spans="1:2">
      <c r="A1777" s="11">
        <f>Returns!A1777</f>
        <v>0</v>
      </c>
      <c r="B1777" s="1">
        <f t="array" ref="B1777">MMULT(Returns!B1777:AC1777,Resume!$B$38:$B$65)</f>
        <v>0</v>
      </c>
    </row>
    <row r="1778" spans="1:2">
      <c r="A1778" s="11">
        <f>Returns!A1778</f>
        <v>0</v>
      </c>
      <c r="B1778" s="1">
        <f t="array" ref="B1778">MMULT(Returns!B1778:AC1778,Resume!$B$38:$B$65)</f>
        <v>0</v>
      </c>
    </row>
    <row r="1779" spans="1:2">
      <c r="A1779" s="11">
        <f>Returns!A1779</f>
        <v>0</v>
      </c>
      <c r="B1779" s="1">
        <f t="array" ref="B1779">MMULT(Returns!B1779:AC1779,Resume!$B$38:$B$65)</f>
        <v>0</v>
      </c>
    </row>
    <row r="1780" spans="1:2">
      <c r="A1780" s="11">
        <f>Returns!A1780</f>
        <v>0</v>
      </c>
      <c r="B1780" s="1">
        <f t="array" ref="B1780">MMULT(Returns!B1780:AC1780,Resume!$B$38:$B$65)</f>
        <v>0</v>
      </c>
    </row>
    <row r="1781" spans="1:2">
      <c r="A1781" s="11">
        <f>Returns!A1781</f>
        <v>0</v>
      </c>
      <c r="B1781" s="1">
        <f t="array" ref="B1781">MMULT(Returns!B1781:AC1781,Resume!$B$38:$B$65)</f>
        <v>0</v>
      </c>
    </row>
    <row r="1782" spans="1:2">
      <c r="A1782" s="11">
        <f>Returns!A1782</f>
        <v>0</v>
      </c>
      <c r="B1782" s="1">
        <f t="array" ref="B1782">MMULT(Returns!B1782:AC1782,Resume!$B$38:$B$65)</f>
        <v>0</v>
      </c>
    </row>
    <row r="1783" spans="1:2">
      <c r="A1783" s="11">
        <f>Returns!A1783</f>
        <v>0</v>
      </c>
      <c r="B1783" s="1">
        <f t="array" ref="B1783">MMULT(Returns!B1783:AC1783,Resume!$B$38:$B$65)</f>
        <v>0</v>
      </c>
    </row>
    <row r="1784" spans="1:2">
      <c r="A1784" s="11">
        <f>Returns!A1784</f>
        <v>0</v>
      </c>
      <c r="B1784" s="1">
        <f t="array" ref="B1784">MMULT(Returns!B1784:AC1784,Resume!$B$38:$B$65)</f>
        <v>0</v>
      </c>
    </row>
    <row r="1785" spans="1:2">
      <c r="A1785" s="11">
        <f>Returns!A1785</f>
        <v>0</v>
      </c>
      <c r="B1785" s="1">
        <f t="array" ref="B1785">MMULT(Returns!B1785:AC1785,Resume!$B$38:$B$65)</f>
        <v>0</v>
      </c>
    </row>
    <row r="1786" spans="1:2">
      <c r="A1786" s="11">
        <f>Returns!A1786</f>
        <v>0</v>
      </c>
      <c r="B1786" s="1">
        <f t="array" ref="B1786">MMULT(Returns!B1786:AC1786,Resume!$B$38:$B$65)</f>
        <v>0</v>
      </c>
    </row>
    <row r="1787" spans="1:2">
      <c r="A1787" s="11">
        <f>Returns!A1787</f>
        <v>0</v>
      </c>
      <c r="B1787" s="1">
        <f t="array" ref="B1787">MMULT(Returns!B1787:AC1787,Resume!$B$38:$B$65)</f>
        <v>0</v>
      </c>
    </row>
    <row r="1788" spans="1:2">
      <c r="A1788" s="11">
        <f>Returns!A1788</f>
        <v>0</v>
      </c>
      <c r="B1788" s="1">
        <f t="array" ref="B1788">MMULT(Returns!B1788:AC1788,Resume!$B$38:$B$65)</f>
        <v>0</v>
      </c>
    </row>
    <row r="1789" spans="1:2">
      <c r="A1789" s="11">
        <f>Returns!A1789</f>
        <v>0</v>
      </c>
      <c r="B1789" s="1">
        <f t="array" ref="B1789">MMULT(Returns!B1789:AC1789,Resume!$B$38:$B$65)</f>
        <v>0</v>
      </c>
    </row>
    <row r="1790" spans="1:2">
      <c r="A1790" s="11">
        <f>Returns!A1790</f>
        <v>0</v>
      </c>
      <c r="B1790" s="1">
        <f t="array" ref="B1790">MMULT(Returns!B1790:AC1790,Resume!$B$38:$B$65)</f>
        <v>0</v>
      </c>
    </row>
    <row r="1791" spans="1:2">
      <c r="A1791" s="11">
        <f>Returns!A1791</f>
        <v>0</v>
      </c>
      <c r="B1791" s="1">
        <f t="array" ref="B1791">MMULT(Returns!B1791:AC1791,Resume!$B$38:$B$65)</f>
        <v>0</v>
      </c>
    </row>
    <row r="1792" spans="1:2">
      <c r="A1792" s="11">
        <f>Returns!A1792</f>
        <v>0</v>
      </c>
      <c r="B1792" s="1">
        <f t="array" ref="B1792">MMULT(Returns!B1792:AC1792,Resume!$B$38:$B$65)</f>
        <v>0</v>
      </c>
    </row>
    <row r="1793" spans="1:2">
      <c r="A1793" s="11">
        <f>Returns!A1793</f>
        <v>0</v>
      </c>
      <c r="B1793" s="1">
        <f t="array" ref="B1793">MMULT(Returns!B1793:AC1793,Resume!$B$38:$B$65)</f>
        <v>0</v>
      </c>
    </row>
    <row r="1794" spans="1:2">
      <c r="A1794" s="11">
        <f>Returns!A1794</f>
        <v>0</v>
      </c>
      <c r="B1794" s="1">
        <f t="array" ref="B1794">MMULT(Returns!B1794:AC1794,Resume!$B$38:$B$65)</f>
        <v>0</v>
      </c>
    </row>
    <row r="1795" spans="1:2">
      <c r="A1795" s="11">
        <f>Returns!A1795</f>
        <v>0</v>
      </c>
      <c r="B1795" s="1">
        <f t="array" ref="B1795">MMULT(Returns!B1795:AC1795,Resume!$B$38:$B$65)</f>
        <v>0</v>
      </c>
    </row>
    <row r="1796" spans="1:2">
      <c r="A1796" s="11">
        <f>Returns!A1796</f>
        <v>0</v>
      </c>
      <c r="B1796" s="1">
        <f t="array" ref="B1796">MMULT(Returns!B1796:AC1796,Resume!$B$38:$B$65)</f>
        <v>0</v>
      </c>
    </row>
    <row r="1797" spans="1:2">
      <c r="A1797" s="11">
        <f>Returns!A1797</f>
        <v>0</v>
      </c>
      <c r="B1797" s="1">
        <f t="array" ref="B1797">MMULT(Returns!B1797:AC1797,Resume!$B$38:$B$65)</f>
        <v>0</v>
      </c>
    </row>
    <row r="1798" spans="1:2">
      <c r="A1798" s="11">
        <f>Returns!A1798</f>
        <v>0</v>
      </c>
      <c r="B1798" s="1">
        <f t="array" ref="B1798">MMULT(Returns!B1798:AC1798,Resume!$B$38:$B$65)</f>
        <v>0</v>
      </c>
    </row>
    <row r="1799" spans="1:2">
      <c r="A1799" s="11">
        <f>Returns!A1799</f>
        <v>0</v>
      </c>
      <c r="B1799" s="1">
        <f t="array" ref="B1799">MMULT(Returns!B1799:AC1799,Resume!$B$38:$B$65)</f>
        <v>0</v>
      </c>
    </row>
    <row r="1800" spans="1:2">
      <c r="A1800" s="11">
        <f>Returns!A1800</f>
        <v>0</v>
      </c>
      <c r="B1800" s="1">
        <f t="array" ref="B1800">MMULT(Returns!B1800:AC1800,Resume!$B$38:$B$65)</f>
        <v>0</v>
      </c>
    </row>
    <row r="1801" spans="1:2">
      <c r="A1801" s="11">
        <f>Returns!A1801</f>
        <v>0</v>
      </c>
      <c r="B1801" s="1">
        <f t="array" ref="B1801">MMULT(Returns!B1801:AC1801,Resume!$B$38:$B$65)</f>
        <v>0</v>
      </c>
    </row>
    <row r="1802" spans="1:2">
      <c r="A1802" s="11">
        <f>Returns!A1802</f>
        <v>0</v>
      </c>
      <c r="B1802" s="1">
        <f t="array" ref="B1802">MMULT(Returns!B1802:AC1802,Resume!$B$38:$B$65)</f>
        <v>0</v>
      </c>
    </row>
    <row r="1803" spans="1:2">
      <c r="A1803" s="11">
        <f>Returns!A1803</f>
        <v>0</v>
      </c>
      <c r="B1803" s="1">
        <f t="array" ref="B1803">MMULT(Returns!B1803:AC1803,Resume!$B$38:$B$65)</f>
        <v>0</v>
      </c>
    </row>
    <row r="1804" spans="1:2">
      <c r="A1804" s="11">
        <f>Returns!A1804</f>
        <v>0</v>
      </c>
      <c r="B1804" s="1">
        <f t="array" ref="B1804">MMULT(Returns!B1804:AC1804,Resume!$B$38:$B$65)</f>
        <v>0</v>
      </c>
    </row>
    <row r="1805" spans="1:2">
      <c r="A1805" s="11">
        <f>Returns!A1805</f>
        <v>0</v>
      </c>
      <c r="B1805" s="1">
        <f t="array" ref="B1805">MMULT(Returns!B1805:AC1805,Resume!$B$38:$B$65)</f>
        <v>0</v>
      </c>
    </row>
    <row r="1806" spans="1:2">
      <c r="A1806" s="11">
        <f>Returns!A1806</f>
        <v>0</v>
      </c>
      <c r="B1806" s="1">
        <f t="array" ref="B1806">MMULT(Returns!B1806:AC1806,Resume!$B$38:$B$65)</f>
        <v>0</v>
      </c>
    </row>
    <row r="1807" spans="1:2">
      <c r="A1807" s="11">
        <f>Returns!A1807</f>
        <v>0</v>
      </c>
      <c r="B1807" s="1">
        <f t="array" ref="B1807">MMULT(Returns!B1807:AC1807,Resume!$B$38:$B$65)</f>
        <v>0</v>
      </c>
    </row>
    <row r="1808" spans="1:2">
      <c r="A1808" s="11">
        <f>Returns!A1808</f>
        <v>0</v>
      </c>
      <c r="B1808" s="1">
        <f t="array" ref="B1808">MMULT(Returns!B1808:AC1808,Resume!$B$38:$B$65)</f>
        <v>0</v>
      </c>
    </row>
    <row r="1809" spans="1:2">
      <c r="A1809" s="11">
        <f>Returns!A1809</f>
        <v>0</v>
      </c>
      <c r="B1809" s="1">
        <f t="array" ref="B1809">MMULT(Returns!B1809:AC1809,Resume!$B$38:$B$65)</f>
        <v>0</v>
      </c>
    </row>
    <row r="1810" spans="1:2">
      <c r="A1810" s="11">
        <f>Returns!A1810</f>
        <v>0</v>
      </c>
      <c r="B1810" s="1">
        <f t="array" ref="B1810">MMULT(Returns!B1810:AC1810,Resume!$B$38:$B$65)</f>
        <v>0</v>
      </c>
    </row>
    <row r="1811" spans="1:2">
      <c r="A1811" s="11">
        <f>Returns!A1811</f>
        <v>0</v>
      </c>
      <c r="B1811" s="1">
        <f t="array" ref="B1811">MMULT(Returns!B1811:AC1811,Resume!$B$38:$B$65)</f>
        <v>0</v>
      </c>
    </row>
    <row r="1812" spans="1:2">
      <c r="A1812" s="11">
        <f>Returns!A1812</f>
        <v>0</v>
      </c>
      <c r="B1812" s="1">
        <f t="array" ref="B1812">MMULT(Returns!B1812:AC1812,Resume!$B$38:$B$65)</f>
        <v>0</v>
      </c>
    </row>
    <row r="1813" spans="1:2">
      <c r="A1813" s="11">
        <f>Returns!A1813</f>
        <v>0</v>
      </c>
      <c r="B1813" s="1">
        <f t="array" ref="B1813">MMULT(Returns!B1813:AC1813,Resume!$B$38:$B$65)</f>
        <v>0</v>
      </c>
    </row>
    <row r="1814" spans="1:2">
      <c r="A1814" s="11">
        <f>Returns!A1814</f>
        <v>0</v>
      </c>
      <c r="B1814" s="1">
        <f t="array" ref="B1814">MMULT(Returns!B1814:AC1814,Resume!$B$38:$B$65)</f>
        <v>0</v>
      </c>
    </row>
    <row r="1815" spans="1:2">
      <c r="A1815" s="11">
        <f>Returns!A1815</f>
        <v>0</v>
      </c>
      <c r="B1815" s="1">
        <f t="array" ref="B1815">MMULT(Returns!B1815:AC1815,Resume!$B$38:$B$65)</f>
        <v>0</v>
      </c>
    </row>
    <row r="1816" spans="1:2">
      <c r="A1816" s="11">
        <f>Returns!A1816</f>
        <v>0</v>
      </c>
      <c r="B1816" s="1">
        <f t="array" ref="B1816">MMULT(Returns!B1816:AC1816,Resume!$B$38:$B$65)</f>
        <v>0</v>
      </c>
    </row>
    <row r="1817" spans="1:2">
      <c r="A1817" s="11">
        <f>Returns!A1817</f>
        <v>0</v>
      </c>
      <c r="B1817" s="1">
        <f t="array" ref="B1817">MMULT(Returns!B1817:AC1817,Resume!$B$38:$B$65)</f>
        <v>0</v>
      </c>
    </row>
    <row r="1818" spans="1:2">
      <c r="A1818" s="11">
        <f>Returns!A1818</f>
        <v>0</v>
      </c>
      <c r="B1818" s="1">
        <f t="array" ref="B1818">MMULT(Returns!B1818:AC1818,Resume!$B$38:$B$65)</f>
        <v>0</v>
      </c>
    </row>
    <row r="1819" spans="1:2">
      <c r="A1819" s="11">
        <f>Returns!A1819</f>
        <v>0</v>
      </c>
      <c r="B1819" s="1">
        <f t="array" ref="B1819">MMULT(Returns!B1819:AC1819,Resume!$B$38:$B$65)</f>
        <v>0</v>
      </c>
    </row>
    <row r="1820" spans="1:2">
      <c r="A1820" s="11">
        <f>Returns!A1820</f>
        <v>0</v>
      </c>
      <c r="B1820" s="1">
        <f t="array" ref="B1820">MMULT(Returns!B1820:AC1820,Resume!$B$38:$B$65)</f>
        <v>0</v>
      </c>
    </row>
    <row r="1821" spans="1:2">
      <c r="A1821" s="11">
        <f>Returns!A1821</f>
        <v>0</v>
      </c>
      <c r="B1821" s="1">
        <f t="array" ref="B1821">MMULT(Returns!B1821:AC1821,Resume!$B$38:$B$65)</f>
        <v>0</v>
      </c>
    </row>
    <row r="1822" spans="1:2">
      <c r="A1822" s="11">
        <f>Returns!A1822</f>
        <v>0</v>
      </c>
      <c r="B1822" s="1">
        <f t="array" ref="B1822">MMULT(Returns!B1822:AC1822,Resume!$B$38:$B$65)</f>
        <v>0</v>
      </c>
    </row>
    <row r="1823" spans="1:2">
      <c r="A1823" s="11">
        <f>Returns!A1823</f>
        <v>0</v>
      </c>
      <c r="B1823" s="1">
        <f t="array" ref="B1823">MMULT(Returns!B1823:AC1823,Resume!$B$38:$B$65)</f>
        <v>0</v>
      </c>
    </row>
    <row r="1824" spans="1:2">
      <c r="A1824" s="11">
        <f>Returns!A1824</f>
        <v>0</v>
      </c>
      <c r="B1824" s="1">
        <f t="array" ref="B1824">MMULT(Returns!B1824:AC1824,Resume!$B$38:$B$65)</f>
        <v>0</v>
      </c>
    </row>
    <row r="1825" spans="1:2">
      <c r="A1825" s="11">
        <f>Returns!A1825</f>
        <v>0</v>
      </c>
      <c r="B1825" s="1">
        <f t="array" ref="B1825">MMULT(Returns!B1825:AC1825,Resume!$B$38:$B$65)</f>
        <v>0</v>
      </c>
    </row>
    <row r="1826" spans="1:2">
      <c r="A1826" s="11">
        <f>Returns!A1826</f>
        <v>0</v>
      </c>
      <c r="B1826" s="1">
        <f t="array" ref="B1826">MMULT(Returns!B1826:AC1826,Resume!$B$38:$B$65)</f>
        <v>0</v>
      </c>
    </row>
    <row r="1827" spans="1:2">
      <c r="A1827" s="11">
        <f>Returns!A1827</f>
        <v>0</v>
      </c>
      <c r="B1827" s="1">
        <f t="array" ref="B1827">MMULT(Returns!B1827:AC1827,Resume!$B$38:$B$65)</f>
        <v>0</v>
      </c>
    </row>
    <row r="1828" spans="1:2">
      <c r="A1828" s="11">
        <f>Returns!A1828</f>
        <v>0</v>
      </c>
      <c r="B1828" s="1">
        <f t="array" ref="B1828">MMULT(Returns!B1828:AC1828,Resume!$B$38:$B$65)</f>
        <v>0</v>
      </c>
    </row>
    <row r="1829" spans="1:2">
      <c r="A1829" s="11">
        <f>Returns!A1829</f>
        <v>0</v>
      </c>
      <c r="B1829" s="1">
        <f t="array" ref="B1829">MMULT(Returns!B1829:AC1829,Resume!$B$38:$B$65)</f>
        <v>0</v>
      </c>
    </row>
    <row r="1830" spans="1:2">
      <c r="A1830" s="11">
        <f>Returns!A1830</f>
        <v>0</v>
      </c>
      <c r="B1830" s="1">
        <f t="array" ref="B1830">MMULT(Returns!B1830:AC1830,Resume!$B$38:$B$65)</f>
        <v>0</v>
      </c>
    </row>
    <row r="1831" spans="1:2">
      <c r="A1831" s="11">
        <f>Returns!A1831</f>
        <v>0</v>
      </c>
      <c r="B1831" s="1">
        <f t="array" ref="B1831">MMULT(Returns!B1831:AC1831,Resume!$B$38:$B$65)</f>
        <v>0</v>
      </c>
    </row>
    <row r="1832" spans="1:2">
      <c r="A1832" s="11">
        <f>Returns!A1832</f>
        <v>0</v>
      </c>
      <c r="B1832" s="1">
        <f t="array" ref="B1832">MMULT(Returns!B1832:AC1832,Resume!$B$38:$B$65)</f>
        <v>0</v>
      </c>
    </row>
    <row r="1833" spans="1:2">
      <c r="A1833" s="11">
        <f>Returns!A1833</f>
        <v>0</v>
      </c>
      <c r="B1833" s="1">
        <f t="array" ref="B1833">MMULT(Returns!B1833:AC1833,Resume!$B$38:$B$65)</f>
        <v>0</v>
      </c>
    </row>
    <row r="1834" spans="1:2">
      <c r="A1834" s="11">
        <f>Returns!A1834</f>
        <v>0</v>
      </c>
      <c r="B1834" s="1">
        <f t="array" ref="B1834">MMULT(Returns!B1834:AC1834,Resume!$B$38:$B$65)</f>
        <v>0</v>
      </c>
    </row>
    <row r="1835" spans="1:2">
      <c r="A1835" s="11">
        <f>Returns!A1835</f>
        <v>0</v>
      </c>
      <c r="B1835" s="1">
        <f t="array" ref="B1835">MMULT(Returns!B1835:AC1835,Resume!$B$38:$B$65)</f>
        <v>0</v>
      </c>
    </row>
    <row r="1836" spans="1:2">
      <c r="A1836" s="11">
        <f>Returns!A1836</f>
        <v>0</v>
      </c>
      <c r="B1836" s="1">
        <f t="array" ref="B1836">MMULT(Returns!B1836:AC1836,Resume!$B$38:$B$65)</f>
        <v>0</v>
      </c>
    </row>
    <row r="1837" spans="1:2">
      <c r="A1837" s="11">
        <f>Returns!A1837</f>
        <v>0</v>
      </c>
      <c r="B1837" s="1">
        <f t="array" ref="B1837">MMULT(Returns!B1837:AC1837,Resume!$B$38:$B$65)</f>
        <v>0</v>
      </c>
    </row>
    <row r="1838" spans="1:2">
      <c r="A1838" s="11">
        <f>Returns!A1838</f>
        <v>0</v>
      </c>
      <c r="B1838" s="1">
        <f t="array" ref="B1838">MMULT(Returns!B1838:AC1838,Resume!$B$38:$B$65)</f>
        <v>0</v>
      </c>
    </row>
    <row r="1839" spans="1:2">
      <c r="A1839" s="11">
        <f>Returns!A1839</f>
        <v>0</v>
      </c>
      <c r="B1839" s="1">
        <f t="array" ref="B1839">MMULT(Returns!B1839:AC1839,Resume!$B$38:$B$65)</f>
        <v>0</v>
      </c>
    </row>
    <row r="1840" spans="1:2">
      <c r="A1840" s="11">
        <f>Returns!A1840</f>
        <v>0</v>
      </c>
      <c r="B1840" s="1">
        <f t="array" ref="B1840">MMULT(Returns!B1840:AC1840,Resume!$B$38:$B$65)</f>
        <v>0</v>
      </c>
    </row>
    <row r="1841" spans="1:2">
      <c r="A1841" s="11">
        <f>Returns!A1841</f>
        <v>0</v>
      </c>
      <c r="B1841" s="1">
        <f t="array" ref="B1841">MMULT(Returns!B1841:AC1841,Resume!$B$38:$B$65)</f>
        <v>0</v>
      </c>
    </row>
    <row r="1842" spans="1:2">
      <c r="A1842" s="11">
        <f>Returns!A1842</f>
        <v>0</v>
      </c>
      <c r="B1842" s="1">
        <f t="array" ref="B1842">MMULT(Returns!B1842:AC1842,Resume!$B$38:$B$65)</f>
        <v>0</v>
      </c>
    </row>
    <row r="1843" spans="1:2">
      <c r="A1843" s="11">
        <f>Returns!A1843</f>
        <v>0</v>
      </c>
      <c r="B1843" s="1">
        <f t="array" ref="B1843">MMULT(Returns!B1843:AC1843,Resume!$B$38:$B$65)</f>
        <v>0</v>
      </c>
    </row>
    <row r="1844" spans="1:2">
      <c r="A1844" s="11">
        <f>Returns!A1844</f>
        <v>0</v>
      </c>
      <c r="B1844" s="1">
        <f t="array" ref="B1844">MMULT(Returns!B1844:AC1844,Resume!$B$38:$B$65)</f>
        <v>0</v>
      </c>
    </row>
    <row r="1845" spans="1:2">
      <c r="A1845" s="11">
        <f>Returns!A1845</f>
        <v>0</v>
      </c>
      <c r="B1845" s="1">
        <f t="array" ref="B1845">MMULT(Returns!B1845:AC1845,Resume!$B$38:$B$65)</f>
        <v>0</v>
      </c>
    </row>
    <row r="1846" spans="1:2">
      <c r="A1846" s="11">
        <f>Returns!A1846</f>
        <v>0</v>
      </c>
      <c r="B1846" s="1">
        <f t="array" ref="B1846">MMULT(Returns!B1846:AC1846,Resume!$B$38:$B$65)</f>
        <v>0</v>
      </c>
    </row>
    <row r="1847" spans="1:2">
      <c r="A1847" s="11">
        <f>Returns!A1847</f>
        <v>0</v>
      </c>
      <c r="B1847" s="1">
        <f t="array" ref="B1847">MMULT(Returns!B1847:AC1847,Resume!$B$38:$B$65)</f>
        <v>0</v>
      </c>
    </row>
    <row r="1848" spans="1:2">
      <c r="A1848" s="11">
        <f>Returns!A1848</f>
        <v>0</v>
      </c>
      <c r="B1848" s="1">
        <f t="array" ref="B1848">MMULT(Returns!B1848:AC1848,Resume!$B$38:$B$65)</f>
        <v>0</v>
      </c>
    </row>
    <row r="1849" spans="1:2">
      <c r="A1849" s="11">
        <f>Returns!A1849</f>
        <v>0</v>
      </c>
      <c r="B1849" s="1">
        <f t="array" ref="B1849">MMULT(Returns!B1849:AC1849,Resume!$B$38:$B$65)</f>
        <v>0</v>
      </c>
    </row>
    <row r="1850" spans="1:2">
      <c r="A1850" s="11">
        <f>Returns!A1850</f>
        <v>0</v>
      </c>
      <c r="B1850" s="1">
        <f t="array" ref="B1850">MMULT(Returns!B1850:AC1850,Resume!$B$38:$B$65)</f>
        <v>0</v>
      </c>
    </row>
    <row r="1851" spans="1:2">
      <c r="A1851" s="11">
        <f>Returns!A1851</f>
        <v>0</v>
      </c>
      <c r="B1851" s="1">
        <f t="array" ref="B1851">MMULT(Returns!B1851:AC1851,Resume!$B$38:$B$65)</f>
        <v>0</v>
      </c>
    </row>
    <row r="1852" spans="1:2">
      <c r="A1852" s="11">
        <f>Returns!A1852</f>
        <v>0</v>
      </c>
      <c r="B1852" s="1">
        <f t="array" ref="B1852">MMULT(Returns!B1852:AC1852,Resume!$B$38:$B$65)</f>
        <v>0</v>
      </c>
    </row>
    <row r="1853" spans="1:2">
      <c r="A1853" s="11">
        <f>Returns!A1853</f>
        <v>0</v>
      </c>
      <c r="B1853" s="1">
        <f t="array" ref="B1853">MMULT(Returns!B1853:AC1853,Resume!$B$38:$B$65)</f>
        <v>0</v>
      </c>
    </row>
    <row r="1854" spans="1:2">
      <c r="A1854" s="11">
        <f>Returns!A1854</f>
        <v>0</v>
      </c>
      <c r="B1854" s="1">
        <f t="array" ref="B1854">MMULT(Returns!B1854:AC1854,Resume!$B$38:$B$65)</f>
        <v>0</v>
      </c>
    </row>
    <row r="1855" spans="1:2">
      <c r="A1855" s="11">
        <f>Returns!A1855</f>
        <v>0</v>
      </c>
      <c r="B1855" s="1">
        <f t="array" ref="B1855">MMULT(Returns!B1855:AC1855,Resume!$B$38:$B$65)</f>
        <v>0</v>
      </c>
    </row>
    <row r="1856" spans="1:2">
      <c r="A1856" s="11">
        <f>Returns!A1856</f>
        <v>0</v>
      </c>
      <c r="B1856" s="1">
        <f t="array" ref="B1856">MMULT(Returns!B1856:AC1856,Resume!$B$38:$B$65)</f>
        <v>0</v>
      </c>
    </row>
    <row r="1857" spans="1:2">
      <c r="A1857" s="11">
        <f>Returns!A1857</f>
        <v>0</v>
      </c>
      <c r="B1857" s="1">
        <f t="array" ref="B1857">MMULT(Returns!B1857:AC1857,Resume!$B$38:$B$65)</f>
        <v>0</v>
      </c>
    </row>
    <row r="1858" spans="1:2">
      <c r="A1858" s="11">
        <f>Returns!A1858</f>
        <v>0</v>
      </c>
      <c r="B1858" s="1">
        <f t="array" ref="B1858">MMULT(Returns!B1858:AC1858,Resume!$B$38:$B$65)</f>
        <v>0</v>
      </c>
    </row>
    <row r="1859" spans="1:2">
      <c r="A1859" s="11">
        <f>Returns!A1859</f>
        <v>0</v>
      </c>
      <c r="B1859" s="1">
        <f t="array" ref="B1859">MMULT(Returns!B1859:AC1859,Resume!$B$38:$B$65)</f>
        <v>0</v>
      </c>
    </row>
    <row r="1860" spans="1:2">
      <c r="A1860" s="11">
        <f>Returns!A1860</f>
        <v>0</v>
      </c>
      <c r="B1860" s="1">
        <f t="array" ref="B1860">MMULT(Returns!B1860:AC1860,Resume!$B$38:$B$65)</f>
        <v>0</v>
      </c>
    </row>
    <row r="1861" spans="1:2">
      <c r="A1861" s="11">
        <f>Returns!A1861</f>
        <v>0</v>
      </c>
      <c r="B1861" s="1">
        <f t="array" ref="B1861">MMULT(Returns!B1861:AC1861,Resume!$B$38:$B$65)</f>
        <v>0</v>
      </c>
    </row>
    <row r="1862" spans="1:2">
      <c r="A1862" s="11">
        <f>Returns!A1862</f>
        <v>0</v>
      </c>
      <c r="B1862" s="1">
        <f t="array" ref="B1862">MMULT(Returns!B1862:AC1862,Resume!$B$38:$B$65)</f>
        <v>0</v>
      </c>
    </row>
    <row r="1863" spans="1:2">
      <c r="A1863" s="11">
        <f>Returns!A1863</f>
        <v>0</v>
      </c>
      <c r="B1863" s="1">
        <f t="array" ref="B1863">MMULT(Returns!B1863:AC1863,Resume!$B$38:$B$65)</f>
        <v>0</v>
      </c>
    </row>
    <row r="1864" spans="1:2">
      <c r="A1864" s="11">
        <f>Returns!A1864</f>
        <v>0</v>
      </c>
      <c r="B1864" s="1">
        <f t="array" ref="B1864">MMULT(Returns!B1864:AC1864,Resume!$B$38:$B$65)</f>
        <v>0</v>
      </c>
    </row>
    <row r="1865" spans="1:2">
      <c r="A1865" s="11">
        <f>Returns!A1865</f>
        <v>0</v>
      </c>
      <c r="B1865" s="1">
        <f t="array" ref="B1865">MMULT(Returns!B1865:AC1865,Resume!$B$38:$B$65)</f>
        <v>0</v>
      </c>
    </row>
    <row r="1866" spans="1:2">
      <c r="A1866" s="11">
        <f>Returns!A1866</f>
        <v>0</v>
      </c>
      <c r="B1866" s="1">
        <f t="array" ref="B1866">MMULT(Returns!B1866:AC1866,Resume!$B$38:$B$65)</f>
        <v>0</v>
      </c>
    </row>
    <row r="1867" spans="1:2">
      <c r="A1867" s="11">
        <f>Returns!A1867</f>
        <v>0</v>
      </c>
      <c r="B1867" s="1">
        <f t="array" ref="B1867">MMULT(Returns!B1867:AC1867,Resume!$B$38:$B$65)</f>
        <v>0</v>
      </c>
    </row>
    <row r="1868" spans="1:2">
      <c r="A1868" s="11">
        <f>Returns!A1868</f>
        <v>0</v>
      </c>
      <c r="B1868" s="1">
        <f t="array" ref="B1868">MMULT(Returns!B1868:AC1868,Resume!$B$38:$B$65)</f>
        <v>0</v>
      </c>
    </row>
    <row r="1869" spans="1:2">
      <c r="A1869" s="11">
        <f>Returns!A1869</f>
        <v>0</v>
      </c>
      <c r="B1869" s="1">
        <f t="array" ref="B1869">MMULT(Returns!B1869:AC1869,Resume!$B$38:$B$65)</f>
        <v>0</v>
      </c>
    </row>
    <row r="1870" spans="1:2">
      <c r="A1870" s="11">
        <f>Returns!A1870</f>
        <v>0</v>
      </c>
      <c r="B1870" s="1">
        <f t="array" ref="B1870">MMULT(Returns!B1870:AC1870,Resume!$B$38:$B$65)</f>
        <v>0</v>
      </c>
    </row>
    <row r="1871" spans="1:2">
      <c r="A1871" s="11">
        <f>Returns!A1871</f>
        <v>0</v>
      </c>
      <c r="B1871" s="1">
        <f t="array" ref="B1871">MMULT(Returns!B1871:AC1871,Resume!$B$38:$B$65)</f>
        <v>0</v>
      </c>
    </row>
    <row r="1872" spans="1:2">
      <c r="A1872" s="11">
        <f>Returns!A1872</f>
        <v>0</v>
      </c>
      <c r="B1872" s="1">
        <f t="array" ref="B1872">MMULT(Returns!B1872:AC1872,Resume!$B$38:$B$65)</f>
        <v>0</v>
      </c>
    </row>
    <row r="1873" spans="1:2">
      <c r="A1873" s="11">
        <f>Returns!A1873</f>
        <v>0</v>
      </c>
      <c r="B1873" s="1">
        <f t="array" ref="B1873">MMULT(Returns!B1873:AC1873,Resume!$B$38:$B$65)</f>
        <v>0</v>
      </c>
    </row>
    <row r="1874" spans="1:2">
      <c r="A1874" s="11">
        <f>Returns!A1874</f>
        <v>0</v>
      </c>
      <c r="B1874" s="1">
        <f t="array" ref="B1874">MMULT(Returns!B1874:AC1874,Resume!$B$38:$B$65)</f>
        <v>0</v>
      </c>
    </row>
    <row r="1875" spans="1:2">
      <c r="A1875" s="11">
        <f>Returns!A1875</f>
        <v>0</v>
      </c>
      <c r="B1875" s="1">
        <f t="array" ref="B1875">MMULT(Returns!B1875:AC1875,Resume!$B$38:$B$65)</f>
        <v>0</v>
      </c>
    </row>
    <row r="1876" spans="1:2">
      <c r="A1876" s="11">
        <f>Returns!A1876</f>
        <v>0</v>
      </c>
      <c r="B1876" s="1">
        <f t="array" ref="B1876">MMULT(Returns!B1876:AC1876,Resume!$B$38:$B$65)</f>
        <v>0</v>
      </c>
    </row>
    <row r="1877" spans="1:2">
      <c r="A1877" s="11">
        <f>Returns!A1877</f>
        <v>0</v>
      </c>
      <c r="B1877" s="1">
        <f t="array" ref="B1877">MMULT(Returns!B1877:AC1877,Resume!$B$38:$B$65)</f>
        <v>0</v>
      </c>
    </row>
    <row r="1878" spans="1:2">
      <c r="A1878" s="11">
        <f>Returns!A1878</f>
        <v>0</v>
      </c>
      <c r="B1878" s="1">
        <f t="array" ref="B1878">MMULT(Returns!B1878:AC1878,Resume!$B$38:$B$65)</f>
        <v>0</v>
      </c>
    </row>
    <row r="1879" spans="1:2">
      <c r="A1879" s="11">
        <f>Returns!A1879</f>
        <v>0</v>
      </c>
      <c r="B1879" s="1">
        <f t="array" ref="B1879">MMULT(Returns!B1879:AC1879,Resume!$B$38:$B$65)</f>
        <v>0</v>
      </c>
    </row>
    <row r="1880" spans="1:2">
      <c r="A1880" s="11">
        <f>Returns!A1880</f>
        <v>0</v>
      </c>
      <c r="B1880" s="1">
        <f t="array" ref="B1880">MMULT(Returns!B1880:AC1880,Resume!$B$38:$B$65)</f>
        <v>0</v>
      </c>
    </row>
    <row r="1881" spans="1:2">
      <c r="A1881" s="11">
        <f>Returns!A1881</f>
        <v>0</v>
      </c>
      <c r="B1881" s="1">
        <f t="array" ref="B1881">MMULT(Returns!B1881:AC1881,Resume!$B$38:$B$65)</f>
        <v>0</v>
      </c>
    </row>
    <row r="1882" spans="1:2">
      <c r="A1882" s="11">
        <f>Returns!A1882</f>
        <v>0</v>
      </c>
      <c r="B1882" s="1">
        <f t="array" ref="B1882">MMULT(Returns!B1882:AC1882,Resume!$B$38:$B$65)</f>
        <v>0</v>
      </c>
    </row>
    <row r="1883" spans="1:2">
      <c r="A1883" s="11">
        <f>Returns!A1883</f>
        <v>0</v>
      </c>
      <c r="B1883" s="1">
        <f t="array" ref="B1883">MMULT(Returns!B1883:AC1883,Resume!$B$38:$B$65)</f>
        <v>0</v>
      </c>
    </row>
    <row r="1884" spans="1:2">
      <c r="A1884" s="11">
        <f>Returns!A1884</f>
        <v>0</v>
      </c>
      <c r="B1884" s="1">
        <f t="array" ref="B1884">MMULT(Returns!B1884:AC1884,Resume!$B$38:$B$65)</f>
        <v>0</v>
      </c>
    </row>
    <row r="1885" spans="1:2">
      <c r="A1885" s="11">
        <f>Returns!A1885</f>
        <v>0</v>
      </c>
      <c r="B1885" s="1">
        <f t="array" ref="B1885">MMULT(Returns!B1885:AC1885,Resume!$B$38:$B$65)</f>
        <v>0</v>
      </c>
    </row>
    <row r="1886" spans="1:2">
      <c r="A1886" s="11">
        <f>Returns!A1886</f>
        <v>0</v>
      </c>
      <c r="B1886" s="1">
        <f t="array" ref="B1886">MMULT(Returns!B1886:AC1886,Resume!$B$38:$B$65)</f>
        <v>0</v>
      </c>
    </row>
    <row r="1887" spans="1:2">
      <c r="A1887" s="11">
        <f>Returns!A1887</f>
        <v>0</v>
      </c>
      <c r="B1887" s="1">
        <f t="array" ref="B1887">MMULT(Returns!B1887:AC1887,Resume!$B$38:$B$65)</f>
        <v>0</v>
      </c>
    </row>
    <row r="1888" spans="1:2">
      <c r="A1888" s="11">
        <f>Returns!A1888</f>
        <v>0</v>
      </c>
      <c r="B1888" s="1">
        <f t="array" ref="B1888">MMULT(Returns!B1888:AC1888,Resume!$B$38:$B$65)</f>
        <v>0</v>
      </c>
    </row>
    <row r="1889" spans="1:2">
      <c r="A1889" s="11">
        <f>Returns!A1889</f>
        <v>0</v>
      </c>
      <c r="B1889" s="1">
        <f t="array" ref="B1889">MMULT(Returns!B1889:AC1889,Resume!$B$38:$B$65)</f>
        <v>0</v>
      </c>
    </row>
    <row r="1890" spans="1:2">
      <c r="A1890" s="11">
        <f>Returns!A1890</f>
        <v>0</v>
      </c>
      <c r="B1890" s="1">
        <f t="array" ref="B1890">MMULT(Returns!B1890:AC1890,Resume!$B$38:$B$65)</f>
        <v>0</v>
      </c>
    </row>
    <row r="1891" spans="1:2">
      <c r="A1891" s="11">
        <f>Returns!A1891</f>
        <v>0</v>
      </c>
      <c r="B1891" s="1">
        <f t="array" ref="B1891">MMULT(Returns!B1891:AC1891,Resume!$B$38:$B$65)</f>
        <v>0</v>
      </c>
    </row>
    <row r="1892" spans="1:2">
      <c r="A1892" s="11">
        <f>Returns!A1892</f>
        <v>0</v>
      </c>
      <c r="B1892" s="1">
        <f t="array" ref="B1892">MMULT(Returns!B1892:AC1892,Resume!$B$38:$B$65)</f>
        <v>0</v>
      </c>
    </row>
    <row r="1893" spans="1:2">
      <c r="A1893" s="11">
        <f>Returns!A1893</f>
        <v>0</v>
      </c>
      <c r="B1893" s="1">
        <f t="array" ref="B1893">MMULT(Returns!B1893:AC1893,Resume!$B$38:$B$65)</f>
        <v>0</v>
      </c>
    </row>
    <row r="1894" spans="1:2">
      <c r="A1894" s="11">
        <f>Returns!A1894</f>
        <v>0</v>
      </c>
      <c r="B1894" s="1">
        <f t="array" ref="B1894">MMULT(Returns!B1894:AC1894,Resume!$B$38:$B$65)</f>
        <v>0</v>
      </c>
    </row>
    <row r="1895" spans="1:2">
      <c r="A1895" s="11">
        <f>Returns!A1895</f>
        <v>0</v>
      </c>
      <c r="B1895" s="1">
        <f t="array" ref="B1895">MMULT(Returns!B1895:AC1895,Resume!$B$38:$B$65)</f>
        <v>0</v>
      </c>
    </row>
    <row r="1896" spans="1:2">
      <c r="A1896" s="11">
        <f>Returns!A1896</f>
        <v>0</v>
      </c>
      <c r="B1896" s="1">
        <f t="array" ref="B1896">MMULT(Returns!B1896:AC1896,Resume!$B$38:$B$65)</f>
        <v>0</v>
      </c>
    </row>
    <row r="1897" spans="1:2">
      <c r="A1897" s="11">
        <f>Returns!A1897</f>
        <v>0</v>
      </c>
      <c r="B1897" s="1">
        <f t="array" ref="B1897">MMULT(Returns!B1897:AC1897,Resume!$B$38:$B$65)</f>
        <v>0</v>
      </c>
    </row>
    <row r="1898" spans="1:2">
      <c r="A1898" s="11">
        <f>Returns!A1898</f>
        <v>0</v>
      </c>
      <c r="B1898" s="1">
        <f t="array" ref="B1898">MMULT(Returns!B1898:AC1898,Resume!$B$38:$B$65)</f>
        <v>0</v>
      </c>
    </row>
    <row r="1899" spans="1:2">
      <c r="A1899" s="11">
        <f>Returns!A1899</f>
        <v>0</v>
      </c>
      <c r="B1899" s="1">
        <f t="array" ref="B1899">MMULT(Returns!B1899:AC1899,Resume!$B$38:$B$65)</f>
        <v>0</v>
      </c>
    </row>
    <row r="1900" spans="1:2">
      <c r="A1900" s="11">
        <f>Returns!A1900</f>
        <v>0</v>
      </c>
      <c r="B1900" s="1">
        <f t="array" ref="B1900">MMULT(Returns!B1900:AC1900,Resume!$B$38:$B$65)</f>
        <v>0</v>
      </c>
    </row>
    <row r="1901" spans="1:2">
      <c r="A1901" s="11">
        <f>Returns!A1901</f>
        <v>0</v>
      </c>
      <c r="B1901" s="1">
        <f t="array" ref="B1901">MMULT(Returns!B1901:AC1901,Resume!$B$38:$B$65)</f>
        <v>0</v>
      </c>
    </row>
    <row r="1902" spans="1:2">
      <c r="A1902" s="11">
        <f>Returns!A1902</f>
        <v>0</v>
      </c>
      <c r="B1902" s="1">
        <f t="array" ref="B1902">MMULT(Returns!B1902:AC1902,Resume!$B$38:$B$65)</f>
        <v>0</v>
      </c>
    </row>
    <row r="1903" spans="1:2">
      <c r="A1903" s="11">
        <f>Returns!A1903</f>
        <v>0</v>
      </c>
      <c r="B1903" s="1">
        <f t="array" ref="B1903">MMULT(Returns!B1903:AC1903,Resume!$B$38:$B$65)</f>
        <v>0</v>
      </c>
    </row>
    <row r="1904" spans="1:2">
      <c r="A1904" s="11">
        <f>Returns!A1904</f>
        <v>0</v>
      </c>
      <c r="B1904" s="1">
        <f t="array" ref="B1904">MMULT(Returns!B1904:AC1904,Resume!$B$38:$B$65)</f>
        <v>0</v>
      </c>
    </row>
    <row r="1905" spans="1:2">
      <c r="A1905" s="11">
        <f>Returns!A1905</f>
        <v>0</v>
      </c>
      <c r="B1905" s="1">
        <f t="array" ref="B1905">MMULT(Returns!B1905:AC1905,Resume!$B$38:$B$65)</f>
        <v>0</v>
      </c>
    </row>
    <row r="1906" spans="1:2">
      <c r="A1906" s="11">
        <f>Returns!A1906</f>
        <v>0</v>
      </c>
      <c r="B1906" s="1">
        <f t="array" ref="B1906">MMULT(Returns!B1906:AC1906,Resume!$B$38:$B$65)</f>
        <v>0</v>
      </c>
    </row>
    <row r="1907" spans="1:2">
      <c r="A1907" s="11">
        <f>Returns!A1907</f>
        <v>0</v>
      </c>
      <c r="B1907" s="1">
        <f t="array" ref="B1907">MMULT(Returns!B1907:AC1907,Resume!$B$38:$B$65)</f>
        <v>0</v>
      </c>
    </row>
    <row r="1908" spans="1:2">
      <c r="A1908" s="11">
        <f>Returns!A1908</f>
        <v>0</v>
      </c>
      <c r="B1908" s="1">
        <f t="array" ref="B1908">MMULT(Returns!B1908:AC1908,Resume!$B$38:$B$65)</f>
        <v>0</v>
      </c>
    </row>
    <row r="1909" spans="1:2">
      <c r="A1909" s="11">
        <f>Returns!A1909</f>
        <v>0</v>
      </c>
      <c r="B1909" s="1">
        <f t="array" ref="B1909">MMULT(Returns!B1909:AC1909,Resume!$B$38:$B$65)</f>
        <v>0</v>
      </c>
    </row>
    <row r="1910" spans="1:2">
      <c r="A1910" s="11">
        <f>Returns!A1910</f>
        <v>0</v>
      </c>
      <c r="B1910" s="1">
        <f t="array" ref="B1910">MMULT(Returns!B1910:AC1910,Resume!$B$38:$B$65)</f>
        <v>0</v>
      </c>
    </row>
    <row r="1911" spans="1:2">
      <c r="A1911" s="11">
        <f>Returns!A1911</f>
        <v>0</v>
      </c>
      <c r="B1911" s="1">
        <f t="array" ref="B1911">MMULT(Returns!B1911:AC1911,Resume!$B$38:$B$65)</f>
        <v>0</v>
      </c>
    </row>
    <row r="1912" spans="1:2">
      <c r="A1912" s="11">
        <f>Returns!A1912</f>
        <v>0</v>
      </c>
      <c r="B1912" s="1">
        <f t="array" ref="B1912">MMULT(Returns!B1912:AC1912,Resume!$B$38:$B$65)</f>
        <v>0</v>
      </c>
    </row>
    <row r="1913" spans="1:2">
      <c r="A1913" s="11">
        <f>Returns!A1913</f>
        <v>0</v>
      </c>
      <c r="B1913" s="1">
        <f t="array" ref="B1913">MMULT(Returns!B1913:AC1913,Resume!$B$38:$B$65)</f>
        <v>0</v>
      </c>
    </row>
    <row r="1914" spans="1:2">
      <c r="A1914" s="11">
        <f>Returns!A1914</f>
        <v>0</v>
      </c>
      <c r="B1914" s="1">
        <f t="array" ref="B1914">MMULT(Returns!B1914:AC1914,Resume!$B$38:$B$65)</f>
        <v>0</v>
      </c>
    </row>
    <row r="1915" spans="1:2">
      <c r="A1915" s="11">
        <f>Returns!A1915</f>
        <v>0</v>
      </c>
      <c r="B1915" s="1">
        <f t="array" ref="B1915">MMULT(Returns!B1915:AC1915,Resume!$B$38:$B$65)</f>
        <v>0</v>
      </c>
    </row>
    <row r="1916" spans="1:2">
      <c r="A1916" s="11">
        <f>Returns!A1916</f>
        <v>0</v>
      </c>
      <c r="B1916" s="1">
        <f t="array" ref="B1916">MMULT(Returns!B1916:AC1916,Resume!$B$38:$B$65)</f>
        <v>0</v>
      </c>
    </row>
    <row r="1917" spans="1:2">
      <c r="A1917" s="11">
        <f>Returns!A1917</f>
        <v>0</v>
      </c>
      <c r="B1917" s="1">
        <f t="array" ref="B1917">MMULT(Returns!B1917:AC1917,Resume!$B$38:$B$65)</f>
        <v>0</v>
      </c>
    </row>
    <row r="1918" spans="1:2">
      <c r="A1918" s="11">
        <f>Returns!A1918</f>
        <v>0</v>
      </c>
      <c r="B1918" s="1">
        <f t="array" ref="B1918">MMULT(Returns!B1918:AC1918,Resume!$B$38:$B$65)</f>
        <v>0</v>
      </c>
    </row>
    <row r="1919" spans="1:2">
      <c r="A1919" s="11">
        <f>Returns!A1919</f>
        <v>0</v>
      </c>
      <c r="B1919" s="1">
        <f t="array" ref="B1919">MMULT(Returns!B1919:AC1919,Resume!$B$38:$B$65)</f>
        <v>0</v>
      </c>
    </row>
    <row r="1920" spans="1:2">
      <c r="A1920" s="11">
        <f>Returns!A1920</f>
        <v>0</v>
      </c>
      <c r="B1920" s="1">
        <f t="array" ref="B1920">MMULT(Returns!B1920:AC1920,Resume!$B$38:$B$65)</f>
        <v>0</v>
      </c>
    </row>
    <row r="1921" spans="1:2">
      <c r="A1921" s="11">
        <f>Returns!A1921</f>
        <v>0</v>
      </c>
      <c r="B1921" s="1">
        <f t="array" ref="B1921">MMULT(Returns!B1921:AC1921,Resume!$B$38:$B$65)</f>
        <v>0</v>
      </c>
    </row>
    <row r="1922" spans="1:2">
      <c r="A1922" s="11">
        <f>Returns!A1922</f>
        <v>0</v>
      </c>
      <c r="B1922" s="1">
        <f t="array" ref="B1922">MMULT(Returns!B1922:AC1922,Resume!$B$38:$B$65)</f>
        <v>0</v>
      </c>
    </row>
    <row r="1923" spans="1:2">
      <c r="A1923" s="11">
        <f>Returns!A1923</f>
        <v>0</v>
      </c>
      <c r="B1923" s="1">
        <f t="array" ref="B1923">MMULT(Returns!B1923:AC1923,Resume!$B$38:$B$65)</f>
        <v>0</v>
      </c>
    </row>
    <row r="1924" spans="1:2">
      <c r="A1924" s="11">
        <f>Returns!A1924</f>
        <v>0</v>
      </c>
      <c r="B1924" s="1">
        <f t="array" ref="B1924">MMULT(Returns!B1924:AC1924,Resume!$B$38:$B$65)</f>
        <v>0</v>
      </c>
    </row>
    <row r="1925" spans="1:2">
      <c r="A1925" s="11">
        <f>Returns!A1925</f>
        <v>0</v>
      </c>
      <c r="B1925" s="1">
        <f t="array" ref="B1925">MMULT(Returns!B1925:AC1925,Resume!$B$38:$B$65)</f>
        <v>0</v>
      </c>
    </row>
    <row r="1926" spans="1:2">
      <c r="A1926" s="11">
        <f>Returns!A1926</f>
        <v>0</v>
      </c>
      <c r="B1926" s="1">
        <f t="array" ref="B1926">MMULT(Returns!B1926:AC1926,Resume!$B$38:$B$65)</f>
        <v>0</v>
      </c>
    </row>
    <row r="1927" spans="1:2">
      <c r="A1927" s="11">
        <f>Returns!A1927</f>
        <v>0</v>
      </c>
      <c r="B1927" s="1">
        <f t="array" ref="B1927">MMULT(Returns!B1927:AC1927,Resume!$B$38:$B$65)</f>
        <v>0</v>
      </c>
    </row>
    <row r="1928" spans="1:2">
      <c r="A1928" s="11">
        <f>Returns!A1928</f>
        <v>0</v>
      </c>
      <c r="B1928" s="1">
        <f t="array" ref="B1928">MMULT(Returns!B1928:AC1928,Resume!$B$38:$B$65)</f>
        <v>0</v>
      </c>
    </row>
    <row r="1929" spans="1:2">
      <c r="A1929" s="11">
        <f>Returns!A1929</f>
        <v>0</v>
      </c>
      <c r="B1929" s="1">
        <f t="array" ref="B1929">MMULT(Returns!B1929:AC1929,Resume!$B$38:$B$65)</f>
        <v>0</v>
      </c>
    </row>
    <row r="1930" spans="1:2">
      <c r="A1930" s="11">
        <f>Returns!A1930</f>
        <v>0</v>
      </c>
      <c r="B1930" s="1">
        <f t="array" ref="B1930">MMULT(Returns!B1930:AC1930,Resume!$B$38:$B$65)</f>
        <v>0</v>
      </c>
    </row>
    <row r="1931" spans="1:2">
      <c r="A1931" s="11">
        <f>Returns!A1931</f>
        <v>0</v>
      </c>
      <c r="B1931" s="1">
        <f t="array" ref="B1931">MMULT(Returns!B1931:AC1931,Resume!$B$38:$B$65)</f>
        <v>0</v>
      </c>
    </row>
    <row r="1932" spans="1:2">
      <c r="A1932" s="11">
        <f>Returns!A1932</f>
        <v>0</v>
      </c>
      <c r="B1932" s="1">
        <f t="array" ref="B1932">MMULT(Returns!B1932:AC1932,Resume!$B$38:$B$65)</f>
        <v>0</v>
      </c>
    </row>
    <row r="1933" spans="1:2">
      <c r="A1933" s="11">
        <f>Returns!A1933</f>
        <v>0</v>
      </c>
      <c r="B1933" s="1">
        <f t="array" ref="B1933">MMULT(Returns!B1933:AC1933,Resume!$B$38:$B$65)</f>
        <v>0</v>
      </c>
    </row>
    <row r="1934" spans="1:2">
      <c r="A1934" s="11">
        <f>Returns!A1934</f>
        <v>0</v>
      </c>
      <c r="B1934" s="1">
        <f t="array" ref="B1934">MMULT(Returns!B1934:AC1934,Resume!$B$38:$B$65)</f>
        <v>0</v>
      </c>
    </row>
    <row r="1935" spans="1:2">
      <c r="A1935" s="11">
        <f>Returns!A1935</f>
        <v>0</v>
      </c>
      <c r="B1935" s="1">
        <f t="array" ref="B1935">MMULT(Returns!B1935:AC1935,Resume!$B$38:$B$65)</f>
        <v>0</v>
      </c>
    </row>
    <row r="1936" spans="1:2">
      <c r="A1936" s="11">
        <f>Returns!A1936</f>
        <v>0</v>
      </c>
      <c r="B1936" s="1">
        <f t="array" ref="B1936">MMULT(Returns!B1936:AC1936,Resume!$B$38:$B$65)</f>
        <v>0</v>
      </c>
    </row>
    <row r="1937" spans="1:2">
      <c r="A1937" s="11">
        <f>Returns!A1937</f>
        <v>0</v>
      </c>
      <c r="B1937" s="1">
        <f t="array" ref="B1937">MMULT(Returns!B1937:AC1937,Resume!$B$38:$B$65)</f>
        <v>0</v>
      </c>
    </row>
    <row r="1938" spans="1:2">
      <c r="A1938" s="11">
        <f>Returns!A1938</f>
        <v>0</v>
      </c>
      <c r="B1938" s="1">
        <f t="array" ref="B1938">MMULT(Returns!B1938:AC1938,Resume!$B$38:$B$65)</f>
        <v>0</v>
      </c>
    </row>
    <row r="1939" spans="1:2">
      <c r="A1939" s="11">
        <f>Returns!A1939</f>
        <v>0</v>
      </c>
      <c r="B1939" s="1">
        <f t="array" ref="B1939">MMULT(Returns!B1939:AC1939,Resume!$B$38:$B$65)</f>
        <v>0</v>
      </c>
    </row>
    <row r="1940" spans="1:2">
      <c r="A1940" s="11">
        <f>Returns!A1940</f>
        <v>0</v>
      </c>
      <c r="B1940" s="1">
        <f t="array" ref="B1940">MMULT(Returns!B1940:AC1940,Resume!$B$38:$B$65)</f>
        <v>0</v>
      </c>
    </row>
    <row r="1941" spans="1:2">
      <c r="A1941" s="11">
        <f>Returns!A1941</f>
        <v>0</v>
      </c>
      <c r="B1941" s="1">
        <f t="array" ref="B1941">MMULT(Returns!B1941:AC1941,Resume!$B$38:$B$65)</f>
        <v>0</v>
      </c>
    </row>
    <row r="1942" spans="1:2">
      <c r="A1942" s="11">
        <f>Returns!A1942</f>
        <v>0</v>
      </c>
      <c r="B1942" s="1">
        <f t="array" ref="B1942">MMULT(Returns!B1942:AC1942,Resume!$B$38:$B$65)</f>
        <v>0</v>
      </c>
    </row>
    <row r="1943" spans="1:2">
      <c r="A1943" s="11">
        <f>Returns!A1943</f>
        <v>0</v>
      </c>
      <c r="B1943" s="1">
        <f t="array" ref="B1943">MMULT(Returns!B1943:AC1943,Resume!$B$38:$B$65)</f>
        <v>0</v>
      </c>
    </row>
    <row r="1944" spans="1:2">
      <c r="A1944" s="11">
        <f>Returns!A1944</f>
        <v>0</v>
      </c>
      <c r="B1944" s="1">
        <f t="array" ref="B1944">MMULT(Returns!B1944:AC1944,Resume!$B$38:$B$65)</f>
        <v>0</v>
      </c>
    </row>
    <row r="1945" spans="1:2">
      <c r="A1945" s="11">
        <f>Returns!A1945</f>
        <v>0</v>
      </c>
      <c r="B1945" s="1">
        <f t="array" ref="B1945">MMULT(Returns!B1945:AC1945,Resume!$B$38:$B$65)</f>
        <v>0</v>
      </c>
    </row>
    <row r="1946" spans="1:2">
      <c r="A1946" s="11">
        <f>Returns!A1946</f>
        <v>0</v>
      </c>
      <c r="B1946" s="1">
        <f t="array" ref="B1946">MMULT(Returns!B1946:AC1946,Resume!$B$38:$B$65)</f>
        <v>0</v>
      </c>
    </row>
    <row r="1947" spans="1:2">
      <c r="A1947" s="11">
        <f>Returns!A1947</f>
        <v>0</v>
      </c>
      <c r="B1947" s="1">
        <f t="array" ref="B1947">MMULT(Returns!B1947:AC1947,Resume!$B$38:$B$65)</f>
        <v>0</v>
      </c>
    </row>
    <row r="1948" spans="1:2">
      <c r="A1948" s="11">
        <f>Returns!A1948</f>
        <v>0</v>
      </c>
      <c r="B1948" s="1">
        <f t="array" ref="B1948">MMULT(Returns!B1948:AC1948,Resume!$B$38:$B$65)</f>
        <v>0</v>
      </c>
    </row>
    <row r="1949" spans="1:2">
      <c r="A1949" s="11">
        <f>Returns!A1949</f>
        <v>0</v>
      </c>
      <c r="B1949" s="1">
        <f t="array" ref="B1949">MMULT(Returns!B1949:AC1949,Resume!$B$38:$B$65)</f>
        <v>0</v>
      </c>
    </row>
    <row r="1950" spans="1:2">
      <c r="A1950" s="11">
        <f>Returns!A1950</f>
        <v>0</v>
      </c>
      <c r="B1950" s="1">
        <f t="array" ref="B1950">MMULT(Returns!B1950:AC1950,Resume!$B$38:$B$65)</f>
        <v>0</v>
      </c>
    </row>
    <row r="1951" spans="1:2">
      <c r="A1951" s="11">
        <f>Returns!A1951</f>
        <v>0</v>
      </c>
      <c r="B1951" s="1">
        <f t="array" ref="B1951">MMULT(Returns!B1951:AC1951,Resume!$B$38:$B$65)</f>
        <v>0</v>
      </c>
    </row>
    <row r="1952" spans="1:2">
      <c r="A1952" s="11">
        <f>Returns!A1952</f>
        <v>0</v>
      </c>
      <c r="B1952" s="1">
        <f t="array" ref="B1952">MMULT(Returns!B1952:AC1952,Resume!$B$38:$B$65)</f>
        <v>0</v>
      </c>
    </row>
    <row r="1953" spans="1:2">
      <c r="A1953" s="11">
        <f>Returns!A1953</f>
        <v>0</v>
      </c>
      <c r="B1953" s="1">
        <f t="array" ref="B1953">MMULT(Returns!B1953:AC1953,Resume!$B$38:$B$65)</f>
        <v>0</v>
      </c>
    </row>
    <row r="1954" spans="1:2">
      <c r="A1954" s="11">
        <f>Returns!A1954</f>
        <v>0</v>
      </c>
      <c r="B1954" s="1">
        <f t="array" ref="B1954">MMULT(Returns!B1954:AC1954,Resume!$B$38:$B$65)</f>
        <v>0</v>
      </c>
    </row>
    <row r="1955" spans="1:2">
      <c r="A1955" s="11">
        <f>Returns!A1955</f>
        <v>0</v>
      </c>
      <c r="B1955" s="1">
        <f t="array" ref="B1955">MMULT(Returns!B1955:AC1955,Resume!$B$38:$B$65)</f>
        <v>0</v>
      </c>
    </row>
    <row r="1956" spans="1:2">
      <c r="A1956" s="11">
        <f>Returns!A1956</f>
        <v>0</v>
      </c>
      <c r="B1956" s="1">
        <f t="array" ref="B1956">MMULT(Returns!B1956:AC1956,Resume!$B$38:$B$65)</f>
        <v>0</v>
      </c>
    </row>
    <row r="1957" spans="1:2">
      <c r="A1957" s="11">
        <f>Returns!A1957</f>
        <v>0</v>
      </c>
      <c r="B1957" s="1">
        <f t="array" ref="B1957">MMULT(Returns!B1957:AC1957,Resume!$B$38:$B$65)</f>
        <v>0</v>
      </c>
    </row>
    <row r="1958" spans="1:2">
      <c r="A1958" s="11">
        <f>Returns!A1958</f>
        <v>0</v>
      </c>
      <c r="B1958" s="1">
        <f t="array" ref="B1958">MMULT(Returns!B1958:AC1958,Resume!$B$38:$B$65)</f>
        <v>0</v>
      </c>
    </row>
    <row r="1959" spans="1:2">
      <c r="A1959" s="11">
        <f>Returns!A1959</f>
        <v>0</v>
      </c>
      <c r="B1959" s="1">
        <f t="array" ref="B1959">MMULT(Returns!B1959:AC1959,Resume!$B$38:$B$65)</f>
        <v>0</v>
      </c>
    </row>
    <row r="1960" spans="1:2">
      <c r="A1960" s="11">
        <f>Returns!A1960</f>
        <v>0</v>
      </c>
      <c r="B1960" s="1">
        <f t="array" ref="B1960">MMULT(Returns!B1960:AC1960,Resume!$B$38:$B$65)</f>
        <v>0</v>
      </c>
    </row>
    <row r="1961" spans="1:2">
      <c r="A1961" s="11">
        <f>Returns!A1961</f>
        <v>0</v>
      </c>
      <c r="B1961" s="1">
        <f t="array" ref="B1961">MMULT(Returns!B1961:AC1961,Resume!$B$38:$B$65)</f>
        <v>0</v>
      </c>
    </row>
    <row r="1962" spans="1:2">
      <c r="A1962" s="11">
        <f>Returns!A1962</f>
        <v>0</v>
      </c>
      <c r="B1962" s="1">
        <f t="array" ref="B1962">MMULT(Returns!B1962:AC1962,Resume!$B$38:$B$65)</f>
        <v>0</v>
      </c>
    </row>
    <row r="1963" spans="1:2">
      <c r="A1963" s="11">
        <f>Returns!A1963</f>
        <v>0</v>
      </c>
      <c r="B1963" s="1">
        <f t="array" ref="B1963">MMULT(Returns!B1963:AC1963,Resume!$B$38:$B$65)</f>
        <v>0</v>
      </c>
    </row>
    <row r="1964" spans="1:2">
      <c r="A1964" s="11">
        <f>Returns!A1964</f>
        <v>0</v>
      </c>
      <c r="B1964" s="1">
        <f t="array" ref="B1964">MMULT(Returns!B1964:AC1964,Resume!$B$38:$B$65)</f>
        <v>0</v>
      </c>
    </row>
    <row r="1965" spans="1:2">
      <c r="A1965" s="11">
        <f>Returns!A1965</f>
        <v>0</v>
      </c>
      <c r="B1965" s="1">
        <f t="array" ref="B1965">MMULT(Returns!B1965:AC1965,Resume!$B$38:$B$65)</f>
        <v>0</v>
      </c>
    </row>
    <row r="1966" spans="1:2">
      <c r="A1966" s="11">
        <f>Returns!A1966</f>
        <v>0</v>
      </c>
      <c r="B1966" s="1">
        <f t="array" ref="B1966">MMULT(Returns!B1966:AC1966,Resume!$B$38:$B$65)</f>
        <v>0</v>
      </c>
    </row>
    <row r="1967" spans="1:2">
      <c r="A1967" s="11">
        <f>Returns!A1967</f>
        <v>0</v>
      </c>
      <c r="B1967" s="1">
        <f t="array" ref="B1967">MMULT(Returns!B1967:AC1967,Resume!$B$38:$B$65)</f>
        <v>0</v>
      </c>
    </row>
    <row r="1968" spans="1:2">
      <c r="A1968" s="11">
        <f>Returns!A1968</f>
        <v>0</v>
      </c>
      <c r="B1968" s="1">
        <f t="array" ref="B1968">MMULT(Returns!B1968:AC1968,Resume!$B$38:$B$65)</f>
        <v>0</v>
      </c>
    </row>
    <row r="1969" spans="1:2">
      <c r="A1969" s="11">
        <f>Returns!A1969</f>
        <v>0</v>
      </c>
      <c r="B1969" s="1">
        <f t="array" ref="B1969">MMULT(Returns!B1969:AC1969,Resume!$B$38:$B$65)</f>
        <v>0</v>
      </c>
    </row>
    <row r="1970" spans="1:2">
      <c r="A1970" s="11">
        <f>Returns!A1970</f>
        <v>0</v>
      </c>
      <c r="B1970" s="1">
        <f t="array" ref="B1970">MMULT(Returns!B1970:AC1970,Resume!$B$38:$B$65)</f>
        <v>0</v>
      </c>
    </row>
    <row r="1971" spans="1:2">
      <c r="A1971" s="11">
        <f>Returns!A1971</f>
        <v>0</v>
      </c>
      <c r="B1971" s="1">
        <f t="array" ref="B1971">MMULT(Returns!B1971:AC1971,Resume!$B$38:$B$65)</f>
        <v>0</v>
      </c>
    </row>
    <row r="1972" spans="1:2">
      <c r="A1972" s="11">
        <f>Returns!A1972</f>
        <v>0</v>
      </c>
      <c r="B1972" s="1">
        <f t="array" ref="B1972">MMULT(Returns!B1972:AC1972,Resume!$B$38:$B$65)</f>
        <v>0</v>
      </c>
    </row>
    <row r="1973" spans="1:2">
      <c r="A1973" s="11">
        <f>Returns!A1973</f>
        <v>0</v>
      </c>
      <c r="B1973" s="1">
        <f t="array" ref="B1973">MMULT(Returns!B1973:AC1973,Resume!$B$38:$B$65)</f>
        <v>0</v>
      </c>
    </row>
    <row r="1974" spans="1:2">
      <c r="A1974" s="11">
        <f>Returns!A1974</f>
        <v>0</v>
      </c>
      <c r="B1974" s="1">
        <f t="array" ref="B1974">MMULT(Returns!B1974:AC1974,Resume!$B$38:$B$65)</f>
        <v>0</v>
      </c>
    </row>
    <row r="1975" spans="1:2">
      <c r="A1975" s="11">
        <f>Returns!A1975</f>
        <v>0</v>
      </c>
      <c r="B1975" s="1">
        <f t="array" ref="B1975">MMULT(Returns!B1975:AC1975,Resume!$B$38:$B$65)</f>
        <v>0</v>
      </c>
    </row>
    <row r="1976" spans="1:2">
      <c r="A1976" s="11">
        <f>Returns!A1976</f>
        <v>0</v>
      </c>
      <c r="B1976" s="1">
        <f t="array" ref="B1976">MMULT(Returns!B1976:AC1976,Resume!$B$38:$B$65)</f>
        <v>0</v>
      </c>
    </row>
    <row r="1977" spans="1:2">
      <c r="A1977" s="11">
        <f>Returns!A1977</f>
        <v>0</v>
      </c>
      <c r="B1977" s="1">
        <f t="array" ref="B1977">MMULT(Returns!B1977:AC1977,Resume!$B$38:$B$65)</f>
        <v>0</v>
      </c>
    </row>
    <row r="1978" spans="1:2">
      <c r="A1978" s="11">
        <f>Returns!A1978</f>
        <v>0</v>
      </c>
      <c r="B1978" s="1">
        <f t="array" ref="B1978">MMULT(Returns!B1978:AC1978,Resume!$B$38:$B$65)</f>
        <v>0</v>
      </c>
    </row>
    <row r="1979" spans="1:2">
      <c r="A1979" s="11">
        <f>Returns!A1979</f>
        <v>0</v>
      </c>
      <c r="B1979" s="1">
        <f t="array" ref="B1979">MMULT(Returns!B1979:AC1979,Resume!$B$38:$B$65)</f>
        <v>0</v>
      </c>
    </row>
    <row r="1980" spans="1:2">
      <c r="A1980" s="11">
        <f>Returns!A1980</f>
        <v>0</v>
      </c>
      <c r="B1980" s="1">
        <f t="array" ref="B1980">MMULT(Returns!B1980:AC1980,Resume!$B$38:$B$65)</f>
        <v>0</v>
      </c>
    </row>
    <row r="1981" spans="1:2">
      <c r="A1981" s="11">
        <f>Returns!A1981</f>
        <v>0</v>
      </c>
      <c r="B1981" s="1">
        <f t="array" ref="B1981">MMULT(Returns!B1981:AC1981,Resume!$B$38:$B$65)</f>
        <v>0</v>
      </c>
    </row>
    <row r="1982" spans="1:2">
      <c r="A1982" s="11">
        <f>Returns!A1982</f>
        <v>0</v>
      </c>
      <c r="B1982" s="1">
        <f t="array" ref="B1982">MMULT(Returns!B1982:AC1982,Resume!$B$38:$B$65)</f>
        <v>0</v>
      </c>
    </row>
    <row r="1983" spans="1:2">
      <c r="A1983" s="11">
        <f>Returns!A1983</f>
        <v>0</v>
      </c>
      <c r="B1983" s="1">
        <f t="array" ref="B1983">MMULT(Returns!B1983:AC1983,Resume!$B$38:$B$65)</f>
        <v>0</v>
      </c>
    </row>
    <row r="1984" spans="1:2">
      <c r="A1984" s="11">
        <f>Returns!A1984</f>
        <v>0</v>
      </c>
      <c r="B1984" s="1">
        <f t="array" ref="B1984">MMULT(Returns!B1984:AC1984,Resume!$B$38:$B$65)</f>
        <v>0</v>
      </c>
    </row>
    <row r="1985" spans="1:2">
      <c r="A1985" s="11">
        <f>Returns!A1985</f>
        <v>0</v>
      </c>
      <c r="B1985" s="1">
        <f t="array" ref="B1985">MMULT(Returns!B1985:AC1985,Resume!$B$38:$B$65)</f>
        <v>0</v>
      </c>
    </row>
    <row r="1986" spans="1:2">
      <c r="A1986" s="11">
        <f>Returns!A1986</f>
        <v>0</v>
      </c>
      <c r="B1986" s="1">
        <f t="array" ref="B1986">MMULT(Returns!B1986:AC1986,Resume!$B$38:$B$65)</f>
        <v>0</v>
      </c>
    </row>
    <row r="1987" spans="1:2">
      <c r="A1987" s="11">
        <f>Returns!A1987</f>
        <v>0</v>
      </c>
      <c r="B1987" s="1">
        <f t="array" ref="B1987">MMULT(Returns!B1987:AC1987,Resume!$B$38:$B$65)</f>
        <v>0</v>
      </c>
    </row>
    <row r="1988" spans="1:2">
      <c r="A1988" s="11">
        <f>Returns!A1988</f>
        <v>0</v>
      </c>
      <c r="B1988" s="1">
        <f t="array" ref="B1988">MMULT(Returns!B1988:AC1988,Resume!$B$38:$B$65)</f>
        <v>0</v>
      </c>
    </row>
    <row r="1989" spans="1:2">
      <c r="A1989" s="11">
        <f>Returns!A1989</f>
        <v>0</v>
      </c>
      <c r="B1989" s="1">
        <f t="array" ref="B1989">MMULT(Returns!B1989:AC1989,Resume!$B$38:$B$65)</f>
        <v>0</v>
      </c>
    </row>
    <row r="1990" spans="1:2">
      <c r="A1990" s="11">
        <f>Returns!A1990</f>
        <v>0</v>
      </c>
      <c r="B1990" s="1">
        <f t="array" ref="B1990">MMULT(Returns!B1990:AC1990,Resume!$B$38:$B$65)</f>
        <v>0</v>
      </c>
    </row>
    <row r="1991" spans="1:2">
      <c r="A1991" s="11">
        <f>Returns!A1991</f>
        <v>0</v>
      </c>
      <c r="B1991" s="1">
        <f t="array" ref="B1991">MMULT(Returns!B1991:AC1991,Resume!$B$38:$B$65)</f>
        <v>0</v>
      </c>
    </row>
    <row r="1992" spans="1:2">
      <c r="A1992" s="11">
        <f>Returns!A1992</f>
        <v>0</v>
      </c>
      <c r="B1992" s="1">
        <f t="array" ref="B1992">MMULT(Returns!B1992:AC1992,Resume!$B$38:$B$65)</f>
        <v>0</v>
      </c>
    </row>
    <row r="1993" spans="1:2">
      <c r="A1993" s="11">
        <f>Returns!A1993</f>
        <v>0</v>
      </c>
      <c r="B1993" s="1">
        <f t="array" ref="B1993">MMULT(Returns!B1993:AC1993,Resume!$B$38:$B$65)</f>
        <v>0</v>
      </c>
    </row>
    <row r="1994" spans="1:2">
      <c r="A1994" s="11">
        <f>Returns!A1994</f>
        <v>0</v>
      </c>
      <c r="B1994" s="1">
        <f t="array" ref="B1994">MMULT(Returns!B1994:AC1994,Resume!$B$38:$B$65)</f>
        <v>0</v>
      </c>
    </row>
    <row r="1995" spans="1:2">
      <c r="A1995" s="11">
        <f>Returns!A1995</f>
        <v>0</v>
      </c>
      <c r="B1995" s="1">
        <f t="array" ref="B1995">MMULT(Returns!B1995:AC1995,Resume!$B$38:$B$65)</f>
        <v>0</v>
      </c>
    </row>
    <row r="1996" spans="1:2">
      <c r="A1996" s="11">
        <f>Returns!A1996</f>
        <v>0</v>
      </c>
      <c r="B1996" s="1">
        <f t="array" ref="B1996">MMULT(Returns!B1996:AC1996,Resume!$B$38:$B$65)</f>
        <v>0</v>
      </c>
    </row>
    <row r="1997" spans="1:2">
      <c r="A1997" s="11">
        <f>Returns!A1997</f>
        <v>0</v>
      </c>
      <c r="B1997" s="1">
        <f t="array" ref="B1997">MMULT(Returns!B1997:AC1997,Resume!$B$38:$B$65)</f>
        <v>0</v>
      </c>
    </row>
    <row r="1998" spans="1:2">
      <c r="A1998" s="11">
        <f>Returns!A1998</f>
        <v>0</v>
      </c>
      <c r="B1998" s="1">
        <f t="array" ref="B1998">MMULT(Returns!B1998:AC1998,Resume!$B$38:$B$65)</f>
        <v>0</v>
      </c>
    </row>
    <row r="1999" spans="1:2">
      <c r="A1999" s="11">
        <f>Returns!A1999</f>
        <v>0</v>
      </c>
      <c r="B1999" s="1">
        <f t="array" ref="B1999">MMULT(Returns!B1999:AC1999,Resume!$B$38:$B$65)</f>
        <v>0</v>
      </c>
    </row>
    <row r="2000" spans="1:2">
      <c r="A2000" s="11">
        <f>Returns!A2000</f>
        <v>0</v>
      </c>
      <c r="B2000" s="1">
        <f t="array" ref="B2000">MMULT(Returns!B2000:AC2000,Resume!$B$38:$B$65)</f>
        <v>0</v>
      </c>
    </row>
    <row r="2001" spans="1:2">
      <c r="A2001" s="11">
        <f>Returns!A2001</f>
        <v>0</v>
      </c>
      <c r="B2001" s="1">
        <f t="array" ref="B2001">MMULT(Returns!B2001:AC2001,Resume!$B$38:$B$65)</f>
        <v>0</v>
      </c>
    </row>
    <row r="2002" spans="1:2">
      <c r="A2002" s="11">
        <f>Returns!A2002</f>
        <v>0</v>
      </c>
      <c r="B2002" s="1">
        <f t="array" ref="B2002">MMULT(Returns!B2002:AC2002,Resume!$B$38:$B$65)</f>
        <v>0</v>
      </c>
    </row>
    <row r="2003" spans="1:2">
      <c r="A2003" s="11">
        <f>Returns!A2003</f>
        <v>0</v>
      </c>
      <c r="B2003" s="1">
        <f t="array" ref="B2003">MMULT(Returns!B2003:AC2003,Resume!$B$38:$B$65)</f>
        <v>0</v>
      </c>
    </row>
    <row r="2004" spans="1:2">
      <c r="A2004" s="11">
        <f>Returns!A2004</f>
        <v>0</v>
      </c>
      <c r="B2004" s="1">
        <f t="array" ref="B2004">MMULT(Returns!B2004:AC2004,Resume!$B$38:$B$65)</f>
        <v>0</v>
      </c>
    </row>
    <row r="2005" spans="1:2">
      <c r="A2005" s="11">
        <f>Returns!A2005</f>
        <v>0</v>
      </c>
      <c r="B2005" s="1">
        <f t="array" ref="B2005">MMULT(Returns!B2005:AC2005,Resume!$B$38:$B$65)</f>
        <v>0</v>
      </c>
    </row>
    <row r="2006" spans="1:2">
      <c r="A2006" s="11">
        <f>Returns!A2006</f>
        <v>0</v>
      </c>
      <c r="B2006" s="1">
        <f t="array" ref="B2006">MMULT(Returns!B2006:AC2006,Resume!$B$38:$B$65)</f>
        <v>0</v>
      </c>
    </row>
    <row r="2007" spans="1:2">
      <c r="A2007" s="11">
        <f>Returns!A2007</f>
        <v>0</v>
      </c>
      <c r="B2007" s="1">
        <f t="array" ref="B2007">MMULT(Returns!B2007:AC2007,Resume!$B$38:$B$65)</f>
        <v>0</v>
      </c>
    </row>
    <row r="2008" spans="1:2">
      <c r="A2008" s="11">
        <f>Returns!A2008</f>
        <v>0</v>
      </c>
      <c r="B2008" s="1">
        <f t="array" ref="B2008">MMULT(Returns!B2008:AC2008,Resume!$B$38:$B$65)</f>
        <v>0</v>
      </c>
    </row>
    <row r="2009" spans="1:2">
      <c r="A2009" s="11">
        <f>Returns!A2009</f>
        <v>0</v>
      </c>
      <c r="B2009" s="1">
        <f t="array" ref="B2009">MMULT(Returns!B2009:AC2009,Resume!$B$38:$B$65)</f>
        <v>0</v>
      </c>
    </row>
    <row r="2010" spans="1:2">
      <c r="A2010" s="11">
        <f>Returns!A2010</f>
        <v>0</v>
      </c>
      <c r="B2010" s="1">
        <f t="array" ref="B2010">MMULT(Returns!B2010:AC2010,Resume!$B$38:$B$65)</f>
        <v>0</v>
      </c>
    </row>
    <row r="2011" spans="1:2">
      <c r="A2011" s="11">
        <f>Returns!A2011</f>
        <v>0</v>
      </c>
      <c r="B2011" s="1">
        <f t="array" ref="B2011">MMULT(Returns!B2011:AC2011,Resume!$B$38:$B$65)</f>
        <v>0</v>
      </c>
    </row>
    <row r="2012" spans="1:2">
      <c r="A2012" s="11">
        <f>Returns!A2012</f>
        <v>0</v>
      </c>
      <c r="B2012" s="1">
        <f t="array" ref="B2012">MMULT(Returns!B2012:AC2012,Resume!$B$38:$B$65)</f>
        <v>0</v>
      </c>
    </row>
    <row r="2013" spans="1:2">
      <c r="A2013" s="11">
        <f>Returns!A2013</f>
        <v>0</v>
      </c>
      <c r="B2013" s="1">
        <f t="array" ref="B2013">MMULT(Returns!B2013:AC2013,Resume!$B$38:$B$65)</f>
        <v>0</v>
      </c>
    </row>
    <row r="2014" spans="1:2">
      <c r="A2014" s="11">
        <f>Returns!A2014</f>
        <v>0</v>
      </c>
      <c r="B2014" s="1">
        <f t="array" ref="B2014">MMULT(Returns!B2014:AC2014,Resume!$B$38:$B$65)</f>
        <v>0</v>
      </c>
    </row>
    <row r="2015" spans="1:2">
      <c r="A2015" s="11">
        <f>Returns!A2015</f>
        <v>0</v>
      </c>
      <c r="B2015" s="1">
        <f t="array" ref="B2015">MMULT(Returns!B2015:AC2015,Resume!$B$38:$B$65)</f>
        <v>0</v>
      </c>
    </row>
    <row r="2016" spans="1:2">
      <c r="A2016" s="11">
        <f>Returns!A2016</f>
        <v>0</v>
      </c>
      <c r="B2016" s="1">
        <f t="array" ref="B2016">MMULT(Returns!B2016:AC2016,Resume!$B$38:$B$65)</f>
        <v>0</v>
      </c>
    </row>
    <row r="2017" spans="1:2">
      <c r="A2017" s="11">
        <f>Returns!A2017</f>
        <v>0</v>
      </c>
      <c r="B2017" s="1">
        <f t="array" ref="B2017">MMULT(Returns!B2017:AC2017,Resume!$B$38:$B$65)</f>
        <v>0</v>
      </c>
    </row>
    <row r="2018" spans="1:2">
      <c r="A2018" s="11">
        <f>Returns!A2018</f>
        <v>0</v>
      </c>
      <c r="B2018" s="1">
        <f t="array" ref="B2018">MMULT(Returns!B2018:AC2018,Resume!$B$38:$B$65)</f>
        <v>0</v>
      </c>
    </row>
    <row r="2019" spans="1:2">
      <c r="A2019" s="11">
        <f>Returns!A2019</f>
        <v>0</v>
      </c>
      <c r="B2019" s="1">
        <f t="array" ref="B2019">MMULT(Returns!B2019:AC2019,Resume!$B$38:$B$65)</f>
        <v>0</v>
      </c>
    </row>
    <row r="2020" spans="1:2">
      <c r="A2020" s="11">
        <f>Returns!A2020</f>
        <v>0</v>
      </c>
      <c r="B2020" s="1">
        <f t="array" ref="B2020">MMULT(Returns!B2020:AC2020,Resume!$B$38:$B$65)</f>
        <v>0</v>
      </c>
    </row>
    <row r="2021" spans="1:2">
      <c r="A2021" s="11">
        <f>Returns!A2021</f>
        <v>0</v>
      </c>
      <c r="B2021" s="1">
        <f t="array" ref="B2021">MMULT(Returns!B2021:AC2021,Resume!$B$38:$B$65)</f>
        <v>0</v>
      </c>
    </row>
    <row r="2022" spans="1:2">
      <c r="A2022" s="11">
        <f>Returns!A2022</f>
        <v>0</v>
      </c>
      <c r="B2022" s="1">
        <f t="array" ref="B2022">MMULT(Returns!B2022:AC2022,Resume!$B$38:$B$65)</f>
        <v>0</v>
      </c>
    </row>
    <row r="2023" spans="1:2">
      <c r="A2023" s="11">
        <f>Returns!A2023</f>
        <v>0</v>
      </c>
      <c r="B2023" s="1">
        <f t="array" ref="B2023">MMULT(Returns!B2023:AC2023,Resume!$B$38:$B$65)</f>
        <v>0</v>
      </c>
    </row>
    <row r="2024" spans="1:2">
      <c r="A2024" s="11">
        <f>Returns!A2024</f>
        <v>0</v>
      </c>
      <c r="B2024" s="1">
        <f t="array" ref="B2024">MMULT(Returns!B2024:AC2024,Resume!$B$38:$B$65)</f>
        <v>0</v>
      </c>
    </row>
    <row r="2025" spans="1:2">
      <c r="A2025" s="11">
        <f>Returns!A2025</f>
        <v>0</v>
      </c>
      <c r="B2025" s="1">
        <f t="array" ref="B2025">MMULT(Returns!B2025:AC2025,Resume!$B$38:$B$65)</f>
        <v>0</v>
      </c>
    </row>
    <row r="2026" spans="1:2">
      <c r="A2026" s="11">
        <f>Returns!A2026</f>
        <v>0</v>
      </c>
      <c r="B2026" s="1">
        <f t="array" ref="B2026">MMULT(Returns!B2026:AC2026,Resume!$B$38:$B$65)</f>
        <v>0</v>
      </c>
    </row>
    <row r="2027" spans="1:2">
      <c r="A2027" s="11">
        <f>Returns!A2027</f>
        <v>0</v>
      </c>
      <c r="B2027" s="1">
        <f t="array" ref="B2027">MMULT(Returns!B2027:AC2027,Resume!$B$38:$B$65)</f>
        <v>0</v>
      </c>
    </row>
    <row r="2028" spans="1:2">
      <c r="A2028" s="11">
        <f>Returns!A2028</f>
        <v>0</v>
      </c>
      <c r="B2028" s="1">
        <f t="array" ref="B2028">MMULT(Returns!B2028:AC2028,Resume!$B$38:$B$65)</f>
        <v>0</v>
      </c>
    </row>
    <row r="2029" spans="1:2">
      <c r="A2029" s="11">
        <f>Returns!A2029</f>
        <v>0</v>
      </c>
      <c r="B2029" s="1">
        <f t="array" ref="B2029">MMULT(Returns!B2029:AC2029,Resume!$B$38:$B$65)</f>
        <v>0</v>
      </c>
    </row>
    <row r="2030" spans="1:2">
      <c r="A2030" s="11">
        <f>Returns!A2030</f>
        <v>0</v>
      </c>
      <c r="B2030" s="1">
        <f t="array" ref="B2030">MMULT(Returns!B2030:AC2030,Resume!$B$38:$B$65)</f>
        <v>0</v>
      </c>
    </row>
    <row r="2031" spans="1:2">
      <c r="A2031" s="11">
        <f>Returns!A2031</f>
        <v>0</v>
      </c>
      <c r="B2031" s="1">
        <f t="array" ref="B2031">MMULT(Returns!B2031:AC2031,Resume!$B$38:$B$65)</f>
        <v>0</v>
      </c>
    </row>
    <row r="2032" spans="1:2">
      <c r="A2032" s="11">
        <f>Returns!A2032</f>
        <v>0</v>
      </c>
      <c r="B2032" s="1">
        <f t="array" ref="B2032">MMULT(Returns!B2032:AC2032,Resume!$B$38:$B$65)</f>
        <v>0</v>
      </c>
    </row>
    <row r="2033" spans="1:2">
      <c r="A2033" s="11">
        <f>Returns!A2033</f>
        <v>0</v>
      </c>
      <c r="B2033" s="1">
        <f t="array" ref="B2033">MMULT(Returns!B2033:AC2033,Resume!$B$38:$B$65)</f>
        <v>0</v>
      </c>
    </row>
    <row r="2034" spans="1:2">
      <c r="A2034" s="11">
        <f>Returns!A2034</f>
        <v>0</v>
      </c>
      <c r="B2034" s="1">
        <f t="array" ref="B2034">MMULT(Returns!B2034:AC2034,Resume!$B$38:$B$65)</f>
        <v>0</v>
      </c>
    </row>
    <row r="2035" spans="1:2">
      <c r="A2035" s="11">
        <f>Returns!A2035</f>
        <v>0</v>
      </c>
      <c r="B2035" s="1">
        <f t="array" ref="B2035">MMULT(Returns!B2035:AC2035,Resume!$B$38:$B$65)</f>
        <v>0</v>
      </c>
    </row>
    <row r="2036" spans="1:2">
      <c r="A2036" s="11">
        <f>Returns!A2036</f>
        <v>0</v>
      </c>
      <c r="B2036" s="1">
        <f t="array" ref="B2036">MMULT(Returns!B2036:AC2036,Resume!$B$38:$B$65)</f>
        <v>0</v>
      </c>
    </row>
    <row r="2037" spans="1:2">
      <c r="A2037" s="11">
        <f>Returns!A2037</f>
        <v>0</v>
      </c>
      <c r="B2037" s="1">
        <f t="array" ref="B2037">MMULT(Returns!B2037:AC2037,Resume!$B$38:$B$65)</f>
        <v>0</v>
      </c>
    </row>
    <row r="2038" spans="1:2">
      <c r="A2038" s="11">
        <f>Returns!A2038</f>
        <v>0</v>
      </c>
      <c r="B2038" s="1">
        <f t="array" ref="B2038">MMULT(Returns!B2038:AC2038,Resume!$B$38:$B$65)</f>
        <v>0</v>
      </c>
    </row>
    <row r="2039" spans="1:2">
      <c r="A2039" s="11">
        <f>Returns!A2039</f>
        <v>0</v>
      </c>
      <c r="B2039" s="1">
        <f t="array" ref="B2039">MMULT(Returns!B2039:AC2039,Resume!$B$38:$B$65)</f>
        <v>0</v>
      </c>
    </row>
    <row r="2040" spans="1:2">
      <c r="A2040" s="11">
        <f>Returns!A2040</f>
        <v>0</v>
      </c>
      <c r="B2040" s="1">
        <f t="array" ref="B2040">MMULT(Returns!B2040:AC2040,Resume!$B$38:$B$65)</f>
        <v>0</v>
      </c>
    </row>
    <row r="2041" spans="1:2">
      <c r="A2041" s="11">
        <f>Returns!A2041</f>
        <v>0</v>
      </c>
      <c r="B2041" s="1">
        <f t="array" ref="B2041">MMULT(Returns!B2041:AC2041,Resume!$B$38:$B$65)</f>
        <v>0</v>
      </c>
    </row>
    <row r="2042" spans="1:2">
      <c r="A2042" s="11">
        <f>Returns!A2042</f>
        <v>0</v>
      </c>
      <c r="B2042" s="1">
        <f t="array" ref="B2042">MMULT(Returns!B2042:AC2042,Resume!$B$38:$B$65)</f>
        <v>0</v>
      </c>
    </row>
    <row r="2043" spans="1:2">
      <c r="A2043" s="11">
        <f>Returns!A2043</f>
        <v>0</v>
      </c>
      <c r="B2043" s="1">
        <f t="array" ref="B2043">MMULT(Returns!B2043:AC2043,Resume!$B$38:$B$65)</f>
        <v>0</v>
      </c>
    </row>
    <row r="2044" spans="1:2">
      <c r="A2044" s="11">
        <f>Returns!A2044</f>
        <v>0</v>
      </c>
      <c r="B2044" s="1">
        <f t="array" ref="B2044">MMULT(Returns!B2044:AC2044,Resume!$B$38:$B$65)</f>
        <v>0</v>
      </c>
    </row>
    <row r="2045" spans="1:2">
      <c r="A2045" s="11">
        <f>Returns!A2045</f>
        <v>0</v>
      </c>
      <c r="B2045" s="1">
        <f t="array" ref="B2045">MMULT(Returns!B2045:AC2045,Resume!$B$38:$B$65)</f>
        <v>0</v>
      </c>
    </row>
    <row r="2046" spans="1:2">
      <c r="A2046" s="11">
        <f>Returns!A2046</f>
        <v>0</v>
      </c>
      <c r="B2046" s="1">
        <f t="array" ref="B2046">MMULT(Returns!B2046:AC2046,Resume!$B$38:$B$65)</f>
        <v>0</v>
      </c>
    </row>
    <row r="2047" spans="1:2">
      <c r="A2047" s="11">
        <f>Returns!A2047</f>
        <v>0</v>
      </c>
      <c r="B2047" s="1">
        <f t="array" ref="B2047">MMULT(Returns!B2047:AC2047,Resume!$B$38:$B$65)</f>
        <v>0</v>
      </c>
    </row>
    <row r="2048" spans="1:2">
      <c r="A2048" s="11">
        <f>Returns!A2048</f>
        <v>0</v>
      </c>
      <c r="B2048" s="1">
        <f t="array" ref="B2048">MMULT(Returns!B2048:AC2048,Resume!$B$38:$B$65)</f>
        <v>0</v>
      </c>
    </row>
    <row r="2049" spans="1:2">
      <c r="A2049" s="11">
        <f>Returns!A2049</f>
        <v>0</v>
      </c>
      <c r="B2049" s="1">
        <f t="array" ref="B2049">MMULT(Returns!B2049:AC2049,Resume!$B$38:$B$65)</f>
        <v>0</v>
      </c>
    </row>
    <row r="2050" spans="1:2">
      <c r="A2050" s="11">
        <f>Returns!A2050</f>
        <v>0</v>
      </c>
      <c r="B2050" s="1">
        <f t="array" ref="B2050">MMULT(Returns!B2050:AC2050,Resume!$B$38:$B$65)</f>
        <v>0</v>
      </c>
    </row>
    <row r="2051" spans="1:2">
      <c r="A2051" s="11">
        <f>Returns!A2051</f>
        <v>0</v>
      </c>
      <c r="B2051" s="1">
        <f t="array" ref="B2051">MMULT(Returns!B2051:AC2051,Resume!$B$38:$B$65)</f>
        <v>0</v>
      </c>
    </row>
    <row r="2052" spans="1:2">
      <c r="A2052" s="11">
        <f>Returns!A2052</f>
        <v>0</v>
      </c>
      <c r="B2052" s="1">
        <f t="array" ref="B2052">MMULT(Returns!B2052:AC2052,Resume!$B$38:$B$65)</f>
        <v>0</v>
      </c>
    </row>
    <row r="2053" spans="1:2">
      <c r="A2053" s="11">
        <f>Returns!A2053</f>
        <v>0</v>
      </c>
      <c r="B2053" s="1">
        <f t="array" ref="B2053">MMULT(Returns!B2053:AC2053,Resume!$B$38:$B$65)</f>
        <v>0</v>
      </c>
    </row>
    <row r="2054" spans="1:2">
      <c r="A2054" s="11">
        <f>Returns!A2054</f>
        <v>0</v>
      </c>
      <c r="B2054" s="1">
        <f t="array" ref="B2054">MMULT(Returns!B2054:AC2054,Resume!$B$38:$B$65)</f>
        <v>0</v>
      </c>
    </row>
    <row r="2055" spans="1:2">
      <c r="A2055" s="11">
        <f>Returns!A2055</f>
        <v>0</v>
      </c>
      <c r="B2055" s="1">
        <f t="array" ref="B2055">MMULT(Returns!B2055:AC2055,Resume!$B$38:$B$65)</f>
        <v>0</v>
      </c>
    </row>
    <row r="2056" spans="1:2">
      <c r="A2056" s="11">
        <f>Returns!A2056</f>
        <v>0</v>
      </c>
      <c r="B2056" s="1">
        <f t="array" ref="B2056">MMULT(Returns!B2056:AC2056,Resume!$B$38:$B$65)</f>
        <v>0</v>
      </c>
    </row>
    <row r="2057" spans="1:2">
      <c r="A2057" s="11">
        <f>Returns!A2057</f>
        <v>0</v>
      </c>
      <c r="B2057" s="1">
        <f t="array" ref="B2057">MMULT(Returns!B2057:AC2057,Resume!$B$38:$B$65)</f>
        <v>0</v>
      </c>
    </row>
    <row r="2058" spans="1:2">
      <c r="A2058" s="11">
        <f>Returns!A2058</f>
        <v>0</v>
      </c>
      <c r="B2058" s="1">
        <f t="array" ref="B2058">MMULT(Returns!B2058:AC2058,Resume!$B$38:$B$65)</f>
        <v>0</v>
      </c>
    </row>
    <row r="2059" spans="1:2">
      <c r="A2059" s="11">
        <f>Returns!A2059</f>
        <v>0</v>
      </c>
      <c r="B2059" s="1">
        <f t="array" ref="B2059">MMULT(Returns!B2059:AC2059,Resume!$B$38:$B$65)</f>
        <v>0</v>
      </c>
    </row>
    <row r="2060" spans="1:2">
      <c r="A2060" s="11">
        <f>Returns!A2060</f>
        <v>0</v>
      </c>
      <c r="B2060" s="1">
        <f t="array" ref="B2060">MMULT(Returns!B2060:AC2060,Resume!$B$38:$B$65)</f>
        <v>0</v>
      </c>
    </row>
    <row r="2061" spans="1:2">
      <c r="A2061" s="11">
        <f>Returns!A2061</f>
        <v>0</v>
      </c>
      <c r="B2061" s="1">
        <f t="array" ref="B2061">MMULT(Returns!B2061:AC2061,Resume!$B$38:$B$65)</f>
        <v>0</v>
      </c>
    </row>
    <row r="2062" spans="1:2">
      <c r="A2062" s="11">
        <f>Returns!A2062</f>
        <v>0</v>
      </c>
      <c r="B2062" s="1">
        <f t="array" ref="B2062">MMULT(Returns!B2062:AC2062,Resume!$B$38:$B$65)</f>
        <v>0</v>
      </c>
    </row>
    <row r="2063" spans="1:2">
      <c r="A2063" s="11">
        <f>Returns!A2063</f>
        <v>0</v>
      </c>
      <c r="B2063" s="1">
        <f t="array" ref="B2063">MMULT(Returns!B2063:AC2063,Resume!$B$38:$B$65)</f>
        <v>0</v>
      </c>
    </row>
    <row r="2064" spans="1:2">
      <c r="A2064" s="11">
        <f>Returns!A2064</f>
        <v>0</v>
      </c>
      <c r="B2064" s="1">
        <f t="array" ref="B2064">MMULT(Returns!B2064:AC2064,Resume!$B$38:$B$65)</f>
        <v>0</v>
      </c>
    </row>
    <row r="2065" spans="1:2">
      <c r="A2065" s="11">
        <f>Returns!A2065</f>
        <v>0</v>
      </c>
      <c r="B2065" s="1">
        <f t="array" ref="B2065">MMULT(Returns!B2065:AC2065,Resume!$B$38:$B$65)</f>
        <v>0</v>
      </c>
    </row>
    <row r="2066" spans="1:2">
      <c r="A2066" s="11">
        <f>Returns!A2066</f>
        <v>0</v>
      </c>
      <c r="B2066" s="1">
        <f t="array" ref="B2066">MMULT(Returns!B2066:AC2066,Resume!$B$38:$B$65)</f>
        <v>0</v>
      </c>
    </row>
    <row r="2067" spans="1:2">
      <c r="A2067" s="11">
        <f>Returns!A2067</f>
        <v>0</v>
      </c>
      <c r="B2067" s="1">
        <f t="array" ref="B2067">MMULT(Returns!B2067:AC2067,Resume!$B$38:$B$65)</f>
        <v>0</v>
      </c>
    </row>
    <row r="2068" spans="1:2">
      <c r="A2068" s="11">
        <f>Returns!A2068</f>
        <v>0</v>
      </c>
      <c r="B2068" s="1">
        <f t="array" ref="B2068">MMULT(Returns!B2068:AC2068,Resume!$B$38:$B$65)</f>
        <v>0</v>
      </c>
    </row>
    <row r="2069" spans="1:2">
      <c r="A2069" s="11">
        <f>Returns!A2069</f>
        <v>0</v>
      </c>
      <c r="B2069" s="1">
        <f t="array" ref="B2069">MMULT(Returns!B2069:AC2069,Resume!$B$38:$B$65)</f>
        <v>0</v>
      </c>
    </row>
    <row r="2070" spans="1:2">
      <c r="A2070" s="11">
        <f>Returns!A2070</f>
        <v>0</v>
      </c>
      <c r="B2070" s="1">
        <f t="array" ref="B2070">MMULT(Returns!B2070:AC2070,Resume!$B$38:$B$65)</f>
        <v>0</v>
      </c>
    </row>
    <row r="2071" spans="1:2">
      <c r="A2071" s="11">
        <f>Returns!A2071</f>
        <v>0</v>
      </c>
      <c r="B2071" s="1">
        <f t="array" ref="B2071">MMULT(Returns!B2071:AC2071,Resume!$B$38:$B$65)</f>
        <v>0</v>
      </c>
    </row>
    <row r="2072" spans="1:2">
      <c r="A2072" s="11">
        <f>Returns!A2072</f>
        <v>0</v>
      </c>
      <c r="B2072" s="1">
        <f t="array" ref="B2072">MMULT(Returns!B2072:AC2072,Resume!$B$38:$B$65)</f>
        <v>0</v>
      </c>
    </row>
    <row r="2073" spans="1:2">
      <c r="A2073" s="11">
        <f>Returns!A2073</f>
        <v>0</v>
      </c>
      <c r="B2073" s="1">
        <f t="array" ref="B2073">MMULT(Returns!B2073:AC2073,Resume!$B$38:$B$65)</f>
        <v>0</v>
      </c>
    </row>
    <row r="2074" spans="1:2">
      <c r="A2074" s="11">
        <f>Returns!A2074</f>
        <v>0</v>
      </c>
      <c r="B2074" s="1">
        <f t="array" ref="B2074">MMULT(Returns!B2074:AC2074,Resume!$B$38:$B$65)</f>
        <v>0</v>
      </c>
    </row>
    <row r="2075" spans="1:2">
      <c r="A2075" s="11">
        <f>Returns!A2075</f>
        <v>0</v>
      </c>
      <c r="B2075" s="1">
        <f t="array" ref="B2075">MMULT(Returns!B2075:AC2075,Resume!$B$38:$B$65)</f>
        <v>0</v>
      </c>
    </row>
    <row r="2076" spans="1:2">
      <c r="A2076" s="11">
        <f>Returns!A2076</f>
        <v>0</v>
      </c>
      <c r="B2076" s="1">
        <f t="array" ref="B2076">MMULT(Returns!B2076:AC2076,Resume!$B$38:$B$65)</f>
        <v>0</v>
      </c>
    </row>
    <row r="2077" spans="1:2">
      <c r="A2077" s="11">
        <f>Returns!A2077</f>
        <v>0</v>
      </c>
      <c r="B2077" s="1">
        <f t="array" ref="B2077">MMULT(Returns!B2077:AC2077,Resume!$B$38:$B$65)</f>
        <v>0</v>
      </c>
    </row>
    <row r="2078" spans="1:2">
      <c r="A2078" s="11">
        <f>Returns!A2078</f>
        <v>0</v>
      </c>
      <c r="B2078" s="1">
        <f t="array" ref="B2078">MMULT(Returns!B2078:AC2078,Resume!$B$38:$B$65)</f>
        <v>0</v>
      </c>
    </row>
    <row r="2079" spans="1:2">
      <c r="A2079" s="11">
        <f>Returns!A2079</f>
        <v>0</v>
      </c>
      <c r="B2079" s="1">
        <f t="array" ref="B2079">MMULT(Returns!B2079:AC2079,Resume!$B$38:$B$65)</f>
        <v>0</v>
      </c>
    </row>
    <row r="2080" spans="1:2">
      <c r="A2080" s="11">
        <f>Returns!A2080</f>
        <v>0</v>
      </c>
      <c r="B2080" s="1">
        <f t="array" ref="B2080">MMULT(Returns!B2080:AC2080,Resume!$B$38:$B$65)</f>
        <v>0</v>
      </c>
    </row>
    <row r="2081" spans="1:2">
      <c r="A2081" s="11">
        <f>Returns!A2081</f>
        <v>0</v>
      </c>
      <c r="B2081" s="1">
        <f t="array" ref="B2081">MMULT(Returns!B2081:AC2081,Resume!$B$38:$B$65)</f>
        <v>0</v>
      </c>
    </row>
    <row r="2082" spans="1:2">
      <c r="A2082" s="11">
        <f>Returns!A2082</f>
        <v>0</v>
      </c>
      <c r="B2082" s="1">
        <f t="array" ref="B2082">MMULT(Returns!B2082:AC2082,Resume!$B$38:$B$65)</f>
        <v>0</v>
      </c>
    </row>
    <row r="2083" spans="1:2">
      <c r="A2083" s="11">
        <f>Returns!A2083</f>
        <v>0</v>
      </c>
      <c r="B2083" s="1">
        <f t="array" ref="B2083">MMULT(Returns!B2083:AC2083,Resume!$B$38:$B$65)</f>
        <v>0</v>
      </c>
    </row>
    <row r="2084" spans="1:2">
      <c r="A2084" s="11">
        <f>Returns!A2084</f>
        <v>0</v>
      </c>
      <c r="B2084" s="1">
        <f t="array" ref="B2084">MMULT(Returns!B2084:AC2084,Resume!$B$38:$B$65)</f>
        <v>0</v>
      </c>
    </row>
    <row r="2085" spans="1:2">
      <c r="A2085" s="11">
        <f>Returns!A2085</f>
        <v>0</v>
      </c>
      <c r="B2085" s="1">
        <f t="array" ref="B2085">MMULT(Returns!B2085:AC2085,Resume!$B$38:$B$65)</f>
        <v>0</v>
      </c>
    </row>
    <row r="2086" spans="1:2">
      <c r="A2086" s="11">
        <f>Returns!A2086</f>
        <v>0</v>
      </c>
      <c r="B2086" s="1">
        <f t="array" ref="B2086">MMULT(Returns!B2086:AC2086,Resume!$B$38:$B$65)</f>
        <v>0</v>
      </c>
    </row>
    <row r="2087" spans="1:2">
      <c r="A2087" s="11">
        <f>Returns!A2087</f>
        <v>0</v>
      </c>
      <c r="B2087" s="1">
        <f t="array" ref="B2087">MMULT(Returns!B2087:AC2087,Resume!$B$38:$B$65)</f>
        <v>0</v>
      </c>
    </row>
    <row r="2088" spans="1:2">
      <c r="A2088" s="11">
        <f>Returns!A2088</f>
        <v>0</v>
      </c>
      <c r="B2088" s="1">
        <f t="array" ref="B2088">MMULT(Returns!B2088:AC2088,Resume!$B$38:$B$65)</f>
        <v>0</v>
      </c>
    </row>
    <row r="2089" spans="1:2">
      <c r="A2089" s="11">
        <f>Returns!A2089</f>
        <v>0</v>
      </c>
      <c r="B2089" s="1">
        <f t="array" ref="B2089">MMULT(Returns!B2089:AC2089,Resume!$B$38:$B$65)</f>
        <v>0</v>
      </c>
    </row>
    <row r="2090" spans="1:2">
      <c r="A2090" s="11">
        <f>Returns!A2090</f>
        <v>0</v>
      </c>
      <c r="B2090" s="1">
        <f t="array" ref="B2090">MMULT(Returns!B2090:AC2090,Resume!$B$38:$B$65)</f>
        <v>0</v>
      </c>
    </row>
    <row r="2091" spans="1:2">
      <c r="A2091" s="11">
        <f>Returns!A2091</f>
        <v>0</v>
      </c>
      <c r="B2091" s="1">
        <f t="array" ref="B2091">MMULT(Returns!B2091:AC2091,Resume!$B$38:$B$65)</f>
        <v>0</v>
      </c>
    </row>
    <row r="2092" spans="1:2">
      <c r="A2092" s="11">
        <f>Returns!A2092</f>
        <v>0</v>
      </c>
      <c r="B2092" s="1">
        <f t="array" ref="B2092">MMULT(Returns!B2092:AC2092,Resume!$B$38:$B$65)</f>
        <v>0</v>
      </c>
    </row>
    <row r="2093" spans="1:2">
      <c r="A2093" s="11">
        <f>Returns!A2093</f>
        <v>0</v>
      </c>
      <c r="B2093" s="1">
        <f t="array" ref="B2093">MMULT(Returns!B2093:AC2093,Resume!$B$38:$B$65)</f>
        <v>0</v>
      </c>
    </row>
    <row r="2094" spans="1:2">
      <c r="A2094" s="11">
        <f>Returns!A2094</f>
        <v>0</v>
      </c>
      <c r="B2094" s="1">
        <f t="array" ref="B2094">MMULT(Returns!B2094:AC2094,Resume!$B$38:$B$65)</f>
        <v>0</v>
      </c>
    </row>
    <row r="2095" spans="1:2">
      <c r="A2095" s="11">
        <f>Returns!A2095</f>
        <v>0</v>
      </c>
      <c r="B2095" s="1">
        <f t="array" ref="B2095">MMULT(Returns!B2095:AC2095,Resume!$B$38:$B$65)</f>
        <v>0</v>
      </c>
    </row>
    <row r="2096" spans="1:2">
      <c r="A2096" s="11">
        <f>Returns!A2096</f>
        <v>0</v>
      </c>
      <c r="B2096" s="1">
        <f t="array" ref="B2096">MMULT(Returns!B2096:AC2096,Resume!$B$38:$B$65)</f>
        <v>0</v>
      </c>
    </row>
    <row r="2097" spans="1:2">
      <c r="A2097" s="11">
        <f>Returns!A2097</f>
        <v>0</v>
      </c>
      <c r="B2097" s="1">
        <f t="array" ref="B2097">MMULT(Returns!B2097:AC2097,Resume!$B$38:$B$65)</f>
        <v>0</v>
      </c>
    </row>
    <row r="2098" spans="1:2">
      <c r="A2098" s="11">
        <f>Returns!A2098</f>
        <v>0</v>
      </c>
      <c r="B2098" s="1">
        <f t="array" ref="B2098">MMULT(Returns!B2098:AC2098,Resume!$B$38:$B$65)</f>
        <v>0</v>
      </c>
    </row>
    <row r="2099" spans="1:2">
      <c r="A2099" s="11">
        <f>Returns!A2099</f>
        <v>0</v>
      </c>
      <c r="B2099" s="1">
        <f t="array" ref="B2099">MMULT(Returns!B2099:AC2099,Resume!$B$38:$B$65)</f>
        <v>0</v>
      </c>
    </row>
    <row r="2100" spans="1:2">
      <c r="A2100" s="11">
        <f>Returns!A2100</f>
        <v>0</v>
      </c>
      <c r="B2100" s="1">
        <f t="array" ref="B2100">MMULT(Returns!B2100:AC2100,Resume!$B$38:$B$65)</f>
        <v>0</v>
      </c>
    </row>
    <row r="2101" spans="1:2">
      <c r="A2101" s="11">
        <f>Returns!A2101</f>
        <v>0</v>
      </c>
      <c r="B2101" s="1">
        <f t="array" ref="B2101">MMULT(Returns!B2101:AC2101,Resume!$B$38:$B$65)</f>
        <v>0</v>
      </c>
    </row>
    <row r="2102" spans="1:2">
      <c r="A2102" s="11">
        <f>Returns!A2102</f>
        <v>0</v>
      </c>
      <c r="B2102" s="1">
        <f t="array" ref="B2102">MMULT(Returns!B2102:AC2102,Resume!$B$38:$B$65)</f>
        <v>0</v>
      </c>
    </row>
    <row r="2103" spans="1:2">
      <c r="A2103" s="11">
        <f>Returns!A2103</f>
        <v>0</v>
      </c>
      <c r="B2103" s="1">
        <f t="array" ref="B2103">MMULT(Returns!B2103:AC2103,Resume!$B$38:$B$65)</f>
        <v>0</v>
      </c>
    </row>
    <row r="2104" spans="1:2">
      <c r="A2104" s="11">
        <f>Returns!A2104</f>
        <v>0</v>
      </c>
      <c r="B2104" s="1">
        <f t="array" ref="B2104">MMULT(Returns!B2104:AC2104,Resume!$B$38:$B$65)</f>
        <v>0</v>
      </c>
    </row>
    <row r="2105" spans="1:2">
      <c r="A2105" s="11">
        <f>Returns!A2105</f>
        <v>0</v>
      </c>
      <c r="B2105" s="1">
        <f t="array" ref="B2105">MMULT(Returns!B2105:AC2105,Resume!$B$38:$B$65)</f>
        <v>0</v>
      </c>
    </row>
    <row r="2106" spans="1:2">
      <c r="A2106" s="11">
        <f>Returns!A2106</f>
        <v>0</v>
      </c>
      <c r="B2106" s="1">
        <f t="array" ref="B2106">MMULT(Returns!B2106:AC2106,Resume!$B$38:$B$65)</f>
        <v>0</v>
      </c>
    </row>
    <row r="2107" spans="1:2">
      <c r="A2107" s="11">
        <f>Returns!A2107</f>
        <v>0</v>
      </c>
      <c r="B2107" s="1">
        <f t="array" ref="B2107">MMULT(Returns!B2107:AC2107,Resume!$B$38:$B$65)</f>
        <v>0</v>
      </c>
    </row>
    <row r="2108" spans="1:2">
      <c r="A2108" s="11">
        <f>Returns!A2108</f>
        <v>0</v>
      </c>
      <c r="B2108" s="1">
        <f t="array" ref="B2108">MMULT(Returns!B2108:AC2108,Resume!$B$38:$B$65)</f>
        <v>0</v>
      </c>
    </row>
    <row r="2109" spans="1:2">
      <c r="A2109" s="11">
        <f>Returns!A2109</f>
        <v>0</v>
      </c>
      <c r="B2109" s="1">
        <f t="array" ref="B2109">MMULT(Returns!B2109:AC2109,Resume!$B$38:$B$65)</f>
        <v>0</v>
      </c>
    </row>
    <row r="2110" spans="1:2">
      <c r="A2110" s="11">
        <f>Returns!A2110</f>
        <v>0</v>
      </c>
      <c r="B2110" s="1">
        <f t="array" ref="B2110">MMULT(Returns!B2110:AC2110,Resume!$B$38:$B$65)</f>
        <v>0</v>
      </c>
    </row>
    <row r="2111" spans="1:2">
      <c r="A2111" s="11">
        <f>Returns!A2111</f>
        <v>0</v>
      </c>
      <c r="B2111" s="1">
        <f t="array" ref="B2111">MMULT(Returns!B2111:AC2111,Resume!$B$38:$B$65)</f>
        <v>0</v>
      </c>
    </row>
    <row r="2112" spans="1:2">
      <c r="A2112" s="11">
        <f>Returns!A2112</f>
        <v>0</v>
      </c>
      <c r="B2112" s="1">
        <f t="array" ref="B2112">MMULT(Returns!B2112:AC2112,Resume!$B$38:$B$65)</f>
        <v>0</v>
      </c>
    </row>
    <row r="2113" spans="1:2">
      <c r="A2113" s="11">
        <f>Returns!A2113</f>
        <v>0</v>
      </c>
      <c r="B2113" s="1">
        <f t="array" ref="B2113">MMULT(Returns!B2113:AC2113,Resume!$B$38:$B$65)</f>
        <v>0</v>
      </c>
    </row>
    <row r="2114" spans="1:2">
      <c r="A2114" s="11">
        <f>Returns!A2114</f>
        <v>0</v>
      </c>
      <c r="B2114" s="1">
        <f t="array" ref="B2114">MMULT(Returns!B2114:AC2114,Resume!$B$38:$B$65)</f>
        <v>0</v>
      </c>
    </row>
    <row r="2115" spans="1:2">
      <c r="A2115" s="11">
        <f>Returns!A2115</f>
        <v>0</v>
      </c>
      <c r="B2115" s="1">
        <f t="array" ref="B2115">MMULT(Returns!B2115:AC2115,Resume!$B$38:$B$65)</f>
        <v>0</v>
      </c>
    </row>
    <row r="2116" spans="1:2">
      <c r="A2116" s="11">
        <f>Returns!A2116</f>
        <v>0</v>
      </c>
      <c r="B2116" s="1">
        <f t="array" ref="B2116">MMULT(Returns!B2116:AC2116,Resume!$B$38:$B$65)</f>
        <v>0</v>
      </c>
    </row>
    <row r="2117" spans="1:2">
      <c r="A2117" s="11">
        <f>Returns!A2117</f>
        <v>0</v>
      </c>
      <c r="B2117" s="1">
        <f t="array" ref="B2117">MMULT(Returns!B2117:AC2117,Resume!$B$38:$B$65)</f>
        <v>0</v>
      </c>
    </row>
    <row r="2118" spans="1:2">
      <c r="A2118" s="11">
        <f>Returns!A2118</f>
        <v>0</v>
      </c>
      <c r="B2118" s="1">
        <f t="array" ref="B2118">MMULT(Returns!B2118:AC2118,Resume!$B$38:$B$65)</f>
        <v>0</v>
      </c>
    </row>
    <row r="2119" spans="1:2">
      <c r="A2119" s="11">
        <f>Returns!A2119</f>
        <v>0</v>
      </c>
      <c r="B2119" s="1">
        <f t="array" ref="B2119">MMULT(Returns!B2119:AC2119,Resume!$B$38:$B$65)</f>
        <v>0</v>
      </c>
    </row>
    <row r="2120" spans="1:2">
      <c r="A2120" s="11">
        <f>Returns!A2120</f>
        <v>0</v>
      </c>
      <c r="B2120" s="1">
        <f t="array" ref="B2120">MMULT(Returns!B2120:AC2120,Resume!$B$38:$B$65)</f>
        <v>0</v>
      </c>
    </row>
    <row r="2121" spans="1:2">
      <c r="A2121" s="11">
        <f>Returns!A2121</f>
        <v>0</v>
      </c>
      <c r="B2121" s="1">
        <f t="array" ref="B2121">MMULT(Returns!B2121:AC2121,Resume!$B$38:$B$65)</f>
        <v>0</v>
      </c>
    </row>
    <row r="2122" spans="1:2">
      <c r="A2122" s="11">
        <f>Returns!A2122</f>
        <v>0</v>
      </c>
      <c r="B2122" s="1">
        <f t="array" ref="B2122">MMULT(Returns!B2122:AC2122,Resume!$B$38:$B$65)</f>
        <v>0</v>
      </c>
    </row>
    <row r="2123" spans="1:2">
      <c r="A2123" s="11">
        <f>Returns!A2123</f>
        <v>0</v>
      </c>
      <c r="B2123" s="1">
        <f t="array" ref="B2123">MMULT(Returns!B2123:AC2123,Resume!$B$38:$B$65)</f>
        <v>0</v>
      </c>
    </row>
    <row r="2124" spans="1:2">
      <c r="A2124" s="11">
        <f>Returns!A2124</f>
        <v>0</v>
      </c>
      <c r="B2124" s="1">
        <f t="array" ref="B2124">MMULT(Returns!B2124:AC2124,Resume!$B$38:$B$65)</f>
        <v>0</v>
      </c>
    </row>
    <row r="2125" spans="1:2">
      <c r="A2125" s="11">
        <f>Returns!A2125</f>
        <v>0</v>
      </c>
      <c r="B2125" s="1">
        <f t="array" ref="B2125">MMULT(Returns!B2125:AC2125,Resume!$B$38:$B$65)</f>
        <v>0</v>
      </c>
    </row>
    <row r="2126" spans="1:2">
      <c r="A2126" s="11">
        <f>Returns!A2126</f>
        <v>0</v>
      </c>
      <c r="B2126" s="1">
        <f t="array" ref="B2126">MMULT(Returns!B2126:AC2126,Resume!$B$38:$B$65)</f>
        <v>0</v>
      </c>
    </row>
    <row r="2127" spans="1:2">
      <c r="A2127" s="11">
        <f>Returns!A2127</f>
        <v>0</v>
      </c>
      <c r="B2127" s="1">
        <f t="array" ref="B2127">MMULT(Returns!B2127:AC2127,Resume!$B$38:$B$65)</f>
        <v>0</v>
      </c>
    </row>
    <row r="2128" spans="1:2">
      <c r="A2128" s="11">
        <f>Returns!A2128</f>
        <v>0</v>
      </c>
      <c r="B2128" s="1">
        <f t="array" ref="B2128">MMULT(Returns!B2128:AC2128,Resume!$B$38:$B$65)</f>
        <v>0</v>
      </c>
    </row>
    <row r="2129" spans="1:2">
      <c r="A2129" s="11">
        <f>Returns!A2129</f>
        <v>0</v>
      </c>
      <c r="B2129" s="1">
        <f t="array" ref="B2129">MMULT(Returns!B2129:AC2129,Resume!$B$38:$B$65)</f>
        <v>0</v>
      </c>
    </row>
    <row r="2130" spans="1:2">
      <c r="A2130" s="11">
        <f>Returns!A2130</f>
        <v>0</v>
      </c>
      <c r="B2130" s="1">
        <f t="array" ref="B2130">MMULT(Returns!B2130:AC2130,Resume!$B$38:$B$65)</f>
        <v>0</v>
      </c>
    </row>
    <row r="2131" spans="1:2">
      <c r="A2131" s="11">
        <f>Returns!A2131</f>
        <v>0</v>
      </c>
      <c r="B2131" s="1">
        <f t="array" ref="B2131">MMULT(Returns!B2131:AC2131,Resume!$B$38:$B$65)</f>
        <v>0</v>
      </c>
    </row>
    <row r="2132" spans="1:2">
      <c r="A2132" s="11">
        <f>Returns!A2132</f>
        <v>0</v>
      </c>
      <c r="B2132" s="1">
        <f t="array" ref="B2132">MMULT(Returns!B2132:AC2132,Resume!$B$38:$B$65)</f>
        <v>0</v>
      </c>
    </row>
    <row r="2133" spans="1:2">
      <c r="A2133" s="11">
        <f>Returns!A2133</f>
        <v>0</v>
      </c>
      <c r="B2133" s="1">
        <f t="array" ref="B2133">MMULT(Returns!B2133:AC2133,Resume!$B$38:$B$65)</f>
        <v>0</v>
      </c>
    </row>
    <row r="2134" spans="1:2">
      <c r="A2134" s="11">
        <f>Returns!A2134</f>
        <v>0</v>
      </c>
      <c r="B2134" s="1">
        <f t="array" ref="B2134">MMULT(Returns!B2134:AC2134,Resume!$B$38:$B$65)</f>
        <v>0</v>
      </c>
    </row>
    <row r="2135" spans="1:2">
      <c r="A2135" s="11">
        <f>Returns!A2135</f>
        <v>0</v>
      </c>
      <c r="B2135" s="1">
        <f t="array" ref="B2135">MMULT(Returns!B2135:AC2135,Resume!$B$38:$B$65)</f>
        <v>0</v>
      </c>
    </row>
    <row r="2136" spans="1:2">
      <c r="A2136" s="11">
        <f>Returns!A2136</f>
        <v>0</v>
      </c>
      <c r="B2136" s="1">
        <f t="array" ref="B2136">MMULT(Returns!B2136:AC2136,Resume!$B$38:$B$65)</f>
        <v>0</v>
      </c>
    </row>
    <row r="2137" spans="1:2">
      <c r="A2137" s="11">
        <f>Returns!A2137</f>
        <v>0</v>
      </c>
      <c r="B2137" s="1">
        <f t="array" ref="B2137">MMULT(Returns!B2137:AC2137,Resume!$B$38:$B$65)</f>
        <v>0</v>
      </c>
    </row>
    <row r="2138" spans="1:2">
      <c r="A2138" s="11">
        <f>Returns!A2138</f>
        <v>0</v>
      </c>
      <c r="B2138" s="1">
        <f t="array" ref="B2138">MMULT(Returns!B2138:AC2138,Resume!$B$38:$B$65)</f>
        <v>0</v>
      </c>
    </row>
    <row r="2139" spans="1:2">
      <c r="A2139" s="11">
        <f>Returns!A2139</f>
        <v>0</v>
      </c>
      <c r="B2139" s="1">
        <f t="array" ref="B2139">MMULT(Returns!B2139:AC2139,Resume!$B$38:$B$65)</f>
        <v>0</v>
      </c>
    </row>
    <row r="2140" spans="1:2">
      <c r="A2140" s="11">
        <f>Returns!A2140</f>
        <v>0</v>
      </c>
      <c r="B2140" s="1">
        <f t="array" ref="B2140">MMULT(Returns!B2140:AC2140,Resume!$B$38:$B$65)</f>
        <v>0</v>
      </c>
    </row>
    <row r="2141" spans="1:2">
      <c r="A2141" s="11">
        <f>Returns!A2141</f>
        <v>0</v>
      </c>
      <c r="B2141" s="1">
        <f t="array" ref="B2141">MMULT(Returns!B2141:AC2141,Resume!$B$38:$B$65)</f>
        <v>0</v>
      </c>
    </row>
    <row r="2142" spans="1:2">
      <c r="A2142" s="11">
        <f>Returns!A2142</f>
        <v>0</v>
      </c>
      <c r="B2142" s="1">
        <f t="array" ref="B2142">MMULT(Returns!B2142:AC2142,Resume!$B$38:$B$65)</f>
        <v>0</v>
      </c>
    </row>
    <row r="2143" spans="1:2">
      <c r="A2143" s="11">
        <f>Returns!A2143</f>
        <v>0</v>
      </c>
      <c r="B2143" s="1">
        <f t="array" ref="B2143">MMULT(Returns!B2143:AC2143,Resume!$B$38:$B$65)</f>
        <v>0</v>
      </c>
    </row>
    <row r="2144" spans="1:2">
      <c r="A2144" s="11">
        <f>Returns!A2144</f>
        <v>0</v>
      </c>
      <c r="B2144" s="1">
        <f t="array" ref="B2144">MMULT(Returns!B2144:AC2144,Resume!$B$38:$B$65)</f>
        <v>0</v>
      </c>
    </row>
    <row r="2145" spans="1:2">
      <c r="A2145" s="11">
        <f>Returns!A2145</f>
        <v>0</v>
      </c>
      <c r="B2145" s="1">
        <f t="array" ref="B2145">MMULT(Returns!B2145:AC2145,Resume!$B$38:$B$65)</f>
        <v>0</v>
      </c>
    </row>
    <row r="2146" spans="1:2">
      <c r="A2146" s="11">
        <f>Returns!A2146</f>
        <v>0</v>
      </c>
      <c r="B2146" s="1">
        <f t="array" ref="B2146">MMULT(Returns!B2146:AC2146,Resume!$B$38:$B$65)</f>
        <v>0</v>
      </c>
    </row>
    <row r="2147" spans="1:2">
      <c r="A2147" s="11">
        <f>Returns!A2147</f>
        <v>0</v>
      </c>
      <c r="B2147" s="1">
        <f t="array" ref="B2147">MMULT(Returns!B2147:AC2147,Resume!$B$38:$B$65)</f>
        <v>0</v>
      </c>
    </row>
    <row r="2148" spans="1:2">
      <c r="A2148" s="11">
        <f>Returns!A2148</f>
        <v>0</v>
      </c>
      <c r="B2148" s="1">
        <f t="array" ref="B2148">MMULT(Returns!B2148:AC2148,Resume!$B$38:$B$65)</f>
        <v>0</v>
      </c>
    </row>
    <row r="2149" spans="1:2">
      <c r="A2149" s="11">
        <f>Returns!A2149</f>
        <v>0</v>
      </c>
      <c r="B2149" s="1">
        <f t="array" ref="B2149">MMULT(Returns!B2149:AC2149,Resume!$B$38:$B$65)</f>
        <v>0</v>
      </c>
    </row>
    <row r="2150" spans="1:2">
      <c r="A2150" s="11">
        <f>Returns!A2150</f>
        <v>0</v>
      </c>
      <c r="B2150" s="1">
        <f t="array" ref="B2150">MMULT(Returns!B2150:AC2150,Resume!$B$38:$B$65)</f>
        <v>0</v>
      </c>
    </row>
    <row r="2151" spans="1:2">
      <c r="A2151" s="11">
        <f>Returns!A2151</f>
        <v>0</v>
      </c>
      <c r="B2151" s="1">
        <f t="array" ref="B2151">MMULT(Returns!B2151:AC2151,Resume!$B$38:$B$65)</f>
        <v>0</v>
      </c>
    </row>
    <row r="2152" spans="1:2">
      <c r="A2152" s="11">
        <f>Returns!A2152</f>
        <v>0</v>
      </c>
      <c r="B2152" s="1">
        <f t="array" ref="B2152">MMULT(Returns!B2152:AC2152,Resume!$B$38:$B$65)</f>
        <v>0</v>
      </c>
    </row>
    <row r="2153" spans="1:2">
      <c r="A2153" s="11">
        <f>Returns!A2153</f>
        <v>0</v>
      </c>
      <c r="B2153" s="1">
        <f t="array" ref="B2153">MMULT(Returns!B2153:AC2153,Resume!$B$38:$B$65)</f>
        <v>0</v>
      </c>
    </row>
    <row r="2154" spans="1:2">
      <c r="A2154" s="11">
        <f>Returns!A2154</f>
        <v>0</v>
      </c>
      <c r="B2154" s="1">
        <f t="array" ref="B2154">MMULT(Returns!B2154:AC2154,Resume!$B$38:$B$65)</f>
        <v>0</v>
      </c>
    </row>
    <row r="2155" spans="1:2">
      <c r="A2155" s="11">
        <f>Returns!A2155</f>
        <v>0</v>
      </c>
      <c r="B2155" s="1">
        <f t="array" ref="B2155">MMULT(Returns!B2155:AC2155,Resume!$B$38:$B$65)</f>
        <v>0</v>
      </c>
    </row>
    <row r="2156" spans="1:2">
      <c r="A2156" s="11">
        <f>Returns!A2156</f>
        <v>0</v>
      </c>
      <c r="B2156" s="1">
        <f t="array" ref="B2156">MMULT(Returns!B2156:AC2156,Resume!$B$38:$B$65)</f>
        <v>0</v>
      </c>
    </row>
    <row r="2157" spans="1:2">
      <c r="A2157" s="11">
        <f>Returns!A2157</f>
        <v>0</v>
      </c>
      <c r="B2157" s="1">
        <f t="array" ref="B2157">MMULT(Returns!B2157:AC2157,Resume!$B$38:$B$65)</f>
        <v>0</v>
      </c>
    </row>
    <row r="2158" spans="1:2">
      <c r="A2158" s="11">
        <f>Returns!A2158</f>
        <v>0</v>
      </c>
      <c r="B2158" s="1">
        <f t="array" ref="B2158">MMULT(Returns!B2158:AC2158,Resume!$B$38:$B$65)</f>
        <v>0</v>
      </c>
    </row>
    <row r="2159" spans="1:2">
      <c r="A2159" s="11">
        <f>Returns!A2159</f>
        <v>0</v>
      </c>
      <c r="B2159" s="1">
        <f t="array" ref="B2159">MMULT(Returns!B2159:AC2159,Resume!$B$38:$B$65)</f>
        <v>0</v>
      </c>
    </row>
    <row r="2160" spans="1:2">
      <c r="A2160" s="11">
        <f>Returns!A2160</f>
        <v>0</v>
      </c>
      <c r="B2160" s="1">
        <f t="array" ref="B2160">MMULT(Returns!B2160:AC2160,Resume!$B$38:$B$65)</f>
        <v>0</v>
      </c>
    </row>
    <row r="2161" spans="1:2">
      <c r="A2161" s="11">
        <f>Returns!A2161</f>
        <v>0</v>
      </c>
      <c r="B2161" s="1">
        <f t="array" ref="B2161">MMULT(Returns!B2161:AC2161,Resume!$B$38:$B$65)</f>
        <v>0</v>
      </c>
    </row>
    <row r="2162" spans="1:2">
      <c r="A2162" s="11">
        <f>Returns!A2162</f>
        <v>0</v>
      </c>
      <c r="B2162" s="1">
        <f t="array" ref="B2162">MMULT(Returns!B2162:AC2162,Resume!$B$38:$B$65)</f>
        <v>0</v>
      </c>
    </row>
    <row r="2163" spans="1:2">
      <c r="A2163" s="11">
        <f>Returns!A2163</f>
        <v>0</v>
      </c>
      <c r="B2163" s="1">
        <f t="array" ref="B2163">MMULT(Returns!B2163:AC2163,Resume!$B$38:$B$65)</f>
        <v>0</v>
      </c>
    </row>
    <row r="2164" spans="1:2">
      <c r="A2164" s="11">
        <f>Returns!A2164</f>
        <v>0</v>
      </c>
      <c r="B2164" s="1">
        <f t="array" ref="B2164">MMULT(Returns!B2164:AC2164,Resume!$B$38:$B$65)</f>
        <v>0</v>
      </c>
    </row>
    <row r="2165" spans="1:2">
      <c r="A2165" s="11">
        <f>Returns!A2165</f>
        <v>0</v>
      </c>
      <c r="B2165" s="1">
        <f t="array" ref="B2165">MMULT(Returns!B2165:AC2165,Resume!$B$38:$B$65)</f>
        <v>0</v>
      </c>
    </row>
    <row r="2166" spans="1:2">
      <c r="A2166" s="11">
        <f>Returns!A2166</f>
        <v>0</v>
      </c>
      <c r="B2166" s="1">
        <f t="array" ref="B2166">MMULT(Returns!B2166:AC2166,Resume!$B$38:$B$65)</f>
        <v>0</v>
      </c>
    </row>
    <row r="2167" spans="1:2">
      <c r="A2167" s="11">
        <f>Returns!A2167</f>
        <v>0</v>
      </c>
      <c r="B2167" s="1">
        <f t="array" ref="B2167">MMULT(Returns!B2167:AC2167,Resume!$B$38:$B$65)</f>
        <v>0</v>
      </c>
    </row>
    <row r="2168" spans="1:2">
      <c r="A2168" s="11">
        <f>Returns!A2168</f>
        <v>0</v>
      </c>
      <c r="B2168" s="1">
        <f t="array" ref="B2168">MMULT(Returns!B2168:AC2168,Resume!$B$38:$B$65)</f>
        <v>0</v>
      </c>
    </row>
    <row r="2169" spans="1:2">
      <c r="A2169" s="11">
        <f>Returns!A2169</f>
        <v>0</v>
      </c>
      <c r="B2169" s="1">
        <f t="array" ref="B2169">MMULT(Returns!B2169:AC2169,Resume!$B$38:$B$65)</f>
        <v>0</v>
      </c>
    </row>
    <row r="2170" spans="1:2">
      <c r="A2170" s="11">
        <f>Returns!A2170</f>
        <v>0</v>
      </c>
      <c r="B2170" s="1">
        <f t="array" ref="B2170">MMULT(Returns!B2170:AC2170,Resume!$B$38:$B$65)</f>
        <v>0</v>
      </c>
    </row>
    <row r="2171" spans="1:2">
      <c r="A2171" s="11">
        <f>Returns!A2171</f>
        <v>0</v>
      </c>
      <c r="B2171" s="1">
        <f t="array" ref="B2171">MMULT(Returns!B2171:AC2171,Resume!$B$38:$B$65)</f>
        <v>0</v>
      </c>
    </row>
    <row r="2172" spans="1:2">
      <c r="A2172" s="11">
        <f>Returns!A2172</f>
        <v>0</v>
      </c>
      <c r="B2172" s="1">
        <f t="array" ref="B2172">MMULT(Returns!B2172:AC2172,Resume!$B$38:$B$65)</f>
        <v>0</v>
      </c>
    </row>
    <row r="2173" spans="1:2">
      <c r="A2173" s="11">
        <f>Returns!A2173</f>
        <v>0</v>
      </c>
      <c r="B2173" s="1">
        <f t="array" ref="B2173">MMULT(Returns!B2173:AC2173,Resume!$B$38:$B$65)</f>
        <v>0</v>
      </c>
    </row>
    <row r="2174" spans="1:2">
      <c r="A2174" s="11">
        <f>Returns!A2174</f>
        <v>0</v>
      </c>
      <c r="B2174" s="1">
        <f t="array" ref="B2174">MMULT(Returns!B2174:AC2174,Resume!$B$38:$B$65)</f>
        <v>0</v>
      </c>
    </row>
    <row r="2175" spans="1:2">
      <c r="A2175" s="11">
        <f>Returns!A2175</f>
        <v>0</v>
      </c>
      <c r="B2175" s="1">
        <f t="array" ref="B2175">MMULT(Returns!B2175:AC2175,Resume!$B$38:$B$65)</f>
        <v>0</v>
      </c>
    </row>
    <row r="2176" spans="1:2">
      <c r="A2176" s="11">
        <f>Returns!A2176</f>
        <v>0</v>
      </c>
      <c r="B2176" s="1">
        <f t="array" ref="B2176">MMULT(Returns!B2176:AC2176,Resume!$B$38:$B$65)</f>
        <v>0</v>
      </c>
    </row>
    <row r="2177" spans="1:2">
      <c r="A2177" s="11">
        <f>Returns!A2177</f>
        <v>0</v>
      </c>
      <c r="B2177" s="1">
        <f t="array" ref="B2177">MMULT(Returns!B2177:AC2177,Resume!$B$38:$B$65)</f>
        <v>0</v>
      </c>
    </row>
    <row r="2178" spans="1:2">
      <c r="A2178" s="11">
        <f>Returns!A2178</f>
        <v>0</v>
      </c>
      <c r="B2178" s="1">
        <f t="array" ref="B2178">MMULT(Returns!B2178:AC2178,Resume!$B$38:$B$65)</f>
        <v>0</v>
      </c>
    </row>
    <row r="2179" spans="1:2">
      <c r="A2179" s="11">
        <f>Returns!A2179</f>
        <v>0</v>
      </c>
      <c r="B2179" s="1">
        <f t="array" ref="B2179">MMULT(Returns!B2179:AC2179,Resume!$B$38:$B$65)</f>
        <v>0</v>
      </c>
    </row>
    <row r="2180" spans="1:2">
      <c r="A2180" s="11">
        <f>Returns!A2180</f>
        <v>0</v>
      </c>
      <c r="B2180" s="1">
        <f t="array" ref="B2180">MMULT(Returns!B2180:AC2180,Resume!$B$38:$B$65)</f>
        <v>0</v>
      </c>
    </row>
    <row r="2181" spans="1:2">
      <c r="A2181" s="11">
        <f>Returns!A2181</f>
        <v>0</v>
      </c>
      <c r="B2181" s="1">
        <f t="array" ref="B2181">MMULT(Returns!B2181:AC2181,Resume!$B$38:$B$65)</f>
        <v>0</v>
      </c>
    </row>
    <row r="2182" spans="1:2">
      <c r="A2182" s="11">
        <f>Returns!A2182</f>
        <v>0</v>
      </c>
      <c r="B2182" s="1">
        <f t="array" ref="B2182">MMULT(Returns!B2182:AC2182,Resume!$B$38:$B$65)</f>
        <v>0</v>
      </c>
    </row>
    <row r="2183" spans="1:2">
      <c r="A2183" s="11">
        <f>Returns!A2183</f>
        <v>0</v>
      </c>
      <c r="B2183" s="1">
        <f t="array" ref="B2183">MMULT(Returns!B2183:AC2183,Resume!$B$38:$B$65)</f>
        <v>0</v>
      </c>
    </row>
    <row r="2184" spans="1:2">
      <c r="A2184" s="11">
        <f>Returns!A2184</f>
        <v>0</v>
      </c>
      <c r="B2184" s="1">
        <f t="array" ref="B2184">MMULT(Returns!B2184:AC2184,Resume!$B$38:$B$65)</f>
        <v>0</v>
      </c>
    </row>
    <row r="2185" spans="1:2">
      <c r="A2185" s="11">
        <f>Returns!A2185</f>
        <v>0</v>
      </c>
      <c r="B2185" s="1">
        <f t="array" ref="B2185">MMULT(Returns!B2185:AC2185,Resume!$B$38:$B$65)</f>
        <v>0</v>
      </c>
    </row>
    <row r="2186" spans="1:2">
      <c r="A2186" s="11">
        <f>Returns!A2186</f>
        <v>0</v>
      </c>
      <c r="B2186" s="1">
        <f t="array" ref="B2186">MMULT(Returns!B2186:AC2186,Resume!$B$38:$B$65)</f>
        <v>0</v>
      </c>
    </row>
    <row r="2187" spans="1:2">
      <c r="A2187" s="11">
        <f>Returns!A2187</f>
        <v>0</v>
      </c>
      <c r="B2187" s="1">
        <f t="array" ref="B2187">MMULT(Returns!B2187:AC2187,Resume!$B$38:$B$65)</f>
        <v>0</v>
      </c>
    </row>
    <row r="2188" spans="1:2">
      <c r="A2188" s="11">
        <f>Returns!A2188</f>
        <v>0</v>
      </c>
      <c r="B2188" s="1">
        <f t="array" ref="B2188">MMULT(Returns!B2188:AC2188,Resume!$B$38:$B$65)</f>
        <v>0</v>
      </c>
    </row>
    <row r="2189" spans="1:2">
      <c r="A2189" s="11">
        <f>Returns!A2189</f>
        <v>0</v>
      </c>
      <c r="B2189" s="1">
        <f t="array" ref="B2189">MMULT(Returns!B2189:AC2189,Resume!$B$38:$B$65)</f>
        <v>0</v>
      </c>
    </row>
    <row r="2190" spans="1:2">
      <c r="A2190" s="11">
        <f>Returns!A2190</f>
        <v>0</v>
      </c>
      <c r="B2190" s="1">
        <f t="array" ref="B2190">MMULT(Returns!B2190:AC2190,Resume!$B$38:$B$65)</f>
        <v>0</v>
      </c>
    </row>
    <row r="2191" spans="1:2">
      <c r="A2191" s="11">
        <f>Returns!A2191</f>
        <v>0</v>
      </c>
      <c r="B2191" s="1">
        <f t="array" ref="B2191">MMULT(Returns!B2191:AC2191,Resume!$B$38:$B$65)</f>
        <v>0</v>
      </c>
    </row>
    <row r="2192" spans="1:2">
      <c r="A2192" s="11">
        <f>Returns!A2192</f>
        <v>0</v>
      </c>
      <c r="B2192" s="1">
        <f t="array" ref="B2192">MMULT(Returns!B2192:AC2192,Resume!$B$38:$B$65)</f>
        <v>0</v>
      </c>
    </row>
    <row r="2193" spans="1:2">
      <c r="A2193" s="11">
        <f>Returns!A2193</f>
        <v>0</v>
      </c>
      <c r="B2193" s="1">
        <f t="array" ref="B2193">MMULT(Returns!B2193:AC2193,Resume!$B$38:$B$65)</f>
        <v>0</v>
      </c>
    </row>
    <row r="2194" spans="1:2">
      <c r="A2194" s="11">
        <f>Returns!A2194</f>
        <v>0</v>
      </c>
      <c r="B2194" s="1">
        <f t="array" ref="B2194">MMULT(Returns!B2194:AC2194,Resume!$B$38:$B$65)</f>
        <v>0</v>
      </c>
    </row>
    <row r="2195" spans="1:2">
      <c r="A2195" s="11">
        <f>Returns!A2195</f>
        <v>0</v>
      </c>
      <c r="B2195" s="1">
        <f t="array" ref="B2195">MMULT(Returns!B2195:AC2195,Resume!$B$38:$B$65)</f>
        <v>0</v>
      </c>
    </row>
    <row r="2196" spans="1:2">
      <c r="A2196" s="11">
        <f>Returns!A2196</f>
        <v>0</v>
      </c>
      <c r="B2196" s="1">
        <f t="array" ref="B2196">MMULT(Returns!B2196:AC2196,Resume!$B$38:$B$65)</f>
        <v>0</v>
      </c>
    </row>
    <row r="2197" spans="1:2">
      <c r="A2197" s="11">
        <f>Returns!A2197</f>
        <v>0</v>
      </c>
      <c r="B2197" s="1">
        <f t="array" ref="B2197">MMULT(Returns!B2197:AC2197,Resume!$B$38:$B$65)</f>
        <v>0</v>
      </c>
    </row>
    <row r="2198" spans="1:2">
      <c r="A2198" s="11">
        <f>Returns!A2198</f>
        <v>0</v>
      </c>
      <c r="B2198" s="1">
        <f t="array" ref="B2198">MMULT(Returns!B2198:AC2198,Resume!$B$38:$B$65)</f>
        <v>0</v>
      </c>
    </row>
    <row r="2199" spans="1:2">
      <c r="A2199" s="11">
        <f>Returns!A2199</f>
        <v>0</v>
      </c>
      <c r="B2199" s="1">
        <f t="array" ref="B2199">MMULT(Returns!B2199:AC2199,Resume!$B$38:$B$65)</f>
        <v>0</v>
      </c>
    </row>
    <row r="2200" spans="1:2">
      <c r="A2200" s="11">
        <f>Returns!A2200</f>
        <v>0</v>
      </c>
      <c r="B2200" s="1">
        <f t="array" ref="B2200">MMULT(Returns!B2200:AC2200,Resume!$B$38:$B$65)</f>
        <v>0</v>
      </c>
    </row>
    <row r="2201" spans="1:2">
      <c r="A2201" s="11">
        <f>Returns!A2201</f>
        <v>0</v>
      </c>
      <c r="B2201" s="1">
        <f t="array" ref="B2201">MMULT(Returns!B2201:AC2201,Resume!$B$38:$B$65)</f>
        <v>0</v>
      </c>
    </row>
    <row r="2202" spans="1:2">
      <c r="A2202" s="11">
        <f>Returns!A2202</f>
        <v>0</v>
      </c>
      <c r="B2202" s="1">
        <f t="array" ref="B2202">MMULT(Returns!B2202:AC2202,Resume!$B$38:$B$65)</f>
        <v>0</v>
      </c>
    </row>
    <row r="2203" spans="1:2">
      <c r="A2203" s="11">
        <f>Returns!A2203</f>
        <v>0</v>
      </c>
      <c r="B2203" s="1">
        <f t="array" ref="B2203">MMULT(Returns!B2203:AC2203,Resume!$B$38:$B$65)</f>
        <v>0</v>
      </c>
    </row>
    <row r="2204" spans="1:2">
      <c r="A2204" s="11">
        <f>Returns!A2204</f>
        <v>0</v>
      </c>
      <c r="B2204" s="1">
        <f t="array" ref="B2204">MMULT(Returns!B2204:AC2204,Resume!$B$38:$B$65)</f>
        <v>0</v>
      </c>
    </row>
    <row r="2205" spans="1:2">
      <c r="A2205" s="11">
        <f>Returns!A2205</f>
        <v>0</v>
      </c>
      <c r="B2205" s="1">
        <f t="array" ref="B2205">MMULT(Returns!B2205:AC2205,Resume!$B$38:$B$65)</f>
        <v>0</v>
      </c>
    </row>
    <row r="2206" spans="1:2">
      <c r="A2206" s="11">
        <f>Returns!A2206</f>
        <v>0</v>
      </c>
      <c r="B2206" s="1">
        <f t="array" ref="B2206">MMULT(Returns!B2206:AC2206,Resume!$B$38:$B$65)</f>
        <v>0</v>
      </c>
    </row>
    <row r="2207" spans="1:2">
      <c r="A2207" s="11">
        <f>Returns!A2207</f>
        <v>0</v>
      </c>
      <c r="B2207" s="1">
        <f t="array" ref="B2207">MMULT(Returns!B2207:AC2207,Resume!$B$38:$B$65)</f>
        <v>0</v>
      </c>
    </row>
    <row r="2208" spans="1:2">
      <c r="A2208" s="11">
        <f>Returns!A2208</f>
        <v>0</v>
      </c>
      <c r="B2208" s="1">
        <f t="array" ref="B2208">MMULT(Returns!B2208:AC2208,Resume!$B$38:$B$65)</f>
        <v>0</v>
      </c>
    </row>
    <row r="2209" spans="1:2">
      <c r="A2209" s="11">
        <f>Returns!A2209</f>
        <v>0</v>
      </c>
      <c r="B2209" s="1">
        <f t="array" ref="B2209">MMULT(Returns!B2209:AC2209,Resume!$B$38:$B$65)</f>
        <v>0</v>
      </c>
    </row>
    <row r="2210" spans="1:2">
      <c r="A2210" s="11">
        <f>Returns!A2210</f>
        <v>0</v>
      </c>
      <c r="B2210" s="1">
        <f t="array" ref="B2210">MMULT(Returns!B2210:AC2210,Resume!$B$38:$B$65)</f>
        <v>0</v>
      </c>
    </row>
    <row r="2211" spans="1:2">
      <c r="A2211" s="11">
        <f>Returns!A2211</f>
        <v>0</v>
      </c>
      <c r="B2211" s="1">
        <f t="array" ref="B2211">MMULT(Returns!B2211:AC2211,Resume!$B$38:$B$65)</f>
        <v>0</v>
      </c>
    </row>
    <row r="2212" spans="1:2">
      <c r="A2212" s="11">
        <f>Returns!A2212</f>
        <v>0</v>
      </c>
      <c r="B2212" s="1">
        <f t="array" ref="B2212">MMULT(Returns!B2212:AC2212,Resume!$B$38:$B$65)</f>
        <v>0</v>
      </c>
    </row>
    <row r="2213" spans="1:2">
      <c r="A2213" s="11">
        <f>Returns!A2213</f>
        <v>0</v>
      </c>
      <c r="B2213" s="1">
        <f t="array" ref="B2213">MMULT(Returns!B2213:AC2213,Resume!$B$38:$B$65)</f>
        <v>0</v>
      </c>
    </row>
    <row r="2214" spans="1:2">
      <c r="A2214" s="11">
        <f>Returns!A2214</f>
        <v>0</v>
      </c>
      <c r="B2214" s="1">
        <f t="array" ref="B2214">MMULT(Returns!B2214:AC2214,Resume!$B$38:$B$65)</f>
        <v>0</v>
      </c>
    </row>
    <row r="2215" spans="1:2">
      <c r="A2215" s="11">
        <f>Returns!A2215</f>
        <v>0</v>
      </c>
      <c r="B2215" s="1">
        <f t="array" ref="B2215">MMULT(Returns!B2215:AC2215,Resume!$B$38:$B$65)</f>
        <v>0</v>
      </c>
    </row>
    <row r="2216" spans="1:2">
      <c r="A2216" s="11">
        <f>Returns!A2216</f>
        <v>0</v>
      </c>
      <c r="B2216" s="1">
        <f t="array" ref="B2216">MMULT(Returns!B2216:AC2216,Resume!$B$38:$B$65)</f>
        <v>0</v>
      </c>
    </row>
    <row r="2217" spans="1:2">
      <c r="A2217" s="11">
        <f>Returns!A2217</f>
        <v>0</v>
      </c>
      <c r="B2217" s="1">
        <f t="array" ref="B2217">MMULT(Returns!B2217:AC2217,Resume!$B$38:$B$65)</f>
        <v>0</v>
      </c>
    </row>
    <row r="2218" spans="1:2">
      <c r="A2218" s="11">
        <f>Returns!A2218</f>
        <v>0</v>
      </c>
      <c r="B2218" s="1">
        <f t="array" ref="B2218">MMULT(Returns!B2218:AC2218,Resume!$B$38:$B$65)</f>
        <v>0</v>
      </c>
    </row>
    <row r="2219" spans="1:2">
      <c r="A2219" s="11">
        <f>Returns!A2219</f>
        <v>0</v>
      </c>
      <c r="B2219" s="1">
        <f t="array" ref="B2219">MMULT(Returns!B2219:AC2219,Resume!$B$38:$B$65)</f>
        <v>0</v>
      </c>
    </row>
    <row r="2220" spans="1:2">
      <c r="A2220" s="11">
        <f>Returns!A2220</f>
        <v>0</v>
      </c>
      <c r="B2220" s="1">
        <f t="array" ref="B2220">MMULT(Returns!B2220:AC2220,Resume!$B$38:$B$65)</f>
        <v>0</v>
      </c>
    </row>
    <row r="2221" spans="1:2">
      <c r="A2221" s="11">
        <f>Returns!A2221</f>
        <v>0</v>
      </c>
      <c r="B2221" s="1">
        <f t="array" ref="B2221">MMULT(Returns!B2221:AC2221,Resume!$B$38:$B$65)</f>
        <v>0</v>
      </c>
    </row>
    <row r="2222" spans="1:2">
      <c r="A2222" s="11">
        <f>Returns!A2222</f>
        <v>0</v>
      </c>
      <c r="B2222" s="1">
        <f t="array" ref="B2222">MMULT(Returns!B2222:AC2222,Resume!$B$38:$B$65)</f>
        <v>0</v>
      </c>
    </row>
    <row r="2223" spans="1:2">
      <c r="A2223" s="11">
        <f>Returns!A2223</f>
        <v>0</v>
      </c>
      <c r="B2223" s="1">
        <f t="array" ref="B2223">MMULT(Returns!B2223:AC2223,Resume!$B$38:$B$65)</f>
        <v>0</v>
      </c>
    </row>
    <row r="2224" spans="1:2">
      <c r="A2224" s="11">
        <f>Returns!A2224</f>
        <v>0</v>
      </c>
      <c r="B2224" s="1">
        <f t="array" ref="B2224">MMULT(Returns!B2224:AC2224,Resume!$B$38:$B$65)</f>
        <v>0</v>
      </c>
    </row>
    <row r="2225" spans="1:2">
      <c r="A2225" s="11">
        <f>Returns!A2225</f>
        <v>0</v>
      </c>
      <c r="B2225" s="1">
        <f t="array" ref="B2225">MMULT(Returns!B2225:AC2225,Resume!$B$38:$B$65)</f>
        <v>0</v>
      </c>
    </row>
    <row r="2226" spans="1:2">
      <c r="A2226" s="11">
        <f>Returns!A2226</f>
        <v>0</v>
      </c>
      <c r="B2226" s="1">
        <f t="array" ref="B2226">MMULT(Returns!B2226:AC2226,Resume!$B$38:$B$65)</f>
        <v>0</v>
      </c>
    </row>
    <row r="2227" spans="1:2">
      <c r="A2227" s="11">
        <f>Returns!A2227</f>
        <v>0</v>
      </c>
      <c r="B2227" s="1">
        <f t="array" ref="B2227">MMULT(Returns!B2227:AC2227,Resume!$B$38:$B$65)</f>
        <v>0</v>
      </c>
    </row>
    <row r="2228" spans="1:2">
      <c r="A2228" s="11">
        <f>Returns!A2228</f>
        <v>0</v>
      </c>
      <c r="B2228" s="1">
        <f t="array" ref="B2228">MMULT(Returns!B2228:AC2228,Resume!$B$38:$B$65)</f>
        <v>0</v>
      </c>
    </row>
    <row r="2229" spans="1:2">
      <c r="A2229" s="11">
        <f>Returns!A2229</f>
        <v>0</v>
      </c>
      <c r="B2229" s="1">
        <f t="array" ref="B2229">MMULT(Returns!B2229:AC2229,Resume!$B$38:$B$65)</f>
        <v>0</v>
      </c>
    </row>
    <row r="2230" spans="1:2">
      <c r="A2230" s="11">
        <f>Returns!A2230</f>
        <v>0</v>
      </c>
      <c r="B2230" s="1">
        <f t="array" ref="B2230">MMULT(Returns!B2230:AC2230,Resume!$B$38:$B$65)</f>
        <v>0</v>
      </c>
    </row>
    <row r="2231" spans="1:2">
      <c r="A2231" s="11">
        <f>Returns!A2231</f>
        <v>0</v>
      </c>
      <c r="B2231" s="1">
        <f t="array" ref="B2231">MMULT(Returns!B2231:AC2231,Resume!$B$38:$B$65)</f>
        <v>0</v>
      </c>
    </row>
    <row r="2232" spans="1:2">
      <c r="A2232" s="11">
        <f>Returns!A2232</f>
        <v>0</v>
      </c>
      <c r="B2232" s="1">
        <f t="array" ref="B2232">MMULT(Returns!B2232:AC2232,Resume!$B$38:$B$65)</f>
        <v>0</v>
      </c>
    </row>
    <row r="2233" spans="1:2">
      <c r="A2233" s="11">
        <f>Returns!A2233</f>
        <v>0</v>
      </c>
      <c r="B2233" s="1">
        <f t="array" ref="B2233">MMULT(Returns!B2233:AC2233,Resume!$B$38:$B$65)</f>
        <v>0</v>
      </c>
    </row>
    <row r="2234" spans="1:2">
      <c r="A2234" s="11">
        <f>Returns!A2234</f>
        <v>0</v>
      </c>
      <c r="B2234" s="1">
        <f t="array" ref="B2234">MMULT(Returns!B2234:AC2234,Resume!$B$38:$B$65)</f>
        <v>0</v>
      </c>
    </row>
    <row r="2235" spans="1:2">
      <c r="A2235" s="11">
        <f>Returns!A2235</f>
        <v>0</v>
      </c>
      <c r="B2235" s="1">
        <f t="array" ref="B2235">MMULT(Returns!B2235:AC2235,Resume!$B$38:$B$65)</f>
        <v>0</v>
      </c>
    </row>
    <row r="2236" spans="1:2">
      <c r="A2236" s="11">
        <f>Returns!A2236</f>
        <v>0</v>
      </c>
      <c r="B2236" s="1">
        <f t="array" ref="B2236">MMULT(Returns!B2236:AC2236,Resume!$B$38:$B$65)</f>
        <v>0</v>
      </c>
    </row>
    <row r="2237" spans="1:2">
      <c r="A2237" s="11">
        <f>Returns!A2237</f>
        <v>0</v>
      </c>
      <c r="B2237" s="1">
        <f t="array" ref="B2237">MMULT(Returns!B2237:AC2237,Resume!$B$38:$B$65)</f>
        <v>0</v>
      </c>
    </row>
    <row r="2238" spans="1:2">
      <c r="A2238" s="11">
        <f>Returns!A2238</f>
        <v>0</v>
      </c>
      <c r="B2238" s="1">
        <f t="array" ref="B2238">MMULT(Returns!B2238:AC2238,Resume!$B$38:$B$65)</f>
        <v>0</v>
      </c>
    </row>
    <row r="2239" spans="1:2">
      <c r="A2239" s="11">
        <f>Returns!A2239</f>
        <v>0</v>
      </c>
      <c r="B2239" s="1">
        <f t="array" ref="B2239">MMULT(Returns!B2239:AC2239,Resume!$B$38:$B$65)</f>
        <v>0</v>
      </c>
    </row>
    <row r="2240" spans="1:2">
      <c r="A2240" s="11">
        <f>Returns!A2240</f>
        <v>0</v>
      </c>
      <c r="B2240" s="1">
        <f t="array" ref="B2240">MMULT(Returns!B2240:AC2240,Resume!$B$38:$B$65)</f>
        <v>0</v>
      </c>
    </row>
    <row r="2241" spans="1:2">
      <c r="A2241" s="11">
        <f>Returns!A2241</f>
        <v>0</v>
      </c>
      <c r="B2241" s="1">
        <f t="array" ref="B2241">MMULT(Returns!B2241:AC2241,Resume!$B$38:$B$65)</f>
        <v>0</v>
      </c>
    </row>
    <row r="2242" spans="1:2">
      <c r="A2242" s="11">
        <f>Returns!A2242</f>
        <v>0</v>
      </c>
      <c r="B2242" s="1">
        <f t="array" ref="B2242">MMULT(Returns!B2242:AC2242,Resume!$B$38:$B$65)</f>
        <v>0</v>
      </c>
    </row>
    <row r="2243" spans="1:2">
      <c r="A2243" s="11">
        <f>Returns!A2243</f>
        <v>0</v>
      </c>
      <c r="B2243" s="1">
        <f t="array" ref="B2243">MMULT(Returns!B2243:AC2243,Resume!$B$38:$B$65)</f>
        <v>0</v>
      </c>
    </row>
    <row r="2244" spans="1:2">
      <c r="A2244" s="11">
        <f>Returns!A2244</f>
        <v>0</v>
      </c>
      <c r="B2244" s="1">
        <f t="array" ref="B2244">MMULT(Returns!B2244:AC2244,Resume!$B$38:$B$65)</f>
        <v>0</v>
      </c>
    </row>
    <row r="2245" spans="1:2">
      <c r="A2245" s="11">
        <f>Returns!A2245</f>
        <v>0</v>
      </c>
      <c r="B2245" s="1">
        <f t="array" ref="B2245">MMULT(Returns!B2245:AC2245,Resume!$B$38:$B$65)</f>
        <v>0</v>
      </c>
    </row>
    <row r="2246" spans="1:2">
      <c r="A2246" s="11">
        <f>Returns!A2246</f>
        <v>0</v>
      </c>
      <c r="B2246" s="1">
        <f t="array" ref="B2246">MMULT(Returns!B2246:AC2246,Resume!$B$38:$B$65)</f>
        <v>0</v>
      </c>
    </row>
    <row r="2247" spans="1:2">
      <c r="A2247" s="11">
        <f>Returns!A2247</f>
        <v>0</v>
      </c>
      <c r="B2247" s="1">
        <f t="array" ref="B2247">MMULT(Returns!B2247:AC2247,Resume!$B$38:$B$65)</f>
        <v>0</v>
      </c>
    </row>
    <row r="2248" spans="1:2">
      <c r="A2248" s="11">
        <f>Returns!A2248</f>
        <v>0</v>
      </c>
      <c r="B2248" s="1">
        <f t="array" ref="B2248">MMULT(Returns!B2248:AC2248,Resume!$B$38:$B$65)</f>
        <v>0</v>
      </c>
    </row>
    <row r="2249" spans="1:2">
      <c r="A2249" s="11">
        <f>Returns!A2249</f>
        <v>0</v>
      </c>
      <c r="B2249" s="1">
        <f t="array" ref="B2249">MMULT(Returns!B2249:AC2249,Resume!$B$38:$B$65)</f>
        <v>0</v>
      </c>
    </row>
    <row r="2250" spans="1:2">
      <c r="A2250" s="11">
        <f>Returns!A2250</f>
        <v>0</v>
      </c>
      <c r="B2250" s="1">
        <f t="array" ref="B2250">MMULT(Returns!B2250:AC2250,Resume!$B$38:$B$65)</f>
        <v>0</v>
      </c>
    </row>
    <row r="2251" spans="1:2">
      <c r="A2251" s="11">
        <f>Returns!A2251</f>
        <v>0</v>
      </c>
      <c r="B2251" s="1">
        <f t="array" ref="B2251">MMULT(Returns!B2251:AC2251,Resume!$B$38:$B$65)</f>
        <v>0</v>
      </c>
    </row>
    <row r="2252" spans="1:2">
      <c r="A2252" s="11">
        <f>Returns!A2252</f>
        <v>0</v>
      </c>
      <c r="B2252" s="1">
        <f t="array" ref="B2252">MMULT(Returns!B2252:AC2252,Resume!$B$38:$B$65)</f>
        <v>0</v>
      </c>
    </row>
    <row r="2253" spans="1:2">
      <c r="A2253" s="11">
        <f>Returns!A2253</f>
        <v>0</v>
      </c>
      <c r="B2253" s="1">
        <f t="array" ref="B2253">MMULT(Returns!B2253:AC2253,Resume!$B$38:$B$65)</f>
        <v>0</v>
      </c>
    </row>
    <row r="2254" spans="1:2">
      <c r="A2254" s="11">
        <f>Returns!A2254</f>
        <v>0</v>
      </c>
      <c r="B2254" s="1">
        <f t="array" ref="B2254">MMULT(Returns!B2254:AC2254,Resume!$B$38:$B$65)</f>
        <v>0</v>
      </c>
    </row>
    <row r="2255" spans="1:2">
      <c r="A2255" s="11">
        <f>Returns!A2255</f>
        <v>0</v>
      </c>
      <c r="B2255" s="1">
        <f t="array" ref="B2255">MMULT(Returns!B2255:AC2255,Resume!$B$38:$B$65)</f>
        <v>0</v>
      </c>
    </row>
    <row r="2256" spans="1:2">
      <c r="A2256" s="11">
        <f>Returns!A2256</f>
        <v>0</v>
      </c>
      <c r="B2256" s="1">
        <f t="array" ref="B2256">MMULT(Returns!B2256:AC2256,Resume!$B$38:$B$65)</f>
        <v>0</v>
      </c>
    </row>
    <row r="2257" spans="1:2">
      <c r="A2257" s="11">
        <f>Returns!A2257</f>
        <v>0</v>
      </c>
      <c r="B2257" s="1">
        <f t="array" ref="B2257">MMULT(Returns!B2257:AC2257,Resume!$B$38:$B$65)</f>
        <v>0</v>
      </c>
    </row>
    <row r="2258" spans="1:2">
      <c r="A2258" s="11">
        <f>Returns!A2258</f>
        <v>0</v>
      </c>
      <c r="B2258" s="1">
        <f t="array" ref="B2258">MMULT(Returns!B2258:AC2258,Resume!$B$38:$B$65)</f>
        <v>0</v>
      </c>
    </row>
    <row r="2259" spans="1:2">
      <c r="A2259" s="11">
        <f>Returns!A2259</f>
        <v>0</v>
      </c>
      <c r="B2259" s="1">
        <f t="array" ref="B2259">MMULT(Returns!B2259:AC2259,Resume!$B$38:$B$65)</f>
        <v>0</v>
      </c>
    </row>
    <row r="2260" spans="1:2">
      <c r="A2260" s="11">
        <f>Returns!A2260</f>
        <v>0</v>
      </c>
      <c r="B2260" s="1">
        <f t="array" ref="B2260">MMULT(Returns!B2260:AC2260,Resume!$B$38:$B$65)</f>
        <v>0</v>
      </c>
    </row>
    <row r="2261" spans="1:2">
      <c r="A2261" s="11">
        <f>Returns!A2261</f>
        <v>0</v>
      </c>
      <c r="B2261" s="1">
        <f t="array" ref="B2261">MMULT(Returns!B2261:AC2261,Resume!$B$38:$B$65)</f>
        <v>0</v>
      </c>
    </row>
    <row r="2262" spans="1:2">
      <c r="A2262" s="11">
        <f>Returns!A2262</f>
        <v>0</v>
      </c>
      <c r="B2262" s="1">
        <f t="array" ref="B2262">MMULT(Returns!B2262:AC2262,Resume!$B$38:$B$65)</f>
        <v>0</v>
      </c>
    </row>
    <row r="2263" spans="1:2">
      <c r="A2263" s="11">
        <f>Returns!A2263</f>
        <v>0</v>
      </c>
      <c r="B2263" s="1">
        <f t="array" ref="B2263">MMULT(Returns!B2263:AC2263,Resume!$B$38:$B$65)</f>
        <v>0</v>
      </c>
    </row>
    <row r="2264" spans="1:2">
      <c r="A2264" s="11">
        <f>Returns!A2264</f>
        <v>0</v>
      </c>
      <c r="B2264" s="1">
        <f t="array" ref="B2264">MMULT(Returns!B2264:AC2264,Resume!$B$38:$B$65)</f>
        <v>0</v>
      </c>
    </row>
    <row r="2265" spans="1:2">
      <c r="A2265" s="11">
        <f>Returns!A2265</f>
        <v>0</v>
      </c>
      <c r="B2265" s="1">
        <f t="array" ref="B2265">MMULT(Returns!B2265:AC2265,Resume!$B$38:$B$65)</f>
        <v>0</v>
      </c>
    </row>
    <row r="2266" spans="1:2">
      <c r="A2266" s="11">
        <f>Returns!A2266</f>
        <v>0</v>
      </c>
      <c r="B2266" s="1">
        <f t="array" ref="B2266">MMULT(Returns!B2266:AC2266,Resume!$B$38:$B$65)</f>
        <v>0</v>
      </c>
    </row>
    <row r="2267" spans="1:2">
      <c r="A2267" s="11">
        <f>Returns!A2267</f>
        <v>0</v>
      </c>
      <c r="B2267" s="1">
        <f t="array" ref="B2267">MMULT(Returns!B2267:AC2267,Resume!$B$38:$B$65)</f>
        <v>0</v>
      </c>
    </row>
    <row r="2268" spans="1:2">
      <c r="A2268" s="11">
        <f>Returns!A2268</f>
        <v>0</v>
      </c>
      <c r="B2268" s="1">
        <f t="array" ref="B2268">MMULT(Returns!B2268:AC2268,Resume!$B$38:$B$65)</f>
        <v>0</v>
      </c>
    </row>
    <row r="2269" spans="1:2">
      <c r="A2269" s="11">
        <f>Returns!A2269</f>
        <v>0</v>
      </c>
      <c r="B2269" s="1">
        <f t="array" ref="B2269">MMULT(Returns!B2269:AC2269,Resume!$B$38:$B$65)</f>
        <v>0</v>
      </c>
    </row>
    <row r="2270" spans="1:2">
      <c r="A2270" s="11">
        <f>Returns!A2270</f>
        <v>0</v>
      </c>
      <c r="B2270" s="1">
        <f t="array" ref="B2270">MMULT(Returns!B2270:AC2270,Resume!$B$38:$B$65)</f>
        <v>0</v>
      </c>
    </row>
    <row r="2271" spans="1:2">
      <c r="A2271" s="11">
        <f>Returns!A2271</f>
        <v>0</v>
      </c>
      <c r="B2271" s="1">
        <f t="array" ref="B2271">MMULT(Returns!B2271:AC2271,Resume!$B$38:$B$65)</f>
        <v>0</v>
      </c>
    </row>
    <row r="2272" spans="1:2">
      <c r="A2272" s="11">
        <f>Returns!A2272</f>
        <v>0</v>
      </c>
      <c r="B2272" s="1">
        <f t="array" ref="B2272">MMULT(Returns!B2272:AC2272,Resume!$B$38:$B$65)</f>
        <v>0</v>
      </c>
    </row>
    <row r="2273" spans="1:2">
      <c r="A2273" s="11">
        <f>Returns!A2273</f>
        <v>0</v>
      </c>
      <c r="B2273" s="1">
        <f t="array" ref="B2273">MMULT(Returns!B2273:AC2273,Resume!$B$38:$B$65)</f>
        <v>0</v>
      </c>
    </row>
    <row r="2274" spans="1:2">
      <c r="A2274" s="11">
        <f>Returns!A2274</f>
        <v>0</v>
      </c>
      <c r="B2274" s="1">
        <f t="array" ref="B2274">MMULT(Returns!B2274:AC2274,Resume!$B$38:$B$65)</f>
        <v>0</v>
      </c>
    </row>
    <row r="2275" spans="1:2">
      <c r="A2275" s="11">
        <f>Returns!A2275</f>
        <v>0</v>
      </c>
      <c r="B2275" s="1">
        <f t="array" ref="B2275">MMULT(Returns!B2275:AC2275,Resume!$B$38:$B$65)</f>
        <v>0</v>
      </c>
    </row>
    <row r="2276" spans="1:2">
      <c r="A2276" s="11">
        <f>Returns!A2276</f>
        <v>0</v>
      </c>
      <c r="B2276" s="1">
        <f t="array" ref="B2276">MMULT(Returns!B2276:AC2276,Resume!$B$38:$B$65)</f>
        <v>0</v>
      </c>
    </row>
    <row r="2277" spans="1:2">
      <c r="A2277" s="11">
        <f>Returns!A2277</f>
        <v>0</v>
      </c>
      <c r="B2277" s="1">
        <f t="array" ref="B2277">MMULT(Returns!B2277:AC2277,Resume!$B$38:$B$65)</f>
        <v>0</v>
      </c>
    </row>
    <row r="2278" spans="1:2">
      <c r="A2278" s="11">
        <f>Returns!A2278</f>
        <v>0</v>
      </c>
      <c r="B2278" s="1">
        <f t="array" ref="B2278">MMULT(Returns!B2278:AC2278,Resume!$B$38:$B$65)</f>
        <v>0</v>
      </c>
    </row>
    <row r="2279" spans="1:2">
      <c r="A2279" s="11">
        <f>Returns!A2279</f>
        <v>0</v>
      </c>
      <c r="B2279" s="1">
        <f t="array" ref="B2279">MMULT(Returns!B2279:AC2279,Resume!$B$38:$B$65)</f>
        <v>0</v>
      </c>
    </row>
    <row r="2280" spans="1:2">
      <c r="A2280" s="11">
        <f>Returns!A2280</f>
        <v>0</v>
      </c>
      <c r="B2280" s="1">
        <f t="array" ref="B2280">MMULT(Returns!B2280:AC2280,Resume!$B$38:$B$65)</f>
        <v>0</v>
      </c>
    </row>
    <row r="2281" spans="1:2">
      <c r="A2281" s="11">
        <f>Returns!A2281</f>
        <v>0</v>
      </c>
      <c r="B2281" s="1">
        <f t="array" ref="B2281">MMULT(Returns!B2281:AC2281,Resume!$B$38:$B$65)</f>
        <v>0</v>
      </c>
    </row>
    <row r="2282" spans="1:2">
      <c r="A2282" s="11">
        <f>Returns!A2282</f>
        <v>0</v>
      </c>
      <c r="B2282" s="1">
        <f t="array" ref="B2282">MMULT(Returns!B2282:AC2282,Resume!$B$38:$B$65)</f>
        <v>0</v>
      </c>
    </row>
    <row r="2283" spans="1:2">
      <c r="A2283" s="11">
        <f>Returns!A2283</f>
        <v>0</v>
      </c>
      <c r="B2283" s="1">
        <f t="array" ref="B2283">MMULT(Returns!B2283:AC2283,Resume!$B$38:$B$65)</f>
        <v>0</v>
      </c>
    </row>
    <row r="2284" spans="1:2">
      <c r="A2284" s="11">
        <f>Returns!A2284</f>
        <v>0</v>
      </c>
      <c r="B2284" s="1">
        <f t="array" ref="B2284">MMULT(Returns!B2284:AC2284,Resume!$B$38:$B$65)</f>
        <v>0</v>
      </c>
    </row>
    <row r="2285" spans="1:2">
      <c r="A2285" s="11">
        <f>Returns!A2285</f>
        <v>0</v>
      </c>
      <c r="B2285" s="1">
        <f t="array" ref="B2285">MMULT(Returns!B2285:AC2285,Resume!$B$38:$B$65)</f>
        <v>0</v>
      </c>
    </row>
    <row r="2286" spans="1:2">
      <c r="A2286" s="11">
        <f>Returns!A2286</f>
        <v>0</v>
      </c>
      <c r="B2286" s="1">
        <f t="array" ref="B2286">MMULT(Returns!B2286:AC2286,Resume!$B$38:$B$65)</f>
        <v>0</v>
      </c>
    </row>
    <row r="2287" spans="1:2">
      <c r="A2287" s="11">
        <f>Returns!A2287</f>
        <v>0</v>
      </c>
      <c r="B2287" s="1">
        <f t="array" ref="B2287">MMULT(Returns!B2287:AC2287,Resume!$B$38:$B$65)</f>
        <v>0</v>
      </c>
    </row>
    <row r="2288" spans="1:2">
      <c r="A2288" s="11">
        <f>Returns!A2288</f>
        <v>0</v>
      </c>
      <c r="B2288" s="1">
        <f t="array" ref="B2288">MMULT(Returns!B2288:AC2288,Resume!$B$38:$B$65)</f>
        <v>0</v>
      </c>
    </row>
    <row r="2289" spans="1:2">
      <c r="A2289" s="11">
        <f>Returns!A2289</f>
        <v>0</v>
      </c>
      <c r="B2289" s="1">
        <f t="array" ref="B2289">MMULT(Returns!B2289:AC2289,Resume!$B$38:$B$65)</f>
        <v>0</v>
      </c>
    </row>
    <row r="2290" spans="1:2">
      <c r="A2290" s="11">
        <f>Returns!A2290</f>
        <v>0</v>
      </c>
      <c r="B2290" s="1">
        <f t="array" ref="B2290">MMULT(Returns!B2290:AC2290,Resume!$B$38:$B$65)</f>
        <v>0</v>
      </c>
    </row>
    <row r="2291" spans="1:2">
      <c r="A2291" s="11">
        <f>Returns!A2291</f>
        <v>0</v>
      </c>
      <c r="B2291" s="1">
        <f t="array" ref="B2291">MMULT(Returns!B2291:AC2291,Resume!$B$38:$B$65)</f>
        <v>0</v>
      </c>
    </row>
    <row r="2292" spans="1:2">
      <c r="A2292" s="11">
        <f>Returns!A2292</f>
        <v>0</v>
      </c>
      <c r="B2292" s="1">
        <f t="array" ref="B2292">MMULT(Returns!B2292:AC2292,Resume!$B$38:$B$65)</f>
        <v>0</v>
      </c>
    </row>
    <row r="2293" spans="1:2">
      <c r="A2293" s="11">
        <f>Returns!A2293</f>
        <v>0</v>
      </c>
      <c r="B2293" s="1">
        <f t="array" ref="B2293">MMULT(Returns!B2293:AC2293,Resume!$B$38:$B$65)</f>
        <v>0</v>
      </c>
    </row>
    <row r="2294" spans="1:2">
      <c r="A2294" s="11">
        <f>Returns!A2294</f>
        <v>0</v>
      </c>
      <c r="B2294" s="1">
        <f t="array" ref="B2294">MMULT(Returns!B2294:AC2294,Resume!$B$38:$B$65)</f>
        <v>0</v>
      </c>
    </row>
    <row r="2295" spans="1:2">
      <c r="A2295" s="11">
        <f>Returns!A2295</f>
        <v>0</v>
      </c>
      <c r="B2295" s="1">
        <f t="array" ref="B2295">MMULT(Returns!B2295:AC2295,Resume!$B$38:$B$65)</f>
        <v>0</v>
      </c>
    </row>
    <row r="2296" spans="1:2">
      <c r="A2296" s="11">
        <f>Returns!A2296</f>
        <v>0</v>
      </c>
      <c r="B2296" s="1">
        <f t="array" ref="B2296">MMULT(Returns!B2296:AC2296,Resume!$B$38:$B$65)</f>
        <v>0</v>
      </c>
    </row>
    <row r="2297" spans="1:2">
      <c r="A2297" s="11">
        <f>Returns!A2297</f>
        <v>0</v>
      </c>
      <c r="B2297" s="1">
        <f t="array" ref="B2297">MMULT(Returns!B2297:AC2297,Resume!$B$38:$B$65)</f>
        <v>0</v>
      </c>
    </row>
    <row r="2298" spans="1:2">
      <c r="A2298" s="11">
        <f>Returns!A2298</f>
        <v>0</v>
      </c>
      <c r="B2298" s="1">
        <f t="array" ref="B2298">MMULT(Returns!B2298:AC2298,Resume!$B$38:$B$65)</f>
        <v>0</v>
      </c>
    </row>
    <row r="2299" spans="1:2">
      <c r="A2299" s="11">
        <f>Returns!A2299</f>
        <v>0</v>
      </c>
      <c r="B2299" s="1">
        <f t="array" ref="B2299">MMULT(Returns!B2299:AC2299,Resume!$B$38:$B$65)</f>
        <v>0</v>
      </c>
    </row>
    <row r="2300" spans="1:2">
      <c r="A2300" s="11">
        <f>Returns!A2300</f>
        <v>0</v>
      </c>
      <c r="B2300" s="1">
        <f t="array" ref="B2300">MMULT(Returns!B2300:AC2300,Resume!$B$38:$B$65)</f>
        <v>0</v>
      </c>
    </row>
    <row r="2301" spans="1:2">
      <c r="A2301" s="11">
        <f>Returns!A2301</f>
        <v>0</v>
      </c>
      <c r="B2301" s="1">
        <f t="array" ref="B2301">MMULT(Returns!B2301:AC2301,Resume!$B$38:$B$65)</f>
        <v>0</v>
      </c>
    </row>
    <row r="2302" spans="1:2">
      <c r="A2302" s="11">
        <f>Returns!A2302</f>
        <v>0</v>
      </c>
      <c r="B2302" s="1">
        <f t="array" ref="B2302">MMULT(Returns!B2302:AC2302,Resume!$B$38:$B$65)</f>
        <v>0</v>
      </c>
    </row>
    <row r="2303" spans="1:2">
      <c r="A2303" s="11">
        <f>Returns!A2303</f>
        <v>0</v>
      </c>
      <c r="B2303" s="1">
        <f t="array" ref="B2303">MMULT(Returns!B2303:AC2303,Resume!$B$38:$B$65)</f>
        <v>0</v>
      </c>
    </row>
    <row r="2304" spans="1:2">
      <c r="A2304" s="11">
        <f>Returns!A2304</f>
        <v>0</v>
      </c>
      <c r="B2304" s="1">
        <f t="array" ref="B2304">MMULT(Returns!B2304:AC2304,Resume!$B$38:$B$65)</f>
        <v>0</v>
      </c>
    </row>
    <row r="2305" spans="1:2">
      <c r="A2305" s="11">
        <f>Returns!A2305</f>
        <v>0</v>
      </c>
      <c r="B2305" s="1">
        <f t="array" ref="B2305">MMULT(Returns!B2305:AC2305,Resume!$B$38:$B$65)</f>
        <v>0</v>
      </c>
    </row>
    <row r="2306" spans="1:2">
      <c r="A2306" s="11">
        <f>Returns!A2306</f>
        <v>0</v>
      </c>
      <c r="B2306" s="1">
        <f t="array" ref="B2306">MMULT(Returns!B2306:AC2306,Resume!$B$38:$B$65)</f>
        <v>0</v>
      </c>
    </row>
    <row r="2307" spans="1:2">
      <c r="A2307" s="11">
        <f>Returns!A2307</f>
        <v>0</v>
      </c>
      <c r="B2307" s="1">
        <f t="array" ref="B2307">MMULT(Returns!B2307:AC2307,Resume!$B$38:$B$65)</f>
        <v>0</v>
      </c>
    </row>
    <row r="2308" spans="1:2">
      <c r="A2308" s="11">
        <f>Returns!A2308</f>
        <v>0</v>
      </c>
      <c r="B2308" s="1">
        <f t="array" ref="B2308">MMULT(Returns!B2308:AC2308,Resume!$B$38:$B$65)</f>
        <v>0</v>
      </c>
    </row>
    <row r="2309" spans="1:2">
      <c r="A2309" s="11">
        <f>Returns!A2309</f>
        <v>0</v>
      </c>
      <c r="B2309" s="1">
        <f t="array" ref="B2309">MMULT(Returns!B2309:AC2309,Resume!$B$38:$B$65)</f>
        <v>0</v>
      </c>
    </row>
    <row r="2310" spans="1:2">
      <c r="A2310" s="11">
        <f>Returns!A2310</f>
        <v>0</v>
      </c>
      <c r="B2310" s="1">
        <f t="array" ref="B2310">MMULT(Returns!B2310:AC2310,Resume!$B$38:$B$65)</f>
        <v>0</v>
      </c>
    </row>
    <row r="2311" spans="1:2">
      <c r="A2311" s="11">
        <f>Returns!A2311</f>
        <v>0</v>
      </c>
      <c r="B2311" s="1">
        <f t="array" ref="B2311">MMULT(Returns!B2311:AC2311,Resume!$B$38:$B$65)</f>
        <v>0</v>
      </c>
    </row>
    <row r="2312" spans="1:2">
      <c r="A2312" s="11">
        <f>Returns!A2312</f>
        <v>0</v>
      </c>
      <c r="B2312" s="1">
        <f t="array" ref="B2312">MMULT(Returns!B2312:AC2312,Resume!$B$38:$B$65)</f>
        <v>0</v>
      </c>
    </row>
    <row r="2313" spans="1:2">
      <c r="A2313" s="11">
        <f>Returns!A2313</f>
        <v>0</v>
      </c>
      <c r="B2313" s="1">
        <f t="array" ref="B2313">MMULT(Returns!B2313:AC2313,Resume!$B$38:$B$65)</f>
        <v>0</v>
      </c>
    </row>
    <row r="2314" spans="1:2">
      <c r="A2314" s="11">
        <f>Returns!A2314</f>
        <v>0</v>
      </c>
      <c r="B2314" s="1">
        <f t="array" ref="B2314">MMULT(Returns!B2314:AC2314,Resume!$B$38:$B$65)</f>
        <v>0</v>
      </c>
    </row>
    <row r="2315" spans="1:2">
      <c r="A2315" s="11">
        <f>Returns!A2315</f>
        <v>0</v>
      </c>
      <c r="B2315" s="1">
        <f t="array" ref="B2315">MMULT(Returns!B2315:AC2315,Resume!$B$38:$B$65)</f>
        <v>0</v>
      </c>
    </row>
    <row r="2316" spans="1:2">
      <c r="A2316" s="11">
        <f>Returns!A2316</f>
        <v>0</v>
      </c>
      <c r="B2316" s="1">
        <f t="array" ref="B2316">MMULT(Returns!B2316:AC2316,Resume!$B$38:$B$65)</f>
        <v>0</v>
      </c>
    </row>
    <row r="2317" spans="1:2">
      <c r="A2317" s="11">
        <f>Returns!A2317</f>
        <v>0</v>
      </c>
      <c r="B2317" s="1">
        <f t="array" ref="B2317">MMULT(Returns!B2317:AC2317,Resume!$B$38:$B$65)</f>
        <v>0</v>
      </c>
    </row>
    <row r="2318" spans="1:2">
      <c r="A2318" s="11">
        <f>Returns!A2318</f>
        <v>0</v>
      </c>
      <c r="B2318" s="1">
        <f t="array" ref="B2318">MMULT(Returns!B2318:AC2318,Resume!$B$38:$B$65)</f>
        <v>0</v>
      </c>
    </row>
    <row r="2319" spans="1:2">
      <c r="A2319" s="11">
        <f>Returns!A2319</f>
        <v>0</v>
      </c>
      <c r="B2319" s="1">
        <f t="array" ref="B2319">MMULT(Returns!B2319:AC2319,Resume!$B$38:$B$65)</f>
        <v>0</v>
      </c>
    </row>
    <row r="2320" spans="1:2">
      <c r="A2320" s="11">
        <f>Returns!A2320</f>
        <v>0</v>
      </c>
      <c r="B2320" s="1">
        <f t="array" ref="B2320">MMULT(Returns!B2320:AC2320,Resume!$B$38:$B$65)</f>
        <v>0</v>
      </c>
    </row>
    <row r="2321" spans="1:2">
      <c r="A2321" s="11">
        <f>Returns!A2321</f>
        <v>0</v>
      </c>
      <c r="B2321" s="1">
        <f t="array" ref="B2321">MMULT(Returns!B2321:AC2321,Resume!$B$38:$B$65)</f>
        <v>0</v>
      </c>
    </row>
    <row r="2322" spans="1:2">
      <c r="A2322" s="11">
        <f>Returns!A2322</f>
        <v>0</v>
      </c>
      <c r="B2322" s="1">
        <f t="array" ref="B2322">MMULT(Returns!B2322:AC2322,Resume!$B$38:$B$65)</f>
        <v>0</v>
      </c>
    </row>
    <row r="2323" spans="1:2">
      <c r="A2323" s="11">
        <f>Returns!A2323</f>
        <v>0</v>
      </c>
      <c r="B2323" s="1">
        <f t="array" ref="B2323">MMULT(Returns!B2323:AC2323,Resume!$B$38:$B$65)</f>
        <v>0</v>
      </c>
    </row>
    <row r="2324" spans="1:2">
      <c r="A2324" s="11">
        <f>Returns!A2324</f>
        <v>0</v>
      </c>
      <c r="B2324" s="1">
        <f t="array" ref="B2324">MMULT(Returns!B2324:AC2324,Resume!$B$38:$B$65)</f>
        <v>0</v>
      </c>
    </row>
    <row r="2325" spans="1:2">
      <c r="A2325" s="11">
        <f>Returns!A2325</f>
        <v>0</v>
      </c>
      <c r="B2325" s="1">
        <f t="array" ref="B2325">MMULT(Returns!B2325:AC2325,Resume!$B$38:$B$65)</f>
        <v>0</v>
      </c>
    </row>
    <row r="2326" spans="1:2">
      <c r="A2326" s="11">
        <f>Returns!A2326</f>
        <v>0</v>
      </c>
      <c r="B2326" s="1">
        <f t="array" ref="B2326">MMULT(Returns!B2326:AC2326,Resume!$B$38:$B$65)</f>
        <v>0</v>
      </c>
    </row>
    <row r="2327" spans="1:2">
      <c r="A2327" s="11">
        <f>Returns!A2327</f>
        <v>0</v>
      </c>
      <c r="B2327" s="1">
        <f t="array" ref="B2327">MMULT(Returns!B2327:AC2327,Resume!$B$38:$B$65)</f>
        <v>0</v>
      </c>
    </row>
    <row r="2328" spans="1:2">
      <c r="A2328" s="11">
        <f>Returns!A2328</f>
        <v>0</v>
      </c>
      <c r="B2328" s="1">
        <f t="array" ref="B2328">MMULT(Returns!B2328:AC2328,Resume!$B$38:$B$65)</f>
        <v>0</v>
      </c>
    </row>
    <row r="2329" spans="1:2">
      <c r="A2329" s="11">
        <f>Returns!A2329</f>
        <v>0</v>
      </c>
      <c r="B2329" s="1">
        <f t="array" ref="B2329">MMULT(Returns!B2329:AC2329,Resume!$B$38:$B$65)</f>
        <v>0</v>
      </c>
    </row>
    <row r="2330" spans="1:2">
      <c r="A2330" s="11">
        <f>Returns!A2330</f>
        <v>0</v>
      </c>
      <c r="B2330" s="1">
        <f t="array" ref="B2330">MMULT(Returns!B2330:AC2330,Resume!$B$38:$B$65)</f>
        <v>0</v>
      </c>
    </row>
    <row r="2331" spans="1:2">
      <c r="A2331" s="11">
        <f>Returns!A2331</f>
        <v>0</v>
      </c>
      <c r="B2331" s="1">
        <f t="array" ref="B2331">MMULT(Returns!B2331:AC2331,Resume!$B$38:$B$65)</f>
        <v>0</v>
      </c>
    </row>
    <row r="2332" spans="1:2">
      <c r="A2332" s="11">
        <f>Returns!A2332</f>
        <v>0</v>
      </c>
      <c r="B2332" s="1">
        <f t="array" ref="B2332">MMULT(Returns!B2332:AC2332,Resume!$B$38:$B$65)</f>
        <v>0</v>
      </c>
    </row>
    <row r="2333" spans="1:2">
      <c r="A2333" s="11">
        <f>Returns!A2333</f>
        <v>0</v>
      </c>
      <c r="B2333" s="1">
        <f t="array" ref="B2333">MMULT(Returns!B2333:AC2333,Resume!$B$38:$B$65)</f>
        <v>0</v>
      </c>
    </row>
    <row r="2334" spans="1:2">
      <c r="A2334" s="11">
        <f>Returns!A2334</f>
        <v>0</v>
      </c>
      <c r="B2334" s="1">
        <f t="array" ref="B2334">MMULT(Returns!B2334:AC2334,Resume!$B$38:$B$65)</f>
        <v>0</v>
      </c>
    </row>
    <row r="2335" spans="1:2">
      <c r="A2335" s="11">
        <f>Returns!A2335</f>
        <v>0</v>
      </c>
      <c r="B2335" s="1">
        <f t="array" ref="B2335">MMULT(Returns!B2335:AC2335,Resume!$B$38:$B$65)</f>
        <v>0</v>
      </c>
    </row>
    <row r="2336" spans="1:2">
      <c r="A2336" s="11">
        <f>Returns!A2336</f>
        <v>0</v>
      </c>
      <c r="B2336" s="1">
        <f t="array" ref="B2336">MMULT(Returns!B2336:AC2336,Resume!$B$38:$B$65)</f>
        <v>0</v>
      </c>
    </row>
    <row r="2337" spans="1:2">
      <c r="A2337" s="11">
        <f>Returns!A2337</f>
        <v>0</v>
      </c>
      <c r="B2337" s="1">
        <f t="array" ref="B2337">MMULT(Returns!B2337:AC2337,Resume!$B$38:$B$65)</f>
        <v>0</v>
      </c>
    </row>
    <row r="2338" spans="1:2">
      <c r="A2338" s="11">
        <f>Returns!A2338</f>
        <v>0</v>
      </c>
      <c r="B2338" s="1">
        <f t="array" ref="B2338">MMULT(Returns!B2338:AC2338,Resume!$B$38:$B$65)</f>
        <v>0</v>
      </c>
    </row>
    <row r="2339" spans="1:2">
      <c r="A2339" s="11">
        <f>Returns!A2339</f>
        <v>0</v>
      </c>
      <c r="B2339" s="1">
        <f t="array" ref="B2339">MMULT(Returns!B2339:AC2339,Resume!$B$38:$B$65)</f>
        <v>0</v>
      </c>
    </row>
    <row r="2340" spans="1:2">
      <c r="A2340" s="11">
        <f>Returns!A2340</f>
        <v>0</v>
      </c>
      <c r="B2340" s="1">
        <f t="array" ref="B2340">MMULT(Returns!B2340:AC2340,Resume!$B$38:$B$65)</f>
        <v>0</v>
      </c>
    </row>
    <row r="2341" spans="1:2">
      <c r="A2341" s="11">
        <f>Returns!A2341</f>
        <v>0</v>
      </c>
      <c r="B2341" s="1">
        <f t="array" ref="B2341">MMULT(Returns!B2341:AC2341,Resume!$B$38:$B$65)</f>
        <v>0</v>
      </c>
    </row>
    <row r="2342" spans="1:2">
      <c r="A2342" s="11">
        <f>Returns!A2342</f>
        <v>0</v>
      </c>
      <c r="B2342" s="1">
        <f t="array" ref="B2342">MMULT(Returns!B2342:AC2342,Resume!$B$38:$B$65)</f>
        <v>0</v>
      </c>
    </row>
    <row r="2343" spans="1:2">
      <c r="A2343" s="11">
        <f>Returns!A2343</f>
        <v>0</v>
      </c>
      <c r="B2343" s="1">
        <f t="array" ref="B2343">MMULT(Returns!B2343:AC2343,Resume!$B$38:$B$65)</f>
        <v>0</v>
      </c>
    </row>
    <row r="2344" spans="1:2">
      <c r="A2344" s="11">
        <f>Returns!A2344</f>
        <v>0</v>
      </c>
      <c r="B2344" s="1">
        <f t="array" ref="B2344">MMULT(Returns!B2344:AC2344,Resume!$B$38:$B$65)</f>
        <v>0</v>
      </c>
    </row>
    <row r="2345" spans="1:2">
      <c r="A2345" s="11">
        <f>Returns!A2345</f>
        <v>0</v>
      </c>
      <c r="B2345" s="1">
        <f t="array" ref="B2345">MMULT(Returns!B2345:AC2345,Resume!$B$38:$B$65)</f>
        <v>0</v>
      </c>
    </row>
    <row r="2346" spans="1:2">
      <c r="A2346" s="11">
        <f>Returns!A2346</f>
        <v>0</v>
      </c>
      <c r="B2346" s="1">
        <f t="array" ref="B2346">MMULT(Returns!B2346:AC2346,Resume!$B$38:$B$65)</f>
        <v>0</v>
      </c>
    </row>
    <row r="2347" spans="1:2">
      <c r="A2347" s="11">
        <f>Returns!A2347</f>
        <v>0</v>
      </c>
      <c r="B2347" s="1">
        <f t="array" ref="B2347">MMULT(Returns!B2347:AC2347,Resume!$B$38:$B$65)</f>
        <v>0</v>
      </c>
    </row>
    <row r="2348" spans="1:2">
      <c r="A2348" s="11">
        <f>Returns!A2348</f>
        <v>0</v>
      </c>
      <c r="B2348" s="1">
        <f t="array" ref="B2348">MMULT(Returns!B2348:AC2348,Resume!$B$38:$B$65)</f>
        <v>0</v>
      </c>
    </row>
    <row r="2349" spans="1:2">
      <c r="A2349" s="11">
        <f>Returns!A2349</f>
        <v>0</v>
      </c>
      <c r="B2349" s="1">
        <f t="array" ref="B2349">MMULT(Returns!B2349:AC2349,Resume!$B$38:$B$65)</f>
        <v>0</v>
      </c>
    </row>
    <row r="2350" spans="1:2">
      <c r="A2350" s="11">
        <f>Returns!A2350</f>
        <v>0</v>
      </c>
      <c r="B2350" s="1">
        <f t="array" ref="B2350">MMULT(Returns!B2350:AC2350,Resume!$B$38:$B$65)</f>
        <v>0</v>
      </c>
    </row>
    <row r="2351" spans="1:2">
      <c r="A2351" s="11">
        <f>Returns!A2351</f>
        <v>0</v>
      </c>
      <c r="B2351" s="1">
        <f t="array" ref="B2351">MMULT(Returns!B2351:AC2351,Resume!$B$38:$B$65)</f>
        <v>0</v>
      </c>
    </row>
    <row r="2352" spans="1:2">
      <c r="A2352" s="11">
        <f>Returns!A2352</f>
        <v>0</v>
      </c>
      <c r="B2352" s="1">
        <f t="array" ref="B2352">MMULT(Returns!B2352:AC2352,Resume!$B$38:$B$65)</f>
        <v>0</v>
      </c>
    </row>
    <row r="2353" spans="1:2">
      <c r="A2353" s="11">
        <f>Returns!A2353</f>
        <v>0</v>
      </c>
      <c r="B2353" s="1">
        <f t="array" ref="B2353">MMULT(Returns!B2353:AC2353,Resume!$B$38:$B$65)</f>
        <v>0</v>
      </c>
    </row>
    <row r="2354" spans="1:2">
      <c r="A2354" s="11">
        <f>Returns!A2354</f>
        <v>0</v>
      </c>
      <c r="B2354" s="1">
        <f t="array" ref="B2354">MMULT(Returns!B2354:AC2354,Resume!$B$38:$B$65)</f>
        <v>0</v>
      </c>
    </row>
    <row r="2355" spans="1:2">
      <c r="A2355" s="11">
        <f>Returns!A2355</f>
        <v>0</v>
      </c>
      <c r="B2355" s="1">
        <f t="array" ref="B2355">MMULT(Returns!B2355:AC2355,Resume!$B$38:$B$65)</f>
        <v>0</v>
      </c>
    </row>
    <row r="2356" spans="1:2">
      <c r="A2356" s="11">
        <f>Returns!A2356</f>
        <v>0</v>
      </c>
      <c r="B2356" s="1">
        <f t="array" ref="B2356">MMULT(Returns!B2356:AC2356,Resume!$B$38:$B$65)</f>
        <v>0</v>
      </c>
    </row>
    <row r="2357" spans="1:2">
      <c r="A2357" s="11">
        <f>Returns!A2357</f>
        <v>0</v>
      </c>
      <c r="B2357" s="1">
        <f t="array" ref="B2357">MMULT(Returns!B2357:AC2357,Resume!$B$38:$B$65)</f>
        <v>0</v>
      </c>
    </row>
    <row r="2358" spans="1:2">
      <c r="A2358" s="11">
        <f>Returns!A2358</f>
        <v>0</v>
      </c>
      <c r="B2358" s="1">
        <f t="array" ref="B2358">MMULT(Returns!B2358:AC2358,Resume!$B$38:$B$65)</f>
        <v>0</v>
      </c>
    </row>
    <row r="2359" spans="1:2">
      <c r="A2359" s="11">
        <f>Returns!A2359</f>
        <v>0</v>
      </c>
      <c r="B2359" s="1">
        <f t="array" ref="B2359">MMULT(Returns!B2359:AC2359,Resume!$B$38:$B$65)</f>
        <v>0</v>
      </c>
    </row>
    <row r="2360" spans="1:2">
      <c r="A2360" s="11">
        <f>Returns!A2360</f>
        <v>0</v>
      </c>
      <c r="B2360" s="1">
        <f t="array" ref="B2360">MMULT(Returns!B2360:AC2360,Resume!$B$38:$B$65)</f>
        <v>0</v>
      </c>
    </row>
    <row r="2361" spans="1:2">
      <c r="A2361" s="11">
        <f>Returns!A2361</f>
        <v>0</v>
      </c>
      <c r="B2361" s="1">
        <f t="array" ref="B2361">MMULT(Returns!B2361:AC2361,Resume!$B$38:$B$65)</f>
        <v>0</v>
      </c>
    </row>
    <row r="2362" spans="1:2">
      <c r="A2362" s="11">
        <f>Returns!A2362</f>
        <v>0</v>
      </c>
      <c r="B2362" s="1">
        <f t="array" ref="B2362">MMULT(Returns!B2362:AC2362,Resume!$B$38:$B$65)</f>
        <v>0</v>
      </c>
    </row>
    <row r="2363" spans="1:2">
      <c r="A2363" s="11">
        <f>Returns!A2363</f>
        <v>0</v>
      </c>
      <c r="B2363" s="1">
        <f t="array" ref="B2363">MMULT(Returns!B2363:AC2363,Resume!$B$38:$B$65)</f>
        <v>0</v>
      </c>
    </row>
    <row r="2364" spans="1:2">
      <c r="A2364" s="11">
        <f>Returns!A2364</f>
        <v>0</v>
      </c>
      <c r="B2364" s="1">
        <f t="array" ref="B2364">MMULT(Returns!B2364:AC2364,Resume!$B$38:$B$65)</f>
        <v>0</v>
      </c>
    </row>
    <row r="2365" spans="1:2">
      <c r="A2365" s="11">
        <f>Returns!A2365</f>
        <v>0</v>
      </c>
      <c r="B2365" s="1">
        <f t="array" ref="B2365">MMULT(Returns!B2365:AC2365,Resume!$B$38:$B$65)</f>
        <v>0</v>
      </c>
    </row>
    <row r="2366" spans="1:2">
      <c r="A2366" s="11">
        <f>Returns!A2366</f>
        <v>0</v>
      </c>
      <c r="B2366" s="1">
        <f t="array" ref="B2366">MMULT(Returns!B2366:AC2366,Resume!$B$38:$B$65)</f>
        <v>0</v>
      </c>
    </row>
    <row r="2367" spans="1:2">
      <c r="A2367" s="11">
        <f>Returns!A2367</f>
        <v>0</v>
      </c>
      <c r="B2367" s="1">
        <f t="array" ref="B2367">MMULT(Returns!B2367:AC2367,Resume!$B$38:$B$65)</f>
        <v>0</v>
      </c>
    </row>
    <row r="2368" spans="1:2">
      <c r="A2368" s="11">
        <f>Returns!A2368</f>
        <v>0</v>
      </c>
      <c r="B2368" s="1">
        <f t="array" ref="B2368">MMULT(Returns!B2368:AC2368,Resume!$B$38:$B$65)</f>
        <v>0</v>
      </c>
    </row>
    <row r="2369" spans="1:2">
      <c r="A2369" s="11">
        <f>Returns!A2369</f>
        <v>0</v>
      </c>
      <c r="B2369" s="1">
        <f t="array" ref="B2369">MMULT(Returns!B2369:AC2369,Resume!$B$38:$B$65)</f>
        <v>0</v>
      </c>
    </row>
    <row r="2370" spans="1:2">
      <c r="A2370" s="11">
        <f>Returns!A2370</f>
        <v>0</v>
      </c>
      <c r="B2370" s="1">
        <f t="array" ref="B2370">MMULT(Returns!B2370:AC2370,Resume!$B$38:$B$65)</f>
        <v>0</v>
      </c>
    </row>
    <row r="2371" spans="1:2">
      <c r="A2371" s="11">
        <f>Returns!A2371</f>
        <v>0</v>
      </c>
      <c r="B2371" s="1">
        <f t="array" ref="B2371">MMULT(Returns!B2371:AC2371,Resume!$B$38:$B$65)</f>
        <v>0</v>
      </c>
    </row>
    <row r="2372" spans="1:2">
      <c r="A2372" s="11">
        <f>Returns!A2372</f>
        <v>0</v>
      </c>
      <c r="B2372" s="1">
        <f t="array" ref="B2372">MMULT(Returns!B2372:AC2372,Resume!$B$38:$B$65)</f>
        <v>0</v>
      </c>
    </row>
    <row r="2373" spans="1:2">
      <c r="A2373" s="11">
        <f>Returns!A2373</f>
        <v>0</v>
      </c>
      <c r="B2373" s="1">
        <f t="array" ref="B2373">MMULT(Returns!B2373:AC2373,Resume!$B$38:$B$65)</f>
        <v>0</v>
      </c>
    </row>
    <row r="2374" spans="1:2">
      <c r="A2374" s="11">
        <f>Returns!A2374</f>
        <v>0</v>
      </c>
      <c r="B2374" s="1">
        <f t="array" ref="B2374">MMULT(Returns!B2374:AC2374,Resume!$B$38:$B$65)</f>
        <v>0</v>
      </c>
    </row>
    <row r="2375" spans="1:2">
      <c r="A2375" s="11">
        <f>Returns!A2375</f>
        <v>0</v>
      </c>
      <c r="B2375" s="1">
        <f t="array" ref="B2375">MMULT(Returns!B2375:AC2375,Resume!$B$38:$B$65)</f>
        <v>0</v>
      </c>
    </row>
    <row r="2376" spans="1:2">
      <c r="A2376" s="11">
        <f>Returns!A2376</f>
        <v>0</v>
      </c>
      <c r="B2376" s="1">
        <f t="array" ref="B2376">MMULT(Returns!B2376:AC2376,Resume!$B$38:$B$65)</f>
        <v>0</v>
      </c>
    </row>
    <row r="2377" spans="1:2">
      <c r="A2377" s="11">
        <f>Returns!A2377</f>
        <v>0</v>
      </c>
      <c r="B2377" s="1">
        <f t="array" ref="B2377">MMULT(Returns!B2377:AC2377,Resume!$B$38:$B$65)</f>
        <v>0</v>
      </c>
    </row>
    <row r="2378" spans="1:2">
      <c r="A2378" s="11">
        <f>Returns!A2378</f>
        <v>0</v>
      </c>
      <c r="B2378" s="1">
        <f t="array" ref="B2378">MMULT(Returns!B2378:AC2378,Resume!$B$38:$B$65)</f>
        <v>0</v>
      </c>
    </row>
    <row r="2379" spans="1:2">
      <c r="A2379" s="11">
        <f>Returns!A2379</f>
        <v>0</v>
      </c>
      <c r="B2379" s="1">
        <f t="array" ref="B2379">MMULT(Returns!B2379:AC2379,Resume!$B$38:$B$65)</f>
        <v>0</v>
      </c>
    </row>
    <row r="2380" spans="1:2">
      <c r="A2380" s="11">
        <f>Returns!A2380</f>
        <v>0</v>
      </c>
      <c r="B2380" s="1">
        <f t="array" ref="B2380">MMULT(Returns!B2380:AC2380,Resume!$B$38:$B$65)</f>
        <v>0</v>
      </c>
    </row>
    <row r="2381" spans="1:2">
      <c r="A2381" s="11">
        <f>Returns!A2381</f>
        <v>0</v>
      </c>
      <c r="B2381" s="1">
        <f t="array" ref="B2381">MMULT(Returns!B2381:AC2381,Resume!$B$38:$B$65)</f>
        <v>0</v>
      </c>
    </row>
    <row r="2382" spans="1:2">
      <c r="A2382" s="11">
        <f>Returns!A2382</f>
        <v>0</v>
      </c>
      <c r="B2382" s="1">
        <f t="array" ref="B2382">MMULT(Returns!B2382:AC2382,Resume!$B$38:$B$65)</f>
        <v>0</v>
      </c>
    </row>
    <row r="2383" spans="1:2">
      <c r="A2383" s="11">
        <f>Returns!A2383</f>
        <v>0</v>
      </c>
      <c r="B2383" s="1">
        <f t="array" ref="B2383">MMULT(Returns!B2383:AC2383,Resume!$B$38:$B$65)</f>
        <v>0</v>
      </c>
    </row>
    <row r="2384" spans="1:2">
      <c r="A2384" s="11">
        <f>Returns!A2384</f>
        <v>0</v>
      </c>
      <c r="B2384" s="1">
        <f t="array" ref="B2384">MMULT(Returns!B2384:AC2384,Resume!$B$38:$B$65)</f>
        <v>0</v>
      </c>
    </row>
    <row r="2385" spans="1:2">
      <c r="A2385" s="11">
        <f>Returns!A2385</f>
        <v>0</v>
      </c>
      <c r="B2385" s="1">
        <f t="array" ref="B2385">MMULT(Returns!B2385:AC2385,Resume!$B$38:$B$65)</f>
        <v>0</v>
      </c>
    </row>
    <row r="2386" spans="1:2">
      <c r="A2386" s="11">
        <f>Returns!A2386</f>
        <v>0</v>
      </c>
      <c r="B2386" s="1">
        <f t="array" ref="B2386">MMULT(Returns!B2386:AC2386,Resume!$B$38:$B$65)</f>
        <v>0</v>
      </c>
    </row>
    <row r="2387" spans="1:2">
      <c r="A2387" s="11">
        <f>Returns!A2387</f>
        <v>0</v>
      </c>
      <c r="B2387" s="1">
        <f t="array" ref="B2387">MMULT(Returns!B2387:AC2387,Resume!$B$38:$B$65)</f>
        <v>0</v>
      </c>
    </row>
    <row r="2388" spans="1:2">
      <c r="A2388" s="11">
        <f>Returns!A2388</f>
        <v>0</v>
      </c>
      <c r="B2388" s="1">
        <f t="array" ref="B2388">MMULT(Returns!B2388:AC2388,Resume!$B$38:$B$65)</f>
        <v>0</v>
      </c>
    </row>
    <row r="2389" spans="1:2">
      <c r="A2389" s="11">
        <f>Returns!A2389</f>
        <v>0</v>
      </c>
      <c r="B2389" s="1">
        <f t="array" ref="B2389">MMULT(Returns!B2389:AC2389,Resume!$B$38:$B$65)</f>
        <v>0</v>
      </c>
    </row>
    <row r="2390" spans="1:2">
      <c r="A2390" s="11">
        <f>Returns!A2390</f>
        <v>0</v>
      </c>
      <c r="B2390" s="1">
        <f t="array" ref="B2390">MMULT(Returns!B2390:AC2390,Resume!$B$38:$B$65)</f>
        <v>0</v>
      </c>
    </row>
    <row r="2391" spans="1:2">
      <c r="A2391" s="11">
        <f>Returns!A2391</f>
        <v>0</v>
      </c>
      <c r="B2391" s="1">
        <f t="array" ref="B2391">MMULT(Returns!B2391:AC2391,Resume!$B$38:$B$65)</f>
        <v>0</v>
      </c>
    </row>
    <row r="2392" spans="1:2">
      <c r="A2392" s="11">
        <f>Returns!A2392</f>
        <v>0</v>
      </c>
      <c r="B2392" s="1">
        <f t="array" ref="B2392">MMULT(Returns!B2392:AC2392,Resume!$B$38:$B$65)</f>
        <v>0</v>
      </c>
    </row>
    <row r="2393" spans="1:2">
      <c r="A2393" s="11">
        <f>Returns!A2393</f>
        <v>0</v>
      </c>
      <c r="B2393" s="1">
        <f t="array" ref="B2393">MMULT(Returns!B2393:AC2393,Resume!$B$38:$B$65)</f>
        <v>0</v>
      </c>
    </row>
    <row r="2394" spans="1:2">
      <c r="A2394" s="11">
        <f>Returns!A2394</f>
        <v>0</v>
      </c>
      <c r="B2394" s="1">
        <f t="array" ref="B2394">MMULT(Returns!B2394:AC2394,Resume!$B$38:$B$65)</f>
        <v>0</v>
      </c>
    </row>
    <row r="2395" spans="1:2">
      <c r="A2395" s="11">
        <f>Returns!A2395</f>
        <v>0</v>
      </c>
      <c r="B2395" s="1">
        <f t="array" ref="B2395">MMULT(Returns!B2395:AC2395,Resume!$B$38:$B$65)</f>
        <v>0</v>
      </c>
    </row>
    <row r="2396" spans="1:2">
      <c r="A2396" s="11">
        <f>Returns!A2396</f>
        <v>0</v>
      </c>
      <c r="B2396" s="1">
        <f t="array" ref="B2396">MMULT(Returns!B2396:AC2396,Resume!$B$38:$B$65)</f>
        <v>0</v>
      </c>
    </row>
    <row r="2397" spans="1:2">
      <c r="A2397" s="11">
        <f>Returns!A2397</f>
        <v>0</v>
      </c>
      <c r="B2397" s="1">
        <f t="array" ref="B2397">MMULT(Returns!B2397:AC2397,Resume!$B$38:$B$65)</f>
        <v>0</v>
      </c>
    </row>
    <row r="2398" spans="1:2">
      <c r="A2398" s="11">
        <f>Returns!A2398</f>
        <v>0</v>
      </c>
      <c r="B2398" s="1">
        <f t="array" ref="B2398">MMULT(Returns!B2398:AC2398,Resume!$B$38:$B$65)</f>
        <v>0</v>
      </c>
    </row>
    <row r="2399" spans="1:2">
      <c r="A2399" s="11">
        <f>Returns!A2399</f>
        <v>0</v>
      </c>
      <c r="B2399" s="1">
        <f t="array" ref="B2399">MMULT(Returns!B2399:AC2399,Resume!$B$38:$B$65)</f>
        <v>0</v>
      </c>
    </row>
    <row r="2400" spans="1:2">
      <c r="A2400" s="11">
        <f>Returns!A2400</f>
        <v>0</v>
      </c>
      <c r="B2400" s="1">
        <f t="array" ref="B2400">MMULT(Returns!B2400:AC2400,Resume!$B$38:$B$65)</f>
        <v>0</v>
      </c>
    </row>
    <row r="2401" spans="1:2">
      <c r="A2401" s="11">
        <f>Returns!A2401</f>
        <v>0</v>
      </c>
      <c r="B2401" s="1">
        <f t="array" ref="B2401">MMULT(Returns!B2401:AC2401,Resume!$B$38:$B$65)</f>
        <v>0</v>
      </c>
    </row>
    <row r="2402" spans="1:2">
      <c r="A2402" s="11">
        <f>Returns!A2402</f>
        <v>0</v>
      </c>
      <c r="B2402" s="1">
        <f t="array" ref="B2402">MMULT(Returns!B2402:AC2402,Resume!$B$38:$B$65)</f>
        <v>0</v>
      </c>
    </row>
    <row r="2403" spans="1:2">
      <c r="A2403" s="11">
        <f>Returns!A2403</f>
        <v>0</v>
      </c>
      <c r="B2403" s="1">
        <f t="array" ref="B2403">MMULT(Returns!B2403:AC2403,Resume!$B$38:$B$65)</f>
        <v>0</v>
      </c>
    </row>
    <row r="2404" spans="1:2">
      <c r="A2404" s="11">
        <f>Returns!A2404</f>
        <v>0</v>
      </c>
      <c r="B2404" s="1">
        <f t="array" ref="B2404">MMULT(Returns!B2404:AC2404,Resume!$B$38:$B$65)</f>
        <v>0</v>
      </c>
    </row>
    <row r="2405" spans="1:2">
      <c r="A2405" s="11">
        <f>Returns!A2405</f>
        <v>0</v>
      </c>
      <c r="B2405" s="1">
        <f t="array" ref="B2405">MMULT(Returns!B2405:AC2405,Resume!$B$38:$B$65)</f>
        <v>0</v>
      </c>
    </row>
    <row r="2406" spans="1:2">
      <c r="A2406" s="11">
        <f>Returns!A2406</f>
        <v>0</v>
      </c>
      <c r="B2406" s="1">
        <f t="array" ref="B2406">MMULT(Returns!B2406:AC2406,Resume!$B$38:$B$65)</f>
        <v>0</v>
      </c>
    </row>
    <row r="2407" spans="1:2">
      <c r="A2407" s="11">
        <f>Returns!A2407</f>
        <v>0</v>
      </c>
      <c r="B2407" s="1">
        <f t="array" ref="B2407">MMULT(Returns!B2407:AC2407,Resume!$B$38:$B$65)</f>
        <v>0</v>
      </c>
    </row>
    <row r="2408" spans="1:2">
      <c r="A2408" s="11">
        <f>Returns!A2408</f>
        <v>0</v>
      </c>
      <c r="B2408" s="1">
        <f t="array" ref="B2408">MMULT(Returns!B2408:AC2408,Resume!$B$38:$B$65)</f>
        <v>0</v>
      </c>
    </row>
    <row r="2409" spans="1:2">
      <c r="A2409" s="11">
        <f>Returns!A2409</f>
        <v>0</v>
      </c>
      <c r="B2409" s="1">
        <f t="array" ref="B2409">MMULT(Returns!B2409:AC2409,Resume!$B$38:$B$65)</f>
        <v>0</v>
      </c>
    </row>
    <row r="2410" spans="1:2">
      <c r="A2410" s="11">
        <f>Returns!A2410</f>
        <v>0</v>
      </c>
      <c r="B2410" s="1">
        <f t="array" ref="B2410">MMULT(Returns!B2410:AC2410,Resume!$B$38:$B$65)</f>
        <v>0</v>
      </c>
    </row>
    <row r="2411" spans="1:2">
      <c r="A2411" s="11">
        <f>Returns!A2411</f>
        <v>0</v>
      </c>
      <c r="B2411" s="1">
        <f t="array" ref="B2411">MMULT(Returns!B2411:AC2411,Resume!$B$38:$B$65)</f>
        <v>0</v>
      </c>
    </row>
    <row r="2412" spans="1:2">
      <c r="A2412" s="11">
        <f>Returns!A2412</f>
        <v>0</v>
      </c>
      <c r="B2412" s="1">
        <f t="array" ref="B2412">MMULT(Returns!B2412:AC2412,Resume!$B$38:$B$65)</f>
        <v>0</v>
      </c>
    </row>
    <row r="2413" spans="1:2">
      <c r="A2413" s="11">
        <f>Returns!A2413</f>
        <v>0</v>
      </c>
      <c r="B2413" s="1">
        <f t="array" ref="B2413">MMULT(Returns!B2413:AC2413,Resume!$B$38:$B$65)</f>
        <v>0</v>
      </c>
    </row>
    <row r="2414" spans="1:2">
      <c r="A2414" s="11">
        <f>Returns!A2414</f>
        <v>0</v>
      </c>
      <c r="B2414" s="1">
        <f t="array" ref="B2414">MMULT(Returns!B2414:AC2414,Resume!$B$38:$B$65)</f>
        <v>0</v>
      </c>
    </row>
    <row r="2415" spans="1:2">
      <c r="A2415" s="11">
        <f>Returns!A2415</f>
        <v>0</v>
      </c>
      <c r="B2415" s="1">
        <f t="array" ref="B2415">MMULT(Returns!B2415:AC2415,Resume!$B$38:$B$65)</f>
        <v>0</v>
      </c>
    </row>
    <row r="2416" spans="1:2">
      <c r="A2416" s="11">
        <f>Returns!A2416</f>
        <v>0</v>
      </c>
      <c r="B2416" s="1">
        <f t="array" ref="B2416">MMULT(Returns!B2416:AC2416,Resume!$B$38:$B$65)</f>
        <v>0</v>
      </c>
    </row>
    <row r="2417" spans="1:2">
      <c r="A2417" s="11">
        <f>Returns!A2417</f>
        <v>0</v>
      </c>
      <c r="B2417" s="1">
        <f t="array" ref="B2417">MMULT(Returns!B2417:AC2417,Resume!$B$38:$B$65)</f>
        <v>0</v>
      </c>
    </row>
    <row r="2418" spans="1:2">
      <c r="A2418" s="11">
        <f>Returns!A2418</f>
        <v>0</v>
      </c>
      <c r="B2418" s="1">
        <f t="array" ref="B2418">MMULT(Returns!B2418:AC2418,Resume!$B$38:$B$65)</f>
        <v>0</v>
      </c>
    </row>
    <row r="2419" spans="1:2">
      <c r="A2419" s="11">
        <f>Returns!A2419</f>
        <v>0</v>
      </c>
      <c r="B2419" s="1">
        <f t="array" ref="B2419">MMULT(Returns!B2419:AC2419,Resume!$B$38:$B$65)</f>
        <v>0</v>
      </c>
    </row>
    <row r="2420" spans="1:2">
      <c r="A2420" s="11">
        <f>Returns!A2420</f>
        <v>0</v>
      </c>
      <c r="B2420" s="1">
        <f t="array" ref="B2420">MMULT(Returns!B2420:AC2420,Resume!$B$38:$B$65)</f>
        <v>0</v>
      </c>
    </row>
    <row r="2421" spans="1:2">
      <c r="A2421" s="11">
        <f>Returns!A2421</f>
        <v>0</v>
      </c>
      <c r="B2421" s="1">
        <f t="array" ref="B2421">MMULT(Returns!B2421:AC2421,Resume!$B$38:$B$65)</f>
        <v>0</v>
      </c>
    </row>
    <row r="2422" spans="1:2">
      <c r="A2422" s="11">
        <f>Returns!A2422</f>
        <v>0</v>
      </c>
      <c r="B2422" s="1">
        <f t="array" ref="B2422">MMULT(Returns!B2422:AC2422,Resume!$B$38:$B$65)</f>
        <v>0</v>
      </c>
    </row>
    <row r="2423" spans="1:2">
      <c r="A2423" s="11">
        <f>Returns!A2423</f>
        <v>0</v>
      </c>
      <c r="B2423" s="1">
        <f t="array" ref="B2423">MMULT(Returns!B2423:AC2423,Resume!$B$38:$B$65)</f>
        <v>0</v>
      </c>
    </row>
    <row r="2424" spans="1:2">
      <c r="A2424" s="11">
        <f>Returns!A2424</f>
        <v>0</v>
      </c>
      <c r="B2424" s="1">
        <f t="array" ref="B2424">MMULT(Returns!B2424:AC2424,Resume!$B$38:$B$65)</f>
        <v>0</v>
      </c>
    </row>
    <row r="2425" spans="1:2">
      <c r="A2425" s="11">
        <f>Returns!A2425</f>
        <v>0</v>
      </c>
      <c r="B2425" s="1">
        <f t="array" ref="B2425">MMULT(Returns!B2425:AC2425,Resume!$B$38:$B$65)</f>
        <v>0</v>
      </c>
    </row>
    <row r="2426" spans="1:2">
      <c r="A2426" s="11">
        <f>Returns!A2426</f>
        <v>0</v>
      </c>
      <c r="B2426" s="1">
        <f t="array" ref="B2426">MMULT(Returns!B2426:AC2426,Resume!$B$38:$B$65)</f>
        <v>0</v>
      </c>
    </row>
    <row r="2427" spans="1:2">
      <c r="A2427" s="11">
        <f>Returns!A2427</f>
        <v>0</v>
      </c>
      <c r="B2427" s="1">
        <f t="array" ref="B2427">MMULT(Returns!B2427:AC2427,Resume!$B$38:$B$65)</f>
        <v>0</v>
      </c>
    </row>
    <row r="2428" spans="1:2">
      <c r="A2428" s="11">
        <f>Returns!A2428</f>
        <v>0</v>
      </c>
      <c r="B2428" s="1">
        <f t="array" ref="B2428">MMULT(Returns!B2428:AC2428,Resume!$B$38:$B$65)</f>
        <v>0</v>
      </c>
    </row>
    <row r="2429" spans="1:2">
      <c r="A2429" s="11">
        <f>Returns!A2429</f>
        <v>0</v>
      </c>
      <c r="B2429" s="1">
        <f t="array" ref="B2429">MMULT(Returns!B2429:AC2429,Resume!$B$38:$B$65)</f>
        <v>0</v>
      </c>
    </row>
    <row r="2430" spans="1:2">
      <c r="A2430" s="11">
        <f>Returns!A2430</f>
        <v>0</v>
      </c>
      <c r="B2430" s="1">
        <f t="array" ref="B2430">MMULT(Returns!B2430:AC2430,Resume!$B$38:$B$65)</f>
        <v>0</v>
      </c>
    </row>
    <row r="2431" spans="1:2">
      <c r="A2431" s="11">
        <f>Returns!A2431</f>
        <v>0</v>
      </c>
      <c r="B2431" s="1">
        <f t="array" ref="B2431">MMULT(Returns!B2431:AC2431,Resume!$B$38:$B$65)</f>
        <v>0</v>
      </c>
    </row>
    <row r="2432" spans="1:2">
      <c r="A2432" s="11">
        <f>Returns!A2432</f>
        <v>0</v>
      </c>
      <c r="B2432" s="1">
        <f t="array" ref="B2432">MMULT(Returns!B2432:AC2432,Resume!$B$38:$B$65)</f>
        <v>0</v>
      </c>
    </row>
    <row r="2433" spans="1:2">
      <c r="A2433" s="11">
        <f>Returns!A2433</f>
        <v>0</v>
      </c>
      <c r="B2433" s="1">
        <f t="array" ref="B2433">MMULT(Returns!B2433:AC2433,Resume!$B$38:$B$65)</f>
        <v>0</v>
      </c>
    </row>
    <row r="2434" spans="1:2">
      <c r="A2434" s="11">
        <f>Returns!A2434</f>
        <v>0</v>
      </c>
      <c r="B2434" s="1">
        <f t="array" ref="B2434">MMULT(Returns!B2434:AC2434,Resume!$B$38:$B$65)</f>
        <v>0</v>
      </c>
    </row>
    <row r="2435" spans="1:2">
      <c r="A2435" s="11">
        <f>Returns!A2435</f>
        <v>0</v>
      </c>
      <c r="B2435" s="1">
        <f t="array" ref="B2435">MMULT(Returns!B2435:AC2435,Resume!$B$38:$B$65)</f>
        <v>0</v>
      </c>
    </row>
    <row r="2436" spans="1:2">
      <c r="A2436" s="11">
        <f>Returns!A2436</f>
        <v>0</v>
      </c>
      <c r="B2436" s="1">
        <f t="array" ref="B2436">MMULT(Returns!B2436:AC2436,Resume!$B$38:$B$65)</f>
        <v>0</v>
      </c>
    </row>
    <row r="2437" spans="1:2">
      <c r="A2437" s="11">
        <f>Returns!A2437</f>
        <v>0</v>
      </c>
      <c r="B2437" s="1">
        <f t="array" ref="B2437">MMULT(Returns!B2437:AC2437,Resume!$B$38:$B$65)</f>
        <v>0</v>
      </c>
    </row>
    <row r="2438" spans="1:2">
      <c r="A2438" s="11">
        <f>Returns!A2438</f>
        <v>0</v>
      </c>
      <c r="B2438" s="1">
        <f t="array" ref="B2438">MMULT(Returns!B2438:AC2438,Resume!$B$38:$B$65)</f>
        <v>0</v>
      </c>
    </row>
    <row r="2439" spans="1:2">
      <c r="A2439" s="11">
        <f>Returns!A2439</f>
        <v>0</v>
      </c>
      <c r="B2439" s="1">
        <f t="array" ref="B2439">MMULT(Returns!B2439:AC2439,Resume!$B$38:$B$65)</f>
        <v>0</v>
      </c>
    </row>
    <row r="2440" spans="1:2">
      <c r="A2440" s="11">
        <f>Returns!A2440</f>
        <v>0</v>
      </c>
      <c r="B2440" s="1">
        <f t="array" ref="B2440">MMULT(Returns!B2440:AC2440,Resume!$B$38:$B$65)</f>
        <v>0</v>
      </c>
    </row>
    <row r="2441" spans="1:2">
      <c r="A2441" s="11">
        <f>Returns!A2441</f>
        <v>0</v>
      </c>
      <c r="B2441" s="1">
        <f t="array" ref="B2441">MMULT(Returns!B2441:AC2441,Resume!$B$38:$B$65)</f>
        <v>0</v>
      </c>
    </row>
    <row r="2442" spans="1:2">
      <c r="A2442" s="11">
        <f>Returns!A2442</f>
        <v>0</v>
      </c>
      <c r="B2442" s="1">
        <f t="array" ref="B2442">MMULT(Returns!B2442:AC2442,Resume!$B$38:$B$65)</f>
        <v>0</v>
      </c>
    </row>
    <row r="2443" spans="1:2">
      <c r="A2443" s="11">
        <f>Returns!A2443</f>
        <v>0</v>
      </c>
      <c r="B2443" s="1">
        <f t="array" ref="B2443">MMULT(Returns!B2443:AC2443,Resume!$B$38:$B$65)</f>
        <v>0</v>
      </c>
    </row>
    <row r="2444" spans="1:2">
      <c r="A2444" s="11">
        <f>Returns!A2444</f>
        <v>0</v>
      </c>
      <c r="B2444" s="1">
        <f t="array" ref="B2444">MMULT(Returns!B2444:AC2444,Resume!$B$38:$B$65)</f>
        <v>0</v>
      </c>
    </row>
    <row r="2445" spans="1:2">
      <c r="A2445" s="11">
        <f>Returns!A2445</f>
        <v>0</v>
      </c>
      <c r="B2445" s="1">
        <f t="array" ref="B2445">MMULT(Returns!B2445:AC2445,Resume!$B$38:$B$65)</f>
        <v>0</v>
      </c>
    </row>
    <row r="2446" spans="1:2">
      <c r="A2446" s="11">
        <f>Returns!A2446</f>
        <v>0</v>
      </c>
      <c r="B2446" s="1">
        <f t="array" ref="B2446">MMULT(Returns!B2446:AC2446,Resume!$B$38:$B$65)</f>
        <v>0</v>
      </c>
    </row>
    <row r="2447" spans="1:2">
      <c r="A2447" s="11">
        <f>Returns!A2447</f>
        <v>0</v>
      </c>
      <c r="B2447" s="1">
        <f t="array" ref="B2447">MMULT(Returns!B2447:AC2447,Resume!$B$38:$B$65)</f>
        <v>0</v>
      </c>
    </row>
    <row r="2448" spans="1:2">
      <c r="A2448" s="11">
        <f>Returns!A2448</f>
        <v>0</v>
      </c>
      <c r="B2448" s="1">
        <f t="array" ref="B2448">MMULT(Returns!B2448:AC2448,Resume!$B$38:$B$65)</f>
        <v>0</v>
      </c>
    </row>
    <row r="2449" spans="1:2">
      <c r="A2449" s="11">
        <f>Returns!A2449</f>
        <v>0</v>
      </c>
      <c r="B2449" s="1">
        <f t="array" ref="B2449">MMULT(Returns!B2449:AC2449,Resume!$B$38:$B$65)</f>
        <v>0</v>
      </c>
    </row>
    <row r="2450" spans="1:2">
      <c r="A2450" s="11">
        <f>Returns!A2450</f>
        <v>0</v>
      </c>
      <c r="B2450" s="1">
        <f t="array" ref="B2450">MMULT(Returns!B2450:AC2450,Resume!$B$38:$B$65)</f>
        <v>0</v>
      </c>
    </row>
    <row r="2451" spans="1:2">
      <c r="A2451" s="11">
        <f>Returns!A2451</f>
        <v>0</v>
      </c>
      <c r="B2451" s="1">
        <f t="array" ref="B2451">MMULT(Returns!B2451:AC2451,Resume!$B$38:$B$65)</f>
        <v>0</v>
      </c>
    </row>
    <row r="2452" spans="1:2">
      <c r="A2452" s="11">
        <f>Returns!A2452</f>
        <v>0</v>
      </c>
      <c r="B2452" s="1">
        <f t="array" ref="B2452">MMULT(Returns!B2452:AC2452,Resume!$B$38:$B$65)</f>
        <v>0</v>
      </c>
    </row>
    <row r="2453" spans="1:2">
      <c r="A2453" s="11">
        <f>Returns!A2453</f>
        <v>0</v>
      </c>
      <c r="B2453" s="1">
        <f t="array" ref="B2453">MMULT(Returns!B2453:AC2453,Resume!$B$38:$B$65)</f>
        <v>0</v>
      </c>
    </row>
    <row r="2454" spans="1:2">
      <c r="A2454" s="11">
        <f>Returns!A2454</f>
        <v>0</v>
      </c>
      <c r="B2454" s="1">
        <f t="array" ref="B2454">MMULT(Returns!B2454:AC2454,Resume!$B$38:$B$65)</f>
        <v>0</v>
      </c>
    </row>
    <row r="2455" spans="1:2">
      <c r="A2455" s="11">
        <f>Returns!A2455</f>
        <v>0</v>
      </c>
      <c r="B2455" s="1">
        <f t="array" ref="B2455">MMULT(Returns!B2455:AC2455,Resume!$B$38:$B$65)</f>
        <v>0</v>
      </c>
    </row>
    <row r="2456" spans="1:2">
      <c r="A2456" s="11">
        <f>Returns!A2456</f>
        <v>0</v>
      </c>
      <c r="B2456" s="1">
        <f t="array" ref="B2456">MMULT(Returns!B2456:AC2456,Resume!$B$38:$B$65)</f>
        <v>0</v>
      </c>
    </row>
    <row r="2457" spans="1:2">
      <c r="A2457" s="11">
        <f>Returns!A2457</f>
        <v>0</v>
      </c>
      <c r="B2457" s="1">
        <f t="array" ref="B2457">MMULT(Returns!B2457:AC2457,Resume!$B$38:$B$65)</f>
        <v>0</v>
      </c>
    </row>
    <row r="2458" spans="1:2">
      <c r="A2458" s="11">
        <f>Returns!A2458</f>
        <v>0</v>
      </c>
      <c r="B2458" s="1">
        <f t="array" ref="B2458">MMULT(Returns!B2458:AC2458,Resume!$B$38:$B$65)</f>
        <v>0</v>
      </c>
    </row>
    <row r="2459" spans="1:2">
      <c r="A2459" s="11">
        <f>Returns!A2459</f>
        <v>0</v>
      </c>
      <c r="B2459" s="1">
        <f t="array" ref="B2459">MMULT(Returns!B2459:AC2459,Resume!$B$38:$B$65)</f>
        <v>0</v>
      </c>
    </row>
    <row r="2460" spans="1:2">
      <c r="A2460" s="11">
        <f>Returns!A2460</f>
        <v>0</v>
      </c>
      <c r="B2460" s="1">
        <f t="array" ref="B2460">MMULT(Returns!B2460:AC2460,Resume!$B$38:$B$65)</f>
        <v>0</v>
      </c>
    </row>
    <row r="2461" spans="1:2">
      <c r="A2461" s="11">
        <f>Returns!A2461</f>
        <v>0</v>
      </c>
      <c r="B2461" s="1">
        <f t="array" ref="B2461">MMULT(Returns!B2461:AC2461,Resume!$B$38:$B$65)</f>
        <v>0</v>
      </c>
    </row>
    <row r="2462" spans="1:2">
      <c r="A2462" s="11">
        <f>Returns!A2462</f>
        <v>0</v>
      </c>
      <c r="B2462" s="1">
        <f t="array" ref="B2462">MMULT(Returns!B2462:AC2462,Resume!$B$38:$B$65)</f>
        <v>0</v>
      </c>
    </row>
    <row r="2463" spans="1:2">
      <c r="A2463" s="11">
        <f>Returns!A2463</f>
        <v>0</v>
      </c>
      <c r="B2463" s="1">
        <f t="array" ref="B2463">MMULT(Returns!B2463:AC2463,Resume!$B$38:$B$65)</f>
        <v>0</v>
      </c>
    </row>
    <row r="2464" spans="1:2">
      <c r="A2464" s="11">
        <f>Returns!A2464</f>
        <v>0</v>
      </c>
      <c r="B2464" s="1">
        <f t="array" ref="B2464">MMULT(Returns!B2464:AC2464,Resume!$B$38:$B$65)</f>
        <v>0</v>
      </c>
    </row>
    <row r="2465" spans="1:2">
      <c r="A2465" s="11">
        <f>Returns!A2465</f>
        <v>0</v>
      </c>
      <c r="B2465" s="1">
        <f t="array" ref="B2465">MMULT(Returns!B2465:AC2465,Resume!$B$38:$B$65)</f>
        <v>0</v>
      </c>
    </row>
    <row r="2466" spans="1:2">
      <c r="A2466" s="11">
        <f>Returns!A2466</f>
        <v>0</v>
      </c>
      <c r="B2466" s="1">
        <f t="array" ref="B2466">MMULT(Returns!B2466:AC2466,Resume!$B$38:$B$65)</f>
        <v>0</v>
      </c>
    </row>
    <row r="2467" spans="1:2">
      <c r="A2467" s="11">
        <f>Returns!A2467</f>
        <v>0</v>
      </c>
      <c r="B2467" s="1">
        <f t="array" ref="B2467">MMULT(Returns!B2467:AC2467,Resume!$B$38:$B$65)</f>
        <v>0</v>
      </c>
    </row>
    <row r="2468" spans="1:2">
      <c r="A2468" s="11">
        <f>Returns!A2468</f>
        <v>0</v>
      </c>
      <c r="B2468" s="1">
        <f t="array" ref="B2468">MMULT(Returns!B2468:AC2468,Resume!$B$38:$B$65)</f>
        <v>0</v>
      </c>
    </row>
    <row r="2469" spans="1:2">
      <c r="A2469" s="11">
        <f>Returns!A2469</f>
        <v>0</v>
      </c>
      <c r="B2469" s="1">
        <f t="array" ref="B2469">MMULT(Returns!B2469:AC2469,Resume!$B$38:$B$65)</f>
        <v>0</v>
      </c>
    </row>
    <row r="2470" spans="1:2">
      <c r="A2470" s="11">
        <f>Returns!A2470</f>
        <v>0</v>
      </c>
      <c r="B2470" s="1">
        <f t="array" ref="B2470">MMULT(Returns!B2470:AC2470,Resume!$B$38:$B$65)</f>
        <v>0</v>
      </c>
    </row>
    <row r="2471" spans="1:2">
      <c r="A2471" s="11">
        <f>Returns!A2471</f>
        <v>0</v>
      </c>
      <c r="B2471" s="1">
        <f t="array" ref="B2471">MMULT(Returns!B2471:AC2471,Resume!$B$38:$B$65)</f>
        <v>0</v>
      </c>
    </row>
    <row r="2472" spans="1:2">
      <c r="A2472" s="11">
        <f>Returns!A2472</f>
        <v>0</v>
      </c>
      <c r="B2472" s="1">
        <f t="array" ref="B2472">MMULT(Returns!B2472:AC2472,Resume!$B$38:$B$65)</f>
        <v>0</v>
      </c>
    </row>
    <row r="2473" spans="1:2">
      <c r="A2473" s="11">
        <f>Returns!A2473</f>
        <v>0</v>
      </c>
      <c r="B2473" s="1">
        <f t="array" ref="B2473">MMULT(Returns!B2473:AC2473,Resume!$B$38:$B$65)</f>
        <v>0</v>
      </c>
    </row>
    <row r="2474" spans="1:2">
      <c r="A2474" s="11">
        <f>Returns!A2474</f>
        <v>0</v>
      </c>
      <c r="B2474" s="1">
        <f t="array" ref="B2474">MMULT(Returns!B2474:AC2474,Resume!$B$38:$B$65)</f>
        <v>0</v>
      </c>
    </row>
    <row r="2475" spans="1:2">
      <c r="A2475" s="11">
        <f>Returns!A2475</f>
        <v>0</v>
      </c>
      <c r="B2475" s="1">
        <f t="array" ref="B2475">MMULT(Returns!B2475:AC2475,Resume!$B$38:$B$65)</f>
        <v>0</v>
      </c>
    </row>
    <row r="2476" spans="1:2">
      <c r="A2476" s="11">
        <f>Returns!A2476</f>
        <v>0</v>
      </c>
      <c r="B2476" s="1">
        <f t="array" ref="B2476">MMULT(Returns!B2476:AC2476,Resume!$B$38:$B$65)</f>
        <v>0</v>
      </c>
    </row>
    <row r="2477" spans="1:2">
      <c r="A2477" s="11">
        <f>Returns!A2477</f>
        <v>0</v>
      </c>
      <c r="B2477" s="1">
        <f t="array" ref="B2477">MMULT(Returns!B2477:AC2477,Resume!$B$38:$B$65)</f>
        <v>0</v>
      </c>
    </row>
    <row r="2478" spans="1:2">
      <c r="A2478" s="11">
        <f>Returns!A2478</f>
        <v>0</v>
      </c>
      <c r="B2478" s="1">
        <f t="array" ref="B2478">MMULT(Returns!B2478:AC2478,Resume!$B$38:$B$65)</f>
        <v>0</v>
      </c>
    </row>
    <row r="2479" spans="1:2">
      <c r="A2479" s="11">
        <f>Returns!A2479</f>
        <v>0</v>
      </c>
      <c r="B2479" s="1">
        <f t="array" ref="B2479">MMULT(Returns!B2479:AC2479,Resume!$B$38:$B$65)</f>
        <v>0</v>
      </c>
    </row>
    <row r="2480" spans="1:2">
      <c r="A2480" s="11">
        <f>Returns!A2480</f>
        <v>0</v>
      </c>
      <c r="B2480" s="1">
        <f t="array" ref="B2480">MMULT(Returns!B2480:AC2480,Resume!$B$38:$B$65)</f>
        <v>0</v>
      </c>
    </row>
    <row r="2481" spans="1:2">
      <c r="A2481" s="11">
        <f>Returns!A2481</f>
        <v>0</v>
      </c>
      <c r="B2481" s="1">
        <f t="array" ref="B2481">MMULT(Returns!B2481:AC2481,Resume!$B$38:$B$65)</f>
        <v>0</v>
      </c>
    </row>
    <row r="2482" spans="1:2">
      <c r="A2482" s="11">
        <f>Returns!A2482</f>
        <v>0</v>
      </c>
      <c r="B2482" s="1">
        <f t="array" ref="B2482">MMULT(Returns!B2482:AC2482,Resume!$B$38:$B$65)</f>
        <v>0</v>
      </c>
    </row>
    <row r="2483" spans="1:2">
      <c r="A2483" s="11">
        <f>Returns!A2483</f>
        <v>0</v>
      </c>
      <c r="B2483" s="1">
        <f t="array" ref="B2483">MMULT(Returns!B2483:AC2483,Resume!$B$38:$B$65)</f>
        <v>0</v>
      </c>
    </row>
    <row r="2484" spans="1:2">
      <c r="A2484" s="11">
        <f>Returns!A2484</f>
        <v>0</v>
      </c>
      <c r="B2484" s="1">
        <f t="array" ref="B2484">MMULT(Returns!B2484:AC2484,Resume!$B$38:$B$65)</f>
        <v>0</v>
      </c>
    </row>
    <row r="2485" spans="1:2">
      <c r="A2485" s="11">
        <f>Returns!A2485</f>
        <v>0</v>
      </c>
      <c r="B2485" s="1">
        <f t="array" ref="B2485">MMULT(Returns!B2485:AC2485,Resume!$B$38:$B$65)</f>
        <v>0</v>
      </c>
    </row>
    <row r="2486" spans="1:2">
      <c r="A2486" s="11">
        <f>Returns!A2486</f>
        <v>0</v>
      </c>
      <c r="B2486" s="1">
        <f t="array" ref="B2486">MMULT(Returns!B2486:AC2486,Resume!$B$38:$B$65)</f>
        <v>0</v>
      </c>
    </row>
    <row r="2487" spans="1:2">
      <c r="A2487" s="11">
        <f>Returns!A2487</f>
        <v>0</v>
      </c>
      <c r="B2487" s="1">
        <f t="array" ref="B2487">MMULT(Returns!B2487:AC2487,Resume!$B$38:$B$65)</f>
        <v>0</v>
      </c>
    </row>
    <row r="2488" spans="1:2">
      <c r="A2488" s="11">
        <f>Returns!A2488</f>
        <v>0</v>
      </c>
      <c r="B2488" s="1">
        <f t="array" ref="B2488">MMULT(Returns!B2488:AC2488,Resume!$B$38:$B$65)</f>
        <v>0</v>
      </c>
    </row>
    <row r="2489" spans="1:2">
      <c r="A2489" s="11">
        <f>Returns!A2489</f>
        <v>0</v>
      </c>
      <c r="B2489" s="1">
        <f t="array" ref="B2489">MMULT(Returns!B2489:AC2489,Resume!$B$38:$B$65)</f>
        <v>0</v>
      </c>
    </row>
    <row r="2490" spans="1:2">
      <c r="A2490" s="11">
        <f>Returns!A2490</f>
        <v>0</v>
      </c>
      <c r="B2490" s="1">
        <f t="array" ref="B2490">MMULT(Returns!B2490:AC2490,Resume!$B$38:$B$65)</f>
        <v>0</v>
      </c>
    </row>
    <row r="2491" spans="1:2">
      <c r="A2491" s="11">
        <f>Returns!A2491</f>
        <v>0</v>
      </c>
      <c r="B2491" s="1">
        <f t="array" ref="B2491">MMULT(Returns!B2491:AC2491,Resume!$B$38:$B$65)</f>
        <v>0</v>
      </c>
    </row>
    <row r="2492" spans="1:2">
      <c r="A2492" s="11">
        <f>Returns!A2492</f>
        <v>0</v>
      </c>
      <c r="B2492" s="1">
        <f t="array" ref="B2492">MMULT(Returns!B2492:AC2492,Resume!$B$38:$B$65)</f>
        <v>0</v>
      </c>
    </row>
    <row r="2493" spans="1:2">
      <c r="A2493" s="11">
        <f>Returns!A2493</f>
        <v>0</v>
      </c>
      <c r="B2493" s="1">
        <f t="array" ref="B2493">MMULT(Returns!B2493:AC2493,Resume!$B$38:$B$65)</f>
        <v>0</v>
      </c>
    </row>
    <row r="2494" spans="1:2">
      <c r="A2494" s="11">
        <f>Returns!A2494</f>
        <v>0</v>
      </c>
      <c r="B2494" s="1">
        <f t="array" ref="B2494">MMULT(Returns!B2494:AC2494,Resume!$B$38:$B$65)</f>
        <v>0</v>
      </c>
    </row>
    <row r="2495" spans="1:2">
      <c r="A2495" s="11">
        <f>Returns!A2495</f>
        <v>0</v>
      </c>
      <c r="B2495" s="1">
        <f t="array" ref="B2495">MMULT(Returns!B2495:AC2495,Resume!$B$38:$B$65)</f>
        <v>0</v>
      </c>
    </row>
    <row r="2496" spans="1:2">
      <c r="A2496" s="11">
        <f>Returns!A2496</f>
        <v>0</v>
      </c>
      <c r="B2496" s="1">
        <f t="array" ref="B2496">MMULT(Returns!B2496:AC2496,Resume!$B$38:$B$65)</f>
        <v>0</v>
      </c>
    </row>
    <row r="2497" spans="1:2">
      <c r="A2497" s="11">
        <f>Returns!A2497</f>
        <v>0</v>
      </c>
      <c r="B2497" s="1">
        <f t="array" ref="B2497">MMULT(Returns!B2497:AC2497,Resume!$B$38:$B$65)</f>
        <v>0</v>
      </c>
    </row>
    <row r="2498" spans="1:2">
      <c r="A2498" s="11">
        <f>Returns!A2498</f>
        <v>0</v>
      </c>
      <c r="B2498" s="1">
        <f t="array" ref="B2498">MMULT(Returns!B2498:AC2498,Resume!$B$38:$B$65)</f>
        <v>0</v>
      </c>
    </row>
    <row r="2499" spans="1:2">
      <c r="A2499" s="11">
        <f>Returns!A2499</f>
        <v>0</v>
      </c>
      <c r="B2499" s="1">
        <f t="array" ref="B2499">MMULT(Returns!B2499:AC2499,Resume!$B$38:$B$65)</f>
        <v>0</v>
      </c>
    </row>
    <row r="2500" spans="1:2">
      <c r="A2500" s="11">
        <f>Returns!A2500</f>
        <v>0</v>
      </c>
      <c r="B2500" s="1">
        <f t="array" ref="B2500">MMULT(Returns!B2500:AC2500,Resume!$B$38:$B$65)</f>
        <v>0</v>
      </c>
    </row>
    <row r="2501" spans="1:2">
      <c r="A2501" s="11">
        <f>Returns!A2501</f>
        <v>0</v>
      </c>
      <c r="B2501" s="1">
        <f t="array" ref="B2501">MMULT(Returns!B2501:AC2501,Resume!$B$38:$B$65)</f>
        <v>0</v>
      </c>
    </row>
    <row r="2502" spans="1:2">
      <c r="A2502" s="11">
        <f>Returns!A2502</f>
        <v>0</v>
      </c>
      <c r="B2502" s="1">
        <f t="array" ref="B2502">MMULT(Returns!B2502:AC2502,Resume!$B$38:$B$65)</f>
        <v>0</v>
      </c>
    </row>
    <row r="2503" spans="1:2">
      <c r="A2503" s="11">
        <f>Returns!A2503</f>
        <v>0</v>
      </c>
      <c r="B2503" s="1">
        <f t="array" ref="B2503">MMULT(Returns!B2503:AC2503,Resume!$B$38:$B$65)</f>
        <v>0</v>
      </c>
    </row>
    <row r="2504" spans="1:2">
      <c r="A2504" s="11">
        <f>Returns!A2504</f>
        <v>0</v>
      </c>
      <c r="B2504" s="1">
        <f t="array" ref="B2504">MMULT(Returns!B2504:AC2504,Resume!$B$38:$B$65)</f>
        <v>0</v>
      </c>
    </row>
    <row r="2505" spans="1:2">
      <c r="A2505" s="11">
        <f>Returns!A2505</f>
        <v>0</v>
      </c>
      <c r="B2505" s="1">
        <f t="array" ref="B2505">MMULT(Returns!B2505:AC2505,Resume!$B$38:$B$65)</f>
        <v>0</v>
      </c>
    </row>
    <row r="2506" spans="1:2">
      <c r="A2506" s="11">
        <f>Returns!A2506</f>
        <v>0</v>
      </c>
      <c r="B2506" s="1">
        <f t="array" ref="B2506">MMULT(Returns!B2506:AC2506,Resume!$B$38:$B$65)</f>
        <v>0</v>
      </c>
    </row>
    <row r="2507" spans="1:2">
      <c r="A2507" s="11">
        <f>Returns!A2507</f>
        <v>0</v>
      </c>
      <c r="B2507" s="1">
        <f t="array" ref="B2507">MMULT(Returns!B2507:AC2507,Resume!$B$38:$B$65)</f>
        <v>0</v>
      </c>
    </row>
    <row r="2508" spans="1:2">
      <c r="A2508" s="11">
        <f>Returns!A2508</f>
        <v>0</v>
      </c>
      <c r="B2508" s="1">
        <f t="array" ref="B2508">MMULT(Returns!B2508:AC2508,Resume!$B$38:$B$65)</f>
        <v>0</v>
      </c>
    </row>
    <row r="2509" spans="1:2">
      <c r="A2509" s="11">
        <f>Returns!A2509</f>
        <v>0</v>
      </c>
      <c r="B2509" s="1">
        <f t="array" ref="B2509">MMULT(Returns!B2509:AC2509,Resume!$B$38:$B$65)</f>
        <v>0</v>
      </c>
    </row>
    <row r="2510" spans="1:2">
      <c r="A2510" s="11">
        <f>Returns!A2510</f>
        <v>0</v>
      </c>
      <c r="B2510" s="1">
        <f t="array" ref="B2510">MMULT(Returns!B2510:AC2510,Resume!$B$38:$B$65)</f>
        <v>0</v>
      </c>
    </row>
    <row r="2511" spans="1:2">
      <c r="A2511" s="11">
        <f>Returns!A2511</f>
        <v>0</v>
      </c>
      <c r="B2511" s="1">
        <f t="array" ref="B2511">MMULT(Returns!B2511:AC2511,Resume!$B$38:$B$65)</f>
        <v>0</v>
      </c>
    </row>
    <row r="2512" spans="1:2">
      <c r="A2512" s="11">
        <f>Returns!A2512</f>
        <v>0</v>
      </c>
      <c r="B2512" s="1">
        <f t="array" ref="B2512">MMULT(Returns!B2512:AC2512,Resume!$B$38:$B$65)</f>
        <v>0</v>
      </c>
    </row>
    <row r="2513" spans="1:2">
      <c r="A2513" s="11">
        <f>Returns!A2513</f>
        <v>0</v>
      </c>
      <c r="B2513" s="1">
        <f t="array" ref="B2513">MMULT(Returns!B2513:AC2513,Resume!$B$38:$B$65)</f>
        <v>0</v>
      </c>
    </row>
    <row r="2514" spans="1:2">
      <c r="A2514" s="11">
        <f>Returns!A2514</f>
        <v>0</v>
      </c>
      <c r="B2514" s="1">
        <f t="array" ref="B2514">MMULT(Returns!B2514:AC2514,Resume!$B$38:$B$65)</f>
        <v>0</v>
      </c>
    </row>
    <row r="2515" spans="1:2">
      <c r="A2515" s="11">
        <f>Returns!A2515</f>
        <v>0</v>
      </c>
      <c r="B2515" s="1">
        <f t="array" ref="B2515">MMULT(Returns!B2515:AC2515,Resume!$B$38:$B$65)</f>
        <v>0</v>
      </c>
    </row>
    <row r="2516" spans="1:2">
      <c r="A2516" s="11">
        <f>Returns!A2516</f>
        <v>0</v>
      </c>
      <c r="B2516" s="1">
        <f t="array" ref="B2516">MMULT(Returns!B2516:AC2516,Resume!$B$38:$B$65)</f>
        <v>0</v>
      </c>
    </row>
    <row r="2517" spans="1:2">
      <c r="A2517" s="11">
        <f>Returns!A2517</f>
        <v>0</v>
      </c>
      <c r="B2517" s="1">
        <f t="array" ref="B2517">MMULT(Returns!B2517:AC2517,Resume!$B$38:$B$65)</f>
        <v>0</v>
      </c>
    </row>
    <row r="2518" spans="1:2">
      <c r="A2518" s="11">
        <f>Returns!A2518</f>
        <v>0</v>
      </c>
      <c r="B2518" s="1">
        <f t="array" ref="B2518">MMULT(Returns!B2518:AC2518,Resume!$B$38:$B$65)</f>
        <v>0</v>
      </c>
    </row>
    <row r="2519" spans="1:2">
      <c r="A2519" s="11">
        <f>Returns!A2519</f>
        <v>0</v>
      </c>
      <c r="B2519" s="1">
        <f t="array" ref="B2519">MMULT(Returns!B2519:AC2519,Resume!$B$38:$B$65)</f>
        <v>0</v>
      </c>
    </row>
    <row r="2520" spans="1:2">
      <c r="A2520" s="11">
        <f>Returns!A2520</f>
        <v>0</v>
      </c>
      <c r="B2520" s="1">
        <f t="array" ref="B2520">MMULT(Returns!B2520:AC2520,Resume!$B$38:$B$65)</f>
        <v>0</v>
      </c>
    </row>
    <row r="2521" spans="1:2">
      <c r="A2521" s="11">
        <f>Returns!A2521</f>
        <v>0</v>
      </c>
      <c r="B2521" s="1">
        <f t="array" ref="B2521">MMULT(Returns!B2521:AC2521,Resume!$B$38:$B$65)</f>
        <v>0</v>
      </c>
    </row>
    <row r="2522" spans="1:2">
      <c r="A2522" s="11">
        <f>Returns!A2522</f>
        <v>0</v>
      </c>
      <c r="B2522" s="1">
        <f t="array" ref="B2522">MMULT(Returns!B2522:AC2522,Resume!$B$38:$B$65)</f>
        <v>0</v>
      </c>
    </row>
    <row r="2523" spans="1:2">
      <c r="A2523" s="11">
        <f>Returns!A2523</f>
        <v>0</v>
      </c>
      <c r="B2523" s="1">
        <f t="array" ref="B2523">MMULT(Returns!B2523:AC2523,Resume!$B$38:$B$65)</f>
        <v>0</v>
      </c>
    </row>
    <row r="2524" spans="1:2">
      <c r="A2524" s="11">
        <f>Returns!A2524</f>
        <v>0</v>
      </c>
      <c r="B2524" s="1">
        <f t="array" ref="B2524">MMULT(Returns!B2524:AC2524,Resume!$B$38:$B$65)</f>
        <v>0</v>
      </c>
    </row>
    <row r="2525" spans="1:2">
      <c r="A2525" s="11">
        <f>Returns!A2525</f>
        <v>0</v>
      </c>
      <c r="B2525" s="1">
        <f t="array" ref="B2525">MMULT(Returns!B2525:AC2525,Resume!$B$38:$B$65)</f>
        <v>0</v>
      </c>
    </row>
    <row r="2526" spans="1:2">
      <c r="A2526" s="11">
        <f>Returns!A2526</f>
        <v>0</v>
      </c>
      <c r="B2526" s="1">
        <f t="array" ref="B2526">MMULT(Returns!B2526:AC2526,Resume!$B$38:$B$65)</f>
        <v>0</v>
      </c>
    </row>
    <row r="2527" spans="1:2">
      <c r="A2527" s="11">
        <f>Returns!A2527</f>
        <v>0</v>
      </c>
      <c r="B2527" s="1">
        <f t="array" ref="B2527">MMULT(Returns!B2527:AC2527,Resume!$B$38:$B$65)</f>
        <v>0</v>
      </c>
    </row>
    <row r="2528" spans="1:2">
      <c r="A2528" s="11">
        <f>Returns!A2528</f>
        <v>0</v>
      </c>
      <c r="B2528" s="1">
        <f t="array" ref="B2528">MMULT(Returns!B2528:AC2528,Resume!$B$38:$B$65)</f>
        <v>0</v>
      </c>
    </row>
    <row r="2529" spans="1:2">
      <c r="A2529" s="11">
        <f>Returns!A2529</f>
        <v>0</v>
      </c>
      <c r="B2529" s="1">
        <f t="array" ref="B2529">MMULT(Returns!B2529:AC2529,Resume!$B$38:$B$65)</f>
        <v>0</v>
      </c>
    </row>
    <row r="2530" spans="1:2">
      <c r="A2530" s="11">
        <f>Returns!A2530</f>
        <v>0</v>
      </c>
      <c r="B2530" s="1">
        <f t="array" ref="B2530">MMULT(Returns!B2530:AC2530,Resume!$B$38:$B$65)</f>
        <v>0</v>
      </c>
    </row>
    <row r="2531" spans="1:2">
      <c r="A2531" s="11">
        <f>Returns!A2531</f>
        <v>0</v>
      </c>
      <c r="B2531" s="1">
        <f t="array" ref="B2531">MMULT(Returns!B2531:AC2531,Resume!$B$38:$B$65)</f>
        <v>0</v>
      </c>
    </row>
    <row r="2532" spans="1:2">
      <c r="A2532" s="11">
        <f>Returns!A2532</f>
        <v>0</v>
      </c>
      <c r="B2532" s="1">
        <f t="array" ref="B2532">MMULT(Returns!B2532:AC2532,Resume!$B$38:$B$65)</f>
        <v>0</v>
      </c>
    </row>
    <row r="2533" spans="1:2">
      <c r="A2533" s="11">
        <f>Returns!A2533</f>
        <v>0</v>
      </c>
      <c r="B2533" s="1">
        <f t="array" ref="B2533">MMULT(Returns!B2533:AC2533,Resume!$B$38:$B$65)</f>
        <v>0</v>
      </c>
    </row>
    <row r="2534" spans="1:2">
      <c r="A2534" s="11">
        <f>Returns!A2534</f>
        <v>0</v>
      </c>
      <c r="B2534" s="1">
        <f t="array" ref="B2534">MMULT(Returns!B2534:AC2534,Resume!$B$38:$B$65)</f>
        <v>0</v>
      </c>
    </row>
    <row r="2535" spans="1:2">
      <c r="A2535" s="11">
        <f>Returns!A2535</f>
        <v>0</v>
      </c>
      <c r="B2535" s="1">
        <f t="array" ref="B2535">MMULT(Returns!B2535:AC2535,Resume!$B$38:$B$65)</f>
        <v>0</v>
      </c>
    </row>
    <row r="2536" spans="1:2">
      <c r="A2536" s="11">
        <f>Returns!A2536</f>
        <v>0</v>
      </c>
      <c r="B2536" s="1">
        <f t="array" ref="B2536">MMULT(Returns!B2536:AC2536,Resume!$B$38:$B$65)</f>
        <v>0</v>
      </c>
    </row>
    <row r="2537" spans="1:2">
      <c r="A2537" s="11">
        <f>Returns!A2537</f>
        <v>0</v>
      </c>
      <c r="B2537" s="1">
        <f t="array" ref="B2537">MMULT(Returns!B2537:AC2537,Resume!$B$38:$B$65)</f>
        <v>0</v>
      </c>
    </row>
    <row r="2538" spans="1:2">
      <c r="A2538" s="11">
        <f>Returns!A2538</f>
        <v>0</v>
      </c>
      <c r="B2538" s="1">
        <f t="array" ref="B2538">MMULT(Returns!B2538:AC2538,Resume!$B$38:$B$65)</f>
        <v>0</v>
      </c>
    </row>
    <row r="2539" spans="1:2">
      <c r="A2539" s="11">
        <f>Returns!A2539</f>
        <v>0</v>
      </c>
      <c r="B2539" s="1">
        <f t="array" ref="B2539">MMULT(Returns!B2539:AC2539,Resume!$B$38:$B$65)</f>
        <v>0</v>
      </c>
    </row>
    <row r="2540" spans="1:2">
      <c r="A2540" s="11">
        <f>Returns!A2540</f>
        <v>0</v>
      </c>
      <c r="B2540" s="1">
        <f t="array" ref="B2540">MMULT(Returns!B2540:AC2540,Resume!$B$38:$B$65)</f>
        <v>0</v>
      </c>
    </row>
    <row r="2541" spans="1:2">
      <c r="A2541" s="11">
        <f>Returns!A2541</f>
        <v>0</v>
      </c>
      <c r="B2541" s="1">
        <f t="array" ref="B2541">MMULT(Returns!B2541:AC2541,Resume!$B$38:$B$65)</f>
        <v>0</v>
      </c>
    </row>
    <row r="2542" spans="1:2">
      <c r="A2542" s="11">
        <f>Returns!A2542</f>
        <v>0</v>
      </c>
      <c r="B2542" s="1">
        <f t="array" ref="B2542">MMULT(Returns!B2542:AC2542,Resume!$B$38:$B$65)</f>
        <v>0</v>
      </c>
    </row>
    <row r="2543" spans="1:2">
      <c r="A2543" s="11">
        <f>Returns!A2543</f>
        <v>0</v>
      </c>
      <c r="B2543" s="1">
        <f t="array" ref="B2543">MMULT(Returns!B2543:AC2543,Resume!$B$38:$B$65)</f>
        <v>0</v>
      </c>
    </row>
    <row r="2544" spans="1:2">
      <c r="A2544" s="11">
        <f>Returns!A2544</f>
        <v>0</v>
      </c>
      <c r="B2544" s="1">
        <f t="array" ref="B2544">MMULT(Returns!B2544:AC2544,Resume!$B$38:$B$65)</f>
        <v>0</v>
      </c>
    </row>
    <row r="2545" spans="1:2">
      <c r="A2545" s="11">
        <f>Returns!A2545</f>
        <v>0</v>
      </c>
      <c r="B2545" s="1">
        <f t="array" ref="B2545">MMULT(Returns!B2545:AC2545,Resume!$B$38:$B$65)</f>
        <v>0</v>
      </c>
    </row>
    <row r="2546" spans="1:2">
      <c r="A2546" s="11">
        <f>Returns!A2546</f>
        <v>0</v>
      </c>
      <c r="B2546" s="1">
        <f t="array" ref="B2546">MMULT(Returns!B2546:AC2546,Resume!$B$38:$B$65)</f>
        <v>0</v>
      </c>
    </row>
    <row r="2547" spans="1:2">
      <c r="A2547" s="11">
        <f>Returns!A2547</f>
        <v>0</v>
      </c>
      <c r="B2547" s="1">
        <f t="array" ref="B2547">MMULT(Returns!B2547:AC2547,Resume!$B$38:$B$65)</f>
        <v>0</v>
      </c>
    </row>
    <row r="2548" spans="1:2">
      <c r="A2548" s="11">
        <f>Returns!A2548</f>
        <v>0</v>
      </c>
      <c r="B2548" s="1">
        <f t="array" ref="B2548">MMULT(Returns!B2548:AC2548,Resume!$B$38:$B$65)</f>
        <v>0</v>
      </c>
    </row>
    <row r="2549" spans="1:2">
      <c r="A2549" s="11">
        <f>Returns!A2549</f>
        <v>0</v>
      </c>
      <c r="B2549" s="1">
        <f t="array" ref="B2549">MMULT(Returns!B2549:AC2549,Resume!$B$38:$B$65)</f>
        <v>0</v>
      </c>
    </row>
    <row r="2550" spans="1:2">
      <c r="A2550" s="11">
        <f>Returns!A2550</f>
        <v>0</v>
      </c>
      <c r="B2550" s="1">
        <f t="array" ref="B2550">MMULT(Returns!B2550:AC2550,Resume!$B$38:$B$65)</f>
        <v>0</v>
      </c>
    </row>
    <row r="2551" spans="1:2">
      <c r="A2551" s="11">
        <f>Returns!A2551</f>
        <v>0</v>
      </c>
      <c r="B2551" s="1">
        <f t="array" ref="B2551">MMULT(Returns!B2551:AC2551,Resume!$B$38:$B$65)</f>
        <v>0</v>
      </c>
    </row>
    <row r="2552" spans="1:2">
      <c r="A2552" s="11">
        <f>Returns!A2552</f>
        <v>0</v>
      </c>
      <c r="B2552" s="1">
        <f t="array" ref="B2552">MMULT(Returns!B2552:AC2552,Resume!$B$38:$B$65)</f>
        <v>0</v>
      </c>
    </row>
    <row r="2553" spans="1:2">
      <c r="A2553" s="11">
        <f>Returns!A2553</f>
        <v>0</v>
      </c>
      <c r="B2553" s="1">
        <f t="array" ref="B2553">MMULT(Returns!B2553:AC2553,Resume!$B$38:$B$65)</f>
        <v>0</v>
      </c>
    </row>
    <row r="2554" spans="1:2">
      <c r="A2554" s="11">
        <f>Returns!A2554</f>
        <v>0</v>
      </c>
      <c r="B2554" s="1">
        <f t="array" ref="B2554">MMULT(Returns!B2554:AC2554,Resume!$B$38:$B$65)</f>
        <v>0</v>
      </c>
    </row>
    <row r="2555" spans="1:2">
      <c r="A2555" s="11">
        <f>Returns!A2555</f>
        <v>0</v>
      </c>
      <c r="B2555" s="1">
        <f t="array" ref="B2555">MMULT(Returns!B2555:AC2555,Resume!$B$38:$B$65)</f>
        <v>0</v>
      </c>
    </row>
    <row r="2556" spans="1:2">
      <c r="A2556" s="11">
        <f>Returns!A2556</f>
        <v>0</v>
      </c>
      <c r="B2556" s="1">
        <f t="array" ref="B2556">MMULT(Returns!B2556:AC2556,Resume!$B$38:$B$65)</f>
        <v>0</v>
      </c>
    </row>
    <row r="2557" spans="1:2">
      <c r="A2557" s="11">
        <f>Returns!A2557</f>
        <v>0</v>
      </c>
      <c r="B2557" s="1">
        <f t="array" ref="B2557">MMULT(Returns!B2557:AC2557,Resume!$B$38:$B$65)</f>
        <v>0</v>
      </c>
    </row>
    <row r="2558" spans="1:2">
      <c r="A2558" s="11">
        <f>Returns!A2558</f>
        <v>0</v>
      </c>
      <c r="B2558" s="1">
        <f t="array" ref="B2558">MMULT(Returns!B2558:AC2558,Resume!$B$38:$B$65)</f>
        <v>0</v>
      </c>
    </row>
    <row r="2559" spans="1:2">
      <c r="A2559" s="11">
        <f>Returns!A2559</f>
        <v>0</v>
      </c>
      <c r="B2559" s="1">
        <f t="array" ref="B2559">MMULT(Returns!B2559:AC2559,Resume!$B$38:$B$65)</f>
        <v>0</v>
      </c>
    </row>
    <row r="2560" spans="1:2">
      <c r="A2560" s="11">
        <f>Returns!A2560</f>
        <v>0</v>
      </c>
      <c r="B2560" s="1">
        <f t="array" ref="B2560">MMULT(Returns!B2560:AC2560,Resume!$B$38:$B$65)</f>
        <v>0</v>
      </c>
    </row>
    <row r="2561" spans="1:2">
      <c r="A2561" s="11">
        <f>Returns!A2561</f>
        <v>0</v>
      </c>
      <c r="B2561" s="1">
        <f t="array" ref="B2561">MMULT(Returns!B2561:AC2561,Resume!$B$38:$B$65)</f>
        <v>0</v>
      </c>
    </row>
    <row r="2562" spans="1:2">
      <c r="A2562" s="11">
        <f>Returns!A2562</f>
        <v>0</v>
      </c>
      <c r="B2562" s="1">
        <f t="array" ref="B2562">MMULT(Returns!B2562:AC2562,Resume!$B$38:$B$65)</f>
        <v>0</v>
      </c>
    </row>
    <row r="2563" spans="1:2">
      <c r="A2563" s="11">
        <f>Returns!A2563</f>
        <v>0</v>
      </c>
      <c r="B2563" s="1">
        <f t="array" ref="B2563">MMULT(Returns!B2563:AC2563,Resume!$B$38:$B$65)</f>
        <v>0</v>
      </c>
    </row>
    <row r="2564" spans="1:2">
      <c r="A2564" s="11">
        <f>Returns!A2564</f>
        <v>0</v>
      </c>
      <c r="B2564" s="1">
        <f t="array" ref="B2564">MMULT(Returns!B2564:AC2564,Resume!$B$38:$B$65)</f>
        <v>0</v>
      </c>
    </row>
    <row r="2565" spans="1:2">
      <c r="A2565" s="11">
        <f>Returns!A2565</f>
        <v>0</v>
      </c>
      <c r="B2565" s="1">
        <f t="array" ref="B2565">MMULT(Returns!B2565:AC2565,Resume!$B$38:$B$65)</f>
        <v>0</v>
      </c>
    </row>
    <row r="2566" spans="1:2">
      <c r="A2566" s="11">
        <f>Returns!A2566</f>
        <v>0</v>
      </c>
      <c r="B2566" s="1">
        <f t="array" ref="B2566">MMULT(Returns!B2566:AC2566,Resume!$B$38:$B$65)</f>
        <v>0</v>
      </c>
    </row>
    <row r="2567" spans="1:2">
      <c r="A2567" s="11">
        <f>Returns!A2567</f>
        <v>0</v>
      </c>
      <c r="B2567" s="1">
        <f t="array" ref="B2567">MMULT(Returns!B2567:AC2567,Resume!$B$38:$B$65)</f>
        <v>0</v>
      </c>
    </row>
    <row r="2568" spans="1:2">
      <c r="A2568" s="11">
        <f>Returns!A2568</f>
        <v>0</v>
      </c>
      <c r="B2568" s="1">
        <f t="array" ref="B2568">MMULT(Returns!B2568:AC2568,Resume!$B$38:$B$65)</f>
        <v>0</v>
      </c>
    </row>
    <row r="2569" spans="1:2">
      <c r="A2569" s="11">
        <f>Returns!A2569</f>
        <v>0</v>
      </c>
      <c r="B2569" s="1">
        <f t="array" ref="B2569">MMULT(Returns!B2569:AC2569,Resume!$B$38:$B$65)</f>
        <v>0</v>
      </c>
    </row>
    <row r="2570" spans="1:2">
      <c r="A2570" s="11">
        <f>Returns!A2570</f>
        <v>0</v>
      </c>
      <c r="B2570" s="1">
        <f t="array" ref="B2570">MMULT(Returns!B2570:AC2570,Resume!$B$38:$B$65)</f>
        <v>0</v>
      </c>
    </row>
    <row r="2571" spans="1:2">
      <c r="A2571" s="11">
        <f>Returns!A2571</f>
        <v>0</v>
      </c>
      <c r="B2571" s="1">
        <f t="array" ref="B2571">MMULT(Returns!B2571:AC2571,Resume!$B$38:$B$65)</f>
        <v>0</v>
      </c>
    </row>
    <row r="2572" spans="1:2">
      <c r="A2572" s="11">
        <f>Returns!A2572</f>
        <v>0</v>
      </c>
      <c r="B2572" s="1">
        <f t="array" ref="B2572">MMULT(Returns!B2572:AC2572,Resume!$B$38:$B$65)</f>
        <v>0</v>
      </c>
    </row>
    <row r="2573" spans="1:2">
      <c r="A2573" s="11">
        <f>Returns!A2573</f>
        <v>0</v>
      </c>
      <c r="B2573" s="1">
        <f t="array" ref="B2573">MMULT(Returns!B2573:AC2573,Resume!$B$38:$B$65)</f>
        <v>0</v>
      </c>
    </row>
    <row r="2574" spans="1:2">
      <c r="A2574" s="11">
        <f>Returns!A2574</f>
        <v>0</v>
      </c>
      <c r="B2574" s="1">
        <f t="array" ref="B2574">MMULT(Returns!B2574:AC2574,Resume!$B$38:$B$65)</f>
        <v>0</v>
      </c>
    </row>
    <row r="2575" spans="1:2">
      <c r="A2575" s="11">
        <f>Returns!A2575</f>
        <v>0</v>
      </c>
      <c r="B2575" s="1">
        <f t="array" ref="B2575">MMULT(Returns!B2575:AC2575,Resume!$B$38:$B$65)</f>
        <v>0</v>
      </c>
    </row>
    <row r="2576" spans="1:2">
      <c r="A2576" s="11">
        <f>Returns!A2576</f>
        <v>0</v>
      </c>
      <c r="B2576" s="1">
        <f t="array" ref="B2576">MMULT(Returns!B2576:AC2576,Resume!$B$38:$B$65)</f>
        <v>0</v>
      </c>
    </row>
    <row r="2577" spans="1:2">
      <c r="A2577" s="11">
        <f>Returns!A2577</f>
        <v>0</v>
      </c>
      <c r="B2577" s="1">
        <f t="array" ref="B2577">MMULT(Returns!B2577:AC2577,Resume!$B$38:$B$65)</f>
        <v>0</v>
      </c>
    </row>
    <row r="2578" spans="1:2">
      <c r="A2578" s="11">
        <f>Returns!A2578</f>
        <v>0</v>
      </c>
      <c r="B2578" s="1">
        <f t="array" ref="B2578">MMULT(Returns!B2578:AC2578,Resume!$B$38:$B$65)</f>
        <v>0</v>
      </c>
    </row>
    <row r="2579" spans="1:2">
      <c r="A2579" s="11">
        <f>Returns!A2579</f>
        <v>0</v>
      </c>
      <c r="B2579" s="1">
        <f t="array" ref="B2579">MMULT(Returns!B2579:AC2579,Resume!$B$38:$B$65)</f>
        <v>0</v>
      </c>
    </row>
    <row r="2580" spans="1:2">
      <c r="A2580" s="11">
        <f>Returns!A2580</f>
        <v>0</v>
      </c>
      <c r="B2580" s="1">
        <f t="array" ref="B2580">MMULT(Returns!B2580:AC2580,Resume!$B$38:$B$65)</f>
        <v>0</v>
      </c>
    </row>
    <row r="2581" spans="1:2">
      <c r="A2581" s="11">
        <f>Returns!A2581</f>
        <v>0</v>
      </c>
      <c r="B2581" s="1">
        <f t="array" ref="B2581">MMULT(Returns!B2581:AC2581,Resume!$B$38:$B$65)</f>
        <v>0</v>
      </c>
    </row>
    <row r="2582" spans="1:2">
      <c r="A2582" s="11">
        <f>Returns!A2582</f>
        <v>0</v>
      </c>
      <c r="B2582" s="1">
        <f t="array" ref="B2582">MMULT(Returns!B2582:AC2582,Resume!$B$38:$B$65)</f>
        <v>0</v>
      </c>
    </row>
    <row r="2583" spans="1:2">
      <c r="A2583" s="11">
        <f>Returns!A2583</f>
        <v>0</v>
      </c>
      <c r="B2583" s="1">
        <f t="array" ref="B2583">MMULT(Returns!B2583:AC2583,Resume!$B$38:$B$65)</f>
        <v>0</v>
      </c>
    </row>
    <row r="2584" spans="1:2">
      <c r="A2584" s="11">
        <f>Returns!A2584</f>
        <v>0</v>
      </c>
      <c r="B2584" s="1">
        <f t="array" ref="B2584">MMULT(Returns!B2584:AC2584,Resume!$B$38:$B$65)</f>
        <v>0</v>
      </c>
    </row>
    <row r="2585" spans="1:2">
      <c r="A2585" s="11">
        <f>Returns!A2585</f>
        <v>0</v>
      </c>
      <c r="B2585" s="1">
        <f t="array" ref="B2585">MMULT(Returns!B2585:AC2585,Resume!$B$38:$B$65)</f>
        <v>0</v>
      </c>
    </row>
    <row r="2586" spans="1:2">
      <c r="A2586" s="11">
        <f>Returns!A2586</f>
        <v>0</v>
      </c>
      <c r="B2586" s="1">
        <f t="array" ref="B2586">MMULT(Returns!B2586:AC2586,Resume!$B$38:$B$65)</f>
        <v>0</v>
      </c>
    </row>
    <row r="2587" spans="1:2">
      <c r="A2587" s="11">
        <f>Returns!A2587</f>
        <v>0</v>
      </c>
      <c r="B2587" s="1">
        <f t="array" ref="B2587">MMULT(Returns!B2587:AC2587,Resume!$B$38:$B$65)</f>
        <v>0</v>
      </c>
    </row>
    <row r="2588" spans="1:2">
      <c r="A2588" s="11">
        <f>Returns!A2588</f>
        <v>0</v>
      </c>
      <c r="B2588" s="1">
        <f t="array" ref="B2588">MMULT(Returns!B2588:AC2588,Resume!$B$38:$B$65)</f>
        <v>0</v>
      </c>
    </row>
    <row r="2589" spans="1:2">
      <c r="A2589" s="11">
        <f>Returns!A2589</f>
        <v>0</v>
      </c>
      <c r="B2589" s="1">
        <f t="array" ref="B2589">MMULT(Returns!B2589:AC2589,Resume!$B$38:$B$65)</f>
        <v>0</v>
      </c>
    </row>
    <row r="2590" spans="1:2">
      <c r="A2590" s="11">
        <f>Returns!A2590</f>
        <v>0</v>
      </c>
      <c r="B2590" s="1">
        <f t="array" ref="B2590">MMULT(Returns!B2590:AC2590,Resume!$B$38:$B$65)</f>
        <v>0</v>
      </c>
    </row>
    <row r="2591" spans="1:2">
      <c r="A2591" s="11">
        <f>Returns!A2591</f>
        <v>0</v>
      </c>
      <c r="B2591" s="1">
        <f t="array" ref="B2591">MMULT(Returns!B2591:AC2591,Resume!$B$38:$B$65)</f>
        <v>0</v>
      </c>
    </row>
    <row r="2592" spans="1:2">
      <c r="A2592" s="11">
        <f>Returns!A2592</f>
        <v>0</v>
      </c>
      <c r="B2592" s="1">
        <f t="array" ref="B2592">MMULT(Returns!B2592:AC2592,Resume!$B$38:$B$65)</f>
        <v>0</v>
      </c>
    </row>
    <row r="2593" spans="1:2">
      <c r="A2593" s="11">
        <f>Returns!A2593</f>
        <v>0</v>
      </c>
      <c r="B2593" s="1">
        <f t="array" ref="B2593">MMULT(Returns!B2593:AC2593,Resume!$B$38:$B$65)</f>
        <v>0</v>
      </c>
    </row>
    <row r="2594" spans="1:2">
      <c r="A2594" s="11">
        <f>Returns!A2594</f>
        <v>0</v>
      </c>
      <c r="B2594" s="1">
        <f t="array" ref="B2594">MMULT(Returns!B2594:AC2594,Resume!$B$38:$B$65)</f>
        <v>0</v>
      </c>
    </row>
    <row r="2595" spans="1:2">
      <c r="A2595" s="11">
        <f>Returns!A2595</f>
        <v>0</v>
      </c>
      <c r="B2595" s="1">
        <f t="array" ref="B2595">MMULT(Returns!B2595:AC2595,Resume!$B$38:$B$65)</f>
        <v>0</v>
      </c>
    </row>
    <row r="2596" spans="1:2">
      <c r="A2596" s="11">
        <f>Returns!A2596</f>
        <v>0</v>
      </c>
      <c r="B2596" s="1">
        <f t="array" ref="B2596">MMULT(Returns!B2596:AC2596,Resume!$B$38:$B$65)</f>
        <v>0</v>
      </c>
    </row>
    <row r="2597" spans="1:2">
      <c r="A2597" s="11">
        <f>Returns!A2597</f>
        <v>0</v>
      </c>
      <c r="B2597" s="1">
        <f t="array" ref="B2597">MMULT(Returns!B2597:AC2597,Resume!$B$38:$B$65)</f>
        <v>0</v>
      </c>
    </row>
    <row r="2598" spans="1:2">
      <c r="A2598" s="11">
        <f>Returns!A2598</f>
        <v>0</v>
      </c>
      <c r="B2598" s="1">
        <f t="array" ref="B2598">MMULT(Returns!B2598:AC2598,Resume!$B$38:$B$65)</f>
        <v>0</v>
      </c>
    </row>
    <row r="2599" spans="1:2">
      <c r="A2599" s="11">
        <f>Returns!A2599</f>
        <v>0</v>
      </c>
      <c r="B2599" s="1">
        <f t="array" ref="B2599">MMULT(Returns!B2599:AC2599,Resume!$B$38:$B$65)</f>
        <v>0</v>
      </c>
    </row>
    <row r="2600" spans="1:2">
      <c r="A2600" s="11">
        <f>Returns!A2600</f>
        <v>0</v>
      </c>
      <c r="B2600" s="1">
        <f t="array" ref="B2600">MMULT(Returns!B2600:AC2600,Resume!$B$38:$B$65)</f>
        <v>0</v>
      </c>
    </row>
    <row r="2601" spans="1:2">
      <c r="A2601" s="11">
        <f>Returns!A2601</f>
        <v>0</v>
      </c>
      <c r="B2601" s="1">
        <f t="array" ref="B2601">MMULT(Returns!B2601:AC2601,Resume!$B$38:$B$65)</f>
        <v>0</v>
      </c>
    </row>
    <row r="2602" spans="1:2">
      <c r="A2602" s="11">
        <f>Returns!A2602</f>
        <v>0</v>
      </c>
      <c r="B2602" s="1">
        <f t="array" ref="B2602">MMULT(Returns!B2602:AC2602,Resume!$B$38:$B$65)</f>
        <v>0</v>
      </c>
    </row>
    <row r="2603" spans="1:2">
      <c r="A2603" s="11">
        <f>Returns!A2603</f>
        <v>0</v>
      </c>
      <c r="B2603" s="1">
        <f t="array" ref="B2603">MMULT(Returns!B2603:AC2603,Resume!$B$38:$B$65)</f>
        <v>0</v>
      </c>
    </row>
    <row r="2604" spans="1:2">
      <c r="A2604" s="11">
        <f>Returns!A2604</f>
        <v>0</v>
      </c>
      <c r="B2604" s="1">
        <f t="array" ref="B2604">MMULT(Returns!B2604:AC2604,Resume!$B$38:$B$65)</f>
        <v>0</v>
      </c>
    </row>
    <row r="2605" spans="1:2">
      <c r="A2605" s="11">
        <f>Returns!A2605</f>
        <v>0</v>
      </c>
      <c r="B2605" s="1">
        <f t="array" ref="B2605">MMULT(Returns!B2605:AC2605,Resume!$B$38:$B$65)</f>
        <v>0</v>
      </c>
    </row>
    <row r="2606" spans="1:2">
      <c r="A2606" s="11">
        <f>Returns!A2606</f>
        <v>0</v>
      </c>
      <c r="B2606" s="1">
        <f t="array" ref="B2606">MMULT(Returns!B2606:AC2606,Resume!$B$38:$B$65)</f>
        <v>0</v>
      </c>
    </row>
    <row r="2607" spans="1:2">
      <c r="A2607" s="11">
        <f>Returns!A2607</f>
        <v>0</v>
      </c>
      <c r="B2607" s="1">
        <f t="array" ref="B2607">MMULT(Returns!B2607:AC2607,Resume!$B$38:$B$65)</f>
        <v>0</v>
      </c>
    </row>
    <row r="2608" spans="1:2">
      <c r="A2608" s="11">
        <f>Returns!A2608</f>
        <v>0</v>
      </c>
      <c r="B2608" s="1">
        <f t="array" ref="B2608">MMULT(Returns!B2608:AC2608,Resume!$B$38:$B$65)</f>
        <v>0</v>
      </c>
    </row>
    <row r="2609" spans="1:2">
      <c r="A2609" s="11">
        <f>Returns!A2609</f>
        <v>0</v>
      </c>
      <c r="B2609" s="1">
        <f t="array" ref="B2609">MMULT(Returns!B2609:AC2609,Resume!$B$38:$B$65)</f>
        <v>0</v>
      </c>
    </row>
    <row r="2610" spans="1:2">
      <c r="A2610" s="11">
        <f>Returns!A2610</f>
        <v>0</v>
      </c>
      <c r="B2610" s="1">
        <f t="array" ref="B2610">MMULT(Returns!B2610:AC2610,Resume!$B$38:$B$65)</f>
        <v>0</v>
      </c>
    </row>
    <row r="2611" spans="1:2">
      <c r="A2611" s="11">
        <f>Returns!A2611</f>
        <v>0</v>
      </c>
      <c r="B2611" s="1">
        <f t="array" ref="B2611">MMULT(Returns!B2611:AC2611,Resume!$B$38:$B$65)</f>
        <v>0</v>
      </c>
    </row>
    <row r="2612" spans="1:2">
      <c r="A2612" s="11">
        <f>Returns!A2612</f>
        <v>0</v>
      </c>
      <c r="B2612" s="1">
        <f t="array" ref="B2612">MMULT(Returns!B2612:AC2612,Resume!$B$38:$B$65)</f>
        <v>0</v>
      </c>
    </row>
    <row r="2613" spans="1:2">
      <c r="A2613" s="11">
        <f>Returns!A2613</f>
        <v>0</v>
      </c>
      <c r="B2613" s="1">
        <f t="array" ref="B2613">MMULT(Returns!B2613:AC2613,Resume!$B$38:$B$65)</f>
        <v>0</v>
      </c>
    </row>
    <row r="2614" spans="1:2">
      <c r="A2614" s="11">
        <f>Returns!A2614</f>
        <v>0</v>
      </c>
      <c r="B2614" s="1">
        <f t="array" ref="B2614">MMULT(Returns!B2614:AC2614,Resume!$B$38:$B$65)</f>
        <v>0</v>
      </c>
    </row>
    <row r="2615" spans="1:2">
      <c r="A2615" s="11">
        <f>Returns!A2615</f>
        <v>0</v>
      </c>
      <c r="B2615" s="1">
        <f t="array" ref="B2615">MMULT(Returns!B2615:AC2615,Resume!$B$38:$B$65)</f>
        <v>0</v>
      </c>
    </row>
    <row r="2616" spans="1:2">
      <c r="A2616" s="11">
        <f>Returns!A2616</f>
        <v>0</v>
      </c>
      <c r="B2616" s="1">
        <f t="array" ref="B2616">MMULT(Returns!B2616:AC2616,Resume!$B$38:$B$65)</f>
        <v>0</v>
      </c>
    </row>
    <row r="2617" spans="1:2">
      <c r="A2617" s="11">
        <f>Returns!A2617</f>
        <v>0</v>
      </c>
      <c r="B2617" s="1">
        <f t="array" ref="B2617">MMULT(Returns!B2617:AC2617,Resume!$B$38:$B$65)</f>
        <v>0</v>
      </c>
    </row>
    <row r="2618" spans="1:2">
      <c r="A2618" s="11">
        <f>Returns!A2618</f>
        <v>0</v>
      </c>
      <c r="B2618" s="1">
        <f t="array" ref="B2618">MMULT(Returns!B2618:AC2618,Resume!$B$38:$B$65)</f>
        <v>0</v>
      </c>
    </row>
    <row r="2619" spans="1:2">
      <c r="A2619" s="11">
        <f>Returns!A2619</f>
        <v>0</v>
      </c>
      <c r="B2619" s="1">
        <f t="array" ref="B2619">MMULT(Returns!B2619:AC2619,Resume!$B$38:$B$65)</f>
        <v>0</v>
      </c>
    </row>
    <row r="2620" spans="1:2">
      <c r="A2620" s="11">
        <f>Returns!A2620</f>
        <v>0</v>
      </c>
      <c r="B2620" s="1">
        <f t="array" ref="B2620">MMULT(Returns!B2620:AC2620,Resume!$B$38:$B$65)</f>
        <v>0</v>
      </c>
    </row>
    <row r="2621" spans="1:2">
      <c r="A2621" s="11">
        <f>Returns!A2621</f>
        <v>0</v>
      </c>
      <c r="B2621" s="1">
        <f t="array" ref="B2621">MMULT(Returns!B2621:AC2621,Resume!$B$38:$B$65)</f>
        <v>0</v>
      </c>
    </row>
    <row r="2622" spans="1:2">
      <c r="A2622" s="11">
        <f>Returns!A2622</f>
        <v>0</v>
      </c>
      <c r="B2622" s="1">
        <f t="array" ref="B2622">MMULT(Returns!B2622:AC2622,Resume!$B$38:$B$65)</f>
        <v>0</v>
      </c>
    </row>
    <row r="2623" spans="1:2">
      <c r="A2623" s="11">
        <f>Returns!A2623</f>
        <v>0</v>
      </c>
      <c r="B2623" s="1">
        <f t="array" ref="B2623">MMULT(Returns!B2623:AC2623,Resume!$B$38:$B$65)</f>
        <v>0</v>
      </c>
    </row>
    <row r="2624" spans="1:2">
      <c r="A2624" s="11">
        <f>Returns!A2624</f>
        <v>0</v>
      </c>
      <c r="B2624" s="1">
        <f t="array" ref="B2624">MMULT(Returns!B2624:AC2624,Resume!$B$38:$B$65)</f>
        <v>0</v>
      </c>
    </row>
    <row r="2625" spans="1:2">
      <c r="A2625" s="11">
        <f>Returns!A2625</f>
        <v>0</v>
      </c>
      <c r="B2625" s="1">
        <f t="array" ref="B2625">MMULT(Returns!B2625:AC2625,Resume!$B$38:$B$65)</f>
        <v>0</v>
      </c>
    </row>
    <row r="2626" spans="1:2">
      <c r="A2626" s="11">
        <f>Returns!A2626</f>
        <v>0</v>
      </c>
      <c r="B2626" s="1">
        <f t="array" ref="B2626">MMULT(Returns!B2626:AC2626,Resume!$B$38:$B$65)</f>
        <v>0</v>
      </c>
    </row>
    <row r="2627" spans="1:2">
      <c r="A2627" s="11">
        <f>Returns!A2627</f>
        <v>0</v>
      </c>
      <c r="B2627" s="1">
        <f t="array" ref="B2627">MMULT(Returns!B2627:AC2627,Resume!$B$38:$B$65)</f>
        <v>0</v>
      </c>
    </row>
    <row r="2628" spans="1:2">
      <c r="A2628" s="11">
        <f>Returns!A2628</f>
        <v>0</v>
      </c>
      <c r="B2628" s="1">
        <f t="array" ref="B2628">MMULT(Returns!B2628:AC2628,Resume!$B$38:$B$65)</f>
        <v>0</v>
      </c>
    </row>
    <row r="2629" spans="1:2">
      <c r="A2629" s="11">
        <f>Returns!A2629</f>
        <v>0</v>
      </c>
      <c r="B2629" s="1">
        <f t="array" ref="B2629">MMULT(Returns!B2629:AC2629,Resume!$B$38:$B$65)</f>
        <v>0</v>
      </c>
    </row>
    <row r="2630" spans="1:2">
      <c r="A2630" s="11">
        <f>Returns!A2630</f>
        <v>0</v>
      </c>
      <c r="B2630" s="1">
        <f t="array" ref="B2630">MMULT(Returns!B2630:AC2630,Resume!$B$38:$B$65)</f>
        <v>0</v>
      </c>
    </row>
    <row r="2631" spans="1:2">
      <c r="A2631" s="11">
        <f>Returns!A2631</f>
        <v>0</v>
      </c>
      <c r="B2631" s="1">
        <f t="array" ref="B2631">MMULT(Returns!B2631:AC2631,Resume!$B$38:$B$65)</f>
        <v>0</v>
      </c>
    </row>
    <row r="2632" spans="1:2">
      <c r="A2632" s="11">
        <f>Returns!A2632</f>
        <v>0</v>
      </c>
      <c r="B2632" s="1">
        <f t="array" ref="B2632">MMULT(Returns!B2632:AC2632,Resume!$B$38:$B$65)</f>
        <v>0</v>
      </c>
    </row>
    <row r="2633" spans="1:2">
      <c r="A2633" s="11">
        <f>Returns!A2633</f>
        <v>0</v>
      </c>
      <c r="B2633" s="1">
        <f t="array" ref="B2633">MMULT(Returns!B2633:AC2633,Resume!$B$38:$B$65)</f>
        <v>0</v>
      </c>
    </row>
    <row r="2634" spans="1:2">
      <c r="A2634" s="11">
        <f>Returns!A2634</f>
        <v>0</v>
      </c>
      <c r="B2634" s="1">
        <f t="array" ref="B2634">MMULT(Returns!B2634:AC2634,Resume!$B$38:$B$65)</f>
        <v>0</v>
      </c>
    </row>
    <row r="2635" spans="1:2">
      <c r="A2635" s="11">
        <f>Returns!A2635</f>
        <v>0</v>
      </c>
      <c r="B2635" s="1">
        <f t="array" ref="B2635">MMULT(Returns!B2635:AC2635,Resume!$B$38:$B$65)</f>
        <v>0</v>
      </c>
    </row>
    <row r="2636" spans="1:2">
      <c r="A2636" s="11">
        <f>Returns!A2636</f>
        <v>0</v>
      </c>
      <c r="B2636" s="1">
        <f t="array" ref="B2636">MMULT(Returns!B2636:AC2636,Resume!$B$38:$B$65)</f>
        <v>0</v>
      </c>
    </row>
    <row r="2637" spans="1:2">
      <c r="A2637" s="11">
        <f>Returns!A2637</f>
        <v>0</v>
      </c>
      <c r="B2637" s="1">
        <f t="array" ref="B2637">MMULT(Returns!B2637:AC2637,Resume!$B$38:$B$65)</f>
        <v>0</v>
      </c>
    </row>
    <row r="2638" spans="1:2">
      <c r="A2638" s="11">
        <f>Returns!A2638</f>
        <v>0</v>
      </c>
      <c r="B2638" s="1">
        <f t="array" ref="B2638">MMULT(Returns!B2638:AC2638,Resume!$B$38:$B$65)</f>
        <v>0</v>
      </c>
    </row>
    <row r="2639" spans="1:2">
      <c r="A2639" s="11">
        <f>Returns!A2639</f>
        <v>0</v>
      </c>
      <c r="B2639" s="1">
        <f t="array" ref="B2639">MMULT(Returns!B2639:AC2639,Resume!$B$38:$B$65)</f>
        <v>0</v>
      </c>
    </row>
    <row r="2640" spans="1:2">
      <c r="A2640" s="11">
        <f>Returns!A2640</f>
        <v>0</v>
      </c>
      <c r="B2640" s="1">
        <f t="array" ref="B2640">MMULT(Returns!B2640:AC2640,Resume!$B$38:$B$65)</f>
        <v>0</v>
      </c>
    </row>
    <row r="2641" spans="1:2">
      <c r="A2641" s="11">
        <f>Returns!A2641</f>
        <v>0</v>
      </c>
      <c r="B2641" s="1">
        <f t="array" ref="B2641">MMULT(Returns!B2641:AC2641,Resume!$B$38:$B$65)</f>
        <v>0</v>
      </c>
    </row>
    <row r="2642" spans="1:2">
      <c r="A2642" s="11">
        <f>Returns!A2642</f>
        <v>0</v>
      </c>
      <c r="B2642" s="1">
        <f t="array" ref="B2642">MMULT(Returns!B2642:AC2642,Resume!$B$38:$B$65)</f>
        <v>0</v>
      </c>
    </row>
    <row r="2643" spans="1:2">
      <c r="A2643" s="11">
        <f>Returns!A2643</f>
        <v>0</v>
      </c>
      <c r="B2643" s="1">
        <f t="array" ref="B2643">MMULT(Returns!B2643:AC2643,Resume!$B$38:$B$65)</f>
        <v>0</v>
      </c>
    </row>
    <row r="2644" spans="1:2">
      <c r="A2644" s="11">
        <f>Returns!A2644</f>
        <v>0</v>
      </c>
      <c r="B2644" s="1">
        <f t="array" ref="B2644">MMULT(Returns!B2644:AC2644,Resume!$B$38:$B$65)</f>
        <v>0</v>
      </c>
    </row>
    <row r="2645" spans="1:2">
      <c r="A2645" s="11">
        <f>Returns!A2645</f>
        <v>0</v>
      </c>
      <c r="B2645" s="1">
        <f t="array" ref="B2645">MMULT(Returns!B2645:AC2645,Resume!$B$38:$B$65)</f>
        <v>0</v>
      </c>
    </row>
    <row r="2646" spans="1:2">
      <c r="A2646" s="11">
        <f>Returns!A2646</f>
        <v>0</v>
      </c>
      <c r="B2646" s="1">
        <f t="array" ref="B2646">MMULT(Returns!B2646:AC2646,Resume!$B$38:$B$65)</f>
        <v>0</v>
      </c>
    </row>
    <row r="2647" spans="1:2">
      <c r="A2647" s="11">
        <f>Returns!A2647</f>
        <v>0</v>
      </c>
      <c r="B2647" s="1">
        <f t="array" ref="B2647">MMULT(Returns!B2647:AC2647,Resume!$B$38:$B$65)</f>
        <v>0</v>
      </c>
    </row>
    <row r="2648" spans="1:2">
      <c r="A2648" s="11">
        <f>Returns!A2648</f>
        <v>0</v>
      </c>
      <c r="B2648" s="1">
        <f t="array" ref="B2648">MMULT(Returns!B2648:AC2648,Resume!$B$38:$B$65)</f>
        <v>0</v>
      </c>
    </row>
    <row r="2649" spans="1:2">
      <c r="A2649" s="11">
        <f>Returns!A2649</f>
        <v>0</v>
      </c>
      <c r="B2649" s="1">
        <f t="array" ref="B2649">MMULT(Returns!B2649:AC2649,Resume!$B$38:$B$65)</f>
        <v>0</v>
      </c>
    </row>
    <row r="2650" spans="1:2">
      <c r="A2650" s="11">
        <f>Returns!A2650</f>
        <v>0</v>
      </c>
      <c r="B2650" s="1">
        <f t="array" ref="B2650">MMULT(Returns!B2650:AC2650,Resume!$B$38:$B$65)</f>
        <v>0</v>
      </c>
    </row>
    <row r="2651" spans="1:2">
      <c r="A2651" s="11">
        <f>Returns!A2651</f>
        <v>0</v>
      </c>
      <c r="B2651" s="1">
        <f t="array" ref="B2651">MMULT(Returns!B2651:AC2651,Resume!$B$38:$B$65)</f>
        <v>0</v>
      </c>
    </row>
    <row r="2652" spans="1:2">
      <c r="A2652" s="11">
        <f>Returns!A2652</f>
        <v>0</v>
      </c>
      <c r="B2652" s="1">
        <f t="array" ref="B2652">MMULT(Returns!B2652:AC2652,Resume!$B$38:$B$65)</f>
        <v>0</v>
      </c>
    </row>
    <row r="2653" spans="1:2">
      <c r="A2653" s="11">
        <f>Returns!A2653</f>
        <v>0</v>
      </c>
      <c r="B2653" s="1">
        <f t="array" ref="B2653">MMULT(Returns!B2653:AC2653,Resume!$B$38:$B$65)</f>
        <v>0</v>
      </c>
    </row>
    <row r="2654" spans="1:2">
      <c r="A2654" s="11">
        <f>Returns!A2654</f>
        <v>0</v>
      </c>
      <c r="B2654" s="1">
        <f t="array" ref="B2654">MMULT(Returns!B2654:AC2654,Resume!$B$38:$B$65)</f>
        <v>0</v>
      </c>
    </row>
    <row r="2655" spans="1:2">
      <c r="A2655" s="11">
        <f>Returns!A2655</f>
        <v>0</v>
      </c>
      <c r="B2655" s="1">
        <f t="array" ref="B2655">MMULT(Returns!B2655:AC2655,Resume!$B$38:$B$65)</f>
        <v>0</v>
      </c>
    </row>
    <row r="2656" spans="1:2">
      <c r="A2656" s="11">
        <f>Returns!A2656</f>
        <v>0</v>
      </c>
      <c r="B2656" s="1">
        <f t="array" ref="B2656">MMULT(Returns!B2656:AC2656,Resume!$B$38:$B$65)</f>
        <v>0</v>
      </c>
    </row>
    <row r="2657" spans="1:2">
      <c r="A2657" s="11">
        <f>Returns!A2657</f>
        <v>0</v>
      </c>
      <c r="B2657" s="1">
        <f t="array" ref="B2657">MMULT(Returns!B2657:AC2657,Resume!$B$38:$B$65)</f>
        <v>0</v>
      </c>
    </row>
    <row r="2658" spans="1:2">
      <c r="A2658" s="11">
        <f>Returns!A2658</f>
        <v>0</v>
      </c>
      <c r="B2658" s="1">
        <f t="array" ref="B2658">MMULT(Returns!B2658:AC2658,Resume!$B$38:$B$65)</f>
        <v>0</v>
      </c>
    </row>
    <row r="2659" spans="1:2">
      <c r="A2659" s="11">
        <f>Returns!A2659</f>
        <v>0</v>
      </c>
      <c r="B2659" s="1">
        <f t="array" ref="B2659">MMULT(Returns!B2659:AC2659,Resume!$B$38:$B$65)</f>
        <v>0</v>
      </c>
    </row>
    <row r="2660" spans="1:2">
      <c r="A2660" s="11">
        <f>Returns!A2660</f>
        <v>0</v>
      </c>
      <c r="B2660" s="1">
        <f t="array" ref="B2660">MMULT(Returns!B2660:AC2660,Resume!$B$38:$B$65)</f>
        <v>0</v>
      </c>
    </row>
    <row r="2661" spans="1:2">
      <c r="A2661" s="11">
        <f>Returns!A2661</f>
        <v>0</v>
      </c>
      <c r="B2661" s="1">
        <f t="array" ref="B2661">MMULT(Returns!B2661:AC2661,Resume!$B$38:$B$65)</f>
        <v>0</v>
      </c>
    </row>
    <row r="2662" spans="1:2">
      <c r="A2662" s="11">
        <f>Returns!A2662</f>
        <v>0</v>
      </c>
      <c r="B2662" s="1">
        <f t="array" ref="B2662">MMULT(Returns!B2662:AC2662,Resume!$B$38:$B$65)</f>
        <v>0</v>
      </c>
    </row>
    <row r="2663" spans="1:2">
      <c r="A2663" s="11">
        <f>Returns!A2663</f>
        <v>0</v>
      </c>
      <c r="B2663" s="1">
        <f t="array" ref="B2663">MMULT(Returns!B2663:AC2663,Resume!$B$38:$B$65)</f>
        <v>0</v>
      </c>
    </row>
    <row r="2664" spans="1:2">
      <c r="A2664" s="11">
        <f>Returns!A2664</f>
        <v>0</v>
      </c>
      <c r="B2664" s="1">
        <f t="array" ref="B2664">MMULT(Returns!B2664:AC2664,Resume!$B$38:$B$65)</f>
        <v>0</v>
      </c>
    </row>
    <row r="2665" spans="1:2">
      <c r="A2665" s="11">
        <f>Returns!A2665</f>
        <v>0</v>
      </c>
      <c r="B2665" s="1">
        <f t="array" ref="B2665">MMULT(Returns!B2665:AC2665,Resume!$B$38:$B$65)</f>
        <v>0</v>
      </c>
    </row>
    <row r="2666" spans="1:2">
      <c r="A2666" s="11">
        <f>Returns!A2666</f>
        <v>0</v>
      </c>
      <c r="B2666" s="1">
        <f t="array" ref="B2666">MMULT(Returns!B2666:AC2666,Resume!$B$38:$B$65)</f>
        <v>0</v>
      </c>
    </row>
    <row r="2667" spans="1:2">
      <c r="A2667" s="11">
        <f>Returns!A2667</f>
        <v>0</v>
      </c>
      <c r="B2667" s="1">
        <f t="array" ref="B2667">MMULT(Returns!B2667:AC2667,Resume!$B$38:$B$65)</f>
        <v>0</v>
      </c>
    </row>
    <row r="2668" spans="1:2">
      <c r="A2668" s="11">
        <f>Returns!A2668</f>
        <v>0</v>
      </c>
      <c r="B2668" s="1">
        <f t="array" ref="B2668">MMULT(Returns!B2668:AC2668,Resume!$B$38:$B$65)</f>
        <v>0</v>
      </c>
    </row>
    <row r="2669" spans="1:2">
      <c r="A2669" s="11">
        <f>Returns!A2669</f>
        <v>0</v>
      </c>
      <c r="B2669" s="1">
        <f t="array" ref="B2669">MMULT(Returns!B2669:AC2669,Resume!$B$38:$B$65)</f>
        <v>0</v>
      </c>
    </row>
    <row r="2670" spans="1:2">
      <c r="A2670" s="11">
        <f>Returns!A2670</f>
        <v>0</v>
      </c>
      <c r="B2670" s="1">
        <f t="array" ref="B2670">MMULT(Returns!B2670:AC2670,Resume!$B$38:$B$65)</f>
        <v>0</v>
      </c>
    </row>
    <row r="2671" spans="1:2">
      <c r="A2671" s="11">
        <f>Returns!A2671</f>
        <v>0</v>
      </c>
      <c r="B2671" s="1">
        <f t="array" ref="B2671">MMULT(Returns!B2671:AC2671,Resume!$B$38:$B$65)</f>
        <v>0</v>
      </c>
    </row>
    <row r="2672" spans="1:2">
      <c r="A2672" s="11">
        <f>Returns!A2672</f>
        <v>0</v>
      </c>
      <c r="B2672" s="1">
        <f t="array" ref="B2672">MMULT(Returns!B2672:AC2672,Resume!$B$38:$B$65)</f>
        <v>0</v>
      </c>
    </row>
    <row r="2673" spans="1:2">
      <c r="A2673" s="11">
        <f>Returns!A2673</f>
        <v>0</v>
      </c>
      <c r="B2673" s="1">
        <f t="array" ref="B2673">MMULT(Returns!B2673:AC2673,Resume!$B$38:$B$65)</f>
        <v>0</v>
      </c>
    </row>
    <row r="2674" spans="1:2">
      <c r="A2674" s="11">
        <f>Returns!A2674</f>
        <v>0</v>
      </c>
      <c r="B2674" s="1">
        <f t="array" ref="B2674">MMULT(Returns!B2674:AC2674,Resume!$B$38:$B$65)</f>
        <v>0</v>
      </c>
    </row>
    <row r="2675" spans="1:2">
      <c r="A2675" s="11">
        <f>Returns!A2675</f>
        <v>0</v>
      </c>
      <c r="B2675" s="1">
        <f t="array" ref="B2675">MMULT(Returns!B2675:AC2675,Resume!$B$38:$B$65)</f>
        <v>0</v>
      </c>
    </row>
    <row r="2676" spans="1:2">
      <c r="A2676" s="11">
        <f>Returns!A2676</f>
        <v>0</v>
      </c>
      <c r="B2676" s="1">
        <f t="array" ref="B2676">MMULT(Returns!B2676:AC2676,Resume!$B$38:$B$65)</f>
        <v>0</v>
      </c>
    </row>
    <row r="2677" spans="1:2">
      <c r="A2677" s="11">
        <f>Returns!A2677</f>
        <v>0</v>
      </c>
      <c r="B2677" s="1">
        <f t="array" ref="B2677">MMULT(Returns!B2677:AC2677,Resume!$B$38:$B$65)</f>
        <v>0</v>
      </c>
    </row>
    <row r="2678" spans="1:2">
      <c r="A2678" s="11">
        <f>Returns!A2678</f>
        <v>0</v>
      </c>
      <c r="B2678" s="1">
        <f t="array" ref="B2678">MMULT(Returns!B2678:AC2678,Resume!$B$38:$B$65)</f>
        <v>0</v>
      </c>
    </row>
    <row r="2679" spans="1:2">
      <c r="A2679" s="11">
        <f>Returns!A2679</f>
        <v>0</v>
      </c>
      <c r="B2679" s="1">
        <f t="array" ref="B2679">MMULT(Returns!B2679:AC2679,Resume!$B$38:$B$65)</f>
        <v>0</v>
      </c>
    </row>
    <row r="2680" spans="1:2">
      <c r="A2680" s="11">
        <f>Returns!A2680</f>
        <v>0</v>
      </c>
      <c r="B2680" s="1">
        <f t="array" ref="B2680">MMULT(Returns!B2680:AC2680,Resume!$B$38:$B$65)</f>
        <v>0</v>
      </c>
    </row>
    <row r="2681" spans="1:2">
      <c r="A2681" s="11">
        <f>Returns!A2681</f>
        <v>0</v>
      </c>
      <c r="B2681" s="1">
        <f t="array" ref="B2681">MMULT(Returns!B2681:AC2681,Resume!$B$38:$B$65)</f>
        <v>0</v>
      </c>
    </row>
    <row r="2682" spans="1:2">
      <c r="A2682" s="11">
        <f>Returns!A2682</f>
        <v>0</v>
      </c>
      <c r="B2682" s="1">
        <f t="array" ref="B2682">MMULT(Returns!B2682:AC2682,Resume!$B$38:$B$65)</f>
        <v>0</v>
      </c>
    </row>
    <row r="2683" spans="1:2">
      <c r="A2683" s="11">
        <f>Returns!A2683</f>
        <v>0</v>
      </c>
      <c r="B2683" s="1">
        <f t="array" ref="B2683">MMULT(Returns!B2683:AC2683,Resume!$B$38:$B$65)</f>
        <v>0</v>
      </c>
    </row>
    <row r="2684" spans="1:2">
      <c r="A2684" s="11">
        <f>Returns!A2684</f>
        <v>0</v>
      </c>
      <c r="B2684" s="1">
        <f t="array" ref="B2684">MMULT(Returns!B2684:AC2684,Resume!$B$38:$B$65)</f>
        <v>0</v>
      </c>
    </row>
    <row r="2685" spans="1:2">
      <c r="A2685" s="11">
        <f>Returns!A2685</f>
        <v>0</v>
      </c>
      <c r="B2685" s="1">
        <f t="array" ref="B2685">MMULT(Returns!B2685:AC2685,Resume!$B$38:$B$65)</f>
        <v>0</v>
      </c>
    </row>
    <row r="2686" spans="1:2">
      <c r="A2686" s="11">
        <f>Returns!A2686</f>
        <v>0</v>
      </c>
      <c r="B2686" s="1">
        <f t="array" ref="B2686">MMULT(Returns!B2686:AC2686,Resume!$B$38:$B$65)</f>
        <v>0</v>
      </c>
    </row>
    <row r="2687" spans="1:2">
      <c r="A2687" s="11">
        <f>Returns!A2687</f>
        <v>0</v>
      </c>
      <c r="B2687" s="1">
        <f t="array" ref="B2687">MMULT(Returns!B2687:AC2687,Resume!$B$38:$B$65)</f>
        <v>0</v>
      </c>
    </row>
    <row r="2688" spans="1:2">
      <c r="A2688" s="11">
        <f>Returns!A2688</f>
        <v>0</v>
      </c>
      <c r="B2688" s="1">
        <f t="array" ref="B2688">MMULT(Returns!B2688:AC2688,Resume!$B$38:$B$65)</f>
        <v>0</v>
      </c>
    </row>
    <row r="2689" spans="1:2">
      <c r="A2689" s="11">
        <f>Returns!A2689</f>
        <v>0</v>
      </c>
      <c r="B2689" s="1">
        <f t="array" ref="B2689">MMULT(Returns!B2689:AC2689,Resume!$B$38:$B$65)</f>
        <v>0</v>
      </c>
    </row>
    <row r="2690" spans="1:2">
      <c r="A2690" s="11">
        <f>Returns!A2690</f>
        <v>0</v>
      </c>
      <c r="B2690" s="1">
        <f t="array" ref="B2690">MMULT(Returns!B2690:AC2690,Resume!$B$38:$B$65)</f>
        <v>0</v>
      </c>
    </row>
    <row r="2691" spans="1:2">
      <c r="A2691" s="11">
        <f>Returns!A2691</f>
        <v>0</v>
      </c>
      <c r="B2691" s="1">
        <f t="array" ref="B2691">MMULT(Returns!B2691:AC2691,Resume!$B$38:$B$65)</f>
        <v>0</v>
      </c>
    </row>
    <row r="2692" spans="1:2">
      <c r="A2692" s="11">
        <f>Returns!A2692</f>
        <v>0</v>
      </c>
      <c r="B2692" s="1">
        <f t="array" ref="B2692">MMULT(Returns!B2692:AC2692,Resume!$B$38:$B$65)</f>
        <v>0</v>
      </c>
    </row>
    <row r="2693" spans="1:2">
      <c r="A2693" s="11">
        <f>Returns!A2693</f>
        <v>0</v>
      </c>
      <c r="B2693" s="1">
        <f t="array" ref="B2693">MMULT(Returns!B2693:AC2693,Resume!$B$38:$B$65)</f>
        <v>0</v>
      </c>
    </row>
    <row r="2694" spans="1:2">
      <c r="A2694" s="11">
        <f>Returns!A2694</f>
        <v>0</v>
      </c>
      <c r="B2694" s="1">
        <f t="array" ref="B2694">MMULT(Returns!B2694:AC2694,Resume!$B$38:$B$65)</f>
        <v>0</v>
      </c>
    </row>
    <row r="2695" spans="1:2">
      <c r="A2695" s="11">
        <f>Returns!A2695</f>
        <v>0</v>
      </c>
      <c r="B2695" s="1">
        <f t="array" ref="B2695">MMULT(Returns!B2695:AC2695,Resume!$B$38:$B$65)</f>
        <v>0</v>
      </c>
    </row>
    <row r="2696" spans="1:2">
      <c r="A2696" s="11">
        <f>Returns!A2696</f>
        <v>0</v>
      </c>
      <c r="B2696" s="1">
        <f t="array" ref="B2696">MMULT(Returns!B2696:AC2696,Resume!$B$38:$B$65)</f>
        <v>0</v>
      </c>
    </row>
    <row r="2697" spans="1:2">
      <c r="A2697" s="11">
        <f>Returns!A2697</f>
        <v>0</v>
      </c>
      <c r="B2697" s="1">
        <f t="array" ref="B2697">MMULT(Returns!B2697:AC2697,Resume!$B$38:$B$65)</f>
        <v>0</v>
      </c>
    </row>
    <row r="2698" spans="1:2">
      <c r="A2698" s="11">
        <f>Returns!A2698</f>
        <v>0</v>
      </c>
      <c r="B2698" s="1">
        <f t="array" ref="B2698">MMULT(Returns!B2698:AC2698,Resume!$B$38:$B$65)</f>
        <v>0</v>
      </c>
    </row>
    <row r="2699" spans="1:2">
      <c r="A2699" s="11">
        <f>Returns!A2699</f>
        <v>0</v>
      </c>
      <c r="B2699" s="1">
        <f t="array" ref="B2699">MMULT(Returns!B2699:AC2699,Resume!$B$38:$B$65)</f>
        <v>0</v>
      </c>
    </row>
    <row r="2700" spans="1:2">
      <c r="A2700" s="11">
        <f>Returns!A2700</f>
        <v>0</v>
      </c>
      <c r="B2700" s="1">
        <f t="array" ref="B2700">MMULT(Returns!B2700:AC2700,Resume!$B$38:$B$65)</f>
        <v>0</v>
      </c>
    </row>
    <row r="2701" spans="1:2">
      <c r="A2701" s="11">
        <f>Returns!A2701</f>
        <v>0</v>
      </c>
      <c r="B2701" s="1">
        <f t="array" ref="B2701">MMULT(Returns!B2701:AC2701,Resume!$B$38:$B$65)</f>
        <v>0</v>
      </c>
    </row>
    <row r="2702" spans="1:2">
      <c r="A2702" s="11">
        <f>Returns!A2702</f>
        <v>0</v>
      </c>
      <c r="B2702" s="1">
        <f t="array" ref="B2702">MMULT(Returns!B2702:AC2702,Resume!$B$38:$B$65)</f>
        <v>0</v>
      </c>
    </row>
    <row r="2703" spans="1:2">
      <c r="A2703" s="11">
        <f>Returns!A2703</f>
        <v>0</v>
      </c>
      <c r="B2703" s="1">
        <f t="array" ref="B2703">MMULT(Returns!B2703:AC2703,Resume!$B$38:$B$65)</f>
        <v>0</v>
      </c>
    </row>
    <row r="2704" spans="1:2">
      <c r="A2704" s="11">
        <f>Returns!A2704</f>
        <v>0</v>
      </c>
      <c r="B2704" s="1">
        <f t="array" ref="B2704">MMULT(Returns!B2704:AC2704,Resume!$B$38:$B$65)</f>
        <v>0</v>
      </c>
    </row>
    <row r="2705" spans="1:2">
      <c r="A2705" s="11">
        <f>Returns!A2705</f>
        <v>0</v>
      </c>
      <c r="B2705" s="1">
        <f t="array" ref="B2705">MMULT(Returns!B2705:AC2705,Resume!$B$38:$B$65)</f>
        <v>0</v>
      </c>
    </row>
    <row r="2706" spans="1:2">
      <c r="A2706" s="11">
        <f>Returns!A2706</f>
        <v>0</v>
      </c>
      <c r="B2706" s="1">
        <f t="array" ref="B2706">MMULT(Returns!B2706:AC2706,Resume!$B$38:$B$65)</f>
        <v>0</v>
      </c>
    </row>
    <row r="2707" spans="1:2">
      <c r="A2707" s="11">
        <f>Returns!A2707</f>
        <v>0</v>
      </c>
      <c r="B2707" s="1">
        <f t="array" ref="B2707">MMULT(Returns!B2707:AC2707,Resume!$B$38:$B$65)</f>
        <v>0</v>
      </c>
    </row>
    <row r="2708" spans="1:2">
      <c r="A2708" s="11">
        <f>Returns!A2708</f>
        <v>0</v>
      </c>
      <c r="B2708" s="1">
        <f t="array" ref="B2708">MMULT(Returns!B2708:AC2708,Resume!$B$38:$B$65)</f>
        <v>0</v>
      </c>
    </row>
    <row r="2709" spans="1:2">
      <c r="A2709" s="11">
        <f>Returns!A2709</f>
        <v>0</v>
      </c>
      <c r="B2709" s="1">
        <f t="array" ref="B2709">MMULT(Returns!B2709:AC2709,Resume!$B$38:$B$65)</f>
        <v>0</v>
      </c>
    </row>
    <row r="2710" spans="1:2">
      <c r="A2710" s="11">
        <f>Returns!A2710</f>
        <v>0</v>
      </c>
      <c r="B2710" s="1">
        <f t="array" ref="B2710">MMULT(Returns!B2710:AC2710,Resume!$B$38:$B$65)</f>
        <v>0</v>
      </c>
    </row>
    <row r="2711" spans="1:2">
      <c r="A2711" s="11">
        <f>Returns!A2711</f>
        <v>0</v>
      </c>
      <c r="B2711" s="1">
        <f t="array" ref="B2711">MMULT(Returns!B2711:AC2711,Resume!$B$38:$B$65)</f>
        <v>0</v>
      </c>
    </row>
    <row r="2712" spans="1:2">
      <c r="A2712" s="11">
        <f>Returns!A2712</f>
        <v>0</v>
      </c>
      <c r="B2712" s="1">
        <f t="array" ref="B2712">MMULT(Returns!B2712:AC2712,Resume!$B$38:$B$65)</f>
        <v>0</v>
      </c>
    </row>
    <row r="2713" spans="1:2">
      <c r="A2713" s="11">
        <f>Returns!A2713</f>
        <v>0</v>
      </c>
      <c r="B2713" s="1">
        <f t="array" ref="B2713">MMULT(Returns!B2713:AC2713,Resume!$B$38:$B$65)</f>
        <v>0</v>
      </c>
    </row>
    <row r="2714" spans="1:2">
      <c r="A2714" s="11">
        <f>Returns!A2714</f>
        <v>0</v>
      </c>
      <c r="B2714" s="1">
        <f t="array" ref="B2714">MMULT(Returns!B2714:AC2714,Resume!$B$38:$B$65)</f>
        <v>0</v>
      </c>
    </row>
    <row r="2715" spans="1:2">
      <c r="A2715" s="11">
        <f>Returns!A2715</f>
        <v>0</v>
      </c>
      <c r="B2715" s="1">
        <f t="array" ref="B2715">MMULT(Returns!B2715:AC2715,Resume!$B$38:$B$65)</f>
        <v>0</v>
      </c>
    </row>
    <row r="2716" spans="1:2">
      <c r="A2716" s="11">
        <f>Returns!A2716</f>
        <v>0</v>
      </c>
      <c r="B2716" s="1">
        <f t="array" ref="B2716">MMULT(Returns!B2716:AC2716,Resume!$B$38:$B$65)</f>
        <v>0</v>
      </c>
    </row>
    <row r="2717" spans="1:2">
      <c r="A2717" s="11">
        <f>Returns!A2717</f>
        <v>0</v>
      </c>
      <c r="B2717" s="1">
        <f t="array" ref="B2717">MMULT(Returns!B2717:AC2717,Resume!$B$38:$B$65)</f>
        <v>0</v>
      </c>
    </row>
    <row r="2718" spans="1:2">
      <c r="A2718" s="11">
        <f>Returns!A2718</f>
        <v>0</v>
      </c>
      <c r="B2718" s="1">
        <f t="array" ref="B2718">MMULT(Returns!B2718:AC2718,Resume!$B$38:$B$65)</f>
        <v>0</v>
      </c>
    </row>
    <row r="2719" spans="1:2">
      <c r="A2719" s="11">
        <f>Returns!A2719</f>
        <v>0</v>
      </c>
      <c r="B2719" s="1">
        <f t="array" ref="B2719">MMULT(Returns!B2719:AC2719,Resume!$B$38:$B$65)</f>
        <v>0</v>
      </c>
    </row>
    <row r="2720" spans="1:2">
      <c r="A2720" s="11">
        <f>Returns!A2720</f>
        <v>0</v>
      </c>
      <c r="B2720" s="1">
        <f t="array" ref="B2720">MMULT(Returns!B2720:AC2720,Resume!$B$38:$B$65)</f>
        <v>0</v>
      </c>
    </row>
    <row r="2721" spans="1:2">
      <c r="A2721" s="11">
        <f>Returns!A2721</f>
        <v>0</v>
      </c>
      <c r="B2721" s="1">
        <f t="array" ref="B2721">MMULT(Returns!B2721:AC2721,Resume!$B$38:$B$65)</f>
        <v>0</v>
      </c>
    </row>
    <row r="2722" spans="1:2">
      <c r="A2722" s="11">
        <f>Returns!A2722</f>
        <v>0</v>
      </c>
      <c r="B2722" s="1">
        <f t="array" ref="B2722">MMULT(Returns!B2722:AC2722,Resume!$B$38:$B$65)</f>
        <v>0</v>
      </c>
    </row>
    <row r="2723" spans="1:2">
      <c r="A2723" s="11">
        <f>Returns!A2723</f>
        <v>0</v>
      </c>
      <c r="B2723" s="1">
        <f t="array" ref="B2723">MMULT(Returns!B2723:AC2723,Resume!$B$38:$B$65)</f>
        <v>0</v>
      </c>
    </row>
    <row r="2724" spans="1:2">
      <c r="A2724" s="11">
        <f>Returns!A2724</f>
        <v>0</v>
      </c>
      <c r="B2724" s="1">
        <f t="array" ref="B2724">MMULT(Returns!B2724:AC2724,Resume!$B$38:$B$65)</f>
        <v>0</v>
      </c>
    </row>
    <row r="2725" spans="1:2">
      <c r="A2725" s="11">
        <f>Returns!A2725</f>
        <v>0</v>
      </c>
      <c r="B2725" s="1">
        <f t="array" ref="B2725">MMULT(Returns!B2725:AC2725,Resume!$B$38:$B$65)</f>
        <v>0</v>
      </c>
    </row>
    <row r="2726" spans="1:2">
      <c r="A2726" s="11">
        <f>Returns!A2726</f>
        <v>0</v>
      </c>
      <c r="B2726" s="1">
        <f t="array" ref="B2726">MMULT(Returns!B2726:AC2726,Resume!$B$38:$B$65)</f>
        <v>0</v>
      </c>
    </row>
    <row r="2727" spans="1:2">
      <c r="A2727" s="11">
        <f>Returns!A2727</f>
        <v>0</v>
      </c>
      <c r="B2727" s="1">
        <f t="array" ref="B2727">MMULT(Returns!B2727:AC2727,Resume!$B$38:$B$65)</f>
        <v>0</v>
      </c>
    </row>
    <row r="2728" spans="1:2">
      <c r="A2728" s="11">
        <f>Returns!A2728</f>
        <v>0</v>
      </c>
      <c r="B2728" s="1">
        <f t="array" ref="B2728">MMULT(Returns!B2728:AC2728,Resume!$B$38:$B$65)</f>
        <v>0</v>
      </c>
    </row>
    <row r="2729" spans="1:2">
      <c r="A2729" s="11">
        <f>Returns!A2729</f>
        <v>0</v>
      </c>
      <c r="B2729" s="1">
        <f t="array" ref="B2729">MMULT(Returns!B2729:AC2729,Resume!$B$38:$B$65)</f>
        <v>0</v>
      </c>
    </row>
    <row r="2730" spans="1:2">
      <c r="A2730" s="11">
        <f>Returns!A2730</f>
        <v>0</v>
      </c>
      <c r="B2730" s="1">
        <f t="array" ref="B2730">MMULT(Returns!B2730:AC2730,Resume!$B$38:$B$65)</f>
        <v>0</v>
      </c>
    </row>
    <row r="2731" spans="1:2">
      <c r="A2731" s="11">
        <f>Returns!A2731</f>
        <v>0</v>
      </c>
      <c r="B2731" s="1">
        <f t="array" ref="B2731">MMULT(Returns!B2731:AC2731,Resume!$B$38:$B$65)</f>
        <v>0</v>
      </c>
    </row>
    <row r="2732" spans="1:2">
      <c r="A2732" s="11">
        <f>Returns!A2732</f>
        <v>0</v>
      </c>
      <c r="B2732" s="1">
        <f t="array" ref="B2732">MMULT(Returns!B2732:AC2732,Resume!$B$38:$B$65)</f>
        <v>0</v>
      </c>
    </row>
    <row r="2733" spans="1:2">
      <c r="A2733" s="11">
        <f>Returns!A2733</f>
        <v>0</v>
      </c>
      <c r="B2733" s="1">
        <f t="array" ref="B2733">MMULT(Returns!B2733:AC2733,Resume!$B$38:$B$65)</f>
        <v>0</v>
      </c>
    </row>
    <row r="2734" spans="1:2">
      <c r="A2734" s="11">
        <f>Returns!A2734</f>
        <v>0</v>
      </c>
      <c r="B2734" s="1">
        <f t="array" ref="B2734">MMULT(Returns!B2734:AC2734,Resume!$B$38:$B$65)</f>
        <v>0</v>
      </c>
    </row>
    <row r="2735" spans="1:2">
      <c r="A2735" s="11">
        <f>Returns!A2735</f>
        <v>0</v>
      </c>
      <c r="B2735" s="1">
        <f t="array" ref="B2735">MMULT(Returns!B2735:AC2735,Resume!$B$38:$B$65)</f>
        <v>0</v>
      </c>
    </row>
    <row r="2736" spans="1:2">
      <c r="A2736" s="11">
        <f>Returns!A2736</f>
        <v>0</v>
      </c>
      <c r="B2736" s="1">
        <f t="array" ref="B2736">MMULT(Returns!B2736:AC2736,Resume!$B$38:$B$65)</f>
        <v>0</v>
      </c>
    </row>
    <row r="2737" spans="1:2">
      <c r="A2737" s="11">
        <f>Returns!A2737</f>
        <v>0</v>
      </c>
      <c r="B2737" s="1">
        <f t="array" ref="B2737">MMULT(Returns!B2737:AC2737,Resume!$B$38:$B$65)</f>
        <v>0</v>
      </c>
    </row>
    <row r="2738" spans="1:2">
      <c r="A2738" s="11">
        <f>Returns!A2738</f>
        <v>0</v>
      </c>
      <c r="B2738" s="1">
        <f t="array" ref="B2738">MMULT(Returns!B2738:AC2738,Resume!$B$38:$B$65)</f>
        <v>0</v>
      </c>
    </row>
    <row r="2739" spans="1:2">
      <c r="A2739" s="11">
        <f>Returns!A2739</f>
        <v>0</v>
      </c>
      <c r="B2739" s="1">
        <f t="array" ref="B2739">MMULT(Returns!B2739:AC2739,Resume!$B$38:$B$65)</f>
        <v>0</v>
      </c>
    </row>
    <row r="2740" spans="1:2">
      <c r="A2740" s="11">
        <f>Returns!A2740</f>
        <v>0</v>
      </c>
      <c r="B2740" s="1">
        <f t="array" ref="B2740">MMULT(Returns!B2740:AC2740,Resume!$B$38:$B$65)</f>
        <v>0</v>
      </c>
    </row>
    <row r="2741" spans="1:2">
      <c r="A2741" s="11">
        <f>Returns!A2741</f>
        <v>0</v>
      </c>
      <c r="B2741" s="1">
        <f t="array" ref="B2741">MMULT(Returns!B2741:AC2741,Resume!$B$38:$B$65)</f>
        <v>0</v>
      </c>
    </row>
    <row r="2742" spans="1:2">
      <c r="A2742" s="11">
        <f>Returns!A2742</f>
        <v>0</v>
      </c>
      <c r="B2742" s="1">
        <f t="array" ref="B2742">MMULT(Returns!B2742:AC2742,Resume!$B$38:$B$65)</f>
        <v>0</v>
      </c>
    </row>
    <row r="2743" spans="1:2">
      <c r="A2743" s="11">
        <f>Returns!A2743</f>
        <v>0</v>
      </c>
      <c r="B2743" s="1">
        <f t="array" ref="B2743">MMULT(Returns!B2743:AC2743,Resume!$B$38:$B$65)</f>
        <v>0</v>
      </c>
    </row>
    <row r="2744" spans="1:2">
      <c r="A2744" s="11">
        <f>Returns!A2744</f>
        <v>0</v>
      </c>
      <c r="B2744" s="1">
        <f t="array" ref="B2744">MMULT(Returns!B2744:AC2744,Resume!$B$38:$B$65)</f>
        <v>0</v>
      </c>
    </row>
    <row r="2745" spans="1:2">
      <c r="A2745" s="11">
        <f>Returns!A2745</f>
        <v>0</v>
      </c>
      <c r="B2745" s="1">
        <f t="array" ref="B2745">MMULT(Returns!B2745:AC2745,Resume!$B$38:$B$65)</f>
        <v>0</v>
      </c>
    </row>
    <row r="2746" spans="1:2">
      <c r="A2746" s="11">
        <f>Returns!A2746</f>
        <v>0</v>
      </c>
      <c r="B2746" s="1">
        <f t="array" ref="B2746">MMULT(Returns!B2746:AC2746,Resume!$B$38:$B$65)</f>
        <v>0</v>
      </c>
    </row>
    <row r="2747" spans="1:2">
      <c r="A2747" s="11">
        <f>Returns!A2747</f>
        <v>0</v>
      </c>
      <c r="B2747" s="1">
        <f t="array" ref="B2747">MMULT(Returns!B2747:AC2747,Resume!$B$38:$B$65)</f>
        <v>0</v>
      </c>
    </row>
    <row r="2748" spans="1:2">
      <c r="A2748" s="11">
        <f>Returns!A2748</f>
        <v>0</v>
      </c>
      <c r="B2748" s="1">
        <f t="array" ref="B2748">MMULT(Returns!B2748:AC2748,Resume!$B$38:$B$65)</f>
        <v>0</v>
      </c>
    </row>
    <row r="2749" spans="1:2">
      <c r="A2749" s="11">
        <f>Returns!A2749</f>
        <v>0</v>
      </c>
      <c r="B2749" s="1">
        <f t="array" ref="B2749">MMULT(Returns!B2749:AC2749,Resume!$B$38:$B$65)</f>
        <v>0</v>
      </c>
    </row>
    <row r="2750" spans="1:2">
      <c r="A2750" s="11">
        <f>Returns!A2750</f>
        <v>0</v>
      </c>
      <c r="B2750" s="1">
        <f t="array" ref="B2750">MMULT(Returns!B2750:AC2750,Resume!$B$38:$B$65)</f>
        <v>0</v>
      </c>
    </row>
    <row r="2751" spans="1:2">
      <c r="A2751" s="11">
        <f>Returns!A2751</f>
        <v>0</v>
      </c>
      <c r="B2751" s="1">
        <f t="array" ref="B2751">MMULT(Returns!B2751:AC2751,Resume!$B$38:$B$65)</f>
        <v>0</v>
      </c>
    </row>
    <row r="2752" spans="1:2">
      <c r="A2752" s="11">
        <f>Returns!A2752</f>
        <v>0</v>
      </c>
      <c r="B2752" s="1">
        <f t="array" ref="B2752">MMULT(Returns!B2752:AC2752,Resume!$B$38:$B$65)</f>
        <v>0</v>
      </c>
    </row>
    <row r="2753" spans="1:2">
      <c r="A2753" s="11">
        <f>Returns!A2753</f>
        <v>0</v>
      </c>
      <c r="B2753" s="1">
        <f t="array" ref="B2753">MMULT(Returns!B2753:AC2753,Resume!$B$38:$B$65)</f>
        <v>0</v>
      </c>
    </row>
    <row r="2754" spans="1:2">
      <c r="A2754" s="11">
        <f>Returns!A2754</f>
        <v>0</v>
      </c>
      <c r="B2754" s="1">
        <f t="array" ref="B2754">MMULT(Returns!B2754:AC2754,Resume!$B$38:$B$65)</f>
        <v>0</v>
      </c>
    </row>
    <row r="2755" spans="1:2">
      <c r="A2755" s="11">
        <f>Returns!A2755</f>
        <v>0</v>
      </c>
      <c r="B2755" s="1">
        <f t="array" ref="B2755">MMULT(Returns!B2755:AC2755,Resume!$B$38:$B$65)</f>
        <v>0</v>
      </c>
    </row>
    <row r="2756" spans="1:2">
      <c r="A2756" s="11">
        <f>Returns!A2756</f>
        <v>0</v>
      </c>
      <c r="B2756" s="1">
        <f t="array" ref="B2756">MMULT(Returns!B2756:AC2756,Resume!$B$38:$B$65)</f>
        <v>0</v>
      </c>
    </row>
    <row r="2757" spans="1:2">
      <c r="A2757" s="11">
        <f>Returns!A2757</f>
        <v>0</v>
      </c>
      <c r="B2757" s="1">
        <f t="array" ref="B2757">MMULT(Returns!B2757:AC2757,Resume!$B$38:$B$65)</f>
        <v>0</v>
      </c>
    </row>
    <row r="2758" spans="1:2">
      <c r="A2758" s="11">
        <f>Returns!A2758</f>
        <v>0</v>
      </c>
      <c r="B2758" s="1">
        <f t="array" ref="B2758">MMULT(Returns!B2758:AC2758,Resume!$B$38:$B$65)</f>
        <v>0</v>
      </c>
    </row>
    <row r="2759" spans="1:2">
      <c r="A2759" s="11">
        <f>Returns!A2759</f>
        <v>0</v>
      </c>
      <c r="B2759" s="1">
        <f t="array" ref="B2759">MMULT(Returns!B2759:AC2759,Resume!$B$38:$B$65)</f>
        <v>0</v>
      </c>
    </row>
    <row r="2760" spans="1:2">
      <c r="A2760" s="11">
        <f>Returns!A2760</f>
        <v>0</v>
      </c>
      <c r="B2760" s="1">
        <f t="array" ref="B2760">MMULT(Returns!B2760:AC2760,Resume!$B$38:$B$65)</f>
        <v>0</v>
      </c>
    </row>
    <row r="2761" spans="1:2">
      <c r="A2761" s="11">
        <f>Returns!A2761</f>
        <v>0</v>
      </c>
      <c r="B2761" s="1">
        <f t="array" ref="B2761">MMULT(Returns!B2761:AC2761,Resume!$B$38:$B$65)</f>
        <v>0</v>
      </c>
    </row>
    <row r="2762" spans="1:2">
      <c r="A2762" s="11">
        <f>Returns!A2762</f>
        <v>0</v>
      </c>
      <c r="B2762" s="1">
        <f t="array" ref="B2762">MMULT(Returns!B2762:AC2762,Resume!$B$38:$B$65)</f>
        <v>0</v>
      </c>
    </row>
    <row r="2763" spans="1:2">
      <c r="A2763" s="11">
        <f>Returns!A2763</f>
        <v>0</v>
      </c>
      <c r="B2763" s="1">
        <f t="array" ref="B2763">MMULT(Returns!B2763:AC2763,Resume!$B$38:$B$65)</f>
        <v>0</v>
      </c>
    </row>
    <row r="2764" spans="1:2">
      <c r="A2764" s="11">
        <f>Returns!A2764</f>
        <v>0</v>
      </c>
      <c r="B2764" s="1">
        <f t="array" ref="B2764">MMULT(Returns!B2764:AC2764,Resume!$B$38:$B$65)</f>
        <v>0</v>
      </c>
    </row>
    <row r="2765" spans="1:2">
      <c r="A2765" s="11">
        <f>Returns!A2765</f>
        <v>0</v>
      </c>
      <c r="B2765" s="1">
        <f t="array" ref="B2765">MMULT(Returns!B2765:AC2765,Resume!$B$38:$B$65)</f>
        <v>0</v>
      </c>
    </row>
    <row r="2766" spans="1:2">
      <c r="A2766" s="11">
        <f>Returns!A2766</f>
        <v>0</v>
      </c>
      <c r="B2766" s="1">
        <f t="array" ref="B2766">MMULT(Returns!B2766:AC2766,Resume!$B$38:$B$65)</f>
        <v>0</v>
      </c>
    </row>
    <row r="2767" spans="1:2">
      <c r="A2767" s="11">
        <f>Returns!A2767</f>
        <v>0</v>
      </c>
      <c r="B2767" s="1">
        <f t="array" ref="B2767">MMULT(Returns!B2767:AC2767,Resume!$B$38:$B$65)</f>
        <v>0</v>
      </c>
    </row>
    <row r="2768" spans="1:2">
      <c r="A2768" s="11">
        <f>Returns!A2768</f>
        <v>0</v>
      </c>
      <c r="B2768" s="1">
        <f t="array" ref="B2768">MMULT(Returns!B2768:AC2768,Resume!$B$38:$B$65)</f>
        <v>0</v>
      </c>
    </row>
    <row r="2769" spans="1:2">
      <c r="A2769" s="11">
        <f>Returns!A2769</f>
        <v>0</v>
      </c>
      <c r="B2769" s="1">
        <f t="array" ref="B2769">MMULT(Returns!B2769:AC2769,Resume!$B$38:$B$65)</f>
        <v>0</v>
      </c>
    </row>
    <row r="2770" spans="1:2">
      <c r="A2770" s="11">
        <f>Returns!A2770</f>
        <v>0</v>
      </c>
      <c r="B2770" s="1">
        <f t="array" ref="B2770">MMULT(Returns!B2770:AC2770,Resume!$B$38:$B$65)</f>
        <v>0</v>
      </c>
    </row>
    <row r="2771" spans="1:2">
      <c r="A2771" s="11">
        <f>Returns!A2771</f>
        <v>0</v>
      </c>
      <c r="B2771" s="1">
        <f t="array" ref="B2771">MMULT(Returns!B2771:AC2771,Resume!$B$38:$B$65)</f>
        <v>0</v>
      </c>
    </row>
    <row r="2772" spans="1:2">
      <c r="A2772" s="11">
        <f>Returns!A2772</f>
        <v>0</v>
      </c>
      <c r="B2772" s="1">
        <f t="array" ref="B2772">MMULT(Returns!B2772:AC2772,Resume!$B$38:$B$65)</f>
        <v>0</v>
      </c>
    </row>
    <row r="2773" spans="1:2">
      <c r="A2773" s="11">
        <f>Returns!A2773</f>
        <v>0</v>
      </c>
      <c r="B2773" s="1">
        <f t="array" ref="B2773">MMULT(Returns!B2773:AC2773,Resume!$B$38:$B$65)</f>
        <v>0</v>
      </c>
    </row>
    <row r="2774" spans="1:2">
      <c r="A2774" s="11">
        <f>Returns!A2774</f>
        <v>0</v>
      </c>
      <c r="B2774" s="1">
        <f t="array" ref="B2774">MMULT(Returns!B2774:AC2774,Resume!$B$38:$B$65)</f>
        <v>0</v>
      </c>
    </row>
    <row r="2775" spans="1:2">
      <c r="A2775" s="11">
        <f>Returns!A2775</f>
        <v>0</v>
      </c>
      <c r="B2775" s="1">
        <f t="array" ref="B2775">MMULT(Returns!B2775:AC2775,Resume!$B$38:$B$65)</f>
        <v>0</v>
      </c>
    </row>
    <row r="2776" spans="1:2">
      <c r="A2776" s="11">
        <f>Returns!A2776</f>
        <v>0</v>
      </c>
      <c r="B2776" s="1">
        <f t="array" ref="B2776">MMULT(Returns!B2776:AC2776,Resume!$B$38:$B$65)</f>
        <v>0</v>
      </c>
    </row>
    <row r="2777" spans="1:2">
      <c r="A2777" s="11">
        <f>Returns!A2777</f>
        <v>0</v>
      </c>
      <c r="B2777" s="1">
        <f t="array" ref="B2777">MMULT(Returns!B2777:AC2777,Resume!$B$38:$B$65)</f>
        <v>0</v>
      </c>
    </row>
    <row r="2778" spans="1:2">
      <c r="A2778" s="11">
        <f>Returns!A2778</f>
        <v>0</v>
      </c>
      <c r="B2778" s="1">
        <f t="array" ref="B2778">MMULT(Returns!B2778:AC2778,Resume!$B$38:$B$65)</f>
        <v>0</v>
      </c>
    </row>
    <row r="2779" spans="1:2">
      <c r="A2779" s="11">
        <f>Returns!A2779</f>
        <v>0</v>
      </c>
      <c r="B2779" s="1">
        <f t="array" ref="B2779">MMULT(Returns!B2779:AC2779,Resume!$B$38:$B$65)</f>
        <v>0</v>
      </c>
    </row>
    <row r="2780" spans="1:2">
      <c r="A2780" s="11">
        <f>Returns!A2780</f>
        <v>0</v>
      </c>
      <c r="B2780" s="1">
        <f t="array" ref="B2780">MMULT(Returns!B2780:AC2780,Resume!$B$38:$B$65)</f>
        <v>0</v>
      </c>
    </row>
    <row r="2781" spans="1:2">
      <c r="A2781" s="11">
        <f>Returns!A2781</f>
        <v>0</v>
      </c>
      <c r="B2781" s="1">
        <f t="array" ref="B2781">MMULT(Returns!B2781:AC2781,Resume!$B$38:$B$65)</f>
        <v>0</v>
      </c>
    </row>
    <row r="2782" spans="1:2">
      <c r="A2782" s="11">
        <f>Returns!A2782</f>
        <v>0</v>
      </c>
      <c r="B2782" s="1">
        <f t="array" ref="B2782">MMULT(Returns!B2782:AC2782,Resume!$B$38:$B$65)</f>
        <v>0</v>
      </c>
    </row>
    <row r="2783" spans="1:2">
      <c r="A2783" s="11">
        <f>Returns!A2783</f>
        <v>0</v>
      </c>
      <c r="B2783" s="1">
        <f t="array" ref="B2783">MMULT(Returns!B2783:AC2783,Resume!$B$38:$B$65)</f>
        <v>0</v>
      </c>
    </row>
    <row r="2784" spans="1:2">
      <c r="A2784" s="11">
        <f>Returns!A2784</f>
        <v>0</v>
      </c>
      <c r="B2784" s="1">
        <f t="array" ref="B2784">MMULT(Returns!B2784:AC2784,Resume!$B$38:$B$65)</f>
        <v>0</v>
      </c>
    </row>
    <row r="2785" spans="1:2">
      <c r="A2785" s="11">
        <f>Returns!A2785</f>
        <v>0</v>
      </c>
      <c r="B2785" s="1">
        <f t="array" ref="B2785">MMULT(Returns!B2785:AC2785,Resume!$B$38:$B$65)</f>
        <v>0</v>
      </c>
    </row>
    <row r="2786" spans="1:2">
      <c r="A2786" s="11">
        <f>Returns!A2786</f>
        <v>0</v>
      </c>
      <c r="B2786" s="1">
        <f t="array" ref="B2786">MMULT(Returns!B2786:AC2786,Resume!$B$38:$B$65)</f>
        <v>0</v>
      </c>
    </row>
    <row r="2787" spans="1:2">
      <c r="A2787" s="11">
        <f>Returns!A2787</f>
        <v>0</v>
      </c>
      <c r="B2787" s="1">
        <f t="array" ref="B2787">MMULT(Returns!B2787:AC2787,Resume!$B$38:$B$65)</f>
        <v>0</v>
      </c>
    </row>
    <row r="2788" spans="1:2">
      <c r="A2788" s="11">
        <f>Returns!A2788</f>
        <v>0</v>
      </c>
      <c r="B2788" s="1">
        <f t="array" ref="B2788">MMULT(Returns!B2788:AC2788,Resume!$B$38:$B$65)</f>
        <v>0</v>
      </c>
    </row>
    <row r="2789" spans="1:2">
      <c r="A2789" s="11">
        <f>Returns!A2789</f>
        <v>0</v>
      </c>
      <c r="B2789" s="1">
        <f t="array" ref="B2789">MMULT(Returns!B2789:AC2789,Resume!$B$38:$B$65)</f>
        <v>0</v>
      </c>
    </row>
    <row r="2790" spans="1:2">
      <c r="A2790" s="11">
        <f>Returns!A2790</f>
        <v>0</v>
      </c>
      <c r="B2790" s="1">
        <f t="array" ref="B2790">MMULT(Returns!B2790:AC2790,Resume!$B$38:$B$65)</f>
        <v>0</v>
      </c>
    </row>
    <row r="2791" spans="1:2">
      <c r="A2791" s="11">
        <f>Returns!A2791</f>
        <v>0</v>
      </c>
      <c r="B2791" s="1">
        <f t="array" ref="B2791">MMULT(Returns!B2791:AC2791,Resume!$B$38:$B$65)</f>
        <v>0</v>
      </c>
    </row>
    <row r="2792" spans="1:2">
      <c r="A2792" s="11">
        <f>Returns!A2792</f>
        <v>0</v>
      </c>
      <c r="B2792" s="1">
        <f t="array" ref="B2792">MMULT(Returns!B2792:AC2792,Resume!$B$38:$B$65)</f>
        <v>0</v>
      </c>
    </row>
    <row r="2793" spans="1:2">
      <c r="A2793" s="11">
        <f>Returns!A2793</f>
        <v>0</v>
      </c>
      <c r="B2793" s="1">
        <f t="array" ref="B2793">MMULT(Returns!B2793:AC2793,Resume!$B$38:$B$65)</f>
        <v>0</v>
      </c>
    </row>
    <row r="2794" spans="1:2">
      <c r="A2794" s="11">
        <f>Returns!A2794</f>
        <v>0</v>
      </c>
      <c r="B2794" s="1">
        <f t="array" ref="B2794">MMULT(Returns!B2794:AC2794,Resume!$B$38:$B$65)</f>
        <v>0</v>
      </c>
    </row>
    <row r="2795" spans="1:2">
      <c r="A2795" s="11">
        <f>Returns!A2795</f>
        <v>0</v>
      </c>
      <c r="B2795" s="1">
        <f t="array" ref="B2795">MMULT(Returns!B2795:AC2795,Resume!$B$38:$B$65)</f>
        <v>0</v>
      </c>
    </row>
    <row r="2796" spans="1:2">
      <c r="A2796" s="11">
        <f>Returns!A2796</f>
        <v>0</v>
      </c>
      <c r="B2796" s="1">
        <f t="array" ref="B2796">MMULT(Returns!B2796:AC2796,Resume!$B$38:$B$65)</f>
        <v>0</v>
      </c>
    </row>
    <row r="2797" spans="1:2">
      <c r="A2797" s="11">
        <f>Returns!A2797</f>
        <v>0</v>
      </c>
      <c r="B2797" s="1">
        <f t="array" ref="B2797">MMULT(Returns!B2797:AC2797,Resume!$B$38:$B$65)</f>
        <v>0</v>
      </c>
    </row>
    <row r="2798" spans="1:2">
      <c r="A2798" s="11">
        <f>Returns!A2798</f>
        <v>0</v>
      </c>
      <c r="B2798" s="1">
        <f t="array" ref="B2798">MMULT(Returns!B2798:AC2798,Resume!$B$38:$B$65)</f>
        <v>0</v>
      </c>
    </row>
    <row r="2799" spans="1:2">
      <c r="A2799" s="11">
        <f>Returns!A2799</f>
        <v>0</v>
      </c>
      <c r="B2799" s="1">
        <f t="array" ref="B2799">MMULT(Returns!B2799:AC2799,Resume!$B$38:$B$65)</f>
        <v>0</v>
      </c>
    </row>
    <row r="2800" spans="1:2">
      <c r="A2800" s="11">
        <f>Returns!A2800</f>
        <v>0</v>
      </c>
      <c r="B2800" s="1">
        <f t="array" ref="B2800">MMULT(Returns!B2800:AC2800,Resume!$B$38:$B$65)</f>
        <v>0</v>
      </c>
    </row>
    <row r="2801" spans="1:2">
      <c r="A2801" s="11">
        <f>Returns!A2801</f>
        <v>0</v>
      </c>
      <c r="B2801" s="1">
        <f t="array" ref="B2801">MMULT(Returns!B2801:AC2801,Resume!$B$38:$B$65)</f>
        <v>0</v>
      </c>
    </row>
    <row r="2802" spans="1:2">
      <c r="A2802" s="11">
        <f>Returns!A2802</f>
        <v>0</v>
      </c>
      <c r="B2802" s="1">
        <f t="array" ref="B2802">MMULT(Returns!B2802:AC2802,Resume!$B$38:$B$65)</f>
        <v>0</v>
      </c>
    </row>
    <row r="2803" spans="1:2">
      <c r="A2803" s="11">
        <f>Returns!A2803</f>
        <v>0</v>
      </c>
      <c r="B2803" s="1">
        <f t="array" ref="B2803">MMULT(Returns!B2803:AC2803,Resume!$B$38:$B$65)</f>
        <v>0</v>
      </c>
    </row>
    <row r="2804" spans="1:2">
      <c r="A2804" s="11">
        <f>Returns!A2804</f>
        <v>0</v>
      </c>
      <c r="B2804" s="1">
        <f t="array" ref="B2804">MMULT(Returns!B2804:AC2804,Resume!$B$38:$B$65)</f>
        <v>0</v>
      </c>
    </row>
    <row r="2805" spans="1:2">
      <c r="A2805" s="11">
        <f>Returns!A2805</f>
        <v>0</v>
      </c>
      <c r="B2805" s="1">
        <f t="array" ref="B2805">MMULT(Returns!B2805:AC2805,Resume!$B$38:$B$65)</f>
        <v>0</v>
      </c>
    </row>
    <row r="2806" spans="1:2">
      <c r="A2806" s="11">
        <f>Returns!A2806</f>
        <v>0</v>
      </c>
      <c r="B2806" s="1">
        <f t="array" ref="B2806">MMULT(Returns!B2806:AC2806,Resume!$B$38:$B$65)</f>
        <v>0</v>
      </c>
    </row>
    <row r="2807" spans="1:2">
      <c r="A2807" s="11">
        <f>Returns!A2807</f>
        <v>0</v>
      </c>
      <c r="B2807" s="1">
        <f t="array" ref="B2807">MMULT(Returns!B2807:AC2807,Resume!$B$38:$B$65)</f>
        <v>0</v>
      </c>
    </row>
    <row r="2808" spans="1:2">
      <c r="A2808" s="11">
        <f>Returns!A2808</f>
        <v>0</v>
      </c>
      <c r="B2808" s="1">
        <f t="array" ref="B2808">MMULT(Returns!B2808:AC2808,Resume!$B$38:$B$65)</f>
        <v>0</v>
      </c>
    </row>
    <row r="2809" spans="1:2">
      <c r="A2809" s="11">
        <f>Returns!A2809</f>
        <v>0</v>
      </c>
      <c r="B2809" s="1">
        <f t="array" ref="B2809">MMULT(Returns!B2809:AC2809,Resume!$B$38:$B$65)</f>
        <v>0</v>
      </c>
    </row>
    <row r="2810" spans="1:2">
      <c r="A2810" s="11">
        <f>Returns!A2810</f>
        <v>0</v>
      </c>
      <c r="B2810" s="1">
        <f t="array" ref="B2810">MMULT(Returns!B2810:AC2810,Resume!$B$38:$B$65)</f>
        <v>0</v>
      </c>
    </row>
    <row r="2811" spans="1:2">
      <c r="A2811" s="11">
        <f>Returns!A2811</f>
        <v>0</v>
      </c>
      <c r="B2811" s="1">
        <f t="array" ref="B2811">MMULT(Returns!B2811:AC2811,Resume!$B$38:$B$65)</f>
        <v>0</v>
      </c>
    </row>
    <row r="2812" spans="1:2">
      <c r="A2812" s="11">
        <f>Returns!A2812</f>
        <v>0</v>
      </c>
      <c r="B2812" s="1">
        <f t="array" ref="B2812">MMULT(Returns!B2812:AC2812,Resume!$B$38:$B$65)</f>
        <v>0</v>
      </c>
    </row>
    <row r="2813" spans="1:2">
      <c r="A2813" s="11">
        <f>Returns!A2813</f>
        <v>0</v>
      </c>
      <c r="B2813" s="1">
        <f t="array" ref="B2813">MMULT(Returns!B2813:AC2813,Resume!$B$38:$B$65)</f>
        <v>0</v>
      </c>
    </row>
    <row r="2814" spans="1:2">
      <c r="A2814" s="11">
        <f>Returns!A2814</f>
        <v>0</v>
      </c>
      <c r="B2814" s="1">
        <f t="array" ref="B2814">MMULT(Returns!B2814:AC2814,Resume!$B$38:$B$65)</f>
        <v>0</v>
      </c>
    </row>
    <row r="2815" spans="1:2">
      <c r="A2815" s="11">
        <f>Returns!A2815</f>
        <v>0</v>
      </c>
      <c r="B2815" s="1">
        <f t="array" ref="B2815">MMULT(Returns!B2815:AC2815,Resume!$B$38:$B$65)</f>
        <v>0</v>
      </c>
    </row>
    <row r="2816" spans="1:2">
      <c r="A2816" s="11">
        <f>Returns!A2816</f>
        <v>0</v>
      </c>
      <c r="B2816" s="1">
        <f t="array" ref="B2816">MMULT(Returns!B2816:AC2816,Resume!$B$38:$B$65)</f>
        <v>0</v>
      </c>
    </row>
    <row r="2817" spans="1:2">
      <c r="A2817" s="11">
        <f>Returns!A2817</f>
        <v>0</v>
      </c>
      <c r="B2817" s="1">
        <f t="array" ref="B2817">MMULT(Returns!B2817:AC2817,Resume!$B$38:$B$65)</f>
        <v>0</v>
      </c>
    </row>
    <row r="2818" spans="1:2">
      <c r="A2818" s="11">
        <f>Returns!A2818</f>
        <v>0</v>
      </c>
      <c r="B2818" s="1">
        <f t="array" ref="B2818">MMULT(Returns!B2818:AC2818,Resume!$B$38:$B$65)</f>
        <v>0</v>
      </c>
    </row>
    <row r="2819" spans="1:2">
      <c r="A2819" s="11">
        <f>Returns!A2819</f>
        <v>0</v>
      </c>
      <c r="B2819" s="1">
        <f t="array" ref="B2819">MMULT(Returns!B2819:AC2819,Resume!$B$38:$B$65)</f>
        <v>0</v>
      </c>
    </row>
    <row r="2820" spans="1:2">
      <c r="A2820" s="11">
        <f>Returns!A2820</f>
        <v>0</v>
      </c>
      <c r="B2820" s="1">
        <f t="array" ref="B2820">MMULT(Returns!B2820:AC2820,Resume!$B$38:$B$65)</f>
        <v>0</v>
      </c>
    </row>
    <row r="2821" spans="1:2">
      <c r="A2821" s="11">
        <f>Returns!A2821</f>
        <v>0</v>
      </c>
      <c r="B2821" s="1">
        <f t="array" ref="B2821">MMULT(Returns!B2821:AC2821,Resume!$B$38:$B$65)</f>
        <v>0</v>
      </c>
    </row>
    <row r="2822" spans="1:2">
      <c r="A2822" s="11">
        <f>Returns!A2822</f>
        <v>0</v>
      </c>
      <c r="B2822" s="1">
        <f t="array" ref="B2822">MMULT(Returns!B2822:AC2822,Resume!$B$38:$B$65)</f>
        <v>0</v>
      </c>
    </row>
    <row r="2823" spans="1:2">
      <c r="A2823" s="11">
        <f>Returns!A2823</f>
        <v>0</v>
      </c>
      <c r="B2823" s="1">
        <f t="array" ref="B2823">MMULT(Returns!B2823:AC2823,Resume!$B$38:$B$65)</f>
        <v>0</v>
      </c>
    </row>
    <row r="2824" spans="1:2">
      <c r="A2824" s="11">
        <f>Returns!A2824</f>
        <v>0</v>
      </c>
      <c r="B2824" s="1">
        <f t="array" ref="B2824">MMULT(Returns!B2824:AC2824,Resume!$B$38:$B$65)</f>
        <v>0</v>
      </c>
    </row>
    <row r="2825" spans="1:2">
      <c r="A2825" s="11">
        <f>Returns!A2825</f>
        <v>0</v>
      </c>
      <c r="B2825" s="1">
        <f t="array" ref="B2825">MMULT(Returns!B2825:AC2825,Resume!$B$38:$B$65)</f>
        <v>0</v>
      </c>
    </row>
    <row r="2826" spans="1:2">
      <c r="A2826" s="11">
        <f>Returns!A2826</f>
        <v>0</v>
      </c>
      <c r="B2826" s="1">
        <f t="array" ref="B2826">MMULT(Returns!B2826:AC2826,Resume!$B$38:$B$65)</f>
        <v>0</v>
      </c>
    </row>
    <row r="2827" spans="1:2">
      <c r="A2827" s="11">
        <f>Returns!A2827</f>
        <v>0</v>
      </c>
      <c r="B2827" s="1">
        <f t="array" ref="B2827">MMULT(Returns!B2827:AC2827,Resume!$B$38:$B$65)</f>
        <v>0</v>
      </c>
    </row>
    <row r="2828" spans="1:2">
      <c r="A2828" s="11">
        <f>Returns!A2828</f>
        <v>0</v>
      </c>
      <c r="B2828" s="1">
        <f t="array" ref="B2828">MMULT(Returns!B2828:AC2828,Resume!$B$38:$B$65)</f>
        <v>0</v>
      </c>
    </row>
    <row r="2829" spans="1:2">
      <c r="A2829" s="11">
        <f>Returns!A2829</f>
        <v>0</v>
      </c>
      <c r="B2829" s="1">
        <f t="array" ref="B2829">MMULT(Returns!B2829:AC2829,Resume!$B$38:$B$65)</f>
        <v>0</v>
      </c>
    </row>
    <row r="2830" spans="1:2">
      <c r="A2830" s="11">
        <f>Returns!A2830</f>
        <v>0</v>
      </c>
      <c r="B2830" s="1">
        <f t="array" ref="B2830">MMULT(Returns!B2830:AC2830,Resume!$B$38:$B$65)</f>
        <v>0</v>
      </c>
    </row>
    <row r="2831" spans="1:2">
      <c r="A2831" s="11">
        <f>Returns!A2831</f>
        <v>0</v>
      </c>
      <c r="B2831" s="1">
        <f t="array" ref="B2831">MMULT(Returns!B2831:AC2831,Resume!$B$38:$B$65)</f>
        <v>0</v>
      </c>
    </row>
    <row r="2832" spans="1:2">
      <c r="A2832" s="11">
        <f>Returns!A2832</f>
        <v>0</v>
      </c>
      <c r="B2832" s="1">
        <f t="array" ref="B2832">MMULT(Returns!B2832:AC2832,Resume!$B$38:$B$65)</f>
        <v>0</v>
      </c>
    </row>
    <row r="2833" spans="1:2">
      <c r="A2833" s="11">
        <f>Returns!A2833</f>
        <v>0</v>
      </c>
      <c r="B2833" s="1">
        <f t="array" ref="B2833">MMULT(Returns!B2833:AC2833,Resume!$B$38:$B$65)</f>
        <v>0</v>
      </c>
    </row>
    <row r="2834" spans="1:2">
      <c r="A2834" s="11">
        <f>Returns!A2834</f>
        <v>0</v>
      </c>
      <c r="B2834" s="1">
        <f t="array" ref="B2834">MMULT(Returns!B2834:AC2834,Resume!$B$38:$B$65)</f>
        <v>0</v>
      </c>
    </row>
    <row r="2835" spans="1:2">
      <c r="A2835" s="11">
        <f>Returns!A2835</f>
        <v>0</v>
      </c>
      <c r="B2835" s="1">
        <f t="array" ref="B2835">MMULT(Returns!B2835:AC2835,Resume!$B$38:$B$65)</f>
        <v>0</v>
      </c>
    </row>
    <row r="2836" spans="1:2">
      <c r="A2836" s="11">
        <f>Returns!A2836</f>
        <v>0</v>
      </c>
      <c r="B2836" s="1">
        <f t="array" ref="B2836">MMULT(Returns!B2836:AC2836,Resume!$B$38:$B$65)</f>
        <v>0</v>
      </c>
    </row>
    <row r="2837" spans="1:2">
      <c r="A2837" s="11">
        <f>Returns!A2837</f>
        <v>0</v>
      </c>
      <c r="B2837" s="1">
        <f t="array" ref="B2837">MMULT(Returns!B2837:AC2837,Resume!$B$38:$B$65)</f>
        <v>0</v>
      </c>
    </row>
    <row r="2838" spans="1:2">
      <c r="A2838" s="11">
        <f>Returns!A2838</f>
        <v>0</v>
      </c>
      <c r="B2838" s="1">
        <f t="array" ref="B2838">MMULT(Returns!B2838:AC2838,Resume!$B$38:$B$65)</f>
        <v>0</v>
      </c>
    </row>
    <row r="2839" spans="1:2">
      <c r="A2839" s="11">
        <f>Returns!A2839</f>
        <v>0</v>
      </c>
      <c r="B2839" s="1">
        <f t="array" ref="B2839">MMULT(Returns!B2839:AC2839,Resume!$B$38:$B$65)</f>
        <v>0</v>
      </c>
    </row>
    <row r="2840" spans="1:2">
      <c r="A2840" s="11">
        <f>Returns!A2840</f>
        <v>0</v>
      </c>
      <c r="B2840" s="1">
        <f t="array" ref="B2840">MMULT(Returns!B2840:AC2840,Resume!$B$38:$B$65)</f>
        <v>0</v>
      </c>
    </row>
    <row r="2841" spans="1:2">
      <c r="A2841" s="11">
        <f>Returns!A2841</f>
        <v>0</v>
      </c>
      <c r="B2841" s="1">
        <f t="array" ref="B2841">MMULT(Returns!B2841:AC2841,Resume!$B$38:$B$65)</f>
        <v>0</v>
      </c>
    </row>
    <row r="2842" spans="1:2">
      <c r="A2842" s="11">
        <f>Returns!A2842</f>
        <v>0</v>
      </c>
      <c r="B2842" s="1">
        <f t="array" ref="B2842">MMULT(Returns!B2842:AC2842,Resume!$B$38:$B$65)</f>
        <v>0</v>
      </c>
    </row>
    <row r="2843" spans="1:2">
      <c r="A2843" s="11">
        <f>Returns!A2843</f>
        <v>0</v>
      </c>
      <c r="B2843" s="1">
        <f t="array" ref="B2843">MMULT(Returns!B2843:AC2843,Resume!$B$38:$B$65)</f>
        <v>0</v>
      </c>
    </row>
    <row r="2844" spans="1:2">
      <c r="A2844" s="11">
        <f>Returns!A2844</f>
        <v>0</v>
      </c>
      <c r="B2844" s="1">
        <f t="array" ref="B2844">MMULT(Returns!B2844:AC2844,Resume!$B$38:$B$65)</f>
        <v>0</v>
      </c>
    </row>
    <row r="2845" spans="1:2">
      <c r="A2845" s="11">
        <f>Returns!A2845</f>
        <v>0</v>
      </c>
      <c r="B2845" s="1">
        <f t="array" ref="B2845">MMULT(Returns!B2845:AC2845,Resume!$B$38:$B$65)</f>
        <v>0</v>
      </c>
    </row>
    <row r="2846" spans="1:2">
      <c r="A2846" s="11">
        <f>Returns!A2846</f>
        <v>0</v>
      </c>
      <c r="B2846" s="1">
        <f t="array" ref="B2846">MMULT(Returns!B2846:AC2846,Resume!$B$38:$B$65)</f>
        <v>0</v>
      </c>
    </row>
    <row r="2847" spans="1:2">
      <c r="A2847" s="11">
        <f>Returns!A2847</f>
        <v>0</v>
      </c>
      <c r="B2847" s="1">
        <f t="array" ref="B2847">MMULT(Returns!B2847:AC2847,Resume!$B$38:$B$65)</f>
        <v>0</v>
      </c>
    </row>
    <row r="2848" spans="1:2">
      <c r="A2848" s="11">
        <f>Returns!A2848</f>
        <v>0</v>
      </c>
      <c r="B2848" s="1">
        <f t="array" ref="B2848">MMULT(Returns!B2848:AC2848,Resume!$B$38:$B$65)</f>
        <v>0</v>
      </c>
    </row>
    <row r="2849" spans="1:2">
      <c r="A2849" s="11">
        <f>Returns!A2849</f>
        <v>0</v>
      </c>
      <c r="B2849" s="1">
        <f t="array" ref="B2849">MMULT(Returns!B2849:AC2849,Resume!$B$38:$B$65)</f>
        <v>0</v>
      </c>
    </row>
    <row r="2850" spans="1:2">
      <c r="A2850" s="11">
        <f>Returns!A2850</f>
        <v>0</v>
      </c>
      <c r="B2850" s="1">
        <f t="array" ref="B2850">MMULT(Returns!B2850:AC2850,Resume!$B$38:$B$65)</f>
        <v>0</v>
      </c>
    </row>
    <row r="2851" spans="1:2">
      <c r="A2851" s="11">
        <f>Returns!A2851</f>
        <v>0</v>
      </c>
      <c r="B2851" s="1">
        <f t="array" ref="B2851">MMULT(Returns!B2851:AC2851,Resume!$B$38:$B$65)</f>
        <v>0</v>
      </c>
    </row>
    <row r="2852" spans="1:2">
      <c r="A2852" s="11">
        <f>Returns!A2852</f>
        <v>0</v>
      </c>
      <c r="B2852" s="1">
        <f t="array" ref="B2852">MMULT(Returns!B2852:AC2852,Resume!$B$38:$B$65)</f>
        <v>0</v>
      </c>
    </row>
    <row r="2853" spans="1:2">
      <c r="A2853" s="11">
        <f>Returns!A2853</f>
        <v>0</v>
      </c>
      <c r="B2853" s="1">
        <f t="array" ref="B2853">MMULT(Returns!B2853:AC2853,Resume!$B$38:$B$65)</f>
        <v>0</v>
      </c>
    </row>
    <row r="2854" spans="1:2">
      <c r="A2854" s="11">
        <f>Returns!A2854</f>
        <v>0</v>
      </c>
      <c r="B2854" s="1">
        <f t="array" ref="B2854">MMULT(Returns!B2854:AC2854,Resume!$B$38:$B$65)</f>
        <v>0</v>
      </c>
    </row>
    <row r="2855" spans="1:2">
      <c r="A2855" s="11">
        <f>Returns!A2855</f>
        <v>0</v>
      </c>
      <c r="B2855" s="1">
        <f t="array" ref="B2855">MMULT(Returns!B2855:AC2855,Resume!$B$38:$B$65)</f>
        <v>0</v>
      </c>
    </row>
    <row r="2856" spans="1:2">
      <c r="A2856" s="11">
        <f>Returns!A2856</f>
        <v>0</v>
      </c>
      <c r="B2856" s="1">
        <f t="array" ref="B2856">MMULT(Returns!B2856:AC2856,Resume!$B$38:$B$65)</f>
        <v>0</v>
      </c>
    </row>
    <row r="2857" spans="1:2">
      <c r="A2857" s="11">
        <f>Returns!A2857</f>
        <v>0</v>
      </c>
      <c r="B2857" s="1">
        <f t="array" ref="B2857">MMULT(Returns!B2857:AC2857,Resume!$B$38:$B$65)</f>
        <v>0</v>
      </c>
    </row>
    <row r="2858" spans="1:2">
      <c r="A2858" s="11">
        <f>Returns!A2858</f>
        <v>0</v>
      </c>
      <c r="B2858" s="1">
        <f t="array" ref="B2858">MMULT(Returns!B2858:AC2858,Resume!$B$38:$B$65)</f>
        <v>0</v>
      </c>
    </row>
    <row r="2859" spans="1:2">
      <c r="A2859" s="11">
        <f>Returns!A2859</f>
        <v>0</v>
      </c>
      <c r="B2859" s="1">
        <f t="array" ref="B2859">MMULT(Returns!B2859:AC2859,Resume!$B$38:$B$65)</f>
        <v>0</v>
      </c>
    </row>
    <row r="2860" spans="1:2">
      <c r="A2860" s="11">
        <f>Returns!A2860</f>
        <v>0</v>
      </c>
      <c r="B2860" s="1">
        <f t="array" ref="B2860">MMULT(Returns!B2860:AC2860,Resume!$B$38:$B$65)</f>
        <v>0</v>
      </c>
    </row>
    <row r="2861" spans="1:2">
      <c r="A2861" s="11">
        <f>Returns!A2861</f>
        <v>0</v>
      </c>
      <c r="B2861" s="1">
        <f t="array" ref="B2861">MMULT(Returns!B2861:AC2861,Resume!$B$38:$B$65)</f>
        <v>0</v>
      </c>
    </row>
    <row r="2862" spans="1:2">
      <c r="A2862" s="11">
        <f>Returns!A2862</f>
        <v>0</v>
      </c>
      <c r="B2862" s="1">
        <f t="array" ref="B2862">MMULT(Returns!B2862:AC2862,Resume!$B$38:$B$65)</f>
        <v>0</v>
      </c>
    </row>
    <row r="2863" spans="1:2">
      <c r="A2863" s="11">
        <f>Returns!A2863</f>
        <v>0</v>
      </c>
      <c r="B2863" s="1">
        <f t="array" ref="B2863">MMULT(Returns!B2863:AC2863,Resume!$B$38:$B$65)</f>
        <v>0</v>
      </c>
    </row>
    <row r="2864" spans="1:2">
      <c r="A2864" s="11">
        <f>Returns!A2864</f>
        <v>0</v>
      </c>
      <c r="B2864" s="1">
        <f t="array" ref="B2864">MMULT(Returns!B2864:AC2864,Resume!$B$38:$B$65)</f>
        <v>0</v>
      </c>
    </row>
    <row r="2865" spans="1:2">
      <c r="A2865" s="11">
        <f>Returns!A2865</f>
        <v>0</v>
      </c>
      <c r="B2865" s="1">
        <f t="array" ref="B2865">MMULT(Returns!B2865:AC2865,Resume!$B$38:$B$65)</f>
        <v>0</v>
      </c>
    </row>
    <row r="2866" spans="1:2">
      <c r="A2866" s="11">
        <f>Returns!A2866</f>
        <v>0</v>
      </c>
      <c r="B2866" s="1">
        <f t="array" ref="B2866">MMULT(Returns!B2866:AC2866,Resume!$B$38:$B$65)</f>
        <v>0</v>
      </c>
    </row>
    <row r="2867" spans="1:2">
      <c r="A2867" s="11">
        <f>Returns!A2867</f>
        <v>0</v>
      </c>
      <c r="B2867" s="1">
        <f t="array" ref="B2867">MMULT(Returns!B2867:AC2867,Resume!$B$38:$B$65)</f>
        <v>0</v>
      </c>
    </row>
    <row r="2868" spans="1:2">
      <c r="A2868" s="11">
        <f>Returns!A2868</f>
        <v>0</v>
      </c>
      <c r="B2868" s="1">
        <f t="array" ref="B2868">MMULT(Returns!B2868:AC2868,Resume!$B$38:$B$65)</f>
        <v>0</v>
      </c>
    </row>
    <row r="2869" spans="1:2">
      <c r="A2869" s="11">
        <f>Returns!A2869</f>
        <v>0</v>
      </c>
      <c r="B2869" s="1">
        <f t="array" ref="B2869">MMULT(Returns!B2869:AC2869,Resume!$B$38:$B$65)</f>
        <v>0</v>
      </c>
    </row>
    <row r="2870" spans="1:2">
      <c r="A2870" s="11">
        <f>Returns!A2870</f>
        <v>0</v>
      </c>
      <c r="B2870" s="1">
        <f t="array" ref="B2870">MMULT(Returns!B2870:AC2870,Resume!$B$38:$B$65)</f>
        <v>0</v>
      </c>
    </row>
    <row r="2871" spans="1:2">
      <c r="A2871" s="11">
        <f>Returns!A2871</f>
        <v>0</v>
      </c>
      <c r="B2871" s="1">
        <f t="array" ref="B2871">MMULT(Returns!B2871:AC2871,Resume!$B$38:$B$65)</f>
        <v>0</v>
      </c>
    </row>
    <row r="2872" spans="1:2">
      <c r="A2872" s="11">
        <f>Returns!A2872</f>
        <v>0</v>
      </c>
      <c r="B2872" s="1">
        <f t="array" ref="B2872">MMULT(Returns!B2872:AC2872,Resume!$B$38:$B$65)</f>
        <v>0</v>
      </c>
    </row>
    <row r="2873" spans="1:2">
      <c r="A2873" s="11">
        <f>Returns!A2873</f>
        <v>0</v>
      </c>
      <c r="B2873" s="1">
        <f t="array" ref="B2873">MMULT(Returns!B2873:AC2873,Resume!$B$38:$B$65)</f>
        <v>0</v>
      </c>
    </row>
    <row r="2874" spans="1:2">
      <c r="A2874" s="11">
        <f>Returns!A2874</f>
        <v>0</v>
      </c>
      <c r="B2874" s="1">
        <f t="array" ref="B2874">MMULT(Returns!B2874:AC2874,Resume!$B$38:$B$65)</f>
        <v>0</v>
      </c>
    </row>
    <row r="2875" spans="1:2">
      <c r="A2875" s="11">
        <f>Returns!A2875</f>
        <v>0</v>
      </c>
      <c r="B2875" s="1">
        <f t="array" ref="B2875">MMULT(Returns!B2875:AC2875,Resume!$B$38:$B$65)</f>
        <v>0</v>
      </c>
    </row>
    <row r="2876" spans="1:2">
      <c r="A2876" s="11">
        <f>Returns!A2876</f>
        <v>0</v>
      </c>
      <c r="B2876" s="1">
        <f t="array" ref="B2876">MMULT(Returns!B2876:AC2876,Resume!$B$38:$B$65)</f>
        <v>0</v>
      </c>
    </row>
    <row r="2877" spans="1:2">
      <c r="A2877" s="11">
        <f>Returns!A2877</f>
        <v>0</v>
      </c>
      <c r="B2877" s="1">
        <f t="array" ref="B2877">MMULT(Returns!B2877:AC2877,Resume!$B$38:$B$65)</f>
        <v>0</v>
      </c>
    </row>
    <row r="2878" spans="1:2">
      <c r="A2878" s="11">
        <f>Returns!A2878</f>
        <v>0</v>
      </c>
      <c r="B2878" s="1">
        <f t="array" ref="B2878">MMULT(Returns!B2878:AC2878,Resume!$B$38:$B$65)</f>
        <v>0</v>
      </c>
    </row>
    <row r="2879" spans="1:2">
      <c r="A2879" s="11">
        <f>Returns!A2879</f>
        <v>0</v>
      </c>
      <c r="B2879" s="1">
        <f t="array" ref="B2879">MMULT(Returns!B2879:AC2879,Resume!$B$38:$B$65)</f>
        <v>0</v>
      </c>
    </row>
    <row r="2880" spans="1:2">
      <c r="A2880" s="11">
        <f>Returns!A2880</f>
        <v>0</v>
      </c>
      <c r="B2880" s="1">
        <f t="array" ref="B2880">MMULT(Returns!B2880:AC2880,Resume!$B$38:$B$65)</f>
        <v>0</v>
      </c>
    </row>
    <row r="2881" spans="1:2">
      <c r="A2881" s="11">
        <f>Returns!A2881</f>
        <v>0</v>
      </c>
      <c r="B2881" s="1">
        <f t="array" ref="B2881">MMULT(Returns!B2881:AC2881,Resume!$B$38:$B$65)</f>
        <v>0</v>
      </c>
    </row>
    <row r="2882" spans="1:2">
      <c r="A2882" s="11">
        <f>Returns!A2882</f>
        <v>0</v>
      </c>
      <c r="B2882" s="1">
        <f t="array" ref="B2882">MMULT(Returns!B2882:AC2882,Resume!$B$38:$B$65)</f>
        <v>0</v>
      </c>
    </row>
    <row r="2883" spans="1:2">
      <c r="A2883" s="11">
        <f>Returns!A2883</f>
        <v>0</v>
      </c>
      <c r="B2883" s="1">
        <f t="array" ref="B2883">MMULT(Returns!B2883:AC2883,Resume!$B$38:$B$65)</f>
        <v>0</v>
      </c>
    </row>
    <row r="2884" spans="1:2">
      <c r="A2884" s="11">
        <f>Returns!A2884</f>
        <v>0</v>
      </c>
      <c r="B2884" s="1">
        <f t="array" ref="B2884">MMULT(Returns!B2884:AC2884,Resume!$B$38:$B$65)</f>
        <v>0</v>
      </c>
    </row>
    <row r="2885" spans="1:2">
      <c r="A2885" s="11">
        <f>Returns!A2885</f>
        <v>0</v>
      </c>
      <c r="B2885" s="1">
        <f t="array" ref="B2885">MMULT(Returns!B2885:AC2885,Resume!$B$38:$B$65)</f>
        <v>0</v>
      </c>
    </row>
    <row r="2886" spans="1:2">
      <c r="A2886" s="11">
        <f>Returns!A2886</f>
        <v>0</v>
      </c>
      <c r="B2886" s="1">
        <f t="array" ref="B2886">MMULT(Returns!B2886:AC2886,Resume!$B$38:$B$65)</f>
        <v>0</v>
      </c>
    </row>
    <row r="2887" spans="1:2">
      <c r="A2887" s="11">
        <f>Returns!A2887</f>
        <v>0</v>
      </c>
      <c r="B2887" s="1">
        <f t="array" ref="B2887">MMULT(Returns!B2887:AC2887,Resume!$B$38:$B$65)</f>
        <v>0</v>
      </c>
    </row>
    <row r="2888" spans="1:2">
      <c r="A2888" s="11">
        <f>Returns!A2888</f>
        <v>0</v>
      </c>
      <c r="B2888" s="1">
        <f t="array" ref="B2888">MMULT(Returns!B2888:AC2888,Resume!$B$38:$B$65)</f>
        <v>0</v>
      </c>
    </row>
    <row r="2889" spans="1:2">
      <c r="A2889" s="11">
        <f>Returns!A2889</f>
        <v>0</v>
      </c>
      <c r="B2889" s="1">
        <f t="array" ref="B2889">MMULT(Returns!B2889:AC2889,Resume!$B$38:$B$65)</f>
        <v>0</v>
      </c>
    </row>
    <row r="2890" spans="1:2">
      <c r="A2890" s="11">
        <f>Returns!A2890</f>
        <v>0</v>
      </c>
      <c r="B2890" s="1">
        <f t="array" ref="B2890">MMULT(Returns!B2890:AC2890,Resume!$B$38:$B$65)</f>
        <v>0</v>
      </c>
    </row>
    <row r="2891" spans="1:2">
      <c r="A2891" s="11">
        <f>Returns!A2891</f>
        <v>0</v>
      </c>
      <c r="B2891" s="1">
        <f t="array" ref="B2891">MMULT(Returns!B2891:AC2891,Resume!$B$38:$B$65)</f>
        <v>0</v>
      </c>
    </row>
    <row r="2892" spans="1:2">
      <c r="A2892" s="11">
        <f>Returns!A2892</f>
        <v>0</v>
      </c>
      <c r="B2892" s="1">
        <f t="array" ref="B2892">MMULT(Returns!B2892:AC2892,Resume!$B$38:$B$65)</f>
        <v>0</v>
      </c>
    </row>
    <row r="2893" spans="1:2">
      <c r="A2893" s="11">
        <f>Returns!A2893</f>
        <v>0</v>
      </c>
      <c r="B2893" s="1">
        <f t="array" ref="B2893">MMULT(Returns!B2893:AC2893,Resume!$B$38:$B$65)</f>
        <v>0</v>
      </c>
    </row>
    <row r="2894" spans="1:2">
      <c r="A2894" s="11">
        <f>Returns!A2894</f>
        <v>0</v>
      </c>
      <c r="B2894" s="1">
        <f t="array" ref="B2894">MMULT(Returns!B2894:AC2894,Resume!$B$38:$B$65)</f>
        <v>0</v>
      </c>
    </row>
    <row r="2895" spans="1:2">
      <c r="A2895" s="11">
        <f>Returns!A2895</f>
        <v>0</v>
      </c>
      <c r="B2895" s="1">
        <f t="array" ref="B2895">MMULT(Returns!B2895:AC2895,Resume!$B$38:$B$65)</f>
        <v>0</v>
      </c>
    </row>
    <row r="2896" spans="1:2">
      <c r="A2896" s="11">
        <f>Returns!A2896</f>
        <v>0</v>
      </c>
      <c r="B2896" s="1">
        <f t="array" ref="B2896">MMULT(Returns!B2896:AC2896,Resume!$B$38:$B$65)</f>
        <v>0</v>
      </c>
    </row>
    <row r="2897" spans="1:2">
      <c r="A2897" s="11">
        <f>Returns!A2897</f>
        <v>0</v>
      </c>
      <c r="B2897" s="1">
        <f t="array" ref="B2897">MMULT(Returns!B2897:AC2897,Resume!$B$38:$B$65)</f>
        <v>0</v>
      </c>
    </row>
    <row r="2898" spans="1:2">
      <c r="A2898" s="11">
        <f>Returns!A2898</f>
        <v>0</v>
      </c>
      <c r="B2898" s="1">
        <f t="array" ref="B2898">MMULT(Returns!B2898:AC2898,Resume!$B$38:$B$65)</f>
        <v>0</v>
      </c>
    </row>
    <row r="2899" spans="1:2">
      <c r="A2899" s="11">
        <f>Returns!A2899</f>
        <v>0</v>
      </c>
      <c r="B2899" s="1">
        <f t="array" ref="B2899">MMULT(Returns!B2899:AC2899,Resume!$B$38:$B$65)</f>
        <v>0</v>
      </c>
    </row>
    <row r="2900" spans="1:2">
      <c r="A2900" s="11">
        <f>Returns!A2900</f>
        <v>0</v>
      </c>
      <c r="B2900" s="1">
        <f t="array" ref="B2900">MMULT(Returns!B2900:AC2900,Resume!$B$38:$B$65)</f>
        <v>0</v>
      </c>
    </row>
    <row r="2901" spans="1:2">
      <c r="A2901" s="11">
        <f>Returns!A2901</f>
        <v>0</v>
      </c>
      <c r="B2901" s="1">
        <f t="array" ref="B2901">MMULT(Returns!B2901:AC2901,Resume!$B$38:$B$65)</f>
        <v>0</v>
      </c>
    </row>
    <row r="2902" spans="1:2">
      <c r="A2902" s="11">
        <f>Returns!A2902</f>
        <v>0</v>
      </c>
      <c r="B2902" s="1">
        <f t="array" ref="B2902">MMULT(Returns!B2902:AC2902,Resume!$B$38:$B$65)</f>
        <v>0</v>
      </c>
    </row>
    <row r="2903" spans="1:2">
      <c r="A2903" s="11">
        <f>Returns!A2903</f>
        <v>0</v>
      </c>
      <c r="B2903" s="1">
        <f t="array" ref="B2903">MMULT(Returns!B2903:AC2903,Resume!$B$38:$B$65)</f>
        <v>0</v>
      </c>
    </row>
    <row r="2904" spans="1:2">
      <c r="A2904" s="11">
        <f>Returns!A2904</f>
        <v>0</v>
      </c>
      <c r="B2904" s="1">
        <f t="array" ref="B2904">MMULT(Returns!B2904:AC2904,Resume!$B$38:$B$65)</f>
        <v>0</v>
      </c>
    </row>
    <row r="2905" spans="1:2">
      <c r="A2905" s="11">
        <f>Returns!A2905</f>
        <v>0</v>
      </c>
      <c r="B2905" s="1">
        <f t="array" ref="B2905">MMULT(Returns!B2905:AC2905,Resume!$B$38:$B$65)</f>
        <v>0</v>
      </c>
    </row>
    <row r="2906" spans="1:2">
      <c r="A2906" s="11">
        <f>Returns!A2906</f>
        <v>0</v>
      </c>
      <c r="B2906" s="1">
        <f t="array" ref="B2906">MMULT(Returns!B2906:AC2906,Resume!$B$38:$B$65)</f>
        <v>0</v>
      </c>
    </row>
    <row r="2907" spans="1:2">
      <c r="A2907" s="11">
        <f>Returns!A2907</f>
        <v>0</v>
      </c>
      <c r="B2907" s="1">
        <f t="array" ref="B2907">MMULT(Returns!B2907:AC2907,Resume!$B$38:$B$65)</f>
        <v>0</v>
      </c>
    </row>
    <row r="2908" spans="1:2">
      <c r="A2908" s="11">
        <f>Returns!A2908</f>
        <v>0</v>
      </c>
      <c r="B2908" s="1">
        <f t="array" ref="B2908">MMULT(Returns!B2908:AC2908,Resume!$B$38:$B$65)</f>
        <v>0</v>
      </c>
    </row>
    <row r="2909" spans="1:2">
      <c r="A2909" s="11">
        <f>Returns!A2909</f>
        <v>0</v>
      </c>
      <c r="B2909" s="1">
        <f t="array" ref="B2909">MMULT(Returns!B2909:AC2909,Resume!$B$38:$B$65)</f>
        <v>0</v>
      </c>
    </row>
    <row r="2910" spans="1:2">
      <c r="A2910" s="11">
        <f>Returns!A2910</f>
        <v>0</v>
      </c>
      <c r="B2910" s="1">
        <f t="array" ref="B2910">MMULT(Returns!B2910:AC2910,Resume!$B$38:$B$65)</f>
        <v>0</v>
      </c>
    </row>
    <row r="2911" spans="1:2">
      <c r="A2911" s="11">
        <f>Returns!A2911</f>
        <v>0</v>
      </c>
      <c r="B2911" s="1">
        <f t="array" ref="B2911">MMULT(Returns!B2911:AC2911,Resume!$B$38:$B$65)</f>
        <v>0</v>
      </c>
    </row>
    <row r="2912" spans="1:2">
      <c r="A2912" s="11">
        <f>Returns!A2912</f>
        <v>0</v>
      </c>
      <c r="B2912" s="1">
        <f t="array" ref="B2912">MMULT(Returns!B2912:AC2912,Resume!$B$38:$B$65)</f>
        <v>0</v>
      </c>
    </row>
    <row r="2913" spans="1:2">
      <c r="A2913" s="11">
        <f>Returns!A2913</f>
        <v>0</v>
      </c>
      <c r="B2913" s="1">
        <f t="array" ref="B2913">MMULT(Returns!B2913:AC2913,Resume!$B$38:$B$65)</f>
        <v>0</v>
      </c>
    </row>
    <row r="2914" spans="1:2">
      <c r="A2914" s="11">
        <f>Returns!A2914</f>
        <v>0</v>
      </c>
      <c r="B2914" s="1">
        <f t="array" ref="B2914">MMULT(Returns!B2914:AC2914,Resume!$B$38:$B$65)</f>
        <v>0</v>
      </c>
    </row>
    <row r="2915" spans="1:2">
      <c r="A2915" s="11">
        <f>Returns!A2915</f>
        <v>0</v>
      </c>
      <c r="B2915" s="1">
        <f t="array" ref="B2915">MMULT(Returns!B2915:AC2915,Resume!$B$38:$B$65)</f>
        <v>0</v>
      </c>
    </row>
    <row r="2916" spans="1:2">
      <c r="A2916" s="11">
        <f>Returns!A2916</f>
        <v>0</v>
      </c>
      <c r="B2916" s="1">
        <f t="array" ref="B2916">MMULT(Returns!B2916:AC2916,Resume!$B$38:$B$65)</f>
        <v>0</v>
      </c>
    </row>
    <row r="2917" spans="1:2">
      <c r="A2917" s="11">
        <f>Returns!A2917</f>
        <v>0</v>
      </c>
      <c r="B2917" s="1">
        <f t="array" ref="B2917">MMULT(Returns!B2917:AC2917,Resume!$B$38:$B$65)</f>
        <v>0</v>
      </c>
    </row>
    <row r="2918" spans="1:2">
      <c r="A2918" s="11">
        <f>Returns!A2918</f>
        <v>0</v>
      </c>
      <c r="B2918" s="1">
        <f t="array" ref="B2918">MMULT(Returns!B2918:AC2918,Resume!$B$38:$B$65)</f>
        <v>0</v>
      </c>
    </row>
    <row r="2919" spans="1:2">
      <c r="A2919" s="11">
        <f>Returns!A2919</f>
        <v>0</v>
      </c>
      <c r="B2919" s="1">
        <f t="array" ref="B2919">MMULT(Returns!B2919:AC2919,Resume!$B$38:$B$65)</f>
        <v>0</v>
      </c>
    </row>
    <row r="2920" spans="1:2">
      <c r="A2920" s="11">
        <f>Returns!A2920</f>
        <v>0</v>
      </c>
      <c r="B2920" s="1">
        <f t="array" ref="B2920">MMULT(Returns!B2920:AC2920,Resume!$B$38:$B$65)</f>
        <v>0</v>
      </c>
    </row>
    <row r="2921" spans="1:2">
      <c r="A2921" s="11">
        <f>Returns!A2921</f>
        <v>0</v>
      </c>
      <c r="B2921" s="1">
        <f t="array" ref="B2921">MMULT(Returns!B2921:AC2921,Resume!$B$38:$B$65)</f>
        <v>0</v>
      </c>
    </row>
    <row r="2922" spans="1:2">
      <c r="A2922" s="11">
        <f>Returns!A2922</f>
        <v>0</v>
      </c>
      <c r="B2922" s="1">
        <f t="array" ref="B2922">MMULT(Returns!B2922:AC2922,Resume!$B$38:$B$65)</f>
        <v>0</v>
      </c>
    </row>
    <row r="2923" spans="1:2">
      <c r="A2923" s="11">
        <f>Returns!A2923</f>
        <v>0</v>
      </c>
      <c r="B2923" s="1">
        <f t="array" ref="B2923">MMULT(Returns!B2923:AC2923,Resume!$B$38:$B$65)</f>
        <v>0</v>
      </c>
    </row>
    <row r="2924" spans="1:2">
      <c r="A2924" s="11">
        <f>Returns!A2924</f>
        <v>0</v>
      </c>
      <c r="B2924" s="1">
        <f t="array" ref="B2924">MMULT(Returns!B2924:AC2924,Resume!$B$38:$B$65)</f>
        <v>0</v>
      </c>
    </row>
    <row r="2925" spans="1:2">
      <c r="A2925" s="11">
        <f>Returns!A2925</f>
        <v>0</v>
      </c>
      <c r="B2925" s="1">
        <f t="array" ref="B2925">MMULT(Returns!B2925:AC2925,Resume!$B$38:$B$65)</f>
        <v>0</v>
      </c>
    </row>
    <row r="2926" spans="1:2">
      <c r="A2926" s="11">
        <f>Returns!A2926</f>
        <v>0</v>
      </c>
      <c r="B2926" s="1">
        <f t="array" ref="B2926">MMULT(Returns!B2926:AC2926,Resume!$B$38:$B$65)</f>
        <v>0</v>
      </c>
    </row>
    <row r="2927" spans="1:2">
      <c r="A2927" s="11">
        <f>Returns!A2927</f>
        <v>0</v>
      </c>
      <c r="B2927" s="1">
        <f t="array" ref="B2927">MMULT(Returns!B2927:AC2927,Resume!$B$38:$B$65)</f>
        <v>0</v>
      </c>
    </row>
    <row r="2928" spans="1:2">
      <c r="A2928" s="11">
        <f>Returns!A2928</f>
        <v>0</v>
      </c>
      <c r="B2928" s="1">
        <f t="array" ref="B2928">MMULT(Returns!B2928:AC2928,Resume!$B$38:$B$65)</f>
        <v>0</v>
      </c>
    </row>
    <row r="2929" spans="1:2">
      <c r="A2929" s="11">
        <f>Returns!A2929</f>
        <v>0</v>
      </c>
      <c r="B2929" s="1">
        <f t="array" ref="B2929">MMULT(Returns!B2929:AC2929,Resume!$B$38:$B$65)</f>
        <v>0</v>
      </c>
    </row>
    <row r="2930" spans="1:2">
      <c r="A2930" s="11">
        <f>Returns!A2930</f>
        <v>0</v>
      </c>
      <c r="B2930" s="1">
        <f t="array" ref="B2930">MMULT(Returns!B2930:AC2930,Resume!$B$38:$B$65)</f>
        <v>0</v>
      </c>
    </row>
    <row r="2931" spans="1:2">
      <c r="A2931" s="11">
        <f>Returns!A2931</f>
        <v>0</v>
      </c>
      <c r="B2931" s="1">
        <f t="array" ref="B2931">MMULT(Returns!B2931:AC2931,Resume!$B$38:$B$65)</f>
        <v>0</v>
      </c>
    </row>
    <row r="2932" spans="1:2">
      <c r="A2932" s="11">
        <f>Returns!A2932</f>
        <v>0</v>
      </c>
      <c r="B2932" s="1">
        <f t="array" ref="B2932">MMULT(Returns!B2932:AC2932,Resume!$B$38:$B$65)</f>
        <v>0</v>
      </c>
    </row>
    <row r="2933" spans="1:2">
      <c r="A2933" s="11">
        <f>Returns!A2933</f>
        <v>0</v>
      </c>
      <c r="B2933" s="1">
        <f t="array" ref="B2933">MMULT(Returns!B2933:AC2933,Resume!$B$38:$B$65)</f>
        <v>0</v>
      </c>
    </row>
    <row r="2934" spans="1:2">
      <c r="A2934" s="11">
        <f>Returns!A2934</f>
        <v>0</v>
      </c>
      <c r="B2934" s="1">
        <f t="array" ref="B2934">MMULT(Returns!B2934:AC2934,Resume!$B$38:$B$65)</f>
        <v>0</v>
      </c>
    </row>
    <row r="2935" spans="1:2">
      <c r="A2935" s="11">
        <f>Returns!A2935</f>
        <v>0</v>
      </c>
      <c r="B2935" s="1">
        <f t="array" ref="B2935">MMULT(Returns!B2935:AC2935,Resume!$B$38:$B$65)</f>
        <v>0</v>
      </c>
    </row>
    <row r="2936" spans="1:2">
      <c r="A2936" s="11">
        <f>Returns!A2936</f>
        <v>0</v>
      </c>
      <c r="B2936" s="1">
        <f t="array" ref="B2936">MMULT(Returns!B2936:AC2936,Resume!$B$38:$B$65)</f>
        <v>0</v>
      </c>
    </row>
    <row r="2937" spans="1:2">
      <c r="A2937" s="11">
        <f>Returns!A2937</f>
        <v>0</v>
      </c>
      <c r="B2937" s="1">
        <f t="array" ref="B2937">MMULT(Returns!B2937:AC2937,Resume!$B$38:$B$65)</f>
        <v>0</v>
      </c>
    </row>
    <row r="2938" spans="1:2">
      <c r="A2938" s="11">
        <f>Returns!A2938</f>
        <v>0</v>
      </c>
      <c r="B2938" s="1">
        <f t="array" ref="B2938">MMULT(Returns!B2938:AC2938,Resume!$B$38:$B$65)</f>
        <v>0</v>
      </c>
    </row>
    <row r="2939" spans="1:2">
      <c r="A2939" s="11">
        <f>Returns!A2939</f>
        <v>0</v>
      </c>
      <c r="B2939" s="1">
        <f t="array" ref="B2939">MMULT(Returns!B2939:AC2939,Resume!$B$38:$B$65)</f>
        <v>0</v>
      </c>
    </row>
    <row r="2940" spans="1:2">
      <c r="A2940" s="11">
        <f>Returns!A2940</f>
        <v>0</v>
      </c>
      <c r="B2940" s="1">
        <f t="array" ref="B2940">MMULT(Returns!B2940:AC2940,Resume!$B$38:$B$65)</f>
        <v>0</v>
      </c>
    </row>
    <row r="2941" spans="1:2">
      <c r="A2941" s="11">
        <f>Returns!A2941</f>
        <v>0</v>
      </c>
      <c r="B2941" s="1">
        <f t="array" ref="B2941">MMULT(Returns!B2941:AC2941,Resume!$B$38:$B$65)</f>
        <v>0</v>
      </c>
    </row>
    <row r="2942" spans="1:2">
      <c r="A2942" s="11">
        <f>Returns!A2942</f>
        <v>0</v>
      </c>
      <c r="B2942" s="1">
        <f t="array" ref="B2942">MMULT(Returns!B2942:AC2942,Resume!$B$38:$B$65)</f>
        <v>0</v>
      </c>
    </row>
    <row r="2943" spans="1:2">
      <c r="A2943" s="11">
        <f>Returns!A2943</f>
        <v>0</v>
      </c>
      <c r="B2943" s="1">
        <f t="array" ref="B2943">MMULT(Returns!B2943:AC2943,Resume!$B$38:$B$65)</f>
        <v>0</v>
      </c>
    </row>
    <row r="2944" spans="1:2">
      <c r="A2944" s="11">
        <f>Returns!A2944</f>
        <v>0</v>
      </c>
      <c r="B2944" s="1">
        <f t="array" ref="B2944">MMULT(Returns!B2944:AC2944,Resume!$B$38:$B$65)</f>
        <v>0</v>
      </c>
    </row>
    <row r="2945" spans="1:2">
      <c r="A2945" s="11">
        <f>Returns!A2945</f>
        <v>0</v>
      </c>
      <c r="B2945" s="1">
        <f t="array" ref="B2945">MMULT(Returns!B2945:AC2945,Resume!$B$38:$B$65)</f>
        <v>0</v>
      </c>
    </row>
    <row r="2946" spans="1:2">
      <c r="A2946" s="11">
        <f>Returns!A2946</f>
        <v>0</v>
      </c>
      <c r="B2946" s="1">
        <f t="array" ref="B2946">MMULT(Returns!B2946:AC2946,Resume!$B$38:$B$65)</f>
        <v>0</v>
      </c>
    </row>
    <row r="2947" spans="1:2">
      <c r="A2947" s="11">
        <f>Returns!A2947</f>
        <v>0</v>
      </c>
      <c r="B2947" s="1">
        <f t="array" ref="B2947">MMULT(Returns!B2947:AC2947,Resume!$B$38:$B$65)</f>
        <v>0</v>
      </c>
    </row>
    <row r="2948" spans="1:2">
      <c r="A2948" s="11">
        <f>Returns!A2948</f>
        <v>0</v>
      </c>
      <c r="B2948" s="1">
        <f t="array" ref="B2948">MMULT(Returns!B2948:AC2948,Resume!$B$38:$B$65)</f>
        <v>0</v>
      </c>
    </row>
    <row r="2949" spans="1:2">
      <c r="A2949" s="11">
        <f>Returns!A2949</f>
        <v>0</v>
      </c>
      <c r="B2949" s="1">
        <f t="array" ref="B2949">MMULT(Returns!B2949:AC2949,Resume!$B$38:$B$65)</f>
        <v>0</v>
      </c>
    </row>
    <row r="2950" spans="1:2">
      <c r="A2950" s="11">
        <f>Returns!A2950</f>
        <v>0</v>
      </c>
      <c r="B2950" s="1">
        <f t="array" ref="B2950">MMULT(Returns!B2950:AC2950,Resume!$B$38:$B$65)</f>
        <v>0</v>
      </c>
    </row>
    <row r="2951" spans="1:2">
      <c r="A2951" s="11">
        <f>Returns!A2951</f>
        <v>0</v>
      </c>
      <c r="B2951" s="1">
        <f t="array" ref="B2951">MMULT(Returns!B2951:AC2951,Resume!$B$38:$B$65)</f>
        <v>0</v>
      </c>
    </row>
    <row r="2952" spans="1:2">
      <c r="A2952" s="11">
        <f>Returns!A2952</f>
        <v>0</v>
      </c>
      <c r="B2952" s="1">
        <f t="array" ref="B2952">MMULT(Returns!B2952:AC2952,Resume!$B$38:$B$65)</f>
        <v>0</v>
      </c>
    </row>
    <row r="2953" spans="1:2">
      <c r="A2953" s="11">
        <f>Returns!A2953</f>
        <v>0</v>
      </c>
      <c r="B2953" s="1">
        <f t="array" ref="B2953">MMULT(Returns!B2953:AC2953,Resume!$B$38:$B$65)</f>
        <v>0</v>
      </c>
    </row>
    <row r="2954" spans="1:2">
      <c r="A2954" s="11">
        <f>Returns!A2954</f>
        <v>0</v>
      </c>
      <c r="B2954" s="1">
        <f t="array" ref="B2954">MMULT(Returns!B2954:AC2954,Resume!$B$38:$B$65)</f>
        <v>0</v>
      </c>
    </row>
    <row r="2955" spans="1:2">
      <c r="A2955" s="11">
        <f>Returns!A2955</f>
        <v>0</v>
      </c>
      <c r="B2955" s="1">
        <f t="array" ref="B2955">MMULT(Returns!B2955:AC2955,Resume!$B$38:$B$65)</f>
        <v>0</v>
      </c>
    </row>
    <row r="2956" spans="1:2">
      <c r="A2956" s="11">
        <f>Returns!A2956</f>
        <v>0</v>
      </c>
      <c r="B2956" s="1">
        <f t="array" ref="B2956">MMULT(Returns!B2956:AC2956,Resume!$B$38:$B$65)</f>
        <v>0</v>
      </c>
    </row>
    <row r="2957" spans="1:2">
      <c r="A2957" s="11">
        <f>Returns!A2957</f>
        <v>0</v>
      </c>
      <c r="B2957" s="1">
        <f t="array" ref="B2957">MMULT(Returns!B2957:AC2957,Resume!$B$38:$B$65)</f>
        <v>0</v>
      </c>
    </row>
    <row r="2958" spans="1:2">
      <c r="A2958" s="11">
        <f>Returns!A2958</f>
        <v>0</v>
      </c>
      <c r="B2958" s="1">
        <f t="array" ref="B2958">MMULT(Returns!B2958:AC2958,Resume!$B$38:$B$65)</f>
        <v>0</v>
      </c>
    </row>
    <row r="2959" spans="1:2">
      <c r="A2959" s="11">
        <f>Returns!A2959</f>
        <v>0</v>
      </c>
      <c r="B2959" s="1">
        <f t="array" ref="B2959">MMULT(Returns!B2959:AC2959,Resume!$B$38:$B$65)</f>
        <v>0</v>
      </c>
    </row>
    <row r="2960" spans="1:2">
      <c r="A2960" s="11">
        <f>Returns!A2960</f>
        <v>0</v>
      </c>
      <c r="B2960" s="1">
        <f t="array" ref="B2960">MMULT(Returns!B2960:AC2960,Resume!$B$38:$B$65)</f>
        <v>0</v>
      </c>
    </row>
    <row r="2961" spans="1:2">
      <c r="A2961" s="11">
        <f>Returns!A2961</f>
        <v>0</v>
      </c>
      <c r="B2961" s="1">
        <f t="array" ref="B2961">MMULT(Returns!B2961:AC2961,Resume!$B$38:$B$65)</f>
        <v>0</v>
      </c>
    </row>
    <row r="2962" spans="1:2">
      <c r="A2962" s="11">
        <f>Returns!A2962</f>
        <v>0</v>
      </c>
      <c r="B2962" s="1">
        <f t="array" ref="B2962">MMULT(Returns!B2962:AC2962,Resume!$B$38:$B$65)</f>
        <v>0</v>
      </c>
    </row>
    <row r="2963" spans="1:2">
      <c r="A2963" s="11">
        <f>Returns!A2963</f>
        <v>0</v>
      </c>
      <c r="B2963" s="1">
        <f t="array" ref="B2963">MMULT(Returns!B2963:AC2963,Resume!$B$38:$B$65)</f>
        <v>0</v>
      </c>
    </row>
    <row r="2964" spans="1:2">
      <c r="A2964" s="11">
        <f>Returns!A2964</f>
        <v>0</v>
      </c>
      <c r="B2964" s="1">
        <f t="array" ref="B2964">MMULT(Returns!B2964:AC2964,Resume!$B$38:$B$65)</f>
        <v>0</v>
      </c>
    </row>
    <row r="2965" spans="1:2">
      <c r="A2965" s="11">
        <f>Returns!A2965</f>
        <v>0</v>
      </c>
      <c r="B2965" s="1">
        <f t="array" ref="B2965">MMULT(Returns!B2965:AC2965,Resume!$B$38:$B$65)</f>
        <v>0</v>
      </c>
    </row>
    <row r="2966" spans="1:2">
      <c r="A2966" s="11">
        <f>Returns!A2966</f>
        <v>0</v>
      </c>
      <c r="B2966" s="1">
        <f t="array" ref="B2966">MMULT(Returns!B2966:AC2966,Resume!$B$38:$B$65)</f>
        <v>0</v>
      </c>
    </row>
    <row r="2967" spans="1:2">
      <c r="A2967" s="11">
        <f>Returns!A2967</f>
        <v>0</v>
      </c>
      <c r="B2967" s="1">
        <f t="array" ref="B2967">MMULT(Returns!B2967:AC2967,Resume!$B$38:$B$65)</f>
        <v>0</v>
      </c>
    </row>
    <row r="2968" spans="1:2">
      <c r="A2968" s="11">
        <f>Returns!A2968</f>
        <v>0</v>
      </c>
      <c r="B2968" s="1">
        <f t="array" ref="B2968">MMULT(Returns!B2968:AC2968,Resume!$B$38:$B$65)</f>
        <v>0</v>
      </c>
    </row>
    <row r="2969" spans="1:2">
      <c r="A2969" s="11">
        <f>Returns!A2969</f>
        <v>0</v>
      </c>
      <c r="B2969" s="1">
        <f t="array" ref="B2969">MMULT(Returns!B2969:AC2969,Resume!$B$38:$B$65)</f>
        <v>0</v>
      </c>
    </row>
    <row r="2970" spans="1:2">
      <c r="A2970" s="11">
        <f>Returns!A2970</f>
        <v>0</v>
      </c>
      <c r="B2970" s="1">
        <f t="array" ref="B2970">MMULT(Returns!B2970:AC2970,Resume!$B$38:$B$65)</f>
        <v>0</v>
      </c>
    </row>
    <row r="2971" spans="1:2">
      <c r="A2971" s="11">
        <f>Returns!A2971</f>
        <v>0</v>
      </c>
      <c r="B2971" s="1">
        <f t="array" ref="B2971">MMULT(Returns!B2971:AC2971,Resume!$B$38:$B$65)</f>
        <v>0</v>
      </c>
    </row>
    <row r="2972" spans="1:2">
      <c r="A2972" s="11">
        <f>Returns!A2972</f>
        <v>0</v>
      </c>
      <c r="B2972" s="1">
        <f t="array" ref="B2972">MMULT(Returns!B2972:AC2972,Resume!$B$38:$B$65)</f>
        <v>0</v>
      </c>
    </row>
    <row r="2973" spans="1:2">
      <c r="A2973" s="11">
        <f>Returns!A2973</f>
        <v>0</v>
      </c>
      <c r="B2973" s="1">
        <f t="array" ref="B2973">MMULT(Returns!B2973:AC2973,Resume!$B$38:$B$65)</f>
        <v>0</v>
      </c>
    </row>
    <row r="2974" spans="1:2">
      <c r="A2974" s="11">
        <f>Returns!A2974</f>
        <v>0</v>
      </c>
      <c r="B2974" s="1">
        <f t="array" ref="B2974">MMULT(Returns!B2974:AC2974,Resume!$B$38:$B$65)</f>
        <v>0</v>
      </c>
    </row>
    <row r="2975" spans="1:2">
      <c r="A2975" s="11">
        <f>Returns!A2975</f>
        <v>0</v>
      </c>
      <c r="B2975" s="1">
        <f t="array" ref="B2975">MMULT(Returns!B2975:AC2975,Resume!$B$38:$B$65)</f>
        <v>0</v>
      </c>
    </row>
    <row r="2976" spans="1:2">
      <c r="A2976" s="11">
        <f>Returns!A2976</f>
        <v>0</v>
      </c>
      <c r="B2976" s="1">
        <f t="array" ref="B2976">MMULT(Returns!B2976:AC2976,Resume!$B$38:$B$65)</f>
        <v>0</v>
      </c>
    </row>
    <row r="2977" spans="1:2">
      <c r="A2977" s="11">
        <f>Returns!A2977</f>
        <v>0</v>
      </c>
      <c r="B2977" s="1">
        <f t="array" ref="B2977">MMULT(Returns!B2977:AC2977,Resume!$B$38:$B$65)</f>
        <v>0</v>
      </c>
    </row>
    <row r="2978" spans="1:2">
      <c r="A2978" s="11">
        <f>Returns!A2978</f>
        <v>0</v>
      </c>
      <c r="B2978" s="1">
        <f t="array" ref="B2978">MMULT(Returns!B2978:AC2978,Resume!$B$38:$B$65)</f>
        <v>0</v>
      </c>
    </row>
    <row r="2979" spans="1:2">
      <c r="A2979" s="11">
        <f>Returns!A2979</f>
        <v>0</v>
      </c>
      <c r="B2979" s="1">
        <f t="array" ref="B2979">MMULT(Returns!B2979:AC2979,Resume!$B$38:$B$65)</f>
        <v>0</v>
      </c>
    </row>
    <row r="2980" spans="1:2">
      <c r="A2980" s="11">
        <f>Returns!A2980</f>
        <v>0</v>
      </c>
      <c r="B2980" s="1">
        <f t="array" ref="B2980">MMULT(Returns!B2980:AC2980,Resume!$B$38:$B$65)</f>
        <v>0</v>
      </c>
    </row>
    <row r="2981" spans="1:2">
      <c r="A2981" s="11">
        <f>Returns!A2981</f>
        <v>0</v>
      </c>
      <c r="B2981" s="1">
        <f t="array" ref="B2981">MMULT(Returns!B2981:AC2981,Resume!$B$38:$B$65)</f>
        <v>0</v>
      </c>
    </row>
    <row r="2982" spans="1:2">
      <c r="A2982" s="11">
        <f>Returns!A2982</f>
        <v>0</v>
      </c>
      <c r="B2982" s="1">
        <f t="array" ref="B2982">MMULT(Returns!B2982:AC2982,Resume!$B$38:$B$65)</f>
        <v>0</v>
      </c>
    </row>
    <row r="2983" spans="1:2">
      <c r="A2983" s="11">
        <f>Returns!A2983</f>
        <v>0</v>
      </c>
      <c r="B2983" s="1">
        <f t="array" ref="B2983">MMULT(Returns!B2983:AC2983,Resume!$B$38:$B$65)</f>
        <v>0</v>
      </c>
    </row>
    <row r="2984" spans="1:2">
      <c r="A2984" s="11">
        <f>Returns!A2984</f>
        <v>0</v>
      </c>
      <c r="B2984" s="1">
        <f t="array" ref="B2984">MMULT(Returns!B2984:AC2984,Resume!$B$38:$B$65)</f>
        <v>0</v>
      </c>
    </row>
    <row r="2985" spans="1:2">
      <c r="A2985" s="11">
        <f>Returns!A2985</f>
        <v>0</v>
      </c>
      <c r="B2985" s="1">
        <f t="array" ref="B2985">MMULT(Returns!B2985:AC2985,Resume!$B$38:$B$65)</f>
        <v>0</v>
      </c>
    </row>
    <row r="2986" spans="1:2">
      <c r="A2986" s="11">
        <f>Returns!A2986</f>
        <v>0</v>
      </c>
      <c r="B2986" s="1">
        <f t="array" ref="B2986">MMULT(Returns!B2986:AC2986,Resume!$B$38:$B$65)</f>
        <v>0</v>
      </c>
    </row>
    <row r="2987" spans="1:2">
      <c r="A2987" s="11">
        <f>Returns!A2987</f>
        <v>0</v>
      </c>
      <c r="B2987" s="1">
        <f t="array" ref="B2987">MMULT(Returns!B2987:AC2987,Resume!$B$38:$B$65)</f>
        <v>0</v>
      </c>
    </row>
    <row r="2988" spans="1:2">
      <c r="A2988" s="11">
        <f>Returns!A2988</f>
        <v>0</v>
      </c>
      <c r="B2988" s="1">
        <f t="array" ref="B2988">MMULT(Returns!B2988:AC2988,Resume!$B$38:$B$65)</f>
        <v>0</v>
      </c>
    </row>
    <row r="2989" spans="1:2">
      <c r="A2989" s="11">
        <f>Returns!A2989</f>
        <v>0</v>
      </c>
      <c r="B2989" s="1">
        <f t="array" ref="B2989">MMULT(Returns!B2989:AC2989,Resume!$B$38:$B$65)</f>
        <v>0</v>
      </c>
    </row>
    <row r="2990" spans="1:2">
      <c r="A2990" s="11">
        <f>Returns!A2990</f>
        <v>0</v>
      </c>
      <c r="B2990" s="1">
        <f t="array" ref="B2990">MMULT(Returns!B2990:AC2990,Resume!$B$38:$B$65)</f>
        <v>0</v>
      </c>
    </row>
    <row r="2991" spans="1:2">
      <c r="A2991" s="11">
        <f>Returns!A2991</f>
        <v>0</v>
      </c>
      <c r="B2991" s="1">
        <f t="array" ref="B2991">MMULT(Returns!B2991:AC2991,Resume!$B$38:$B$65)</f>
        <v>0</v>
      </c>
    </row>
    <row r="2992" spans="1:2">
      <c r="A2992" s="11">
        <f>Returns!A2992</f>
        <v>0</v>
      </c>
      <c r="B2992" s="1">
        <f t="array" ref="B2992">MMULT(Returns!B2992:AC2992,Resume!$B$38:$B$65)</f>
        <v>0</v>
      </c>
    </row>
    <row r="2993" spans="1:2">
      <c r="A2993" s="11">
        <f>Returns!A2993</f>
        <v>0</v>
      </c>
      <c r="B2993" s="1">
        <f t="array" ref="B2993">MMULT(Returns!B2993:AC2993,Resume!$B$38:$B$65)</f>
        <v>0</v>
      </c>
    </row>
    <row r="2994" spans="1:2">
      <c r="A2994" s="11">
        <f>Returns!A2994</f>
        <v>0</v>
      </c>
      <c r="B2994" s="1">
        <f t="array" ref="B2994">MMULT(Returns!B2994:AC2994,Resume!$B$38:$B$65)</f>
        <v>0</v>
      </c>
    </row>
    <row r="2995" spans="1:2">
      <c r="A2995" s="11">
        <f>Returns!A2995</f>
        <v>0</v>
      </c>
      <c r="B2995" s="1">
        <f t="array" ref="B2995">MMULT(Returns!B2995:AC2995,Resume!$B$38:$B$65)</f>
        <v>0</v>
      </c>
    </row>
    <row r="2996" spans="1:2">
      <c r="A2996" s="11">
        <f>Returns!A2996</f>
        <v>0</v>
      </c>
      <c r="B2996" s="1">
        <f t="array" ref="B2996">MMULT(Returns!B2996:AC2996,Resume!$B$38:$B$65)</f>
        <v>0</v>
      </c>
    </row>
    <row r="2997" spans="1:2">
      <c r="A2997" s="11">
        <f>Returns!A2997</f>
        <v>0</v>
      </c>
      <c r="B2997" s="1">
        <f t="array" ref="B2997">MMULT(Returns!B2997:AC2997,Resume!$B$38:$B$65)</f>
        <v>0</v>
      </c>
    </row>
    <row r="2998" spans="1:2">
      <c r="A2998" s="11">
        <f>Returns!A2998</f>
        <v>0</v>
      </c>
      <c r="B2998" s="1">
        <f t="array" ref="B2998">MMULT(Returns!B2998:AC2998,Resume!$B$38:$B$65)</f>
        <v>0</v>
      </c>
    </row>
    <row r="2999" spans="1:2">
      <c r="A2999" s="11">
        <f>Returns!A2999</f>
        <v>0</v>
      </c>
      <c r="B2999" s="1">
        <f t="array" ref="B2999">MMULT(Returns!B2999:AC2999,Resume!$B$38:$B$65)</f>
        <v>0</v>
      </c>
    </row>
    <row r="3000" spans="1:2">
      <c r="A3000" s="11">
        <f>Returns!A3000</f>
        <v>0</v>
      </c>
      <c r="B3000" s="1">
        <f t="array" ref="B3000">MMULT(Returns!B3000:AC3000,Resume!$B$38:$B$65)</f>
        <v>0</v>
      </c>
    </row>
    <row r="3001" spans="1:2">
      <c r="A3001" s="11">
        <f>Returns!A3001</f>
        <v>0</v>
      </c>
      <c r="B3001" s="1">
        <f t="array" ref="B3001">MMULT(Returns!B3001:AC3001,Resume!$B$38:$B$65)</f>
        <v>0</v>
      </c>
    </row>
    <row r="3002" spans="1:2">
      <c r="A3002" s="11">
        <f>Returns!A3002</f>
        <v>0</v>
      </c>
      <c r="B3002" s="1">
        <f t="array" ref="B3002">MMULT(Returns!B3002:AC3002,Resume!$B$38:$B$65)</f>
        <v>0</v>
      </c>
    </row>
    <row r="3003" spans="1:2">
      <c r="A3003" s="11">
        <f>Returns!A3003</f>
        <v>0</v>
      </c>
      <c r="B3003" s="1">
        <f t="array" ref="B3003">MMULT(Returns!B3003:AC3003,Resume!$B$38:$B$65)</f>
        <v>0</v>
      </c>
    </row>
    <row r="3004" spans="1:2">
      <c r="A3004" s="11">
        <f>Returns!A3004</f>
        <v>0</v>
      </c>
      <c r="B3004" s="1">
        <f t="array" ref="B3004">MMULT(Returns!B3004:AC3004,Resume!$B$38:$B$65)</f>
        <v>0</v>
      </c>
    </row>
    <row r="3005" spans="1:2">
      <c r="A3005" s="11">
        <f>Returns!A3005</f>
        <v>0</v>
      </c>
      <c r="B3005" s="1">
        <f t="array" ref="B3005">MMULT(Returns!B3005:AC3005,Resume!$B$38:$B$65)</f>
        <v>0</v>
      </c>
    </row>
    <row r="3006" spans="1:2">
      <c r="A3006" s="11">
        <f>Returns!A3006</f>
        <v>0</v>
      </c>
      <c r="B3006" s="1">
        <f t="array" ref="B3006">MMULT(Returns!B3006:AC3006,Resume!$B$38:$B$65)</f>
        <v>0</v>
      </c>
    </row>
    <row r="3007" spans="1:2">
      <c r="A3007" s="11">
        <f>Returns!A3007</f>
        <v>0</v>
      </c>
      <c r="B3007" s="1">
        <f t="array" ref="B3007">MMULT(Returns!B3007:AC3007,Resume!$B$38:$B$65)</f>
        <v>0</v>
      </c>
    </row>
    <row r="3008" spans="1:2">
      <c r="A3008" s="11">
        <f>Returns!A3008</f>
        <v>0</v>
      </c>
      <c r="B3008" s="1">
        <f t="array" ref="B3008">MMULT(Returns!B3008:AC3008,Resume!$B$38:$B$65)</f>
        <v>0</v>
      </c>
    </row>
    <row r="3009" spans="1:2">
      <c r="A3009" s="11">
        <f>Returns!A3009</f>
        <v>0</v>
      </c>
      <c r="B3009" s="1">
        <f t="array" ref="B3009">MMULT(Returns!B3009:AC3009,Resume!$B$38:$B$65)</f>
        <v>0</v>
      </c>
    </row>
    <row r="3010" spans="1:2">
      <c r="A3010" s="11">
        <f>Returns!A3010</f>
        <v>0</v>
      </c>
      <c r="B3010" s="1">
        <f t="array" ref="B3010">MMULT(Returns!B3010:AC3010,Resume!$B$38:$B$65)</f>
        <v>0</v>
      </c>
    </row>
    <row r="3011" spans="1:2">
      <c r="A3011" s="11">
        <f>Returns!A3011</f>
        <v>0</v>
      </c>
      <c r="B3011" s="1">
        <f t="array" ref="B3011">MMULT(Returns!B3011:AC3011,Resume!$B$38:$B$65)</f>
        <v>0</v>
      </c>
    </row>
    <row r="3012" spans="1:2">
      <c r="A3012" s="11">
        <f>Returns!A3012</f>
        <v>0</v>
      </c>
      <c r="B3012" s="1">
        <f t="array" ref="B3012">MMULT(Returns!B3012:AC3012,Resume!$B$38:$B$65)</f>
        <v>0</v>
      </c>
    </row>
    <row r="3013" spans="1:2">
      <c r="A3013" s="11">
        <f>Returns!A3013</f>
        <v>0</v>
      </c>
      <c r="B3013" s="1">
        <f t="array" ref="B3013">MMULT(Returns!B3013:AC3013,Resume!$B$38:$B$65)</f>
        <v>0</v>
      </c>
    </row>
    <row r="3014" spans="1:2">
      <c r="A3014" s="11">
        <f>Returns!A3014</f>
        <v>0</v>
      </c>
      <c r="B3014" s="1">
        <f t="array" ref="B3014">MMULT(Returns!B3014:AC3014,Resume!$B$38:$B$65)</f>
        <v>0</v>
      </c>
    </row>
    <row r="3015" spans="1:2">
      <c r="A3015" s="11">
        <f>Returns!A3015</f>
        <v>0</v>
      </c>
      <c r="B3015" s="1">
        <f t="array" ref="B3015">MMULT(Returns!B3015:AC3015,Resume!$B$38:$B$65)</f>
        <v>0</v>
      </c>
    </row>
    <row r="3016" spans="1:2">
      <c r="A3016" s="11">
        <f>Returns!A3016</f>
        <v>0</v>
      </c>
      <c r="B3016" s="1">
        <f t="array" ref="B3016">MMULT(Returns!B3016:AC3016,Resume!$B$38:$B$65)</f>
        <v>0</v>
      </c>
    </row>
    <row r="3017" spans="1:2">
      <c r="A3017" s="11">
        <f>Returns!A3017</f>
        <v>0</v>
      </c>
      <c r="B3017" s="1">
        <f t="array" ref="B3017">MMULT(Returns!B3017:AC3017,Resume!$B$38:$B$65)</f>
        <v>0</v>
      </c>
    </row>
    <row r="3018" spans="1:2">
      <c r="A3018" s="11">
        <f>Returns!A3018</f>
        <v>0</v>
      </c>
      <c r="B3018" s="1">
        <f t="array" ref="B3018">MMULT(Returns!B3018:AC3018,Resume!$B$38:$B$65)</f>
        <v>0</v>
      </c>
    </row>
    <row r="3019" spans="1:2">
      <c r="A3019" s="11">
        <f>Returns!A3019</f>
        <v>0</v>
      </c>
      <c r="B3019" s="1">
        <f t="array" ref="B3019">MMULT(Returns!B3019:AC3019,Resume!$B$38:$B$65)</f>
        <v>0</v>
      </c>
    </row>
    <row r="3020" spans="1:2">
      <c r="A3020" s="11">
        <f>Returns!A3020</f>
        <v>0</v>
      </c>
      <c r="B3020" s="1">
        <f t="array" ref="B3020">MMULT(Returns!B3020:AC3020,Resume!$B$38:$B$65)</f>
        <v>0</v>
      </c>
    </row>
    <row r="3021" spans="1:2">
      <c r="A3021" s="11">
        <f>Returns!A3021</f>
        <v>0</v>
      </c>
      <c r="B3021" s="1">
        <f t="array" ref="B3021">MMULT(Returns!B3021:AC3021,Resume!$B$38:$B$65)</f>
        <v>0</v>
      </c>
    </row>
    <row r="3022" spans="1:2">
      <c r="A3022" s="11">
        <f>Returns!A3022</f>
        <v>0</v>
      </c>
      <c r="B3022" s="1">
        <f t="array" ref="B3022">MMULT(Returns!B3022:AC3022,Resume!$B$38:$B$65)</f>
        <v>0</v>
      </c>
    </row>
    <row r="3023" spans="1:2">
      <c r="A3023" s="11">
        <f>Returns!A3023</f>
        <v>0</v>
      </c>
      <c r="B3023" s="1">
        <f t="array" ref="B3023">MMULT(Returns!B3023:AC3023,Resume!$B$38:$B$65)</f>
        <v>0</v>
      </c>
    </row>
    <row r="3024" spans="1:2">
      <c r="A3024" s="11">
        <f>Returns!A3024</f>
        <v>0</v>
      </c>
      <c r="B3024" s="1">
        <f t="array" ref="B3024">MMULT(Returns!B3024:AC3024,Resume!$B$38:$B$65)</f>
        <v>0</v>
      </c>
    </row>
    <row r="3025" spans="1:2">
      <c r="A3025" s="11">
        <f>Returns!A3025</f>
        <v>0</v>
      </c>
      <c r="B3025" s="1">
        <f t="array" ref="B3025">MMULT(Returns!B3025:AC3025,Resume!$B$38:$B$65)</f>
        <v>0</v>
      </c>
    </row>
    <row r="3026" spans="1:2">
      <c r="A3026" s="11">
        <f>Returns!A3026</f>
        <v>0</v>
      </c>
      <c r="B3026" s="1">
        <f t="array" ref="B3026">MMULT(Returns!B3026:AC3026,Resume!$B$38:$B$65)</f>
        <v>0</v>
      </c>
    </row>
    <row r="3027" spans="1:2">
      <c r="A3027" s="11">
        <f>Returns!A3027</f>
        <v>0</v>
      </c>
      <c r="B3027" s="1">
        <f t="array" ref="B3027">MMULT(Returns!B3027:AC3027,Resume!$B$38:$B$65)</f>
        <v>0</v>
      </c>
    </row>
    <row r="3028" spans="1:2">
      <c r="A3028" s="11">
        <f>Returns!A3028</f>
        <v>0</v>
      </c>
      <c r="B3028" s="1">
        <f t="array" ref="B3028">MMULT(Returns!B3028:AC3028,Resume!$B$38:$B$65)</f>
        <v>0</v>
      </c>
    </row>
    <row r="3029" spans="1:2">
      <c r="A3029" s="11">
        <f>Returns!A3029</f>
        <v>0</v>
      </c>
      <c r="B3029" s="1">
        <f t="array" ref="B3029">MMULT(Returns!B3029:AC3029,Resume!$B$38:$B$65)</f>
        <v>0</v>
      </c>
    </row>
    <row r="3030" spans="1:2">
      <c r="A3030" s="11">
        <f>Returns!A3030</f>
        <v>0</v>
      </c>
      <c r="B3030" s="1">
        <f t="array" ref="B3030">MMULT(Returns!B3030:AC3030,Resume!$B$38:$B$65)</f>
        <v>0</v>
      </c>
    </row>
    <row r="3031" spans="1:2">
      <c r="A3031" s="11">
        <f>Returns!A3031</f>
        <v>0</v>
      </c>
      <c r="B3031" s="1">
        <f t="array" ref="B3031">MMULT(Returns!B3031:AC3031,Resume!$B$38:$B$65)</f>
        <v>0</v>
      </c>
    </row>
    <row r="3032" spans="1:2">
      <c r="A3032" s="11">
        <f>Returns!A3032</f>
        <v>0</v>
      </c>
      <c r="B3032" s="1">
        <f t="array" ref="B3032">MMULT(Returns!B3032:AC3032,Resume!$B$38:$B$65)</f>
        <v>0</v>
      </c>
    </row>
    <row r="3033" spans="1:2">
      <c r="A3033" s="11">
        <f>Returns!A3033</f>
        <v>0</v>
      </c>
      <c r="B3033" s="1">
        <f t="array" ref="B3033">MMULT(Returns!B3033:AC3033,Resume!$B$38:$B$65)</f>
        <v>0</v>
      </c>
    </row>
    <row r="3034" spans="1:2">
      <c r="A3034" s="11">
        <f>Returns!A3034</f>
        <v>0</v>
      </c>
      <c r="B3034" s="1">
        <f t="array" ref="B3034">MMULT(Returns!B3034:AC3034,Resume!$B$38:$B$65)</f>
        <v>0</v>
      </c>
    </row>
    <row r="3035" spans="1:2">
      <c r="A3035" s="11">
        <f>Returns!A3035</f>
        <v>0</v>
      </c>
      <c r="B3035" s="1">
        <f t="array" ref="B3035">MMULT(Returns!B3035:AC3035,Resume!$B$38:$B$65)</f>
        <v>0</v>
      </c>
    </row>
    <row r="3036" spans="1:2">
      <c r="A3036" s="11">
        <f>Returns!A3036</f>
        <v>0</v>
      </c>
      <c r="B3036" s="1">
        <f t="array" ref="B3036">MMULT(Returns!B3036:AC3036,Resume!$B$38:$B$65)</f>
        <v>0</v>
      </c>
    </row>
    <row r="3037" spans="1:2">
      <c r="A3037" s="11">
        <f>Returns!A3037</f>
        <v>0</v>
      </c>
      <c r="B3037" s="1">
        <f t="array" ref="B3037">MMULT(Returns!B3037:AC3037,Resume!$B$38:$B$65)</f>
        <v>0</v>
      </c>
    </row>
    <row r="3038" spans="1:2">
      <c r="A3038" s="11">
        <f>Returns!A3038</f>
        <v>0</v>
      </c>
      <c r="B3038" s="1">
        <f t="array" ref="B3038">MMULT(Returns!B3038:AC3038,Resume!$B$38:$B$65)</f>
        <v>0</v>
      </c>
    </row>
    <row r="3039" spans="1:2">
      <c r="A3039" s="11">
        <f>Returns!A3039</f>
        <v>0</v>
      </c>
      <c r="B3039" s="1">
        <f t="array" ref="B3039">MMULT(Returns!B3039:AC3039,Resume!$B$38:$B$65)</f>
        <v>0</v>
      </c>
    </row>
    <row r="3040" spans="1:2">
      <c r="A3040" s="11">
        <f>Returns!A3040</f>
        <v>0</v>
      </c>
      <c r="B3040" s="1">
        <f t="array" ref="B3040">MMULT(Returns!B3040:AC3040,Resume!$B$38:$B$65)</f>
        <v>0</v>
      </c>
    </row>
    <row r="3041" spans="1:2">
      <c r="A3041" s="11">
        <f>Returns!A3041</f>
        <v>0</v>
      </c>
      <c r="B3041" s="1">
        <f t="array" ref="B3041">MMULT(Returns!B3041:AC3041,Resume!$B$38:$B$65)</f>
        <v>0</v>
      </c>
    </row>
    <row r="3042" spans="1:2">
      <c r="A3042" s="11">
        <f>Returns!A3042</f>
        <v>0</v>
      </c>
      <c r="B3042" s="1">
        <f t="array" ref="B3042">MMULT(Returns!B3042:AC3042,Resume!$B$38:$B$65)</f>
        <v>0</v>
      </c>
    </row>
    <row r="3043" spans="1:2">
      <c r="A3043" s="11">
        <f>Returns!A3043</f>
        <v>0</v>
      </c>
      <c r="B3043" s="1">
        <f t="array" ref="B3043">MMULT(Returns!B3043:AC3043,Resume!$B$38:$B$65)</f>
        <v>0</v>
      </c>
    </row>
    <row r="3044" spans="1:2">
      <c r="A3044" s="11">
        <f>Returns!A3044</f>
        <v>0</v>
      </c>
      <c r="B3044" s="1">
        <f t="array" ref="B3044">MMULT(Returns!B3044:AC3044,Resume!$B$38:$B$65)</f>
        <v>0</v>
      </c>
    </row>
    <row r="3045" spans="1:2">
      <c r="A3045" s="11">
        <f>Returns!A3045</f>
        <v>0</v>
      </c>
      <c r="B3045" s="1">
        <f t="array" ref="B3045">MMULT(Returns!B3045:AC3045,Resume!$B$38:$B$65)</f>
        <v>0</v>
      </c>
    </row>
    <row r="3046" spans="1:2">
      <c r="A3046" s="11">
        <f>Returns!A3046</f>
        <v>0</v>
      </c>
      <c r="B3046" s="1">
        <f t="array" ref="B3046">MMULT(Returns!B3046:AC3046,Resume!$B$38:$B$65)</f>
        <v>0</v>
      </c>
    </row>
    <row r="3047" spans="1:2">
      <c r="A3047" s="11">
        <f>Returns!A3047</f>
        <v>0</v>
      </c>
      <c r="B3047" s="1">
        <f t="array" ref="B3047">MMULT(Returns!B3047:AC3047,Resume!$B$38:$B$65)</f>
        <v>0</v>
      </c>
    </row>
    <row r="3048" spans="1:2">
      <c r="A3048" s="11">
        <f>Returns!A3048</f>
        <v>0</v>
      </c>
      <c r="B3048" s="1">
        <f t="array" ref="B3048">MMULT(Returns!B3048:AC3048,Resume!$B$38:$B$65)</f>
        <v>0</v>
      </c>
    </row>
    <row r="3049" spans="1:2">
      <c r="A3049" s="11">
        <f>Returns!A3049</f>
        <v>0</v>
      </c>
      <c r="B3049" s="1">
        <f t="array" ref="B3049">MMULT(Returns!B3049:AC3049,Resume!$B$38:$B$65)</f>
        <v>0</v>
      </c>
    </row>
    <row r="3050" spans="1:2">
      <c r="A3050" s="11">
        <f>Returns!A3050</f>
        <v>0</v>
      </c>
      <c r="B3050" s="1">
        <f t="array" ref="B3050">MMULT(Returns!B3050:AC3050,Resume!$B$38:$B$65)</f>
        <v>0</v>
      </c>
    </row>
    <row r="3051" spans="1:2">
      <c r="A3051" s="11">
        <f>Returns!A3051</f>
        <v>0</v>
      </c>
      <c r="B3051" s="1">
        <f t="array" ref="B3051">MMULT(Returns!B3051:AC3051,Resume!$B$38:$B$65)</f>
        <v>0</v>
      </c>
    </row>
    <row r="3052" spans="1:2">
      <c r="A3052" s="11">
        <f>Returns!A3052</f>
        <v>0</v>
      </c>
      <c r="B3052" s="1">
        <f t="array" ref="B3052">MMULT(Returns!B3052:AC3052,Resume!$B$38:$B$65)</f>
        <v>0</v>
      </c>
    </row>
    <row r="3053" spans="1:2">
      <c r="A3053" s="11">
        <f>Returns!A3053</f>
        <v>0</v>
      </c>
      <c r="B3053" s="1">
        <f t="array" ref="B3053">MMULT(Returns!B3053:AC3053,Resume!$B$38:$B$65)</f>
        <v>0</v>
      </c>
    </row>
    <row r="3054" spans="1:2">
      <c r="A3054" s="11">
        <f>Returns!A3054</f>
        <v>0</v>
      </c>
      <c r="B3054" s="1">
        <f t="array" ref="B3054">MMULT(Returns!B3054:AC3054,Resume!$B$38:$B$65)</f>
        <v>0</v>
      </c>
    </row>
    <row r="3055" spans="1:2">
      <c r="A3055" s="11">
        <f>Returns!A3055</f>
        <v>0</v>
      </c>
      <c r="B3055" s="1">
        <f t="array" ref="B3055">MMULT(Returns!B3055:AC3055,Resume!$B$38:$B$65)</f>
        <v>0</v>
      </c>
    </row>
    <row r="3056" spans="1:2">
      <c r="A3056" s="11">
        <f>Returns!A3056</f>
        <v>0</v>
      </c>
      <c r="B3056" s="1">
        <f t="array" ref="B3056">MMULT(Returns!B3056:AC3056,Resume!$B$38:$B$65)</f>
        <v>0</v>
      </c>
    </row>
    <row r="3057" spans="1:2">
      <c r="A3057" s="11">
        <f>Returns!A3057</f>
        <v>0</v>
      </c>
      <c r="B3057" s="1">
        <f t="array" ref="B3057">MMULT(Returns!B3057:AC3057,Resume!$B$38:$B$65)</f>
        <v>0</v>
      </c>
    </row>
    <row r="3058" spans="1:2">
      <c r="A3058" s="11">
        <f>Returns!A3058</f>
        <v>0</v>
      </c>
      <c r="B3058" s="1">
        <f t="array" ref="B3058">MMULT(Returns!B3058:AC3058,Resume!$B$38:$B$65)</f>
        <v>0</v>
      </c>
    </row>
    <row r="3059" spans="1:2">
      <c r="A3059" s="11">
        <f>Returns!A3059</f>
        <v>0</v>
      </c>
      <c r="B3059" s="1">
        <f t="array" ref="B3059">MMULT(Returns!B3059:AC3059,Resume!$B$38:$B$65)</f>
        <v>0</v>
      </c>
    </row>
    <row r="3060" spans="1:2">
      <c r="A3060" s="11">
        <f>Returns!A3060</f>
        <v>0</v>
      </c>
      <c r="B3060" s="1">
        <f t="array" ref="B3060">MMULT(Returns!B3060:AC3060,Resume!$B$38:$B$65)</f>
        <v>0</v>
      </c>
    </row>
    <row r="3061" spans="1:2">
      <c r="A3061" s="11">
        <f>Returns!A3061</f>
        <v>0</v>
      </c>
      <c r="B3061" s="1">
        <f t="array" ref="B3061">MMULT(Returns!B3061:AC3061,Resume!$B$38:$B$65)</f>
        <v>0</v>
      </c>
    </row>
    <row r="3062" spans="1:2">
      <c r="A3062" s="11">
        <f>Returns!A3062</f>
        <v>0</v>
      </c>
      <c r="B3062" s="1">
        <f t="array" ref="B3062">MMULT(Returns!B3062:AC3062,Resume!$B$38:$B$65)</f>
        <v>0</v>
      </c>
    </row>
    <row r="3063" spans="1:2">
      <c r="A3063" s="11">
        <f>Returns!A3063</f>
        <v>0</v>
      </c>
      <c r="B3063" s="1">
        <f t="array" ref="B3063">MMULT(Returns!B3063:AC3063,Resume!$B$38:$B$65)</f>
        <v>0</v>
      </c>
    </row>
    <row r="3064" spans="1:2">
      <c r="A3064" s="11">
        <f>Returns!A3064</f>
        <v>0</v>
      </c>
      <c r="B3064" s="1">
        <f t="array" ref="B3064">MMULT(Returns!B3064:AC3064,Resume!$B$38:$B$65)</f>
        <v>0</v>
      </c>
    </row>
    <row r="3065" spans="1:2">
      <c r="A3065" s="11">
        <f>Returns!A3065</f>
        <v>0</v>
      </c>
      <c r="B3065" s="1">
        <f t="array" ref="B3065">MMULT(Returns!B3065:AC3065,Resume!$B$38:$B$65)</f>
        <v>0</v>
      </c>
    </row>
    <row r="3066" spans="1:2">
      <c r="A3066" s="11">
        <f>Returns!A3066</f>
        <v>0</v>
      </c>
      <c r="B3066" s="1">
        <f t="array" ref="B3066">MMULT(Returns!B3066:AC3066,Resume!$B$38:$B$65)</f>
        <v>0</v>
      </c>
    </row>
    <row r="3067" spans="1:2">
      <c r="A3067" s="11">
        <f>Returns!A3067</f>
        <v>0</v>
      </c>
      <c r="B3067" s="1">
        <f t="array" ref="B3067">MMULT(Returns!B3067:AC3067,Resume!$B$38:$B$65)</f>
        <v>0</v>
      </c>
    </row>
    <row r="3068" spans="1:2">
      <c r="A3068" s="11">
        <f>Returns!A3068</f>
        <v>0</v>
      </c>
      <c r="B3068" s="1">
        <f t="array" ref="B3068">MMULT(Returns!B3068:AC3068,Resume!$B$38:$B$65)</f>
        <v>0</v>
      </c>
    </row>
    <row r="3069" spans="1:2">
      <c r="A3069" s="11">
        <f>Returns!A3069</f>
        <v>0</v>
      </c>
      <c r="B3069" s="1">
        <f t="array" ref="B3069">MMULT(Returns!B3069:AC3069,Resume!$B$38:$B$65)</f>
        <v>0</v>
      </c>
    </row>
    <row r="3070" spans="1:2">
      <c r="A3070" s="11">
        <f>Returns!A3070</f>
        <v>0</v>
      </c>
      <c r="B3070" s="1">
        <f t="array" ref="B3070">MMULT(Returns!B3070:AC3070,Resume!$B$38:$B$65)</f>
        <v>0</v>
      </c>
    </row>
    <row r="3071" spans="1:2">
      <c r="A3071" s="11">
        <f>Returns!A3071</f>
        <v>0</v>
      </c>
      <c r="B3071" s="1">
        <f t="array" ref="B3071">MMULT(Returns!B3071:AC3071,Resume!$B$38:$B$65)</f>
        <v>0</v>
      </c>
    </row>
    <row r="3072" spans="1:2">
      <c r="A3072" s="11">
        <f>Returns!A3072</f>
        <v>0</v>
      </c>
      <c r="B3072" s="1">
        <f t="array" ref="B3072">MMULT(Returns!B3072:AC3072,Resume!$B$38:$B$65)</f>
        <v>0</v>
      </c>
    </row>
    <row r="3073" spans="1:2">
      <c r="A3073" s="11">
        <f>Returns!A3073</f>
        <v>0</v>
      </c>
      <c r="B3073" s="1">
        <f t="array" ref="B3073">MMULT(Returns!B3073:AC3073,Resume!$B$38:$B$65)</f>
        <v>0</v>
      </c>
    </row>
    <row r="3074" spans="1:2">
      <c r="A3074" s="11">
        <f>Returns!A3074</f>
        <v>0</v>
      </c>
      <c r="B3074" s="1">
        <f t="array" ref="B3074">MMULT(Returns!B3074:AC3074,Resume!$B$38:$B$65)</f>
        <v>0</v>
      </c>
    </row>
    <row r="3075" spans="1:2">
      <c r="A3075" s="11">
        <f>Returns!A3075</f>
        <v>0</v>
      </c>
      <c r="B3075" s="1">
        <f t="array" ref="B3075">MMULT(Returns!B3075:AC3075,Resume!$B$38:$B$65)</f>
        <v>0</v>
      </c>
    </row>
    <row r="3076" spans="1:2">
      <c r="A3076" s="11">
        <f>Returns!A3076</f>
        <v>0</v>
      </c>
      <c r="B3076" s="1">
        <f t="array" ref="B3076">MMULT(Returns!B3076:AC3076,Resume!$B$38:$B$65)</f>
        <v>0</v>
      </c>
    </row>
    <row r="3077" spans="1:2">
      <c r="A3077" s="11">
        <f>Returns!A3077</f>
        <v>0</v>
      </c>
      <c r="B3077" s="1">
        <f t="array" ref="B3077">MMULT(Returns!B3077:AC3077,Resume!$B$38:$B$65)</f>
        <v>0</v>
      </c>
    </row>
    <row r="3078" spans="1:2">
      <c r="A3078" s="11">
        <f>Returns!A3078</f>
        <v>0</v>
      </c>
      <c r="B3078" s="1">
        <f t="array" ref="B3078">MMULT(Returns!B3078:AC3078,Resume!$B$38:$B$65)</f>
        <v>0</v>
      </c>
    </row>
    <row r="3079" spans="1:2">
      <c r="A3079" s="11">
        <f>Returns!A3079</f>
        <v>0</v>
      </c>
      <c r="B3079" s="1">
        <f t="array" ref="B3079">MMULT(Returns!B3079:AC3079,Resume!$B$38:$B$65)</f>
        <v>0</v>
      </c>
    </row>
    <row r="3080" spans="1:2">
      <c r="A3080" s="11">
        <f>Returns!A3080</f>
        <v>0</v>
      </c>
      <c r="B3080" s="1">
        <f t="array" ref="B3080">MMULT(Returns!B3080:AC3080,Resume!$B$38:$B$65)</f>
        <v>0</v>
      </c>
    </row>
    <row r="3081" spans="1:2">
      <c r="A3081" s="11">
        <f>Returns!A3081</f>
        <v>0</v>
      </c>
      <c r="B3081" s="1">
        <f t="array" ref="B3081">MMULT(Returns!B3081:AC3081,Resume!$B$38:$B$65)</f>
        <v>0</v>
      </c>
    </row>
    <row r="3082" spans="1:2">
      <c r="A3082" s="11">
        <f>Returns!A3082</f>
        <v>0</v>
      </c>
      <c r="B3082" s="1">
        <f t="array" ref="B3082">MMULT(Returns!B3082:AC3082,Resume!$B$38:$B$65)</f>
        <v>0</v>
      </c>
    </row>
    <row r="3083" spans="1:2">
      <c r="A3083" s="11">
        <f>Returns!A3083</f>
        <v>0</v>
      </c>
      <c r="B3083" s="1">
        <f t="array" ref="B3083">MMULT(Returns!B3083:AC3083,Resume!$B$38:$B$65)</f>
        <v>0</v>
      </c>
    </row>
    <row r="3084" spans="1:2">
      <c r="A3084" s="11">
        <f>Returns!A3084</f>
        <v>0</v>
      </c>
      <c r="B3084" s="1">
        <f t="array" ref="B3084">MMULT(Returns!B3084:AC3084,Resume!$B$38:$B$65)</f>
        <v>0</v>
      </c>
    </row>
    <row r="3085" spans="1:2">
      <c r="A3085" s="11">
        <f>Returns!A3085</f>
        <v>0</v>
      </c>
      <c r="B3085" s="1">
        <f t="array" ref="B3085">MMULT(Returns!B3085:AC3085,Resume!$B$38:$B$65)</f>
        <v>0</v>
      </c>
    </row>
    <row r="3086" spans="1:2">
      <c r="A3086" s="11">
        <f>Returns!A3086</f>
        <v>0</v>
      </c>
      <c r="B3086" s="1">
        <f t="array" ref="B3086">MMULT(Returns!B3086:AC3086,Resume!$B$38:$B$65)</f>
        <v>0</v>
      </c>
    </row>
    <row r="3087" spans="1:2">
      <c r="A3087" s="11">
        <f>Returns!A3087</f>
        <v>0</v>
      </c>
      <c r="B3087" s="1">
        <f t="array" ref="B3087">MMULT(Returns!B3087:AC3087,Resume!$B$38:$B$65)</f>
        <v>0</v>
      </c>
    </row>
    <row r="3088" spans="1:2">
      <c r="A3088" s="11">
        <f>Returns!A3088</f>
        <v>0</v>
      </c>
      <c r="B3088" s="1">
        <f t="array" ref="B3088">MMULT(Returns!B3088:AC3088,Resume!$B$38:$B$65)</f>
        <v>0</v>
      </c>
    </row>
    <row r="3089" spans="1:2">
      <c r="A3089" s="11">
        <f>Returns!A3089</f>
        <v>0</v>
      </c>
      <c r="B3089" s="1">
        <f t="array" ref="B3089">MMULT(Returns!B3089:AC3089,Resume!$B$38:$B$65)</f>
        <v>0</v>
      </c>
    </row>
    <row r="3090" spans="1:2">
      <c r="A3090" s="11">
        <f>Returns!A3090</f>
        <v>0</v>
      </c>
      <c r="B3090" s="1">
        <f t="array" ref="B3090">MMULT(Returns!B3090:AC3090,Resume!$B$38:$B$65)</f>
        <v>0</v>
      </c>
    </row>
    <row r="3091" spans="1:2">
      <c r="A3091" s="11">
        <f>Returns!A3091</f>
        <v>0</v>
      </c>
      <c r="B3091" s="1">
        <f t="array" ref="B3091">MMULT(Returns!B3091:AC3091,Resume!$B$38:$B$65)</f>
        <v>0</v>
      </c>
    </row>
    <row r="3092" spans="1:2">
      <c r="A3092" s="11">
        <f>Returns!A3092</f>
        <v>0</v>
      </c>
      <c r="B3092" s="1">
        <f t="array" ref="B3092">MMULT(Returns!B3092:AC3092,Resume!$B$38:$B$65)</f>
        <v>0</v>
      </c>
    </row>
    <row r="3093" spans="1:2">
      <c r="A3093" s="11">
        <f>Returns!A3093</f>
        <v>0</v>
      </c>
      <c r="B3093" s="1">
        <f t="array" ref="B3093">MMULT(Returns!B3093:AC3093,Resume!$B$38:$B$65)</f>
        <v>0</v>
      </c>
    </row>
    <row r="3094" spans="1:2">
      <c r="A3094" s="11">
        <f>Returns!A3094</f>
        <v>0</v>
      </c>
      <c r="B3094" s="1">
        <f t="array" ref="B3094">MMULT(Returns!B3094:AC3094,Resume!$B$38:$B$65)</f>
        <v>0</v>
      </c>
    </row>
    <row r="3095" spans="1:2">
      <c r="A3095" s="11">
        <f>Returns!A3095</f>
        <v>0</v>
      </c>
      <c r="B3095" s="1">
        <f t="array" ref="B3095">MMULT(Returns!B3095:AC3095,Resume!$B$38:$B$65)</f>
        <v>0</v>
      </c>
    </row>
    <row r="3096" spans="1:2">
      <c r="A3096" s="11">
        <f>Returns!A3096</f>
        <v>0</v>
      </c>
      <c r="B3096" s="1">
        <f t="array" ref="B3096">MMULT(Returns!B3096:AC3096,Resume!$B$38:$B$65)</f>
        <v>0</v>
      </c>
    </row>
    <row r="3097" spans="1:2">
      <c r="A3097" s="11">
        <f>Returns!A3097</f>
        <v>0</v>
      </c>
      <c r="B3097" s="1">
        <f t="array" ref="B3097">MMULT(Returns!B3097:AC3097,Resume!$B$38:$B$65)</f>
        <v>0</v>
      </c>
    </row>
    <row r="3098" spans="1:2">
      <c r="A3098" s="11">
        <f>Returns!A3098</f>
        <v>0</v>
      </c>
      <c r="B3098" s="1">
        <f t="array" ref="B3098">MMULT(Returns!B3098:AC3098,Resume!$B$38:$B$65)</f>
        <v>0</v>
      </c>
    </row>
    <row r="3099" spans="1:2">
      <c r="A3099" s="11">
        <f>Returns!A3099</f>
        <v>0</v>
      </c>
      <c r="B3099" s="1">
        <f t="array" ref="B3099">MMULT(Returns!B3099:AC3099,Resume!$B$38:$B$65)</f>
        <v>0</v>
      </c>
    </row>
    <row r="3100" spans="1:2">
      <c r="A3100" s="11">
        <f>Returns!A3100</f>
        <v>0</v>
      </c>
      <c r="B3100" s="1">
        <f t="array" ref="B3100">MMULT(Returns!B3100:AC3100,Resume!$B$38:$B$65)</f>
        <v>0</v>
      </c>
    </row>
    <row r="3101" spans="1:2">
      <c r="A3101" s="11">
        <f>Returns!A3101</f>
        <v>0</v>
      </c>
      <c r="B3101" s="1">
        <f t="array" ref="B3101">MMULT(Returns!B3101:AC3101,Resume!$B$38:$B$65)</f>
        <v>0</v>
      </c>
    </row>
    <row r="3102" spans="1:2">
      <c r="A3102" s="11">
        <f>Returns!A3102</f>
        <v>0</v>
      </c>
      <c r="B3102" s="1">
        <f t="array" ref="B3102">MMULT(Returns!B3102:AC3102,Resume!$B$38:$B$65)</f>
        <v>0</v>
      </c>
    </row>
    <row r="3103" spans="1:2">
      <c r="A3103" s="11">
        <f>Returns!A3103</f>
        <v>0</v>
      </c>
      <c r="B3103" s="1">
        <f t="array" ref="B3103">MMULT(Returns!B3103:AC3103,Resume!$B$38:$B$65)</f>
        <v>0</v>
      </c>
    </row>
    <row r="3104" spans="1:2">
      <c r="A3104" s="11">
        <f>Returns!A3104</f>
        <v>0</v>
      </c>
      <c r="B3104" s="1">
        <f t="array" ref="B3104">MMULT(Returns!B3104:AC3104,Resume!$B$38:$B$65)</f>
        <v>0</v>
      </c>
    </row>
    <row r="3105" spans="1:2">
      <c r="A3105" s="11">
        <f>Returns!A3105</f>
        <v>0</v>
      </c>
      <c r="B3105" s="1">
        <f t="array" ref="B3105">MMULT(Returns!B3105:AC3105,Resume!$B$38:$B$65)</f>
        <v>0</v>
      </c>
    </row>
    <row r="3106" spans="1:2">
      <c r="A3106" s="11">
        <f>Returns!A3106</f>
        <v>0</v>
      </c>
      <c r="B3106" s="1">
        <f t="array" ref="B3106">MMULT(Returns!B3106:AC3106,Resume!$B$38:$B$65)</f>
        <v>0</v>
      </c>
    </row>
    <row r="3107" spans="1:2">
      <c r="A3107" s="11">
        <f>Returns!A3107</f>
        <v>0</v>
      </c>
      <c r="B3107" s="1">
        <f t="array" ref="B3107">MMULT(Returns!B3107:AC3107,Resume!$B$38:$B$65)</f>
        <v>0</v>
      </c>
    </row>
    <row r="3108" spans="1:2">
      <c r="A3108" s="11">
        <f>Returns!A3108</f>
        <v>0</v>
      </c>
      <c r="B3108" s="1">
        <f t="array" ref="B3108">MMULT(Returns!B3108:AC3108,Resume!$B$38:$B$65)</f>
        <v>0</v>
      </c>
    </row>
    <row r="3109" spans="1:2">
      <c r="A3109" s="11">
        <f>Returns!A3109</f>
        <v>0</v>
      </c>
      <c r="B3109" s="1">
        <f t="array" ref="B3109">MMULT(Returns!B3109:AC3109,Resume!$B$38:$B$65)</f>
        <v>0</v>
      </c>
    </row>
    <row r="3110" spans="1:2">
      <c r="A3110" s="11">
        <f>Returns!A3110</f>
        <v>0</v>
      </c>
      <c r="B3110" s="1">
        <f t="array" ref="B3110">MMULT(Returns!B3110:AC3110,Resume!$B$38:$B$65)</f>
        <v>0</v>
      </c>
    </row>
    <row r="3111" spans="1:2">
      <c r="A3111" s="11">
        <f>Returns!A3111</f>
        <v>0</v>
      </c>
      <c r="B3111" s="1">
        <f t="array" ref="B3111">MMULT(Returns!B3111:AC3111,Resume!$B$38:$B$65)</f>
        <v>0</v>
      </c>
    </row>
    <row r="3112" spans="1:2">
      <c r="A3112" s="11">
        <f>Returns!A3112</f>
        <v>0</v>
      </c>
      <c r="B3112" s="1">
        <f t="array" ref="B3112">MMULT(Returns!B3112:AC3112,Resume!$B$38:$B$65)</f>
        <v>0</v>
      </c>
    </row>
    <row r="3113" spans="1:2">
      <c r="A3113" s="11">
        <f>Returns!A3113</f>
        <v>0</v>
      </c>
      <c r="B3113" s="1">
        <f t="array" ref="B3113">MMULT(Returns!B3113:AC3113,Resume!$B$38:$B$65)</f>
        <v>0</v>
      </c>
    </row>
    <row r="3114" spans="1:2">
      <c r="A3114" s="11">
        <f>Returns!A3114</f>
        <v>0</v>
      </c>
      <c r="B3114" s="1">
        <f t="array" ref="B3114">MMULT(Returns!B3114:AC3114,Resume!$B$38:$B$65)</f>
        <v>0</v>
      </c>
    </row>
    <row r="3115" spans="1:2">
      <c r="A3115" s="11">
        <f>Returns!A3115</f>
        <v>0</v>
      </c>
      <c r="B3115" s="1">
        <f t="array" ref="B3115">MMULT(Returns!B3115:AC3115,Resume!$B$38:$B$65)</f>
        <v>0</v>
      </c>
    </row>
    <row r="3116" spans="1:2">
      <c r="A3116" s="11">
        <f>Returns!A3116</f>
        <v>0</v>
      </c>
      <c r="B3116" s="1">
        <f t="array" ref="B3116">MMULT(Returns!B3116:AC3116,Resume!$B$38:$B$65)</f>
        <v>0</v>
      </c>
    </row>
    <row r="3117" spans="1:2">
      <c r="A3117" s="11">
        <f>Returns!A3117</f>
        <v>0</v>
      </c>
      <c r="B3117" s="1">
        <f t="array" ref="B3117">MMULT(Returns!B3117:AC3117,Resume!$B$38:$B$65)</f>
        <v>0</v>
      </c>
    </row>
    <row r="3118" spans="1:2">
      <c r="A3118" s="11">
        <f>Returns!A3118</f>
        <v>0</v>
      </c>
      <c r="B3118" s="1">
        <f t="array" ref="B3118">MMULT(Returns!B3118:AC3118,Resume!$B$38:$B$65)</f>
        <v>0</v>
      </c>
    </row>
    <row r="3119" spans="1:2">
      <c r="A3119" s="11">
        <f>Returns!A3119</f>
        <v>0</v>
      </c>
      <c r="B3119" s="1">
        <f t="array" ref="B3119">MMULT(Returns!B3119:AC3119,Resume!$B$38:$B$65)</f>
        <v>0</v>
      </c>
    </row>
    <row r="3120" spans="1:2">
      <c r="A3120" s="11">
        <f>Returns!A3120</f>
        <v>0</v>
      </c>
      <c r="B3120" s="1">
        <f t="array" ref="B3120">MMULT(Returns!B3120:AC3120,Resume!$B$38:$B$65)</f>
        <v>0</v>
      </c>
    </row>
    <row r="3121" spans="1:2">
      <c r="A3121" s="11">
        <f>Returns!A3121</f>
        <v>0</v>
      </c>
      <c r="B3121" s="1">
        <f t="array" ref="B3121">MMULT(Returns!B3121:AC3121,Resume!$B$38:$B$65)</f>
        <v>0</v>
      </c>
    </row>
    <row r="3122" spans="1:2">
      <c r="A3122" s="11">
        <f>Returns!A3122</f>
        <v>0</v>
      </c>
      <c r="B3122" s="1">
        <f t="array" ref="B3122">MMULT(Returns!B3122:AC3122,Resume!$B$38:$B$65)</f>
        <v>0</v>
      </c>
    </row>
    <row r="3123" spans="1:2">
      <c r="A3123" s="11">
        <f>Returns!A3123</f>
        <v>0</v>
      </c>
      <c r="B3123" s="1">
        <f t="array" ref="B3123">MMULT(Returns!B3123:AC3123,Resume!$B$38:$B$65)</f>
        <v>0</v>
      </c>
    </row>
    <row r="3124" spans="1:2">
      <c r="A3124" s="11">
        <f>Returns!A3124</f>
        <v>0</v>
      </c>
      <c r="B3124" s="1">
        <f t="array" ref="B3124">MMULT(Returns!B3124:AC3124,Resume!$B$38:$B$65)</f>
        <v>0</v>
      </c>
    </row>
    <row r="3125" spans="1:2">
      <c r="A3125" s="11">
        <f>Returns!A3125</f>
        <v>0</v>
      </c>
      <c r="B3125" s="1">
        <f t="array" ref="B3125">MMULT(Returns!B3125:AC3125,Resume!$B$38:$B$65)</f>
        <v>0</v>
      </c>
    </row>
    <row r="3126" spans="1:2">
      <c r="A3126" s="11">
        <f>Returns!A3126</f>
        <v>0</v>
      </c>
      <c r="B3126" s="1">
        <f t="array" ref="B3126">MMULT(Returns!B3126:AC3126,Resume!$B$38:$B$65)</f>
        <v>0</v>
      </c>
    </row>
    <row r="3127" spans="1:2">
      <c r="A3127" s="11">
        <f>Returns!A3127</f>
        <v>0</v>
      </c>
      <c r="B3127" s="1">
        <f t="array" ref="B3127">MMULT(Returns!B3127:AC3127,Resume!$B$38:$B$65)</f>
        <v>0</v>
      </c>
    </row>
    <row r="3128" spans="1:2">
      <c r="A3128" s="11">
        <f>Returns!A3128</f>
        <v>0</v>
      </c>
      <c r="B3128" s="1">
        <f t="array" ref="B3128">MMULT(Returns!B3128:AC3128,Resume!$B$38:$B$65)</f>
        <v>0</v>
      </c>
    </row>
    <row r="3129" spans="1:2">
      <c r="A3129" s="11">
        <f>Returns!A3129</f>
        <v>0</v>
      </c>
      <c r="B3129" s="1">
        <f t="array" ref="B3129">MMULT(Returns!B3129:AC3129,Resume!$B$38:$B$65)</f>
        <v>0</v>
      </c>
    </row>
    <row r="3130" spans="1:2">
      <c r="A3130" s="11">
        <f>Returns!A3130</f>
        <v>0</v>
      </c>
      <c r="B3130" s="1">
        <f t="array" ref="B3130">MMULT(Returns!B3130:AC3130,Resume!$B$38:$B$65)</f>
        <v>0</v>
      </c>
    </row>
    <row r="3131" spans="1:2">
      <c r="A3131" s="11">
        <f>Returns!A3131</f>
        <v>0</v>
      </c>
      <c r="B3131" s="1">
        <f t="array" ref="B3131">MMULT(Returns!B3131:AC3131,Resume!$B$38:$B$65)</f>
        <v>0</v>
      </c>
    </row>
    <row r="3132" spans="1:2">
      <c r="A3132" s="11">
        <f>Returns!A3132</f>
        <v>0</v>
      </c>
      <c r="B3132" s="1">
        <f t="array" ref="B3132">MMULT(Returns!B3132:AC3132,Resume!$B$38:$B$65)</f>
        <v>0</v>
      </c>
    </row>
    <row r="3133" spans="1:2">
      <c r="A3133" s="11">
        <f>Returns!A3133</f>
        <v>0</v>
      </c>
      <c r="B3133" s="1">
        <f t="array" ref="B3133">MMULT(Returns!B3133:AC3133,Resume!$B$38:$B$65)</f>
        <v>0</v>
      </c>
    </row>
    <row r="3134" spans="1:2">
      <c r="A3134" s="11">
        <f>Returns!A3134</f>
        <v>0</v>
      </c>
      <c r="B3134" s="1">
        <f t="array" ref="B3134">MMULT(Returns!B3134:AC3134,Resume!$B$38:$B$65)</f>
        <v>0</v>
      </c>
    </row>
    <row r="3135" spans="1:2">
      <c r="A3135" s="11">
        <f>Returns!A3135</f>
        <v>0</v>
      </c>
      <c r="B3135" s="1">
        <f t="array" ref="B3135">MMULT(Returns!B3135:AC3135,Resume!$B$38:$B$65)</f>
        <v>0</v>
      </c>
    </row>
    <row r="3136" spans="1:2">
      <c r="A3136" s="11">
        <f>Returns!A3136</f>
        <v>0</v>
      </c>
      <c r="B3136" s="1">
        <f t="array" ref="B3136">MMULT(Returns!B3136:AC3136,Resume!$B$38:$B$65)</f>
        <v>0</v>
      </c>
    </row>
    <row r="3137" spans="1:2">
      <c r="A3137" s="11">
        <f>Returns!A3137</f>
        <v>0</v>
      </c>
      <c r="B3137" s="1">
        <f t="array" ref="B3137">MMULT(Returns!B3137:AC3137,Resume!$B$38:$B$65)</f>
        <v>0</v>
      </c>
    </row>
    <row r="3138" spans="1:2">
      <c r="A3138" s="11">
        <f>Returns!A3138</f>
        <v>0</v>
      </c>
      <c r="B3138" s="1">
        <f t="array" ref="B3138">MMULT(Returns!B3138:AC3138,Resume!$B$38:$B$65)</f>
        <v>0</v>
      </c>
    </row>
    <row r="3139" spans="1:2">
      <c r="A3139" s="11">
        <f>Returns!A3139</f>
        <v>0</v>
      </c>
      <c r="B3139" s="1">
        <f t="array" ref="B3139">MMULT(Returns!B3139:AC3139,Resume!$B$38:$B$65)</f>
        <v>0</v>
      </c>
    </row>
    <row r="3140" spans="1:2">
      <c r="A3140" s="11">
        <f>Returns!A3140</f>
        <v>0</v>
      </c>
      <c r="B3140" s="1">
        <f t="array" ref="B3140">MMULT(Returns!B3140:AC3140,Resume!$B$38:$B$65)</f>
        <v>0</v>
      </c>
    </row>
    <row r="3141" spans="1:2">
      <c r="A3141" s="11">
        <f>Returns!A3141</f>
        <v>0</v>
      </c>
      <c r="B3141" s="1">
        <f t="array" ref="B3141">MMULT(Returns!B3141:AC3141,Resume!$B$38:$B$65)</f>
        <v>0</v>
      </c>
    </row>
    <row r="3142" spans="1:2">
      <c r="A3142" s="11">
        <f>Returns!A3142</f>
        <v>0</v>
      </c>
      <c r="B3142" s="1">
        <f t="array" ref="B3142">MMULT(Returns!B3142:AC3142,Resume!$B$38:$B$65)</f>
        <v>0</v>
      </c>
    </row>
    <row r="3143" spans="1:2">
      <c r="A3143" s="11">
        <f>Returns!A3143</f>
        <v>0</v>
      </c>
      <c r="B3143" s="1">
        <f t="array" ref="B3143">MMULT(Returns!B3143:AC3143,Resume!$B$38:$B$65)</f>
        <v>0</v>
      </c>
    </row>
    <row r="3144" spans="1:2">
      <c r="A3144" s="11">
        <f>Returns!A3144</f>
        <v>0</v>
      </c>
      <c r="B3144" s="1">
        <f t="array" ref="B3144">MMULT(Returns!B3144:AC3144,Resume!$B$38:$B$65)</f>
        <v>0</v>
      </c>
    </row>
    <row r="3145" spans="1:2">
      <c r="A3145" s="11">
        <f>Returns!A3145</f>
        <v>0</v>
      </c>
      <c r="B3145" s="1">
        <f t="array" ref="B3145">MMULT(Returns!B3145:AC3145,Resume!$B$38:$B$65)</f>
        <v>0</v>
      </c>
    </row>
    <row r="3146" spans="1:2">
      <c r="A3146" s="11">
        <f>Returns!A3146</f>
        <v>0</v>
      </c>
      <c r="B3146" s="1">
        <f t="array" ref="B3146">MMULT(Returns!B3146:AC3146,Resume!$B$38:$B$65)</f>
        <v>0</v>
      </c>
    </row>
    <row r="3147" spans="1:2">
      <c r="A3147" s="11">
        <f>Returns!A3147</f>
        <v>0</v>
      </c>
      <c r="B3147" s="1">
        <f t="array" ref="B3147">MMULT(Returns!B3147:AC3147,Resume!$B$38:$B$65)</f>
        <v>0</v>
      </c>
    </row>
    <row r="3148" spans="1:2">
      <c r="A3148" s="11">
        <f>Returns!A3148</f>
        <v>0</v>
      </c>
      <c r="B3148" s="1">
        <f t="array" ref="B3148">MMULT(Returns!B3148:AC3148,Resume!$B$38:$B$65)</f>
        <v>0</v>
      </c>
    </row>
    <row r="3149" spans="1:2">
      <c r="A3149" s="11">
        <f>Returns!A3149</f>
        <v>0</v>
      </c>
      <c r="B3149" s="1">
        <f t="array" ref="B3149">MMULT(Returns!B3149:AC3149,Resume!$B$38:$B$65)</f>
        <v>0</v>
      </c>
    </row>
    <row r="3150" spans="1:2">
      <c r="A3150" s="11">
        <f>Returns!A3150</f>
        <v>0</v>
      </c>
      <c r="B3150" s="1">
        <f t="array" ref="B3150">MMULT(Returns!B3150:AC3150,Resume!$B$38:$B$65)</f>
        <v>0</v>
      </c>
    </row>
    <row r="3151" spans="1:2">
      <c r="A3151" s="11">
        <f>Returns!A3151</f>
        <v>0</v>
      </c>
      <c r="B3151" s="1">
        <f t="array" ref="B3151">MMULT(Returns!B3151:AC3151,Resume!$B$38:$B$65)</f>
        <v>0</v>
      </c>
    </row>
    <row r="3152" spans="1:2">
      <c r="A3152" s="11">
        <f>Returns!A3152</f>
        <v>0</v>
      </c>
      <c r="B3152" s="1">
        <f t="array" ref="B3152">MMULT(Returns!B3152:AC3152,Resume!$B$38:$B$65)</f>
        <v>0</v>
      </c>
    </row>
    <row r="3153" spans="1:2">
      <c r="A3153" s="11">
        <f>Returns!A3153</f>
        <v>0</v>
      </c>
      <c r="B3153" s="1">
        <f t="array" ref="B3153">MMULT(Returns!B3153:AC3153,Resume!$B$38:$B$65)</f>
        <v>0</v>
      </c>
    </row>
    <row r="3154" spans="1:2">
      <c r="A3154" s="11">
        <f>Returns!A3154</f>
        <v>0</v>
      </c>
      <c r="B3154" s="1">
        <f t="array" ref="B3154">MMULT(Returns!B3154:AC3154,Resume!$B$38:$B$65)</f>
        <v>0</v>
      </c>
    </row>
    <row r="3155" spans="1:2">
      <c r="A3155" s="11">
        <f>Returns!A3155</f>
        <v>0</v>
      </c>
      <c r="B3155" s="1">
        <f t="array" ref="B3155">MMULT(Returns!B3155:AC3155,Resume!$B$38:$B$65)</f>
        <v>0</v>
      </c>
    </row>
    <row r="3156" spans="1:2">
      <c r="A3156" s="11">
        <f>Returns!A3156</f>
        <v>0</v>
      </c>
      <c r="B3156" s="1">
        <f t="array" ref="B3156">MMULT(Returns!B3156:AC3156,Resume!$B$38:$B$65)</f>
        <v>0</v>
      </c>
    </row>
    <row r="3157" spans="1:2">
      <c r="A3157" s="11">
        <f>Returns!A3157</f>
        <v>0</v>
      </c>
      <c r="B3157" s="1">
        <f t="array" ref="B3157">MMULT(Returns!B3157:AC3157,Resume!$B$38:$B$65)</f>
        <v>0</v>
      </c>
    </row>
    <row r="3158" spans="1:2">
      <c r="A3158" s="11">
        <f>Returns!A3158</f>
        <v>0</v>
      </c>
      <c r="B3158" s="1">
        <f t="array" ref="B3158">MMULT(Returns!B3158:AC3158,Resume!$B$38:$B$65)</f>
        <v>0</v>
      </c>
    </row>
    <row r="3159" spans="1:2">
      <c r="A3159" s="11">
        <f>Returns!A3159</f>
        <v>0</v>
      </c>
      <c r="B3159" s="1">
        <f t="array" ref="B3159">MMULT(Returns!B3159:AC3159,Resume!$B$38:$B$65)</f>
        <v>0</v>
      </c>
    </row>
    <row r="3160" spans="1:2">
      <c r="A3160" s="11">
        <f>Returns!A3160</f>
        <v>0</v>
      </c>
      <c r="B3160" s="1">
        <f t="array" ref="B3160">MMULT(Returns!B3160:AC3160,Resume!$B$38:$B$65)</f>
        <v>0</v>
      </c>
    </row>
    <row r="3161" spans="1:2">
      <c r="A3161" s="11">
        <f>Returns!A3161</f>
        <v>0</v>
      </c>
      <c r="B3161" s="1">
        <f t="array" ref="B3161">MMULT(Returns!B3161:AC3161,Resume!$B$38:$B$65)</f>
        <v>0</v>
      </c>
    </row>
    <row r="3162" spans="1:2">
      <c r="A3162" s="11">
        <f>Returns!A3162</f>
        <v>0</v>
      </c>
      <c r="B3162" s="1">
        <f t="array" ref="B3162">MMULT(Returns!B3162:AC3162,Resume!$B$38:$B$65)</f>
        <v>0</v>
      </c>
    </row>
    <row r="3163" spans="1:2">
      <c r="A3163" s="11">
        <f>Returns!A3163</f>
        <v>0</v>
      </c>
      <c r="B3163" s="1">
        <f t="array" ref="B3163">MMULT(Returns!B3163:AC3163,Resume!$B$38:$B$65)</f>
        <v>0</v>
      </c>
    </row>
    <row r="3164" spans="1:2">
      <c r="A3164" s="11">
        <f>Returns!A3164</f>
        <v>0</v>
      </c>
      <c r="B3164" s="1">
        <f t="array" ref="B3164">MMULT(Returns!B3164:AC3164,Resume!$B$38:$B$65)</f>
        <v>0</v>
      </c>
    </row>
    <row r="3165" spans="1:2">
      <c r="A3165" s="11">
        <f>Returns!A3165</f>
        <v>0</v>
      </c>
      <c r="B3165" s="1">
        <f t="array" ref="B3165">MMULT(Returns!B3165:AC3165,Resume!$B$38:$B$65)</f>
        <v>0</v>
      </c>
    </row>
    <row r="3166" spans="1:2">
      <c r="A3166" s="11">
        <f>Returns!A3166</f>
        <v>0</v>
      </c>
      <c r="B3166" s="1">
        <f t="array" ref="B3166">MMULT(Returns!B3166:AC3166,Resume!$B$38:$B$65)</f>
        <v>0</v>
      </c>
    </row>
    <row r="3167" spans="1:2">
      <c r="A3167" s="11">
        <f>Returns!A3167</f>
        <v>0</v>
      </c>
      <c r="B3167" s="1">
        <f t="array" ref="B3167">MMULT(Returns!B3167:AC3167,Resume!$B$38:$B$65)</f>
        <v>0</v>
      </c>
    </row>
    <row r="3168" spans="1:2">
      <c r="A3168" s="11">
        <f>Returns!A3168</f>
        <v>0</v>
      </c>
      <c r="B3168" s="1">
        <f t="array" ref="B3168">MMULT(Returns!B3168:AC3168,Resume!$B$38:$B$65)</f>
        <v>0</v>
      </c>
    </row>
    <row r="3169" spans="1:2">
      <c r="A3169" s="11">
        <f>Returns!A3169</f>
        <v>0</v>
      </c>
      <c r="B3169" s="1">
        <f t="array" ref="B3169">MMULT(Returns!B3169:AC3169,Resume!$B$38:$B$65)</f>
        <v>0</v>
      </c>
    </row>
    <row r="3170" spans="1:2">
      <c r="A3170" s="11">
        <f>Returns!A3170</f>
        <v>0</v>
      </c>
      <c r="B3170" s="1">
        <f t="array" ref="B3170">MMULT(Returns!B3170:AC3170,Resume!$B$38:$B$65)</f>
        <v>0</v>
      </c>
    </row>
    <row r="3171" spans="1:2">
      <c r="A3171" s="11">
        <f>Returns!A3171</f>
        <v>0</v>
      </c>
      <c r="B3171" s="1">
        <f t="array" ref="B3171">MMULT(Returns!B3171:AC3171,Resume!$B$38:$B$65)</f>
        <v>0</v>
      </c>
    </row>
    <row r="3172" spans="1:2">
      <c r="A3172" s="11">
        <f>Returns!A3172</f>
        <v>0</v>
      </c>
      <c r="B3172" s="1">
        <f t="array" ref="B3172">MMULT(Returns!B3172:AC3172,Resume!$B$38:$B$65)</f>
        <v>0</v>
      </c>
    </row>
    <row r="3173" spans="1:2">
      <c r="A3173" s="11">
        <f>Returns!A3173</f>
        <v>0</v>
      </c>
      <c r="B3173" s="1">
        <f t="array" ref="B3173">MMULT(Returns!B3173:AC3173,Resume!$B$38:$B$65)</f>
        <v>0</v>
      </c>
    </row>
    <row r="3174" spans="1:2">
      <c r="A3174" s="11">
        <f>Returns!A3174</f>
        <v>0</v>
      </c>
      <c r="B3174" s="1">
        <f t="array" ref="B3174">MMULT(Returns!B3174:AC3174,Resume!$B$38:$B$65)</f>
        <v>0</v>
      </c>
    </row>
    <row r="3175" spans="1:2">
      <c r="A3175" s="11">
        <f>Returns!A3175</f>
        <v>0</v>
      </c>
      <c r="B3175" s="1">
        <f t="array" ref="B3175">MMULT(Returns!B3175:AC3175,Resume!$B$38:$B$65)</f>
        <v>0</v>
      </c>
    </row>
    <row r="3176" spans="1:2">
      <c r="A3176" s="11">
        <f>Returns!A3176</f>
        <v>0</v>
      </c>
      <c r="B3176" s="1">
        <f t="array" ref="B3176">MMULT(Returns!B3176:AC3176,Resume!$B$38:$B$65)</f>
        <v>0</v>
      </c>
    </row>
    <row r="3177" spans="1:2">
      <c r="A3177" s="11">
        <f>Returns!A3177</f>
        <v>0</v>
      </c>
      <c r="B3177" s="1">
        <f t="array" ref="B3177">MMULT(Returns!B3177:AC3177,Resume!$B$38:$B$65)</f>
        <v>0</v>
      </c>
    </row>
    <row r="3178" spans="1:2">
      <c r="A3178" s="11">
        <f>Returns!A3178</f>
        <v>0</v>
      </c>
      <c r="B3178" s="1">
        <f t="array" ref="B3178">MMULT(Returns!B3178:AC3178,Resume!$B$38:$B$65)</f>
        <v>0</v>
      </c>
    </row>
    <row r="3179" spans="1:2">
      <c r="A3179" s="11">
        <f>Returns!A3179</f>
        <v>0</v>
      </c>
      <c r="B3179" s="1">
        <f t="array" ref="B3179">MMULT(Returns!B3179:AC3179,Resume!$B$38:$B$65)</f>
        <v>0</v>
      </c>
    </row>
    <row r="3180" spans="1:2">
      <c r="A3180" s="11">
        <f>Returns!A3180</f>
        <v>0</v>
      </c>
      <c r="B3180" s="1">
        <f t="array" ref="B3180">MMULT(Returns!B3180:AC3180,Resume!$B$38:$B$65)</f>
        <v>0</v>
      </c>
    </row>
    <row r="3181" spans="1:2">
      <c r="A3181" s="11">
        <f>Returns!A3181</f>
        <v>0</v>
      </c>
      <c r="B3181" s="1">
        <f t="array" ref="B3181">MMULT(Returns!B3181:AC3181,Resume!$B$38:$B$65)</f>
        <v>0</v>
      </c>
    </row>
    <row r="3182" spans="1:2">
      <c r="A3182" s="11">
        <f>Returns!A3182</f>
        <v>0</v>
      </c>
      <c r="B3182" s="1">
        <f t="array" ref="B3182">MMULT(Returns!B3182:AC3182,Resume!$B$38:$B$65)</f>
        <v>0</v>
      </c>
    </row>
    <row r="3183" spans="1:2">
      <c r="A3183" s="11">
        <f>Returns!A3183</f>
        <v>0</v>
      </c>
      <c r="B3183" s="1">
        <f t="array" ref="B3183">MMULT(Returns!B3183:AC3183,Resume!$B$38:$B$65)</f>
        <v>0</v>
      </c>
    </row>
    <row r="3184" spans="1:2">
      <c r="A3184" s="11">
        <f>Returns!A3184</f>
        <v>0</v>
      </c>
      <c r="B3184" s="1">
        <f t="array" ref="B3184">MMULT(Returns!B3184:AC3184,Resume!$B$38:$B$65)</f>
        <v>0</v>
      </c>
    </row>
    <row r="3185" spans="1:2">
      <c r="A3185" s="11">
        <f>Returns!A3185</f>
        <v>0</v>
      </c>
      <c r="B3185" s="1">
        <f t="array" ref="B3185">MMULT(Returns!B3185:AC3185,Resume!$B$38:$B$65)</f>
        <v>0</v>
      </c>
    </row>
    <row r="3186" spans="1:2">
      <c r="A3186" s="11">
        <f>Returns!A3186</f>
        <v>0</v>
      </c>
      <c r="B3186" s="1">
        <f t="array" ref="B3186">MMULT(Returns!B3186:AC3186,Resume!$B$38:$B$65)</f>
        <v>0</v>
      </c>
    </row>
    <row r="3187" spans="1:2">
      <c r="A3187" s="11">
        <f>Returns!A3187</f>
        <v>0</v>
      </c>
      <c r="B3187" s="1">
        <f t="array" ref="B3187">MMULT(Returns!B3187:AC3187,Resume!$B$38:$B$65)</f>
        <v>0</v>
      </c>
    </row>
    <row r="3188" spans="1:2">
      <c r="A3188" s="11">
        <f>Returns!A3188</f>
        <v>0</v>
      </c>
      <c r="B3188" s="1">
        <f t="array" ref="B3188">MMULT(Returns!B3188:AC3188,Resume!$B$38:$B$65)</f>
        <v>0</v>
      </c>
    </row>
    <row r="3189" spans="1:2">
      <c r="A3189" s="11">
        <f>Returns!A3189</f>
        <v>0</v>
      </c>
      <c r="B3189" s="1">
        <f t="array" ref="B3189">MMULT(Returns!B3189:AC3189,Resume!$B$38:$B$65)</f>
        <v>0</v>
      </c>
    </row>
    <row r="3190" spans="1:2">
      <c r="A3190" s="11">
        <f>Returns!A3190</f>
        <v>0</v>
      </c>
      <c r="B3190" s="1">
        <f t="array" ref="B3190">MMULT(Returns!B3190:AC3190,Resume!$B$38:$B$65)</f>
        <v>0</v>
      </c>
    </row>
    <row r="3191" spans="1:2">
      <c r="A3191" s="11">
        <f>Returns!A3191</f>
        <v>0</v>
      </c>
      <c r="B3191" s="1">
        <f t="array" ref="B3191">MMULT(Returns!B3191:AC3191,Resume!$B$38:$B$65)</f>
        <v>0</v>
      </c>
    </row>
    <row r="3192" spans="1:2">
      <c r="A3192" s="11">
        <f>Returns!A3192</f>
        <v>0</v>
      </c>
      <c r="B3192" s="1">
        <f t="array" ref="B3192">MMULT(Returns!B3192:AC3192,Resume!$B$38:$B$65)</f>
        <v>0</v>
      </c>
    </row>
    <row r="3193" spans="1:2">
      <c r="A3193" s="11">
        <f>Returns!A3193</f>
        <v>0</v>
      </c>
      <c r="B3193" s="1">
        <f t="array" ref="B3193">MMULT(Returns!B3193:AC3193,Resume!$B$38:$B$65)</f>
        <v>0</v>
      </c>
    </row>
    <row r="3194" spans="1:2">
      <c r="A3194" s="11">
        <f>Returns!A3194</f>
        <v>0</v>
      </c>
      <c r="B3194" s="1">
        <f t="array" ref="B3194">MMULT(Returns!B3194:AC3194,Resume!$B$38:$B$65)</f>
        <v>0</v>
      </c>
    </row>
    <row r="3195" spans="1:2">
      <c r="A3195" s="11">
        <f>Returns!A3195</f>
        <v>0</v>
      </c>
      <c r="B3195" s="1">
        <f t="array" ref="B3195">MMULT(Returns!B3195:AC3195,Resume!$B$38:$B$65)</f>
        <v>0</v>
      </c>
    </row>
    <row r="3196" spans="1:2">
      <c r="A3196" s="11">
        <f>Returns!A3196</f>
        <v>0</v>
      </c>
      <c r="B3196" s="1">
        <f t="array" ref="B3196">MMULT(Returns!B3196:AC3196,Resume!$B$38:$B$65)</f>
        <v>0</v>
      </c>
    </row>
    <row r="3197" spans="1:2">
      <c r="A3197" s="11">
        <f>Returns!A3197</f>
        <v>0</v>
      </c>
      <c r="B3197" s="1">
        <f t="array" ref="B3197">MMULT(Returns!B3197:AC3197,Resume!$B$38:$B$65)</f>
        <v>0</v>
      </c>
    </row>
    <row r="3198" spans="1:2">
      <c r="A3198" s="11">
        <f>Returns!A3198</f>
        <v>0</v>
      </c>
      <c r="B3198" s="1">
        <f t="array" ref="B3198">MMULT(Returns!B3198:AC3198,Resume!$B$38:$B$65)</f>
        <v>0</v>
      </c>
    </row>
    <row r="3199" spans="1:2">
      <c r="A3199" s="11">
        <f>Returns!A3199</f>
        <v>0</v>
      </c>
      <c r="B3199" s="1">
        <f t="array" ref="B3199">MMULT(Returns!B3199:AC3199,Resume!$B$38:$B$65)</f>
        <v>0</v>
      </c>
    </row>
    <row r="3200" spans="1:2">
      <c r="A3200" s="11">
        <f>Returns!A3200</f>
        <v>0</v>
      </c>
      <c r="B3200" s="1">
        <f t="array" ref="B3200">MMULT(Returns!B3200:AC3200,Resume!$B$38:$B$65)</f>
        <v>0</v>
      </c>
    </row>
    <row r="3201" spans="1:2">
      <c r="A3201" s="11">
        <f>Returns!A3201</f>
        <v>0</v>
      </c>
      <c r="B3201" s="1">
        <f t="array" ref="B3201">MMULT(Returns!B3201:AC3201,Resume!$B$38:$B$65)</f>
        <v>0</v>
      </c>
    </row>
    <row r="3202" spans="1:2">
      <c r="A3202" s="11">
        <f>Returns!A3202</f>
        <v>0</v>
      </c>
      <c r="B3202" s="1">
        <f t="array" ref="B3202">MMULT(Returns!B3202:AC3202,Resume!$B$38:$B$65)</f>
        <v>0</v>
      </c>
    </row>
    <row r="3203" spans="1:2">
      <c r="A3203" s="11">
        <f>Returns!A3203</f>
        <v>0</v>
      </c>
      <c r="B3203" s="1">
        <f t="array" ref="B3203">MMULT(Returns!B3203:AC3203,Resume!$B$38:$B$65)</f>
        <v>0</v>
      </c>
    </row>
    <row r="3204" spans="1:2">
      <c r="A3204" s="11">
        <f>Returns!A3204</f>
        <v>0</v>
      </c>
      <c r="B3204" s="1">
        <f t="array" ref="B3204">MMULT(Returns!B3204:AC3204,Resume!$B$38:$B$65)</f>
        <v>0</v>
      </c>
    </row>
    <row r="3205" spans="1:2">
      <c r="A3205" s="11">
        <f>Returns!A3205</f>
        <v>0</v>
      </c>
      <c r="B3205" s="1">
        <f t="array" ref="B3205">MMULT(Returns!B3205:AC3205,Resume!$B$38:$B$65)</f>
        <v>0</v>
      </c>
    </row>
    <row r="3206" spans="1:2">
      <c r="A3206" s="11">
        <f>Returns!A3206</f>
        <v>0</v>
      </c>
      <c r="B3206" s="1">
        <f t="array" ref="B3206">MMULT(Returns!B3206:AC3206,Resume!$B$38:$B$65)</f>
        <v>0</v>
      </c>
    </row>
    <row r="3207" spans="1:2">
      <c r="A3207" s="11">
        <f>Returns!A3207</f>
        <v>0</v>
      </c>
      <c r="B3207" s="1">
        <f t="array" ref="B3207">MMULT(Returns!B3207:AC3207,Resume!$B$38:$B$65)</f>
        <v>0</v>
      </c>
    </row>
    <row r="3208" spans="1:2">
      <c r="A3208" s="11">
        <f>Returns!A3208</f>
        <v>0</v>
      </c>
      <c r="B3208" s="1">
        <f t="array" ref="B3208">MMULT(Returns!B3208:AC3208,Resume!$B$38:$B$65)</f>
        <v>0</v>
      </c>
    </row>
    <row r="3209" spans="1:2">
      <c r="A3209" s="11">
        <f>Returns!A3209</f>
        <v>0</v>
      </c>
      <c r="B3209" s="1">
        <f t="array" ref="B3209">MMULT(Returns!B3209:AC3209,Resume!$B$38:$B$65)</f>
        <v>0</v>
      </c>
    </row>
    <row r="3210" spans="1:2">
      <c r="A3210" s="11">
        <f>Returns!A3210</f>
        <v>0</v>
      </c>
      <c r="B3210" s="1">
        <f t="array" ref="B3210">MMULT(Returns!B3210:AC3210,Resume!$B$38:$B$65)</f>
        <v>0</v>
      </c>
    </row>
    <row r="3211" spans="1:2">
      <c r="A3211" s="11">
        <f>Returns!A3211</f>
        <v>0</v>
      </c>
      <c r="B3211" s="1">
        <f t="array" ref="B3211">MMULT(Returns!B3211:AC3211,Resume!$B$38:$B$65)</f>
        <v>0</v>
      </c>
    </row>
    <row r="3212" spans="1:2">
      <c r="A3212" s="11">
        <f>Returns!A3212</f>
        <v>0</v>
      </c>
      <c r="B3212" s="1">
        <f t="array" ref="B3212">MMULT(Returns!B3212:AC3212,Resume!$B$38:$B$65)</f>
        <v>0</v>
      </c>
    </row>
    <row r="3213" spans="1:2">
      <c r="A3213" s="11">
        <f>Returns!A3213</f>
        <v>0</v>
      </c>
      <c r="B3213" s="1">
        <f t="array" ref="B3213">MMULT(Returns!B3213:AC3213,Resume!$B$38:$B$65)</f>
        <v>0</v>
      </c>
    </row>
    <row r="3214" spans="1:2">
      <c r="A3214" s="11">
        <f>Returns!A3214</f>
        <v>0</v>
      </c>
      <c r="B3214" s="1">
        <f t="array" ref="B3214">MMULT(Returns!B3214:AC3214,Resume!$B$38:$B$65)</f>
        <v>0</v>
      </c>
    </row>
    <row r="3215" spans="1:2">
      <c r="A3215" s="11">
        <f>Returns!A3215</f>
        <v>0</v>
      </c>
      <c r="B3215" s="1">
        <f t="array" ref="B3215">MMULT(Returns!B3215:AC3215,Resume!$B$38:$B$65)</f>
        <v>0</v>
      </c>
    </row>
    <row r="3216" spans="1:2">
      <c r="A3216" s="11">
        <f>Returns!A3216</f>
        <v>0</v>
      </c>
      <c r="B3216" s="1">
        <f t="array" ref="B3216">MMULT(Returns!B3216:AC3216,Resume!$B$38:$B$65)</f>
        <v>0</v>
      </c>
    </row>
    <row r="3217" spans="1:2">
      <c r="A3217" s="11">
        <f>Returns!A3217</f>
        <v>0</v>
      </c>
      <c r="B3217" s="1">
        <f t="array" ref="B3217">MMULT(Returns!B3217:AC3217,Resume!$B$38:$B$65)</f>
        <v>0</v>
      </c>
    </row>
    <row r="3218" spans="1:2">
      <c r="A3218" s="11">
        <f>Returns!A3218</f>
        <v>0</v>
      </c>
      <c r="B3218" s="1">
        <f t="array" ref="B3218">MMULT(Returns!B3218:AC3218,Resume!$B$38:$B$65)</f>
        <v>0</v>
      </c>
    </row>
    <row r="3219" spans="1:2">
      <c r="A3219" s="11">
        <f>Returns!A3219</f>
        <v>0</v>
      </c>
      <c r="B3219" s="1">
        <f t="array" ref="B3219">MMULT(Returns!B3219:AC3219,Resume!$B$38:$B$65)</f>
        <v>0</v>
      </c>
    </row>
    <row r="3220" spans="1:2">
      <c r="A3220" s="11">
        <f>Returns!A3220</f>
        <v>0</v>
      </c>
      <c r="B3220" s="1">
        <f t="array" ref="B3220">MMULT(Returns!B3220:AC3220,Resume!$B$38:$B$65)</f>
        <v>0</v>
      </c>
    </row>
    <row r="3221" spans="1:2">
      <c r="A3221" s="11">
        <f>Returns!A3221</f>
        <v>0</v>
      </c>
      <c r="B3221" s="1">
        <f t="array" ref="B3221">MMULT(Returns!B3221:AC3221,Resume!$B$38:$B$65)</f>
        <v>0</v>
      </c>
    </row>
    <row r="3222" spans="1:2">
      <c r="A3222" s="11">
        <f>Returns!A3222</f>
        <v>0</v>
      </c>
      <c r="B3222" s="1">
        <f t="array" ref="B3222">MMULT(Returns!B3222:AC3222,Resume!$B$38:$B$65)</f>
        <v>0</v>
      </c>
    </row>
    <row r="3223" spans="1:2">
      <c r="A3223" s="11">
        <f>Returns!A3223</f>
        <v>0</v>
      </c>
      <c r="B3223" s="1">
        <f t="array" ref="B3223">MMULT(Returns!B3223:AC3223,Resume!$B$38:$B$65)</f>
        <v>0</v>
      </c>
    </row>
    <row r="3224" spans="1:2">
      <c r="A3224" s="11">
        <f>Returns!A3224</f>
        <v>0</v>
      </c>
      <c r="B3224" s="1">
        <f t="array" ref="B3224">MMULT(Returns!B3224:AC3224,Resume!$B$38:$B$65)</f>
        <v>0</v>
      </c>
    </row>
    <row r="3225" spans="1:2">
      <c r="A3225" s="11">
        <f>Returns!A3225</f>
        <v>0</v>
      </c>
      <c r="B3225" s="1">
        <f t="array" ref="B3225">MMULT(Returns!B3225:AC3225,Resume!$B$38:$B$65)</f>
        <v>0</v>
      </c>
    </row>
    <row r="3226" spans="1:2">
      <c r="A3226" s="11">
        <f>Returns!A3226</f>
        <v>0</v>
      </c>
      <c r="B3226" s="1">
        <f t="array" ref="B3226">MMULT(Returns!B3226:AC3226,Resume!$B$38:$B$65)</f>
        <v>0</v>
      </c>
    </row>
    <row r="3227" spans="1:2">
      <c r="A3227" s="11">
        <f>Returns!A3227</f>
        <v>0</v>
      </c>
      <c r="B3227" s="1">
        <f t="array" ref="B3227">MMULT(Returns!B3227:AC3227,Resume!$B$38:$B$65)</f>
        <v>0</v>
      </c>
    </row>
    <row r="3228" spans="1:2">
      <c r="A3228" s="11">
        <f>Returns!A3228</f>
        <v>0</v>
      </c>
      <c r="B3228" s="1">
        <f t="array" ref="B3228">MMULT(Returns!B3228:AC3228,Resume!$B$38:$B$65)</f>
        <v>0</v>
      </c>
    </row>
    <row r="3229" spans="1:2">
      <c r="A3229" s="11">
        <f>Returns!A3229</f>
        <v>0</v>
      </c>
      <c r="B3229" s="1">
        <f t="array" ref="B3229">MMULT(Returns!B3229:AC3229,Resume!$B$38:$B$65)</f>
        <v>0</v>
      </c>
    </row>
    <row r="3230" spans="1:2">
      <c r="A3230" s="11">
        <f>Returns!A3230</f>
        <v>0</v>
      </c>
      <c r="B3230" s="1">
        <f t="array" ref="B3230">MMULT(Returns!B3230:AC3230,Resume!$B$38:$B$65)</f>
        <v>0</v>
      </c>
    </row>
    <row r="3231" spans="1:2">
      <c r="A3231" s="11">
        <f>Returns!A3231</f>
        <v>0</v>
      </c>
      <c r="B3231" s="1">
        <f t="array" ref="B3231">MMULT(Returns!B3231:AC3231,Resume!$B$38:$B$65)</f>
        <v>0</v>
      </c>
    </row>
    <row r="3232" spans="1:2">
      <c r="A3232" s="11">
        <f>Returns!A3232</f>
        <v>0</v>
      </c>
      <c r="B3232" s="1">
        <f t="array" ref="B3232">MMULT(Returns!B3232:AC3232,Resume!$B$38:$B$65)</f>
        <v>0</v>
      </c>
    </row>
    <row r="3233" spans="1:2">
      <c r="A3233" s="11">
        <f>Returns!A3233</f>
        <v>0</v>
      </c>
      <c r="B3233" s="1">
        <f t="array" ref="B3233">MMULT(Returns!B3233:AC3233,Resume!$B$38:$B$65)</f>
        <v>0</v>
      </c>
    </row>
    <row r="3234" spans="1:2">
      <c r="A3234" s="11">
        <f>Returns!A3234</f>
        <v>0</v>
      </c>
      <c r="B3234" s="1">
        <f t="array" ref="B3234">MMULT(Returns!B3234:AC3234,Resume!$B$38:$B$65)</f>
        <v>0</v>
      </c>
    </row>
    <row r="3235" spans="1:2">
      <c r="A3235" s="11">
        <f>Returns!A3235</f>
        <v>0</v>
      </c>
      <c r="B3235" s="1">
        <f t="array" ref="B3235">MMULT(Returns!B3235:AC3235,Resume!$B$38:$B$65)</f>
        <v>0</v>
      </c>
    </row>
    <row r="3236" spans="1:2">
      <c r="A3236" s="11">
        <f>Returns!A3236</f>
        <v>0</v>
      </c>
      <c r="B3236" s="1">
        <f t="array" ref="B3236">MMULT(Returns!B3236:AC3236,Resume!$B$38:$B$65)</f>
        <v>0</v>
      </c>
    </row>
    <row r="3237" spans="1:2">
      <c r="A3237" s="11">
        <f>Returns!A3237</f>
        <v>0</v>
      </c>
      <c r="B3237" s="1">
        <f t="array" ref="B3237">MMULT(Returns!B3237:AC3237,Resume!$B$38:$B$65)</f>
        <v>0</v>
      </c>
    </row>
    <row r="3238" spans="1:2">
      <c r="A3238" s="11">
        <f>Returns!A3238</f>
        <v>0</v>
      </c>
      <c r="B3238" s="1">
        <f t="array" ref="B3238">MMULT(Returns!B3238:AC3238,Resume!$B$38:$B$65)</f>
        <v>0</v>
      </c>
    </row>
    <row r="3239" spans="1:2">
      <c r="A3239" s="11">
        <f>Returns!A3239</f>
        <v>0</v>
      </c>
      <c r="B3239" s="1">
        <f t="array" ref="B3239">MMULT(Returns!B3239:AC3239,Resume!$B$38:$B$65)</f>
        <v>0</v>
      </c>
    </row>
    <row r="3240" spans="1:2">
      <c r="A3240" s="11">
        <f>Returns!A3240</f>
        <v>0</v>
      </c>
      <c r="B3240" s="1">
        <f t="array" ref="B3240">MMULT(Returns!B3240:AC3240,Resume!$B$38:$B$65)</f>
        <v>0</v>
      </c>
    </row>
    <row r="3241" spans="1:2">
      <c r="A3241" s="11">
        <f>Returns!A3241</f>
        <v>0</v>
      </c>
      <c r="B3241" s="1">
        <f t="array" ref="B3241">MMULT(Returns!B3241:AC3241,Resume!$B$38:$B$65)</f>
        <v>0</v>
      </c>
    </row>
    <row r="3242" spans="1:2">
      <c r="A3242" s="11">
        <f>Returns!A3242</f>
        <v>0</v>
      </c>
      <c r="B3242" s="1">
        <f t="array" ref="B3242">MMULT(Returns!B3242:AC3242,Resume!$B$38:$B$65)</f>
        <v>0</v>
      </c>
    </row>
    <row r="3243" spans="1:2">
      <c r="A3243" s="11">
        <f>Returns!A3243</f>
        <v>0</v>
      </c>
      <c r="B3243" s="1">
        <f t="array" ref="B3243">MMULT(Returns!B3243:AC3243,Resume!$B$38:$B$65)</f>
        <v>0</v>
      </c>
    </row>
    <row r="3244" spans="1:2">
      <c r="A3244" s="11">
        <f>Returns!A3244</f>
        <v>0</v>
      </c>
      <c r="B3244" s="1">
        <f t="array" ref="B3244">MMULT(Returns!B3244:AC3244,Resume!$B$38:$B$65)</f>
        <v>0</v>
      </c>
    </row>
    <row r="3245" spans="1:2">
      <c r="A3245" s="11">
        <f>Returns!A3245</f>
        <v>0</v>
      </c>
      <c r="B3245" s="1">
        <f t="array" ref="B3245">MMULT(Returns!B3245:AC3245,Resume!$B$38:$B$65)</f>
        <v>0</v>
      </c>
    </row>
    <row r="3246" spans="1:2">
      <c r="A3246" s="11">
        <f>Returns!A3246</f>
        <v>0</v>
      </c>
      <c r="B3246" s="1">
        <f t="array" ref="B3246">MMULT(Returns!B3246:AC3246,Resume!$B$38:$B$65)</f>
        <v>0</v>
      </c>
    </row>
    <row r="3247" spans="1:2">
      <c r="A3247" s="11">
        <f>Returns!A3247</f>
        <v>0</v>
      </c>
      <c r="B3247" s="1">
        <f t="array" ref="B3247">MMULT(Returns!B3247:AC3247,Resume!$B$38:$B$65)</f>
        <v>0</v>
      </c>
    </row>
    <row r="3248" spans="1:2">
      <c r="A3248" s="11">
        <f>Returns!A3248</f>
        <v>0</v>
      </c>
      <c r="B3248" s="1">
        <f t="array" ref="B3248">MMULT(Returns!B3248:AC3248,Resume!$B$38:$B$65)</f>
        <v>0</v>
      </c>
    </row>
    <row r="3249" spans="1:2">
      <c r="A3249" s="11">
        <f>Returns!A3249</f>
        <v>0</v>
      </c>
      <c r="B3249" s="1">
        <f t="array" ref="B3249">MMULT(Returns!B3249:AC3249,Resume!$B$38:$B$65)</f>
        <v>0</v>
      </c>
    </row>
    <row r="3250" spans="1:2">
      <c r="A3250" s="11">
        <f>Returns!A3250</f>
        <v>0</v>
      </c>
      <c r="B3250" s="1">
        <f t="array" ref="B3250">MMULT(Returns!B3250:AC3250,Resume!$B$38:$B$65)</f>
        <v>0</v>
      </c>
    </row>
    <row r="3251" spans="1:2">
      <c r="A3251" s="11">
        <f>Returns!A3251</f>
        <v>0</v>
      </c>
      <c r="B3251" s="1">
        <f t="array" ref="B3251">MMULT(Returns!B3251:AC3251,Resume!$B$38:$B$65)</f>
        <v>0</v>
      </c>
    </row>
    <row r="3252" spans="1:2">
      <c r="A3252" s="11">
        <f>Returns!A3252</f>
        <v>0</v>
      </c>
      <c r="B3252" s="1">
        <f t="array" ref="B3252">MMULT(Returns!B3252:AC3252,Resume!$B$38:$B$65)</f>
        <v>0</v>
      </c>
    </row>
    <row r="3253" spans="1:2">
      <c r="A3253" s="11">
        <f>Returns!A3253</f>
        <v>0</v>
      </c>
      <c r="B3253" s="1">
        <f t="array" ref="B3253">MMULT(Returns!B3253:AC3253,Resume!$B$38:$B$65)</f>
        <v>0</v>
      </c>
    </row>
    <row r="3254" spans="1:2">
      <c r="A3254" s="11">
        <f>Returns!A3254</f>
        <v>0</v>
      </c>
      <c r="B3254" s="1">
        <f t="array" ref="B3254">MMULT(Returns!B3254:AC3254,Resume!$B$38:$B$65)</f>
        <v>0</v>
      </c>
    </row>
    <row r="3255" spans="1:2">
      <c r="A3255" s="11">
        <f>Returns!A3255</f>
        <v>0</v>
      </c>
      <c r="B3255" s="1">
        <f t="array" ref="B3255">MMULT(Returns!B3255:AC3255,Resume!$B$38:$B$65)</f>
        <v>0</v>
      </c>
    </row>
    <row r="3256" spans="1:2">
      <c r="A3256" s="11">
        <f>Returns!A3256</f>
        <v>0</v>
      </c>
      <c r="B3256" s="1">
        <f t="array" ref="B3256">MMULT(Returns!B3256:AC3256,Resume!$B$38:$B$65)</f>
        <v>0</v>
      </c>
    </row>
    <row r="3257" spans="1:2">
      <c r="A3257" s="11">
        <f>Returns!A3257</f>
        <v>0</v>
      </c>
      <c r="B3257" s="1">
        <f t="array" ref="B3257">MMULT(Returns!B3257:AC3257,Resume!$B$38:$B$65)</f>
        <v>0</v>
      </c>
    </row>
    <row r="3258" spans="1:2">
      <c r="A3258" s="11">
        <f>Returns!A3258</f>
        <v>0</v>
      </c>
      <c r="B3258" s="1">
        <f t="array" ref="B3258">MMULT(Returns!B3258:AC3258,Resume!$B$38:$B$65)</f>
        <v>0</v>
      </c>
    </row>
    <row r="3259" spans="1:2">
      <c r="A3259" s="11">
        <f>Returns!A3259</f>
        <v>0</v>
      </c>
      <c r="B3259" s="1">
        <f t="array" ref="B3259">MMULT(Returns!B3259:AC3259,Resume!$B$38:$B$65)</f>
        <v>0</v>
      </c>
    </row>
    <row r="3260" spans="1:2">
      <c r="A3260" s="11">
        <f>Returns!A3260</f>
        <v>0</v>
      </c>
      <c r="B3260" s="1">
        <f t="array" ref="B3260">MMULT(Returns!B3260:AC3260,Resume!$B$38:$B$65)</f>
        <v>0</v>
      </c>
    </row>
    <row r="3261" spans="1:2">
      <c r="A3261" s="11">
        <f>Returns!A3261</f>
        <v>0</v>
      </c>
      <c r="B3261" s="1">
        <f t="array" ref="B3261">MMULT(Returns!B3261:AC3261,Resume!$B$38:$B$65)</f>
        <v>0</v>
      </c>
    </row>
    <row r="3262" spans="1:2">
      <c r="A3262" s="11">
        <f>Returns!A3262</f>
        <v>0</v>
      </c>
      <c r="B3262" s="1">
        <f t="array" ref="B3262">MMULT(Returns!B3262:AC3262,Resume!$B$38:$B$65)</f>
        <v>0</v>
      </c>
    </row>
    <row r="3263" spans="1:2">
      <c r="A3263" s="11">
        <f>Returns!A3263</f>
        <v>0</v>
      </c>
      <c r="B3263" s="1">
        <f t="array" ref="B3263">MMULT(Returns!B3263:AC3263,Resume!$B$38:$B$65)</f>
        <v>0</v>
      </c>
    </row>
    <row r="3264" spans="1:2">
      <c r="A3264" s="11">
        <f>Returns!A3264</f>
        <v>0</v>
      </c>
      <c r="B3264" s="1">
        <f t="array" ref="B3264">MMULT(Returns!B3264:AC3264,Resume!$B$38:$B$65)</f>
        <v>0</v>
      </c>
    </row>
    <row r="3265" spans="1:2">
      <c r="A3265" s="11">
        <f>Returns!A3265</f>
        <v>0</v>
      </c>
      <c r="B3265" s="1">
        <f t="array" ref="B3265">MMULT(Returns!B3265:AC3265,Resume!$B$38:$B$65)</f>
        <v>0</v>
      </c>
    </row>
    <row r="3266" spans="1:2">
      <c r="A3266" s="11">
        <f>Returns!A3266</f>
        <v>0</v>
      </c>
      <c r="B3266" s="1">
        <f t="array" ref="B3266">MMULT(Returns!B3266:AC3266,Resume!$B$38:$B$65)</f>
        <v>0</v>
      </c>
    </row>
    <row r="3267" spans="1:2">
      <c r="A3267" s="11">
        <f>Returns!A3267</f>
        <v>0</v>
      </c>
      <c r="B3267" s="1">
        <f t="array" ref="B3267">MMULT(Returns!B3267:AC3267,Resume!$B$38:$B$65)</f>
        <v>0</v>
      </c>
    </row>
    <row r="3268" spans="1:2">
      <c r="A3268" s="11">
        <f>Returns!A3268</f>
        <v>0</v>
      </c>
      <c r="B3268" s="1">
        <f t="array" ref="B3268">MMULT(Returns!B3268:AC3268,Resume!$B$38:$B$65)</f>
        <v>0</v>
      </c>
    </row>
    <row r="3269" spans="1:2">
      <c r="A3269" s="11">
        <f>Returns!A3269</f>
        <v>0</v>
      </c>
      <c r="B3269" s="1">
        <f t="array" ref="B3269">MMULT(Returns!B3269:AC3269,Resume!$B$38:$B$65)</f>
        <v>0</v>
      </c>
    </row>
    <row r="3270" spans="1:2">
      <c r="A3270" s="11">
        <f>Returns!A3270</f>
        <v>0</v>
      </c>
      <c r="B3270" s="1">
        <f t="array" ref="B3270">MMULT(Returns!B3270:AC3270,Resume!$B$38:$B$65)</f>
        <v>0</v>
      </c>
    </row>
    <row r="3271" spans="1:2">
      <c r="A3271" s="11">
        <f>Returns!A3271</f>
        <v>0</v>
      </c>
      <c r="B3271" s="1">
        <f t="array" ref="B3271">MMULT(Returns!B3271:AC3271,Resume!$B$38:$B$65)</f>
        <v>0</v>
      </c>
    </row>
    <row r="3272" spans="1:2">
      <c r="A3272" s="11">
        <f>Returns!A3272</f>
        <v>0</v>
      </c>
      <c r="B3272" s="1">
        <f t="array" ref="B3272">MMULT(Returns!B3272:AC3272,Resume!$B$38:$B$65)</f>
        <v>0</v>
      </c>
    </row>
    <row r="3273" spans="1:2">
      <c r="A3273" s="11">
        <f>Returns!A3273</f>
        <v>0</v>
      </c>
      <c r="B3273" s="1">
        <f t="array" ref="B3273">MMULT(Returns!B3273:AC3273,Resume!$B$38:$B$65)</f>
        <v>0</v>
      </c>
    </row>
    <row r="3274" spans="1:2">
      <c r="A3274" s="11">
        <f>Returns!A3274</f>
        <v>0</v>
      </c>
      <c r="B3274" s="1">
        <f t="array" ref="B3274">MMULT(Returns!B3274:AC3274,Resume!$B$38:$B$65)</f>
        <v>0</v>
      </c>
    </row>
    <row r="3275" spans="1:2">
      <c r="A3275" s="11">
        <f>Returns!A3275</f>
        <v>0</v>
      </c>
      <c r="B3275" s="1">
        <f t="array" ref="B3275">MMULT(Returns!B3275:AC3275,Resume!$B$38:$B$65)</f>
        <v>0</v>
      </c>
    </row>
    <row r="3276" spans="1:2">
      <c r="A3276" s="11">
        <f>Returns!A3276</f>
        <v>0</v>
      </c>
      <c r="B3276" s="1">
        <f t="array" ref="B3276">MMULT(Returns!B3276:AC3276,Resume!$B$38:$B$65)</f>
        <v>0</v>
      </c>
    </row>
    <row r="3277" spans="1:2">
      <c r="A3277" s="11">
        <f>Returns!A3277</f>
        <v>0</v>
      </c>
      <c r="B3277" s="1">
        <f t="array" ref="B3277">MMULT(Returns!B3277:AC3277,Resume!$B$38:$B$65)</f>
        <v>0</v>
      </c>
    </row>
    <row r="3278" spans="1:2">
      <c r="A3278" s="11">
        <f>Returns!A3278</f>
        <v>0</v>
      </c>
      <c r="B3278" s="1">
        <f t="array" ref="B3278">MMULT(Returns!B3278:AC3278,Resume!$B$38:$B$65)</f>
        <v>0</v>
      </c>
    </row>
    <row r="3279" spans="1:2">
      <c r="A3279" s="11">
        <f>Returns!A3279</f>
        <v>0</v>
      </c>
      <c r="B3279" s="1">
        <f t="array" ref="B3279">MMULT(Returns!B3279:AC3279,Resume!$B$38:$B$65)</f>
        <v>0</v>
      </c>
    </row>
    <row r="3280" spans="1:2">
      <c r="A3280" s="11">
        <f>Returns!A3280</f>
        <v>0</v>
      </c>
      <c r="B3280" s="1">
        <f t="array" ref="B3280">MMULT(Returns!B3280:AC3280,Resume!$B$38:$B$65)</f>
        <v>0</v>
      </c>
    </row>
    <row r="3281" spans="1:2">
      <c r="A3281" s="11">
        <f>Returns!A3281</f>
        <v>0</v>
      </c>
      <c r="B3281" s="1">
        <f t="array" ref="B3281">MMULT(Returns!B3281:AC3281,Resume!$B$38:$B$65)</f>
        <v>0</v>
      </c>
    </row>
    <row r="3282" spans="1:2">
      <c r="A3282" s="11">
        <f>Returns!A3282</f>
        <v>0</v>
      </c>
      <c r="B3282" s="1">
        <f t="array" ref="B3282">MMULT(Returns!B3282:AC3282,Resume!$B$38:$B$65)</f>
        <v>0</v>
      </c>
    </row>
    <row r="3283" spans="1:2">
      <c r="A3283" s="11">
        <f>Returns!A3283</f>
        <v>0</v>
      </c>
      <c r="B3283" s="1">
        <f t="array" ref="B3283">MMULT(Returns!B3283:AC3283,Resume!$B$38:$B$65)</f>
        <v>0</v>
      </c>
    </row>
    <row r="3284" spans="1:2">
      <c r="A3284" s="11">
        <f>Returns!A3284</f>
        <v>0</v>
      </c>
      <c r="B3284" s="1">
        <f t="array" ref="B3284">MMULT(Returns!B3284:AC3284,Resume!$B$38:$B$65)</f>
        <v>0</v>
      </c>
    </row>
    <row r="3285" spans="1:2">
      <c r="A3285" s="11">
        <f>Returns!A3285</f>
        <v>0</v>
      </c>
      <c r="B3285" s="1">
        <f t="array" ref="B3285">MMULT(Returns!B3285:AC3285,Resume!$B$38:$B$65)</f>
        <v>0</v>
      </c>
    </row>
    <row r="3286" spans="1:2">
      <c r="A3286" s="11">
        <f>Returns!A3286</f>
        <v>0</v>
      </c>
      <c r="B3286" s="1">
        <f t="array" ref="B3286">MMULT(Returns!B3286:AC3286,Resume!$B$38:$B$65)</f>
        <v>0</v>
      </c>
    </row>
    <row r="3287" spans="1:2">
      <c r="A3287" s="11">
        <f>Returns!A3287</f>
        <v>0</v>
      </c>
      <c r="B3287" s="1">
        <f t="array" ref="B3287">MMULT(Returns!B3287:AC3287,Resume!$B$38:$B$65)</f>
        <v>0</v>
      </c>
    </row>
    <row r="3288" spans="1:2">
      <c r="A3288" s="11">
        <f>Returns!A3288</f>
        <v>0</v>
      </c>
      <c r="B3288" s="1">
        <f t="array" ref="B3288">MMULT(Returns!B3288:AC3288,Resume!$B$38:$B$65)</f>
        <v>0</v>
      </c>
    </row>
    <row r="3289" spans="1:2">
      <c r="A3289" s="11">
        <f>Returns!A3289</f>
        <v>0</v>
      </c>
      <c r="B3289" s="1">
        <f t="array" ref="B3289">MMULT(Returns!B3289:AC3289,Resume!$B$38:$B$65)</f>
        <v>0</v>
      </c>
    </row>
    <row r="3290" spans="1:2">
      <c r="A3290" s="11">
        <f>Returns!A3290</f>
        <v>0</v>
      </c>
      <c r="B3290" s="1">
        <f t="array" ref="B3290">MMULT(Returns!B3290:AC3290,Resume!$B$38:$B$65)</f>
        <v>0</v>
      </c>
    </row>
    <row r="3291" spans="1:2">
      <c r="A3291" s="11">
        <f>Returns!A3291</f>
        <v>0</v>
      </c>
      <c r="B3291" s="1">
        <f t="array" ref="B3291">MMULT(Returns!B3291:AC3291,Resume!$B$38:$B$65)</f>
        <v>0</v>
      </c>
    </row>
    <row r="3292" spans="1:2">
      <c r="A3292" s="11">
        <f>Returns!A3292</f>
        <v>0</v>
      </c>
      <c r="B3292" s="1">
        <f t="array" ref="B3292">MMULT(Returns!B3292:AC3292,Resume!$B$38:$B$65)</f>
        <v>0</v>
      </c>
    </row>
    <row r="3293" spans="1:2">
      <c r="A3293" s="11">
        <f>Returns!A3293</f>
        <v>0</v>
      </c>
      <c r="B3293" s="1">
        <f t="array" ref="B3293">MMULT(Returns!B3293:AC3293,Resume!$B$38:$B$65)</f>
        <v>0</v>
      </c>
    </row>
    <row r="3294" spans="1:2">
      <c r="A3294" s="11">
        <f>Returns!A3294</f>
        <v>0</v>
      </c>
      <c r="B3294" s="1">
        <f t="array" ref="B3294">MMULT(Returns!B3294:AC3294,Resume!$B$38:$B$65)</f>
        <v>0</v>
      </c>
    </row>
    <row r="3295" spans="1:2">
      <c r="A3295" s="11">
        <f>Returns!A3295</f>
        <v>0</v>
      </c>
      <c r="B3295" s="1">
        <f t="array" ref="B3295">MMULT(Returns!B3295:AC3295,Resume!$B$38:$B$65)</f>
        <v>0</v>
      </c>
    </row>
    <row r="3296" spans="1:2">
      <c r="A3296" s="11">
        <f>Returns!A3296</f>
        <v>0</v>
      </c>
      <c r="B3296" s="1">
        <f t="array" ref="B3296">MMULT(Returns!B3296:AC3296,Resume!$B$38:$B$65)</f>
        <v>0</v>
      </c>
    </row>
    <row r="3297" spans="1:2">
      <c r="A3297" s="11">
        <f>Returns!A3297</f>
        <v>0</v>
      </c>
      <c r="B3297" s="1">
        <f t="array" ref="B3297">MMULT(Returns!B3297:AC3297,Resume!$B$38:$B$65)</f>
        <v>0</v>
      </c>
    </row>
    <row r="3298" spans="1:2">
      <c r="A3298" s="11">
        <f>Returns!A3298</f>
        <v>0</v>
      </c>
      <c r="B3298" s="1">
        <f t="array" ref="B3298">MMULT(Returns!B3298:AC3298,Resume!$B$38:$B$65)</f>
        <v>0</v>
      </c>
    </row>
    <row r="3299" spans="1:2">
      <c r="A3299" s="11">
        <f>Returns!A3299</f>
        <v>0</v>
      </c>
      <c r="B3299" s="1">
        <f t="array" ref="B3299">MMULT(Returns!B3299:AC3299,Resume!$B$38:$B$65)</f>
        <v>0</v>
      </c>
    </row>
    <row r="3300" spans="1:2">
      <c r="A3300" s="11">
        <f>Returns!A3300</f>
        <v>0</v>
      </c>
      <c r="B3300" s="1">
        <f t="array" ref="B3300">MMULT(Returns!B3300:AC3300,Resume!$B$38:$B$65)</f>
        <v>0</v>
      </c>
    </row>
    <row r="3301" spans="1:2">
      <c r="A3301" s="11">
        <f>Returns!A3301</f>
        <v>0</v>
      </c>
      <c r="B3301" s="1">
        <f t="array" ref="B3301">MMULT(Returns!B3301:AC3301,Resume!$B$38:$B$65)</f>
        <v>0</v>
      </c>
    </row>
    <row r="3302" spans="1:2">
      <c r="A3302" s="11">
        <f>Returns!A3302</f>
        <v>0</v>
      </c>
      <c r="B3302" s="1">
        <f t="array" ref="B3302">MMULT(Returns!B3302:AC3302,Resume!$B$38:$B$65)</f>
        <v>0</v>
      </c>
    </row>
    <row r="3303" spans="1:2">
      <c r="A3303" s="11">
        <f>Returns!A3303</f>
        <v>0</v>
      </c>
      <c r="B3303" s="1">
        <f t="array" ref="B3303">MMULT(Returns!B3303:AC3303,Resume!$B$38:$B$65)</f>
        <v>0</v>
      </c>
    </row>
    <row r="3304" spans="1:2">
      <c r="A3304" s="11">
        <f>Returns!A3304</f>
        <v>0</v>
      </c>
      <c r="B3304" s="1">
        <f t="array" ref="B3304">MMULT(Returns!B3304:AC3304,Resume!$B$38:$B$65)</f>
        <v>0</v>
      </c>
    </row>
    <row r="3305" spans="1:2">
      <c r="A3305" s="11">
        <f>Returns!A3305</f>
        <v>0</v>
      </c>
      <c r="B3305" s="1">
        <f t="array" ref="B3305">MMULT(Returns!B3305:AC3305,Resume!$B$38:$B$65)</f>
        <v>0</v>
      </c>
    </row>
    <row r="3306" spans="1:2">
      <c r="A3306" s="11">
        <f>Returns!A3306</f>
        <v>0</v>
      </c>
      <c r="B3306" s="1">
        <f t="array" ref="B3306">MMULT(Returns!B3306:AC3306,Resume!$B$38:$B$65)</f>
        <v>0</v>
      </c>
    </row>
    <row r="3307" spans="1:2">
      <c r="A3307" s="11">
        <f>Returns!A3307</f>
        <v>0</v>
      </c>
      <c r="B3307" s="1">
        <f t="array" ref="B3307">MMULT(Returns!B3307:AC3307,Resume!$B$38:$B$65)</f>
        <v>0</v>
      </c>
    </row>
    <row r="3308" spans="1:2">
      <c r="A3308" s="11">
        <f>Returns!A3308</f>
        <v>0</v>
      </c>
      <c r="B3308" s="1">
        <f t="array" ref="B3308">MMULT(Returns!B3308:AC3308,Resume!$B$38:$B$65)</f>
        <v>0</v>
      </c>
    </row>
    <row r="3309" spans="1:2">
      <c r="A3309" s="11">
        <f>Returns!A3309</f>
        <v>0</v>
      </c>
      <c r="B3309" s="1">
        <f t="array" ref="B3309">MMULT(Returns!B3309:AC3309,Resume!$B$38:$B$65)</f>
        <v>0</v>
      </c>
    </row>
    <row r="3310" spans="1:2">
      <c r="A3310" s="11">
        <f>Returns!A3310</f>
        <v>0</v>
      </c>
      <c r="B3310" s="1">
        <f t="array" ref="B3310">MMULT(Returns!B3310:AC3310,Resume!$B$38:$B$65)</f>
        <v>0</v>
      </c>
    </row>
    <row r="3311" spans="1:2">
      <c r="A3311" s="11">
        <f>Returns!A3311</f>
        <v>0</v>
      </c>
      <c r="B3311" s="1">
        <f t="array" ref="B3311">MMULT(Returns!B3311:AC3311,Resume!$B$38:$B$65)</f>
        <v>0</v>
      </c>
    </row>
    <row r="3312" spans="1:2">
      <c r="A3312" s="11">
        <f>Returns!A3312</f>
        <v>0</v>
      </c>
      <c r="B3312" s="1">
        <f t="array" ref="B3312">MMULT(Returns!B3312:AC3312,Resume!$B$38:$B$65)</f>
        <v>0</v>
      </c>
    </row>
    <row r="3313" spans="1:2">
      <c r="A3313" s="11">
        <f>Returns!A3313</f>
        <v>0</v>
      </c>
      <c r="B3313" s="1">
        <f t="array" ref="B3313">MMULT(Returns!B3313:AC3313,Resume!$B$38:$B$65)</f>
        <v>0</v>
      </c>
    </row>
    <row r="3314" spans="1:2">
      <c r="A3314" s="11">
        <f>Returns!A3314</f>
        <v>0</v>
      </c>
      <c r="B3314" s="1">
        <f t="array" ref="B3314">MMULT(Returns!B3314:AC3314,Resume!$B$38:$B$65)</f>
        <v>0</v>
      </c>
    </row>
    <row r="3315" spans="1:2">
      <c r="A3315" s="11">
        <f>Returns!A3315</f>
        <v>0</v>
      </c>
      <c r="B3315" s="1">
        <f t="array" ref="B3315">MMULT(Returns!B3315:AC3315,Resume!$B$38:$B$65)</f>
        <v>0</v>
      </c>
    </row>
    <row r="3316" spans="1:2">
      <c r="A3316" s="11">
        <f>Returns!A3316</f>
        <v>0</v>
      </c>
      <c r="B3316" s="1">
        <f t="array" ref="B3316">MMULT(Returns!B3316:AC3316,Resume!$B$38:$B$65)</f>
        <v>0</v>
      </c>
    </row>
    <row r="3317" spans="1:2">
      <c r="A3317" s="11">
        <f>Returns!A3317</f>
        <v>0</v>
      </c>
      <c r="B3317" s="1">
        <f t="array" ref="B3317">MMULT(Returns!B3317:AC3317,Resume!$B$38:$B$65)</f>
        <v>0</v>
      </c>
    </row>
    <row r="3318" spans="1:2">
      <c r="A3318" s="11">
        <f>Returns!A3318</f>
        <v>0</v>
      </c>
      <c r="B3318" s="1">
        <f t="array" ref="B3318">MMULT(Returns!B3318:AC3318,Resume!$B$38:$B$65)</f>
        <v>0</v>
      </c>
    </row>
    <row r="3319" spans="1:2">
      <c r="A3319" s="11">
        <f>Returns!A3319</f>
        <v>0</v>
      </c>
      <c r="B3319" s="1">
        <f t="array" ref="B3319">MMULT(Returns!B3319:AC3319,Resume!$B$38:$B$65)</f>
        <v>0</v>
      </c>
    </row>
    <row r="3320" spans="1:2">
      <c r="A3320" s="11">
        <f>Returns!A3320</f>
        <v>0</v>
      </c>
      <c r="B3320" s="1">
        <f t="array" ref="B3320">MMULT(Returns!B3320:AC3320,Resume!$B$38:$B$65)</f>
        <v>0</v>
      </c>
    </row>
    <row r="3321" spans="1:2">
      <c r="A3321" s="11">
        <f>Returns!A3321</f>
        <v>0</v>
      </c>
      <c r="B3321" s="1">
        <f t="array" ref="B3321">MMULT(Returns!B3321:AC3321,Resume!$B$38:$B$65)</f>
        <v>0</v>
      </c>
    </row>
    <row r="3322" spans="1:2">
      <c r="A3322" s="11">
        <f>Returns!A3322</f>
        <v>0</v>
      </c>
      <c r="B3322" s="1">
        <f t="array" ref="B3322">MMULT(Returns!B3322:AC3322,Resume!$B$38:$B$65)</f>
        <v>0</v>
      </c>
    </row>
    <row r="3323" spans="1:2">
      <c r="A3323" s="11">
        <f>Returns!A3323</f>
        <v>0</v>
      </c>
      <c r="B3323" s="1">
        <f t="array" ref="B3323">MMULT(Returns!B3323:AC3323,Resume!$B$38:$B$65)</f>
        <v>0</v>
      </c>
    </row>
    <row r="3324" spans="1:2">
      <c r="A3324" s="11">
        <f>Returns!A3324</f>
        <v>0</v>
      </c>
      <c r="B3324" s="1">
        <f t="array" ref="B3324">MMULT(Returns!B3324:AC3324,Resume!$B$38:$B$65)</f>
        <v>0</v>
      </c>
    </row>
    <row r="3325" spans="1:2">
      <c r="A3325" s="11">
        <f>Returns!A3325</f>
        <v>0</v>
      </c>
      <c r="B3325" s="1">
        <f t="array" ref="B3325">MMULT(Returns!B3325:AC3325,Resume!$B$38:$B$65)</f>
        <v>0</v>
      </c>
    </row>
    <row r="3326" spans="1:2">
      <c r="A3326" s="11">
        <f>Returns!A3326</f>
        <v>0</v>
      </c>
      <c r="B3326" s="1">
        <f t="array" ref="B3326">MMULT(Returns!B3326:AC3326,Resume!$B$38:$B$65)</f>
        <v>0</v>
      </c>
    </row>
    <row r="3327" spans="1:2">
      <c r="A3327" s="11">
        <f>Returns!A3327</f>
        <v>0</v>
      </c>
      <c r="B3327" s="1">
        <f t="array" ref="B3327">MMULT(Returns!B3327:AC3327,Resume!$B$38:$B$65)</f>
        <v>0</v>
      </c>
    </row>
    <row r="3328" spans="1:2">
      <c r="A3328" s="11">
        <f>Returns!A3328</f>
        <v>0</v>
      </c>
      <c r="B3328" s="1">
        <f t="array" ref="B3328">MMULT(Returns!B3328:AC3328,Resume!$B$38:$B$65)</f>
        <v>0</v>
      </c>
    </row>
    <row r="3329" spans="1:2">
      <c r="A3329" s="11">
        <f>Returns!A3329</f>
        <v>0</v>
      </c>
      <c r="B3329" s="1">
        <f t="array" ref="B3329">MMULT(Returns!B3329:AC3329,Resume!$B$38:$B$65)</f>
        <v>0</v>
      </c>
    </row>
    <row r="3330" spans="1:2">
      <c r="A3330" s="11">
        <f>Returns!A3330</f>
        <v>0</v>
      </c>
      <c r="B3330" s="1">
        <f t="array" ref="B3330">MMULT(Returns!B3330:AC3330,Resume!$B$38:$B$65)</f>
        <v>0</v>
      </c>
    </row>
    <row r="3331" spans="1:2">
      <c r="A3331" s="11">
        <f>Returns!A3331</f>
        <v>0</v>
      </c>
      <c r="B3331" s="1">
        <f t="array" ref="B3331">MMULT(Returns!B3331:AC3331,Resume!$B$38:$B$65)</f>
        <v>0</v>
      </c>
    </row>
    <row r="3332" spans="1:2">
      <c r="A3332" s="11">
        <f>Returns!A3332</f>
        <v>0</v>
      </c>
      <c r="B3332" s="1">
        <f t="array" ref="B3332">MMULT(Returns!B3332:AC3332,Resume!$B$38:$B$65)</f>
        <v>0</v>
      </c>
    </row>
    <row r="3333" spans="1:2">
      <c r="A3333" s="11">
        <f>Returns!A3333</f>
        <v>0</v>
      </c>
      <c r="B3333" s="1">
        <f t="array" ref="B3333">MMULT(Returns!B3333:AC3333,Resume!$B$38:$B$65)</f>
        <v>0</v>
      </c>
    </row>
    <row r="3334" spans="1:2">
      <c r="A3334" s="11">
        <f>Returns!A3334</f>
        <v>0</v>
      </c>
      <c r="B3334" s="1">
        <f t="array" ref="B3334">MMULT(Returns!B3334:AC3334,Resume!$B$38:$B$65)</f>
        <v>0</v>
      </c>
    </row>
    <row r="3335" spans="1:2">
      <c r="A3335" s="11">
        <f>Returns!A3335</f>
        <v>0</v>
      </c>
      <c r="B3335" s="1">
        <f t="array" ref="B3335">MMULT(Returns!B3335:AC3335,Resume!$B$38:$B$65)</f>
        <v>0</v>
      </c>
    </row>
    <row r="3336" spans="1:2">
      <c r="A3336" s="11">
        <f>Returns!A3336</f>
        <v>0</v>
      </c>
      <c r="B3336" s="1">
        <f t="array" ref="B3336">MMULT(Returns!B3336:AC3336,Resume!$B$38:$B$65)</f>
        <v>0</v>
      </c>
    </row>
    <row r="3337" spans="1:2">
      <c r="A3337" s="11">
        <f>Returns!A3337</f>
        <v>0</v>
      </c>
      <c r="B3337" s="1">
        <f t="array" ref="B3337">MMULT(Returns!B3337:AC3337,Resume!$B$38:$B$65)</f>
        <v>0</v>
      </c>
    </row>
    <row r="3338" spans="1:2">
      <c r="A3338" s="11">
        <f>Returns!A3338</f>
        <v>0</v>
      </c>
      <c r="B3338" s="1">
        <f t="array" ref="B3338">MMULT(Returns!B3338:AC3338,Resume!$B$38:$B$65)</f>
        <v>0</v>
      </c>
    </row>
    <row r="3339" spans="1:2">
      <c r="A3339" s="11">
        <f>Returns!A3339</f>
        <v>0</v>
      </c>
      <c r="B3339" s="1">
        <f t="array" ref="B3339">MMULT(Returns!B3339:AC3339,Resume!$B$38:$B$65)</f>
        <v>0</v>
      </c>
    </row>
    <row r="3340" spans="1:2">
      <c r="A3340" s="11">
        <f>Returns!A3340</f>
        <v>0</v>
      </c>
      <c r="B3340" s="1">
        <f t="array" ref="B3340">MMULT(Returns!B3340:AC3340,Resume!$B$38:$B$65)</f>
        <v>0</v>
      </c>
    </row>
    <row r="3341" spans="1:2">
      <c r="A3341" s="11">
        <f>Returns!A3341</f>
        <v>0</v>
      </c>
      <c r="B3341" s="1">
        <f t="array" ref="B3341">MMULT(Returns!B3341:AC3341,Resume!$B$38:$B$65)</f>
        <v>0</v>
      </c>
    </row>
    <row r="3342" spans="1:2">
      <c r="A3342" s="11">
        <f>Returns!A3342</f>
        <v>0</v>
      </c>
      <c r="B3342" s="1">
        <f t="array" ref="B3342">MMULT(Returns!B3342:AC3342,Resume!$B$38:$B$65)</f>
        <v>0</v>
      </c>
    </row>
    <row r="3343" spans="1:2">
      <c r="A3343" s="11">
        <f>Returns!A3343</f>
        <v>0</v>
      </c>
      <c r="B3343" s="1">
        <f t="array" ref="B3343">MMULT(Returns!B3343:AC3343,Resume!$B$38:$B$65)</f>
        <v>0</v>
      </c>
    </row>
    <row r="3344" spans="1:2">
      <c r="A3344" s="11">
        <f>Returns!A3344</f>
        <v>0</v>
      </c>
      <c r="B3344" s="1">
        <f t="array" ref="B3344">MMULT(Returns!B3344:AC3344,Resume!$B$38:$B$65)</f>
        <v>0</v>
      </c>
    </row>
    <row r="3345" spans="1:2">
      <c r="A3345" s="11">
        <f>Returns!A3345</f>
        <v>0</v>
      </c>
      <c r="B3345" s="1">
        <f t="array" ref="B3345">MMULT(Returns!B3345:AC3345,Resume!$B$38:$B$65)</f>
        <v>0</v>
      </c>
    </row>
    <row r="3346" spans="1:2">
      <c r="A3346" s="11">
        <f>Returns!A3346</f>
        <v>0</v>
      </c>
      <c r="B3346" s="1">
        <f t="array" ref="B3346">MMULT(Returns!B3346:AC3346,Resume!$B$38:$B$65)</f>
        <v>0</v>
      </c>
    </row>
    <row r="3347" spans="1:2">
      <c r="A3347" s="11">
        <f>Returns!A3347</f>
        <v>0</v>
      </c>
      <c r="B3347" s="1">
        <f t="array" ref="B3347">MMULT(Returns!B3347:AC3347,Resume!$B$38:$B$65)</f>
        <v>0</v>
      </c>
    </row>
    <row r="3348" spans="1:2">
      <c r="A3348" s="11">
        <f>Returns!A3348</f>
        <v>0</v>
      </c>
      <c r="B3348" s="1">
        <f t="array" ref="B3348">MMULT(Returns!B3348:AC3348,Resume!$B$38:$B$65)</f>
        <v>0</v>
      </c>
    </row>
    <row r="3349" spans="1:2">
      <c r="A3349" s="11">
        <f>Returns!A3349</f>
        <v>0</v>
      </c>
      <c r="B3349" s="1">
        <f t="array" ref="B3349">MMULT(Returns!B3349:AC3349,Resume!$B$38:$B$65)</f>
        <v>0</v>
      </c>
    </row>
    <row r="3350" spans="1:2">
      <c r="A3350" s="11">
        <f>Returns!A3350</f>
        <v>0</v>
      </c>
      <c r="B3350" s="1">
        <f t="array" ref="B3350">MMULT(Returns!B3350:AC3350,Resume!$B$38:$B$65)</f>
        <v>0</v>
      </c>
    </row>
    <row r="3351" spans="1:2">
      <c r="A3351" s="11">
        <f>Returns!A3351</f>
        <v>0</v>
      </c>
      <c r="B3351" s="1">
        <f t="array" ref="B3351">MMULT(Returns!B3351:AC3351,Resume!$B$38:$B$65)</f>
        <v>0</v>
      </c>
    </row>
    <row r="3352" spans="1:2">
      <c r="A3352" s="11">
        <f>Returns!A3352</f>
        <v>0</v>
      </c>
      <c r="B3352" s="1">
        <f t="array" ref="B3352">MMULT(Returns!B3352:AC3352,Resume!$B$38:$B$65)</f>
        <v>0</v>
      </c>
    </row>
    <row r="3353" spans="1:2">
      <c r="A3353" s="11">
        <f>Returns!A3353</f>
        <v>0</v>
      </c>
      <c r="B3353" s="1">
        <f t="array" ref="B3353">MMULT(Returns!B3353:AC3353,Resume!$B$38:$B$65)</f>
        <v>0</v>
      </c>
    </row>
    <row r="3354" spans="1:2">
      <c r="A3354" s="11">
        <f>Returns!A3354</f>
        <v>0</v>
      </c>
      <c r="B3354" s="1">
        <f t="array" ref="B3354">MMULT(Returns!B3354:AC3354,Resume!$B$38:$B$65)</f>
        <v>0</v>
      </c>
    </row>
    <row r="3355" spans="1:2">
      <c r="A3355" s="11">
        <f>Returns!A3355</f>
        <v>0</v>
      </c>
      <c r="B3355" s="1">
        <f t="array" ref="B3355">MMULT(Returns!B3355:AC3355,Resume!$B$38:$B$65)</f>
        <v>0</v>
      </c>
    </row>
    <row r="3356" spans="1:2">
      <c r="A3356" s="11">
        <f>Returns!A3356</f>
        <v>0</v>
      </c>
      <c r="B3356" s="1">
        <f t="array" ref="B3356">MMULT(Returns!B3356:AC3356,Resume!$B$38:$B$65)</f>
        <v>0</v>
      </c>
    </row>
    <row r="3357" spans="1:2">
      <c r="A3357" s="11">
        <f>Returns!A3357</f>
        <v>0</v>
      </c>
      <c r="B3357" s="1">
        <f t="array" ref="B3357">MMULT(Returns!B3357:AC3357,Resume!$B$38:$B$65)</f>
        <v>0</v>
      </c>
    </row>
    <row r="3358" spans="1:2">
      <c r="A3358" s="11">
        <f>Returns!A3358</f>
        <v>0</v>
      </c>
      <c r="B3358" s="1">
        <f t="array" ref="B3358">MMULT(Returns!B3358:AC3358,Resume!$B$38:$B$65)</f>
        <v>0</v>
      </c>
    </row>
    <row r="3359" spans="1:2">
      <c r="A3359" s="11">
        <f>Returns!A3359</f>
        <v>0</v>
      </c>
      <c r="B3359" s="1">
        <f t="array" ref="B3359">MMULT(Returns!B3359:AC3359,Resume!$B$38:$B$65)</f>
        <v>0</v>
      </c>
    </row>
    <row r="3360" spans="1:2">
      <c r="A3360" s="11">
        <f>Returns!A3360</f>
        <v>0</v>
      </c>
      <c r="B3360" s="1">
        <f t="array" ref="B3360">MMULT(Returns!B3360:AC3360,Resume!$B$38:$B$65)</f>
        <v>0</v>
      </c>
    </row>
    <row r="3361" spans="1:2">
      <c r="A3361" s="11">
        <f>Returns!A3361</f>
        <v>0</v>
      </c>
      <c r="B3361" s="1">
        <f t="array" ref="B3361">MMULT(Returns!B3361:AC3361,Resume!$B$38:$B$65)</f>
        <v>0</v>
      </c>
    </row>
    <row r="3362" spans="1:2">
      <c r="A3362" s="11">
        <f>Returns!A3362</f>
        <v>0</v>
      </c>
      <c r="B3362" s="1">
        <f t="array" ref="B3362">MMULT(Returns!B3362:AC3362,Resume!$B$38:$B$65)</f>
        <v>0</v>
      </c>
    </row>
    <row r="3363" spans="1:2">
      <c r="A3363" s="11">
        <f>Returns!A3363</f>
        <v>0</v>
      </c>
      <c r="B3363" s="1">
        <f t="array" ref="B3363">MMULT(Returns!B3363:AC3363,Resume!$B$38:$B$65)</f>
        <v>0</v>
      </c>
    </row>
    <row r="3364" spans="1:2">
      <c r="A3364" s="11">
        <f>Returns!A3364</f>
        <v>0</v>
      </c>
      <c r="B3364" s="1">
        <f t="array" ref="B3364">MMULT(Returns!B3364:AC3364,Resume!$B$38:$B$65)</f>
        <v>0</v>
      </c>
    </row>
    <row r="3365" spans="1:2">
      <c r="A3365" s="11">
        <f>Returns!A3365</f>
        <v>0</v>
      </c>
      <c r="B3365" s="1">
        <f t="array" ref="B3365">MMULT(Returns!B3365:AC3365,Resume!$B$38:$B$65)</f>
        <v>0</v>
      </c>
    </row>
    <row r="3366" spans="1:2">
      <c r="A3366" s="11">
        <f>Returns!A3366</f>
        <v>0</v>
      </c>
      <c r="B3366" s="1">
        <f t="array" ref="B3366">MMULT(Returns!B3366:AC3366,Resume!$B$38:$B$65)</f>
        <v>0</v>
      </c>
    </row>
    <row r="3367" spans="1:2">
      <c r="A3367" s="11">
        <f>Returns!A3367</f>
        <v>0</v>
      </c>
      <c r="B3367" s="1">
        <f t="array" ref="B3367">MMULT(Returns!B3367:AC3367,Resume!$B$38:$B$65)</f>
        <v>0</v>
      </c>
    </row>
    <row r="3368" spans="1:2">
      <c r="A3368" s="11">
        <f>Returns!A3368</f>
        <v>0</v>
      </c>
      <c r="B3368" s="1">
        <f t="array" ref="B3368">MMULT(Returns!B3368:AC3368,Resume!$B$38:$B$65)</f>
        <v>0</v>
      </c>
    </row>
    <row r="3369" spans="1:2">
      <c r="A3369" s="11">
        <f>Returns!A3369</f>
        <v>0</v>
      </c>
      <c r="B3369" s="1">
        <f t="array" ref="B3369">MMULT(Returns!B3369:AC3369,Resume!$B$38:$B$65)</f>
        <v>0</v>
      </c>
    </row>
    <row r="3370" spans="1:2">
      <c r="A3370" s="11">
        <f>Returns!A3370</f>
        <v>0</v>
      </c>
      <c r="B3370" s="1">
        <f t="array" ref="B3370">MMULT(Returns!B3370:AC3370,Resume!$B$38:$B$65)</f>
        <v>0</v>
      </c>
    </row>
    <row r="3371" spans="1:2">
      <c r="A3371" s="11">
        <f>Returns!A3371</f>
        <v>0</v>
      </c>
      <c r="B3371" s="1">
        <f t="array" ref="B3371">MMULT(Returns!B3371:AC3371,Resume!$B$38:$B$65)</f>
        <v>0</v>
      </c>
    </row>
    <row r="3372" spans="1:2">
      <c r="A3372" s="11">
        <f>Returns!A3372</f>
        <v>0</v>
      </c>
      <c r="B3372" s="1">
        <f t="array" ref="B3372">MMULT(Returns!B3372:AC3372,Resume!$B$38:$B$65)</f>
        <v>0</v>
      </c>
    </row>
    <row r="3373" spans="1:2">
      <c r="A3373" s="11">
        <f>Returns!A3373</f>
        <v>0</v>
      </c>
      <c r="B3373" s="1">
        <f t="array" ref="B3373">MMULT(Returns!B3373:AC3373,Resume!$B$38:$B$65)</f>
        <v>0</v>
      </c>
    </row>
    <row r="3374" spans="1:2">
      <c r="A3374" s="11">
        <f>Returns!A3374</f>
        <v>0</v>
      </c>
      <c r="B3374" s="1">
        <f t="array" ref="B3374">MMULT(Returns!B3374:AC3374,Resume!$B$38:$B$65)</f>
        <v>0</v>
      </c>
    </row>
    <row r="3375" spans="1:2">
      <c r="A3375" s="11">
        <f>Returns!A3375</f>
        <v>0</v>
      </c>
      <c r="B3375" s="1">
        <f t="array" ref="B3375">MMULT(Returns!B3375:AC3375,Resume!$B$38:$B$65)</f>
        <v>0</v>
      </c>
    </row>
    <row r="3376" spans="1:2">
      <c r="A3376" s="11">
        <f>Returns!A3376</f>
        <v>0</v>
      </c>
      <c r="B3376" s="1">
        <f t="array" ref="B3376">MMULT(Returns!B3376:AC3376,Resume!$B$38:$B$65)</f>
        <v>0</v>
      </c>
    </row>
    <row r="3377" spans="1:2">
      <c r="A3377" s="11">
        <f>Returns!A3377</f>
        <v>0</v>
      </c>
      <c r="B3377" s="1">
        <f t="array" ref="B3377">MMULT(Returns!B3377:AC3377,Resume!$B$38:$B$65)</f>
        <v>0</v>
      </c>
    </row>
    <row r="3378" spans="1:2">
      <c r="A3378" s="11">
        <f>Returns!A3378</f>
        <v>0</v>
      </c>
      <c r="B3378" s="1">
        <f t="array" ref="B3378">MMULT(Returns!B3378:AC3378,Resume!$B$38:$B$65)</f>
        <v>0</v>
      </c>
    </row>
    <row r="3379" spans="1:2">
      <c r="A3379" s="11">
        <f>Returns!A3379</f>
        <v>0</v>
      </c>
      <c r="B3379" s="1">
        <f t="array" ref="B3379">MMULT(Returns!B3379:AC3379,Resume!$B$38:$B$65)</f>
        <v>0</v>
      </c>
    </row>
    <row r="3380" spans="1:2">
      <c r="A3380" s="11">
        <f>Returns!A3380</f>
        <v>0</v>
      </c>
      <c r="B3380" s="1">
        <f t="array" ref="B3380">MMULT(Returns!B3380:AC3380,Resume!$B$38:$B$65)</f>
        <v>0</v>
      </c>
    </row>
    <row r="3381" spans="1:2">
      <c r="A3381" s="11">
        <f>Returns!A3381</f>
        <v>0</v>
      </c>
      <c r="B3381" s="1">
        <f t="array" ref="B3381">MMULT(Returns!B3381:AC3381,Resume!$B$38:$B$65)</f>
        <v>0</v>
      </c>
    </row>
    <row r="3382" spans="1:2">
      <c r="A3382" s="11">
        <f>Returns!A3382</f>
        <v>0</v>
      </c>
      <c r="B3382" s="1">
        <f t="array" ref="B3382">MMULT(Returns!B3382:AC3382,Resume!$B$38:$B$65)</f>
        <v>0</v>
      </c>
    </row>
    <row r="3383" spans="1:2">
      <c r="A3383" s="11">
        <f>Returns!A3383</f>
        <v>0</v>
      </c>
      <c r="B3383" s="1">
        <f t="array" ref="B3383">MMULT(Returns!B3383:AC3383,Resume!$B$38:$B$65)</f>
        <v>0</v>
      </c>
    </row>
    <row r="3384" spans="1:2">
      <c r="A3384" s="11">
        <f>Returns!A3384</f>
        <v>0</v>
      </c>
      <c r="B3384" s="1">
        <f t="array" ref="B3384">MMULT(Returns!B3384:AC3384,Resume!$B$38:$B$65)</f>
        <v>0</v>
      </c>
    </row>
    <row r="3385" spans="1:2">
      <c r="A3385" s="11">
        <f>Returns!A3385</f>
        <v>0</v>
      </c>
      <c r="B3385" s="1">
        <f t="array" ref="B3385">MMULT(Returns!B3385:AC3385,Resume!$B$38:$B$65)</f>
        <v>0</v>
      </c>
    </row>
    <row r="3386" spans="1:2">
      <c r="A3386" s="11">
        <f>Returns!A3386</f>
        <v>0</v>
      </c>
      <c r="B3386" s="1">
        <f t="array" ref="B3386">MMULT(Returns!B3386:AC3386,Resume!$B$38:$B$65)</f>
        <v>0</v>
      </c>
    </row>
    <row r="3387" spans="1:2">
      <c r="A3387" s="11">
        <f>Returns!A3387</f>
        <v>0</v>
      </c>
      <c r="B3387" s="1">
        <f t="array" ref="B3387">MMULT(Returns!B3387:AC3387,Resume!$B$38:$B$65)</f>
        <v>0</v>
      </c>
    </row>
    <row r="3388" spans="1:2">
      <c r="A3388" s="11">
        <f>Returns!A3388</f>
        <v>0</v>
      </c>
      <c r="B3388" s="1">
        <f t="array" ref="B3388">MMULT(Returns!B3388:AC3388,Resume!$B$38:$B$65)</f>
        <v>0</v>
      </c>
    </row>
    <row r="3389" spans="1:2">
      <c r="A3389" s="11">
        <f>Returns!A3389</f>
        <v>0</v>
      </c>
      <c r="B3389" s="1">
        <f t="array" ref="B3389">MMULT(Returns!B3389:AC3389,Resume!$B$38:$B$65)</f>
        <v>0</v>
      </c>
    </row>
    <row r="3390" spans="1:2">
      <c r="A3390" s="11">
        <f>Returns!A3390</f>
        <v>0</v>
      </c>
      <c r="B3390" s="1">
        <f t="array" ref="B3390">MMULT(Returns!B3390:AC3390,Resume!$B$38:$B$65)</f>
        <v>0</v>
      </c>
    </row>
    <row r="3391" spans="1:2">
      <c r="A3391" s="11">
        <f>Returns!A3391</f>
        <v>0</v>
      </c>
      <c r="B3391" s="1">
        <f t="array" ref="B3391">MMULT(Returns!B3391:AC3391,Resume!$B$38:$B$65)</f>
        <v>0</v>
      </c>
    </row>
    <row r="3392" spans="1:2">
      <c r="A3392" s="11">
        <f>Returns!A3392</f>
        <v>0</v>
      </c>
      <c r="B3392" s="1">
        <f t="array" ref="B3392">MMULT(Returns!B3392:AC3392,Resume!$B$38:$B$65)</f>
        <v>0</v>
      </c>
    </row>
    <row r="3393" spans="1:2">
      <c r="A3393" s="11">
        <f>Returns!A3393</f>
        <v>0</v>
      </c>
      <c r="B3393" s="1">
        <f t="array" ref="B3393">MMULT(Returns!B3393:AC3393,Resume!$B$38:$B$65)</f>
        <v>0</v>
      </c>
    </row>
    <row r="3394" spans="1:2">
      <c r="A3394" s="11">
        <f>Returns!A3394</f>
        <v>0</v>
      </c>
      <c r="B3394" s="1">
        <f t="array" ref="B3394">MMULT(Returns!B3394:AC3394,Resume!$B$38:$B$65)</f>
        <v>0</v>
      </c>
    </row>
    <row r="3395" spans="1:2">
      <c r="A3395" s="11">
        <f>Returns!A3395</f>
        <v>0</v>
      </c>
      <c r="B3395" s="1">
        <f t="array" ref="B3395">MMULT(Returns!B3395:AC3395,Resume!$B$38:$B$65)</f>
        <v>0</v>
      </c>
    </row>
    <row r="3396" spans="1:2">
      <c r="A3396" s="11">
        <f>Returns!A3396</f>
        <v>0</v>
      </c>
      <c r="B3396" s="1">
        <f t="array" ref="B3396">MMULT(Returns!B3396:AC3396,Resume!$B$38:$B$65)</f>
        <v>0</v>
      </c>
    </row>
    <row r="3397" spans="1:2">
      <c r="A3397" s="11">
        <f>Returns!A3397</f>
        <v>0</v>
      </c>
      <c r="B3397" s="1">
        <f t="array" ref="B3397">MMULT(Returns!B3397:AC3397,Resume!$B$38:$B$65)</f>
        <v>0</v>
      </c>
    </row>
    <row r="3398" spans="1:2">
      <c r="A3398" s="11">
        <f>Returns!A3398</f>
        <v>0</v>
      </c>
      <c r="B3398" s="1">
        <f t="array" ref="B3398">MMULT(Returns!B3398:AC3398,Resume!$B$38:$B$65)</f>
        <v>0</v>
      </c>
    </row>
    <row r="3399" spans="1:2">
      <c r="A3399" s="11">
        <f>Returns!A3399</f>
        <v>0</v>
      </c>
      <c r="B3399" s="1">
        <f t="array" ref="B3399">MMULT(Returns!B3399:AC3399,Resume!$B$38:$B$65)</f>
        <v>0</v>
      </c>
    </row>
    <row r="3400" spans="1:2">
      <c r="A3400" s="11">
        <f>Returns!A3400</f>
        <v>0</v>
      </c>
      <c r="B3400" s="1">
        <f t="array" ref="B3400">MMULT(Returns!B3400:AC3400,Resume!$B$38:$B$65)</f>
        <v>0</v>
      </c>
    </row>
    <row r="3401" spans="1:2">
      <c r="A3401" s="11">
        <f>Returns!A3401</f>
        <v>0</v>
      </c>
      <c r="B3401" s="1">
        <f t="array" ref="B3401">MMULT(Returns!B3401:AC3401,Resume!$B$38:$B$65)</f>
        <v>0</v>
      </c>
    </row>
    <row r="3402" spans="1:2">
      <c r="A3402" s="11">
        <f>Returns!A3402</f>
        <v>0</v>
      </c>
      <c r="B3402" s="1">
        <f t="array" ref="B3402">MMULT(Returns!B3402:AC3402,Resume!$B$38:$B$65)</f>
        <v>0</v>
      </c>
    </row>
    <row r="3403" spans="1:2">
      <c r="A3403" s="11">
        <f>Returns!A3403</f>
        <v>0</v>
      </c>
      <c r="B3403" s="1">
        <f t="array" ref="B3403">MMULT(Returns!B3403:AC3403,Resume!$B$38:$B$65)</f>
        <v>0</v>
      </c>
    </row>
    <row r="3404" spans="1:2">
      <c r="A3404" s="11">
        <f>Returns!A3404</f>
        <v>0</v>
      </c>
      <c r="B3404" s="1">
        <f t="array" ref="B3404">MMULT(Returns!B3404:AC3404,Resume!$B$38:$B$65)</f>
        <v>0</v>
      </c>
    </row>
    <row r="3405" spans="1:2">
      <c r="A3405" s="11">
        <f>Returns!A3405</f>
        <v>0</v>
      </c>
      <c r="B3405" s="1">
        <f t="array" ref="B3405">MMULT(Returns!B3405:AC3405,Resume!$B$38:$B$65)</f>
        <v>0</v>
      </c>
    </row>
    <row r="3406" spans="1:2">
      <c r="A3406" s="11">
        <f>Returns!A3406</f>
        <v>0</v>
      </c>
      <c r="B3406" s="1">
        <f t="array" ref="B3406">MMULT(Returns!B3406:AC3406,Resume!$B$38:$B$65)</f>
        <v>0</v>
      </c>
    </row>
    <row r="3407" spans="1:2">
      <c r="A3407" s="11">
        <f>Returns!A3407</f>
        <v>0</v>
      </c>
      <c r="B3407" s="1">
        <f t="array" ref="B3407">MMULT(Returns!B3407:AC3407,Resume!$B$38:$B$65)</f>
        <v>0</v>
      </c>
    </row>
    <row r="3408" spans="1:2">
      <c r="A3408" s="11">
        <f>Returns!A3408</f>
        <v>0</v>
      </c>
      <c r="B3408" s="1">
        <f t="array" ref="B3408">MMULT(Returns!B3408:AC3408,Resume!$B$38:$B$65)</f>
        <v>0</v>
      </c>
    </row>
    <row r="3409" spans="1:2">
      <c r="A3409" s="11">
        <f>Returns!A3409</f>
        <v>0</v>
      </c>
      <c r="B3409" s="1">
        <f t="array" ref="B3409">MMULT(Returns!B3409:AC3409,Resume!$B$38:$B$65)</f>
        <v>0</v>
      </c>
    </row>
    <row r="3410" spans="1:2">
      <c r="A3410" s="11">
        <f>Returns!A3410</f>
        <v>0</v>
      </c>
      <c r="B3410" s="1">
        <f t="array" ref="B3410">MMULT(Returns!B3410:AC3410,Resume!$B$38:$B$65)</f>
        <v>0</v>
      </c>
    </row>
    <row r="3411" spans="1:2">
      <c r="A3411" s="11">
        <f>Returns!A3411</f>
        <v>0</v>
      </c>
      <c r="B3411" s="1">
        <f t="array" ref="B3411">MMULT(Returns!B3411:AC3411,Resume!$B$38:$B$65)</f>
        <v>0</v>
      </c>
    </row>
    <row r="3412" spans="1:2">
      <c r="A3412" s="11">
        <f>Returns!A3412</f>
        <v>0</v>
      </c>
      <c r="B3412" s="1">
        <f t="array" ref="B3412">MMULT(Returns!B3412:AC3412,Resume!$B$38:$B$65)</f>
        <v>0</v>
      </c>
    </row>
    <row r="3413" spans="1:2">
      <c r="A3413" s="11">
        <f>Returns!A3413</f>
        <v>0</v>
      </c>
      <c r="B3413" s="1">
        <f t="array" ref="B3413">MMULT(Returns!B3413:AC3413,Resume!$B$38:$B$65)</f>
        <v>0</v>
      </c>
    </row>
    <row r="3414" spans="1:2">
      <c r="A3414" s="11">
        <f>Returns!A3414</f>
        <v>0</v>
      </c>
      <c r="B3414" s="1">
        <f t="array" ref="B3414">MMULT(Returns!B3414:AC3414,Resume!$B$38:$B$65)</f>
        <v>0</v>
      </c>
    </row>
    <row r="3415" spans="1:2">
      <c r="A3415" s="11">
        <f>Returns!A3415</f>
        <v>0</v>
      </c>
      <c r="B3415" s="1">
        <f t="array" ref="B3415">MMULT(Returns!B3415:AC3415,Resume!$B$38:$B$65)</f>
        <v>0</v>
      </c>
    </row>
    <row r="3416" spans="1:2">
      <c r="A3416" s="11">
        <f>Returns!A3416</f>
        <v>0</v>
      </c>
      <c r="B3416" s="1">
        <f t="array" ref="B3416">MMULT(Returns!B3416:AC3416,Resume!$B$38:$B$65)</f>
        <v>0</v>
      </c>
    </row>
    <row r="3417" spans="1:2">
      <c r="A3417" s="11">
        <f>Returns!A3417</f>
        <v>0</v>
      </c>
      <c r="B3417" s="1">
        <f t="array" ref="B3417">MMULT(Returns!B3417:AC3417,Resume!$B$38:$B$65)</f>
        <v>0</v>
      </c>
    </row>
    <row r="3418" spans="1:2">
      <c r="A3418" s="11">
        <f>Returns!A3418</f>
        <v>0</v>
      </c>
      <c r="B3418" s="1">
        <f t="array" ref="B3418">MMULT(Returns!B3418:AC3418,Resume!$B$38:$B$65)</f>
        <v>0</v>
      </c>
    </row>
    <row r="3419" spans="1:2">
      <c r="A3419" s="11">
        <f>Returns!A3419</f>
        <v>0</v>
      </c>
      <c r="B3419" s="1">
        <f t="array" ref="B3419">MMULT(Returns!B3419:AC3419,Resume!$B$38:$B$65)</f>
        <v>0</v>
      </c>
    </row>
    <row r="3420" spans="1:2">
      <c r="A3420" s="11">
        <f>Returns!A3420</f>
        <v>0</v>
      </c>
      <c r="B3420" s="1">
        <f t="array" ref="B3420">MMULT(Returns!B3420:AC3420,Resume!$B$38:$B$65)</f>
        <v>0</v>
      </c>
    </row>
    <row r="3421" spans="1:2">
      <c r="A3421" s="11">
        <f>Returns!A3421</f>
        <v>0</v>
      </c>
      <c r="B3421" s="1">
        <f t="array" ref="B3421">MMULT(Returns!B3421:AC3421,Resume!$B$38:$B$65)</f>
        <v>0</v>
      </c>
    </row>
    <row r="3422" spans="1:2">
      <c r="A3422" s="11">
        <f>Returns!A3422</f>
        <v>0</v>
      </c>
      <c r="B3422" s="1">
        <f t="array" ref="B3422">MMULT(Returns!B3422:AC3422,Resume!$B$38:$B$65)</f>
        <v>0</v>
      </c>
    </row>
    <row r="3423" spans="1:2">
      <c r="A3423" s="11">
        <f>Returns!A3423</f>
        <v>0</v>
      </c>
      <c r="B3423" s="1">
        <f t="array" ref="B3423">MMULT(Returns!B3423:AC3423,Resume!$B$38:$B$65)</f>
        <v>0</v>
      </c>
    </row>
    <row r="3424" spans="1:2">
      <c r="A3424" s="11">
        <f>Returns!A3424</f>
        <v>0</v>
      </c>
      <c r="B3424" s="1">
        <f t="array" ref="B3424">MMULT(Returns!B3424:AC3424,Resume!$B$38:$B$65)</f>
        <v>0</v>
      </c>
    </row>
    <row r="3425" spans="1:2">
      <c r="A3425" s="11">
        <f>Returns!A3425</f>
        <v>0</v>
      </c>
      <c r="B3425" s="1">
        <f t="array" ref="B3425">MMULT(Returns!B3425:AC3425,Resume!$B$38:$B$65)</f>
        <v>0</v>
      </c>
    </row>
    <row r="3426" spans="1:2">
      <c r="A3426" s="11">
        <f>Returns!A3426</f>
        <v>0</v>
      </c>
      <c r="B3426" s="1">
        <f t="array" ref="B3426">MMULT(Returns!B3426:AC3426,Resume!$B$38:$B$65)</f>
        <v>0</v>
      </c>
    </row>
    <row r="3427" spans="1:2">
      <c r="A3427" s="11">
        <f>Returns!A3427</f>
        <v>0</v>
      </c>
      <c r="B3427" s="1">
        <f t="array" ref="B3427">MMULT(Returns!B3427:AC3427,Resume!$B$38:$B$65)</f>
        <v>0</v>
      </c>
    </row>
    <row r="3428" spans="1:2">
      <c r="A3428" s="11">
        <f>Returns!A3428</f>
        <v>0</v>
      </c>
      <c r="B3428" s="1">
        <f t="array" ref="B3428">MMULT(Returns!B3428:AC3428,Resume!$B$38:$B$65)</f>
        <v>0</v>
      </c>
    </row>
    <row r="3429" spans="1:2">
      <c r="A3429" s="11">
        <f>Returns!A3429</f>
        <v>0</v>
      </c>
      <c r="B3429" s="1">
        <f t="array" ref="B3429">MMULT(Returns!B3429:AC3429,Resume!$B$38:$B$65)</f>
        <v>0</v>
      </c>
    </row>
    <row r="3430" spans="1:2">
      <c r="A3430" s="11">
        <f>Returns!A3430</f>
        <v>0</v>
      </c>
      <c r="B3430" s="1">
        <f t="array" ref="B3430">MMULT(Returns!B3430:AC3430,Resume!$B$38:$B$65)</f>
        <v>0</v>
      </c>
    </row>
    <row r="3431" spans="1:2">
      <c r="A3431" s="11">
        <f>Returns!A3431</f>
        <v>0</v>
      </c>
      <c r="B3431" s="1">
        <f t="array" ref="B3431">MMULT(Returns!B3431:AC3431,Resume!$B$38:$B$65)</f>
        <v>0</v>
      </c>
    </row>
    <row r="3432" spans="1:2">
      <c r="A3432" s="11">
        <f>Returns!A3432</f>
        <v>0</v>
      </c>
      <c r="B3432" s="1">
        <f t="array" ref="B3432">MMULT(Returns!B3432:AC3432,Resume!$B$38:$B$65)</f>
        <v>0</v>
      </c>
    </row>
    <row r="3433" spans="1:2">
      <c r="A3433" s="11">
        <f>Returns!A3433</f>
        <v>0</v>
      </c>
      <c r="B3433" s="1">
        <f t="array" ref="B3433">MMULT(Returns!B3433:AC3433,Resume!$B$38:$B$65)</f>
        <v>0</v>
      </c>
    </row>
    <row r="3434" spans="1:2">
      <c r="A3434" s="11">
        <f>Returns!A3434</f>
        <v>0</v>
      </c>
      <c r="B3434" s="1">
        <f t="array" ref="B3434">MMULT(Returns!B3434:AC3434,Resume!$B$38:$B$65)</f>
        <v>0</v>
      </c>
    </row>
    <row r="3435" spans="1:2">
      <c r="A3435" s="11">
        <f>Returns!A3435</f>
        <v>0</v>
      </c>
      <c r="B3435" s="1">
        <f t="array" ref="B3435">MMULT(Returns!B3435:AC3435,Resume!$B$38:$B$65)</f>
        <v>0</v>
      </c>
    </row>
    <row r="3436" spans="1:2">
      <c r="A3436" s="11">
        <f>Returns!A3436</f>
        <v>0</v>
      </c>
      <c r="B3436" s="1">
        <f t="array" ref="B3436">MMULT(Returns!B3436:AC3436,Resume!$B$38:$B$65)</f>
        <v>0</v>
      </c>
    </row>
    <row r="3437" spans="1:2">
      <c r="A3437" s="11">
        <f>Returns!A3437</f>
        <v>0</v>
      </c>
      <c r="B3437" s="1">
        <f t="array" ref="B3437">MMULT(Returns!B3437:AC3437,Resume!$B$38:$B$65)</f>
        <v>0</v>
      </c>
    </row>
    <row r="3438" spans="1:2">
      <c r="A3438" s="11">
        <f>Returns!A3438</f>
        <v>0</v>
      </c>
      <c r="B3438" s="1">
        <f t="array" ref="B3438">MMULT(Returns!B3438:AC3438,Resume!$B$38:$B$65)</f>
        <v>0</v>
      </c>
    </row>
    <row r="3439" spans="1:2">
      <c r="A3439" s="11">
        <f>Returns!A3439</f>
        <v>0</v>
      </c>
      <c r="B3439" s="1">
        <f t="array" ref="B3439">MMULT(Returns!B3439:AC3439,Resume!$B$38:$B$65)</f>
        <v>0</v>
      </c>
    </row>
    <row r="3440" spans="1:2">
      <c r="A3440" s="11">
        <f>Returns!A3440</f>
        <v>0</v>
      </c>
      <c r="B3440" s="1">
        <f t="array" ref="B3440">MMULT(Returns!B3440:AC3440,Resume!$B$38:$B$65)</f>
        <v>0</v>
      </c>
    </row>
    <row r="3441" spans="1:2">
      <c r="A3441" s="11">
        <f>Returns!A3441</f>
        <v>0</v>
      </c>
      <c r="B3441" s="1">
        <f t="array" ref="B3441">MMULT(Returns!B3441:AC3441,Resume!$B$38:$B$65)</f>
        <v>0</v>
      </c>
    </row>
    <row r="3442" spans="1:2">
      <c r="A3442" s="11">
        <f>Returns!A3442</f>
        <v>0</v>
      </c>
      <c r="B3442" s="1">
        <f t="array" ref="B3442">MMULT(Returns!B3442:AC3442,Resume!$B$38:$B$65)</f>
        <v>0</v>
      </c>
    </row>
    <row r="3443" spans="1:2">
      <c r="A3443" s="11">
        <f>Returns!A3443</f>
        <v>0</v>
      </c>
      <c r="B3443" s="1">
        <f t="array" ref="B3443">MMULT(Returns!B3443:AC3443,Resume!$B$38:$B$65)</f>
        <v>0</v>
      </c>
    </row>
    <row r="3444" spans="1:2">
      <c r="A3444" s="11">
        <f>Returns!A3444</f>
        <v>0</v>
      </c>
      <c r="B3444" s="1">
        <f t="array" ref="B3444">MMULT(Returns!B3444:AC3444,Resume!$B$38:$B$65)</f>
        <v>0</v>
      </c>
    </row>
    <row r="3445" spans="1:2">
      <c r="A3445" s="11">
        <f>Returns!A3445</f>
        <v>0</v>
      </c>
      <c r="B3445" s="1">
        <f t="array" ref="B3445">MMULT(Returns!B3445:AC3445,Resume!$B$38:$B$65)</f>
        <v>0</v>
      </c>
    </row>
    <row r="3446" spans="1:2">
      <c r="A3446" s="11">
        <f>Returns!A3446</f>
        <v>0</v>
      </c>
      <c r="B3446" s="1">
        <f t="array" ref="B3446">MMULT(Returns!B3446:AC3446,Resume!$B$38:$B$65)</f>
        <v>0</v>
      </c>
    </row>
    <row r="3447" spans="1:2">
      <c r="A3447" s="11">
        <f>Returns!A3447</f>
        <v>0</v>
      </c>
      <c r="B3447" s="1">
        <f t="array" ref="B3447">MMULT(Returns!B3447:AC3447,Resume!$B$38:$B$65)</f>
        <v>0</v>
      </c>
    </row>
    <row r="3448" spans="1:2">
      <c r="A3448" s="11">
        <f>Returns!A3448</f>
        <v>0</v>
      </c>
      <c r="B3448" s="1">
        <f t="array" ref="B3448">MMULT(Returns!B3448:AC3448,Resume!$B$38:$B$65)</f>
        <v>0</v>
      </c>
    </row>
    <row r="3449" spans="1:2">
      <c r="A3449" s="11">
        <f>Returns!A3449</f>
        <v>0</v>
      </c>
      <c r="B3449" s="1">
        <f t="array" ref="B3449">MMULT(Returns!B3449:AC3449,Resume!$B$38:$B$65)</f>
        <v>0</v>
      </c>
    </row>
    <row r="3450" spans="1:2">
      <c r="A3450" s="11">
        <f>Returns!A3450</f>
        <v>0</v>
      </c>
      <c r="B3450" s="1">
        <f t="array" ref="B3450">MMULT(Returns!B3450:AC3450,Resume!$B$38:$B$65)</f>
        <v>0</v>
      </c>
    </row>
    <row r="3451" spans="1:2">
      <c r="A3451" s="11">
        <f>Returns!A3451</f>
        <v>0</v>
      </c>
      <c r="B3451" s="1">
        <f t="array" ref="B3451">MMULT(Returns!B3451:AC3451,Resume!$B$38:$B$65)</f>
        <v>0</v>
      </c>
    </row>
    <row r="3452" spans="1:2">
      <c r="A3452" s="11">
        <f>Returns!A3452</f>
        <v>0</v>
      </c>
      <c r="B3452" s="1">
        <f t="array" ref="B3452">MMULT(Returns!B3452:AC3452,Resume!$B$38:$B$65)</f>
        <v>0</v>
      </c>
    </row>
    <row r="3453" spans="1:2">
      <c r="A3453" s="11">
        <f>Returns!A3453</f>
        <v>0</v>
      </c>
      <c r="B3453" s="1">
        <f t="array" ref="B3453">MMULT(Returns!B3453:AC3453,Resume!$B$38:$B$65)</f>
        <v>0</v>
      </c>
    </row>
    <row r="3454" spans="1:2">
      <c r="A3454" s="11">
        <f>Returns!A3454</f>
        <v>0</v>
      </c>
      <c r="B3454" s="1">
        <f t="array" ref="B3454">MMULT(Returns!B3454:AC3454,Resume!$B$38:$B$65)</f>
        <v>0</v>
      </c>
    </row>
    <row r="3455" spans="1:2">
      <c r="A3455" s="11">
        <f>Returns!A3455</f>
        <v>0</v>
      </c>
      <c r="B3455" s="1">
        <f t="array" ref="B3455">MMULT(Returns!B3455:AC3455,Resume!$B$38:$B$65)</f>
        <v>0</v>
      </c>
    </row>
    <row r="3456" spans="1:2">
      <c r="A3456" s="11">
        <f>Returns!A3456</f>
        <v>0</v>
      </c>
      <c r="B3456" s="1">
        <f t="array" ref="B3456">MMULT(Returns!B3456:AC3456,Resume!$B$38:$B$65)</f>
        <v>0</v>
      </c>
    </row>
    <row r="3457" spans="1:2">
      <c r="A3457" s="11">
        <f>Returns!A3457</f>
        <v>0</v>
      </c>
      <c r="B3457" s="1">
        <f t="array" ref="B3457">MMULT(Returns!B3457:AC3457,Resume!$B$38:$B$65)</f>
        <v>0</v>
      </c>
    </row>
    <row r="3458" spans="1:2">
      <c r="A3458" s="11">
        <f>Returns!A3458</f>
        <v>0</v>
      </c>
      <c r="B3458" s="1">
        <f t="array" ref="B3458">MMULT(Returns!B3458:AC3458,Resume!$B$38:$B$65)</f>
        <v>0</v>
      </c>
    </row>
    <row r="3459" spans="1:2">
      <c r="A3459" s="11">
        <f>Returns!A3459</f>
        <v>0</v>
      </c>
      <c r="B3459" s="1">
        <f t="array" ref="B3459">MMULT(Returns!B3459:AC3459,Resume!$B$38:$B$65)</f>
        <v>0</v>
      </c>
    </row>
    <row r="3460" spans="1:2">
      <c r="A3460" s="11">
        <f>Returns!A3460</f>
        <v>0</v>
      </c>
      <c r="B3460" s="1">
        <f t="array" ref="B3460">MMULT(Returns!B3460:AC3460,Resume!$B$38:$B$65)</f>
        <v>0</v>
      </c>
    </row>
    <row r="3461" spans="1:2">
      <c r="A3461" s="11">
        <f>Returns!A3461</f>
        <v>0</v>
      </c>
      <c r="B3461" s="1">
        <f t="array" ref="B3461">MMULT(Returns!B3461:AC3461,Resume!$B$38:$B$65)</f>
        <v>0</v>
      </c>
    </row>
    <row r="3462" spans="1:2">
      <c r="A3462" s="11">
        <f>Returns!A3462</f>
        <v>0</v>
      </c>
      <c r="B3462" s="1">
        <f t="array" ref="B3462">MMULT(Returns!B3462:AC3462,Resume!$B$38:$B$65)</f>
        <v>0</v>
      </c>
    </row>
    <row r="3463" spans="1:2">
      <c r="A3463" s="11">
        <f>Returns!A3463</f>
        <v>0</v>
      </c>
      <c r="B3463" s="1">
        <f t="array" ref="B3463">MMULT(Returns!B3463:AC3463,Resume!$B$38:$B$65)</f>
        <v>0</v>
      </c>
    </row>
    <row r="3464" spans="1:2">
      <c r="A3464" s="11">
        <f>Returns!A3464</f>
        <v>0</v>
      </c>
      <c r="B3464" s="1">
        <f t="array" ref="B3464">MMULT(Returns!B3464:AC3464,Resume!$B$38:$B$65)</f>
        <v>0</v>
      </c>
    </row>
    <row r="3465" spans="1:2">
      <c r="A3465" s="11">
        <f>Returns!A3465</f>
        <v>0</v>
      </c>
      <c r="B3465" s="1">
        <f t="array" ref="B3465">MMULT(Returns!B3465:AC3465,Resume!$B$38:$B$65)</f>
        <v>0</v>
      </c>
    </row>
    <row r="3466" spans="1:2">
      <c r="A3466" s="11">
        <f>Returns!A3466</f>
        <v>0</v>
      </c>
      <c r="B3466" s="1">
        <f t="array" ref="B3466">MMULT(Returns!B3466:AC3466,Resume!$B$38:$B$65)</f>
        <v>0</v>
      </c>
    </row>
    <row r="3467" spans="1:2">
      <c r="A3467" s="11">
        <f>Returns!A3467</f>
        <v>0</v>
      </c>
      <c r="B3467" s="1">
        <f t="array" ref="B3467">MMULT(Returns!B3467:AC3467,Resume!$B$38:$B$65)</f>
        <v>0</v>
      </c>
    </row>
    <row r="3468" spans="1:2">
      <c r="A3468" s="11">
        <f>Returns!A3468</f>
        <v>0</v>
      </c>
      <c r="B3468" s="1">
        <f t="array" ref="B3468">MMULT(Returns!B3468:AC3468,Resume!$B$38:$B$65)</f>
        <v>0</v>
      </c>
    </row>
    <row r="3469" spans="1:2">
      <c r="A3469" s="11">
        <f>Returns!A3469</f>
        <v>0</v>
      </c>
      <c r="B3469" s="1">
        <f t="array" ref="B3469">MMULT(Returns!B3469:AC3469,Resume!$B$38:$B$65)</f>
        <v>0</v>
      </c>
    </row>
    <row r="3470" spans="1:2">
      <c r="A3470" s="11">
        <f>Returns!A3470</f>
        <v>0</v>
      </c>
      <c r="B3470" s="1">
        <f t="array" ref="B3470">MMULT(Returns!B3470:AC3470,Resume!$B$38:$B$65)</f>
        <v>0</v>
      </c>
    </row>
    <row r="3471" spans="1:2">
      <c r="A3471" s="11">
        <f>Returns!A3471</f>
        <v>0</v>
      </c>
      <c r="B3471" s="1">
        <f t="array" ref="B3471">MMULT(Returns!B3471:AC3471,Resume!$B$38:$B$65)</f>
        <v>0</v>
      </c>
    </row>
    <row r="3472" spans="1:2">
      <c r="A3472" s="11">
        <f>Returns!A3472</f>
        <v>0</v>
      </c>
      <c r="B3472" s="1">
        <f t="array" ref="B3472">MMULT(Returns!B3472:AC3472,Resume!$B$38:$B$65)</f>
        <v>0</v>
      </c>
    </row>
    <row r="3473" spans="1:2">
      <c r="A3473" s="11">
        <f>Returns!A3473</f>
        <v>0</v>
      </c>
      <c r="B3473" s="1">
        <f t="array" ref="B3473">MMULT(Returns!B3473:AC3473,Resume!$B$38:$B$65)</f>
        <v>0</v>
      </c>
    </row>
    <row r="3474" spans="1:2">
      <c r="A3474" s="11">
        <f>Returns!A3474</f>
        <v>0</v>
      </c>
      <c r="B3474" s="1">
        <f t="array" ref="B3474">MMULT(Returns!B3474:AC3474,Resume!$B$38:$B$65)</f>
        <v>0</v>
      </c>
    </row>
    <row r="3475" spans="1:2">
      <c r="A3475" s="11">
        <f>Returns!A3475</f>
        <v>0</v>
      </c>
      <c r="B3475" s="1">
        <f t="array" ref="B3475">MMULT(Returns!B3475:AC3475,Resume!$B$38:$B$65)</f>
        <v>0</v>
      </c>
    </row>
    <row r="3476" spans="1:2">
      <c r="A3476" s="11">
        <f>Returns!A3476</f>
        <v>0</v>
      </c>
      <c r="B3476" s="1">
        <f t="array" ref="B3476">MMULT(Returns!B3476:AC3476,Resume!$B$38:$B$65)</f>
        <v>0</v>
      </c>
    </row>
    <row r="3477" spans="1:2">
      <c r="A3477" s="11">
        <f>Returns!A3477</f>
        <v>0</v>
      </c>
      <c r="B3477" s="1">
        <f t="array" ref="B3477">MMULT(Returns!B3477:AC3477,Resume!$B$38:$B$65)</f>
        <v>0</v>
      </c>
    </row>
    <row r="3478" spans="1:2">
      <c r="A3478" s="11">
        <f>Returns!A3478</f>
        <v>0</v>
      </c>
      <c r="B3478" s="1">
        <f t="array" ref="B3478">MMULT(Returns!B3478:AC3478,Resume!$B$38:$B$65)</f>
        <v>0</v>
      </c>
    </row>
    <row r="3479" spans="1:2">
      <c r="A3479" s="11">
        <f>Returns!A3479</f>
        <v>0</v>
      </c>
      <c r="B3479" s="1">
        <f t="array" ref="B3479">MMULT(Returns!B3479:AC3479,Resume!$B$38:$B$65)</f>
        <v>0</v>
      </c>
    </row>
    <row r="3480" spans="1:2">
      <c r="A3480" s="11">
        <f>Returns!A3480</f>
        <v>0</v>
      </c>
      <c r="B3480" s="1">
        <f t="array" ref="B3480">MMULT(Returns!B3480:AC3480,Resume!$B$38:$B$65)</f>
        <v>0</v>
      </c>
    </row>
    <row r="3481" spans="1:2">
      <c r="A3481" s="11">
        <f>Returns!A3481</f>
        <v>0</v>
      </c>
      <c r="B3481" s="1">
        <f t="array" ref="B3481">MMULT(Returns!B3481:AC3481,Resume!$B$38:$B$65)</f>
        <v>0</v>
      </c>
    </row>
    <row r="3482" spans="1:2">
      <c r="A3482" s="11">
        <f>Returns!A3482</f>
        <v>0</v>
      </c>
      <c r="B3482" s="1">
        <f t="array" ref="B3482">MMULT(Returns!B3482:AC3482,Resume!$B$38:$B$65)</f>
        <v>0</v>
      </c>
    </row>
    <row r="3483" spans="1:2">
      <c r="A3483" s="11">
        <f>Returns!A3483</f>
        <v>0</v>
      </c>
      <c r="B3483" s="1">
        <f t="array" ref="B3483">MMULT(Returns!B3483:AC3483,Resume!$B$38:$B$65)</f>
        <v>0</v>
      </c>
    </row>
    <row r="3484" spans="1:2">
      <c r="A3484" s="11">
        <f>Returns!A3484</f>
        <v>0</v>
      </c>
      <c r="B3484" s="1">
        <f t="array" ref="B3484">MMULT(Returns!B3484:AC3484,Resume!$B$38:$B$65)</f>
        <v>0</v>
      </c>
    </row>
    <row r="3485" spans="1:2">
      <c r="A3485" s="11">
        <f>Returns!A3485</f>
        <v>0</v>
      </c>
      <c r="B3485" s="1">
        <f t="array" ref="B3485">MMULT(Returns!B3485:AC3485,Resume!$B$38:$B$65)</f>
        <v>0</v>
      </c>
    </row>
    <row r="3486" spans="1:2">
      <c r="A3486" s="11">
        <f>Returns!A3486</f>
        <v>0</v>
      </c>
      <c r="B3486" s="1">
        <f t="array" ref="B3486">MMULT(Returns!B3486:AC3486,Resume!$B$38:$B$65)</f>
        <v>0</v>
      </c>
    </row>
    <row r="3487" spans="1:2">
      <c r="A3487" s="11">
        <f>Returns!A3487</f>
        <v>0</v>
      </c>
      <c r="B3487" s="1">
        <f t="array" ref="B3487">MMULT(Returns!B3487:AC3487,Resume!$B$38:$B$65)</f>
        <v>0</v>
      </c>
    </row>
    <row r="3488" spans="1:2">
      <c r="A3488" s="11">
        <f>Returns!A3488</f>
        <v>0</v>
      </c>
      <c r="B3488" s="1">
        <f t="array" ref="B3488">MMULT(Returns!B3488:AC3488,Resume!$B$38:$B$65)</f>
        <v>0</v>
      </c>
    </row>
    <row r="3489" spans="1:2">
      <c r="A3489" s="11">
        <f>Returns!A3489</f>
        <v>0</v>
      </c>
      <c r="B3489" s="1">
        <f t="array" ref="B3489">MMULT(Returns!B3489:AC3489,Resume!$B$38:$B$65)</f>
        <v>0</v>
      </c>
    </row>
    <row r="3490" spans="1:2">
      <c r="A3490" s="11">
        <f>Returns!A3490</f>
        <v>0</v>
      </c>
      <c r="B3490" s="1">
        <f t="array" ref="B3490">MMULT(Returns!B3490:AC3490,Resume!$B$38:$B$65)</f>
        <v>0</v>
      </c>
    </row>
    <row r="3491" spans="1:2">
      <c r="A3491" s="11">
        <f>Returns!A3491</f>
        <v>0</v>
      </c>
      <c r="B3491" s="1">
        <f t="array" ref="B3491">MMULT(Returns!B3491:AC3491,Resume!$B$38:$B$65)</f>
        <v>0</v>
      </c>
    </row>
    <row r="3492" spans="1:2">
      <c r="A3492" s="11">
        <f>Returns!A3492</f>
        <v>0</v>
      </c>
      <c r="B3492" s="1">
        <f t="array" ref="B3492">MMULT(Returns!B3492:AC3492,Resume!$B$38:$B$65)</f>
        <v>0</v>
      </c>
    </row>
    <row r="3493" spans="1:2">
      <c r="A3493" s="11">
        <f>Returns!A3493</f>
        <v>0</v>
      </c>
      <c r="B3493" s="1">
        <f t="array" ref="B3493">MMULT(Returns!B3493:AC3493,Resume!$B$38:$B$65)</f>
        <v>0</v>
      </c>
    </row>
    <row r="3494" spans="1:2">
      <c r="A3494" s="11">
        <f>Returns!A3494</f>
        <v>0</v>
      </c>
      <c r="B3494" s="1">
        <f t="array" ref="B3494">MMULT(Returns!B3494:AC3494,Resume!$B$38:$B$65)</f>
        <v>0</v>
      </c>
    </row>
    <row r="3495" spans="1:2">
      <c r="A3495" s="11">
        <f>Returns!A3495</f>
        <v>0</v>
      </c>
      <c r="B3495" s="1">
        <f t="array" ref="B3495">MMULT(Returns!B3495:AC3495,Resume!$B$38:$B$65)</f>
        <v>0</v>
      </c>
    </row>
    <row r="3496" spans="1:2">
      <c r="A3496" s="11">
        <f>Returns!A3496</f>
        <v>0</v>
      </c>
      <c r="B3496" s="1">
        <f t="array" ref="B3496">MMULT(Returns!B3496:AC3496,Resume!$B$38:$B$65)</f>
        <v>0</v>
      </c>
    </row>
    <row r="3497" spans="1:2">
      <c r="A3497" s="11">
        <f>Returns!A3497</f>
        <v>0</v>
      </c>
      <c r="B3497" s="1">
        <f t="array" ref="B3497">MMULT(Returns!B3497:AC3497,Resume!$B$38:$B$65)</f>
        <v>0</v>
      </c>
    </row>
    <row r="3498" spans="1:2">
      <c r="A3498" s="11">
        <f>Returns!A3498</f>
        <v>0</v>
      </c>
      <c r="B3498" s="1">
        <f t="array" ref="B3498">MMULT(Returns!B3498:AC3498,Resume!$B$38:$B$65)</f>
        <v>0</v>
      </c>
    </row>
    <row r="3499" spans="1:2">
      <c r="A3499" s="11">
        <f>Returns!A3499</f>
        <v>0</v>
      </c>
      <c r="B3499" s="1">
        <f t="array" ref="B3499">MMULT(Returns!B3499:AC3499,Resume!$B$38:$B$65)</f>
        <v>0</v>
      </c>
    </row>
    <row r="3500" spans="1:2">
      <c r="A3500" s="11">
        <f>Returns!A3500</f>
        <v>0</v>
      </c>
      <c r="B3500" s="1">
        <f t="array" ref="B3500">MMULT(Returns!B3500:AC3500,Resume!$B$38:$B$65)</f>
        <v>0</v>
      </c>
    </row>
    <row r="3501" spans="1:2">
      <c r="A3501" s="11">
        <f>Returns!A3501</f>
        <v>0</v>
      </c>
      <c r="B3501" s="1">
        <f t="array" ref="B3501">MMULT(Returns!B3501:AC3501,Resume!$B$38:$B$65)</f>
        <v>0</v>
      </c>
    </row>
    <row r="3502" spans="1:2">
      <c r="A3502" s="11">
        <f>Returns!A3502</f>
        <v>0</v>
      </c>
      <c r="B3502" s="1">
        <f t="array" ref="B3502">MMULT(Returns!B3502:AC3502,Resume!$B$38:$B$65)</f>
        <v>0</v>
      </c>
    </row>
    <row r="3503" spans="1:2">
      <c r="A3503" s="11">
        <f>Returns!A3503</f>
        <v>0</v>
      </c>
      <c r="B3503" s="1">
        <f t="array" ref="B3503">MMULT(Returns!B3503:AC3503,Resume!$B$38:$B$65)</f>
        <v>0</v>
      </c>
    </row>
    <row r="3504" spans="1:2">
      <c r="A3504" s="11">
        <f>Returns!A3504</f>
        <v>0</v>
      </c>
      <c r="B3504" s="1">
        <f t="array" ref="B3504">MMULT(Returns!B3504:AC3504,Resume!$B$38:$B$65)</f>
        <v>0</v>
      </c>
    </row>
    <row r="3505" spans="1:2">
      <c r="A3505" s="11">
        <f>Returns!A3505</f>
        <v>0</v>
      </c>
      <c r="B3505" s="1">
        <f t="array" ref="B3505">MMULT(Returns!B3505:AC3505,Resume!$B$38:$B$65)</f>
        <v>0</v>
      </c>
    </row>
    <row r="3506" spans="1:2">
      <c r="A3506" s="11">
        <f>Returns!A3506</f>
        <v>0</v>
      </c>
      <c r="B3506" s="1">
        <f t="array" ref="B3506">MMULT(Returns!B3506:AC3506,Resume!$B$38:$B$65)</f>
        <v>0</v>
      </c>
    </row>
    <row r="3507" spans="1:2">
      <c r="A3507" s="11">
        <f>Returns!A3507</f>
        <v>0</v>
      </c>
      <c r="B3507" s="1">
        <f t="array" ref="B3507">MMULT(Returns!B3507:AC3507,Resume!$B$38:$B$65)</f>
        <v>0</v>
      </c>
    </row>
    <row r="3508" spans="1:2">
      <c r="A3508" s="11">
        <f>Returns!A3508</f>
        <v>0</v>
      </c>
      <c r="B3508" s="1">
        <f t="array" ref="B3508">MMULT(Returns!B3508:AC3508,Resume!$B$38:$B$65)</f>
        <v>0</v>
      </c>
    </row>
    <row r="3509" spans="1:2">
      <c r="A3509" s="11">
        <f>Returns!A3509</f>
        <v>0</v>
      </c>
      <c r="B3509" s="1">
        <f t="array" ref="B3509">MMULT(Returns!B3509:AC3509,Resume!$B$38:$B$65)</f>
        <v>0</v>
      </c>
    </row>
    <row r="3510" spans="1:2">
      <c r="A3510" s="11">
        <f>Returns!A3510</f>
        <v>0</v>
      </c>
      <c r="B3510" s="1">
        <f t="array" ref="B3510">MMULT(Returns!B3510:AC3510,Resume!$B$38:$B$65)</f>
        <v>0</v>
      </c>
    </row>
    <row r="3511" spans="1:2">
      <c r="A3511" s="11">
        <f>Returns!A3511</f>
        <v>0</v>
      </c>
      <c r="B3511" s="1">
        <f t="array" ref="B3511">MMULT(Returns!B3511:AC3511,Resume!$B$38:$B$65)</f>
        <v>0</v>
      </c>
    </row>
    <row r="3512" spans="1:2">
      <c r="A3512" s="11">
        <f>Returns!A3512</f>
        <v>0</v>
      </c>
      <c r="B3512" s="1">
        <f t="array" ref="B3512">MMULT(Returns!B3512:AC3512,Resume!$B$38:$B$65)</f>
        <v>0</v>
      </c>
    </row>
    <row r="3513" spans="1:2">
      <c r="A3513" s="11">
        <f>Returns!A3513</f>
        <v>0</v>
      </c>
      <c r="B3513" s="1">
        <f t="array" ref="B3513">MMULT(Returns!B3513:AC3513,Resume!$B$38:$B$65)</f>
        <v>0</v>
      </c>
    </row>
    <row r="3514" spans="1:2">
      <c r="A3514" s="11">
        <f>Returns!A3514</f>
        <v>0</v>
      </c>
      <c r="B3514" s="1">
        <f t="array" ref="B3514">MMULT(Returns!B3514:AC3514,Resume!$B$38:$B$65)</f>
        <v>0</v>
      </c>
    </row>
    <row r="3515" spans="1:2">
      <c r="A3515" s="11">
        <f>Returns!A3515</f>
        <v>0</v>
      </c>
      <c r="B3515" s="1">
        <f t="array" ref="B3515">MMULT(Returns!B3515:AC3515,Resume!$B$38:$B$65)</f>
        <v>0</v>
      </c>
    </row>
    <row r="3516" spans="1:2">
      <c r="A3516" s="11">
        <f>Returns!A3516</f>
        <v>0</v>
      </c>
      <c r="B3516" s="1">
        <f t="array" ref="B3516">MMULT(Returns!B3516:AC3516,Resume!$B$38:$B$65)</f>
        <v>0</v>
      </c>
    </row>
    <row r="3517" spans="1:2">
      <c r="A3517" s="11">
        <f>Returns!A3517</f>
        <v>0</v>
      </c>
      <c r="B3517" s="1">
        <f t="array" ref="B3517">MMULT(Returns!B3517:AC3517,Resume!$B$38:$B$65)</f>
        <v>0</v>
      </c>
    </row>
    <row r="3518" spans="1:2">
      <c r="A3518" s="11">
        <f>Returns!A3518</f>
        <v>0</v>
      </c>
      <c r="B3518" s="1">
        <f t="array" ref="B3518">MMULT(Returns!B3518:AC3518,Resume!$B$38:$B$65)</f>
        <v>0</v>
      </c>
    </row>
    <row r="3519" spans="1:2">
      <c r="A3519" s="11">
        <f>Returns!A3519</f>
        <v>0</v>
      </c>
      <c r="B3519" s="1">
        <f t="array" ref="B3519">MMULT(Returns!B3519:AC3519,Resume!$B$38:$B$65)</f>
        <v>0</v>
      </c>
    </row>
    <row r="3520" spans="1:2">
      <c r="A3520" s="11">
        <f>Returns!A3520</f>
        <v>0</v>
      </c>
      <c r="B3520" s="1">
        <f t="array" ref="B3520">MMULT(Returns!B3520:AC3520,Resume!$B$38:$B$65)</f>
        <v>0</v>
      </c>
    </row>
    <row r="3521" spans="1:2">
      <c r="A3521" s="11">
        <f>Returns!A3521</f>
        <v>0</v>
      </c>
      <c r="B3521" s="1">
        <f t="array" ref="B3521">MMULT(Returns!B3521:AC3521,Resume!$B$38:$B$65)</f>
        <v>0</v>
      </c>
    </row>
    <row r="3522" spans="1:2">
      <c r="A3522" s="11">
        <f>Returns!A3522</f>
        <v>0</v>
      </c>
      <c r="B3522" s="1">
        <f t="array" ref="B3522">MMULT(Returns!B3522:AC3522,Resume!$B$38:$B$65)</f>
        <v>0</v>
      </c>
    </row>
    <row r="3523" spans="1:2">
      <c r="A3523" s="11">
        <f>Returns!A3523</f>
        <v>0</v>
      </c>
      <c r="B3523" s="1">
        <f t="array" ref="B3523">MMULT(Returns!B3523:AC3523,Resume!$B$38:$B$65)</f>
        <v>0</v>
      </c>
    </row>
    <row r="3524" spans="1:2">
      <c r="A3524" s="11">
        <f>Returns!A3524</f>
        <v>0</v>
      </c>
      <c r="B3524" s="1">
        <f t="array" ref="B3524">MMULT(Returns!B3524:AC3524,Resume!$B$38:$B$65)</f>
        <v>0</v>
      </c>
    </row>
    <row r="3525" spans="1:2">
      <c r="A3525" s="11">
        <f>Returns!A3525</f>
        <v>0</v>
      </c>
      <c r="B3525" s="1">
        <f t="array" ref="B3525">MMULT(Returns!B3525:AC3525,Resume!$B$38:$B$65)</f>
        <v>0</v>
      </c>
    </row>
    <row r="3526" spans="1:2">
      <c r="A3526" s="11">
        <f>Returns!A3526</f>
        <v>0</v>
      </c>
      <c r="B3526" s="1">
        <f t="array" ref="B3526">MMULT(Returns!B3526:AC3526,Resume!$B$38:$B$65)</f>
        <v>0</v>
      </c>
    </row>
    <row r="3527" spans="1:2">
      <c r="A3527" s="11">
        <f>Returns!A3527</f>
        <v>0</v>
      </c>
      <c r="B3527" s="1">
        <f t="array" ref="B3527">MMULT(Returns!B3527:AC3527,Resume!$B$38:$B$65)</f>
        <v>0</v>
      </c>
    </row>
    <row r="3528" spans="1:2">
      <c r="A3528" s="11">
        <f>Returns!A3528</f>
        <v>0</v>
      </c>
      <c r="B3528" s="1">
        <f t="array" ref="B3528">MMULT(Returns!B3528:AC3528,Resume!$B$38:$B$65)</f>
        <v>0</v>
      </c>
    </row>
    <row r="3529" spans="1:2">
      <c r="A3529" s="11">
        <f>Returns!A3529</f>
        <v>0</v>
      </c>
      <c r="B3529" s="1">
        <f t="array" ref="B3529">MMULT(Returns!B3529:AC3529,Resume!$B$38:$B$65)</f>
        <v>0</v>
      </c>
    </row>
    <row r="3530" spans="1:2">
      <c r="A3530" s="11">
        <f>Returns!A3530</f>
        <v>0</v>
      </c>
      <c r="B3530" s="1">
        <f t="array" ref="B3530">MMULT(Returns!B3530:AC3530,Resume!$B$38:$B$65)</f>
        <v>0</v>
      </c>
    </row>
    <row r="3531" spans="1:2">
      <c r="A3531" s="11">
        <f>Returns!A3531</f>
        <v>0</v>
      </c>
      <c r="B3531" s="1">
        <f t="array" ref="B3531">MMULT(Returns!B3531:AC3531,Resume!$B$38:$B$65)</f>
        <v>0</v>
      </c>
    </row>
    <row r="3532" spans="1:2">
      <c r="A3532" s="11">
        <f>Returns!A3532</f>
        <v>0</v>
      </c>
      <c r="B3532" s="1">
        <f t="array" ref="B3532">MMULT(Returns!B3532:AC3532,Resume!$B$38:$B$65)</f>
        <v>0</v>
      </c>
    </row>
    <row r="3533" spans="1:2">
      <c r="A3533" s="11">
        <f>Returns!A3533</f>
        <v>0</v>
      </c>
      <c r="B3533" s="1">
        <f t="array" ref="B3533">MMULT(Returns!B3533:AC3533,Resume!$B$38:$B$65)</f>
        <v>0</v>
      </c>
    </row>
    <row r="3534" spans="1:2">
      <c r="A3534" s="11">
        <f>Returns!A3534</f>
        <v>0</v>
      </c>
      <c r="B3534" s="1">
        <f t="array" ref="B3534">MMULT(Returns!B3534:AC3534,Resume!$B$38:$B$65)</f>
        <v>0</v>
      </c>
    </row>
    <row r="3535" spans="1:2">
      <c r="A3535" s="11">
        <f>Returns!A3535</f>
        <v>0</v>
      </c>
      <c r="B3535" s="1">
        <f t="array" ref="B3535">MMULT(Returns!B3535:AC3535,Resume!$B$38:$B$65)</f>
        <v>0</v>
      </c>
    </row>
    <row r="3536" spans="1:2">
      <c r="A3536" s="11">
        <f>Returns!A3536</f>
        <v>0</v>
      </c>
      <c r="B3536" s="1">
        <f t="array" ref="B3536">MMULT(Returns!B3536:AC3536,Resume!$B$38:$B$65)</f>
        <v>0</v>
      </c>
    </row>
    <row r="3537" spans="1:2">
      <c r="A3537" s="11">
        <f>Returns!A3537</f>
        <v>0</v>
      </c>
      <c r="B3537" s="1">
        <f t="array" ref="B3537">MMULT(Returns!B3537:AC3537,Resume!$B$38:$B$65)</f>
        <v>0</v>
      </c>
    </row>
    <row r="3538" spans="1:2">
      <c r="A3538" s="11">
        <f>Returns!A3538</f>
        <v>0</v>
      </c>
      <c r="B3538" s="1">
        <f t="array" ref="B3538">MMULT(Returns!B3538:AC3538,Resume!$B$38:$B$65)</f>
        <v>0</v>
      </c>
    </row>
    <row r="3539" spans="1:2">
      <c r="A3539" s="11">
        <f>Returns!A3539</f>
        <v>0</v>
      </c>
      <c r="B3539" s="1">
        <f t="array" ref="B3539">MMULT(Returns!B3539:AC3539,Resume!$B$38:$B$65)</f>
        <v>0</v>
      </c>
    </row>
    <row r="3540" spans="1:2">
      <c r="A3540" s="11">
        <f>Returns!A3540</f>
        <v>0</v>
      </c>
      <c r="B3540" s="1">
        <f t="array" ref="B3540">MMULT(Returns!B3540:AC3540,Resume!$B$38:$B$65)</f>
        <v>0</v>
      </c>
    </row>
    <row r="3541" spans="1:2">
      <c r="A3541" s="11">
        <f>Returns!A3541</f>
        <v>0</v>
      </c>
      <c r="B3541" s="1">
        <f t="array" ref="B3541">MMULT(Returns!B3541:AC3541,Resume!$B$38:$B$65)</f>
        <v>0</v>
      </c>
    </row>
    <row r="3542" spans="1:2">
      <c r="A3542" s="11">
        <f>Returns!A3542</f>
        <v>0</v>
      </c>
      <c r="B3542" s="1">
        <f t="array" ref="B3542">MMULT(Returns!B3542:AC3542,Resume!$B$38:$B$65)</f>
        <v>0</v>
      </c>
    </row>
    <row r="3543" spans="1:2">
      <c r="A3543" s="11">
        <f>Returns!A3543</f>
        <v>0</v>
      </c>
      <c r="B3543" s="1">
        <f t="array" ref="B3543">MMULT(Returns!B3543:AC3543,Resume!$B$38:$B$65)</f>
        <v>0</v>
      </c>
    </row>
    <row r="3544" spans="1:2">
      <c r="A3544" s="11">
        <f>Returns!A3544</f>
        <v>0</v>
      </c>
      <c r="B3544" s="1">
        <f t="array" ref="B3544">MMULT(Returns!B3544:AC3544,Resume!$B$38:$B$65)</f>
        <v>0</v>
      </c>
    </row>
    <row r="3545" spans="1:2">
      <c r="A3545" s="11">
        <f>Returns!A3545</f>
        <v>0</v>
      </c>
      <c r="B3545" s="1">
        <f t="array" ref="B3545">MMULT(Returns!B3545:AC3545,Resume!$B$38:$B$65)</f>
        <v>0</v>
      </c>
    </row>
    <row r="3546" spans="1:2">
      <c r="A3546" s="11">
        <f>Returns!A3546</f>
        <v>0</v>
      </c>
      <c r="B3546" s="1">
        <f t="array" ref="B3546">MMULT(Returns!B3546:AC3546,Resume!$B$38:$B$65)</f>
        <v>0</v>
      </c>
    </row>
    <row r="3547" spans="1:2">
      <c r="A3547" s="11">
        <f>Returns!A3547</f>
        <v>0</v>
      </c>
      <c r="B3547" s="1">
        <f t="array" ref="B3547">MMULT(Returns!B3547:AC3547,Resume!$B$38:$B$65)</f>
        <v>0</v>
      </c>
    </row>
    <row r="3548" spans="1:2">
      <c r="A3548" s="11">
        <f>Returns!A3548</f>
        <v>0</v>
      </c>
      <c r="B3548" s="1">
        <f t="array" ref="B3548">MMULT(Returns!B3548:AC3548,Resume!$B$38:$B$65)</f>
        <v>0</v>
      </c>
    </row>
    <row r="3549" spans="1:2">
      <c r="A3549" s="11">
        <f>Returns!A3549</f>
        <v>0</v>
      </c>
      <c r="B3549" s="1">
        <f t="array" ref="B3549">MMULT(Returns!B3549:AC3549,Resume!$B$38:$B$65)</f>
        <v>0</v>
      </c>
    </row>
    <row r="3550" spans="1:2">
      <c r="A3550" s="11">
        <f>Returns!A3550</f>
        <v>0</v>
      </c>
      <c r="B3550" s="1">
        <f t="array" ref="B3550">MMULT(Returns!B3550:AC3550,Resume!$B$38:$B$65)</f>
        <v>0</v>
      </c>
    </row>
    <row r="3551" spans="1:2">
      <c r="A3551" s="11">
        <f>Returns!A3551</f>
        <v>0</v>
      </c>
      <c r="B3551" s="1">
        <f t="array" ref="B3551">MMULT(Returns!B3551:AC3551,Resume!$B$38:$B$65)</f>
        <v>0</v>
      </c>
    </row>
    <row r="3552" spans="1:2">
      <c r="A3552" s="11">
        <f>Returns!A3552</f>
        <v>0</v>
      </c>
      <c r="B3552" s="1">
        <f t="array" ref="B3552">MMULT(Returns!B3552:AC3552,Resume!$B$38:$B$65)</f>
        <v>0</v>
      </c>
    </row>
    <row r="3553" spans="1:2">
      <c r="A3553" s="11">
        <f>Returns!A3553</f>
        <v>0</v>
      </c>
      <c r="B3553" s="1">
        <f t="array" ref="B3553">MMULT(Returns!B3553:AC3553,Resume!$B$38:$B$65)</f>
        <v>0</v>
      </c>
    </row>
    <row r="3554" spans="1:2">
      <c r="A3554" s="11">
        <f>Returns!A3554</f>
        <v>0</v>
      </c>
      <c r="B3554" s="1">
        <f t="array" ref="B3554">MMULT(Returns!B3554:AC3554,Resume!$B$38:$B$65)</f>
        <v>0</v>
      </c>
    </row>
    <row r="3555" spans="1:2">
      <c r="A3555" s="11">
        <f>Returns!A3555</f>
        <v>0</v>
      </c>
      <c r="B3555" s="1">
        <f t="array" ref="B3555">MMULT(Returns!B3555:AC3555,Resume!$B$38:$B$65)</f>
        <v>0</v>
      </c>
    </row>
    <row r="3556" spans="1:2">
      <c r="A3556" s="11">
        <f>Returns!A3556</f>
        <v>0</v>
      </c>
      <c r="B3556" s="1">
        <f t="array" ref="B3556">MMULT(Returns!B3556:AC3556,Resume!$B$38:$B$65)</f>
        <v>0</v>
      </c>
    </row>
    <row r="3557" spans="1:2">
      <c r="A3557" s="11">
        <f>Returns!A3557</f>
        <v>0</v>
      </c>
      <c r="B3557" s="1">
        <f t="array" ref="B3557">MMULT(Returns!B3557:AC3557,Resume!$B$38:$B$65)</f>
        <v>0</v>
      </c>
    </row>
    <row r="3558" spans="1:2">
      <c r="A3558" s="11">
        <f>Returns!A3558</f>
        <v>0</v>
      </c>
      <c r="B3558" s="1">
        <f t="array" ref="B3558">MMULT(Returns!B3558:AC3558,Resume!$B$38:$B$65)</f>
        <v>0</v>
      </c>
    </row>
    <row r="3559" spans="1:2">
      <c r="A3559" s="11">
        <f>Returns!A3559</f>
        <v>0</v>
      </c>
      <c r="B3559" s="1">
        <f t="array" ref="B3559">MMULT(Returns!B3559:AC3559,Resume!$B$38:$B$65)</f>
        <v>0</v>
      </c>
    </row>
    <row r="3560" spans="1:2">
      <c r="A3560" s="11">
        <f>Returns!A3560</f>
        <v>0</v>
      </c>
      <c r="B3560" s="1">
        <f t="array" ref="B3560">MMULT(Returns!B3560:AC3560,Resume!$B$38:$B$65)</f>
        <v>0</v>
      </c>
    </row>
    <row r="3561" spans="1:2">
      <c r="A3561" s="11">
        <f>Returns!A3561</f>
        <v>0</v>
      </c>
      <c r="B3561" s="1">
        <f t="array" ref="B3561">MMULT(Returns!B3561:AC3561,Resume!$B$38:$B$65)</f>
        <v>0</v>
      </c>
    </row>
    <row r="3562" spans="1:2">
      <c r="A3562" s="11">
        <f>Returns!A3562</f>
        <v>0</v>
      </c>
      <c r="B3562" s="1">
        <f t="array" ref="B3562">MMULT(Returns!B3562:AC3562,Resume!$B$38:$B$65)</f>
        <v>0</v>
      </c>
    </row>
    <row r="3563" spans="1:2">
      <c r="A3563" s="11">
        <f>Returns!A3563</f>
        <v>0</v>
      </c>
      <c r="B3563" s="1">
        <f t="array" ref="B3563">MMULT(Returns!B3563:AC3563,Resume!$B$38:$B$65)</f>
        <v>0</v>
      </c>
    </row>
    <row r="3564" spans="1:2">
      <c r="A3564" s="11">
        <f>Returns!A3564</f>
        <v>0</v>
      </c>
      <c r="B3564" s="1">
        <f t="array" ref="B3564">MMULT(Returns!B3564:AC3564,Resume!$B$38:$B$65)</f>
        <v>0</v>
      </c>
    </row>
    <row r="3565" spans="1:2">
      <c r="A3565" s="11">
        <f>Returns!A3565</f>
        <v>0</v>
      </c>
      <c r="B3565" s="1">
        <f t="array" ref="B3565">MMULT(Returns!B3565:AC3565,Resume!$B$38:$B$65)</f>
        <v>0</v>
      </c>
    </row>
    <row r="3566" spans="1:2">
      <c r="A3566" s="11">
        <f>Returns!A3566</f>
        <v>0</v>
      </c>
      <c r="B3566" s="1">
        <f t="array" ref="B3566">MMULT(Returns!B3566:AC3566,Resume!$B$38:$B$65)</f>
        <v>0</v>
      </c>
    </row>
    <row r="3567" spans="1:2">
      <c r="A3567" s="11">
        <f>Returns!A3567</f>
        <v>0</v>
      </c>
      <c r="B3567" s="1">
        <f t="array" ref="B3567">MMULT(Returns!B3567:AC3567,Resume!$B$38:$B$65)</f>
        <v>0</v>
      </c>
    </row>
    <row r="3568" spans="1:2">
      <c r="A3568" s="11">
        <f>Returns!A3568</f>
        <v>0</v>
      </c>
      <c r="B3568" s="1">
        <f t="array" ref="B3568">MMULT(Returns!B3568:AC3568,Resume!$B$38:$B$65)</f>
        <v>0</v>
      </c>
    </row>
    <row r="3569" spans="1:2">
      <c r="A3569" s="11">
        <f>Returns!A3569</f>
        <v>0</v>
      </c>
      <c r="B3569" s="1">
        <f t="array" ref="B3569">MMULT(Returns!B3569:AC3569,Resume!$B$38:$B$65)</f>
        <v>0</v>
      </c>
    </row>
    <row r="3570" spans="1:2">
      <c r="A3570" s="11">
        <f>Returns!A3570</f>
        <v>0</v>
      </c>
      <c r="B3570" s="1">
        <f t="array" ref="B3570">MMULT(Returns!B3570:AC3570,Resume!$B$38:$B$65)</f>
        <v>0</v>
      </c>
    </row>
    <row r="3571" spans="1:2">
      <c r="A3571" s="11">
        <f>Returns!A3571</f>
        <v>0</v>
      </c>
      <c r="B3571" s="1">
        <f t="array" ref="B3571">MMULT(Returns!B3571:AC3571,Resume!$B$38:$B$65)</f>
        <v>0</v>
      </c>
    </row>
    <row r="3572" spans="1:2">
      <c r="A3572" s="11">
        <f>Returns!A3572</f>
        <v>0</v>
      </c>
      <c r="B3572" s="1">
        <f t="array" ref="B3572">MMULT(Returns!B3572:AC3572,Resume!$B$38:$B$65)</f>
        <v>0</v>
      </c>
    </row>
    <row r="3573" spans="1:2">
      <c r="A3573" s="11">
        <f>Returns!A3573</f>
        <v>0</v>
      </c>
      <c r="B3573" s="1">
        <f t="array" ref="B3573">MMULT(Returns!B3573:AC3573,Resume!$B$38:$B$65)</f>
        <v>0</v>
      </c>
    </row>
    <row r="3574" spans="1:2">
      <c r="A3574" s="11">
        <f>Returns!A3574</f>
        <v>0</v>
      </c>
      <c r="B3574" s="1">
        <f t="array" ref="B3574">MMULT(Returns!B3574:AC3574,Resume!$B$38:$B$65)</f>
        <v>0</v>
      </c>
    </row>
    <row r="3575" spans="1:2">
      <c r="A3575" s="11">
        <f>Returns!A3575</f>
        <v>0</v>
      </c>
      <c r="B3575" s="1">
        <f t="array" ref="B3575">MMULT(Returns!B3575:AC3575,Resume!$B$38:$B$65)</f>
        <v>0</v>
      </c>
    </row>
    <row r="3576" spans="1:2">
      <c r="A3576" s="11">
        <f>Returns!A3576</f>
        <v>0</v>
      </c>
      <c r="B3576" s="1">
        <f t="array" ref="B3576">MMULT(Returns!B3576:AC3576,Resume!$B$38:$B$65)</f>
        <v>0</v>
      </c>
    </row>
    <row r="3577" spans="1:2">
      <c r="A3577" s="11">
        <f>Returns!A3577</f>
        <v>0</v>
      </c>
      <c r="B3577" s="1">
        <f t="array" ref="B3577">MMULT(Returns!B3577:AC3577,Resume!$B$38:$B$65)</f>
        <v>0</v>
      </c>
    </row>
    <row r="3578" spans="1:2">
      <c r="A3578" s="11">
        <f>Returns!A3578</f>
        <v>0</v>
      </c>
      <c r="B3578" s="1">
        <f t="array" ref="B3578">MMULT(Returns!B3578:AC3578,Resume!$B$38:$B$65)</f>
        <v>0</v>
      </c>
    </row>
    <row r="3579" spans="1:2">
      <c r="A3579" s="11">
        <f>Returns!A3579</f>
        <v>0</v>
      </c>
      <c r="B3579" s="1">
        <f t="array" ref="B3579">MMULT(Returns!B3579:AC3579,Resume!$B$38:$B$65)</f>
        <v>0</v>
      </c>
    </row>
    <row r="3580" spans="1:2">
      <c r="A3580" s="11">
        <f>Returns!A3580</f>
        <v>0</v>
      </c>
      <c r="B3580" s="1">
        <f t="array" ref="B3580">MMULT(Returns!B3580:AC3580,Resume!$B$38:$B$65)</f>
        <v>0</v>
      </c>
    </row>
    <row r="3581" spans="1:2">
      <c r="A3581" s="11">
        <f>Returns!A3581</f>
        <v>0</v>
      </c>
      <c r="B3581" s="1">
        <f t="array" ref="B3581">MMULT(Returns!B3581:AC3581,Resume!$B$38:$B$65)</f>
        <v>0</v>
      </c>
    </row>
    <row r="3582" spans="1:2">
      <c r="A3582" s="11">
        <f>Returns!A3582</f>
        <v>0</v>
      </c>
      <c r="B3582" s="1">
        <f t="array" ref="B3582">MMULT(Returns!B3582:AC3582,Resume!$B$38:$B$65)</f>
        <v>0</v>
      </c>
    </row>
    <row r="3583" spans="1:2">
      <c r="A3583" s="11">
        <f>Returns!A3583</f>
        <v>0</v>
      </c>
      <c r="B3583" s="1">
        <f t="array" ref="B3583">MMULT(Returns!B3583:AC3583,Resume!$B$38:$B$65)</f>
        <v>0</v>
      </c>
    </row>
    <row r="3584" spans="1:2">
      <c r="A3584" s="11">
        <f>Returns!A3584</f>
        <v>0</v>
      </c>
      <c r="B3584" s="1">
        <f t="array" ref="B3584">MMULT(Returns!B3584:AC3584,Resume!$B$38:$B$65)</f>
        <v>0</v>
      </c>
    </row>
    <row r="3585" spans="1:2">
      <c r="A3585" s="11">
        <f>Returns!A3585</f>
        <v>0</v>
      </c>
      <c r="B3585" s="1">
        <f t="array" ref="B3585">MMULT(Returns!B3585:AC3585,Resume!$B$38:$B$65)</f>
        <v>0</v>
      </c>
    </row>
    <row r="3586" spans="1:2">
      <c r="A3586" s="11">
        <f>Returns!A3586</f>
        <v>0</v>
      </c>
      <c r="B3586" s="1">
        <f t="array" ref="B3586">MMULT(Returns!B3586:AC3586,Resume!$B$38:$B$65)</f>
        <v>0</v>
      </c>
    </row>
    <row r="3587" spans="1:2">
      <c r="A3587" s="11">
        <f>Returns!A3587</f>
        <v>0</v>
      </c>
      <c r="B3587" s="1">
        <f t="array" ref="B3587">MMULT(Returns!B3587:AC3587,Resume!$B$38:$B$65)</f>
        <v>0</v>
      </c>
    </row>
    <row r="3588" spans="1:2">
      <c r="A3588" s="11">
        <f>Returns!A3588</f>
        <v>0</v>
      </c>
      <c r="B3588" s="1">
        <f t="array" ref="B3588">MMULT(Returns!B3588:AC3588,Resume!$B$38:$B$65)</f>
        <v>0</v>
      </c>
    </row>
    <row r="3589" spans="1:2">
      <c r="A3589" s="11">
        <f>Returns!A3589</f>
        <v>0</v>
      </c>
      <c r="B3589" s="1">
        <f t="array" ref="B3589">MMULT(Returns!B3589:AC3589,Resume!$B$38:$B$65)</f>
        <v>0</v>
      </c>
    </row>
    <row r="3590" spans="1:2">
      <c r="A3590" s="11">
        <f>Returns!A3590</f>
        <v>0</v>
      </c>
      <c r="B3590" s="1">
        <f t="array" ref="B3590">MMULT(Returns!B3590:AC3590,Resume!$B$38:$B$65)</f>
        <v>0</v>
      </c>
    </row>
    <row r="3591" spans="1:2">
      <c r="A3591" s="11">
        <f>Returns!A3591</f>
        <v>0</v>
      </c>
      <c r="B3591" s="1">
        <f t="array" ref="B3591">MMULT(Returns!B3591:AC3591,Resume!$B$38:$B$65)</f>
        <v>0</v>
      </c>
    </row>
    <row r="3592" spans="1:2">
      <c r="A3592" s="11">
        <f>Returns!A3592</f>
        <v>0</v>
      </c>
      <c r="B3592" s="1">
        <f t="array" ref="B3592">MMULT(Returns!B3592:AC3592,Resume!$B$38:$B$65)</f>
        <v>0</v>
      </c>
    </row>
    <row r="3593" spans="1:2">
      <c r="A3593" s="11">
        <f>Returns!A3593</f>
        <v>0</v>
      </c>
      <c r="B3593" s="1">
        <f t="array" ref="B3593">MMULT(Returns!B3593:AC3593,Resume!$B$38:$B$65)</f>
        <v>0</v>
      </c>
    </row>
    <row r="3594" spans="1:2">
      <c r="A3594" s="11">
        <f>Returns!A3594</f>
        <v>0</v>
      </c>
      <c r="B3594" s="1">
        <f t="array" ref="B3594">MMULT(Returns!B3594:AC3594,Resume!$B$38:$B$65)</f>
        <v>0</v>
      </c>
    </row>
    <row r="3595" spans="1:2">
      <c r="A3595" s="11">
        <f>Returns!A3595</f>
        <v>0</v>
      </c>
      <c r="B3595" s="1">
        <f t="array" ref="B3595">MMULT(Returns!B3595:AC3595,Resume!$B$38:$B$65)</f>
        <v>0</v>
      </c>
    </row>
    <row r="3596" spans="1:2">
      <c r="A3596" s="11">
        <f>Returns!A3596</f>
        <v>0</v>
      </c>
      <c r="B3596" s="1">
        <f t="array" ref="B3596">MMULT(Returns!B3596:AC3596,Resume!$B$38:$B$65)</f>
        <v>0</v>
      </c>
    </row>
    <row r="3597" spans="1:2">
      <c r="A3597" s="11">
        <f>Returns!A3597</f>
        <v>0</v>
      </c>
      <c r="B3597" s="1">
        <f t="array" ref="B3597">MMULT(Returns!B3597:AC3597,Resume!$B$38:$B$65)</f>
        <v>0</v>
      </c>
    </row>
    <row r="3598" spans="1:2">
      <c r="A3598" s="11">
        <f>Returns!A3598</f>
        <v>0</v>
      </c>
      <c r="B3598" s="1">
        <f t="array" ref="B3598">MMULT(Returns!B3598:AC3598,Resume!$B$38:$B$65)</f>
        <v>0</v>
      </c>
    </row>
    <row r="3599" spans="1:2">
      <c r="A3599" s="11">
        <f>Returns!A3599</f>
        <v>0</v>
      </c>
      <c r="B3599" s="1">
        <f t="array" ref="B3599">MMULT(Returns!B3599:AC3599,Resume!$B$38:$B$65)</f>
        <v>0</v>
      </c>
    </row>
    <row r="3600" spans="1:2">
      <c r="A3600" s="11">
        <f>Returns!A3600</f>
        <v>0</v>
      </c>
      <c r="B3600" s="1">
        <f t="array" ref="B3600">MMULT(Returns!B3600:AC3600,Resume!$B$38:$B$65)</f>
        <v>0</v>
      </c>
    </row>
    <row r="3601" spans="1:2">
      <c r="A3601" s="11">
        <f>Returns!A3601</f>
        <v>0</v>
      </c>
      <c r="B3601" s="1">
        <f t="array" ref="B3601">MMULT(Returns!B3601:AC3601,Resume!$B$38:$B$65)</f>
        <v>0</v>
      </c>
    </row>
    <row r="3602" spans="1:2">
      <c r="A3602" s="11">
        <f>Returns!A3602</f>
        <v>0</v>
      </c>
      <c r="B3602" s="1">
        <f t="array" ref="B3602">MMULT(Returns!B3602:AC3602,Resume!$B$38:$B$65)</f>
        <v>0</v>
      </c>
    </row>
    <row r="3603" spans="1:2">
      <c r="A3603" s="11">
        <f>Returns!A3603</f>
        <v>0</v>
      </c>
      <c r="B3603" s="1">
        <f t="array" ref="B3603">MMULT(Returns!B3603:AC3603,Resume!$B$38:$B$65)</f>
        <v>0</v>
      </c>
    </row>
    <row r="3604" spans="1:2">
      <c r="A3604" s="11">
        <f>Returns!A3604</f>
        <v>0</v>
      </c>
      <c r="B3604" s="1">
        <f t="array" ref="B3604">MMULT(Returns!B3604:AC3604,Resume!$B$38:$B$65)</f>
        <v>0</v>
      </c>
    </row>
    <row r="3605" spans="1:2">
      <c r="A3605" s="11">
        <f>Returns!A3605</f>
        <v>0</v>
      </c>
      <c r="B3605" s="1">
        <f t="array" ref="B3605">MMULT(Returns!B3605:AC3605,Resume!$B$38:$B$65)</f>
        <v>0</v>
      </c>
    </row>
    <row r="3606" spans="1:2">
      <c r="A3606" s="11">
        <f>Returns!A3606</f>
        <v>0</v>
      </c>
      <c r="B3606" s="1">
        <f t="array" ref="B3606">MMULT(Returns!B3606:AC3606,Resume!$B$38:$B$65)</f>
        <v>0</v>
      </c>
    </row>
    <row r="3607" spans="1:2">
      <c r="A3607" s="11">
        <f>Returns!A3607</f>
        <v>0</v>
      </c>
      <c r="B3607" s="1">
        <f t="array" ref="B3607">MMULT(Returns!B3607:AC3607,Resume!$B$38:$B$65)</f>
        <v>0</v>
      </c>
    </row>
    <row r="3608" spans="1:2">
      <c r="A3608" s="11">
        <f>Returns!A3608</f>
        <v>0</v>
      </c>
      <c r="B3608" s="1">
        <f t="array" ref="B3608">MMULT(Returns!B3608:AC3608,Resume!$B$38:$B$65)</f>
        <v>0</v>
      </c>
    </row>
    <row r="3609" spans="1:2">
      <c r="A3609" s="11">
        <f>Returns!A3609</f>
        <v>0</v>
      </c>
      <c r="B3609" s="1">
        <f t="array" ref="B3609">MMULT(Returns!B3609:AC3609,Resume!$B$38:$B$65)</f>
        <v>0</v>
      </c>
    </row>
    <row r="3610" spans="1:2">
      <c r="A3610" s="11">
        <f>Returns!A3610</f>
        <v>0</v>
      </c>
      <c r="B3610" s="1">
        <f t="array" ref="B3610">MMULT(Returns!B3610:AC3610,Resume!$B$38:$B$65)</f>
        <v>0</v>
      </c>
    </row>
    <row r="3611" spans="1:2">
      <c r="A3611" s="11">
        <f>Returns!A3611</f>
        <v>0</v>
      </c>
      <c r="B3611" s="1">
        <f t="array" ref="B3611">MMULT(Returns!B3611:AC3611,Resume!$B$38:$B$65)</f>
        <v>0</v>
      </c>
    </row>
    <row r="3612" spans="1:2">
      <c r="A3612" s="11">
        <f>Returns!A3612</f>
        <v>0</v>
      </c>
      <c r="B3612" s="1">
        <f t="array" ref="B3612">MMULT(Returns!B3612:AC3612,Resume!$B$38:$B$65)</f>
        <v>0</v>
      </c>
    </row>
    <row r="3613" spans="1:2">
      <c r="A3613" s="11">
        <f>Returns!A3613</f>
        <v>0</v>
      </c>
      <c r="B3613" s="1">
        <f t="array" ref="B3613">MMULT(Returns!B3613:AC3613,Resume!$B$38:$B$65)</f>
        <v>0</v>
      </c>
    </row>
    <row r="3614" spans="1:2">
      <c r="A3614" s="11">
        <f>Returns!A3614</f>
        <v>0</v>
      </c>
      <c r="B3614" s="1">
        <f t="array" ref="B3614">MMULT(Returns!B3614:AC3614,Resume!$B$38:$B$65)</f>
        <v>0</v>
      </c>
    </row>
    <row r="3615" spans="1:2">
      <c r="A3615" s="11">
        <f>Returns!A3615</f>
        <v>0</v>
      </c>
      <c r="B3615" s="1">
        <f t="array" ref="B3615">MMULT(Returns!B3615:AC3615,Resume!$B$38:$B$65)</f>
        <v>0</v>
      </c>
    </row>
    <row r="3616" spans="1:2">
      <c r="A3616" s="11">
        <f>Returns!A3616</f>
        <v>0</v>
      </c>
      <c r="B3616" s="1">
        <f t="array" ref="B3616">MMULT(Returns!B3616:AC3616,Resume!$B$38:$B$65)</f>
        <v>0</v>
      </c>
    </row>
    <row r="3617" spans="1:2">
      <c r="A3617" s="11">
        <f>Returns!A3617</f>
        <v>0</v>
      </c>
      <c r="B3617" s="1">
        <f t="array" ref="B3617">MMULT(Returns!B3617:AC3617,Resume!$B$38:$B$65)</f>
        <v>0</v>
      </c>
    </row>
    <row r="3618" spans="1:2">
      <c r="A3618" s="11">
        <f>Returns!A3618</f>
        <v>0</v>
      </c>
      <c r="B3618" s="1">
        <f t="array" ref="B3618">MMULT(Returns!B3618:AC3618,Resume!$B$38:$B$65)</f>
        <v>0</v>
      </c>
    </row>
    <row r="3619" spans="1:2">
      <c r="A3619" s="11">
        <f>Returns!A3619</f>
        <v>0</v>
      </c>
      <c r="B3619" s="1">
        <f t="array" ref="B3619">MMULT(Returns!B3619:AC3619,Resume!$B$38:$B$65)</f>
        <v>0</v>
      </c>
    </row>
    <row r="3620" spans="1:2">
      <c r="A3620" s="11">
        <f>Returns!A3620</f>
        <v>0</v>
      </c>
      <c r="B3620" s="1">
        <f t="array" ref="B3620">MMULT(Returns!B3620:AC3620,Resume!$B$38:$B$65)</f>
        <v>0</v>
      </c>
    </row>
    <row r="3621" spans="1:2">
      <c r="A3621" s="11">
        <f>Returns!A3621</f>
        <v>0</v>
      </c>
      <c r="B3621" s="1">
        <f t="array" ref="B3621">MMULT(Returns!B3621:AC3621,Resume!$B$38:$B$65)</f>
        <v>0</v>
      </c>
    </row>
    <row r="3622" spans="1:2">
      <c r="A3622" s="11">
        <f>Returns!A3622</f>
        <v>0</v>
      </c>
      <c r="B3622" s="1">
        <f t="array" ref="B3622">MMULT(Returns!B3622:AC3622,Resume!$B$38:$B$65)</f>
        <v>0</v>
      </c>
    </row>
    <row r="3623" spans="1:2">
      <c r="A3623" s="11">
        <f>Returns!A3623</f>
        <v>0</v>
      </c>
      <c r="B3623" s="1">
        <f t="array" ref="B3623">MMULT(Returns!B3623:AC3623,Resume!$B$38:$B$65)</f>
        <v>0</v>
      </c>
    </row>
    <row r="3624" spans="1:2">
      <c r="A3624" s="11">
        <f>Returns!A3624</f>
        <v>0</v>
      </c>
      <c r="B3624" s="1">
        <f t="array" ref="B3624">MMULT(Returns!B3624:AC3624,Resume!$B$38:$B$65)</f>
        <v>0</v>
      </c>
    </row>
    <row r="3625" spans="1:2">
      <c r="A3625" s="11">
        <f>Returns!A3625</f>
        <v>0</v>
      </c>
      <c r="B3625" s="1">
        <f t="array" ref="B3625">MMULT(Returns!B3625:AC3625,Resume!$B$38:$B$65)</f>
        <v>0</v>
      </c>
    </row>
    <row r="3626" spans="1:2">
      <c r="A3626" s="11">
        <f>Returns!A3626</f>
        <v>0</v>
      </c>
      <c r="B3626" s="1">
        <f t="array" ref="B3626">MMULT(Returns!B3626:AC3626,Resume!$B$38:$B$65)</f>
        <v>0</v>
      </c>
    </row>
    <row r="3627" spans="1:2">
      <c r="A3627" s="11">
        <f>Returns!A3627</f>
        <v>0</v>
      </c>
      <c r="B3627" s="1">
        <f t="array" ref="B3627">MMULT(Returns!B3627:AC3627,Resume!$B$38:$B$65)</f>
        <v>0</v>
      </c>
    </row>
    <row r="3628" spans="1:2">
      <c r="A3628" s="11">
        <f>Returns!A3628</f>
        <v>0</v>
      </c>
      <c r="B3628" s="1">
        <f t="array" ref="B3628">MMULT(Returns!B3628:AC3628,Resume!$B$38:$B$65)</f>
        <v>0</v>
      </c>
    </row>
    <row r="3629" spans="1:2">
      <c r="A3629" s="11">
        <f>Returns!A3629</f>
        <v>0</v>
      </c>
      <c r="B3629" s="1">
        <f t="array" ref="B3629">MMULT(Returns!B3629:AC3629,Resume!$B$38:$B$65)</f>
        <v>0</v>
      </c>
    </row>
    <row r="3630" spans="1:2">
      <c r="A3630" s="11">
        <f>Returns!A3630</f>
        <v>0</v>
      </c>
      <c r="B3630" s="1">
        <f t="array" ref="B3630">MMULT(Returns!B3630:AC3630,Resume!$B$38:$B$65)</f>
        <v>0</v>
      </c>
    </row>
    <row r="3631" spans="1:2">
      <c r="A3631" s="11">
        <f>Returns!A3631</f>
        <v>0</v>
      </c>
      <c r="B3631" s="1">
        <f t="array" ref="B3631">MMULT(Returns!B3631:AC3631,Resume!$B$38:$B$65)</f>
        <v>0</v>
      </c>
    </row>
    <row r="3632" spans="1:2">
      <c r="A3632" s="11">
        <f>Returns!A3632</f>
        <v>0</v>
      </c>
      <c r="B3632" s="1">
        <f t="array" ref="B3632">MMULT(Returns!B3632:AC3632,Resume!$B$38:$B$65)</f>
        <v>0</v>
      </c>
    </row>
    <row r="3633" spans="1:2">
      <c r="A3633" s="11">
        <f>Returns!A3633</f>
        <v>0</v>
      </c>
      <c r="B3633" s="1">
        <f t="array" ref="B3633">MMULT(Returns!B3633:AC3633,Resume!$B$38:$B$65)</f>
        <v>0</v>
      </c>
    </row>
    <row r="3634" spans="1:2">
      <c r="A3634" s="11">
        <f>Returns!A3634</f>
        <v>0</v>
      </c>
      <c r="B3634" s="1">
        <f t="array" ref="B3634">MMULT(Returns!B3634:AC3634,Resume!$B$38:$B$65)</f>
        <v>0</v>
      </c>
    </row>
    <row r="3635" spans="1:2">
      <c r="A3635" s="11">
        <f>Returns!A3635</f>
        <v>0</v>
      </c>
      <c r="B3635" s="1">
        <f t="array" ref="B3635">MMULT(Returns!B3635:AC3635,Resume!$B$38:$B$65)</f>
        <v>0</v>
      </c>
    </row>
    <row r="3636" spans="1:2">
      <c r="A3636" s="11">
        <f>Returns!A3636</f>
        <v>0</v>
      </c>
      <c r="B3636" s="1">
        <f t="array" ref="B3636">MMULT(Returns!B3636:AC3636,Resume!$B$38:$B$65)</f>
        <v>0</v>
      </c>
    </row>
    <row r="3637" spans="1:2">
      <c r="A3637" s="11">
        <f>Returns!A3637</f>
        <v>0</v>
      </c>
      <c r="B3637" s="1">
        <f t="array" ref="B3637">MMULT(Returns!B3637:AC3637,Resume!$B$38:$B$65)</f>
        <v>0</v>
      </c>
    </row>
    <row r="3638" spans="1:2">
      <c r="A3638" s="11">
        <f>Returns!A3638</f>
        <v>0</v>
      </c>
      <c r="B3638" s="1">
        <f t="array" ref="B3638">MMULT(Returns!B3638:AC3638,Resume!$B$38:$B$65)</f>
        <v>0</v>
      </c>
    </row>
    <row r="3639" spans="1:2">
      <c r="A3639" s="11">
        <f>Returns!A3639</f>
        <v>0</v>
      </c>
      <c r="B3639" s="1">
        <f t="array" ref="B3639">MMULT(Returns!B3639:AC3639,Resume!$B$38:$B$65)</f>
        <v>0</v>
      </c>
    </row>
    <row r="3640" spans="1:2">
      <c r="A3640" s="11">
        <f>Returns!A3640</f>
        <v>0</v>
      </c>
      <c r="B3640" s="1">
        <f t="array" ref="B3640">MMULT(Returns!B3640:AC3640,Resume!$B$38:$B$65)</f>
        <v>0</v>
      </c>
    </row>
    <row r="3641" spans="1:2">
      <c r="A3641" s="11">
        <f>Returns!A3641</f>
        <v>0</v>
      </c>
      <c r="B3641" s="1">
        <f t="array" ref="B3641">MMULT(Returns!B3641:AC3641,Resume!$B$38:$B$65)</f>
        <v>0</v>
      </c>
    </row>
    <row r="3642" spans="1:2">
      <c r="A3642" s="11">
        <f>Returns!A3642</f>
        <v>0</v>
      </c>
      <c r="B3642" s="1">
        <f t="array" ref="B3642">MMULT(Returns!B3642:AC3642,Resume!$B$38:$B$65)</f>
        <v>0</v>
      </c>
    </row>
    <row r="3643" spans="1:2">
      <c r="A3643" s="11">
        <f>Returns!A3643</f>
        <v>0</v>
      </c>
      <c r="B3643" s="1">
        <f t="array" ref="B3643">MMULT(Returns!B3643:AC3643,Resume!$B$38:$B$65)</f>
        <v>0</v>
      </c>
    </row>
    <row r="3644" spans="1:2">
      <c r="A3644" s="11">
        <f>Returns!A3644</f>
        <v>0</v>
      </c>
      <c r="B3644" s="1">
        <f t="array" ref="B3644">MMULT(Returns!B3644:AC3644,Resume!$B$38:$B$65)</f>
        <v>0</v>
      </c>
    </row>
    <row r="3645" spans="1:2">
      <c r="A3645" s="11">
        <f>Returns!A3645</f>
        <v>0</v>
      </c>
      <c r="B3645" s="1">
        <f t="array" ref="B3645">MMULT(Returns!B3645:AC3645,Resume!$B$38:$B$65)</f>
        <v>0</v>
      </c>
    </row>
    <row r="3646" spans="1:2">
      <c r="A3646" s="11">
        <f>Returns!A3646</f>
        <v>0</v>
      </c>
      <c r="B3646" s="1">
        <f t="array" ref="B3646">MMULT(Returns!B3646:AC3646,Resume!$B$38:$B$65)</f>
        <v>0</v>
      </c>
    </row>
    <row r="3647" spans="1:2">
      <c r="A3647" s="11">
        <f>Returns!A3647</f>
        <v>0</v>
      </c>
      <c r="B3647" s="1">
        <f t="array" ref="B3647">MMULT(Returns!B3647:AC3647,Resume!$B$38:$B$65)</f>
        <v>0</v>
      </c>
    </row>
    <row r="3648" spans="1:2">
      <c r="A3648" s="11">
        <f>Returns!A3648</f>
        <v>0</v>
      </c>
      <c r="B3648" s="1">
        <f t="array" ref="B3648">MMULT(Returns!B3648:AC3648,Resume!$B$38:$B$65)</f>
        <v>0</v>
      </c>
    </row>
    <row r="3649" spans="1:2">
      <c r="A3649" s="11">
        <f>Returns!A3649</f>
        <v>0</v>
      </c>
      <c r="B3649" s="1">
        <f t="array" ref="B3649">MMULT(Returns!B3649:AC3649,Resume!$B$38:$B$65)</f>
        <v>0</v>
      </c>
    </row>
    <row r="3650" spans="1:2">
      <c r="A3650" s="11">
        <f>Returns!A3650</f>
        <v>0</v>
      </c>
      <c r="B3650" s="1">
        <f t="array" ref="B3650">MMULT(Returns!B3650:AC3650,Resume!$B$38:$B$65)</f>
        <v>0</v>
      </c>
    </row>
    <row r="3651" spans="1:2">
      <c r="A3651" s="11">
        <f>Returns!A3651</f>
        <v>0</v>
      </c>
      <c r="B3651" s="1">
        <f t="array" ref="B3651">MMULT(Returns!B3651:AC3651,Resume!$B$38:$B$65)</f>
        <v>0</v>
      </c>
    </row>
    <row r="3652" spans="1:2">
      <c r="A3652" s="11">
        <f>Returns!A3652</f>
        <v>0</v>
      </c>
      <c r="B3652" s="1">
        <f t="array" ref="B3652">MMULT(Returns!B3652:AC3652,Resume!$B$38:$B$65)</f>
        <v>0</v>
      </c>
    </row>
    <row r="3653" spans="1:2">
      <c r="A3653" s="11">
        <f>Returns!A3653</f>
        <v>0</v>
      </c>
      <c r="B3653" s="1">
        <f t="array" ref="B3653">MMULT(Returns!B3653:AC3653,Resume!$B$38:$B$65)</f>
        <v>0</v>
      </c>
    </row>
    <row r="3654" spans="1:2">
      <c r="A3654" s="11">
        <f>Returns!A3654</f>
        <v>0</v>
      </c>
      <c r="B3654" s="1">
        <f t="array" ref="B3654">MMULT(Returns!B3654:AC3654,Resume!$B$38:$B$65)</f>
        <v>0</v>
      </c>
    </row>
    <row r="3655" spans="1:2">
      <c r="A3655" s="11">
        <f>Returns!A3655</f>
        <v>0</v>
      </c>
      <c r="B3655" s="1">
        <f t="array" ref="B3655">MMULT(Returns!B3655:AC3655,Resume!$B$38:$B$65)</f>
        <v>0</v>
      </c>
    </row>
    <row r="3656" spans="1:2">
      <c r="A3656" s="11">
        <f>Returns!A3656</f>
        <v>0</v>
      </c>
      <c r="B3656" s="1">
        <f t="array" ref="B3656">MMULT(Returns!B3656:AC3656,Resume!$B$38:$B$65)</f>
        <v>0</v>
      </c>
    </row>
    <row r="3657" spans="1:2">
      <c r="A3657" s="11">
        <f>Returns!A3657</f>
        <v>0</v>
      </c>
      <c r="B3657" s="1">
        <f t="array" ref="B3657">MMULT(Returns!B3657:AC3657,Resume!$B$38:$B$65)</f>
        <v>0</v>
      </c>
    </row>
    <row r="3658" spans="1:2">
      <c r="A3658" s="11">
        <f>Returns!A3658</f>
        <v>0</v>
      </c>
      <c r="B3658" s="1">
        <f t="array" ref="B3658">MMULT(Returns!B3658:AC3658,Resume!$B$38:$B$65)</f>
        <v>0</v>
      </c>
    </row>
    <row r="3659" spans="1:2">
      <c r="A3659" s="11">
        <f>Returns!A3659</f>
        <v>0</v>
      </c>
      <c r="B3659" s="1">
        <f t="array" ref="B3659">MMULT(Returns!B3659:AC3659,Resume!$B$38:$B$65)</f>
        <v>0</v>
      </c>
    </row>
    <row r="3660" spans="1:2">
      <c r="A3660" s="11">
        <f>Returns!A3660</f>
        <v>0</v>
      </c>
      <c r="B3660" s="1">
        <f t="array" ref="B3660">MMULT(Returns!B3660:AC3660,Resume!$B$38:$B$65)</f>
        <v>0</v>
      </c>
    </row>
    <row r="3661" spans="1:2">
      <c r="A3661" s="11">
        <f>Returns!A3661</f>
        <v>0</v>
      </c>
      <c r="B3661" s="1">
        <f t="array" ref="B3661">MMULT(Returns!B3661:AC3661,Resume!$B$38:$B$65)</f>
        <v>0</v>
      </c>
    </row>
    <row r="3662" spans="1:2">
      <c r="A3662" s="11">
        <f>Returns!A3662</f>
        <v>0</v>
      </c>
      <c r="B3662" s="1">
        <f t="array" ref="B3662">MMULT(Returns!B3662:AC3662,Resume!$B$38:$B$65)</f>
        <v>0</v>
      </c>
    </row>
    <row r="3663" spans="1:2">
      <c r="A3663" s="11">
        <f>Returns!A3663</f>
        <v>0</v>
      </c>
      <c r="B3663" s="1">
        <f t="array" ref="B3663">MMULT(Returns!B3663:AC3663,Resume!$B$38:$B$65)</f>
        <v>0</v>
      </c>
    </row>
    <row r="3664" spans="1:2">
      <c r="A3664" s="11">
        <f>Returns!A3664</f>
        <v>0</v>
      </c>
      <c r="B3664" s="1">
        <f t="array" ref="B3664">MMULT(Returns!B3664:AC3664,Resume!$B$38:$B$65)</f>
        <v>0</v>
      </c>
    </row>
    <row r="3665" spans="1:2">
      <c r="A3665" s="11">
        <f>Returns!A3665</f>
        <v>0</v>
      </c>
      <c r="B3665" s="1">
        <f t="array" ref="B3665">MMULT(Returns!B3665:AC3665,Resume!$B$38:$B$65)</f>
        <v>0</v>
      </c>
    </row>
    <row r="3666" spans="1:2">
      <c r="A3666" s="11">
        <f>Returns!A3666</f>
        <v>0</v>
      </c>
      <c r="B3666" s="1">
        <f t="array" ref="B3666">MMULT(Returns!B3666:AC3666,Resume!$B$38:$B$65)</f>
        <v>0</v>
      </c>
    </row>
    <row r="3667" spans="1:2">
      <c r="A3667" s="11">
        <f>Returns!A3667</f>
        <v>0</v>
      </c>
      <c r="B3667" s="1">
        <f t="array" ref="B3667">MMULT(Returns!B3667:AC3667,Resume!$B$38:$B$65)</f>
        <v>0</v>
      </c>
    </row>
    <row r="3668" spans="1:2">
      <c r="A3668" s="11">
        <f>Returns!A3668</f>
        <v>0</v>
      </c>
      <c r="B3668" s="1">
        <f t="array" ref="B3668">MMULT(Returns!B3668:AC3668,Resume!$B$38:$B$65)</f>
        <v>0</v>
      </c>
    </row>
    <row r="3669" spans="1:2">
      <c r="A3669" s="11">
        <f>Returns!A3669</f>
        <v>0</v>
      </c>
      <c r="B3669" s="1">
        <f t="array" ref="B3669">MMULT(Returns!B3669:AC3669,Resume!$B$38:$B$65)</f>
        <v>0</v>
      </c>
    </row>
    <row r="3670" spans="1:2">
      <c r="A3670" s="11">
        <f>Returns!A3670</f>
        <v>0</v>
      </c>
      <c r="B3670" s="1">
        <f t="array" ref="B3670">MMULT(Returns!B3670:AC3670,Resume!$B$38:$B$65)</f>
        <v>0</v>
      </c>
    </row>
    <row r="3671" spans="1:2">
      <c r="A3671" s="11">
        <f>Returns!A3671</f>
        <v>0</v>
      </c>
      <c r="B3671" s="1">
        <f t="array" ref="B3671">MMULT(Returns!B3671:AC3671,Resume!$B$38:$B$65)</f>
        <v>0</v>
      </c>
    </row>
    <row r="3672" spans="1:2">
      <c r="A3672" s="11">
        <f>Returns!A3672</f>
        <v>0</v>
      </c>
      <c r="B3672" s="1">
        <f t="array" ref="B3672">MMULT(Returns!B3672:AC3672,Resume!$B$38:$B$65)</f>
        <v>0</v>
      </c>
    </row>
    <row r="3673" spans="1:2">
      <c r="A3673" s="11">
        <f>Returns!A3673</f>
        <v>0</v>
      </c>
      <c r="B3673" s="1">
        <f t="array" ref="B3673">MMULT(Returns!B3673:AC3673,Resume!$B$38:$B$65)</f>
        <v>0</v>
      </c>
    </row>
    <row r="3674" spans="1:2">
      <c r="A3674" s="11">
        <f>Returns!A3674</f>
        <v>0</v>
      </c>
      <c r="B3674" s="1">
        <f t="array" ref="B3674">MMULT(Returns!B3674:AC3674,Resume!$B$38:$B$65)</f>
        <v>0</v>
      </c>
    </row>
    <row r="3675" spans="1:2">
      <c r="A3675" s="11">
        <f>Returns!A3675</f>
        <v>0</v>
      </c>
      <c r="B3675" s="1">
        <f t="array" ref="B3675">MMULT(Returns!B3675:AC3675,Resume!$B$38:$B$65)</f>
        <v>0</v>
      </c>
    </row>
    <row r="3676" spans="1:2">
      <c r="A3676" s="11">
        <f>Returns!A3676</f>
        <v>0</v>
      </c>
      <c r="B3676" s="1">
        <f t="array" ref="B3676">MMULT(Returns!B3676:AC3676,Resume!$B$38:$B$65)</f>
        <v>0</v>
      </c>
    </row>
    <row r="3677" spans="1:2">
      <c r="A3677" s="11">
        <f>Returns!A3677</f>
        <v>0</v>
      </c>
      <c r="B3677" s="1">
        <f t="array" ref="B3677">MMULT(Returns!B3677:AC3677,Resume!$B$38:$B$65)</f>
        <v>0</v>
      </c>
    </row>
    <row r="3678" spans="1:2">
      <c r="A3678" s="11">
        <f>Returns!A3678</f>
        <v>0</v>
      </c>
      <c r="B3678" s="1">
        <f t="array" ref="B3678">MMULT(Returns!B3678:AC3678,Resume!$B$38:$B$65)</f>
        <v>0</v>
      </c>
    </row>
    <row r="3679" spans="1:2">
      <c r="A3679" s="11">
        <f>Returns!A3679</f>
        <v>0</v>
      </c>
      <c r="B3679" s="1">
        <f t="array" ref="B3679">MMULT(Returns!B3679:AC3679,Resume!$B$38:$B$65)</f>
        <v>0</v>
      </c>
    </row>
    <row r="3680" spans="1:2">
      <c r="A3680" s="11">
        <f>Returns!A3680</f>
        <v>0</v>
      </c>
      <c r="B3680" s="1">
        <f t="array" ref="B3680">MMULT(Returns!B3680:AC3680,Resume!$B$38:$B$65)</f>
        <v>0</v>
      </c>
    </row>
    <row r="3681" spans="1:2">
      <c r="A3681" s="11">
        <f>Returns!A3681</f>
        <v>0</v>
      </c>
      <c r="B3681" s="1">
        <f t="array" ref="B3681">MMULT(Returns!B3681:AC3681,Resume!$B$38:$B$65)</f>
        <v>0</v>
      </c>
    </row>
    <row r="3682" spans="1:2">
      <c r="A3682" s="11">
        <f>Returns!A3682</f>
        <v>0</v>
      </c>
      <c r="B3682" s="1">
        <f t="array" ref="B3682">MMULT(Returns!B3682:AC3682,Resume!$B$38:$B$65)</f>
        <v>0</v>
      </c>
    </row>
    <row r="3683" spans="1:2">
      <c r="A3683" s="11">
        <f>Returns!A3683</f>
        <v>0</v>
      </c>
      <c r="B3683" s="1">
        <f t="array" ref="B3683">MMULT(Returns!B3683:AC3683,Resume!$B$38:$B$65)</f>
        <v>0</v>
      </c>
    </row>
    <row r="3684" spans="1:2">
      <c r="A3684" s="11">
        <f>Returns!A3684</f>
        <v>0</v>
      </c>
      <c r="B3684" s="1">
        <f t="array" ref="B3684">MMULT(Returns!B3684:AC3684,Resume!$B$38:$B$65)</f>
        <v>0</v>
      </c>
    </row>
    <row r="3685" spans="1:2">
      <c r="A3685" s="11">
        <f>Returns!A3685</f>
        <v>0</v>
      </c>
      <c r="B3685" s="1">
        <f t="array" ref="B3685">MMULT(Returns!B3685:AC3685,Resume!$B$38:$B$65)</f>
        <v>0</v>
      </c>
    </row>
    <row r="3686" spans="1:2">
      <c r="A3686" s="11">
        <f>Returns!A3686</f>
        <v>0</v>
      </c>
      <c r="B3686" s="1">
        <f t="array" ref="B3686">MMULT(Returns!B3686:AC3686,Resume!$B$38:$B$65)</f>
        <v>0</v>
      </c>
    </row>
    <row r="3687" spans="1:2">
      <c r="A3687" s="11">
        <f>Returns!A3687</f>
        <v>0</v>
      </c>
      <c r="B3687" s="1">
        <f t="array" ref="B3687">MMULT(Returns!B3687:AC3687,Resume!$B$38:$B$65)</f>
        <v>0</v>
      </c>
    </row>
    <row r="3688" spans="1:2">
      <c r="A3688" s="11">
        <f>Returns!A3688</f>
        <v>0</v>
      </c>
      <c r="B3688" s="1">
        <f t="array" ref="B3688">MMULT(Returns!B3688:AC3688,Resume!$B$38:$B$65)</f>
        <v>0</v>
      </c>
    </row>
    <row r="3689" spans="1:2">
      <c r="A3689" s="11">
        <f>Returns!A3689</f>
        <v>0</v>
      </c>
      <c r="B3689" s="1">
        <f t="array" ref="B3689">MMULT(Returns!B3689:AC3689,Resume!$B$38:$B$65)</f>
        <v>0</v>
      </c>
    </row>
    <row r="3690" spans="1:2">
      <c r="A3690" s="11">
        <f>Returns!A3690</f>
        <v>0</v>
      </c>
      <c r="B3690" s="1">
        <f t="array" ref="B3690">MMULT(Returns!B3690:AC3690,Resume!$B$38:$B$65)</f>
        <v>0</v>
      </c>
    </row>
    <row r="3691" spans="1:2">
      <c r="A3691" s="11">
        <f>Returns!A3691</f>
        <v>0</v>
      </c>
      <c r="B3691" s="1">
        <f t="array" ref="B3691">MMULT(Returns!B3691:AC3691,Resume!$B$38:$B$65)</f>
        <v>0</v>
      </c>
    </row>
    <row r="3692" spans="1:2">
      <c r="A3692" s="11">
        <f>Returns!A3692</f>
        <v>0</v>
      </c>
      <c r="B3692" s="1">
        <f t="array" ref="B3692">MMULT(Returns!B3692:AC3692,Resume!$B$38:$B$65)</f>
        <v>0</v>
      </c>
    </row>
    <row r="3693" spans="1:2">
      <c r="A3693" s="11">
        <f>Returns!A3693</f>
        <v>0</v>
      </c>
      <c r="B3693" s="1">
        <f t="array" ref="B3693">MMULT(Returns!B3693:AC3693,Resume!$B$38:$B$65)</f>
        <v>0</v>
      </c>
    </row>
    <row r="3694" spans="1:2">
      <c r="A3694" s="11">
        <f>Returns!A3694</f>
        <v>0</v>
      </c>
      <c r="B3694" s="1">
        <f t="array" ref="B3694">MMULT(Returns!B3694:AC3694,Resume!$B$38:$B$65)</f>
        <v>0</v>
      </c>
    </row>
    <row r="3695" spans="1:2">
      <c r="A3695" s="11">
        <f>Returns!A3695</f>
        <v>0</v>
      </c>
      <c r="B3695" s="1">
        <f t="array" ref="B3695">MMULT(Returns!B3695:AC3695,Resume!$B$38:$B$65)</f>
        <v>0</v>
      </c>
    </row>
    <row r="3696" spans="1:2">
      <c r="A3696" s="11">
        <f>Returns!A3696</f>
        <v>0</v>
      </c>
      <c r="B3696" s="1">
        <f t="array" ref="B3696">MMULT(Returns!B3696:AC3696,Resume!$B$38:$B$65)</f>
        <v>0</v>
      </c>
    </row>
    <row r="3697" spans="1:2">
      <c r="A3697" s="11">
        <f>Returns!A3697</f>
        <v>0</v>
      </c>
      <c r="B3697" s="1">
        <f t="array" ref="B3697">MMULT(Returns!B3697:AC3697,Resume!$B$38:$B$65)</f>
        <v>0</v>
      </c>
    </row>
    <row r="3698" spans="1:2">
      <c r="A3698" s="11">
        <f>Returns!A3698</f>
        <v>0</v>
      </c>
      <c r="B3698" s="1">
        <f t="array" ref="B3698">MMULT(Returns!B3698:AC3698,Resume!$B$38:$B$65)</f>
        <v>0</v>
      </c>
    </row>
    <row r="3699" spans="1:2">
      <c r="A3699" s="11">
        <f>Returns!A3699</f>
        <v>0</v>
      </c>
      <c r="B3699" s="1">
        <f t="array" ref="B3699">MMULT(Returns!B3699:AC3699,Resume!$B$38:$B$65)</f>
        <v>0</v>
      </c>
    </row>
    <row r="3700" spans="1:2">
      <c r="A3700" s="11">
        <f>Returns!A3700</f>
        <v>0</v>
      </c>
      <c r="B3700" s="1">
        <f t="array" ref="B3700">MMULT(Returns!B3700:AC3700,Resume!$B$38:$B$65)</f>
        <v>0</v>
      </c>
    </row>
    <row r="3701" spans="1:2">
      <c r="A3701" s="11">
        <f>Returns!A3701</f>
        <v>0</v>
      </c>
      <c r="B3701" s="1">
        <f t="array" ref="B3701">MMULT(Returns!B3701:AC3701,Resume!$B$38:$B$65)</f>
        <v>0</v>
      </c>
    </row>
    <row r="3702" spans="1:2">
      <c r="A3702" s="11">
        <f>Returns!A3702</f>
        <v>0</v>
      </c>
      <c r="B3702" s="1">
        <f t="array" ref="B3702">MMULT(Returns!B3702:AC3702,Resume!$B$38:$B$65)</f>
        <v>0</v>
      </c>
    </row>
    <row r="3703" spans="1:2">
      <c r="A3703" s="11">
        <f>Returns!A3703</f>
        <v>0</v>
      </c>
      <c r="B3703" s="1">
        <f t="array" ref="B3703">MMULT(Returns!B3703:AC3703,Resume!$B$38:$B$65)</f>
        <v>0</v>
      </c>
    </row>
    <row r="3704" spans="1:2">
      <c r="A3704" s="11">
        <f>Returns!A3704</f>
        <v>0</v>
      </c>
      <c r="B3704" s="1">
        <f t="array" ref="B3704">MMULT(Returns!B3704:AC3704,Resume!$B$38:$B$65)</f>
        <v>0</v>
      </c>
    </row>
    <row r="3705" spans="1:2">
      <c r="A3705" s="11">
        <f>Returns!A3705</f>
        <v>0</v>
      </c>
      <c r="B3705" s="1">
        <f t="array" ref="B3705">MMULT(Returns!B3705:AC3705,Resume!$B$38:$B$65)</f>
        <v>0</v>
      </c>
    </row>
    <row r="3706" spans="1:2">
      <c r="A3706" s="11">
        <f>Returns!A3706</f>
        <v>0</v>
      </c>
      <c r="B3706" s="1">
        <f t="array" ref="B3706">MMULT(Returns!B3706:AC3706,Resume!$B$38:$B$65)</f>
        <v>0</v>
      </c>
    </row>
    <row r="3707" spans="1:2">
      <c r="A3707" s="11">
        <f>Returns!A3707</f>
        <v>0</v>
      </c>
      <c r="B3707" s="1">
        <f t="array" ref="B3707">MMULT(Returns!B3707:AC3707,Resume!$B$38:$B$65)</f>
        <v>0</v>
      </c>
    </row>
    <row r="3708" spans="1:2">
      <c r="A3708" s="11">
        <f>Returns!A3708</f>
        <v>0</v>
      </c>
      <c r="B3708" s="1">
        <f t="array" ref="B3708">MMULT(Returns!B3708:AC3708,Resume!$B$38:$B$65)</f>
        <v>0</v>
      </c>
    </row>
    <row r="3709" spans="1:2">
      <c r="A3709" s="11">
        <f>Returns!A3709</f>
        <v>0</v>
      </c>
      <c r="B3709" s="1">
        <f t="array" ref="B3709">MMULT(Returns!B3709:AC3709,Resume!$B$38:$B$65)</f>
        <v>0</v>
      </c>
    </row>
    <row r="3710" spans="1:2">
      <c r="A3710" s="11">
        <f>Returns!A3710</f>
        <v>0</v>
      </c>
      <c r="B3710" s="1">
        <f t="array" ref="B3710">MMULT(Returns!B3710:AC3710,Resume!$B$38:$B$65)</f>
        <v>0</v>
      </c>
    </row>
    <row r="3711" spans="1:2">
      <c r="A3711" s="11">
        <f>Returns!A3711</f>
        <v>0</v>
      </c>
      <c r="B3711" s="1">
        <f t="array" ref="B3711">MMULT(Returns!B3711:AC3711,Resume!$B$38:$B$65)</f>
        <v>0</v>
      </c>
    </row>
    <row r="3712" spans="1:2">
      <c r="A3712" s="11">
        <f>Returns!A3712</f>
        <v>0</v>
      </c>
      <c r="B3712" s="1">
        <f t="array" ref="B3712">MMULT(Returns!B3712:AC3712,Resume!$B$38:$B$65)</f>
        <v>0</v>
      </c>
    </row>
    <row r="3713" spans="1:2">
      <c r="A3713" s="11">
        <f>Returns!A3713</f>
        <v>0</v>
      </c>
      <c r="B3713" s="1">
        <f t="array" ref="B3713">MMULT(Returns!B3713:AC3713,Resume!$B$38:$B$65)</f>
        <v>0</v>
      </c>
    </row>
    <row r="3714" spans="1:2">
      <c r="A3714" s="11">
        <f>Returns!A3714</f>
        <v>0</v>
      </c>
      <c r="B3714" s="1">
        <f t="array" ref="B3714">MMULT(Returns!B3714:AC3714,Resume!$B$38:$B$65)</f>
        <v>0</v>
      </c>
    </row>
    <row r="3715" spans="1:2">
      <c r="A3715" s="11">
        <f>Returns!A3715</f>
        <v>0</v>
      </c>
      <c r="B3715" s="1">
        <f t="array" ref="B3715">MMULT(Returns!B3715:AC3715,Resume!$B$38:$B$65)</f>
        <v>0</v>
      </c>
    </row>
    <row r="3716" spans="1:2">
      <c r="A3716" s="11">
        <f>Returns!A3716</f>
        <v>0</v>
      </c>
      <c r="B3716" s="1">
        <f t="array" ref="B3716">MMULT(Returns!B3716:AC3716,Resume!$B$38:$B$65)</f>
        <v>0</v>
      </c>
    </row>
    <row r="3717" spans="1:2">
      <c r="A3717" s="11">
        <f>Returns!A3717</f>
        <v>0</v>
      </c>
      <c r="B3717" s="1">
        <f t="array" ref="B3717">MMULT(Returns!B3717:AC3717,Resume!$B$38:$B$65)</f>
        <v>0</v>
      </c>
    </row>
    <row r="3718" spans="1:2">
      <c r="A3718" s="11">
        <f>Returns!A3718</f>
        <v>0</v>
      </c>
      <c r="B3718" s="1">
        <f t="array" ref="B3718">MMULT(Returns!B3718:AC3718,Resume!$B$38:$B$65)</f>
        <v>0</v>
      </c>
    </row>
    <row r="3719" spans="1:2">
      <c r="A3719" s="11">
        <f>Returns!A3719</f>
        <v>0</v>
      </c>
      <c r="B3719" s="1">
        <f t="array" ref="B3719">MMULT(Returns!B3719:AC3719,Resume!$B$38:$B$65)</f>
        <v>0</v>
      </c>
    </row>
    <row r="3720" spans="1:2">
      <c r="A3720" s="11">
        <f>Returns!A3720</f>
        <v>0</v>
      </c>
      <c r="B3720" s="1">
        <f t="array" ref="B3720">MMULT(Returns!B3720:AC3720,Resume!$B$38:$B$65)</f>
        <v>0</v>
      </c>
    </row>
    <row r="3721" spans="1:2">
      <c r="A3721" s="11">
        <f>Returns!A3721</f>
        <v>0</v>
      </c>
      <c r="B3721" s="1">
        <f t="array" ref="B3721">MMULT(Returns!B3721:AC3721,Resume!$B$38:$B$65)</f>
        <v>0</v>
      </c>
    </row>
    <row r="3722" spans="1:2">
      <c r="A3722" s="11">
        <f>Returns!A3722</f>
        <v>0</v>
      </c>
      <c r="B3722" s="1">
        <f t="array" ref="B3722">MMULT(Returns!B3722:AC3722,Resume!$B$38:$B$65)</f>
        <v>0</v>
      </c>
    </row>
    <row r="3723" spans="1:2">
      <c r="A3723" s="11">
        <f>Returns!A3723</f>
        <v>0</v>
      </c>
      <c r="B3723" s="1">
        <f t="array" ref="B3723">MMULT(Returns!B3723:AC3723,Resume!$B$38:$B$65)</f>
        <v>0</v>
      </c>
    </row>
    <row r="3724" spans="1:2">
      <c r="A3724" s="11">
        <f>Returns!A3724</f>
        <v>0</v>
      </c>
      <c r="B3724" s="1">
        <f t="array" ref="B3724">MMULT(Returns!B3724:AC3724,Resume!$B$38:$B$65)</f>
        <v>0</v>
      </c>
    </row>
    <row r="3725" spans="1:2">
      <c r="A3725" s="11">
        <f>Returns!A3725</f>
        <v>0</v>
      </c>
      <c r="B3725" s="1">
        <f t="array" ref="B3725">MMULT(Returns!B3725:AC3725,Resume!$B$38:$B$65)</f>
        <v>0</v>
      </c>
    </row>
    <row r="3726" spans="1:2">
      <c r="A3726" s="11">
        <f>Returns!A3726</f>
        <v>0</v>
      </c>
      <c r="B3726" s="1">
        <f t="array" ref="B3726">MMULT(Returns!B3726:AC3726,Resume!$B$38:$B$65)</f>
        <v>0</v>
      </c>
    </row>
    <row r="3727" spans="1:2">
      <c r="A3727" s="11">
        <f>Returns!A3727</f>
        <v>0</v>
      </c>
      <c r="B3727" s="1">
        <f t="array" ref="B3727">MMULT(Returns!B3727:AC3727,Resume!$B$38:$B$65)</f>
        <v>0</v>
      </c>
    </row>
    <row r="3728" spans="1:2">
      <c r="A3728" s="11">
        <f>Returns!A3728</f>
        <v>0</v>
      </c>
      <c r="B3728" s="1">
        <f t="array" ref="B3728">MMULT(Returns!B3728:AC3728,Resume!$B$38:$B$65)</f>
        <v>0</v>
      </c>
    </row>
    <row r="3729" spans="1:2">
      <c r="A3729" s="11">
        <f>Returns!A3729</f>
        <v>0</v>
      </c>
      <c r="B3729" s="1">
        <f t="array" ref="B3729">MMULT(Returns!B3729:AC3729,Resume!$B$38:$B$65)</f>
        <v>0</v>
      </c>
    </row>
    <row r="3730" spans="1:2">
      <c r="A3730" s="11">
        <f>Returns!A3730</f>
        <v>0</v>
      </c>
      <c r="B3730" s="1">
        <f t="array" ref="B3730">MMULT(Returns!B3730:AC3730,Resume!$B$38:$B$65)</f>
        <v>0</v>
      </c>
    </row>
    <row r="3731" spans="1:2">
      <c r="A3731" s="11">
        <f>Returns!A3731</f>
        <v>0</v>
      </c>
      <c r="B3731" s="1">
        <f t="array" ref="B3731">MMULT(Returns!B3731:AC3731,Resume!$B$38:$B$65)</f>
        <v>0</v>
      </c>
    </row>
    <row r="3732" spans="1:2">
      <c r="A3732" s="11">
        <f>Returns!A3732</f>
        <v>0</v>
      </c>
      <c r="B3732" s="1">
        <f t="array" ref="B3732">MMULT(Returns!B3732:AC3732,Resume!$B$38:$B$65)</f>
        <v>0</v>
      </c>
    </row>
    <row r="3733" spans="1:2">
      <c r="A3733" s="11">
        <f>Returns!A3733</f>
        <v>0</v>
      </c>
      <c r="B3733" s="1">
        <f t="array" ref="B3733">MMULT(Returns!B3733:AC3733,Resume!$B$38:$B$65)</f>
        <v>0</v>
      </c>
    </row>
    <row r="3734" spans="1:2">
      <c r="A3734" s="11">
        <f>Returns!A3734</f>
        <v>0</v>
      </c>
      <c r="B3734" s="1">
        <f t="array" ref="B3734">MMULT(Returns!B3734:AC3734,Resume!$B$38:$B$65)</f>
        <v>0</v>
      </c>
    </row>
    <row r="3735" spans="1:2">
      <c r="A3735" s="11">
        <f>Returns!A3735</f>
        <v>0</v>
      </c>
      <c r="B3735" s="1">
        <f t="array" ref="B3735">MMULT(Returns!B3735:AC3735,Resume!$B$38:$B$65)</f>
        <v>0</v>
      </c>
    </row>
    <row r="3736" spans="1:2">
      <c r="A3736" s="11">
        <f>Returns!A3736</f>
        <v>0</v>
      </c>
      <c r="B3736" s="1">
        <f t="array" ref="B3736">MMULT(Returns!B3736:AC3736,Resume!$B$38:$B$65)</f>
        <v>0</v>
      </c>
    </row>
    <row r="3737" spans="1:2">
      <c r="A3737" s="11">
        <f>Returns!A3737</f>
        <v>0</v>
      </c>
      <c r="B3737" s="1">
        <f t="array" ref="B3737">MMULT(Returns!B3737:AC3737,Resume!$B$38:$B$65)</f>
        <v>0</v>
      </c>
    </row>
    <row r="3738" spans="1:2">
      <c r="A3738" s="11">
        <f>Returns!A3738</f>
        <v>0</v>
      </c>
      <c r="B3738" s="1">
        <f t="array" ref="B3738">MMULT(Returns!B3738:AC3738,Resume!$B$38:$B$65)</f>
        <v>0</v>
      </c>
    </row>
    <row r="3739" spans="1:2">
      <c r="A3739" s="11">
        <f>Returns!A3739</f>
        <v>0</v>
      </c>
      <c r="B3739" s="1">
        <f t="array" ref="B3739">MMULT(Returns!B3739:AC3739,Resume!$B$38:$B$65)</f>
        <v>0</v>
      </c>
    </row>
    <row r="3740" spans="1:2">
      <c r="A3740" s="11">
        <f>Returns!A3740</f>
        <v>0</v>
      </c>
      <c r="B3740" s="1">
        <f t="array" ref="B3740">MMULT(Returns!B3740:AC3740,Resume!$B$38:$B$65)</f>
        <v>0</v>
      </c>
    </row>
    <row r="3741" spans="1:2">
      <c r="A3741" s="11">
        <f>Returns!A3741</f>
        <v>0</v>
      </c>
      <c r="B3741" s="1">
        <f t="array" ref="B3741">MMULT(Returns!B3741:AC3741,Resume!$B$38:$B$65)</f>
        <v>0</v>
      </c>
    </row>
    <row r="3742" spans="1:2">
      <c r="A3742" s="11">
        <f>Returns!A3742</f>
        <v>0</v>
      </c>
      <c r="B3742" s="1">
        <f t="array" ref="B3742">MMULT(Returns!B3742:AC3742,Resume!$B$38:$B$65)</f>
        <v>0</v>
      </c>
    </row>
    <row r="3743" spans="1:2">
      <c r="A3743" s="11">
        <f>Returns!A3743</f>
        <v>0</v>
      </c>
      <c r="B3743" s="1">
        <f t="array" ref="B3743">MMULT(Returns!B3743:AC3743,Resume!$B$38:$B$65)</f>
        <v>0</v>
      </c>
    </row>
    <row r="3744" spans="1:2">
      <c r="A3744" s="11">
        <f>Returns!A3744</f>
        <v>0</v>
      </c>
      <c r="B3744" s="1">
        <f t="array" ref="B3744">MMULT(Returns!B3744:AC3744,Resume!$B$38:$B$65)</f>
        <v>0</v>
      </c>
    </row>
    <row r="3745" spans="1:2">
      <c r="A3745" s="11">
        <f>Returns!A3745</f>
        <v>0</v>
      </c>
      <c r="B3745" s="1">
        <f t="array" ref="B3745">MMULT(Returns!B3745:AC3745,Resume!$B$38:$B$65)</f>
        <v>0</v>
      </c>
    </row>
    <row r="3746" spans="1:2">
      <c r="A3746" s="11">
        <f>Returns!A3746</f>
        <v>0</v>
      </c>
      <c r="B3746" s="1">
        <f t="array" ref="B3746">MMULT(Returns!B3746:AC3746,Resume!$B$38:$B$65)</f>
        <v>0</v>
      </c>
    </row>
    <row r="3747" spans="1:2">
      <c r="A3747" s="11">
        <f>Returns!A3747</f>
        <v>0</v>
      </c>
      <c r="B3747" s="1">
        <f t="array" ref="B3747">MMULT(Returns!B3747:AC3747,Resume!$B$38:$B$65)</f>
        <v>0</v>
      </c>
    </row>
    <row r="3748" spans="1:2">
      <c r="A3748" s="11">
        <f>Returns!A3748</f>
        <v>0</v>
      </c>
      <c r="B3748" s="1">
        <f t="array" ref="B3748">MMULT(Returns!B3748:AC3748,Resume!$B$38:$B$65)</f>
        <v>0</v>
      </c>
    </row>
    <row r="3749" spans="1:2">
      <c r="A3749" s="11">
        <f>Returns!A3749</f>
        <v>0</v>
      </c>
      <c r="B3749" s="1">
        <f t="array" ref="B3749">MMULT(Returns!B3749:AC3749,Resume!$B$38:$B$65)</f>
        <v>0</v>
      </c>
    </row>
    <row r="3750" spans="1:2">
      <c r="A3750" s="11">
        <f>Returns!A3750</f>
        <v>0</v>
      </c>
      <c r="B3750" s="1">
        <f t="array" ref="B3750">MMULT(Returns!B3750:AC3750,Resume!$B$38:$B$65)</f>
        <v>0</v>
      </c>
    </row>
    <row r="3751" spans="1:2">
      <c r="A3751" s="11">
        <f>Returns!A3751</f>
        <v>0</v>
      </c>
      <c r="B3751" s="1">
        <f t="array" ref="B3751">MMULT(Returns!B3751:AC3751,Resume!$B$38:$B$65)</f>
        <v>0</v>
      </c>
    </row>
    <row r="3752" spans="1:2">
      <c r="A3752" s="11">
        <f>Returns!A3752</f>
        <v>0</v>
      </c>
      <c r="B3752" s="1">
        <f t="array" ref="B3752">MMULT(Returns!B3752:AC3752,Resume!$B$38:$B$65)</f>
        <v>0</v>
      </c>
    </row>
    <row r="3753" spans="1:2">
      <c r="A3753" s="11">
        <f>Returns!A3753</f>
        <v>0</v>
      </c>
      <c r="B3753" s="1">
        <f t="array" ref="B3753">MMULT(Returns!B3753:AC3753,Resume!$B$38:$B$65)</f>
        <v>0</v>
      </c>
    </row>
    <row r="3754" spans="1:2">
      <c r="A3754" s="11">
        <f>Returns!A3754</f>
        <v>0</v>
      </c>
      <c r="B3754" s="1">
        <f t="array" ref="B3754">MMULT(Returns!B3754:AC3754,Resume!$B$38:$B$65)</f>
        <v>0</v>
      </c>
    </row>
    <row r="3755" spans="1:2">
      <c r="A3755" s="11">
        <f>Returns!A3755</f>
        <v>0</v>
      </c>
      <c r="B3755" s="1">
        <f t="array" ref="B3755">MMULT(Returns!B3755:AC3755,Resume!$B$38:$B$65)</f>
        <v>0</v>
      </c>
    </row>
    <row r="3756" spans="1:2">
      <c r="A3756" s="11">
        <f>Returns!A3756</f>
        <v>0</v>
      </c>
      <c r="B3756" s="1">
        <f t="array" ref="B3756">MMULT(Returns!B3756:AC3756,Resume!$B$38:$B$65)</f>
        <v>0</v>
      </c>
    </row>
    <row r="3757" spans="1:2">
      <c r="A3757" s="11">
        <f>Returns!A3757</f>
        <v>0</v>
      </c>
      <c r="B3757" s="1">
        <f t="array" ref="B3757">MMULT(Returns!B3757:AC3757,Resume!$B$38:$B$65)</f>
        <v>0</v>
      </c>
    </row>
    <row r="3758" spans="1:2">
      <c r="A3758" s="11">
        <f>Returns!A3758</f>
        <v>0</v>
      </c>
      <c r="B3758" s="1">
        <f t="array" ref="B3758">MMULT(Returns!B3758:AC3758,Resume!$B$38:$B$65)</f>
        <v>0</v>
      </c>
    </row>
    <row r="3759" spans="1:2">
      <c r="A3759" s="11">
        <f>Returns!A3759</f>
        <v>0</v>
      </c>
      <c r="B3759" s="1">
        <f t="array" ref="B3759">MMULT(Returns!B3759:AC3759,Resume!$B$38:$B$65)</f>
        <v>0</v>
      </c>
    </row>
    <row r="3760" spans="1:2">
      <c r="A3760" s="11">
        <f>Returns!A3760</f>
        <v>0</v>
      </c>
      <c r="B3760" s="1">
        <f t="array" ref="B3760">MMULT(Returns!B3760:AC3760,Resume!$B$38:$B$65)</f>
        <v>0</v>
      </c>
    </row>
    <row r="3761" spans="1:2">
      <c r="A3761" s="11">
        <f>Returns!A3761</f>
        <v>0</v>
      </c>
      <c r="B3761" s="1">
        <f t="array" ref="B3761">MMULT(Returns!B3761:AC3761,Resume!$B$38:$B$65)</f>
        <v>0</v>
      </c>
    </row>
    <row r="3762" spans="1:2">
      <c r="A3762" s="11">
        <f>Returns!A3762</f>
        <v>0</v>
      </c>
      <c r="B3762" s="1">
        <f t="array" ref="B3762">MMULT(Returns!B3762:AC3762,Resume!$B$38:$B$65)</f>
        <v>0</v>
      </c>
    </row>
    <row r="3763" spans="1:2">
      <c r="A3763" s="11">
        <f>Returns!A3763</f>
        <v>0</v>
      </c>
      <c r="B3763" s="1">
        <f t="array" ref="B3763">MMULT(Returns!B3763:AC3763,Resume!$B$38:$B$65)</f>
        <v>0</v>
      </c>
    </row>
    <row r="3764" spans="1:2">
      <c r="A3764" s="11">
        <f>Returns!A3764</f>
        <v>0</v>
      </c>
      <c r="B3764" s="1">
        <f t="array" ref="B3764">MMULT(Returns!B3764:AC3764,Resume!$B$38:$B$65)</f>
        <v>0</v>
      </c>
    </row>
    <row r="3765" spans="1:2">
      <c r="A3765" s="11">
        <f>Returns!A3765</f>
        <v>0</v>
      </c>
      <c r="B3765" s="1">
        <f t="array" ref="B3765">MMULT(Returns!B3765:AC3765,Resume!$B$38:$B$65)</f>
        <v>0</v>
      </c>
    </row>
    <row r="3766" spans="1:2">
      <c r="A3766" s="11">
        <f>Returns!A3766</f>
        <v>0</v>
      </c>
      <c r="B3766" s="1">
        <f t="array" ref="B3766">MMULT(Returns!B3766:AC3766,Resume!$B$38:$B$65)</f>
        <v>0</v>
      </c>
    </row>
    <row r="3767" spans="1:2">
      <c r="A3767" s="11">
        <f>Returns!A3767</f>
        <v>0</v>
      </c>
      <c r="B3767" s="1">
        <f t="array" ref="B3767">MMULT(Returns!B3767:AC3767,Resume!$B$38:$B$65)</f>
        <v>0</v>
      </c>
    </row>
    <row r="3768" spans="1:2">
      <c r="A3768" s="11">
        <f>Returns!A3768</f>
        <v>0</v>
      </c>
      <c r="B3768" s="1">
        <f t="array" ref="B3768">MMULT(Returns!B3768:AC3768,Resume!$B$38:$B$65)</f>
        <v>0</v>
      </c>
    </row>
    <row r="3769" spans="1:2">
      <c r="A3769" s="11">
        <f>Returns!A3769</f>
        <v>0</v>
      </c>
      <c r="B3769" s="1">
        <f t="array" ref="B3769">MMULT(Returns!B3769:AC3769,Resume!$B$38:$B$65)</f>
        <v>0</v>
      </c>
    </row>
    <row r="3770" spans="1:2">
      <c r="A3770" s="11">
        <f>Returns!A3770</f>
        <v>0</v>
      </c>
      <c r="B3770" s="1">
        <f t="array" ref="B3770">MMULT(Returns!B3770:AC3770,Resume!$B$38:$B$65)</f>
        <v>0</v>
      </c>
    </row>
    <row r="3771" spans="1:2">
      <c r="A3771" s="11">
        <f>Returns!A3771</f>
        <v>0</v>
      </c>
      <c r="B3771" s="1">
        <f t="array" ref="B3771">MMULT(Returns!B3771:AC3771,Resume!$B$38:$B$65)</f>
        <v>0</v>
      </c>
    </row>
    <row r="3772" spans="1:2">
      <c r="A3772" s="11">
        <f>Returns!A3772</f>
        <v>0</v>
      </c>
      <c r="B3772" s="1">
        <f t="array" ref="B3772">MMULT(Returns!B3772:AC3772,Resume!$B$38:$B$65)</f>
        <v>0</v>
      </c>
    </row>
    <row r="3773" spans="1:2">
      <c r="A3773" s="11">
        <f>Returns!A3773</f>
        <v>0</v>
      </c>
      <c r="B3773" s="1">
        <f t="array" ref="B3773">MMULT(Returns!B3773:AC3773,Resume!$B$38:$B$65)</f>
        <v>0</v>
      </c>
    </row>
    <row r="3774" spans="1:2">
      <c r="A3774" s="11">
        <f>Returns!A3774</f>
        <v>0</v>
      </c>
      <c r="B3774" s="1">
        <f t="array" ref="B3774">MMULT(Returns!B3774:AC3774,Resume!$B$38:$B$65)</f>
        <v>0</v>
      </c>
    </row>
    <row r="3775" spans="1:2">
      <c r="A3775" s="11">
        <f>Returns!A3775</f>
        <v>0</v>
      </c>
      <c r="B3775" s="1">
        <f t="array" ref="B3775">MMULT(Returns!B3775:AC3775,Resume!$B$38:$B$65)</f>
        <v>0</v>
      </c>
    </row>
    <row r="3776" spans="1:2">
      <c r="A3776" s="11">
        <f>Returns!A3776</f>
        <v>0</v>
      </c>
      <c r="B3776" s="1">
        <f t="array" ref="B3776">MMULT(Returns!B3776:AC3776,Resume!$B$38:$B$65)</f>
        <v>0</v>
      </c>
    </row>
    <row r="3777" spans="1:2">
      <c r="A3777" s="11">
        <f>Returns!A3777</f>
        <v>0</v>
      </c>
      <c r="B3777" s="1">
        <f t="array" ref="B3777">MMULT(Returns!B3777:AC3777,Resume!$B$38:$B$65)</f>
        <v>0</v>
      </c>
    </row>
    <row r="3778" spans="1:2">
      <c r="A3778" s="11">
        <f>Returns!A3778</f>
        <v>0</v>
      </c>
      <c r="B3778" s="1">
        <f t="array" ref="B3778">MMULT(Returns!B3778:AC3778,Resume!$B$38:$B$65)</f>
        <v>0</v>
      </c>
    </row>
    <row r="3779" spans="1:2">
      <c r="A3779" s="11">
        <f>Returns!A3779</f>
        <v>0</v>
      </c>
      <c r="B3779" s="1">
        <f t="array" ref="B3779">MMULT(Returns!B3779:AC3779,Resume!$B$38:$B$65)</f>
        <v>0</v>
      </c>
    </row>
    <row r="3780" spans="1:2">
      <c r="A3780" s="11">
        <f>Returns!A3780</f>
        <v>0</v>
      </c>
      <c r="B3780" s="1">
        <f t="array" ref="B3780">MMULT(Returns!B3780:AC3780,Resume!$B$38:$B$65)</f>
        <v>0</v>
      </c>
    </row>
    <row r="3781" spans="1:2">
      <c r="A3781" s="11">
        <f>Returns!A3781</f>
        <v>0</v>
      </c>
      <c r="B3781" s="1">
        <f t="array" ref="B3781">MMULT(Returns!B3781:AC3781,Resume!$B$38:$B$65)</f>
        <v>0</v>
      </c>
    </row>
    <row r="3782" spans="1:2">
      <c r="A3782" s="11">
        <f>Returns!A3782</f>
        <v>0</v>
      </c>
      <c r="B3782" s="1">
        <f t="array" ref="B3782">MMULT(Returns!B3782:AC3782,Resume!$B$38:$B$65)</f>
        <v>0</v>
      </c>
    </row>
    <row r="3783" spans="1:2">
      <c r="A3783" s="11">
        <f>Returns!A3783</f>
        <v>0</v>
      </c>
      <c r="B3783" s="1">
        <f t="array" ref="B3783">MMULT(Returns!B3783:AC3783,Resume!$B$38:$B$65)</f>
        <v>0</v>
      </c>
    </row>
    <row r="3784" spans="1:2">
      <c r="A3784" s="11">
        <f>Returns!A3784</f>
        <v>0</v>
      </c>
      <c r="B3784" s="1">
        <f t="array" ref="B3784">MMULT(Returns!B3784:AC3784,Resume!$B$38:$B$65)</f>
        <v>0</v>
      </c>
    </row>
    <row r="3785" spans="1:2">
      <c r="A3785" s="11">
        <f>Returns!A3785</f>
        <v>0</v>
      </c>
      <c r="B3785" s="1">
        <f t="array" ref="B3785">MMULT(Returns!B3785:AC3785,Resume!$B$38:$B$65)</f>
        <v>0</v>
      </c>
    </row>
    <row r="3786" spans="1:2">
      <c r="A3786" s="11">
        <f>Returns!A3786</f>
        <v>0</v>
      </c>
      <c r="B3786" s="1">
        <f t="array" ref="B3786">MMULT(Returns!B3786:AC3786,Resume!$B$38:$B$65)</f>
        <v>0</v>
      </c>
    </row>
    <row r="3787" spans="1:2">
      <c r="A3787" s="11">
        <f>Returns!A3787</f>
        <v>0</v>
      </c>
      <c r="B3787" s="1">
        <f t="array" ref="B3787">MMULT(Returns!B3787:AC3787,Resume!$B$38:$B$65)</f>
        <v>0</v>
      </c>
    </row>
    <row r="3788" spans="1:2">
      <c r="A3788" s="11">
        <f>Returns!A3788</f>
        <v>0</v>
      </c>
      <c r="B3788" s="1">
        <f t="array" ref="B3788">MMULT(Returns!B3788:AC3788,Resume!$B$38:$B$65)</f>
        <v>0</v>
      </c>
    </row>
    <row r="3789" spans="1:2">
      <c r="A3789" s="11">
        <f>Returns!A3789</f>
        <v>0</v>
      </c>
      <c r="B3789" s="1">
        <f t="array" ref="B3789">MMULT(Returns!B3789:AC3789,Resume!$B$38:$B$65)</f>
        <v>0</v>
      </c>
    </row>
    <row r="3790" spans="1:2">
      <c r="A3790" s="11">
        <f>Returns!A3790</f>
        <v>0</v>
      </c>
      <c r="B3790" s="1">
        <f t="array" ref="B3790">MMULT(Returns!B3790:AC3790,Resume!$B$38:$B$65)</f>
        <v>0</v>
      </c>
    </row>
    <row r="3791" spans="1:2">
      <c r="A3791" s="11">
        <f>Returns!A3791</f>
        <v>0</v>
      </c>
      <c r="B3791" s="1">
        <f t="array" ref="B3791">MMULT(Returns!B3791:AC3791,Resume!$B$38:$B$65)</f>
        <v>0</v>
      </c>
    </row>
    <row r="3792" spans="1:2">
      <c r="A3792" s="11">
        <f>Returns!A3792</f>
        <v>0</v>
      </c>
      <c r="B3792" s="1">
        <f t="array" ref="B3792">MMULT(Returns!B3792:AC3792,Resume!$B$38:$B$65)</f>
        <v>0</v>
      </c>
    </row>
    <row r="3793" spans="1:2">
      <c r="A3793" s="11">
        <f>Returns!A3793</f>
        <v>0</v>
      </c>
      <c r="B3793" s="1">
        <f t="array" ref="B3793">MMULT(Returns!B3793:AC3793,Resume!$B$38:$B$65)</f>
        <v>0</v>
      </c>
    </row>
    <row r="3794" spans="1:2">
      <c r="A3794" s="11">
        <f>Returns!A3794</f>
        <v>0</v>
      </c>
      <c r="B3794" s="1">
        <f t="array" ref="B3794">MMULT(Returns!B3794:AC3794,Resume!$B$38:$B$65)</f>
        <v>0</v>
      </c>
    </row>
    <row r="3795" spans="1:2">
      <c r="A3795" s="11">
        <f>Returns!A3795</f>
        <v>0</v>
      </c>
      <c r="B3795" s="1">
        <f t="array" ref="B3795">MMULT(Returns!B3795:AC3795,Resume!$B$38:$B$65)</f>
        <v>0</v>
      </c>
    </row>
    <row r="3796" spans="1:2">
      <c r="A3796" s="11">
        <f>Returns!A3796</f>
        <v>0</v>
      </c>
      <c r="B3796" s="1">
        <f t="array" ref="B3796">MMULT(Returns!B3796:AC3796,Resume!$B$38:$B$65)</f>
        <v>0</v>
      </c>
    </row>
    <row r="3797" spans="1:2">
      <c r="A3797" s="11">
        <f>Returns!A3797</f>
        <v>0</v>
      </c>
      <c r="B3797" s="1">
        <f t="array" ref="B3797">MMULT(Returns!B3797:AC3797,Resume!$B$38:$B$65)</f>
        <v>0</v>
      </c>
    </row>
    <row r="3798" spans="1:2">
      <c r="A3798" s="11">
        <f>Returns!A3798</f>
        <v>0</v>
      </c>
      <c r="B3798" s="1">
        <f t="array" ref="B3798">MMULT(Returns!B3798:AC3798,Resume!$B$38:$B$65)</f>
        <v>0</v>
      </c>
    </row>
    <row r="3799" spans="1:2">
      <c r="A3799" s="11">
        <f>Returns!A3799</f>
        <v>0</v>
      </c>
      <c r="B3799" s="1">
        <f t="array" ref="B3799">MMULT(Returns!B3799:AC3799,Resume!$B$38:$B$65)</f>
        <v>0</v>
      </c>
    </row>
    <row r="3800" spans="1:2">
      <c r="A3800" s="11">
        <f>Returns!A3800</f>
        <v>0</v>
      </c>
      <c r="B3800" s="1">
        <f t="array" ref="B3800">MMULT(Returns!B3800:AC3800,Resume!$B$38:$B$65)</f>
        <v>0</v>
      </c>
    </row>
    <row r="3801" spans="1:2">
      <c r="A3801" s="11">
        <f>Returns!A3801</f>
        <v>0</v>
      </c>
      <c r="B3801" s="1">
        <f t="array" ref="B3801">MMULT(Returns!B3801:AC3801,Resume!$B$38:$B$65)</f>
        <v>0</v>
      </c>
    </row>
    <row r="3802" spans="1:2">
      <c r="A3802" s="11">
        <f>Returns!A3802</f>
        <v>0</v>
      </c>
      <c r="B3802" s="1">
        <f t="array" ref="B3802">MMULT(Returns!B3802:AC3802,Resume!$B$38:$B$65)</f>
        <v>0</v>
      </c>
    </row>
    <row r="3803" spans="1:2">
      <c r="A3803" s="11">
        <f>Returns!A3803</f>
        <v>0</v>
      </c>
      <c r="B3803" s="1">
        <f t="array" ref="B3803">MMULT(Returns!B3803:AC3803,Resume!$B$38:$B$65)</f>
        <v>0</v>
      </c>
    </row>
    <row r="3804" spans="1:2">
      <c r="A3804" s="11">
        <f>Returns!A3804</f>
        <v>0</v>
      </c>
      <c r="B3804" s="1">
        <f t="array" ref="B3804">MMULT(Returns!B3804:AC3804,Resume!$B$38:$B$65)</f>
        <v>0</v>
      </c>
    </row>
    <row r="3805" spans="1:2">
      <c r="A3805" s="11">
        <f>Returns!A3805</f>
        <v>0</v>
      </c>
      <c r="B3805" s="1">
        <f t="array" ref="B3805">MMULT(Returns!B3805:AC3805,Resume!$B$38:$B$65)</f>
        <v>0</v>
      </c>
    </row>
    <row r="3806" spans="1:2">
      <c r="A3806" s="11">
        <f>Returns!A3806</f>
        <v>0</v>
      </c>
      <c r="B3806" s="1">
        <f t="array" ref="B3806">MMULT(Returns!B3806:AC3806,Resume!$B$38:$B$65)</f>
        <v>0</v>
      </c>
    </row>
    <row r="3807" spans="1:2">
      <c r="A3807" s="11">
        <f>Returns!A3807</f>
        <v>0</v>
      </c>
      <c r="B3807" s="1">
        <f t="array" ref="B3807">MMULT(Returns!B3807:AC3807,Resume!$B$38:$B$65)</f>
        <v>0</v>
      </c>
    </row>
    <row r="3808" spans="1:2">
      <c r="A3808" s="11">
        <f>Returns!A3808</f>
        <v>0</v>
      </c>
      <c r="B3808" s="1">
        <f t="array" ref="B3808">MMULT(Returns!B3808:AC3808,Resume!$B$38:$B$65)</f>
        <v>0</v>
      </c>
    </row>
    <row r="3809" spans="1:2">
      <c r="A3809" s="11">
        <f>Returns!A3809</f>
        <v>0</v>
      </c>
      <c r="B3809" s="1">
        <f t="array" ref="B3809">MMULT(Returns!B3809:AC3809,Resume!$B$38:$B$65)</f>
        <v>0</v>
      </c>
    </row>
    <row r="3810" spans="1:2">
      <c r="A3810" s="11">
        <f>Returns!A3810</f>
        <v>0</v>
      </c>
      <c r="B3810" s="1">
        <f t="array" ref="B3810">MMULT(Returns!B3810:AC3810,Resume!$B$38:$B$65)</f>
        <v>0</v>
      </c>
    </row>
    <row r="3811" spans="1:2">
      <c r="A3811" s="11">
        <f>Returns!A3811</f>
        <v>0</v>
      </c>
      <c r="B3811" s="1">
        <f t="array" ref="B3811">MMULT(Returns!B3811:AC3811,Resume!$B$38:$B$65)</f>
        <v>0</v>
      </c>
    </row>
    <row r="3812" spans="1:2">
      <c r="A3812" s="11">
        <f>Returns!A3812</f>
        <v>0</v>
      </c>
      <c r="B3812" s="1">
        <f t="array" ref="B3812">MMULT(Returns!B3812:AC3812,Resume!$B$38:$B$65)</f>
        <v>0</v>
      </c>
    </row>
    <row r="3813" spans="1:2">
      <c r="A3813" s="11">
        <f>Returns!A3813</f>
        <v>0</v>
      </c>
      <c r="B3813" s="1">
        <f t="array" ref="B3813">MMULT(Returns!B3813:AC3813,Resume!$B$38:$B$65)</f>
        <v>0</v>
      </c>
    </row>
    <row r="3814" spans="1:2">
      <c r="A3814" s="11">
        <f>Returns!A3814</f>
        <v>0</v>
      </c>
      <c r="B3814" s="1">
        <f t="array" ref="B3814">MMULT(Returns!B3814:AC3814,Resume!$B$38:$B$65)</f>
        <v>0</v>
      </c>
    </row>
    <row r="3815" spans="1:2">
      <c r="A3815" s="11">
        <f>Returns!A3815</f>
        <v>0</v>
      </c>
      <c r="B3815" s="1">
        <f t="array" ref="B3815">MMULT(Returns!B3815:AC3815,Resume!$B$38:$B$65)</f>
        <v>0</v>
      </c>
    </row>
    <row r="3816" spans="1:2">
      <c r="A3816" s="11">
        <f>Returns!A3816</f>
        <v>0</v>
      </c>
      <c r="B3816" s="1">
        <f t="array" ref="B3816">MMULT(Returns!B3816:AC3816,Resume!$B$38:$B$65)</f>
        <v>0</v>
      </c>
    </row>
    <row r="3817" spans="1:2">
      <c r="A3817" s="11">
        <f>Returns!A3817</f>
        <v>0</v>
      </c>
      <c r="B3817" s="1">
        <f t="array" ref="B3817">MMULT(Returns!B3817:AC3817,Resume!$B$38:$B$65)</f>
        <v>0</v>
      </c>
    </row>
    <row r="3818" spans="1:2">
      <c r="A3818" s="11">
        <f>Returns!A3818</f>
        <v>0</v>
      </c>
      <c r="B3818" s="1">
        <f t="array" ref="B3818">MMULT(Returns!B3818:AC3818,Resume!$B$38:$B$65)</f>
        <v>0</v>
      </c>
    </row>
    <row r="3819" spans="1:2">
      <c r="A3819" s="11">
        <f>Returns!A3819</f>
        <v>0</v>
      </c>
      <c r="B3819" s="1">
        <f t="array" ref="B3819">MMULT(Returns!B3819:AC3819,Resume!$B$38:$B$65)</f>
        <v>0</v>
      </c>
    </row>
    <row r="3820" spans="1:2">
      <c r="A3820" s="11">
        <f>Returns!A3820</f>
        <v>0</v>
      </c>
      <c r="B3820" s="1">
        <f t="array" ref="B3820">MMULT(Returns!B3820:AC3820,Resume!$B$38:$B$65)</f>
        <v>0</v>
      </c>
    </row>
    <row r="3821" spans="1:2">
      <c r="A3821" s="11">
        <f>Returns!A3821</f>
        <v>0</v>
      </c>
      <c r="B3821" s="1">
        <f t="array" ref="B3821">MMULT(Returns!B3821:AC3821,Resume!$B$38:$B$65)</f>
        <v>0</v>
      </c>
    </row>
    <row r="3822" spans="1:2">
      <c r="A3822" s="11">
        <f>Returns!A3822</f>
        <v>0</v>
      </c>
      <c r="B3822" s="1">
        <f t="array" ref="B3822">MMULT(Returns!B3822:AC3822,Resume!$B$38:$B$65)</f>
        <v>0</v>
      </c>
    </row>
    <row r="3823" spans="1:2">
      <c r="A3823" s="11">
        <f>Returns!A3823</f>
        <v>0</v>
      </c>
      <c r="B3823" s="1">
        <f t="array" ref="B3823">MMULT(Returns!B3823:AC3823,Resume!$B$38:$B$65)</f>
        <v>0</v>
      </c>
    </row>
    <row r="3824" spans="1:2">
      <c r="A3824" s="11">
        <f>Returns!A3824</f>
        <v>0</v>
      </c>
      <c r="B3824" s="1">
        <f t="array" ref="B3824">MMULT(Returns!B3824:AC3824,Resume!$B$38:$B$65)</f>
        <v>0</v>
      </c>
    </row>
    <row r="3825" spans="1:2">
      <c r="A3825" s="11">
        <f>Returns!A3825</f>
        <v>0</v>
      </c>
      <c r="B3825" s="1">
        <f t="array" ref="B3825">MMULT(Returns!B3825:AC3825,Resume!$B$38:$B$65)</f>
        <v>0</v>
      </c>
    </row>
    <row r="3826" spans="1:2">
      <c r="A3826" s="11">
        <f>Returns!A3826</f>
        <v>0</v>
      </c>
      <c r="B3826" s="1">
        <f t="array" ref="B3826">MMULT(Returns!B3826:AC3826,Resume!$B$38:$B$65)</f>
        <v>0</v>
      </c>
    </row>
    <row r="3827" spans="1:2">
      <c r="A3827" s="11">
        <f>Returns!A3827</f>
        <v>0</v>
      </c>
      <c r="B3827" s="1">
        <f t="array" ref="B3827">MMULT(Returns!B3827:AC3827,Resume!$B$38:$B$65)</f>
        <v>0</v>
      </c>
    </row>
    <row r="3828" spans="1:2">
      <c r="A3828" s="11">
        <f>Returns!A3828</f>
        <v>0</v>
      </c>
      <c r="B3828" s="1">
        <f t="array" ref="B3828">MMULT(Returns!B3828:AC3828,Resume!$B$38:$B$65)</f>
        <v>0</v>
      </c>
    </row>
    <row r="3829" spans="1:2">
      <c r="A3829" s="11">
        <f>Returns!A3829</f>
        <v>0</v>
      </c>
      <c r="B3829" s="1">
        <f t="array" ref="B3829">MMULT(Returns!B3829:AC3829,Resume!$B$38:$B$65)</f>
        <v>0</v>
      </c>
    </row>
    <row r="3830" spans="1:2">
      <c r="A3830" s="11">
        <f>Returns!A3830</f>
        <v>0</v>
      </c>
      <c r="B3830" s="1">
        <f t="array" ref="B3830">MMULT(Returns!B3830:AC3830,Resume!$B$38:$B$65)</f>
        <v>0</v>
      </c>
    </row>
    <row r="3831" spans="1:2">
      <c r="A3831" s="11">
        <f>Returns!A3831</f>
        <v>0</v>
      </c>
      <c r="B3831" s="1">
        <f t="array" ref="B3831">MMULT(Returns!B3831:AC3831,Resume!$B$38:$B$65)</f>
        <v>0</v>
      </c>
    </row>
    <row r="3832" spans="1:2">
      <c r="A3832" s="11">
        <f>Returns!A3832</f>
        <v>0</v>
      </c>
      <c r="B3832" s="1">
        <f t="array" ref="B3832">MMULT(Returns!B3832:AC3832,Resume!$B$38:$B$65)</f>
        <v>0</v>
      </c>
    </row>
    <row r="3833" spans="1:2">
      <c r="A3833" s="11">
        <f>Returns!A3833</f>
        <v>0</v>
      </c>
      <c r="B3833" s="1">
        <f t="array" ref="B3833">MMULT(Returns!B3833:AC3833,Resume!$B$38:$B$65)</f>
        <v>0</v>
      </c>
    </row>
    <row r="3834" spans="1:2">
      <c r="A3834" s="11">
        <f>Returns!A3834</f>
        <v>0</v>
      </c>
      <c r="B3834" s="1">
        <f t="array" ref="B3834">MMULT(Returns!B3834:AC3834,Resume!$B$38:$B$65)</f>
        <v>0</v>
      </c>
    </row>
    <row r="3835" spans="1:2">
      <c r="A3835" s="11">
        <f>Returns!A3835</f>
        <v>0</v>
      </c>
      <c r="B3835" s="1">
        <f t="array" ref="B3835">MMULT(Returns!B3835:AC3835,Resume!$B$38:$B$65)</f>
        <v>0</v>
      </c>
    </row>
    <row r="3836" spans="1:2">
      <c r="A3836" s="11">
        <f>Returns!A3836</f>
        <v>0</v>
      </c>
      <c r="B3836" s="1">
        <f t="array" ref="B3836">MMULT(Returns!B3836:AC3836,Resume!$B$38:$B$65)</f>
        <v>0</v>
      </c>
    </row>
    <row r="3837" spans="1:2">
      <c r="A3837" s="11">
        <f>Returns!A3837</f>
        <v>0</v>
      </c>
      <c r="B3837" s="1">
        <f t="array" ref="B3837">MMULT(Returns!B3837:AC3837,Resume!$B$38:$B$65)</f>
        <v>0</v>
      </c>
    </row>
    <row r="3838" spans="1:2">
      <c r="A3838" s="11">
        <f>Returns!A3838</f>
        <v>0</v>
      </c>
      <c r="B3838" s="1">
        <f t="array" ref="B3838">MMULT(Returns!B3838:AC3838,Resume!$B$38:$B$65)</f>
        <v>0</v>
      </c>
    </row>
    <row r="3839" spans="1:2">
      <c r="A3839" s="11">
        <f>Returns!A3839</f>
        <v>0</v>
      </c>
      <c r="B3839" s="1">
        <f t="array" ref="B3839">MMULT(Returns!B3839:AC3839,Resume!$B$38:$B$65)</f>
        <v>0</v>
      </c>
    </row>
    <row r="3840" spans="1:2">
      <c r="A3840" s="11">
        <f>Returns!A3840</f>
        <v>0</v>
      </c>
      <c r="B3840" s="1">
        <f t="array" ref="B3840">MMULT(Returns!B3840:AC3840,Resume!$B$38:$B$65)</f>
        <v>0</v>
      </c>
    </row>
    <row r="3841" spans="1:2">
      <c r="A3841" s="11">
        <f>Returns!A3841</f>
        <v>0</v>
      </c>
      <c r="B3841" s="1">
        <f t="array" ref="B3841">MMULT(Returns!B3841:AC3841,Resume!$B$38:$B$65)</f>
        <v>0</v>
      </c>
    </row>
    <row r="3842" spans="1:2">
      <c r="A3842" s="11">
        <f>Returns!A3842</f>
        <v>0</v>
      </c>
      <c r="B3842" s="1">
        <f t="array" ref="B3842">MMULT(Returns!B3842:AC3842,Resume!$B$38:$B$65)</f>
        <v>0</v>
      </c>
    </row>
    <row r="3843" spans="1:2">
      <c r="A3843" s="11">
        <f>Returns!A3843</f>
        <v>0</v>
      </c>
      <c r="B3843" s="1">
        <f t="array" ref="B3843">MMULT(Returns!B3843:AC3843,Resume!$B$38:$B$65)</f>
        <v>0</v>
      </c>
    </row>
    <row r="3844" spans="1:2">
      <c r="A3844" s="11">
        <f>Returns!A3844</f>
        <v>0</v>
      </c>
      <c r="B3844" s="1">
        <f t="array" ref="B3844">MMULT(Returns!B3844:AC3844,Resume!$B$38:$B$65)</f>
        <v>0</v>
      </c>
    </row>
    <row r="3845" spans="1:2">
      <c r="A3845" s="11">
        <f>Returns!A3845</f>
        <v>0</v>
      </c>
      <c r="B3845" s="1">
        <f t="array" ref="B3845">MMULT(Returns!B3845:AC3845,Resume!$B$38:$B$65)</f>
        <v>0</v>
      </c>
    </row>
    <row r="3846" spans="1:2">
      <c r="A3846" s="11">
        <f>Returns!A3846</f>
        <v>0</v>
      </c>
      <c r="B3846" s="1">
        <f t="array" ref="B3846">MMULT(Returns!B3846:AC3846,Resume!$B$38:$B$65)</f>
        <v>0</v>
      </c>
    </row>
    <row r="3847" spans="1:2">
      <c r="A3847" s="11">
        <f>Returns!A3847</f>
        <v>0</v>
      </c>
      <c r="B3847" s="1">
        <f t="array" ref="B3847">MMULT(Returns!B3847:AC3847,Resume!$B$38:$B$65)</f>
        <v>0</v>
      </c>
    </row>
    <row r="3848" spans="1:2">
      <c r="A3848" s="11">
        <f>Returns!A3848</f>
        <v>0</v>
      </c>
      <c r="B3848" s="1">
        <f t="array" ref="B3848">MMULT(Returns!B3848:AC3848,Resume!$B$38:$B$65)</f>
        <v>0</v>
      </c>
    </row>
    <row r="3849" spans="1:2">
      <c r="A3849" s="11">
        <f>Returns!A3849</f>
        <v>0</v>
      </c>
      <c r="B3849" s="1">
        <f t="array" ref="B3849">MMULT(Returns!B3849:AC3849,Resume!$B$38:$B$65)</f>
        <v>0</v>
      </c>
    </row>
    <row r="3850" spans="1:2">
      <c r="A3850" s="11">
        <f>Returns!A3850</f>
        <v>0</v>
      </c>
      <c r="B3850" s="1">
        <f t="array" ref="B3850">MMULT(Returns!B3850:AC3850,Resume!$B$38:$B$65)</f>
        <v>0</v>
      </c>
    </row>
    <row r="3851" spans="1:2">
      <c r="A3851" s="11">
        <f>Returns!A3851</f>
        <v>0</v>
      </c>
      <c r="B3851" s="1">
        <f t="array" ref="B3851">MMULT(Returns!B3851:AC3851,Resume!$B$38:$B$65)</f>
        <v>0</v>
      </c>
    </row>
    <row r="3852" spans="1:2">
      <c r="A3852" s="11">
        <f>Returns!A3852</f>
        <v>0</v>
      </c>
      <c r="B3852" s="1">
        <f t="array" ref="B3852">MMULT(Returns!B3852:AC3852,Resume!$B$38:$B$65)</f>
        <v>0</v>
      </c>
    </row>
    <row r="3853" spans="1:2">
      <c r="A3853" s="11">
        <f>Returns!A3853</f>
        <v>0</v>
      </c>
      <c r="B3853" s="1">
        <f t="array" ref="B3853">MMULT(Returns!B3853:AC3853,Resume!$B$38:$B$65)</f>
        <v>0</v>
      </c>
    </row>
    <row r="3854" spans="1:2">
      <c r="A3854" s="11">
        <f>Returns!A3854</f>
        <v>0</v>
      </c>
      <c r="B3854" s="1">
        <f t="array" ref="B3854">MMULT(Returns!B3854:AC3854,Resume!$B$38:$B$65)</f>
        <v>0</v>
      </c>
    </row>
    <row r="3855" spans="1:2">
      <c r="A3855" s="11">
        <f>Returns!A3855</f>
        <v>0</v>
      </c>
      <c r="B3855" s="1">
        <f t="array" ref="B3855">MMULT(Returns!B3855:AC3855,Resume!$B$38:$B$65)</f>
        <v>0</v>
      </c>
    </row>
    <row r="3856" spans="1:2">
      <c r="A3856" s="11">
        <f>Returns!A3856</f>
        <v>0</v>
      </c>
      <c r="B3856" s="1">
        <f t="array" ref="B3856">MMULT(Returns!B3856:AC3856,Resume!$B$38:$B$65)</f>
        <v>0</v>
      </c>
    </row>
    <row r="3857" spans="1:2">
      <c r="A3857" s="11">
        <f>Returns!A3857</f>
        <v>0</v>
      </c>
      <c r="B3857" s="1">
        <f t="array" ref="B3857">MMULT(Returns!B3857:AC3857,Resume!$B$38:$B$65)</f>
        <v>0</v>
      </c>
    </row>
    <row r="3858" spans="1:2">
      <c r="A3858" s="11">
        <f>Returns!A3858</f>
        <v>0</v>
      </c>
      <c r="B3858" s="1">
        <f t="array" ref="B3858">MMULT(Returns!B3858:AC3858,Resume!$B$38:$B$65)</f>
        <v>0</v>
      </c>
    </row>
    <row r="3859" spans="1:2">
      <c r="A3859" s="11">
        <f>Returns!A3859</f>
        <v>0</v>
      </c>
      <c r="B3859" s="1">
        <f t="array" ref="B3859">MMULT(Returns!B3859:AC3859,Resume!$B$38:$B$65)</f>
        <v>0</v>
      </c>
    </row>
    <row r="3860" spans="1:2">
      <c r="A3860" s="11">
        <f>Returns!A3860</f>
        <v>0</v>
      </c>
      <c r="B3860" s="1">
        <f t="array" ref="B3860">MMULT(Returns!B3860:AC3860,Resume!$B$38:$B$65)</f>
        <v>0</v>
      </c>
    </row>
    <row r="3861" spans="1:2">
      <c r="A3861" s="11">
        <f>Returns!A3861</f>
        <v>0</v>
      </c>
      <c r="B3861" s="1">
        <f t="array" ref="B3861">MMULT(Returns!B3861:AC3861,Resume!$B$38:$B$65)</f>
        <v>0</v>
      </c>
    </row>
    <row r="3862" spans="1:2">
      <c r="A3862" s="11">
        <f>Returns!A3862</f>
        <v>0</v>
      </c>
      <c r="B3862" s="1">
        <f t="array" ref="B3862">MMULT(Returns!B3862:AC3862,Resume!$B$38:$B$65)</f>
        <v>0</v>
      </c>
    </row>
    <row r="3863" spans="1:2">
      <c r="A3863" s="11">
        <f>Returns!A3863</f>
        <v>0</v>
      </c>
      <c r="B3863" s="1">
        <f t="array" ref="B3863">MMULT(Returns!B3863:AC3863,Resume!$B$38:$B$65)</f>
        <v>0</v>
      </c>
    </row>
    <row r="3864" spans="1:2">
      <c r="A3864" s="11">
        <f>Returns!A3864</f>
        <v>0</v>
      </c>
      <c r="B3864" s="1">
        <f t="array" ref="B3864">MMULT(Returns!B3864:AC3864,Resume!$B$38:$B$65)</f>
        <v>0</v>
      </c>
    </row>
    <row r="3865" spans="1:2">
      <c r="A3865" s="11">
        <f>Returns!A3865</f>
        <v>0</v>
      </c>
      <c r="B3865" s="1">
        <f t="array" ref="B3865">MMULT(Returns!B3865:AC3865,Resume!$B$38:$B$65)</f>
        <v>0</v>
      </c>
    </row>
    <row r="3866" spans="1:2">
      <c r="A3866" s="11">
        <f>Returns!A3866</f>
        <v>0</v>
      </c>
      <c r="B3866" s="1">
        <f t="array" ref="B3866">MMULT(Returns!B3866:AC3866,Resume!$B$38:$B$65)</f>
        <v>0</v>
      </c>
    </row>
    <row r="3867" spans="1:2">
      <c r="A3867" s="11">
        <f>Returns!A3867</f>
        <v>0</v>
      </c>
      <c r="B3867" s="1">
        <f t="array" ref="B3867">MMULT(Returns!B3867:AC3867,Resume!$B$38:$B$65)</f>
        <v>0</v>
      </c>
    </row>
    <row r="3868" spans="1:2">
      <c r="A3868" s="11">
        <f>Returns!A3868</f>
        <v>0</v>
      </c>
      <c r="B3868" s="1">
        <f t="array" ref="B3868">MMULT(Returns!B3868:AC3868,Resume!$B$38:$B$65)</f>
        <v>0</v>
      </c>
    </row>
    <row r="3869" spans="1:2">
      <c r="A3869" s="11">
        <f>Returns!A3869</f>
        <v>0</v>
      </c>
      <c r="B3869" s="1">
        <f t="array" ref="B3869">MMULT(Returns!B3869:AC3869,Resume!$B$38:$B$65)</f>
        <v>0</v>
      </c>
    </row>
    <row r="3870" spans="1:2">
      <c r="A3870" s="11">
        <f>Returns!A3870</f>
        <v>0</v>
      </c>
      <c r="B3870" s="1">
        <f t="array" ref="B3870">MMULT(Returns!B3870:AC3870,Resume!$B$38:$B$65)</f>
        <v>0</v>
      </c>
    </row>
    <row r="3871" spans="1:2">
      <c r="A3871" s="11">
        <f>Returns!A3871</f>
        <v>0</v>
      </c>
      <c r="B3871" s="1">
        <f t="array" ref="B3871">MMULT(Returns!B3871:AC3871,Resume!$B$38:$B$65)</f>
        <v>0</v>
      </c>
    </row>
    <row r="3872" spans="1:2">
      <c r="A3872" s="11">
        <f>Returns!A3872</f>
        <v>0</v>
      </c>
      <c r="B3872" s="1">
        <f t="array" ref="B3872">MMULT(Returns!B3872:AC3872,Resume!$B$38:$B$65)</f>
        <v>0</v>
      </c>
    </row>
    <row r="3873" spans="1:2">
      <c r="A3873" s="11">
        <f>Returns!A3873</f>
        <v>0</v>
      </c>
      <c r="B3873" s="1">
        <f t="array" ref="B3873">MMULT(Returns!B3873:AC3873,Resume!$B$38:$B$65)</f>
        <v>0</v>
      </c>
    </row>
    <row r="3874" spans="1:2">
      <c r="A3874" s="11">
        <f>Returns!A3874</f>
        <v>0</v>
      </c>
      <c r="B3874" s="1">
        <f t="array" ref="B3874">MMULT(Returns!B3874:AC3874,Resume!$B$38:$B$65)</f>
        <v>0</v>
      </c>
    </row>
    <row r="3875" spans="1:2">
      <c r="A3875" s="11">
        <f>Returns!A3875</f>
        <v>0</v>
      </c>
      <c r="B3875" s="1">
        <f t="array" ref="B3875">MMULT(Returns!B3875:AC3875,Resume!$B$38:$B$65)</f>
        <v>0</v>
      </c>
    </row>
    <row r="3876" spans="1:2">
      <c r="A3876" s="11">
        <f>Returns!A3876</f>
        <v>0</v>
      </c>
      <c r="B3876" s="1">
        <f t="array" ref="B3876">MMULT(Returns!B3876:AC3876,Resume!$B$38:$B$65)</f>
        <v>0</v>
      </c>
    </row>
    <row r="3877" spans="1:2">
      <c r="A3877" s="11">
        <f>Returns!A3877</f>
        <v>0</v>
      </c>
      <c r="B3877" s="1">
        <f t="array" ref="B3877">MMULT(Returns!B3877:AC3877,Resume!$B$38:$B$65)</f>
        <v>0</v>
      </c>
    </row>
    <row r="3878" spans="1:2">
      <c r="A3878" s="11">
        <f>Returns!A3878</f>
        <v>0</v>
      </c>
      <c r="B3878" s="1">
        <f t="array" ref="B3878">MMULT(Returns!B3878:AC3878,Resume!$B$38:$B$65)</f>
        <v>0</v>
      </c>
    </row>
    <row r="3879" spans="1:2">
      <c r="A3879" s="11">
        <f>Returns!A3879</f>
        <v>0</v>
      </c>
      <c r="B3879" s="1">
        <f t="array" ref="B3879">MMULT(Returns!B3879:AC3879,Resume!$B$38:$B$65)</f>
        <v>0</v>
      </c>
    </row>
    <row r="3880" spans="1:2">
      <c r="A3880" s="11">
        <f>Returns!A3880</f>
        <v>0</v>
      </c>
      <c r="B3880" s="1">
        <f t="array" ref="B3880">MMULT(Returns!B3880:AC3880,Resume!$B$38:$B$65)</f>
        <v>0</v>
      </c>
    </row>
    <row r="3881" spans="1:2">
      <c r="A3881" s="11">
        <f>Returns!A3881</f>
        <v>0</v>
      </c>
      <c r="B3881" s="1">
        <f t="array" ref="B3881">MMULT(Returns!B3881:AC3881,Resume!$B$38:$B$65)</f>
        <v>0</v>
      </c>
    </row>
    <row r="3882" spans="1:2">
      <c r="A3882" s="11">
        <f>Returns!A3882</f>
        <v>0</v>
      </c>
      <c r="B3882" s="1">
        <f t="array" ref="B3882">MMULT(Returns!B3882:AC3882,Resume!$B$38:$B$65)</f>
        <v>0</v>
      </c>
    </row>
    <row r="3883" spans="1:2">
      <c r="A3883" s="11">
        <f>Returns!A3883</f>
        <v>0</v>
      </c>
      <c r="B3883" s="1">
        <f t="array" ref="B3883">MMULT(Returns!B3883:AC3883,Resume!$B$38:$B$65)</f>
        <v>0</v>
      </c>
    </row>
    <row r="3884" spans="1:2">
      <c r="A3884" s="11">
        <f>Returns!A3884</f>
        <v>0</v>
      </c>
      <c r="B3884" s="1">
        <f t="array" ref="B3884">MMULT(Returns!B3884:AC3884,Resume!$B$38:$B$65)</f>
        <v>0</v>
      </c>
    </row>
    <row r="3885" spans="1:2">
      <c r="A3885" s="11">
        <f>Returns!A3885</f>
        <v>0</v>
      </c>
      <c r="B3885" s="1">
        <f t="array" ref="B3885">MMULT(Returns!B3885:AC3885,Resume!$B$38:$B$65)</f>
        <v>0</v>
      </c>
    </row>
    <row r="3886" spans="1:2">
      <c r="A3886" s="11">
        <f>Returns!A3886</f>
        <v>0</v>
      </c>
      <c r="B3886" s="1">
        <f t="array" ref="B3886">MMULT(Returns!B3886:AC3886,Resume!$B$38:$B$65)</f>
        <v>0</v>
      </c>
    </row>
    <row r="3887" spans="1:2">
      <c r="A3887" s="11">
        <f>Returns!A3887</f>
        <v>0</v>
      </c>
      <c r="B3887" s="1">
        <f t="array" ref="B3887">MMULT(Returns!B3887:AC3887,Resume!$B$38:$B$65)</f>
        <v>0</v>
      </c>
    </row>
    <row r="3888" spans="1:2">
      <c r="A3888" s="11">
        <f>Returns!A3888</f>
        <v>0</v>
      </c>
      <c r="B3888" s="1">
        <f t="array" ref="B3888">MMULT(Returns!B3888:AC3888,Resume!$B$38:$B$65)</f>
        <v>0</v>
      </c>
    </row>
    <row r="3889" spans="1:2">
      <c r="A3889" s="11">
        <f>Returns!A3889</f>
        <v>0</v>
      </c>
      <c r="B3889" s="1">
        <f t="array" ref="B3889">MMULT(Returns!B3889:AC3889,Resume!$B$38:$B$65)</f>
        <v>0</v>
      </c>
    </row>
    <row r="3890" spans="1:2">
      <c r="A3890" s="11">
        <f>Returns!A3890</f>
        <v>0</v>
      </c>
      <c r="B3890" s="1">
        <f t="array" ref="B3890">MMULT(Returns!B3890:AC3890,Resume!$B$38:$B$65)</f>
        <v>0</v>
      </c>
    </row>
    <row r="3891" spans="1:2">
      <c r="A3891" s="11">
        <f>Returns!A3891</f>
        <v>0</v>
      </c>
      <c r="B3891" s="1">
        <f t="array" ref="B3891">MMULT(Returns!B3891:AC3891,Resume!$B$38:$B$65)</f>
        <v>0</v>
      </c>
    </row>
    <row r="3892" spans="1:2">
      <c r="A3892" s="11">
        <f>Returns!A3892</f>
        <v>0</v>
      </c>
      <c r="B3892" s="1">
        <f t="array" ref="B3892">MMULT(Returns!B3892:AC3892,Resume!$B$38:$B$65)</f>
        <v>0</v>
      </c>
    </row>
    <row r="3893" spans="1:2">
      <c r="A3893" s="11">
        <f>Returns!A3893</f>
        <v>0</v>
      </c>
      <c r="B3893" s="1">
        <f t="array" ref="B3893">MMULT(Returns!B3893:AC3893,Resume!$B$38:$B$65)</f>
        <v>0</v>
      </c>
    </row>
    <row r="3894" spans="1:2">
      <c r="A3894" s="11">
        <f>Returns!A3894</f>
        <v>0</v>
      </c>
      <c r="B3894" s="1">
        <f t="array" ref="B3894">MMULT(Returns!B3894:AC3894,Resume!$B$38:$B$65)</f>
        <v>0</v>
      </c>
    </row>
    <row r="3895" spans="1:2">
      <c r="A3895" s="11">
        <f>Returns!A3895</f>
        <v>0</v>
      </c>
      <c r="B3895" s="1">
        <f t="array" ref="B3895">MMULT(Returns!B3895:AC3895,Resume!$B$38:$B$65)</f>
        <v>0</v>
      </c>
    </row>
    <row r="3896" spans="1:2">
      <c r="A3896" s="11">
        <f>Returns!A3896</f>
        <v>0</v>
      </c>
      <c r="B3896" s="1">
        <f t="array" ref="B3896">MMULT(Returns!B3896:AC3896,Resume!$B$38:$B$65)</f>
        <v>0</v>
      </c>
    </row>
    <row r="3897" spans="1:2">
      <c r="A3897" s="11">
        <f>Returns!A3897</f>
        <v>0</v>
      </c>
      <c r="B3897" s="1">
        <f t="array" ref="B3897">MMULT(Returns!B3897:AC3897,Resume!$B$38:$B$65)</f>
        <v>0</v>
      </c>
    </row>
    <row r="3898" spans="1:2">
      <c r="A3898" s="11">
        <f>Returns!A3898</f>
        <v>0</v>
      </c>
      <c r="B3898" s="1">
        <f t="array" ref="B3898">MMULT(Returns!B3898:AC3898,Resume!$B$38:$B$65)</f>
        <v>0</v>
      </c>
    </row>
    <row r="3899" spans="1:2">
      <c r="A3899" s="11">
        <f>Returns!A3899</f>
        <v>0</v>
      </c>
      <c r="B3899" s="1">
        <f t="array" ref="B3899">MMULT(Returns!B3899:AC3899,Resume!$B$38:$B$65)</f>
        <v>0</v>
      </c>
    </row>
    <row r="3900" spans="1:2">
      <c r="A3900" s="11">
        <f>Returns!A3900</f>
        <v>0</v>
      </c>
      <c r="B3900" s="1">
        <f t="array" ref="B3900">MMULT(Returns!B3900:AC3900,Resume!$B$38:$B$65)</f>
        <v>0</v>
      </c>
    </row>
    <row r="3901" spans="1:2">
      <c r="A3901" s="11">
        <f>Returns!A3901</f>
        <v>0</v>
      </c>
      <c r="B3901" s="1">
        <f t="array" ref="B3901">MMULT(Returns!B3901:AC3901,Resume!$B$38:$B$65)</f>
        <v>0</v>
      </c>
    </row>
    <row r="3902" spans="1:2">
      <c r="A3902" s="11">
        <f>Returns!A3902</f>
        <v>0</v>
      </c>
      <c r="B3902" s="1">
        <f t="array" ref="B3902">MMULT(Returns!B3902:AC3902,Resume!$B$38:$B$65)</f>
        <v>0</v>
      </c>
    </row>
    <row r="3903" spans="1:2">
      <c r="A3903" s="11">
        <f>Returns!A3903</f>
        <v>0</v>
      </c>
      <c r="B3903" s="1">
        <f t="array" ref="B3903">MMULT(Returns!B3903:AC3903,Resume!$B$38:$B$65)</f>
        <v>0</v>
      </c>
    </row>
    <row r="3904" spans="1:2">
      <c r="A3904" s="11">
        <f>Returns!A3904</f>
        <v>0</v>
      </c>
      <c r="B3904" s="1">
        <f t="array" ref="B3904">MMULT(Returns!B3904:AC3904,Resume!$B$38:$B$65)</f>
        <v>0</v>
      </c>
    </row>
    <row r="3905" spans="1:2">
      <c r="A3905" s="11">
        <f>Returns!A3905</f>
        <v>0</v>
      </c>
      <c r="B3905" s="1">
        <f t="array" ref="B3905">MMULT(Returns!B3905:AC3905,Resume!$B$38:$B$65)</f>
        <v>0</v>
      </c>
    </row>
    <row r="3906" spans="1:2">
      <c r="A3906" s="11">
        <f>Returns!A3906</f>
        <v>0</v>
      </c>
      <c r="B3906" s="1">
        <f t="array" ref="B3906">MMULT(Returns!B3906:AC3906,Resume!$B$38:$B$65)</f>
        <v>0</v>
      </c>
    </row>
    <row r="3907" spans="1:2">
      <c r="A3907" s="11">
        <f>Returns!A3907</f>
        <v>0</v>
      </c>
      <c r="B3907" s="1">
        <f t="array" ref="B3907">MMULT(Returns!B3907:AC3907,Resume!$B$38:$B$65)</f>
        <v>0</v>
      </c>
    </row>
    <row r="3908" spans="1:2">
      <c r="A3908" s="11">
        <f>Returns!A3908</f>
        <v>0</v>
      </c>
      <c r="B3908" s="1">
        <f t="array" ref="B3908">MMULT(Returns!B3908:AC3908,Resume!$B$38:$B$65)</f>
        <v>0</v>
      </c>
    </row>
    <row r="3909" spans="1:2">
      <c r="A3909" s="11">
        <f>Returns!A3909</f>
        <v>0</v>
      </c>
      <c r="B3909" s="1">
        <f t="array" ref="B3909">MMULT(Returns!B3909:AC3909,Resume!$B$38:$B$65)</f>
        <v>0</v>
      </c>
    </row>
    <row r="3910" spans="1:2">
      <c r="A3910" s="11">
        <f>Returns!A3910</f>
        <v>0</v>
      </c>
      <c r="B3910" s="1">
        <f t="array" ref="B3910">MMULT(Returns!B3910:AC3910,Resume!$B$38:$B$65)</f>
        <v>0</v>
      </c>
    </row>
    <row r="3911" spans="1:2">
      <c r="A3911" s="11">
        <f>Returns!A3911</f>
        <v>0</v>
      </c>
      <c r="B3911" s="1">
        <f t="array" ref="B3911">MMULT(Returns!B3911:AC3911,Resume!$B$38:$B$65)</f>
        <v>0</v>
      </c>
    </row>
    <row r="3912" spans="1:2">
      <c r="A3912" s="11">
        <f>Returns!A3912</f>
        <v>0</v>
      </c>
      <c r="B3912" s="1">
        <f t="array" ref="B3912">MMULT(Returns!B3912:AC3912,Resume!$B$38:$B$65)</f>
        <v>0</v>
      </c>
    </row>
    <row r="3913" spans="1:2">
      <c r="A3913" s="11">
        <f>Returns!A3913</f>
        <v>0</v>
      </c>
      <c r="B3913" s="1">
        <f t="array" ref="B3913">MMULT(Returns!B3913:AC3913,Resume!$B$38:$B$65)</f>
        <v>0</v>
      </c>
    </row>
    <row r="3914" spans="1:2">
      <c r="A3914" s="11">
        <f>Returns!A3914</f>
        <v>0</v>
      </c>
      <c r="B3914" s="1">
        <f t="array" ref="B3914">MMULT(Returns!B3914:AC3914,Resume!$B$38:$B$65)</f>
        <v>0</v>
      </c>
    </row>
    <row r="3915" spans="1:2">
      <c r="A3915" s="11">
        <f>Returns!A3915</f>
        <v>0</v>
      </c>
      <c r="B3915" s="1">
        <f t="array" ref="B3915">MMULT(Returns!B3915:AC3915,Resume!$B$38:$B$65)</f>
        <v>0</v>
      </c>
    </row>
    <row r="3916" spans="1:2">
      <c r="A3916" s="11">
        <f>Returns!A3916</f>
        <v>0</v>
      </c>
      <c r="B3916" s="1">
        <f t="array" ref="B3916">MMULT(Returns!B3916:AC3916,Resume!$B$38:$B$65)</f>
        <v>0</v>
      </c>
    </row>
    <row r="3917" spans="1:2">
      <c r="A3917" s="11">
        <f>Returns!A3917</f>
        <v>0</v>
      </c>
      <c r="B3917" s="1">
        <f t="array" ref="B3917">MMULT(Returns!B3917:AC3917,Resume!$B$38:$B$65)</f>
        <v>0</v>
      </c>
    </row>
    <row r="3918" spans="1:2">
      <c r="A3918" s="11">
        <f>Returns!A3918</f>
        <v>0</v>
      </c>
      <c r="B3918" s="1">
        <f t="array" ref="B3918">MMULT(Returns!B3918:AC3918,Resume!$B$38:$B$65)</f>
        <v>0</v>
      </c>
    </row>
    <row r="3919" spans="1:2">
      <c r="A3919" s="11">
        <f>Returns!A3919</f>
        <v>0</v>
      </c>
      <c r="B3919" s="1">
        <f t="array" ref="B3919">MMULT(Returns!B3919:AC3919,Resume!$B$38:$B$65)</f>
        <v>0</v>
      </c>
    </row>
    <row r="3920" spans="1:2">
      <c r="A3920" s="11">
        <f>Returns!A3920</f>
        <v>0</v>
      </c>
      <c r="B3920" s="1">
        <f t="array" ref="B3920">MMULT(Returns!B3920:AC3920,Resume!$B$38:$B$65)</f>
        <v>0</v>
      </c>
    </row>
    <row r="3921" spans="1:2">
      <c r="A3921" s="11">
        <f>Returns!A3921</f>
        <v>0</v>
      </c>
      <c r="B3921" s="1">
        <f t="array" ref="B3921">MMULT(Returns!B3921:AC3921,Resume!$B$38:$B$65)</f>
        <v>0</v>
      </c>
    </row>
    <row r="3922" spans="1:2">
      <c r="A3922" s="11">
        <f>Returns!A3922</f>
        <v>0</v>
      </c>
      <c r="B3922" s="1">
        <f t="array" ref="B3922">MMULT(Returns!B3922:AC3922,Resume!$B$38:$B$65)</f>
        <v>0</v>
      </c>
    </row>
    <row r="3923" spans="1:2">
      <c r="A3923" s="11">
        <f>Returns!A3923</f>
        <v>0</v>
      </c>
      <c r="B3923" s="1">
        <f t="array" ref="B3923">MMULT(Returns!B3923:AC3923,Resume!$B$38:$B$65)</f>
        <v>0</v>
      </c>
    </row>
    <row r="3924" spans="1:2">
      <c r="A3924" s="11">
        <f>Returns!A3924</f>
        <v>0</v>
      </c>
      <c r="B3924" s="1">
        <f t="array" ref="B3924">MMULT(Returns!B3924:AC3924,Resume!$B$38:$B$65)</f>
        <v>0</v>
      </c>
    </row>
    <row r="3925" spans="1:2">
      <c r="A3925" s="11">
        <f>Returns!A3925</f>
        <v>0</v>
      </c>
      <c r="B3925" s="1">
        <f t="array" ref="B3925">MMULT(Returns!B3925:AC3925,Resume!$B$38:$B$65)</f>
        <v>0</v>
      </c>
    </row>
    <row r="3926" spans="1:2">
      <c r="A3926" s="11">
        <f>Returns!A3926</f>
        <v>0</v>
      </c>
      <c r="B3926" s="1">
        <f t="array" ref="B3926">MMULT(Returns!B3926:AC3926,Resume!$B$38:$B$65)</f>
        <v>0</v>
      </c>
    </row>
    <row r="3927" spans="1:2">
      <c r="A3927" s="11">
        <f>Returns!A3927</f>
        <v>0</v>
      </c>
      <c r="B3927" s="1">
        <f t="array" ref="B3927">MMULT(Returns!B3927:AC3927,Resume!$B$38:$B$65)</f>
        <v>0</v>
      </c>
    </row>
    <row r="3928" spans="1:2">
      <c r="A3928" s="11">
        <f>Returns!A3928</f>
        <v>0</v>
      </c>
      <c r="B3928" s="1">
        <f t="array" ref="B3928">MMULT(Returns!B3928:AC3928,Resume!$B$38:$B$65)</f>
        <v>0</v>
      </c>
    </row>
    <row r="3929" spans="1:2">
      <c r="A3929" s="11">
        <f>Returns!A3929</f>
        <v>0</v>
      </c>
      <c r="B3929" s="1">
        <f t="array" ref="B3929">MMULT(Returns!B3929:AC3929,Resume!$B$38:$B$65)</f>
        <v>0</v>
      </c>
    </row>
    <row r="3930" spans="1:2">
      <c r="A3930" s="11">
        <f>Returns!A3930</f>
        <v>0</v>
      </c>
      <c r="B3930" s="1">
        <f t="array" ref="B3930">MMULT(Returns!B3930:AC3930,Resume!$B$38:$B$65)</f>
        <v>0</v>
      </c>
    </row>
    <row r="3931" spans="1:2">
      <c r="A3931" s="11">
        <f>Returns!A3931</f>
        <v>0</v>
      </c>
      <c r="B3931" s="1">
        <f t="array" ref="B3931">MMULT(Returns!B3931:AC3931,Resume!$B$38:$B$65)</f>
        <v>0</v>
      </c>
    </row>
    <row r="3932" spans="1:2">
      <c r="A3932" s="11">
        <f>Returns!A3932</f>
        <v>0</v>
      </c>
      <c r="B3932" s="1">
        <f t="array" ref="B3932">MMULT(Returns!B3932:AC3932,Resume!$B$38:$B$65)</f>
        <v>0</v>
      </c>
    </row>
    <row r="3933" spans="1:2">
      <c r="A3933" s="11">
        <f>Returns!A3933</f>
        <v>0</v>
      </c>
      <c r="B3933" s="1">
        <f t="array" ref="B3933">MMULT(Returns!B3933:AC3933,Resume!$B$38:$B$65)</f>
        <v>0</v>
      </c>
    </row>
    <row r="3934" spans="1:2">
      <c r="A3934" s="11">
        <f>Returns!A3934</f>
        <v>0</v>
      </c>
      <c r="B3934" s="1">
        <f t="array" ref="B3934">MMULT(Returns!B3934:AC3934,Resume!$B$38:$B$65)</f>
        <v>0</v>
      </c>
    </row>
    <row r="3935" spans="1:2">
      <c r="A3935" s="11">
        <f>Returns!A3935</f>
        <v>0</v>
      </c>
      <c r="B3935" s="1">
        <f t="array" ref="B3935">MMULT(Returns!B3935:AC3935,Resume!$B$38:$B$65)</f>
        <v>0</v>
      </c>
    </row>
    <row r="3936" spans="1:2">
      <c r="A3936" s="11">
        <f>Returns!A3936</f>
        <v>0</v>
      </c>
      <c r="B3936" s="1">
        <f t="array" ref="B3936">MMULT(Returns!B3936:AC3936,Resume!$B$38:$B$65)</f>
        <v>0</v>
      </c>
    </row>
    <row r="3937" spans="1:2">
      <c r="A3937" s="11">
        <f>Returns!A3937</f>
        <v>0</v>
      </c>
      <c r="B3937" s="1">
        <f t="array" ref="B3937">MMULT(Returns!B3937:AC3937,Resume!$B$38:$B$65)</f>
        <v>0</v>
      </c>
    </row>
    <row r="3938" spans="1:2">
      <c r="A3938" s="11">
        <f>Returns!A3938</f>
        <v>0</v>
      </c>
      <c r="B3938" s="1">
        <f t="array" ref="B3938">MMULT(Returns!B3938:AC3938,Resume!$B$38:$B$65)</f>
        <v>0</v>
      </c>
    </row>
    <row r="3939" spans="1:2">
      <c r="A3939" s="11">
        <f>Returns!A3939</f>
        <v>0</v>
      </c>
      <c r="B3939" s="1">
        <f t="array" ref="B3939">MMULT(Returns!B3939:AC3939,Resume!$B$38:$B$65)</f>
        <v>0</v>
      </c>
    </row>
    <row r="3940" spans="1:2">
      <c r="A3940" s="11">
        <f>Returns!A3940</f>
        <v>0</v>
      </c>
      <c r="B3940" s="1">
        <f t="array" ref="B3940">MMULT(Returns!B3940:AC3940,Resume!$B$38:$B$65)</f>
        <v>0</v>
      </c>
    </row>
    <row r="3941" spans="1:2">
      <c r="A3941" s="11">
        <f>Returns!A3941</f>
        <v>0</v>
      </c>
      <c r="B3941" s="1">
        <f t="array" ref="B3941">MMULT(Returns!B3941:AC3941,Resume!$B$38:$B$65)</f>
        <v>0</v>
      </c>
    </row>
    <row r="3942" spans="1:2">
      <c r="A3942" s="11">
        <f>Returns!A3942</f>
        <v>0</v>
      </c>
      <c r="B3942" s="1">
        <f t="array" ref="B3942">MMULT(Returns!B3942:AC3942,Resume!$B$38:$B$65)</f>
        <v>0</v>
      </c>
    </row>
    <row r="3943" spans="1:2">
      <c r="A3943" s="11">
        <f>Returns!A3943</f>
        <v>0</v>
      </c>
      <c r="B3943" s="1">
        <f t="array" ref="B3943">MMULT(Returns!B3943:AC3943,Resume!$B$38:$B$65)</f>
        <v>0</v>
      </c>
    </row>
    <row r="3944" spans="1:2">
      <c r="A3944" s="11">
        <f>Returns!A3944</f>
        <v>0</v>
      </c>
      <c r="B3944" s="1">
        <f t="array" ref="B3944">MMULT(Returns!B3944:AC3944,Resume!$B$38:$B$65)</f>
        <v>0</v>
      </c>
    </row>
    <row r="3945" spans="1:2">
      <c r="A3945" s="11">
        <f>Returns!A3945</f>
        <v>0</v>
      </c>
      <c r="B3945" s="1">
        <f t="array" ref="B3945">MMULT(Returns!B3945:AC3945,Resume!$B$38:$B$65)</f>
        <v>0</v>
      </c>
    </row>
    <row r="3946" spans="1:2">
      <c r="A3946" s="11">
        <f>Returns!A3946</f>
        <v>0</v>
      </c>
      <c r="B3946" s="1">
        <f t="array" ref="B3946">MMULT(Returns!B3946:AC3946,Resume!$B$38:$B$65)</f>
        <v>0</v>
      </c>
    </row>
    <row r="3947" spans="1:2">
      <c r="A3947" s="11">
        <f>Returns!A3947</f>
        <v>0</v>
      </c>
      <c r="B3947" s="1">
        <f t="array" ref="B3947">MMULT(Returns!B3947:AC3947,Resume!$B$38:$B$65)</f>
        <v>0</v>
      </c>
    </row>
    <row r="3948" spans="1:2">
      <c r="A3948" s="11">
        <f>Returns!A3948</f>
        <v>0</v>
      </c>
      <c r="B3948" s="1">
        <f t="array" ref="B3948">MMULT(Returns!B3948:AC3948,Resume!$B$38:$B$65)</f>
        <v>0</v>
      </c>
    </row>
    <row r="3949" spans="1:2">
      <c r="A3949" s="11">
        <f>Returns!A3949</f>
        <v>0</v>
      </c>
      <c r="B3949" s="1">
        <f t="array" ref="B3949">MMULT(Returns!B3949:AC3949,Resume!$B$38:$B$65)</f>
        <v>0</v>
      </c>
    </row>
    <row r="3950" spans="1:2">
      <c r="A3950" s="11">
        <f>Returns!A3950</f>
        <v>0</v>
      </c>
      <c r="B3950" s="1">
        <f t="array" ref="B3950">MMULT(Returns!B3950:AC3950,Resume!$B$38:$B$65)</f>
        <v>0</v>
      </c>
    </row>
    <row r="3951" spans="1:2">
      <c r="A3951" s="11">
        <f>Returns!A3951</f>
        <v>0</v>
      </c>
      <c r="B3951" s="1">
        <f t="array" ref="B3951">MMULT(Returns!B3951:AC3951,Resume!$B$38:$B$65)</f>
        <v>0</v>
      </c>
    </row>
    <row r="3952" spans="1:2">
      <c r="A3952" s="11">
        <f>Returns!A3952</f>
        <v>0</v>
      </c>
      <c r="B3952" s="1">
        <f t="array" ref="B3952">MMULT(Returns!B3952:AC3952,Resume!$B$38:$B$65)</f>
        <v>0</v>
      </c>
    </row>
    <row r="3953" spans="1:2">
      <c r="A3953" s="11">
        <f>Returns!A3953</f>
        <v>0</v>
      </c>
      <c r="B3953" s="1">
        <f t="array" ref="B3953">MMULT(Returns!B3953:AC3953,Resume!$B$38:$B$65)</f>
        <v>0</v>
      </c>
    </row>
    <row r="3954" spans="1:2">
      <c r="A3954" s="11">
        <f>Returns!A3954</f>
        <v>0</v>
      </c>
      <c r="B3954" s="1">
        <f t="array" ref="B3954">MMULT(Returns!B3954:AC3954,Resume!$B$38:$B$65)</f>
        <v>0</v>
      </c>
    </row>
    <row r="3955" spans="1:2">
      <c r="A3955" s="11">
        <f>Returns!A3955</f>
        <v>0</v>
      </c>
      <c r="B3955" s="1">
        <f t="array" ref="B3955">MMULT(Returns!B3955:AC3955,Resume!$B$38:$B$65)</f>
        <v>0</v>
      </c>
    </row>
    <row r="3956" spans="1:2">
      <c r="A3956" s="11">
        <f>Returns!A3956</f>
        <v>0</v>
      </c>
      <c r="B3956" s="1">
        <f t="array" ref="B3956">MMULT(Returns!B3956:AC3956,Resume!$B$38:$B$65)</f>
        <v>0</v>
      </c>
    </row>
    <row r="3957" spans="1:2">
      <c r="A3957" s="11">
        <f>Returns!A3957</f>
        <v>0</v>
      </c>
      <c r="B3957" s="1">
        <f t="array" ref="B3957">MMULT(Returns!B3957:AC3957,Resume!$B$38:$B$65)</f>
        <v>0</v>
      </c>
    </row>
    <row r="3958" spans="1:2">
      <c r="A3958" s="11">
        <f>Returns!A3958</f>
        <v>0</v>
      </c>
      <c r="B3958" s="1">
        <f t="array" ref="B3958">MMULT(Returns!B3958:AC3958,Resume!$B$38:$B$65)</f>
        <v>0</v>
      </c>
    </row>
    <row r="3959" spans="1:2">
      <c r="A3959" s="11">
        <f>Returns!A3959</f>
        <v>0</v>
      </c>
      <c r="B3959" s="1">
        <f t="array" ref="B3959">MMULT(Returns!B3959:AC3959,Resume!$B$38:$B$65)</f>
        <v>0</v>
      </c>
    </row>
    <row r="3960" spans="1:2">
      <c r="A3960" s="11">
        <f>Returns!A3960</f>
        <v>0</v>
      </c>
      <c r="B3960" s="1">
        <f t="array" ref="B3960">MMULT(Returns!B3960:AC3960,Resume!$B$38:$B$65)</f>
        <v>0</v>
      </c>
    </row>
    <row r="3961" spans="1:2">
      <c r="A3961" s="11">
        <f>Returns!A3961</f>
        <v>0</v>
      </c>
      <c r="B3961" s="1">
        <f t="array" ref="B3961">MMULT(Returns!B3961:AC3961,Resume!$B$38:$B$65)</f>
        <v>0</v>
      </c>
    </row>
    <row r="3962" spans="1:2">
      <c r="A3962" s="11">
        <f>Returns!A3962</f>
        <v>0</v>
      </c>
      <c r="B3962" s="1">
        <f t="array" ref="B3962">MMULT(Returns!B3962:AC3962,Resume!$B$38:$B$65)</f>
        <v>0</v>
      </c>
    </row>
    <row r="3963" spans="1:2">
      <c r="A3963" s="11">
        <f>Returns!A3963</f>
        <v>0</v>
      </c>
      <c r="B3963" s="1">
        <f t="array" ref="B3963">MMULT(Returns!B3963:AC3963,Resume!$B$38:$B$65)</f>
        <v>0</v>
      </c>
    </row>
    <row r="3964" spans="1:2">
      <c r="A3964" s="11">
        <f>Returns!A3964</f>
        <v>0</v>
      </c>
      <c r="B3964" s="1">
        <f t="array" ref="B3964">MMULT(Returns!B3964:AC3964,Resume!$B$38:$B$65)</f>
        <v>0</v>
      </c>
    </row>
    <row r="3965" spans="1:2">
      <c r="A3965" s="11">
        <f>Returns!A3965</f>
        <v>0</v>
      </c>
      <c r="B3965" s="1">
        <f t="array" ref="B3965">MMULT(Returns!B3965:AC3965,Resume!$B$38:$B$65)</f>
        <v>0</v>
      </c>
    </row>
    <row r="3966" spans="1:2">
      <c r="A3966" s="11">
        <f>Returns!A3966</f>
        <v>0</v>
      </c>
      <c r="B3966" s="1">
        <f t="array" ref="B3966">MMULT(Returns!B3966:AC3966,Resume!$B$38:$B$65)</f>
        <v>0</v>
      </c>
    </row>
    <row r="3967" spans="1:2">
      <c r="A3967" s="11">
        <f>Returns!A3967</f>
        <v>0</v>
      </c>
      <c r="B3967" s="1">
        <f t="array" ref="B3967">MMULT(Returns!B3967:AC3967,Resume!$B$38:$B$65)</f>
        <v>0</v>
      </c>
    </row>
    <row r="3968" spans="1:2">
      <c r="A3968" s="11">
        <f>Returns!A3968</f>
        <v>0</v>
      </c>
      <c r="B3968" s="1">
        <f t="array" ref="B3968">MMULT(Returns!B3968:AC3968,Resume!$B$38:$B$65)</f>
        <v>0</v>
      </c>
    </row>
    <row r="3969" spans="1:2">
      <c r="A3969" s="11">
        <f>Returns!A3969</f>
        <v>0</v>
      </c>
      <c r="B3969" s="1">
        <f t="array" ref="B3969">MMULT(Returns!B3969:AC3969,Resume!$B$38:$B$65)</f>
        <v>0</v>
      </c>
    </row>
    <row r="3970" spans="1:2">
      <c r="A3970" s="11">
        <f>Returns!A3970</f>
        <v>0</v>
      </c>
      <c r="B3970" s="1">
        <f t="array" ref="B3970">MMULT(Returns!B3970:AC3970,Resume!$B$38:$B$65)</f>
        <v>0</v>
      </c>
    </row>
    <row r="3971" spans="1:2">
      <c r="A3971" s="11">
        <f>Returns!A3971</f>
        <v>0</v>
      </c>
      <c r="B3971" s="1">
        <f t="array" ref="B3971">MMULT(Returns!B3971:AC3971,Resume!$B$38:$B$65)</f>
        <v>0</v>
      </c>
    </row>
    <row r="3972" spans="1:2">
      <c r="A3972" s="11">
        <f>Returns!A3972</f>
        <v>0</v>
      </c>
      <c r="B3972" s="1">
        <f t="array" ref="B3972">MMULT(Returns!B3972:AC3972,Resume!$B$38:$B$65)</f>
        <v>0</v>
      </c>
    </row>
    <row r="3973" spans="1:2">
      <c r="A3973" s="11">
        <f>Returns!A3973</f>
        <v>0</v>
      </c>
      <c r="B3973" s="1">
        <f t="array" ref="B3973">MMULT(Returns!B3973:AC3973,Resume!$B$38:$B$65)</f>
        <v>0</v>
      </c>
    </row>
    <row r="3974" spans="1:2">
      <c r="A3974" s="11">
        <f>Returns!A3974</f>
        <v>0</v>
      </c>
      <c r="B3974" s="1">
        <f t="array" ref="B3974">MMULT(Returns!B3974:AC3974,Resume!$B$38:$B$65)</f>
        <v>0</v>
      </c>
    </row>
    <row r="3975" spans="1:2">
      <c r="A3975" s="11">
        <f>Returns!A3975</f>
        <v>0</v>
      </c>
      <c r="B3975" s="1">
        <f t="array" ref="B3975">MMULT(Returns!B3975:AC3975,Resume!$B$38:$B$65)</f>
        <v>0</v>
      </c>
    </row>
    <row r="3976" spans="1:2">
      <c r="A3976" s="11">
        <f>Returns!A3976</f>
        <v>0</v>
      </c>
      <c r="B3976" s="1">
        <f t="array" ref="B3976">MMULT(Returns!B3976:AC3976,Resume!$B$38:$B$65)</f>
        <v>0</v>
      </c>
    </row>
    <row r="3977" spans="1:2">
      <c r="A3977" s="11">
        <f>Returns!A3977</f>
        <v>0</v>
      </c>
      <c r="B3977" s="1">
        <f t="array" ref="B3977">MMULT(Returns!B3977:AC3977,Resume!$B$38:$B$65)</f>
        <v>0</v>
      </c>
    </row>
    <row r="3978" spans="1:2">
      <c r="A3978" s="11">
        <f>Returns!A3978</f>
        <v>0</v>
      </c>
      <c r="B3978" s="1">
        <f t="array" ref="B3978">MMULT(Returns!B3978:AC3978,Resume!$B$38:$B$65)</f>
        <v>0</v>
      </c>
    </row>
    <row r="3979" spans="1:2">
      <c r="A3979" s="11">
        <f>Returns!A3979</f>
        <v>0</v>
      </c>
      <c r="B3979" s="1">
        <f t="array" ref="B3979">MMULT(Returns!B3979:AC3979,Resume!$B$38:$B$65)</f>
        <v>0</v>
      </c>
    </row>
    <row r="3980" spans="1:2">
      <c r="A3980" s="11">
        <f>Returns!A3980</f>
        <v>0</v>
      </c>
      <c r="B3980" s="1">
        <f t="array" ref="B3980">MMULT(Returns!B3980:AC3980,Resume!$B$38:$B$65)</f>
        <v>0</v>
      </c>
    </row>
    <row r="3981" spans="1:2">
      <c r="A3981" s="11">
        <f>Returns!A3981</f>
        <v>0</v>
      </c>
      <c r="B3981" s="1">
        <f t="array" ref="B3981">MMULT(Returns!B3981:AC3981,Resume!$B$38:$B$65)</f>
        <v>0</v>
      </c>
    </row>
    <row r="3982" spans="1:2">
      <c r="A3982" s="11">
        <f>Returns!A3982</f>
        <v>0</v>
      </c>
      <c r="B3982" s="1">
        <f t="array" ref="B3982">MMULT(Returns!B3982:AC3982,Resume!$B$38:$B$65)</f>
        <v>0</v>
      </c>
    </row>
    <row r="3983" spans="1:2">
      <c r="A3983" s="11">
        <f>Returns!A3983</f>
        <v>0</v>
      </c>
      <c r="B3983" s="1">
        <f t="array" ref="B3983">MMULT(Returns!B3983:AC3983,Resume!$B$38:$B$65)</f>
        <v>0</v>
      </c>
    </row>
    <row r="3984" spans="1:2">
      <c r="A3984" s="11">
        <f>Returns!A3984</f>
        <v>0</v>
      </c>
      <c r="B3984" s="1">
        <f t="array" ref="B3984">MMULT(Returns!B3984:AC3984,Resume!$B$38:$B$65)</f>
        <v>0</v>
      </c>
    </row>
    <row r="3985" spans="1:2">
      <c r="A3985" s="11">
        <f>Returns!A3985</f>
        <v>0</v>
      </c>
      <c r="B3985" s="1">
        <f t="array" ref="B3985">MMULT(Returns!B3985:AC3985,Resume!$B$38:$B$65)</f>
        <v>0</v>
      </c>
    </row>
    <row r="3986" spans="1:2">
      <c r="A3986" s="11">
        <f>Returns!A3986</f>
        <v>0</v>
      </c>
      <c r="B3986" s="1">
        <f t="array" ref="B3986">MMULT(Returns!B3986:AC3986,Resume!$B$38:$B$65)</f>
        <v>0</v>
      </c>
    </row>
    <row r="3987" spans="1:2">
      <c r="A3987" s="11">
        <f>Returns!A3987</f>
        <v>0</v>
      </c>
      <c r="B3987" s="1">
        <f t="array" ref="B3987">MMULT(Returns!B3987:AC3987,Resume!$B$38:$B$65)</f>
        <v>0</v>
      </c>
    </row>
    <row r="3988" spans="1:2">
      <c r="A3988" s="11">
        <f>Returns!A3988</f>
        <v>0</v>
      </c>
      <c r="B3988" s="1">
        <f t="array" ref="B3988">MMULT(Returns!B3988:AC3988,Resume!$B$38:$B$65)</f>
        <v>0</v>
      </c>
    </row>
    <row r="3989" spans="1:2">
      <c r="A3989" s="11">
        <f>Returns!A3989</f>
        <v>0</v>
      </c>
      <c r="B3989" s="1">
        <f t="array" ref="B3989">MMULT(Returns!B3989:AC3989,Resume!$B$38:$B$65)</f>
        <v>0</v>
      </c>
    </row>
    <row r="3990" spans="1:2">
      <c r="A3990" s="11">
        <f>Returns!A3990</f>
        <v>0</v>
      </c>
      <c r="B3990" s="1">
        <f t="array" ref="B3990">MMULT(Returns!B3990:AC3990,Resume!$B$38:$B$65)</f>
        <v>0</v>
      </c>
    </row>
    <row r="3991" spans="1:2">
      <c r="A3991" s="11">
        <f>Returns!A3991</f>
        <v>0</v>
      </c>
      <c r="B3991" s="1">
        <f t="array" ref="B3991">MMULT(Returns!B3991:AC3991,Resume!$B$38:$B$65)</f>
        <v>0</v>
      </c>
    </row>
    <row r="3992" spans="1:2">
      <c r="A3992" s="11">
        <f>Returns!A3992</f>
        <v>0</v>
      </c>
      <c r="B3992" s="1">
        <f t="array" ref="B3992">MMULT(Returns!B3992:AC3992,Resume!$B$38:$B$65)</f>
        <v>0</v>
      </c>
    </row>
    <row r="3993" spans="1:2">
      <c r="A3993" s="11">
        <f>Returns!A3993</f>
        <v>0</v>
      </c>
      <c r="B3993" s="1">
        <f t="array" ref="B3993">MMULT(Returns!B3993:AC3993,Resume!$B$38:$B$65)</f>
        <v>0</v>
      </c>
    </row>
    <row r="3994" spans="1:2">
      <c r="A3994" s="11">
        <f>Returns!A3994</f>
        <v>0</v>
      </c>
      <c r="B3994" s="1">
        <f t="array" ref="B3994">MMULT(Returns!B3994:AC3994,Resume!$B$38:$B$65)</f>
        <v>0</v>
      </c>
    </row>
    <row r="3995" spans="1:2">
      <c r="A3995" s="11">
        <f>Returns!A3995</f>
        <v>0</v>
      </c>
      <c r="B3995" s="1">
        <f t="array" ref="B3995">MMULT(Returns!B3995:AC3995,Resume!$B$38:$B$65)</f>
        <v>0</v>
      </c>
    </row>
    <row r="3996" spans="1:2">
      <c r="A3996" s="11">
        <f>Returns!A3996</f>
        <v>0</v>
      </c>
      <c r="B3996" s="1">
        <f t="array" ref="B3996">MMULT(Returns!B3996:AC3996,Resume!$B$38:$B$65)</f>
        <v>0</v>
      </c>
    </row>
    <row r="3997" spans="1:2">
      <c r="A3997" s="11">
        <f>Returns!A3997</f>
        <v>0</v>
      </c>
      <c r="B3997" s="1">
        <f t="array" ref="B3997">MMULT(Returns!B3997:AC3997,Resume!$B$38:$B$65)</f>
        <v>0</v>
      </c>
    </row>
    <row r="3998" spans="1:2">
      <c r="A3998" s="11">
        <f>Returns!A3998</f>
        <v>0</v>
      </c>
      <c r="B3998" s="1">
        <f t="array" ref="B3998">MMULT(Returns!B3998:AC3998,Resume!$B$38:$B$65)</f>
        <v>0</v>
      </c>
    </row>
    <row r="3999" spans="1:2">
      <c r="A3999" s="11">
        <f>Returns!A3999</f>
        <v>0</v>
      </c>
      <c r="B3999" s="1">
        <f t="array" ref="B3999">MMULT(Returns!B3999:AC3999,Resume!$B$38:$B$65)</f>
        <v>0</v>
      </c>
    </row>
    <row r="4000" spans="1:2">
      <c r="A4000" s="11">
        <f>Returns!A4000</f>
        <v>0</v>
      </c>
      <c r="B4000" s="1">
        <f t="array" ref="B4000">MMULT(Returns!B4000:AC4000,Resume!$B$38:$B$65)</f>
        <v>0</v>
      </c>
    </row>
    <row r="4001" spans="1:2">
      <c r="A4001" s="11">
        <f>Returns!A4001</f>
        <v>0</v>
      </c>
      <c r="B4001" s="1">
        <f t="array" ref="B4001">MMULT(Returns!B4001:AC4001,Resume!$B$38:$B$65)</f>
        <v>0</v>
      </c>
    </row>
    <row r="4002" spans="1:2">
      <c r="A4002" s="11">
        <f>Returns!A4002</f>
        <v>0</v>
      </c>
      <c r="B4002" s="1">
        <f t="array" ref="B4002">MMULT(Returns!B4002:AC4002,Resume!$B$38:$B$65)</f>
        <v>0</v>
      </c>
    </row>
    <row r="4003" spans="1:2">
      <c r="A4003" s="11">
        <f>Returns!A4003</f>
        <v>0</v>
      </c>
      <c r="B4003" s="1">
        <f t="array" ref="B4003">MMULT(Returns!B4003:AC4003,Resume!$B$38:$B$65)</f>
        <v>0</v>
      </c>
    </row>
    <row r="4004" spans="1:2">
      <c r="A4004" s="11">
        <f>Returns!A4004</f>
        <v>0</v>
      </c>
      <c r="B4004" s="1">
        <f t="array" ref="B4004">MMULT(Returns!B4004:AC4004,Resume!$B$38:$B$65)</f>
        <v>0</v>
      </c>
    </row>
    <row r="4005" spans="1:2">
      <c r="A4005" s="11">
        <f>Returns!A4005</f>
        <v>0</v>
      </c>
      <c r="B4005" s="1">
        <f t="array" ref="B4005">MMULT(Returns!B4005:AC4005,Resume!$B$38:$B$65)</f>
        <v>0</v>
      </c>
    </row>
    <row r="4006" spans="1:2">
      <c r="A4006" s="11">
        <f>Returns!A4006</f>
        <v>0</v>
      </c>
      <c r="B4006" s="1">
        <f t="array" ref="B4006">MMULT(Returns!B4006:AC4006,Resume!$B$38:$B$65)</f>
        <v>0</v>
      </c>
    </row>
    <row r="4007" spans="1:2">
      <c r="A4007" s="11">
        <f>Returns!A4007</f>
        <v>0</v>
      </c>
      <c r="B4007" s="1">
        <f t="array" ref="B4007">MMULT(Returns!B4007:AC4007,Resume!$B$38:$B$65)</f>
        <v>0</v>
      </c>
    </row>
    <row r="4008" spans="1:2">
      <c r="A4008" s="11">
        <f>Returns!A4008</f>
        <v>0</v>
      </c>
      <c r="B4008" s="1">
        <f t="array" ref="B4008">MMULT(Returns!B4008:AC4008,Resume!$B$38:$B$65)</f>
        <v>0</v>
      </c>
    </row>
    <row r="4009" spans="1:2">
      <c r="A4009" s="11">
        <f>Returns!A4009</f>
        <v>0</v>
      </c>
      <c r="B4009" s="1">
        <f t="array" ref="B4009">MMULT(Returns!B4009:AC4009,Resume!$B$38:$B$65)</f>
        <v>0</v>
      </c>
    </row>
    <row r="4010" spans="1:2">
      <c r="A4010" s="11">
        <f>Returns!A4010</f>
        <v>0</v>
      </c>
      <c r="B4010" s="1">
        <f t="array" ref="B4010">MMULT(Returns!B4010:AC4010,Resume!$B$38:$B$65)</f>
        <v>0</v>
      </c>
    </row>
    <row r="4011" spans="1:2">
      <c r="A4011" s="11">
        <f>Returns!A4011</f>
        <v>0</v>
      </c>
      <c r="B4011" s="1">
        <f t="array" ref="B4011">MMULT(Returns!B4011:AC4011,Resume!$B$38:$B$65)</f>
        <v>0</v>
      </c>
    </row>
    <row r="4012" spans="1:2">
      <c r="A4012" s="11">
        <f>Returns!A4012</f>
        <v>0</v>
      </c>
      <c r="B4012" s="1">
        <f t="array" ref="B4012">MMULT(Returns!B4012:AC4012,Resume!$B$38:$B$65)</f>
        <v>0</v>
      </c>
    </row>
    <row r="4013" spans="1:2">
      <c r="A4013" s="11">
        <f>Returns!A4013</f>
        <v>0</v>
      </c>
      <c r="B4013" s="1">
        <f t="array" ref="B4013">MMULT(Returns!B4013:AC4013,Resume!$B$38:$B$65)</f>
        <v>0</v>
      </c>
    </row>
    <row r="4014" spans="1:2">
      <c r="A4014" s="11">
        <f>Returns!A4014</f>
        <v>0</v>
      </c>
      <c r="B4014" s="1">
        <f t="array" ref="B4014">MMULT(Returns!B4014:AC4014,Resume!$B$38:$B$65)</f>
        <v>0</v>
      </c>
    </row>
    <row r="4015" spans="1:2">
      <c r="A4015" s="11">
        <f>Returns!A4015</f>
        <v>0</v>
      </c>
      <c r="B4015" s="1">
        <f t="array" ref="B4015">MMULT(Returns!B4015:AC4015,Resume!$B$38:$B$65)</f>
        <v>0</v>
      </c>
    </row>
    <row r="4016" spans="1:2">
      <c r="A4016" s="11">
        <f>Returns!A4016</f>
        <v>0</v>
      </c>
      <c r="B4016" s="1">
        <f t="array" ref="B4016">MMULT(Returns!B4016:AC4016,Resume!$B$38:$B$65)</f>
        <v>0</v>
      </c>
    </row>
    <row r="4017" spans="1:2">
      <c r="A4017" s="11">
        <f>Returns!A4017</f>
        <v>0</v>
      </c>
      <c r="B4017" s="1">
        <f t="array" ref="B4017">MMULT(Returns!B4017:AC4017,Resume!$B$38:$B$65)</f>
        <v>0</v>
      </c>
    </row>
    <row r="4018" spans="1:2">
      <c r="A4018" s="11">
        <f>Returns!A4018</f>
        <v>0</v>
      </c>
      <c r="B4018" s="1">
        <f t="array" ref="B4018">MMULT(Returns!B4018:AC4018,Resume!$B$38:$B$65)</f>
        <v>0</v>
      </c>
    </row>
    <row r="4019" spans="1:2">
      <c r="A4019" s="11">
        <f>Returns!A4019</f>
        <v>0</v>
      </c>
      <c r="B4019" s="1">
        <f t="array" ref="B4019">MMULT(Returns!B4019:AC4019,Resume!$B$38:$B$65)</f>
        <v>0</v>
      </c>
    </row>
    <row r="4020" spans="1:2">
      <c r="A4020" s="11">
        <f>Returns!A4020</f>
        <v>0</v>
      </c>
      <c r="B4020" s="1">
        <f t="array" ref="B4020">MMULT(Returns!B4020:AC4020,Resume!$B$38:$B$65)</f>
        <v>0</v>
      </c>
    </row>
    <row r="4021" spans="1:2">
      <c r="A4021" s="11">
        <f>Returns!A4021</f>
        <v>0</v>
      </c>
      <c r="B4021" s="1">
        <f t="array" ref="B4021">MMULT(Returns!B4021:AC4021,Resume!$B$38:$B$65)</f>
        <v>0</v>
      </c>
    </row>
    <row r="4022" spans="1:2">
      <c r="A4022" s="11">
        <f>Returns!A4022</f>
        <v>0</v>
      </c>
      <c r="B4022" s="1">
        <f t="array" ref="B4022">MMULT(Returns!B4022:AC4022,Resume!$B$38:$B$65)</f>
        <v>0</v>
      </c>
    </row>
    <row r="4023" spans="1:2">
      <c r="A4023" s="11">
        <f>Returns!A4023</f>
        <v>0</v>
      </c>
      <c r="B4023" s="1">
        <f t="array" ref="B4023">MMULT(Returns!B4023:AC4023,Resume!$B$38:$B$65)</f>
        <v>0</v>
      </c>
    </row>
    <row r="4024" spans="1:2">
      <c r="A4024" s="11">
        <f>Returns!A4024</f>
        <v>0</v>
      </c>
      <c r="B4024" s="1">
        <f t="array" ref="B4024">MMULT(Returns!B4024:AC4024,Resume!$B$38:$B$65)</f>
        <v>0</v>
      </c>
    </row>
    <row r="4025" spans="1:2">
      <c r="A4025" s="11">
        <f>Returns!A4025</f>
        <v>0</v>
      </c>
      <c r="B4025" s="1">
        <f t="array" ref="B4025">MMULT(Returns!B4025:AC4025,Resume!$B$38:$B$65)</f>
        <v>0</v>
      </c>
    </row>
    <row r="4026" spans="1:2">
      <c r="A4026" s="11">
        <f>Returns!A4026</f>
        <v>0</v>
      </c>
      <c r="B4026" s="1">
        <f t="array" ref="B4026">MMULT(Returns!B4026:AC4026,Resume!$B$38:$B$65)</f>
        <v>0</v>
      </c>
    </row>
    <row r="4027" spans="1:2">
      <c r="A4027" s="11">
        <f>Returns!A4027</f>
        <v>0</v>
      </c>
      <c r="B4027" s="1">
        <f t="array" ref="B4027">MMULT(Returns!B4027:AC4027,Resume!$B$38:$B$65)</f>
        <v>0</v>
      </c>
    </row>
    <row r="4028" spans="1:2">
      <c r="A4028" s="11">
        <f>Returns!A4028</f>
        <v>0</v>
      </c>
      <c r="B4028" s="1">
        <f t="array" ref="B4028">MMULT(Returns!B4028:AC4028,Resume!$B$38:$B$65)</f>
        <v>0</v>
      </c>
    </row>
    <row r="4029" spans="1:2">
      <c r="A4029" s="11">
        <f>Returns!A4029</f>
        <v>0</v>
      </c>
      <c r="B4029" s="1">
        <f t="array" ref="B4029">MMULT(Returns!B4029:AC4029,Resume!$B$38:$B$65)</f>
        <v>0</v>
      </c>
    </row>
    <row r="4030" spans="1:2">
      <c r="A4030" s="11">
        <f>Returns!A4030</f>
        <v>0</v>
      </c>
      <c r="B4030" s="1">
        <f t="array" ref="B4030">MMULT(Returns!B4030:AC4030,Resume!$B$38:$B$65)</f>
        <v>0</v>
      </c>
    </row>
    <row r="4031" spans="1:2">
      <c r="A4031" s="11">
        <f>Returns!A4031</f>
        <v>0</v>
      </c>
      <c r="B4031" s="1">
        <f t="array" ref="B4031">MMULT(Returns!B4031:AC4031,Resume!$B$38:$B$65)</f>
        <v>0</v>
      </c>
    </row>
    <row r="4032" spans="1:2">
      <c r="A4032" s="11">
        <f>Returns!A4032</f>
        <v>0</v>
      </c>
      <c r="B4032" s="1">
        <f t="array" ref="B4032">MMULT(Returns!B4032:AC4032,Resume!$B$38:$B$65)</f>
        <v>0</v>
      </c>
    </row>
    <row r="4033" spans="1:2">
      <c r="A4033" s="11">
        <f>Returns!A4033</f>
        <v>0</v>
      </c>
      <c r="B4033" s="1">
        <f t="array" ref="B4033">MMULT(Returns!B4033:AC4033,Resume!$B$38:$B$65)</f>
        <v>0</v>
      </c>
    </row>
    <row r="4034" spans="1:2">
      <c r="A4034" s="11">
        <f>Returns!A4034</f>
        <v>0</v>
      </c>
      <c r="B4034" s="1">
        <f t="array" ref="B4034">MMULT(Returns!B4034:AC4034,Resume!$B$38:$B$65)</f>
        <v>0</v>
      </c>
    </row>
    <row r="4035" spans="1:2">
      <c r="A4035" s="11">
        <f>Returns!A4035</f>
        <v>0</v>
      </c>
      <c r="B4035" s="1">
        <f t="array" ref="B4035">MMULT(Returns!B4035:AC4035,Resume!$B$38:$B$65)</f>
        <v>0</v>
      </c>
    </row>
    <row r="4036" spans="1:2">
      <c r="A4036" s="11">
        <f>Returns!A4036</f>
        <v>0</v>
      </c>
      <c r="B4036" s="1">
        <f t="array" ref="B4036">MMULT(Returns!B4036:AC4036,Resume!$B$38:$B$65)</f>
        <v>0</v>
      </c>
    </row>
    <row r="4037" spans="1:2">
      <c r="A4037" s="11">
        <f>Returns!A4037</f>
        <v>0</v>
      </c>
      <c r="B4037" s="1">
        <f t="array" ref="B4037">MMULT(Returns!B4037:AC4037,Resume!$B$38:$B$65)</f>
        <v>0</v>
      </c>
    </row>
    <row r="4038" spans="1:2">
      <c r="A4038" s="11">
        <f>Returns!A4038</f>
        <v>0</v>
      </c>
      <c r="B4038" s="1">
        <f t="array" ref="B4038">MMULT(Returns!B4038:AC4038,Resume!$B$38:$B$65)</f>
        <v>0</v>
      </c>
    </row>
    <row r="4039" spans="1:2">
      <c r="A4039" s="11">
        <f>Returns!A4039</f>
        <v>0</v>
      </c>
      <c r="B4039" s="1">
        <f t="array" ref="B4039">MMULT(Returns!B4039:AC4039,Resume!$B$38:$B$65)</f>
        <v>0</v>
      </c>
    </row>
    <row r="4040" spans="1:2">
      <c r="A4040" s="11">
        <f>Returns!A4040</f>
        <v>0</v>
      </c>
      <c r="B4040" s="1">
        <f t="array" ref="B4040">MMULT(Returns!B4040:AC4040,Resume!$B$38:$B$65)</f>
        <v>0</v>
      </c>
    </row>
    <row r="4041" spans="1:2">
      <c r="A4041" s="11">
        <f>Returns!A4041</f>
        <v>0</v>
      </c>
      <c r="B4041" s="1">
        <f t="array" ref="B4041">MMULT(Returns!B4041:AC4041,Resume!$B$38:$B$65)</f>
        <v>0</v>
      </c>
    </row>
    <row r="4042" spans="1:2">
      <c r="A4042" s="11">
        <f>Returns!A4042</f>
        <v>0</v>
      </c>
      <c r="B4042" s="1">
        <f t="array" ref="B4042">MMULT(Returns!B4042:AC4042,Resume!$B$38:$B$65)</f>
        <v>0</v>
      </c>
    </row>
    <row r="4043" spans="1:2">
      <c r="A4043" s="11">
        <f>Returns!A4043</f>
        <v>0</v>
      </c>
      <c r="B4043" s="1">
        <f t="array" ref="B4043">MMULT(Returns!B4043:AC4043,Resume!$B$38:$B$65)</f>
        <v>0</v>
      </c>
    </row>
    <row r="4044" spans="1:2">
      <c r="A4044" s="11">
        <f>Returns!A4044</f>
        <v>0</v>
      </c>
      <c r="B4044" s="1">
        <f t="array" ref="B4044">MMULT(Returns!B4044:AC4044,Resume!$B$38:$B$65)</f>
        <v>0</v>
      </c>
    </row>
    <row r="4045" spans="1:2">
      <c r="A4045" s="11">
        <f>Returns!A4045</f>
        <v>0</v>
      </c>
      <c r="B4045" s="1">
        <f t="array" ref="B4045">MMULT(Returns!B4045:AC4045,Resume!$B$38:$B$65)</f>
        <v>0</v>
      </c>
    </row>
    <row r="4046" spans="1:2">
      <c r="A4046" s="11">
        <f>Returns!A4046</f>
        <v>0</v>
      </c>
      <c r="B4046" s="1">
        <f t="array" ref="B4046">MMULT(Returns!B4046:AC4046,Resume!$B$38:$B$65)</f>
        <v>0</v>
      </c>
    </row>
    <row r="4047" spans="1:2">
      <c r="A4047" s="11">
        <f>Returns!A4047</f>
        <v>0</v>
      </c>
      <c r="B4047" s="1">
        <f t="array" ref="B4047">MMULT(Returns!B4047:AC4047,Resume!$B$38:$B$65)</f>
        <v>0</v>
      </c>
    </row>
    <row r="4048" spans="1:2">
      <c r="A4048" s="11">
        <f>Returns!A4048</f>
        <v>0</v>
      </c>
      <c r="B4048" s="1">
        <f t="array" ref="B4048">MMULT(Returns!B4048:AC4048,Resume!$B$38:$B$65)</f>
        <v>0</v>
      </c>
    </row>
    <row r="4049" spans="1:2">
      <c r="A4049" s="11">
        <f>Returns!A4049</f>
        <v>0</v>
      </c>
      <c r="B4049" s="1">
        <f t="array" ref="B4049">MMULT(Returns!B4049:AC4049,Resume!$B$38:$B$65)</f>
        <v>0</v>
      </c>
    </row>
    <row r="4050" spans="1:2">
      <c r="A4050" s="11">
        <f>Returns!A4050</f>
        <v>0</v>
      </c>
      <c r="B4050" s="1">
        <f t="array" ref="B4050">MMULT(Returns!B4050:AC4050,Resume!$B$38:$B$65)</f>
        <v>0</v>
      </c>
    </row>
    <row r="4051" spans="1:2">
      <c r="A4051" s="11">
        <f>Returns!A4051</f>
        <v>0</v>
      </c>
      <c r="B4051" s="1">
        <f t="array" ref="B4051">MMULT(Returns!B4051:AC4051,Resume!$B$38:$B$65)</f>
        <v>0</v>
      </c>
    </row>
    <row r="4052" spans="1:2">
      <c r="A4052" s="11">
        <f>Returns!A4052</f>
        <v>0</v>
      </c>
      <c r="B4052" s="1">
        <f t="array" ref="B4052">MMULT(Returns!B4052:AC4052,Resume!$B$38:$B$65)</f>
        <v>0</v>
      </c>
    </row>
    <row r="4053" spans="1:2">
      <c r="A4053" s="11">
        <f>Returns!A4053</f>
        <v>0</v>
      </c>
      <c r="B4053" s="1">
        <f t="array" ref="B4053">MMULT(Returns!B4053:AC4053,Resume!$B$38:$B$65)</f>
        <v>0</v>
      </c>
    </row>
    <row r="4054" spans="1:2">
      <c r="A4054" s="11">
        <f>Returns!A4054</f>
        <v>0</v>
      </c>
      <c r="B4054" s="1">
        <f t="array" ref="B4054">MMULT(Returns!B4054:AC4054,Resume!$B$38:$B$65)</f>
        <v>0</v>
      </c>
    </row>
    <row r="4055" spans="1:2">
      <c r="A4055" s="11">
        <f>Returns!A4055</f>
        <v>0</v>
      </c>
      <c r="B4055" s="1">
        <f t="array" ref="B4055">MMULT(Returns!B4055:AC4055,Resume!$B$38:$B$65)</f>
        <v>0</v>
      </c>
    </row>
    <row r="4056" spans="1:2">
      <c r="A4056" s="11">
        <f>Returns!A4056</f>
        <v>0</v>
      </c>
      <c r="B4056" s="1">
        <f t="array" ref="B4056">MMULT(Returns!B4056:AC4056,Resume!$B$38:$B$65)</f>
        <v>0</v>
      </c>
    </row>
    <row r="4057" spans="1:2">
      <c r="A4057" s="11">
        <f>Returns!A4057</f>
        <v>0</v>
      </c>
      <c r="B4057" s="1">
        <f t="array" ref="B4057">MMULT(Returns!B4057:AC4057,Resume!$B$38:$B$65)</f>
        <v>0</v>
      </c>
    </row>
    <row r="4058" spans="1:2">
      <c r="A4058" s="11">
        <f>Returns!A4058</f>
        <v>0</v>
      </c>
      <c r="B4058" s="1">
        <f t="array" ref="B4058">MMULT(Returns!B4058:AC4058,Resume!$B$38:$B$65)</f>
        <v>0</v>
      </c>
    </row>
    <row r="4059" spans="1:2">
      <c r="A4059" s="11">
        <f>Returns!A4059</f>
        <v>0</v>
      </c>
      <c r="B4059" s="1">
        <f t="array" ref="B4059">MMULT(Returns!B4059:AC4059,Resume!$B$38:$B$65)</f>
        <v>0</v>
      </c>
    </row>
    <row r="4060" spans="1:2">
      <c r="A4060" s="11">
        <f>Returns!A4060</f>
        <v>0</v>
      </c>
      <c r="B4060" s="1">
        <f t="array" ref="B4060">MMULT(Returns!B4060:AC4060,Resume!$B$38:$B$65)</f>
        <v>0</v>
      </c>
    </row>
    <row r="4061" spans="1:2">
      <c r="A4061" s="11">
        <f>Returns!A4061</f>
        <v>0</v>
      </c>
      <c r="B4061" s="1">
        <f t="array" ref="B4061">MMULT(Returns!B4061:AC4061,Resume!$B$38:$B$65)</f>
        <v>0</v>
      </c>
    </row>
    <row r="4062" spans="1:2">
      <c r="A4062" s="11">
        <f>Returns!A4062</f>
        <v>0</v>
      </c>
      <c r="B4062" s="1">
        <f t="array" ref="B4062">MMULT(Returns!B4062:AC4062,Resume!$B$38:$B$65)</f>
        <v>0</v>
      </c>
    </row>
    <row r="4063" spans="1:2">
      <c r="A4063" s="11">
        <f>Returns!A4063</f>
        <v>0</v>
      </c>
      <c r="B4063" s="1">
        <f t="array" ref="B4063">MMULT(Returns!B4063:AC4063,Resume!$B$38:$B$65)</f>
        <v>0</v>
      </c>
    </row>
    <row r="4064" spans="1:2">
      <c r="A4064" s="11">
        <f>Returns!A4064</f>
        <v>0</v>
      </c>
      <c r="B4064" s="1">
        <f t="array" ref="B4064">MMULT(Returns!B4064:AC4064,Resume!$B$38:$B$65)</f>
        <v>0</v>
      </c>
    </row>
    <row r="4065" spans="1:2">
      <c r="A4065" s="11">
        <f>Returns!A4065</f>
        <v>0</v>
      </c>
      <c r="B4065" s="1">
        <f t="array" ref="B4065">MMULT(Returns!B4065:AC4065,Resume!$B$38:$B$65)</f>
        <v>0</v>
      </c>
    </row>
    <row r="4066" spans="1:2">
      <c r="A4066" s="11">
        <f>Returns!A4066</f>
        <v>0</v>
      </c>
      <c r="B4066" s="1">
        <f t="array" ref="B4066">MMULT(Returns!B4066:AC4066,Resume!$B$38:$B$65)</f>
        <v>0</v>
      </c>
    </row>
    <row r="4067" spans="1:2">
      <c r="A4067" s="11">
        <f>Returns!A4067</f>
        <v>0</v>
      </c>
      <c r="B4067" s="1">
        <f t="array" ref="B4067">MMULT(Returns!B4067:AC4067,Resume!$B$38:$B$65)</f>
        <v>0</v>
      </c>
    </row>
    <row r="4068" spans="1:2">
      <c r="A4068" s="11">
        <f>Returns!A4068</f>
        <v>0</v>
      </c>
      <c r="B4068" s="1">
        <f t="array" ref="B4068">MMULT(Returns!B4068:AC4068,Resume!$B$38:$B$65)</f>
        <v>0</v>
      </c>
    </row>
    <row r="4069" spans="1:2">
      <c r="A4069" s="11">
        <f>Returns!A4069</f>
        <v>0</v>
      </c>
      <c r="B4069" s="1">
        <f t="array" ref="B4069">MMULT(Returns!B4069:AC4069,Resume!$B$38:$B$65)</f>
        <v>0</v>
      </c>
    </row>
    <row r="4070" spans="1:2">
      <c r="A4070" s="11">
        <f>Returns!A4070</f>
        <v>0</v>
      </c>
      <c r="B4070" s="1">
        <f t="array" ref="B4070">MMULT(Returns!B4070:AC4070,Resume!$B$38:$B$65)</f>
        <v>0</v>
      </c>
    </row>
    <row r="4071" spans="1:2">
      <c r="A4071" s="11">
        <f>Returns!A4071</f>
        <v>0</v>
      </c>
      <c r="B4071" s="1">
        <f t="array" ref="B4071">MMULT(Returns!B4071:AC4071,Resume!$B$38:$B$65)</f>
        <v>0</v>
      </c>
    </row>
    <row r="4072" spans="1:2">
      <c r="A4072" s="11">
        <f>Returns!A4072</f>
        <v>0</v>
      </c>
      <c r="B4072" s="1">
        <f t="array" ref="B4072">MMULT(Returns!B4072:AC4072,Resume!$B$38:$B$65)</f>
        <v>0</v>
      </c>
    </row>
    <row r="4073" spans="1:2">
      <c r="A4073" s="11">
        <f>Returns!A4073</f>
        <v>0</v>
      </c>
      <c r="B4073" s="1">
        <f t="array" ref="B4073">MMULT(Returns!B4073:AC4073,Resume!$B$38:$B$65)</f>
        <v>0</v>
      </c>
    </row>
    <row r="4074" spans="1:2">
      <c r="A4074" s="11">
        <f>Returns!A4074</f>
        <v>0</v>
      </c>
      <c r="B4074" s="1">
        <f t="array" ref="B4074">MMULT(Returns!B4074:AC4074,Resume!$B$38:$B$65)</f>
        <v>0</v>
      </c>
    </row>
    <row r="4075" spans="1:2">
      <c r="A4075" s="11">
        <f>Returns!A4075</f>
        <v>0</v>
      </c>
      <c r="B4075" s="1">
        <f t="array" ref="B4075">MMULT(Returns!B4075:AC4075,Resume!$B$38:$B$65)</f>
        <v>0</v>
      </c>
    </row>
    <row r="4076" spans="1:2">
      <c r="A4076" s="11">
        <f>Returns!A4076</f>
        <v>0</v>
      </c>
      <c r="B4076" s="1">
        <f t="array" ref="B4076">MMULT(Returns!B4076:AC4076,Resume!$B$38:$B$65)</f>
        <v>0</v>
      </c>
    </row>
    <row r="4077" spans="1:2">
      <c r="A4077" s="11">
        <f>Returns!A4077</f>
        <v>0</v>
      </c>
      <c r="B4077" s="1">
        <f t="array" ref="B4077">MMULT(Returns!B4077:AC4077,Resume!$B$38:$B$65)</f>
        <v>0</v>
      </c>
    </row>
    <row r="4078" spans="1:2">
      <c r="A4078" s="11">
        <f>Returns!A4078</f>
        <v>0</v>
      </c>
      <c r="B4078" s="1">
        <f t="array" ref="B4078">MMULT(Returns!B4078:AC4078,Resume!$B$38:$B$65)</f>
        <v>0</v>
      </c>
    </row>
    <row r="4079" spans="1:2">
      <c r="A4079" s="11">
        <f>Returns!A4079</f>
        <v>0</v>
      </c>
      <c r="B4079" s="1">
        <f t="array" ref="B4079">MMULT(Returns!B4079:AC4079,Resume!$B$38:$B$65)</f>
        <v>0</v>
      </c>
    </row>
    <row r="4080" spans="1:2">
      <c r="A4080" s="11">
        <f>Returns!A4080</f>
        <v>0</v>
      </c>
      <c r="B4080" s="1">
        <f t="array" ref="B4080">MMULT(Returns!B4080:AC4080,Resume!$B$38:$B$65)</f>
        <v>0</v>
      </c>
    </row>
    <row r="4081" spans="1:2">
      <c r="A4081" s="11">
        <f>Returns!A4081</f>
        <v>0</v>
      </c>
      <c r="B4081" s="1">
        <f t="array" ref="B4081">MMULT(Returns!B4081:AC4081,Resume!$B$38:$B$65)</f>
        <v>0</v>
      </c>
    </row>
    <row r="4082" spans="1:2">
      <c r="A4082" s="11">
        <f>Returns!A4082</f>
        <v>0</v>
      </c>
      <c r="B4082" s="1">
        <f t="array" ref="B4082">MMULT(Returns!B4082:AC4082,Resume!$B$38:$B$65)</f>
        <v>0</v>
      </c>
    </row>
    <row r="4083" spans="1:2">
      <c r="A4083" s="11">
        <f>Returns!A4083</f>
        <v>0</v>
      </c>
      <c r="B4083" s="1">
        <f t="array" ref="B4083">MMULT(Returns!B4083:AC4083,Resume!$B$38:$B$65)</f>
        <v>0</v>
      </c>
    </row>
    <row r="4084" spans="1:2">
      <c r="A4084" s="11">
        <f>Returns!A4084</f>
        <v>0</v>
      </c>
      <c r="B4084" s="1">
        <f t="array" ref="B4084">MMULT(Returns!B4084:AC4084,Resume!$B$38:$B$65)</f>
        <v>0</v>
      </c>
    </row>
    <row r="4085" spans="1:2">
      <c r="A4085" s="11">
        <f>Returns!A4085</f>
        <v>0</v>
      </c>
      <c r="B4085" s="1">
        <f t="array" ref="B4085">MMULT(Returns!B4085:AC4085,Resume!$B$38:$B$65)</f>
        <v>0</v>
      </c>
    </row>
    <row r="4086" spans="1:2">
      <c r="A4086" s="11">
        <f>Returns!A4086</f>
        <v>0</v>
      </c>
      <c r="B4086" s="1">
        <f t="array" ref="B4086">MMULT(Returns!B4086:AC4086,Resume!$B$38:$B$65)</f>
        <v>0</v>
      </c>
    </row>
    <row r="4087" spans="1:2">
      <c r="A4087" s="11">
        <f>Returns!A4087</f>
        <v>0</v>
      </c>
      <c r="B4087" s="1">
        <f t="array" ref="B4087">MMULT(Returns!B4087:AC4087,Resume!$B$38:$B$65)</f>
        <v>0</v>
      </c>
    </row>
    <row r="4088" spans="1:2">
      <c r="A4088" s="11">
        <f>Returns!A4088</f>
        <v>0</v>
      </c>
      <c r="B4088" s="1">
        <f t="array" ref="B4088">MMULT(Returns!B4088:AC4088,Resume!$B$38:$B$65)</f>
        <v>0</v>
      </c>
    </row>
    <row r="4089" spans="1:2">
      <c r="A4089" s="11">
        <f>Returns!A4089</f>
        <v>0</v>
      </c>
      <c r="B4089" s="1">
        <f t="array" ref="B4089">MMULT(Returns!B4089:AC4089,Resume!$B$38:$B$65)</f>
        <v>0</v>
      </c>
    </row>
    <row r="4090" spans="1:2">
      <c r="A4090" s="11">
        <f>Returns!A4090</f>
        <v>0</v>
      </c>
      <c r="B4090" s="1">
        <f t="array" ref="B4090">MMULT(Returns!B4090:AC4090,Resume!$B$38:$B$65)</f>
        <v>0</v>
      </c>
    </row>
    <row r="4091" spans="1:2">
      <c r="A4091" s="11">
        <f>Returns!A4091</f>
        <v>0</v>
      </c>
      <c r="B4091" s="1">
        <f t="array" ref="B4091">MMULT(Returns!B4091:AC4091,Resume!$B$38:$B$65)</f>
        <v>0</v>
      </c>
    </row>
    <row r="4092" spans="1:2">
      <c r="A4092" s="11">
        <f>Returns!A4092</f>
        <v>0</v>
      </c>
      <c r="B4092" s="1">
        <f t="array" ref="B4092">MMULT(Returns!B4092:AC4092,Resume!$B$38:$B$65)</f>
        <v>0</v>
      </c>
    </row>
    <row r="4093" spans="1:2">
      <c r="A4093" s="11">
        <f>Returns!A4093</f>
        <v>0</v>
      </c>
      <c r="B4093" s="1">
        <f t="array" ref="B4093">MMULT(Returns!B4093:AC4093,Resume!$B$38:$B$65)</f>
        <v>0</v>
      </c>
    </row>
    <row r="4094" spans="1:2">
      <c r="A4094" s="11">
        <f>Returns!A4094</f>
        <v>0</v>
      </c>
      <c r="B4094" s="1">
        <f t="array" ref="B4094">MMULT(Returns!B4094:AC4094,Resume!$B$38:$B$65)</f>
        <v>0</v>
      </c>
    </row>
    <row r="4095" spans="1:2">
      <c r="A4095" s="11">
        <f>Returns!A4095</f>
        <v>0</v>
      </c>
      <c r="B4095" s="1">
        <f t="array" ref="B4095">MMULT(Returns!B4095:AC4095,Resume!$B$38:$B$65)</f>
        <v>0</v>
      </c>
    </row>
    <row r="4096" spans="1:2">
      <c r="A4096" s="11">
        <f>Returns!A4096</f>
        <v>0</v>
      </c>
      <c r="B4096" s="1">
        <f t="array" ref="B4096">MMULT(Returns!B4096:AC4096,Resume!$B$38:$B$65)</f>
        <v>0</v>
      </c>
    </row>
    <row r="4097" spans="1:2">
      <c r="A4097" s="11">
        <f>Returns!A4097</f>
        <v>0</v>
      </c>
      <c r="B4097" s="1">
        <f t="array" ref="B4097">MMULT(Returns!B4097:AC4097,Resume!$B$38:$B$65)</f>
        <v>0</v>
      </c>
    </row>
    <row r="4098" spans="1:2">
      <c r="A4098" s="11">
        <f>Returns!A4098</f>
        <v>0</v>
      </c>
      <c r="B4098" s="1">
        <f t="array" ref="B4098">MMULT(Returns!B4098:AC4098,Resume!$B$38:$B$65)</f>
        <v>0</v>
      </c>
    </row>
    <row r="4099" spans="1:2">
      <c r="A4099" s="11">
        <f>Returns!A4099</f>
        <v>0</v>
      </c>
      <c r="B4099" s="1">
        <f t="array" ref="B4099">MMULT(Returns!B4099:AC4099,Resume!$B$38:$B$65)</f>
        <v>0</v>
      </c>
    </row>
    <row r="4100" spans="1:2">
      <c r="A4100" s="11">
        <f>Returns!A4100</f>
        <v>0</v>
      </c>
      <c r="B4100" s="1">
        <f t="array" ref="B4100">MMULT(Returns!B4100:AC4100,Resume!$B$38:$B$65)</f>
        <v>0</v>
      </c>
    </row>
    <row r="4101" spans="1:2">
      <c r="A4101" s="11">
        <f>Returns!A4101</f>
        <v>0</v>
      </c>
      <c r="B4101" s="1">
        <f t="array" ref="B4101">MMULT(Returns!B4101:AC4101,Resume!$B$38:$B$65)</f>
        <v>0</v>
      </c>
    </row>
    <row r="4102" spans="1:2">
      <c r="A4102" s="11">
        <f>Returns!A4102</f>
        <v>0</v>
      </c>
      <c r="B4102" s="1">
        <f t="array" ref="B4102">MMULT(Returns!B4102:AC4102,Resume!$B$38:$B$65)</f>
        <v>0</v>
      </c>
    </row>
    <row r="4103" spans="1:2">
      <c r="A4103" s="11">
        <f>Returns!A4103</f>
        <v>0</v>
      </c>
      <c r="B4103" s="1">
        <f t="array" ref="B4103">MMULT(Returns!B4103:AC4103,Resume!$B$38:$B$65)</f>
        <v>0</v>
      </c>
    </row>
    <row r="4104" spans="1:2">
      <c r="A4104" s="11">
        <f>Returns!A4104</f>
        <v>0</v>
      </c>
      <c r="B4104" s="1">
        <f t="array" ref="B4104">MMULT(Returns!B4104:AC4104,Resume!$B$38:$B$65)</f>
        <v>0</v>
      </c>
    </row>
    <row r="4105" spans="1:2">
      <c r="A4105" s="11">
        <f>Returns!A4105</f>
        <v>0</v>
      </c>
      <c r="B4105" s="1">
        <f t="array" ref="B4105">MMULT(Returns!B4105:AC4105,Resume!$B$38:$B$65)</f>
        <v>0</v>
      </c>
    </row>
    <row r="4106" spans="1:2">
      <c r="A4106" s="11">
        <f>Returns!A4106</f>
        <v>0</v>
      </c>
      <c r="B4106" s="1">
        <f t="array" ref="B4106">MMULT(Returns!B4106:AC4106,Resume!$B$38:$B$65)</f>
        <v>0</v>
      </c>
    </row>
    <row r="4107" spans="1:2">
      <c r="A4107" s="11">
        <f>Returns!A4107</f>
        <v>0</v>
      </c>
      <c r="B4107" s="1">
        <f t="array" ref="B4107">MMULT(Returns!B4107:AC4107,Resume!$B$38:$B$65)</f>
        <v>0</v>
      </c>
    </row>
    <row r="4108" spans="1:2">
      <c r="A4108" s="11">
        <f>Returns!A4108</f>
        <v>0</v>
      </c>
      <c r="B4108" s="1">
        <f t="array" ref="B4108">MMULT(Returns!B4108:AC4108,Resume!$B$38:$B$65)</f>
        <v>0</v>
      </c>
    </row>
    <row r="4109" spans="1:2">
      <c r="A4109" s="11">
        <f>Returns!A4109</f>
        <v>0</v>
      </c>
      <c r="B4109" s="1">
        <f t="array" ref="B4109">MMULT(Returns!B4109:AC4109,Resume!$B$38:$B$65)</f>
        <v>0</v>
      </c>
    </row>
    <row r="4110" spans="1:2">
      <c r="A4110" s="11">
        <f>Returns!A4110</f>
        <v>0</v>
      </c>
      <c r="B4110" s="1">
        <f t="array" ref="B4110">MMULT(Returns!B4110:AC4110,Resume!$B$38:$B$65)</f>
        <v>0</v>
      </c>
    </row>
    <row r="4111" spans="1:2">
      <c r="A4111" s="11">
        <f>Returns!A4111</f>
        <v>0</v>
      </c>
      <c r="B4111" s="1">
        <f t="array" ref="B4111">MMULT(Returns!B4111:AC4111,Resume!$B$38:$B$65)</f>
        <v>0</v>
      </c>
    </row>
    <row r="4112" spans="1:2">
      <c r="A4112" s="11">
        <f>Returns!A4112</f>
        <v>0</v>
      </c>
      <c r="B4112" s="1">
        <f t="array" ref="B4112">MMULT(Returns!B4112:AC4112,Resume!$B$38:$B$65)</f>
        <v>0</v>
      </c>
    </row>
    <row r="4113" spans="1:2">
      <c r="A4113" s="11">
        <f>Returns!A4113</f>
        <v>0</v>
      </c>
      <c r="B4113" s="1">
        <f t="array" ref="B4113">MMULT(Returns!B4113:AC4113,Resume!$B$38:$B$65)</f>
        <v>0</v>
      </c>
    </row>
    <row r="4114" spans="1:2">
      <c r="A4114" s="11">
        <f>Returns!A4114</f>
        <v>0</v>
      </c>
      <c r="B4114" s="1">
        <f t="array" ref="B4114">MMULT(Returns!B4114:AC4114,Resume!$B$38:$B$65)</f>
        <v>0</v>
      </c>
    </row>
    <row r="4115" spans="1:2">
      <c r="A4115" s="11">
        <f>Returns!A4115</f>
        <v>0</v>
      </c>
      <c r="B4115" s="1">
        <f t="array" ref="B4115">MMULT(Returns!B4115:AC4115,Resume!$B$38:$B$65)</f>
        <v>0</v>
      </c>
    </row>
    <row r="4116" spans="1:2">
      <c r="A4116" s="11">
        <f>Returns!A4116</f>
        <v>0</v>
      </c>
      <c r="B4116" s="1">
        <f t="array" ref="B4116">MMULT(Returns!B4116:AC4116,Resume!$B$38:$B$65)</f>
        <v>0</v>
      </c>
    </row>
    <row r="4117" spans="1:2">
      <c r="A4117" s="11">
        <f>Returns!A4117</f>
        <v>0</v>
      </c>
      <c r="B4117" s="1">
        <f t="array" ref="B4117">MMULT(Returns!B4117:AC4117,Resume!$B$38:$B$65)</f>
        <v>0</v>
      </c>
    </row>
    <row r="4118" spans="1:2">
      <c r="A4118" s="11">
        <f>Returns!A4118</f>
        <v>0</v>
      </c>
      <c r="B4118" s="1">
        <f t="array" ref="B4118">MMULT(Returns!B4118:AC4118,Resume!$B$38:$B$65)</f>
        <v>0</v>
      </c>
    </row>
    <row r="4119" spans="1:2">
      <c r="A4119" s="11">
        <f>Returns!A4119</f>
        <v>0</v>
      </c>
      <c r="B4119" s="1">
        <f t="array" ref="B4119">MMULT(Returns!B4119:AC4119,Resume!$B$38:$B$65)</f>
        <v>0</v>
      </c>
    </row>
    <row r="4120" spans="1:2">
      <c r="A4120" s="11">
        <f>Returns!A4120</f>
        <v>0</v>
      </c>
      <c r="B4120" s="1">
        <f t="array" ref="B4120">MMULT(Returns!B4120:AC4120,Resume!$B$38:$B$65)</f>
        <v>0</v>
      </c>
    </row>
    <row r="4121" spans="1:2">
      <c r="A4121" s="11">
        <f>Returns!A4121</f>
        <v>0</v>
      </c>
      <c r="B4121" s="1">
        <f t="array" ref="B4121">MMULT(Returns!B4121:AC4121,Resume!$B$38:$B$65)</f>
        <v>0</v>
      </c>
    </row>
    <row r="4122" spans="1:2">
      <c r="A4122" s="11">
        <f>Returns!A4122</f>
        <v>0</v>
      </c>
      <c r="B4122" s="1">
        <f t="array" ref="B4122">MMULT(Returns!B4122:AC4122,Resume!$B$38:$B$65)</f>
        <v>0</v>
      </c>
    </row>
    <row r="4123" spans="1:2">
      <c r="A4123" s="11">
        <f>Returns!A4123</f>
        <v>0</v>
      </c>
      <c r="B4123" s="1">
        <f t="array" ref="B4123">MMULT(Returns!B4123:AC4123,Resume!$B$38:$B$65)</f>
        <v>0</v>
      </c>
    </row>
    <row r="4124" spans="1:2">
      <c r="A4124" s="11">
        <f>Returns!A4124</f>
        <v>0</v>
      </c>
      <c r="B4124" s="1">
        <f t="array" ref="B4124">MMULT(Returns!B4124:AC4124,Resume!$B$38:$B$65)</f>
        <v>0</v>
      </c>
    </row>
    <row r="4125" spans="1:2">
      <c r="A4125" s="11">
        <f>Returns!A4125</f>
        <v>0</v>
      </c>
      <c r="B4125" s="1">
        <f t="array" ref="B4125">MMULT(Returns!B4125:AC4125,Resume!$B$38:$B$65)</f>
        <v>0</v>
      </c>
    </row>
    <row r="4126" spans="1:2">
      <c r="A4126" s="11">
        <f>Returns!A4126</f>
        <v>0</v>
      </c>
      <c r="B4126" s="1">
        <f t="array" ref="B4126">MMULT(Returns!B4126:AC4126,Resume!$B$38:$B$65)</f>
        <v>0</v>
      </c>
    </row>
    <row r="4127" spans="1:2">
      <c r="A4127" s="11">
        <f>Returns!A4127</f>
        <v>0</v>
      </c>
      <c r="B4127" s="1">
        <f t="array" ref="B4127">MMULT(Returns!B4127:AC4127,Resume!$B$38:$B$65)</f>
        <v>0</v>
      </c>
    </row>
    <row r="4128" spans="1:2">
      <c r="A4128" s="11">
        <f>Returns!A4128</f>
        <v>0</v>
      </c>
      <c r="B4128" s="1">
        <f t="array" ref="B4128">MMULT(Returns!B4128:AC4128,Resume!$B$38:$B$65)</f>
        <v>0</v>
      </c>
    </row>
    <row r="4129" spans="1:2">
      <c r="A4129" s="11">
        <f>Returns!A4129</f>
        <v>0</v>
      </c>
      <c r="B4129" s="1">
        <f t="array" ref="B4129">MMULT(Returns!B4129:AC4129,Resume!$B$38:$B$65)</f>
        <v>0</v>
      </c>
    </row>
    <row r="4130" spans="1:2">
      <c r="A4130" s="11">
        <f>Returns!A4130</f>
        <v>0</v>
      </c>
      <c r="B4130" s="1">
        <f t="array" ref="B4130">MMULT(Returns!B4130:AC4130,Resume!$B$38:$B$65)</f>
        <v>0</v>
      </c>
    </row>
    <row r="4131" spans="1:2">
      <c r="A4131" s="11">
        <f>Returns!A4131</f>
        <v>0</v>
      </c>
      <c r="B4131" s="1">
        <f t="array" ref="B4131">MMULT(Returns!B4131:AC4131,Resume!$B$38:$B$65)</f>
        <v>0</v>
      </c>
    </row>
    <row r="4132" spans="1:2">
      <c r="A4132" s="11">
        <f>Returns!A4132</f>
        <v>0</v>
      </c>
      <c r="B4132" s="1">
        <f t="array" ref="B4132">MMULT(Returns!B4132:AC4132,Resume!$B$38:$B$65)</f>
        <v>0</v>
      </c>
    </row>
    <row r="4133" spans="1:2">
      <c r="A4133" s="11">
        <f>Returns!A4133</f>
        <v>0</v>
      </c>
      <c r="B4133" s="1">
        <f t="array" ref="B4133">MMULT(Returns!B4133:AC4133,Resume!$B$38:$B$65)</f>
        <v>0</v>
      </c>
    </row>
    <row r="4134" spans="1:2">
      <c r="A4134" s="11">
        <f>Returns!A4134</f>
        <v>0</v>
      </c>
      <c r="B4134" s="1">
        <f t="array" ref="B4134">MMULT(Returns!B4134:AC4134,Resume!$B$38:$B$65)</f>
        <v>0</v>
      </c>
    </row>
    <row r="4135" spans="1:2">
      <c r="A4135" s="11">
        <f>Returns!A4135</f>
        <v>0</v>
      </c>
      <c r="B4135" s="1">
        <f t="array" ref="B4135">MMULT(Returns!B4135:AC4135,Resume!$B$38:$B$65)</f>
        <v>0</v>
      </c>
    </row>
    <row r="4136" spans="1:2">
      <c r="A4136" s="11">
        <f>Returns!A4136</f>
        <v>0</v>
      </c>
      <c r="B4136" s="1">
        <f t="array" ref="B4136">MMULT(Returns!B4136:AC4136,Resume!$B$38:$B$65)</f>
        <v>0</v>
      </c>
    </row>
    <row r="4137" spans="1:2">
      <c r="A4137" s="11">
        <f>Returns!A4137</f>
        <v>0</v>
      </c>
      <c r="B4137" s="1">
        <f t="array" ref="B4137">MMULT(Returns!B4137:AC4137,Resume!$B$38:$B$65)</f>
        <v>0</v>
      </c>
    </row>
    <row r="4138" spans="1:2">
      <c r="A4138" s="11">
        <f>Returns!A4138</f>
        <v>0</v>
      </c>
      <c r="B4138" s="1">
        <f t="array" ref="B4138">MMULT(Returns!B4138:AC4138,Resume!$B$38:$B$65)</f>
        <v>0</v>
      </c>
    </row>
    <row r="4139" spans="1:2">
      <c r="A4139" s="11">
        <f>Returns!A4139</f>
        <v>0</v>
      </c>
      <c r="B4139" s="1">
        <f t="array" ref="B4139">MMULT(Returns!B4139:AC4139,Resume!$B$38:$B$65)</f>
        <v>0</v>
      </c>
    </row>
    <row r="4140" spans="1:2">
      <c r="A4140" s="11">
        <f>Returns!A4140</f>
        <v>0</v>
      </c>
      <c r="B4140" s="1">
        <f t="array" ref="B4140">MMULT(Returns!B4140:AC4140,Resume!$B$38:$B$65)</f>
        <v>0</v>
      </c>
    </row>
    <row r="4141" spans="1:2">
      <c r="A4141" s="11">
        <f>Returns!A4141</f>
        <v>0</v>
      </c>
      <c r="B4141" s="1">
        <f t="array" ref="B4141">MMULT(Returns!B4141:AC4141,Resume!$B$38:$B$65)</f>
        <v>0</v>
      </c>
    </row>
    <row r="4142" spans="1:2">
      <c r="A4142" s="11">
        <f>Returns!A4142</f>
        <v>0</v>
      </c>
      <c r="B4142" s="1">
        <f t="array" ref="B4142">MMULT(Returns!B4142:AC4142,Resume!$B$38:$B$65)</f>
        <v>0</v>
      </c>
    </row>
    <row r="4143" spans="1:2">
      <c r="A4143" s="11">
        <f>Returns!A4143</f>
        <v>0</v>
      </c>
      <c r="B4143" s="1">
        <f t="array" ref="B4143">MMULT(Returns!B4143:AC4143,Resume!$B$38:$B$65)</f>
        <v>0</v>
      </c>
    </row>
    <row r="4144" spans="1:2">
      <c r="A4144" s="11">
        <f>Returns!A4144</f>
        <v>0</v>
      </c>
      <c r="B4144" s="1">
        <f t="array" ref="B4144">MMULT(Returns!B4144:AC4144,Resume!$B$38:$B$65)</f>
        <v>0</v>
      </c>
    </row>
    <row r="4145" spans="1:2">
      <c r="A4145" s="11">
        <f>Returns!A4145</f>
        <v>0</v>
      </c>
      <c r="B4145" s="1">
        <f t="array" ref="B4145">MMULT(Returns!B4145:AC4145,Resume!$B$38:$B$65)</f>
        <v>0</v>
      </c>
    </row>
    <row r="4146" spans="1:2">
      <c r="A4146" s="11">
        <f>Returns!A4146</f>
        <v>0</v>
      </c>
      <c r="B4146" s="1">
        <f t="array" ref="B4146">MMULT(Returns!B4146:AC4146,Resume!$B$38:$B$65)</f>
        <v>0</v>
      </c>
    </row>
    <row r="4147" spans="1:2">
      <c r="A4147" s="11">
        <f>Returns!A4147</f>
        <v>0</v>
      </c>
      <c r="B4147" s="1">
        <f t="array" ref="B4147">MMULT(Returns!B4147:AC4147,Resume!$B$38:$B$65)</f>
        <v>0</v>
      </c>
    </row>
    <row r="4148" spans="1:2">
      <c r="A4148" s="11">
        <f>Returns!A4148</f>
        <v>0</v>
      </c>
      <c r="B4148" s="1">
        <f t="array" ref="B4148">MMULT(Returns!B4148:AC4148,Resume!$B$38:$B$65)</f>
        <v>0</v>
      </c>
    </row>
    <row r="4149" spans="1:2">
      <c r="A4149" s="11">
        <f>Returns!A4149</f>
        <v>0</v>
      </c>
      <c r="B4149" s="1">
        <f t="array" ref="B4149">MMULT(Returns!B4149:AC4149,Resume!$B$38:$B$65)</f>
        <v>0</v>
      </c>
    </row>
    <row r="4150" spans="1:2">
      <c r="A4150" s="11">
        <f>Returns!A4150</f>
        <v>0</v>
      </c>
      <c r="B4150" s="1">
        <f t="array" ref="B4150">MMULT(Returns!B4150:AC4150,Resume!$B$38:$B$65)</f>
        <v>0</v>
      </c>
    </row>
    <row r="4151" spans="1:2">
      <c r="A4151" s="11">
        <f>Returns!A4151</f>
        <v>0</v>
      </c>
      <c r="B4151" s="1">
        <f t="array" ref="B4151">MMULT(Returns!B4151:AC4151,Resume!$B$38:$B$65)</f>
        <v>0</v>
      </c>
    </row>
    <row r="4152" spans="1:2">
      <c r="A4152" s="11">
        <f>Returns!A4152</f>
        <v>0</v>
      </c>
      <c r="B4152" s="1">
        <f t="array" ref="B4152">MMULT(Returns!B4152:AC4152,Resume!$B$38:$B$65)</f>
        <v>0</v>
      </c>
    </row>
    <row r="4153" spans="1:2">
      <c r="A4153" s="11">
        <f>Returns!A4153</f>
        <v>0</v>
      </c>
      <c r="B4153" s="1">
        <f t="array" ref="B4153">MMULT(Returns!B4153:AC4153,Resume!$B$38:$B$65)</f>
        <v>0</v>
      </c>
    </row>
    <row r="4154" spans="1:2">
      <c r="A4154" s="11">
        <f>Returns!A4154</f>
        <v>0</v>
      </c>
      <c r="B4154" s="1">
        <f t="array" ref="B4154">MMULT(Returns!B4154:AC4154,Resume!$B$38:$B$65)</f>
        <v>0</v>
      </c>
    </row>
    <row r="4155" spans="1:2">
      <c r="A4155" s="11">
        <f>Returns!A4155</f>
        <v>0</v>
      </c>
      <c r="B4155" s="1">
        <f t="array" ref="B4155">MMULT(Returns!B4155:AC4155,Resume!$B$38:$B$65)</f>
        <v>0</v>
      </c>
    </row>
    <row r="4156" spans="1:2">
      <c r="A4156" s="11">
        <f>Returns!A4156</f>
        <v>0</v>
      </c>
      <c r="B4156" s="1">
        <f t="array" ref="B4156">MMULT(Returns!B4156:AC4156,Resume!$B$38:$B$65)</f>
        <v>0</v>
      </c>
    </row>
    <row r="4157" spans="1:2">
      <c r="A4157" s="11">
        <f>Returns!A4157</f>
        <v>0</v>
      </c>
      <c r="B4157" s="1">
        <f t="array" ref="B4157">MMULT(Returns!B4157:AC4157,Resume!$B$38:$B$65)</f>
        <v>0</v>
      </c>
    </row>
    <row r="4158" spans="1:2">
      <c r="A4158" s="11">
        <f>Returns!A4158</f>
        <v>0</v>
      </c>
      <c r="B4158" s="1">
        <f t="array" ref="B4158">MMULT(Returns!B4158:AC4158,Resume!$B$38:$B$65)</f>
        <v>0</v>
      </c>
    </row>
    <row r="4159" spans="1:2">
      <c r="A4159" s="11">
        <f>Returns!A4159</f>
        <v>0</v>
      </c>
      <c r="B4159" s="1">
        <f t="array" ref="B4159">MMULT(Returns!B4159:AC4159,Resume!$B$38:$B$65)</f>
        <v>0</v>
      </c>
    </row>
    <row r="4160" spans="1:2">
      <c r="A4160" s="11">
        <f>Returns!A4160</f>
        <v>0</v>
      </c>
      <c r="B4160" s="1">
        <f t="array" ref="B4160">MMULT(Returns!B4160:AC4160,Resume!$B$38:$B$65)</f>
        <v>0</v>
      </c>
    </row>
    <row r="4161" spans="1:2">
      <c r="A4161" s="11">
        <f>Returns!A4161</f>
        <v>0</v>
      </c>
      <c r="B4161" s="1">
        <f t="array" ref="B4161">MMULT(Returns!B4161:AC4161,Resume!$B$38:$B$65)</f>
        <v>0</v>
      </c>
    </row>
    <row r="4162" spans="1:2">
      <c r="A4162" s="11">
        <f>Returns!A4162</f>
        <v>0</v>
      </c>
      <c r="B4162" s="1">
        <f t="array" ref="B4162">MMULT(Returns!B4162:AC4162,Resume!$B$38:$B$65)</f>
        <v>0</v>
      </c>
    </row>
    <row r="4163" spans="1:2">
      <c r="A4163" s="11">
        <f>Returns!A4163</f>
        <v>0</v>
      </c>
      <c r="B4163" s="1">
        <f t="array" ref="B4163">MMULT(Returns!B4163:AC4163,Resume!$B$38:$B$65)</f>
        <v>0</v>
      </c>
    </row>
    <row r="4164" spans="1:2">
      <c r="A4164" s="11">
        <f>Returns!A4164</f>
        <v>0</v>
      </c>
      <c r="B4164" s="1">
        <f t="array" ref="B4164">MMULT(Returns!B4164:AC4164,Resume!$B$38:$B$65)</f>
        <v>0</v>
      </c>
    </row>
    <row r="4165" spans="1:2">
      <c r="A4165" s="11">
        <f>Returns!A4165</f>
        <v>0</v>
      </c>
      <c r="B4165" s="1">
        <f t="array" ref="B4165">MMULT(Returns!B4165:AC4165,Resume!$B$38:$B$65)</f>
        <v>0</v>
      </c>
    </row>
    <row r="4166" spans="1:2">
      <c r="A4166" s="11">
        <f>Returns!A4166</f>
        <v>0</v>
      </c>
      <c r="B4166" s="1">
        <f t="array" ref="B4166">MMULT(Returns!B4166:AC4166,Resume!$B$38:$B$65)</f>
        <v>0</v>
      </c>
    </row>
    <row r="4167" spans="1:2">
      <c r="A4167" s="11">
        <f>Returns!A4167</f>
        <v>0</v>
      </c>
      <c r="B4167" s="1">
        <f t="array" ref="B4167">MMULT(Returns!B4167:AC4167,Resume!$B$38:$B$65)</f>
        <v>0</v>
      </c>
    </row>
    <row r="4168" spans="1:2">
      <c r="A4168" s="11">
        <f>Returns!A4168</f>
        <v>0</v>
      </c>
      <c r="B4168" s="1">
        <f t="array" ref="B4168">MMULT(Returns!B4168:AC4168,Resume!$B$38:$B$65)</f>
        <v>0</v>
      </c>
    </row>
    <row r="4169" spans="1:2">
      <c r="A4169" s="11">
        <f>Returns!A4169</f>
        <v>0</v>
      </c>
      <c r="B4169" s="1">
        <f t="array" ref="B4169">MMULT(Returns!B4169:AC4169,Resume!$B$38:$B$65)</f>
        <v>0</v>
      </c>
    </row>
    <row r="4170" spans="1:2">
      <c r="A4170" s="11">
        <f>Returns!A4170</f>
        <v>0</v>
      </c>
      <c r="B4170" s="1">
        <f t="array" ref="B4170">MMULT(Returns!B4170:AC4170,Resume!$B$38:$B$65)</f>
        <v>0</v>
      </c>
    </row>
    <row r="4171" spans="1:2">
      <c r="A4171" s="11">
        <f>Returns!A4171</f>
        <v>0</v>
      </c>
      <c r="B4171" s="1">
        <f t="array" ref="B4171">MMULT(Returns!B4171:AC4171,Resume!$B$38:$B$65)</f>
        <v>0</v>
      </c>
    </row>
    <row r="4172" spans="1:2">
      <c r="A4172" s="11">
        <f>Returns!A4172</f>
        <v>0</v>
      </c>
      <c r="B4172" s="1">
        <f t="array" ref="B4172">MMULT(Returns!B4172:AC4172,Resume!$B$38:$B$65)</f>
        <v>0</v>
      </c>
    </row>
    <row r="4173" spans="1:2">
      <c r="A4173" s="11">
        <f>Returns!A4173</f>
        <v>0</v>
      </c>
      <c r="B4173" s="1">
        <f t="array" ref="B4173">MMULT(Returns!B4173:AC4173,Resume!$B$38:$B$65)</f>
        <v>0</v>
      </c>
    </row>
    <row r="4174" spans="1:2">
      <c r="A4174" s="11">
        <f>Returns!A4174</f>
        <v>0</v>
      </c>
      <c r="B4174" s="1">
        <f t="array" ref="B4174">MMULT(Returns!B4174:AC4174,Resume!$B$38:$B$65)</f>
        <v>0</v>
      </c>
    </row>
    <row r="4175" spans="1:2">
      <c r="A4175" s="11">
        <f>Returns!A4175</f>
        <v>0</v>
      </c>
      <c r="B4175" s="1">
        <f t="array" ref="B4175">MMULT(Returns!B4175:AC4175,Resume!$B$38:$B$65)</f>
        <v>0</v>
      </c>
    </row>
    <row r="4176" spans="1:2">
      <c r="A4176" s="11">
        <f>Returns!A4176</f>
        <v>0</v>
      </c>
      <c r="B4176" s="1">
        <f t="array" ref="B4176">MMULT(Returns!B4176:AC4176,Resume!$B$38:$B$65)</f>
        <v>0</v>
      </c>
    </row>
    <row r="4177" spans="1:2">
      <c r="A4177" s="11">
        <f>Returns!A4177</f>
        <v>0</v>
      </c>
      <c r="B4177" s="1">
        <f t="array" ref="B4177">MMULT(Returns!B4177:AC4177,Resume!$B$38:$B$65)</f>
        <v>0</v>
      </c>
    </row>
    <row r="4178" spans="1:2">
      <c r="A4178" s="11">
        <f>Returns!A4178</f>
        <v>0</v>
      </c>
      <c r="B4178" s="1">
        <f t="array" ref="B4178">MMULT(Returns!B4178:AC4178,Resume!$B$38:$B$65)</f>
        <v>0</v>
      </c>
    </row>
    <row r="4179" spans="1:2">
      <c r="A4179" s="11">
        <f>Returns!A4179</f>
        <v>0</v>
      </c>
      <c r="B4179" s="1">
        <f t="array" ref="B4179">MMULT(Returns!B4179:AC4179,Resume!$B$38:$B$65)</f>
        <v>0</v>
      </c>
    </row>
    <row r="4180" spans="1:2">
      <c r="A4180" s="11">
        <f>Returns!A4180</f>
        <v>0</v>
      </c>
      <c r="B4180" s="1">
        <f t="array" ref="B4180">MMULT(Returns!B4180:AC4180,Resume!$B$38:$B$65)</f>
        <v>0</v>
      </c>
    </row>
    <row r="4181" spans="1:2">
      <c r="A4181" s="11">
        <f>Returns!A4181</f>
        <v>0</v>
      </c>
      <c r="B4181" s="1">
        <f t="array" ref="B4181">MMULT(Returns!B4181:AC4181,Resume!$B$38:$B$65)</f>
        <v>0</v>
      </c>
    </row>
    <row r="4182" spans="1:2">
      <c r="A4182" s="11">
        <f>Returns!A4182</f>
        <v>0</v>
      </c>
      <c r="B4182" s="1">
        <f t="array" ref="B4182">MMULT(Returns!B4182:AC4182,Resume!$B$38:$B$65)</f>
        <v>0</v>
      </c>
    </row>
    <row r="4183" spans="1:2">
      <c r="A4183" s="11">
        <f>Returns!A4183</f>
        <v>0</v>
      </c>
      <c r="B4183" s="1">
        <f t="array" ref="B4183">MMULT(Returns!B4183:AC4183,Resume!$B$38:$B$65)</f>
        <v>0</v>
      </c>
    </row>
    <row r="4184" spans="1:2">
      <c r="A4184" s="11">
        <f>Returns!A4184</f>
        <v>0</v>
      </c>
      <c r="B4184" s="1">
        <f t="array" ref="B4184">MMULT(Returns!B4184:AC4184,Resume!$B$38:$B$65)</f>
        <v>0</v>
      </c>
    </row>
    <row r="4185" spans="1:2">
      <c r="A4185" s="11">
        <f>Returns!A4185</f>
        <v>0</v>
      </c>
      <c r="B4185" s="1">
        <f t="array" ref="B4185">MMULT(Returns!B4185:AC4185,Resume!$B$38:$B$65)</f>
        <v>0</v>
      </c>
    </row>
    <row r="4186" spans="1:2">
      <c r="A4186" s="11">
        <f>Returns!A4186</f>
        <v>0</v>
      </c>
      <c r="B4186" s="1">
        <f t="array" ref="B4186">MMULT(Returns!B4186:AC4186,Resume!$B$38:$B$65)</f>
        <v>0</v>
      </c>
    </row>
    <row r="4187" spans="1:2">
      <c r="A4187" s="11">
        <f>Returns!A4187</f>
        <v>0</v>
      </c>
      <c r="B4187" s="1">
        <f t="array" ref="B4187">MMULT(Returns!B4187:AC4187,Resume!$B$38:$B$65)</f>
        <v>0</v>
      </c>
    </row>
    <row r="4188" spans="1:2">
      <c r="A4188" s="11">
        <f>Returns!A4188</f>
        <v>0</v>
      </c>
      <c r="B4188" s="1">
        <f t="array" ref="B4188">MMULT(Returns!B4188:AC4188,Resume!$B$38:$B$65)</f>
        <v>0</v>
      </c>
    </row>
    <row r="4189" spans="1:2">
      <c r="A4189" s="11">
        <f>Returns!A4189</f>
        <v>0</v>
      </c>
      <c r="B4189" s="1">
        <f t="array" ref="B4189">MMULT(Returns!B4189:AC4189,Resume!$B$38:$B$65)</f>
        <v>0</v>
      </c>
    </row>
    <row r="4190" spans="1:2">
      <c r="A4190" s="11">
        <f>Returns!A4190</f>
        <v>0</v>
      </c>
      <c r="B4190" s="1">
        <f t="array" ref="B4190">MMULT(Returns!B4190:AC4190,Resume!$B$38:$B$65)</f>
        <v>0</v>
      </c>
    </row>
    <row r="4191" spans="1:2">
      <c r="A4191" s="11">
        <f>Returns!A4191</f>
        <v>0</v>
      </c>
      <c r="B4191" s="1">
        <f t="array" ref="B4191">MMULT(Returns!B4191:AC4191,Resume!$B$38:$B$65)</f>
        <v>0</v>
      </c>
    </row>
    <row r="4192" spans="1:2">
      <c r="A4192" s="11">
        <f>Returns!A4192</f>
        <v>0</v>
      </c>
      <c r="B4192" s="1">
        <f t="array" ref="B4192">MMULT(Returns!B4192:AC4192,Resume!$B$38:$B$65)</f>
        <v>0</v>
      </c>
    </row>
    <row r="4193" spans="1:2">
      <c r="A4193" s="11">
        <f>Returns!A4193</f>
        <v>0</v>
      </c>
      <c r="B4193" s="1">
        <f t="array" ref="B4193">MMULT(Returns!B4193:AC4193,Resume!$B$38:$B$65)</f>
        <v>0</v>
      </c>
    </row>
    <row r="4194" spans="1:2">
      <c r="A4194" s="11">
        <f>Returns!A4194</f>
        <v>0</v>
      </c>
      <c r="B4194" s="1">
        <f t="array" ref="B4194">MMULT(Returns!B4194:AC4194,Resume!$B$38:$B$65)</f>
        <v>0</v>
      </c>
    </row>
    <row r="4195" spans="1:2">
      <c r="A4195" s="11">
        <f>Returns!A4195</f>
        <v>0</v>
      </c>
      <c r="B4195" s="1">
        <f t="array" ref="B4195">MMULT(Returns!B4195:AC4195,Resume!$B$38:$B$65)</f>
        <v>0</v>
      </c>
    </row>
    <row r="4196" spans="1:2">
      <c r="A4196" s="11">
        <f>Returns!A4196</f>
        <v>0</v>
      </c>
      <c r="B4196" s="1">
        <f t="array" ref="B4196">MMULT(Returns!B4196:AC4196,Resume!$B$38:$B$65)</f>
        <v>0</v>
      </c>
    </row>
    <row r="4197" spans="1:2">
      <c r="A4197" s="11">
        <f>Returns!A4197</f>
        <v>0</v>
      </c>
      <c r="B4197" s="1">
        <f t="array" ref="B4197">MMULT(Returns!B4197:AC4197,Resume!$B$38:$B$65)</f>
        <v>0</v>
      </c>
    </row>
    <row r="4198" spans="1:2">
      <c r="A4198" s="11">
        <f>Returns!A4198</f>
        <v>0</v>
      </c>
      <c r="B4198" s="1">
        <f t="array" ref="B4198">MMULT(Returns!B4198:AC4198,Resume!$B$38:$B$65)</f>
        <v>0</v>
      </c>
    </row>
    <row r="4199" spans="1:2">
      <c r="A4199" s="11">
        <f>Returns!A4199</f>
        <v>0</v>
      </c>
      <c r="B4199" s="1">
        <f t="array" ref="B4199">MMULT(Returns!B4199:AC4199,Resume!$B$38:$B$65)</f>
        <v>0</v>
      </c>
    </row>
    <row r="4200" spans="1:2">
      <c r="A4200" s="11">
        <f>Returns!A4200</f>
        <v>0</v>
      </c>
      <c r="B4200" s="1">
        <f t="array" ref="B4200">MMULT(Returns!B4200:AC4200,Resume!$B$38:$B$65)</f>
        <v>0</v>
      </c>
    </row>
    <row r="4201" spans="1:2">
      <c r="A4201" s="11">
        <f>Returns!A4201</f>
        <v>0</v>
      </c>
      <c r="B4201" s="1">
        <f t="array" ref="B4201">MMULT(Returns!B4201:AC4201,Resume!$B$38:$B$65)</f>
        <v>0</v>
      </c>
    </row>
    <row r="4202" spans="1:2">
      <c r="A4202" s="11">
        <f>Returns!A4202</f>
        <v>0</v>
      </c>
      <c r="B4202" s="1">
        <f t="array" ref="B4202">MMULT(Returns!B4202:AC4202,Resume!$B$38:$B$65)</f>
        <v>0</v>
      </c>
    </row>
    <row r="4203" spans="1:2">
      <c r="A4203" s="11">
        <f>Returns!A4203</f>
        <v>0</v>
      </c>
      <c r="B4203" s="1">
        <f t="array" ref="B4203">MMULT(Returns!B4203:AC4203,Resume!$B$38:$B$65)</f>
        <v>0</v>
      </c>
    </row>
    <row r="4204" spans="1:2">
      <c r="A4204" s="11">
        <f>Returns!A4204</f>
        <v>0</v>
      </c>
      <c r="B4204" s="1">
        <f t="array" ref="B4204">MMULT(Returns!B4204:AC4204,Resume!$B$38:$B$65)</f>
        <v>0</v>
      </c>
    </row>
    <row r="4205" spans="1:2">
      <c r="A4205" s="11">
        <f>Returns!A4205</f>
        <v>0</v>
      </c>
      <c r="B4205" s="1">
        <f t="array" ref="B4205">MMULT(Returns!B4205:AC4205,Resume!$B$38:$B$65)</f>
        <v>0</v>
      </c>
    </row>
    <row r="4206" spans="1:2">
      <c r="A4206" s="11">
        <f>Returns!A4206</f>
        <v>0</v>
      </c>
      <c r="B4206" s="1">
        <f t="array" ref="B4206">MMULT(Returns!B4206:AC4206,Resume!$B$38:$B$65)</f>
        <v>0</v>
      </c>
    </row>
    <row r="4207" spans="1:2">
      <c r="A4207" s="11">
        <f>Returns!A4207</f>
        <v>0</v>
      </c>
      <c r="B4207" s="1">
        <f t="array" ref="B4207">MMULT(Returns!B4207:AC4207,Resume!$B$38:$B$65)</f>
        <v>0</v>
      </c>
    </row>
    <row r="4208" spans="1:2">
      <c r="A4208" s="11">
        <f>Returns!A4208</f>
        <v>0</v>
      </c>
      <c r="B4208" s="1">
        <f t="array" ref="B4208">MMULT(Returns!B4208:AC4208,Resume!$B$38:$B$65)</f>
        <v>0</v>
      </c>
    </row>
    <row r="4209" spans="1:2">
      <c r="A4209" s="11">
        <f>Returns!A4209</f>
        <v>0</v>
      </c>
      <c r="B4209" s="1">
        <f t="array" ref="B4209">MMULT(Returns!B4209:AC4209,Resume!$B$38:$B$65)</f>
        <v>0</v>
      </c>
    </row>
    <row r="4210" spans="1:2">
      <c r="A4210" s="11">
        <f>Returns!A4210</f>
        <v>0</v>
      </c>
      <c r="B4210" s="1">
        <f t="array" ref="B4210">MMULT(Returns!B4210:AC4210,Resume!$B$38:$B$65)</f>
        <v>0</v>
      </c>
    </row>
    <row r="4211" spans="1:2">
      <c r="A4211" s="11">
        <f>Returns!A4211</f>
        <v>0</v>
      </c>
      <c r="B4211" s="1">
        <f t="array" ref="B4211">MMULT(Returns!B4211:AC4211,Resume!$B$38:$B$65)</f>
        <v>0</v>
      </c>
    </row>
    <row r="4212" spans="1:2">
      <c r="A4212" s="11">
        <f>Returns!A4212</f>
        <v>0</v>
      </c>
      <c r="B4212" s="1">
        <f t="array" ref="B4212">MMULT(Returns!B4212:AC4212,Resume!$B$38:$B$65)</f>
        <v>0</v>
      </c>
    </row>
    <row r="4213" spans="1:2">
      <c r="A4213" s="11">
        <f>Returns!A4213</f>
        <v>0</v>
      </c>
      <c r="B4213" s="1">
        <f t="array" ref="B4213">MMULT(Returns!B4213:AC4213,Resume!$B$38:$B$65)</f>
        <v>0</v>
      </c>
    </row>
    <row r="4214" spans="1:2">
      <c r="A4214" s="11">
        <f>Returns!A4214</f>
        <v>0</v>
      </c>
      <c r="B4214" s="1">
        <f t="array" ref="B4214">MMULT(Returns!B4214:AC4214,Resume!$B$38:$B$65)</f>
        <v>0</v>
      </c>
    </row>
    <row r="4215" spans="1:2">
      <c r="A4215" s="11">
        <f>Returns!A4215</f>
        <v>0</v>
      </c>
      <c r="B4215" s="1">
        <f t="array" ref="B4215">MMULT(Returns!B4215:AC4215,Resume!$B$38:$B$65)</f>
        <v>0</v>
      </c>
    </row>
    <row r="4216" spans="1:2">
      <c r="A4216" s="11">
        <f>Returns!A4216</f>
        <v>0</v>
      </c>
      <c r="B4216" s="1">
        <f t="array" ref="B4216">MMULT(Returns!B4216:AC4216,Resume!$B$38:$B$65)</f>
        <v>0</v>
      </c>
    </row>
    <row r="4217" spans="1:2">
      <c r="A4217" s="11">
        <f>Returns!A4217</f>
        <v>0</v>
      </c>
      <c r="B4217" s="1">
        <f t="array" ref="B4217">MMULT(Returns!B4217:AC4217,Resume!$B$38:$B$65)</f>
        <v>0</v>
      </c>
    </row>
    <row r="4218" spans="1:2">
      <c r="A4218" s="11">
        <f>Returns!A4218</f>
        <v>0</v>
      </c>
      <c r="B4218" s="1">
        <f t="array" ref="B4218">MMULT(Returns!B4218:AC4218,Resume!$B$38:$B$65)</f>
        <v>0</v>
      </c>
    </row>
    <row r="4219" spans="1:2">
      <c r="A4219" s="11">
        <f>Returns!A4219</f>
        <v>0</v>
      </c>
      <c r="B4219" s="1">
        <f t="array" ref="B4219">MMULT(Returns!B4219:AC4219,Resume!$B$38:$B$65)</f>
        <v>0</v>
      </c>
    </row>
    <row r="4220" spans="1:2">
      <c r="A4220" s="11">
        <f>Returns!A4220</f>
        <v>0</v>
      </c>
      <c r="B4220" s="1">
        <f t="array" ref="B4220">MMULT(Returns!B4220:AC4220,Resume!$B$38:$B$65)</f>
        <v>0</v>
      </c>
    </row>
    <row r="4221" spans="1:2">
      <c r="A4221" s="11">
        <f>Returns!A4221</f>
        <v>0</v>
      </c>
      <c r="B4221" s="1">
        <f t="array" ref="B4221">MMULT(Returns!B4221:AC4221,Resume!$B$38:$B$65)</f>
        <v>0</v>
      </c>
    </row>
    <row r="4222" spans="1:2">
      <c r="A4222" s="11">
        <f>Returns!A4222</f>
        <v>0</v>
      </c>
      <c r="B4222" s="1">
        <f t="array" ref="B4222">MMULT(Returns!B4222:AC4222,Resume!$B$38:$B$65)</f>
        <v>0</v>
      </c>
    </row>
    <row r="4223" spans="1:2">
      <c r="A4223" s="11">
        <f>Returns!A4223</f>
        <v>0</v>
      </c>
      <c r="B4223" s="1">
        <f t="array" ref="B4223">MMULT(Returns!B4223:AC4223,Resume!$B$38:$B$65)</f>
        <v>0</v>
      </c>
    </row>
    <row r="4224" spans="1:2">
      <c r="A4224" s="11">
        <f>Returns!A4224</f>
        <v>0</v>
      </c>
      <c r="B4224" s="1">
        <f t="array" ref="B4224">MMULT(Returns!B4224:AC4224,Resume!$B$38:$B$65)</f>
        <v>0</v>
      </c>
    </row>
    <row r="4225" spans="1:2">
      <c r="A4225" s="11">
        <f>Returns!A4225</f>
        <v>0</v>
      </c>
      <c r="B4225" s="1">
        <f t="array" ref="B4225">MMULT(Returns!B4225:AC4225,Resume!$B$38:$B$65)</f>
        <v>0</v>
      </c>
    </row>
    <row r="4226" spans="1:2">
      <c r="A4226" s="11">
        <f>Returns!A4226</f>
        <v>0</v>
      </c>
      <c r="B4226" s="1">
        <f t="array" ref="B4226">MMULT(Returns!B4226:AC4226,Resume!$B$38:$B$65)</f>
        <v>0</v>
      </c>
    </row>
    <row r="4227" spans="1:2">
      <c r="A4227" s="11">
        <f>Returns!A4227</f>
        <v>0</v>
      </c>
      <c r="B4227" s="1">
        <f t="array" ref="B4227">MMULT(Returns!B4227:AC4227,Resume!$B$38:$B$65)</f>
        <v>0</v>
      </c>
    </row>
    <row r="4228" spans="1:2">
      <c r="A4228" s="11">
        <f>Returns!A4228</f>
        <v>0</v>
      </c>
      <c r="B4228" s="1">
        <f t="array" ref="B4228">MMULT(Returns!B4228:AC4228,Resume!$B$38:$B$65)</f>
        <v>0</v>
      </c>
    </row>
    <row r="4229" spans="1:2">
      <c r="A4229" s="11">
        <f>Returns!A4229</f>
        <v>0</v>
      </c>
      <c r="B4229" s="1">
        <f t="array" ref="B4229">MMULT(Returns!B4229:AC4229,Resume!$B$38:$B$65)</f>
        <v>0</v>
      </c>
    </row>
    <row r="4230" spans="1:2">
      <c r="A4230" s="11">
        <f>Returns!A4230</f>
        <v>0</v>
      </c>
      <c r="B4230" s="1">
        <f t="array" ref="B4230">MMULT(Returns!B4230:AC4230,Resume!$B$38:$B$65)</f>
        <v>0</v>
      </c>
    </row>
    <row r="4231" spans="1:2">
      <c r="A4231" s="11">
        <f>Returns!A4231</f>
        <v>0</v>
      </c>
      <c r="B4231" s="1">
        <f t="array" ref="B4231">MMULT(Returns!B4231:AC4231,Resume!$B$38:$B$65)</f>
        <v>0</v>
      </c>
    </row>
    <row r="4232" spans="1:2">
      <c r="A4232" s="11">
        <f>Returns!A4232</f>
        <v>0</v>
      </c>
      <c r="B4232" s="1">
        <f t="array" ref="B4232">MMULT(Returns!B4232:AC4232,Resume!$B$38:$B$65)</f>
        <v>0</v>
      </c>
    </row>
    <row r="4233" spans="1:2">
      <c r="A4233" s="11">
        <f>Returns!A4233</f>
        <v>0</v>
      </c>
      <c r="B4233" s="1">
        <f t="array" ref="B4233">MMULT(Returns!B4233:AC4233,Resume!$B$38:$B$65)</f>
        <v>0</v>
      </c>
    </row>
    <row r="4234" spans="1:2">
      <c r="A4234" s="11">
        <f>Returns!A4234</f>
        <v>0</v>
      </c>
      <c r="B4234" s="1">
        <f t="array" ref="B4234">MMULT(Returns!B4234:AC4234,Resume!$B$38:$B$65)</f>
        <v>0</v>
      </c>
    </row>
    <row r="4235" spans="1:2">
      <c r="A4235" s="11">
        <f>Returns!A4235</f>
        <v>0</v>
      </c>
      <c r="B4235" s="1">
        <f t="array" ref="B4235">MMULT(Returns!B4235:AC4235,Resume!$B$38:$B$65)</f>
        <v>0</v>
      </c>
    </row>
    <row r="4236" spans="1:2">
      <c r="A4236" s="11">
        <f>Returns!A4236</f>
        <v>0</v>
      </c>
      <c r="B4236" s="1">
        <f t="array" ref="B4236">MMULT(Returns!B4236:AC4236,Resume!$B$38:$B$65)</f>
        <v>0</v>
      </c>
    </row>
    <row r="4237" spans="1:2">
      <c r="A4237" s="11">
        <f>Returns!A4237</f>
        <v>0</v>
      </c>
      <c r="B4237" s="1">
        <f t="array" ref="B4237">MMULT(Returns!B4237:AC4237,Resume!$B$38:$B$65)</f>
        <v>0</v>
      </c>
    </row>
    <row r="4238" spans="1:2">
      <c r="A4238" s="11">
        <f>Returns!A4238</f>
        <v>0</v>
      </c>
      <c r="B4238" s="1">
        <f t="array" ref="B4238">MMULT(Returns!B4238:AC4238,Resume!$B$38:$B$65)</f>
        <v>0</v>
      </c>
    </row>
    <row r="4239" spans="1:2">
      <c r="A4239" s="11">
        <f>Returns!A4239</f>
        <v>0</v>
      </c>
      <c r="B4239" s="1">
        <f t="array" ref="B4239">MMULT(Returns!B4239:AC4239,Resume!$B$38:$B$65)</f>
        <v>0</v>
      </c>
    </row>
    <row r="4240" spans="1:2">
      <c r="A4240" s="11">
        <f>Returns!A4240</f>
        <v>0</v>
      </c>
      <c r="B4240" s="1">
        <f t="array" ref="B4240">MMULT(Returns!B4240:AC4240,Resume!$B$38:$B$65)</f>
        <v>0</v>
      </c>
    </row>
    <row r="4241" spans="1:2">
      <c r="A4241" s="11">
        <f>Returns!A4241</f>
        <v>0</v>
      </c>
      <c r="B4241" s="1">
        <f t="array" ref="B4241">MMULT(Returns!B4241:AC4241,Resume!$B$38:$B$65)</f>
        <v>0</v>
      </c>
    </row>
    <row r="4242" spans="1:2">
      <c r="A4242" s="11">
        <f>Returns!A4242</f>
        <v>0</v>
      </c>
      <c r="B4242" s="1">
        <f t="array" ref="B4242">MMULT(Returns!B4242:AC4242,Resume!$B$38:$B$65)</f>
        <v>0</v>
      </c>
    </row>
    <row r="4243" spans="1:2">
      <c r="A4243" s="11">
        <f>Returns!A4243</f>
        <v>0</v>
      </c>
      <c r="B4243" s="1">
        <f t="array" ref="B4243">MMULT(Returns!B4243:AC4243,Resume!$B$38:$B$65)</f>
        <v>0</v>
      </c>
    </row>
    <row r="4244" spans="1:2">
      <c r="A4244" s="11">
        <f>Returns!A4244</f>
        <v>0</v>
      </c>
      <c r="B4244" s="1">
        <f t="array" ref="B4244">MMULT(Returns!B4244:AC4244,Resume!$B$38:$B$65)</f>
        <v>0</v>
      </c>
    </row>
    <row r="4245" spans="1:2">
      <c r="A4245" s="11">
        <f>Returns!A4245</f>
        <v>0</v>
      </c>
      <c r="B4245" s="1">
        <f t="array" ref="B4245">MMULT(Returns!B4245:AC4245,Resume!$B$38:$B$65)</f>
        <v>0</v>
      </c>
    </row>
    <row r="4246" spans="1:2">
      <c r="A4246" s="11">
        <f>Returns!A4246</f>
        <v>0</v>
      </c>
      <c r="B4246" s="1">
        <f t="array" ref="B4246">MMULT(Returns!B4246:AC4246,Resume!$B$38:$B$65)</f>
        <v>0</v>
      </c>
    </row>
    <row r="4247" spans="1:2">
      <c r="A4247" s="11">
        <f>Returns!A4247</f>
        <v>0</v>
      </c>
      <c r="B4247" s="1">
        <f t="array" ref="B4247">MMULT(Returns!B4247:AC4247,Resume!$B$38:$B$65)</f>
        <v>0</v>
      </c>
    </row>
    <row r="4248" spans="1:2">
      <c r="A4248" s="11">
        <f>Returns!A4248</f>
        <v>0</v>
      </c>
      <c r="B4248" s="1">
        <f t="array" ref="B4248">MMULT(Returns!B4248:AC4248,Resume!$B$38:$B$65)</f>
        <v>0</v>
      </c>
    </row>
    <row r="4249" spans="1:2">
      <c r="A4249" s="11">
        <f>Returns!A4249</f>
        <v>0</v>
      </c>
      <c r="B4249" s="1">
        <f t="array" ref="B4249">MMULT(Returns!B4249:AC4249,Resume!$B$38:$B$65)</f>
        <v>0</v>
      </c>
    </row>
    <row r="4250" spans="1:2">
      <c r="A4250" s="11">
        <f>Returns!A4250</f>
        <v>0</v>
      </c>
      <c r="B4250" s="1">
        <f t="array" ref="B4250">MMULT(Returns!B4250:AC4250,Resume!$B$38:$B$65)</f>
        <v>0</v>
      </c>
    </row>
    <row r="4251" spans="1:2">
      <c r="A4251" s="11">
        <f>Returns!A4251</f>
        <v>0</v>
      </c>
      <c r="B4251" s="1">
        <f t="array" ref="B4251">MMULT(Returns!B4251:AC4251,Resume!$B$38:$B$65)</f>
        <v>0</v>
      </c>
    </row>
    <row r="4252" spans="1:2">
      <c r="A4252" s="11">
        <f>Returns!A4252</f>
        <v>0</v>
      </c>
      <c r="B4252" s="1">
        <f t="array" ref="B4252">MMULT(Returns!B4252:AC4252,Resume!$B$38:$B$65)</f>
        <v>0</v>
      </c>
    </row>
    <row r="4253" spans="1:2">
      <c r="A4253" s="11">
        <f>Returns!A4253</f>
        <v>0</v>
      </c>
      <c r="B4253" s="1">
        <f t="array" ref="B4253">MMULT(Returns!B4253:AC4253,Resume!$B$38:$B$65)</f>
        <v>0</v>
      </c>
    </row>
    <row r="4254" spans="1:2">
      <c r="A4254" s="11">
        <f>Returns!A4254</f>
        <v>0</v>
      </c>
      <c r="B4254" s="1">
        <f t="array" ref="B4254">MMULT(Returns!B4254:AC4254,Resume!$B$38:$B$65)</f>
        <v>0</v>
      </c>
    </row>
    <row r="4255" spans="1:2">
      <c r="A4255" s="11">
        <f>Returns!A4255</f>
        <v>0</v>
      </c>
      <c r="B4255" s="1">
        <f t="array" ref="B4255">MMULT(Returns!B4255:AC4255,Resume!$B$38:$B$65)</f>
        <v>0</v>
      </c>
    </row>
    <row r="4256" spans="1:2">
      <c r="A4256" s="11">
        <f>Returns!A4256</f>
        <v>0</v>
      </c>
      <c r="B4256" s="1">
        <f t="array" ref="B4256">MMULT(Returns!B4256:AC4256,Resume!$B$38:$B$65)</f>
        <v>0</v>
      </c>
    </row>
    <row r="4257" spans="1:2">
      <c r="A4257" s="11">
        <f>Returns!A4257</f>
        <v>0</v>
      </c>
      <c r="B4257" s="1">
        <f t="array" ref="B4257">MMULT(Returns!B4257:AC4257,Resume!$B$38:$B$65)</f>
        <v>0</v>
      </c>
    </row>
    <row r="4258" spans="1:2">
      <c r="A4258" s="11">
        <f>Returns!A4258</f>
        <v>0</v>
      </c>
      <c r="B4258" s="1">
        <f t="array" ref="B4258">MMULT(Returns!B4258:AC4258,Resume!$B$38:$B$65)</f>
        <v>0</v>
      </c>
    </row>
    <row r="4259" spans="1:2">
      <c r="A4259" s="11">
        <f>Returns!A4259</f>
        <v>0</v>
      </c>
      <c r="B4259" s="1">
        <f t="array" ref="B4259">MMULT(Returns!B4259:AC4259,Resume!$B$38:$B$65)</f>
        <v>0</v>
      </c>
    </row>
    <row r="4260" spans="1:2">
      <c r="A4260" s="11">
        <f>Returns!A4260</f>
        <v>0</v>
      </c>
      <c r="B4260" s="1">
        <f t="array" ref="B4260">MMULT(Returns!B4260:AC4260,Resume!$B$38:$B$65)</f>
        <v>0</v>
      </c>
    </row>
    <row r="4261" spans="1:2">
      <c r="A4261" s="11">
        <f>Returns!A4261</f>
        <v>0</v>
      </c>
      <c r="B4261" s="1">
        <f t="array" ref="B4261">MMULT(Returns!B4261:AC4261,Resume!$B$38:$B$65)</f>
        <v>0</v>
      </c>
    </row>
    <row r="4262" spans="1:2">
      <c r="A4262" s="11">
        <f>Returns!A4262</f>
        <v>0</v>
      </c>
      <c r="B4262" s="1">
        <f t="array" ref="B4262">MMULT(Returns!B4262:AC4262,Resume!$B$38:$B$65)</f>
        <v>0</v>
      </c>
    </row>
    <row r="4263" spans="1:2">
      <c r="A4263" s="11">
        <f>Returns!A4263</f>
        <v>0</v>
      </c>
      <c r="B4263" s="1">
        <f t="array" ref="B4263">MMULT(Returns!B4263:AC4263,Resume!$B$38:$B$65)</f>
        <v>0</v>
      </c>
    </row>
    <row r="4264" spans="1:2">
      <c r="A4264" s="11">
        <f>Returns!A4264</f>
        <v>0</v>
      </c>
      <c r="B4264" s="1">
        <f t="array" ref="B4264">MMULT(Returns!B4264:AC4264,Resume!$B$38:$B$65)</f>
        <v>0</v>
      </c>
    </row>
    <row r="4265" spans="1:2">
      <c r="A4265" s="11">
        <f>Returns!A4265</f>
        <v>0</v>
      </c>
      <c r="B4265" s="1">
        <f t="array" ref="B4265">MMULT(Returns!B4265:AC4265,Resume!$B$38:$B$65)</f>
        <v>0</v>
      </c>
    </row>
    <row r="4266" spans="1:2">
      <c r="A4266" s="11">
        <f>Returns!A4266</f>
        <v>0</v>
      </c>
      <c r="B4266" s="1">
        <f t="array" ref="B4266">MMULT(Returns!B4266:AC4266,Resume!$B$38:$B$65)</f>
        <v>0</v>
      </c>
    </row>
    <row r="4267" spans="1:2">
      <c r="A4267" s="11">
        <f>Returns!A4267</f>
        <v>0</v>
      </c>
      <c r="B4267" s="1">
        <f t="array" ref="B4267">MMULT(Returns!B4267:AC4267,Resume!$B$38:$B$65)</f>
        <v>0</v>
      </c>
    </row>
    <row r="4268" spans="1:2">
      <c r="A4268" s="11">
        <f>Returns!A4268</f>
        <v>0</v>
      </c>
      <c r="B4268" s="1">
        <f t="array" ref="B4268">MMULT(Returns!B4268:AC4268,Resume!$B$38:$B$65)</f>
        <v>0</v>
      </c>
    </row>
    <row r="4269" spans="1:2">
      <c r="A4269" s="11">
        <f>Returns!A4269</f>
        <v>0</v>
      </c>
      <c r="B4269" s="1">
        <f t="array" ref="B4269">MMULT(Returns!B4269:AC4269,Resume!$B$38:$B$65)</f>
        <v>0</v>
      </c>
    </row>
    <row r="4270" spans="1:2">
      <c r="A4270" s="11">
        <f>Returns!A4270</f>
        <v>0</v>
      </c>
      <c r="B4270" s="1">
        <f t="array" ref="B4270">MMULT(Returns!B4270:AC4270,Resume!$B$38:$B$65)</f>
        <v>0</v>
      </c>
    </row>
    <row r="4271" spans="1:2">
      <c r="A4271" s="11">
        <f>Returns!A4271</f>
        <v>0</v>
      </c>
      <c r="B4271" s="1">
        <f t="array" ref="B4271">MMULT(Returns!B4271:AC4271,Resume!$B$38:$B$65)</f>
        <v>0</v>
      </c>
    </row>
    <row r="4272" spans="1:2">
      <c r="A4272" s="11">
        <f>Returns!A4272</f>
        <v>0</v>
      </c>
      <c r="B4272" s="1">
        <f t="array" ref="B4272">MMULT(Returns!B4272:AC4272,Resume!$B$38:$B$65)</f>
        <v>0</v>
      </c>
    </row>
    <row r="4273" spans="1:2">
      <c r="A4273" s="11">
        <f>Returns!A4273</f>
        <v>0</v>
      </c>
      <c r="B4273" s="1">
        <f t="array" ref="B4273">MMULT(Returns!B4273:AC4273,Resume!$B$38:$B$65)</f>
        <v>0</v>
      </c>
    </row>
    <row r="4274" spans="1:2">
      <c r="A4274" s="11">
        <f>Returns!A4274</f>
        <v>0</v>
      </c>
      <c r="B4274" s="1">
        <f t="array" ref="B4274">MMULT(Returns!B4274:AC4274,Resume!$B$38:$B$65)</f>
        <v>0</v>
      </c>
    </row>
    <row r="4275" spans="1:2">
      <c r="A4275" s="11">
        <f>Returns!A4275</f>
        <v>0</v>
      </c>
      <c r="B4275" s="1">
        <f t="array" ref="B4275">MMULT(Returns!B4275:AC4275,Resume!$B$38:$B$65)</f>
        <v>0</v>
      </c>
    </row>
    <row r="4276" spans="1:2">
      <c r="A4276" s="11">
        <f>Returns!A4276</f>
        <v>0</v>
      </c>
      <c r="B4276" s="1">
        <f t="array" ref="B4276">MMULT(Returns!B4276:AC4276,Resume!$B$38:$B$65)</f>
        <v>0</v>
      </c>
    </row>
    <row r="4277" spans="1:2">
      <c r="A4277" s="11">
        <f>Returns!A4277</f>
        <v>0</v>
      </c>
      <c r="B4277" s="1">
        <f t="array" ref="B4277">MMULT(Returns!B4277:AC4277,Resume!$B$38:$B$65)</f>
        <v>0</v>
      </c>
    </row>
    <row r="4278" spans="1:2">
      <c r="A4278" s="11">
        <f>Returns!A4278</f>
        <v>0</v>
      </c>
      <c r="B4278" s="1">
        <f t="array" ref="B4278">MMULT(Returns!B4278:AC4278,Resume!$B$38:$B$65)</f>
        <v>0</v>
      </c>
    </row>
    <row r="4279" spans="1:2">
      <c r="A4279" s="11">
        <f>Returns!A4279</f>
        <v>0</v>
      </c>
      <c r="B4279" s="1">
        <f t="array" ref="B4279">MMULT(Returns!B4279:AC4279,Resume!$B$38:$B$65)</f>
        <v>0</v>
      </c>
    </row>
    <row r="4280" spans="1:2">
      <c r="A4280" s="11">
        <f>Returns!A4280</f>
        <v>0</v>
      </c>
      <c r="B4280" s="1">
        <f t="array" ref="B4280">MMULT(Returns!B4280:AC4280,Resume!$B$38:$B$65)</f>
        <v>0</v>
      </c>
    </row>
    <row r="4281" spans="1:2">
      <c r="A4281" s="11">
        <f>Returns!A4281</f>
        <v>0</v>
      </c>
      <c r="B4281" s="1">
        <f t="array" ref="B4281">MMULT(Returns!B4281:AC4281,Resume!$B$38:$B$65)</f>
        <v>0</v>
      </c>
    </row>
    <row r="4282" spans="1:2">
      <c r="A4282" s="11">
        <f>Returns!A4282</f>
        <v>0</v>
      </c>
      <c r="B4282" s="1">
        <f t="array" ref="B4282">MMULT(Returns!B4282:AC4282,Resume!$B$38:$B$65)</f>
        <v>0</v>
      </c>
    </row>
    <row r="4283" spans="1:2">
      <c r="A4283" s="11">
        <f>Returns!A4283</f>
        <v>0</v>
      </c>
      <c r="B4283" s="1">
        <f t="array" ref="B4283">MMULT(Returns!B4283:AC4283,Resume!$B$38:$B$65)</f>
        <v>0</v>
      </c>
    </row>
    <row r="4284" spans="1:2">
      <c r="A4284" s="11">
        <f>Returns!A4284</f>
        <v>0</v>
      </c>
      <c r="B4284" s="1">
        <f t="array" ref="B4284">MMULT(Returns!B4284:AC4284,Resume!$B$38:$B$65)</f>
        <v>0</v>
      </c>
    </row>
    <row r="4285" spans="1:2">
      <c r="A4285" s="11">
        <f>Returns!A4285</f>
        <v>0</v>
      </c>
      <c r="B4285" s="1">
        <f t="array" ref="B4285">MMULT(Returns!B4285:AC4285,Resume!$B$38:$B$65)</f>
        <v>0</v>
      </c>
    </row>
    <row r="4286" spans="1:2">
      <c r="A4286" s="11">
        <f>Returns!A4286</f>
        <v>0</v>
      </c>
      <c r="B4286" s="1">
        <f t="array" ref="B4286">MMULT(Returns!B4286:AC4286,Resume!$B$38:$B$65)</f>
        <v>0</v>
      </c>
    </row>
    <row r="4287" spans="1:2">
      <c r="A4287" s="11">
        <f>Returns!A4287</f>
        <v>0</v>
      </c>
      <c r="B4287" s="1">
        <f t="array" ref="B4287">MMULT(Returns!B4287:AC4287,Resume!$B$38:$B$65)</f>
        <v>0</v>
      </c>
    </row>
    <row r="4288" spans="1:2">
      <c r="A4288" s="11">
        <f>Returns!A4288</f>
        <v>0</v>
      </c>
      <c r="B4288" s="1">
        <f t="array" ref="B4288">MMULT(Returns!B4288:AC4288,Resume!$B$38:$B$65)</f>
        <v>0</v>
      </c>
    </row>
    <row r="4289" spans="1:2">
      <c r="A4289" s="11">
        <f>Returns!A4289</f>
        <v>0</v>
      </c>
      <c r="B4289" s="1">
        <f t="array" ref="B4289">MMULT(Returns!B4289:AC4289,Resume!$B$38:$B$65)</f>
        <v>0</v>
      </c>
    </row>
    <row r="4290" spans="1:2">
      <c r="A4290" s="11">
        <f>Returns!A4290</f>
        <v>0</v>
      </c>
      <c r="B4290" s="1">
        <f t="array" ref="B4290">MMULT(Returns!B4290:AC4290,Resume!$B$38:$B$65)</f>
        <v>0</v>
      </c>
    </row>
    <row r="4291" spans="1:2">
      <c r="A4291" s="11">
        <f>Returns!A4291</f>
        <v>0</v>
      </c>
      <c r="B4291" s="1">
        <f t="array" ref="B4291">MMULT(Returns!B4291:AC4291,Resume!$B$38:$B$65)</f>
        <v>0</v>
      </c>
    </row>
    <row r="4292" spans="1:2">
      <c r="A4292" s="11">
        <f>Returns!A4292</f>
        <v>0</v>
      </c>
      <c r="B4292" s="1">
        <f t="array" ref="B4292">MMULT(Returns!B4292:AC4292,Resume!$B$38:$B$65)</f>
        <v>0</v>
      </c>
    </row>
    <row r="4293" spans="1:2">
      <c r="A4293" s="11">
        <f>Returns!A4293</f>
        <v>0</v>
      </c>
      <c r="B4293" s="1">
        <f t="array" ref="B4293">MMULT(Returns!B4293:AC4293,Resume!$B$38:$B$65)</f>
        <v>0</v>
      </c>
    </row>
    <row r="4294" spans="1:2">
      <c r="A4294" s="11">
        <f>Returns!A4294</f>
        <v>0</v>
      </c>
      <c r="B4294" s="1">
        <f t="array" ref="B4294">MMULT(Returns!B4294:AC4294,Resume!$B$38:$B$65)</f>
        <v>0</v>
      </c>
    </row>
    <row r="4295" spans="1:2">
      <c r="A4295" s="11">
        <f>Returns!A4295</f>
        <v>0</v>
      </c>
      <c r="B4295" s="1">
        <f t="array" ref="B4295">MMULT(Returns!B4295:AC4295,Resume!$B$38:$B$65)</f>
        <v>0</v>
      </c>
    </row>
    <row r="4296" spans="1:2">
      <c r="A4296" s="11">
        <f>Returns!A4296</f>
        <v>0</v>
      </c>
      <c r="B4296" s="1">
        <f t="array" ref="B4296">MMULT(Returns!B4296:AC4296,Resume!$B$38:$B$65)</f>
        <v>0</v>
      </c>
    </row>
    <row r="4297" spans="1:2">
      <c r="A4297" s="11">
        <f>Returns!A4297</f>
        <v>0</v>
      </c>
      <c r="B4297" s="1">
        <f t="array" ref="B4297">MMULT(Returns!B4297:AC4297,Resume!$B$38:$B$65)</f>
        <v>0</v>
      </c>
    </row>
    <row r="4298" spans="1:2">
      <c r="A4298" s="11">
        <f>Returns!A4298</f>
        <v>0</v>
      </c>
      <c r="B4298" s="1">
        <f t="array" ref="B4298">MMULT(Returns!B4298:AC4298,Resume!$B$38:$B$65)</f>
        <v>0</v>
      </c>
    </row>
    <row r="4299" spans="1:2">
      <c r="A4299" s="11">
        <f>Returns!A4299</f>
        <v>0</v>
      </c>
      <c r="B4299" s="1">
        <f t="array" ref="B4299">MMULT(Returns!B4299:AC4299,Resume!$B$38:$B$65)</f>
        <v>0</v>
      </c>
    </row>
    <row r="4300" spans="1:2">
      <c r="A4300" s="11">
        <f>Returns!A4300</f>
        <v>0</v>
      </c>
      <c r="B4300" s="1">
        <f t="array" ref="B4300">MMULT(Returns!B4300:AC4300,Resume!$B$38:$B$65)</f>
        <v>0</v>
      </c>
    </row>
    <row r="4301" spans="1:2">
      <c r="A4301" s="11">
        <f>Returns!A4301</f>
        <v>0</v>
      </c>
      <c r="B4301" s="1">
        <f t="array" ref="B4301">MMULT(Returns!B4301:AC4301,Resume!$B$38:$B$65)</f>
        <v>0</v>
      </c>
    </row>
    <row r="4302" spans="1:2">
      <c r="A4302" s="11">
        <f>Returns!A4302</f>
        <v>0</v>
      </c>
      <c r="B4302" s="1">
        <f t="array" ref="B4302">MMULT(Returns!B4302:AC4302,Resume!$B$38:$B$65)</f>
        <v>0</v>
      </c>
    </row>
    <row r="4303" spans="1:2">
      <c r="A4303" s="11">
        <f>Returns!A4303</f>
        <v>0</v>
      </c>
      <c r="B4303" s="1">
        <f t="array" ref="B4303">MMULT(Returns!B4303:AC4303,Resume!$B$38:$B$65)</f>
        <v>0</v>
      </c>
    </row>
    <row r="4304" spans="1:2">
      <c r="A4304" s="11">
        <f>Returns!A4304</f>
        <v>0</v>
      </c>
      <c r="B4304" s="1">
        <f t="array" ref="B4304">MMULT(Returns!B4304:AC4304,Resume!$B$38:$B$65)</f>
        <v>0</v>
      </c>
    </row>
    <row r="4305" spans="1:2">
      <c r="A4305" s="11">
        <f>Returns!A4305</f>
        <v>0</v>
      </c>
      <c r="B4305" s="1">
        <f t="array" ref="B4305">MMULT(Returns!B4305:AC4305,Resume!$B$38:$B$65)</f>
        <v>0</v>
      </c>
    </row>
    <row r="4306" spans="1:2">
      <c r="A4306" s="11">
        <f>Returns!A4306</f>
        <v>0</v>
      </c>
      <c r="B4306" s="1">
        <f t="array" ref="B4306">MMULT(Returns!B4306:AC4306,Resume!$B$38:$B$65)</f>
        <v>0</v>
      </c>
    </row>
    <row r="4307" spans="1:2">
      <c r="A4307" s="11">
        <f>Returns!A4307</f>
        <v>0</v>
      </c>
      <c r="B4307" s="1">
        <f t="array" ref="B4307">MMULT(Returns!B4307:AC4307,Resume!$B$38:$B$65)</f>
        <v>0</v>
      </c>
    </row>
    <row r="4308" spans="1:2">
      <c r="A4308" s="11">
        <f>Returns!A4308</f>
        <v>0</v>
      </c>
      <c r="B4308" s="1">
        <f t="array" ref="B4308">MMULT(Returns!B4308:AC4308,Resume!$B$38:$B$65)</f>
        <v>0</v>
      </c>
    </row>
    <row r="4309" spans="1:2">
      <c r="A4309" s="11">
        <f>Returns!A4309</f>
        <v>0</v>
      </c>
      <c r="B4309" s="1">
        <f t="array" ref="B4309">MMULT(Returns!B4309:AC4309,Resume!$B$38:$B$65)</f>
        <v>0</v>
      </c>
    </row>
    <row r="4310" spans="1:2">
      <c r="A4310" s="11">
        <f>Returns!A4310</f>
        <v>0</v>
      </c>
      <c r="B4310" s="1">
        <f t="array" ref="B4310">MMULT(Returns!B4310:AC4310,Resume!$B$38:$B$65)</f>
        <v>0</v>
      </c>
    </row>
    <row r="4311" spans="1:2">
      <c r="A4311" s="11">
        <f>Returns!A4311</f>
        <v>0</v>
      </c>
      <c r="B4311" s="1">
        <f t="array" ref="B4311">MMULT(Returns!B4311:AC4311,Resume!$B$38:$B$65)</f>
        <v>0</v>
      </c>
    </row>
    <row r="4312" spans="1:2">
      <c r="A4312" s="11">
        <f>Returns!A4312</f>
        <v>0</v>
      </c>
      <c r="B4312" s="1">
        <f t="array" ref="B4312">MMULT(Returns!B4312:AC4312,Resume!$B$38:$B$65)</f>
        <v>0</v>
      </c>
    </row>
    <row r="4313" spans="1:2">
      <c r="A4313" s="11">
        <f>Returns!A4313</f>
        <v>0</v>
      </c>
      <c r="B4313" s="1">
        <f t="array" ref="B4313">MMULT(Returns!B4313:AC4313,Resume!$B$38:$B$65)</f>
        <v>0</v>
      </c>
    </row>
    <row r="4314" spans="1:2">
      <c r="A4314" s="11">
        <f>Returns!A4314</f>
        <v>0</v>
      </c>
      <c r="B4314" s="1">
        <f t="array" ref="B4314">MMULT(Returns!B4314:AC4314,Resume!$B$38:$B$65)</f>
        <v>0</v>
      </c>
    </row>
    <row r="4315" spans="1:2">
      <c r="A4315" s="11">
        <f>Returns!A4315</f>
        <v>0</v>
      </c>
      <c r="B4315" s="1">
        <f t="array" ref="B4315">MMULT(Returns!B4315:AC4315,Resume!$B$38:$B$65)</f>
        <v>0</v>
      </c>
    </row>
    <row r="4316" spans="1:2">
      <c r="A4316" s="11">
        <f>Returns!A4316</f>
        <v>0</v>
      </c>
      <c r="B4316" s="1">
        <f t="array" ref="B4316">MMULT(Returns!B4316:AC4316,Resume!$B$38:$B$65)</f>
        <v>0</v>
      </c>
    </row>
    <row r="4317" spans="1:2">
      <c r="A4317" s="11">
        <f>Returns!A4317</f>
        <v>0</v>
      </c>
      <c r="B4317" s="1">
        <f t="array" ref="B4317">MMULT(Returns!B4317:AC4317,Resume!$B$38:$B$65)</f>
        <v>0</v>
      </c>
    </row>
    <row r="4318" spans="1:2">
      <c r="A4318" s="11">
        <f>Returns!A4318</f>
        <v>0</v>
      </c>
      <c r="B4318" s="1">
        <f t="array" ref="B4318">MMULT(Returns!B4318:AC4318,Resume!$B$38:$B$65)</f>
        <v>0</v>
      </c>
    </row>
    <row r="4319" spans="1:2">
      <c r="A4319" s="11">
        <f>Returns!A4319</f>
        <v>0</v>
      </c>
      <c r="B4319" s="1">
        <f t="array" ref="B4319">MMULT(Returns!B4319:AC4319,Resume!$B$38:$B$65)</f>
        <v>0</v>
      </c>
    </row>
    <row r="4320" spans="1:2">
      <c r="A4320" s="11">
        <f>Returns!A4320</f>
        <v>0</v>
      </c>
      <c r="B4320" s="1">
        <f t="array" ref="B4320">MMULT(Returns!B4320:AC4320,Resume!$B$38:$B$65)</f>
        <v>0</v>
      </c>
    </row>
    <row r="4321" spans="1:2">
      <c r="A4321" s="11">
        <f>Returns!A4321</f>
        <v>0</v>
      </c>
      <c r="B4321" s="1">
        <f t="array" ref="B4321">MMULT(Returns!B4321:AC4321,Resume!$B$38:$B$65)</f>
        <v>0</v>
      </c>
    </row>
    <row r="4322" spans="1:2">
      <c r="A4322" s="11">
        <f>Returns!A4322</f>
        <v>0</v>
      </c>
      <c r="B4322" s="1">
        <f t="array" ref="B4322">MMULT(Returns!B4322:AC4322,Resume!$B$38:$B$65)</f>
        <v>0</v>
      </c>
    </row>
    <row r="4323" spans="1:2">
      <c r="A4323" s="11">
        <f>Returns!A4323</f>
        <v>0</v>
      </c>
      <c r="B4323" s="1">
        <f t="array" ref="B4323">MMULT(Returns!B4323:AC4323,Resume!$B$38:$B$65)</f>
        <v>0</v>
      </c>
    </row>
    <row r="4324" spans="1:2">
      <c r="A4324" s="11">
        <f>Returns!A4324</f>
        <v>0</v>
      </c>
      <c r="B4324" s="1">
        <f t="array" ref="B4324">MMULT(Returns!B4324:AC4324,Resume!$B$38:$B$65)</f>
        <v>0</v>
      </c>
    </row>
    <row r="4325" spans="1:2">
      <c r="A4325" s="11">
        <f>Returns!A4325</f>
        <v>0</v>
      </c>
      <c r="B4325" s="1">
        <f t="array" ref="B4325">MMULT(Returns!B4325:AC4325,Resume!$B$38:$B$65)</f>
        <v>0</v>
      </c>
    </row>
    <row r="4326" spans="1:2">
      <c r="A4326" s="11">
        <f>Returns!A4326</f>
        <v>0</v>
      </c>
      <c r="B4326" s="1">
        <f t="array" ref="B4326">MMULT(Returns!B4326:AC4326,Resume!$B$38:$B$65)</f>
        <v>0</v>
      </c>
    </row>
    <row r="4327" spans="1:2">
      <c r="A4327" s="11">
        <f>Returns!A4327</f>
        <v>0</v>
      </c>
      <c r="B4327" s="1">
        <f t="array" ref="B4327">MMULT(Returns!B4327:AC4327,Resume!$B$38:$B$65)</f>
        <v>0</v>
      </c>
    </row>
    <row r="4328" spans="1:2">
      <c r="A4328" s="11">
        <f>Returns!A4328</f>
        <v>0</v>
      </c>
      <c r="B4328" s="1">
        <f t="array" ref="B4328">MMULT(Returns!B4328:AC4328,Resume!$B$38:$B$65)</f>
        <v>0</v>
      </c>
    </row>
    <row r="4329" spans="1:2">
      <c r="A4329" s="11">
        <f>Returns!A4329</f>
        <v>0</v>
      </c>
      <c r="B4329" s="1">
        <f t="array" ref="B4329">MMULT(Returns!B4329:AC4329,Resume!$B$38:$B$65)</f>
        <v>0</v>
      </c>
    </row>
    <row r="4330" spans="1:2">
      <c r="A4330" s="11">
        <f>Returns!A4330</f>
        <v>0</v>
      </c>
      <c r="B4330" s="1">
        <f t="array" ref="B4330">MMULT(Returns!B4330:AC4330,Resume!$B$38:$B$65)</f>
        <v>0</v>
      </c>
    </row>
    <row r="4331" spans="1:2">
      <c r="A4331" s="11">
        <f>Returns!A4331</f>
        <v>0</v>
      </c>
      <c r="B4331" s="1">
        <f t="array" ref="B4331">MMULT(Returns!B4331:AC4331,Resume!$B$38:$B$65)</f>
        <v>0</v>
      </c>
    </row>
    <row r="4332" spans="1:2">
      <c r="A4332" s="11">
        <f>Returns!A4332</f>
        <v>0</v>
      </c>
      <c r="B4332" s="1">
        <f t="array" ref="B4332">MMULT(Returns!B4332:AC4332,Resume!$B$38:$B$65)</f>
        <v>0</v>
      </c>
    </row>
    <row r="4333" spans="1:2">
      <c r="A4333" s="11">
        <f>Returns!A4333</f>
        <v>0</v>
      </c>
      <c r="B4333" s="1">
        <f t="array" ref="B4333">MMULT(Returns!B4333:AC4333,Resume!$B$38:$B$65)</f>
        <v>0</v>
      </c>
    </row>
    <row r="4334" spans="1:2">
      <c r="A4334" s="11">
        <f>Returns!A4334</f>
        <v>0</v>
      </c>
      <c r="B4334" s="1">
        <f t="array" ref="B4334">MMULT(Returns!B4334:AC4334,Resume!$B$38:$B$65)</f>
        <v>0</v>
      </c>
    </row>
    <row r="4335" spans="1:2">
      <c r="A4335" s="11">
        <f>Returns!A4335</f>
        <v>0</v>
      </c>
      <c r="B4335" s="1">
        <f t="array" ref="B4335">MMULT(Returns!B4335:AC4335,Resume!$B$38:$B$65)</f>
        <v>0</v>
      </c>
    </row>
    <row r="4336" spans="1:2">
      <c r="A4336" s="11">
        <f>Returns!A4336</f>
        <v>0</v>
      </c>
      <c r="B4336" s="1">
        <f t="array" ref="B4336">MMULT(Returns!B4336:AC4336,Resume!$B$38:$B$65)</f>
        <v>0</v>
      </c>
    </row>
    <row r="4337" spans="1:2">
      <c r="A4337" s="11">
        <f>Returns!A4337</f>
        <v>0</v>
      </c>
      <c r="B4337" s="1">
        <f t="array" ref="B4337">MMULT(Returns!B4337:AC4337,Resume!$B$38:$B$65)</f>
        <v>0</v>
      </c>
    </row>
    <row r="4338" spans="1:2">
      <c r="A4338" s="11">
        <f>Returns!A4338</f>
        <v>0</v>
      </c>
      <c r="B4338" s="1">
        <f t="array" ref="B4338">MMULT(Returns!B4338:AC4338,Resume!$B$38:$B$65)</f>
        <v>0</v>
      </c>
    </row>
    <row r="4339" spans="1:2">
      <c r="A4339" s="11">
        <f>Returns!A4339</f>
        <v>0</v>
      </c>
      <c r="B4339" s="1">
        <f t="array" ref="B4339">MMULT(Returns!B4339:AC4339,Resume!$B$38:$B$65)</f>
        <v>0</v>
      </c>
    </row>
    <row r="4340" spans="1:2">
      <c r="A4340" s="11">
        <f>Returns!A4340</f>
        <v>0</v>
      </c>
      <c r="B4340" s="1">
        <f t="array" ref="B4340">MMULT(Returns!B4340:AC4340,Resume!$B$38:$B$65)</f>
        <v>0</v>
      </c>
    </row>
    <row r="4341" spans="1:2">
      <c r="A4341" s="11">
        <f>Returns!A4341</f>
        <v>0</v>
      </c>
      <c r="B4341" s="1">
        <f t="array" ref="B4341">MMULT(Returns!B4341:AC4341,Resume!$B$38:$B$65)</f>
        <v>0</v>
      </c>
    </row>
    <row r="4342" spans="1:2">
      <c r="A4342" s="11">
        <f>Returns!A4342</f>
        <v>0</v>
      </c>
      <c r="B4342" s="1">
        <f t="array" ref="B4342">MMULT(Returns!B4342:AC4342,Resume!$B$38:$B$65)</f>
        <v>0</v>
      </c>
    </row>
    <row r="4343" spans="1:2">
      <c r="A4343" s="11">
        <f>Returns!A4343</f>
        <v>0</v>
      </c>
      <c r="B4343" s="1">
        <f t="array" ref="B4343">MMULT(Returns!B4343:AC4343,Resume!$B$38:$B$65)</f>
        <v>0</v>
      </c>
    </row>
    <row r="4344" spans="1:2">
      <c r="A4344" s="11">
        <f>Returns!A4344</f>
        <v>0</v>
      </c>
      <c r="B4344" s="1">
        <f t="array" ref="B4344">MMULT(Returns!B4344:AC4344,Resume!$B$38:$B$65)</f>
        <v>0</v>
      </c>
    </row>
    <row r="4345" spans="1:2">
      <c r="A4345" s="11">
        <f>Returns!A4345</f>
        <v>0</v>
      </c>
      <c r="B4345" s="1">
        <f t="array" ref="B4345">MMULT(Returns!B4345:AC4345,Resume!$B$38:$B$65)</f>
        <v>0</v>
      </c>
    </row>
    <row r="4346" spans="1:2">
      <c r="A4346" s="11">
        <f>Returns!A4346</f>
        <v>0</v>
      </c>
      <c r="B4346" s="1">
        <f t="array" ref="B4346">MMULT(Returns!B4346:AC4346,Resume!$B$38:$B$65)</f>
        <v>0</v>
      </c>
    </row>
    <row r="4347" spans="1:2">
      <c r="A4347" s="11">
        <f>Returns!A4347</f>
        <v>0</v>
      </c>
      <c r="B4347" s="1">
        <f t="array" ref="B4347">MMULT(Returns!B4347:AC4347,Resume!$B$38:$B$65)</f>
        <v>0</v>
      </c>
    </row>
    <row r="4348" spans="1:2">
      <c r="A4348" s="11">
        <f>Returns!A4348</f>
        <v>0</v>
      </c>
      <c r="B4348" s="1">
        <f t="array" ref="B4348">MMULT(Returns!B4348:AC4348,Resume!$B$38:$B$65)</f>
        <v>0</v>
      </c>
    </row>
    <row r="4349" spans="1:2">
      <c r="A4349" s="11">
        <f>Returns!A4349</f>
        <v>0</v>
      </c>
      <c r="B4349" s="1">
        <f t="array" ref="B4349">MMULT(Returns!B4349:AC4349,Resume!$B$38:$B$65)</f>
        <v>0</v>
      </c>
    </row>
    <row r="4350" spans="1:2">
      <c r="A4350" s="11">
        <f>Returns!A4350</f>
        <v>0</v>
      </c>
      <c r="B4350" s="1">
        <f t="array" ref="B4350">MMULT(Returns!B4350:AC4350,Resume!$B$38:$B$65)</f>
        <v>0</v>
      </c>
    </row>
    <row r="4351" spans="1:2">
      <c r="A4351" s="11">
        <f>Returns!A4351</f>
        <v>0</v>
      </c>
      <c r="B4351" s="1">
        <f t="array" ref="B4351">MMULT(Returns!B4351:AC4351,Resume!$B$38:$B$65)</f>
        <v>0</v>
      </c>
    </row>
    <row r="4352" spans="1:2">
      <c r="A4352" s="11">
        <f>Returns!A4352</f>
        <v>0</v>
      </c>
      <c r="B4352" s="1">
        <f t="array" ref="B4352">MMULT(Returns!B4352:AC4352,Resume!$B$38:$B$65)</f>
        <v>0</v>
      </c>
    </row>
    <row r="4353" spans="1:2">
      <c r="A4353" s="11">
        <f>Returns!A4353</f>
        <v>0</v>
      </c>
      <c r="B4353" s="1">
        <f t="array" ref="B4353">MMULT(Returns!B4353:AC4353,Resume!$B$38:$B$65)</f>
        <v>0</v>
      </c>
    </row>
    <row r="4354" spans="1:2">
      <c r="A4354" s="11">
        <f>Returns!A4354</f>
        <v>0</v>
      </c>
      <c r="B4354" s="1">
        <f t="array" ref="B4354">MMULT(Returns!B4354:AC4354,Resume!$B$38:$B$65)</f>
        <v>0</v>
      </c>
    </row>
    <row r="4355" spans="1:2">
      <c r="A4355" s="11">
        <f>Returns!A4355</f>
        <v>0</v>
      </c>
      <c r="B4355" s="1">
        <f t="array" ref="B4355">MMULT(Returns!B4355:AC4355,Resume!$B$38:$B$65)</f>
        <v>0</v>
      </c>
    </row>
    <row r="4356" spans="1:2">
      <c r="A4356" s="11">
        <f>Returns!A4356</f>
        <v>0</v>
      </c>
      <c r="B4356" s="1">
        <f t="array" ref="B4356">MMULT(Returns!B4356:AC4356,Resume!$B$38:$B$65)</f>
        <v>0</v>
      </c>
    </row>
    <row r="4357" spans="1:2">
      <c r="A4357" s="11">
        <f>Returns!A4357</f>
        <v>0</v>
      </c>
      <c r="B4357" s="1">
        <f t="array" ref="B4357">MMULT(Returns!B4357:AC4357,Resume!$B$38:$B$65)</f>
        <v>0</v>
      </c>
    </row>
    <row r="4358" spans="1:2">
      <c r="A4358" s="11">
        <f>Returns!A4358</f>
        <v>0</v>
      </c>
      <c r="B4358" s="1">
        <f t="array" ref="B4358">MMULT(Returns!B4358:AC4358,Resume!$B$38:$B$65)</f>
        <v>0</v>
      </c>
    </row>
    <row r="4359" spans="1:2">
      <c r="A4359" s="11">
        <f>Returns!A4359</f>
        <v>0</v>
      </c>
      <c r="B4359" s="1">
        <f t="array" ref="B4359">MMULT(Returns!B4359:AC4359,Resume!$B$38:$B$65)</f>
        <v>0</v>
      </c>
    </row>
    <row r="4360" spans="1:2">
      <c r="A4360" s="11">
        <f>Returns!A4360</f>
        <v>0</v>
      </c>
      <c r="B4360" s="1">
        <f t="array" ref="B4360">MMULT(Returns!B4360:AC4360,Resume!$B$38:$B$65)</f>
        <v>0</v>
      </c>
    </row>
    <row r="4361" spans="1:2">
      <c r="A4361" s="11">
        <f>Returns!A4361</f>
        <v>0</v>
      </c>
      <c r="B4361" s="1">
        <f t="array" ref="B4361">MMULT(Returns!B4361:AC4361,Resume!$B$38:$B$65)</f>
        <v>0</v>
      </c>
    </row>
    <row r="4362" spans="1:2">
      <c r="A4362" s="11">
        <f>Returns!A4362</f>
        <v>0</v>
      </c>
      <c r="B4362" s="1">
        <f t="array" ref="B4362">MMULT(Returns!B4362:AC4362,Resume!$B$38:$B$65)</f>
        <v>0</v>
      </c>
    </row>
    <row r="4363" spans="1:2">
      <c r="A4363" s="11">
        <f>Returns!A4363</f>
        <v>0</v>
      </c>
      <c r="B4363" s="1">
        <f t="array" ref="B4363">MMULT(Returns!B4363:AC4363,Resume!$B$38:$B$65)</f>
        <v>0</v>
      </c>
    </row>
    <row r="4364" spans="1:2">
      <c r="A4364" s="11">
        <f>Returns!A4364</f>
        <v>0</v>
      </c>
      <c r="B4364" s="1">
        <f t="array" ref="B4364">MMULT(Returns!B4364:AC4364,Resume!$B$38:$B$65)</f>
        <v>0</v>
      </c>
    </row>
    <row r="4365" spans="1:2">
      <c r="A4365" s="11">
        <f>Returns!A4365</f>
        <v>0</v>
      </c>
      <c r="B4365" s="1">
        <f t="array" ref="B4365">MMULT(Returns!B4365:AC4365,Resume!$B$38:$B$65)</f>
        <v>0</v>
      </c>
    </row>
    <row r="4366" spans="1:2">
      <c r="A4366" s="11">
        <f>Returns!A4366</f>
        <v>0</v>
      </c>
      <c r="B4366" s="1">
        <f t="array" ref="B4366">MMULT(Returns!B4366:AC4366,Resume!$B$38:$B$65)</f>
        <v>0</v>
      </c>
    </row>
    <row r="4367" spans="1:2">
      <c r="A4367" s="11">
        <f>Returns!A4367</f>
        <v>0</v>
      </c>
      <c r="B4367" s="1">
        <f t="array" ref="B4367">MMULT(Returns!B4367:AC4367,Resume!$B$38:$B$65)</f>
        <v>0</v>
      </c>
    </row>
    <row r="4368" spans="1:2">
      <c r="A4368" s="11">
        <f>Returns!A4368</f>
        <v>0</v>
      </c>
      <c r="B4368" s="1">
        <f t="array" ref="B4368">MMULT(Returns!B4368:AC4368,Resume!$B$38:$B$65)</f>
        <v>0</v>
      </c>
    </row>
    <row r="4369" spans="1:2">
      <c r="A4369" s="11">
        <f>Returns!A4369</f>
        <v>0</v>
      </c>
      <c r="B4369" s="1">
        <f t="array" ref="B4369">MMULT(Returns!B4369:AC4369,Resume!$B$38:$B$65)</f>
        <v>0</v>
      </c>
    </row>
    <row r="4370" spans="1:2">
      <c r="A4370" s="11">
        <f>Returns!A4370</f>
        <v>0</v>
      </c>
      <c r="B4370" s="1">
        <f t="array" ref="B4370">MMULT(Returns!B4370:AC4370,Resume!$B$38:$B$65)</f>
        <v>0</v>
      </c>
    </row>
    <row r="4371" spans="1:2">
      <c r="A4371" s="11">
        <f>Returns!A4371</f>
        <v>0</v>
      </c>
      <c r="B4371" s="1">
        <f t="array" ref="B4371">MMULT(Returns!B4371:AC4371,Resume!$B$38:$B$65)</f>
        <v>0</v>
      </c>
    </row>
    <row r="4372" spans="1:2">
      <c r="A4372" s="11">
        <f>Returns!A4372</f>
        <v>0</v>
      </c>
      <c r="B4372" s="1">
        <f t="array" ref="B4372">MMULT(Returns!B4372:AC4372,Resume!$B$38:$B$65)</f>
        <v>0</v>
      </c>
    </row>
    <row r="4373" spans="1:2">
      <c r="A4373" s="11">
        <f>Returns!A4373</f>
        <v>0</v>
      </c>
      <c r="B4373" s="1">
        <f t="array" ref="B4373">MMULT(Returns!B4373:AC4373,Resume!$B$38:$B$65)</f>
        <v>0</v>
      </c>
    </row>
    <row r="4374" spans="1:2">
      <c r="A4374" s="11">
        <f>Returns!A4374</f>
        <v>0</v>
      </c>
      <c r="B4374" s="1">
        <f t="array" ref="B4374">MMULT(Returns!B4374:AC4374,Resume!$B$38:$B$65)</f>
        <v>0</v>
      </c>
    </row>
    <row r="4375" spans="1:2">
      <c r="A4375" s="11">
        <f>Returns!A4375</f>
        <v>0</v>
      </c>
      <c r="B4375" s="1">
        <f t="array" ref="B4375">MMULT(Returns!B4375:AC4375,Resume!$B$38:$B$65)</f>
        <v>0</v>
      </c>
    </row>
    <row r="4376" spans="1:2">
      <c r="A4376" s="11">
        <f>Returns!A4376</f>
        <v>0</v>
      </c>
      <c r="B4376" s="1">
        <f t="array" ref="B4376">MMULT(Returns!B4376:AC4376,Resume!$B$38:$B$65)</f>
        <v>0</v>
      </c>
    </row>
    <row r="4377" spans="1:2">
      <c r="A4377" s="11">
        <f>Returns!A4377</f>
        <v>0</v>
      </c>
      <c r="B4377" s="1">
        <f t="array" ref="B4377">MMULT(Returns!B4377:AC4377,Resume!$B$38:$B$65)</f>
        <v>0</v>
      </c>
    </row>
    <row r="4378" spans="1:2">
      <c r="A4378" s="11">
        <f>Returns!A4378</f>
        <v>0</v>
      </c>
      <c r="B4378" s="1">
        <f t="array" ref="B4378">MMULT(Returns!B4378:AC4378,Resume!$B$38:$B$65)</f>
        <v>0</v>
      </c>
    </row>
    <row r="4379" spans="1:2">
      <c r="A4379" s="11">
        <f>Returns!A4379</f>
        <v>0</v>
      </c>
      <c r="B4379" s="1">
        <f t="array" ref="B4379">MMULT(Returns!B4379:AC4379,Resume!$B$38:$B$65)</f>
        <v>0</v>
      </c>
    </row>
    <row r="4380" spans="1:2">
      <c r="A4380" s="11">
        <f>Returns!A4380</f>
        <v>0</v>
      </c>
      <c r="B4380" s="1">
        <f t="array" ref="B4380">MMULT(Returns!B4380:AC4380,Resume!$B$38:$B$65)</f>
        <v>0</v>
      </c>
    </row>
    <row r="4381" spans="1:2">
      <c r="A4381" s="11">
        <f>Returns!A4381</f>
        <v>0</v>
      </c>
      <c r="B4381" s="1">
        <f t="array" ref="B4381">MMULT(Returns!B4381:AC4381,Resume!$B$38:$B$65)</f>
        <v>0</v>
      </c>
    </row>
    <row r="4382" spans="1:2">
      <c r="A4382" s="11">
        <f>Returns!A4382</f>
        <v>0</v>
      </c>
      <c r="B4382" s="1">
        <f t="array" ref="B4382">MMULT(Returns!B4382:AC4382,Resume!$B$38:$B$65)</f>
        <v>0</v>
      </c>
    </row>
    <row r="4383" spans="1:2">
      <c r="A4383" s="11">
        <f>Returns!A4383</f>
        <v>0</v>
      </c>
      <c r="B4383" s="1">
        <f t="array" ref="B4383">MMULT(Returns!B4383:AC4383,Resume!$B$38:$B$65)</f>
        <v>0</v>
      </c>
    </row>
    <row r="4384" spans="1:2">
      <c r="A4384" s="11">
        <f>Returns!A4384</f>
        <v>0</v>
      </c>
      <c r="B4384" s="1">
        <f t="array" ref="B4384">MMULT(Returns!B4384:AC4384,Resume!$B$38:$B$65)</f>
        <v>0</v>
      </c>
    </row>
    <row r="4385" spans="1:2">
      <c r="A4385" s="11">
        <f>Returns!A4385</f>
        <v>0</v>
      </c>
      <c r="B4385" s="1">
        <f t="array" ref="B4385">MMULT(Returns!B4385:AC4385,Resume!$B$38:$B$65)</f>
        <v>0</v>
      </c>
    </row>
    <row r="4386" spans="1:2">
      <c r="A4386" s="11">
        <f>Returns!A4386</f>
        <v>0</v>
      </c>
      <c r="B4386" s="1">
        <f t="array" ref="B4386">MMULT(Returns!B4386:AC4386,Resume!$B$38:$B$65)</f>
        <v>0</v>
      </c>
    </row>
    <row r="4387" spans="1:2">
      <c r="A4387" s="11">
        <f>Returns!A4387</f>
        <v>0</v>
      </c>
      <c r="B4387" s="1">
        <f t="array" ref="B4387">MMULT(Returns!B4387:AC4387,Resume!$B$38:$B$65)</f>
        <v>0</v>
      </c>
    </row>
    <row r="4388" spans="1:2">
      <c r="A4388" s="11">
        <f>Returns!A4388</f>
        <v>0</v>
      </c>
      <c r="B4388" s="1">
        <f t="array" ref="B4388">MMULT(Returns!B4388:AC4388,Resume!$B$38:$B$65)</f>
        <v>0</v>
      </c>
    </row>
    <row r="4389" spans="1:2">
      <c r="A4389" s="11">
        <f>Returns!A4389</f>
        <v>0</v>
      </c>
      <c r="B4389" s="1">
        <f t="array" ref="B4389">MMULT(Returns!B4389:AC4389,Resume!$B$38:$B$65)</f>
        <v>0</v>
      </c>
    </row>
    <row r="4390" spans="1:2">
      <c r="A4390" s="11">
        <f>Returns!A4390</f>
        <v>0</v>
      </c>
      <c r="B4390" s="1">
        <f t="array" ref="B4390">MMULT(Returns!B4390:AC4390,Resume!$B$38:$B$65)</f>
        <v>0</v>
      </c>
    </row>
    <row r="4391" spans="1:2">
      <c r="A4391" s="11">
        <f>Returns!A4391</f>
        <v>0</v>
      </c>
      <c r="B4391" s="1">
        <f t="array" ref="B4391">MMULT(Returns!B4391:AC4391,Resume!$B$38:$B$65)</f>
        <v>0</v>
      </c>
    </row>
    <row r="4392" spans="1:2">
      <c r="A4392" s="11">
        <f>Returns!A4392</f>
        <v>0</v>
      </c>
      <c r="B4392" s="1">
        <f t="array" ref="B4392">MMULT(Returns!B4392:AC4392,Resume!$B$38:$B$65)</f>
        <v>0</v>
      </c>
    </row>
    <row r="4393" spans="1:2">
      <c r="A4393" s="11">
        <f>Returns!A4393</f>
        <v>0</v>
      </c>
      <c r="B4393" s="1">
        <f t="array" ref="B4393">MMULT(Returns!B4393:AC4393,Resume!$B$38:$B$65)</f>
        <v>0</v>
      </c>
    </row>
    <row r="4394" spans="1:2">
      <c r="A4394" s="11">
        <f>Returns!A4394</f>
        <v>0</v>
      </c>
      <c r="B4394" s="1">
        <f t="array" ref="B4394">MMULT(Returns!B4394:AC4394,Resume!$B$38:$B$65)</f>
        <v>0</v>
      </c>
    </row>
    <row r="4395" spans="1:2">
      <c r="A4395" s="11">
        <f>Returns!A4395</f>
        <v>0</v>
      </c>
      <c r="B4395" s="1">
        <f t="array" ref="B4395">MMULT(Returns!B4395:AC4395,Resume!$B$38:$B$65)</f>
        <v>0</v>
      </c>
    </row>
    <row r="4396" spans="1:2">
      <c r="A4396" s="11">
        <f>Returns!A4396</f>
        <v>0</v>
      </c>
      <c r="B4396" s="1">
        <f t="array" ref="B4396">MMULT(Returns!B4396:AC4396,Resume!$B$38:$B$65)</f>
        <v>0</v>
      </c>
    </row>
    <row r="4397" spans="1:2">
      <c r="A4397" s="11">
        <f>Returns!A4397</f>
        <v>0</v>
      </c>
      <c r="B4397" s="1">
        <f t="array" ref="B4397">MMULT(Returns!B4397:AC4397,Resume!$B$38:$B$65)</f>
        <v>0</v>
      </c>
    </row>
    <row r="4398" spans="1:2">
      <c r="A4398" s="11">
        <f>Returns!A4398</f>
        <v>0</v>
      </c>
      <c r="B4398" s="1">
        <f t="array" ref="B4398">MMULT(Returns!B4398:AC4398,Resume!$B$38:$B$65)</f>
        <v>0</v>
      </c>
    </row>
    <row r="4399" spans="1:2">
      <c r="A4399" s="11">
        <f>Returns!A4399</f>
        <v>0</v>
      </c>
      <c r="B4399" s="1">
        <f t="array" ref="B4399">MMULT(Returns!B4399:AC4399,Resume!$B$38:$B$65)</f>
        <v>0</v>
      </c>
    </row>
    <row r="4400" spans="1:2">
      <c r="A4400" s="11">
        <f>Returns!A4400</f>
        <v>0</v>
      </c>
      <c r="B4400" s="1">
        <f t="array" ref="B4400">MMULT(Returns!B4400:AC4400,Resume!$B$38:$B$65)</f>
        <v>0</v>
      </c>
    </row>
    <row r="4401" spans="1:2">
      <c r="A4401" s="11">
        <f>Returns!A4401</f>
        <v>0</v>
      </c>
      <c r="B4401" s="1">
        <f t="array" ref="B4401">MMULT(Returns!B4401:AC4401,Resume!$B$38:$B$65)</f>
        <v>0</v>
      </c>
    </row>
    <row r="4402" spans="1:2">
      <c r="A4402" s="11">
        <f>Returns!A4402</f>
        <v>0</v>
      </c>
      <c r="B4402" s="1">
        <f t="array" ref="B4402">MMULT(Returns!B4402:AC4402,Resume!$B$38:$B$65)</f>
        <v>0</v>
      </c>
    </row>
    <row r="4403" spans="1:2">
      <c r="A4403" s="11">
        <f>Returns!A4403</f>
        <v>0</v>
      </c>
      <c r="B4403" s="1">
        <f t="array" ref="B4403">MMULT(Returns!B4403:AC4403,Resume!$B$38:$B$65)</f>
        <v>0</v>
      </c>
    </row>
    <row r="4404" spans="1:2">
      <c r="A4404" s="11">
        <f>Returns!A4404</f>
        <v>0</v>
      </c>
      <c r="B4404" s="1">
        <f t="array" ref="B4404">MMULT(Returns!B4404:AC4404,Resume!$B$38:$B$65)</f>
        <v>0</v>
      </c>
    </row>
    <row r="4405" spans="1:2">
      <c r="A4405" s="11">
        <f>Returns!A4405</f>
        <v>0</v>
      </c>
      <c r="B4405" s="1">
        <f t="array" ref="B4405">MMULT(Returns!B4405:AC4405,Resume!$B$38:$B$65)</f>
        <v>0</v>
      </c>
    </row>
    <row r="4406" spans="1:2">
      <c r="A4406" s="11">
        <f>Returns!A4406</f>
        <v>0</v>
      </c>
      <c r="B4406" s="1">
        <f t="array" ref="B4406">MMULT(Returns!B4406:AC4406,Resume!$B$38:$B$65)</f>
        <v>0</v>
      </c>
    </row>
    <row r="4407" spans="1:2">
      <c r="A4407" s="11">
        <f>Returns!A4407</f>
        <v>0</v>
      </c>
      <c r="B4407" s="1">
        <f t="array" ref="B4407">MMULT(Returns!B4407:AC4407,Resume!$B$38:$B$65)</f>
        <v>0</v>
      </c>
    </row>
    <row r="4408" spans="1:2">
      <c r="A4408" s="11">
        <f>Returns!A4408</f>
        <v>0</v>
      </c>
      <c r="B4408" s="1">
        <f t="array" ref="B4408">MMULT(Returns!B4408:AC4408,Resume!$B$38:$B$65)</f>
        <v>0</v>
      </c>
    </row>
    <row r="4409" spans="1:2">
      <c r="A4409" s="11">
        <f>Returns!A4409</f>
        <v>0</v>
      </c>
      <c r="B4409" s="1">
        <f t="array" ref="B4409">MMULT(Returns!B4409:AC4409,Resume!$B$38:$B$65)</f>
        <v>0</v>
      </c>
    </row>
    <row r="4410" spans="1:2">
      <c r="A4410" s="11">
        <f>Returns!A4410</f>
        <v>0</v>
      </c>
      <c r="B4410" s="1">
        <f t="array" ref="B4410">MMULT(Returns!B4410:AC4410,Resume!$B$38:$B$65)</f>
        <v>0</v>
      </c>
    </row>
    <row r="4411" spans="1:2">
      <c r="A4411" s="11">
        <f>Returns!A4411</f>
        <v>0</v>
      </c>
      <c r="B4411" s="1">
        <f t="array" ref="B4411">MMULT(Returns!B4411:AC4411,Resume!$B$38:$B$65)</f>
        <v>0</v>
      </c>
    </row>
    <row r="4412" spans="1:2">
      <c r="A4412" s="11">
        <f>Returns!A4412</f>
        <v>0</v>
      </c>
      <c r="B4412" s="1">
        <f t="array" ref="B4412">MMULT(Returns!B4412:AC4412,Resume!$B$38:$B$65)</f>
        <v>0</v>
      </c>
    </row>
    <row r="4413" spans="1:2">
      <c r="A4413" s="11">
        <f>Returns!A4413</f>
        <v>0</v>
      </c>
      <c r="B4413" s="1">
        <f t="array" ref="B4413">MMULT(Returns!B4413:AC4413,Resume!$B$38:$B$65)</f>
        <v>0</v>
      </c>
    </row>
    <row r="4414" spans="1:2">
      <c r="A4414" s="11">
        <f>Returns!A4414</f>
        <v>0</v>
      </c>
      <c r="B4414" s="1">
        <f t="array" ref="B4414">MMULT(Returns!B4414:AC4414,Resume!$B$38:$B$65)</f>
        <v>0</v>
      </c>
    </row>
    <row r="4415" spans="1:2">
      <c r="A4415" s="11">
        <f>Returns!A4415</f>
        <v>0</v>
      </c>
      <c r="B4415" s="1">
        <f t="array" ref="B4415">MMULT(Returns!B4415:AC4415,Resume!$B$38:$B$65)</f>
        <v>0</v>
      </c>
    </row>
    <row r="4416" spans="1:2">
      <c r="A4416" s="11">
        <f>Returns!A4416</f>
        <v>0</v>
      </c>
      <c r="B4416" s="1">
        <f t="array" ref="B4416">MMULT(Returns!B4416:AC4416,Resume!$B$38:$B$65)</f>
        <v>0</v>
      </c>
    </row>
    <row r="4417" spans="1:2">
      <c r="A4417" s="11">
        <f>Returns!A4417</f>
        <v>0</v>
      </c>
      <c r="B4417" s="1">
        <f t="array" ref="B4417">MMULT(Returns!B4417:AC4417,Resume!$B$38:$B$65)</f>
        <v>0</v>
      </c>
    </row>
    <row r="4418" spans="1:2">
      <c r="A4418" s="11">
        <f>Returns!A4418</f>
        <v>0</v>
      </c>
      <c r="B4418" s="1">
        <f t="array" ref="B4418">MMULT(Returns!B4418:AC4418,Resume!$B$38:$B$65)</f>
        <v>0</v>
      </c>
    </row>
    <row r="4419" spans="1:2">
      <c r="A4419" s="11">
        <f>Returns!A4419</f>
        <v>0</v>
      </c>
      <c r="B4419" s="1">
        <f t="array" ref="B4419">MMULT(Returns!B4419:AC4419,Resume!$B$38:$B$65)</f>
        <v>0</v>
      </c>
    </row>
    <row r="4420" spans="1:2">
      <c r="A4420" s="11">
        <f>Returns!A4420</f>
        <v>0</v>
      </c>
      <c r="B4420" s="1">
        <f t="array" ref="B4420">MMULT(Returns!B4420:AC4420,Resume!$B$38:$B$65)</f>
        <v>0</v>
      </c>
    </row>
    <row r="4421" spans="1:2">
      <c r="A4421" s="11">
        <f>Returns!A4421</f>
        <v>0</v>
      </c>
      <c r="B4421" s="1">
        <f t="array" ref="B4421">MMULT(Returns!B4421:AC4421,Resume!$B$38:$B$65)</f>
        <v>0</v>
      </c>
    </row>
    <row r="4422" spans="1:2">
      <c r="A4422" s="11">
        <f>Returns!A4422</f>
        <v>0</v>
      </c>
      <c r="B4422" s="1">
        <f t="array" ref="B4422">MMULT(Returns!B4422:AC4422,Resume!$B$38:$B$65)</f>
        <v>0</v>
      </c>
    </row>
    <row r="4423" spans="1:2">
      <c r="A4423" s="11">
        <f>Returns!A4423</f>
        <v>0</v>
      </c>
      <c r="B4423" s="1">
        <f t="array" ref="B4423">MMULT(Returns!B4423:AC4423,Resume!$B$38:$B$65)</f>
        <v>0</v>
      </c>
    </row>
    <row r="4424" spans="1:2">
      <c r="A4424" s="11">
        <f>Returns!A4424</f>
        <v>0</v>
      </c>
      <c r="B4424" s="1">
        <f t="array" ref="B4424">MMULT(Returns!B4424:AC4424,Resume!$B$38:$B$65)</f>
        <v>0</v>
      </c>
    </row>
    <row r="4425" spans="1:2">
      <c r="A4425" s="11">
        <f>Returns!A4425</f>
        <v>0</v>
      </c>
      <c r="B4425" s="1">
        <f t="array" ref="B4425">MMULT(Returns!B4425:AC4425,Resume!$B$38:$B$65)</f>
        <v>0</v>
      </c>
    </row>
    <row r="4426" spans="1:2">
      <c r="A4426" s="11">
        <f>Returns!A4426</f>
        <v>0</v>
      </c>
      <c r="B4426" s="1">
        <f t="array" ref="B4426">MMULT(Returns!B4426:AC4426,Resume!$B$38:$B$65)</f>
        <v>0</v>
      </c>
    </row>
    <row r="4427" spans="1:2">
      <c r="A4427" s="11">
        <f>Returns!A4427</f>
        <v>0</v>
      </c>
      <c r="B4427" s="1">
        <f t="array" ref="B4427">MMULT(Returns!B4427:AC4427,Resume!$B$38:$B$65)</f>
        <v>0</v>
      </c>
    </row>
    <row r="4428" spans="1:2">
      <c r="A4428" s="11">
        <f>Returns!A4428</f>
        <v>0</v>
      </c>
      <c r="B4428" s="1">
        <f t="array" ref="B4428">MMULT(Returns!B4428:AC4428,Resume!$B$38:$B$65)</f>
        <v>0</v>
      </c>
    </row>
    <row r="4429" spans="1:2">
      <c r="A4429" s="11">
        <f>Returns!A4429</f>
        <v>0</v>
      </c>
      <c r="B4429" s="1">
        <f t="array" ref="B4429">MMULT(Returns!B4429:AC4429,Resume!$B$38:$B$65)</f>
        <v>0</v>
      </c>
    </row>
    <row r="4430" spans="1:2">
      <c r="A4430" s="11">
        <f>Returns!A4430</f>
        <v>0</v>
      </c>
      <c r="B4430" s="1">
        <f t="array" ref="B4430">MMULT(Returns!B4430:AC4430,Resume!$B$38:$B$65)</f>
        <v>0</v>
      </c>
    </row>
    <row r="4431" spans="1:2">
      <c r="A4431" s="11">
        <f>Returns!A4431</f>
        <v>0</v>
      </c>
      <c r="B4431" s="1">
        <f t="array" ref="B4431">MMULT(Returns!B4431:AC4431,Resume!$B$38:$B$65)</f>
        <v>0</v>
      </c>
    </row>
    <row r="4432" spans="1:2">
      <c r="A4432" s="11">
        <f>Returns!A4432</f>
        <v>0</v>
      </c>
      <c r="B4432" s="1">
        <f t="array" ref="B4432">MMULT(Returns!B4432:AC4432,Resume!$B$38:$B$65)</f>
        <v>0</v>
      </c>
    </row>
    <row r="4433" spans="1:2">
      <c r="A4433" s="11">
        <f>Returns!A4433</f>
        <v>0</v>
      </c>
      <c r="B4433" s="1">
        <f t="array" ref="B4433">MMULT(Returns!B4433:AC4433,Resume!$B$38:$B$65)</f>
        <v>0</v>
      </c>
    </row>
    <row r="4434" spans="1:2">
      <c r="A4434" s="11">
        <f>Returns!A4434</f>
        <v>0</v>
      </c>
      <c r="B4434" s="1">
        <f t="array" ref="B4434">MMULT(Returns!B4434:AC4434,Resume!$B$38:$B$65)</f>
        <v>0</v>
      </c>
    </row>
    <row r="4435" spans="1:2">
      <c r="A4435" s="11">
        <f>Returns!A4435</f>
        <v>0</v>
      </c>
      <c r="B4435" s="1">
        <f t="array" ref="B4435">MMULT(Returns!B4435:AC4435,Resume!$B$38:$B$65)</f>
        <v>0</v>
      </c>
    </row>
    <row r="4436" spans="1:2">
      <c r="A4436" s="11">
        <f>Returns!A4436</f>
        <v>0</v>
      </c>
      <c r="B4436" s="1">
        <f t="array" ref="B4436">MMULT(Returns!B4436:AC4436,Resume!$B$38:$B$65)</f>
        <v>0</v>
      </c>
    </row>
    <row r="4437" spans="1:2">
      <c r="A4437" s="11">
        <f>Returns!A4437</f>
        <v>0</v>
      </c>
      <c r="B4437" s="1">
        <f t="array" ref="B4437">MMULT(Returns!B4437:AC4437,Resume!$B$38:$B$65)</f>
        <v>0</v>
      </c>
    </row>
    <row r="4438" spans="1:2">
      <c r="A4438" s="11">
        <f>Returns!A4438</f>
        <v>0</v>
      </c>
      <c r="B4438" s="1">
        <f t="array" ref="B4438">MMULT(Returns!B4438:AC4438,Resume!$B$38:$B$65)</f>
        <v>0</v>
      </c>
    </row>
    <row r="4439" spans="1:2">
      <c r="A4439" s="11">
        <f>Returns!A4439</f>
        <v>0</v>
      </c>
      <c r="B4439" s="1">
        <f t="array" ref="B4439">MMULT(Returns!B4439:AC4439,Resume!$B$38:$B$65)</f>
        <v>0</v>
      </c>
    </row>
    <row r="4440" spans="1:2">
      <c r="A4440" s="11">
        <f>Returns!A4440</f>
        <v>0</v>
      </c>
      <c r="B4440" s="1">
        <f t="array" ref="B4440">MMULT(Returns!B4440:AC4440,Resume!$B$38:$B$65)</f>
        <v>0</v>
      </c>
    </row>
    <row r="4441" spans="1:2">
      <c r="A4441" s="11">
        <f>Returns!A4441</f>
        <v>0</v>
      </c>
      <c r="B4441" s="1">
        <f t="array" ref="B4441">MMULT(Returns!B4441:AC4441,Resume!$B$38:$B$65)</f>
        <v>0</v>
      </c>
    </row>
    <row r="4442" spans="1:2">
      <c r="A4442" s="11">
        <f>Returns!A4442</f>
        <v>0</v>
      </c>
      <c r="B4442" s="1">
        <f t="array" ref="B4442">MMULT(Returns!B4442:AC4442,Resume!$B$38:$B$65)</f>
        <v>0</v>
      </c>
    </row>
    <row r="4443" spans="1:2">
      <c r="A4443" s="11">
        <f>Returns!A4443</f>
        <v>0</v>
      </c>
      <c r="B4443" s="1">
        <f t="array" ref="B4443">MMULT(Returns!B4443:AC4443,Resume!$B$38:$B$65)</f>
        <v>0</v>
      </c>
    </row>
    <row r="4444" spans="1:2">
      <c r="A4444" s="11">
        <f>Returns!A4444</f>
        <v>0</v>
      </c>
      <c r="B4444" s="1">
        <f t="array" ref="B4444">MMULT(Returns!B4444:AC4444,Resume!$B$38:$B$65)</f>
        <v>0</v>
      </c>
    </row>
    <row r="4445" spans="1:2">
      <c r="A4445" s="11">
        <f>Returns!A4445</f>
        <v>0</v>
      </c>
      <c r="B4445" s="1">
        <f t="array" ref="B4445">MMULT(Returns!B4445:AC4445,Resume!$B$38:$B$65)</f>
        <v>0</v>
      </c>
    </row>
    <row r="4446" spans="1:2">
      <c r="A4446" s="11">
        <f>Returns!A4446</f>
        <v>0</v>
      </c>
      <c r="B4446" s="1">
        <f t="array" ref="B4446">MMULT(Returns!B4446:AC4446,Resume!$B$38:$B$65)</f>
        <v>0</v>
      </c>
    </row>
    <row r="4447" spans="1:2">
      <c r="A4447" s="11">
        <f>Returns!A4447</f>
        <v>0</v>
      </c>
      <c r="B4447" s="1">
        <f t="array" ref="B4447">MMULT(Returns!B4447:AC4447,Resume!$B$38:$B$65)</f>
        <v>0</v>
      </c>
    </row>
    <row r="4448" spans="1:2">
      <c r="A4448" s="11">
        <f>Returns!A4448</f>
        <v>0</v>
      </c>
      <c r="B4448" s="1">
        <f t="array" ref="B4448">MMULT(Returns!B4448:AC4448,Resume!$B$38:$B$65)</f>
        <v>0</v>
      </c>
    </row>
    <row r="4449" spans="1:2">
      <c r="A4449" s="11">
        <f>Returns!A4449</f>
        <v>0</v>
      </c>
      <c r="B4449" s="1">
        <f t="array" ref="B4449">MMULT(Returns!B4449:AC4449,Resume!$B$38:$B$65)</f>
        <v>0</v>
      </c>
    </row>
    <row r="4450" spans="1:2">
      <c r="A4450" s="11">
        <f>Returns!A4450</f>
        <v>0</v>
      </c>
      <c r="B4450" s="1">
        <f t="array" ref="B4450">MMULT(Returns!B4450:AC4450,Resume!$B$38:$B$65)</f>
        <v>0</v>
      </c>
    </row>
    <row r="4451" spans="1:2">
      <c r="A4451" s="11">
        <f>Returns!A4451</f>
        <v>0</v>
      </c>
      <c r="B4451" s="1">
        <f t="array" ref="B4451">MMULT(Returns!B4451:AC4451,Resume!$B$38:$B$65)</f>
        <v>0</v>
      </c>
    </row>
    <row r="4452" spans="1:2">
      <c r="A4452" s="11">
        <f>Returns!A4452</f>
        <v>0</v>
      </c>
      <c r="B4452" s="1">
        <f t="array" ref="B4452">MMULT(Returns!B4452:AC4452,Resume!$B$38:$B$65)</f>
        <v>0</v>
      </c>
    </row>
    <row r="4453" spans="1:2">
      <c r="A4453" s="11">
        <f>Returns!A4453</f>
        <v>0</v>
      </c>
      <c r="B4453" s="1">
        <f t="array" ref="B4453">MMULT(Returns!B4453:AC4453,Resume!$B$38:$B$65)</f>
        <v>0</v>
      </c>
    </row>
    <row r="4454" spans="1:2">
      <c r="A4454" s="11">
        <f>Returns!A4454</f>
        <v>0</v>
      </c>
      <c r="B4454" s="1">
        <f t="array" ref="B4454">MMULT(Returns!B4454:AC4454,Resume!$B$38:$B$65)</f>
        <v>0</v>
      </c>
    </row>
    <row r="4455" spans="1:2">
      <c r="A4455" s="11">
        <f>Returns!A4455</f>
        <v>0</v>
      </c>
      <c r="B4455" s="1">
        <f t="array" ref="B4455">MMULT(Returns!B4455:AC4455,Resume!$B$38:$B$65)</f>
        <v>0</v>
      </c>
    </row>
    <row r="4456" spans="1:2">
      <c r="A4456" s="11">
        <f>Returns!A4456</f>
        <v>0</v>
      </c>
      <c r="B4456" s="1">
        <f t="array" ref="B4456">MMULT(Returns!B4456:AC4456,Resume!$B$38:$B$65)</f>
        <v>0</v>
      </c>
    </row>
    <row r="4457" spans="1:2">
      <c r="A4457" s="11">
        <f>Returns!A4457</f>
        <v>0</v>
      </c>
      <c r="B4457" s="1">
        <f t="array" ref="B4457">MMULT(Returns!B4457:AC4457,Resume!$B$38:$B$65)</f>
        <v>0</v>
      </c>
    </row>
    <row r="4458" spans="1:2">
      <c r="A4458" s="11">
        <f>Returns!A4458</f>
        <v>0</v>
      </c>
      <c r="B4458" s="1">
        <f t="array" ref="B4458">MMULT(Returns!B4458:AC4458,Resume!$B$38:$B$65)</f>
        <v>0</v>
      </c>
    </row>
    <row r="4459" spans="1:2">
      <c r="A4459" s="11">
        <f>Returns!A4459</f>
        <v>0</v>
      </c>
      <c r="B4459" s="1">
        <f t="array" ref="B4459">MMULT(Returns!B4459:AC4459,Resume!$B$38:$B$65)</f>
        <v>0</v>
      </c>
    </row>
    <row r="4460" spans="1:2">
      <c r="A4460" s="11">
        <f>Returns!A4460</f>
        <v>0</v>
      </c>
      <c r="B4460" s="1">
        <f t="array" ref="B4460">MMULT(Returns!B4460:AC4460,Resume!$B$38:$B$65)</f>
        <v>0</v>
      </c>
    </row>
    <row r="4461" spans="1:2">
      <c r="A4461" s="11">
        <f>Returns!A4461</f>
        <v>0</v>
      </c>
      <c r="B4461" s="1">
        <f t="array" ref="B4461">MMULT(Returns!B4461:AC4461,Resume!$B$38:$B$65)</f>
        <v>0</v>
      </c>
    </row>
    <row r="4462" spans="1:2">
      <c r="A4462" s="11">
        <f>Returns!A4462</f>
        <v>0</v>
      </c>
      <c r="B4462" s="1">
        <f t="array" ref="B4462">MMULT(Returns!B4462:AC4462,Resume!$B$38:$B$65)</f>
        <v>0</v>
      </c>
    </row>
    <row r="4463" spans="1:2">
      <c r="A4463" s="11">
        <f>Returns!A4463</f>
        <v>0</v>
      </c>
      <c r="B4463" s="1">
        <f t="array" ref="B4463">MMULT(Returns!B4463:AC4463,Resume!$B$38:$B$65)</f>
        <v>0</v>
      </c>
    </row>
    <row r="4464" spans="1:2">
      <c r="A4464" s="11">
        <f>Returns!A4464</f>
        <v>0</v>
      </c>
      <c r="B4464" s="1">
        <f t="array" ref="B4464">MMULT(Returns!B4464:AC4464,Resume!$B$38:$B$65)</f>
        <v>0</v>
      </c>
    </row>
    <row r="4465" spans="1:2">
      <c r="A4465" s="11">
        <f>Returns!A4465</f>
        <v>0</v>
      </c>
      <c r="B4465" s="1">
        <f t="array" ref="B4465">MMULT(Returns!B4465:AC4465,Resume!$B$38:$B$65)</f>
        <v>0</v>
      </c>
    </row>
    <row r="4466" spans="1:2">
      <c r="A4466" s="11">
        <f>Returns!A4466</f>
        <v>0</v>
      </c>
      <c r="B4466" s="1">
        <f t="array" ref="B4466">MMULT(Returns!B4466:AC4466,Resume!$B$38:$B$65)</f>
        <v>0</v>
      </c>
    </row>
    <row r="4467" spans="1:2">
      <c r="A4467" s="11">
        <f>Returns!A4467</f>
        <v>0</v>
      </c>
      <c r="B4467" s="1">
        <f t="array" ref="B4467">MMULT(Returns!B4467:AC4467,Resume!$B$38:$B$65)</f>
        <v>0</v>
      </c>
    </row>
    <row r="4468" spans="1:2">
      <c r="A4468" s="11">
        <f>Returns!A4468</f>
        <v>0</v>
      </c>
      <c r="B4468" s="1">
        <f t="array" ref="B4468">MMULT(Returns!B4468:AC4468,Resume!$B$38:$B$65)</f>
        <v>0</v>
      </c>
    </row>
    <row r="4469" spans="1:2">
      <c r="A4469" s="11">
        <f>Returns!A4469</f>
        <v>0</v>
      </c>
      <c r="B4469" s="1">
        <f t="array" ref="B4469">MMULT(Returns!B4469:AC4469,Resume!$B$38:$B$65)</f>
        <v>0</v>
      </c>
    </row>
    <row r="4470" spans="1:2">
      <c r="A4470" s="11">
        <f>Returns!A4470</f>
        <v>0</v>
      </c>
      <c r="B4470" s="1">
        <f t="array" ref="B4470">MMULT(Returns!B4470:AC4470,Resume!$B$38:$B$65)</f>
        <v>0</v>
      </c>
    </row>
    <row r="4471" spans="1:2">
      <c r="A4471" s="11">
        <f>Returns!A4471</f>
        <v>0</v>
      </c>
      <c r="B4471" s="1">
        <f t="array" ref="B4471">MMULT(Returns!B4471:AC4471,Resume!$B$38:$B$65)</f>
        <v>0</v>
      </c>
    </row>
    <row r="4472" spans="1:2">
      <c r="A4472" s="11">
        <f>Returns!A4472</f>
        <v>0</v>
      </c>
      <c r="B4472" s="1">
        <f t="array" ref="B4472">MMULT(Returns!B4472:AC4472,Resume!$B$38:$B$65)</f>
        <v>0</v>
      </c>
    </row>
    <row r="4473" spans="1:2">
      <c r="A4473" s="11">
        <f>Returns!A4473</f>
        <v>0</v>
      </c>
      <c r="B4473" s="1">
        <f t="array" ref="B4473">MMULT(Returns!B4473:AC4473,Resume!$B$38:$B$65)</f>
        <v>0</v>
      </c>
    </row>
    <row r="4474" spans="1:2">
      <c r="A4474" s="11">
        <f>Returns!A4474</f>
        <v>0</v>
      </c>
      <c r="B4474" s="1">
        <f t="array" ref="B4474">MMULT(Returns!B4474:AC4474,Resume!$B$38:$B$65)</f>
        <v>0</v>
      </c>
    </row>
    <row r="4475" spans="1:2">
      <c r="A4475" s="11">
        <f>Returns!A4475</f>
        <v>0</v>
      </c>
      <c r="B4475" s="1">
        <f t="array" ref="B4475">MMULT(Returns!B4475:AC4475,Resume!$B$38:$B$65)</f>
        <v>0</v>
      </c>
    </row>
    <row r="4476" spans="1:2">
      <c r="A4476" s="11">
        <f>Returns!A4476</f>
        <v>0</v>
      </c>
      <c r="B4476" s="1">
        <f t="array" ref="B4476">MMULT(Returns!B4476:AC4476,Resume!$B$38:$B$65)</f>
        <v>0</v>
      </c>
    </row>
    <row r="4477" spans="1:2">
      <c r="A4477" s="11">
        <f>Returns!A4477</f>
        <v>0</v>
      </c>
      <c r="B4477" s="1">
        <f t="array" ref="B4477">MMULT(Returns!B4477:AC4477,Resume!$B$38:$B$65)</f>
        <v>0</v>
      </c>
    </row>
    <row r="4478" spans="1:2">
      <c r="A4478" s="11">
        <f>Returns!A4478</f>
        <v>0</v>
      </c>
      <c r="B4478" s="1">
        <f t="array" ref="B4478">MMULT(Returns!B4478:AC4478,Resume!$B$38:$B$65)</f>
        <v>0</v>
      </c>
    </row>
    <row r="4479" spans="1:2">
      <c r="A4479" s="11">
        <f>Returns!A4479</f>
        <v>0</v>
      </c>
      <c r="B4479" s="1">
        <f t="array" ref="B4479">MMULT(Returns!B4479:AC4479,Resume!$B$38:$B$65)</f>
        <v>0</v>
      </c>
    </row>
    <row r="4480" spans="1:2">
      <c r="A4480" s="11">
        <f>Returns!A4480</f>
        <v>0</v>
      </c>
      <c r="B4480" s="1">
        <f t="array" ref="B4480">MMULT(Returns!B4480:AC4480,Resume!$B$38:$B$65)</f>
        <v>0</v>
      </c>
    </row>
    <row r="4481" spans="1:2">
      <c r="A4481" s="11">
        <f>Returns!A4481</f>
        <v>0</v>
      </c>
      <c r="B4481" s="1">
        <f t="array" ref="B4481">MMULT(Returns!B4481:AC4481,Resume!$B$38:$B$65)</f>
        <v>0</v>
      </c>
    </row>
    <row r="4482" spans="1:2">
      <c r="A4482" s="11">
        <f>Returns!A4482</f>
        <v>0</v>
      </c>
      <c r="B4482" s="1">
        <f t="array" ref="B4482">MMULT(Returns!B4482:AC4482,Resume!$B$38:$B$65)</f>
        <v>0</v>
      </c>
    </row>
    <row r="4483" spans="1:2">
      <c r="A4483" s="11">
        <f>Returns!A4483</f>
        <v>0</v>
      </c>
      <c r="B4483" s="1">
        <f t="array" ref="B4483">MMULT(Returns!B4483:AC4483,Resume!$B$38:$B$65)</f>
        <v>0</v>
      </c>
    </row>
    <row r="4484" spans="1:2">
      <c r="A4484" s="11">
        <f>Returns!A4484</f>
        <v>0</v>
      </c>
      <c r="B4484" s="1">
        <f t="array" ref="B4484">MMULT(Returns!B4484:AC4484,Resume!$B$38:$B$65)</f>
        <v>0</v>
      </c>
    </row>
    <row r="4485" spans="1:2">
      <c r="A4485" s="11">
        <f>Returns!A4485</f>
        <v>0</v>
      </c>
      <c r="B4485" s="1">
        <f t="array" ref="B4485">MMULT(Returns!B4485:AC4485,Resume!$B$38:$B$65)</f>
        <v>0</v>
      </c>
    </row>
    <row r="4486" spans="1:2">
      <c r="A4486" s="11">
        <f>Returns!A4486</f>
        <v>0</v>
      </c>
      <c r="B4486" s="1">
        <f t="array" ref="B4486">MMULT(Returns!B4486:AC4486,Resume!$B$38:$B$65)</f>
        <v>0</v>
      </c>
    </row>
    <row r="4487" spans="1:2">
      <c r="A4487" s="11">
        <f>Returns!A4487</f>
        <v>0</v>
      </c>
      <c r="B4487" s="1">
        <f t="array" ref="B4487">MMULT(Returns!B4487:AC4487,Resume!$B$38:$B$65)</f>
        <v>0</v>
      </c>
    </row>
    <row r="4488" spans="1:2">
      <c r="A4488" s="11">
        <f>Returns!A4488</f>
        <v>0</v>
      </c>
      <c r="B4488" s="1">
        <f t="array" ref="B4488">MMULT(Returns!B4488:AC4488,Resume!$B$38:$B$65)</f>
        <v>0</v>
      </c>
    </row>
    <row r="4489" spans="1:2">
      <c r="A4489" s="11">
        <f>Returns!A4489</f>
        <v>0</v>
      </c>
      <c r="B4489" s="1">
        <f t="array" ref="B4489">MMULT(Returns!B4489:AC4489,Resume!$B$38:$B$65)</f>
        <v>0</v>
      </c>
    </row>
    <row r="4490" spans="1:2">
      <c r="A4490" s="11">
        <f>Returns!A4490</f>
        <v>0</v>
      </c>
      <c r="B4490" s="1">
        <f t="array" ref="B4490">MMULT(Returns!B4490:AC4490,Resume!$B$38:$B$65)</f>
        <v>0</v>
      </c>
    </row>
    <row r="4491" spans="1:2">
      <c r="A4491" s="11">
        <f>Returns!A4491</f>
        <v>0</v>
      </c>
      <c r="B4491" s="1">
        <f t="array" ref="B4491">MMULT(Returns!B4491:AC4491,Resume!$B$38:$B$65)</f>
        <v>0</v>
      </c>
    </row>
    <row r="4492" spans="1:2">
      <c r="A4492" s="11">
        <f>Returns!A4492</f>
        <v>0</v>
      </c>
      <c r="B4492" s="1">
        <f t="array" ref="B4492">MMULT(Returns!B4492:AC4492,Resume!$B$38:$B$65)</f>
        <v>0</v>
      </c>
    </row>
    <row r="4493" spans="1:2">
      <c r="A4493" s="11">
        <f>Returns!A4493</f>
        <v>0</v>
      </c>
      <c r="B4493" s="1">
        <f t="array" ref="B4493">MMULT(Returns!B4493:AC4493,Resume!$B$38:$B$65)</f>
        <v>0</v>
      </c>
    </row>
    <row r="4494" spans="1:2">
      <c r="A4494" s="11">
        <f>Returns!A4494</f>
        <v>0</v>
      </c>
      <c r="B4494" s="1">
        <f t="array" ref="B4494">MMULT(Returns!B4494:AC4494,Resume!$B$38:$B$65)</f>
        <v>0</v>
      </c>
    </row>
    <row r="4495" spans="1:2">
      <c r="A4495" s="11">
        <f>Returns!A4495</f>
        <v>0</v>
      </c>
      <c r="B4495" s="1">
        <f t="array" ref="B4495">MMULT(Returns!B4495:AC4495,Resume!$B$38:$B$65)</f>
        <v>0</v>
      </c>
    </row>
    <row r="4496" spans="1:2">
      <c r="A4496" s="11">
        <f>Returns!A4496</f>
        <v>0</v>
      </c>
      <c r="B4496" s="1">
        <f t="array" ref="B4496">MMULT(Returns!B4496:AC4496,Resume!$B$38:$B$65)</f>
        <v>0</v>
      </c>
    </row>
    <row r="4497" spans="1:2">
      <c r="A4497" s="11">
        <f>Returns!A4497</f>
        <v>0</v>
      </c>
      <c r="B4497" s="1">
        <f t="array" ref="B4497">MMULT(Returns!B4497:AC4497,Resume!$B$38:$B$65)</f>
        <v>0</v>
      </c>
    </row>
    <row r="4498" spans="1:2">
      <c r="A4498" s="11">
        <f>Returns!A4498</f>
        <v>0</v>
      </c>
      <c r="B4498" s="1">
        <f t="array" ref="B4498">MMULT(Returns!B4498:AC4498,Resume!$B$38:$B$65)</f>
        <v>0</v>
      </c>
    </row>
    <row r="4499" spans="1:2">
      <c r="A4499" s="11">
        <f>Returns!A4499</f>
        <v>0</v>
      </c>
      <c r="B4499" s="1">
        <f t="array" ref="B4499">MMULT(Returns!B4499:AC4499,Resume!$B$38:$B$65)</f>
        <v>0</v>
      </c>
    </row>
    <row r="4500" spans="1:2">
      <c r="A4500" s="11">
        <f>Returns!A4500</f>
        <v>0</v>
      </c>
      <c r="B4500" s="1">
        <f t="array" ref="B4500">MMULT(Returns!B4500:AC4500,Resume!$B$38:$B$65)</f>
        <v>0</v>
      </c>
    </row>
    <row r="4501" spans="1:2">
      <c r="A4501" s="11">
        <f>Returns!A4501</f>
        <v>0</v>
      </c>
      <c r="B4501" s="1">
        <f t="array" ref="B4501">MMULT(Returns!B4501:AC4501,Resume!$B$38:$B$65)</f>
        <v>0</v>
      </c>
    </row>
    <row r="4502" spans="1:2">
      <c r="A4502" s="11">
        <f>Returns!A4502</f>
        <v>0</v>
      </c>
      <c r="B4502" s="1">
        <f t="array" ref="B4502">MMULT(Returns!B4502:AC4502,Resume!$B$38:$B$65)</f>
        <v>0</v>
      </c>
    </row>
    <row r="4503" spans="1:2">
      <c r="A4503" s="11">
        <f>Returns!A4503</f>
        <v>0</v>
      </c>
      <c r="B4503" s="1">
        <f t="array" ref="B4503">MMULT(Returns!B4503:AC4503,Resume!$B$38:$B$65)</f>
        <v>0</v>
      </c>
    </row>
    <row r="4504" spans="1:2">
      <c r="A4504" s="11">
        <f>Returns!A4504</f>
        <v>0</v>
      </c>
      <c r="B4504" s="1">
        <f t="array" ref="B4504">MMULT(Returns!B4504:AC4504,Resume!$B$38:$B$65)</f>
        <v>0</v>
      </c>
    </row>
    <row r="4505" spans="1:2">
      <c r="A4505" s="11">
        <f>Returns!A4505</f>
        <v>0</v>
      </c>
      <c r="B4505" s="1">
        <f t="array" ref="B4505">MMULT(Returns!B4505:AC4505,Resume!$B$38:$B$65)</f>
        <v>0</v>
      </c>
    </row>
    <row r="4506" spans="1:2">
      <c r="A4506" s="11">
        <f>Returns!A4506</f>
        <v>0</v>
      </c>
      <c r="B4506" s="1">
        <f t="array" ref="B4506">MMULT(Returns!B4506:AC4506,Resume!$B$38:$B$65)</f>
        <v>0</v>
      </c>
    </row>
    <row r="4507" spans="1:2">
      <c r="A4507" s="11">
        <f>Returns!A4507</f>
        <v>0</v>
      </c>
      <c r="B4507" s="1">
        <f t="array" ref="B4507">MMULT(Returns!B4507:AC4507,Resume!$B$38:$B$65)</f>
        <v>0</v>
      </c>
    </row>
    <row r="4508" spans="1:2">
      <c r="A4508" s="11">
        <f>Returns!A4508</f>
        <v>0</v>
      </c>
      <c r="B4508" s="1">
        <f t="array" ref="B4508">MMULT(Returns!B4508:AC4508,Resume!$B$38:$B$65)</f>
        <v>0</v>
      </c>
    </row>
    <row r="4509" spans="1:2">
      <c r="A4509" s="11">
        <f>Returns!A4509</f>
        <v>0</v>
      </c>
      <c r="B4509" s="1">
        <f t="array" ref="B4509">MMULT(Returns!B4509:AC4509,Resume!$B$38:$B$65)</f>
        <v>0</v>
      </c>
    </row>
    <row r="4510" spans="1:2">
      <c r="A4510" s="11">
        <f>Returns!A4510</f>
        <v>0</v>
      </c>
      <c r="B4510" s="1">
        <f t="array" ref="B4510">MMULT(Returns!B4510:AC4510,Resume!$B$38:$B$65)</f>
        <v>0</v>
      </c>
    </row>
    <row r="4511" spans="1:2">
      <c r="A4511" s="11">
        <f>Returns!A4511</f>
        <v>0</v>
      </c>
      <c r="B4511" s="1">
        <f t="array" ref="B4511">MMULT(Returns!B4511:AC4511,Resume!$B$38:$B$65)</f>
        <v>0</v>
      </c>
    </row>
    <row r="4512" spans="1:2">
      <c r="A4512" s="11">
        <f>Returns!A4512</f>
        <v>0</v>
      </c>
      <c r="B4512" s="1">
        <f t="array" ref="B4512">MMULT(Returns!B4512:AC4512,Resume!$B$38:$B$65)</f>
        <v>0</v>
      </c>
    </row>
    <row r="4513" spans="1:2">
      <c r="A4513" s="11">
        <f>Returns!A4513</f>
        <v>0</v>
      </c>
      <c r="B4513" s="1">
        <f t="array" ref="B4513">MMULT(Returns!B4513:AC4513,Resume!$B$38:$B$65)</f>
        <v>0</v>
      </c>
    </row>
    <row r="4514" spans="1:2">
      <c r="A4514" s="11">
        <f>Returns!A4514</f>
        <v>0</v>
      </c>
      <c r="B4514" s="1">
        <f t="array" ref="B4514">MMULT(Returns!B4514:AC4514,Resume!$B$38:$B$65)</f>
        <v>0</v>
      </c>
    </row>
    <row r="4515" spans="1:2">
      <c r="A4515" s="11">
        <f>Returns!A4515</f>
        <v>0</v>
      </c>
      <c r="B4515" s="1">
        <f t="array" ref="B4515">MMULT(Returns!B4515:AC4515,Resume!$B$38:$B$65)</f>
        <v>0</v>
      </c>
    </row>
    <row r="4516" spans="1:2">
      <c r="A4516" s="11">
        <f>Returns!A4516</f>
        <v>0</v>
      </c>
      <c r="B4516" s="1">
        <f t="array" ref="B4516">MMULT(Returns!B4516:AC4516,Resume!$B$38:$B$65)</f>
        <v>0</v>
      </c>
    </row>
    <row r="4517" spans="1:2">
      <c r="A4517" s="11">
        <f>Returns!A4517</f>
        <v>0</v>
      </c>
      <c r="B4517" s="1">
        <f t="array" ref="B4517">MMULT(Returns!B4517:AC4517,Resume!$B$38:$B$65)</f>
        <v>0</v>
      </c>
    </row>
    <row r="4518" spans="1:2">
      <c r="A4518" s="11">
        <f>Returns!A4518</f>
        <v>0</v>
      </c>
      <c r="B4518" s="1">
        <f t="array" ref="B4518">MMULT(Returns!B4518:AC4518,Resume!$B$38:$B$65)</f>
        <v>0</v>
      </c>
    </row>
    <row r="4519" spans="1:2">
      <c r="A4519" s="11">
        <f>Returns!A4519</f>
        <v>0</v>
      </c>
      <c r="B4519" s="1">
        <f t="array" ref="B4519">MMULT(Returns!B4519:AC4519,Resume!$B$38:$B$65)</f>
        <v>0</v>
      </c>
    </row>
    <row r="4520" spans="1:2">
      <c r="A4520" s="11">
        <f>Returns!A4520</f>
        <v>0</v>
      </c>
      <c r="B4520" s="1">
        <f t="array" ref="B4520">MMULT(Returns!B4520:AC4520,Resume!$B$38:$B$65)</f>
        <v>0</v>
      </c>
    </row>
    <row r="4521" spans="1:2">
      <c r="A4521" s="11">
        <f>Returns!A4521</f>
        <v>0</v>
      </c>
      <c r="B4521" s="1">
        <f t="array" ref="B4521">MMULT(Returns!B4521:AC4521,Resume!$B$38:$B$65)</f>
        <v>0</v>
      </c>
    </row>
    <row r="4522" spans="1:2">
      <c r="A4522" s="11">
        <f>Returns!A4522</f>
        <v>0</v>
      </c>
      <c r="B4522" s="1">
        <f t="array" ref="B4522">MMULT(Returns!B4522:AC4522,Resume!$B$38:$B$65)</f>
        <v>0</v>
      </c>
    </row>
    <row r="4523" spans="1:2">
      <c r="A4523" s="11">
        <f>Returns!A4523</f>
        <v>0</v>
      </c>
      <c r="B4523" s="1">
        <f t="array" ref="B4523">MMULT(Returns!B4523:AC4523,Resume!$B$38:$B$65)</f>
        <v>0</v>
      </c>
    </row>
    <row r="4524" spans="1:2">
      <c r="A4524" s="11">
        <f>Returns!A4524</f>
        <v>0</v>
      </c>
      <c r="B4524" s="1">
        <f t="array" ref="B4524">MMULT(Returns!B4524:AC4524,Resume!$B$38:$B$65)</f>
        <v>0</v>
      </c>
    </row>
    <row r="4525" spans="1:2">
      <c r="A4525" s="11">
        <f>Returns!A4525</f>
        <v>0</v>
      </c>
      <c r="B4525" s="1">
        <f t="array" ref="B4525">MMULT(Returns!B4525:AC4525,Resume!$B$38:$B$65)</f>
        <v>0</v>
      </c>
    </row>
    <row r="4526" spans="1:2">
      <c r="A4526" s="11">
        <f>Returns!A4526</f>
        <v>0</v>
      </c>
      <c r="B4526" s="1">
        <f t="array" ref="B4526">MMULT(Returns!B4526:AC4526,Resume!$B$38:$B$65)</f>
        <v>0</v>
      </c>
    </row>
    <row r="4527" spans="1:2">
      <c r="A4527" s="11">
        <f>Returns!A4527</f>
        <v>0</v>
      </c>
      <c r="B4527" s="1">
        <f t="array" ref="B4527">MMULT(Returns!B4527:AC4527,Resume!$B$38:$B$65)</f>
        <v>0</v>
      </c>
    </row>
    <row r="4528" spans="1:2">
      <c r="A4528" s="11">
        <f>Returns!A4528</f>
        <v>0</v>
      </c>
      <c r="B4528" s="1">
        <f t="array" ref="B4528">MMULT(Returns!B4528:AC4528,Resume!$B$38:$B$65)</f>
        <v>0</v>
      </c>
    </row>
    <row r="4529" spans="1:2">
      <c r="A4529" s="11">
        <f>Returns!A4529</f>
        <v>0</v>
      </c>
      <c r="B4529" s="1">
        <f t="array" ref="B4529">MMULT(Returns!B4529:AC4529,Resume!$B$38:$B$65)</f>
        <v>0</v>
      </c>
    </row>
    <row r="4530" spans="1:2">
      <c r="A4530" s="11">
        <f>Returns!A4530</f>
        <v>0</v>
      </c>
      <c r="B4530" s="1">
        <f t="array" ref="B4530">MMULT(Returns!B4530:AC4530,Resume!$B$38:$B$65)</f>
        <v>0</v>
      </c>
    </row>
    <row r="4531" spans="1:2">
      <c r="A4531" s="11">
        <f>Returns!A4531</f>
        <v>0</v>
      </c>
      <c r="B4531" s="1">
        <f t="array" ref="B4531">MMULT(Returns!B4531:AC4531,Resume!$B$38:$B$65)</f>
        <v>0</v>
      </c>
    </row>
    <row r="4532" spans="1:2">
      <c r="A4532" s="11">
        <f>Returns!A4532</f>
        <v>0</v>
      </c>
      <c r="B4532" s="1">
        <f t="array" ref="B4532">MMULT(Returns!B4532:AC4532,Resume!$B$38:$B$65)</f>
        <v>0</v>
      </c>
    </row>
    <row r="4533" spans="1:2">
      <c r="A4533" s="11">
        <f>Returns!A4533</f>
        <v>0</v>
      </c>
      <c r="B4533" s="1">
        <f t="array" ref="B4533">MMULT(Returns!B4533:AC4533,Resume!$B$38:$B$65)</f>
        <v>0</v>
      </c>
    </row>
    <row r="4534" spans="1:2">
      <c r="A4534" s="11">
        <f>Returns!A4534</f>
        <v>0</v>
      </c>
      <c r="B4534" s="1">
        <f t="array" ref="B4534">MMULT(Returns!B4534:AC4534,Resume!$B$38:$B$65)</f>
        <v>0</v>
      </c>
    </row>
    <row r="4535" spans="1:2">
      <c r="A4535" s="11">
        <f>Returns!A4535</f>
        <v>0</v>
      </c>
      <c r="B4535" s="1">
        <f t="array" ref="B4535">MMULT(Returns!B4535:AC4535,Resume!$B$38:$B$65)</f>
        <v>0</v>
      </c>
    </row>
    <row r="4536" spans="1:2">
      <c r="A4536" s="11">
        <f>Returns!A4536</f>
        <v>0</v>
      </c>
      <c r="B4536" s="1">
        <f t="array" ref="B4536">MMULT(Returns!B4536:AC4536,Resume!$B$38:$B$65)</f>
        <v>0</v>
      </c>
    </row>
    <row r="4537" spans="1:2">
      <c r="A4537" s="11">
        <f>Returns!A4537</f>
        <v>0</v>
      </c>
      <c r="B4537" s="1">
        <f t="array" ref="B4537">MMULT(Returns!B4537:AC4537,Resume!$B$38:$B$65)</f>
        <v>0</v>
      </c>
    </row>
    <row r="4538" spans="1:2">
      <c r="A4538" s="11">
        <f>Returns!A4538</f>
        <v>0</v>
      </c>
      <c r="B4538" s="1">
        <f t="array" ref="B4538">MMULT(Returns!B4538:AC4538,Resume!$B$38:$B$65)</f>
        <v>0</v>
      </c>
    </row>
    <row r="4539" spans="1:2">
      <c r="A4539" s="11">
        <f>Returns!A4539</f>
        <v>0</v>
      </c>
      <c r="B4539" s="1">
        <f t="array" ref="B4539">MMULT(Returns!B4539:AC4539,Resume!$B$38:$B$65)</f>
        <v>0</v>
      </c>
    </row>
    <row r="4540" spans="1:2">
      <c r="A4540" s="11">
        <f>Returns!A4540</f>
        <v>0</v>
      </c>
      <c r="B4540" s="1">
        <f t="array" ref="B4540">MMULT(Returns!B4540:AC4540,Resume!$B$38:$B$65)</f>
        <v>0</v>
      </c>
    </row>
    <row r="4541" spans="1:2">
      <c r="A4541" s="11">
        <f>Returns!A4541</f>
        <v>0</v>
      </c>
      <c r="B4541" s="1">
        <f t="array" ref="B4541">MMULT(Returns!B4541:AC4541,Resume!$B$38:$B$65)</f>
        <v>0</v>
      </c>
    </row>
    <row r="4542" spans="1:2">
      <c r="A4542" s="11">
        <f>Returns!A4542</f>
        <v>0</v>
      </c>
      <c r="B4542" s="1">
        <f t="array" ref="B4542">MMULT(Returns!B4542:AC4542,Resume!$B$38:$B$65)</f>
        <v>0</v>
      </c>
    </row>
    <row r="4543" spans="1:2">
      <c r="A4543" s="11">
        <f>Returns!A4543</f>
        <v>0</v>
      </c>
      <c r="B4543" s="1">
        <f t="array" ref="B4543">MMULT(Returns!B4543:AC4543,Resume!$B$38:$B$65)</f>
        <v>0</v>
      </c>
    </row>
    <row r="4544" spans="1:2">
      <c r="A4544" s="11">
        <f>Returns!A4544</f>
        <v>0</v>
      </c>
      <c r="B4544" s="1">
        <f t="array" ref="B4544">MMULT(Returns!B4544:AC4544,Resume!$B$38:$B$65)</f>
        <v>0</v>
      </c>
    </row>
    <row r="4545" spans="1:2">
      <c r="A4545" s="11">
        <f>Returns!A4545</f>
        <v>0</v>
      </c>
      <c r="B4545" s="1">
        <f t="array" ref="B4545">MMULT(Returns!B4545:AC4545,Resume!$B$38:$B$65)</f>
        <v>0</v>
      </c>
    </row>
    <row r="4546" spans="1:2">
      <c r="A4546" s="11">
        <f>Returns!A4546</f>
        <v>0</v>
      </c>
      <c r="B4546" s="1">
        <f t="array" ref="B4546">MMULT(Returns!B4546:AC4546,Resume!$B$38:$B$65)</f>
        <v>0</v>
      </c>
    </row>
    <row r="4547" spans="1:2">
      <c r="A4547" s="11">
        <f>Returns!A4547</f>
        <v>0</v>
      </c>
      <c r="B4547" s="1">
        <f t="array" ref="B4547">MMULT(Returns!B4547:AC4547,Resume!$B$38:$B$65)</f>
        <v>0</v>
      </c>
    </row>
    <row r="4548" spans="1:2">
      <c r="A4548" s="11">
        <f>Returns!A4548</f>
        <v>0</v>
      </c>
      <c r="B4548" s="1">
        <f t="array" ref="B4548">MMULT(Returns!B4548:AC4548,Resume!$B$38:$B$65)</f>
        <v>0</v>
      </c>
    </row>
    <row r="4549" spans="1:2">
      <c r="A4549" s="11">
        <f>Returns!A4549</f>
        <v>0</v>
      </c>
      <c r="B4549" s="1">
        <f t="array" ref="B4549">MMULT(Returns!B4549:AC4549,Resume!$B$38:$B$65)</f>
        <v>0</v>
      </c>
    </row>
    <row r="4550" spans="1:2">
      <c r="A4550" s="11">
        <f>Returns!A4550</f>
        <v>0</v>
      </c>
      <c r="B4550" s="1">
        <f t="array" ref="B4550">MMULT(Returns!B4550:AC4550,Resume!$B$38:$B$65)</f>
        <v>0</v>
      </c>
    </row>
    <row r="4551" spans="1:2">
      <c r="A4551" s="11">
        <f>Returns!A4551</f>
        <v>0</v>
      </c>
      <c r="B4551" s="1">
        <f t="array" ref="B4551">MMULT(Returns!B4551:AC4551,Resume!$B$38:$B$65)</f>
        <v>0</v>
      </c>
    </row>
    <row r="4552" spans="1:2">
      <c r="A4552" s="11">
        <f>Returns!A4552</f>
        <v>0</v>
      </c>
      <c r="B4552" s="1">
        <f t="array" ref="B4552">MMULT(Returns!B4552:AC4552,Resume!$B$38:$B$65)</f>
        <v>0</v>
      </c>
    </row>
    <row r="4553" spans="1:2">
      <c r="A4553" s="11">
        <f>Returns!A4553</f>
        <v>0</v>
      </c>
      <c r="B4553" s="1">
        <f t="array" ref="B4553">MMULT(Returns!B4553:AC4553,Resume!$B$38:$B$65)</f>
        <v>0</v>
      </c>
    </row>
    <row r="4554" spans="1:2">
      <c r="A4554" s="11">
        <f>Returns!A4554</f>
        <v>0</v>
      </c>
      <c r="B4554" s="1">
        <f t="array" ref="B4554">MMULT(Returns!B4554:AC4554,Resume!$B$38:$B$65)</f>
        <v>0</v>
      </c>
    </row>
    <row r="4555" spans="1:2">
      <c r="A4555" s="11">
        <f>Returns!A4555</f>
        <v>0</v>
      </c>
      <c r="B4555" s="1">
        <f t="array" ref="B4555">MMULT(Returns!B4555:AC4555,Resume!$B$38:$B$65)</f>
        <v>0</v>
      </c>
    </row>
    <row r="4556" spans="1:2">
      <c r="A4556" s="11">
        <f>Returns!A4556</f>
        <v>0</v>
      </c>
      <c r="B4556" s="1">
        <f t="array" ref="B4556">MMULT(Returns!B4556:AC4556,Resume!$B$38:$B$65)</f>
        <v>0</v>
      </c>
    </row>
    <row r="4557" spans="1:2">
      <c r="A4557" s="11">
        <f>Returns!A4557</f>
        <v>0</v>
      </c>
      <c r="B4557" s="1">
        <f t="array" ref="B4557">MMULT(Returns!B4557:AC4557,Resume!$B$38:$B$65)</f>
        <v>0</v>
      </c>
    </row>
    <row r="4558" spans="1:2">
      <c r="A4558" s="11">
        <f>Returns!A4558</f>
        <v>0</v>
      </c>
      <c r="B4558" s="1">
        <f t="array" ref="B4558">MMULT(Returns!B4558:AC4558,Resume!$B$38:$B$65)</f>
        <v>0</v>
      </c>
    </row>
    <row r="4559" spans="1:2">
      <c r="A4559" s="11">
        <f>Returns!A4559</f>
        <v>0</v>
      </c>
      <c r="B4559" s="1">
        <f t="array" ref="B4559">MMULT(Returns!B4559:AC4559,Resume!$B$38:$B$65)</f>
        <v>0</v>
      </c>
    </row>
    <row r="4560" spans="1:2">
      <c r="A4560" s="11">
        <f>Returns!A4560</f>
        <v>0</v>
      </c>
      <c r="B4560" s="1">
        <f t="array" ref="B4560">MMULT(Returns!B4560:AC4560,Resume!$B$38:$B$65)</f>
        <v>0</v>
      </c>
    </row>
    <row r="4561" spans="1:2">
      <c r="A4561" s="11">
        <f>Returns!A4561</f>
        <v>0</v>
      </c>
      <c r="B4561" s="1">
        <f t="array" ref="B4561">MMULT(Returns!B4561:AC4561,Resume!$B$38:$B$65)</f>
        <v>0</v>
      </c>
    </row>
    <row r="4562" spans="1:2">
      <c r="A4562" s="11">
        <f>Returns!A4562</f>
        <v>0</v>
      </c>
      <c r="B4562" s="1">
        <f t="array" ref="B4562">MMULT(Returns!B4562:AC4562,Resume!$B$38:$B$65)</f>
        <v>0</v>
      </c>
    </row>
    <row r="4563" spans="1:2">
      <c r="A4563" s="11">
        <f>Returns!A4563</f>
        <v>0</v>
      </c>
      <c r="B4563" s="1">
        <f t="array" ref="B4563">MMULT(Returns!B4563:AC4563,Resume!$B$38:$B$65)</f>
        <v>0</v>
      </c>
    </row>
    <row r="4564" spans="1:2">
      <c r="A4564" s="11">
        <f>Returns!A4564</f>
        <v>0</v>
      </c>
      <c r="B4564" s="1">
        <f t="array" ref="B4564">MMULT(Returns!B4564:AC4564,Resume!$B$38:$B$65)</f>
        <v>0</v>
      </c>
    </row>
    <row r="4565" spans="1:2">
      <c r="A4565" s="11">
        <f>Returns!A4565</f>
        <v>0</v>
      </c>
      <c r="B4565" s="1">
        <f t="array" ref="B4565">MMULT(Returns!B4565:AC4565,Resume!$B$38:$B$65)</f>
        <v>0</v>
      </c>
    </row>
    <row r="4566" spans="1:2">
      <c r="A4566" s="11">
        <f>Returns!A4566</f>
        <v>0</v>
      </c>
      <c r="B4566" s="1">
        <f t="array" ref="B4566">MMULT(Returns!B4566:AC4566,Resume!$B$38:$B$65)</f>
        <v>0</v>
      </c>
    </row>
    <row r="4567" spans="1:2">
      <c r="A4567" s="11">
        <f>Returns!A4567</f>
        <v>0</v>
      </c>
      <c r="B4567" s="1">
        <f t="array" ref="B4567">MMULT(Returns!B4567:AC4567,Resume!$B$38:$B$65)</f>
        <v>0</v>
      </c>
    </row>
    <row r="4568" spans="1:2">
      <c r="A4568" s="11">
        <f>Returns!A4568</f>
        <v>0</v>
      </c>
      <c r="B4568" s="1">
        <f t="array" ref="B4568">MMULT(Returns!B4568:AC4568,Resume!$B$38:$B$65)</f>
        <v>0</v>
      </c>
    </row>
    <row r="4569" spans="1:2">
      <c r="A4569" s="11">
        <f>Returns!A4569</f>
        <v>0</v>
      </c>
      <c r="B4569" s="1">
        <f t="array" ref="B4569">MMULT(Returns!B4569:AC4569,Resume!$B$38:$B$65)</f>
        <v>0</v>
      </c>
    </row>
    <row r="4570" spans="1:2">
      <c r="A4570" s="11">
        <f>Returns!A4570</f>
        <v>0</v>
      </c>
      <c r="B4570" s="1">
        <f t="array" ref="B4570">MMULT(Returns!B4570:AC4570,Resume!$B$38:$B$65)</f>
        <v>0</v>
      </c>
    </row>
    <row r="4571" spans="1:2">
      <c r="A4571" s="11">
        <f>Returns!A4571</f>
        <v>0</v>
      </c>
      <c r="B4571" s="1">
        <f t="array" ref="B4571">MMULT(Returns!B4571:AC4571,Resume!$B$38:$B$65)</f>
        <v>0</v>
      </c>
    </row>
    <row r="4572" spans="1:2">
      <c r="A4572" s="11">
        <f>Returns!A4572</f>
        <v>0</v>
      </c>
      <c r="B4572" s="1">
        <f t="array" ref="B4572">MMULT(Returns!B4572:AC4572,Resume!$B$38:$B$65)</f>
        <v>0</v>
      </c>
    </row>
    <row r="4573" spans="1:2">
      <c r="A4573" s="11">
        <f>Returns!A4573</f>
        <v>0</v>
      </c>
      <c r="B4573" s="1">
        <f t="array" ref="B4573">MMULT(Returns!B4573:AC4573,Resume!$B$38:$B$65)</f>
        <v>0</v>
      </c>
    </row>
    <row r="4574" spans="1:2">
      <c r="A4574" s="11">
        <f>Returns!A4574</f>
        <v>0</v>
      </c>
      <c r="B4574" s="1">
        <f t="array" ref="B4574">MMULT(Returns!B4574:AC4574,Resume!$B$38:$B$65)</f>
        <v>0</v>
      </c>
    </row>
    <row r="4575" spans="1:2">
      <c r="A4575" s="11">
        <f>Returns!A4575</f>
        <v>0</v>
      </c>
      <c r="B4575" s="1">
        <f t="array" ref="B4575">MMULT(Returns!B4575:AC4575,Resume!$B$38:$B$65)</f>
        <v>0</v>
      </c>
    </row>
    <row r="4576" spans="1:2">
      <c r="A4576" s="11">
        <f>Returns!A4576</f>
        <v>0</v>
      </c>
      <c r="B4576" s="1">
        <f t="array" ref="B4576">MMULT(Returns!B4576:AC4576,Resume!$B$38:$B$65)</f>
        <v>0</v>
      </c>
    </row>
    <row r="4577" spans="1:2">
      <c r="A4577" s="11">
        <f>Returns!A4577</f>
        <v>0</v>
      </c>
      <c r="B4577" s="1">
        <f t="array" ref="B4577">MMULT(Returns!B4577:AC4577,Resume!$B$38:$B$65)</f>
        <v>0</v>
      </c>
    </row>
    <row r="4578" spans="1:2">
      <c r="A4578" s="11">
        <f>Returns!A4578</f>
        <v>0</v>
      </c>
      <c r="B4578" s="1">
        <f t="array" ref="B4578">MMULT(Returns!B4578:AC4578,Resume!$B$38:$B$65)</f>
        <v>0</v>
      </c>
    </row>
    <row r="4579" spans="1:2">
      <c r="A4579" s="11">
        <f>Returns!A4579</f>
        <v>0</v>
      </c>
      <c r="B4579" s="1">
        <f t="array" ref="B4579">MMULT(Returns!B4579:AC4579,Resume!$B$38:$B$65)</f>
        <v>0</v>
      </c>
    </row>
    <row r="4580" spans="1:2">
      <c r="A4580" s="11">
        <f>Returns!A4580</f>
        <v>0</v>
      </c>
      <c r="B4580" s="1">
        <f t="array" ref="B4580">MMULT(Returns!B4580:AC4580,Resume!$B$38:$B$65)</f>
        <v>0</v>
      </c>
    </row>
    <row r="4581" spans="1:2">
      <c r="A4581" s="11">
        <f>Returns!A4581</f>
        <v>0</v>
      </c>
      <c r="B4581" s="1">
        <f t="array" ref="B4581">MMULT(Returns!B4581:AC4581,Resume!$B$38:$B$65)</f>
        <v>0</v>
      </c>
    </row>
    <row r="4582" spans="1:2">
      <c r="A4582" s="11">
        <f>Returns!A4582</f>
        <v>0</v>
      </c>
      <c r="B4582" s="1">
        <f t="array" ref="B4582">MMULT(Returns!B4582:AC4582,Resume!$B$38:$B$65)</f>
        <v>0</v>
      </c>
    </row>
    <row r="4583" spans="1:2">
      <c r="A4583" s="11">
        <f>Returns!A4583</f>
        <v>0</v>
      </c>
      <c r="B4583" s="1">
        <f t="array" ref="B4583">MMULT(Returns!B4583:AC4583,Resume!$B$38:$B$65)</f>
        <v>0</v>
      </c>
    </row>
    <row r="4584" spans="1:2">
      <c r="A4584" s="11">
        <f>Returns!A4584</f>
        <v>0</v>
      </c>
      <c r="B4584" s="1">
        <f t="array" ref="B4584">MMULT(Returns!B4584:AC4584,Resume!$B$38:$B$65)</f>
        <v>0</v>
      </c>
    </row>
    <row r="4585" spans="1:2">
      <c r="A4585" s="11">
        <f>Returns!A4585</f>
        <v>0</v>
      </c>
      <c r="B4585" s="1">
        <f t="array" ref="B4585">MMULT(Returns!B4585:AC4585,Resume!$B$38:$B$65)</f>
        <v>0</v>
      </c>
    </row>
    <row r="4586" spans="1:2">
      <c r="A4586" s="11">
        <f>Returns!A4586</f>
        <v>0</v>
      </c>
      <c r="B4586" s="1">
        <f t="array" ref="B4586">MMULT(Returns!B4586:AC4586,Resume!$B$38:$B$65)</f>
        <v>0</v>
      </c>
    </row>
    <row r="4587" spans="1:2">
      <c r="A4587" s="11">
        <f>Returns!A4587</f>
        <v>0</v>
      </c>
      <c r="B4587" s="1">
        <f t="array" ref="B4587">MMULT(Returns!B4587:AC4587,Resume!$B$38:$B$65)</f>
        <v>0</v>
      </c>
    </row>
    <row r="4588" spans="1:2">
      <c r="A4588" s="11">
        <f>Returns!A4588</f>
        <v>0</v>
      </c>
      <c r="B4588" s="1">
        <f t="array" ref="B4588">MMULT(Returns!B4588:AC4588,Resume!$B$38:$B$65)</f>
        <v>0</v>
      </c>
    </row>
    <row r="4589" spans="1:2">
      <c r="A4589" s="11">
        <f>Returns!A4589</f>
        <v>0</v>
      </c>
      <c r="B4589" s="1">
        <f t="array" ref="B4589">MMULT(Returns!B4589:AC4589,Resume!$B$38:$B$65)</f>
        <v>0</v>
      </c>
    </row>
    <row r="4590" spans="1:2">
      <c r="A4590" s="11">
        <f>Returns!A4590</f>
        <v>0</v>
      </c>
      <c r="B4590" s="1">
        <f t="array" ref="B4590">MMULT(Returns!B4590:AC4590,Resume!$B$38:$B$65)</f>
        <v>0</v>
      </c>
    </row>
    <row r="4591" spans="1:2">
      <c r="A4591" s="11">
        <f>Returns!A4591</f>
        <v>0</v>
      </c>
      <c r="B4591" s="1">
        <f t="array" ref="B4591">MMULT(Returns!B4591:AC4591,Resume!$B$38:$B$65)</f>
        <v>0</v>
      </c>
    </row>
    <row r="4592" spans="1:2">
      <c r="A4592" s="11">
        <f>Returns!A4592</f>
        <v>0</v>
      </c>
      <c r="B4592" s="1">
        <f t="array" ref="B4592">MMULT(Returns!B4592:AC4592,Resume!$B$38:$B$65)</f>
        <v>0</v>
      </c>
    </row>
    <row r="4593" spans="1:2">
      <c r="A4593" s="11">
        <f>Returns!A4593</f>
        <v>0</v>
      </c>
      <c r="B4593" s="1">
        <f t="array" ref="B4593">MMULT(Returns!B4593:AC4593,Resume!$B$38:$B$65)</f>
        <v>0</v>
      </c>
    </row>
    <row r="4594" spans="1:2">
      <c r="A4594" s="11">
        <f>Returns!A4594</f>
        <v>0</v>
      </c>
      <c r="B4594" s="1">
        <f t="array" ref="B4594">MMULT(Returns!B4594:AC4594,Resume!$B$38:$B$65)</f>
        <v>0</v>
      </c>
    </row>
    <row r="4595" spans="1:2">
      <c r="A4595" s="11">
        <f>Returns!A4595</f>
        <v>0</v>
      </c>
      <c r="B4595" s="1">
        <f t="array" ref="B4595">MMULT(Returns!B4595:AC4595,Resume!$B$38:$B$65)</f>
        <v>0</v>
      </c>
    </row>
    <row r="4596" spans="1:2">
      <c r="A4596" s="11">
        <f>Returns!A4596</f>
        <v>0</v>
      </c>
      <c r="B4596" s="1">
        <f t="array" ref="B4596">MMULT(Returns!B4596:AC4596,Resume!$B$38:$B$65)</f>
        <v>0</v>
      </c>
    </row>
    <row r="4597" spans="1:2">
      <c r="A4597" s="11">
        <f>Returns!A4597</f>
        <v>0</v>
      </c>
      <c r="B4597" s="1">
        <f t="array" ref="B4597">MMULT(Returns!B4597:AC4597,Resume!$B$38:$B$65)</f>
        <v>0</v>
      </c>
    </row>
    <row r="4598" spans="1:2">
      <c r="A4598" s="11">
        <f>Returns!A4598</f>
        <v>0</v>
      </c>
      <c r="B4598" s="1">
        <f t="array" ref="B4598">MMULT(Returns!B4598:AC4598,Resume!$B$38:$B$65)</f>
        <v>0</v>
      </c>
    </row>
    <row r="4599" spans="1:2">
      <c r="A4599" s="11">
        <f>Returns!A4599</f>
        <v>0</v>
      </c>
      <c r="B4599" s="1">
        <f t="array" ref="B4599">MMULT(Returns!B4599:AC4599,Resume!$B$38:$B$65)</f>
        <v>0</v>
      </c>
    </row>
    <row r="4600" spans="1:2">
      <c r="A4600" s="11">
        <f>Returns!A4600</f>
        <v>0</v>
      </c>
      <c r="B4600" s="1">
        <f t="array" ref="B4600">MMULT(Returns!B4600:AC4600,Resume!$B$38:$B$65)</f>
        <v>0</v>
      </c>
    </row>
    <row r="4601" spans="1:2">
      <c r="A4601" s="11">
        <f>Returns!A4601</f>
        <v>0</v>
      </c>
      <c r="B4601" s="1">
        <f t="array" ref="B4601">MMULT(Returns!B4601:AC4601,Resume!$B$38:$B$65)</f>
        <v>0</v>
      </c>
    </row>
    <row r="4602" spans="1:2">
      <c r="A4602" s="11">
        <f>Returns!A4602</f>
        <v>0</v>
      </c>
      <c r="B4602" s="1">
        <f t="array" ref="B4602">MMULT(Returns!B4602:AC4602,Resume!$B$38:$B$65)</f>
        <v>0</v>
      </c>
    </row>
    <row r="4603" spans="1:2">
      <c r="A4603" s="11">
        <f>Returns!A4603</f>
        <v>0</v>
      </c>
      <c r="B4603" s="1">
        <f t="array" ref="B4603">MMULT(Returns!B4603:AC4603,Resume!$B$38:$B$65)</f>
        <v>0</v>
      </c>
    </row>
    <row r="4604" spans="1:2">
      <c r="A4604" s="11">
        <f>Returns!A4604</f>
        <v>0</v>
      </c>
      <c r="B4604" s="1">
        <f t="array" ref="B4604">MMULT(Returns!B4604:AC4604,Resume!$B$38:$B$65)</f>
        <v>0</v>
      </c>
    </row>
    <row r="4605" spans="1:2">
      <c r="A4605" s="11">
        <f>Returns!A4605</f>
        <v>0</v>
      </c>
      <c r="B4605" s="1">
        <f t="array" ref="B4605">MMULT(Returns!B4605:AC4605,Resume!$B$38:$B$65)</f>
        <v>0</v>
      </c>
    </row>
    <row r="4606" spans="1:2">
      <c r="A4606" s="11">
        <f>Returns!A4606</f>
        <v>0</v>
      </c>
      <c r="B4606" s="1">
        <f t="array" ref="B4606">MMULT(Returns!B4606:AC4606,Resume!$B$38:$B$65)</f>
        <v>0</v>
      </c>
    </row>
    <row r="4607" spans="1:2">
      <c r="A4607" s="11">
        <f>Returns!A4607</f>
        <v>0</v>
      </c>
      <c r="B4607" s="1">
        <f t="array" ref="B4607">MMULT(Returns!B4607:AC4607,Resume!$B$38:$B$65)</f>
        <v>0</v>
      </c>
    </row>
    <row r="4608" spans="1:2">
      <c r="A4608" s="11">
        <f>Returns!A4608</f>
        <v>0</v>
      </c>
      <c r="B4608" s="1">
        <f t="array" ref="B4608">MMULT(Returns!B4608:AC4608,Resume!$B$38:$B$65)</f>
        <v>0</v>
      </c>
    </row>
    <row r="4609" spans="1:2">
      <c r="A4609" s="11">
        <f>Returns!A4609</f>
        <v>0</v>
      </c>
      <c r="B4609" s="1">
        <f t="array" ref="B4609">MMULT(Returns!B4609:AC4609,Resume!$B$38:$B$65)</f>
        <v>0</v>
      </c>
    </row>
    <row r="4610" spans="1:2">
      <c r="A4610" s="11">
        <f>Returns!A4610</f>
        <v>0</v>
      </c>
      <c r="B4610" s="1">
        <f t="array" ref="B4610">MMULT(Returns!B4610:AC4610,Resume!$B$38:$B$65)</f>
        <v>0</v>
      </c>
    </row>
    <row r="4611" spans="1:2">
      <c r="A4611" s="11">
        <f>Returns!A4611</f>
        <v>0</v>
      </c>
      <c r="B4611" s="1">
        <f t="array" ref="B4611">MMULT(Returns!B4611:AC4611,Resume!$B$38:$B$65)</f>
        <v>0</v>
      </c>
    </row>
    <row r="4612" spans="1:2">
      <c r="A4612" s="11">
        <f>Returns!A4612</f>
        <v>0</v>
      </c>
      <c r="B4612" s="1">
        <f t="array" ref="B4612">MMULT(Returns!B4612:AC4612,Resume!$B$38:$B$65)</f>
        <v>0</v>
      </c>
    </row>
    <row r="4613" spans="1:2">
      <c r="A4613" s="11">
        <f>Returns!A4613</f>
        <v>0</v>
      </c>
      <c r="B4613" s="1">
        <f t="array" ref="B4613">MMULT(Returns!B4613:AC4613,Resume!$B$38:$B$65)</f>
        <v>0</v>
      </c>
    </row>
    <row r="4614" spans="1:2">
      <c r="A4614" s="11">
        <f>Returns!A4614</f>
        <v>0</v>
      </c>
      <c r="B4614" s="1">
        <f t="array" ref="B4614">MMULT(Returns!B4614:AC4614,Resume!$B$38:$B$65)</f>
        <v>0</v>
      </c>
    </row>
    <row r="4615" spans="1:2">
      <c r="A4615" s="11">
        <f>Returns!A4615</f>
        <v>0</v>
      </c>
      <c r="B4615" s="1">
        <f t="array" ref="B4615">MMULT(Returns!B4615:AC4615,Resume!$B$38:$B$65)</f>
        <v>0</v>
      </c>
    </row>
    <row r="4616" spans="1:2">
      <c r="A4616" s="11">
        <f>Returns!A4616</f>
        <v>0</v>
      </c>
      <c r="B4616" s="1">
        <f t="array" ref="B4616">MMULT(Returns!B4616:AC4616,Resume!$B$38:$B$65)</f>
        <v>0</v>
      </c>
    </row>
    <row r="4617" spans="1:2">
      <c r="A4617" s="11">
        <f>Returns!A4617</f>
        <v>0</v>
      </c>
      <c r="B4617" s="1">
        <f t="array" ref="B4617">MMULT(Returns!B4617:AC4617,Resume!$B$38:$B$65)</f>
        <v>0</v>
      </c>
    </row>
    <row r="4618" spans="1:2">
      <c r="A4618" s="11">
        <f>Returns!A4618</f>
        <v>0</v>
      </c>
      <c r="B4618" s="1">
        <f t="array" ref="B4618">MMULT(Returns!B4618:AC4618,Resume!$B$38:$B$65)</f>
        <v>0</v>
      </c>
    </row>
    <row r="4619" spans="1:2">
      <c r="A4619" s="11">
        <f>Returns!A4619</f>
        <v>0</v>
      </c>
      <c r="B4619" s="1">
        <f t="array" ref="B4619">MMULT(Returns!B4619:AC4619,Resume!$B$38:$B$65)</f>
        <v>0</v>
      </c>
    </row>
    <row r="4620" spans="1:2">
      <c r="A4620" s="11">
        <f>Returns!A4620</f>
        <v>0</v>
      </c>
      <c r="B4620" s="1">
        <f t="array" ref="B4620">MMULT(Returns!B4620:AC4620,Resume!$B$38:$B$65)</f>
        <v>0</v>
      </c>
    </row>
    <row r="4621" spans="1:2">
      <c r="A4621" s="11">
        <f>Returns!A4621</f>
        <v>0</v>
      </c>
      <c r="B4621" s="1">
        <f t="array" ref="B4621">MMULT(Returns!B4621:AC4621,Resume!$B$38:$B$65)</f>
        <v>0</v>
      </c>
    </row>
    <row r="4622" spans="1:2">
      <c r="A4622" s="11">
        <f>Returns!A4622</f>
        <v>0</v>
      </c>
      <c r="B4622" s="1">
        <f t="array" ref="B4622">MMULT(Returns!B4622:AC4622,Resume!$B$38:$B$65)</f>
        <v>0</v>
      </c>
    </row>
    <row r="4623" spans="1:2">
      <c r="A4623" s="11">
        <f>Returns!A4623</f>
        <v>0</v>
      </c>
      <c r="B4623" s="1">
        <f t="array" ref="B4623">MMULT(Returns!B4623:AC4623,Resume!$B$38:$B$65)</f>
        <v>0</v>
      </c>
    </row>
    <row r="4624" spans="1:2">
      <c r="A4624" s="11">
        <f>Returns!A4624</f>
        <v>0</v>
      </c>
      <c r="B4624" s="1">
        <f t="array" ref="B4624">MMULT(Returns!B4624:AC4624,Resume!$B$38:$B$65)</f>
        <v>0</v>
      </c>
    </row>
    <row r="4625" spans="1:2">
      <c r="A4625" s="11">
        <f>Returns!A4625</f>
        <v>0</v>
      </c>
      <c r="B4625" s="1">
        <f t="array" ref="B4625">MMULT(Returns!B4625:AC4625,Resume!$B$38:$B$65)</f>
        <v>0</v>
      </c>
    </row>
    <row r="4626" spans="1:2">
      <c r="A4626" s="11">
        <f>Returns!A4626</f>
        <v>0</v>
      </c>
      <c r="B4626" s="1">
        <f t="array" ref="B4626">MMULT(Returns!B4626:AC4626,Resume!$B$38:$B$65)</f>
        <v>0</v>
      </c>
    </row>
    <row r="4627" spans="1:2">
      <c r="A4627" s="11">
        <f>Returns!A4627</f>
        <v>0</v>
      </c>
      <c r="B4627" s="1">
        <f t="array" ref="B4627">MMULT(Returns!B4627:AC4627,Resume!$B$38:$B$65)</f>
        <v>0</v>
      </c>
    </row>
    <row r="4628" spans="1:2">
      <c r="A4628" s="11">
        <f>Returns!A4628</f>
        <v>0</v>
      </c>
      <c r="B4628" s="1">
        <f t="array" ref="B4628">MMULT(Returns!B4628:AC4628,Resume!$B$38:$B$65)</f>
        <v>0</v>
      </c>
    </row>
    <row r="4629" spans="1:2">
      <c r="A4629" s="11">
        <f>Returns!A4629</f>
        <v>0</v>
      </c>
      <c r="B4629" s="1">
        <f t="array" ref="B4629">MMULT(Returns!B4629:AC4629,Resume!$B$38:$B$65)</f>
        <v>0</v>
      </c>
    </row>
    <row r="4630" spans="1:2">
      <c r="A4630" s="11">
        <f>Returns!A4630</f>
        <v>0</v>
      </c>
      <c r="B4630" s="1">
        <f t="array" ref="B4630">MMULT(Returns!B4630:AC4630,Resume!$B$38:$B$65)</f>
        <v>0</v>
      </c>
    </row>
    <row r="4631" spans="1:2">
      <c r="A4631" s="11">
        <f>Returns!A4631</f>
        <v>0</v>
      </c>
      <c r="B4631" s="1">
        <f t="array" ref="B4631">MMULT(Returns!B4631:AC4631,Resume!$B$38:$B$65)</f>
        <v>0</v>
      </c>
    </row>
    <row r="4632" spans="1:2">
      <c r="A4632" s="11">
        <f>Returns!A4632</f>
        <v>0</v>
      </c>
      <c r="B4632" s="1">
        <f t="array" ref="B4632">MMULT(Returns!B4632:AC4632,Resume!$B$38:$B$65)</f>
        <v>0</v>
      </c>
    </row>
    <row r="4633" spans="1:2">
      <c r="A4633" s="11">
        <f>Returns!A4633</f>
        <v>0</v>
      </c>
      <c r="B4633" s="1">
        <f t="array" ref="B4633">MMULT(Returns!B4633:AC4633,Resume!$B$38:$B$65)</f>
        <v>0</v>
      </c>
    </row>
    <row r="4634" spans="1:2">
      <c r="A4634" s="11">
        <f>Returns!A4634</f>
        <v>0</v>
      </c>
      <c r="B4634" s="1">
        <f t="array" ref="B4634">MMULT(Returns!B4634:AC4634,Resume!$B$38:$B$65)</f>
        <v>0</v>
      </c>
    </row>
    <row r="4635" spans="1:2">
      <c r="A4635" s="11">
        <f>Returns!A4635</f>
        <v>0</v>
      </c>
      <c r="B4635" s="1">
        <f t="array" ref="B4635">MMULT(Returns!B4635:AC4635,Resume!$B$38:$B$65)</f>
        <v>0</v>
      </c>
    </row>
    <row r="4636" spans="1:2">
      <c r="A4636" s="11">
        <f>Returns!A4636</f>
        <v>0</v>
      </c>
      <c r="B4636" s="1">
        <f t="array" ref="B4636">MMULT(Returns!B4636:AC4636,Resume!$B$38:$B$65)</f>
        <v>0</v>
      </c>
    </row>
    <row r="4637" spans="1:2">
      <c r="A4637" s="11">
        <f>Returns!A4637</f>
        <v>0</v>
      </c>
      <c r="B4637" s="1">
        <f t="array" ref="B4637">MMULT(Returns!B4637:AC4637,Resume!$B$38:$B$65)</f>
        <v>0</v>
      </c>
    </row>
    <row r="4638" spans="1:2">
      <c r="A4638" s="11">
        <f>Returns!A4638</f>
        <v>0</v>
      </c>
      <c r="B4638" s="1">
        <f t="array" ref="B4638">MMULT(Returns!B4638:AC4638,Resume!$B$38:$B$65)</f>
        <v>0</v>
      </c>
    </row>
    <row r="4639" spans="1:2">
      <c r="A4639" s="11">
        <f>Returns!A4639</f>
        <v>0</v>
      </c>
      <c r="B4639" s="1">
        <f t="array" ref="B4639">MMULT(Returns!B4639:AC4639,Resume!$B$38:$B$65)</f>
        <v>0</v>
      </c>
    </row>
    <row r="4640" spans="1:2">
      <c r="A4640" s="11">
        <f>Returns!A4640</f>
        <v>0</v>
      </c>
      <c r="B4640" s="1">
        <f t="array" ref="B4640">MMULT(Returns!B4640:AC4640,Resume!$B$38:$B$65)</f>
        <v>0</v>
      </c>
    </row>
    <row r="4641" spans="1:2">
      <c r="A4641" s="11">
        <f>Returns!A4641</f>
        <v>0</v>
      </c>
      <c r="B4641" s="1">
        <f t="array" ref="B4641">MMULT(Returns!B4641:AC4641,Resume!$B$38:$B$65)</f>
        <v>0</v>
      </c>
    </row>
    <row r="4642" spans="1:2">
      <c r="A4642" s="11">
        <f>Returns!A4642</f>
        <v>0</v>
      </c>
      <c r="B4642" s="1">
        <f t="array" ref="B4642">MMULT(Returns!B4642:AC4642,Resume!$B$38:$B$65)</f>
        <v>0</v>
      </c>
    </row>
    <row r="4643" spans="1:2">
      <c r="A4643" s="11">
        <f>Returns!A4643</f>
        <v>0</v>
      </c>
      <c r="B4643" s="1">
        <f t="array" ref="B4643">MMULT(Returns!B4643:AC4643,Resume!$B$38:$B$65)</f>
        <v>0</v>
      </c>
    </row>
    <row r="4644" spans="1:2">
      <c r="A4644" s="11">
        <f>Returns!A4644</f>
        <v>0</v>
      </c>
      <c r="B4644" s="1">
        <f t="array" ref="B4644">MMULT(Returns!B4644:AC4644,Resume!$B$38:$B$65)</f>
        <v>0</v>
      </c>
    </row>
    <row r="4645" spans="1:2">
      <c r="A4645" s="11">
        <f>Returns!A4645</f>
        <v>0</v>
      </c>
      <c r="B4645" s="1">
        <f t="array" ref="B4645">MMULT(Returns!B4645:AC4645,Resume!$B$38:$B$65)</f>
        <v>0</v>
      </c>
    </row>
    <row r="4646" spans="1:2">
      <c r="A4646" s="11">
        <f>Returns!A4646</f>
        <v>0</v>
      </c>
      <c r="B4646" s="1">
        <f t="array" ref="B4646">MMULT(Returns!B4646:AC4646,Resume!$B$38:$B$65)</f>
        <v>0</v>
      </c>
    </row>
    <row r="4647" spans="1:2">
      <c r="A4647" s="11">
        <f>Returns!A4647</f>
        <v>0</v>
      </c>
      <c r="B4647" s="1">
        <f t="array" ref="B4647">MMULT(Returns!B4647:AC4647,Resume!$B$38:$B$65)</f>
        <v>0</v>
      </c>
    </row>
    <row r="4648" spans="1:2">
      <c r="A4648" s="11">
        <f>Returns!A4648</f>
        <v>0</v>
      </c>
      <c r="B4648" s="1">
        <f t="array" ref="B4648">MMULT(Returns!B4648:AC4648,Resume!$B$38:$B$65)</f>
        <v>0</v>
      </c>
    </row>
    <row r="4649" spans="1:2">
      <c r="A4649" s="11">
        <f>Returns!A4649</f>
        <v>0</v>
      </c>
      <c r="B4649" s="1">
        <f t="array" ref="B4649">MMULT(Returns!B4649:AC4649,Resume!$B$38:$B$65)</f>
        <v>0</v>
      </c>
    </row>
    <row r="4650" spans="1:2">
      <c r="A4650" s="11">
        <f>Returns!A4650</f>
        <v>0</v>
      </c>
      <c r="B4650" s="1">
        <f t="array" ref="B4650">MMULT(Returns!B4650:AC4650,Resume!$B$38:$B$65)</f>
        <v>0</v>
      </c>
    </row>
    <row r="4651" spans="1:2">
      <c r="A4651" s="11">
        <f>Returns!A4651</f>
        <v>0</v>
      </c>
      <c r="B4651" s="1">
        <f t="array" ref="B4651">MMULT(Returns!B4651:AC4651,Resume!$B$38:$B$65)</f>
        <v>0</v>
      </c>
    </row>
    <row r="4652" spans="1:2">
      <c r="A4652" s="11">
        <f>Returns!A4652</f>
        <v>0</v>
      </c>
      <c r="B4652" s="1">
        <f t="array" ref="B4652">MMULT(Returns!B4652:AC4652,Resume!$B$38:$B$65)</f>
        <v>0</v>
      </c>
    </row>
    <row r="4653" spans="1:2">
      <c r="A4653" s="11">
        <f>Returns!A4653</f>
        <v>0</v>
      </c>
      <c r="B4653" s="1">
        <f t="array" ref="B4653">MMULT(Returns!B4653:AC4653,Resume!$B$38:$B$65)</f>
        <v>0</v>
      </c>
    </row>
    <row r="4654" spans="1:2">
      <c r="A4654" s="11">
        <f>Returns!A4654</f>
        <v>0</v>
      </c>
      <c r="B4654" s="1">
        <f t="array" ref="B4654">MMULT(Returns!B4654:AC4654,Resume!$B$38:$B$65)</f>
        <v>0</v>
      </c>
    </row>
    <row r="4655" spans="1:2">
      <c r="A4655" s="11">
        <f>Returns!A4655</f>
        <v>0</v>
      </c>
      <c r="B4655" s="1">
        <f t="array" ref="B4655">MMULT(Returns!B4655:AC4655,Resume!$B$38:$B$65)</f>
        <v>0</v>
      </c>
    </row>
    <row r="4656" spans="1:2">
      <c r="A4656" s="11">
        <f>Returns!A4656</f>
        <v>0</v>
      </c>
      <c r="B4656" s="1">
        <f t="array" ref="B4656">MMULT(Returns!B4656:AC4656,Resume!$B$38:$B$65)</f>
        <v>0</v>
      </c>
    </row>
    <row r="4657" spans="1:2">
      <c r="A4657" s="11">
        <f>Returns!A4657</f>
        <v>0</v>
      </c>
      <c r="B4657" s="1">
        <f t="array" ref="B4657">MMULT(Returns!B4657:AC4657,Resume!$B$38:$B$65)</f>
        <v>0</v>
      </c>
    </row>
    <row r="4658" spans="1:2">
      <c r="A4658" s="11">
        <f>Returns!A4658</f>
        <v>0</v>
      </c>
      <c r="B4658" s="1">
        <f t="array" ref="B4658">MMULT(Returns!B4658:AC4658,Resume!$B$38:$B$65)</f>
        <v>0</v>
      </c>
    </row>
    <row r="4659" spans="1:2">
      <c r="A4659" s="11">
        <f>Returns!A4659</f>
        <v>0</v>
      </c>
      <c r="B4659" s="1">
        <f t="array" ref="B4659">MMULT(Returns!B4659:AC4659,Resume!$B$38:$B$65)</f>
        <v>0</v>
      </c>
    </row>
    <row r="4660" spans="1:2">
      <c r="A4660" s="11">
        <f>Returns!A4660</f>
        <v>0</v>
      </c>
      <c r="B4660" s="1">
        <f t="array" ref="B4660">MMULT(Returns!B4660:AC4660,Resume!$B$38:$B$65)</f>
        <v>0</v>
      </c>
    </row>
    <row r="4661" spans="1:2">
      <c r="A4661" s="11">
        <f>Returns!A4661</f>
        <v>0</v>
      </c>
      <c r="B4661" s="1">
        <f t="array" ref="B4661">MMULT(Returns!B4661:AC4661,Resume!$B$38:$B$65)</f>
        <v>0</v>
      </c>
    </row>
    <row r="4662" spans="1:2">
      <c r="A4662" s="11">
        <f>Returns!A4662</f>
        <v>0</v>
      </c>
      <c r="B4662" s="1">
        <f t="array" ref="B4662">MMULT(Returns!B4662:AC4662,Resume!$B$38:$B$65)</f>
        <v>0</v>
      </c>
    </row>
    <row r="4663" spans="1:2">
      <c r="A4663" s="11">
        <f>Returns!A4663</f>
        <v>0</v>
      </c>
      <c r="B4663" s="1">
        <f t="array" ref="B4663">MMULT(Returns!B4663:AC4663,Resume!$B$38:$B$65)</f>
        <v>0</v>
      </c>
    </row>
    <row r="4664" spans="1:2">
      <c r="A4664" s="11">
        <f>Returns!A4664</f>
        <v>0</v>
      </c>
      <c r="B4664" s="1">
        <f t="array" ref="B4664">MMULT(Returns!B4664:AC4664,Resume!$B$38:$B$65)</f>
        <v>0</v>
      </c>
    </row>
    <row r="4665" spans="1:2">
      <c r="A4665" s="11">
        <f>Returns!A4665</f>
        <v>0</v>
      </c>
      <c r="B4665" s="1">
        <f t="array" ref="B4665">MMULT(Returns!B4665:AC4665,Resume!$B$38:$B$65)</f>
        <v>0</v>
      </c>
    </row>
    <row r="4666" spans="1:2">
      <c r="A4666" s="11">
        <f>Returns!A4666</f>
        <v>0</v>
      </c>
      <c r="B4666" s="1">
        <f t="array" ref="B4666">MMULT(Returns!B4666:AC4666,Resume!$B$38:$B$65)</f>
        <v>0</v>
      </c>
    </row>
    <row r="4667" spans="1:2">
      <c r="A4667" s="11">
        <f>Returns!A4667</f>
        <v>0</v>
      </c>
      <c r="B4667" s="1">
        <f t="array" ref="B4667">MMULT(Returns!B4667:AC4667,Resume!$B$38:$B$65)</f>
        <v>0</v>
      </c>
    </row>
    <row r="4668" spans="1:2">
      <c r="A4668" s="11">
        <f>Returns!A4668</f>
        <v>0</v>
      </c>
      <c r="B4668" s="1">
        <f t="array" ref="B4668">MMULT(Returns!B4668:AC4668,Resume!$B$38:$B$65)</f>
        <v>0</v>
      </c>
    </row>
    <row r="4669" spans="1:2">
      <c r="A4669" s="11">
        <f>Returns!A4669</f>
        <v>0</v>
      </c>
      <c r="B4669" s="1">
        <f t="array" ref="B4669">MMULT(Returns!B4669:AC4669,Resume!$B$38:$B$65)</f>
        <v>0</v>
      </c>
    </row>
    <row r="4670" spans="1:2">
      <c r="A4670" s="11">
        <f>Returns!A4670</f>
        <v>0</v>
      </c>
      <c r="B4670" s="1">
        <f t="array" ref="B4670">MMULT(Returns!B4670:AC4670,Resume!$B$38:$B$65)</f>
        <v>0</v>
      </c>
    </row>
    <row r="4671" spans="1:2">
      <c r="A4671" s="11">
        <f>Returns!A4671</f>
        <v>0</v>
      </c>
      <c r="B4671" s="1">
        <f t="array" ref="B4671">MMULT(Returns!B4671:AC4671,Resume!$B$38:$B$65)</f>
        <v>0</v>
      </c>
    </row>
    <row r="4672" spans="1:2">
      <c r="A4672" s="11">
        <f>Returns!A4672</f>
        <v>0</v>
      </c>
      <c r="B4672" s="1">
        <f t="array" ref="B4672">MMULT(Returns!B4672:AC4672,Resume!$B$38:$B$65)</f>
        <v>0</v>
      </c>
    </row>
    <row r="4673" spans="1:2">
      <c r="A4673" s="11">
        <f>Returns!A4673</f>
        <v>0</v>
      </c>
      <c r="B4673" s="1">
        <f t="array" ref="B4673">MMULT(Returns!B4673:AC4673,Resume!$B$38:$B$65)</f>
        <v>0</v>
      </c>
    </row>
    <row r="4674" spans="1:2">
      <c r="A4674" s="11">
        <f>Returns!A4674</f>
        <v>0</v>
      </c>
      <c r="B4674" s="1">
        <f t="array" ref="B4674">MMULT(Returns!B4674:AC4674,Resume!$B$38:$B$65)</f>
        <v>0</v>
      </c>
    </row>
    <row r="4675" spans="1:2">
      <c r="A4675" s="11">
        <f>Returns!A4675</f>
        <v>0</v>
      </c>
      <c r="B4675" s="1">
        <f t="array" ref="B4675">MMULT(Returns!B4675:AC4675,Resume!$B$38:$B$65)</f>
        <v>0</v>
      </c>
    </row>
    <row r="4676" spans="1:2">
      <c r="A4676" s="11">
        <f>Returns!A4676</f>
        <v>0</v>
      </c>
      <c r="B4676" s="1">
        <f t="array" ref="B4676">MMULT(Returns!B4676:AC4676,Resume!$B$38:$B$65)</f>
        <v>0</v>
      </c>
    </row>
    <row r="4677" spans="1:2">
      <c r="A4677" s="11">
        <f>Returns!A4677</f>
        <v>0</v>
      </c>
      <c r="B4677" s="1">
        <f t="array" ref="B4677">MMULT(Returns!B4677:AC4677,Resume!$B$38:$B$65)</f>
        <v>0</v>
      </c>
    </row>
    <row r="4678" spans="1:2">
      <c r="A4678" s="11">
        <f>Returns!A4678</f>
        <v>0</v>
      </c>
      <c r="B4678" s="1">
        <f t="array" ref="B4678">MMULT(Returns!B4678:AC4678,Resume!$B$38:$B$65)</f>
        <v>0</v>
      </c>
    </row>
    <row r="4679" spans="1:2">
      <c r="A4679" s="11">
        <f>Returns!A4679</f>
        <v>0</v>
      </c>
      <c r="B4679" s="1">
        <f t="array" ref="B4679">MMULT(Returns!B4679:AC4679,Resume!$B$38:$B$65)</f>
        <v>0</v>
      </c>
    </row>
    <row r="4680" spans="1:2">
      <c r="A4680" s="11">
        <f>Returns!A4680</f>
        <v>0</v>
      </c>
      <c r="B4680" s="1">
        <f t="array" ref="B4680">MMULT(Returns!B4680:AC4680,Resume!$B$38:$B$65)</f>
        <v>0</v>
      </c>
    </row>
    <row r="4681" spans="1:2">
      <c r="A4681" s="11">
        <f>Returns!A4681</f>
        <v>0</v>
      </c>
      <c r="B4681" s="1">
        <f t="array" ref="B4681">MMULT(Returns!B4681:AC4681,Resume!$B$38:$B$65)</f>
        <v>0</v>
      </c>
    </row>
    <row r="4682" spans="1:2">
      <c r="A4682" s="11">
        <f>Returns!A4682</f>
        <v>0</v>
      </c>
      <c r="B4682" s="1">
        <f t="array" ref="B4682">MMULT(Returns!B4682:AC4682,Resume!$B$38:$B$65)</f>
        <v>0</v>
      </c>
    </row>
    <row r="4683" spans="1:2">
      <c r="A4683" s="11">
        <f>Returns!A4683</f>
        <v>0</v>
      </c>
      <c r="B4683" s="1">
        <f t="array" ref="B4683">MMULT(Returns!B4683:AC4683,Resume!$B$38:$B$65)</f>
        <v>0</v>
      </c>
    </row>
    <row r="4684" spans="1:2">
      <c r="A4684" s="11">
        <f>Returns!A4684</f>
        <v>0</v>
      </c>
      <c r="B4684" s="1">
        <f t="array" ref="B4684">MMULT(Returns!B4684:AC4684,Resume!$B$38:$B$65)</f>
        <v>0</v>
      </c>
    </row>
    <row r="4685" spans="1:2">
      <c r="A4685" s="11">
        <f>Returns!A4685</f>
        <v>0</v>
      </c>
      <c r="B4685" s="1">
        <f t="array" ref="B4685">MMULT(Returns!B4685:AC4685,Resume!$B$38:$B$65)</f>
        <v>0</v>
      </c>
    </row>
    <row r="4686" spans="1:2">
      <c r="A4686" s="11">
        <f>Returns!A4686</f>
        <v>0</v>
      </c>
      <c r="B4686" s="1">
        <f t="array" ref="B4686">MMULT(Returns!B4686:AC4686,Resume!$B$38:$B$65)</f>
        <v>0</v>
      </c>
    </row>
    <row r="4687" spans="1:2">
      <c r="A4687" s="11">
        <f>Returns!A4687</f>
        <v>0</v>
      </c>
      <c r="B4687" s="1">
        <f t="array" ref="B4687">MMULT(Returns!B4687:AC4687,Resume!$B$38:$B$65)</f>
        <v>0</v>
      </c>
    </row>
    <row r="4688" spans="1:2">
      <c r="A4688" s="11">
        <f>Returns!A4688</f>
        <v>0</v>
      </c>
      <c r="B4688" s="1">
        <f t="array" ref="B4688">MMULT(Returns!B4688:AC4688,Resume!$B$38:$B$65)</f>
        <v>0</v>
      </c>
    </row>
    <row r="4689" spans="1:2">
      <c r="A4689" s="11">
        <f>Returns!A4689</f>
        <v>0</v>
      </c>
      <c r="B4689" s="1">
        <f t="array" ref="B4689">MMULT(Returns!B4689:AC4689,Resume!$B$38:$B$65)</f>
        <v>0</v>
      </c>
    </row>
    <row r="4690" spans="1:2">
      <c r="A4690" s="11">
        <f>Returns!A4690</f>
        <v>0</v>
      </c>
      <c r="B4690" s="1">
        <f t="array" ref="B4690">MMULT(Returns!B4690:AC4690,Resume!$B$38:$B$65)</f>
        <v>0</v>
      </c>
    </row>
    <row r="4691" spans="1:2">
      <c r="A4691" s="11">
        <f>Returns!A4691</f>
        <v>0</v>
      </c>
      <c r="B4691" s="1">
        <f t="array" ref="B4691">MMULT(Returns!B4691:AC4691,Resume!$B$38:$B$65)</f>
        <v>0</v>
      </c>
    </row>
    <row r="4692" spans="1:2">
      <c r="A4692" s="11">
        <f>Returns!A4692</f>
        <v>0</v>
      </c>
      <c r="B4692" s="1">
        <f t="array" ref="B4692">MMULT(Returns!B4692:AC4692,Resume!$B$38:$B$65)</f>
        <v>0</v>
      </c>
    </row>
    <row r="4693" spans="1:2">
      <c r="A4693" s="11">
        <f>Returns!A4693</f>
        <v>0</v>
      </c>
      <c r="B4693" s="1">
        <f t="array" ref="B4693">MMULT(Returns!B4693:AC4693,Resume!$B$38:$B$65)</f>
        <v>0</v>
      </c>
    </row>
    <row r="4694" spans="1:2">
      <c r="A4694" s="11">
        <f>Returns!A4694</f>
        <v>0</v>
      </c>
      <c r="B4694" s="1">
        <f t="array" ref="B4694">MMULT(Returns!B4694:AC4694,Resume!$B$38:$B$65)</f>
        <v>0</v>
      </c>
    </row>
    <row r="4695" spans="1:2">
      <c r="A4695" s="11">
        <f>Returns!A4695</f>
        <v>0</v>
      </c>
      <c r="B4695" s="1">
        <f t="array" ref="B4695">MMULT(Returns!B4695:AC4695,Resume!$B$38:$B$65)</f>
        <v>0</v>
      </c>
    </row>
    <row r="4696" spans="1:2">
      <c r="A4696" s="11">
        <f>Returns!A4696</f>
        <v>0</v>
      </c>
      <c r="B4696" s="1">
        <f t="array" ref="B4696">MMULT(Returns!B4696:AC4696,Resume!$B$38:$B$65)</f>
        <v>0</v>
      </c>
    </row>
    <row r="4697" spans="1:2">
      <c r="A4697" s="11">
        <f>Returns!A4697</f>
        <v>0</v>
      </c>
      <c r="B4697" s="1">
        <f t="array" ref="B4697">MMULT(Returns!B4697:AC4697,Resume!$B$38:$B$65)</f>
        <v>0</v>
      </c>
    </row>
    <row r="4698" spans="1:2">
      <c r="A4698" s="11">
        <f>Returns!A4698</f>
        <v>0</v>
      </c>
      <c r="B4698" s="1">
        <f t="array" ref="B4698">MMULT(Returns!B4698:AC4698,Resume!$B$38:$B$65)</f>
        <v>0</v>
      </c>
    </row>
    <row r="4699" spans="1:2">
      <c r="A4699" s="11">
        <f>Returns!A4699</f>
        <v>0</v>
      </c>
      <c r="B4699" s="1">
        <f t="array" ref="B4699">MMULT(Returns!B4699:AC4699,Resume!$B$38:$B$65)</f>
        <v>0</v>
      </c>
    </row>
    <row r="4700" spans="1:2">
      <c r="A4700" s="11">
        <f>Returns!A4700</f>
        <v>0</v>
      </c>
      <c r="B4700" s="1">
        <f t="array" ref="B4700">MMULT(Returns!B4700:AC4700,Resume!$B$38:$B$65)</f>
        <v>0</v>
      </c>
    </row>
    <row r="4701" spans="1:2">
      <c r="A4701" s="11">
        <f>Returns!A4701</f>
        <v>0</v>
      </c>
      <c r="B4701" s="1">
        <f t="array" ref="B4701">MMULT(Returns!B4701:AC4701,Resume!$B$38:$B$65)</f>
        <v>0</v>
      </c>
    </row>
    <row r="4702" spans="1:2">
      <c r="A4702" s="11">
        <f>Returns!A4702</f>
        <v>0</v>
      </c>
      <c r="B4702" s="1">
        <f t="array" ref="B4702">MMULT(Returns!B4702:AC4702,Resume!$B$38:$B$65)</f>
        <v>0</v>
      </c>
    </row>
    <row r="4703" spans="1:2">
      <c r="A4703" s="11">
        <f>Returns!A4703</f>
        <v>0</v>
      </c>
      <c r="B4703" s="1">
        <f t="array" ref="B4703">MMULT(Returns!B4703:AC4703,Resume!$B$38:$B$65)</f>
        <v>0</v>
      </c>
    </row>
    <row r="4704" spans="1:2">
      <c r="A4704" s="11">
        <f>Returns!A4704</f>
        <v>0</v>
      </c>
      <c r="B4704" s="1">
        <f t="array" ref="B4704">MMULT(Returns!B4704:AC4704,Resume!$B$38:$B$65)</f>
        <v>0</v>
      </c>
    </row>
    <row r="4705" spans="1:2">
      <c r="A4705" s="11">
        <f>Returns!A4705</f>
        <v>0</v>
      </c>
      <c r="B4705" s="1">
        <f t="array" ref="B4705">MMULT(Returns!B4705:AC4705,Resume!$B$38:$B$65)</f>
        <v>0</v>
      </c>
    </row>
    <row r="4706" spans="1:2">
      <c r="A4706" s="11">
        <f>Returns!A4706</f>
        <v>0</v>
      </c>
      <c r="B4706" s="1">
        <f t="array" ref="B4706">MMULT(Returns!B4706:AC4706,Resume!$B$38:$B$65)</f>
        <v>0</v>
      </c>
    </row>
    <row r="4707" spans="1:2">
      <c r="A4707" s="11">
        <f>Returns!A4707</f>
        <v>0</v>
      </c>
      <c r="B4707" s="1">
        <f t="array" ref="B4707">MMULT(Returns!B4707:AC4707,Resume!$B$38:$B$65)</f>
        <v>0</v>
      </c>
    </row>
    <row r="4708" spans="1:2">
      <c r="A4708" s="11">
        <f>Returns!A4708</f>
        <v>0</v>
      </c>
      <c r="B4708" s="1">
        <f t="array" ref="B4708">MMULT(Returns!B4708:AC4708,Resume!$B$38:$B$65)</f>
        <v>0</v>
      </c>
    </row>
    <row r="4709" spans="1:2">
      <c r="A4709" s="11">
        <f>Returns!A4709</f>
        <v>0</v>
      </c>
      <c r="B4709" s="1">
        <f t="array" ref="B4709">MMULT(Returns!B4709:AC4709,Resume!$B$38:$B$65)</f>
        <v>0</v>
      </c>
    </row>
    <row r="4710" spans="1:2">
      <c r="A4710" s="11">
        <f>Returns!A4710</f>
        <v>0</v>
      </c>
      <c r="B4710" s="1">
        <f t="array" ref="B4710">MMULT(Returns!B4710:AC4710,Resume!$B$38:$B$65)</f>
        <v>0</v>
      </c>
    </row>
    <row r="4711" spans="1:2">
      <c r="A4711" s="11">
        <f>Returns!A4711</f>
        <v>0</v>
      </c>
      <c r="B4711" s="1">
        <f t="array" ref="B4711">MMULT(Returns!B4711:AC4711,Resume!$B$38:$B$65)</f>
        <v>0</v>
      </c>
    </row>
    <row r="4712" spans="1:2">
      <c r="A4712" s="11">
        <f>Returns!A4712</f>
        <v>0</v>
      </c>
      <c r="B4712" s="1">
        <f t="array" ref="B4712">MMULT(Returns!B4712:AC4712,Resume!$B$38:$B$65)</f>
        <v>0</v>
      </c>
    </row>
    <row r="4713" spans="1:2">
      <c r="A4713" s="11">
        <f>Returns!A4713</f>
        <v>0</v>
      </c>
      <c r="B4713" s="1">
        <f t="array" ref="B4713">MMULT(Returns!B4713:AC4713,Resume!$B$38:$B$65)</f>
        <v>0</v>
      </c>
    </row>
    <row r="4714" spans="1:2">
      <c r="A4714" s="11">
        <f>Returns!A4714</f>
        <v>0</v>
      </c>
      <c r="B4714" s="1">
        <f t="array" ref="B4714">MMULT(Returns!B4714:AC4714,Resume!$B$38:$B$65)</f>
        <v>0</v>
      </c>
    </row>
    <row r="4715" spans="1:2">
      <c r="A4715" s="11">
        <f>Returns!A4715</f>
        <v>0</v>
      </c>
      <c r="B4715" s="1">
        <f t="array" ref="B4715">MMULT(Returns!B4715:AC4715,Resume!$B$38:$B$65)</f>
        <v>0</v>
      </c>
    </row>
    <row r="4716" spans="1:2">
      <c r="A4716" s="11">
        <f>Returns!A4716</f>
        <v>0</v>
      </c>
      <c r="B4716" s="1">
        <f t="array" ref="B4716">MMULT(Returns!B4716:AC4716,Resume!$B$38:$B$65)</f>
        <v>0</v>
      </c>
    </row>
    <row r="4717" spans="1:2">
      <c r="A4717" s="11">
        <f>Returns!A4717</f>
        <v>0</v>
      </c>
      <c r="B4717" s="1">
        <f t="array" ref="B4717">MMULT(Returns!B4717:AC4717,Resume!$B$38:$B$65)</f>
        <v>0</v>
      </c>
    </row>
    <row r="4718" spans="1:2">
      <c r="A4718" s="11">
        <f>Returns!A4718</f>
        <v>0</v>
      </c>
      <c r="B4718" s="1">
        <f t="array" ref="B4718">MMULT(Returns!B4718:AC4718,Resume!$B$38:$B$65)</f>
        <v>0</v>
      </c>
    </row>
    <row r="4719" spans="1:2">
      <c r="A4719" s="11">
        <f>Returns!A4719</f>
        <v>0</v>
      </c>
      <c r="B4719" s="1">
        <f t="array" ref="B4719">MMULT(Returns!B4719:AC4719,Resume!$B$38:$B$65)</f>
        <v>0</v>
      </c>
    </row>
    <row r="4720" spans="1:2">
      <c r="A4720" s="11">
        <f>Returns!A4720</f>
        <v>0</v>
      </c>
      <c r="B4720" s="1">
        <f t="array" ref="B4720">MMULT(Returns!B4720:AC4720,Resume!$B$38:$B$65)</f>
        <v>0</v>
      </c>
    </row>
    <row r="4721" spans="1:2">
      <c r="A4721" s="11">
        <f>Returns!A4721</f>
        <v>0</v>
      </c>
      <c r="B4721" s="1">
        <f t="array" ref="B4721">MMULT(Returns!B4721:AC4721,Resume!$B$38:$B$65)</f>
        <v>0</v>
      </c>
    </row>
    <row r="4722" spans="1:2">
      <c r="A4722" s="11">
        <f>Returns!A4722</f>
        <v>0</v>
      </c>
      <c r="B4722" s="1">
        <f t="array" ref="B4722">MMULT(Returns!B4722:AC4722,Resume!$B$38:$B$65)</f>
        <v>0</v>
      </c>
    </row>
    <row r="4723" spans="1:2">
      <c r="A4723" s="11">
        <f>Returns!A4723</f>
        <v>0</v>
      </c>
      <c r="B4723" s="1">
        <f t="array" ref="B4723">MMULT(Returns!B4723:AC4723,Resume!$B$38:$B$65)</f>
        <v>0</v>
      </c>
    </row>
    <row r="4724" spans="1:2">
      <c r="A4724" s="11">
        <f>Returns!A4724</f>
        <v>0</v>
      </c>
      <c r="B4724" s="1">
        <f t="array" ref="B4724">MMULT(Returns!B4724:AC4724,Resume!$B$38:$B$65)</f>
        <v>0</v>
      </c>
    </row>
    <row r="4725" spans="1:2">
      <c r="A4725" s="11">
        <f>Returns!A4725</f>
        <v>0</v>
      </c>
      <c r="B4725" s="1">
        <f t="array" ref="B4725">MMULT(Returns!B4725:AC4725,Resume!$B$38:$B$65)</f>
        <v>0</v>
      </c>
    </row>
    <row r="4726" spans="1:2">
      <c r="A4726" s="11">
        <f>Returns!A4726</f>
        <v>0</v>
      </c>
      <c r="B4726" s="1">
        <f t="array" ref="B4726">MMULT(Returns!B4726:AC4726,Resume!$B$38:$B$65)</f>
        <v>0</v>
      </c>
    </row>
    <row r="4727" spans="1:2">
      <c r="A4727" s="11">
        <f>Returns!A4727</f>
        <v>0</v>
      </c>
      <c r="B4727" s="1">
        <f t="array" ref="B4727">MMULT(Returns!B4727:AC4727,Resume!$B$38:$B$65)</f>
        <v>0</v>
      </c>
    </row>
    <row r="4728" spans="1:2">
      <c r="A4728" s="11">
        <f>Returns!A4728</f>
        <v>0</v>
      </c>
      <c r="B4728" s="1">
        <f t="array" ref="B4728">MMULT(Returns!B4728:AC4728,Resume!$B$38:$B$65)</f>
        <v>0</v>
      </c>
    </row>
    <row r="4729" spans="1:2">
      <c r="A4729" s="11">
        <f>Returns!A4729</f>
        <v>0</v>
      </c>
      <c r="B4729" s="1">
        <f t="array" ref="B4729">MMULT(Returns!B4729:AC4729,Resume!$B$38:$B$65)</f>
        <v>0</v>
      </c>
    </row>
    <row r="4730" spans="1:2">
      <c r="A4730" s="11">
        <f>Returns!A4730</f>
        <v>0</v>
      </c>
      <c r="B4730" s="1">
        <f t="array" ref="B4730">MMULT(Returns!B4730:AC4730,Resume!$B$38:$B$65)</f>
        <v>0</v>
      </c>
    </row>
    <row r="4731" spans="1:2">
      <c r="A4731" s="11">
        <f>Returns!A4731</f>
        <v>0</v>
      </c>
      <c r="B4731" s="1">
        <f t="array" ref="B4731">MMULT(Returns!B4731:AC4731,Resume!$B$38:$B$65)</f>
        <v>0</v>
      </c>
    </row>
    <row r="4732" spans="1:2">
      <c r="A4732" s="11">
        <f>Returns!A4732</f>
        <v>0</v>
      </c>
      <c r="B4732" s="1">
        <f t="array" ref="B4732">MMULT(Returns!B4732:AC4732,Resume!$B$38:$B$65)</f>
        <v>0</v>
      </c>
    </row>
    <row r="4733" spans="1:2">
      <c r="A4733" s="11">
        <f>Returns!A4733</f>
        <v>0</v>
      </c>
      <c r="B4733" s="1">
        <f t="array" ref="B4733">MMULT(Returns!B4733:AC4733,Resume!$B$38:$B$65)</f>
        <v>0</v>
      </c>
    </row>
    <row r="4734" spans="1:2">
      <c r="A4734" s="11">
        <f>Returns!A4734</f>
        <v>0</v>
      </c>
      <c r="B4734" s="1">
        <f t="array" ref="B4734">MMULT(Returns!B4734:AC4734,Resume!$B$38:$B$65)</f>
        <v>0</v>
      </c>
    </row>
    <row r="4735" spans="1:2">
      <c r="A4735" s="11">
        <f>Returns!A4735</f>
        <v>0</v>
      </c>
      <c r="B4735" s="1">
        <f t="array" ref="B4735">MMULT(Returns!B4735:AC4735,Resume!$B$38:$B$65)</f>
        <v>0</v>
      </c>
    </row>
    <row r="4736" spans="1:2">
      <c r="A4736" s="11">
        <f>Returns!A4736</f>
        <v>0</v>
      </c>
      <c r="B4736" s="1">
        <f t="array" ref="B4736">MMULT(Returns!B4736:AC4736,Resume!$B$38:$B$65)</f>
        <v>0</v>
      </c>
    </row>
    <row r="4737" spans="1:2">
      <c r="A4737" s="11">
        <f>Returns!A4737</f>
        <v>0</v>
      </c>
      <c r="B4737" s="1">
        <f t="array" ref="B4737">MMULT(Returns!B4737:AC4737,Resume!$B$38:$B$65)</f>
        <v>0</v>
      </c>
    </row>
    <row r="4738" spans="1:2">
      <c r="A4738" s="11">
        <f>Returns!A4738</f>
        <v>0</v>
      </c>
      <c r="B4738" s="1">
        <f t="array" ref="B4738">MMULT(Returns!B4738:AC4738,Resume!$B$38:$B$65)</f>
        <v>0</v>
      </c>
    </row>
    <row r="4739" spans="1:2">
      <c r="A4739" s="11">
        <f>Returns!A4739</f>
        <v>0</v>
      </c>
      <c r="B4739" s="1">
        <f t="array" ref="B4739">MMULT(Returns!B4739:AC4739,Resume!$B$38:$B$65)</f>
        <v>0</v>
      </c>
    </row>
    <row r="4740" spans="1:2">
      <c r="A4740" s="11">
        <f>Returns!A4740</f>
        <v>0</v>
      </c>
      <c r="B4740" s="1">
        <f t="array" ref="B4740">MMULT(Returns!B4740:AC4740,Resume!$B$38:$B$65)</f>
        <v>0</v>
      </c>
    </row>
    <row r="4741" spans="1:2">
      <c r="A4741" s="11">
        <f>Returns!A4741</f>
        <v>0</v>
      </c>
      <c r="B4741" s="1">
        <f t="array" ref="B4741">MMULT(Returns!B4741:AC4741,Resume!$B$38:$B$65)</f>
        <v>0</v>
      </c>
    </row>
    <row r="4742" spans="1:2">
      <c r="A4742" s="11">
        <f>Returns!A4742</f>
        <v>0</v>
      </c>
      <c r="B4742" s="1">
        <f t="array" ref="B4742">MMULT(Returns!B4742:AC4742,Resume!$B$38:$B$65)</f>
        <v>0</v>
      </c>
    </row>
    <row r="4743" spans="1:2">
      <c r="A4743" s="11">
        <f>Returns!A4743</f>
        <v>0</v>
      </c>
      <c r="B4743" s="1">
        <f t="array" ref="B4743">MMULT(Returns!B4743:AC4743,Resume!$B$38:$B$65)</f>
        <v>0</v>
      </c>
    </row>
    <row r="4744" spans="1:2">
      <c r="A4744" s="11">
        <f>Returns!A4744</f>
        <v>0</v>
      </c>
      <c r="B4744" s="1">
        <f t="array" ref="B4744">MMULT(Returns!B4744:AC4744,Resume!$B$38:$B$65)</f>
        <v>0</v>
      </c>
    </row>
    <row r="4745" spans="1:2">
      <c r="A4745" s="11">
        <f>Returns!A4745</f>
        <v>0</v>
      </c>
      <c r="B4745" s="1">
        <f t="array" ref="B4745">MMULT(Returns!B4745:AC4745,Resume!$B$38:$B$65)</f>
        <v>0</v>
      </c>
    </row>
    <row r="4746" spans="1:2">
      <c r="A4746" s="11">
        <f>Returns!A4746</f>
        <v>0</v>
      </c>
      <c r="B4746" s="1">
        <f t="array" ref="B4746">MMULT(Returns!B4746:AC4746,Resume!$B$38:$B$65)</f>
        <v>0</v>
      </c>
    </row>
    <row r="4747" spans="1:2">
      <c r="A4747" s="11">
        <f>Returns!A4747</f>
        <v>0</v>
      </c>
      <c r="B4747" s="1">
        <f t="array" ref="B4747">MMULT(Returns!B4747:AC4747,Resume!$B$38:$B$65)</f>
        <v>0</v>
      </c>
    </row>
    <row r="4748" spans="1:2">
      <c r="A4748" s="11">
        <f>Returns!A4748</f>
        <v>0</v>
      </c>
      <c r="B4748" s="1">
        <f t="array" ref="B4748">MMULT(Returns!B4748:AC4748,Resume!$B$38:$B$65)</f>
        <v>0</v>
      </c>
    </row>
    <row r="4749" spans="1:2">
      <c r="A4749" s="11">
        <f>Returns!A4749</f>
        <v>0</v>
      </c>
      <c r="B4749" s="1">
        <f t="array" ref="B4749">MMULT(Returns!B4749:AC4749,Resume!$B$38:$B$65)</f>
        <v>0</v>
      </c>
    </row>
    <row r="4750" spans="1:2">
      <c r="A4750" s="11">
        <f>Returns!A4750</f>
        <v>0</v>
      </c>
      <c r="B4750" s="1">
        <f t="array" ref="B4750">MMULT(Returns!B4750:AC4750,Resume!$B$38:$B$65)</f>
        <v>0</v>
      </c>
    </row>
    <row r="4751" spans="1:2">
      <c r="A4751" s="11">
        <f>Returns!A4751</f>
        <v>0</v>
      </c>
      <c r="B4751" s="1">
        <f t="array" ref="B4751">MMULT(Returns!B4751:AC4751,Resume!$B$38:$B$65)</f>
        <v>0</v>
      </c>
    </row>
    <row r="4752" spans="1:2">
      <c r="A4752" s="11">
        <f>Returns!A4752</f>
        <v>0</v>
      </c>
      <c r="B4752" s="1">
        <f t="array" ref="B4752">MMULT(Returns!B4752:AC4752,Resume!$B$38:$B$65)</f>
        <v>0</v>
      </c>
    </row>
    <row r="4753" spans="1:2">
      <c r="A4753" s="11">
        <f>Returns!A4753</f>
        <v>0</v>
      </c>
      <c r="B4753" s="1">
        <f t="array" ref="B4753">MMULT(Returns!B4753:AC4753,Resume!$B$38:$B$65)</f>
        <v>0</v>
      </c>
    </row>
    <row r="4754" spans="1:2">
      <c r="A4754" s="11">
        <f>Returns!A4754</f>
        <v>0</v>
      </c>
      <c r="B4754" s="1">
        <f t="array" ref="B4754">MMULT(Returns!B4754:AC4754,Resume!$B$38:$B$65)</f>
        <v>0</v>
      </c>
    </row>
    <row r="4755" spans="1:2">
      <c r="A4755" s="11">
        <f>Returns!A4755</f>
        <v>0</v>
      </c>
      <c r="B4755" s="1">
        <f t="array" ref="B4755">MMULT(Returns!B4755:AC4755,Resume!$B$38:$B$65)</f>
        <v>0</v>
      </c>
    </row>
    <row r="4756" spans="1:2">
      <c r="A4756" s="11">
        <f>Returns!A4756</f>
        <v>0</v>
      </c>
      <c r="B4756" s="1">
        <f t="array" ref="B4756">MMULT(Returns!B4756:AC4756,Resume!$B$38:$B$65)</f>
        <v>0</v>
      </c>
    </row>
    <row r="4757" spans="1:2">
      <c r="A4757" s="11">
        <f>Returns!A4757</f>
        <v>0</v>
      </c>
      <c r="B4757" s="1">
        <f t="array" ref="B4757">MMULT(Returns!B4757:AC4757,Resume!$B$38:$B$65)</f>
        <v>0</v>
      </c>
    </row>
    <row r="4758" spans="1:2">
      <c r="A4758" s="11">
        <f>Returns!A4758</f>
        <v>0</v>
      </c>
      <c r="B4758" s="1">
        <f t="array" ref="B4758">MMULT(Returns!B4758:AC4758,Resume!$B$38:$B$65)</f>
        <v>0</v>
      </c>
    </row>
    <row r="4759" spans="1:2">
      <c r="A4759" s="11">
        <f>Returns!A4759</f>
        <v>0</v>
      </c>
      <c r="B4759" s="1">
        <f t="array" ref="B4759">MMULT(Returns!B4759:AC4759,Resume!$B$38:$B$65)</f>
        <v>0</v>
      </c>
    </row>
    <row r="4760" spans="1:2">
      <c r="A4760" s="11">
        <f>Returns!A4760</f>
        <v>0</v>
      </c>
      <c r="B4760" s="1">
        <f t="array" ref="B4760">MMULT(Returns!B4760:AC4760,Resume!$B$38:$B$65)</f>
        <v>0</v>
      </c>
    </row>
    <row r="4761" spans="1:2">
      <c r="A4761" s="11">
        <f>Returns!A4761</f>
        <v>0</v>
      </c>
      <c r="B4761" s="1">
        <f t="array" ref="B4761">MMULT(Returns!B4761:AC4761,Resume!$B$38:$B$65)</f>
        <v>0</v>
      </c>
    </row>
    <row r="4762" spans="1:2">
      <c r="A4762" s="11">
        <f>Returns!A4762</f>
        <v>0</v>
      </c>
      <c r="B4762" s="1">
        <f t="array" ref="B4762">MMULT(Returns!B4762:AC4762,Resume!$B$38:$B$65)</f>
        <v>0</v>
      </c>
    </row>
    <row r="4763" spans="1:2">
      <c r="A4763" s="11">
        <f>Returns!A4763</f>
        <v>0</v>
      </c>
      <c r="B4763" s="1">
        <f t="array" ref="B4763">MMULT(Returns!B4763:AC4763,Resume!$B$38:$B$65)</f>
        <v>0</v>
      </c>
    </row>
    <row r="4764" spans="1:2">
      <c r="A4764" s="11">
        <f>Returns!A4764</f>
        <v>0</v>
      </c>
      <c r="B4764" s="1">
        <f t="array" ref="B4764">MMULT(Returns!B4764:AC4764,Resume!$B$38:$B$65)</f>
        <v>0</v>
      </c>
    </row>
    <row r="4765" spans="1:2">
      <c r="A4765" s="11">
        <f>Returns!A4765</f>
        <v>0</v>
      </c>
      <c r="B4765" s="1">
        <f t="array" ref="B4765">MMULT(Returns!B4765:AC4765,Resume!$B$38:$B$65)</f>
        <v>0</v>
      </c>
    </row>
    <row r="4766" spans="1:2">
      <c r="A4766" s="11">
        <f>Returns!A4766</f>
        <v>0</v>
      </c>
      <c r="B4766" s="1">
        <f t="array" ref="B4766">MMULT(Returns!B4766:AC4766,Resume!$B$38:$B$65)</f>
        <v>0</v>
      </c>
    </row>
    <row r="4767" spans="1:2">
      <c r="A4767" s="11">
        <f>Returns!A4767</f>
        <v>0</v>
      </c>
      <c r="B4767" s="1">
        <f t="array" ref="B4767">MMULT(Returns!B4767:AC4767,Resume!$B$38:$B$65)</f>
        <v>0</v>
      </c>
    </row>
    <row r="4768" spans="1:2">
      <c r="A4768" s="11">
        <f>Returns!A4768</f>
        <v>0</v>
      </c>
      <c r="B4768" s="1">
        <f t="array" ref="B4768">MMULT(Returns!B4768:AC4768,Resume!$B$38:$B$65)</f>
        <v>0</v>
      </c>
    </row>
    <row r="4769" spans="1:2">
      <c r="A4769" s="11">
        <f>Returns!A4769</f>
        <v>0</v>
      </c>
      <c r="B4769" s="1">
        <f t="array" ref="B4769">MMULT(Returns!B4769:AC4769,Resume!$B$38:$B$65)</f>
        <v>0</v>
      </c>
    </row>
    <row r="4770" spans="1:2">
      <c r="A4770" s="11">
        <f>Returns!A4770</f>
        <v>0</v>
      </c>
      <c r="B4770" s="1">
        <f t="array" ref="B4770">MMULT(Returns!B4770:AC4770,Resume!$B$38:$B$65)</f>
        <v>0</v>
      </c>
    </row>
    <row r="4771" spans="1:2">
      <c r="A4771" s="11">
        <f>Returns!A4771</f>
        <v>0</v>
      </c>
      <c r="B4771" s="1">
        <f t="array" ref="B4771">MMULT(Returns!B4771:AC4771,Resume!$B$38:$B$65)</f>
        <v>0</v>
      </c>
    </row>
    <row r="4772" spans="1:2">
      <c r="A4772" s="11">
        <f>Returns!A4772</f>
        <v>0</v>
      </c>
      <c r="B4772" s="1">
        <f t="array" ref="B4772">MMULT(Returns!B4772:AC4772,Resume!$B$38:$B$65)</f>
        <v>0</v>
      </c>
    </row>
    <row r="4773" spans="1:2">
      <c r="A4773" s="11">
        <f>Returns!A4773</f>
        <v>0</v>
      </c>
      <c r="B4773" s="1">
        <f t="array" ref="B4773">MMULT(Returns!B4773:AC4773,Resume!$B$38:$B$65)</f>
        <v>0</v>
      </c>
    </row>
    <row r="4774" spans="1:2">
      <c r="A4774" s="11">
        <f>Returns!A4774</f>
        <v>0</v>
      </c>
      <c r="B4774" s="1">
        <f t="array" ref="B4774">MMULT(Returns!B4774:AC4774,Resume!$B$38:$B$65)</f>
        <v>0</v>
      </c>
    </row>
    <row r="4775" spans="1:2">
      <c r="A4775" s="11">
        <f>Returns!A4775</f>
        <v>0</v>
      </c>
      <c r="B4775" s="1">
        <f t="array" ref="B4775">MMULT(Returns!B4775:AC4775,Resume!$B$38:$B$65)</f>
        <v>0</v>
      </c>
    </row>
    <row r="4776" spans="1:2">
      <c r="A4776" s="11">
        <f>Returns!A4776</f>
        <v>0</v>
      </c>
      <c r="B4776" s="1">
        <f t="array" ref="B4776">MMULT(Returns!B4776:AC4776,Resume!$B$38:$B$65)</f>
        <v>0</v>
      </c>
    </row>
    <row r="4777" spans="1:2">
      <c r="A4777" s="11">
        <f>Returns!A4777</f>
        <v>0</v>
      </c>
      <c r="B4777" s="1">
        <f t="array" ref="B4777">MMULT(Returns!B4777:AC4777,Resume!$B$38:$B$65)</f>
        <v>0</v>
      </c>
    </row>
    <row r="4778" spans="1:2">
      <c r="A4778" s="11">
        <f>Returns!A4778</f>
        <v>0</v>
      </c>
      <c r="B4778" s="1">
        <f t="array" ref="B4778">MMULT(Returns!B4778:AC4778,Resume!$B$38:$B$65)</f>
        <v>0</v>
      </c>
    </row>
    <row r="4779" spans="1:2">
      <c r="A4779" s="11">
        <f>Returns!A4779</f>
        <v>0</v>
      </c>
      <c r="B4779" s="1">
        <f t="array" ref="B4779">MMULT(Returns!B4779:AC4779,Resume!$B$38:$B$65)</f>
        <v>0</v>
      </c>
    </row>
    <row r="4780" spans="1:2">
      <c r="A4780" s="11">
        <f>Returns!A4780</f>
        <v>0</v>
      </c>
      <c r="B4780" s="1">
        <f t="array" ref="B4780">MMULT(Returns!B4780:AC4780,Resume!$B$38:$B$65)</f>
        <v>0</v>
      </c>
    </row>
    <row r="4781" spans="1:2">
      <c r="A4781" s="11">
        <f>Returns!A4781</f>
        <v>0</v>
      </c>
      <c r="B4781" s="1">
        <f t="array" ref="B4781">MMULT(Returns!B4781:AC4781,Resume!$B$38:$B$65)</f>
        <v>0</v>
      </c>
    </row>
    <row r="4782" spans="1:2">
      <c r="A4782" s="11">
        <f>Returns!A4782</f>
        <v>0</v>
      </c>
      <c r="B4782" s="1">
        <f t="array" ref="B4782">MMULT(Returns!B4782:AC4782,Resume!$B$38:$B$65)</f>
        <v>0</v>
      </c>
    </row>
    <row r="4783" spans="1:2">
      <c r="A4783" s="11">
        <f>Returns!A4783</f>
        <v>0</v>
      </c>
      <c r="B4783" s="1">
        <f t="array" ref="B4783">MMULT(Returns!B4783:AC4783,Resume!$B$38:$B$65)</f>
        <v>0</v>
      </c>
    </row>
    <row r="4784" spans="1:2">
      <c r="A4784" s="11">
        <f>Returns!A4784</f>
        <v>0</v>
      </c>
      <c r="B4784" s="1">
        <f t="array" ref="B4784">MMULT(Returns!B4784:AC4784,Resume!$B$38:$B$65)</f>
        <v>0</v>
      </c>
    </row>
    <row r="4785" spans="1:2">
      <c r="A4785" s="11">
        <f>Returns!A4785</f>
        <v>0</v>
      </c>
      <c r="B4785" s="1">
        <f t="array" ref="B4785">MMULT(Returns!B4785:AC4785,Resume!$B$38:$B$65)</f>
        <v>0</v>
      </c>
    </row>
    <row r="4786" spans="1:2">
      <c r="A4786" s="11">
        <f>Returns!A4786</f>
        <v>0</v>
      </c>
      <c r="B4786" s="1">
        <f t="array" ref="B4786">MMULT(Returns!B4786:AC4786,Resume!$B$38:$B$65)</f>
        <v>0</v>
      </c>
    </row>
    <row r="4787" spans="1:2">
      <c r="A4787" s="11">
        <f>Returns!A4787</f>
        <v>0</v>
      </c>
      <c r="B4787" s="1">
        <f t="array" ref="B4787">MMULT(Returns!B4787:AC4787,Resume!$B$38:$B$65)</f>
        <v>0</v>
      </c>
    </row>
    <row r="4788" spans="1:2">
      <c r="A4788" s="11">
        <f>Returns!A4788</f>
        <v>0</v>
      </c>
      <c r="B4788" s="1">
        <f t="array" ref="B4788">MMULT(Returns!B4788:AC4788,Resume!$B$38:$B$65)</f>
        <v>0</v>
      </c>
    </row>
    <row r="4789" spans="1:2">
      <c r="A4789" s="11">
        <f>Returns!A4789</f>
        <v>0</v>
      </c>
      <c r="B4789" s="1">
        <f t="array" ref="B4789">MMULT(Returns!B4789:AC4789,Resume!$B$38:$B$65)</f>
        <v>0</v>
      </c>
    </row>
    <row r="4790" spans="1:2">
      <c r="A4790" s="11">
        <f>Returns!A4790</f>
        <v>0</v>
      </c>
      <c r="B4790" s="1">
        <f t="array" ref="B4790">MMULT(Returns!B4790:AC4790,Resume!$B$38:$B$65)</f>
        <v>0</v>
      </c>
    </row>
    <row r="4791" spans="1:2">
      <c r="A4791" s="11">
        <f>Returns!A4791</f>
        <v>0</v>
      </c>
      <c r="B4791" s="1">
        <f t="array" ref="B4791">MMULT(Returns!B4791:AC4791,Resume!$B$38:$B$65)</f>
        <v>0</v>
      </c>
    </row>
    <row r="4792" spans="1:2">
      <c r="A4792" s="11">
        <f>Returns!A4792</f>
        <v>0</v>
      </c>
      <c r="B4792" s="1">
        <f t="array" ref="B4792">MMULT(Returns!B4792:AC4792,Resume!$B$38:$B$65)</f>
        <v>0</v>
      </c>
    </row>
    <row r="4793" spans="1:2">
      <c r="A4793" s="11">
        <f>Returns!A4793</f>
        <v>0</v>
      </c>
      <c r="B4793" s="1">
        <f t="array" ref="B4793">MMULT(Returns!B4793:AC4793,Resume!$B$38:$B$65)</f>
        <v>0</v>
      </c>
    </row>
    <row r="4794" spans="1:2">
      <c r="A4794" s="11">
        <f>Returns!A4794</f>
        <v>0</v>
      </c>
      <c r="B4794" s="1">
        <f t="array" ref="B4794">MMULT(Returns!B4794:AC4794,Resume!$B$38:$B$65)</f>
        <v>0</v>
      </c>
    </row>
    <row r="4795" spans="1:2">
      <c r="A4795" s="11">
        <f>Returns!A4795</f>
        <v>0</v>
      </c>
      <c r="B4795" s="1">
        <f t="array" ref="B4795">MMULT(Returns!B4795:AC4795,Resume!$B$38:$B$65)</f>
        <v>0</v>
      </c>
    </row>
    <row r="4796" spans="1:2">
      <c r="A4796" s="11">
        <f>Returns!A4796</f>
        <v>0</v>
      </c>
      <c r="B4796" s="1">
        <f t="array" ref="B4796">MMULT(Returns!B4796:AC4796,Resume!$B$38:$B$65)</f>
        <v>0</v>
      </c>
    </row>
    <row r="4797" spans="1:2">
      <c r="A4797" s="11">
        <f>Returns!A4797</f>
        <v>0</v>
      </c>
      <c r="B4797" s="1">
        <f t="array" ref="B4797">MMULT(Returns!B4797:AC4797,Resume!$B$38:$B$65)</f>
        <v>0</v>
      </c>
    </row>
    <row r="4798" spans="1:2">
      <c r="A4798" s="11">
        <f>Returns!A4798</f>
        <v>0</v>
      </c>
      <c r="B4798" s="1">
        <f t="array" ref="B4798">MMULT(Returns!B4798:AC4798,Resume!$B$38:$B$65)</f>
        <v>0</v>
      </c>
    </row>
    <row r="4799" spans="1:2">
      <c r="A4799" s="11">
        <f>Returns!A4799</f>
        <v>0</v>
      </c>
      <c r="B4799" s="1">
        <f t="array" ref="B4799">MMULT(Returns!B4799:AC4799,Resume!$B$38:$B$65)</f>
        <v>0</v>
      </c>
    </row>
    <row r="4800" spans="1:2">
      <c r="A4800" s="11">
        <f>Returns!A4800</f>
        <v>0</v>
      </c>
      <c r="B4800" s="1">
        <f t="array" ref="B4800">MMULT(Returns!B4800:AC4800,Resume!$B$38:$B$65)</f>
        <v>0</v>
      </c>
    </row>
    <row r="4801" spans="1:2">
      <c r="A4801" s="11">
        <f>Returns!A4801</f>
        <v>0</v>
      </c>
      <c r="B4801" s="1">
        <f t="array" ref="B4801">MMULT(Returns!B4801:AC4801,Resume!$B$38:$B$65)</f>
        <v>0</v>
      </c>
    </row>
    <row r="4802" spans="1:2">
      <c r="A4802" s="11">
        <f>Returns!A4802</f>
        <v>0</v>
      </c>
      <c r="B4802" s="1">
        <f t="array" ref="B4802">MMULT(Returns!B4802:AC4802,Resume!$B$38:$B$65)</f>
        <v>0</v>
      </c>
    </row>
    <row r="4803" spans="1:2">
      <c r="A4803" s="11">
        <f>Returns!A4803</f>
        <v>0</v>
      </c>
      <c r="B4803" s="1">
        <f t="array" ref="B4803">MMULT(Returns!B4803:AC4803,Resume!$B$38:$B$65)</f>
        <v>0</v>
      </c>
    </row>
    <row r="4804" spans="1:2">
      <c r="A4804" s="11">
        <f>Returns!A4804</f>
        <v>0</v>
      </c>
      <c r="B4804" s="1">
        <f t="array" ref="B4804">MMULT(Returns!B4804:AC4804,Resume!$B$38:$B$65)</f>
        <v>0</v>
      </c>
    </row>
    <row r="4805" spans="1:2">
      <c r="A4805" s="11">
        <f>Returns!A4805</f>
        <v>0</v>
      </c>
      <c r="B4805" s="1">
        <f t="array" ref="B4805">MMULT(Returns!B4805:AC4805,Resume!$B$38:$B$65)</f>
        <v>0</v>
      </c>
    </row>
    <row r="4806" spans="1:2">
      <c r="A4806" s="11">
        <f>Returns!A4806</f>
        <v>0</v>
      </c>
      <c r="B4806" s="1">
        <f t="array" ref="B4806">MMULT(Returns!B4806:AC4806,Resume!$B$38:$B$65)</f>
        <v>0</v>
      </c>
    </row>
    <row r="4807" spans="1:2">
      <c r="A4807" s="11">
        <f>Returns!A4807</f>
        <v>0</v>
      </c>
      <c r="B4807" s="1">
        <f t="array" ref="B4807">MMULT(Returns!B4807:AC4807,Resume!$B$38:$B$65)</f>
        <v>0</v>
      </c>
    </row>
    <row r="4808" spans="1:2">
      <c r="A4808" s="11">
        <f>Returns!A4808</f>
        <v>0</v>
      </c>
      <c r="B4808" s="1">
        <f t="array" ref="B4808">MMULT(Returns!B4808:AC4808,Resume!$B$38:$B$65)</f>
        <v>0</v>
      </c>
    </row>
    <row r="4809" spans="1:2">
      <c r="A4809" s="11">
        <f>Returns!A4809</f>
        <v>0</v>
      </c>
      <c r="B4809" s="1">
        <f t="array" ref="B4809">MMULT(Returns!B4809:AC4809,Resume!$B$38:$B$65)</f>
        <v>0</v>
      </c>
    </row>
    <row r="4810" spans="1:2">
      <c r="A4810" s="11">
        <f>Returns!A4810</f>
        <v>0</v>
      </c>
      <c r="B4810" s="1">
        <f t="array" ref="B4810">MMULT(Returns!B4810:AC4810,Resume!$B$38:$B$65)</f>
        <v>0</v>
      </c>
    </row>
    <row r="4811" spans="1:2">
      <c r="A4811" s="11">
        <f>Returns!A4811</f>
        <v>0</v>
      </c>
      <c r="B4811" s="1">
        <f t="array" ref="B4811">MMULT(Returns!B4811:AC4811,Resume!$B$38:$B$65)</f>
        <v>0</v>
      </c>
    </row>
    <row r="4812" spans="1:2">
      <c r="A4812" s="11">
        <f>Returns!A4812</f>
        <v>0</v>
      </c>
      <c r="B4812" s="1">
        <f t="array" ref="B4812">MMULT(Returns!B4812:AC4812,Resume!$B$38:$B$65)</f>
        <v>0</v>
      </c>
    </row>
    <row r="4813" spans="1:2">
      <c r="A4813" s="11">
        <f>Returns!A4813</f>
        <v>0</v>
      </c>
      <c r="B4813" s="1">
        <f t="array" ref="B4813">MMULT(Returns!B4813:AC4813,Resume!$B$38:$B$65)</f>
        <v>0</v>
      </c>
    </row>
    <row r="4814" spans="1:2">
      <c r="A4814" s="11">
        <f>Returns!A4814</f>
        <v>0</v>
      </c>
      <c r="B4814" s="1">
        <f t="array" ref="B4814">MMULT(Returns!B4814:AC4814,Resume!$B$38:$B$65)</f>
        <v>0</v>
      </c>
    </row>
    <row r="4815" spans="1:2">
      <c r="A4815" s="11">
        <f>Returns!A4815</f>
        <v>0</v>
      </c>
      <c r="B4815" s="1">
        <f t="array" ref="B4815">MMULT(Returns!B4815:AC4815,Resume!$B$38:$B$65)</f>
        <v>0</v>
      </c>
    </row>
    <row r="4816" spans="1:2">
      <c r="A4816" s="11">
        <f>Returns!A4816</f>
        <v>0</v>
      </c>
      <c r="B4816" s="1">
        <f t="array" ref="B4816">MMULT(Returns!B4816:AC4816,Resume!$B$38:$B$65)</f>
        <v>0</v>
      </c>
    </row>
    <row r="4817" spans="1:2">
      <c r="A4817" s="11">
        <f>Returns!A4817</f>
        <v>0</v>
      </c>
      <c r="B4817" s="1">
        <f t="array" ref="B4817">MMULT(Returns!B4817:AC4817,Resume!$B$38:$B$65)</f>
        <v>0</v>
      </c>
    </row>
    <row r="4818" spans="1:2">
      <c r="A4818" s="11">
        <f>Returns!A4818</f>
        <v>0</v>
      </c>
      <c r="B4818" s="1">
        <f t="array" ref="B4818">MMULT(Returns!B4818:AC4818,Resume!$B$38:$B$65)</f>
        <v>0</v>
      </c>
    </row>
    <row r="4819" spans="1:2">
      <c r="A4819" s="11">
        <f>Returns!A4819</f>
        <v>0</v>
      </c>
      <c r="B4819" s="1">
        <f t="array" ref="B4819">MMULT(Returns!B4819:AC4819,Resume!$B$38:$B$65)</f>
        <v>0</v>
      </c>
    </row>
    <row r="4820" spans="1:2">
      <c r="A4820" s="11">
        <f>Returns!A4820</f>
        <v>0</v>
      </c>
      <c r="B4820" s="1">
        <f t="array" ref="B4820">MMULT(Returns!B4820:AC4820,Resume!$B$38:$B$65)</f>
        <v>0</v>
      </c>
    </row>
    <row r="4821" spans="1:2">
      <c r="A4821" s="11">
        <f>Returns!A4821</f>
        <v>0</v>
      </c>
      <c r="B4821" s="1">
        <f t="array" ref="B4821">MMULT(Returns!B4821:AC4821,Resume!$B$38:$B$65)</f>
        <v>0</v>
      </c>
    </row>
    <row r="4822" spans="1:2">
      <c r="A4822" s="11">
        <f>Returns!A4822</f>
        <v>0</v>
      </c>
      <c r="B4822" s="1">
        <f t="array" ref="B4822">MMULT(Returns!B4822:AC4822,Resume!$B$38:$B$65)</f>
        <v>0</v>
      </c>
    </row>
    <row r="4823" spans="1:2">
      <c r="A4823" s="11">
        <f>Returns!A4823</f>
        <v>0</v>
      </c>
      <c r="B4823" s="1">
        <f t="array" ref="B4823">MMULT(Returns!B4823:AC4823,Resume!$B$38:$B$65)</f>
        <v>0</v>
      </c>
    </row>
    <row r="4824" spans="1:2">
      <c r="A4824" s="11">
        <f>Returns!A4824</f>
        <v>0</v>
      </c>
      <c r="B4824" s="1">
        <f t="array" ref="B4824">MMULT(Returns!B4824:AC4824,Resume!$B$38:$B$65)</f>
        <v>0</v>
      </c>
    </row>
    <row r="4825" spans="1:2">
      <c r="A4825" s="11">
        <f>Returns!A4825</f>
        <v>0</v>
      </c>
      <c r="B4825" s="1">
        <f t="array" ref="B4825">MMULT(Returns!B4825:AC4825,Resume!$B$38:$B$65)</f>
        <v>0</v>
      </c>
    </row>
    <row r="4826" spans="1:2">
      <c r="A4826" s="11">
        <f>Returns!A4826</f>
        <v>0</v>
      </c>
      <c r="B4826" s="1">
        <f t="array" ref="B4826">MMULT(Returns!B4826:AC4826,Resume!$B$38:$B$65)</f>
        <v>0</v>
      </c>
    </row>
    <row r="4827" spans="1:2">
      <c r="A4827" s="11">
        <f>Returns!A4827</f>
        <v>0</v>
      </c>
      <c r="B4827" s="1">
        <f t="array" ref="B4827">MMULT(Returns!B4827:AC4827,Resume!$B$38:$B$65)</f>
        <v>0</v>
      </c>
    </row>
    <row r="4828" spans="1:2">
      <c r="A4828" s="11">
        <f>Returns!A4828</f>
        <v>0</v>
      </c>
      <c r="B4828" s="1">
        <f t="array" ref="B4828">MMULT(Returns!B4828:AC4828,Resume!$B$38:$B$65)</f>
        <v>0</v>
      </c>
    </row>
    <row r="4829" spans="1:2">
      <c r="A4829" s="11">
        <f>Returns!A4829</f>
        <v>0</v>
      </c>
      <c r="B4829" s="1">
        <f t="array" ref="B4829">MMULT(Returns!B4829:AC4829,Resume!$B$38:$B$65)</f>
        <v>0</v>
      </c>
    </row>
    <row r="4830" spans="1:2">
      <c r="A4830" s="11">
        <f>Returns!A4830</f>
        <v>0</v>
      </c>
      <c r="B4830" s="1">
        <f t="array" ref="B4830">MMULT(Returns!B4830:AC4830,Resume!$B$38:$B$65)</f>
        <v>0</v>
      </c>
    </row>
    <row r="4831" spans="1:2">
      <c r="A4831" s="11">
        <f>Returns!A4831</f>
        <v>0</v>
      </c>
      <c r="B4831" s="1">
        <f t="array" ref="B4831">MMULT(Returns!B4831:AC4831,Resume!$B$38:$B$65)</f>
        <v>0</v>
      </c>
    </row>
    <row r="4832" spans="1:2">
      <c r="A4832" s="11">
        <f>Returns!A4832</f>
        <v>0</v>
      </c>
      <c r="B4832" s="1">
        <f t="array" ref="B4832">MMULT(Returns!B4832:AC4832,Resume!$B$38:$B$65)</f>
        <v>0</v>
      </c>
    </row>
    <row r="4833" spans="1:2">
      <c r="A4833" s="11">
        <f>Returns!A4833</f>
        <v>0</v>
      </c>
      <c r="B4833" s="1">
        <f t="array" ref="B4833">MMULT(Returns!B4833:AC4833,Resume!$B$38:$B$65)</f>
        <v>0</v>
      </c>
    </row>
    <row r="4834" spans="1:2">
      <c r="A4834" s="11">
        <f>Returns!A4834</f>
        <v>0</v>
      </c>
      <c r="B4834" s="1">
        <f t="array" ref="B4834">MMULT(Returns!B4834:AC4834,Resume!$B$38:$B$65)</f>
        <v>0</v>
      </c>
    </row>
    <row r="4835" spans="1:2">
      <c r="A4835" s="11">
        <f>Returns!A4835</f>
        <v>0</v>
      </c>
      <c r="B4835" s="1">
        <f t="array" ref="B4835">MMULT(Returns!B4835:AC4835,Resume!$B$38:$B$65)</f>
        <v>0</v>
      </c>
    </row>
    <row r="4836" spans="1:2">
      <c r="A4836" s="11">
        <f>Returns!A4836</f>
        <v>0</v>
      </c>
      <c r="B4836" s="1">
        <f t="array" ref="B4836">MMULT(Returns!B4836:AC4836,Resume!$B$38:$B$65)</f>
        <v>0</v>
      </c>
    </row>
    <row r="4837" spans="1:2">
      <c r="A4837" s="11">
        <f>Returns!A4837</f>
        <v>0</v>
      </c>
      <c r="B4837" s="1">
        <f t="array" ref="B4837">MMULT(Returns!B4837:AC4837,Resume!$B$38:$B$65)</f>
        <v>0</v>
      </c>
    </row>
    <row r="4838" spans="1:2">
      <c r="A4838" s="11">
        <f>Returns!A4838</f>
        <v>0</v>
      </c>
      <c r="B4838" s="1">
        <f t="array" ref="B4838">MMULT(Returns!B4838:AC4838,Resume!$B$38:$B$65)</f>
        <v>0</v>
      </c>
    </row>
    <row r="4839" spans="1:2">
      <c r="A4839" s="11">
        <f>Returns!A4839</f>
        <v>0</v>
      </c>
      <c r="B4839" s="1">
        <f t="array" ref="B4839">MMULT(Returns!B4839:AC4839,Resume!$B$38:$B$65)</f>
        <v>0</v>
      </c>
    </row>
    <row r="4840" spans="1:2">
      <c r="A4840" s="11">
        <f>Returns!A4840</f>
        <v>0</v>
      </c>
      <c r="B4840" s="1">
        <f t="array" ref="B4840">MMULT(Returns!B4840:AC4840,Resume!$B$38:$B$65)</f>
        <v>0</v>
      </c>
    </row>
    <row r="4841" spans="1:2">
      <c r="A4841" s="11">
        <f>Returns!A4841</f>
        <v>0</v>
      </c>
      <c r="B4841" s="1">
        <f t="array" ref="B4841">MMULT(Returns!B4841:AC4841,Resume!$B$38:$B$65)</f>
        <v>0</v>
      </c>
    </row>
    <row r="4842" spans="1:2">
      <c r="A4842" s="11">
        <f>Returns!A4842</f>
        <v>0</v>
      </c>
      <c r="B4842" s="1">
        <f t="array" ref="B4842">MMULT(Returns!B4842:AC4842,Resume!$B$38:$B$65)</f>
        <v>0</v>
      </c>
    </row>
    <row r="4843" spans="1:2">
      <c r="A4843" s="11">
        <f>Returns!A4843</f>
        <v>0</v>
      </c>
      <c r="B4843" s="1">
        <f t="array" ref="B4843">MMULT(Returns!B4843:AC4843,Resume!$B$38:$B$65)</f>
        <v>0</v>
      </c>
    </row>
    <row r="4844" spans="1:2">
      <c r="A4844" s="11">
        <f>Returns!A4844</f>
        <v>0</v>
      </c>
      <c r="B4844" s="1">
        <f t="array" ref="B4844">MMULT(Returns!B4844:AC4844,Resume!$B$38:$B$65)</f>
        <v>0</v>
      </c>
    </row>
    <row r="4845" spans="1:2">
      <c r="A4845" s="11">
        <f>Returns!A4845</f>
        <v>0</v>
      </c>
      <c r="B4845" s="1">
        <f t="array" ref="B4845">MMULT(Returns!B4845:AC4845,Resume!$B$38:$B$65)</f>
        <v>0</v>
      </c>
    </row>
    <row r="4846" spans="1:2">
      <c r="A4846" s="11">
        <f>Returns!A4846</f>
        <v>0</v>
      </c>
      <c r="B4846" s="1">
        <f t="array" ref="B4846">MMULT(Returns!B4846:AC4846,Resume!$B$38:$B$65)</f>
        <v>0</v>
      </c>
    </row>
    <row r="4847" spans="1:2">
      <c r="A4847" s="11">
        <f>Returns!A4847</f>
        <v>0</v>
      </c>
      <c r="B4847" s="1">
        <f t="array" ref="B4847">MMULT(Returns!B4847:AC4847,Resume!$B$38:$B$65)</f>
        <v>0</v>
      </c>
    </row>
    <row r="4848" spans="1:2">
      <c r="A4848" s="11">
        <f>Returns!A4848</f>
        <v>0</v>
      </c>
      <c r="B4848" s="1">
        <f t="array" ref="B4848">MMULT(Returns!B4848:AC4848,Resume!$B$38:$B$65)</f>
        <v>0</v>
      </c>
    </row>
    <row r="4849" spans="1:2">
      <c r="A4849" s="11">
        <f>Returns!A4849</f>
        <v>0</v>
      </c>
      <c r="B4849" s="1">
        <f t="array" ref="B4849">MMULT(Returns!B4849:AC4849,Resume!$B$38:$B$65)</f>
        <v>0</v>
      </c>
    </row>
    <row r="4850" spans="1:2">
      <c r="A4850" s="11">
        <f>Returns!A4850</f>
        <v>0</v>
      </c>
      <c r="B4850" s="1">
        <f t="array" ref="B4850">MMULT(Returns!B4850:AC4850,Resume!$B$38:$B$65)</f>
        <v>0</v>
      </c>
    </row>
    <row r="4851" spans="1:2">
      <c r="A4851" s="11">
        <f>Returns!A4851</f>
        <v>0</v>
      </c>
      <c r="B4851" s="1">
        <f t="array" ref="B4851">MMULT(Returns!B4851:AC4851,Resume!$B$38:$B$65)</f>
        <v>0</v>
      </c>
    </row>
    <row r="4852" spans="1:2">
      <c r="A4852" s="11">
        <f>Returns!A4852</f>
        <v>0</v>
      </c>
      <c r="B4852" s="1">
        <f t="array" ref="B4852">MMULT(Returns!B4852:AC4852,Resume!$B$38:$B$65)</f>
        <v>0</v>
      </c>
    </row>
    <row r="4853" spans="1:2">
      <c r="A4853" s="11">
        <f>Returns!A4853</f>
        <v>0</v>
      </c>
      <c r="B4853" s="1">
        <f t="array" ref="B4853">MMULT(Returns!B4853:AC4853,Resume!$B$38:$B$65)</f>
        <v>0</v>
      </c>
    </row>
    <row r="4854" spans="1:2">
      <c r="A4854" s="11">
        <f>Returns!A4854</f>
        <v>0</v>
      </c>
      <c r="B4854" s="1">
        <f t="array" ref="B4854">MMULT(Returns!B4854:AC4854,Resume!$B$38:$B$65)</f>
        <v>0</v>
      </c>
    </row>
    <row r="4855" spans="1:2">
      <c r="A4855" s="11">
        <f>Returns!A4855</f>
        <v>0</v>
      </c>
      <c r="B4855" s="1">
        <f t="array" ref="B4855">MMULT(Returns!B4855:AC4855,Resume!$B$38:$B$65)</f>
        <v>0</v>
      </c>
    </row>
    <row r="4856" spans="1:2">
      <c r="A4856" s="11">
        <f>Returns!A4856</f>
        <v>0</v>
      </c>
      <c r="B4856" s="1">
        <f t="array" ref="B4856">MMULT(Returns!B4856:AC4856,Resume!$B$38:$B$65)</f>
        <v>0</v>
      </c>
    </row>
    <row r="4857" spans="1:2">
      <c r="A4857" s="11">
        <f>Returns!A4857</f>
        <v>0</v>
      </c>
      <c r="B4857" s="1">
        <f t="array" ref="B4857">MMULT(Returns!B4857:AC4857,Resume!$B$38:$B$65)</f>
        <v>0</v>
      </c>
    </row>
    <row r="4858" spans="1:2">
      <c r="A4858" s="11">
        <f>Returns!A4858</f>
        <v>0</v>
      </c>
      <c r="B4858" s="1">
        <f t="array" ref="B4858">MMULT(Returns!B4858:AC4858,Resume!$B$38:$B$65)</f>
        <v>0</v>
      </c>
    </row>
    <row r="4859" spans="1:2">
      <c r="A4859" s="11">
        <f>Returns!A4859</f>
        <v>0</v>
      </c>
      <c r="B4859" s="1">
        <f t="array" ref="B4859">MMULT(Returns!B4859:AC4859,Resume!$B$38:$B$65)</f>
        <v>0</v>
      </c>
    </row>
    <row r="4860" spans="1:2">
      <c r="A4860" s="11">
        <f>Returns!A4860</f>
        <v>0</v>
      </c>
      <c r="B4860" s="1">
        <f t="array" ref="B4860">MMULT(Returns!B4860:AC4860,Resume!$B$38:$B$65)</f>
        <v>0</v>
      </c>
    </row>
    <row r="4861" spans="1:2">
      <c r="A4861" s="11">
        <f>Returns!A4861</f>
        <v>0</v>
      </c>
      <c r="B4861" s="1">
        <f t="array" ref="B4861">MMULT(Returns!B4861:AC4861,Resume!$B$38:$B$65)</f>
        <v>0</v>
      </c>
    </row>
    <row r="4862" spans="1:2">
      <c r="A4862" s="11">
        <f>Returns!A4862</f>
        <v>0</v>
      </c>
      <c r="B4862" s="1">
        <f t="array" ref="B4862">MMULT(Returns!B4862:AC4862,Resume!$B$38:$B$65)</f>
        <v>0</v>
      </c>
    </row>
    <row r="4863" spans="1:2">
      <c r="A4863" s="11">
        <f>Returns!A4863</f>
        <v>0</v>
      </c>
      <c r="B4863" s="1">
        <f t="array" ref="B4863">MMULT(Returns!B4863:AC4863,Resume!$B$38:$B$65)</f>
        <v>0</v>
      </c>
    </row>
    <row r="4864" spans="1:2">
      <c r="A4864" s="11">
        <f>Returns!A4864</f>
        <v>0</v>
      </c>
      <c r="B4864" s="1">
        <f t="array" ref="B4864">MMULT(Returns!B4864:AC4864,Resume!$B$38:$B$65)</f>
        <v>0</v>
      </c>
    </row>
    <row r="4865" spans="1:2">
      <c r="A4865" s="11">
        <f>Returns!A4865</f>
        <v>0</v>
      </c>
      <c r="B4865" s="1">
        <f t="array" ref="B4865">MMULT(Returns!B4865:AC4865,Resume!$B$38:$B$65)</f>
        <v>0</v>
      </c>
    </row>
    <row r="4866" spans="1:2">
      <c r="A4866" s="11">
        <f>Returns!A4866</f>
        <v>0</v>
      </c>
      <c r="B4866" s="1">
        <f t="array" ref="B4866">MMULT(Returns!B4866:AC4866,Resume!$B$38:$B$65)</f>
        <v>0</v>
      </c>
    </row>
    <row r="4867" spans="1:2">
      <c r="A4867" s="11">
        <f>Returns!A4867</f>
        <v>0</v>
      </c>
      <c r="B4867" s="1">
        <f t="array" ref="B4867">MMULT(Returns!B4867:AC4867,Resume!$B$38:$B$65)</f>
        <v>0</v>
      </c>
    </row>
    <row r="4868" spans="1:2">
      <c r="A4868" s="11">
        <f>Returns!A4868</f>
        <v>0</v>
      </c>
      <c r="B4868" s="1">
        <f t="array" ref="B4868">MMULT(Returns!B4868:AC4868,Resume!$B$38:$B$65)</f>
        <v>0</v>
      </c>
    </row>
    <row r="4869" spans="1:2">
      <c r="A4869" s="11">
        <f>Returns!A4869</f>
        <v>0</v>
      </c>
      <c r="B4869" s="1">
        <f t="array" ref="B4869">MMULT(Returns!B4869:AC4869,Resume!$B$38:$B$65)</f>
        <v>0</v>
      </c>
    </row>
    <row r="4870" spans="1:2">
      <c r="A4870" s="11">
        <f>Returns!A4870</f>
        <v>0</v>
      </c>
      <c r="B4870" s="1">
        <f t="array" ref="B4870">MMULT(Returns!B4870:AC4870,Resume!$B$38:$B$65)</f>
        <v>0</v>
      </c>
    </row>
    <row r="4871" spans="1:2">
      <c r="A4871" s="11">
        <f>Returns!A4871</f>
        <v>0</v>
      </c>
      <c r="B4871" s="1">
        <f t="array" ref="B4871">MMULT(Returns!B4871:AC4871,Resume!$B$38:$B$65)</f>
        <v>0</v>
      </c>
    </row>
    <row r="4872" spans="1:2">
      <c r="A4872" s="11">
        <f>Returns!A4872</f>
        <v>0</v>
      </c>
      <c r="B4872" s="1">
        <f t="array" ref="B4872">MMULT(Returns!B4872:AC4872,Resume!$B$38:$B$65)</f>
        <v>0</v>
      </c>
    </row>
    <row r="4873" spans="1:2">
      <c r="A4873" s="11">
        <f>Returns!A4873</f>
        <v>0</v>
      </c>
      <c r="B4873" s="1">
        <f t="array" ref="B4873">MMULT(Returns!B4873:AC4873,Resume!$B$38:$B$65)</f>
        <v>0</v>
      </c>
    </row>
    <row r="4874" spans="1:2">
      <c r="A4874" s="11">
        <f>Returns!A4874</f>
        <v>0</v>
      </c>
      <c r="B4874" s="1">
        <f t="array" ref="B4874">MMULT(Returns!B4874:AC4874,Resume!$B$38:$B$65)</f>
        <v>0</v>
      </c>
    </row>
    <row r="4875" spans="1:2">
      <c r="A4875" s="11">
        <f>Returns!A4875</f>
        <v>0</v>
      </c>
      <c r="B4875" s="1">
        <f t="array" ref="B4875">MMULT(Returns!B4875:AC4875,Resume!$B$38:$B$65)</f>
        <v>0</v>
      </c>
    </row>
    <row r="4876" spans="1:2">
      <c r="A4876" s="11">
        <f>Returns!A4876</f>
        <v>0</v>
      </c>
      <c r="B4876" s="1">
        <f t="array" ref="B4876">MMULT(Returns!B4876:AC4876,Resume!$B$38:$B$65)</f>
        <v>0</v>
      </c>
    </row>
    <row r="4877" spans="1:2">
      <c r="A4877" s="11">
        <f>Returns!A4877</f>
        <v>0</v>
      </c>
      <c r="B4877" s="1">
        <f t="array" ref="B4877">MMULT(Returns!B4877:AC4877,Resume!$B$38:$B$65)</f>
        <v>0</v>
      </c>
    </row>
    <row r="4878" spans="1:2">
      <c r="A4878" s="11">
        <f>Returns!A4878</f>
        <v>0</v>
      </c>
      <c r="B4878" s="1">
        <f t="array" ref="B4878">MMULT(Returns!B4878:AC4878,Resume!$B$38:$B$65)</f>
        <v>0</v>
      </c>
    </row>
    <row r="4879" spans="1:2">
      <c r="A4879" s="11">
        <f>Returns!A4879</f>
        <v>0</v>
      </c>
      <c r="B4879" s="1">
        <f t="array" ref="B4879">MMULT(Returns!B4879:AC4879,Resume!$B$38:$B$65)</f>
        <v>0</v>
      </c>
    </row>
    <row r="4880" spans="1:2">
      <c r="A4880" s="11">
        <f>Returns!A4880</f>
        <v>0</v>
      </c>
      <c r="B4880" s="1">
        <f t="array" ref="B4880">MMULT(Returns!B4880:AC4880,Resume!$B$38:$B$65)</f>
        <v>0</v>
      </c>
    </row>
    <row r="4881" spans="1:2">
      <c r="A4881" s="11">
        <f>Returns!A4881</f>
        <v>0</v>
      </c>
      <c r="B4881" s="1">
        <f t="array" ref="B4881">MMULT(Returns!B4881:AC4881,Resume!$B$38:$B$65)</f>
        <v>0</v>
      </c>
    </row>
    <row r="4882" spans="1:2">
      <c r="A4882" s="11">
        <f>Returns!A4882</f>
        <v>0</v>
      </c>
      <c r="B4882" s="1">
        <f t="array" ref="B4882">MMULT(Returns!B4882:AC4882,Resume!$B$38:$B$65)</f>
        <v>0</v>
      </c>
    </row>
    <row r="4883" spans="1:2">
      <c r="A4883" s="11">
        <f>Returns!A4883</f>
        <v>0</v>
      </c>
      <c r="B4883" s="1">
        <f t="array" ref="B4883">MMULT(Returns!B4883:AC4883,Resume!$B$38:$B$65)</f>
        <v>0</v>
      </c>
    </row>
    <row r="4884" spans="1:2">
      <c r="A4884" s="11">
        <f>Returns!A4884</f>
        <v>0</v>
      </c>
      <c r="B4884" s="1">
        <f t="array" ref="B4884">MMULT(Returns!B4884:AC4884,Resume!$B$38:$B$65)</f>
        <v>0</v>
      </c>
    </row>
    <row r="4885" spans="1:2">
      <c r="A4885" s="11">
        <f>Returns!A4885</f>
        <v>0</v>
      </c>
      <c r="B4885" s="1">
        <f t="array" ref="B4885">MMULT(Returns!B4885:AC4885,Resume!$B$38:$B$65)</f>
        <v>0</v>
      </c>
    </row>
    <row r="4886" spans="1:2">
      <c r="A4886" s="11">
        <f>Returns!A4886</f>
        <v>0</v>
      </c>
      <c r="B4886" s="1">
        <f t="array" ref="B4886">MMULT(Returns!B4886:AC4886,Resume!$B$38:$B$65)</f>
        <v>0</v>
      </c>
    </row>
    <row r="4887" spans="1:2">
      <c r="A4887" s="11">
        <f>Returns!A4887</f>
        <v>0</v>
      </c>
      <c r="B4887" s="1">
        <f t="array" ref="B4887">MMULT(Returns!B4887:AC4887,Resume!$B$38:$B$65)</f>
        <v>0</v>
      </c>
    </row>
    <row r="4888" spans="1:2">
      <c r="A4888" s="11">
        <f>Returns!A4888</f>
        <v>0</v>
      </c>
      <c r="B4888" s="1">
        <f t="array" ref="B4888">MMULT(Returns!B4888:AC4888,Resume!$B$38:$B$65)</f>
        <v>0</v>
      </c>
    </row>
    <row r="4889" spans="1:2">
      <c r="A4889" s="11">
        <f>Returns!A4889</f>
        <v>0</v>
      </c>
      <c r="B4889" s="1">
        <f t="array" ref="B4889">MMULT(Returns!B4889:AC4889,Resume!$B$38:$B$65)</f>
        <v>0</v>
      </c>
    </row>
    <row r="4890" spans="1:2">
      <c r="A4890" s="11">
        <f>Returns!A4890</f>
        <v>0</v>
      </c>
      <c r="B4890" s="1">
        <f t="array" ref="B4890">MMULT(Returns!B4890:AC4890,Resume!$B$38:$B$65)</f>
        <v>0</v>
      </c>
    </row>
    <row r="4891" spans="1:2">
      <c r="A4891" s="11">
        <f>Returns!A4891</f>
        <v>0</v>
      </c>
      <c r="B4891" s="1">
        <f t="array" ref="B4891">MMULT(Returns!B4891:AC4891,Resume!$B$38:$B$65)</f>
        <v>0</v>
      </c>
    </row>
    <row r="4892" spans="1:2">
      <c r="A4892" s="11">
        <f>Returns!A4892</f>
        <v>0</v>
      </c>
      <c r="B4892" s="1">
        <f t="array" ref="B4892">MMULT(Returns!B4892:AC4892,Resume!$B$38:$B$65)</f>
        <v>0</v>
      </c>
    </row>
    <row r="4893" spans="1:2">
      <c r="A4893" s="11">
        <f>Returns!A4893</f>
        <v>0</v>
      </c>
      <c r="B4893" s="1">
        <f t="array" ref="B4893">MMULT(Returns!B4893:AC4893,Resume!$B$38:$B$65)</f>
        <v>0</v>
      </c>
    </row>
    <row r="4894" spans="1:2">
      <c r="A4894" s="11">
        <f>Returns!A4894</f>
        <v>0</v>
      </c>
      <c r="B4894" s="1">
        <f t="array" ref="B4894">MMULT(Returns!B4894:AC4894,Resume!$B$38:$B$65)</f>
        <v>0</v>
      </c>
    </row>
    <row r="4895" spans="1:2">
      <c r="A4895" s="11">
        <f>Returns!A4895</f>
        <v>0</v>
      </c>
      <c r="B4895" s="1">
        <f t="array" ref="B4895">MMULT(Returns!B4895:AC4895,Resume!$B$38:$B$65)</f>
        <v>0</v>
      </c>
    </row>
    <row r="4896" spans="1:2">
      <c r="A4896" s="11">
        <f>Returns!A4896</f>
        <v>0</v>
      </c>
      <c r="B4896" s="1">
        <f t="array" ref="B4896">MMULT(Returns!B4896:AC4896,Resume!$B$38:$B$65)</f>
        <v>0</v>
      </c>
    </row>
    <row r="4897" spans="1:2">
      <c r="A4897" s="11">
        <f>Returns!A4897</f>
        <v>0</v>
      </c>
      <c r="B4897" s="1">
        <f t="array" ref="B4897">MMULT(Returns!B4897:AC4897,Resume!$B$38:$B$65)</f>
        <v>0</v>
      </c>
    </row>
    <row r="4898" spans="1:2">
      <c r="A4898" s="11">
        <f>Returns!A4898</f>
        <v>0</v>
      </c>
      <c r="B4898" s="1">
        <f t="array" ref="B4898">MMULT(Returns!B4898:AC4898,Resume!$B$38:$B$65)</f>
        <v>0</v>
      </c>
    </row>
    <row r="4899" spans="1:2">
      <c r="A4899" s="11">
        <f>Returns!A4899</f>
        <v>0</v>
      </c>
      <c r="B4899" s="1">
        <f t="array" ref="B4899">MMULT(Returns!B4899:AC4899,Resume!$B$38:$B$65)</f>
        <v>0</v>
      </c>
    </row>
    <row r="4900" spans="1:2">
      <c r="A4900" s="11">
        <f>Returns!A4900</f>
        <v>0</v>
      </c>
      <c r="B4900" s="1">
        <f t="array" ref="B4900">MMULT(Returns!B4900:AC4900,Resume!$B$38:$B$65)</f>
        <v>0</v>
      </c>
    </row>
    <row r="4901" spans="1:2">
      <c r="A4901" s="11">
        <f>Returns!A4901</f>
        <v>0</v>
      </c>
      <c r="B4901" s="1">
        <f t="array" ref="B4901">MMULT(Returns!B4901:AC4901,Resume!$B$38:$B$65)</f>
        <v>0</v>
      </c>
    </row>
    <row r="4902" spans="1:2">
      <c r="A4902" s="11">
        <f>Returns!A4902</f>
        <v>0</v>
      </c>
      <c r="B4902" s="1">
        <f t="array" ref="B4902">MMULT(Returns!B4902:AC4902,Resume!$B$38:$B$65)</f>
        <v>0</v>
      </c>
    </row>
    <row r="4903" spans="1:2">
      <c r="A4903" s="11">
        <f>Returns!A4903</f>
        <v>0</v>
      </c>
      <c r="B4903" s="1">
        <f t="array" ref="B4903">MMULT(Returns!B4903:AC4903,Resume!$B$38:$B$65)</f>
        <v>0</v>
      </c>
    </row>
    <row r="4904" spans="1:2">
      <c r="A4904" s="11">
        <f>Returns!A4904</f>
        <v>0</v>
      </c>
      <c r="B4904" s="1">
        <f t="array" ref="B4904">MMULT(Returns!B4904:AC4904,Resume!$B$38:$B$65)</f>
        <v>0</v>
      </c>
    </row>
    <row r="4905" spans="1:2">
      <c r="A4905" s="11">
        <f>Returns!A4905</f>
        <v>0</v>
      </c>
      <c r="B4905" s="1">
        <f t="array" ref="B4905">MMULT(Returns!B4905:AC4905,Resume!$B$38:$B$65)</f>
        <v>0</v>
      </c>
    </row>
    <row r="4906" spans="1:2">
      <c r="A4906" s="11">
        <f>Returns!A4906</f>
        <v>0</v>
      </c>
      <c r="B4906" s="1">
        <f t="array" ref="B4906">MMULT(Returns!B4906:AC4906,Resume!$B$38:$B$65)</f>
        <v>0</v>
      </c>
    </row>
    <row r="4907" spans="1:2">
      <c r="A4907" s="11">
        <f>Returns!A4907</f>
        <v>0</v>
      </c>
      <c r="B4907" s="1">
        <f t="array" ref="B4907">MMULT(Returns!B4907:AC4907,Resume!$B$38:$B$65)</f>
        <v>0</v>
      </c>
    </row>
    <row r="4908" spans="1:2">
      <c r="A4908" s="11">
        <f>Returns!A4908</f>
        <v>0</v>
      </c>
      <c r="B4908" s="1">
        <f t="array" ref="B4908">MMULT(Returns!B4908:AC4908,Resume!$B$38:$B$65)</f>
        <v>0</v>
      </c>
    </row>
    <row r="4909" spans="1:2">
      <c r="A4909" s="11">
        <f>Returns!A4909</f>
        <v>0</v>
      </c>
      <c r="B4909" s="1">
        <f t="array" ref="B4909">MMULT(Returns!B4909:AC4909,Resume!$B$38:$B$65)</f>
        <v>0</v>
      </c>
    </row>
    <row r="4910" spans="1:2">
      <c r="A4910" s="11">
        <f>Returns!A4910</f>
        <v>0</v>
      </c>
      <c r="B4910" s="1">
        <f t="array" ref="B4910">MMULT(Returns!B4910:AC4910,Resume!$B$38:$B$65)</f>
        <v>0</v>
      </c>
    </row>
    <row r="4911" spans="1:2">
      <c r="A4911" s="11">
        <f>Returns!A4911</f>
        <v>0</v>
      </c>
      <c r="B4911" s="1">
        <f t="array" ref="B4911">MMULT(Returns!B4911:AC4911,Resume!$B$38:$B$65)</f>
        <v>0</v>
      </c>
    </row>
    <row r="4912" spans="1:2">
      <c r="A4912" s="11">
        <f>Returns!A4912</f>
        <v>0</v>
      </c>
      <c r="B4912" s="1">
        <f t="array" ref="B4912">MMULT(Returns!B4912:AC4912,Resume!$B$38:$B$65)</f>
        <v>0</v>
      </c>
    </row>
    <row r="4913" spans="1:2">
      <c r="A4913" s="11">
        <f>Returns!A4913</f>
        <v>0</v>
      </c>
      <c r="B4913" s="1">
        <f t="array" ref="B4913">MMULT(Returns!B4913:AC4913,Resume!$B$38:$B$65)</f>
        <v>0</v>
      </c>
    </row>
    <row r="4914" spans="1:2">
      <c r="A4914" s="11">
        <f>Returns!A4914</f>
        <v>0</v>
      </c>
      <c r="B4914" s="1">
        <f t="array" ref="B4914">MMULT(Returns!B4914:AC4914,Resume!$B$38:$B$65)</f>
        <v>0</v>
      </c>
    </row>
    <row r="4915" spans="1:2">
      <c r="A4915" s="11">
        <f>Returns!A4915</f>
        <v>0</v>
      </c>
      <c r="B4915" s="1">
        <f t="array" ref="B4915">MMULT(Returns!B4915:AC4915,Resume!$B$38:$B$65)</f>
        <v>0</v>
      </c>
    </row>
    <row r="4916" spans="1:2">
      <c r="A4916" s="11">
        <f>Returns!A4916</f>
        <v>0</v>
      </c>
      <c r="B4916" s="1">
        <f t="array" ref="B4916">MMULT(Returns!B4916:AC4916,Resume!$B$38:$B$65)</f>
        <v>0</v>
      </c>
    </row>
    <row r="4917" spans="1:2">
      <c r="A4917" s="11">
        <f>Returns!A4917</f>
        <v>0</v>
      </c>
      <c r="B4917" s="1">
        <f t="array" ref="B4917">MMULT(Returns!B4917:AC4917,Resume!$B$38:$B$65)</f>
        <v>0</v>
      </c>
    </row>
    <row r="4918" spans="1:2">
      <c r="A4918" s="11">
        <f>Returns!A4918</f>
        <v>0</v>
      </c>
      <c r="B4918" s="1">
        <f t="array" ref="B4918">MMULT(Returns!B4918:AC4918,Resume!$B$38:$B$65)</f>
        <v>0</v>
      </c>
    </row>
    <row r="4919" spans="1:2">
      <c r="A4919" s="11">
        <f>Returns!A4919</f>
        <v>0</v>
      </c>
      <c r="B4919" s="1">
        <f t="array" ref="B4919">MMULT(Returns!B4919:AC4919,Resume!$B$38:$B$65)</f>
        <v>0</v>
      </c>
    </row>
    <row r="4920" spans="1:2">
      <c r="A4920" s="11">
        <f>Returns!A4920</f>
        <v>0</v>
      </c>
      <c r="B4920" s="1">
        <f t="array" ref="B4920">MMULT(Returns!B4920:AC4920,Resume!$B$38:$B$65)</f>
        <v>0</v>
      </c>
    </row>
    <row r="4921" spans="1:2">
      <c r="A4921" s="11">
        <f>Returns!A4921</f>
        <v>0</v>
      </c>
      <c r="B4921" s="1">
        <f t="array" ref="B4921">MMULT(Returns!B4921:AC4921,Resume!$B$38:$B$65)</f>
        <v>0</v>
      </c>
    </row>
    <row r="4922" spans="1:2">
      <c r="A4922" s="11">
        <f>Returns!A4922</f>
        <v>0</v>
      </c>
      <c r="B4922" s="1">
        <f t="array" ref="B4922">MMULT(Returns!B4922:AC4922,Resume!$B$38:$B$65)</f>
        <v>0</v>
      </c>
    </row>
    <row r="4923" spans="1:2">
      <c r="A4923" s="11">
        <f>Returns!A4923</f>
        <v>0</v>
      </c>
      <c r="B4923" s="1">
        <f t="array" ref="B4923">MMULT(Returns!B4923:AC4923,Resume!$B$38:$B$65)</f>
        <v>0</v>
      </c>
    </row>
    <row r="4924" spans="1:2">
      <c r="A4924" s="11">
        <f>Returns!A4924</f>
        <v>0</v>
      </c>
      <c r="B4924" s="1">
        <f t="array" ref="B4924">MMULT(Returns!B4924:AC4924,Resume!$B$38:$B$65)</f>
        <v>0</v>
      </c>
    </row>
    <row r="4925" spans="1:2">
      <c r="A4925" s="11">
        <f>Returns!A4925</f>
        <v>0</v>
      </c>
      <c r="B4925" s="1">
        <f t="array" ref="B4925">MMULT(Returns!B4925:AC4925,Resume!$B$38:$B$65)</f>
        <v>0</v>
      </c>
    </row>
    <row r="4926" spans="1:2">
      <c r="A4926" s="11">
        <f>Returns!A4926</f>
        <v>0</v>
      </c>
      <c r="B4926" s="1">
        <f t="array" ref="B4926">MMULT(Returns!B4926:AC4926,Resume!$B$38:$B$65)</f>
        <v>0</v>
      </c>
    </row>
    <row r="4927" spans="1:2">
      <c r="A4927" s="11">
        <f>Returns!A4927</f>
        <v>0</v>
      </c>
      <c r="B4927" s="1">
        <f t="array" ref="B4927">MMULT(Returns!B4927:AC4927,Resume!$B$38:$B$65)</f>
        <v>0</v>
      </c>
    </row>
    <row r="4928" spans="1:2">
      <c r="A4928" s="11">
        <f>Returns!A4928</f>
        <v>0</v>
      </c>
      <c r="B4928" s="1">
        <f t="array" ref="B4928">MMULT(Returns!B4928:AC4928,Resume!$B$38:$B$65)</f>
        <v>0</v>
      </c>
    </row>
    <row r="4929" spans="1:2">
      <c r="A4929" s="11">
        <f>Returns!A4929</f>
        <v>0</v>
      </c>
      <c r="B4929" s="1">
        <f t="array" ref="B4929">MMULT(Returns!B4929:AC4929,Resume!$B$38:$B$65)</f>
        <v>0</v>
      </c>
    </row>
    <row r="4930" spans="1:2">
      <c r="A4930" s="11">
        <f>Returns!A4930</f>
        <v>0</v>
      </c>
      <c r="B4930" s="1">
        <f t="array" ref="B4930">MMULT(Returns!B4930:AC4930,Resume!$B$38:$B$65)</f>
        <v>0</v>
      </c>
    </row>
    <row r="4931" spans="1:2">
      <c r="A4931" s="11">
        <f>Returns!A4931</f>
        <v>0</v>
      </c>
      <c r="B4931" s="1">
        <f t="array" ref="B4931">MMULT(Returns!B4931:AC4931,Resume!$B$38:$B$65)</f>
        <v>0</v>
      </c>
    </row>
    <row r="4932" spans="1:2">
      <c r="A4932" s="11">
        <f>Returns!A4932</f>
        <v>0</v>
      </c>
      <c r="B4932" s="1">
        <f t="array" ref="B4932">MMULT(Returns!B4932:AC4932,Resume!$B$38:$B$65)</f>
        <v>0</v>
      </c>
    </row>
    <row r="4933" spans="1:2">
      <c r="A4933" s="11">
        <f>Returns!A4933</f>
        <v>0</v>
      </c>
      <c r="B4933" s="1">
        <f t="array" ref="B4933">MMULT(Returns!B4933:AC4933,Resume!$B$38:$B$65)</f>
        <v>0</v>
      </c>
    </row>
    <row r="4934" spans="1:2">
      <c r="A4934" s="11">
        <f>Returns!A4934</f>
        <v>0</v>
      </c>
      <c r="B4934" s="1">
        <f t="array" ref="B4934">MMULT(Returns!B4934:AC4934,Resume!$B$38:$B$65)</f>
        <v>0</v>
      </c>
    </row>
    <row r="4935" spans="1:2">
      <c r="A4935" s="11">
        <f>Returns!A4935</f>
        <v>0</v>
      </c>
      <c r="B4935" s="1">
        <f t="array" ref="B4935">MMULT(Returns!B4935:AC4935,Resume!$B$38:$B$65)</f>
        <v>0</v>
      </c>
    </row>
    <row r="4936" spans="1:2">
      <c r="A4936" s="11">
        <f>Returns!A4936</f>
        <v>0</v>
      </c>
      <c r="B4936" s="1">
        <f t="array" ref="B4936">MMULT(Returns!B4936:AC4936,Resume!$B$38:$B$65)</f>
        <v>0</v>
      </c>
    </row>
    <row r="4937" spans="1:2">
      <c r="A4937" s="11">
        <f>Returns!A4937</f>
        <v>0</v>
      </c>
      <c r="B4937" s="1">
        <f t="array" ref="B4937">MMULT(Returns!B4937:AC4937,Resume!$B$38:$B$65)</f>
        <v>0</v>
      </c>
    </row>
    <row r="4938" spans="1:2">
      <c r="A4938" s="11">
        <f>Returns!A4938</f>
        <v>0</v>
      </c>
      <c r="B4938" s="1">
        <f t="array" ref="B4938">MMULT(Returns!B4938:AC4938,Resume!$B$38:$B$65)</f>
        <v>0</v>
      </c>
    </row>
    <row r="4939" spans="1:2">
      <c r="A4939" s="11">
        <f>Returns!A4939</f>
        <v>0</v>
      </c>
      <c r="B4939" s="1">
        <f t="array" ref="B4939">MMULT(Returns!B4939:AC4939,Resume!$B$38:$B$65)</f>
        <v>0</v>
      </c>
    </row>
    <row r="4940" spans="1:2">
      <c r="A4940" s="11">
        <f>Returns!A4940</f>
        <v>0</v>
      </c>
      <c r="B4940" s="1">
        <f t="array" ref="B4940">MMULT(Returns!B4940:AC4940,Resume!$B$38:$B$65)</f>
        <v>0</v>
      </c>
    </row>
    <row r="4941" spans="1:2">
      <c r="A4941" s="11">
        <f>Returns!A4941</f>
        <v>0</v>
      </c>
      <c r="B4941" s="1">
        <f t="array" ref="B4941">MMULT(Returns!B4941:AC4941,Resume!$B$38:$B$65)</f>
        <v>0</v>
      </c>
    </row>
    <row r="4942" spans="1:2">
      <c r="A4942" s="11">
        <f>Returns!A4942</f>
        <v>0</v>
      </c>
      <c r="B4942" s="1">
        <f t="array" ref="B4942">MMULT(Returns!B4942:AC4942,Resume!$B$38:$B$65)</f>
        <v>0</v>
      </c>
    </row>
    <row r="4943" spans="1:2">
      <c r="A4943" s="11">
        <f>Returns!A4943</f>
        <v>0</v>
      </c>
      <c r="B4943" s="1">
        <f t="array" ref="B4943">MMULT(Returns!B4943:AC4943,Resume!$B$38:$B$65)</f>
        <v>0</v>
      </c>
    </row>
    <row r="4944" spans="1:2">
      <c r="A4944" s="11">
        <f>Returns!A4944</f>
        <v>0</v>
      </c>
      <c r="B4944" s="1">
        <f t="array" ref="B4944">MMULT(Returns!B4944:AC4944,Resume!$B$38:$B$65)</f>
        <v>0</v>
      </c>
    </row>
    <row r="4945" spans="1:2">
      <c r="A4945" s="11">
        <f>Returns!A4945</f>
        <v>0</v>
      </c>
      <c r="B4945" s="1">
        <f t="array" ref="B4945">MMULT(Returns!B4945:AC4945,Resume!$B$38:$B$65)</f>
        <v>0</v>
      </c>
    </row>
    <row r="4946" spans="1:2">
      <c r="A4946" s="11">
        <f>Returns!A4946</f>
        <v>0</v>
      </c>
      <c r="B4946" s="1">
        <f t="array" ref="B4946">MMULT(Returns!B4946:AC4946,Resume!$B$38:$B$65)</f>
        <v>0</v>
      </c>
    </row>
    <row r="4947" spans="1:2">
      <c r="A4947" s="11">
        <f>Returns!A4947</f>
        <v>0</v>
      </c>
      <c r="B4947" s="1">
        <f t="array" ref="B4947">MMULT(Returns!B4947:AC4947,Resume!$B$38:$B$65)</f>
        <v>0</v>
      </c>
    </row>
    <row r="4948" spans="1:2">
      <c r="A4948" s="11">
        <f>Returns!A4948</f>
        <v>0</v>
      </c>
      <c r="B4948" s="1">
        <f t="array" ref="B4948">MMULT(Returns!B4948:AC4948,Resume!$B$38:$B$65)</f>
        <v>0</v>
      </c>
    </row>
    <row r="4949" spans="1:2">
      <c r="A4949" s="11">
        <f>Returns!A4949</f>
        <v>0</v>
      </c>
      <c r="B4949" s="1">
        <f t="array" ref="B4949">MMULT(Returns!B4949:AC4949,Resume!$B$38:$B$65)</f>
        <v>0</v>
      </c>
    </row>
    <row r="4950" spans="1:2">
      <c r="A4950" s="11">
        <f>Returns!A4950</f>
        <v>0</v>
      </c>
      <c r="B4950" s="1">
        <f t="array" ref="B4950">MMULT(Returns!B4950:AC4950,Resume!$B$38:$B$65)</f>
        <v>0</v>
      </c>
    </row>
    <row r="4951" spans="1:2">
      <c r="A4951" s="11">
        <f>Returns!A4951</f>
        <v>0</v>
      </c>
      <c r="B4951" s="1">
        <f t="array" ref="B4951">MMULT(Returns!B4951:AC4951,Resume!$B$38:$B$65)</f>
        <v>0</v>
      </c>
    </row>
    <row r="4952" spans="1:2">
      <c r="A4952" s="11">
        <f>Returns!A4952</f>
        <v>0</v>
      </c>
      <c r="B4952" s="1">
        <f t="array" ref="B4952">MMULT(Returns!B4952:AC4952,Resume!$B$38:$B$65)</f>
        <v>0</v>
      </c>
    </row>
    <row r="4953" spans="1:2">
      <c r="A4953" s="11">
        <f>Returns!A4953</f>
        <v>0</v>
      </c>
      <c r="B4953" s="1">
        <f t="array" ref="B4953">MMULT(Returns!B4953:AC4953,Resume!$B$38:$B$65)</f>
        <v>0</v>
      </c>
    </row>
    <row r="4954" spans="1:2">
      <c r="A4954" s="11">
        <f>Returns!A4954</f>
        <v>0</v>
      </c>
      <c r="B4954" s="1">
        <f t="array" ref="B4954">MMULT(Returns!B4954:AC4954,Resume!$B$38:$B$65)</f>
        <v>0</v>
      </c>
    </row>
    <row r="4955" spans="1:2">
      <c r="A4955" s="11">
        <f>Returns!A4955</f>
        <v>0</v>
      </c>
      <c r="B4955" s="1">
        <f t="array" ref="B4955">MMULT(Returns!B4955:AC4955,Resume!$B$38:$B$65)</f>
        <v>0</v>
      </c>
    </row>
    <row r="4956" spans="1:2">
      <c r="A4956" s="11">
        <f>Returns!A4956</f>
        <v>0</v>
      </c>
      <c r="B4956" s="1">
        <f t="array" ref="B4956">MMULT(Returns!B4956:AC4956,Resume!$B$38:$B$65)</f>
        <v>0</v>
      </c>
    </row>
    <row r="4957" spans="1:2">
      <c r="A4957" s="11">
        <f>Returns!A4957</f>
        <v>0</v>
      </c>
      <c r="B4957" s="1">
        <f t="array" ref="B4957">MMULT(Returns!B4957:AC4957,Resume!$B$38:$B$65)</f>
        <v>0</v>
      </c>
    </row>
    <row r="4958" spans="1:2">
      <c r="A4958" s="11">
        <f>Returns!A4958</f>
        <v>0</v>
      </c>
      <c r="B4958" s="1">
        <f t="array" ref="B4958">MMULT(Returns!B4958:AC4958,Resume!$B$38:$B$65)</f>
        <v>0</v>
      </c>
    </row>
    <row r="4959" spans="1:2">
      <c r="A4959" s="11">
        <f>Returns!A4959</f>
        <v>0</v>
      </c>
      <c r="B4959" s="1">
        <f t="array" ref="B4959">MMULT(Returns!B4959:AC4959,Resume!$B$38:$B$65)</f>
        <v>0</v>
      </c>
    </row>
    <row r="4960" spans="1:2">
      <c r="A4960" s="11">
        <f>Returns!A4960</f>
        <v>0</v>
      </c>
      <c r="B4960" s="1">
        <f t="array" ref="B4960">MMULT(Returns!B4960:AC4960,Resume!$B$38:$B$65)</f>
        <v>0</v>
      </c>
    </row>
    <row r="4961" spans="1:2">
      <c r="A4961" s="11">
        <f>Returns!A4961</f>
        <v>0</v>
      </c>
      <c r="B4961" s="1">
        <f t="array" ref="B4961">MMULT(Returns!B4961:AC4961,Resume!$B$38:$B$65)</f>
        <v>0</v>
      </c>
    </row>
    <row r="4962" spans="1:2">
      <c r="A4962" s="11">
        <f>Returns!A4962</f>
        <v>0</v>
      </c>
      <c r="B4962" s="1">
        <f t="array" ref="B4962">MMULT(Returns!B4962:AC4962,Resume!$B$38:$B$65)</f>
        <v>0</v>
      </c>
    </row>
    <row r="4963" spans="1:2">
      <c r="A4963" s="11">
        <f>Returns!A4963</f>
        <v>0</v>
      </c>
      <c r="B4963" s="1">
        <f t="array" ref="B4963">MMULT(Returns!B4963:AC4963,Resume!$B$38:$B$65)</f>
        <v>0</v>
      </c>
    </row>
    <row r="4964" spans="1:2">
      <c r="A4964" s="11">
        <f>Returns!A4964</f>
        <v>0</v>
      </c>
      <c r="B4964" s="1">
        <f t="array" ref="B4964">MMULT(Returns!B4964:AC4964,Resume!$B$38:$B$65)</f>
        <v>0</v>
      </c>
    </row>
    <row r="4965" spans="1:2">
      <c r="A4965" s="11">
        <f>Returns!A4965</f>
        <v>0</v>
      </c>
      <c r="B4965" s="1">
        <f t="array" ref="B4965">MMULT(Returns!B4965:AC4965,Resume!$B$38:$B$65)</f>
        <v>0</v>
      </c>
    </row>
    <row r="4966" spans="1:2">
      <c r="A4966" s="11">
        <f>Returns!A4966</f>
        <v>0</v>
      </c>
      <c r="B4966" s="1">
        <f t="array" ref="B4966">MMULT(Returns!B4966:AC4966,Resume!$B$38:$B$65)</f>
        <v>0</v>
      </c>
    </row>
    <row r="4967" spans="1:2">
      <c r="A4967" s="11">
        <f>Returns!A4967</f>
        <v>0</v>
      </c>
      <c r="B4967" s="1">
        <f t="array" ref="B4967">MMULT(Returns!B4967:AC4967,Resume!$B$38:$B$65)</f>
        <v>0</v>
      </c>
    </row>
    <row r="4968" spans="1:2">
      <c r="A4968" s="11">
        <f>Returns!A4968</f>
        <v>0</v>
      </c>
      <c r="B4968" s="1">
        <f t="array" ref="B4968">MMULT(Returns!B4968:AC4968,Resume!$B$38:$B$65)</f>
        <v>0</v>
      </c>
    </row>
    <row r="4969" spans="1:2">
      <c r="A4969" s="11">
        <f>Returns!A4969</f>
        <v>0</v>
      </c>
      <c r="B4969" s="1">
        <f t="array" ref="B4969">MMULT(Returns!B4969:AC4969,Resume!$B$38:$B$65)</f>
        <v>0</v>
      </c>
    </row>
    <row r="4970" spans="1:2">
      <c r="A4970" s="11">
        <f>Returns!A4970</f>
        <v>0</v>
      </c>
      <c r="B4970" s="1">
        <f t="array" ref="B4970">MMULT(Returns!B4970:AC4970,Resume!$B$38:$B$65)</f>
        <v>0</v>
      </c>
    </row>
    <row r="4971" spans="1:2">
      <c r="A4971" s="11">
        <f>Returns!A4971</f>
        <v>0</v>
      </c>
      <c r="B4971" s="1">
        <f t="array" ref="B4971">MMULT(Returns!B4971:AC4971,Resume!$B$38:$B$65)</f>
        <v>0</v>
      </c>
    </row>
    <row r="4972" spans="1:2">
      <c r="A4972" s="11">
        <f>Returns!A4972</f>
        <v>0</v>
      </c>
      <c r="B4972" s="1">
        <f t="array" ref="B4972">MMULT(Returns!B4972:AC4972,Resume!$B$38:$B$65)</f>
        <v>0</v>
      </c>
    </row>
    <row r="4973" spans="1:2">
      <c r="A4973" s="11">
        <f>Returns!A4973</f>
        <v>0</v>
      </c>
      <c r="B4973" s="1">
        <f t="array" ref="B4973">MMULT(Returns!B4973:AC4973,Resume!$B$38:$B$65)</f>
        <v>0</v>
      </c>
    </row>
    <row r="4974" spans="1:2">
      <c r="A4974" s="11">
        <f>Returns!A4974</f>
        <v>0</v>
      </c>
      <c r="B4974" s="1">
        <f t="array" ref="B4974">MMULT(Returns!B4974:AC4974,Resume!$B$38:$B$65)</f>
        <v>0</v>
      </c>
    </row>
    <row r="4975" spans="1:2">
      <c r="A4975" s="11">
        <f>Returns!A4975</f>
        <v>0</v>
      </c>
      <c r="B4975" s="1">
        <f t="array" ref="B4975">MMULT(Returns!B4975:AC4975,Resume!$B$38:$B$65)</f>
        <v>0</v>
      </c>
    </row>
    <row r="4976" spans="1:2">
      <c r="A4976" s="11">
        <f>Returns!A4976</f>
        <v>0</v>
      </c>
      <c r="B4976" s="1">
        <f t="array" ref="B4976">MMULT(Returns!B4976:AC4976,Resume!$B$38:$B$65)</f>
        <v>0</v>
      </c>
    </row>
    <row r="4977" spans="1:2">
      <c r="A4977" s="11">
        <f>Returns!A4977</f>
        <v>0</v>
      </c>
      <c r="B4977" s="1">
        <f t="array" ref="B4977">MMULT(Returns!B4977:AC4977,Resume!$B$38:$B$65)</f>
        <v>0</v>
      </c>
    </row>
    <row r="4978" spans="1:2">
      <c r="A4978" s="11">
        <f>Returns!A4978</f>
        <v>0</v>
      </c>
      <c r="B4978" s="1">
        <f t="array" ref="B4978">MMULT(Returns!B4978:AC4978,Resume!$B$38:$B$65)</f>
        <v>0</v>
      </c>
    </row>
    <row r="4979" spans="1:2">
      <c r="A4979" s="11">
        <f>Returns!A4979</f>
        <v>0</v>
      </c>
      <c r="B4979" s="1">
        <f t="array" ref="B4979">MMULT(Returns!B4979:AC4979,Resume!$B$38:$B$65)</f>
        <v>0</v>
      </c>
    </row>
    <row r="4980" spans="1:2">
      <c r="A4980" s="11">
        <f>Returns!A4980</f>
        <v>0</v>
      </c>
      <c r="B4980" s="1">
        <f t="array" ref="B4980">MMULT(Returns!B4980:AC4980,Resume!$B$38:$B$65)</f>
        <v>0</v>
      </c>
    </row>
    <row r="4981" spans="1:2">
      <c r="A4981" s="11">
        <f>Returns!A4981</f>
        <v>0</v>
      </c>
      <c r="B4981" s="1">
        <f t="array" ref="B4981">MMULT(Returns!B4981:AC4981,Resume!$B$38:$B$65)</f>
        <v>0</v>
      </c>
    </row>
    <row r="4982" spans="1:2">
      <c r="A4982" s="11">
        <f>Returns!A4982</f>
        <v>0</v>
      </c>
      <c r="B4982" s="1">
        <f t="array" ref="B4982">MMULT(Returns!B4982:AC4982,Resume!$B$38:$B$65)</f>
        <v>0</v>
      </c>
    </row>
    <row r="4983" spans="1:2">
      <c r="A4983" s="11">
        <f>Returns!A4983</f>
        <v>0</v>
      </c>
      <c r="B4983" s="1">
        <f t="array" ref="B4983">MMULT(Returns!B4983:AC4983,Resume!$B$38:$B$65)</f>
        <v>0</v>
      </c>
    </row>
    <row r="4984" spans="1:2">
      <c r="A4984" s="11">
        <f>Returns!A4984</f>
        <v>0</v>
      </c>
      <c r="B4984" s="1">
        <f t="array" ref="B4984">MMULT(Returns!B4984:AC4984,Resume!$B$38:$B$65)</f>
        <v>0</v>
      </c>
    </row>
    <row r="4985" spans="1:2">
      <c r="A4985" s="11">
        <f>Returns!A4985</f>
        <v>0</v>
      </c>
      <c r="B4985" s="1">
        <f t="array" ref="B4985">MMULT(Returns!B4985:AC4985,Resume!$B$38:$B$65)</f>
        <v>0</v>
      </c>
    </row>
    <row r="4986" spans="1:2">
      <c r="A4986" s="11">
        <f>Returns!A4986</f>
        <v>0</v>
      </c>
      <c r="B4986" s="1">
        <f t="array" ref="B4986">MMULT(Returns!B4986:AC4986,Resume!$B$38:$B$65)</f>
        <v>0</v>
      </c>
    </row>
    <row r="4987" spans="1:2">
      <c r="A4987" s="11">
        <f>Returns!A4987</f>
        <v>0</v>
      </c>
      <c r="B4987" s="1">
        <f t="array" ref="B4987">MMULT(Returns!B4987:AC4987,Resume!$B$38:$B$65)</f>
        <v>0</v>
      </c>
    </row>
    <row r="4988" spans="1:2">
      <c r="A4988" s="11">
        <f>Returns!A4988</f>
        <v>0</v>
      </c>
      <c r="B4988" s="1">
        <f t="array" ref="B4988">MMULT(Returns!B4988:AC4988,Resume!$B$38:$B$65)</f>
        <v>0</v>
      </c>
    </row>
    <row r="4989" spans="1:2">
      <c r="A4989" s="11">
        <f>Returns!A4989</f>
        <v>0</v>
      </c>
      <c r="B4989" s="1">
        <f t="array" ref="B4989">MMULT(Returns!B4989:AC4989,Resume!$B$38:$B$65)</f>
        <v>0</v>
      </c>
    </row>
    <row r="4990" spans="1:2">
      <c r="A4990" s="11">
        <f>Returns!A4990</f>
        <v>0</v>
      </c>
      <c r="B4990" s="1">
        <f t="array" ref="B4990">MMULT(Returns!B4990:AC4990,Resume!$B$38:$B$65)</f>
        <v>0</v>
      </c>
    </row>
    <row r="4991" spans="1:2">
      <c r="A4991" s="11">
        <f>Returns!A4991</f>
        <v>0</v>
      </c>
      <c r="B4991" s="1">
        <f t="array" ref="B4991">MMULT(Returns!B4991:AC4991,Resume!$B$38:$B$65)</f>
        <v>0</v>
      </c>
    </row>
    <row r="4992" spans="1:2">
      <c r="A4992" s="11">
        <f>Returns!A4992</f>
        <v>0</v>
      </c>
      <c r="B4992" s="1">
        <f t="array" ref="B4992">MMULT(Returns!B4992:AC4992,Resume!$B$38:$B$65)</f>
        <v>0</v>
      </c>
    </row>
    <row r="4993" spans="1:2">
      <c r="A4993" s="11">
        <f>Returns!A4993</f>
        <v>0</v>
      </c>
      <c r="B4993" s="1">
        <f t="array" ref="B4993">MMULT(Returns!B4993:AC4993,Resume!$B$38:$B$65)</f>
        <v>0</v>
      </c>
    </row>
    <row r="4994" spans="1:2">
      <c r="A4994" s="11">
        <f>Returns!A4994</f>
        <v>0</v>
      </c>
      <c r="B4994" s="1">
        <f t="array" ref="B4994">MMULT(Returns!B4994:AC4994,Resume!$B$38:$B$65)</f>
        <v>0</v>
      </c>
    </row>
    <row r="4995" spans="1:2">
      <c r="A4995" s="11">
        <f>Returns!A4995</f>
        <v>0</v>
      </c>
      <c r="B4995" s="1">
        <f t="array" ref="B4995">MMULT(Returns!B4995:AC4995,Resume!$B$38:$B$65)</f>
        <v>0</v>
      </c>
    </row>
    <row r="4996" spans="1:2">
      <c r="A4996" s="11">
        <f>Returns!A4996</f>
        <v>0</v>
      </c>
      <c r="B4996" s="1">
        <f t="array" ref="B4996">MMULT(Returns!B4996:AC4996,Resume!$B$38:$B$65)</f>
        <v>0</v>
      </c>
    </row>
    <row r="4997" spans="1:2">
      <c r="A4997" s="11">
        <f>Returns!A4997</f>
        <v>0</v>
      </c>
      <c r="B4997" s="1">
        <f t="array" ref="B4997">MMULT(Returns!B4997:AC4997,Resume!$B$38:$B$65)</f>
        <v>0</v>
      </c>
    </row>
    <row r="4998" spans="1:2">
      <c r="A4998" s="11">
        <f>Returns!A4998</f>
        <v>0</v>
      </c>
      <c r="B4998" s="1">
        <f t="array" ref="B4998">MMULT(Returns!B4998:AC4998,Resume!$B$38:$B$65)</f>
        <v>0</v>
      </c>
    </row>
    <row r="4999" spans="1:2">
      <c r="A4999" s="11">
        <f>Returns!A4999</f>
        <v>0</v>
      </c>
      <c r="B4999" s="1">
        <f t="array" ref="B4999">MMULT(Returns!B4999:AC4999,Resume!$B$38:$B$65)</f>
        <v>0</v>
      </c>
    </row>
    <row r="5000" spans="1:2">
      <c r="A5000" s="11">
        <f>Returns!A5000</f>
        <v>0</v>
      </c>
      <c r="B5000" s="1">
        <f t="array" ref="B5000">MMULT(Returns!B5000:AC5000,Resume!$B$38:$B$65)</f>
        <v>0</v>
      </c>
    </row>
    <row r="5001" spans="1:2">
      <c r="A5001" s="11">
        <f>Returns!A5001</f>
        <v>0</v>
      </c>
      <c r="B5001" s="1">
        <f t="array" ref="B5001">MMULT(Returns!B5001:AC5001,Resume!$B$38:$B$65)</f>
        <v>0</v>
      </c>
    </row>
    <row r="5002" spans="1:2">
      <c r="A5002" s="11">
        <f>Returns!A5002</f>
        <v>0</v>
      </c>
      <c r="B5002" s="1">
        <f t="array" ref="B5002">MMULT(Returns!B5002:AC5002,Resume!$B$38:$B$65)</f>
        <v>0</v>
      </c>
    </row>
    <row r="5003" spans="1:2">
      <c r="A5003" s="11">
        <f>Returns!A5003</f>
        <v>0</v>
      </c>
      <c r="B5003" s="1">
        <f t="array" ref="B5003">MMULT(Returns!B5003:AC5003,Resume!$B$38:$B$65)</f>
        <v>0</v>
      </c>
    </row>
    <row r="5004" spans="1:2">
      <c r="A5004" s="11">
        <f>Returns!A5004</f>
        <v>0</v>
      </c>
      <c r="B5004" s="1">
        <f t="array" ref="B5004">MMULT(Returns!B5004:AC5004,Resume!$B$38:$B$65)</f>
        <v>0</v>
      </c>
    </row>
    <row r="5005" spans="1:2">
      <c r="A5005" s="11">
        <f>Returns!A5005</f>
        <v>0</v>
      </c>
      <c r="B5005" s="1">
        <f t="array" ref="B5005">MMULT(Returns!B5005:AC5005,Resume!$B$38:$B$65)</f>
        <v>0</v>
      </c>
    </row>
    <row r="5006" spans="1:2">
      <c r="A5006" s="11">
        <f>Returns!A5006</f>
        <v>0</v>
      </c>
      <c r="B5006" s="1">
        <f t="array" ref="B5006">MMULT(Returns!B5006:AC5006,Resume!$B$38:$B$65)</f>
        <v>0</v>
      </c>
    </row>
    <row r="5007" spans="1:2">
      <c r="A5007" s="11">
        <f>Returns!A5007</f>
        <v>0</v>
      </c>
      <c r="B5007" s="1">
        <f t="array" ref="B5007">MMULT(Returns!B5007:AC5007,Resume!$B$38:$B$65)</f>
        <v>0</v>
      </c>
    </row>
    <row r="5008" spans="1:2">
      <c r="A5008" s="11">
        <f>Returns!A5008</f>
        <v>0</v>
      </c>
      <c r="B5008" s="1">
        <f t="array" ref="B5008">MMULT(Returns!B5008:AC5008,Resume!$B$38:$B$65)</f>
        <v>0</v>
      </c>
    </row>
    <row r="5009" spans="1:2">
      <c r="A5009" s="11">
        <f>Returns!A5009</f>
        <v>0</v>
      </c>
      <c r="B5009" s="1">
        <f t="array" ref="B5009">MMULT(Returns!B5009:AC5009,Resume!$B$38:$B$65)</f>
        <v>0</v>
      </c>
    </row>
    <row r="5010" spans="1:2">
      <c r="A5010" s="11">
        <f>Returns!A5010</f>
        <v>0</v>
      </c>
      <c r="B5010" s="1">
        <f t="array" ref="B5010">MMULT(Returns!B5010:AC5010,Resume!$B$38:$B$65)</f>
        <v>0</v>
      </c>
    </row>
    <row r="5011" spans="1:2">
      <c r="A5011" s="11">
        <f>Returns!A5011</f>
        <v>0</v>
      </c>
      <c r="B5011" s="1">
        <f t="array" ref="B5011">MMULT(Returns!B5011:AC5011,Resume!$B$38:$B$65)</f>
        <v>0</v>
      </c>
    </row>
    <row r="5012" spans="1:2">
      <c r="A5012" s="11">
        <f>Returns!A5012</f>
        <v>0</v>
      </c>
      <c r="B5012" s="1">
        <f t="array" ref="B5012">MMULT(Returns!B5012:AC5012,Resume!$B$38:$B$65)</f>
        <v>0</v>
      </c>
    </row>
    <row r="5013" spans="1:2">
      <c r="A5013" s="11">
        <f>Returns!A5013</f>
        <v>0</v>
      </c>
      <c r="B5013" s="1">
        <f t="array" ref="B5013">MMULT(Returns!B5013:AC5013,Resume!$B$38:$B$65)</f>
        <v>0</v>
      </c>
    </row>
    <row r="5014" spans="1:2">
      <c r="A5014" s="11">
        <f>Returns!A5014</f>
        <v>0</v>
      </c>
      <c r="B5014" s="1">
        <f t="array" ref="B5014">MMULT(Returns!B5014:AC5014,Resume!$B$38:$B$65)</f>
        <v>0</v>
      </c>
    </row>
    <row r="5015" spans="1:2">
      <c r="A5015" s="11">
        <f>Returns!A5015</f>
        <v>0</v>
      </c>
      <c r="B5015" s="1">
        <f t="array" ref="B5015">MMULT(Returns!B5015:AC5015,Resume!$B$38:$B$65)</f>
        <v>0</v>
      </c>
    </row>
    <row r="5016" spans="1:2">
      <c r="A5016" s="11">
        <f>Returns!A5016</f>
        <v>0</v>
      </c>
      <c r="B5016" s="1">
        <f t="array" ref="B5016">MMULT(Returns!B5016:AC5016,Resume!$B$38:$B$65)</f>
        <v>0</v>
      </c>
    </row>
    <row r="5017" spans="1:2">
      <c r="A5017" s="11">
        <f>Returns!A5017</f>
        <v>0</v>
      </c>
      <c r="B5017" s="1">
        <f t="array" ref="B5017">MMULT(Returns!B5017:AC5017,Resume!$B$38:$B$65)</f>
        <v>0</v>
      </c>
    </row>
    <row r="5018" spans="1:2">
      <c r="A5018" s="11">
        <f>Returns!A5018</f>
        <v>0</v>
      </c>
      <c r="B5018" s="1">
        <f t="array" ref="B5018">MMULT(Returns!B5018:AC5018,Resume!$B$38:$B$65)</f>
        <v>0</v>
      </c>
    </row>
    <row r="5019" spans="1:2">
      <c r="A5019" s="11">
        <f>Returns!A5019</f>
        <v>0</v>
      </c>
      <c r="B5019" s="1">
        <f t="array" ref="B5019">MMULT(Returns!B5019:AC5019,Resume!$B$38:$B$65)</f>
        <v>0</v>
      </c>
    </row>
    <row r="5020" spans="1:2">
      <c r="A5020" s="11">
        <f>Returns!A5020</f>
        <v>0</v>
      </c>
      <c r="B5020" s="1">
        <f t="array" ref="B5020">MMULT(Returns!B5020:AC5020,Resume!$B$38:$B$65)</f>
        <v>0</v>
      </c>
    </row>
    <row r="5021" spans="1:2">
      <c r="A5021" s="11">
        <f>Returns!A5021</f>
        <v>0</v>
      </c>
      <c r="B5021" s="1">
        <f t="array" ref="B5021">MMULT(Returns!B5021:AC5021,Resume!$B$38:$B$65)</f>
        <v>0</v>
      </c>
    </row>
    <row r="5022" spans="1:2">
      <c r="A5022" s="11">
        <f>Returns!A5022</f>
        <v>0</v>
      </c>
      <c r="B5022" s="1">
        <f t="array" ref="B5022">MMULT(Returns!B5022:AC5022,Resume!$B$38:$B$65)</f>
        <v>0</v>
      </c>
    </row>
    <row r="5023" spans="1:2">
      <c r="A5023" s="11">
        <f>Returns!A5023</f>
        <v>0</v>
      </c>
      <c r="B5023" s="1">
        <f t="array" ref="B5023">MMULT(Returns!B5023:AC5023,Resume!$B$38:$B$65)</f>
        <v>0</v>
      </c>
    </row>
    <row r="5024" spans="1:2">
      <c r="A5024" s="11">
        <f>Returns!A5024</f>
        <v>0</v>
      </c>
      <c r="B5024" s="1">
        <f t="array" ref="B5024">MMULT(Returns!B5024:AC5024,Resume!$B$38:$B$65)</f>
        <v>0</v>
      </c>
    </row>
    <row r="5025" spans="1:2">
      <c r="A5025" s="11">
        <f>Returns!A5025</f>
        <v>0</v>
      </c>
      <c r="B5025" s="1">
        <f t="array" ref="B5025">MMULT(Returns!B5025:AC5025,Resume!$B$38:$B$65)</f>
        <v>0</v>
      </c>
    </row>
    <row r="5026" spans="1:2">
      <c r="A5026" s="11">
        <f>Returns!A5026</f>
        <v>0</v>
      </c>
      <c r="B5026" s="1">
        <f t="array" ref="B5026">MMULT(Returns!B5026:AC5026,Resume!$B$38:$B$65)</f>
        <v>0</v>
      </c>
    </row>
    <row r="5027" spans="1:2">
      <c r="A5027" s="11">
        <f>Returns!A5027</f>
        <v>0</v>
      </c>
      <c r="B5027" s="1">
        <f t="array" ref="B5027">MMULT(Returns!B5027:AC5027,Resume!$B$38:$B$65)</f>
        <v>0</v>
      </c>
    </row>
    <row r="5028" spans="1:2">
      <c r="A5028" s="11">
        <f>Returns!A5028</f>
        <v>0</v>
      </c>
      <c r="B5028" s="1">
        <f t="array" ref="B5028">MMULT(Returns!B5028:AC5028,Resume!$B$38:$B$65)</f>
        <v>0</v>
      </c>
    </row>
    <row r="5029" spans="1:2">
      <c r="A5029" s="11">
        <f>Returns!A5029</f>
        <v>0</v>
      </c>
      <c r="B5029" s="1">
        <f t="array" ref="B5029">MMULT(Returns!B5029:AC5029,Resume!$B$38:$B$65)</f>
        <v>0</v>
      </c>
    </row>
    <row r="5030" spans="1:2">
      <c r="A5030" s="11">
        <f>Returns!A5030</f>
        <v>0</v>
      </c>
      <c r="B5030" s="1">
        <f t="array" ref="B5030">MMULT(Returns!B5030:AC5030,Resume!$B$38:$B$65)</f>
        <v>0</v>
      </c>
    </row>
    <row r="5031" spans="1:2">
      <c r="A5031" s="11">
        <f>Returns!A5031</f>
        <v>0</v>
      </c>
      <c r="B5031" s="1">
        <f t="array" ref="B5031">MMULT(Returns!B5031:AC5031,Resume!$B$38:$B$65)</f>
        <v>0</v>
      </c>
    </row>
    <row r="5032" spans="1:2">
      <c r="A5032" s="11">
        <f>Returns!A5032</f>
        <v>0</v>
      </c>
      <c r="B5032" s="1">
        <f t="array" ref="B5032">MMULT(Returns!B5032:AC5032,Resume!$B$38:$B$65)</f>
        <v>0</v>
      </c>
    </row>
    <row r="5033" spans="1:2">
      <c r="A5033" s="11">
        <f>Returns!A5033</f>
        <v>0</v>
      </c>
      <c r="B5033" s="1">
        <f t="array" ref="B5033">MMULT(Returns!B5033:AC5033,Resume!$B$38:$B$65)</f>
        <v>0</v>
      </c>
    </row>
    <row r="5034" spans="1:2">
      <c r="A5034" s="11">
        <f>Returns!A5034</f>
        <v>0</v>
      </c>
      <c r="B5034" s="1">
        <f t="array" ref="B5034">MMULT(Returns!B5034:AC5034,Resume!$B$38:$B$65)</f>
        <v>0</v>
      </c>
    </row>
    <row r="5035" spans="1:2">
      <c r="A5035" s="11">
        <f>Returns!A5035</f>
        <v>0</v>
      </c>
      <c r="B5035" s="1">
        <f t="array" ref="B5035">MMULT(Returns!B5035:AC5035,Resume!$B$38:$B$65)</f>
        <v>0</v>
      </c>
    </row>
    <row r="5036" spans="1:2">
      <c r="A5036" s="11">
        <f>Returns!A5036</f>
        <v>0</v>
      </c>
      <c r="B5036" s="1">
        <f t="array" ref="B5036">MMULT(Returns!B5036:AC5036,Resume!$B$38:$B$65)</f>
        <v>0</v>
      </c>
    </row>
    <row r="5037" spans="1:2">
      <c r="A5037" s="11">
        <f>Returns!A5037</f>
        <v>0</v>
      </c>
      <c r="B5037" s="1">
        <f t="array" ref="B5037">MMULT(Returns!B5037:AC5037,Resume!$B$38:$B$65)</f>
        <v>0</v>
      </c>
    </row>
    <row r="5038" spans="1:2">
      <c r="A5038" s="11">
        <f>Returns!A5038</f>
        <v>0</v>
      </c>
      <c r="B5038" s="1">
        <f t="array" ref="B5038">MMULT(Returns!B5038:AC5038,Resume!$B$38:$B$65)</f>
        <v>0</v>
      </c>
    </row>
    <row r="5039" spans="1:2">
      <c r="A5039" s="11">
        <f>Returns!A5039</f>
        <v>0</v>
      </c>
      <c r="B5039" s="1">
        <f t="array" ref="B5039">MMULT(Returns!B5039:AC5039,Resume!$B$38:$B$65)</f>
        <v>0</v>
      </c>
    </row>
    <row r="5040" spans="1:2">
      <c r="A5040" s="11">
        <f>Returns!A5040</f>
        <v>0</v>
      </c>
      <c r="B5040" s="1">
        <f t="array" ref="B5040">MMULT(Returns!B5040:AC5040,Resume!$B$38:$B$65)</f>
        <v>0</v>
      </c>
    </row>
    <row r="5041" spans="1:2">
      <c r="A5041" s="11">
        <f>Returns!A5041</f>
        <v>0</v>
      </c>
      <c r="B5041" s="1">
        <f t="array" ref="B5041">MMULT(Returns!B5041:AC5041,Resume!$B$38:$B$65)</f>
        <v>0</v>
      </c>
    </row>
    <row r="5042" spans="1:2">
      <c r="A5042" s="11">
        <f>Returns!A5042</f>
        <v>0</v>
      </c>
      <c r="B5042" s="1">
        <f t="array" ref="B5042">MMULT(Returns!B5042:AC5042,Resume!$B$38:$B$65)</f>
        <v>0</v>
      </c>
    </row>
    <row r="5043" spans="1:2">
      <c r="A5043" s="11">
        <f>Returns!A5043</f>
        <v>0</v>
      </c>
      <c r="B5043" s="1">
        <f t="array" ref="B5043">MMULT(Returns!B5043:AC5043,Resume!$B$38:$B$65)</f>
        <v>0</v>
      </c>
    </row>
    <row r="5044" spans="1:2">
      <c r="A5044" s="11">
        <f>Returns!A5044</f>
        <v>0</v>
      </c>
      <c r="B5044" s="1">
        <f t="array" ref="B5044">MMULT(Returns!B5044:AC5044,Resume!$B$38:$B$65)</f>
        <v>0</v>
      </c>
    </row>
    <row r="5045" spans="1:2">
      <c r="A5045" s="11">
        <f>Returns!A5045</f>
        <v>0</v>
      </c>
      <c r="B5045" s="1">
        <f t="array" ref="B5045">MMULT(Returns!B5045:AC5045,Resume!$B$38:$B$65)</f>
        <v>0</v>
      </c>
    </row>
    <row r="5046" spans="1:2">
      <c r="A5046" s="11">
        <f>Returns!A5046</f>
        <v>0</v>
      </c>
      <c r="B5046" s="1">
        <f t="array" ref="B5046">MMULT(Returns!B5046:AC5046,Resume!$B$38:$B$65)</f>
        <v>0</v>
      </c>
    </row>
    <row r="5047" spans="1:2">
      <c r="A5047" s="11">
        <f>Returns!A5047</f>
        <v>0</v>
      </c>
      <c r="B5047" s="1">
        <f t="array" ref="B5047">MMULT(Returns!B5047:AC5047,Resume!$B$38:$B$65)</f>
        <v>0</v>
      </c>
    </row>
    <row r="5048" spans="1:2">
      <c r="A5048" s="11">
        <f>Returns!A5048</f>
        <v>0</v>
      </c>
      <c r="B5048" s="1">
        <f t="array" ref="B5048">MMULT(Returns!B5048:AC5048,Resume!$B$38:$B$65)</f>
        <v>0</v>
      </c>
    </row>
    <row r="5049" spans="1:2">
      <c r="A5049" s="11">
        <f>Returns!A5049</f>
        <v>0</v>
      </c>
      <c r="B5049" s="1">
        <f t="array" ref="B5049">MMULT(Returns!B5049:AC5049,Resume!$B$38:$B$65)</f>
        <v>0</v>
      </c>
    </row>
    <row r="5050" spans="1:2">
      <c r="A5050" s="11">
        <f>Returns!A5050</f>
        <v>0</v>
      </c>
      <c r="B5050" s="1">
        <f t="array" ref="B5050">MMULT(Returns!B5050:AC5050,Resume!$B$38:$B$65)</f>
        <v>0</v>
      </c>
    </row>
    <row r="5051" spans="1:2">
      <c r="A5051" s="11">
        <f>Returns!A5051</f>
        <v>0</v>
      </c>
      <c r="B5051" s="1">
        <f t="array" ref="B5051">MMULT(Returns!B5051:AC5051,Resume!$B$38:$B$65)</f>
        <v>0</v>
      </c>
    </row>
    <row r="5052" spans="1:2">
      <c r="A5052" s="11">
        <f>Returns!A5052</f>
        <v>0</v>
      </c>
      <c r="B5052" s="1">
        <f t="array" ref="B5052">MMULT(Returns!B5052:AC5052,Resume!$B$38:$B$65)</f>
        <v>0</v>
      </c>
    </row>
    <row r="5053" spans="1:2">
      <c r="A5053" s="11">
        <f>Returns!A5053</f>
        <v>0</v>
      </c>
      <c r="B5053" s="1">
        <f t="array" ref="B5053">MMULT(Returns!B5053:AC5053,Resume!$B$38:$B$65)</f>
        <v>0</v>
      </c>
    </row>
    <row r="5054" spans="1:2">
      <c r="A5054" s="11">
        <f>Returns!A5054</f>
        <v>0</v>
      </c>
      <c r="B5054" s="1">
        <f t="array" ref="B5054">MMULT(Returns!B5054:AC5054,Resume!$B$38:$B$65)</f>
        <v>0</v>
      </c>
    </row>
    <row r="5055" spans="1:2">
      <c r="A5055" s="11">
        <f>Returns!A5055</f>
        <v>0</v>
      </c>
      <c r="B5055" s="1">
        <f t="array" ref="B5055">MMULT(Returns!B5055:AC5055,Resume!$B$38:$B$65)</f>
        <v>0</v>
      </c>
    </row>
    <row r="5056" spans="1:2">
      <c r="A5056" s="11">
        <f>Returns!A5056</f>
        <v>0</v>
      </c>
      <c r="B5056" s="1">
        <f t="array" ref="B5056">MMULT(Returns!B5056:AC5056,Resume!$B$38:$B$65)</f>
        <v>0</v>
      </c>
    </row>
    <row r="5057" spans="1:2">
      <c r="A5057" s="11">
        <f>Returns!A5057</f>
        <v>0</v>
      </c>
      <c r="B5057" s="1">
        <f t="array" ref="B5057">MMULT(Returns!B5057:AC5057,Resume!$B$38:$B$65)</f>
        <v>0</v>
      </c>
    </row>
    <row r="5058" spans="1:2">
      <c r="A5058" s="11">
        <f>Returns!A5058</f>
        <v>0</v>
      </c>
      <c r="B5058" s="1">
        <f t="array" ref="B5058">MMULT(Returns!B5058:AC5058,Resume!$B$38:$B$65)</f>
        <v>0</v>
      </c>
    </row>
    <row r="5059" spans="1:2">
      <c r="A5059" s="11">
        <f>Returns!A5059</f>
        <v>0</v>
      </c>
      <c r="B5059" s="1">
        <f t="array" ref="B5059">MMULT(Returns!B5059:AC5059,Resume!$B$38:$B$65)</f>
        <v>0</v>
      </c>
    </row>
    <row r="5060" spans="1:2">
      <c r="A5060" s="11">
        <f>Returns!A5060</f>
        <v>0</v>
      </c>
      <c r="B5060" s="1">
        <f t="array" ref="B5060">MMULT(Returns!B5060:AC5060,Resume!$B$38:$B$65)</f>
        <v>0</v>
      </c>
    </row>
    <row r="5061" spans="1:2">
      <c r="A5061" s="11">
        <f>Returns!A5061</f>
        <v>0</v>
      </c>
      <c r="B5061" s="1">
        <f t="array" ref="B5061">MMULT(Returns!B5061:AC5061,Resume!$B$38:$B$65)</f>
        <v>0</v>
      </c>
    </row>
    <row r="5062" spans="1:2">
      <c r="A5062" s="11">
        <f>Returns!A5062</f>
        <v>0</v>
      </c>
      <c r="B5062" s="1">
        <f t="array" ref="B5062">MMULT(Returns!B5062:AC5062,Resume!$B$38:$B$65)</f>
        <v>0</v>
      </c>
    </row>
    <row r="5063" spans="1:2">
      <c r="A5063" s="11">
        <f>Returns!A5063</f>
        <v>0</v>
      </c>
      <c r="B5063" s="1">
        <f t="array" ref="B5063">MMULT(Returns!B5063:AC5063,Resume!$B$38:$B$65)</f>
        <v>0</v>
      </c>
    </row>
    <row r="5064" spans="1:2">
      <c r="A5064" s="11">
        <f>Returns!A5064</f>
        <v>0</v>
      </c>
      <c r="B5064" s="1">
        <f t="array" ref="B5064">MMULT(Returns!B5064:AC5064,Resume!$B$38:$B$65)</f>
        <v>0</v>
      </c>
    </row>
    <row r="5065" spans="1:2">
      <c r="A5065" s="11">
        <f>Returns!A5065</f>
        <v>0</v>
      </c>
      <c r="B5065" s="1">
        <f t="array" ref="B5065">MMULT(Returns!B5065:AC5065,Resume!$B$38:$B$65)</f>
        <v>0</v>
      </c>
    </row>
    <row r="5066" spans="1:2">
      <c r="A5066" s="11">
        <f>Returns!A5066</f>
        <v>0</v>
      </c>
      <c r="B5066" s="1">
        <f t="array" ref="B5066">MMULT(Returns!B5066:AC5066,Resume!$B$38:$B$65)</f>
        <v>0</v>
      </c>
    </row>
    <row r="5067" spans="1:2">
      <c r="A5067" s="11">
        <f>Returns!A5067</f>
        <v>0</v>
      </c>
      <c r="B5067" s="1">
        <f t="array" ref="B5067">MMULT(Returns!B5067:AC5067,Resume!$B$38:$B$65)</f>
        <v>0</v>
      </c>
    </row>
    <row r="5068" spans="1:2">
      <c r="A5068" s="11">
        <f>Returns!A5068</f>
        <v>0</v>
      </c>
      <c r="B5068" s="1">
        <f t="array" ref="B5068">MMULT(Returns!B5068:AC5068,Resume!$B$38:$B$65)</f>
        <v>0</v>
      </c>
    </row>
    <row r="5069" spans="1:2">
      <c r="A5069" s="11">
        <f>Returns!A5069</f>
        <v>0</v>
      </c>
      <c r="B5069" s="1">
        <f t="array" ref="B5069">MMULT(Returns!B5069:AC5069,Resume!$B$38:$B$65)</f>
        <v>0</v>
      </c>
    </row>
    <row r="5070" spans="1:2">
      <c r="A5070" s="11">
        <f>Returns!A5070</f>
        <v>0</v>
      </c>
      <c r="B5070" s="1">
        <f t="array" ref="B5070">MMULT(Returns!B5070:AC5070,Resume!$B$38:$B$65)</f>
        <v>0</v>
      </c>
    </row>
    <row r="5071" spans="1:2">
      <c r="A5071" s="11">
        <f>Returns!A5071</f>
        <v>0</v>
      </c>
      <c r="B5071" s="1">
        <f t="array" ref="B5071">MMULT(Returns!B5071:AC5071,Resume!$B$38:$B$65)</f>
        <v>0</v>
      </c>
    </row>
    <row r="5072" spans="1:2">
      <c r="A5072" s="11">
        <f>Returns!A5072</f>
        <v>0</v>
      </c>
      <c r="B5072" s="1">
        <f t="array" ref="B5072">MMULT(Returns!B5072:AC5072,Resume!$B$38:$B$65)</f>
        <v>0</v>
      </c>
    </row>
    <row r="5073" spans="1:2">
      <c r="A5073" s="11">
        <f>Returns!A5073</f>
        <v>0</v>
      </c>
      <c r="B5073" s="1">
        <f t="array" ref="B5073">MMULT(Returns!B5073:AC5073,Resume!$B$38:$B$65)</f>
        <v>0</v>
      </c>
    </row>
    <row r="5074" spans="1:2">
      <c r="A5074" s="11">
        <f>Returns!A5074</f>
        <v>0</v>
      </c>
      <c r="B5074" s="1">
        <f t="array" ref="B5074">MMULT(Returns!B5074:AC5074,Resume!$B$38:$B$65)</f>
        <v>0</v>
      </c>
    </row>
    <row r="5075" spans="1:2">
      <c r="A5075" s="11">
        <f>Returns!A5075</f>
        <v>0</v>
      </c>
      <c r="B5075" s="1">
        <f t="array" ref="B5075">MMULT(Returns!B5075:AC5075,Resume!$B$38:$B$65)</f>
        <v>0</v>
      </c>
    </row>
    <row r="5076" spans="1:2">
      <c r="A5076" s="11">
        <f>Returns!A5076</f>
        <v>0</v>
      </c>
      <c r="B5076" s="1">
        <f t="array" ref="B5076">MMULT(Returns!B5076:AC5076,Resume!$B$38:$B$65)</f>
        <v>0</v>
      </c>
    </row>
    <row r="5077" spans="1:2">
      <c r="A5077" s="11">
        <f>Returns!A5077</f>
        <v>0</v>
      </c>
      <c r="B5077" s="1">
        <f t="array" ref="B5077">MMULT(Returns!B5077:AC5077,Resume!$B$38:$B$65)</f>
        <v>0</v>
      </c>
    </row>
    <row r="5078" spans="1:2">
      <c r="A5078" s="11">
        <f>Returns!A5078</f>
        <v>0</v>
      </c>
      <c r="B5078" s="1">
        <f t="array" ref="B5078">MMULT(Returns!B5078:AC5078,Resume!$B$38:$B$65)</f>
        <v>0</v>
      </c>
    </row>
    <row r="5079" spans="1:2">
      <c r="A5079" s="11">
        <f>Returns!A5079</f>
        <v>0</v>
      </c>
      <c r="B5079" s="1">
        <f t="array" ref="B5079">MMULT(Returns!B5079:AC5079,Resume!$B$38:$B$65)</f>
        <v>0</v>
      </c>
    </row>
    <row r="5080" spans="1:2">
      <c r="A5080" s="11">
        <f>Returns!A5080</f>
        <v>0</v>
      </c>
      <c r="B5080" s="1">
        <f t="array" ref="B5080">MMULT(Returns!B5080:AC5080,Resume!$B$38:$B$65)</f>
        <v>0</v>
      </c>
    </row>
    <row r="5081" spans="1:2">
      <c r="A5081" s="11">
        <f>Returns!A5081</f>
        <v>0</v>
      </c>
      <c r="B5081" s="1">
        <f t="array" ref="B5081">MMULT(Returns!B5081:AC5081,Resume!$B$38:$B$65)</f>
        <v>0</v>
      </c>
    </row>
    <row r="5082" spans="1:2">
      <c r="A5082" s="11">
        <f>Returns!A5082</f>
        <v>0</v>
      </c>
      <c r="B5082" s="1">
        <f t="array" ref="B5082">MMULT(Returns!B5082:AC5082,Resume!$B$38:$B$65)</f>
        <v>0</v>
      </c>
    </row>
    <row r="5083" spans="1:2">
      <c r="A5083" s="11">
        <f>Returns!A5083</f>
        <v>0</v>
      </c>
      <c r="B5083" s="1">
        <f t="array" ref="B5083">MMULT(Returns!B5083:AC5083,Resume!$B$38:$B$65)</f>
        <v>0</v>
      </c>
    </row>
    <row r="5084" spans="1:2">
      <c r="A5084" s="11">
        <f>Returns!A5084</f>
        <v>0</v>
      </c>
      <c r="B5084" s="1">
        <f t="array" ref="B5084">MMULT(Returns!B5084:AC5084,Resume!$B$38:$B$65)</f>
        <v>0</v>
      </c>
    </row>
    <row r="5085" spans="1:2">
      <c r="A5085" s="11">
        <f>Returns!A5085</f>
        <v>0</v>
      </c>
      <c r="B5085" s="1">
        <f t="array" ref="B5085">MMULT(Returns!B5085:AC5085,Resume!$B$38:$B$65)</f>
        <v>0</v>
      </c>
    </row>
    <row r="5086" spans="1:2">
      <c r="A5086" s="11">
        <f>Returns!A5086</f>
        <v>0</v>
      </c>
      <c r="B5086" s="1">
        <f t="array" ref="B5086">MMULT(Returns!B5086:AC5086,Resume!$B$38:$B$65)</f>
        <v>0</v>
      </c>
    </row>
    <row r="5087" spans="1:2">
      <c r="A5087" s="11">
        <f>Returns!A5087</f>
        <v>0</v>
      </c>
      <c r="B5087" s="1">
        <f t="array" ref="B5087">MMULT(Returns!B5087:AC5087,Resume!$B$38:$B$65)</f>
        <v>0</v>
      </c>
    </row>
    <row r="5088" spans="1:2">
      <c r="A5088" s="11">
        <f>Returns!A5088</f>
        <v>0</v>
      </c>
      <c r="B5088" s="1">
        <f t="array" ref="B5088">MMULT(Returns!B5088:AC5088,Resume!$B$38:$B$65)</f>
        <v>0</v>
      </c>
    </row>
    <row r="5089" spans="1:2">
      <c r="A5089" s="11">
        <f>Returns!A5089</f>
        <v>0</v>
      </c>
      <c r="B5089" s="1">
        <f t="array" ref="B5089">MMULT(Returns!B5089:AC5089,Resume!$B$38:$B$65)</f>
        <v>0</v>
      </c>
    </row>
    <row r="5090" spans="1:2">
      <c r="A5090" s="11">
        <f>Returns!A5090</f>
        <v>0</v>
      </c>
      <c r="B5090" s="1">
        <f t="array" ref="B5090">MMULT(Returns!B5090:AC5090,Resume!$B$38:$B$65)</f>
        <v>0</v>
      </c>
    </row>
    <row r="5091" spans="1:2">
      <c r="A5091" s="11">
        <f>Returns!A5091</f>
        <v>0</v>
      </c>
      <c r="B5091" s="1">
        <f t="array" ref="B5091">MMULT(Returns!B5091:AC5091,Resume!$B$38:$B$65)</f>
        <v>0</v>
      </c>
    </row>
    <row r="5092" spans="1:2">
      <c r="A5092" s="11">
        <f>Returns!A5092</f>
        <v>0</v>
      </c>
      <c r="B5092" s="1">
        <f t="array" ref="B5092">MMULT(Returns!B5092:AC5092,Resume!$B$38:$B$65)</f>
        <v>0</v>
      </c>
    </row>
    <row r="5093" spans="1:2">
      <c r="A5093" s="11">
        <f>Returns!A5093</f>
        <v>0</v>
      </c>
      <c r="B5093" s="1">
        <f t="array" ref="B5093">MMULT(Returns!B5093:AC5093,Resume!$B$38:$B$65)</f>
        <v>0</v>
      </c>
    </row>
    <row r="5094" spans="1:2">
      <c r="A5094" s="11">
        <f>Returns!A5094</f>
        <v>0</v>
      </c>
      <c r="B5094" s="1">
        <f t="array" ref="B5094">MMULT(Returns!B5094:AC5094,Resume!$B$38:$B$65)</f>
        <v>0</v>
      </c>
    </row>
    <row r="5095" spans="1:2">
      <c r="A5095" s="11">
        <f>Returns!A5095</f>
        <v>0</v>
      </c>
      <c r="B5095" s="1">
        <f t="array" ref="B5095">MMULT(Returns!B5095:AC5095,Resume!$B$38:$B$65)</f>
        <v>0</v>
      </c>
    </row>
    <row r="5096" spans="1:2">
      <c r="A5096" s="11">
        <f>Returns!A5096</f>
        <v>0</v>
      </c>
      <c r="B5096" s="1">
        <f t="array" ref="B5096">MMULT(Returns!B5096:AC5096,Resume!$B$38:$B$65)</f>
        <v>0</v>
      </c>
    </row>
    <row r="5097" spans="1:2">
      <c r="A5097" s="11">
        <f>Returns!A5097</f>
        <v>0</v>
      </c>
      <c r="B5097" s="1">
        <f t="array" ref="B5097">MMULT(Returns!B5097:AC5097,Resume!$B$38:$B$65)</f>
        <v>0</v>
      </c>
    </row>
    <row r="5098" spans="1:2">
      <c r="A5098" s="11">
        <f>Returns!A5098</f>
        <v>0</v>
      </c>
      <c r="B5098" s="1">
        <f t="array" ref="B5098">MMULT(Returns!B5098:AC5098,Resume!$B$38:$B$65)</f>
        <v>0</v>
      </c>
    </row>
    <row r="5099" spans="1:2">
      <c r="A5099" s="11">
        <f>Returns!A5099</f>
        <v>0</v>
      </c>
      <c r="B5099" s="1">
        <f t="array" ref="B5099">MMULT(Returns!B5099:AC5099,Resume!$B$38:$B$65)</f>
        <v>0</v>
      </c>
    </row>
    <row r="5100" spans="1:2">
      <c r="A5100" s="11">
        <f>Returns!A5100</f>
        <v>0</v>
      </c>
      <c r="B5100" s="1">
        <f t="array" ref="B5100">MMULT(Returns!B5100:AC5100,Resume!$B$38:$B$65)</f>
        <v>0</v>
      </c>
    </row>
    <row r="5101" spans="1:2">
      <c r="A5101" s="11">
        <f>Returns!A5101</f>
        <v>0</v>
      </c>
      <c r="B5101" s="1">
        <f t="array" ref="B5101">MMULT(Returns!B5101:AC5101,Resume!$B$38:$B$65)</f>
        <v>0</v>
      </c>
    </row>
    <row r="5102" spans="1:2">
      <c r="A5102" s="11">
        <f>Returns!A5102</f>
        <v>0</v>
      </c>
      <c r="B5102" s="1">
        <f t="array" ref="B5102">MMULT(Returns!B5102:AC5102,Resume!$B$38:$B$65)</f>
        <v>0</v>
      </c>
    </row>
    <row r="5103" spans="1:2">
      <c r="A5103" s="11">
        <f>Returns!A5103</f>
        <v>0</v>
      </c>
      <c r="B5103" s="1">
        <f t="array" ref="B5103">MMULT(Returns!B5103:AC5103,Resume!$B$38:$B$65)</f>
        <v>0</v>
      </c>
    </row>
    <row r="5104" spans="1:2">
      <c r="A5104" s="11">
        <f>Returns!A5104</f>
        <v>0</v>
      </c>
      <c r="B5104" s="1">
        <f t="array" ref="B5104">MMULT(Returns!B5104:AC5104,Resume!$B$38:$B$65)</f>
        <v>0</v>
      </c>
    </row>
    <row r="5105" spans="1:2">
      <c r="A5105" s="11">
        <f>Returns!A5105</f>
        <v>0</v>
      </c>
      <c r="B5105" s="1">
        <f t="array" ref="B5105">MMULT(Returns!B5105:AC5105,Resume!$B$38:$B$65)</f>
        <v>0</v>
      </c>
    </row>
    <row r="5106" spans="1:2">
      <c r="A5106" s="11">
        <f>Returns!A5106</f>
        <v>0</v>
      </c>
      <c r="B5106" s="1">
        <f t="array" ref="B5106">MMULT(Returns!B5106:AC5106,Resume!$B$38:$B$65)</f>
        <v>0</v>
      </c>
    </row>
    <row r="5107" spans="1:2">
      <c r="A5107" s="11">
        <f>Returns!A5107</f>
        <v>0</v>
      </c>
      <c r="B5107" s="1">
        <f t="array" ref="B5107">MMULT(Returns!B5107:AC5107,Resume!$B$38:$B$65)</f>
        <v>0</v>
      </c>
    </row>
    <row r="5108" spans="1:2">
      <c r="A5108" s="11">
        <f>Returns!A5108</f>
        <v>0</v>
      </c>
      <c r="B5108" s="1">
        <f t="array" ref="B5108">MMULT(Returns!B5108:AC5108,Resume!$B$38:$B$65)</f>
        <v>0</v>
      </c>
    </row>
    <row r="5109" spans="1:2">
      <c r="A5109" s="11">
        <f>Returns!A5109</f>
        <v>0</v>
      </c>
      <c r="B5109" s="1">
        <f t="array" ref="B5109">MMULT(Returns!B5109:AC5109,Resume!$B$38:$B$65)</f>
        <v>0</v>
      </c>
    </row>
    <row r="5110" spans="1:2">
      <c r="A5110" s="11">
        <f>Returns!A5110</f>
        <v>0</v>
      </c>
      <c r="B5110" s="1">
        <f t="array" ref="B5110">MMULT(Returns!B5110:AC5110,Resume!$B$38:$B$65)</f>
        <v>0</v>
      </c>
    </row>
    <row r="5111" spans="1:2">
      <c r="A5111" s="11">
        <f>Returns!A5111</f>
        <v>0</v>
      </c>
      <c r="B5111" s="1">
        <f t="array" ref="B5111">MMULT(Returns!B5111:AC5111,Resume!$B$38:$B$65)</f>
        <v>0</v>
      </c>
    </row>
    <row r="5112" spans="1:2">
      <c r="A5112" s="11">
        <f>Returns!A5112</f>
        <v>0</v>
      </c>
      <c r="B5112" s="1">
        <f t="array" ref="B5112">MMULT(Returns!B5112:AC5112,Resume!$B$38:$B$65)</f>
        <v>0</v>
      </c>
    </row>
    <row r="5113" spans="1:2">
      <c r="A5113" s="11">
        <f>Returns!A5113</f>
        <v>0</v>
      </c>
      <c r="B5113" s="1">
        <f t="array" ref="B5113">MMULT(Returns!B5113:AC5113,Resume!$B$38:$B$65)</f>
        <v>0</v>
      </c>
    </row>
    <row r="5114" spans="1:2">
      <c r="A5114" s="11">
        <f>Returns!A5114</f>
        <v>0</v>
      </c>
      <c r="B5114" s="1">
        <f t="array" ref="B5114">MMULT(Returns!B5114:AC5114,Resume!$B$38:$B$65)</f>
        <v>0</v>
      </c>
    </row>
    <row r="5115" spans="1:2">
      <c r="A5115" s="11">
        <f>Returns!A5115</f>
        <v>0</v>
      </c>
      <c r="B5115" s="1">
        <f t="array" ref="B5115">MMULT(Returns!B5115:AC5115,Resume!$B$38:$B$65)</f>
        <v>0</v>
      </c>
    </row>
    <row r="5116" spans="1:2">
      <c r="A5116" s="11">
        <f>Returns!A5116</f>
        <v>0</v>
      </c>
      <c r="B5116" s="1">
        <f t="array" ref="B5116">MMULT(Returns!B5116:AC5116,Resume!$B$38:$B$65)</f>
        <v>0</v>
      </c>
    </row>
    <row r="5117" spans="1:2">
      <c r="A5117" s="11">
        <f>Returns!A5117</f>
        <v>0</v>
      </c>
      <c r="B5117" s="1">
        <f t="array" ref="B5117">MMULT(Returns!B5117:AC5117,Resume!$B$38:$B$65)</f>
        <v>0</v>
      </c>
    </row>
    <row r="5118" spans="1:2">
      <c r="A5118" s="11">
        <f>Returns!A5118</f>
        <v>0</v>
      </c>
      <c r="B5118" s="1">
        <f t="array" ref="B5118">MMULT(Returns!B5118:AC5118,Resume!$B$38:$B$65)</f>
        <v>0</v>
      </c>
    </row>
    <row r="5119" spans="1:2">
      <c r="A5119" s="11">
        <f>Returns!A5119</f>
        <v>0</v>
      </c>
      <c r="B5119" s="1">
        <f t="array" ref="B5119">MMULT(Returns!B5119:AC5119,Resume!$B$38:$B$65)</f>
        <v>0</v>
      </c>
    </row>
    <row r="5120" spans="1:2">
      <c r="A5120" s="11">
        <f>Returns!A5120</f>
        <v>0</v>
      </c>
      <c r="B5120" s="1">
        <f t="array" ref="B5120">MMULT(Returns!B5120:AC5120,Resume!$B$38:$B$65)</f>
        <v>0</v>
      </c>
    </row>
    <row r="5121" spans="1:2">
      <c r="A5121" s="11">
        <f>Returns!A5121</f>
        <v>0</v>
      </c>
      <c r="B5121" s="1">
        <f t="array" ref="B5121">MMULT(Returns!B5121:AC5121,Resume!$B$38:$B$65)</f>
        <v>0</v>
      </c>
    </row>
    <row r="5122" spans="1:2">
      <c r="A5122" s="11">
        <f>Returns!A5122</f>
        <v>0</v>
      </c>
      <c r="B5122" s="1">
        <f t="array" ref="B5122">MMULT(Returns!B5122:AC5122,Resume!$B$38:$B$65)</f>
        <v>0</v>
      </c>
    </row>
    <row r="5123" spans="1:2">
      <c r="A5123" s="11">
        <f>Returns!A5123</f>
        <v>0</v>
      </c>
      <c r="B5123" s="1">
        <f t="array" ref="B5123">MMULT(Returns!B5123:AC5123,Resume!$B$38:$B$65)</f>
        <v>0</v>
      </c>
    </row>
    <row r="5124" spans="1:2">
      <c r="A5124" s="11">
        <f>Returns!A5124</f>
        <v>0</v>
      </c>
      <c r="B5124" s="1">
        <f t="array" ref="B5124">MMULT(Returns!B5124:AC5124,Resume!$B$38:$B$65)</f>
        <v>0</v>
      </c>
    </row>
    <row r="5125" spans="1:2">
      <c r="A5125" s="11">
        <f>Returns!A5125</f>
        <v>0</v>
      </c>
      <c r="B5125" s="1">
        <f t="array" ref="B5125">MMULT(Returns!B5125:AC5125,Resume!$B$38:$B$65)</f>
        <v>0</v>
      </c>
    </row>
    <row r="5126" spans="1:2">
      <c r="A5126" s="11">
        <f>Returns!A5126</f>
        <v>0</v>
      </c>
      <c r="B5126" s="1">
        <f t="array" ref="B5126">MMULT(Returns!B5126:AC5126,Resume!$B$38:$B$65)</f>
        <v>0</v>
      </c>
    </row>
    <row r="5127" spans="1:2">
      <c r="A5127" s="11">
        <f>Returns!A5127</f>
        <v>0</v>
      </c>
      <c r="B5127" s="1">
        <f t="array" ref="B5127">MMULT(Returns!B5127:AC5127,Resume!$B$38:$B$65)</f>
        <v>0</v>
      </c>
    </row>
    <row r="5128" spans="1:2">
      <c r="A5128" s="11">
        <f>Returns!A5128</f>
        <v>0</v>
      </c>
      <c r="B5128" s="1">
        <f t="array" ref="B5128">MMULT(Returns!B5128:AC5128,Resume!$B$38:$B$65)</f>
        <v>0</v>
      </c>
    </row>
    <row r="5129" spans="1:2">
      <c r="A5129" s="11">
        <f>Returns!A5129</f>
        <v>0</v>
      </c>
      <c r="B5129" s="1">
        <f t="array" ref="B5129">MMULT(Returns!B5129:AC5129,Resume!$B$38:$B$65)</f>
        <v>0</v>
      </c>
    </row>
    <row r="5130" spans="1:2">
      <c r="A5130" s="11">
        <f>Returns!A5130</f>
        <v>0</v>
      </c>
      <c r="B5130" s="1">
        <f t="array" ref="B5130">MMULT(Returns!B5130:AC5130,Resume!$B$38:$B$65)</f>
        <v>0</v>
      </c>
    </row>
    <row r="5131" spans="1:2">
      <c r="A5131" s="11">
        <f>Returns!A5131</f>
        <v>0</v>
      </c>
      <c r="B5131" s="1">
        <f t="array" ref="B5131">MMULT(Returns!B5131:AC5131,Resume!$B$38:$B$65)</f>
        <v>0</v>
      </c>
    </row>
    <row r="5132" spans="1:2">
      <c r="A5132" s="11">
        <f>Returns!A5132</f>
        <v>0</v>
      </c>
      <c r="B5132" s="1">
        <f t="array" ref="B5132">MMULT(Returns!B5132:AC5132,Resume!$B$38:$B$65)</f>
        <v>0</v>
      </c>
    </row>
    <row r="5133" spans="1:2">
      <c r="A5133" s="11">
        <f>Returns!A5133</f>
        <v>0</v>
      </c>
      <c r="B5133" s="1">
        <f t="array" ref="B5133">MMULT(Returns!B5133:AC5133,Resume!$B$38:$B$65)</f>
        <v>0</v>
      </c>
    </row>
    <row r="5134" spans="1:2">
      <c r="A5134" s="11">
        <f>Returns!A5134</f>
        <v>0</v>
      </c>
      <c r="B5134" s="1">
        <f t="array" ref="B5134">MMULT(Returns!B5134:AC5134,Resume!$B$38:$B$65)</f>
        <v>0</v>
      </c>
    </row>
    <row r="5135" spans="1:2">
      <c r="A5135" s="11">
        <f>Returns!A5135</f>
        <v>0</v>
      </c>
      <c r="B5135" s="1">
        <f t="array" ref="B5135">MMULT(Returns!B5135:AC5135,Resume!$B$38:$B$65)</f>
        <v>0</v>
      </c>
    </row>
    <row r="5136" spans="1:2">
      <c r="A5136" s="11">
        <f>Returns!A5136</f>
        <v>0</v>
      </c>
      <c r="B5136" s="1">
        <f t="array" ref="B5136">MMULT(Returns!B5136:AC5136,Resume!$B$38:$B$65)</f>
        <v>0</v>
      </c>
    </row>
    <row r="5137" spans="1:2">
      <c r="A5137" s="11">
        <f>Returns!A5137</f>
        <v>0</v>
      </c>
      <c r="B5137" s="1">
        <f t="array" ref="B5137">MMULT(Returns!B5137:AC5137,Resume!$B$38:$B$65)</f>
        <v>0</v>
      </c>
    </row>
    <row r="5138" spans="1:2">
      <c r="A5138" s="11">
        <f>Returns!A5138</f>
        <v>0</v>
      </c>
      <c r="B5138" s="1">
        <f t="array" ref="B5138">MMULT(Returns!B5138:AC5138,Resume!$B$38:$B$65)</f>
        <v>0</v>
      </c>
    </row>
    <row r="5139" spans="1:2">
      <c r="A5139" s="11">
        <f>Returns!A5139</f>
        <v>0</v>
      </c>
      <c r="B5139" s="1">
        <f t="array" ref="B5139">MMULT(Returns!B5139:AC5139,Resume!$B$38:$B$65)</f>
        <v>0</v>
      </c>
    </row>
    <row r="5140" spans="1:2">
      <c r="A5140" s="11">
        <f>Returns!A5140</f>
        <v>0</v>
      </c>
      <c r="B5140" s="1">
        <f t="array" ref="B5140">MMULT(Returns!B5140:AC5140,Resume!$B$38:$B$65)</f>
        <v>0</v>
      </c>
    </row>
    <row r="5141" spans="1:2">
      <c r="A5141" s="11">
        <f>Returns!A5141</f>
        <v>0</v>
      </c>
      <c r="B5141" s="1">
        <f t="array" ref="B5141">MMULT(Returns!B5141:AC5141,Resume!$B$38:$B$65)</f>
        <v>0</v>
      </c>
    </row>
    <row r="5142" spans="1:2">
      <c r="A5142" s="11">
        <f>Returns!A5142</f>
        <v>0</v>
      </c>
      <c r="B5142" s="1">
        <f t="array" ref="B5142">MMULT(Returns!B5142:AC5142,Resume!$B$38:$B$65)</f>
        <v>0</v>
      </c>
    </row>
    <row r="5143" spans="1:2">
      <c r="A5143" s="11">
        <f>Returns!A5143</f>
        <v>0</v>
      </c>
      <c r="B5143" s="1">
        <f t="array" ref="B5143">MMULT(Returns!B5143:AC5143,Resume!$B$38:$B$65)</f>
        <v>0</v>
      </c>
    </row>
    <row r="5144" spans="1:2">
      <c r="A5144" s="11">
        <f>Returns!A5144</f>
        <v>0</v>
      </c>
      <c r="B5144" s="1">
        <f t="array" ref="B5144">MMULT(Returns!B5144:AC5144,Resume!$B$38:$B$65)</f>
        <v>0</v>
      </c>
    </row>
    <row r="5145" spans="1:2">
      <c r="A5145" s="11">
        <f>Returns!A5145</f>
        <v>0</v>
      </c>
      <c r="B5145" s="1">
        <f t="array" ref="B5145">MMULT(Returns!B5145:AC5145,Resume!$B$38:$B$65)</f>
        <v>0</v>
      </c>
    </row>
    <row r="5146" spans="1:2">
      <c r="A5146" s="11">
        <f>Returns!A5146</f>
        <v>0</v>
      </c>
      <c r="B5146" s="1">
        <f t="array" ref="B5146">MMULT(Returns!B5146:AC5146,Resume!$B$38:$B$65)</f>
        <v>0</v>
      </c>
    </row>
    <row r="5147" spans="1:2">
      <c r="A5147" s="11">
        <f>Returns!A5147</f>
        <v>0</v>
      </c>
      <c r="B5147" s="1">
        <f t="array" ref="B5147">MMULT(Returns!B5147:AC5147,Resume!$B$38:$B$65)</f>
        <v>0</v>
      </c>
    </row>
    <row r="5148" spans="1:2">
      <c r="A5148" s="11">
        <f>Returns!A5148</f>
        <v>0</v>
      </c>
      <c r="B5148" s="1">
        <f t="array" ref="B5148">MMULT(Returns!B5148:AC5148,Resume!$B$38:$B$65)</f>
        <v>0</v>
      </c>
    </row>
    <row r="5149" spans="1:2">
      <c r="A5149" s="11">
        <f>Returns!A5149</f>
        <v>0</v>
      </c>
      <c r="B5149" s="1">
        <f t="array" ref="B5149">MMULT(Returns!B5149:AC5149,Resume!$B$38:$B$65)</f>
        <v>0</v>
      </c>
    </row>
    <row r="5150" spans="1:2">
      <c r="A5150" s="11">
        <f>Returns!A5150</f>
        <v>0</v>
      </c>
      <c r="B5150" s="1">
        <f t="array" ref="B5150">MMULT(Returns!B5150:AC5150,Resume!$B$38:$B$65)</f>
        <v>0</v>
      </c>
    </row>
    <row r="5151" spans="1:2">
      <c r="A5151" s="11">
        <f>Returns!A5151</f>
        <v>0</v>
      </c>
      <c r="B5151" s="1">
        <f t="array" ref="B5151">MMULT(Returns!B5151:AC5151,Resume!$B$38:$B$65)</f>
        <v>0</v>
      </c>
    </row>
    <row r="5152" spans="1:2">
      <c r="A5152" s="11">
        <f>Returns!A5152</f>
        <v>0</v>
      </c>
      <c r="B5152" s="1">
        <f t="array" ref="B5152">MMULT(Returns!B5152:AC5152,Resume!$B$38:$B$65)</f>
        <v>0</v>
      </c>
    </row>
    <row r="5153" spans="1:2">
      <c r="A5153" s="11">
        <f>Returns!A5153</f>
        <v>0</v>
      </c>
      <c r="B5153" s="1">
        <f t="array" ref="B5153">MMULT(Returns!B5153:AC5153,Resume!$B$38:$B$65)</f>
        <v>0</v>
      </c>
    </row>
    <row r="5154" spans="1:2">
      <c r="A5154" s="11">
        <f>Returns!A5154</f>
        <v>0</v>
      </c>
      <c r="B5154" s="1">
        <f t="array" ref="B5154">MMULT(Returns!B5154:AC5154,Resume!$B$38:$B$65)</f>
        <v>0</v>
      </c>
    </row>
    <row r="5155" spans="1:2">
      <c r="A5155" s="11">
        <f>Returns!A5155</f>
        <v>0</v>
      </c>
      <c r="B5155" s="1">
        <f t="array" ref="B5155">MMULT(Returns!B5155:AC5155,Resume!$B$38:$B$65)</f>
        <v>0</v>
      </c>
    </row>
    <row r="5156" spans="1:2">
      <c r="A5156" s="11">
        <f>Returns!A5156</f>
        <v>0</v>
      </c>
      <c r="B5156" s="1">
        <f t="array" ref="B5156">MMULT(Returns!B5156:AC5156,Resume!$B$38:$B$65)</f>
        <v>0</v>
      </c>
    </row>
    <row r="5157" spans="1:2">
      <c r="A5157" s="11">
        <f>Returns!A5157</f>
        <v>0</v>
      </c>
      <c r="B5157" s="1">
        <f t="array" ref="B5157">MMULT(Returns!B5157:AC5157,Resume!$B$38:$B$65)</f>
        <v>0</v>
      </c>
    </row>
    <row r="5158" spans="1:2">
      <c r="A5158" s="11">
        <f>Returns!A5158</f>
        <v>0</v>
      </c>
      <c r="B5158" s="1">
        <f t="array" ref="B5158">MMULT(Returns!B5158:AC5158,Resume!$B$38:$B$65)</f>
        <v>0</v>
      </c>
    </row>
    <row r="5159" spans="1:2">
      <c r="A5159" s="11">
        <f>Returns!A5159</f>
        <v>0</v>
      </c>
      <c r="B5159" s="1">
        <f t="array" ref="B5159">MMULT(Returns!B5159:AC5159,Resume!$B$38:$B$65)</f>
        <v>0</v>
      </c>
    </row>
    <row r="5160" spans="1:2">
      <c r="A5160" s="11">
        <f>Returns!A5160</f>
        <v>0</v>
      </c>
      <c r="B5160" s="1">
        <f t="array" ref="B5160">MMULT(Returns!B5160:AC5160,Resume!$B$38:$B$65)</f>
        <v>0</v>
      </c>
    </row>
    <row r="5161" spans="1:2">
      <c r="A5161" s="11">
        <f>Returns!A5161</f>
        <v>0</v>
      </c>
      <c r="B5161" s="1">
        <f t="array" ref="B5161">MMULT(Returns!B5161:AC5161,Resume!$B$38:$B$65)</f>
        <v>0</v>
      </c>
    </row>
    <row r="5162" spans="1:2">
      <c r="A5162" s="11">
        <f>Returns!A5162</f>
        <v>0</v>
      </c>
      <c r="B5162" s="1">
        <f t="array" ref="B5162">MMULT(Returns!B5162:AC5162,Resume!$B$38:$B$65)</f>
        <v>0</v>
      </c>
    </row>
    <row r="5163" spans="1:2">
      <c r="A5163" s="11">
        <f>Returns!A5163</f>
        <v>0</v>
      </c>
      <c r="B5163" s="1">
        <f t="array" ref="B5163">MMULT(Returns!B5163:AC5163,Resume!$B$38:$B$65)</f>
        <v>0</v>
      </c>
    </row>
    <row r="5164" spans="1:2">
      <c r="A5164" s="11">
        <f>Returns!A5164</f>
        <v>0</v>
      </c>
      <c r="B5164" s="1">
        <f t="array" ref="B5164">MMULT(Returns!B5164:AC5164,Resume!$B$38:$B$65)</f>
        <v>0</v>
      </c>
    </row>
    <row r="5165" spans="1:2">
      <c r="A5165" s="11">
        <f>Returns!A5165</f>
        <v>0</v>
      </c>
      <c r="B5165" s="1">
        <f t="array" ref="B5165">MMULT(Returns!B5165:AC5165,Resume!$B$38:$B$65)</f>
        <v>0</v>
      </c>
    </row>
    <row r="5166" spans="1:2">
      <c r="A5166" s="11">
        <f>Returns!A5166</f>
        <v>0</v>
      </c>
      <c r="B5166" s="1">
        <f t="array" ref="B5166">MMULT(Returns!B5166:AC5166,Resume!$B$38:$B$65)</f>
        <v>0</v>
      </c>
    </row>
    <row r="5167" spans="1:2">
      <c r="A5167" s="11">
        <f>Returns!A5167</f>
        <v>0</v>
      </c>
      <c r="B5167" s="1">
        <f t="array" ref="B5167">MMULT(Returns!B5167:AC5167,Resume!$B$38:$B$65)</f>
        <v>0</v>
      </c>
    </row>
    <row r="5168" spans="1:2">
      <c r="A5168" s="11">
        <f>Returns!A5168</f>
        <v>0</v>
      </c>
      <c r="B5168" s="1">
        <f t="array" ref="B5168">MMULT(Returns!B5168:AC5168,Resume!$B$38:$B$65)</f>
        <v>0</v>
      </c>
    </row>
    <row r="5169" spans="1:2">
      <c r="A5169" s="11">
        <f>Returns!A5169</f>
        <v>0</v>
      </c>
      <c r="B5169" s="1">
        <f t="array" ref="B5169">MMULT(Returns!B5169:AC5169,Resume!$B$38:$B$65)</f>
        <v>0</v>
      </c>
    </row>
    <row r="5170" spans="1:2">
      <c r="A5170" s="11">
        <f>Returns!A5170</f>
        <v>0</v>
      </c>
      <c r="B5170" s="1">
        <f t="array" ref="B5170">MMULT(Returns!B5170:AC5170,Resume!$B$38:$B$65)</f>
        <v>0</v>
      </c>
    </row>
    <row r="5171" spans="1:2">
      <c r="A5171" s="11">
        <f>Returns!A5171</f>
        <v>0</v>
      </c>
      <c r="B5171" s="1">
        <f t="array" ref="B5171">MMULT(Returns!B5171:AC5171,Resume!$B$38:$B$65)</f>
        <v>0</v>
      </c>
    </row>
    <row r="5172" spans="1:2">
      <c r="A5172" s="11">
        <f>Returns!A5172</f>
        <v>0</v>
      </c>
      <c r="B5172" s="1">
        <f t="array" ref="B5172">MMULT(Returns!B5172:AC5172,Resume!$B$38:$B$65)</f>
        <v>0</v>
      </c>
    </row>
    <row r="5173" spans="1:2">
      <c r="A5173" s="11">
        <f>Returns!A5173</f>
        <v>0</v>
      </c>
      <c r="B5173" s="1">
        <f t="array" ref="B5173">MMULT(Returns!B5173:AC5173,Resume!$B$38:$B$65)</f>
        <v>0</v>
      </c>
    </row>
    <row r="5174" spans="1:2">
      <c r="A5174" s="11">
        <f>Returns!A5174</f>
        <v>0</v>
      </c>
      <c r="B5174" s="1">
        <f t="array" ref="B5174">MMULT(Returns!B5174:AC5174,Resume!$B$38:$B$65)</f>
        <v>0</v>
      </c>
    </row>
    <row r="5175" spans="1:2">
      <c r="A5175" s="11">
        <f>Returns!A5175</f>
        <v>0</v>
      </c>
      <c r="B5175" s="1">
        <f t="array" ref="B5175">MMULT(Returns!B5175:AC5175,Resume!$B$38:$B$65)</f>
        <v>0</v>
      </c>
    </row>
    <row r="5176" spans="1:2">
      <c r="A5176" s="11">
        <f>Returns!A5176</f>
        <v>0</v>
      </c>
      <c r="B5176" s="1">
        <f t="array" ref="B5176">MMULT(Returns!B5176:AC5176,Resume!$B$38:$B$65)</f>
        <v>0</v>
      </c>
    </row>
    <row r="5177" spans="1:2">
      <c r="A5177" s="11">
        <f>Returns!A5177</f>
        <v>0</v>
      </c>
      <c r="B5177" s="1">
        <f t="array" ref="B5177">MMULT(Returns!B5177:AC5177,Resume!$B$38:$B$65)</f>
        <v>0</v>
      </c>
    </row>
    <row r="5178" spans="1:2">
      <c r="A5178" s="11">
        <f>Returns!A5178</f>
        <v>0</v>
      </c>
      <c r="B5178" s="1">
        <f t="array" ref="B5178">MMULT(Returns!B5178:AC5178,Resume!$B$38:$B$65)</f>
        <v>0</v>
      </c>
    </row>
    <row r="5179" spans="1:2">
      <c r="A5179" s="11">
        <f>Returns!A5179</f>
        <v>0</v>
      </c>
      <c r="B5179" s="1">
        <f t="array" ref="B5179">MMULT(Returns!B5179:AC5179,Resume!$B$38:$B$65)</f>
        <v>0</v>
      </c>
    </row>
    <row r="5180" spans="1:2">
      <c r="A5180" s="11">
        <f>Returns!A5180</f>
        <v>0</v>
      </c>
      <c r="B5180" s="1">
        <f t="array" ref="B5180">MMULT(Returns!B5180:AC5180,Resume!$B$38:$B$65)</f>
        <v>0</v>
      </c>
    </row>
    <row r="5181" spans="1:2">
      <c r="A5181" s="11">
        <f>Returns!A5181</f>
        <v>0</v>
      </c>
      <c r="B5181" s="1">
        <f t="array" ref="B5181">MMULT(Returns!B5181:AC5181,Resume!$B$38:$B$65)</f>
        <v>0</v>
      </c>
    </row>
    <row r="5182" spans="1:2">
      <c r="A5182" s="11">
        <f>Returns!A5182</f>
        <v>0</v>
      </c>
      <c r="B5182" s="1">
        <f t="array" ref="B5182">MMULT(Returns!B5182:AC5182,Resume!$B$38:$B$65)</f>
        <v>0</v>
      </c>
    </row>
    <row r="5183" spans="1:2">
      <c r="A5183" s="11">
        <f>Returns!A5183</f>
        <v>0</v>
      </c>
      <c r="B5183" s="1">
        <f t="array" ref="B5183">MMULT(Returns!B5183:AC5183,Resume!$B$38:$B$65)</f>
        <v>0</v>
      </c>
    </row>
    <row r="5184" spans="1:2">
      <c r="A5184" s="11">
        <f>Returns!A5184</f>
        <v>0</v>
      </c>
      <c r="B5184" s="1">
        <f t="array" ref="B5184">MMULT(Returns!B5184:AC5184,Resume!$B$38:$B$65)</f>
        <v>0</v>
      </c>
    </row>
    <row r="5185" spans="1:2">
      <c r="A5185" s="11">
        <f>Returns!A5185</f>
        <v>0</v>
      </c>
      <c r="B5185" s="1">
        <f t="array" ref="B5185">MMULT(Returns!B5185:AC5185,Resume!$B$38:$B$65)</f>
        <v>0</v>
      </c>
    </row>
    <row r="5186" spans="1:2">
      <c r="A5186" s="11">
        <f>Returns!A5186</f>
        <v>0</v>
      </c>
      <c r="B5186" s="1">
        <f t="array" ref="B5186">MMULT(Returns!B5186:AC5186,Resume!$B$38:$B$65)</f>
        <v>0</v>
      </c>
    </row>
    <row r="5187" spans="1:2">
      <c r="A5187" s="11">
        <f>Returns!A5187</f>
        <v>0</v>
      </c>
      <c r="B5187" s="1">
        <f t="array" ref="B5187">MMULT(Returns!B5187:AC5187,Resume!$B$38:$B$65)</f>
        <v>0</v>
      </c>
    </row>
    <row r="5188" spans="1:2">
      <c r="A5188" s="11">
        <f>Returns!A5188</f>
        <v>0</v>
      </c>
      <c r="B5188" s="1">
        <f t="array" ref="B5188">MMULT(Returns!B5188:AC5188,Resume!$B$38:$B$65)</f>
        <v>0</v>
      </c>
    </row>
    <row r="5189" spans="1:2">
      <c r="A5189" s="11">
        <f>Returns!A5189</f>
        <v>0</v>
      </c>
      <c r="B5189" s="1">
        <f t="array" ref="B5189">MMULT(Returns!B5189:AC5189,Resume!$B$38:$B$65)</f>
        <v>0</v>
      </c>
    </row>
    <row r="5190" spans="1:2">
      <c r="A5190" s="11">
        <f>Returns!A5190</f>
        <v>0</v>
      </c>
      <c r="B5190" s="1">
        <f t="array" ref="B5190">MMULT(Returns!B5190:AC5190,Resume!$B$38:$B$65)</f>
        <v>0</v>
      </c>
    </row>
    <row r="5191" spans="1:2">
      <c r="A5191" s="11">
        <f>Returns!A5191</f>
        <v>0</v>
      </c>
      <c r="B5191" s="1">
        <f t="array" ref="B5191">MMULT(Returns!B5191:AC5191,Resume!$B$38:$B$65)</f>
        <v>0</v>
      </c>
    </row>
    <row r="5192" spans="1:2">
      <c r="A5192" s="11">
        <f>Returns!A5192</f>
        <v>0</v>
      </c>
      <c r="B5192" s="1">
        <f t="array" ref="B5192">MMULT(Returns!B5192:AC5192,Resume!$B$38:$B$65)</f>
        <v>0</v>
      </c>
    </row>
    <row r="5193" spans="1:2">
      <c r="A5193" s="11">
        <f>Returns!A5193</f>
        <v>0</v>
      </c>
      <c r="B5193" s="1">
        <f t="array" ref="B5193">MMULT(Returns!B5193:AC5193,Resume!$B$38:$B$65)</f>
        <v>0</v>
      </c>
    </row>
    <row r="5194" spans="1:2">
      <c r="A5194" s="11">
        <f>Returns!A5194</f>
        <v>0</v>
      </c>
      <c r="B5194" s="1">
        <f t="array" ref="B5194">MMULT(Returns!B5194:AC5194,Resume!$B$38:$B$65)</f>
        <v>0</v>
      </c>
    </row>
    <row r="5195" spans="1:2">
      <c r="A5195" s="11">
        <f>Returns!A5195</f>
        <v>0</v>
      </c>
      <c r="B5195" s="1">
        <f t="array" ref="B5195">MMULT(Returns!B5195:AC5195,Resume!$B$38:$B$65)</f>
        <v>0</v>
      </c>
    </row>
    <row r="5196" spans="1:2">
      <c r="A5196" s="11">
        <f>Returns!A5196</f>
        <v>0</v>
      </c>
      <c r="B5196" s="1">
        <f t="array" ref="B5196">MMULT(Returns!B5196:AC5196,Resume!$B$38:$B$65)</f>
        <v>0</v>
      </c>
    </row>
    <row r="5197" spans="1:2">
      <c r="A5197" s="11">
        <f>Returns!A5197</f>
        <v>0</v>
      </c>
      <c r="B5197" s="1">
        <f t="array" ref="B5197">MMULT(Returns!B5197:AC5197,Resume!$B$38:$B$65)</f>
        <v>0</v>
      </c>
    </row>
    <row r="5198" spans="1:2">
      <c r="A5198" s="11">
        <f>Returns!A5198</f>
        <v>0</v>
      </c>
      <c r="B5198" s="1">
        <f t="array" ref="B5198">MMULT(Returns!B5198:AC5198,Resume!$B$38:$B$65)</f>
        <v>0</v>
      </c>
    </row>
    <row r="5199" spans="1:2">
      <c r="A5199" s="11">
        <f>Returns!A5199</f>
        <v>0</v>
      </c>
      <c r="B5199" s="1">
        <f t="array" ref="B5199">MMULT(Returns!B5199:AC5199,Resume!$B$38:$B$65)</f>
        <v>0</v>
      </c>
    </row>
    <row r="5200" spans="1:2">
      <c r="A5200" s="11">
        <f>Returns!A5200</f>
        <v>0</v>
      </c>
      <c r="B5200" s="1">
        <f t="array" ref="B5200">MMULT(Returns!B5200:AC5200,Resume!$B$38:$B$65)</f>
        <v>0</v>
      </c>
    </row>
    <row r="5201" spans="1:2">
      <c r="A5201" s="11">
        <f>Returns!A5201</f>
        <v>0</v>
      </c>
      <c r="B5201" s="1">
        <f t="array" ref="B5201">MMULT(Returns!B5201:AC5201,Resume!$B$38:$B$65)</f>
        <v>0</v>
      </c>
    </row>
    <row r="5202" spans="1:2">
      <c r="A5202" s="11">
        <f>Returns!A5202</f>
        <v>0</v>
      </c>
      <c r="B5202" s="1">
        <f t="array" ref="B5202">MMULT(Returns!B5202:AC5202,Resume!$B$38:$B$65)</f>
        <v>0</v>
      </c>
    </row>
    <row r="5203" spans="1:2">
      <c r="A5203" s="11">
        <f>Returns!A5203</f>
        <v>0</v>
      </c>
      <c r="B5203" s="1">
        <f t="array" ref="B5203">MMULT(Returns!B5203:AC5203,Resume!$B$38:$B$65)</f>
        <v>0</v>
      </c>
    </row>
    <row r="5204" spans="1:2">
      <c r="A5204" s="11">
        <f>Returns!A5204</f>
        <v>0</v>
      </c>
      <c r="B5204" s="1">
        <f t="array" ref="B5204">MMULT(Returns!B5204:AC5204,Resume!$B$38:$B$65)</f>
        <v>0</v>
      </c>
    </row>
    <row r="5205" spans="1:2">
      <c r="A5205" s="11">
        <f>Returns!A5205</f>
        <v>0</v>
      </c>
      <c r="B5205" s="1">
        <f t="array" ref="B5205">MMULT(Returns!B5205:AC5205,Resume!$B$38:$B$65)</f>
        <v>0</v>
      </c>
    </row>
    <row r="5206" spans="1:2">
      <c r="A5206" s="11">
        <f>Returns!A5206</f>
        <v>0</v>
      </c>
      <c r="B5206" s="1">
        <f t="array" ref="B5206">MMULT(Returns!B5206:AC5206,Resume!$B$38:$B$65)</f>
        <v>0</v>
      </c>
    </row>
    <row r="5207" spans="1:2">
      <c r="A5207" s="11">
        <f>Returns!A5207</f>
        <v>0</v>
      </c>
      <c r="B5207" s="1">
        <f t="array" ref="B5207">MMULT(Returns!B5207:AC5207,Resume!$B$38:$B$65)</f>
        <v>0</v>
      </c>
    </row>
    <row r="5208" spans="1:2">
      <c r="A5208" s="11">
        <f>Returns!A5208</f>
        <v>0</v>
      </c>
      <c r="B5208" s="1">
        <f t="array" ref="B5208">MMULT(Returns!B5208:AC5208,Resume!$B$38:$B$65)</f>
        <v>0</v>
      </c>
    </row>
    <row r="5209" spans="1:2">
      <c r="A5209" s="11">
        <f>Returns!A5209</f>
        <v>0</v>
      </c>
      <c r="B5209" s="1">
        <f t="array" ref="B5209">MMULT(Returns!B5209:AC5209,Resume!$B$38:$B$65)</f>
        <v>0</v>
      </c>
    </row>
    <row r="5210" spans="1:2">
      <c r="A5210" s="11">
        <f>Returns!A5210</f>
        <v>0</v>
      </c>
      <c r="B5210" s="1">
        <f t="array" ref="B5210">MMULT(Returns!B5210:AC5210,Resume!$B$38:$B$65)</f>
        <v>0</v>
      </c>
    </row>
    <row r="5211" spans="1:2">
      <c r="A5211" s="11">
        <f>Returns!A5211</f>
        <v>0</v>
      </c>
      <c r="B5211" s="1">
        <f t="array" ref="B5211">MMULT(Returns!B5211:AC5211,Resume!$B$38:$B$65)</f>
        <v>0</v>
      </c>
    </row>
    <row r="5212" spans="1:2">
      <c r="A5212" s="11">
        <f>Returns!A5212</f>
        <v>0</v>
      </c>
      <c r="B5212" s="1">
        <f t="array" ref="B5212">MMULT(Returns!B5212:AC5212,Resume!$B$38:$B$65)</f>
        <v>0</v>
      </c>
    </row>
    <row r="5213" spans="1:2">
      <c r="A5213" s="11">
        <f>Returns!A5213</f>
        <v>0</v>
      </c>
      <c r="B5213" s="1">
        <f t="array" ref="B5213">MMULT(Returns!B5213:AC5213,Resume!$B$38:$B$65)</f>
        <v>0</v>
      </c>
    </row>
    <row r="5214" spans="1:2">
      <c r="A5214" s="11">
        <f>Returns!A5214</f>
        <v>0</v>
      </c>
      <c r="B5214" s="1">
        <f t="array" ref="B5214">MMULT(Returns!B5214:AC5214,Resume!$B$38:$B$65)</f>
        <v>0</v>
      </c>
    </row>
    <row r="5215" spans="1:2">
      <c r="A5215" s="11">
        <f>Returns!A5215</f>
        <v>0</v>
      </c>
      <c r="B5215" s="1">
        <f t="array" ref="B5215">MMULT(Returns!B5215:AC5215,Resume!$B$38:$B$65)</f>
        <v>0</v>
      </c>
    </row>
    <row r="5216" spans="1:2">
      <c r="A5216" s="11">
        <f>Returns!A5216</f>
        <v>0</v>
      </c>
      <c r="B5216" s="1">
        <f t="array" ref="B5216">MMULT(Returns!B5216:AC5216,Resume!$B$38:$B$65)</f>
        <v>0</v>
      </c>
    </row>
    <row r="5217" spans="1:2">
      <c r="A5217" s="11">
        <f>Returns!A5217</f>
        <v>0</v>
      </c>
      <c r="B5217" s="1">
        <f t="array" ref="B5217">MMULT(Returns!B5217:AC5217,Resume!$B$38:$B$65)</f>
        <v>0</v>
      </c>
    </row>
    <row r="5218" spans="1:2">
      <c r="A5218" s="11">
        <f>Returns!A5218</f>
        <v>0</v>
      </c>
      <c r="B5218" s="1">
        <f t="array" ref="B5218">MMULT(Returns!B5218:AC5218,Resume!$B$38:$B$65)</f>
        <v>0</v>
      </c>
    </row>
    <row r="5219" spans="1:2">
      <c r="A5219" s="11">
        <f>Returns!A5219</f>
        <v>0</v>
      </c>
      <c r="B5219" s="1">
        <f t="array" ref="B5219">MMULT(Returns!B5219:AC5219,Resume!$B$38:$B$65)</f>
        <v>0</v>
      </c>
    </row>
    <row r="5220" spans="1:2">
      <c r="A5220" s="11">
        <f>Returns!A5220</f>
        <v>0</v>
      </c>
      <c r="B5220" s="1">
        <f t="array" ref="B5220">MMULT(Returns!B5220:AC5220,Resume!$B$38:$B$65)</f>
        <v>0</v>
      </c>
    </row>
    <row r="5221" spans="1:2">
      <c r="A5221" s="11">
        <f>Returns!A5221</f>
        <v>0</v>
      </c>
      <c r="B5221" s="1">
        <f t="array" ref="B5221">MMULT(Returns!B5221:AC5221,Resume!$B$38:$B$65)</f>
        <v>0</v>
      </c>
    </row>
    <row r="5222" spans="1:2">
      <c r="A5222" s="11">
        <f>Returns!A5222</f>
        <v>0</v>
      </c>
      <c r="B5222" s="1">
        <f t="array" ref="B5222">MMULT(Returns!B5222:AC5222,Resume!$B$38:$B$65)</f>
        <v>0</v>
      </c>
    </row>
    <row r="5223" spans="1:2">
      <c r="A5223" s="11">
        <f>Returns!A5223</f>
        <v>0</v>
      </c>
      <c r="B5223" s="1">
        <f t="array" ref="B5223">MMULT(Returns!B5223:AC5223,Resume!$B$38:$B$65)</f>
        <v>0</v>
      </c>
    </row>
    <row r="5224" spans="1:2">
      <c r="A5224" s="11">
        <f>Returns!A5224</f>
        <v>0</v>
      </c>
      <c r="B5224" s="1">
        <f t="array" ref="B5224">MMULT(Returns!B5224:AC5224,Resume!$B$38:$B$65)</f>
        <v>0</v>
      </c>
    </row>
    <row r="5225" spans="1:2">
      <c r="A5225" s="11">
        <f>Returns!A5225</f>
        <v>0</v>
      </c>
      <c r="B5225" s="1">
        <f t="array" ref="B5225">MMULT(Returns!B5225:AC5225,Resume!$B$38:$B$65)</f>
        <v>0</v>
      </c>
    </row>
    <row r="5226" spans="1:2">
      <c r="A5226" s="11">
        <f>Returns!A5226</f>
        <v>0</v>
      </c>
      <c r="B5226" s="1">
        <f t="array" ref="B5226">MMULT(Returns!B5226:AC5226,Resume!$B$38:$B$65)</f>
        <v>0</v>
      </c>
    </row>
    <row r="5227" spans="1:2">
      <c r="A5227" s="11">
        <f>Returns!A5227</f>
        <v>0</v>
      </c>
      <c r="B5227" s="1">
        <f t="array" ref="B5227">MMULT(Returns!B5227:AC5227,Resume!$B$38:$B$65)</f>
        <v>0</v>
      </c>
    </row>
    <row r="5228" spans="1:2">
      <c r="A5228" s="11">
        <f>Returns!A5228</f>
        <v>0</v>
      </c>
      <c r="B5228" s="1">
        <f t="array" ref="B5228">MMULT(Returns!B5228:AC5228,Resume!$B$38:$B$65)</f>
        <v>0</v>
      </c>
    </row>
    <row r="5229" spans="1:2">
      <c r="A5229" s="11">
        <f>Returns!A5229</f>
        <v>0</v>
      </c>
      <c r="B5229" s="1">
        <f t="array" ref="B5229">MMULT(Returns!B5229:AC5229,Resume!$B$38:$B$65)</f>
        <v>0</v>
      </c>
    </row>
    <row r="5230" spans="1:2">
      <c r="A5230" s="11">
        <f>Returns!A5230</f>
        <v>0</v>
      </c>
      <c r="B5230" s="1">
        <f t="array" ref="B5230">MMULT(Returns!B5230:AC5230,Resume!$B$38:$B$65)</f>
        <v>0</v>
      </c>
    </row>
    <row r="5231" spans="1:2">
      <c r="A5231" s="11">
        <f>Returns!A5231</f>
        <v>0</v>
      </c>
      <c r="B5231" s="1">
        <f t="array" ref="B5231">MMULT(Returns!B5231:AC5231,Resume!$B$38:$B$65)</f>
        <v>0</v>
      </c>
    </row>
    <row r="5232" spans="1:2">
      <c r="A5232" s="11">
        <f>Returns!A5232</f>
        <v>0</v>
      </c>
      <c r="B5232" s="1">
        <f t="array" ref="B5232">MMULT(Returns!B5232:AC5232,Resume!$B$38:$B$65)</f>
        <v>0</v>
      </c>
    </row>
    <row r="5233" spans="1:2">
      <c r="A5233" s="11">
        <f>Returns!A5233</f>
        <v>0</v>
      </c>
      <c r="B5233" s="1">
        <f t="array" ref="B5233">MMULT(Returns!B5233:AC5233,Resume!$B$38:$B$65)</f>
        <v>0</v>
      </c>
    </row>
    <row r="5234" spans="1:2">
      <c r="A5234" s="11">
        <f>Returns!A5234</f>
        <v>0</v>
      </c>
      <c r="B5234" s="1">
        <f t="array" ref="B5234">MMULT(Returns!B5234:AC5234,Resume!$B$38:$B$65)</f>
        <v>0</v>
      </c>
    </row>
    <row r="5235" spans="1:2">
      <c r="A5235" s="11">
        <f>Returns!A5235</f>
        <v>0</v>
      </c>
      <c r="B5235" s="1">
        <f t="array" ref="B5235">MMULT(Returns!B5235:AC5235,Resume!$B$38:$B$65)</f>
        <v>0</v>
      </c>
    </row>
    <row r="5236" spans="1:2">
      <c r="A5236" s="11">
        <f>Returns!A5236</f>
        <v>0</v>
      </c>
      <c r="B5236" s="1">
        <f t="array" ref="B5236">MMULT(Returns!B5236:AC5236,Resume!$B$38:$B$65)</f>
        <v>0</v>
      </c>
    </row>
    <row r="5237" spans="1:2">
      <c r="A5237" s="11">
        <f>Returns!A5237</f>
        <v>0</v>
      </c>
      <c r="B5237" s="1">
        <f t="array" ref="B5237">MMULT(Returns!B5237:AC5237,Resume!$B$38:$B$65)</f>
        <v>0</v>
      </c>
    </row>
    <row r="5238" spans="1:2">
      <c r="A5238" s="11">
        <f>Returns!A5238</f>
        <v>0</v>
      </c>
      <c r="B5238" s="1">
        <f t="array" ref="B5238">MMULT(Returns!B5238:AC5238,Resume!$B$38:$B$65)</f>
        <v>0</v>
      </c>
    </row>
    <row r="5239" spans="1:2">
      <c r="A5239" s="11">
        <f>Returns!A5239</f>
        <v>0</v>
      </c>
      <c r="B5239" s="1">
        <f t="array" ref="B5239">MMULT(Returns!B5239:AC5239,Resume!$B$38:$B$65)</f>
        <v>0</v>
      </c>
    </row>
    <row r="5240" spans="1:2">
      <c r="A5240" s="11">
        <f>Returns!A5240</f>
        <v>0</v>
      </c>
      <c r="B5240" s="1">
        <f t="array" ref="B5240">MMULT(Returns!B5240:AC5240,Resume!$B$38:$B$65)</f>
        <v>0</v>
      </c>
    </row>
    <row r="5241" spans="1:2">
      <c r="A5241" s="11">
        <f>Returns!A5241</f>
        <v>0</v>
      </c>
      <c r="B5241" s="1">
        <f t="array" ref="B5241">MMULT(Returns!B5241:AC5241,Resume!$B$38:$B$65)</f>
        <v>0</v>
      </c>
    </row>
    <row r="5242" spans="1:2">
      <c r="A5242" s="11">
        <f>Returns!A5242</f>
        <v>0</v>
      </c>
      <c r="B5242" s="1">
        <f t="array" ref="B5242">MMULT(Returns!B5242:AC5242,Resume!$B$38:$B$65)</f>
        <v>0</v>
      </c>
    </row>
    <row r="5243" spans="1:2">
      <c r="A5243" s="11">
        <f>Returns!A5243</f>
        <v>0</v>
      </c>
      <c r="B5243" s="1">
        <f t="array" ref="B5243">MMULT(Returns!B5243:AC5243,Resume!$B$38:$B$65)</f>
        <v>0</v>
      </c>
    </row>
    <row r="5244" spans="1:2">
      <c r="A5244" s="11">
        <f>Returns!A5244</f>
        <v>0</v>
      </c>
      <c r="B5244" s="1">
        <f t="array" ref="B5244">MMULT(Returns!B5244:AC5244,Resume!$B$38:$B$65)</f>
        <v>0</v>
      </c>
    </row>
    <row r="5245" spans="1:2">
      <c r="A5245" s="11">
        <f>Returns!A5245</f>
        <v>0</v>
      </c>
      <c r="B5245" s="1">
        <f t="array" ref="B5245">MMULT(Returns!B5245:AC5245,Resume!$B$38:$B$65)</f>
        <v>0</v>
      </c>
    </row>
    <row r="5246" spans="1:2">
      <c r="A5246" s="11">
        <f>Returns!A5246</f>
        <v>0</v>
      </c>
      <c r="B5246" s="1">
        <f t="array" ref="B5246">MMULT(Returns!B5246:AC5246,Resume!$B$38:$B$65)</f>
        <v>0</v>
      </c>
    </row>
    <row r="5247" spans="1:2">
      <c r="A5247" s="11">
        <f>Returns!A5247</f>
        <v>0</v>
      </c>
      <c r="B5247" s="1">
        <f t="array" ref="B5247">MMULT(Returns!B5247:AC5247,Resume!$B$38:$B$65)</f>
        <v>0</v>
      </c>
    </row>
    <row r="5248" spans="1:2">
      <c r="A5248" s="11">
        <f>Returns!A5248</f>
        <v>0</v>
      </c>
      <c r="B5248" s="1">
        <f t="array" ref="B5248">MMULT(Returns!B5248:AC5248,Resume!$B$38:$B$65)</f>
        <v>0</v>
      </c>
    </row>
    <row r="5249" spans="1:2">
      <c r="A5249" s="11">
        <f>Returns!A5249</f>
        <v>0</v>
      </c>
      <c r="B5249" s="1">
        <f t="array" ref="B5249">MMULT(Returns!B5249:AC5249,Resume!$B$38:$B$65)</f>
        <v>0</v>
      </c>
    </row>
    <row r="5250" spans="1:2">
      <c r="A5250" s="11">
        <f>Returns!A5250</f>
        <v>0</v>
      </c>
      <c r="B5250" s="1">
        <f t="array" ref="B5250">MMULT(Returns!B5250:AC5250,Resume!$B$38:$B$65)</f>
        <v>0</v>
      </c>
    </row>
    <row r="5251" spans="1:2">
      <c r="A5251" s="11">
        <f>Returns!A5251</f>
        <v>0</v>
      </c>
      <c r="B5251" s="1">
        <f t="array" ref="B5251">MMULT(Returns!B5251:AC5251,Resume!$B$38:$B$65)</f>
        <v>0</v>
      </c>
    </row>
    <row r="5252" spans="1:2">
      <c r="A5252" s="11">
        <f>Returns!A5252</f>
        <v>0</v>
      </c>
      <c r="B5252" s="1">
        <f t="array" ref="B5252">MMULT(Returns!B5252:AC5252,Resume!$B$38:$B$65)</f>
        <v>0</v>
      </c>
    </row>
    <row r="5253" spans="1:2">
      <c r="A5253" s="11">
        <f>Returns!A5253</f>
        <v>0</v>
      </c>
      <c r="B5253" s="1">
        <f t="array" ref="B5253">MMULT(Returns!B5253:AC5253,Resume!$B$38:$B$65)</f>
        <v>0</v>
      </c>
    </row>
    <row r="5254" spans="1:2">
      <c r="A5254" s="11">
        <f>Returns!A5254</f>
        <v>0</v>
      </c>
      <c r="B5254" s="1">
        <f t="array" ref="B5254">MMULT(Returns!B5254:AC5254,Resume!$B$38:$B$65)</f>
        <v>0</v>
      </c>
    </row>
    <row r="5255" spans="1:2">
      <c r="A5255" s="11">
        <f>Returns!A5255</f>
        <v>0</v>
      </c>
      <c r="B5255" s="1">
        <f t="array" ref="B5255">MMULT(Returns!B5255:AC5255,Resume!$B$38:$B$65)</f>
        <v>0</v>
      </c>
    </row>
    <row r="5256" spans="1:2">
      <c r="A5256" s="11">
        <f>Returns!A5256</f>
        <v>0</v>
      </c>
      <c r="B5256" s="1">
        <f t="array" ref="B5256">MMULT(Returns!B5256:AC5256,Resume!$B$38:$B$65)</f>
        <v>0</v>
      </c>
    </row>
    <row r="5257" spans="1:2">
      <c r="A5257" s="11">
        <f>Returns!A5257</f>
        <v>0</v>
      </c>
      <c r="B5257" s="1">
        <f t="array" ref="B5257">MMULT(Returns!B5257:AC5257,Resume!$B$38:$B$65)</f>
        <v>0</v>
      </c>
    </row>
    <row r="5258" spans="1:2">
      <c r="A5258" s="11">
        <f>Returns!A5258</f>
        <v>0</v>
      </c>
      <c r="B5258" s="1">
        <f t="array" ref="B5258">MMULT(Returns!B5258:AC5258,Resume!$B$38:$B$65)</f>
        <v>0</v>
      </c>
    </row>
    <row r="5259" spans="1:2">
      <c r="A5259" s="11">
        <f>Returns!A5259</f>
        <v>0</v>
      </c>
      <c r="B5259" s="1">
        <f t="array" ref="B5259">MMULT(Returns!B5259:AC5259,Resume!$B$38:$B$65)</f>
        <v>0</v>
      </c>
    </row>
    <row r="5260" spans="1:2">
      <c r="A5260" s="11">
        <f>Returns!A5260</f>
        <v>0</v>
      </c>
      <c r="B5260" s="1">
        <f t="array" ref="B5260">MMULT(Returns!B5260:AC5260,Resume!$B$38:$B$65)</f>
        <v>0</v>
      </c>
    </row>
    <row r="5261" spans="1:2">
      <c r="A5261" s="11">
        <f>Returns!A5261</f>
        <v>0</v>
      </c>
      <c r="B5261" s="1">
        <f t="array" ref="B5261">MMULT(Returns!B5261:AC5261,Resume!$B$38:$B$65)</f>
        <v>0</v>
      </c>
    </row>
    <row r="5262" spans="1:2">
      <c r="A5262" s="11">
        <f>Returns!A5262</f>
        <v>0</v>
      </c>
      <c r="B5262" s="1">
        <f t="array" ref="B5262">MMULT(Returns!B5262:AC5262,Resume!$B$38:$B$65)</f>
        <v>0</v>
      </c>
    </row>
    <row r="5263" spans="1:2">
      <c r="A5263" s="11">
        <f>Returns!A5263</f>
        <v>0</v>
      </c>
      <c r="B5263" s="1">
        <f t="array" ref="B5263">MMULT(Returns!B5263:AC5263,Resume!$B$38:$B$65)</f>
        <v>0</v>
      </c>
    </row>
    <row r="5264" spans="1:2">
      <c r="A5264" s="11">
        <f>Returns!A5264</f>
        <v>0</v>
      </c>
      <c r="B5264" s="1">
        <f t="array" ref="B5264">MMULT(Returns!B5264:AC5264,Resume!$B$38:$B$65)</f>
        <v>0</v>
      </c>
    </row>
    <row r="5265" spans="1:2">
      <c r="A5265" s="11">
        <f>Returns!A5265</f>
        <v>0</v>
      </c>
      <c r="B5265" s="1">
        <f t="array" ref="B5265">MMULT(Returns!B5265:AC5265,Resume!$B$38:$B$65)</f>
        <v>0</v>
      </c>
    </row>
    <row r="5266" spans="1:2">
      <c r="A5266" s="11">
        <f>Returns!A5266</f>
        <v>0</v>
      </c>
      <c r="B5266" s="1">
        <f t="array" ref="B5266">MMULT(Returns!B5266:AC5266,Resume!$B$38:$B$65)</f>
        <v>0</v>
      </c>
    </row>
    <row r="5267" spans="1:2">
      <c r="A5267" s="11">
        <f>Returns!A5267</f>
        <v>0</v>
      </c>
      <c r="B5267" s="1">
        <f t="array" ref="B5267">MMULT(Returns!B5267:AC5267,Resume!$B$38:$B$65)</f>
        <v>0</v>
      </c>
    </row>
    <row r="5268" spans="1:2">
      <c r="A5268" s="11">
        <f>Returns!A5268</f>
        <v>0</v>
      </c>
      <c r="B5268" s="1">
        <f t="array" ref="B5268">MMULT(Returns!B5268:AC5268,Resume!$B$38:$B$65)</f>
        <v>0</v>
      </c>
    </row>
    <row r="5269" spans="1:2">
      <c r="A5269" s="11">
        <f>Returns!A5269</f>
        <v>0</v>
      </c>
      <c r="B5269" s="1">
        <f t="array" ref="B5269">MMULT(Returns!B5269:AC5269,Resume!$B$38:$B$65)</f>
        <v>0</v>
      </c>
    </row>
    <row r="5270" spans="1:2">
      <c r="A5270" s="11">
        <f>Returns!A5270</f>
        <v>0</v>
      </c>
      <c r="B5270" s="1">
        <f t="array" ref="B5270">MMULT(Returns!B5270:AC5270,Resume!$B$38:$B$65)</f>
        <v>0</v>
      </c>
    </row>
    <row r="5271" spans="1:2">
      <c r="A5271" s="11">
        <f>Returns!A5271</f>
        <v>0</v>
      </c>
      <c r="B5271" s="1">
        <f t="array" ref="B5271">MMULT(Returns!B5271:AC5271,Resume!$B$38:$B$65)</f>
        <v>0</v>
      </c>
    </row>
    <row r="5272" spans="1:2">
      <c r="A5272" s="11">
        <f>Returns!A5272</f>
        <v>0</v>
      </c>
      <c r="B5272" s="1">
        <f t="array" ref="B5272">MMULT(Returns!B5272:AC5272,Resume!$B$38:$B$65)</f>
        <v>0</v>
      </c>
    </row>
    <row r="5273" spans="1:2">
      <c r="A5273" s="11">
        <f>Returns!A5273</f>
        <v>0</v>
      </c>
      <c r="B5273" s="1">
        <f t="array" ref="B5273">MMULT(Returns!B5273:AC5273,Resume!$B$38:$B$65)</f>
        <v>0</v>
      </c>
    </row>
    <row r="5274" spans="1:2">
      <c r="A5274" s="11">
        <f>Returns!A5274</f>
        <v>0</v>
      </c>
      <c r="B5274" s="1">
        <f t="array" ref="B5274">MMULT(Returns!B5274:AC5274,Resume!$B$38:$B$65)</f>
        <v>0</v>
      </c>
    </row>
    <row r="5275" spans="1:2">
      <c r="A5275" s="11">
        <f>Returns!A5275</f>
        <v>0</v>
      </c>
      <c r="B5275" s="1">
        <f t="array" ref="B5275">MMULT(Returns!B5275:AC5275,Resume!$B$38:$B$65)</f>
        <v>0</v>
      </c>
    </row>
    <row r="5276" spans="1:2">
      <c r="A5276" s="11">
        <f>Returns!A5276</f>
        <v>0</v>
      </c>
      <c r="B5276" s="1">
        <f t="array" ref="B5276">MMULT(Returns!B5276:AC5276,Resume!$B$38:$B$65)</f>
        <v>0</v>
      </c>
    </row>
    <row r="5277" spans="1:2">
      <c r="A5277" s="11">
        <f>Returns!A5277</f>
        <v>0</v>
      </c>
      <c r="B5277" s="1">
        <f t="array" ref="B5277">MMULT(Returns!B5277:AC5277,Resume!$B$38:$B$65)</f>
        <v>0</v>
      </c>
    </row>
    <row r="5278" spans="1:2">
      <c r="A5278" s="11">
        <f>Returns!A5278</f>
        <v>0</v>
      </c>
      <c r="B5278" s="1">
        <f t="array" ref="B5278">MMULT(Returns!B5278:AC5278,Resume!$B$38:$B$65)</f>
        <v>0</v>
      </c>
    </row>
    <row r="5279" spans="1:2">
      <c r="A5279" s="11">
        <f>Returns!A5279</f>
        <v>0</v>
      </c>
      <c r="B5279" s="1">
        <f t="array" ref="B5279">MMULT(Returns!B5279:AC5279,Resume!$B$38:$B$65)</f>
        <v>0</v>
      </c>
    </row>
    <row r="5280" spans="1:2">
      <c r="A5280" s="11">
        <f>Returns!A5280</f>
        <v>0</v>
      </c>
      <c r="B5280" s="1">
        <f t="array" ref="B5280">MMULT(Returns!B5280:AC5280,Resume!$B$38:$B$65)</f>
        <v>0</v>
      </c>
    </row>
    <row r="5281" spans="1:2">
      <c r="A5281" s="11">
        <f>Returns!A5281</f>
        <v>0</v>
      </c>
      <c r="B5281" s="1">
        <f t="array" ref="B5281">MMULT(Returns!B5281:AC5281,Resume!$B$38:$B$65)</f>
        <v>0</v>
      </c>
    </row>
    <row r="5282" spans="1:2">
      <c r="A5282" s="11">
        <f>Returns!A5282</f>
        <v>0</v>
      </c>
      <c r="B5282" s="1">
        <f t="array" ref="B5282">MMULT(Returns!B5282:AC5282,Resume!$B$38:$B$65)</f>
        <v>0</v>
      </c>
    </row>
    <row r="5283" spans="1:2">
      <c r="A5283" s="11">
        <f>Returns!A5283</f>
        <v>0</v>
      </c>
      <c r="B5283" s="1">
        <f t="array" ref="B5283">MMULT(Returns!B5283:AC5283,Resume!$B$38:$B$65)</f>
        <v>0</v>
      </c>
    </row>
    <row r="5284" spans="1:2">
      <c r="A5284" s="11">
        <f>Returns!A5284</f>
        <v>0</v>
      </c>
      <c r="B5284" s="1">
        <f t="array" ref="B5284">MMULT(Returns!B5284:AC5284,Resume!$B$38:$B$65)</f>
        <v>0</v>
      </c>
    </row>
    <row r="5285" spans="1:2">
      <c r="A5285" s="11">
        <f>Returns!A5285</f>
        <v>0</v>
      </c>
      <c r="B5285" s="1">
        <f t="array" ref="B5285">MMULT(Returns!B5285:AC5285,Resume!$B$38:$B$65)</f>
        <v>0</v>
      </c>
    </row>
    <row r="5286" spans="1:2">
      <c r="A5286" s="11">
        <f>Returns!A5286</f>
        <v>0</v>
      </c>
      <c r="B5286" s="1">
        <f t="array" ref="B5286">MMULT(Returns!B5286:AC5286,Resume!$B$38:$B$65)</f>
        <v>0</v>
      </c>
    </row>
    <row r="5287" spans="1:2">
      <c r="A5287" s="11">
        <f>Returns!A5287</f>
        <v>0</v>
      </c>
      <c r="B5287" s="1">
        <f t="array" ref="B5287">MMULT(Returns!B5287:AC5287,Resume!$B$38:$B$65)</f>
        <v>0</v>
      </c>
    </row>
    <row r="5288" spans="1:2">
      <c r="A5288" s="11">
        <f>Returns!A5288</f>
        <v>0</v>
      </c>
      <c r="B5288" s="1">
        <f t="array" ref="B5288">MMULT(Returns!B5288:AC5288,Resume!$B$38:$B$65)</f>
        <v>0</v>
      </c>
    </row>
    <row r="5289" spans="1:2">
      <c r="A5289" s="11">
        <f>Returns!A5289</f>
        <v>0</v>
      </c>
      <c r="B5289" s="1">
        <f t="array" ref="B5289">MMULT(Returns!B5289:AC5289,Resume!$B$38:$B$65)</f>
        <v>0</v>
      </c>
    </row>
    <row r="5290" spans="1:2">
      <c r="A5290" s="11">
        <f>Returns!A5290</f>
        <v>0</v>
      </c>
      <c r="B5290" s="1">
        <f t="array" ref="B5290">MMULT(Returns!B5290:AC5290,Resume!$B$38:$B$65)</f>
        <v>0</v>
      </c>
    </row>
    <row r="5291" spans="1:2">
      <c r="A5291" s="11">
        <f>Returns!A5291</f>
        <v>0</v>
      </c>
      <c r="B5291" s="1">
        <f t="array" ref="B5291">MMULT(Returns!B5291:AC5291,Resume!$B$38:$B$65)</f>
        <v>0</v>
      </c>
    </row>
    <row r="5292" spans="1:2">
      <c r="A5292" s="11">
        <f>Returns!A5292</f>
        <v>0</v>
      </c>
      <c r="B5292" s="1">
        <f t="array" ref="B5292">MMULT(Returns!B5292:AC5292,Resume!$B$38:$B$65)</f>
        <v>0</v>
      </c>
    </row>
    <row r="5293" spans="1:2">
      <c r="A5293" s="11">
        <f>Returns!A5293</f>
        <v>0</v>
      </c>
      <c r="B5293" s="1">
        <f t="array" ref="B5293">MMULT(Returns!B5293:AC5293,Resume!$B$38:$B$65)</f>
        <v>0</v>
      </c>
    </row>
    <row r="5294" spans="1:2">
      <c r="A5294" s="11">
        <f>Returns!A5294</f>
        <v>0</v>
      </c>
      <c r="B5294" s="1">
        <f t="array" ref="B5294">MMULT(Returns!B5294:AC5294,Resume!$B$38:$B$65)</f>
        <v>0</v>
      </c>
    </row>
    <row r="5295" spans="1:2">
      <c r="A5295" s="11">
        <f>Returns!A5295</f>
        <v>0</v>
      </c>
      <c r="B5295" s="1">
        <f t="array" ref="B5295">MMULT(Returns!B5295:AC5295,Resume!$B$38:$B$65)</f>
        <v>0</v>
      </c>
    </row>
    <row r="5296" spans="1:2">
      <c r="A5296" s="11">
        <f>Returns!A5296</f>
        <v>0</v>
      </c>
      <c r="B5296" s="1">
        <f t="array" ref="B5296">MMULT(Returns!B5296:AC5296,Resume!$B$38:$B$65)</f>
        <v>0</v>
      </c>
    </row>
    <row r="5297" spans="1:2">
      <c r="A5297" s="11">
        <f>Returns!A5297</f>
        <v>0</v>
      </c>
      <c r="B5297" s="1">
        <f t="array" ref="B5297">MMULT(Returns!B5297:AC5297,Resume!$B$38:$B$65)</f>
        <v>0</v>
      </c>
    </row>
    <row r="5298" spans="1:2">
      <c r="A5298" s="11">
        <f>Returns!A5298</f>
        <v>0</v>
      </c>
      <c r="B5298" s="1">
        <f t="array" ref="B5298">MMULT(Returns!B5298:AC5298,Resume!$B$38:$B$65)</f>
        <v>0</v>
      </c>
    </row>
    <row r="5299" spans="1:2">
      <c r="A5299" s="11">
        <f>Returns!A5299</f>
        <v>0</v>
      </c>
      <c r="B5299" s="1">
        <f t="array" ref="B5299">MMULT(Returns!B5299:AC5299,Resume!$B$38:$B$65)</f>
        <v>0</v>
      </c>
    </row>
    <row r="5300" spans="1:2">
      <c r="A5300" s="11">
        <f>Returns!A5300</f>
        <v>0</v>
      </c>
      <c r="B5300" s="1">
        <f t="array" ref="B5300">MMULT(Returns!B5300:AC5300,Resume!$B$38:$B$65)</f>
        <v>0</v>
      </c>
    </row>
    <row r="5301" spans="1:2">
      <c r="A5301" s="11">
        <f>Returns!A5301</f>
        <v>0</v>
      </c>
      <c r="B5301" s="1">
        <f t="array" ref="B5301">MMULT(Returns!B5301:AC5301,Resume!$B$38:$B$65)</f>
        <v>0</v>
      </c>
    </row>
    <row r="5302" spans="1:2">
      <c r="A5302" s="11">
        <f>Returns!A5302</f>
        <v>0</v>
      </c>
      <c r="B5302" s="1">
        <f t="array" ref="B5302">MMULT(Returns!B5302:AC5302,Resume!$B$38:$B$65)</f>
        <v>0</v>
      </c>
    </row>
    <row r="5303" spans="1:2">
      <c r="A5303" s="11">
        <f>Returns!A5303</f>
        <v>0</v>
      </c>
      <c r="B5303" s="1">
        <f t="array" ref="B5303">MMULT(Returns!B5303:AC5303,Resume!$B$38:$B$65)</f>
        <v>0</v>
      </c>
    </row>
    <row r="5304" spans="1:2">
      <c r="A5304" s="11">
        <f>Returns!A5304</f>
        <v>0</v>
      </c>
      <c r="B5304" s="1">
        <f t="array" ref="B5304">MMULT(Returns!B5304:AC5304,Resume!$B$38:$B$65)</f>
        <v>0</v>
      </c>
    </row>
    <row r="5305" spans="1:2">
      <c r="A5305" s="11">
        <f>Returns!A5305</f>
        <v>0</v>
      </c>
      <c r="B5305" s="1">
        <f t="array" ref="B5305">MMULT(Returns!B5305:AC5305,Resume!$B$38:$B$65)</f>
        <v>0</v>
      </c>
    </row>
    <row r="5306" spans="1:2">
      <c r="A5306" s="11">
        <f>Returns!A5306</f>
        <v>0</v>
      </c>
      <c r="B5306" s="1">
        <f t="array" ref="B5306">MMULT(Returns!B5306:AC5306,Resume!$B$38:$B$65)</f>
        <v>0</v>
      </c>
    </row>
    <row r="5307" spans="1:2">
      <c r="A5307" s="11">
        <f>Returns!A5307</f>
        <v>0</v>
      </c>
      <c r="B5307" s="1">
        <f t="array" ref="B5307">MMULT(Returns!B5307:AC5307,Resume!$B$38:$B$65)</f>
        <v>0</v>
      </c>
    </row>
    <row r="5308" spans="1:2">
      <c r="A5308" s="11">
        <f>Returns!A5308</f>
        <v>0</v>
      </c>
      <c r="B5308" s="1">
        <f t="array" ref="B5308">MMULT(Returns!B5308:AC5308,Resume!$B$38:$B$65)</f>
        <v>0</v>
      </c>
    </row>
    <row r="5309" spans="1:2">
      <c r="A5309" s="11">
        <f>Returns!A5309</f>
        <v>0</v>
      </c>
      <c r="B5309" s="1">
        <f t="array" ref="B5309">MMULT(Returns!B5309:AC5309,Resume!$B$38:$B$65)</f>
        <v>0</v>
      </c>
    </row>
    <row r="5310" spans="1:2">
      <c r="A5310" s="11">
        <f>Returns!A5310</f>
        <v>0</v>
      </c>
      <c r="B5310" s="1">
        <f t="array" ref="B5310">MMULT(Returns!B5310:AC5310,Resume!$B$38:$B$65)</f>
        <v>0</v>
      </c>
    </row>
    <row r="5311" spans="1:2">
      <c r="A5311" s="11">
        <f>Returns!A5311</f>
        <v>0</v>
      </c>
      <c r="B5311" s="1">
        <f t="array" ref="B5311">MMULT(Returns!B5311:AC5311,Resume!$B$38:$B$65)</f>
        <v>0</v>
      </c>
    </row>
    <row r="5312" spans="1:2">
      <c r="A5312" s="11">
        <f>Returns!A5312</f>
        <v>0</v>
      </c>
      <c r="B5312" s="1">
        <f t="array" ref="B5312">MMULT(Returns!B5312:AC5312,Resume!$B$38:$B$65)</f>
        <v>0</v>
      </c>
    </row>
    <row r="5313" spans="1:2">
      <c r="A5313" s="11">
        <f>Returns!A5313</f>
        <v>0</v>
      </c>
      <c r="B5313" s="1">
        <f t="array" ref="B5313">MMULT(Returns!B5313:AC5313,Resume!$B$38:$B$65)</f>
        <v>0</v>
      </c>
    </row>
    <row r="5314" spans="1:2">
      <c r="A5314" s="11">
        <f>Returns!A5314</f>
        <v>0</v>
      </c>
      <c r="B5314" s="1">
        <f t="array" ref="B5314">MMULT(Returns!B5314:AC5314,Resume!$B$38:$B$65)</f>
        <v>0</v>
      </c>
    </row>
    <row r="5315" spans="1:2">
      <c r="A5315" s="11">
        <f>Returns!A5315</f>
        <v>0</v>
      </c>
      <c r="B5315" s="1">
        <f t="array" ref="B5315">MMULT(Returns!B5315:AC5315,Resume!$B$38:$B$65)</f>
        <v>0</v>
      </c>
    </row>
    <row r="5316" spans="1:2">
      <c r="A5316" s="11">
        <f>Returns!A5316</f>
        <v>0</v>
      </c>
      <c r="B5316" s="1">
        <f t="array" ref="B5316">MMULT(Returns!B5316:AC5316,Resume!$B$38:$B$65)</f>
        <v>0</v>
      </c>
    </row>
    <row r="5317" spans="1:2">
      <c r="A5317" s="11">
        <f>Returns!A5317</f>
        <v>0</v>
      </c>
      <c r="B5317" s="1">
        <f t="array" ref="B5317">MMULT(Returns!B5317:AC5317,Resume!$B$38:$B$65)</f>
        <v>0</v>
      </c>
    </row>
    <row r="5318" spans="1:2">
      <c r="A5318" s="11">
        <f>Returns!A5318</f>
        <v>0</v>
      </c>
      <c r="B5318" s="1">
        <f t="array" ref="B5318">MMULT(Returns!B5318:AC5318,Resume!$B$38:$B$65)</f>
        <v>0</v>
      </c>
    </row>
    <row r="5319" spans="1:2">
      <c r="A5319" s="11">
        <f>Returns!A5319</f>
        <v>0</v>
      </c>
      <c r="B5319" s="1">
        <f t="array" ref="B5319">MMULT(Returns!B5319:AC5319,Resume!$B$38:$B$65)</f>
        <v>0</v>
      </c>
    </row>
    <row r="5320" spans="1:2">
      <c r="A5320" s="11">
        <f>Returns!A5320</f>
        <v>0</v>
      </c>
      <c r="B5320" s="1">
        <f t="array" ref="B5320">MMULT(Returns!B5320:AC5320,Resume!$B$38:$B$65)</f>
        <v>0</v>
      </c>
    </row>
    <row r="5321" spans="1:2">
      <c r="A5321" s="11">
        <f>Returns!A5321</f>
        <v>0</v>
      </c>
      <c r="B5321" s="1">
        <f t="array" ref="B5321">MMULT(Returns!B5321:AC5321,Resume!$B$38:$B$65)</f>
        <v>0</v>
      </c>
    </row>
    <row r="5322" spans="1:2">
      <c r="A5322" s="11">
        <f>Returns!A5322</f>
        <v>0</v>
      </c>
      <c r="B5322" s="1">
        <f t="array" ref="B5322">MMULT(Returns!B5322:AC5322,Resume!$B$38:$B$65)</f>
        <v>0</v>
      </c>
    </row>
    <row r="5323" spans="1:2">
      <c r="A5323" s="11">
        <f>Returns!A5323</f>
        <v>0</v>
      </c>
      <c r="B5323" s="1">
        <f t="array" ref="B5323">MMULT(Returns!B5323:AC5323,Resume!$B$38:$B$65)</f>
        <v>0</v>
      </c>
    </row>
    <row r="5324" spans="1:2">
      <c r="A5324" s="11">
        <f>Returns!A5324</f>
        <v>0</v>
      </c>
      <c r="B5324" s="1">
        <f t="array" ref="B5324">MMULT(Returns!B5324:AC5324,Resume!$B$38:$B$65)</f>
        <v>0</v>
      </c>
    </row>
    <row r="5325" spans="1:2">
      <c r="A5325" s="11">
        <f>Returns!A5325</f>
        <v>0</v>
      </c>
      <c r="B5325" s="1">
        <f t="array" ref="B5325">MMULT(Returns!B5325:AC5325,Resume!$B$38:$B$65)</f>
        <v>0</v>
      </c>
    </row>
    <row r="5326" spans="1:2">
      <c r="A5326" s="11">
        <f>Returns!A5326</f>
        <v>0</v>
      </c>
      <c r="B5326" s="1">
        <f t="array" ref="B5326">MMULT(Returns!B5326:AC5326,Resume!$B$38:$B$65)</f>
        <v>0</v>
      </c>
    </row>
    <row r="5327" spans="1:2">
      <c r="A5327" s="11">
        <f>Returns!A5327</f>
        <v>0</v>
      </c>
      <c r="B5327" s="1">
        <f t="array" ref="B5327">MMULT(Returns!B5327:AC5327,Resume!$B$38:$B$65)</f>
        <v>0</v>
      </c>
    </row>
    <row r="5328" spans="1:2">
      <c r="A5328" s="11">
        <f>Returns!A5328</f>
        <v>0</v>
      </c>
      <c r="B5328" s="1">
        <f t="array" ref="B5328">MMULT(Returns!B5328:AC5328,Resume!$B$38:$B$65)</f>
        <v>0</v>
      </c>
    </row>
    <row r="5329" spans="1:2">
      <c r="A5329" s="11">
        <f>Returns!A5329</f>
        <v>0</v>
      </c>
      <c r="B5329" s="1">
        <f t="array" ref="B5329">MMULT(Returns!B5329:AC5329,Resume!$B$38:$B$65)</f>
        <v>0</v>
      </c>
    </row>
    <row r="5330" spans="1:2">
      <c r="A5330" s="11">
        <f>Returns!A5330</f>
        <v>0</v>
      </c>
      <c r="B5330" s="1">
        <f t="array" ref="B5330">MMULT(Returns!B5330:AC5330,Resume!$B$38:$B$65)</f>
        <v>0</v>
      </c>
    </row>
    <row r="5331" spans="1:2">
      <c r="A5331" s="11">
        <f>Returns!A5331</f>
        <v>0</v>
      </c>
      <c r="B5331" s="1">
        <f t="array" ref="B5331">MMULT(Returns!B5331:AC5331,Resume!$B$38:$B$65)</f>
        <v>0</v>
      </c>
    </row>
    <row r="5332" spans="1:2">
      <c r="A5332" s="11">
        <f>Returns!A5332</f>
        <v>0</v>
      </c>
      <c r="B5332" s="1">
        <f t="array" ref="B5332">MMULT(Returns!B5332:AC5332,Resume!$B$38:$B$65)</f>
        <v>0</v>
      </c>
    </row>
    <row r="5333" spans="1:2">
      <c r="A5333" s="11">
        <f>Returns!A5333</f>
        <v>0</v>
      </c>
      <c r="B5333" s="1">
        <f t="array" ref="B5333">MMULT(Returns!B5333:AC5333,Resume!$B$38:$B$65)</f>
        <v>0</v>
      </c>
    </row>
    <row r="5334" spans="1:2">
      <c r="A5334" s="11">
        <f>Returns!A5334</f>
        <v>0</v>
      </c>
      <c r="B5334" s="1">
        <f t="array" ref="B5334">MMULT(Returns!B5334:AC5334,Resume!$B$38:$B$65)</f>
        <v>0</v>
      </c>
    </row>
    <row r="5335" spans="1:2">
      <c r="A5335" s="11">
        <f>Returns!A5335</f>
        <v>0</v>
      </c>
      <c r="B5335" s="1">
        <f t="array" ref="B5335">MMULT(Returns!B5335:AC5335,Resume!$B$38:$B$65)</f>
        <v>0</v>
      </c>
    </row>
    <row r="5336" spans="1:2">
      <c r="A5336" s="11">
        <f>Returns!A5336</f>
        <v>0</v>
      </c>
      <c r="B5336" s="1">
        <f t="array" ref="B5336">MMULT(Returns!B5336:AC5336,Resume!$B$38:$B$65)</f>
        <v>0</v>
      </c>
    </row>
    <row r="5337" spans="1:2">
      <c r="A5337" s="11">
        <f>Returns!A5337</f>
        <v>0</v>
      </c>
      <c r="B5337" s="1">
        <f t="array" ref="B5337">MMULT(Returns!B5337:AC5337,Resume!$B$38:$B$65)</f>
        <v>0</v>
      </c>
    </row>
    <row r="5338" spans="1:2">
      <c r="A5338" s="11">
        <f>Returns!A5338</f>
        <v>0</v>
      </c>
      <c r="B5338" s="1">
        <f t="array" ref="B5338">MMULT(Returns!B5338:AC5338,Resume!$B$38:$B$65)</f>
        <v>0</v>
      </c>
    </row>
    <row r="5339" spans="1:2">
      <c r="A5339" s="11">
        <f>Returns!A5339</f>
        <v>0</v>
      </c>
      <c r="B5339" s="1">
        <f t="array" ref="B5339">MMULT(Returns!B5339:AC5339,Resume!$B$38:$B$65)</f>
        <v>0</v>
      </c>
    </row>
    <row r="5340" spans="1:2">
      <c r="A5340" s="11">
        <f>Returns!A5340</f>
        <v>0</v>
      </c>
      <c r="B5340" s="1">
        <f t="array" ref="B5340">MMULT(Returns!B5340:AC5340,Resume!$B$38:$B$65)</f>
        <v>0</v>
      </c>
    </row>
    <row r="5341" spans="1:2">
      <c r="A5341" s="11">
        <f>Returns!A5341</f>
        <v>0</v>
      </c>
      <c r="B5341" s="1">
        <f t="array" ref="B5341">MMULT(Returns!B5341:AC5341,Resume!$B$38:$B$65)</f>
        <v>0</v>
      </c>
    </row>
    <row r="5342" spans="1:2">
      <c r="A5342" s="11">
        <f>Returns!A5342</f>
        <v>0</v>
      </c>
      <c r="B5342" s="1">
        <f t="array" ref="B5342">MMULT(Returns!B5342:AC5342,Resume!$B$38:$B$65)</f>
        <v>0</v>
      </c>
    </row>
    <row r="5343" spans="1:2">
      <c r="A5343" s="11">
        <f>Returns!A5343</f>
        <v>0</v>
      </c>
      <c r="B5343" s="1">
        <f t="array" ref="B5343">MMULT(Returns!B5343:AC5343,Resume!$B$38:$B$65)</f>
        <v>0</v>
      </c>
    </row>
    <row r="5344" spans="1:2">
      <c r="A5344" s="11">
        <f>Returns!A5344</f>
        <v>0</v>
      </c>
      <c r="B5344" s="1">
        <f t="array" ref="B5344">MMULT(Returns!B5344:AC5344,Resume!$B$38:$B$65)</f>
        <v>0</v>
      </c>
    </row>
    <row r="5345" spans="1:2">
      <c r="A5345" s="11">
        <f>Returns!A5345</f>
        <v>0</v>
      </c>
      <c r="B5345" s="1">
        <f t="array" ref="B5345">MMULT(Returns!B5345:AC5345,Resume!$B$38:$B$65)</f>
        <v>0</v>
      </c>
    </row>
    <row r="5346" spans="1:2">
      <c r="A5346" s="11">
        <f>Returns!A5346</f>
        <v>0</v>
      </c>
      <c r="B5346" s="1">
        <f t="array" ref="B5346">MMULT(Returns!B5346:AC5346,Resume!$B$38:$B$65)</f>
        <v>0</v>
      </c>
    </row>
    <row r="5347" spans="1:2">
      <c r="A5347" s="11">
        <f>Returns!A5347</f>
        <v>0</v>
      </c>
      <c r="B5347" s="1">
        <f t="array" ref="B5347">MMULT(Returns!B5347:AC5347,Resume!$B$38:$B$65)</f>
        <v>0</v>
      </c>
    </row>
    <row r="5348" spans="1:2">
      <c r="A5348" s="11">
        <f>Returns!A5348</f>
        <v>0</v>
      </c>
      <c r="B5348" s="1">
        <f t="array" ref="B5348">MMULT(Returns!B5348:AC5348,Resume!$B$38:$B$65)</f>
        <v>0</v>
      </c>
    </row>
    <row r="5349" spans="1:2">
      <c r="A5349" s="11">
        <f>Returns!A5349</f>
        <v>0</v>
      </c>
      <c r="B5349" s="1">
        <f t="array" ref="B5349">MMULT(Returns!B5349:AC5349,Resume!$B$38:$B$65)</f>
        <v>0</v>
      </c>
    </row>
    <row r="5350" spans="1:2">
      <c r="A5350" s="11">
        <f>Returns!A5350</f>
        <v>0</v>
      </c>
      <c r="B5350" s="1">
        <f t="array" ref="B5350">MMULT(Returns!B5350:AC5350,Resume!$B$38:$B$65)</f>
        <v>0</v>
      </c>
    </row>
    <row r="5351" spans="1:2">
      <c r="A5351" s="11">
        <f>Returns!A5351</f>
        <v>0</v>
      </c>
      <c r="B5351" s="1">
        <f t="array" ref="B5351">MMULT(Returns!B5351:AC5351,Resume!$B$38:$B$65)</f>
        <v>0</v>
      </c>
    </row>
    <row r="5352" spans="1:2">
      <c r="A5352" s="11">
        <f>Returns!A5352</f>
        <v>0</v>
      </c>
      <c r="B5352" s="1">
        <f t="array" ref="B5352">MMULT(Returns!B5352:AC5352,Resume!$B$38:$B$65)</f>
        <v>0</v>
      </c>
    </row>
    <row r="5353" spans="1:2">
      <c r="A5353" s="11">
        <f>Returns!A5353</f>
        <v>0</v>
      </c>
      <c r="B5353" s="1">
        <f t="array" ref="B5353">MMULT(Returns!B5353:AC5353,Resume!$B$38:$B$65)</f>
        <v>0</v>
      </c>
    </row>
    <row r="5354" spans="1:2">
      <c r="A5354" s="11">
        <f>Returns!A5354</f>
        <v>0</v>
      </c>
      <c r="B5354" s="1">
        <f t="array" ref="B5354">MMULT(Returns!B5354:AC5354,Resume!$B$38:$B$65)</f>
        <v>0</v>
      </c>
    </row>
    <row r="5355" spans="1:2">
      <c r="A5355" s="11">
        <f>Returns!A5355</f>
        <v>0</v>
      </c>
      <c r="B5355" s="1">
        <f t="array" ref="B5355">MMULT(Returns!B5355:AC5355,Resume!$B$38:$B$65)</f>
        <v>0</v>
      </c>
    </row>
    <row r="5356" spans="1:2">
      <c r="A5356" s="11">
        <f>Returns!A5356</f>
        <v>0</v>
      </c>
      <c r="B5356" s="1">
        <f t="array" ref="B5356">MMULT(Returns!B5356:AC5356,Resume!$B$38:$B$65)</f>
        <v>0</v>
      </c>
    </row>
    <row r="5357" spans="1:2">
      <c r="A5357" s="11">
        <f>Returns!A5357</f>
        <v>0</v>
      </c>
      <c r="B5357" s="1">
        <f t="array" ref="B5357">MMULT(Returns!B5357:AC5357,Resume!$B$38:$B$65)</f>
        <v>0</v>
      </c>
    </row>
    <row r="5358" spans="1:2">
      <c r="A5358" s="11">
        <f>Returns!A5358</f>
        <v>0</v>
      </c>
      <c r="B5358" s="1">
        <f t="array" ref="B5358">MMULT(Returns!B5358:AC5358,Resume!$B$38:$B$65)</f>
        <v>0</v>
      </c>
    </row>
    <row r="5359" spans="1:2">
      <c r="A5359" s="11">
        <f>Returns!A5359</f>
        <v>0</v>
      </c>
      <c r="B5359" s="1">
        <f t="array" ref="B5359">MMULT(Returns!B5359:AC5359,Resume!$B$38:$B$65)</f>
        <v>0</v>
      </c>
    </row>
    <row r="5360" spans="1:2">
      <c r="A5360" s="11">
        <f>Returns!A5360</f>
        <v>0</v>
      </c>
      <c r="B5360" s="1">
        <f t="array" ref="B5360">MMULT(Returns!B5360:AC5360,Resume!$B$38:$B$65)</f>
        <v>0</v>
      </c>
    </row>
    <row r="5361" spans="1:2">
      <c r="A5361" s="11">
        <f>Returns!A5361</f>
        <v>0</v>
      </c>
      <c r="B5361" s="1">
        <f t="array" ref="B5361">MMULT(Returns!B5361:AC5361,Resume!$B$38:$B$65)</f>
        <v>0</v>
      </c>
    </row>
    <row r="5362" spans="1:2">
      <c r="A5362" s="11">
        <f>Returns!A5362</f>
        <v>0</v>
      </c>
      <c r="B5362" s="1">
        <f t="array" ref="B5362">MMULT(Returns!B5362:AC5362,Resume!$B$38:$B$65)</f>
        <v>0</v>
      </c>
    </row>
    <row r="5363" spans="1:2">
      <c r="A5363" s="11">
        <f>Returns!A5363</f>
        <v>0</v>
      </c>
      <c r="B5363" s="1">
        <f t="array" ref="B5363">MMULT(Returns!B5363:AC5363,Resume!$B$38:$B$65)</f>
        <v>0</v>
      </c>
    </row>
    <row r="5364" spans="1:2">
      <c r="A5364" s="11">
        <f>Returns!A5364</f>
        <v>0</v>
      </c>
      <c r="B5364" s="1">
        <f t="array" ref="B5364">MMULT(Returns!B5364:AC5364,Resume!$B$38:$B$65)</f>
        <v>0</v>
      </c>
    </row>
    <row r="5365" spans="1:2">
      <c r="A5365" s="11">
        <f>Returns!A5365</f>
        <v>0</v>
      </c>
      <c r="B5365" s="1">
        <f t="array" ref="B5365">MMULT(Returns!B5365:AC5365,Resume!$B$38:$B$65)</f>
        <v>0</v>
      </c>
    </row>
    <row r="5366" spans="1:2">
      <c r="A5366" s="11">
        <f>Returns!A5366</f>
        <v>0</v>
      </c>
      <c r="B5366" s="1">
        <f t="array" ref="B5366">MMULT(Returns!B5366:AC5366,Resume!$B$38:$B$65)</f>
        <v>0</v>
      </c>
    </row>
    <row r="5367" spans="1:2">
      <c r="A5367" s="11">
        <f>Returns!A5367</f>
        <v>0</v>
      </c>
      <c r="B5367" s="1">
        <f t="array" ref="B5367">MMULT(Returns!B5367:AC5367,Resume!$B$38:$B$65)</f>
        <v>0</v>
      </c>
    </row>
    <row r="5368" spans="1:2">
      <c r="A5368" s="11">
        <f>Returns!A5368</f>
        <v>0</v>
      </c>
      <c r="B5368" s="1">
        <f t="array" ref="B5368">MMULT(Returns!B5368:AC5368,Resume!$B$38:$B$65)</f>
        <v>0</v>
      </c>
    </row>
    <row r="5369" spans="1:2">
      <c r="A5369" s="11">
        <f>Returns!A5369</f>
        <v>0</v>
      </c>
      <c r="B5369" s="1">
        <f t="array" ref="B5369">MMULT(Returns!B5369:AC5369,Resume!$B$38:$B$65)</f>
        <v>0</v>
      </c>
    </row>
    <row r="5370" spans="1:2">
      <c r="A5370" s="11">
        <f>Returns!A5370</f>
        <v>0</v>
      </c>
      <c r="B5370" s="1">
        <f t="array" ref="B5370">MMULT(Returns!B5370:AC5370,Resume!$B$38:$B$65)</f>
        <v>0</v>
      </c>
    </row>
    <row r="5371" spans="1:2">
      <c r="A5371" s="11">
        <f>Returns!A5371</f>
        <v>0</v>
      </c>
      <c r="B5371" s="1">
        <f t="array" ref="B5371">MMULT(Returns!B5371:AC5371,Resume!$B$38:$B$65)</f>
        <v>0</v>
      </c>
    </row>
    <row r="5372" spans="1:2">
      <c r="A5372" s="11">
        <f>Returns!A5372</f>
        <v>0</v>
      </c>
      <c r="B5372" s="1">
        <f t="array" ref="B5372">MMULT(Returns!B5372:AC5372,Resume!$B$38:$B$65)</f>
        <v>0</v>
      </c>
    </row>
    <row r="5373" spans="1:2">
      <c r="A5373" s="11">
        <f>Returns!A5373</f>
        <v>0</v>
      </c>
      <c r="B5373" s="1">
        <f t="array" ref="B5373">MMULT(Returns!B5373:AC5373,Resume!$B$38:$B$65)</f>
        <v>0</v>
      </c>
    </row>
    <row r="5374" spans="1:2">
      <c r="A5374" s="11">
        <f>Returns!A5374</f>
        <v>0</v>
      </c>
      <c r="B5374" s="1">
        <f t="array" ref="B5374">MMULT(Returns!B5374:AC5374,Resume!$B$38:$B$65)</f>
        <v>0</v>
      </c>
    </row>
    <row r="5375" spans="1:2">
      <c r="A5375" s="11">
        <f>Returns!A5375</f>
        <v>0</v>
      </c>
      <c r="B5375" s="1">
        <f t="array" ref="B5375">MMULT(Returns!B5375:AC5375,Resume!$B$38:$B$65)</f>
        <v>0</v>
      </c>
    </row>
    <row r="5376" spans="1:2">
      <c r="A5376" s="11">
        <f>Returns!A5376</f>
        <v>0</v>
      </c>
      <c r="B5376" s="1">
        <f t="array" ref="B5376">MMULT(Returns!B5376:AC5376,Resume!$B$38:$B$65)</f>
        <v>0</v>
      </c>
    </row>
    <row r="5377" spans="1:2">
      <c r="A5377" s="11">
        <f>Returns!A5377</f>
        <v>0</v>
      </c>
      <c r="B5377" s="1">
        <f t="array" ref="B5377">MMULT(Returns!B5377:AC5377,Resume!$B$38:$B$65)</f>
        <v>0</v>
      </c>
    </row>
    <row r="5378" spans="1:2">
      <c r="A5378" s="11">
        <f>Returns!A5378</f>
        <v>0</v>
      </c>
      <c r="B5378" s="1">
        <f t="array" ref="B5378">MMULT(Returns!B5378:AC5378,Resume!$B$38:$B$65)</f>
        <v>0</v>
      </c>
    </row>
    <row r="5379" spans="1:2">
      <c r="A5379" s="11">
        <f>Returns!A5379</f>
        <v>0</v>
      </c>
      <c r="B5379" s="1">
        <f t="array" ref="B5379">MMULT(Returns!B5379:AC5379,Resume!$B$38:$B$65)</f>
        <v>0</v>
      </c>
    </row>
    <row r="5380" spans="1:2">
      <c r="A5380" s="11">
        <f>Returns!A5380</f>
        <v>0</v>
      </c>
      <c r="B5380" s="1">
        <f t="array" ref="B5380">MMULT(Returns!B5380:AC5380,Resume!$B$38:$B$65)</f>
        <v>0</v>
      </c>
    </row>
    <row r="5381" spans="1:2">
      <c r="A5381" s="11">
        <f>Returns!A5381</f>
        <v>0</v>
      </c>
      <c r="B5381" s="1">
        <f t="array" ref="B5381">MMULT(Returns!B5381:AC5381,Resume!$B$38:$B$65)</f>
        <v>0</v>
      </c>
    </row>
    <row r="5382" spans="1:2">
      <c r="A5382" s="11">
        <f>Returns!A5382</f>
        <v>0</v>
      </c>
      <c r="B5382" s="1">
        <f t="array" ref="B5382">MMULT(Returns!B5382:AC5382,Resume!$B$38:$B$65)</f>
        <v>0</v>
      </c>
    </row>
    <row r="5383" spans="1:2">
      <c r="A5383" s="11">
        <f>Returns!A5383</f>
        <v>0</v>
      </c>
      <c r="B5383" s="1">
        <f t="array" ref="B5383">MMULT(Returns!B5383:AC5383,Resume!$B$38:$B$65)</f>
        <v>0</v>
      </c>
    </row>
    <row r="5384" spans="1:2">
      <c r="A5384" s="11">
        <f>Returns!A5384</f>
        <v>0</v>
      </c>
      <c r="B5384" s="1">
        <f t="array" ref="B5384">MMULT(Returns!B5384:AC5384,Resume!$B$38:$B$65)</f>
        <v>0</v>
      </c>
    </row>
    <row r="5385" spans="1:2">
      <c r="A5385" s="11">
        <f>Returns!A5385</f>
        <v>0</v>
      </c>
      <c r="B5385" s="1">
        <f t="array" ref="B5385">MMULT(Returns!B5385:AC5385,Resume!$B$38:$B$65)</f>
        <v>0</v>
      </c>
    </row>
    <row r="5386" spans="1:2">
      <c r="A5386" s="11">
        <f>Returns!A5386</f>
        <v>0</v>
      </c>
      <c r="B5386" s="1">
        <f t="array" ref="B5386">MMULT(Returns!B5386:AC5386,Resume!$B$38:$B$65)</f>
        <v>0</v>
      </c>
    </row>
    <row r="5387" spans="1:2">
      <c r="A5387" s="11">
        <f>Returns!A5387</f>
        <v>0</v>
      </c>
      <c r="B5387" s="1">
        <f t="array" ref="B5387">MMULT(Returns!B5387:AC5387,Resume!$B$38:$B$65)</f>
        <v>0</v>
      </c>
    </row>
    <row r="5388" spans="1:2">
      <c r="A5388" s="11">
        <f>Returns!A5388</f>
        <v>0</v>
      </c>
      <c r="B5388" s="1">
        <f t="array" ref="B5388">MMULT(Returns!B5388:AC5388,Resume!$B$38:$B$65)</f>
        <v>0</v>
      </c>
    </row>
    <row r="5389" spans="1:2">
      <c r="A5389" s="11">
        <f>Returns!A5389</f>
        <v>0</v>
      </c>
      <c r="B5389" s="1">
        <f t="array" ref="B5389">MMULT(Returns!B5389:AC5389,Resume!$B$38:$B$65)</f>
        <v>0</v>
      </c>
    </row>
    <row r="5390" spans="1:2">
      <c r="A5390" s="11">
        <f>Returns!A5390</f>
        <v>0</v>
      </c>
      <c r="B5390" s="1">
        <f t="array" ref="B5390">MMULT(Returns!B5390:AC5390,Resume!$B$38:$B$65)</f>
        <v>0</v>
      </c>
    </row>
    <row r="5391" spans="1:2">
      <c r="A5391" s="11">
        <f>Returns!A5391</f>
        <v>0</v>
      </c>
      <c r="B5391" s="1">
        <f t="array" ref="B5391">MMULT(Returns!B5391:AC5391,Resume!$B$38:$B$65)</f>
        <v>0</v>
      </c>
    </row>
    <row r="5392" spans="1:2">
      <c r="A5392" s="11">
        <f>Returns!A5392</f>
        <v>0</v>
      </c>
      <c r="B5392" s="1">
        <f t="array" ref="B5392">MMULT(Returns!B5392:AC5392,Resume!$B$38:$B$65)</f>
        <v>0</v>
      </c>
    </row>
    <row r="5393" spans="1:2">
      <c r="A5393" s="11">
        <f>Returns!A5393</f>
        <v>0</v>
      </c>
      <c r="B5393" s="1">
        <f t="array" ref="B5393">MMULT(Returns!B5393:AC5393,Resume!$B$38:$B$65)</f>
        <v>0</v>
      </c>
    </row>
    <row r="5394" spans="1:2">
      <c r="A5394" s="11">
        <f>Returns!A5394</f>
        <v>0</v>
      </c>
      <c r="B5394" s="1">
        <f t="array" ref="B5394">MMULT(Returns!B5394:AC5394,Resume!$B$38:$B$65)</f>
        <v>0</v>
      </c>
    </row>
    <row r="5395" spans="1:2">
      <c r="A5395" s="11">
        <f>Returns!A5395</f>
        <v>0</v>
      </c>
      <c r="B5395" s="1">
        <f t="array" ref="B5395">MMULT(Returns!B5395:AC5395,Resume!$B$38:$B$65)</f>
        <v>0</v>
      </c>
    </row>
    <row r="5396" spans="1:2">
      <c r="A5396" s="11">
        <f>Returns!A5396</f>
        <v>0</v>
      </c>
      <c r="B5396" s="1">
        <f t="array" ref="B5396">MMULT(Returns!B5396:AC5396,Resume!$B$38:$B$65)</f>
        <v>0</v>
      </c>
    </row>
    <row r="5397" spans="1:2">
      <c r="A5397" s="11">
        <f>Returns!A5397</f>
        <v>0</v>
      </c>
      <c r="B5397" s="1">
        <f t="array" ref="B5397">MMULT(Returns!B5397:AC5397,Resume!$B$38:$B$65)</f>
        <v>0</v>
      </c>
    </row>
    <row r="5398" spans="1:2">
      <c r="A5398" s="11">
        <f>Returns!A5398</f>
        <v>0</v>
      </c>
      <c r="B5398" s="1">
        <f t="array" ref="B5398">MMULT(Returns!B5398:AC5398,Resume!$B$38:$B$65)</f>
        <v>0</v>
      </c>
    </row>
    <row r="5399" spans="1:2">
      <c r="A5399" s="11">
        <f>Returns!A5399</f>
        <v>0</v>
      </c>
      <c r="B5399" s="1">
        <f t="array" ref="B5399">MMULT(Returns!B5399:AC5399,Resume!$B$38:$B$65)</f>
        <v>0</v>
      </c>
    </row>
    <row r="5400" spans="1:2">
      <c r="A5400" s="11">
        <f>Returns!A5400</f>
        <v>0</v>
      </c>
      <c r="B5400" s="1">
        <f t="array" ref="B5400">MMULT(Returns!B5400:AC5400,Resume!$B$38:$B$65)</f>
        <v>0</v>
      </c>
    </row>
    <row r="5401" spans="1:2">
      <c r="A5401" s="11">
        <f>Returns!A5401</f>
        <v>0</v>
      </c>
      <c r="B5401" s="1">
        <f t="array" ref="B5401">MMULT(Returns!B5401:AC5401,Resume!$B$38:$B$65)</f>
        <v>0</v>
      </c>
    </row>
    <row r="5402" spans="1:2">
      <c r="A5402" s="11">
        <f>Returns!A5402</f>
        <v>0</v>
      </c>
      <c r="B5402" s="1">
        <f t="array" ref="B5402">MMULT(Returns!B5402:AC5402,Resume!$B$38:$B$65)</f>
        <v>0</v>
      </c>
    </row>
    <row r="5403" spans="1:2">
      <c r="A5403" s="11">
        <f>Returns!A5403</f>
        <v>0</v>
      </c>
      <c r="B5403" s="1">
        <f t="array" ref="B5403">MMULT(Returns!B5403:AC5403,Resume!$B$38:$B$65)</f>
        <v>0</v>
      </c>
    </row>
    <row r="5404" spans="1:2">
      <c r="A5404" s="11">
        <f>Returns!A5404</f>
        <v>0</v>
      </c>
      <c r="B5404" s="1">
        <f t="array" ref="B5404">MMULT(Returns!B5404:AC5404,Resume!$B$38:$B$65)</f>
        <v>0</v>
      </c>
    </row>
    <row r="5405" spans="1:2">
      <c r="A5405" s="11">
        <f>Returns!A5405</f>
        <v>0</v>
      </c>
      <c r="B5405" s="1">
        <f t="array" ref="B5405">MMULT(Returns!B5405:AC5405,Resume!$B$38:$B$65)</f>
        <v>0</v>
      </c>
    </row>
    <row r="5406" spans="1:2">
      <c r="A5406" s="11">
        <f>Returns!A5406</f>
        <v>0</v>
      </c>
      <c r="B5406" s="1">
        <f t="array" ref="B5406">MMULT(Returns!B5406:AC5406,Resume!$B$38:$B$65)</f>
        <v>0</v>
      </c>
    </row>
    <row r="5407" spans="1:2">
      <c r="A5407" s="11">
        <f>Returns!A5407</f>
        <v>0</v>
      </c>
      <c r="B5407" s="1">
        <f t="array" ref="B5407">MMULT(Returns!B5407:AC5407,Resume!$B$38:$B$65)</f>
        <v>0</v>
      </c>
    </row>
    <row r="5408" spans="1:2">
      <c r="A5408" s="11">
        <f>Returns!A5408</f>
        <v>0</v>
      </c>
      <c r="B5408" s="1">
        <f t="array" ref="B5408">MMULT(Returns!B5408:AC5408,Resume!$B$38:$B$65)</f>
        <v>0</v>
      </c>
    </row>
    <row r="5409" spans="1:2">
      <c r="A5409" s="11">
        <f>Returns!A5409</f>
        <v>0</v>
      </c>
      <c r="B5409" s="1">
        <f t="array" ref="B5409">MMULT(Returns!B5409:AC5409,Resume!$B$38:$B$65)</f>
        <v>0</v>
      </c>
    </row>
    <row r="5410" spans="1:2">
      <c r="A5410" s="11">
        <f>Returns!A5410</f>
        <v>0</v>
      </c>
      <c r="B5410" s="1">
        <f t="array" ref="B5410">MMULT(Returns!B5410:AC5410,Resume!$B$38:$B$65)</f>
        <v>0</v>
      </c>
    </row>
    <row r="5411" spans="1:2">
      <c r="A5411" s="11">
        <f>Returns!A5411</f>
        <v>0</v>
      </c>
      <c r="B5411" s="1">
        <f t="array" ref="B5411">MMULT(Returns!B5411:AC5411,Resume!$B$38:$B$65)</f>
        <v>0</v>
      </c>
    </row>
    <row r="5412" spans="1:2">
      <c r="A5412" s="11">
        <f>Returns!A5412</f>
        <v>0</v>
      </c>
      <c r="B5412" s="1">
        <f t="array" ref="B5412">MMULT(Returns!B5412:AC5412,Resume!$B$38:$B$65)</f>
        <v>0</v>
      </c>
    </row>
    <row r="5413" spans="1:2">
      <c r="A5413" s="11">
        <f>Returns!A5413</f>
        <v>0</v>
      </c>
      <c r="B5413" s="1">
        <f t="array" ref="B5413">MMULT(Returns!B5413:AC5413,Resume!$B$38:$B$65)</f>
        <v>0</v>
      </c>
    </row>
    <row r="5414" spans="1:2">
      <c r="A5414" s="11">
        <f>Returns!A5414</f>
        <v>0</v>
      </c>
      <c r="B5414" s="1">
        <f t="array" ref="B5414">MMULT(Returns!B5414:AC5414,Resume!$B$38:$B$65)</f>
        <v>0</v>
      </c>
    </row>
    <row r="5415" spans="1:2">
      <c r="A5415" s="11">
        <f>Returns!A5415</f>
        <v>0</v>
      </c>
      <c r="B5415" s="1">
        <f t="array" ref="B5415">MMULT(Returns!B5415:AC5415,Resume!$B$38:$B$65)</f>
        <v>0</v>
      </c>
    </row>
    <row r="5416" spans="1:2">
      <c r="A5416" s="11">
        <f>Returns!A5416</f>
        <v>0</v>
      </c>
      <c r="B5416" s="1">
        <f t="array" ref="B5416">MMULT(Returns!B5416:AC5416,Resume!$B$38:$B$65)</f>
        <v>0</v>
      </c>
    </row>
    <row r="5417" spans="1:2">
      <c r="A5417" s="11">
        <f>Returns!A5417</f>
        <v>0</v>
      </c>
      <c r="B5417" s="1">
        <f t="array" ref="B5417">MMULT(Returns!B5417:AC5417,Resume!$B$38:$B$65)</f>
        <v>0</v>
      </c>
    </row>
    <row r="5418" spans="1:2">
      <c r="A5418" s="11">
        <f>Returns!A5418</f>
        <v>0</v>
      </c>
      <c r="B5418" s="1">
        <f t="array" ref="B5418">MMULT(Returns!B5418:AC5418,Resume!$B$38:$B$65)</f>
        <v>0</v>
      </c>
    </row>
    <row r="5419" spans="1:2">
      <c r="A5419" s="11">
        <f>Returns!A5419</f>
        <v>0</v>
      </c>
      <c r="B5419" s="1">
        <f t="array" ref="B5419">MMULT(Returns!B5419:AC5419,Resume!$B$38:$B$65)</f>
        <v>0</v>
      </c>
    </row>
    <row r="5420" spans="1:2">
      <c r="A5420" s="11">
        <f>Returns!A5420</f>
        <v>0</v>
      </c>
      <c r="B5420" s="1">
        <f t="array" ref="B5420">MMULT(Returns!B5420:AC5420,Resume!$B$38:$B$65)</f>
        <v>0</v>
      </c>
    </row>
    <row r="5421" spans="1:2">
      <c r="A5421" s="11">
        <f>Returns!A5421</f>
        <v>0</v>
      </c>
      <c r="B5421" s="1">
        <f t="array" ref="B5421">MMULT(Returns!B5421:AC5421,Resume!$B$38:$B$65)</f>
        <v>0</v>
      </c>
    </row>
    <row r="5422" spans="1:2">
      <c r="A5422" s="11">
        <f>Returns!A5422</f>
        <v>0</v>
      </c>
      <c r="B5422" s="1">
        <f t="array" ref="B5422">MMULT(Returns!B5422:AC5422,Resume!$B$38:$B$65)</f>
        <v>0</v>
      </c>
    </row>
    <row r="5423" spans="1:2">
      <c r="A5423" s="11">
        <f>Returns!A5423</f>
        <v>0</v>
      </c>
      <c r="B5423" s="1">
        <f t="array" ref="B5423">MMULT(Returns!B5423:AC5423,Resume!$B$38:$B$65)</f>
        <v>0</v>
      </c>
    </row>
    <row r="5424" spans="1:2">
      <c r="A5424" s="11">
        <f>Returns!A5424</f>
        <v>0</v>
      </c>
      <c r="B5424" s="1">
        <f t="array" ref="B5424">MMULT(Returns!B5424:AC5424,Resume!$B$38:$B$65)</f>
        <v>0</v>
      </c>
    </row>
    <row r="5425" spans="1:2">
      <c r="A5425" s="11">
        <f>Returns!A5425</f>
        <v>0</v>
      </c>
      <c r="B5425" s="1">
        <f t="array" ref="B5425">MMULT(Returns!B5425:AC5425,Resume!$B$38:$B$65)</f>
        <v>0</v>
      </c>
    </row>
    <row r="5426" spans="1:2">
      <c r="A5426" s="11">
        <f>Returns!A5426</f>
        <v>0</v>
      </c>
      <c r="B5426" s="1">
        <f t="array" ref="B5426">MMULT(Returns!B5426:AC5426,Resume!$B$38:$B$65)</f>
        <v>0</v>
      </c>
    </row>
    <row r="5427" spans="1:2">
      <c r="A5427" s="11">
        <f>Returns!A5427</f>
        <v>0</v>
      </c>
      <c r="B5427" s="1">
        <f t="array" ref="B5427">MMULT(Returns!B5427:AC5427,Resume!$B$38:$B$65)</f>
        <v>0</v>
      </c>
    </row>
    <row r="5428" spans="1:2">
      <c r="A5428" s="11">
        <f>Returns!A5428</f>
        <v>0</v>
      </c>
      <c r="B5428" s="1">
        <f t="array" ref="B5428">MMULT(Returns!B5428:AC5428,Resume!$B$38:$B$65)</f>
        <v>0</v>
      </c>
    </row>
    <row r="5429" spans="1:2">
      <c r="A5429" s="11">
        <f>Returns!A5429</f>
        <v>0</v>
      </c>
      <c r="B5429" s="1">
        <f t="array" ref="B5429">MMULT(Returns!B5429:AC5429,Resume!$B$38:$B$65)</f>
        <v>0</v>
      </c>
    </row>
    <row r="5430" spans="1:2">
      <c r="A5430" s="11">
        <f>Returns!A5430</f>
        <v>0</v>
      </c>
      <c r="B5430" s="1">
        <f t="array" ref="B5430">MMULT(Returns!B5430:AC5430,Resume!$B$38:$B$65)</f>
        <v>0</v>
      </c>
    </row>
    <row r="5431" spans="1:2">
      <c r="A5431" s="11">
        <f>Returns!A5431</f>
        <v>0</v>
      </c>
      <c r="B5431" s="1">
        <f t="array" ref="B5431">MMULT(Returns!B5431:AC5431,Resume!$B$38:$B$65)</f>
        <v>0</v>
      </c>
    </row>
    <row r="5432" spans="1:2">
      <c r="A5432" s="11">
        <f>Returns!A5432</f>
        <v>0</v>
      </c>
      <c r="B5432" s="1">
        <f t="array" ref="B5432">MMULT(Returns!B5432:AC5432,Resume!$B$38:$B$65)</f>
        <v>0</v>
      </c>
    </row>
    <row r="5433" spans="1:2">
      <c r="A5433" s="11">
        <f>Returns!A5433</f>
        <v>0</v>
      </c>
      <c r="B5433" s="1">
        <f t="array" ref="B5433">MMULT(Returns!B5433:AC5433,Resume!$B$38:$B$65)</f>
        <v>0</v>
      </c>
    </row>
    <row r="5434" spans="1:2">
      <c r="A5434" s="11">
        <f>Returns!A5434</f>
        <v>0</v>
      </c>
      <c r="B5434" s="1">
        <f t="array" ref="B5434">MMULT(Returns!B5434:AC5434,Resume!$B$38:$B$65)</f>
        <v>0</v>
      </c>
    </row>
    <row r="5435" spans="1:2">
      <c r="A5435" s="11">
        <f>Returns!A5435</f>
        <v>0</v>
      </c>
      <c r="B5435" s="1">
        <f t="array" ref="B5435">MMULT(Returns!B5435:AC5435,Resume!$B$38:$B$65)</f>
        <v>0</v>
      </c>
    </row>
    <row r="5436" spans="1:2">
      <c r="A5436" s="11">
        <f>Returns!A5436</f>
        <v>0</v>
      </c>
      <c r="B5436" s="1">
        <f t="array" ref="B5436">MMULT(Returns!B5436:AC5436,Resume!$B$38:$B$65)</f>
        <v>0</v>
      </c>
    </row>
    <row r="5437" spans="1:2">
      <c r="A5437" s="11">
        <f>Returns!A5437</f>
        <v>0</v>
      </c>
      <c r="B5437" s="1">
        <f t="array" ref="B5437">MMULT(Returns!B5437:AC5437,Resume!$B$38:$B$65)</f>
        <v>0</v>
      </c>
    </row>
    <row r="5438" spans="1:2">
      <c r="A5438" s="11">
        <f>Returns!A5438</f>
        <v>0</v>
      </c>
      <c r="B5438" s="1">
        <f t="array" ref="B5438">MMULT(Returns!B5438:AC5438,Resume!$B$38:$B$65)</f>
        <v>0</v>
      </c>
    </row>
    <row r="5439" spans="1:2">
      <c r="A5439" s="11">
        <f>Returns!A5439</f>
        <v>0</v>
      </c>
      <c r="B5439" s="1">
        <f t="array" ref="B5439">MMULT(Returns!B5439:AC5439,Resume!$B$38:$B$65)</f>
        <v>0</v>
      </c>
    </row>
    <row r="5440" spans="1:2">
      <c r="A5440" s="11">
        <f>Returns!A5440</f>
        <v>0</v>
      </c>
      <c r="B5440" s="1">
        <f t="array" ref="B5440">MMULT(Returns!B5440:AC5440,Resume!$B$38:$B$65)</f>
        <v>0</v>
      </c>
    </row>
    <row r="5441" spans="1:2">
      <c r="A5441" s="11">
        <f>Returns!A5441</f>
        <v>0</v>
      </c>
      <c r="B5441" s="1">
        <f t="array" ref="B5441">MMULT(Returns!B5441:AC5441,Resume!$B$38:$B$65)</f>
        <v>0</v>
      </c>
    </row>
    <row r="5442" spans="1:2">
      <c r="A5442" s="11">
        <f>Returns!A5442</f>
        <v>0</v>
      </c>
      <c r="B5442" s="1">
        <f t="array" ref="B5442">MMULT(Returns!B5442:AC5442,Resume!$B$38:$B$65)</f>
        <v>0</v>
      </c>
    </row>
    <row r="5443" spans="1:2">
      <c r="A5443" s="11">
        <f>Returns!A5443</f>
        <v>0</v>
      </c>
      <c r="B5443" s="1">
        <f t="array" ref="B5443">MMULT(Returns!B5443:AC5443,Resume!$B$38:$B$65)</f>
        <v>0</v>
      </c>
    </row>
    <row r="5444" spans="1:2">
      <c r="A5444" s="11">
        <f>Returns!A5444</f>
        <v>0</v>
      </c>
      <c r="B5444" s="1">
        <f t="array" ref="B5444">MMULT(Returns!B5444:AC5444,Resume!$B$38:$B$65)</f>
        <v>0</v>
      </c>
    </row>
    <row r="5445" spans="1:2">
      <c r="A5445" s="11">
        <f>Returns!A5445</f>
        <v>0</v>
      </c>
      <c r="B5445" s="1">
        <f t="array" ref="B5445">MMULT(Returns!B5445:AC5445,Resume!$B$38:$B$65)</f>
        <v>0</v>
      </c>
    </row>
    <row r="5446" spans="1:2">
      <c r="A5446" s="11">
        <f>Returns!A5446</f>
        <v>0</v>
      </c>
      <c r="B5446" s="1">
        <f t="array" ref="B5446">MMULT(Returns!B5446:AC5446,Resume!$B$38:$B$65)</f>
        <v>0</v>
      </c>
    </row>
    <row r="5447" spans="1:2">
      <c r="A5447" s="11">
        <f>Returns!A5447</f>
        <v>0</v>
      </c>
      <c r="B5447" s="1">
        <f t="array" ref="B5447">MMULT(Returns!B5447:AC5447,Resume!$B$38:$B$65)</f>
        <v>0</v>
      </c>
    </row>
    <row r="5448" spans="1:2">
      <c r="A5448" s="11">
        <f>Returns!A5448</f>
        <v>0</v>
      </c>
      <c r="B5448" s="1">
        <f t="array" ref="B5448">MMULT(Returns!B5448:AC5448,Resume!$B$38:$B$65)</f>
        <v>0</v>
      </c>
    </row>
    <row r="5449" spans="1:2">
      <c r="A5449" s="11">
        <f>Returns!A5449</f>
        <v>0</v>
      </c>
      <c r="B5449" s="1">
        <f t="array" ref="B5449">MMULT(Returns!B5449:AC5449,Resume!$B$38:$B$65)</f>
        <v>0</v>
      </c>
    </row>
    <row r="5450" spans="1:2">
      <c r="A5450" s="11">
        <f>Returns!A5450</f>
        <v>0</v>
      </c>
      <c r="B5450" s="1">
        <f t="array" ref="B5450">MMULT(Returns!B5450:AC5450,Resume!$B$38:$B$65)</f>
        <v>0</v>
      </c>
    </row>
    <row r="5451" spans="1:2">
      <c r="A5451" s="11">
        <f>Returns!A5451</f>
        <v>0</v>
      </c>
      <c r="B5451" s="1">
        <f t="array" ref="B5451">MMULT(Returns!B5451:AC5451,Resume!$B$38:$B$65)</f>
        <v>0</v>
      </c>
    </row>
    <row r="5452" spans="1:2">
      <c r="A5452" s="11">
        <f>Returns!A5452</f>
        <v>0</v>
      </c>
      <c r="B5452" s="1">
        <f t="array" ref="B5452">MMULT(Returns!B5452:AC5452,Resume!$B$38:$B$65)</f>
        <v>0</v>
      </c>
    </row>
    <row r="5453" spans="1:2">
      <c r="A5453" s="11">
        <f>Returns!A5453</f>
        <v>0</v>
      </c>
      <c r="B5453" s="1">
        <f t="array" ref="B5453">MMULT(Returns!B5453:AC5453,Resume!$B$38:$B$65)</f>
        <v>0</v>
      </c>
    </row>
    <row r="5454" spans="1:2">
      <c r="A5454" s="11">
        <f>Returns!A5454</f>
        <v>0</v>
      </c>
      <c r="B5454" s="1">
        <f t="array" ref="B5454">MMULT(Returns!B5454:AC5454,Resume!$B$38:$B$65)</f>
        <v>0</v>
      </c>
    </row>
    <row r="5455" spans="1:2">
      <c r="A5455" s="11">
        <f>Returns!A5455</f>
        <v>0</v>
      </c>
      <c r="B5455" s="1">
        <f t="array" ref="B5455">MMULT(Returns!B5455:AC5455,Resume!$B$38:$B$65)</f>
        <v>0</v>
      </c>
    </row>
    <row r="5456" spans="1:2">
      <c r="A5456" s="11">
        <f>Returns!A5456</f>
        <v>0</v>
      </c>
      <c r="B5456" s="1">
        <f t="array" ref="B5456">MMULT(Returns!B5456:AC5456,Resume!$B$38:$B$65)</f>
        <v>0</v>
      </c>
    </row>
    <row r="5457" spans="1:2">
      <c r="A5457" s="11">
        <f>Returns!A5457</f>
        <v>0</v>
      </c>
      <c r="B5457" s="1">
        <f t="array" ref="B5457">MMULT(Returns!B5457:AC5457,Resume!$B$38:$B$65)</f>
        <v>0</v>
      </c>
    </row>
    <row r="5458" spans="1:2">
      <c r="A5458" s="11">
        <f>Returns!A5458</f>
        <v>0</v>
      </c>
      <c r="B5458" s="1">
        <f t="array" ref="B5458">MMULT(Returns!B5458:AC5458,Resume!$B$38:$B$65)</f>
        <v>0</v>
      </c>
    </row>
    <row r="5459" spans="1:2">
      <c r="A5459" s="11">
        <f>Returns!A5459</f>
        <v>0</v>
      </c>
      <c r="B5459" s="1">
        <f t="array" ref="B5459">MMULT(Returns!B5459:AC5459,Resume!$B$38:$B$65)</f>
        <v>0</v>
      </c>
    </row>
    <row r="5460" spans="1:2">
      <c r="A5460" s="11">
        <f>Returns!A5460</f>
        <v>0</v>
      </c>
      <c r="B5460" s="1">
        <f t="array" ref="B5460">MMULT(Returns!B5460:AC5460,Resume!$B$38:$B$65)</f>
        <v>0</v>
      </c>
    </row>
    <row r="5461" spans="1:2">
      <c r="A5461" s="11">
        <f>Returns!A5461</f>
        <v>0</v>
      </c>
      <c r="B5461" s="1">
        <f t="array" ref="B5461">MMULT(Returns!B5461:AC5461,Resume!$B$38:$B$65)</f>
        <v>0</v>
      </c>
    </row>
    <row r="5462" spans="1:2">
      <c r="A5462" s="11">
        <f>Returns!A5462</f>
        <v>0</v>
      </c>
      <c r="B5462" s="1">
        <f t="array" ref="B5462">MMULT(Returns!B5462:AC5462,Resume!$B$38:$B$65)</f>
        <v>0</v>
      </c>
    </row>
    <row r="5463" spans="1:2">
      <c r="A5463" s="11">
        <f>Returns!A5463</f>
        <v>0</v>
      </c>
      <c r="B5463" s="1">
        <f t="array" ref="B5463">MMULT(Returns!B5463:AC5463,Resume!$B$38:$B$65)</f>
        <v>0</v>
      </c>
    </row>
    <row r="5464" spans="1:2">
      <c r="A5464" s="11">
        <f>Returns!A5464</f>
        <v>0</v>
      </c>
      <c r="B5464" s="1">
        <f t="array" ref="B5464">MMULT(Returns!B5464:AC5464,Resume!$B$38:$B$65)</f>
        <v>0</v>
      </c>
    </row>
    <row r="5465" spans="1:2">
      <c r="A5465" s="11">
        <f>Returns!A5465</f>
        <v>0</v>
      </c>
      <c r="B5465" s="1">
        <f t="array" ref="B5465">MMULT(Returns!B5465:AC5465,Resume!$B$38:$B$65)</f>
        <v>0</v>
      </c>
    </row>
    <row r="5466" spans="1:2">
      <c r="A5466" s="11">
        <f>Returns!A5466</f>
        <v>0</v>
      </c>
      <c r="B5466" s="1">
        <f t="array" ref="B5466">MMULT(Returns!B5466:AC5466,Resume!$B$38:$B$65)</f>
        <v>0</v>
      </c>
    </row>
    <row r="5467" spans="1:2">
      <c r="A5467" s="11">
        <f>Returns!A5467</f>
        <v>0</v>
      </c>
      <c r="B5467" s="1">
        <f t="array" ref="B5467">MMULT(Returns!B5467:AC5467,Resume!$B$38:$B$65)</f>
        <v>0</v>
      </c>
    </row>
    <row r="5468" spans="1:2">
      <c r="A5468" s="11">
        <f>Returns!A5468</f>
        <v>0</v>
      </c>
      <c r="B5468" s="1">
        <f t="array" ref="B5468">MMULT(Returns!B5468:AC5468,Resume!$B$38:$B$65)</f>
        <v>0</v>
      </c>
    </row>
    <row r="5469" spans="1:2">
      <c r="A5469" s="11">
        <f>Returns!A5469</f>
        <v>0</v>
      </c>
      <c r="B5469" s="1">
        <f t="array" ref="B5469">MMULT(Returns!B5469:AC5469,Resume!$B$38:$B$65)</f>
        <v>0</v>
      </c>
    </row>
    <row r="5470" spans="1:2">
      <c r="A5470" s="11">
        <f>Returns!A5470</f>
        <v>0</v>
      </c>
      <c r="B5470" s="1">
        <f t="array" ref="B5470">MMULT(Returns!B5470:AC5470,Resume!$B$38:$B$65)</f>
        <v>0</v>
      </c>
    </row>
    <row r="5471" spans="1:2">
      <c r="A5471" s="11">
        <f>Returns!A5471</f>
        <v>0</v>
      </c>
      <c r="B5471" s="1">
        <f t="array" ref="B5471">MMULT(Returns!B5471:AC5471,Resume!$B$38:$B$65)</f>
        <v>0</v>
      </c>
    </row>
    <row r="5472" spans="1:2">
      <c r="A5472" s="11">
        <f>Returns!A5472</f>
        <v>0</v>
      </c>
      <c r="B5472" s="1">
        <f t="array" ref="B5472">MMULT(Returns!B5472:AC5472,Resume!$B$38:$B$65)</f>
        <v>0</v>
      </c>
    </row>
    <row r="5473" spans="1:2">
      <c r="A5473" s="11">
        <f>Returns!A5473</f>
        <v>0</v>
      </c>
      <c r="B5473" s="1">
        <f t="array" ref="B5473">MMULT(Returns!B5473:AC5473,Resume!$B$38:$B$65)</f>
        <v>0</v>
      </c>
    </row>
    <row r="5474" spans="1:2">
      <c r="A5474" s="11">
        <f>Returns!A5474</f>
        <v>0</v>
      </c>
      <c r="B5474" s="1">
        <f t="array" ref="B5474">MMULT(Returns!B5474:AC5474,Resume!$B$38:$B$65)</f>
        <v>0</v>
      </c>
    </row>
    <row r="5475" spans="1:2">
      <c r="A5475" s="11">
        <f>Returns!A5475</f>
        <v>0</v>
      </c>
      <c r="B5475" s="1">
        <f t="array" ref="B5475">MMULT(Returns!B5475:AC5475,Resume!$B$38:$B$65)</f>
        <v>0</v>
      </c>
    </row>
    <row r="5476" spans="1:2">
      <c r="A5476" s="11">
        <f>Returns!A5476</f>
        <v>0</v>
      </c>
      <c r="B5476" s="1">
        <f t="array" ref="B5476">MMULT(Returns!B5476:AC5476,Resume!$B$38:$B$65)</f>
        <v>0</v>
      </c>
    </row>
    <row r="5477" spans="1:2">
      <c r="A5477" s="11">
        <f>Returns!A5477</f>
        <v>0</v>
      </c>
      <c r="B5477" s="1">
        <f t="array" ref="B5477">MMULT(Returns!B5477:AC5477,Resume!$B$38:$B$65)</f>
        <v>0</v>
      </c>
    </row>
    <row r="5478" spans="1:2">
      <c r="A5478" s="11">
        <f>Returns!A5478</f>
        <v>0</v>
      </c>
      <c r="B5478" s="1">
        <f t="array" ref="B5478">MMULT(Returns!B5478:AC5478,Resume!$B$38:$B$65)</f>
        <v>0</v>
      </c>
    </row>
    <row r="5479" spans="1:2">
      <c r="A5479" s="11">
        <f>Returns!A5479</f>
        <v>0</v>
      </c>
      <c r="B5479" s="1">
        <f t="array" ref="B5479">MMULT(Returns!B5479:AC5479,Resume!$B$38:$B$65)</f>
        <v>0</v>
      </c>
    </row>
    <row r="5480" spans="1:2">
      <c r="A5480" s="11">
        <f>Returns!A5480</f>
        <v>0</v>
      </c>
      <c r="B5480" s="1">
        <f t="array" ref="B5480">MMULT(Returns!B5480:AC5480,Resume!$B$38:$B$65)</f>
        <v>0</v>
      </c>
    </row>
    <row r="5481" spans="1:2">
      <c r="A5481" s="11">
        <f>Returns!A5481</f>
        <v>0</v>
      </c>
      <c r="B5481" s="1">
        <f t="array" ref="B5481">MMULT(Returns!B5481:AC5481,Resume!$B$38:$B$65)</f>
        <v>0</v>
      </c>
    </row>
    <row r="5482" spans="1:2">
      <c r="A5482" s="11">
        <f>Returns!A5482</f>
        <v>0</v>
      </c>
      <c r="B5482" s="1">
        <f t="array" ref="B5482">MMULT(Returns!B5482:AC5482,Resume!$B$38:$B$65)</f>
        <v>0</v>
      </c>
    </row>
    <row r="5483" spans="1:2">
      <c r="A5483" s="11">
        <f>Returns!A5483</f>
        <v>0</v>
      </c>
      <c r="B5483" s="1">
        <f t="array" ref="B5483">MMULT(Returns!B5483:AC5483,Resume!$B$38:$B$65)</f>
        <v>0</v>
      </c>
    </row>
    <row r="5484" spans="1:2">
      <c r="A5484" s="11">
        <f>Returns!A5484</f>
        <v>0</v>
      </c>
      <c r="B5484" s="1">
        <f t="array" ref="B5484">MMULT(Returns!B5484:AC5484,Resume!$B$38:$B$65)</f>
        <v>0</v>
      </c>
    </row>
    <row r="5485" spans="1:2">
      <c r="A5485" s="11">
        <f>Returns!A5485</f>
        <v>0</v>
      </c>
      <c r="B5485" s="1">
        <f t="array" ref="B5485">MMULT(Returns!B5485:AC5485,Resume!$B$38:$B$65)</f>
        <v>0</v>
      </c>
    </row>
    <row r="5486" spans="1:2">
      <c r="A5486" s="11">
        <f>Returns!A5486</f>
        <v>0</v>
      </c>
      <c r="B5486" s="1">
        <f t="array" ref="B5486">MMULT(Returns!B5486:AC5486,Resume!$B$38:$B$65)</f>
        <v>0</v>
      </c>
    </row>
    <row r="5487" spans="1:2">
      <c r="A5487" s="11">
        <f>Returns!A5487</f>
        <v>0</v>
      </c>
      <c r="B5487" s="1">
        <f t="array" ref="B5487">MMULT(Returns!B5487:AC5487,Resume!$B$38:$B$65)</f>
        <v>0</v>
      </c>
    </row>
    <row r="5488" spans="1:2">
      <c r="A5488" s="11">
        <f>Returns!A5488</f>
        <v>0</v>
      </c>
      <c r="B5488" s="1">
        <f t="array" ref="B5488">MMULT(Returns!B5488:AC5488,Resume!$B$38:$B$65)</f>
        <v>0</v>
      </c>
    </row>
    <row r="5489" spans="1:2">
      <c r="A5489" s="11">
        <f>Returns!A5489</f>
        <v>0</v>
      </c>
      <c r="B5489" s="1">
        <f t="array" ref="B5489">MMULT(Returns!B5489:AC5489,Resume!$B$38:$B$65)</f>
        <v>0</v>
      </c>
    </row>
    <row r="5490" spans="1:2">
      <c r="A5490" s="11">
        <f>Returns!A5490</f>
        <v>0</v>
      </c>
      <c r="B5490" s="1">
        <f t="array" ref="B5490">MMULT(Returns!B5490:AC5490,Resume!$B$38:$B$65)</f>
        <v>0</v>
      </c>
    </row>
    <row r="5491" spans="1:2">
      <c r="A5491" s="11">
        <f>Returns!A5491</f>
        <v>0</v>
      </c>
      <c r="B5491" s="1">
        <f t="array" ref="B5491">MMULT(Returns!B5491:AC5491,Resume!$B$38:$B$65)</f>
        <v>0</v>
      </c>
    </row>
    <row r="5492" spans="1:2">
      <c r="A5492" s="11">
        <f>Returns!A5492</f>
        <v>0</v>
      </c>
      <c r="B5492" s="1">
        <f t="array" ref="B5492">MMULT(Returns!B5492:AC5492,Resume!$B$38:$B$65)</f>
        <v>0</v>
      </c>
    </row>
    <row r="5493" spans="1:2">
      <c r="A5493" s="11">
        <f>Returns!A5493</f>
        <v>0</v>
      </c>
      <c r="B5493" s="1">
        <f t="array" ref="B5493">MMULT(Returns!B5493:AC5493,Resume!$B$38:$B$65)</f>
        <v>0</v>
      </c>
    </row>
    <row r="5494" spans="1:2">
      <c r="A5494" s="11">
        <f>Returns!A5494</f>
        <v>0</v>
      </c>
      <c r="B5494" s="1">
        <f t="array" ref="B5494">MMULT(Returns!B5494:AC5494,Resume!$B$38:$B$65)</f>
        <v>0</v>
      </c>
    </row>
    <row r="5495" spans="1:2">
      <c r="A5495" s="11">
        <f>Returns!A5495</f>
        <v>0</v>
      </c>
      <c r="B5495" s="1">
        <f t="array" ref="B5495">MMULT(Returns!B5495:AC5495,Resume!$B$38:$B$65)</f>
        <v>0</v>
      </c>
    </row>
    <row r="5496" spans="1:2">
      <c r="A5496" s="11">
        <f>Returns!A5496</f>
        <v>0</v>
      </c>
      <c r="B5496" s="1">
        <f t="array" ref="B5496">MMULT(Returns!B5496:AC5496,Resume!$B$38:$B$65)</f>
        <v>0</v>
      </c>
    </row>
    <row r="5497" spans="1:2">
      <c r="A5497" s="11">
        <f>Returns!A5497</f>
        <v>0</v>
      </c>
      <c r="B5497" s="1">
        <f t="array" ref="B5497">MMULT(Returns!B5497:AC5497,Resume!$B$38:$B$65)</f>
        <v>0</v>
      </c>
    </row>
    <row r="5498" spans="1:2">
      <c r="A5498" s="11">
        <f>Returns!A5498</f>
        <v>0</v>
      </c>
      <c r="B5498" s="1">
        <f t="array" ref="B5498">MMULT(Returns!B5498:AC5498,Resume!$B$38:$B$65)</f>
        <v>0</v>
      </c>
    </row>
    <row r="5499" spans="1:2">
      <c r="A5499" s="11">
        <f>Returns!A5499</f>
        <v>0</v>
      </c>
      <c r="B5499" s="1">
        <f t="array" ref="B5499">MMULT(Returns!B5499:AC5499,Resume!$B$38:$B$65)</f>
        <v>0</v>
      </c>
    </row>
    <row r="5500" spans="1:2">
      <c r="A5500" s="11">
        <f>Returns!A5500</f>
        <v>0</v>
      </c>
      <c r="B5500" s="1">
        <f t="array" ref="B5500">MMULT(Returns!B5500:AC5500,Resume!$B$38:$B$65)</f>
        <v>0</v>
      </c>
    </row>
    <row r="5501" spans="1:2">
      <c r="A5501" s="11">
        <f>Returns!A5501</f>
        <v>0</v>
      </c>
      <c r="B5501" s="1">
        <f t="array" ref="B5501">MMULT(Returns!B5501:AC5501,Resume!$B$38:$B$65)</f>
        <v>0</v>
      </c>
    </row>
    <row r="5502" spans="1:2">
      <c r="A5502" s="11">
        <f>Returns!A5502</f>
        <v>0</v>
      </c>
      <c r="B5502" s="1">
        <f t="array" ref="B5502">MMULT(Returns!B5502:AC5502,Resume!$B$38:$B$65)</f>
        <v>0</v>
      </c>
    </row>
    <row r="5503" spans="1:2">
      <c r="A5503" s="11">
        <f>Returns!A5503</f>
        <v>0</v>
      </c>
      <c r="B5503" s="1">
        <f t="array" ref="B5503">MMULT(Returns!B5503:AC5503,Resume!$B$38:$B$65)</f>
        <v>0</v>
      </c>
    </row>
    <row r="5504" spans="1:2">
      <c r="A5504" s="11">
        <f>Returns!A5504</f>
        <v>0</v>
      </c>
      <c r="B5504" s="1">
        <f t="array" ref="B5504">MMULT(Returns!B5504:AC5504,Resume!$B$38:$B$65)</f>
        <v>0</v>
      </c>
    </row>
    <row r="5505" spans="1:2">
      <c r="A5505" s="11">
        <f>Returns!A5505</f>
        <v>0</v>
      </c>
      <c r="B5505" s="1">
        <f t="array" ref="B5505">MMULT(Returns!B5505:AC5505,Resume!$B$38:$B$65)</f>
        <v>0</v>
      </c>
    </row>
    <row r="5506" spans="1:2">
      <c r="A5506" s="11">
        <f>Returns!A5506</f>
        <v>0</v>
      </c>
      <c r="B5506" s="1">
        <f t="array" ref="B5506">MMULT(Returns!B5506:AC5506,Resume!$B$38:$B$65)</f>
        <v>0</v>
      </c>
    </row>
    <row r="5507" spans="1:2">
      <c r="A5507" s="11">
        <f>Returns!A5507</f>
        <v>0</v>
      </c>
      <c r="B5507" s="1">
        <f t="array" ref="B5507">MMULT(Returns!B5507:AC5507,Resume!$B$38:$B$65)</f>
        <v>0</v>
      </c>
    </row>
    <row r="5508" spans="1:2">
      <c r="A5508" s="11">
        <f>Returns!A5508</f>
        <v>0</v>
      </c>
      <c r="B5508" s="1">
        <f t="array" ref="B5508">MMULT(Returns!B5508:AC5508,Resume!$B$38:$B$65)</f>
        <v>0</v>
      </c>
    </row>
    <row r="5509" spans="1:2">
      <c r="A5509" s="11">
        <f>Returns!A5509</f>
        <v>0</v>
      </c>
      <c r="B5509" s="1">
        <f t="array" ref="B5509">MMULT(Returns!B5509:AC5509,Resume!$B$38:$B$65)</f>
        <v>0</v>
      </c>
    </row>
    <row r="5510" spans="1:2">
      <c r="A5510" s="11">
        <f>Returns!A5510</f>
        <v>0</v>
      </c>
      <c r="B5510" s="1">
        <f t="array" ref="B5510">MMULT(Returns!B5510:AC5510,Resume!$B$38:$B$65)</f>
        <v>0</v>
      </c>
    </row>
    <row r="5511" spans="1:2">
      <c r="A5511" s="11">
        <f>Returns!A5511</f>
        <v>0</v>
      </c>
      <c r="B5511" s="1">
        <f t="array" ref="B5511">MMULT(Returns!B5511:AC5511,Resume!$B$38:$B$65)</f>
        <v>0</v>
      </c>
    </row>
    <row r="5512" spans="1:2">
      <c r="A5512" s="11">
        <f>Returns!A5512</f>
        <v>0</v>
      </c>
      <c r="B5512" s="1">
        <f t="array" ref="B5512">MMULT(Returns!B5512:AC5512,Resume!$B$38:$B$65)</f>
        <v>0</v>
      </c>
    </row>
    <row r="5513" spans="1:2">
      <c r="A5513" s="11">
        <f>Returns!A5513</f>
        <v>0</v>
      </c>
      <c r="B5513" s="1">
        <f t="array" ref="B5513">MMULT(Returns!B5513:AC5513,Resume!$B$38:$B$65)</f>
        <v>0</v>
      </c>
    </row>
    <row r="5514" spans="1:2">
      <c r="A5514" s="11">
        <f>Returns!A5514</f>
        <v>0</v>
      </c>
      <c r="B5514" s="1">
        <f t="array" ref="B5514">MMULT(Returns!B5514:AC5514,Resume!$B$38:$B$65)</f>
        <v>0</v>
      </c>
    </row>
    <row r="5515" spans="1:2">
      <c r="A5515" s="11">
        <f>Returns!A5515</f>
        <v>0</v>
      </c>
      <c r="B5515" s="1">
        <f t="array" ref="B5515">MMULT(Returns!B5515:AC5515,Resume!$B$38:$B$65)</f>
        <v>0</v>
      </c>
    </row>
    <row r="5516" spans="1:2">
      <c r="A5516" s="11">
        <f>Returns!A5516</f>
        <v>0</v>
      </c>
      <c r="B5516" s="1">
        <f t="array" ref="B5516">MMULT(Returns!B5516:AC5516,Resume!$B$38:$B$65)</f>
        <v>0</v>
      </c>
    </row>
    <row r="5517" spans="1:2">
      <c r="A5517" s="11">
        <f>Returns!A5517</f>
        <v>0</v>
      </c>
      <c r="B5517" s="1">
        <f t="array" ref="B5517">MMULT(Returns!B5517:AC5517,Resume!$B$38:$B$65)</f>
        <v>0</v>
      </c>
    </row>
    <row r="5518" spans="1:2">
      <c r="A5518" s="11">
        <f>Returns!A5518</f>
        <v>0</v>
      </c>
      <c r="B5518" s="1">
        <f t="array" ref="B5518">MMULT(Returns!B5518:AC5518,Resume!$B$38:$B$65)</f>
        <v>0</v>
      </c>
    </row>
    <row r="5519" spans="1:2">
      <c r="A5519" s="11">
        <f>Returns!A5519</f>
        <v>0</v>
      </c>
      <c r="B5519" s="1">
        <f t="array" ref="B5519">MMULT(Returns!B5519:AC5519,Resume!$B$38:$B$65)</f>
        <v>0</v>
      </c>
    </row>
    <row r="5520" spans="1:2">
      <c r="A5520" s="11">
        <f>Returns!A5520</f>
        <v>0</v>
      </c>
      <c r="B5520" s="1">
        <f t="array" ref="B5520">MMULT(Returns!B5520:AC5520,Resume!$B$38:$B$65)</f>
        <v>0</v>
      </c>
    </row>
    <row r="5521" spans="1:2">
      <c r="A5521" s="11">
        <f>Returns!A5521</f>
        <v>0</v>
      </c>
      <c r="B5521" s="1">
        <f t="array" ref="B5521">MMULT(Returns!B5521:AC5521,Resume!$B$38:$B$65)</f>
        <v>0</v>
      </c>
    </row>
    <row r="5522" spans="1:2">
      <c r="A5522" s="11">
        <f>Returns!A5522</f>
        <v>0</v>
      </c>
      <c r="B5522" s="1">
        <f t="array" ref="B5522">MMULT(Returns!B5522:AC5522,Resume!$B$38:$B$65)</f>
        <v>0</v>
      </c>
    </row>
    <row r="5523" spans="1:2">
      <c r="A5523" s="11">
        <f>Returns!A5523</f>
        <v>0</v>
      </c>
      <c r="B5523" s="1">
        <f t="array" ref="B5523">MMULT(Returns!B5523:AC5523,Resume!$B$38:$B$65)</f>
        <v>0</v>
      </c>
    </row>
    <row r="5524" spans="1:2">
      <c r="A5524" s="11">
        <f>Returns!A5524</f>
        <v>0</v>
      </c>
      <c r="B5524" s="1">
        <f t="array" ref="B5524">MMULT(Returns!B5524:AC5524,Resume!$B$38:$B$65)</f>
        <v>0</v>
      </c>
    </row>
    <row r="5525" spans="1:2">
      <c r="A5525" s="11">
        <f>Returns!A5525</f>
        <v>0</v>
      </c>
      <c r="B5525" s="1">
        <f t="array" ref="B5525">MMULT(Returns!B5525:AC5525,Resume!$B$38:$B$65)</f>
        <v>0</v>
      </c>
    </row>
    <row r="5526" spans="1:2">
      <c r="A5526" s="11">
        <f>Returns!A5526</f>
        <v>0</v>
      </c>
      <c r="B5526" s="1">
        <f t="array" ref="B5526">MMULT(Returns!B5526:AC5526,Resume!$B$38:$B$65)</f>
        <v>0</v>
      </c>
    </row>
    <row r="5527" spans="1:2">
      <c r="A5527" s="11">
        <f>Returns!A5527</f>
        <v>0</v>
      </c>
      <c r="B5527" s="1">
        <f t="array" ref="B5527">MMULT(Returns!B5527:AC5527,Resume!$B$38:$B$65)</f>
        <v>0</v>
      </c>
    </row>
    <row r="5528" spans="1:2">
      <c r="A5528" s="11">
        <f>Returns!A5528</f>
        <v>0</v>
      </c>
      <c r="B5528" s="1">
        <f t="array" ref="B5528">MMULT(Returns!B5528:AC5528,Resume!$B$38:$B$65)</f>
        <v>0</v>
      </c>
    </row>
    <row r="5529" spans="1:2">
      <c r="A5529" s="11">
        <f>Returns!A5529</f>
        <v>0</v>
      </c>
      <c r="B5529" s="1">
        <f t="array" ref="B5529">MMULT(Returns!B5529:AC5529,Resume!$B$38:$B$65)</f>
        <v>0</v>
      </c>
    </row>
    <row r="5530" spans="1:2">
      <c r="A5530" s="11">
        <f>Returns!A5530</f>
        <v>0</v>
      </c>
      <c r="B5530" s="1">
        <f t="array" ref="B5530">MMULT(Returns!B5530:AC5530,Resume!$B$38:$B$65)</f>
        <v>0</v>
      </c>
    </row>
    <row r="5531" spans="1:2">
      <c r="A5531" s="11">
        <f>Returns!A5531</f>
        <v>0</v>
      </c>
      <c r="B5531" s="1">
        <f t="array" ref="B5531">MMULT(Returns!B5531:AC5531,Resume!$B$38:$B$65)</f>
        <v>0</v>
      </c>
    </row>
    <row r="5532" spans="1:2">
      <c r="A5532" s="11">
        <f>Returns!A5532</f>
        <v>0</v>
      </c>
      <c r="B5532" s="1">
        <f t="array" ref="B5532">MMULT(Returns!B5532:AC5532,Resume!$B$38:$B$65)</f>
        <v>0</v>
      </c>
    </row>
    <row r="5533" spans="1:2">
      <c r="A5533" s="11">
        <f>Returns!A5533</f>
        <v>0</v>
      </c>
      <c r="B5533" s="1">
        <f t="array" ref="B5533">MMULT(Returns!B5533:AC5533,Resume!$B$38:$B$65)</f>
        <v>0</v>
      </c>
    </row>
    <row r="5534" spans="1:2">
      <c r="A5534" s="11">
        <f>Returns!A5534</f>
        <v>0</v>
      </c>
      <c r="B5534" s="1">
        <f t="array" ref="B5534">MMULT(Returns!B5534:AC5534,Resume!$B$38:$B$65)</f>
        <v>0</v>
      </c>
    </row>
    <row r="5535" spans="1:2">
      <c r="A5535" s="11">
        <f>Returns!A5535</f>
        <v>0</v>
      </c>
      <c r="B5535" s="1">
        <f t="array" ref="B5535">MMULT(Returns!B5535:AC5535,Resume!$B$38:$B$65)</f>
        <v>0</v>
      </c>
    </row>
    <row r="5536" spans="1:2">
      <c r="A5536" s="11">
        <f>Returns!A5536</f>
        <v>0</v>
      </c>
      <c r="B5536" s="1">
        <f t="array" ref="B5536">MMULT(Returns!B5536:AC5536,Resume!$B$38:$B$65)</f>
        <v>0</v>
      </c>
    </row>
    <row r="5537" spans="1:2">
      <c r="A5537" s="11">
        <f>Returns!A5537</f>
        <v>0</v>
      </c>
      <c r="B5537" s="1">
        <f t="array" ref="B5537">MMULT(Returns!B5537:AC5537,Resume!$B$38:$B$65)</f>
        <v>0</v>
      </c>
    </row>
    <row r="5538" spans="1:2">
      <c r="A5538" s="11">
        <f>Returns!A5538</f>
        <v>0</v>
      </c>
      <c r="B5538" s="1">
        <f t="array" ref="B5538">MMULT(Returns!B5538:AC5538,Resume!$B$38:$B$65)</f>
        <v>0</v>
      </c>
    </row>
    <row r="5539" spans="1:2">
      <c r="A5539" s="11">
        <f>Returns!A5539</f>
        <v>0</v>
      </c>
      <c r="B5539" s="1">
        <f t="array" ref="B5539">MMULT(Returns!B5539:AC5539,Resume!$B$38:$B$65)</f>
        <v>0</v>
      </c>
    </row>
    <row r="5540" spans="1:2">
      <c r="A5540" s="11">
        <f>Returns!A5540</f>
        <v>0</v>
      </c>
      <c r="B5540" s="1">
        <f t="array" ref="B5540">MMULT(Returns!B5540:AC5540,Resume!$B$38:$B$65)</f>
        <v>0</v>
      </c>
    </row>
    <row r="5541" spans="1:2">
      <c r="A5541" s="11">
        <f>Returns!A5541</f>
        <v>0</v>
      </c>
      <c r="B5541" s="1">
        <f t="array" ref="B5541">MMULT(Returns!B5541:AC5541,Resume!$B$38:$B$65)</f>
        <v>0</v>
      </c>
    </row>
    <row r="5542" spans="1:2">
      <c r="A5542" s="11">
        <f>Returns!A5542</f>
        <v>0</v>
      </c>
      <c r="B5542" s="1">
        <f t="array" ref="B5542">MMULT(Returns!B5542:AC5542,Resume!$B$38:$B$65)</f>
        <v>0</v>
      </c>
    </row>
    <row r="5543" spans="1:2">
      <c r="A5543" s="11">
        <f>Returns!A5543</f>
        <v>0</v>
      </c>
      <c r="B5543" s="1">
        <f t="array" ref="B5543">MMULT(Returns!B5543:AC5543,Resume!$B$38:$B$65)</f>
        <v>0</v>
      </c>
    </row>
    <row r="5544" spans="1:2">
      <c r="A5544" s="11">
        <f>Returns!A5544</f>
        <v>0</v>
      </c>
      <c r="B5544" s="1">
        <f t="array" ref="B5544">MMULT(Returns!B5544:AC5544,Resume!$B$38:$B$65)</f>
        <v>0</v>
      </c>
    </row>
    <row r="5545" spans="1:2">
      <c r="A5545" s="11">
        <f>Returns!A5545</f>
        <v>0</v>
      </c>
      <c r="B5545" s="1">
        <f t="array" ref="B5545">MMULT(Returns!B5545:AC5545,Resume!$B$38:$B$65)</f>
        <v>0</v>
      </c>
    </row>
    <row r="5546" spans="1:2">
      <c r="A5546" s="11">
        <f>Returns!A5546</f>
        <v>0</v>
      </c>
      <c r="B5546" s="1">
        <f t="array" ref="B5546">MMULT(Returns!B5546:AC5546,Resume!$B$38:$B$65)</f>
        <v>0</v>
      </c>
    </row>
    <row r="5547" spans="1:2">
      <c r="A5547" s="11">
        <f>Returns!A5547</f>
        <v>0</v>
      </c>
      <c r="B5547" s="1">
        <f t="array" ref="B5547">MMULT(Returns!B5547:AC5547,Resume!$B$38:$B$65)</f>
        <v>0</v>
      </c>
    </row>
    <row r="5548" spans="1:2">
      <c r="A5548" s="11">
        <f>Returns!A5548</f>
        <v>0</v>
      </c>
      <c r="B5548" s="1">
        <f t="array" ref="B5548">MMULT(Returns!B5548:AC5548,Resume!$B$38:$B$65)</f>
        <v>0</v>
      </c>
    </row>
    <row r="5549" spans="1:2">
      <c r="A5549" s="11">
        <f>Returns!A5549</f>
        <v>0</v>
      </c>
      <c r="B5549" s="1">
        <f t="array" ref="B5549">MMULT(Returns!B5549:AC5549,Resume!$B$38:$B$65)</f>
        <v>0</v>
      </c>
    </row>
    <row r="5550" spans="1:2">
      <c r="A5550" s="11">
        <f>Returns!A5550</f>
        <v>0</v>
      </c>
      <c r="B5550" s="1">
        <f t="array" ref="B5550">MMULT(Returns!B5550:AC5550,Resume!$B$38:$B$65)</f>
        <v>0</v>
      </c>
    </row>
    <row r="5551" spans="1:2">
      <c r="A5551" s="11">
        <f>Returns!A5551</f>
        <v>0</v>
      </c>
      <c r="B5551" s="1">
        <f t="array" ref="B5551">MMULT(Returns!B5551:AC5551,Resume!$B$38:$B$65)</f>
        <v>0</v>
      </c>
    </row>
    <row r="5552" spans="1:2">
      <c r="A5552" s="11">
        <f>Returns!A5552</f>
        <v>0</v>
      </c>
      <c r="B5552" s="1">
        <f t="array" ref="B5552">MMULT(Returns!B5552:AC5552,Resume!$B$38:$B$65)</f>
        <v>0</v>
      </c>
    </row>
    <row r="5553" spans="1:2">
      <c r="A5553" s="11">
        <f>Returns!A5553</f>
        <v>0</v>
      </c>
      <c r="B5553" s="1">
        <f t="array" ref="B5553">MMULT(Returns!B5553:AC5553,Resume!$B$38:$B$65)</f>
        <v>0</v>
      </c>
    </row>
    <row r="5554" spans="1:2">
      <c r="A5554" s="11">
        <f>Returns!A5554</f>
        <v>0</v>
      </c>
      <c r="B5554" s="1">
        <f t="array" ref="B5554">MMULT(Returns!B5554:AC5554,Resume!$B$38:$B$65)</f>
        <v>0</v>
      </c>
    </row>
    <row r="5555" spans="1:2">
      <c r="A5555" s="11">
        <f>Returns!A5555</f>
        <v>0</v>
      </c>
      <c r="B5555" s="1">
        <f t="array" ref="B5555">MMULT(Returns!B5555:AC5555,Resume!$B$38:$B$65)</f>
        <v>0</v>
      </c>
    </row>
    <row r="5556" spans="1:2">
      <c r="A5556" s="11">
        <f>Returns!A5556</f>
        <v>0</v>
      </c>
      <c r="B5556" s="1">
        <f t="array" ref="B5556">MMULT(Returns!B5556:AC5556,Resume!$B$38:$B$65)</f>
        <v>0</v>
      </c>
    </row>
    <row r="5557" spans="1:2">
      <c r="A5557" s="11">
        <f>Returns!A5557</f>
        <v>0</v>
      </c>
      <c r="B5557" s="1">
        <f t="array" ref="B5557">MMULT(Returns!B5557:AC5557,Resume!$B$38:$B$65)</f>
        <v>0</v>
      </c>
    </row>
    <row r="5558" spans="1:2">
      <c r="A5558" s="11">
        <f>Returns!A5558</f>
        <v>0</v>
      </c>
      <c r="B5558" s="1">
        <f t="array" ref="B5558">MMULT(Returns!B5558:AC5558,Resume!$B$38:$B$65)</f>
        <v>0</v>
      </c>
    </row>
    <row r="5559" spans="1:2">
      <c r="A5559" s="11">
        <f>Returns!A5559</f>
        <v>0</v>
      </c>
      <c r="B5559" s="1">
        <f t="array" ref="B5559">MMULT(Returns!B5559:AC5559,Resume!$B$38:$B$65)</f>
        <v>0</v>
      </c>
    </row>
    <row r="5560" spans="1:2">
      <c r="A5560" s="11">
        <f>Returns!A5560</f>
        <v>0</v>
      </c>
      <c r="B5560" s="1">
        <f t="array" ref="B5560">MMULT(Returns!B5560:AC5560,Resume!$B$38:$B$65)</f>
        <v>0</v>
      </c>
    </row>
    <row r="5561" spans="1:2">
      <c r="A5561" s="11">
        <f>Returns!A5561</f>
        <v>0</v>
      </c>
      <c r="B5561" s="1">
        <f t="array" ref="B5561">MMULT(Returns!B5561:AC5561,Resume!$B$38:$B$65)</f>
        <v>0</v>
      </c>
    </row>
    <row r="5562" spans="1:2">
      <c r="A5562" s="11">
        <f>Returns!A5562</f>
        <v>0</v>
      </c>
      <c r="B5562" s="1">
        <f t="array" ref="B5562">MMULT(Returns!B5562:AC5562,Resume!$B$38:$B$65)</f>
        <v>0</v>
      </c>
    </row>
    <row r="5563" spans="1:2">
      <c r="A5563" s="11">
        <f>Returns!A5563</f>
        <v>0</v>
      </c>
      <c r="B5563" s="1">
        <f t="array" ref="B5563">MMULT(Returns!B5563:AC5563,Resume!$B$38:$B$65)</f>
        <v>0</v>
      </c>
    </row>
    <row r="5564" spans="1:2">
      <c r="A5564" s="11">
        <f>Returns!A5564</f>
        <v>0</v>
      </c>
      <c r="B5564" s="1">
        <f t="array" ref="B5564">MMULT(Returns!B5564:AC5564,Resume!$B$38:$B$65)</f>
        <v>0</v>
      </c>
    </row>
    <row r="5565" spans="1:2">
      <c r="A5565" s="11">
        <f>Returns!A5565</f>
        <v>0</v>
      </c>
      <c r="B5565" s="1">
        <f t="array" ref="B5565">MMULT(Returns!B5565:AC5565,Resume!$B$38:$B$65)</f>
        <v>0</v>
      </c>
    </row>
    <row r="5566" spans="1:2">
      <c r="A5566" s="11">
        <f>Returns!A5566</f>
        <v>0</v>
      </c>
      <c r="B5566" s="1">
        <f t="array" ref="B5566">MMULT(Returns!B5566:AC5566,Resume!$B$38:$B$65)</f>
        <v>0</v>
      </c>
    </row>
    <row r="5567" spans="1:2">
      <c r="A5567" s="11">
        <f>Returns!A5567</f>
        <v>0</v>
      </c>
      <c r="B5567" s="1">
        <f t="array" ref="B5567">MMULT(Returns!B5567:AC5567,Resume!$B$38:$B$65)</f>
        <v>0</v>
      </c>
    </row>
    <row r="5568" spans="1:2">
      <c r="A5568" s="11">
        <f>Returns!A5568</f>
        <v>0</v>
      </c>
      <c r="B5568" s="1">
        <f t="array" ref="B5568">MMULT(Returns!B5568:AC5568,Resume!$B$38:$B$65)</f>
        <v>0</v>
      </c>
    </row>
    <row r="5569" spans="1:2">
      <c r="A5569" s="11">
        <f>Returns!A5569</f>
        <v>0</v>
      </c>
      <c r="B5569" s="1">
        <f t="array" ref="B5569">MMULT(Returns!B5569:AC5569,Resume!$B$38:$B$65)</f>
        <v>0</v>
      </c>
    </row>
    <row r="5570" spans="1:2">
      <c r="A5570" s="11">
        <f>Returns!A5570</f>
        <v>0</v>
      </c>
      <c r="B5570" s="1">
        <f t="array" ref="B5570">MMULT(Returns!B5570:AC5570,Resume!$B$38:$B$65)</f>
        <v>0</v>
      </c>
    </row>
    <row r="5571" spans="1:2">
      <c r="A5571" s="11">
        <f>Returns!A5571</f>
        <v>0</v>
      </c>
      <c r="B5571" s="1">
        <f t="array" ref="B5571">MMULT(Returns!B5571:AC5571,Resume!$B$38:$B$65)</f>
        <v>0</v>
      </c>
    </row>
    <row r="5572" spans="1:2">
      <c r="A5572" s="11">
        <f>Returns!A5572</f>
        <v>0</v>
      </c>
      <c r="B5572" s="1">
        <f t="array" ref="B5572">MMULT(Returns!B5572:AC5572,Resume!$B$38:$B$65)</f>
        <v>0</v>
      </c>
    </row>
    <row r="5573" spans="1:2">
      <c r="A5573" s="11">
        <f>Returns!A5573</f>
        <v>0</v>
      </c>
      <c r="B5573" s="1">
        <f t="array" ref="B5573">MMULT(Returns!B5573:AC5573,Resume!$B$38:$B$65)</f>
        <v>0</v>
      </c>
    </row>
    <row r="5574" spans="1:2">
      <c r="A5574" s="11">
        <f>Returns!A5574</f>
        <v>0</v>
      </c>
      <c r="B5574" s="1">
        <f t="array" ref="B5574">MMULT(Returns!B5574:AC5574,Resume!$B$38:$B$65)</f>
        <v>0</v>
      </c>
    </row>
    <row r="5575" spans="1:2">
      <c r="A5575" s="11">
        <f>Returns!A5575</f>
        <v>0</v>
      </c>
      <c r="B5575" s="1">
        <f t="array" ref="B5575">MMULT(Returns!B5575:AC5575,Resume!$B$38:$B$65)</f>
        <v>0</v>
      </c>
    </row>
    <row r="5576" spans="1:2">
      <c r="A5576" s="11">
        <f>Returns!A5576</f>
        <v>0</v>
      </c>
      <c r="B5576" s="1">
        <f t="array" ref="B5576">MMULT(Returns!B5576:AC5576,Resume!$B$38:$B$65)</f>
        <v>0</v>
      </c>
    </row>
    <row r="5577" spans="1:2">
      <c r="A5577" s="11">
        <f>Returns!A5577</f>
        <v>0</v>
      </c>
      <c r="B5577" s="1">
        <f t="array" ref="B5577">MMULT(Returns!B5577:AC5577,Resume!$B$38:$B$65)</f>
        <v>0</v>
      </c>
    </row>
    <row r="5578" spans="1:2">
      <c r="A5578" s="11">
        <f>Returns!A5578</f>
        <v>0</v>
      </c>
      <c r="B5578" s="1">
        <f t="array" ref="B5578">MMULT(Returns!B5578:AC5578,Resume!$B$38:$B$65)</f>
        <v>0</v>
      </c>
    </row>
    <row r="5579" spans="1:2">
      <c r="A5579" s="11">
        <f>Returns!A5579</f>
        <v>0</v>
      </c>
      <c r="B5579" s="1">
        <f t="array" ref="B5579">MMULT(Returns!B5579:AC5579,Resume!$B$38:$B$65)</f>
        <v>0</v>
      </c>
    </row>
    <row r="5580" spans="1:2">
      <c r="A5580" s="11">
        <f>Returns!A5580</f>
        <v>0</v>
      </c>
      <c r="B5580" s="1">
        <f t="array" ref="B5580">MMULT(Returns!B5580:AC5580,Resume!$B$38:$B$65)</f>
        <v>0</v>
      </c>
    </row>
    <row r="5581" spans="1:2">
      <c r="A5581" s="11">
        <f>Returns!A5581</f>
        <v>0</v>
      </c>
      <c r="B5581" s="1">
        <f t="array" ref="B5581">MMULT(Returns!B5581:AC5581,Resume!$B$38:$B$65)</f>
        <v>0</v>
      </c>
    </row>
    <row r="5582" spans="1:2">
      <c r="A5582" s="11">
        <f>Returns!A5582</f>
        <v>0</v>
      </c>
      <c r="B5582" s="1">
        <f t="array" ref="B5582">MMULT(Returns!B5582:AC5582,Resume!$B$38:$B$65)</f>
        <v>0</v>
      </c>
    </row>
    <row r="5583" spans="1:2">
      <c r="A5583" s="11">
        <f>Returns!A5583</f>
        <v>0</v>
      </c>
      <c r="B5583" s="1">
        <f t="array" ref="B5583">MMULT(Returns!B5583:AC5583,Resume!$B$38:$B$65)</f>
        <v>0</v>
      </c>
    </row>
    <row r="5584" spans="1:2">
      <c r="A5584" s="11">
        <f>Returns!A5584</f>
        <v>0</v>
      </c>
      <c r="B5584" s="1">
        <f t="array" ref="B5584">MMULT(Returns!B5584:AC5584,Resume!$B$38:$B$65)</f>
        <v>0</v>
      </c>
    </row>
    <row r="5585" spans="1:2">
      <c r="A5585" s="11">
        <f>Returns!A5585</f>
        <v>0</v>
      </c>
      <c r="B5585" s="1">
        <f t="array" ref="B5585">MMULT(Returns!B5585:AC5585,Resume!$B$38:$B$65)</f>
        <v>0</v>
      </c>
    </row>
    <row r="5586" spans="1:2">
      <c r="A5586" s="11">
        <f>Returns!A5586</f>
        <v>0</v>
      </c>
      <c r="B5586" s="1">
        <f t="array" ref="B5586">MMULT(Returns!B5586:AC5586,Resume!$B$38:$B$65)</f>
        <v>0</v>
      </c>
    </row>
    <row r="5587" spans="1:2">
      <c r="A5587" s="11">
        <f>Returns!A5587</f>
        <v>0</v>
      </c>
      <c r="B5587" s="1">
        <f t="array" ref="B5587">MMULT(Returns!B5587:AC5587,Resume!$B$38:$B$65)</f>
        <v>0</v>
      </c>
    </row>
    <row r="5588" spans="1:2">
      <c r="A5588" s="11">
        <f>Returns!A5588</f>
        <v>0</v>
      </c>
      <c r="B5588" s="1">
        <f t="array" ref="B5588">MMULT(Returns!B5588:AC5588,Resume!$B$38:$B$65)</f>
        <v>0</v>
      </c>
    </row>
    <row r="5589" spans="1:2">
      <c r="A5589" s="11">
        <f>Returns!A5589</f>
        <v>0</v>
      </c>
      <c r="B5589" s="1">
        <f t="array" ref="B5589">MMULT(Returns!B5589:AC5589,Resume!$B$38:$B$65)</f>
        <v>0</v>
      </c>
    </row>
    <row r="5590" spans="1:2">
      <c r="A5590" s="11">
        <f>Returns!A5590</f>
        <v>0</v>
      </c>
      <c r="B5590" s="1">
        <f t="array" ref="B5590">MMULT(Returns!B5590:AC5590,Resume!$B$38:$B$65)</f>
        <v>0</v>
      </c>
    </row>
    <row r="5591" spans="1:2">
      <c r="A5591" s="11">
        <f>Returns!A5591</f>
        <v>0</v>
      </c>
      <c r="B5591" s="1">
        <f t="array" ref="B5591">MMULT(Returns!B5591:AC5591,Resume!$B$38:$B$65)</f>
        <v>0</v>
      </c>
    </row>
    <row r="5592" spans="1:2">
      <c r="A5592" s="11">
        <f>Returns!A5592</f>
        <v>0</v>
      </c>
      <c r="B5592" s="1">
        <f t="array" ref="B5592">MMULT(Returns!B5592:AC5592,Resume!$B$38:$B$65)</f>
        <v>0</v>
      </c>
    </row>
    <row r="5593" spans="1:2">
      <c r="A5593" s="11">
        <f>Returns!A5593</f>
        <v>0</v>
      </c>
      <c r="B5593" s="1">
        <f t="array" ref="B5593">MMULT(Returns!B5593:AC5593,Resume!$B$38:$B$65)</f>
        <v>0</v>
      </c>
    </row>
    <row r="5594" spans="1:2">
      <c r="A5594" s="11">
        <f>Returns!A5594</f>
        <v>0</v>
      </c>
      <c r="B5594" s="1">
        <f t="array" ref="B5594">MMULT(Returns!B5594:AC5594,Resume!$B$38:$B$65)</f>
        <v>0</v>
      </c>
    </row>
    <row r="5595" spans="1:2">
      <c r="A5595" s="11">
        <f>Returns!A5595</f>
        <v>0</v>
      </c>
      <c r="B5595" s="1">
        <f t="array" ref="B5595">MMULT(Returns!B5595:AC5595,Resume!$B$38:$B$65)</f>
        <v>0</v>
      </c>
    </row>
    <row r="5596" spans="1:2">
      <c r="A5596" s="11">
        <f>Returns!A5596</f>
        <v>0</v>
      </c>
      <c r="B5596" s="1">
        <f t="array" ref="B5596">MMULT(Returns!B5596:AC5596,Resume!$B$38:$B$65)</f>
        <v>0</v>
      </c>
    </row>
    <row r="5597" spans="1:2">
      <c r="A5597" s="11">
        <f>Returns!A5597</f>
        <v>0</v>
      </c>
      <c r="B5597" s="1">
        <f t="array" ref="B5597">MMULT(Returns!B5597:AC5597,Resume!$B$38:$B$65)</f>
        <v>0</v>
      </c>
    </row>
    <row r="5598" spans="1:2">
      <c r="A5598" s="11">
        <f>Returns!A5598</f>
        <v>0</v>
      </c>
      <c r="B5598" s="1">
        <f t="array" ref="B5598">MMULT(Returns!B5598:AC5598,Resume!$B$38:$B$65)</f>
        <v>0</v>
      </c>
    </row>
    <row r="5599" spans="1:2">
      <c r="A5599" s="11">
        <f>Returns!A5599</f>
        <v>0</v>
      </c>
      <c r="B5599" s="1">
        <f t="array" ref="B5599">MMULT(Returns!B5599:AC5599,Resume!$B$38:$B$65)</f>
        <v>0</v>
      </c>
    </row>
    <row r="5600" spans="1:2">
      <c r="A5600" s="11">
        <f>Returns!A5600</f>
        <v>0</v>
      </c>
      <c r="B5600" s="1">
        <f t="array" ref="B5600">MMULT(Returns!B5600:AC5600,Resume!$B$38:$B$65)</f>
        <v>0</v>
      </c>
    </row>
    <row r="5601" spans="1:2">
      <c r="A5601" s="11">
        <f>Returns!A5601</f>
        <v>0</v>
      </c>
      <c r="B5601" s="1">
        <f t="array" ref="B5601">MMULT(Returns!B5601:AC5601,Resume!$B$38:$B$65)</f>
        <v>0</v>
      </c>
    </row>
    <row r="5602" spans="1:2">
      <c r="A5602" s="11">
        <f>Returns!A5602</f>
        <v>0</v>
      </c>
      <c r="B5602" s="1">
        <f t="array" ref="B5602">MMULT(Returns!B5602:AC5602,Resume!$B$38:$B$65)</f>
        <v>0</v>
      </c>
    </row>
    <row r="5603" spans="1:2">
      <c r="A5603" s="11">
        <f>Returns!A5603</f>
        <v>0</v>
      </c>
      <c r="B5603" s="1">
        <f t="array" ref="B5603">MMULT(Returns!B5603:AC5603,Resume!$B$38:$B$65)</f>
        <v>0</v>
      </c>
    </row>
    <row r="5604" spans="1:2">
      <c r="A5604" s="11">
        <f>Returns!A5604</f>
        <v>0</v>
      </c>
      <c r="B5604" s="1">
        <f t="array" ref="B5604">MMULT(Returns!B5604:AC5604,Resume!$B$38:$B$65)</f>
        <v>0</v>
      </c>
    </row>
    <row r="5605" spans="1:2">
      <c r="A5605" s="11">
        <f>Returns!A5605</f>
        <v>0</v>
      </c>
      <c r="B5605" s="1">
        <f t="array" ref="B5605">MMULT(Returns!B5605:AC5605,Resume!$B$38:$B$65)</f>
        <v>0</v>
      </c>
    </row>
    <row r="5606" spans="1:2">
      <c r="A5606" s="11">
        <f>Returns!A5606</f>
        <v>0</v>
      </c>
      <c r="B5606" s="1">
        <f t="array" ref="B5606">MMULT(Returns!B5606:AC5606,Resume!$B$38:$B$65)</f>
        <v>0</v>
      </c>
    </row>
    <row r="5607" spans="1:2">
      <c r="A5607" s="11">
        <f>Returns!A5607</f>
        <v>0</v>
      </c>
      <c r="B5607" s="1">
        <f t="array" ref="B5607">MMULT(Returns!B5607:AC5607,Resume!$B$38:$B$65)</f>
        <v>0</v>
      </c>
    </row>
    <row r="5608" spans="1:2">
      <c r="A5608" s="11">
        <f>Returns!A5608</f>
        <v>0</v>
      </c>
      <c r="B5608" s="1">
        <f t="array" ref="B5608">MMULT(Returns!B5608:AC5608,Resume!$B$38:$B$65)</f>
        <v>0</v>
      </c>
    </row>
    <row r="5609" spans="1:2">
      <c r="A5609" s="11">
        <f>Returns!A5609</f>
        <v>0</v>
      </c>
      <c r="B5609" s="1">
        <f t="array" ref="B5609">MMULT(Returns!B5609:AC5609,Resume!$B$38:$B$65)</f>
        <v>0</v>
      </c>
    </row>
    <row r="5610" spans="1:2">
      <c r="A5610" s="11">
        <f>Returns!A5610</f>
        <v>0</v>
      </c>
      <c r="B5610" s="1">
        <f t="array" ref="B5610">MMULT(Returns!B5610:AC5610,Resume!$B$38:$B$65)</f>
        <v>0</v>
      </c>
    </row>
    <row r="5611" spans="1:2">
      <c r="A5611" s="11">
        <f>Returns!A5611</f>
        <v>0</v>
      </c>
      <c r="B5611" s="1">
        <f t="array" ref="B5611">MMULT(Returns!B5611:AC5611,Resume!$B$38:$B$65)</f>
        <v>0</v>
      </c>
    </row>
    <row r="5612" spans="1:2">
      <c r="A5612" s="11">
        <f>Returns!A5612</f>
        <v>0</v>
      </c>
      <c r="B5612" s="1">
        <f t="array" ref="B5612">MMULT(Returns!B5612:AC5612,Resume!$B$38:$B$65)</f>
        <v>0</v>
      </c>
    </row>
    <row r="5613" spans="1:2">
      <c r="A5613" s="11">
        <f>Returns!A5613</f>
        <v>0</v>
      </c>
      <c r="B5613" s="1">
        <f t="array" ref="B5613">MMULT(Returns!B5613:AC5613,Resume!$B$38:$B$65)</f>
        <v>0</v>
      </c>
    </row>
    <row r="5614" spans="1:2">
      <c r="A5614" s="11">
        <f>Returns!A5614</f>
        <v>0</v>
      </c>
      <c r="B5614" s="1">
        <f t="array" ref="B5614">MMULT(Returns!B5614:AC5614,Resume!$B$38:$B$65)</f>
        <v>0</v>
      </c>
    </row>
    <row r="5615" spans="1:2">
      <c r="A5615" s="11">
        <f>Returns!A5615</f>
        <v>0</v>
      </c>
      <c r="B5615" s="1">
        <f t="array" ref="B5615">MMULT(Returns!B5615:AC5615,Resume!$B$38:$B$65)</f>
        <v>0</v>
      </c>
    </row>
    <row r="5616" spans="1:2">
      <c r="A5616" s="11">
        <f>Returns!A5616</f>
        <v>0</v>
      </c>
      <c r="B5616" s="1">
        <f t="array" ref="B5616">MMULT(Returns!B5616:AC5616,Resume!$B$38:$B$65)</f>
        <v>0</v>
      </c>
    </row>
    <row r="5617" spans="1:2">
      <c r="A5617" s="11">
        <f>Returns!A5617</f>
        <v>0</v>
      </c>
      <c r="B5617" s="1">
        <f t="array" ref="B5617">MMULT(Returns!B5617:AC5617,Resume!$B$38:$B$65)</f>
        <v>0</v>
      </c>
    </row>
    <row r="5618" spans="1:2">
      <c r="A5618" s="11">
        <f>Returns!A5618</f>
        <v>0</v>
      </c>
      <c r="B5618" s="1">
        <f t="array" ref="B5618">MMULT(Returns!B5618:AC5618,Resume!$B$38:$B$65)</f>
        <v>0</v>
      </c>
    </row>
    <row r="5619" spans="1:2">
      <c r="A5619" s="11">
        <f>Returns!A5619</f>
        <v>0</v>
      </c>
      <c r="B5619" s="1">
        <f t="array" ref="B5619">MMULT(Returns!B5619:AC5619,Resume!$B$38:$B$65)</f>
        <v>0</v>
      </c>
    </row>
    <row r="5620" spans="1:2">
      <c r="A5620" s="11">
        <f>Returns!A5620</f>
        <v>0</v>
      </c>
      <c r="B5620" s="1">
        <f t="array" ref="B5620">MMULT(Returns!B5620:AC5620,Resume!$B$38:$B$65)</f>
        <v>0</v>
      </c>
    </row>
    <row r="5621" spans="1:2">
      <c r="A5621" s="11">
        <f>Returns!A5621</f>
        <v>0</v>
      </c>
      <c r="B5621" s="1">
        <f t="array" ref="B5621">MMULT(Returns!B5621:AC5621,Resume!$B$38:$B$65)</f>
        <v>0</v>
      </c>
    </row>
    <row r="5622" spans="1:2">
      <c r="A5622" s="11">
        <f>Returns!A5622</f>
        <v>0</v>
      </c>
      <c r="B5622" s="1">
        <f t="array" ref="B5622">MMULT(Returns!B5622:AC5622,Resume!$B$38:$B$65)</f>
        <v>0</v>
      </c>
    </row>
    <row r="5623" spans="1:2">
      <c r="A5623" s="11">
        <f>Returns!A5623</f>
        <v>0</v>
      </c>
      <c r="B5623" s="1">
        <f t="array" ref="B5623">MMULT(Returns!B5623:AC5623,Resume!$B$38:$B$65)</f>
        <v>0</v>
      </c>
    </row>
    <row r="5624" spans="1:2">
      <c r="A5624" s="11">
        <f>Returns!A5624</f>
        <v>0</v>
      </c>
      <c r="B5624" s="1">
        <f t="array" ref="B5624">MMULT(Returns!B5624:AC5624,Resume!$B$38:$B$65)</f>
        <v>0</v>
      </c>
    </row>
    <row r="5625" spans="1:2">
      <c r="A5625" s="11">
        <f>Returns!A5625</f>
        <v>0</v>
      </c>
      <c r="B5625" s="1">
        <f t="array" ref="B5625">MMULT(Returns!B5625:AC5625,Resume!$B$38:$B$65)</f>
        <v>0</v>
      </c>
    </row>
    <row r="5626" spans="1:2">
      <c r="A5626" s="11">
        <f>Returns!A5626</f>
        <v>0</v>
      </c>
      <c r="B5626" s="1">
        <f t="array" ref="B5626">MMULT(Returns!B5626:AC5626,Resume!$B$38:$B$65)</f>
        <v>0</v>
      </c>
    </row>
    <row r="5627" spans="1:2">
      <c r="A5627" s="11">
        <f>Returns!A5627</f>
        <v>0</v>
      </c>
      <c r="B5627" s="1">
        <f t="array" ref="B5627">MMULT(Returns!B5627:AC5627,Resume!$B$38:$B$65)</f>
        <v>0</v>
      </c>
    </row>
    <row r="5628" spans="1:2">
      <c r="A5628" s="11">
        <f>Returns!A5628</f>
        <v>0</v>
      </c>
      <c r="B5628" s="1">
        <f t="array" ref="B5628">MMULT(Returns!B5628:AC5628,Resume!$B$38:$B$65)</f>
        <v>0</v>
      </c>
    </row>
    <row r="5629" spans="1:2">
      <c r="A5629" s="11">
        <f>Returns!A5629</f>
        <v>0</v>
      </c>
      <c r="B5629" s="1">
        <f t="array" ref="B5629">MMULT(Returns!B5629:AC5629,Resume!$B$38:$B$65)</f>
        <v>0</v>
      </c>
    </row>
    <row r="5630" spans="1:2">
      <c r="A5630" s="11">
        <f>Returns!A5630</f>
        <v>0</v>
      </c>
      <c r="B5630" s="1">
        <f t="array" ref="B5630">MMULT(Returns!B5630:AC5630,Resume!$B$38:$B$65)</f>
        <v>0</v>
      </c>
    </row>
    <row r="5631" spans="1:2">
      <c r="A5631" s="11">
        <f>Returns!A5631</f>
        <v>0</v>
      </c>
      <c r="B5631" s="1">
        <f t="array" ref="B5631">MMULT(Returns!B5631:AC5631,Resume!$B$38:$B$65)</f>
        <v>0</v>
      </c>
    </row>
    <row r="5632" spans="1:2">
      <c r="A5632" s="11">
        <f>Returns!A5632</f>
        <v>0</v>
      </c>
      <c r="B5632" s="1">
        <f t="array" ref="B5632">MMULT(Returns!B5632:AC5632,Resume!$B$38:$B$65)</f>
        <v>0</v>
      </c>
    </row>
    <row r="5633" spans="1:2">
      <c r="A5633" s="11">
        <f>Returns!A5633</f>
        <v>0</v>
      </c>
      <c r="B5633" s="1">
        <f t="array" ref="B5633">MMULT(Returns!B5633:AC5633,Resume!$B$38:$B$65)</f>
        <v>0</v>
      </c>
    </row>
    <row r="5634" spans="1:2">
      <c r="A5634" s="11">
        <f>Returns!A5634</f>
        <v>0</v>
      </c>
      <c r="B5634" s="1">
        <f t="array" ref="B5634">MMULT(Returns!B5634:AC5634,Resume!$B$38:$B$65)</f>
        <v>0</v>
      </c>
    </row>
    <row r="5635" spans="1:2">
      <c r="A5635" s="11">
        <f>Returns!A5635</f>
        <v>0</v>
      </c>
      <c r="B5635" s="1">
        <f t="array" ref="B5635">MMULT(Returns!B5635:AC5635,Resume!$B$38:$B$65)</f>
        <v>0</v>
      </c>
    </row>
    <row r="5636" spans="1:2">
      <c r="A5636" s="11">
        <f>Returns!A5636</f>
        <v>0</v>
      </c>
      <c r="B5636" s="1">
        <f t="array" ref="B5636">MMULT(Returns!B5636:AC5636,Resume!$B$38:$B$65)</f>
        <v>0</v>
      </c>
    </row>
    <row r="5637" spans="1:2">
      <c r="A5637" s="11">
        <f>Returns!A5637</f>
        <v>0</v>
      </c>
      <c r="B5637" s="1">
        <f t="array" ref="B5637">MMULT(Returns!B5637:AC5637,Resume!$B$38:$B$65)</f>
        <v>0</v>
      </c>
    </row>
    <row r="5638" spans="1:2">
      <c r="A5638" s="11">
        <f>Returns!A5638</f>
        <v>0</v>
      </c>
      <c r="B5638" s="1">
        <f t="array" ref="B5638">MMULT(Returns!B5638:AC5638,Resume!$B$38:$B$65)</f>
        <v>0</v>
      </c>
    </row>
    <row r="5639" spans="1:2">
      <c r="A5639" s="11">
        <f>Returns!A5639</f>
        <v>0</v>
      </c>
      <c r="B5639" s="1">
        <f t="array" ref="B5639">MMULT(Returns!B5639:AC5639,Resume!$B$38:$B$65)</f>
        <v>0</v>
      </c>
    </row>
    <row r="5640" spans="1:2">
      <c r="A5640" s="11">
        <f>Returns!A5640</f>
        <v>0</v>
      </c>
      <c r="B5640" s="1">
        <f t="array" ref="B5640">MMULT(Returns!B5640:AC5640,Resume!$B$38:$B$65)</f>
        <v>0</v>
      </c>
    </row>
    <row r="5641" spans="1:2">
      <c r="A5641" s="11">
        <f>Returns!A5641</f>
        <v>0</v>
      </c>
      <c r="B5641" s="1">
        <f t="array" ref="B5641">MMULT(Returns!B5641:AC5641,Resume!$B$38:$B$65)</f>
        <v>0</v>
      </c>
    </row>
    <row r="5642" spans="1:2">
      <c r="A5642" s="11">
        <f>Returns!A5642</f>
        <v>0</v>
      </c>
      <c r="B5642" s="1">
        <f t="array" ref="B5642">MMULT(Returns!B5642:AC5642,Resume!$B$38:$B$65)</f>
        <v>0</v>
      </c>
    </row>
    <row r="5643" spans="1:2">
      <c r="A5643" s="11">
        <f>Returns!A5643</f>
        <v>0</v>
      </c>
      <c r="B5643" s="1">
        <f t="array" ref="B5643">MMULT(Returns!B5643:AC5643,Resume!$B$38:$B$65)</f>
        <v>0</v>
      </c>
    </row>
    <row r="5644" spans="1:2">
      <c r="A5644" s="11">
        <f>Returns!A5644</f>
        <v>0</v>
      </c>
      <c r="B5644" s="1">
        <f t="array" ref="B5644">MMULT(Returns!B5644:AC5644,Resume!$B$38:$B$65)</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ABS(Portfolios!B2-AVERAGE(Portfolios!$B$2:$B$5644))</f>
        <v>0</v>
      </c>
    </row>
    <row r="3" spans="1:2">
      <c r="A3" s="11">
        <f>Returns!A3</f>
        <v>0</v>
      </c>
      <c r="B3" s="1">
        <f>ABS(Portfolios!B3-AVERAGE(Portfolios!$B$2:$B$5644))</f>
        <v>0</v>
      </c>
    </row>
    <row r="4" spans="1:2">
      <c r="A4" s="11">
        <f>Returns!A4</f>
        <v>0</v>
      </c>
      <c r="B4" s="1">
        <f>ABS(Portfolios!B4-AVERAGE(Portfolios!$B$2:$B$5644))</f>
        <v>0</v>
      </c>
    </row>
    <row r="5" spans="1:2">
      <c r="A5" s="11">
        <f>Returns!A5</f>
        <v>0</v>
      </c>
      <c r="B5" s="1">
        <f>ABS(Portfolios!B5-AVERAGE(Portfolios!$B$2:$B$5644))</f>
        <v>0</v>
      </c>
    </row>
    <row r="6" spans="1:2">
      <c r="A6" s="11">
        <f>Returns!A6</f>
        <v>0</v>
      </c>
      <c r="B6" s="1">
        <f>ABS(Portfolios!B6-AVERAGE(Portfolios!$B$2:$B$5644))</f>
        <v>0</v>
      </c>
    </row>
    <row r="7" spans="1:2">
      <c r="A7" s="11">
        <f>Returns!A7</f>
        <v>0</v>
      </c>
      <c r="B7" s="1">
        <f>ABS(Portfolios!B7-AVERAGE(Portfolios!$B$2:$B$5644))</f>
        <v>0</v>
      </c>
    </row>
    <row r="8" spans="1:2">
      <c r="A8" s="11">
        <f>Returns!A8</f>
        <v>0</v>
      </c>
      <c r="B8" s="1">
        <f>ABS(Portfolios!B8-AVERAGE(Portfolios!$B$2:$B$5644))</f>
        <v>0</v>
      </c>
    </row>
    <row r="9" spans="1:2">
      <c r="A9" s="11">
        <f>Returns!A9</f>
        <v>0</v>
      </c>
      <c r="B9" s="1">
        <f>ABS(Portfolios!B9-AVERAGE(Portfolios!$B$2:$B$5644))</f>
        <v>0</v>
      </c>
    </row>
    <row r="10" spans="1:2">
      <c r="A10" s="11">
        <f>Returns!A10</f>
        <v>0</v>
      </c>
      <c r="B10" s="1">
        <f>ABS(Portfolios!B10-AVERAGE(Portfolios!$B$2:$B$5644))</f>
        <v>0</v>
      </c>
    </row>
    <row r="11" spans="1:2">
      <c r="A11" s="11">
        <f>Returns!A11</f>
        <v>0</v>
      </c>
      <c r="B11" s="1">
        <f>ABS(Portfolios!B11-AVERAGE(Portfolios!$B$2:$B$5644))</f>
        <v>0</v>
      </c>
    </row>
    <row r="12" spans="1:2">
      <c r="A12" s="11">
        <f>Returns!A12</f>
        <v>0</v>
      </c>
      <c r="B12" s="1">
        <f>ABS(Portfolios!B12-AVERAGE(Portfolios!$B$2:$B$5644))</f>
        <v>0</v>
      </c>
    </row>
    <row r="13" spans="1:2">
      <c r="A13" s="11">
        <f>Returns!A13</f>
        <v>0</v>
      </c>
      <c r="B13" s="1">
        <f>ABS(Portfolios!B13-AVERAGE(Portfolios!$B$2:$B$5644))</f>
        <v>0</v>
      </c>
    </row>
    <row r="14" spans="1:2">
      <c r="A14" s="11">
        <f>Returns!A14</f>
        <v>0</v>
      </c>
      <c r="B14" s="1">
        <f>ABS(Portfolios!B14-AVERAGE(Portfolios!$B$2:$B$5644))</f>
        <v>0</v>
      </c>
    </row>
    <row r="15" spans="1:2">
      <c r="A15" s="11">
        <f>Returns!A15</f>
        <v>0</v>
      </c>
      <c r="B15" s="1">
        <f>ABS(Portfolios!B15-AVERAGE(Portfolios!$B$2:$B$5644))</f>
        <v>0</v>
      </c>
    </row>
    <row r="16" spans="1:2">
      <c r="A16" s="11">
        <f>Returns!A16</f>
        <v>0</v>
      </c>
      <c r="B16" s="1">
        <f>ABS(Portfolios!B16-AVERAGE(Portfolios!$B$2:$B$5644))</f>
        <v>0</v>
      </c>
    </row>
    <row r="17" spans="1:2">
      <c r="A17" s="11">
        <f>Returns!A17</f>
        <v>0</v>
      </c>
      <c r="B17" s="1">
        <f>ABS(Portfolios!B17-AVERAGE(Portfolios!$B$2:$B$5644))</f>
        <v>0</v>
      </c>
    </row>
    <row r="18" spans="1:2">
      <c r="A18" s="11">
        <f>Returns!A18</f>
        <v>0</v>
      </c>
      <c r="B18" s="1">
        <f>ABS(Portfolios!B18-AVERAGE(Portfolios!$B$2:$B$5644))</f>
        <v>0</v>
      </c>
    </row>
    <row r="19" spans="1:2">
      <c r="A19" s="11">
        <f>Returns!A19</f>
        <v>0</v>
      </c>
      <c r="B19" s="1">
        <f>ABS(Portfolios!B19-AVERAGE(Portfolios!$B$2:$B$5644))</f>
        <v>0</v>
      </c>
    </row>
    <row r="20" spans="1:2">
      <c r="A20" s="11">
        <f>Returns!A20</f>
        <v>0</v>
      </c>
      <c r="B20" s="1">
        <f>ABS(Portfolios!B20-AVERAGE(Portfolios!$B$2:$B$5644))</f>
        <v>0</v>
      </c>
    </row>
    <row r="21" spans="1:2">
      <c r="A21" s="11">
        <f>Returns!A21</f>
        <v>0</v>
      </c>
      <c r="B21" s="1">
        <f>ABS(Portfolios!B21-AVERAGE(Portfolios!$B$2:$B$5644))</f>
        <v>0</v>
      </c>
    </row>
    <row r="22" spans="1:2">
      <c r="A22" s="11">
        <f>Returns!A22</f>
        <v>0</v>
      </c>
      <c r="B22" s="1">
        <f>ABS(Portfolios!B22-AVERAGE(Portfolios!$B$2:$B$5644))</f>
        <v>0</v>
      </c>
    </row>
    <row r="23" spans="1:2">
      <c r="A23" s="11">
        <f>Returns!A23</f>
        <v>0</v>
      </c>
      <c r="B23" s="1">
        <f>ABS(Portfolios!B23-AVERAGE(Portfolios!$B$2:$B$5644))</f>
        <v>0</v>
      </c>
    </row>
    <row r="24" spans="1:2">
      <c r="A24" s="11">
        <f>Returns!A24</f>
        <v>0</v>
      </c>
      <c r="B24" s="1">
        <f>ABS(Portfolios!B24-AVERAGE(Portfolios!$B$2:$B$5644))</f>
        <v>0</v>
      </c>
    </row>
    <row r="25" spans="1:2">
      <c r="A25" s="11">
        <f>Returns!A25</f>
        <v>0</v>
      </c>
      <c r="B25" s="1">
        <f>ABS(Portfolios!B25-AVERAGE(Portfolios!$B$2:$B$5644))</f>
        <v>0</v>
      </c>
    </row>
    <row r="26" spans="1:2">
      <c r="A26" s="11">
        <f>Returns!A26</f>
        <v>0</v>
      </c>
      <c r="B26" s="1">
        <f>ABS(Portfolios!B26-AVERAGE(Portfolios!$B$2:$B$5644))</f>
        <v>0</v>
      </c>
    </row>
    <row r="27" spans="1:2">
      <c r="A27" s="11">
        <f>Returns!A27</f>
        <v>0</v>
      </c>
      <c r="B27" s="1">
        <f>ABS(Portfolios!B27-AVERAGE(Portfolios!$B$2:$B$5644))</f>
        <v>0</v>
      </c>
    </row>
    <row r="28" spans="1:2">
      <c r="A28" s="11">
        <f>Returns!A28</f>
        <v>0</v>
      </c>
      <c r="B28" s="1">
        <f>ABS(Portfolios!B28-AVERAGE(Portfolios!$B$2:$B$5644))</f>
        <v>0</v>
      </c>
    </row>
    <row r="29" spans="1:2">
      <c r="A29" s="11">
        <f>Returns!A29</f>
        <v>0</v>
      </c>
      <c r="B29" s="1">
        <f>ABS(Portfolios!B29-AVERAGE(Portfolios!$B$2:$B$5644))</f>
        <v>0</v>
      </c>
    </row>
    <row r="30" spans="1:2">
      <c r="A30" s="11">
        <f>Returns!A30</f>
        <v>0</v>
      </c>
      <c r="B30" s="1">
        <f>ABS(Portfolios!B30-AVERAGE(Portfolios!$B$2:$B$5644))</f>
        <v>0</v>
      </c>
    </row>
    <row r="31" spans="1:2">
      <c r="A31" s="11">
        <f>Returns!A31</f>
        <v>0</v>
      </c>
      <c r="B31" s="1">
        <f>ABS(Portfolios!B31-AVERAGE(Portfolios!$B$2:$B$5644))</f>
        <v>0</v>
      </c>
    </row>
    <row r="32" spans="1:2">
      <c r="A32" s="11">
        <f>Returns!A32</f>
        <v>0</v>
      </c>
      <c r="B32" s="1">
        <f>ABS(Portfolios!B32-AVERAGE(Portfolios!$B$2:$B$5644))</f>
        <v>0</v>
      </c>
    </row>
    <row r="33" spans="1:2">
      <c r="A33" s="11">
        <f>Returns!A33</f>
        <v>0</v>
      </c>
      <c r="B33" s="1">
        <f>ABS(Portfolios!B33-AVERAGE(Portfolios!$B$2:$B$5644))</f>
        <v>0</v>
      </c>
    </row>
    <row r="34" spans="1:2">
      <c r="A34" s="11">
        <f>Returns!A34</f>
        <v>0</v>
      </c>
      <c r="B34" s="1">
        <f>ABS(Portfolios!B34-AVERAGE(Portfolios!$B$2:$B$5644))</f>
        <v>0</v>
      </c>
    </row>
    <row r="35" spans="1:2">
      <c r="A35" s="11">
        <f>Returns!A35</f>
        <v>0</v>
      </c>
      <c r="B35" s="1">
        <f>ABS(Portfolios!B35-AVERAGE(Portfolios!$B$2:$B$5644))</f>
        <v>0</v>
      </c>
    </row>
    <row r="36" spans="1:2">
      <c r="A36" s="11">
        <f>Returns!A36</f>
        <v>0</v>
      </c>
      <c r="B36" s="1">
        <f>ABS(Portfolios!B36-AVERAGE(Portfolios!$B$2:$B$5644))</f>
        <v>0</v>
      </c>
    </row>
    <row r="37" spans="1:2">
      <c r="A37" s="11">
        <f>Returns!A37</f>
        <v>0</v>
      </c>
      <c r="B37" s="1">
        <f>ABS(Portfolios!B37-AVERAGE(Portfolios!$B$2:$B$5644))</f>
        <v>0</v>
      </c>
    </row>
    <row r="38" spans="1:2">
      <c r="A38" s="11">
        <f>Returns!A38</f>
        <v>0</v>
      </c>
      <c r="B38" s="1">
        <f>ABS(Portfolios!B38-AVERAGE(Portfolios!$B$2:$B$5644))</f>
        <v>0</v>
      </c>
    </row>
    <row r="39" spans="1:2">
      <c r="A39" s="11">
        <f>Returns!A39</f>
        <v>0</v>
      </c>
      <c r="B39" s="1">
        <f>ABS(Portfolios!B39-AVERAGE(Portfolios!$B$2:$B$5644))</f>
        <v>0</v>
      </c>
    </row>
    <row r="40" spans="1:2">
      <c r="A40" s="11">
        <f>Returns!A40</f>
        <v>0</v>
      </c>
      <c r="B40" s="1">
        <f>ABS(Portfolios!B40-AVERAGE(Portfolios!$B$2:$B$5644))</f>
        <v>0</v>
      </c>
    </row>
    <row r="41" spans="1:2">
      <c r="A41" s="11">
        <f>Returns!A41</f>
        <v>0</v>
      </c>
      <c r="B41" s="1">
        <f>ABS(Portfolios!B41-AVERAGE(Portfolios!$B$2:$B$5644))</f>
        <v>0</v>
      </c>
    </row>
    <row r="42" spans="1:2">
      <c r="A42" s="11">
        <f>Returns!A42</f>
        <v>0</v>
      </c>
      <c r="B42" s="1">
        <f>ABS(Portfolios!B42-AVERAGE(Portfolios!$B$2:$B$5644))</f>
        <v>0</v>
      </c>
    </row>
    <row r="43" spans="1:2">
      <c r="A43" s="11">
        <f>Returns!A43</f>
        <v>0</v>
      </c>
      <c r="B43" s="1">
        <f>ABS(Portfolios!B43-AVERAGE(Portfolios!$B$2:$B$5644))</f>
        <v>0</v>
      </c>
    </row>
    <row r="44" spans="1:2">
      <c r="A44" s="11">
        <f>Returns!A44</f>
        <v>0</v>
      </c>
      <c r="B44" s="1">
        <f>ABS(Portfolios!B44-AVERAGE(Portfolios!$B$2:$B$5644))</f>
        <v>0</v>
      </c>
    </row>
    <row r="45" spans="1:2">
      <c r="A45" s="11">
        <f>Returns!A45</f>
        <v>0</v>
      </c>
      <c r="B45" s="1">
        <f>ABS(Portfolios!B45-AVERAGE(Portfolios!$B$2:$B$5644))</f>
        <v>0</v>
      </c>
    </row>
    <row r="46" spans="1:2">
      <c r="A46" s="11">
        <f>Returns!A46</f>
        <v>0</v>
      </c>
      <c r="B46" s="1">
        <f>ABS(Portfolios!B46-AVERAGE(Portfolios!$B$2:$B$5644))</f>
        <v>0</v>
      </c>
    </row>
    <row r="47" spans="1:2">
      <c r="A47" s="11">
        <f>Returns!A47</f>
        <v>0</v>
      </c>
      <c r="B47" s="1">
        <f>ABS(Portfolios!B47-AVERAGE(Portfolios!$B$2:$B$5644))</f>
        <v>0</v>
      </c>
    </row>
    <row r="48" spans="1:2">
      <c r="A48" s="11">
        <f>Returns!A48</f>
        <v>0</v>
      </c>
      <c r="B48" s="1">
        <f>ABS(Portfolios!B48-AVERAGE(Portfolios!$B$2:$B$5644))</f>
        <v>0</v>
      </c>
    </row>
    <row r="49" spans="1:2">
      <c r="A49" s="11">
        <f>Returns!A49</f>
        <v>0</v>
      </c>
      <c r="B49" s="1">
        <f>ABS(Portfolios!B49-AVERAGE(Portfolios!$B$2:$B$5644))</f>
        <v>0</v>
      </c>
    </row>
    <row r="50" spans="1:2">
      <c r="A50" s="11">
        <f>Returns!A50</f>
        <v>0</v>
      </c>
      <c r="B50" s="1">
        <f>ABS(Portfolios!B50-AVERAGE(Portfolios!$B$2:$B$5644))</f>
        <v>0</v>
      </c>
    </row>
    <row r="51" spans="1:2">
      <c r="A51" s="11">
        <f>Returns!A51</f>
        <v>0</v>
      </c>
      <c r="B51" s="1">
        <f>ABS(Portfolios!B51-AVERAGE(Portfolios!$B$2:$B$5644))</f>
        <v>0</v>
      </c>
    </row>
    <row r="52" spans="1:2">
      <c r="A52" s="11">
        <f>Returns!A52</f>
        <v>0</v>
      </c>
      <c r="B52" s="1">
        <f>ABS(Portfolios!B52-AVERAGE(Portfolios!$B$2:$B$5644))</f>
        <v>0</v>
      </c>
    </row>
    <row r="53" spans="1:2">
      <c r="A53" s="11">
        <f>Returns!A53</f>
        <v>0</v>
      </c>
      <c r="B53" s="1">
        <f>ABS(Portfolios!B53-AVERAGE(Portfolios!$B$2:$B$5644))</f>
        <v>0</v>
      </c>
    </row>
    <row r="54" spans="1:2">
      <c r="A54" s="11">
        <f>Returns!A54</f>
        <v>0</v>
      </c>
      <c r="B54" s="1">
        <f>ABS(Portfolios!B54-AVERAGE(Portfolios!$B$2:$B$5644))</f>
        <v>0</v>
      </c>
    </row>
    <row r="55" spans="1:2">
      <c r="A55" s="11">
        <f>Returns!A55</f>
        <v>0</v>
      </c>
      <c r="B55" s="1">
        <f>ABS(Portfolios!B55-AVERAGE(Portfolios!$B$2:$B$5644))</f>
        <v>0</v>
      </c>
    </row>
    <row r="56" spans="1:2">
      <c r="A56" s="11">
        <f>Returns!A56</f>
        <v>0</v>
      </c>
      <c r="B56" s="1">
        <f>ABS(Portfolios!B56-AVERAGE(Portfolios!$B$2:$B$5644))</f>
        <v>0</v>
      </c>
    </row>
    <row r="57" spans="1:2">
      <c r="A57" s="11">
        <f>Returns!A57</f>
        <v>0</v>
      </c>
      <c r="B57" s="1">
        <f>ABS(Portfolios!B57-AVERAGE(Portfolios!$B$2:$B$5644))</f>
        <v>0</v>
      </c>
    </row>
    <row r="58" spans="1:2">
      <c r="A58" s="11">
        <f>Returns!A58</f>
        <v>0</v>
      </c>
      <c r="B58" s="1">
        <f>ABS(Portfolios!B58-AVERAGE(Portfolios!$B$2:$B$5644))</f>
        <v>0</v>
      </c>
    </row>
    <row r="59" spans="1:2">
      <c r="A59" s="11">
        <f>Returns!A59</f>
        <v>0</v>
      </c>
      <c r="B59" s="1">
        <f>ABS(Portfolios!B59-AVERAGE(Portfolios!$B$2:$B$5644))</f>
        <v>0</v>
      </c>
    </row>
    <row r="60" spans="1:2">
      <c r="A60" s="11">
        <f>Returns!A60</f>
        <v>0</v>
      </c>
      <c r="B60" s="1">
        <f>ABS(Portfolios!B60-AVERAGE(Portfolios!$B$2:$B$5644))</f>
        <v>0</v>
      </c>
    </row>
    <row r="61" spans="1:2">
      <c r="A61" s="11">
        <f>Returns!A61</f>
        <v>0</v>
      </c>
      <c r="B61" s="1">
        <f>ABS(Portfolios!B61-AVERAGE(Portfolios!$B$2:$B$5644))</f>
        <v>0</v>
      </c>
    </row>
    <row r="62" spans="1:2">
      <c r="A62" s="11">
        <f>Returns!A62</f>
        <v>0</v>
      </c>
      <c r="B62" s="1">
        <f>ABS(Portfolios!B62-AVERAGE(Portfolios!$B$2:$B$5644))</f>
        <v>0</v>
      </c>
    </row>
    <row r="63" spans="1:2">
      <c r="A63" s="11">
        <f>Returns!A63</f>
        <v>0</v>
      </c>
      <c r="B63" s="1">
        <f>ABS(Portfolios!B63-AVERAGE(Portfolios!$B$2:$B$5644))</f>
        <v>0</v>
      </c>
    </row>
    <row r="64" spans="1:2">
      <c r="A64" s="11">
        <f>Returns!A64</f>
        <v>0</v>
      </c>
      <c r="B64" s="1">
        <f>ABS(Portfolios!B64-AVERAGE(Portfolios!$B$2:$B$5644))</f>
        <v>0</v>
      </c>
    </row>
    <row r="65" spans="1:2">
      <c r="A65" s="11">
        <f>Returns!A65</f>
        <v>0</v>
      </c>
      <c r="B65" s="1">
        <f>ABS(Portfolios!B65-AVERAGE(Portfolios!$B$2:$B$5644))</f>
        <v>0</v>
      </c>
    </row>
    <row r="66" spans="1:2">
      <c r="A66" s="11">
        <f>Returns!A66</f>
        <v>0</v>
      </c>
      <c r="B66" s="1">
        <f>ABS(Portfolios!B66-AVERAGE(Portfolios!$B$2:$B$5644))</f>
        <v>0</v>
      </c>
    </row>
    <row r="67" spans="1:2">
      <c r="A67" s="11">
        <f>Returns!A67</f>
        <v>0</v>
      </c>
      <c r="B67" s="1">
        <f>ABS(Portfolios!B67-AVERAGE(Portfolios!$B$2:$B$5644))</f>
        <v>0</v>
      </c>
    </row>
    <row r="68" spans="1:2">
      <c r="A68" s="11">
        <f>Returns!A68</f>
        <v>0</v>
      </c>
      <c r="B68" s="1">
        <f>ABS(Portfolios!B68-AVERAGE(Portfolios!$B$2:$B$5644))</f>
        <v>0</v>
      </c>
    </row>
    <row r="69" spans="1:2">
      <c r="A69" s="11">
        <f>Returns!A69</f>
        <v>0</v>
      </c>
      <c r="B69" s="1">
        <f>ABS(Portfolios!B69-AVERAGE(Portfolios!$B$2:$B$5644))</f>
        <v>0</v>
      </c>
    </row>
    <row r="70" spans="1:2">
      <c r="A70" s="11">
        <f>Returns!A70</f>
        <v>0</v>
      </c>
      <c r="B70" s="1">
        <f>ABS(Portfolios!B70-AVERAGE(Portfolios!$B$2:$B$5644))</f>
        <v>0</v>
      </c>
    </row>
    <row r="71" spans="1:2">
      <c r="A71" s="11">
        <f>Returns!A71</f>
        <v>0</v>
      </c>
      <c r="B71" s="1">
        <f>ABS(Portfolios!B71-AVERAGE(Portfolios!$B$2:$B$5644))</f>
        <v>0</v>
      </c>
    </row>
    <row r="72" spans="1:2">
      <c r="A72" s="11">
        <f>Returns!A72</f>
        <v>0</v>
      </c>
      <c r="B72" s="1">
        <f>ABS(Portfolios!B72-AVERAGE(Portfolios!$B$2:$B$5644))</f>
        <v>0</v>
      </c>
    </row>
    <row r="73" spans="1:2">
      <c r="A73" s="11">
        <f>Returns!A73</f>
        <v>0</v>
      </c>
      <c r="B73" s="1">
        <f>ABS(Portfolios!B73-AVERAGE(Portfolios!$B$2:$B$5644))</f>
        <v>0</v>
      </c>
    </row>
    <row r="74" spans="1:2">
      <c r="A74" s="11">
        <f>Returns!A74</f>
        <v>0</v>
      </c>
      <c r="B74" s="1">
        <f>ABS(Portfolios!B74-AVERAGE(Portfolios!$B$2:$B$5644))</f>
        <v>0</v>
      </c>
    </row>
    <row r="75" spans="1:2">
      <c r="A75" s="11">
        <f>Returns!A75</f>
        <v>0</v>
      </c>
      <c r="B75" s="1">
        <f>ABS(Portfolios!B75-AVERAGE(Portfolios!$B$2:$B$5644))</f>
        <v>0</v>
      </c>
    </row>
    <row r="76" spans="1:2">
      <c r="A76" s="11">
        <f>Returns!A76</f>
        <v>0</v>
      </c>
      <c r="B76" s="1">
        <f>ABS(Portfolios!B76-AVERAGE(Portfolios!$B$2:$B$5644))</f>
        <v>0</v>
      </c>
    </row>
    <row r="77" spans="1:2">
      <c r="A77" s="11">
        <f>Returns!A77</f>
        <v>0</v>
      </c>
      <c r="B77" s="1">
        <f>ABS(Portfolios!B77-AVERAGE(Portfolios!$B$2:$B$5644))</f>
        <v>0</v>
      </c>
    </row>
    <row r="78" spans="1:2">
      <c r="A78" s="11">
        <f>Returns!A78</f>
        <v>0</v>
      </c>
      <c r="B78" s="1">
        <f>ABS(Portfolios!B78-AVERAGE(Portfolios!$B$2:$B$5644))</f>
        <v>0</v>
      </c>
    </row>
    <row r="79" spans="1:2">
      <c r="A79" s="11">
        <f>Returns!A79</f>
        <v>0</v>
      </c>
      <c r="B79" s="1">
        <f>ABS(Portfolios!B79-AVERAGE(Portfolios!$B$2:$B$5644))</f>
        <v>0</v>
      </c>
    </row>
    <row r="80" spans="1:2">
      <c r="A80" s="11">
        <f>Returns!A80</f>
        <v>0</v>
      </c>
      <c r="B80" s="1">
        <f>ABS(Portfolios!B80-AVERAGE(Portfolios!$B$2:$B$5644))</f>
        <v>0</v>
      </c>
    </row>
    <row r="81" spans="1:2">
      <c r="A81" s="11">
        <f>Returns!A81</f>
        <v>0</v>
      </c>
      <c r="B81" s="1">
        <f>ABS(Portfolios!B81-AVERAGE(Portfolios!$B$2:$B$5644))</f>
        <v>0</v>
      </c>
    </row>
    <row r="82" spans="1:2">
      <c r="A82" s="11">
        <f>Returns!A82</f>
        <v>0</v>
      </c>
      <c r="B82" s="1">
        <f>ABS(Portfolios!B82-AVERAGE(Portfolios!$B$2:$B$5644))</f>
        <v>0</v>
      </c>
    </row>
    <row r="83" spans="1:2">
      <c r="A83" s="11">
        <f>Returns!A83</f>
        <v>0</v>
      </c>
      <c r="B83" s="1">
        <f>ABS(Portfolios!B83-AVERAGE(Portfolios!$B$2:$B$5644))</f>
        <v>0</v>
      </c>
    </row>
    <row r="84" spans="1:2">
      <c r="A84" s="11">
        <f>Returns!A84</f>
        <v>0</v>
      </c>
      <c r="B84" s="1">
        <f>ABS(Portfolios!B84-AVERAGE(Portfolios!$B$2:$B$5644))</f>
        <v>0</v>
      </c>
    </row>
    <row r="85" spans="1:2">
      <c r="A85" s="11">
        <f>Returns!A85</f>
        <v>0</v>
      </c>
      <c r="B85" s="1">
        <f>ABS(Portfolios!B85-AVERAGE(Portfolios!$B$2:$B$5644))</f>
        <v>0</v>
      </c>
    </row>
    <row r="86" spans="1:2">
      <c r="A86" s="11">
        <f>Returns!A86</f>
        <v>0</v>
      </c>
      <c r="B86" s="1">
        <f>ABS(Portfolios!B86-AVERAGE(Portfolios!$B$2:$B$5644))</f>
        <v>0</v>
      </c>
    </row>
    <row r="87" spans="1:2">
      <c r="A87" s="11">
        <f>Returns!A87</f>
        <v>0</v>
      </c>
      <c r="B87" s="1">
        <f>ABS(Portfolios!B87-AVERAGE(Portfolios!$B$2:$B$5644))</f>
        <v>0</v>
      </c>
    </row>
    <row r="88" spans="1:2">
      <c r="A88" s="11">
        <f>Returns!A88</f>
        <v>0</v>
      </c>
      <c r="B88" s="1">
        <f>ABS(Portfolios!B88-AVERAGE(Portfolios!$B$2:$B$5644))</f>
        <v>0</v>
      </c>
    </row>
    <row r="89" spans="1:2">
      <c r="A89" s="11">
        <f>Returns!A89</f>
        <v>0</v>
      </c>
      <c r="B89" s="1">
        <f>ABS(Portfolios!B89-AVERAGE(Portfolios!$B$2:$B$5644))</f>
        <v>0</v>
      </c>
    </row>
    <row r="90" spans="1:2">
      <c r="A90" s="11">
        <f>Returns!A90</f>
        <v>0</v>
      </c>
      <c r="B90" s="1">
        <f>ABS(Portfolios!B90-AVERAGE(Portfolios!$B$2:$B$5644))</f>
        <v>0</v>
      </c>
    </row>
    <row r="91" spans="1:2">
      <c r="A91" s="11">
        <f>Returns!A91</f>
        <v>0</v>
      </c>
      <c r="B91" s="1">
        <f>ABS(Portfolios!B91-AVERAGE(Portfolios!$B$2:$B$5644))</f>
        <v>0</v>
      </c>
    </row>
    <row r="92" spans="1:2">
      <c r="A92" s="11">
        <f>Returns!A92</f>
        <v>0</v>
      </c>
      <c r="B92" s="1">
        <f>ABS(Portfolios!B92-AVERAGE(Portfolios!$B$2:$B$5644))</f>
        <v>0</v>
      </c>
    </row>
    <row r="93" spans="1:2">
      <c r="A93" s="11">
        <f>Returns!A93</f>
        <v>0</v>
      </c>
      <c r="B93" s="1">
        <f>ABS(Portfolios!B93-AVERAGE(Portfolios!$B$2:$B$5644))</f>
        <v>0</v>
      </c>
    </row>
    <row r="94" spans="1:2">
      <c r="A94" s="11">
        <f>Returns!A94</f>
        <v>0</v>
      </c>
      <c r="B94" s="1">
        <f>ABS(Portfolios!B94-AVERAGE(Portfolios!$B$2:$B$5644))</f>
        <v>0</v>
      </c>
    </row>
    <row r="95" spans="1:2">
      <c r="A95" s="11">
        <f>Returns!A95</f>
        <v>0</v>
      </c>
      <c r="B95" s="1">
        <f>ABS(Portfolios!B95-AVERAGE(Portfolios!$B$2:$B$5644))</f>
        <v>0</v>
      </c>
    </row>
    <row r="96" spans="1:2">
      <c r="A96" s="11">
        <f>Returns!A96</f>
        <v>0</v>
      </c>
      <c r="B96" s="1">
        <f>ABS(Portfolios!B96-AVERAGE(Portfolios!$B$2:$B$5644))</f>
        <v>0</v>
      </c>
    </row>
    <row r="97" spans="1:2">
      <c r="A97" s="11">
        <f>Returns!A97</f>
        <v>0</v>
      </c>
      <c r="B97" s="1">
        <f>ABS(Portfolios!B97-AVERAGE(Portfolios!$B$2:$B$5644))</f>
        <v>0</v>
      </c>
    </row>
    <row r="98" spans="1:2">
      <c r="A98" s="11">
        <f>Returns!A98</f>
        <v>0</v>
      </c>
      <c r="B98" s="1">
        <f>ABS(Portfolios!B98-AVERAGE(Portfolios!$B$2:$B$5644))</f>
        <v>0</v>
      </c>
    </row>
    <row r="99" spans="1:2">
      <c r="A99" s="11">
        <f>Returns!A99</f>
        <v>0</v>
      </c>
      <c r="B99" s="1">
        <f>ABS(Portfolios!B99-AVERAGE(Portfolios!$B$2:$B$5644))</f>
        <v>0</v>
      </c>
    </row>
    <row r="100" spans="1:2">
      <c r="A100" s="11">
        <f>Returns!A100</f>
        <v>0</v>
      </c>
      <c r="B100" s="1">
        <f>ABS(Portfolios!B100-AVERAGE(Portfolios!$B$2:$B$5644))</f>
        <v>0</v>
      </c>
    </row>
    <row r="101" spans="1:2">
      <c r="A101" s="11">
        <f>Returns!A101</f>
        <v>0</v>
      </c>
      <c r="B101" s="1">
        <f>ABS(Portfolios!B101-AVERAGE(Portfolios!$B$2:$B$5644))</f>
        <v>0</v>
      </c>
    </row>
    <row r="102" spans="1:2">
      <c r="A102" s="11">
        <f>Returns!A102</f>
        <v>0</v>
      </c>
      <c r="B102" s="1">
        <f>ABS(Portfolios!B102-AVERAGE(Portfolios!$B$2:$B$5644))</f>
        <v>0</v>
      </c>
    </row>
    <row r="103" spans="1:2">
      <c r="A103" s="11">
        <f>Returns!A103</f>
        <v>0</v>
      </c>
      <c r="B103" s="1">
        <f>ABS(Portfolios!B103-AVERAGE(Portfolios!$B$2:$B$5644))</f>
        <v>0</v>
      </c>
    </row>
    <row r="104" spans="1:2">
      <c r="A104" s="11">
        <f>Returns!A104</f>
        <v>0</v>
      </c>
      <c r="B104" s="1">
        <f>ABS(Portfolios!B104-AVERAGE(Portfolios!$B$2:$B$5644))</f>
        <v>0</v>
      </c>
    </row>
    <row r="105" spans="1:2">
      <c r="A105" s="11">
        <f>Returns!A105</f>
        <v>0</v>
      </c>
      <c r="B105" s="1">
        <f>ABS(Portfolios!B105-AVERAGE(Portfolios!$B$2:$B$5644))</f>
        <v>0</v>
      </c>
    </row>
    <row r="106" spans="1:2">
      <c r="A106" s="11">
        <f>Returns!A106</f>
        <v>0</v>
      </c>
      <c r="B106" s="1">
        <f>ABS(Portfolios!B106-AVERAGE(Portfolios!$B$2:$B$5644))</f>
        <v>0</v>
      </c>
    </row>
    <row r="107" spans="1:2">
      <c r="A107" s="11">
        <f>Returns!A107</f>
        <v>0</v>
      </c>
      <c r="B107" s="1">
        <f>ABS(Portfolios!B107-AVERAGE(Portfolios!$B$2:$B$5644))</f>
        <v>0</v>
      </c>
    </row>
    <row r="108" spans="1:2">
      <c r="A108" s="11">
        <f>Returns!A108</f>
        <v>0</v>
      </c>
      <c r="B108" s="1">
        <f>ABS(Portfolios!B108-AVERAGE(Portfolios!$B$2:$B$5644))</f>
        <v>0</v>
      </c>
    </row>
    <row r="109" spans="1:2">
      <c r="A109" s="11">
        <f>Returns!A109</f>
        <v>0</v>
      </c>
      <c r="B109" s="1">
        <f>ABS(Portfolios!B109-AVERAGE(Portfolios!$B$2:$B$5644))</f>
        <v>0</v>
      </c>
    </row>
    <row r="110" spans="1:2">
      <c r="A110" s="11">
        <f>Returns!A110</f>
        <v>0</v>
      </c>
      <c r="B110" s="1">
        <f>ABS(Portfolios!B110-AVERAGE(Portfolios!$B$2:$B$5644))</f>
        <v>0</v>
      </c>
    </row>
    <row r="111" spans="1:2">
      <c r="A111" s="11">
        <f>Returns!A111</f>
        <v>0</v>
      </c>
      <c r="B111" s="1">
        <f>ABS(Portfolios!B111-AVERAGE(Portfolios!$B$2:$B$5644))</f>
        <v>0</v>
      </c>
    </row>
    <row r="112" spans="1:2">
      <c r="A112" s="11">
        <f>Returns!A112</f>
        <v>0</v>
      </c>
      <c r="B112" s="1">
        <f>ABS(Portfolios!B112-AVERAGE(Portfolios!$B$2:$B$5644))</f>
        <v>0</v>
      </c>
    </row>
    <row r="113" spans="1:2">
      <c r="A113" s="11">
        <f>Returns!A113</f>
        <v>0</v>
      </c>
      <c r="B113" s="1">
        <f>ABS(Portfolios!B113-AVERAGE(Portfolios!$B$2:$B$5644))</f>
        <v>0</v>
      </c>
    </row>
    <row r="114" spans="1:2">
      <c r="A114" s="11">
        <f>Returns!A114</f>
        <v>0</v>
      </c>
      <c r="B114" s="1">
        <f>ABS(Portfolios!B114-AVERAGE(Portfolios!$B$2:$B$5644))</f>
        <v>0</v>
      </c>
    </row>
    <row r="115" spans="1:2">
      <c r="A115" s="11">
        <f>Returns!A115</f>
        <v>0</v>
      </c>
      <c r="B115" s="1">
        <f>ABS(Portfolios!B115-AVERAGE(Portfolios!$B$2:$B$5644))</f>
        <v>0</v>
      </c>
    </row>
    <row r="116" spans="1:2">
      <c r="A116" s="11">
        <f>Returns!A116</f>
        <v>0</v>
      </c>
      <c r="B116" s="1">
        <f>ABS(Portfolios!B116-AVERAGE(Portfolios!$B$2:$B$5644))</f>
        <v>0</v>
      </c>
    </row>
    <row r="117" spans="1:2">
      <c r="A117" s="11">
        <f>Returns!A117</f>
        <v>0</v>
      </c>
      <c r="B117" s="1">
        <f>ABS(Portfolios!B117-AVERAGE(Portfolios!$B$2:$B$5644))</f>
        <v>0</v>
      </c>
    </row>
    <row r="118" spans="1:2">
      <c r="A118" s="11">
        <f>Returns!A118</f>
        <v>0</v>
      </c>
      <c r="B118" s="1">
        <f>ABS(Portfolios!B118-AVERAGE(Portfolios!$B$2:$B$5644))</f>
        <v>0</v>
      </c>
    </row>
    <row r="119" spans="1:2">
      <c r="A119" s="11">
        <f>Returns!A119</f>
        <v>0</v>
      </c>
      <c r="B119" s="1">
        <f>ABS(Portfolios!B119-AVERAGE(Portfolios!$B$2:$B$5644))</f>
        <v>0</v>
      </c>
    </row>
    <row r="120" spans="1:2">
      <c r="A120" s="11">
        <f>Returns!A120</f>
        <v>0</v>
      </c>
      <c r="B120" s="1">
        <f>ABS(Portfolios!B120-AVERAGE(Portfolios!$B$2:$B$5644))</f>
        <v>0</v>
      </c>
    </row>
    <row r="121" spans="1:2">
      <c r="A121" s="11">
        <f>Returns!A121</f>
        <v>0</v>
      </c>
      <c r="B121" s="1">
        <f>ABS(Portfolios!B121-AVERAGE(Portfolios!$B$2:$B$5644))</f>
        <v>0</v>
      </c>
    </row>
    <row r="122" spans="1:2">
      <c r="A122" s="11">
        <f>Returns!A122</f>
        <v>0</v>
      </c>
      <c r="B122" s="1">
        <f>ABS(Portfolios!B122-AVERAGE(Portfolios!$B$2:$B$5644))</f>
        <v>0</v>
      </c>
    </row>
    <row r="123" spans="1:2">
      <c r="A123" s="11">
        <f>Returns!A123</f>
        <v>0</v>
      </c>
      <c r="B123" s="1">
        <f>ABS(Portfolios!B123-AVERAGE(Portfolios!$B$2:$B$5644))</f>
        <v>0</v>
      </c>
    </row>
    <row r="124" spans="1:2">
      <c r="A124" s="11">
        <f>Returns!A124</f>
        <v>0</v>
      </c>
      <c r="B124" s="1">
        <f>ABS(Portfolios!B124-AVERAGE(Portfolios!$B$2:$B$5644))</f>
        <v>0</v>
      </c>
    </row>
    <row r="125" spans="1:2">
      <c r="A125" s="11">
        <f>Returns!A125</f>
        <v>0</v>
      </c>
      <c r="B125" s="1">
        <f>ABS(Portfolios!B125-AVERAGE(Portfolios!$B$2:$B$5644))</f>
        <v>0</v>
      </c>
    </row>
    <row r="126" spans="1:2">
      <c r="A126" s="11">
        <f>Returns!A126</f>
        <v>0</v>
      </c>
      <c r="B126" s="1">
        <f>ABS(Portfolios!B126-AVERAGE(Portfolios!$B$2:$B$5644))</f>
        <v>0</v>
      </c>
    </row>
    <row r="127" spans="1:2">
      <c r="A127" s="11">
        <f>Returns!A127</f>
        <v>0</v>
      </c>
      <c r="B127" s="1">
        <f>ABS(Portfolios!B127-AVERAGE(Portfolios!$B$2:$B$5644))</f>
        <v>0</v>
      </c>
    </row>
    <row r="128" spans="1:2">
      <c r="A128" s="11">
        <f>Returns!A128</f>
        <v>0</v>
      </c>
      <c r="B128" s="1">
        <f>ABS(Portfolios!B128-AVERAGE(Portfolios!$B$2:$B$5644))</f>
        <v>0</v>
      </c>
    </row>
    <row r="129" spans="1:2">
      <c r="A129" s="11">
        <f>Returns!A129</f>
        <v>0</v>
      </c>
      <c r="B129" s="1">
        <f>ABS(Portfolios!B129-AVERAGE(Portfolios!$B$2:$B$5644))</f>
        <v>0</v>
      </c>
    </row>
    <row r="130" spans="1:2">
      <c r="A130" s="11">
        <f>Returns!A130</f>
        <v>0</v>
      </c>
      <c r="B130" s="1">
        <f>ABS(Portfolios!B130-AVERAGE(Portfolios!$B$2:$B$5644))</f>
        <v>0</v>
      </c>
    </row>
    <row r="131" spans="1:2">
      <c r="A131" s="11">
        <f>Returns!A131</f>
        <v>0</v>
      </c>
      <c r="B131" s="1">
        <f>ABS(Portfolios!B131-AVERAGE(Portfolios!$B$2:$B$5644))</f>
        <v>0</v>
      </c>
    </row>
    <row r="132" spans="1:2">
      <c r="A132" s="11">
        <f>Returns!A132</f>
        <v>0</v>
      </c>
      <c r="B132" s="1">
        <f>ABS(Portfolios!B132-AVERAGE(Portfolios!$B$2:$B$5644))</f>
        <v>0</v>
      </c>
    </row>
    <row r="133" spans="1:2">
      <c r="A133" s="11">
        <f>Returns!A133</f>
        <v>0</v>
      </c>
      <c r="B133" s="1">
        <f>ABS(Portfolios!B133-AVERAGE(Portfolios!$B$2:$B$5644))</f>
        <v>0</v>
      </c>
    </row>
    <row r="134" spans="1:2">
      <c r="A134" s="11">
        <f>Returns!A134</f>
        <v>0</v>
      </c>
      <c r="B134" s="1">
        <f>ABS(Portfolios!B134-AVERAGE(Portfolios!$B$2:$B$5644))</f>
        <v>0</v>
      </c>
    </row>
    <row r="135" spans="1:2">
      <c r="A135" s="11">
        <f>Returns!A135</f>
        <v>0</v>
      </c>
      <c r="B135" s="1">
        <f>ABS(Portfolios!B135-AVERAGE(Portfolios!$B$2:$B$5644))</f>
        <v>0</v>
      </c>
    </row>
    <row r="136" spans="1:2">
      <c r="A136" s="11">
        <f>Returns!A136</f>
        <v>0</v>
      </c>
      <c r="B136" s="1">
        <f>ABS(Portfolios!B136-AVERAGE(Portfolios!$B$2:$B$5644))</f>
        <v>0</v>
      </c>
    </row>
    <row r="137" spans="1:2">
      <c r="A137" s="11">
        <f>Returns!A137</f>
        <v>0</v>
      </c>
      <c r="B137" s="1">
        <f>ABS(Portfolios!B137-AVERAGE(Portfolios!$B$2:$B$5644))</f>
        <v>0</v>
      </c>
    </row>
    <row r="138" spans="1:2">
      <c r="A138" s="11">
        <f>Returns!A138</f>
        <v>0</v>
      </c>
      <c r="B138" s="1">
        <f>ABS(Portfolios!B138-AVERAGE(Portfolios!$B$2:$B$5644))</f>
        <v>0</v>
      </c>
    </row>
    <row r="139" spans="1:2">
      <c r="A139" s="11">
        <f>Returns!A139</f>
        <v>0</v>
      </c>
      <c r="B139" s="1">
        <f>ABS(Portfolios!B139-AVERAGE(Portfolios!$B$2:$B$5644))</f>
        <v>0</v>
      </c>
    </row>
    <row r="140" spans="1:2">
      <c r="A140" s="11">
        <f>Returns!A140</f>
        <v>0</v>
      </c>
      <c r="B140" s="1">
        <f>ABS(Portfolios!B140-AVERAGE(Portfolios!$B$2:$B$5644))</f>
        <v>0</v>
      </c>
    </row>
    <row r="141" spans="1:2">
      <c r="A141" s="11">
        <f>Returns!A141</f>
        <v>0</v>
      </c>
      <c r="B141" s="1">
        <f>ABS(Portfolios!B141-AVERAGE(Portfolios!$B$2:$B$5644))</f>
        <v>0</v>
      </c>
    </row>
    <row r="142" spans="1:2">
      <c r="A142" s="11">
        <f>Returns!A142</f>
        <v>0</v>
      </c>
      <c r="B142" s="1">
        <f>ABS(Portfolios!B142-AVERAGE(Portfolios!$B$2:$B$5644))</f>
        <v>0</v>
      </c>
    </row>
    <row r="143" spans="1:2">
      <c r="A143" s="11">
        <f>Returns!A143</f>
        <v>0</v>
      </c>
      <c r="B143" s="1">
        <f>ABS(Portfolios!B143-AVERAGE(Portfolios!$B$2:$B$5644))</f>
        <v>0</v>
      </c>
    </row>
    <row r="144" spans="1:2">
      <c r="A144" s="11">
        <f>Returns!A144</f>
        <v>0</v>
      </c>
      <c r="B144" s="1">
        <f>ABS(Portfolios!B144-AVERAGE(Portfolios!$B$2:$B$5644))</f>
        <v>0</v>
      </c>
    </row>
    <row r="145" spans="1:2">
      <c r="A145" s="11">
        <f>Returns!A145</f>
        <v>0</v>
      </c>
      <c r="B145" s="1">
        <f>ABS(Portfolios!B145-AVERAGE(Portfolios!$B$2:$B$5644))</f>
        <v>0</v>
      </c>
    </row>
    <row r="146" spans="1:2">
      <c r="A146" s="11">
        <f>Returns!A146</f>
        <v>0</v>
      </c>
      <c r="B146" s="1">
        <f>ABS(Portfolios!B146-AVERAGE(Portfolios!$B$2:$B$5644))</f>
        <v>0</v>
      </c>
    </row>
    <row r="147" spans="1:2">
      <c r="A147" s="11">
        <f>Returns!A147</f>
        <v>0</v>
      </c>
      <c r="B147" s="1">
        <f>ABS(Portfolios!B147-AVERAGE(Portfolios!$B$2:$B$5644))</f>
        <v>0</v>
      </c>
    </row>
    <row r="148" spans="1:2">
      <c r="A148" s="11">
        <f>Returns!A148</f>
        <v>0</v>
      </c>
      <c r="B148" s="1">
        <f>ABS(Portfolios!B148-AVERAGE(Portfolios!$B$2:$B$5644))</f>
        <v>0</v>
      </c>
    </row>
    <row r="149" spans="1:2">
      <c r="A149" s="11">
        <f>Returns!A149</f>
        <v>0</v>
      </c>
      <c r="B149" s="1">
        <f>ABS(Portfolios!B149-AVERAGE(Portfolios!$B$2:$B$5644))</f>
        <v>0</v>
      </c>
    </row>
    <row r="150" spans="1:2">
      <c r="A150" s="11">
        <f>Returns!A150</f>
        <v>0</v>
      </c>
      <c r="B150" s="1">
        <f>ABS(Portfolios!B150-AVERAGE(Portfolios!$B$2:$B$5644))</f>
        <v>0</v>
      </c>
    </row>
    <row r="151" spans="1:2">
      <c r="A151" s="11">
        <f>Returns!A151</f>
        <v>0</v>
      </c>
      <c r="B151" s="1">
        <f>ABS(Portfolios!B151-AVERAGE(Portfolios!$B$2:$B$5644))</f>
        <v>0</v>
      </c>
    </row>
    <row r="152" spans="1:2">
      <c r="A152" s="11">
        <f>Returns!A152</f>
        <v>0</v>
      </c>
      <c r="B152" s="1">
        <f>ABS(Portfolios!B152-AVERAGE(Portfolios!$B$2:$B$5644))</f>
        <v>0</v>
      </c>
    </row>
    <row r="153" spans="1:2">
      <c r="A153" s="11">
        <f>Returns!A153</f>
        <v>0</v>
      </c>
      <c r="B153" s="1">
        <f>ABS(Portfolios!B153-AVERAGE(Portfolios!$B$2:$B$5644))</f>
        <v>0</v>
      </c>
    </row>
    <row r="154" spans="1:2">
      <c r="A154" s="11">
        <f>Returns!A154</f>
        <v>0</v>
      </c>
      <c r="B154" s="1">
        <f>ABS(Portfolios!B154-AVERAGE(Portfolios!$B$2:$B$5644))</f>
        <v>0</v>
      </c>
    </row>
    <row r="155" spans="1:2">
      <c r="A155" s="11">
        <f>Returns!A155</f>
        <v>0</v>
      </c>
      <c r="B155" s="1">
        <f>ABS(Portfolios!B155-AVERAGE(Portfolios!$B$2:$B$5644))</f>
        <v>0</v>
      </c>
    </row>
    <row r="156" spans="1:2">
      <c r="A156" s="11">
        <f>Returns!A156</f>
        <v>0</v>
      </c>
      <c r="B156" s="1">
        <f>ABS(Portfolios!B156-AVERAGE(Portfolios!$B$2:$B$5644))</f>
        <v>0</v>
      </c>
    </row>
    <row r="157" spans="1:2">
      <c r="A157" s="11">
        <f>Returns!A157</f>
        <v>0</v>
      </c>
      <c r="B157" s="1">
        <f>ABS(Portfolios!B157-AVERAGE(Portfolios!$B$2:$B$5644))</f>
        <v>0</v>
      </c>
    </row>
    <row r="158" spans="1:2">
      <c r="A158" s="11">
        <f>Returns!A158</f>
        <v>0</v>
      </c>
      <c r="B158" s="1">
        <f>ABS(Portfolios!B158-AVERAGE(Portfolios!$B$2:$B$5644))</f>
        <v>0</v>
      </c>
    </row>
    <row r="159" spans="1:2">
      <c r="A159" s="11">
        <f>Returns!A159</f>
        <v>0</v>
      </c>
      <c r="B159" s="1">
        <f>ABS(Portfolios!B159-AVERAGE(Portfolios!$B$2:$B$5644))</f>
        <v>0</v>
      </c>
    </row>
    <row r="160" spans="1:2">
      <c r="A160" s="11">
        <f>Returns!A160</f>
        <v>0</v>
      </c>
      <c r="B160" s="1">
        <f>ABS(Portfolios!B160-AVERAGE(Portfolios!$B$2:$B$5644))</f>
        <v>0</v>
      </c>
    </row>
    <row r="161" spans="1:2">
      <c r="A161" s="11">
        <f>Returns!A161</f>
        <v>0</v>
      </c>
      <c r="B161" s="1">
        <f>ABS(Portfolios!B161-AVERAGE(Portfolios!$B$2:$B$5644))</f>
        <v>0</v>
      </c>
    </row>
    <row r="162" spans="1:2">
      <c r="A162" s="11">
        <f>Returns!A162</f>
        <v>0</v>
      </c>
      <c r="B162" s="1">
        <f>ABS(Portfolios!B162-AVERAGE(Portfolios!$B$2:$B$5644))</f>
        <v>0</v>
      </c>
    </row>
    <row r="163" spans="1:2">
      <c r="A163" s="11">
        <f>Returns!A163</f>
        <v>0</v>
      </c>
      <c r="B163" s="1">
        <f>ABS(Portfolios!B163-AVERAGE(Portfolios!$B$2:$B$5644))</f>
        <v>0</v>
      </c>
    </row>
    <row r="164" spans="1:2">
      <c r="A164" s="11">
        <f>Returns!A164</f>
        <v>0</v>
      </c>
      <c r="B164" s="1">
        <f>ABS(Portfolios!B164-AVERAGE(Portfolios!$B$2:$B$5644))</f>
        <v>0</v>
      </c>
    </row>
    <row r="165" spans="1:2">
      <c r="A165" s="11">
        <f>Returns!A165</f>
        <v>0</v>
      </c>
      <c r="B165" s="1">
        <f>ABS(Portfolios!B165-AVERAGE(Portfolios!$B$2:$B$5644))</f>
        <v>0</v>
      </c>
    </row>
    <row r="166" spans="1:2">
      <c r="A166" s="11">
        <f>Returns!A166</f>
        <v>0</v>
      </c>
      <c r="B166" s="1">
        <f>ABS(Portfolios!B166-AVERAGE(Portfolios!$B$2:$B$5644))</f>
        <v>0</v>
      </c>
    </row>
    <row r="167" spans="1:2">
      <c r="A167" s="11">
        <f>Returns!A167</f>
        <v>0</v>
      </c>
      <c r="B167" s="1">
        <f>ABS(Portfolios!B167-AVERAGE(Portfolios!$B$2:$B$5644))</f>
        <v>0</v>
      </c>
    </row>
    <row r="168" spans="1:2">
      <c r="A168" s="11">
        <f>Returns!A168</f>
        <v>0</v>
      </c>
      <c r="B168" s="1">
        <f>ABS(Portfolios!B168-AVERAGE(Portfolios!$B$2:$B$5644))</f>
        <v>0</v>
      </c>
    </row>
    <row r="169" spans="1:2">
      <c r="A169" s="11">
        <f>Returns!A169</f>
        <v>0</v>
      </c>
      <c r="B169" s="1">
        <f>ABS(Portfolios!B169-AVERAGE(Portfolios!$B$2:$B$5644))</f>
        <v>0</v>
      </c>
    </row>
    <row r="170" spans="1:2">
      <c r="A170" s="11">
        <f>Returns!A170</f>
        <v>0</v>
      </c>
      <c r="B170" s="1">
        <f>ABS(Portfolios!B170-AVERAGE(Portfolios!$B$2:$B$5644))</f>
        <v>0</v>
      </c>
    </row>
    <row r="171" spans="1:2">
      <c r="A171" s="11">
        <f>Returns!A171</f>
        <v>0</v>
      </c>
      <c r="B171" s="1">
        <f>ABS(Portfolios!B171-AVERAGE(Portfolios!$B$2:$B$5644))</f>
        <v>0</v>
      </c>
    </row>
    <row r="172" spans="1:2">
      <c r="A172" s="11">
        <f>Returns!A172</f>
        <v>0</v>
      </c>
      <c r="B172" s="1">
        <f>ABS(Portfolios!B172-AVERAGE(Portfolios!$B$2:$B$5644))</f>
        <v>0</v>
      </c>
    </row>
    <row r="173" spans="1:2">
      <c r="A173" s="11">
        <f>Returns!A173</f>
        <v>0</v>
      </c>
      <c r="B173" s="1">
        <f>ABS(Portfolios!B173-AVERAGE(Portfolios!$B$2:$B$5644))</f>
        <v>0</v>
      </c>
    </row>
    <row r="174" spans="1:2">
      <c r="A174" s="11">
        <f>Returns!A174</f>
        <v>0</v>
      </c>
      <c r="B174" s="1">
        <f>ABS(Portfolios!B174-AVERAGE(Portfolios!$B$2:$B$5644))</f>
        <v>0</v>
      </c>
    </row>
    <row r="175" spans="1:2">
      <c r="A175" s="11">
        <f>Returns!A175</f>
        <v>0</v>
      </c>
      <c r="B175" s="1">
        <f>ABS(Portfolios!B175-AVERAGE(Portfolios!$B$2:$B$5644))</f>
        <v>0</v>
      </c>
    </row>
    <row r="176" spans="1:2">
      <c r="A176" s="11">
        <f>Returns!A176</f>
        <v>0</v>
      </c>
      <c r="B176" s="1">
        <f>ABS(Portfolios!B176-AVERAGE(Portfolios!$B$2:$B$5644))</f>
        <v>0</v>
      </c>
    </row>
    <row r="177" spans="1:2">
      <c r="A177" s="11">
        <f>Returns!A177</f>
        <v>0</v>
      </c>
      <c r="B177" s="1">
        <f>ABS(Portfolios!B177-AVERAGE(Portfolios!$B$2:$B$5644))</f>
        <v>0</v>
      </c>
    </row>
    <row r="178" spans="1:2">
      <c r="A178" s="11">
        <f>Returns!A178</f>
        <v>0</v>
      </c>
      <c r="B178" s="1">
        <f>ABS(Portfolios!B178-AVERAGE(Portfolios!$B$2:$B$5644))</f>
        <v>0</v>
      </c>
    </row>
    <row r="179" spans="1:2">
      <c r="A179" s="11">
        <f>Returns!A179</f>
        <v>0</v>
      </c>
      <c r="B179" s="1">
        <f>ABS(Portfolios!B179-AVERAGE(Portfolios!$B$2:$B$5644))</f>
        <v>0</v>
      </c>
    </row>
    <row r="180" spans="1:2">
      <c r="A180" s="11">
        <f>Returns!A180</f>
        <v>0</v>
      </c>
      <c r="B180" s="1">
        <f>ABS(Portfolios!B180-AVERAGE(Portfolios!$B$2:$B$5644))</f>
        <v>0</v>
      </c>
    </row>
    <row r="181" spans="1:2">
      <c r="A181" s="11">
        <f>Returns!A181</f>
        <v>0</v>
      </c>
      <c r="B181" s="1">
        <f>ABS(Portfolios!B181-AVERAGE(Portfolios!$B$2:$B$5644))</f>
        <v>0</v>
      </c>
    </row>
    <row r="182" spans="1:2">
      <c r="A182" s="11">
        <f>Returns!A182</f>
        <v>0</v>
      </c>
      <c r="B182" s="1">
        <f>ABS(Portfolios!B182-AVERAGE(Portfolios!$B$2:$B$5644))</f>
        <v>0</v>
      </c>
    </row>
    <row r="183" spans="1:2">
      <c r="A183" s="11">
        <f>Returns!A183</f>
        <v>0</v>
      </c>
      <c r="B183" s="1">
        <f>ABS(Portfolios!B183-AVERAGE(Portfolios!$B$2:$B$5644))</f>
        <v>0</v>
      </c>
    </row>
    <row r="184" spans="1:2">
      <c r="A184" s="11">
        <f>Returns!A184</f>
        <v>0</v>
      </c>
      <c r="B184" s="1">
        <f>ABS(Portfolios!B184-AVERAGE(Portfolios!$B$2:$B$5644))</f>
        <v>0</v>
      </c>
    </row>
    <row r="185" spans="1:2">
      <c r="A185" s="11">
        <f>Returns!A185</f>
        <v>0</v>
      </c>
      <c r="B185" s="1">
        <f>ABS(Portfolios!B185-AVERAGE(Portfolios!$B$2:$B$5644))</f>
        <v>0</v>
      </c>
    </row>
    <row r="186" spans="1:2">
      <c r="A186" s="11">
        <f>Returns!A186</f>
        <v>0</v>
      </c>
      <c r="B186" s="1">
        <f>ABS(Portfolios!B186-AVERAGE(Portfolios!$B$2:$B$5644))</f>
        <v>0</v>
      </c>
    </row>
    <row r="187" spans="1:2">
      <c r="A187" s="11">
        <f>Returns!A187</f>
        <v>0</v>
      </c>
      <c r="B187" s="1">
        <f>ABS(Portfolios!B187-AVERAGE(Portfolios!$B$2:$B$5644))</f>
        <v>0</v>
      </c>
    </row>
    <row r="188" spans="1:2">
      <c r="A188" s="11">
        <f>Returns!A188</f>
        <v>0</v>
      </c>
      <c r="B188" s="1">
        <f>ABS(Portfolios!B188-AVERAGE(Portfolios!$B$2:$B$5644))</f>
        <v>0</v>
      </c>
    </row>
    <row r="189" spans="1:2">
      <c r="A189" s="11">
        <f>Returns!A189</f>
        <v>0</v>
      </c>
      <c r="B189" s="1">
        <f>ABS(Portfolios!B189-AVERAGE(Portfolios!$B$2:$B$5644))</f>
        <v>0</v>
      </c>
    </row>
    <row r="190" spans="1:2">
      <c r="A190" s="11">
        <f>Returns!A190</f>
        <v>0</v>
      </c>
      <c r="B190" s="1">
        <f>ABS(Portfolios!B190-AVERAGE(Portfolios!$B$2:$B$5644))</f>
        <v>0</v>
      </c>
    </row>
    <row r="191" spans="1:2">
      <c r="A191" s="11">
        <f>Returns!A191</f>
        <v>0</v>
      </c>
      <c r="B191" s="1">
        <f>ABS(Portfolios!B191-AVERAGE(Portfolios!$B$2:$B$5644))</f>
        <v>0</v>
      </c>
    </row>
    <row r="192" spans="1:2">
      <c r="A192" s="11">
        <f>Returns!A192</f>
        <v>0</v>
      </c>
      <c r="B192" s="1">
        <f>ABS(Portfolios!B192-AVERAGE(Portfolios!$B$2:$B$5644))</f>
        <v>0</v>
      </c>
    </row>
    <row r="193" spans="1:2">
      <c r="A193" s="11">
        <f>Returns!A193</f>
        <v>0</v>
      </c>
      <c r="B193" s="1">
        <f>ABS(Portfolios!B193-AVERAGE(Portfolios!$B$2:$B$5644))</f>
        <v>0</v>
      </c>
    </row>
    <row r="194" spans="1:2">
      <c r="A194" s="11">
        <f>Returns!A194</f>
        <v>0</v>
      </c>
      <c r="B194" s="1">
        <f>ABS(Portfolios!B194-AVERAGE(Portfolios!$B$2:$B$5644))</f>
        <v>0</v>
      </c>
    </row>
    <row r="195" spans="1:2">
      <c r="A195" s="11">
        <f>Returns!A195</f>
        <v>0</v>
      </c>
      <c r="B195" s="1">
        <f>ABS(Portfolios!B195-AVERAGE(Portfolios!$B$2:$B$5644))</f>
        <v>0</v>
      </c>
    </row>
    <row r="196" spans="1:2">
      <c r="A196" s="11">
        <f>Returns!A196</f>
        <v>0</v>
      </c>
      <c r="B196" s="1">
        <f>ABS(Portfolios!B196-AVERAGE(Portfolios!$B$2:$B$5644))</f>
        <v>0</v>
      </c>
    </row>
    <row r="197" spans="1:2">
      <c r="A197" s="11">
        <f>Returns!A197</f>
        <v>0</v>
      </c>
      <c r="B197" s="1">
        <f>ABS(Portfolios!B197-AVERAGE(Portfolios!$B$2:$B$5644))</f>
        <v>0</v>
      </c>
    </row>
    <row r="198" spans="1:2">
      <c r="A198" s="11">
        <f>Returns!A198</f>
        <v>0</v>
      </c>
      <c r="B198" s="1">
        <f>ABS(Portfolios!B198-AVERAGE(Portfolios!$B$2:$B$5644))</f>
        <v>0</v>
      </c>
    </row>
    <row r="199" spans="1:2">
      <c r="A199" s="11">
        <f>Returns!A199</f>
        <v>0</v>
      </c>
      <c r="B199" s="1">
        <f>ABS(Portfolios!B199-AVERAGE(Portfolios!$B$2:$B$5644))</f>
        <v>0</v>
      </c>
    </row>
    <row r="200" spans="1:2">
      <c r="A200" s="11">
        <f>Returns!A200</f>
        <v>0</v>
      </c>
      <c r="B200" s="1">
        <f>ABS(Portfolios!B200-AVERAGE(Portfolios!$B$2:$B$5644))</f>
        <v>0</v>
      </c>
    </row>
    <row r="201" spans="1:2">
      <c r="A201" s="11">
        <f>Returns!A201</f>
        <v>0</v>
      </c>
      <c r="B201" s="1">
        <f>ABS(Portfolios!B201-AVERAGE(Portfolios!$B$2:$B$5644))</f>
        <v>0</v>
      </c>
    </row>
    <row r="202" spans="1:2">
      <c r="A202" s="11">
        <f>Returns!A202</f>
        <v>0</v>
      </c>
      <c r="B202" s="1">
        <f>ABS(Portfolios!B202-AVERAGE(Portfolios!$B$2:$B$5644))</f>
        <v>0</v>
      </c>
    </row>
    <row r="203" spans="1:2">
      <c r="A203" s="11">
        <f>Returns!A203</f>
        <v>0</v>
      </c>
      <c r="B203" s="1">
        <f>ABS(Portfolios!B203-AVERAGE(Portfolios!$B$2:$B$5644))</f>
        <v>0</v>
      </c>
    </row>
    <row r="204" spans="1:2">
      <c r="A204" s="11">
        <f>Returns!A204</f>
        <v>0</v>
      </c>
      <c r="B204" s="1">
        <f>ABS(Portfolios!B204-AVERAGE(Portfolios!$B$2:$B$5644))</f>
        <v>0</v>
      </c>
    </row>
    <row r="205" spans="1:2">
      <c r="A205" s="11">
        <f>Returns!A205</f>
        <v>0</v>
      </c>
      <c r="B205" s="1">
        <f>ABS(Portfolios!B205-AVERAGE(Portfolios!$B$2:$B$5644))</f>
        <v>0</v>
      </c>
    </row>
    <row r="206" spans="1:2">
      <c r="A206" s="11">
        <f>Returns!A206</f>
        <v>0</v>
      </c>
      <c r="B206" s="1">
        <f>ABS(Portfolios!B206-AVERAGE(Portfolios!$B$2:$B$5644))</f>
        <v>0</v>
      </c>
    </row>
    <row r="207" spans="1:2">
      <c r="A207" s="11">
        <f>Returns!A207</f>
        <v>0</v>
      </c>
      <c r="B207" s="1">
        <f>ABS(Portfolios!B207-AVERAGE(Portfolios!$B$2:$B$5644))</f>
        <v>0</v>
      </c>
    </row>
    <row r="208" spans="1:2">
      <c r="A208" s="11">
        <f>Returns!A208</f>
        <v>0</v>
      </c>
      <c r="B208" s="1">
        <f>ABS(Portfolios!B208-AVERAGE(Portfolios!$B$2:$B$5644))</f>
        <v>0</v>
      </c>
    </row>
    <row r="209" spans="1:2">
      <c r="A209" s="11">
        <f>Returns!A209</f>
        <v>0</v>
      </c>
      <c r="B209" s="1">
        <f>ABS(Portfolios!B209-AVERAGE(Portfolios!$B$2:$B$5644))</f>
        <v>0</v>
      </c>
    </row>
    <row r="210" spans="1:2">
      <c r="A210" s="11">
        <f>Returns!A210</f>
        <v>0</v>
      </c>
      <c r="B210" s="1">
        <f>ABS(Portfolios!B210-AVERAGE(Portfolios!$B$2:$B$5644))</f>
        <v>0</v>
      </c>
    </row>
    <row r="211" spans="1:2">
      <c r="A211" s="11">
        <f>Returns!A211</f>
        <v>0</v>
      </c>
      <c r="B211" s="1">
        <f>ABS(Portfolios!B211-AVERAGE(Portfolios!$B$2:$B$5644))</f>
        <v>0</v>
      </c>
    </row>
    <row r="212" spans="1:2">
      <c r="A212" s="11">
        <f>Returns!A212</f>
        <v>0</v>
      </c>
      <c r="B212" s="1">
        <f>ABS(Portfolios!B212-AVERAGE(Portfolios!$B$2:$B$5644))</f>
        <v>0</v>
      </c>
    </row>
    <row r="213" spans="1:2">
      <c r="A213" s="11">
        <f>Returns!A213</f>
        <v>0</v>
      </c>
      <c r="B213" s="1">
        <f>ABS(Portfolios!B213-AVERAGE(Portfolios!$B$2:$B$5644))</f>
        <v>0</v>
      </c>
    </row>
    <row r="214" spans="1:2">
      <c r="A214" s="11">
        <f>Returns!A214</f>
        <v>0</v>
      </c>
      <c r="B214" s="1">
        <f>ABS(Portfolios!B214-AVERAGE(Portfolios!$B$2:$B$5644))</f>
        <v>0</v>
      </c>
    </row>
    <row r="215" spans="1:2">
      <c r="A215" s="11">
        <f>Returns!A215</f>
        <v>0</v>
      </c>
      <c r="B215" s="1">
        <f>ABS(Portfolios!B215-AVERAGE(Portfolios!$B$2:$B$5644))</f>
        <v>0</v>
      </c>
    </row>
    <row r="216" spans="1:2">
      <c r="A216" s="11">
        <f>Returns!A216</f>
        <v>0</v>
      </c>
      <c r="B216" s="1">
        <f>ABS(Portfolios!B216-AVERAGE(Portfolios!$B$2:$B$5644))</f>
        <v>0</v>
      </c>
    </row>
    <row r="217" spans="1:2">
      <c r="A217" s="11">
        <f>Returns!A217</f>
        <v>0</v>
      </c>
      <c r="B217" s="1">
        <f>ABS(Portfolios!B217-AVERAGE(Portfolios!$B$2:$B$5644))</f>
        <v>0</v>
      </c>
    </row>
    <row r="218" spans="1:2">
      <c r="A218" s="11">
        <f>Returns!A218</f>
        <v>0</v>
      </c>
      <c r="B218" s="1">
        <f>ABS(Portfolios!B218-AVERAGE(Portfolios!$B$2:$B$5644))</f>
        <v>0</v>
      </c>
    </row>
    <row r="219" spans="1:2">
      <c r="A219" s="11">
        <f>Returns!A219</f>
        <v>0</v>
      </c>
      <c r="B219" s="1">
        <f>ABS(Portfolios!B219-AVERAGE(Portfolios!$B$2:$B$5644))</f>
        <v>0</v>
      </c>
    </row>
    <row r="220" spans="1:2">
      <c r="A220" s="11">
        <f>Returns!A220</f>
        <v>0</v>
      </c>
      <c r="B220" s="1">
        <f>ABS(Portfolios!B220-AVERAGE(Portfolios!$B$2:$B$5644))</f>
        <v>0</v>
      </c>
    </row>
    <row r="221" spans="1:2">
      <c r="A221" s="11">
        <f>Returns!A221</f>
        <v>0</v>
      </c>
      <c r="B221" s="1">
        <f>ABS(Portfolios!B221-AVERAGE(Portfolios!$B$2:$B$5644))</f>
        <v>0</v>
      </c>
    </row>
    <row r="222" spans="1:2">
      <c r="A222" s="11">
        <f>Returns!A222</f>
        <v>0</v>
      </c>
      <c r="B222" s="1">
        <f>ABS(Portfolios!B222-AVERAGE(Portfolios!$B$2:$B$5644))</f>
        <v>0</v>
      </c>
    </row>
    <row r="223" spans="1:2">
      <c r="A223" s="11">
        <f>Returns!A223</f>
        <v>0</v>
      </c>
      <c r="B223" s="1">
        <f>ABS(Portfolios!B223-AVERAGE(Portfolios!$B$2:$B$5644))</f>
        <v>0</v>
      </c>
    </row>
    <row r="224" spans="1:2">
      <c r="A224" s="11">
        <f>Returns!A224</f>
        <v>0</v>
      </c>
      <c r="B224" s="1">
        <f>ABS(Portfolios!B224-AVERAGE(Portfolios!$B$2:$B$5644))</f>
        <v>0</v>
      </c>
    </row>
    <row r="225" spans="1:2">
      <c r="A225" s="11">
        <f>Returns!A225</f>
        <v>0</v>
      </c>
      <c r="B225" s="1">
        <f>ABS(Portfolios!B225-AVERAGE(Portfolios!$B$2:$B$5644))</f>
        <v>0</v>
      </c>
    </row>
    <row r="226" spans="1:2">
      <c r="A226" s="11">
        <f>Returns!A226</f>
        <v>0</v>
      </c>
      <c r="B226" s="1">
        <f>ABS(Portfolios!B226-AVERAGE(Portfolios!$B$2:$B$5644))</f>
        <v>0</v>
      </c>
    </row>
    <row r="227" spans="1:2">
      <c r="A227" s="11">
        <f>Returns!A227</f>
        <v>0</v>
      </c>
      <c r="B227" s="1">
        <f>ABS(Portfolios!B227-AVERAGE(Portfolios!$B$2:$B$5644))</f>
        <v>0</v>
      </c>
    </row>
    <row r="228" spans="1:2">
      <c r="A228" s="11">
        <f>Returns!A228</f>
        <v>0</v>
      </c>
      <c r="B228" s="1">
        <f>ABS(Portfolios!B228-AVERAGE(Portfolios!$B$2:$B$5644))</f>
        <v>0</v>
      </c>
    </row>
    <row r="229" spans="1:2">
      <c r="A229" s="11">
        <f>Returns!A229</f>
        <v>0</v>
      </c>
      <c r="B229" s="1">
        <f>ABS(Portfolios!B229-AVERAGE(Portfolios!$B$2:$B$5644))</f>
        <v>0</v>
      </c>
    </row>
    <row r="230" spans="1:2">
      <c r="A230" s="11">
        <f>Returns!A230</f>
        <v>0</v>
      </c>
      <c r="B230" s="1">
        <f>ABS(Portfolios!B230-AVERAGE(Portfolios!$B$2:$B$5644))</f>
        <v>0</v>
      </c>
    </row>
    <row r="231" spans="1:2">
      <c r="A231" s="11">
        <f>Returns!A231</f>
        <v>0</v>
      </c>
      <c r="B231" s="1">
        <f>ABS(Portfolios!B231-AVERAGE(Portfolios!$B$2:$B$5644))</f>
        <v>0</v>
      </c>
    </row>
    <row r="232" spans="1:2">
      <c r="A232" s="11">
        <f>Returns!A232</f>
        <v>0</v>
      </c>
      <c r="B232" s="1">
        <f>ABS(Portfolios!B232-AVERAGE(Portfolios!$B$2:$B$5644))</f>
        <v>0</v>
      </c>
    </row>
    <row r="233" spans="1:2">
      <c r="A233" s="11">
        <f>Returns!A233</f>
        <v>0</v>
      </c>
      <c r="B233" s="1">
        <f>ABS(Portfolios!B233-AVERAGE(Portfolios!$B$2:$B$5644))</f>
        <v>0</v>
      </c>
    </row>
    <row r="234" spans="1:2">
      <c r="A234" s="11">
        <f>Returns!A234</f>
        <v>0</v>
      </c>
      <c r="B234" s="1">
        <f>ABS(Portfolios!B234-AVERAGE(Portfolios!$B$2:$B$5644))</f>
        <v>0</v>
      </c>
    </row>
    <row r="235" spans="1:2">
      <c r="A235" s="11">
        <f>Returns!A235</f>
        <v>0</v>
      </c>
      <c r="B235" s="1">
        <f>ABS(Portfolios!B235-AVERAGE(Portfolios!$B$2:$B$5644))</f>
        <v>0</v>
      </c>
    </row>
    <row r="236" spans="1:2">
      <c r="A236" s="11">
        <f>Returns!A236</f>
        <v>0</v>
      </c>
      <c r="B236" s="1">
        <f>ABS(Portfolios!B236-AVERAGE(Portfolios!$B$2:$B$5644))</f>
        <v>0</v>
      </c>
    </row>
    <row r="237" spans="1:2">
      <c r="A237" s="11">
        <f>Returns!A237</f>
        <v>0</v>
      </c>
      <c r="B237" s="1">
        <f>ABS(Portfolios!B237-AVERAGE(Portfolios!$B$2:$B$5644))</f>
        <v>0</v>
      </c>
    </row>
    <row r="238" spans="1:2">
      <c r="A238" s="11">
        <f>Returns!A238</f>
        <v>0</v>
      </c>
      <c r="B238" s="1">
        <f>ABS(Portfolios!B238-AVERAGE(Portfolios!$B$2:$B$5644))</f>
        <v>0</v>
      </c>
    </row>
    <row r="239" spans="1:2">
      <c r="A239" s="11">
        <f>Returns!A239</f>
        <v>0</v>
      </c>
      <c r="B239" s="1">
        <f>ABS(Portfolios!B239-AVERAGE(Portfolios!$B$2:$B$5644))</f>
        <v>0</v>
      </c>
    </row>
    <row r="240" spans="1:2">
      <c r="A240" s="11">
        <f>Returns!A240</f>
        <v>0</v>
      </c>
      <c r="B240" s="1">
        <f>ABS(Portfolios!B240-AVERAGE(Portfolios!$B$2:$B$5644))</f>
        <v>0</v>
      </c>
    </row>
    <row r="241" spans="1:2">
      <c r="A241" s="11">
        <f>Returns!A241</f>
        <v>0</v>
      </c>
      <c r="B241" s="1">
        <f>ABS(Portfolios!B241-AVERAGE(Portfolios!$B$2:$B$5644))</f>
        <v>0</v>
      </c>
    </row>
    <row r="242" spans="1:2">
      <c r="A242" s="11">
        <f>Returns!A242</f>
        <v>0</v>
      </c>
      <c r="B242" s="1">
        <f>ABS(Portfolios!B242-AVERAGE(Portfolios!$B$2:$B$5644))</f>
        <v>0</v>
      </c>
    </row>
    <row r="243" spans="1:2">
      <c r="A243" s="11">
        <f>Returns!A243</f>
        <v>0</v>
      </c>
      <c r="B243" s="1">
        <f>ABS(Portfolios!B243-AVERAGE(Portfolios!$B$2:$B$5644))</f>
        <v>0</v>
      </c>
    </row>
    <row r="244" spans="1:2">
      <c r="A244" s="11">
        <f>Returns!A244</f>
        <v>0</v>
      </c>
      <c r="B244" s="1">
        <f>ABS(Portfolios!B244-AVERAGE(Portfolios!$B$2:$B$5644))</f>
        <v>0</v>
      </c>
    </row>
    <row r="245" spans="1:2">
      <c r="A245" s="11">
        <f>Returns!A245</f>
        <v>0</v>
      </c>
      <c r="B245" s="1">
        <f>ABS(Portfolios!B245-AVERAGE(Portfolios!$B$2:$B$5644))</f>
        <v>0</v>
      </c>
    </row>
    <row r="246" spans="1:2">
      <c r="A246" s="11">
        <f>Returns!A246</f>
        <v>0</v>
      </c>
      <c r="B246" s="1">
        <f>ABS(Portfolios!B246-AVERAGE(Portfolios!$B$2:$B$5644))</f>
        <v>0</v>
      </c>
    </row>
    <row r="247" spans="1:2">
      <c r="A247" s="11">
        <f>Returns!A247</f>
        <v>0</v>
      </c>
      <c r="B247" s="1">
        <f>ABS(Portfolios!B247-AVERAGE(Portfolios!$B$2:$B$5644))</f>
        <v>0</v>
      </c>
    </row>
    <row r="248" spans="1:2">
      <c r="A248" s="11">
        <f>Returns!A248</f>
        <v>0</v>
      </c>
      <c r="B248" s="1">
        <f>ABS(Portfolios!B248-AVERAGE(Portfolios!$B$2:$B$5644))</f>
        <v>0</v>
      </c>
    </row>
    <row r="249" spans="1:2">
      <c r="A249" s="11">
        <f>Returns!A249</f>
        <v>0</v>
      </c>
      <c r="B249" s="1">
        <f>ABS(Portfolios!B249-AVERAGE(Portfolios!$B$2:$B$5644))</f>
        <v>0</v>
      </c>
    </row>
    <row r="250" spans="1:2">
      <c r="A250" s="11">
        <f>Returns!A250</f>
        <v>0</v>
      </c>
      <c r="B250" s="1">
        <f>ABS(Portfolios!B250-AVERAGE(Portfolios!$B$2:$B$5644))</f>
        <v>0</v>
      </c>
    </row>
    <row r="251" spans="1:2">
      <c r="A251" s="11">
        <f>Returns!A251</f>
        <v>0</v>
      </c>
      <c r="B251" s="1">
        <f>ABS(Portfolios!B251-AVERAGE(Portfolios!$B$2:$B$5644))</f>
        <v>0</v>
      </c>
    </row>
    <row r="252" spans="1:2">
      <c r="A252" s="11">
        <f>Returns!A252</f>
        <v>0</v>
      </c>
      <c r="B252" s="1">
        <f>ABS(Portfolios!B252-AVERAGE(Portfolios!$B$2:$B$5644))</f>
        <v>0</v>
      </c>
    </row>
    <row r="253" spans="1:2">
      <c r="A253" s="11">
        <f>Returns!A253</f>
        <v>0</v>
      </c>
      <c r="B253" s="1">
        <f>ABS(Portfolios!B253-AVERAGE(Portfolios!$B$2:$B$5644))</f>
        <v>0</v>
      </c>
    </row>
    <row r="254" spans="1:2">
      <c r="A254" s="11">
        <f>Returns!A254</f>
        <v>0</v>
      </c>
      <c r="B254" s="1">
        <f>ABS(Portfolios!B254-AVERAGE(Portfolios!$B$2:$B$5644))</f>
        <v>0</v>
      </c>
    </row>
    <row r="255" spans="1:2">
      <c r="A255" s="11">
        <f>Returns!A255</f>
        <v>0</v>
      </c>
      <c r="B255" s="1">
        <f>ABS(Portfolios!B255-AVERAGE(Portfolios!$B$2:$B$5644))</f>
        <v>0</v>
      </c>
    </row>
    <row r="256" spans="1:2">
      <c r="A256" s="11">
        <f>Returns!A256</f>
        <v>0</v>
      </c>
      <c r="B256" s="1">
        <f>ABS(Portfolios!B256-AVERAGE(Portfolios!$B$2:$B$5644))</f>
        <v>0</v>
      </c>
    </row>
    <row r="257" spans="1:2">
      <c r="A257" s="11">
        <f>Returns!A257</f>
        <v>0</v>
      </c>
      <c r="B257" s="1">
        <f>ABS(Portfolios!B257-AVERAGE(Portfolios!$B$2:$B$5644))</f>
        <v>0</v>
      </c>
    </row>
    <row r="258" spans="1:2">
      <c r="A258" s="11">
        <f>Returns!A258</f>
        <v>0</v>
      </c>
      <c r="B258" s="1">
        <f>ABS(Portfolios!B258-AVERAGE(Portfolios!$B$2:$B$5644))</f>
        <v>0</v>
      </c>
    </row>
    <row r="259" spans="1:2">
      <c r="A259" s="11">
        <f>Returns!A259</f>
        <v>0</v>
      </c>
      <c r="B259" s="1">
        <f>ABS(Portfolios!B259-AVERAGE(Portfolios!$B$2:$B$5644))</f>
        <v>0</v>
      </c>
    </row>
    <row r="260" spans="1:2">
      <c r="A260" s="11">
        <f>Returns!A260</f>
        <v>0</v>
      </c>
      <c r="B260" s="1">
        <f>ABS(Portfolios!B260-AVERAGE(Portfolios!$B$2:$B$5644))</f>
        <v>0</v>
      </c>
    </row>
    <row r="261" spans="1:2">
      <c r="A261" s="11">
        <f>Returns!A261</f>
        <v>0</v>
      </c>
      <c r="B261" s="1">
        <f>ABS(Portfolios!B261-AVERAGE(Portfolios!$B$2:$B$5644))</f>
        <v>0</v>
      </c>
    </row>
    <row r="262" spans="1:2">
      <c r="A262" s="11">
        <f>Returns!A262</f>
        <v>0</v>
      </c>
      <c r="B262" s="1">
        <f>ABS(Portfolios!B262-AVERAGE(Portfolios!$B$2:$B$5644))</f>
        <v>0</v>
      </c>
    </row>
    <row r="263" spans="1:2">
      <c r="A263" s="11">
        <f>Returns!A263</f>
        <v>0</v>
      </c>
      <c r="B263" s="1">
        <f>ABS(Portfolios!B263-AVERAGE(Portfolios!$B$2:$B$5644))</f>
        <v>0</v>
      </c>
    </row>
    <row r="264" spans="1:2">
      <c r="A264" s="11">
        <f>Returns!A264</f>
        <v>0</v>
      </c>
      <c r="B264" s="1">
        <f>ABS(Portfolios!B264-AVERAGE(Portfolios!$B$2:$B$5644))</f>
        <v>0</v>
      </c>
    </row>
    <row r="265" spans="1:2">
      <c r="A265" s="11">
        <f>Returns!A265</f>
        <v>0</v>
      </c>
      <c r="B265" s="1">
        <f>ABS(Portfolios!B265-AVERAGE(Portfolios!$B$2:$B$5644))</f>
        <v>0</v>
      </c>
    </row>
    <row r="266" spans="1:2">
      <c r="A266" s="11">
        <f>Returns!A266</f>
        <v>0</v>
      </c>
      <c r="B266" s="1">
        <f>ABS(Portfolios!B266-AVERAGE(Portfolios!$B$2:$B$5644))</f>
        <v>0</v>
      </c>
    </row>
    <row r="267" spans="1:2">
      <c r="A267" s="11">
        <f>Returns!A267</f>
        <v>0</v>
      </c>
      <c r="B267" s="1">
        <f>ABS(Portfolios!B267-AVERAGE(Portfolios!$B$2:$B$5644))</f>
        <v>0</v>
      </c>
    </row>
    <row r="268" spans="1:2">
      <c r="A268" s="11">
        <f>Returns!A268</f>
        <v>0</v>
      </c>
      <c r="B268" s="1">
        <f>ABS(Portfolios!B268-AVERAGE(Portfolios!$B$2:$B$5644))</f>
        <v>0</v>
      </c>
    </row>
    <row r="269" spans="1:2">
      <c r="A269" s="11">
        <f>Returns!A269</f>
        <v>0</v>
      </c>
      <c r="B269" s="1">
        <f>ABS(Portfolios!B269-AVERAGE(Portfolios!$B$2:$B$5644))</f>
        <v>0</v>
      </c>
    </row>
    <row r="270" spans="1:2">
      <c r="A270" s="11">
        <f>Returns!A270</f>
        <v>0</v>
      </c>
      <c r="B270" s="1">
        <f>ABS(Portfolios!B270-AVERAGE(Portfolios!$B$2:$B$5644))</f>
        <v>0</v>
      </c>
    </row>
    <row r="271" spans="1:2">
      <c r="A271" s="11">
        <f>Returns!A271</f>
        <v>0</v>
      </c>
      <c r="B271" s="1">
        <f>ABS(Portfolios!B271-AVERAGE(Portfolios!$B$2:$B$5644))</f>
        <v>0</v>
      </c>
    </row>
    <row r="272" spans="1:2">
      <c r="A272" s="11">
        <f>Returns!A272</f>
        <v>0</v>
      </c>
      <c r="B272" s="1">
        <f>ABS(Portfolios!B272-AVERAGE(Portfolios!$B$2:$B$5644))</f>
        <v>0</v>
      </c>
    </row>
    <row r="273" spans="1:2">
      <c r="A273" s="11">
        <f>Returns!A273</f>
        <v>0</v>
      </c>
      <c r="B273" s="1">
        <f>ABS(Portfolios!B273-AVERAGE(Portfolios!$B$2:$B$5644))</f>
        <v>0</v>
      </c>
    </row>
    <row r="274" spans="1:2">
      <c r="A274" s="11">
        <f>Returns!A274</f>
        <v>0</v>
      </c>
      <c r="B274" s="1">
        <f>ABS(Portfolios!B274-AVERAGE(Portfolios!$B$2:$B$5644))</f>
        <v>0</v>
      </c>
    </row>
    <row r="275" spans="1:2">
      <c r="A275" s="11">
        <f>Returns!A275</f>
        <v>0</v>
      </c>
      <c r="B275" s="1">
        <f>ABS(Portfolios!B275-AVERAGE(Portfolios!$B$2:$B$5644))</f>
        <v>0</v>
      </c>
    </row>
    <row r="276" spans="1:2">
      <c r="A276" s="11">
        <f>Returns!A276</f>
        <v>0</v>
      </c>
      <c r="B276" s="1">
        <f>ABS(Portfolios!B276-AVERAGE(Portfolios!$B$2:$B$5644))</f>
        <v>0</v>
      </c>
    </row>
    <row r="277" spans="1:2">
      <c r="A277" s="11">
        <f>Returns!A277</f>
        <v>0</v>
      </c>
      <c r="B277" s="1">
        <f>ABS(Portfolios!B277-AVERAGE(Portfolios!$B$2:$B$5644))</f>
        <v>0</v>
      </c>
    </row>
    <row r="278" spans="1:2">
      <c r="A278" s="11">
        <f>Returns!A278</f>
        <v>0</v>
      </c>
      <c r="B278" s="1">
        <f>ABS(Portfolios!B278-AVERAGE(Portfolios!$B$2:$B$5644))</f>
        <v>0</v>
      </c>
    </row>
    <row r="279" spans="1:2">
      <c r="A279" s="11">
        <f>Returns!A279</f>
        <v>0</v>
      </c>
      <c r="B279" s="1">
        <f>ABS(Portfolios!B279-AVERAGE(Portfolios!$B$2:$B$5644))</f>
        <v>0</v>
      </c>
    </row>
    <row r="280" spans="1:2">
      <c r="A280" s="11">
        <f>Returns!A280</f>
        <v>0</v>
      </c>
      <c r="B280" s="1">
        <f>ABS(Portfolios!B280-AVERAGE(Portfolios!$B$2:$B$5644))</f>
        <v>0</v>
      </c>
    </row>
    <row r="281" spans="1:2">
      <c r="A281" s="11">
        <f>Returns!A281</f>
        <v>0</v>
      </c>
      <c r="B281" s="1">
        <f>ABS(Portfolios!B281-AVERAGE(Portfolios!$B$2:$B$5644))</f>
        <v>0</v>
      </c>
    </row>
    <row r="282" spans="1:2">
      <c r="A282" s="11">
        <f>Returns!A282</f>
        <v>0</v>
      </c>
      <c r="B282" s="1">
        <f>ABS(Portfolios!B282-AVERAGE(Portfolios!$B$2:$B$5644))</f>
        <v>0</v>
      </c>
    </row>
    <row r="283" spans="1:2">
      <c r="A283" s="11">
        <f>Returns!A283</f>
        <v>0</v>
      </c>
      <c r="B283" s="1">
        <f>ABS(Portfolios!B283-AVERAGE(Portfolios!$B$2:$B$5644))</f>
        <v>0</v>
      </c>
    </row>
    <row r="284" spans="1:2">
      <c r="A284" s="11">
        <f>Returns!A284</f>
        <v>0</v>
      </c>
      <c r="B284" s="1">
        <f>ABS(Portfolios!B284-AVERAGE(Portfolios!$B$2:$B$5644))</f>
        <v>0</v>
      </c>
    </row>
    <row r="285" spans="1:2">
      <c r="A285" s="11">
        <f>Returns!A285</f>
        <v>0</v>
      </c>
      <c r="B285" s="1">
        <f>ABS(Portfolios!B285-AVERAGE(Portfolios!$B$2:$B$5644))</f>
        <v>0</v>
      </c>
    </row>
    <row r="286" spans="1:2">
      <c r="A286" s="11">
        <f>Returns!A286</f>
        <v>0</v>
      </c>
      <c r="B286" s="1">
        <f>ABS(Portfolios!B286-AVERAGE(Portfolios!$B$2:$B$5644))</f>
        <v>0</v>
      </c>
    </row>
    <row r="287" spans="1:2">
      <c r="A287" s="11">
        <f>Returns!A287</f>
        <v>0</v>
      </c>
      <c r="B287" s="1">
        <f>ABS(Portfolios!B287-AVERAGE(Portfolios!$B$2:$B$5644))</f>
        <v>0</v>
      </c>
    </row>
    <row r="288" spans="1:2">
      <c r="A288" s="11">
        <f>Returns!A288</f>
        <v>0</v>
      </c>
      <c r="B288" s="1">
        <f>ABS(Portfolios!B288-AVERAGE(Portfolios!$B$2:$B$5644))</f>
        <v>0</v>
      </c>
    </row>
    <row r="289" spans="1:2">
      <c r="A289" s="11">
        <f>Returns!A289</f>
        <v>0</v>
      </c>
      <c r="B289" s="1">
        <f>ABS(Portfolios!B289-AVERAGE(Portfolios!$B$2:$B$5644))</f>
        <v>0</v>
      </c>
    </row>
    <row r="290" spans="1:2">
      <c r="A290" s="11">
        <f>Returns!A290</f>
        <v>0</v>
      </c>
      <c r="B290" s="1">
        <f>ABS(Portfolios!B290-AVERAGE(Portfolios!$B$2:$B$5644))</f>
        <v>0</v>
      </c>
    </row>
    <row r="291" spans="1:2">
      <c r="A291" s="11">
        <f>Returns!A291</f>
        <v>0</v>
      </c>
      <c r="B291" s="1">
        <f>ABS(Portfolios!B291-AVERAGE(Portfolios!$B$2:$B$5644))</f>
        <v>0</v>
      </c>
    </row>
    <row r="292" spans="1:2">
      <c r="A292" s="11">
        <f>Returns!A292</f>
        <v>0</v>
      </c>
      <c r="B292" s="1">
        <f>ABS(Portfolios!B292-AVERAGE(Portfolios!$B$2:$B$5644))</f>
        <v>0</v>
      </c>
    </row>
    <row r="293" spans="1:2">
      <c r="A293" s="11">
        <f>Returns!A293</f>
        <v>0</v>
      </c>
      <c r="B293" s="1">
        <f>ABS(Portfolios!B293-AVERAGE(Portfolios!$B$2:$B$5644))</f>
        <v>0</v>
      </c>
    </row>
    <row r="294" spans="1:2">
      <c r="A294" s="11">
        <f>Returns!A294</f>
        <v>0</v>
      </c>
      <c r="B294" s="1">
        <f>ABS(Portfolios!B294-AVERAGE(Portfolios!$B$2:$B$5644))</f>
        <v>0</v>
      </c>
    </row>
    <row r="295" spans="1:2">
      <c r="A295" s="11">
        <f>Returns!A295</f>
        <v>0</v>
      </c>
      <c r="B295" s="1">
        <f>ABS(Portfolios!B295-AVERAGE(Portfolios!$B$2:$B$5644))</f>
        <v>0</v>
      </c>
    </row>
    <row r="296" spans="1:2">
      <c r="A296" s="11">
        <f>Returns!A296</f>
        <v>0</v>
      </c>
      <c r="B296" s="1">
        <f>ABS(Portfolios!B296-AVERAGE(Portfolios!$B$2:$B$5644))</f>
        <v>0</v>
      </c>
    </row>
    <row r="297" spans="1:2">
      <c r="A297" s="11">
        <f>Returns!A297</f>
        <v>0</v>
      </c>
      <c r="B297" s="1">
        <f>ABS(Portfolios!B297-AVERAGE(Portfolios!$B$2:$B$5644))</f>
        <v>0</v>
      </c>
    </row>
    <row r="298" spans="1:2">
      <c r="A298" s="11">
        <f>Returns!A298</f>
        <v>0</v>
      </c>
      <c r="B298" s="1">
        <f>ABS(Portfolios!B298-AVERAGE(Portfolios!$B$2:$B$5644))</f>
        <v>0</v>
      </c>
    </row>
    <row r="299" spans="1:2">
      <c r="A299" s="11">
        <f>Returns!A299</f>
        <v>0</v>
      </c>
      <c r="B299" s="1">
        <f>ABS(Portfolios!B299-AVERAGE(Portfolios!$B$2:$B$5644))</f>
        <v>0</v>
      </c>
    </row>
    <row r="300" spans="1:2">
      <c r="A300" s="11">
        <f>Returns!A300</f>
        <v>0</v>
      </c>
      <c r="B300" s="1">
        <f>ABS(Portfolios!B300-AVERAGE(Portfolios!$B$2:$B$5644))</f>
        <v>0</v>
      </c>
    </row>
    <row r="301" spans="1:2">
      <c r="A301" s="11">
        <f>Returns!A301</f>
        <v>0</v>
      </c>
      <c r="B301" s="1">
        <f>ABS(Portfolios!B301-AVERAGE(Portfolios!$B$2:$B$5644))</f>
        <v>0</v>
      </c>
    </row>
    <row r="302" spans="1:2">
      <c r="A302" s="11">
        <f>Returns!A302</f>
        <v>0</v>
      </c>
      <c r="B302" s="1">
        <f>ABS(Portfolios!B302-AVERAGE(Portfolios!$B$2:$B$5644))</f>
        <v>0</v>
      </c>
    </row>
    <row r="303" spans="1:2">
      <c r="A303" s="11">
        <f>Returns!A303</f>
        <v>0</v>
      </c>
      <c r="B303" s="1">
        <f>ABS(Portfolios!B303-AVERAGE(Portfolios!$B$2:$B$5644))</f>
        <v>0</v>
      </c>
    </row>
    <row r="304" spans="1:2">
      <c r="A304" s="11">
        <f>Returns!A304</f>
        <v>0</v>
      </c>
      <c r="B304" s="1">
        <f>ABS(Portfolios!B304-AVERAGE(Portfolios!$B$2:$B$5644))</f>
        <v>0</v>
      </c>
    </row>
    <row r="305" spans="1:2">
      <c r="A305" s="11">
        <f>Returns!A305</f>
        <v>0</v>
      </c>
      <c r="B305" s="1">
        <f>ABS(Portfolios!B305-AVERAGE(Portfolios!$B$2:$B$5644))</f>
        <v>0</v>
      </c>
    </row>
    <row r="306" spans="1:2">
      <c r="A306" s="11">
        <f>Returns!A306</f>
        <v>0</v>
      </c>
      <c r="B306" s="1">
        <f>ABS(Portfolios!B306-AVERAGE(Portfolios!$B$2:$B$5644))</f>
        <v>0</v>
      </c>
    </row>
    <row r="307" spans="1:2">
      <c r="A307" s="11">
        <f>Returns!A307</f>
        <v>0</v>
      </c>
      <c r="B307" s="1">
        <f>ABS(Portfolios!B307-AVERAGE(Portfolios!$B$2:$B$5644))</f>
        <v>0</v>
      </c>
    </row>
    <row r="308" spans="1:2">
      <c r="A308" s="11">
        <f>Returns!A308</f>
        <v>0</v>
      </c>
      <c r="B308" s="1">
        <f>ABS(Portfolios!B308-AVERAGE(Portfolios!$B$2:$B$5644))</f>
        <v>0</v>
      </c>
    </row>
    <row r="309" spans="1:2">
      <c r="A309" s="11">
        <f>Returns!A309</f>
        <v>0</v>
      </c>
      <c r="B309" s="1">
        <f>ABS(Portfolios!B309-AVERAGE(Portfolios!$B$2:$B$5644))</f>
        <v>0</v>
      </c>
    </row>
    <row r="310" spans="1:2">
      <c r="A310" s="11">
        <f>Returns!A310</f>
        <v>0</v>
      </c>
      <c r="B310" s="1">
        <f>ABS(Portfolios!B310-AVERAGE(Portfolios!$B$2:$B$5644))</f>
        <v>0</v>
      </c>
    </row>
    <row r="311" spans="1:2">
      <c r="A311" s="11">
        <f>Returns!A311</f>
        <v>0</v>
      </c>
      <c r="B311" s="1">
        <f>ABS(Portfolios!B311-AVERAGE(Portfolios!$B$2:$B$5644))</f>
        <v>0</v>
      </c>
    </row>
    <row r="312" spans="1:2">
      <c r="A312" s="11">
        <f>Returns!A312</f>
        <v>0</v>
      </c>
      <c r="B312" s="1">
        <f>ABS(Portfolios!B312-AVERAGE(Portfolios!$B$2:$B$5644))</f>
        <v>0</v>
      </c>
    </row>
    <row r="313" spans="1:2">
      <c r="A313" s="11">
        <f>Returns!A313</f>
        <v>0</v>
      </c>
      <c r="B313" s="1">
        <f>ABS(Portfolios!B313-AVERAGE(Portfolios!$B$2:$B$5644))</f>
        <v>0</v>
      </c>
    </row>
    <row r="314" spans="1:2">
      <c r="A314" s="11">
        <f>Returns!A314</f>
        <v>0</v>
      </c>
      <c r="B314" s="1">
        <f>ABS(Portfolios!B314-AVERAGE(Portfolios!$B$2:$B$5644))</f>
        <v>0</v>
      </c>
    </row>
    <row r="315" spans="1:2">
      <c r="A315" s="11">
        <f>Returns!A315</f>
        <v>0</v>
      </c>
      <c r="B315" s="1">
        <f>ABS(Portfolios!B315-AVERAGE(Portfolios!$B$2:$B$5644))</f>
        <v>0</v>
      </c>
    </row>
    <row r="316" spans="1:2">
      <c r="A316" s="11">
        <f>Returns!A316</f>
        <v>0</v>
      </c>
      <c r="B316" s="1">
        <f>ABS(Portfolios!B316-AVERAGE(Portfolios!$B$2:$B$5644))</f>
        <v>0</v>
      </c>
    </row>
    <row r="317" spans="1:2">
      <c r="A317" s="11">
        <f>Returns!A317</f>
        <v>0</v>
      </c>
      <c r="B317" s="1">
        <f>ABS(Portfolios!B317-AVERAGE(Portfolios!$B$2:$B$5644))</f>
        <v>0</v>
      </c>
    </row>
    <row r="318" spans="1:2">
      <c r="A318" s="11">
        <f>Returns!A318</f>
        <v>0</v>
      </c>
      <c r="B318" s="1">
        <f>ABS(Portfolios!B318-AVERAGE(Portfolios!$B$2:$B$5644))</f>
        <v>0</v>
      </c>
    </row>
    <row r="319" spans="1:2">
      <c r="A319" s="11">
        <f>Returns!A319</f>
        <v>0</v>
      </c>
      <c r="B319" s="1">
        <f>ABS(Portfolios!B319-AVERAGE(Portfolios!$B$2:$B$5644))</f>
        <v>0</v>
      </c>
    </row>
    <row r="320" spans="1:2">
      <c r="A320" s="11">
        <f>Returns!A320</f>
        <v>0</v>
      </c>
      <c r="B320" s="1">
        <f>ABS(Portfolios!B320-AVERAGE(Portfolios!$B$2:$B$5644))</f>
        <v>0</v>
      </c>
    </row>
    <row r="321" spans="1:2">
      <c r="A321" s="11">
        <f>Returns!A321</f>
        <v>0</v>
      </c>
      <c r="B321" s="1">
        <f>ABS(Portfolios!B321-AVERAGE(Portfolios!$B$2:$B$5644))</f>
        <v>0</v>
      </c>
    </row>
    <row r="322" spans="1:2">
      <c r="A322" s="11">
        <f>Returns!A322</f>
        <v>0</v>
      </c>
      <c r="B322" s="1">
        <f>ABS(Portfolios!B322-AVERAGE(Portfolios!$B$2:$B$5644))</f>
        <v>0</v>
      </c>
    </row>
    <row r="323" spans="1:2">
      <c r="A323" s="11">
        <f>Returns!A323</f>
        <v>0</v>
      </c>
      <c r="B323" s="1">
        <f>ABS(Portfolios!B323-AVERAGE(Portfolios!$B$2:$B$5644))</f>
        <v>0</v>
      </c>
    </row>
    <row r="324" spans="1:2">
      <c r="A324" s="11">
        <f>Returns!A324</f>
        <v>0</v>
      </c>
      <c r="B324" s="1">
        <f>ABS(Portfolios!B324-AVERAGE(Portfolios!$B$2:$B$5644))</f>
        <v>0</v>
      </c>
    </row>
    <row r="325" spans="1:2">
      <c r="A325" s="11">
        <f>Returns!A325</f>
        <v>0</v>
      </c>
      <c r="B325" s="1">
        <f>ABS(Portfolios!B325-AVERAGE(Portfolios!$B$2:$B$5644))</f>
        <v>0</v>
      </c>
    </row>
    <row r="326" spans="1:2">
      <c r="A326" s="11">
        <f>Returns!A326</f>
        <v>0</v>
      </c>
      <c r="B326" s="1">
        <f>ABS(Portfolios!B326-AVERAGE(Portfolios!$B$2:$B$5644))</f>
        <v>0</v>
      </c>
    </row>
    <row r="327" spans="1:2">
      <c r="A327" s="11">
        <f>Returns!A327</f>
        <v>0</v>
      </c>
      <c r="B327" s="1">
        <f>ABS(Portfolios!B327-AVERAGE(Portfolios!$B$2:$B$5644))</f>
        <v>0</v>
      </c>
    </row>
    <row r="328" spans="1:2">
      <c r="A328" s="11">
        <f>Returns!A328</f>
        <v>0</v>
      </c>
      <c r="B328" s="1">
        <f>ABS(Portfolios!B328-AVERAGE(Portfolios!$B$2:$B$5644))</f>
        <v>0</v>
      </c>
    </row>
    <row r="329" spans="1:2">
      <c r="A329" s="11">
        <f>Returns!A329</f>
        <v>0</v>
      </c>
      <c r="B329" s="1">
        <f>ABS(Portfolios!B329-AVERAGE(Portfolios!$B$2:$B$5644))</f>
        <v>0</v>
      </c>
    </row>
    <row r="330" spans="1:2">
      <c r="A330" s="11">
        <f>Returns!A330</f>
        <v>0</v>
      </c>
      <c r="B330" s="1">
        <f>ABS(Portfolios!B330-AVERAGE(Portfolios!$B$2:$B$5644))</f>
        <v>0</v>
      </c>
    </row>
    <row r="331" spans="1:2">
      <c r="A331" s="11">
        <f>Returns!A331</f>
        <v>0</v>
      </c>
      <c r="B331" s="1">
        <f>ABS(Portfolios!B331-AVERAGE(Portfolios!$B$2:$B$5644))</f>
        <v>0</v>
      </c>
    </row>
    <row r="332" spans="1:2">
      <c r="A332" s="11">
        <f>Returns!A332</f>
        <v>0</v>
      </c>
      <c r="B332" s="1">
        <f>ABS(Portfolios!B332-AVERAGE(Portfolios!$B$2:$B$5644))</f>
        <v>0</v>
      </c>
    </row>
    <row r="333" spans="1:2">
      <c r="A333" s="11">
        <f>Returns!A333</f>
        <v>0</v>
      </c>
      <c r="B333" s="1">
        <f>ABS(Portfolios!B333-AVERAGE(Portfolios!$B$2:$B$5644))</f>
        <v>0</v>
      </c>
    </row>
    <row r="334" spans="1:2">
      <c r="A334" s="11">
        <f>Returns!A334</f>
        <v>0</v>
      </c>
      <c r="B334" s="1">
        <f>ABS(Portfolios!B334-AVERAGE(Portfolios!$B$2:$B$5644))</f>
        <v>0</v>
      </c>
    </row>
    <row r="335" spans="1:2">
      <c r="A335" s="11">
        <f>Returns!A335</f>
        <v>0</v>
      </c>
      <c r="B335" s="1">
        <f>ABS(Portfolios!B335-AVERAGE(Portfolios!$B$2:$B$5644))</f>
        <v>0</v>
      </c>
    </row>
    <row r="336" spans="1:2">
      <c r="A336" s="11">
        <f>Returns!A336</f>
        <v>0</v>
      </c>
      <c r="B336" s="1">
        <f>ABS(Portfolios!B336-AVERAGE(Portfolios!$B$2:$B$5644))</f>
        <v>0</v>
      </c>
    </row>
    <row r="337" spans="1:2">
      <c r="A337" s="11">
        <f>Returns!A337</f>
        <v>0</v>
      </c>
      <c r="B337" s="1">
        <f>ABS(Portfolios!B337-AVERAGE(Portfolios!$B$2:$B$5644))</f>
        <v>0</v>
      </c>
    </row>
    <row r="338" spans="1:2">
      <c r="A338" s="11">
        <f>Returns!A338</f>
        <v>0</v>
      </c>
      <c r="B338" s="1">
        <f>ABS(Portfolios!B338-AVERAGE(Portfolios!$B$2:$B$5644))</f>
        <v>0</v>
      </c>
    </row>
    <row r="339" spans="1:2">
      <c r="A339" s="11">
        <f>Returns!A339</f>
        <v>0</v>
      </c>
      <c r="B339" s="1">
        <f>ABS(Portfolios!B339-AVERAGE(Portfolios!$B$2:$B$5644))</f>
        <v>0</v>
      </c>
    </row>
    <row r="340" spans="1:2">
      <c r="A340" s="11">
        <f>Returns!A340</f>
        <v>0</v>
      </c>
      <c r="B340" s="1">
        <f>ABS(Portfolios!B340-AVERAGE(Portfolios!$B$2:$B$5644))</f>
        <v>0</v>
      </c>
    </row>
    <row r="341" spans="1:2">
      <c r="A341" s="11">
        <f>Returns!A341</f>
        <v>0</v>
      </c>
      <c r="B341" s="1">
        <f>ABS(Portfolios!B341-AVERAGE(Portfolios!$B$2:$B$5644))</f>
        <v>0</v>
      </c>
    </row>
    <row r="342" spans="1:2">
      <c r="A342" s="11">
        <f>Returns!A342</f>
        <v>0</v>
      </c>
      <c r="B342" s="1">
        <f>ABS(Portfolios!B342-AVERAGE(Portfolios!$B$2:$B$5644))</f>
        <v>0</v>
      </c>
    </row>
    <row r="343" spans="1:2">
      <c r="A343" s="11">
        <f>Returns!A343</f>
        <v>0</v>
      </c>
      <c r="B343" s="1">
        <f>ABS(Portfolios!B343-AVERAGE(Portfolios!$B$2:$B$5644))</f>
        <v>0</v>
      </c>
    </row>
    <row r="344" spans="1:2">
      <c r="A344" s="11">
        <f>Returns!A344</f>
        <v>0</v>
      </c>
      <c r="B344" s="1">
        <f>ABS(Portfolios!B344-AVERAGE(Portfolios!$B$2:$B$5644))</f>
        <v>0</v>
      </c>
    </row>
    <row r="345" spans="1:2">
      <c r="A345" s="11">
        <f>Returns!A345</f>
        <v>0</v>
      </c>
      <c r="B345" s="1">
        <f>ABS(Portfolios!B345-AVERAGE(Portfolios!$B$2:$B$5644))</f>
        <v>0</v>
      </c>
    </row>
    <row r="346" spans="1:2">
      <c r="A346" s="11">
        <f>Returns!A346</f>
        <v>0</v>
      </c>
      <c r="B346" s="1">
        <f>ABS(Portfolios!B346-AVERAGE(Portfolios!$B$2:$B$5644))</f>
        <v>0</v>
      </c>
    </row>
    <row r="347" spans="1:2">
      <c r="A347" s="11">
        <f>Returns!A347</f>
        <v>0</v>
      </c>
      <c r="B347" s="1">
        <f>ABS(Portfolios!B347-AVERAGE(Portfolios!$B$2:$B$5644))</f>
        <v>0</v>
      </c>
    </row>
    <row r="348" spans="1:2">
      <c r="A348" s="11">
        <f>Returns!A348</f>
        <v>0</v>
      </c>
      <c r="B348" s="1">
        <f>ABS(Portfolios!B348-AVERAGE(Portfolios!$B$2:$B$5644))</f>
        <v>0</v>
      </c>
    </row>
    <row r="349" spans="1:2">
      <c r="A349" s="11">
        <f>Returns!A349</f>
        <v>0</v>
      </c>
      <c r="B349" s="1">
        <f>ABS(Portfolios!B349-AVERAGE(Portfolios!$B$2:$B$5644))</f>
        <v>0</v>
      </c>
    </row>
    <row r="350" spans="1:2">
      <c r="A350" s="11">
        <f>Returns!A350</f>
        <v>0</v>
      </c>
      <c r="B350" s="1">
        <f>ABS(Portfolios!B350-AVERAGE(Portfolios!$B$2:$B$5644))</f>
        <v>0</v>
      </c>
    </row>
    <row r="351" spans="1:2">
      <c r="A351" s="11">
        <f>Returns!A351</f>
        <v>0</v>
      </c>
      <c r="B351" s="1">
        <f>ABS(Portfolios!B351-AVERAGE(Portfolios!$B$2:$B$5644))</f>
        <v>0</v>
      </c>
    </row>
    <row r="352" spans="1:2">
      <c r="A352" s="11">
        <f>Returns!A352</f>
        <v>0</v>
      </c>
      <c r="B352" s="1">
        <f>ABS(Portfolios!B352-AVERAGE(Portfolios!$B$2:$B$5644))</f>
        <v>0</v>
      </c>
    </row>
    <row r="353" spans="1:2">
      <c r="A353" s="11">
        <f>Returns!A353</f>
        <v>0</v>
      </c>
      <c r="B353" s="1">
        <f>ABS(Portfolios!B353-AVERAGE(Portfolios!$B$2:$B$5644))</f>
        <v>0</v>
      </c>
    </row>
    <row r="354" spans="1:2">
      <c r="A354" s="11">
        <f>Returns!A354</f>
        <v>0</v>
      </c>
      <c r="B354" s="1">
        <f>ABS(Portfolios!B354-AVERAGE(Portfolios!$B$2:$B$5644))</f>
        <v>0</v>
      </c>
    </row>
    <row r="355" spans="1:2">
      <c r="A355" s="11">
        <f>Returns!A355</f>
        <v>0</v>
      </c>
      <c r="B355" s="1">
        <f>ABS(Portfolios!B355-AVERAGE(Portfolios!$B$2:$B$5644))</f>
        <v>0</v>
      </c>
    </row>
    <row r="356" spans="1:2">
      <c r="A356" s="11">
        <f>Returns!A356</f>
        <v>0</v>
      </c>
      <c r="B356" s="1">
        <f>ABS(Portfolios!B356-AVERAGE(Portfolios!$B$2:$B$5644))</f>
        <v>0</v>
      </c>
    </row>
    <row r="357" spans="1:2">
      <c r="A357" s="11">
        <f>Returns!A357</f>
        <v>0</v>
      </c>
      <c r="B357" s="1">
        <f>ABS(Portfolios!B357-AVERAGE(Portfolios!$B$2:$B$5644))</f>
        <v>0</v>
      </c>
    </row>
    <row r="358" spans="1:2">
      <c r="A358" s="11">
        <f>Returns!A358</f>
        <v>0</v>
      </c>
      <c r="B358" s="1">
        <f>ABS(Portfolios!B358-AVERAGE(Portfolios!$B$2:$B$5644))</f>
        <v>0</v>
      </c>
    </row>
    <row r="359" spans="1:2">
      <c r="A359" s="11">
        <f>Returns!A359</f>
        <v>0</v>
      </c>
      <c r="B359" s="1">
        <f>ABS(Portfolios!B359-AVERAGE(Portfolios!$B$2:$B$5644))</f>
        <v>0</v>
      </c>
    </row>
    <row r="360" spans="1:2">
      <c r="A360" s="11">
        <f>Returns!A360</f>
        <v>0</v>
      </c>
      <c r="B360" s="1">
        <f>ABS(Portfolios!B360-AVERAGE(Portfolios!$B$2:$B$5644))</f>
        <v>0</v>
      </c>
    </row>
    <row r="361" spans="1:2">
      <c r="A361" s="11">
        <f>Returns!A361</f>
        <v>0</v>
      </c>
      <c r="B361" s="1">
        <f>ABS(Portfolios!B361-AVERAGE(Portfolios!$B$2:$B$5644))</f>
        <v>0</v>
      </c>
    </row>
    <row r="362" spans="1:2">
      <c r="A362" s="11">
        <f>Returns!A362</f>
        <v>0</v>
      </c>
      <c r="B362" s="1">
        <f>ABS(Portfolios!B362-AVERAGE(Portfolios!$B$2:$B$5644))</f>
        <v>0</v>
      </c>
    </row>
    <row r="363" spans="1:2">
      <c r="A363" s="11">
        <f>Returns!A363</f>
        <v>0</v>
      </c>
      <c r="B363" s="1">
        <f>ABS(Portfolios!B363-AVERAGE(Portfolios!$B$2:$B$5644))</f>
        <v>0</v>
      </c>
    </row>
    <row r="364" spans="1:2">
      <c r="A364" s="11">
        <f>Returns!A364</f>
        <v>0</v>
      </c>
      <c r="B364" s="1">
        <f>ABS(Portfolios!B364-AVERAGE(Portfolios!$B$2:$B$5644))</f>
        <v>0</v>
      </c>
    </row>
    <row r="365" spans="1:2">
      <c r="A365" s="11">
        <f>Returns!A365</f>
        <v>0</v>
      </c>
      <c r="B365" s="1">
        <f>ABS(Portfolios!B365-AVERAGE(Portfolios!$B$2:$B$5644))</f>
        <v>0</v>
      </c>
    </row>
    <row r="366" spans="1:2">
      <c r="A366" s="11">
        <f>Returns!A366</f>
        <v>0</v>
      </c>
      <c r="B366" s="1">
        <f>ABS(Portfolios!B366-AVERAGE(Portfolios!$B$2:$B$5644))</f>
        <v>0</v>
      </c>
    </row>
    <row r="367" spans="1:2">
      <c r="A367" s="11">
        <f>Returns!A367</f>
        <v>0</v>
      </c>
      <c r="B367" s="1">
        <f>ABS(Portfolios!B367-AVERAGE(Portfolios!$B$2:$B$5644))</f>
        <v>0</v>
      </c>
    </row>
    <row r="368" spans="1:2">
      <c r="A368" s="11">
        <f>Returns!A368</f>
        <v>0</v>
      </c>
      <c r="B368" s="1">
        <f>ABS(Portfolios!B368-AVERAGE(Portfolios!$B$2:$B$5644))</f>
        <v>0</v>
      </c>
    </row>
    <row r="369" spans="1:2">
      <c r="A369" s="11">
        <f>Returns!A369</f>
        <v>0</v>
      </c>
      <c r="B369" s="1">
        <f>ABS(Portfolios!B369-AVERAGE(Portfolios!$B$2:$B$5644))</f>
        <v>0</v>
      </c>
    </row>
    <row r="370" spans="1:2">
      <c r="A370" s="11">
        <f>Returns!A370</f>
        <v>0</v>
      </c>
      <c r="B370" s="1">
        <f>ABS(Portfolios!B370-AVERAGE(Portfolios!$B$2:$B$5644))</f>
        <v>0</v>
      </c>
    </row>
    <row r="371" spans="1:2">
      <c r="A371" s="11">
        <f>Returns!A371</f>
        <v>0</v>
      </c>
      <c r="B371" s="1">
        <f>ABS(Portfolios!B371-AVERAGE(Portfolios!$B$2:$B$5644))</f>
        <v>0</v>
      </c>
    </row>
    <row r="372" spans="1:2">
      <c r="A372" s="11">
        <f>Returns!A372</f>
        <v>0</v>
      </c>
      <c r="B372" s="1">
        <f>ABS(Portfolios!B372-AVERAGE(Portfolios!$B$2:$B$5644))</f>
        <v>0</v>
      </c>
    </row>
    <row r="373" spans="1:2">
      <c r="A373" s="11">
        <f>Returns!A373</f>
        <v>0</v>
      </c>
      <c r="B373" s="1">
        <f>ABS(Portfolios!B373-AVERAGE(Portfolios!$B$2:$B$5644))</f>
        <v>0</v>
      </c>
    </row>
    <row r="374" spans="1:2">
      <c r="A374" s="11">
        <f>Returns!A374</f>
        <v>0</v>
      </c>
      <c r="B374" s="1">
        <f>ABS(Portfolios!B374-AVERAGE(Portfolios!$B$2:$B$5644))</f>
        <v>0</v>
      </c>
    </row>
    <row r="375" spans="1:2">
      <c r="A375" s="11">
        <f>Returns!A375</f>
        <v>0</v>
      </c>
      <c r="B375" s="1">
        <f>ABS(Portfolios!B375-AVERAGE(Portfolios!$B$2:$B$5644))</f>
        <v>0</v>
      </c>
    </row>
    <row r="376" spans="1:2">
      <c r="A376" s="11">
        <f>Returns!A376</f>
        <v>0</v>
      </c>
      <c r="B376" s="1">
        <f>ABS(Portfolios!B376-AVERAGE(Portfolios!$B$2:$B$5644))</f>
        <v>0</v>
      </c>
    </row>
    <row r="377" spans="1:2">
      <c r="A377" s="11">
        <f>Returns!A377</f>
        <v>0</v>
      </c>
      <c r="B377" s="1">
        <f>ABS(Portfolios!B377-AVERAGE(Portfolios!$B$2:$B$5644))</f>
        <v>0</v>
      </c>
    </row>
    <row r="378" spans="1:2">
      <c r="A378" s="11">
        <f>Returns!A378</f>
        <v>0</v>
      </c>
      <c r="B378" s="1">
        <f>ABS(Portfolios!B378-AVERAGE(Portfolios!$B$2:$B$5644))</f>
        <v>0</v>
      </c>
    </row>
    <row r="379" spans="1:2">
      <c r="A379" s="11">
        <f>Returns!A379</f>
        <v>0</v>
      </c>
      <c r="B379" s="1">
        <f>ABS(Portfolios!B379-AVERAGE(Portfolios!$B$2:$B$5644))</f>
        <v>0</v>
      </c>
    </row>
    <row r="380" spans="1:2">
      <c r="A380" s="11">
        <f>Returns!A380</f>
        <v>0</v>
      </c>
      <c r="B380" s="1">
        <f>ABS(Portfolios!B380-AVERAGE(Portfolios!$B$2:$B$5644))</f>
        <v>0</v>
      </c>
    </row>
    <row r="381" spans="1:2">
      <c r="A381" s="11">
        <f>Returns!A381</f>
        <v>0</v>
      </c>
      <c r="B381" s="1">
        <f>ABS(Portfolios!B381-AVERAGE(Portfolios!$B$2:$B$5644))</f>
        <v>0</v>
      </c>
    </row>
    <row r="382" spans="1:2">
      <c r="A382" s="11">
        <f>Returns!A382</f>
        <v>0</v>
      </c>
      <c r="B382" s="1">
        <f>ABS(Portfolios!B382-AVERAGE(Portfolios!$B$2:$B$5644))</f>
        <v>0</v>
      </c>
    </row>
    <row r="383" spans="1:2">
      <c r="A383" s="11">
        <f>Returns!A383</f>
        <v>0</v>
      </c>
      <c r="B383" s="1">
        <f>ABS(Portfolios!B383-AVERAGE(Portfolios!$B$2:$B$5644))</f>
        <v>0</v>
      </c>
    </row>
    <row r="384" spans="1:2">
      <c r="A384" s="11">
        <f>Returns!A384</f>
        <v>0</v>
      </c>
      <c r="B384" s="1">
        <f>ABS(Portfolios!B384-AVERAGE(Portfolios!$B$2:$B$5644))</f>
        <v>0</v>
      </c>
    </row>
    <row r="385" spans="1:2">
      <c r="A385" s="11">
        <f>Returns!A385</f>
        <v>0</v>
      </c>
      <c r="B385" s="1">
        <f>ABS(Portfolios!B385-AVERAGE(Portfolios!$B$2:$B$5644))</f>
        <v>0</v>
      </c>
    </row>
    <row r="386" spans="1:2">
      <c r="A386" s="11">
        <f>Returns!A386</f>
        <v>0</v>
      </c>
      <c r="B386" s="1">
        <f>ABS(Portfolios!B386-AVERAGE(Portfolios!$B$2:$B$5644))</f>
        <v>0</v>
      </c>
    </row>
    <row r="387" spans="1:2">
      <c r="A387" s="11">
        <f>Returns!A387</f>
        <v>0</v>
      </c>
      <c r="B387" s="1">
        <f>ABS(Portfolios!B387-AVERAGE(Portfolios!$B$2:$B$5644))</f>
        <v>0</v>
      </c>
    </row>
    <row r="388" spans="1:2">
      <c r="A388" s="11">
        <f>Returns!A388</f>
        <v>0</v>
      </c>
      <c r="B388" s="1">
        <f>ABS(Portfolios!B388-AVERAGE(Portfolios!$B$2:$B$5644))</f>
        <v>0</v>
      </c>
    </row>
    <row r="389" spans="1:2">
      <c r="A389" s="11">
        <f>Returns!A389</f>
        <v>0</v>
      </c>
      <c r="B389" s="1">
        <f>ABS(Portfolios!B389-AVERAGE(Portfolios!$B$2:$B$5644))</f>
        <v>0</v>
      </c>
    </row>
    <row r="390" spans="1:2">
      <c r="A390" s="11">
        <f>Returns!A390</f>
        <v>0</v>
      </c>
      <c r="B390" s="1">
        <f>ABS(Portfolios!B390-AVERAGE(Portfolios!$B$2:$B$5644))</f>
        <v>0</v>
      </c>
    </row>
    <row r="391" spans="1:2">
      <c r="A391" s="11">
        <f>Returns!A391</f>
        <v>0</v>
      </c>
      <c r="B391" s="1">
        <f>ABS(Portfolios!B391-AVERAGE(Portfolios!$B$2:$B$5644))</f>
        <v>0</v>
      </c>
    </row>
    <row r="392" spans="1:2">
      <c r="A392" s="11">
        <f>Returns!A392</f>
        <v>0</v>
      </c>
      <c r="B392" s="1">
        <f>ABS(Portfolios!B392-AVERAGE(Portfolios!$B$2:$B$5644))</f>
        <v>0</v>
      </c>
    </row>
    <row r="393" spans="1:2">
      <c r="A393" s="11">
        <f>Returns!A393</f>
        <v>0</v>
      </c>
      <c r="B393" s="1">
        <f>ABS(Portfolios!B393-AVERAGE(Portfolios!$B$2:$B$5644))</f>
        <v>0</v>
      </c>
    </row>
    <row r="394" spans="1:2">
      <c r="A394" s="11">
        <f>Returns!A394</f>
        <v>0</v>
      </c>
      <c r="B394" s="1">
        <f>ABS(Portfolios!B394-AVERAGE(Portfolios!$B$2:$B$5644))</f>
        <v>0</v>
      </c>
    </row>
    <row r="395" spans="1:2">
      <c r="A395" s="11">
        <f>Returns!A395</f>
        <v>0</v>
      </c>
      <c r="B395" s="1">
        <f>ABS(Portfolios!B395-AVERAGE(Portfolios!$B$2:$B$5644))</f>
        <v>0</v>
      </c>
    </row>
    <row r="396" spans="1:2">
      <c r="A396" s="11">
        <f>Returns!A396</f>
        <v>0</v>
      </c>
      <c r="B396" s="1">
        <f>ABS(Portfolios!B396-AVERAGE(Portfolios!$B$2:$B$5644))</f>
        <v>0</v>
      </c>
    </row>
    <row r="397" spans="1:2">
      <c r="A397" s="11">
        <f>Returns!A397</f>
        <v>0</v>
      </c>
      <c r="B397" s="1">
        <f>ABS(Portfolios!B397-AVERAGE(Portfolios!$B$2:$B$5644))</f>
        <v>0</v>
      </c>
    </row>
    <row r="398" spans="1:2">
      <c r="A398" s="11">
        <f>Returns!A398</f>
        <v>0</v>
      </c>
      <c r="B398" s="1">
        <f>ABS(Portfolios!B398-AVERAGE(Portfolios!$B$2:$B$5644))</f>
        <v>0</v>
      </c>
    </row>
    <row r="399" spans="1:2">
      <c r="A399" s="11">
        <f>Returns!A399</f>
        <v>0</v>
      </c>
      <c r="B399" s="1">
        <f>ABS(Portfolios!B399-AVERAGE(Portfolios!$B$2:$B$5644))</f>
        <v>0</v>
      </c>
    </row>
    <row r="400" spans="1:2">
      <c r="A400" s="11">
        <f>Returns!A400</f>
        <v>0</v>
      </c>
      <c r="B400" s="1">
        <f>ABS(Portfolios!B400-AVERAGE(Portfolios!$B$2:$B$5644))</f>
        <v>0</v>
      </c>
    </row>
    <row r="401" spans="1:2">
      <c r="A401" s="11">
        <f>Returns!A401</f>
        <v>0</v>
      </c>
      <c r="B401" s="1">
        <f>ABS(Portfolios!B401-AVERAGE(Portfolios!$B$2:$B$5644))</f>
        <v>0</v>
      </c>
    </row>
    <row r="402" spans="1:2">
      <c r="A402" s="11">
        <f>Returns!A402</f>
        <v>0</v>
      </c>
      <c r="B402" s="1">
        <f>ABS(Portfolios!B402-AVERAGE(Portfolios!$B$2:$B$5644))</f>
        <v>0</v>
      </c>
    </row>
    <row r="403" spans="1:2">
      <c r="A403" s="11">
        <f>Returns!A403</f>
        <v>0</v>
      </c>
      <c r="B403" s="1">
        <f>ABS(Portfolios!B403-AVERAGE(Portfolios!$B$2:$B$5644))</f>
        <v>0</v>
      </c>
    </row>
    <row r="404" spans="1:2">
      <c r="A404" s="11">
        <f>Returns!A404</f>
        <v>0</v>
      </c>
      <c r="B404" s="1">
        <f>ABS(Portfolios!B404-AVERAGE(Portfolios!$B$2:$B$5644))</f>
        <v>0</v>
      </c>
    </row>
    <row r="405" spans="1:2">
      <c r="A405" s="11">
        <f>Returns!A405</f>
        <v>0</v>
      </c>
      <c r="B405" s="1">
        <f>ABS(Portfolios!B405-AVERAGE(Portfolios!$B$2:$B$5644))</f>
        <v>0</v>
      </c>
    </row>
    <row r="406" spans="1:2">
      <c r="A406" s="11">
        <f>Returns!A406</f>
        <v>0</v>
      </c>
      <c r="B406" s="1">
        <f>ABS(Portfolios!B406-AVERAGE(Portfolios!$B$2:$B$5644))</f>
        <v>0</v>
      </c>
    </row>
    <row r="407" spans="1:2">
      <c r="A407" s="11">
        <f>Returns!A407</f>
        <v>0</v>
      </c>
      <c r="B407" s="1">
        <f>ABS(Portfolios!B407-AVERAGE(Portfolios!$B$2:$B$5644))</f>
        <v>0</v>
      </c>
    </row>
    <row r="408" spans="1:2">
      <c r="A408" s="11">
        <f>Returns!A408</f>
        <v>0</v>
      </c>
      <c r="B408" s="1">
        <f>ABS(Portfolios!B408-AVERAGE(Portfolios!$B$2:$B$5644))</f>
        <v>0</v>
      </c>
    </row>
    <row r="409" spans="1:2">
      <c r="A409" s="11">
        <f>Returns!A409</f>
        <v>0</v>
      </c>
      <c r="B409" s="1">
        <f>ABS(Portfolios!B409-AVERAGE(Portfolios!$B$2:$B$5644))</f>
        <v>0</v>
      </c>
    </row>
    <row r="410" spans="1:2">
      <c r="A410" s="11">
        <f>Returns!A410</f>
        <v>0</v>
      </c>
      <c r="B410" s="1">
        <f>ABS(Portfolios!B410-AVERAGE(Portfolios!$B$2:$B$5644))</f>
        <v>0</v>
      </c>
    </row>
    <row r="411" spans="1:2">
      <c r="A411" s="11">
        <f>Returns!A411</f>
        <v>0</v>
      </c>
      <c r="B411" s="1">
        <f>ABS(Portfolios!B411-AVERAGE(Portfolios!$B$2:$B$5644))</f>
        <v>0</v>
      </c>
    </row>
    <row r="412" spans="1:2">
      <c r="A412" s="11">
        <f>Returns!A412</f>
        <v>0</v>
      </c>
      <c r="B412" s="1">
        <f>ABS(Portfolios!B412-AVERAGE(Portfolios!$B$2:$B$5644))</f>
        <v>0</v>
      </c>
    </row>
    <row r="413" spans="1:2">
      <c r="A413" s="11">
        <f>Returns!A413</f>
        <v>0</v>
      </c>
      <c r="B413" s="1">
        <f>ABS(Portfolios!B413-AVERAGE(Portfolios!$B$2:$B$5644))</f>
        <v>0</v>
      </c>
    </row>
    <row r="414" spans="1:2">
      <c r="A414" s="11">
        <f>Returns!A414</f>
        <v>0</v>
      </c>
      <c r="B414" s="1">
        <f>ABS(Portfolios!B414-AVERAGE(Portfolios!$B$2:$B$5644))</f>
        <v>0</v>
      </c>
    </row>
    <row r="415" spans="1:2">
      <c r="A415" s="11">
        <f>Returns!A415</f>
        <v>0</v>
      </c>
      <c r="B415" s="1">
        <f>ABS(Portfolios!B415-AVERAGE(Portfolios!$B$2:$B$5644))</f>
        <v>0</v>
      </c>
    </row>
    <row r="416" spans="1:2">
      <c r="A416" s="11">
        <f>Returns!A416</f>
        <v>0</v>
      </c>
      <c r="B416" s="1">
        <f>ABS(Portfolios!B416-AVERAGE(Portfolios!$B$2:$B$5644))</f>
        <v>0</v>
      </c>
    </row>
    <row r="417" spans="1:2">
      <c r="A417" s="11">
        <f>Returns!A417</f>
        <v>0</v>
      </c>
      <c r="B417" s="1">
        <f>ABS(Portfolios!B417-AVERAGE(Portfolios!$B$2:$B$5644))</f>
        <v>0</v>
      </c>
    </row>
    <row r="418" spans="1:2">
      <c r="A418" s="11">
        <f>Returns!A418</f>
        <v>0</v>
      </c>
      <c r="B418" s="1">
        <f>ABS(Portfolios!B418-AVERAGE(Portfolios!$B$2:$B$5644))</f>
        <v>0</v>
      </c>
    </row>
    <row r="419" spans="1:2">
      <c r="A419" s="11">
        <f>Returns!A419</f>
        <v>0</v>
      </c>
      <c r="B419" s="1">
        <f>ABS(Portfolios!B419-AVERAGE(Portfolios!$B$2:$B$5644))</f>
        <v>0</v>
      </c>
    </row>
    <row r="420" spans="1:2">
      <c r="A420" s="11">
        <f>Returns!A420</f>
        <v>0</v>
      </c>
      <c r="B420" s="1">
        <f>ABS(Portfolios!B420-AVERAGE(Portfolios!$B$2:$B$5644))</f>
        <v>0</v>
      </c>
    </row>
    <row r="421" spans="1:2">
      <c r="A421" s="11">
        <f>Returns!A421</f>
        <v>0</v>
      </c>
      <c r="B421" s="1">
        <f>ABS(Portfolios!B421-AVERAGE(Portfolios!$B$2:$B$5644))</f>
        <v>0</v>
      </c>
    </row>
    <row r="422" spans="1:2">
      <c r="A422" s="11">
        <f>Returns!A422</f>
        <v>0</v>
      </c>
      <c r="B422" s="1">
        <f>ABS(Portfolios!B422-AVERAGE(Portfolios!$B$2:$B$5644))</f>
        <v>0</v>
      </c>
    </row>
    <row r="423" spans="1:2">
      <c r="A423" s="11">
        <f>Returns!A423</f>
        <v>0</v>
      </c>
      <c r="B423" s="1">
        <f>ABS(Portfolios!B423-AVERAGE(Portfolios!$B$2:$B$5644))</f>
        <v>0</v>
      </c>
    </row>
    <row r="424" spans="1:2">
      <c r="A424" s="11">
        <f>Returns!A424</f>
        <v>0</v>
      </c>
      <c r="B424" s="1">
        <f>ABS(Portfolios!B424-AVERAGE(Portfolios!$B$2:$B$5644))</f>
        <v>0</v>
      </c>
    </row>
    <row r="425" spans="1:2">
      <c r="A425" s="11">
        <f>Returns!A425</f>
        <v>0</v>
      </c>
      <c r="B425" s="1">
        <f>ABS(Portfolios!B425-AVERAGE(Portfolios!$B$2:$B$5644))</f>
        <v>0</v>
      </c>
    </row>
    <row r="426" spans="1:2">
      <c r="A426" s="11">
        <f>Returns!A426</f>
        <v>0</v>
      </c>
      <c r="B426" s="1">
        <f>ABS(Portfolios!B426-AVERAGE(Portfolios!$B$2:$B$5644))</f>
        <v>0</v>
      </c>
    </row>
    <row r="427" spans="1:2">
      <c r="A427" s="11">
        <f>Returns!A427</f>
        <v>0</v>
      </c>
      <c r="B427" s="1">
        <f>ABS(Portfolios!B427-AVERAGE(Portfolios!$B$2:$B$5644))</f>
        <v>0</v>
      </c>
    </row>
    <row r="428" spans="1:2">
      <c r="A428" s="11">
        <f>Returns!A428</f>
        <v>0</v>
      </c>
      <c r="B428" s="1">
        <f>ABS(Portfolios!B428-AVERAGE(Portfolios!$B$2:$B$5644))</f>
        <v>0</v>
      </c>
    </row>
    <row r="429" spans="1:2">
      <c r="A429" s="11">
        <f>Returns!A429</f>
        <v>0</v>
      </c>
      <c r="B429" s="1">
        <f>ABS(Portfolios!B429-AVERAGE(Portfolios!$B$2:$B$5644))</f>
        <v>0</v>
      </c>
    </row>
    <row r="430" spans="1:2">
      <c r="A430" s="11">
        <f>Returns!A430</f>
        <v>0</v>
      </c>
      <c r="B430" s="1">
        <f>ABS(Portfolios!B430-AVERAGE(Portfolios!$B$2:$B$5644))</f>
        <v>0</v>
      </c>
    </row>
    <row r="431" spans="1:2">
      <c r="A431" s="11">
        <f>Returns!A431</f>
        <v>0</v>
      </c>
      <c r="B431" s="1">
        <f>ABS(Portfolios!B431-AVERAGE(Portfolios!$B$2:$B$5644))</f>
        <v>0</v>
      </c>
    </row>
    <row r="432" spans="1:2">
      <c r="A432" s="11">
        <f>Returns!A432</f>
        <v>0</v>
      </c>
      <c r="B432" s="1">
        <f>ABS(Portfolios!B432-AVERAGE(Portfolios!$B$2:$B$5644))</f>
        <v>0</v>
      </c>
    </row>
    <row r="433" spans="1:2">
      <c r="A433" s="11">
        <f>Returns!A433</f>
        <v>0</v>
      </c>
      <c r="B433" s="1">
        <f>ABS(Portfolios!B433-AVERAGE(Portfolios!$B$2:$B$5644))</f>
        <v>0</v>
      </c>
    </row>
    <row r="434" spans="1:2">
      <c r="A434" s="11">
        <f>Returns!A434</f>
        <v>0</v>
      </c>
      <c r="B434" s="1">
        <f>ABS(Portfolios!B434-AVERAGE(Portfolios!$B$2:$B$5644))</f>
        <v>0</v>
      </c>
    </row>
    <row r="435" spans="1:2">
      <c r="A435" s="11">
        <f>Returns!A435</f>
        <v>0</v>
      </c>
      <c r="B435" s="1">
        <f>ABS(Portfolios!B435-AVERAGE(Portfolios!$B$2:$B$5644))</f>
        <v>0</v>
      </c>
    </row>
    <row r="436" spans="1:2">
      <c r="A436" s="11">
        <f>Returns!A436</f>
        <v>0</v>
      </c>
      <c r="B436" s="1">
        <f>ABS(Portfolios!B436-AVERAGE(Portfolios!$B$2:$B$5644))</f>
        <v>0</v>
      </c>
    </row>
    <row r="437" spans="1:2">
      <c r="A437" s="11">
        <f>Returns!A437</f>
        <v>0</v>
      </c>
      <c r="B437" s="1">
        <f>ABS(Portfolios!B437-AVERAGE(Portfolios!$B$2:$B$5644))</f>
        <v>0</v>
      </c>
    </row>
    <row r="438" spans="1:2">
      <c r="A438" s="11">
        <f>Returns!A438</f>
        <v>0</v>
      </c>
      <c r="B438" s="1">
        <f>ABS(Portfolios!B438-AVERAGE(Portfolios!$B$2:$B$5644))</f>
        <v>0</v>
      </c>
    </row>
    <row r="439" spans="1:2">
      <c r="A439" s="11">
        <f>Returns!A439</f>
        <v>0</v>
      </c>
      <c r="B439" s="1">
        <f>ABS(Portfolios!B439-AVERAGE(Portfolios!$B$2:$B$5644))</f>
        <v>0</v>
      </c>
    </row>
    <row r="440" spans="1:2">
      <c r="A440" s="11">
        <f>Returns!A440</f>
        <v>0</v>
      </c>
      <c r="B440" s="1">
        <f>ABS(Portfolios!B440-AVERAGE(Portfolios!$B$2:$B$5644))</f>
        <v>0</v>
      </c>
    </row>
    <row r="441" spans="1:2">
      <c r="A441" s="11">
        <f>Returns!A441</f>
        <v>0</v>
      </c>
      <c r="B441" s="1">
        <f>ABS(Portfolios!B441-AVERAGE(Portfolios!$B$2:$B$5644))</f>
        <v>0</v>
      </c>
    </row>
    <row r="442" spans="1:2">
      <c r="A442" s="11">
        <f>Returns!A442</f>
        <v>0</v>
      </c>
      <c r="B442" s="1">
        <f>ABS(Portfolios!B442-AVERAGE(Portfolios!$B$2:$B$5644))</f>
        <v>0</v>
      </c>
    </row>
    <row r="443" spans="1:2">
      <c r="A443" s="11">
        <f>Returns!A443</f>
        <v>0</v>
      </c>
      <c r="B443" s="1">
        <f>ABS(Portfolios!B443-AVERAGE(Portfolios!$B$2:$B$5644))</f>
        <v>0</v>
      </c>
    </row>
    <row r="444" spans="1:2">
      <c r="A444" s="11">
        <f>Returns!A444</f>
        <v>0</v>
      </c>
      <c r="B444" s="1">
        <f>ABS(Portfolios!B444-AVERAGE(Portfolios!$B$2:$B$5644))</f>
        <v>0</v>
      </c>
    </row>
    <row r="445" spans="1:2">
      <c r="A445" s="11">
        <f>Returns!A445</f>
        <v>0</v>
      </c>
      <c r="B445" s="1">
        <f>ABS(Portfolios!B445-AVERAGE(Portfolios!$B$2:$B$5644))</f>
        <v>0</v>
      </c>
    </row>
    <row r="446" spans="1:2">
      <c r="A446" s="11">
        <f>Returns!A446</f>
        <v>0</v>
      </c>
      <c r="B446" s="1">
        <f>ABS(Portfolios!B446-AVERAGE(Portfolios!$B$2:$B$5644))</f>
        <v>0</v>
      </c>
    </row>
    <row r="447" spans="1:2">
      <c r="A447" s="11">
        <f>Returns!A447</f>
        <v>0</v>
      </c>
      <c r="B447" s="1">
        <f>ABS(Portfolios!B447-AVERAGE(Portfolios!$B$2:$B$5644))</f>
        <v>0</v>
      </c>
    </row>
    <row r="448" spans="1:2">
      <c r="A448" s="11">
        <f>Returns!A448</f>
        <v>0</v>
      </c>
      <c r="B448" s="1">
        <f>ABS(Portfolios!B448-AVERAGE(Portfolios!$B$2:$B$5644))</f>
        <v>0</v>
      </c>
    </row>
    <row r="449" spans="1:2">
      <c r="A449" s="11">
        <f>Returns!A449</f>
        <v>0</v>
      </c>
      <c r="B449" s="1">
        <f>ABS(Portfolios!B449-AVERAGE(Portfolios!$B$2:$B$5644))</f>
        <v>0</v>
      </c>
    </row>
    <row r="450" spans="1:2">
      <c r="A450" s="11">
        <f>Returns!A450</f>
        <v>0</v>
      </c>
      <c r="B450" s="1">
        <f>ABS(Portfolios!B450-AVERAGE(Portfolios!$B$2:$B$5644))</f>
        <v>0</v>
      </c>
    </row>
    <row r="451" spans="1:2">
      <c r="A451" s="11">
        <f>Returns!A451</f>
        <v>0</v>
      </c>
      <c r="B451" s="1">
        <f>ABS(Portfolios!B451-AVERAGE(Portfolios!$B$2:$B$5644))</f>
        <v>0</v>
      </c>
    </row>
    <row r="452" spans="1:2">
      <c r="A452" s="11">
        <f>Returns!A452</f>
        <v>0</v>
      </c>
      <c r="B452" s="1">
        <f>ABS(Portfolios!B452-AVERAGE(Portfolios!$B$2:$B$5644))</f>
        <v>0</v>
      </c>
    </row>
    <row r="453" spans="1:2">
      <c r="A453" s="11">
        <f>Returns!A453</f>
        <v>0</v>
      </c>
      <c r="B453" s="1">
        <f>ABS(Portfolios!B453-AVERAGE(Portfolios!$B$2:$B$5644))</f>
        <v>0</v>
      </c>
    </row>
    <row r="454" spans="1:2">
      <c r="A454" s="11">
        <f>Returns!A454</f>
        <v>0</v>
      </c>
      <c r="B454" s="1">
        <f>ABS(Portfolios!B454-AVERAGE(Portfolios!$B$2:$B$5644))</f>
        <v>0</v>
      </c>
    </row>
    <row r="455" spans="1:2">
      <c r="A455" s="11">
        <f>Returns!A455</f>
        <v>0</v>
      </c>
      <c r="B455" s="1">
        <f>ABS(Portfolios!B455-AVERAGE(Portfolios!$B$2:$B$5644))</f>
        <v>0</v>
      </c>
    </row>
    <row r="456" spans="1:2">
      <c r="A456" s="11">
        <f>Returns!A456</f>
        <v>0</v>
      </c>
      <c r="B456" s="1">
        <f>ABS(Portfolios!B456-AVERAGE(Portfolios!$B$2:$B$5644))</f>
        <v>0</v>
      </c>
    </row>
    <row r="457" spans="1:2">
      <c r="A457" s="11">
        <f>Returns!A457</f>
        <v>0</v>
      </c>
      <c r="B457" s="1">
        <f>ABS(Portfolios!B457-AVERAGE(Portfolios!$B$2:$B$5644))</f>
        <v>0</v>
      </c>
    </row>
    <row r="458" spans="1:2">
      <c r="A458" s="11">
        <f>Returns!A458</f>
        <v>0</v>
      </c>
      <c r="B458" s="1">
        <f>ABS(Portfolios!B458-AVERAGE(Portfolios!$B$2:$B$5644))</f>
        <v>0</v>
      </c>
    </row>
    <row r="459" spans="1:2">
      <c r="A459" s="11">
        <f>Returns!A459</f>
        <v>0</v>
      </c>
      <c r="B459" s="1">
        <f>ABS(Portfolios!B459-AVERAGE(Portfolios!$B$2:$B$5644))</f>
        <v>0</v>
      </c>
    </row>
    <row r="460" spans="1:2">
      <c r="A460" s="11">
        <f>Returns!A460</f>
        <v>0</v>
      </c>
      <c r="B460" s="1">
        <f>ABS(Portfolios!B460-AVERAGE(Portfolios!$B$2:$B$5644))</f>
        <v>0</v>
      </c>
    </row>
    <row r="461" spans="1:2">
      <c r="A461" s="11">
        <f>Returns!A461</f>
        <v>0</v>
      </c>
      <c r="B461" s="1">
        <f>ABS(Portfolios!B461-AVERAGE(Portfolios!$B$2:$B$5644))</f>
        <v>0</v>
      </c>
    </row>
    <row r="462" spans="1:2">
      <c r="A462" s="11">
        <f>Returns!A462</f>
        <v>0</v>
      </c>
      <c r="B462" s="1">
        <f>ABS(Portfolios!B462-AVERAGE(Portfolios!$B$2:$B$5644))</f>
        <v>0</v>
      </c>
    </row>
    <row r="463" spans="1:2">
      <c r="A463" s="11">
        <f>Returns!A463</f>
        <v>0</v>
      </c>
      <c r="B463" s="1">
        <f>ABS(Portfolios!B463-AVERAGE(Portfolios!$B$2:$B$5644))</f>
        <v>0</v>
      </c>
    </row>
    <row r="464" spans="1:2">
      <c r="A464" s="11">
        <f>Returns!A464</f>
        <v>0</v>
      </c>
      <c r="B464" s="1">
        <f>ABS(Portfolios!B464-AVERAGE(Portfolios!$B$2:$B$5644))</f>
        <v>0</v>
      </c>
    </row>
    <row r="465" spans="1:2">
      <c r="A465" s="11">
        <f>Returns!A465</f>
        <v>0</v>
      </c>
      <c r="B465" s="1">
        <f>ABS(Portfolios!B465-AVERAGE(Portfolios!$B$2:$B$5644))</f>
        <v>0</v>
      </c>
    </row>
    <row r="466" spans="1:2">
      <c r="A466" s="11">
        <f>Returns!A466</f>
        <v>0</v>
      </c>
      <c r="B466" s="1">
        <f>ABS(Portfolios!B466-AVERAGE(Portfolios!$B$2:$B$5644))</f>
        <v>0</v>
      </c>
    </row>
    <row r="467" spans="1:2">
      <c r="A467" s="11">
        <f>Returns!A467</f>
        <v>0</v>
      </c>
      <c r="B467" s="1">
        <f>ABS(Portfolios!B467-AVERAGE(Portfolios!$B$2:$B$5644))</f>
        <v>0</v>
      </c>
    </row>
    <row r="468" spans="1:2">
      <c r="A468" s="11">
        <f>Returns!A468</f>
        <v>0</v>
      </c>
      <c r="B468" s="1">
        <f>ABS(Portfolios!B468-AVERAGE(Portfolios!$B$2:$B$5644))</f>
        <v>0</v>
      </c>
    </row>
    <row r="469" spans="1:2">
      <c r="A469" s="11">
        <f>Returns!A469</f>
        <v>0</v>
      </c>
      <c r="B469" s="1">
        <f>ABS(Portfolios!B469-AVERAGE(Portfolios!$B$2:$B$5644))</f>
        <v>0</v>
      </c>
    </row>
    <row r="470" spans="1:2">
      <c r="A470" s="11">
        <f>Returns!A470</f>
        <v>0</v>
      </c>
      <c r="B470" s="1">
        <f>ABS(Portfolios!B470-AVERAGE(Portfolios!$B$2:$B$5644))</f>
        <v>0</v>
      </c>
    </row>
    <row r="471" spans="1:2">
      <c r="A471" s="11">
        <f>Returns!A471</f>
        <v>0</v>
      </c>
      <c r="B471" s="1">
        <f>ABS(Portfolios!B471-AVERAGE(Portfolios!$B$2:$B$5644))</f>
        <v>0</v>
      </c>
    </row>
    <row r="472" spans="1:2">
      <c r="A472" s="11">
        <f>Returns!A472</f>
        <v>0</v>
      </c>
      <c r="B472" s="1">
        <f>ABS(Portfolios!B472-AVERAGE(Portfolios!$B$2:$B$5644))</f>
        <v>0</v>
      </c>
    </row>
    <row r="473" spans="1:2">
      <c r="A473" s="11">
        <f>Returns!A473</f>
        <v>0</v>
      </c>
      <c r="B473" s="1">
        <f>ABS(Portfolios!B473-AVERAGE(Portfolios!$B$2:$B$5644))</f>
        <v>0</v>
      </c>
    </row>
    <row r="474" spans="1:2">
      <c r="A474" s="11">
        <f>Returns!A474</f>
        <v>0</v>
      </c>
      <c r="B474" s="1">
        <f>ABS(Portfolios!B474-AVERAGE(Portfolios!$B$2:$B$5644))</f>
        <v>0</v>
      </c>
    </row>
    <row r="475" spans="1:2">
      <c r="A475" s="11">
        <f>Returns!A475</f>
        <v>0</v>
      </c>
      <c r="B475" s="1">
        <f>ABS(Portfolios!B475-AVERAGE(Portfolios!$B$2:$B$5644))</f>
        <v>0</v>
      </c>
    </row>
    <row r="476" spans="1:2">
      <c r="A476" s="11">
        <f>Returns!A476</f>
        <v>0</v>
      </c>
      <c r="B476" s="1">
        <f>ABS(Portfolios!B476-AVERAGE(Portfolios!$B$2:$B$5644))</f>
        <v>0</v>
      </c>
    </row>
    <row r="477" spans="1:2">
      <c r="A477" s="11">
        <f>Returns!A477</f>
        <v>0</v>
      </c>
      <c r="B477" s="1">
        <f>ABS(Portfolios!B477-AVERAGE(Portfolios!$B$2:$B$5644))</f>
        <v>0</v>
      </c>
    </row>
    <row r="478" spans="1:2">
      <c r="A478" s="11">
        <f>Returns!A478</f>
        <v>0</v>
      </c>
      <c r="B478" s="1">
        <f>ABS(Portfolios!B478-AVERAGE(Portfolios!$B$2:$B$5644))</f>
        <v>0</v>
      </c>
    </row>
    <row r="479" spans="1:2">
      <c r="A479" s="11">
        <f>Returns!A479</f>
        <v>0</v>
      </c>
      <c r="B479" s="1">
        <f>ABS(Portfolios!B479-AVERAGE(Portfolios!$B$2:$B$5644))</f>
        <v>0</v>
      </c>
    </row>
    <row r="480" spans="1:2">
      <c r="A480" s="11">
        <f>Returns!A480</f>
        <v>0</v>
      </c>
      <c r="B480" s="1">
        <f>ABS(Portfolios!B480-AVERAGE(Portfolios!$B$2:$B$5644))</f>
        <v>0</v>
      </c>
    </row>
    <row r="481" spans="1:2">
      <c r="A481" s="11">
        <f>Returns!A481</f>
        <v>0</v>
      </c>
      <c r="B481" s="1">
        <f>ABS(Portfolios!B481-AVERAGE(Portfolios!$B$2:$B$5644))</f>
        <v>0</v>
      </c>
    </row>
    <row r="482" spans="1:2">
      <c r="A482" s="11">
        <f>Returns!A482</f>
        <v>0</v>
      </c>
      <c r="B482" s="1">
        <f>ABS(Portfolios!B482-AVERAGE(Portfolios!$B$2:$B$5644))</f>
        <v>0</v>
      </c>
    </row>
    <row r="483" spans="1:2">
      <c r="A483" s="11">
        <f>Returns!A483</f>
        <v>0</v>
      </c>
      <c r="B483" s="1">
        <f>ABS(Portfolios!B483-AVERAGE(Portfolios!$B$2:$B$5644))</f>
        <v>0</v>
      </c>
    </row>
    <row r="484" spans="1:2">
      <c r="A484" s="11">
        <f>Returns!A484</f>
        <v>0</v>
      </c>
      <c r="B484" s="1">
        <f>ABS(Portfolios!B484-AVERAGE(Portfolios!$B$2:$B$5644))</f>
        <v>0</v>
      </c>
    </row>
    <row r="485" spans="1:2">
      <c r="A485" s="11">
        <f>Returns!A485</f>
        <v>0</v>
      </c>
      <c r="B485" s="1">
        <f>ABS(Portfolios!B485-AVERAGE(Portfolios!$B$2:$B$5644))</f>
        <v>0</v>
      </c>
    </row>
    <row r="486" spans="1:2">
      <c r="A486" s="11">
        <f>Returns!A486</f>
        <v>0</v>
      </c>
      <c r="B486" s="1">
        <f>ABS(Portfolios!B486-AVERAGE(Portfolios!$B$2:$B$5644))</f>
        <v>0</v>
      </c>
    </row>
    <row r="487" spans="1:2">
      <c r="A487" s="11">
        <f>Returns!A487</f>
        <v>0</v>
      </c>
      <c r="B487" s="1">
        <f>ABS(Portfolios!B487-AVERAGE(Portfolios!$B$2:$B$5644))</f>
        <v>0</v>
      </c>
    </row>
    <row r="488" spans="1:2">
      <c r="A488" s="11">
        <f>Returns!A488</f>
        <v>0</v>
      </c>
      <c r="B488" s="1">
        <f>ABS(Portfolios!B488-AVERAGE(Portfolios!$B$2:$B$5644))</f>
        <v>0</v>
      </c>
    </row>
    <row r="489" spans="1:2">
      <c r="A489" s="11">
        <f>Returns!A489</f>
        <v>0</v>
      </c>
      <c r="B489" s="1">
        <f>ABS(Portfolios!B489-AVERAGE(Portfolios!$B$2:$B$5644))</f>
        <v>0</v>
      </c>
    </row>
    <row r="490" spans="1:2">
      <c r="A490" s="11">
        <f>Returns!A490</f>
        <v>0</v>
      </c>
      <c r="B490" s="1">
        <f>ABS(Portfolios!B490-AVERAGE(Portfolios!$B$2:$B$5644))</f>
        <v>0</v>
      </c>
    </row>
    <row r="491" spans="1:2">
      <c r="A491" s="11">
        <f>Returns!A491</f>
        <v>0</v>
      </c>
      <c r="B491" s="1">
        <f>ABS(Portfolios!B491-AVERAGE(Portfolios!$B$2:$B$5644))</f>
        <v>0</v>
      </c>
    </row>
    <row r="492" spans="1:2">
      <c r="A492" s="11">
        <f>Returns!A492</f>
        <v>0</v>
      </c>
      <c r="B492" s="1">
        <f>ABS(Portfolios!B492-AVERAGE(Portfolios!$B$2:$B$5644))</f>
        <v>0</v>
      </c>
    </row>
    <row r="493" spans="1:2">
      <c r="A493" s="11">
        <f>Returns!A493</f>
        <v>0</v>
      </c>
      <c r="B493" s="1">
        <f>ABS(Portfolios!B493-AVERAGE(Portfolios!$B$2:$B$5644))</f>
        <v>0</v>
      </c>
    </row>
    <row r="494" spans="1:2">
      <c r="A494" s="11">
        <f>Returns!A494</f>
        <v>0</v>
      </c>
      <c r="B494" s="1">
        <f>ABS(Portfolios!B494-AVERAGE(Portfolios!$B$2:$B$5644))</f>
        <v>0</v>
      </c>
    </row>
    <row r="495" spans="1:2">
      <c r="A495" s="11">
        <f>Returns!A495</f>
        <v>0</v>
      </c>
      <c r="B495" s="1">
        <f>ABS(Portfolios!B495-AVERAGE(Portfolios!$B$2:$B$5644))</f>
        <v>0</v>
      </c>
    </row>
    <row r="496" spans="1:2">
      <c r="A496" s="11">
        <f>Returns!A496</f>
        <v>0</v>
      </c>
      <c r="B496" s="1">
        <f>ABS(Portfolios!B496-AVERAGE(Portfolios!$B$2:$B$5644))</f>
        <v>0</v>
      </c>
    </row>
    <row r="497" spans="1:2">
      <c r="A497" s="11">
        <f>Returns!A497</f>
        <v>0</v>
      </c>
      <c r="B497" s="1">
        <f>ABS(Portfolios!B497-AVERAGE(Portfolios!$B$2:$B$5644))</f>
        <v>0</v>
      </c>
    </row>
    <row r="498" spans="1:2">
      <c r="A498" s="11">
        <f>Returns!A498</f>
        <v>0</v>
      </c>
      <c r="B498" s="1">
        <f>ABS(Portfolios!B498-AVERAGE(Portfolios!$B$2:$B$5644))</f>
        <v>0</v>
      </c>
    </row>
    <row r="499" spans="1:2">
      <c r="A499" s="11">
        <f>Returns!A499</f>
        <v>0</v>
      </c>
      <c r="B499" s="1">
        <f>ABS(Portfolios!B499-AVERAGE(Portfolios!$B$2:$B$5644))</f>
        <v>0</v>
      </c>
    </row>
    <row r="500" spans="1:2">
      <c r="A500" s="11">
        <f>Returns!A500</f>
        <v>0</v>
      </c>
      <c r="B500" s="1">
        <f>ABS(Portfolios!B500-AVERAGE(Portfolios!$B$2:$B$5644))</f>
        <v>0</v>
      </c>
    </row>
    <row r="501" spans="1:2">
      <c r="A501" s="11">
        <f>Returns!A501</f>
        <v>0</v>
      </c>
      <c r="B501" s="1">
        <f>ABS(Portfolios!B501-AVERAGE(Portfolios!$B$2:$B$5644))</f>
        <v>0</v>
      </c>
    </row>
    <row r="502" spans="1:2">
      <c r="A502" s="11">
        <f>Returns!A502</f>
        <v>0</v>
      </c>
      <c r="B502" s="1">
        <f>ABS(Portfolios!B502-AVERAGE(Portfolios!$B$2:$B$5644))</f>
        <v>0</v>
      </c>
    </row>
    <row r="503" spans="1:2">
      <c r="A503" s="11">
        <f>Returns!A503</f>
        <v>0</v>
      </c>
      <c r="B503" s="1">
        <f>ABS(Portfolios!B503-AVERAGE(Portfolios!$B$2:$B$5644))</f>
        <v>0</v>
      </c>
    </row>
    <row r="504" spans="1:2">
      <c r="A504" s="11">
        <f>Returns!A504</f>
        <v>0</v>
      </c>
      <c r="B504" s="1">
        <f>ABS(Portfolios!B504-AVERAGE(Portfolios!$B$2:$B$5644))</f>
        <v>0</v>
      </c>
    </row>
    <row r="505" spans="1:2">
      <c r="A505" s="11">
        <f>Returns!A505</f>
        <v>0</v>
      </c>
      <c r="B505" s="1">
        <f>ABS(Portfolios!B505-AVERAGE(Portfolios!$B$2:$B$5644))</f>
        <v>0</v>
      </c>
    </row>
    <row r="506" spans="1:2">
      <c r="A506" s="11">
        <f>Returns!A506</f>
        <v>0</v>
      </c>
      <c r="B506" s="1">
        <f>ABS(Portfolios!B506-AVERAGE(Portfolios!$B$2:$B$5644))</f>
        <v>0</v>
      </c>
    </row>
    <row r="507" spans="1:2">
      <c r="A507" s="11">
        <f>Returns!A507</f>
        <v>0</v>
      </c>
      <c r="B507" s="1">
        <f>ABS(Portfolios!B507-AVERAGE(Portfolios!$B$2:$B$5644))</f>
        <v>0</v>
      </c>
    </row>
    <row r="508" spans="1:2">
      <c r="A508" s="11">
        <f>Returns!A508</f>
        <v>0</v>
      </c>
      <c r="B508" s="1">
        <f>ABS(Portfolios!B508-AVERAGE(Portfolios!$B$2:$B$5644))</f>
        <v>0</v>
      </c>
    </row>
    <row r="509" spans="1:2">
      <c r="A509" s="11">
        <f>Returns!A509</f>
        <v>0</v>
      </c>
      <c r="B509" s="1">
        <f>ABS(Portfolios!B509-AVERAGE(Portfolios!$B$2:$B$5644))</f>
        <v>0</v>
      </c>
    </row>
    <row r="510" spans="1:2">
      <c r="A510" s="11">
        <f>Returns!A510</f>
        <v>0</v>
      </c>
      <c r="B510" s="1">
        <f>ABS(Portfolios!B510-AVERAGE(Portfolios!$B$2:$B$5644))</f>
        <v>0</v>
      </c>
    </row>
    <row r="511" spans="1:2">
      <c r="A511" s="11">
        <f>Returns!A511</f>
        <v>0</v>
      </c>
      <c r="B511" s="1">
        <f>ABS(Portfolios!B511-AVERAGE(Portfolios!$B$2:$B$5644))</f>
        <v>0</v>
      </c>
    </row>
    <row r="512" spans="1:2">
      <c r="A512" s="11">
        <f>Returns!A512</f>
        <v>0</v>
      </c>
      <c r="B512" s="1">
        <f>ABS(Portfolios!B512-AVERAGE(Portfolios!$B$2:$B$5644))</f>
        <v>0</v>
      </c>
    </row>
    <row r="513" spans="1:2">
      <c r="A513" s="11">
        <f>Returns!A513</f>
        <v>0</v>
      </c>
      <c r="B513" s="1">
        <f>ABS(Portfolios!B513-AVERAGE(Portfolios!$B$2:$B$5644))</f>
        <v>0</v>
      </c>
    </row>
    <row r="514" spans="1:2">
      <c r="A514" s="11">
        <f>Returns!A514</f>
        <v>0</v>
      </c>
      <c r="B514" s="1">
        <f>ABS(Portfolios!B514-AVERAGE(Portfolios!$B$2:$B$5644))</f>
        <v>0</v>
      </c>
    </row>
    <row r="515" spans="1:2">
      <c r="A515" s="11">
        <f>Returns!A515</f>
        <v>0</v>
      </c>
      <c r="B515" s="1">
        <f>ABS(Portfolios!B515-AVERAGE(Portfolios!$B$2:$B$5644))</f>
        <v>0</v>
      </c>
    </row>
    <row r="516" spans="1:2">
      <c r="A516" s="11">
        <f>Returns!A516</f>
        <v>0</v>
      </c>
      <c r="B516" s="1">
        <f>ABS(Portfolios!B516-AVERAGE(Portfolios!$B$2:$B$5644))</f>
        <v>0</v>
      </c>
    </row>
    <row r="517" spans="1:2">
      <c r="A517" s="11">
        <f>Returns!A517</f>
        <v>0</v>
      </c>
      <c r="B517" s="1">
        <f>ABS(Portfolios!B517-AVERAGE(Portfolios!$B$2:$B$5644))</f>
        <v>0</v>
      </c>
    </row>
    <row r="518" spans="1:2">
      <c r="A518" s="11">
        <f>Returns!A518</f>
        <v>0</v>
      </c>
      <c r="B518" s="1">
        <f>ABS(Portfolios!B518-AVERAGE(Portfolios!$B$2:$B$5644))</f>
        <v>0</v>
      </c>
    </row>
    <row r="519" spans="1:2">
      <c r="A519" s="11">
        <f>Returns!A519</f>
        <v>0</v>
      </c>
      <c r="B519" s="1">
        <f>ABS(Portfolios!B519-AVERAGE(Portfolios!$B$2:$B$5644))</f>
        <v>0</v>
      </c>
    </row>
    <row r="520" spans="1:2">
      <c r="A520" s="11">
        <f>Returns!A520</f>
        <v>0</v>
      </c>
      <c r="B520" s="1">
        <f>ABS(Portfolios!B520-AVERAGE(Portfolios!$B$2:$B$5644))</f>
        <v>0</v>
      </c>
    </row>
    <row r="521" spans="1:2">
      <c r="A521" s="11">
        <f>Returns!A521</f>
        <v>0</v>
      </c>
      <c r="B521" s="1">
        <f>ABS(Portfolios!B521-AVERAGE(Portfolios!$B$2:$B$5644))</f>
        <v>0</v>
      </c>
    </row>
    <row r="522" spans="1:2">
      <c r="A522" s="11">
        <f>Returns!A522</f>
        <v>0</v>
      </c>
      <c r="B522" s="1">
        <f>ABS(Portfolios!B522-AVERAGE(Portfolios!$B$2:$B$5644))</f>
        <v>0</v>
      </c>
    </row>
    <row r="523" spans="1:2">
      <c r="A523" s="11">
        <f>Returns!A523</f>
        <v>0</v>
      </c>
      <c r="B523" s="1">
        <f>ABS(Portfolios!B523-AVERAGE(Portfolios!$B$2:$B$5644))</f>
        <v>0</v>
      </c>
    </row>
    <row r="524" spans="1:2">
      <c r="A524" s="11">
        <f>Returns!A524</f>
        <v>0</v>
      </c>
      <c r="B524" s="1">
        <f>ABS(Portfolios!B524-AVERAGE(Portfolios!$B$2:$B$5644))</f>
        <v>0</v>
      </c>
    </row>
    <row r="525" spans="1:2">
      <c r="A525" s="11">
        <f>Returns!A525</f>
        <v>0</v>
      </c>
      <c r="B525" s="1">
        <f>ABS(Portfolios!B525-AVERAGE(Portfolios!$B$2:$B$5644))</f>
        <v>0</v>
      </c>
    </row>
    <row r="526" spans="1:2">
      <c r="A526" s="11">
        <f>Returns!A526</f>
        <v>0</v>
      </c>
      <c r="B526" s="1">
        <f>ABS(Portfolios!B526-AVERAGE(Portfolios!$B$2:$B$5644))</f>
        <v>0</v>
      </c>
    </row>
    <row r="527" spans="1:2">
      <c r="A527" s="11">
        <f>Returns!A527</f>
        <v>0</v>
      </c>
      <c r="B527" s="1">
        <f>ABS(Portfolios!B527-AVERAGE(Portfolios!$B$2:$B$5644))</f>
        <v>0</v>
      </c>
    </row>
    <row r="528" spans="1:2">
      <c r="A528" s="11">
        <f>Returns!A528</f>
        <v>0</v>
      </c>
      <c r="B528" s="1">
        <f>ABS(Portfolios!B528-AVERAGE(Portfolios!$B$2:$B$5644))</f>
        <v>0</v>
      </c>
    </row>
    <row r="529" spans="1:2">
      <c r="A529" s="11">
        <f>Returns!A529</f>
        <v>0</v>
      </c>
      <c r="B529" s="1">
        <f>ABS(Portfolios!B529-AVERAGE(Portfolios!$B$2:$B$5644))</f>
        <v>0</v>
      </c>
    </row>
    <row r="530" spans="1:2">
      <c r="A530" s="11">
        <f>Returns!A530</f>
        <v>0</v>
      </c>
      <c r="B530" s="1">
        <f>ABS(Portfolios!B530-AVERAGE(Portfolios!$B$2:$B$5644))</f>
        <v>0</v>
      </c>
    </row>
    <row r="531" spans="1:2">
      <c r="A531" s="11">
        <f>Returns!A531</f>
        <v>0</v>
      </c>
      <c r="B531" s="1">
        <f>ABS(Portfolios!B531-AVERAGE(Portfolios!$B$2:$B$5644))</f>
        <v>0</v>
      </c>
    </row>
    <row r="532" spans="1:2">
      <c r="A532" s="11">
        <f>Returns!A532</f>
        <v>0</v>
      </c>
      <c r="B532" s="1">
        <f>ABS(Portfolios!B532-AVERAGE(Portfolios!$B$2:$B$5644))</f>
        <v>0</v>
      </c>
    </row>
    <row r="533" spans="1:2">
      <c r="A533" s="11">
        <f>Returns!A533</f>
        <v>0</v>
      </c>
      <c r="B533" s="1">
        <f>ABS(Portfolios!B533-AVERAGE(Portfolios!$B$2:$B$5644))</f>
        <v>0</v>
      </c>
    </row>
    <row r="534" spans="1:2">
      <c r="A534" s="11">
        <f>Returns!A534</f>
        <v>0</v>
      </c>
      <c r="B534" s="1">
        <f>ABS(Portfolios!B534-AVERAGE(Portfolios!$B$2:$B$5644))</f>
        <v>0</v>
      </c>
    </row>
    <row r="535" spans="1:2">
      <c r="A535" s="11">
        <f>Returns!A535</f>
        <v>0</v>
      </c>
      <c r="B535" s="1">
        <f>ABS(Portfolios!B535-AVERAGE(Portfolios!$B$2:$B$5644))</f>
        <v>0</v>
      </c>
    </row>
    <row r="536" spans="1:2">
      <c r="A536" s="11">
        <f>Returns!A536</f>
        <v>0</v>
      </c>
      <c r="B536" s="1">
        <f>ABS(Portfolios!B536-AVERAGE(Portfolios!$B$2:$B$5644))</f>
        <v>0</v>
      </c>
    </row>
    <row r="537" spans="1:2">
      <c r="A537" s="11">
        <f>Returns!A537</f>
        <v>0</v>
      </c>
      <c r="B537" s="1">
        <f>ABS(Portfolios!B537-AVERAGE(Portfolios!$B$2:$B$5644))</f>
        <v>0</v>
      </c>
    </row>
    <row r="538" spans="1:2">
      <c r="A538" s="11">
        <f>Returns!A538</f>
        <v>0</v>
      </c>
      <c r="B538" s="1">
        <f>ABS(Portfolios!B538-AVERAGE(Portfolios!$B$2:$B$5644))</f>
        <v>0</v>
      </c>
    </row>
    <row r="539" spans="1:2">
      <c r="A539" s="11">
        <f>Returns!A539</f>
        <v>0</v>
      </c>
      <c r="B539" s="1">
        <f>ABS(Portfolios!B539-AVERAGE(Portfolios!$B$2:$B$5644))</f>
        <v>0</v>
      </c>
    </row>
    <row r="540" spans="1:2">
      <c r="A540" s="11">
        <f>Returns!A540</f>
        <v>0</v>
      </c>
      <c r="B540" s="1">
        <f>ABS(Portfolios!B540-AVERAGE(Portfolios!$B$2:$B$5644))</f>
        <v>0</v>
      </c>
    </row>
    <row r="541" spans="1:2">
      <c r="A541" s="11">
        <f>Returns!A541</f>
        <v>0</v>
      </c>
      <c r="B541" s="1">
        <f>ABS(Portfolios!B541-AVERAGE(Portfolios!$B$2:$B$5644))</f>
        <v>0</v>
      </c>
    </row>
    <row r="542" spans="1:2">
      <c r="A542" s="11">
        <f>Returns!A542</f>
        <v>0</v>
      </c>
      <c r="B542" s="1">
        <f>ABS(Portfolios!B542-AVERAGE(Portfolios!$B$2:$B$5644))</f>
        <v>0</v>
      </c>
    </row>
    <row r="543" spans="1:2">
      <c r="A543" s="11">
        <f>Returns!A543</f>
        <v>0</v>
      </c>
      <c r="B543" s="1">
        <f>ABS(Portfolios!B543-AVERAGE(Portfolios!$B$2:$B$5644))</f>
        <v>0</v>
      </c>
    </row>
    <row r="544" spans="1:2">
      <c r="A544" s="11">
        <f>Returns!A544</f>
        <v>0</v>
      </c>
      <c r="B544" s="1">
        <f>ABS(Portfolios!B544-AVERAGE(Portfolios!$B$2:$B$5644))</f>
        <v>0</v>
      </c>
    </row>
    <row r="545" spans="1:2">
      <c r="A545" s="11">
        <f>Returns!A545</f>
        <v>0</v>
      </c>
      <c r="B545" s="1">
        <f>ABS(Portfolios!B545-AVERAGE(Portfolios!$B$2:$B$5644))</f>
        <v>0</v>
      </c>
    </row>
    <row r="546" spans="1:2">
      <c r="A546" s="11">
        <f>Returns!A546</f>
        <v>0</v>
      </c>
      <c r="B546" s="1">
        <f>ABS(Portfolios!B546-AVERAGE(Portfolios!$B$2:$B$5644))</f>
        <v>0</v>
      </c>
    </row>
    <row r="547" spans="1:2">
      <c r="A547" s="11">
        <f>Returns!A547</f>
        <v>0</v>
      </c>
      <c r="B547" s="1">
        <f>ABS(Portfolios!B547-AVERAGE(Portfolios!$B$2:$B$5644))</f>
        <v>0</v>
      </c>
    </row>
    <row r="548" spans="1:2">
      <c r="A548" s="11">
        <f>Returns!A548</f>
        <v>0</v>
      </c>
      <c r="B548" s="1">
        <f>ABS(Portfolios!B548-AVERAGE(Portfolios!$B$2:$B$5644))</f>
        <v>0</v>
      </c>
    </row>
    <row r="549" spans="1:2">
      <c r="A549" s="11">
        <f>Returns!A549</f>
        <v>0</v>
      </c>
      <c r="B549" s="1">
        <f>ABS(Portfolios!B549-AVERAGE(Portfolios!$B$2:$B$5644))</f>
        <v>0</v>
      </c>
    </row>
    <row r="550" spans="1:2">
      <c r="A550" s="11">
        <f>Returns!A550</f>
        <v>0</v>
      </c>
      <c r="B550" s="1">
        <f>ABS(Portfolios!B550-AVERAGE(Portfolios!$B$2:$B$5644))</f>
        <v>0</v>
      </c>
    </row>
    <row r="551" spans="1:2">
      <c r="A551" s="11">
        <f>Returns!A551</f>
        <v>0</v>
      </c>
      <c r="B551" s="1">
        <f>ABS(Portfolios!B551-AVERAGE(Portfolios!$B$2:$B$5644))</f>
        <v>0</v>
      </c>
    </row>
    <row r="552" spans="1:2">
      <c r="A552" s="11">
        <f>Returns!A552</f>
        <v>0</v>
      </c>
      <c r="B552" s="1">
        <f>ABS(Portfolios!B552-AVERAGE(Portfolios!$B$2:$B$5644))</f>
        <v>0</v>
      </c>
    </row>
    <row r="553" spans="1:2">
      <c r="A553" s="11">
        <f>Returns!A553</f>
        <v>0</v>
      </c>
      <c r="B553" s="1">
        <f>ABS(Portfolios!B553-AVERAGE(Portfolios!$B$2:$B$5644))</f>
        <v>0</v>
      </c>
    </row>
    <row r="554" spans="1:2">
      <c r="A554" s="11">
        <f>Returns!A554</f>
        <v>0</v>
      </c>
      <c r="B554" s="1">
        <f>ABS(Portfolios!B554-AVERAGE(Portfolios!$B$2:$B$5644))</f>
        <v>0</v>
      </c>
    </row>
    <row r="555" spans="1:2">
      <c r="A555" s="11">
        <f>Returns!A555</f>
        <v>0</v>
      </c>
      <c r="B555" s="1">
        <f>ABS(Portfolios!B555-AVERAGE(Portfolios!$B$2:$B$5644))</f>
        <v>0</v>
      </c>
    </row>
    <row r="556" spans="1:2">
      <c r="A556" s="11">
        <f>Returns!A556</f>
        <v>0</v>
      </c>
      <c r="B556" s="1">
        <f>ABS(Portfolios!B556-AVERAGE(Portfolios!$B$2:$B$5644))</f>
        <v>0</v>
      </c>
    </row>
    <row r="557" spans="1:2">
      <c r="A557" s="11">
        <f>Returns!A557</f>
        <v>0</v>
      </c>
      <c r="B557" s="1">
        <f>ABS(Portfolios!B557-AVERAGE(Portfolios!$B$2:$B$5644))</f>
        <v>0</v>
      </c>
    </row>
    <row r="558" spans="1:2">
      <c r="A558" s="11">
        <f>Returns!A558</f>
        <v>0</v>
      </c>
      <c r="B558" s="1">
        <f>ABS(Portfolios!B558-AVERAGE(Portfolios!$B$2:$B$5644))</f>
        <v>0</v>
      </c>
    </row>
    <row r="559" spans="1:2">
      <c r="A559" s="11">
        <f>Returns!A559</f>
        <v>0</v>
      </c>
      <c r="B559" s="1">
        <f>ABS(Portfolios!B559-AVERAGE(Portfolios!$B$2:$B$5644))</f>
        <v>0</v>
      </c>
    </row>
    <row r="560" spans="1:2">
      <c r="A560" s="11">
        <f>Returns!A560</f>
        <v>0</v>
      </c>
      <c r="B560" s="1">
        <f>ABS(Portfolios!B560-AVERAGE(Portfolios!$B$2:$B$5644))</f>
        <v>0</v>
      </c>
    </row>
    <row r="561" spans="1:2">
      <c r="A561" s="11">
        <f>Returns!A561</f>
        <v>0</v>
      </c>
      <c r="B561" s="1">
        <f>ABS(Portfolios!B561-AVERAGE(Portfolios!$B$2:$B$5644))</f>
        <v>0</v>
      </c>
    </row>
    <row r="562" spans="1:2">
      <c r="A562" s="11">
        <f>Returns!A562</f>
        <v>0</v>
      </c>
      <c r="B562" s="1">
        <f>ABS(Portfolios!B562-AVERAGE(Portfolios!$B$2:$B$5644))</f>
        <v>0</v>
      </c>
    </row>
    <row r="563" spans="1:2">
      <c r="A563" s="11">
        <f>Returns!A563</f>
        <v>0</v>
      </c>
      <c r="B563" s="1">
        <f>ABS(Portfolios!B563-AVERAGE(Portfolios!$B$2:$B$5644))</f>
        <v>0</v>
      </c>
    </row>
    <row r="564" spans="1:2">
      <c r="A564" s="11">
        <f>Returns!A564</f>
        <v>0</v>
      </c>
      <c r="B564" s="1">
        <f>ABS(Portfolios!B564-AVERAGE(Portfolios!$B$2:$B$5644))</f>
        <v>0</v>
      </c>
    </row>
    <row r="565" spans="1:2">
      <c r="A565" s="11">
        <f>Returns!A565</f>
        <v>0</v>
      </c>
      <c r="B565" s="1">
        <f>ABS(Portfolios!B565-AVERAGE(Portfolios!$B$2:$B$5644))</f>
        <v>0</v>
      </c>
    </row>
    <row r="566" spans="1:2">
      <c r="A566" s="11">
        <f>Returns!A566</f>
        <v>0</v>
      </c>
      <c r="B566" s="1">
        <f>ABS(Portfolios!B566-AVERAGE(Portfolios!$B$2:$B$5644))</f>
        <v>0</v>
      </c>
    </row>
    <row r="567" spans="1:2">
      <c r="A567" s="11">
        <f>Returns!A567</f>
        <v>0</v>
      </c>
      <c r="B567" s="1">
        <f>ABS(Portfolios!B567-AVERAGE(Portfolios!$B$2:$B$5644))</f>
        <v>0</v>
      </c>
    </row>
    <row r="568" spans="1:2">
      <c r="A568" s="11">
        <f>Returns!A568</f>
        <v>0</v>
      </c>
      <c r="B568" s="1">
        <f>ABS(Portfolios!B568-AVERAGE(Portfolios!$B$2:$B$5644))</f>
        <v>0</v>
      </c>
    </row>
    <row r="569" spans="1:2">
      <c r="A569" s="11">
        <f>Returns!A569</f>
        <v>0</v>
      </c>
      <c r="B569" s="1">
        <f>ABS(Portfolios!B569-AVERAGE(Portfolios!$B$2:$B$5644))</f>
        <v>0</v>
      </c>
    </row>
    <row r="570" spans="1:2">
      <c r="A570" s="11">
        <f>Returns!A570</f>
        <v>0</v>
      </c>
      <c r="B570" s="1">
        <f>ABS(Portfolios!B570-AVERAGE(Portfolios!$B$2:$B$5644))</f>
        <v>0</v>
      </c>
    </row>
    <row r="571" spans="1:2">
      <c r="A571" s="11">
        <f>Returns!A571</f>
        <v>0</v>
      </c>
      <c r="B571" s="1">
        <f>ABS(Portfolios!B571-AVERAGE(Portfolios!$B$2:$B$5644))</f>
        <v>0</v>
      </c>
    </row>
    <row r="572" spans="1:2">
      <c r="A572" s="11">
        <f>Returns!A572</f>
        <v>0</v>
      </c>
      <c r="B572" s="1">
        <f>ABS(Portfolios!B572-AVERAGE(Portfolios!$B$2:$B$5644))</f>
        <v>0</v>
      </c>
    </row>
    <row r="573" spans="1:2">
      <c r="A573" s="11">
        <f>Returns!A573</f>
        <v>0</v>
      </c>
      <c r="B573" s="1">
        <f>ABS(Portfolios!B573-AVERAGE(Portfolios!$B$2:$B$5644))</f>
        <v>0</v>
      </c>
    </row>
    <row r="574" spans="1:2">
      <c r="A574" s="11">
        <f>Returns!A574</f>
        <v>0</v>
      </c>
      <c r="B574" s="1">
        <f>ABS(Portfolios!B574-AVERAGE(Portfolios!$B$2:$B$5644))</f>
        <v>0</v>
      </c>
    </row>
    <row r="575" spans="1:2">
      <c r="A575" s="11">
        <f>Returns!A575</f>
        <v>0</v>
      </c>
      <c r="B575" s="1">
        <f>ABS(Portfolios!B575-AVERAGE(Portfolios!$B$2:$B$5644))</f>
        <v>0</v>
      </c>
    </row>
    <row r="576" spans="1:2">
      <c r="A576" s="11">
        <f>Returns!A576</f>
        <v>0</v>
      </c>
      <c r="B576" s="1">
        <f>ABS(Portfolios!B576-AVERAGE(Portfolios!$B$2:$B$5644))</f>
        <v>0</v>
      </c>
    </row>
    <row r="577" spans="1:2">
      <c r="A577" s="11">
        <f>Returns!A577</f>
        <v>0</v>
      </c>
      <c r="B577" s="1">
        <f>ABS(Portfolios!B577-AVERAGE(Portfolios!$B$2:$B$5644))</f>
        <v>0</v>
      </c>
    </row>
    <row r="578" spans="1:2">
      <c r="A578" s="11">
        <f>Returns!A578</f>
        <v>0</v>
      </c>
      <c r="B578" s="1">
        <f>ABS(Portfolios!B578-AVERAGE(Portfolios!$B$2:$B$5644))</f>
        <v>0</v>
      </c>
    </row>
    <row r="579" spans="1:2">
      <c r="A579" s="11">
        <f>Returns!A579</f>
        <v>0</v>
      </c>
      <c r="B579" s="1">
        <f>ABS(Portfolios!B579-AVERAGE(Portfolios!$B$2:$B$5644))</f>
        <v>0</v>
      </c>
    </row>
    <row r="580" spans="1:2">
      <c r="A580" s="11">
        <f>Returns!A580</f>
        <v>0</v>
      </c>
      <c r="B580" s="1">
        <f>ABS(Portfolios!B580-AVERAGE(Portfolios!$B$2:$B$5644))</f>
        <v>0</v>
      </c>
    </row>
    <row r="581" spans="1:2">
      <c r="A581" s="11">
        <f>Returns!A581</f>
        <v>0</v>
      </c>
      <c r="B581" s="1">
        <f>ABS(Portfolios!B581-AVERAGE(Portfolios!$B$2:$B$5644))</f>
        <v>0</v>
      </c>
    </row>
    <row r="582" spans="1:2">
      <c r="A582" s="11">
        <f>Returns!A582</f>
        <v>0</v>
      </c>
      <c r="B582" s="1">
        <f>ABS(Portfolios!B582-AVERAGE(Portfolios!$B$2:$B$5644))</f>
        <v>0</v>
      </c>
    </row>
    <row r="583" spans="1:2">
      <c r="A583" s="11">
        <f>Returns!A583</f>
        <v>0</v>
      </c>
      <c r="B583" s="1">
        <f>ABS(Portfolios!B583-AVERAGE(Portfolios!$B$2:$B$5644))</f>
        <v>0</v>
      </c>
    </row>
    <row r="584" spans="1:2">
      <c r="A584" s="11">
        <f>Returns!A584</f>
        <v>0</v>
      </c>
      <c r="B584" s="1">
        <f>ABS(Portfolios!B584-AVERAGE(Portfolios!$B$2:$B$5644))</f>
        <v>0</v>
      </c>
    </row>
    <row r="585" spans="1:2">
      <c r="A585" s="11">
        <f>Returns!A585</f>
        <v>0</v>
      </c>
      <c r="B585" s="1">
        <f>ABS(Portfolios!B585-AVERAGE(Portfolios!$B$2:$B$5644))</f>
        <v>0</v>
      </c>
    </row>
    <row r="586" spans="1:2">
      <c r="A586" s="11">
        <f>Returns!A586</f>
        <v>0</v>
      </c>
      <c r="B586" s="1">
        <f>ABS(Portfolios!B586-AVERAGE(Portfolios!$B$2:$B$5644))</f>
        <v>0</v>
      </c>
    </row>
    <row r="587" spans="1:2">
      <c r="A587" s="11">
        <f>Returns!A587</f>
        <v>0</v>
      </c>
      <c r="B587" s="1">
        <f>ABS(Portfolios!B587-AVERAGE(Portfolios!$B$2:$B$5644))</f>
        <v>0</v>
      </c>
    </row>
    <row r="588" spans="1:2">
      <c r="A588" s="11">
        <f>Returns!A588</f>
        <v>0</v>
      </c>
      <c r="B588" s="1">
        <f>ABS(Portfolios!B588-AVERAGE(Portfolios!$B$2:$B$5644))</f>
        <v>0</v>
      </c>
    </row>
    <row r="589" spans="1:2">
      <c r="A589" s="11">
        <f>Returns!A589</f>
        <v>0</v>
      </c>
      <c r="B589" s="1">
        <f>ABS(Portfolios!B589-AVERAGE(Portfolios!$B$2:$B$5644))</f>
        <v>0</v>
      </c>
    </row>
    <row r="590" spans="1:2">
      <c r="A590" s="11">
        <f>Returns!A590</f>
        <v>0</v>
      </c>
      <c r="B590" s="1">
        <f>ABS(Portfolios!B590-AVERAGE(Portfolios!$B$2:$B$5644))</f>
        <v>0</v>
      </c>
    </row>
    <row r="591" spans="1:2">
      <c r="A591" s="11">
        <f>Returns!A591</f>
        <v>0</v>
      </c>
      <c r="B591" s="1">
        <f>ABS(Portfolios!B591-AVERAGE(Portfolios!$B$2:$B$5644))</f>
        <v>0</v>
      </c>
    </row>
    <row r="592" spans="1:2">
      <c r="A592" s="11">
        <f>Returns!A592</f>
        <v>0</v>
      </c>
      <c r="B592" s="1">
        <f>ABS(Portfolios!B592-AVERAGE(Portfolios!$B$2:$B$5644))</f>
        <v>0</v>
      </c>
    </row>
    <row r="593" spans="1:2">
      <c r="A593" s="11">
        <f>Returns!A593</f>
        <v>0</v>
      </c>
      <c r="B593" s="1">
        <f>ABS(Portfolios!B593-AVERAGE(Portfolios!$B$2:$B$5644))</f>
        <v>0</v>
      </c>
    </row>
    <row r="594" spans="1:2">
      <c r="A594" s="11">
        <f>Returns!A594</f>
        <v>0</v>
      </c>
      <c r="B594" s="1">
        <f>ABS(Portfolios!B594-AVERAGE(Portfolios!$B$2:$B$5644))</f>
        <v>0</v>
      </c>
    </row>
    <row r="595" spans="1:2">
      <c r="A595" s="11">
        <f>Returns!A595</f>
        <v>0</v>
      </c>
      <c r="B595" s="1">
        <f>ABS(Portfolios!B595-AVERAGE(Portfolios!$B$2:$B$5644))</f>
        <v>0</v>
      </c>
    </row>
    <row r="596" spans="1:2">
      <c r="A596" s="11">
        <f>Returns!A596</f>
        <v>0</v>
      </c>
      <c r="B596" s="1">
        <f>ABS(Portfolios!B596-AVERAGE(Portfolios!$B$2:$B$5644))</f>
        <v>0</v>
      </c>
    </row>
    <row r="597" spans="1:2">
      <c r="A597" s="11">
        <f>Returns!A597</f>
        <v>0</v>
      </c>
      <c r="B597" s="1">
        <f>ABS(Portfolios!B597-AVERAGE(Portfolios!$B$2:$B$5644))</f>
        <v>0</v>
      </c>
    </row>
    <row r="598" spans="1:2">
      <c r="A598" s="11">
        <f>Returns!A598</f>
        <v>0</v>
      </c>
      <c r="B598" s="1">
        <f>ABS(Portfolios!B598-AVERAGE(Portfolios!$B$2:$B$5644))</f>
        <v>0</v>
      </c>
    </row>
    <row r="599" spans="1:2">
      <c r="A599" s="11">
        <f>Returns!A599</f>
        <v>0</v>
      </c>
      <c r="B599" s="1">
        <f>ABS(Portfolios!B599-AVERAGE(Portfolios!$B$2:$B$5644))</f>
        <v>0</v>
      </c>
    </row>
    <row r="600" spans="1:2">
      <c r="A600" s="11">
        <f>Returns!A600</f>
        <v>0</v>
      </c>
      <c r="B600" s="1">
        <f>ABS(Portfolios!B600-AVERAGE(Portfolios!$B$2:$B$5644))</f>
        <v>0</v>
      </c>
    </row>
    <row r="601" spans="1:2">
      <c r="A601" s="11">
        <f>Returns!A601</f>
        <v>0</v>
      </c>
      <c r="B601" s="1">
        <f>ABS(Portfolios!B601-AVERAGE(Portfolios!$B$2:$B$5644))</f>
        <v>0</v>
      </c>
    </row>
    <row r="602" spans="1:2">
      <c r="A602" s="11">
        <f>Returns!A602</f>
        <v>0</v>
      </c>
      <c r="B602" s="1">
        <f>ABS(Portfolios!B602-AVERAGE(Portfolios!$B$2:$B$5644))</f>
        <v>0</v>
      </c>
    </row>
    <row r="603" spans="1:2">
      <c r="A603" s="11">
        <f>Returns!A603</f>
        <v>0</v>
      </c>
      <c r="B603" s="1">
        <f>ABS(Portfolios!B603-AVERAGE(Portfolios!$B$2:$B$5644))</f>
        <v>0</v>
      </c>
    </row>
    <row r="604" spans="1:2">
      <c r="A604" s="11">
        <f>Returns!A604</f>
        <v>0</v>
      </c>
      <c r="B604" s="1">
        <f>ABS(Portfolios!B604-AVERAGE(Portfolios!$B$2:$B$5644))</f>
        <v>0</v>
      </c>
    </row>
    <row r="605" spans="1:2">
      <c r="A605" s="11">
        <f>Returns!A605</f>
        <v>0</v>
      </c>
      <c r="B605" s="1">
        <f>ABS(Portfolios!B605-AVERAGE(Portfolios!$B$2:$B$5644))</f>
        <v>0</v>
      </c>
    </row>
    <row r="606" spans="1:2">
      <c r="A606" s="11">
        <f>Returns!A606</f>
        <v>0</v>
      </c>
      <c r="B606" s="1">
        <f>ABS(Portfolios!B606-AVERAGE(Portfolios!$B$2:$B$5644))</f>
        <v>0</v>
      </c>
    </row>
    <row r="607" spans="1:2">
      <c r="A607" s="11">
        <f>Returns!A607</f>
        <v>0</v>
      </c>
      <c r="B607" s="1">
        <f>ABS(Portfolios!B607-AVERAGE(Portfolios!$B$2:$B$5644))</f>
        <v>0</v>
      </c>
    </row>
    <row r="608" spans="1:2">
      <c r="A608" s="11">
        <f>Returns!A608</f>
        <v>0</v>
      </c>
      <c r="B608" s="1">
        <f>ABS(Portfolios!B608-AVERAGE(Portfolios!$B$2:$B$5644))</f>
        <v>0</v>
      </c>
    </row>
    <row r="609" spans="1:2">
      <c r="A609" s="11">
        <f>Returns!A609</f>
        <v>0</v>
      </c>
      <c r="B609" s="1">
        <f>ABS(Portfolios!B609-AVERAGE(Portfolios!$B$2:$B$5644))</f>
        <v>0</v>
      </c>
    </row>
    <row r="610" spans="1:2">
      <c r="A610" s="11">
        <f>Returns!A610</f>
        <v>0</v>
      </c>
      <c r="B610" s="1">
        <f>ABS(Portfolios!B610-AVERAGE(Portfolios!$B$2:$B$5644))</f>
        <v>0</v>
      </c>
    </row>
    <row r="611" spans="1:2">
      <c r="A611" s="11">
        <f>Returns!A611</f>
        <v>0</v>
      </c>
      <c r="B611" s="1">
        <f>ABS(Portfolios!B611-AVERAGE(Portfolios!$B$2:$B$5644))</f>
        <v>0</v>
      </c>
    </row>
    <row r="612" spans="1:2">
      <c r="A612" s="11">
        <f>Returns!A612</f>
        <v>0</v>
      </c>
      <c r="B612" s="1">
        <f>ABS(Portfolios!B612-AVERAGE(Portfolios!$B$2:$B$5644))</f>
        <v>0</v>
      </c>
    </row>
    <row r="613" spans="1:2">
      <c r="A613" s="11">
        <f>Returns!A613</f>
        <v>0</v>
      </c>
      <c r="B613" s="1">
        <f>ABS(Portfolios!B613-AVERAGE(Portfolios!$B$2:$B$5644))</f>
        <v>0</v>
      </c>
    </row>
    <row r="614" spans="1:2">
      <c r="A614" s="11">
        <f>Returns!A614</f>
        <v>0</v>
      </c>
      <c r="B614" s="1">
        <f>ABS(Portfolios!B614-AVERAGE(Portfolios!$B$2:$B$5644))</f>
        <v>0</v>
      </c>
    </row>
    <row r="615" spans="1:2">
      <c r="A615" s="11">
        <f>Returns!A615</f>
        <v>0</v>
      </c>
      <c r="B615" s="1">
        <f>ABS(Portfolios!B615-AVERAGE(Portfolios!$B$2:$B$5644))</f>
        <v>0</v>
      </c>
    </row>
    <row r="616" spans="1:2">
      <c r="A616" s="11">
        <f>Returns!A616</f>
        <v>0</v>
      </c>
      <c r="B616" s="1">
        <f>ABS(Portfolios!B616-AVERAGE(Portfolios!$B$2:$B$5644))</f>
        <v>0</v>
      </c>
    </row>
    <row r="617" spans="1:2">
      <c r="A617" s="11">
        <f>Returns!A617</f>
        <v>0</v>
      </c>
      <c r="B617" s="1">
        <f>ABS(Portfolios!B617-AVERAGE(Portfolios!$B$2:$B$5644))</f>
        <v>0</v>
      </c>
    </row>
    <row r="618" spans="1:2">
      <c r="A618" s="11">
        <f>Returns!A618</f>
        <v>0</v>
      </c>
      <c r="B618" s="1">
        <f>ABS(Portfolios!B618-AVERAGE(Portfolios!$B$2:$B$5644))</f>
        <v>0</v>
      </c>
    </row>
    <row r="619" spans="1:2">
      <c r="A619" s="11">
        <f>Returns!A619</f>
        <v>0</v>
      </c>
      <c r="B619" s="1">
        <f>ABS(Portfolios!B619-AVERAGE(Portfolios!$B$2:$B$5644))</f>
        <v>0</v>
      </c>
    </row>
    <row r="620" spans="1:2">
      <c r="A620" s="11">
        <f>Returns!A620</f>
        <v>0</v>
      </c>
      <c r="B620" s="1">
        <f>ABS(Portfolios!B620-AVERAGE(Portfolios!$B$2:$B$5644))</f>
        <v>0</v>
      </c>
    </row>
    <row r="621" spans="1:2">
      <c r="A621" s="11">
        <f>Returns!A621</f>
        <v>0</v>
      </c>
      <c r="B621" s="1">
        <f>ABS(Portfolios!B621-AVERAGE(Portfolios!$B$2:$B$5644))</f>
        <v>0</v>
      </c>
    </row>
    <row r="622" spans="1:2">
      <c r="A622" s="11">
        <f>Returns!A622</f>
        <v>0</v>
      </c>
      <c r="B622" s="1">
        <f>ABS(Portfolios!B622-AVERAGE(Portfolios!$B$2:$B$5644))</f>
        <v>0</v>
      </c>
    </row>
    <row r="623" spans="1:2">
      <c r="A623" s="11">
        <f>Returns!A623</f>
        <v>0</v>
      </c>
      <c r="B623" s="1">
        <f>ABS(Portfolios!B623-AVERAGE(Portfolios!$B$2:$B$5644))</f>
        <v>0</v>
      </c>
    </row>
    <row r="624" spans="1:2">
      <c r="A624" s="11">
        <f>Returns!A624</f>
        <v>0</v>
      </c>
      <c r="B624" s="1">
        <f>ABS(Portfolios!B624-AVERAGE(Portfolios!$B$2:$B$5644))</f>
        <v>0</v>
      </c>
    </row>
    <row r="625" spans="1:2">
      <c r="A625" s="11">
        <f>Returns!A625</f>
        <v>0</v>
      </c>
      <c r="B625" s="1">
        <f>ABS(Portfolios!B625-AVERAGE(Portfolios!$B$2:$B$5644))</f>
        <v>0</v>
      </c>
    </row>
    <row r="626" spans="1:2">
      <c r="A626" s="11">
        <f>Returns!A626</f>
        <v>0</v>
      </c>
      <c r="B626" s="1">
        <f>ABS(Portfolios!B626-AVERAGE(Portfolios!$B$2:$B$5644))</f>
        <v>0</v>
      </c>
    </row>
    <row r="627" spans="1:2">
      <c r="A627" s="11">
        <f>Returns!A627</f>
        <v>0</v>
      </c>
      <c r="B627" s="1">
        <f>ABS(Portfolios!B627-AVERAGE(Portfolios!$B$2:$B$5644))</f>
        <v>0</v>
      </c>
    </row>
    <row r="628" spans="1:2">
      <c r="A628" s="11">
        <f>Returns!A628</f>
        <v>0</v>
      </c>
      <c r="B628" s="1">
        <f>ABS(Portfolios!B628-AVERAGE(Portfolios!$B$2:$B$5644))</f>
        <v>0</v>
      </c>
    </row>
    <row r="629" spans="1:2">
      <c r="A629" s="11">
        <f>Returns!A629</f>
        <v>0</v>
      </c>
      <c r="B629" s="1">
        <f>ABS(Portfolios!B629-AVERAGE(Portfolios!$B$2:$B$5644))</f>
        <v>0</v>
      </c>
    </row>
    <row r="630" spans="1:2">
      <c r="A630" s="11">
        <f>Returns!A630</f>
        <v>0</v>
      </c>
      <c r="B630" s="1">
        <f>ABS(Portfolios!B630-AVERAGE(Portfolios!$B$2:$B$5644))</f>
        <v>0</v>
      </c>
    </row>
    <row r="631" spans="1:2">
      <c r="A631" s="11">
        <f>Returns!A631</f>
        <v>0</v>
      </c>
      <c r="B631" s="1">
        <f>ABS(Portfolios!B631-AVERAGE(Portfolios!$B$2:$B$5644))</f>
        <v>0</v>
      </c>
    </row>
    <row r="632" spans="1:2">
      <c r="A632" s="11">
        <f>Returns!A632</f>
        <v>0</v>
      </c>
      <c r="B632" s="1">
        <f>ABS(Portfolios!B632-AVERAGE(Portfolios!$B$2:$B$5644))</f>
        <v>0</v>
      </c>
    </row>
    <row r="633" spans="1:2">
      <c r="A633" s="11">
        <f>Returns!A633</f>
        <v>0</v>
      </c>
      <c r="B633" s="1">
        <f>ABS(Portfolios!B633-AVERAGE(Portfolios!$B$2:$B$5644))</f>
        <v>0</v>
      </c>
    </row>
    <row r="634" spans="1:2">
      <c r="A634" s="11">
        <f>Returns!A634</f>
        <v>0</v>
      </c>
      <c r="B634" s="1">
        <f>ABS(Portfolios!B634-AVERAGE(Portfolios!$B$2:$B$5644))</f>
        <v>0</v>
      </c>
    </row>
    <row r="635" spans="1:2">
      <c r="A635" s="11">
        <f>Returns!A635</f>
        <v>0</v>
      </c>
      <c r="B635" s="1">
        <f>ABS(Portfolios!B635-AVERAGE(Portfolios!$B$2:$B$5644))</f>
        <v>0</v>
      </c>
    </row>
    <row r="636" spans="1:2">
      <c r="A636" s="11">
        <f>Returns!A636</f>
        <v>0</v>
      </c>
      <c r="B636" s="1">
        <f>ABS(Portfolios!B636-AVERAGE(Portfolios!$B$2:$B$5644))</f>
        <v>0</v>
      </c>
    </row>
    <row r="637" spans="1:2">
      <c r="A637" s="11">
        <f>Returns!A637</f>
        <v>0</v>
      </c>
      <c r="B637" s="1">
        <f>ABS(Portfolios!B637-AVERAGE(Portfolios!$B$2:$B$5644))</f>
        <v>0</v>
      </c>
    </row>
    <row r="638" spans="1:2">
      <c r="A638" s="11">
        <f>Returns!A638</f>
        <v>0</v>
      </c>
      <c r="B638" s="1">
        <f>ABS(Portfolios!B638-AVERAGE(Portfolios!$B$2:$B$5644))</f>
        <v>0</v>
      </c>
    </row>
    <row r="639" spans="1:2">
      <c r="A639" s="11">
        <f>Returns!A639</f>
        <v>0</v>
      </c>
      <c r="B639" s="1">
        <f>ABS(Portfolios!B639-AVERAGE(Portfolios!$B$2:$B$5644))</f>
        <v>0</v>
      </c>
    </row>
    <row r="640" spans="1:2">
      <c r="A640" s="11">
        <f>Returns!A640</f>
        <v>0</v>
      </c>
      <c r="B640" s="1">
        <f>ABS(Portfolios!B640-AVERAGE(Portfolios!$B$2:$B$5644))</f>
        <v>0</v>
      </c>
    </row>
    <row r="641" spans="1:2">
      <c r="A641" s="11">
        <f>Returns!A641</f>
        <v>0</v>
      </c>
      <c r="B641" s="1">
        <f>ABS(Portfolios!B641-AVERAGE(Portfolios!$B$2:$B$5644))</f>
        <v>0</v>
      </c>
    </row>
    <row r="642" spans="1:2">
      <c r="A642" s="11">
        <f>Returns!A642</f>
        <v>0</v>
      </c>
      <c r="B642" s="1">
        <f>ABS(Portfolios!B642-AVERAGE(Portfolios!$B$2:$B$5644))</f>
        <v>0</v>
      </c>
    </row>
    <row r="643" spans="1:2">
      <c r="A643" s="11">
        <f>Returns!A643</f>
        <v>0</v>
      </c>
      <c r="B643" s="1">
        <f>ABS(Portfolios!B643-AVERAGE(Portfolios!$B$2:$B$5644))</f>
        <v>0</v>
      </c>
    </row>
    <row r="644" spans="1:2">
      <c r="A644" s="11">
        <f>Returns!A644</f>
        <v>0</v>
      </c>
      <c r="B644" s="1">
        <f>ABS(Portfolios!B644-AVERAGE(Portfolios!$B$2:$B$5644))</f>
        <v>0</v>
      </c>
    </row>
    <row r="645" spans="1:2">
      <c r="A645" s="11">
        <f>Returns!A645</f>
        <v>0</v>
      </c>
      <c r="B645" s="1">
        <f>ABS(Portfolios!B645-AVERAGE(Portfolios!$B$2:$B$5644))</f>
        <v>0</v>
      </c>
    </row>
    <row r="646" spans="1:2">
      <c r="A646" s="11">
        <f>Returns!A646</f>
        <v>0</v>
      </c>
      <c r="B646" s="1">
        <f>ABS(Portfolios!B646-AVERAGE(Portfolios!$B$2:$B$5644))</f>
        <v>0</v>
      </c>
    </row>
    <row r="647" spans="1:2">
      <c r="A647" s="11">
        <f>Returns!A647</f>
        <v>0</v>
      </c>
      <c r="B647" s="1">
        <f>ABS(Portfolios!B647-AVERAGE(Portfolios!$B$2:$B$5644))</f>
        <v>0</v>
      </c>
    </row>
    <row r="648" spans="1:2">
      <c r="A648" s="11">
        <f>Returns!A648</f>
        <v>0</v>
      </c>
      <c r="B648" s="1">
        <f>ABS(Portfolios!B648-AVERAGE(Portfolios!$B$2:$B$5644))</f>
        <v>0</v>
      </c>
    </row>
    <row r="649" spans="1:2">
      <c r="A649" s="11">
        <f>Returns!A649</f>
        <v>0</v>
      </c>
      <c r="B649" s="1">
        <f>ABS(Portfolios!B649-AVERAGE(Portfolios!$B$2:$B$5644))</f>
        <v>0</v>
      </c>
    </row>
    <row r="650" spans="1:2">
      <c r="A650" s="11">
        <f>Returns!A650</f>
        <v>0</v>
      </c>
      <c r="B650" s="1">
        <f>ABS(Portfolios!B650-AVERAGE(Portfolios!$B$2:$B$5644))</f>
        <v>0</v>
      </c>
    </row>
    <row r="651" spans="1:2">
      <c r="A651" s="11">
        <f>Returns!A651</f>
        <v>0</v>
      </c>
      <c r="B651" s="1">
        <f>ABS(Portfolios!B651-AVERAGE(Portfolios!$B$2:$B$5644))</f>
        <v>0</v>
      </c>
    </row>
    <row r="652" spans="1:2">
      <c r="A652" s="11">
        <f>Returns!A652</f>
        <v>0</v>
      </c>
      <c r="B652" s="1">
        <f>ABS(Portfolios!B652-AVERAGE(Portfolios!$B$2:$B$5644))</f>
        <v>0</v>
      </c>
    </row>
    <row r="653" spans="1:2">
      <c r="A653" s="11">
        <f>Returns!A653</f>
        <v>0</v>
      </c>
      <c r="B653" s="1">
        <f>ABS(Portfolios!B653-AVERAGE(Portfolios!$B$2:$B$5644))</f>
        <v>0</v>
      </c>
    </row>
    <row r="654" spans="1:2">
      <c r="A654" s="11">
        <f>Returns!A654</f>
        <v>0</v>
      </c>
      <c r="B654" s="1">
        <f>ABS(Portfolios!B654-AVERAGE(Portfolios!$B$2:$B$5644))</f>
        <v>0</v>
      </c>
    </row>
    <row r="655" spans="1:2">
      <c r="A655" s="11">
        <f>Returns!A655</f>
        <v>0</v>
      </c>
      <c r="B655" s="1">
        <f>ABS(Portfolios!B655-AVERAGE(Portfolios!$B$2:$B$5644))</f>
        <v>0</v>
      </c>
    </row>
    <row r="656" spans="1:2">
      <c r="A656" s="11">
        <f>Returns!A656</f>
        <v>0</v>
      </c>
      <c r="B656" s="1">
        <f>ABS(Portfolios!B656-AVERAGE(Portfolios!$B$2:$B$5644))</f>
        <v>0</v>
      </c>
    </row>
    <row r="657" spans="1:2">
      <c r="A657" s="11">
        <f>Returns!A657</f>
        <v>0</v>
      </c>
      <c r="B657" s="1">
        <f>ABS(Portfolios!B657-AVERAGE(Portfolios!$B$2:$B$5644))</f>
        <v>0</v>
      </c>
    </row>
    <row r="658" spans="1:2">
      <c r="A658" s="11">
        <f>Returns!A658</f>
        <v>0</v>
      </c>
      <c r="B658" s="1">
        <f>ABS(Portfolios!B658-AVERAGE(Portfolios!$B$2:$B$5644))</f>
        <v>0</v>
      </c>
    </row>
    <row r="659" spans="1:2">
      <c r="A659" s="11">
        <f>Returns!A659</f>
        <v>0</v>
      </c>
      <c r="B659" s="1">
        <f>ABS(Portfolios!B659-AVERAGE(Portfolios!$B$2:$B$5644))</f>
        <v>0</v>
      </c>
    </row>
    <row r="660" spans="1:2">
      <c r="A660" s="11">
        <f>Returns!A660</f>
        <v>0</v>
      </c>
      <c r="B660" s="1">
        <f>ABS(Portfolios!B660-AVERAGE(Portfolios!$B$2:$B$5644))</f>
        <v>0</v>
      </c>
    </row>
    <row r="661" spans="1:2">
      <c r="A661" s="11">
        <f>Returns!A661</f>
        <v>0</v>
      </c>
      <c r="B661" s="1">
        <f>ABS(Portfolios!B661-AVERAGE(Portfolios!$B$2:$B$5644))</f>
        <v>0</v>
      </c>
    </row>
    <row r="662" spans="1:2">
      <c r="A662" s="11">
        <f>Returns!A662</f>
        <v>0</v>
      </c>
      <c r="B662" s="1">
        <f>ABS(Portfolios!B662-AVERAGE(Portfolios!$B$2:$B$5644))</f>
        <v>0</v>
      </c>
    </row>
    <row r="663" spans="1:2">
      <c r="A663" s="11">
        <f>Returns!A663</f>
        <v>0</v>
      </c>
      <c r="B663" s="1">
        <f>ABS(Portfolios!B663-AVERAGE(Portfolios!$B$2:$B$5644))</f>
        <v>0</v>
      </c>
    </row>
    <row r="664" spans="1:2">
      <c r="A664" s="11">
        <f>Returns!A664</f>
        <v>0</v>
      </c>
      <c r="B664" s="1">
        <f>ABS(Portfolios!B664-AVERAGE(Portfolios!$B$2:$B$5644))</f>
        <v>0</v>
      </c>
    </row>
    <row r="665" spans="1:2">
      <c r="A665" s="11">
        <f>Returns!A665</f>
        <v>0</v>
      </c>
      <c r="B665" s="1">
        <f>ABS(Portfolios!B665-AVERAGE(Portfolios!$B$2:$B$5644))</f>
        <v>0</v>
      </c>
    </row>
    <row r="666" spans="1:2">
      <c r="A666" s="11">
        <f>Returns!A666</f>
        <v>0</v>
      </c>
      <c r="B666" s="1">
        <f>ABS(Portfolios!B666-AVERAGE(Portfolios!$B$2:$B$5644))</f>
        <v>0</v>
      </c>
    </row>
    <row r="667" spans="1:2">
      <c r="A667" s="11">
        <f>Returns!A667</f>
        <v>0</v>
      </c>
      <c r="B667" s="1">
        <f>ABS(Portfolios!B667-AVERAGE(Portfolios!$B$2:$B$5644))</f>
        <v>0</v>
      </c>
    </row>
    <row r="668" spans="1:2">
      <c r="A668" s="11">
        <f>Returns!A668</f>
        <v>0</v>
      </c>
      <c r="B668" s="1">
        <f>ABS(Portfolios!B668-AVERAGE(Portfolios!$B$2:$B$5644))</f>
        <v>0</v>
      </c>
    </row>
    <row r="669" spans="1:2">
      <c r="A669" s="11">
        <f>Returns!A669</f>
        <v>0</v>
      </c>
      <c r="B669" s="1">
        <f>ABS(Portfolios!B669-AVERAGE(Portfolios!$B$2:$B$5644))</f>
        <v>0</v>
      </c>
    </row>
    <row r="670" spans="1:2">
      <c r="A670" s="11">
        <f>Returns!A670</f>
        <v>0</v>
      </c>
      <c r="B670" s="1">
        <f>ABS(Portfolios!B670-AVERAGE(Portfolios!$B$2:$B$5644))</f>
        <v>0</v>
      </c>
    </row>
    <row r="671" spans="1:2">
      <c r="A671" s="11">
        <f>Returns!A671</f>
        <v>0</v>
      </c>
      <c r="B671" s="1">
        <f>ABS(Portfolios!B671-AVERAGE(Portfolios!$B$2:$B$5644))</f>
        <v>0</v>
      </c>
    </row>
    <row r="672" spans="1:2">
      <c r="A672" s="11">
        <f>Returns!A672</f>
        <v>0</v>
      </c>
      <c r="B672" s="1">
        <f>ABS(Portfolios!B672-AVERAGE(Portfolios!$B$2:$B$5644))</f>
        <v>0</v>
      </c>
    </row>
    <row r="673" spans="1:2">
      <c r="A673" s="11">
        <f>Returns!A673</f>
        <v>0</v>
      </c>
      <c r="B673" s="1">
        <f>ABS(Portfolios!B673-AVERAGE(Portfolios!$B$2:$B$5644))</f>
        <v>0</v>
      </c>
    </row>
    <row r="674" spans="1:2">
      <c r="A674" s="11">
        <f>Returns!A674</f>
        <v>0</v>
      </c>
      <c r="B674" s="1">
        <f>ABS(Portfolios!B674-AVERAGE(Portfolios!$B$2:$B$5644))</f>
        <v>0</v>
      </c>
    </row>
    <row r="675" spans="1:2">
      <c r="A675" s="11">
        <f>Returns!A675</f>
        <v>0</v>
      </c>
      <c r="B675" s="1">
        <f>ABS(Portfolios!B675-AVERAGE(Portfolios!$B$2:$B$5644))</f>
        <v>0</v>
      </c>
    </row>
    <row r="676" spans="1:2">
      <c r="A676" s="11">
        <f>Returns!A676</f>
        <v>0</v>
      </c>
      <c r="B676" s="1">
        <f>ABS(Portfolios!B676-AVERAGE(Portfolios!$B$2:$B$5644))</f>
        <v>0</v>
      </c>
    </row>
    <row r="677" spans="1:2">
      <c r="A677" s="11">
        <f>Returns!A677</f>
        <v>0</v>
      </c>
      <c r="B677" s="1">
        <f>ABS(Portfolios!B677-AVERAGE(Portfolios!$B$2:$B$5644))</f>
        <v>0</v>
      </c>
    </row>
    <row r="678" spans="1:2">
      <c r="A678" s="11">
        <f>Returns!A678</f>
        <v>0</v>
      </c>
      <c r="B678" s="1">
        <f>ABS(Portfolios!B678-AVERAGE(Portfolios!$B$2:$B$5644))</f>
        <v>0</v>
      </c>
    </row>
    <row r="679" spans="1:2">
      <c r="A679" s="11">
        <f>Returns!A679</f>
        <v>0</v>
      </c>
      <c r="B679" s="1">
        <f>ABS(Portfolios!B679-AVERAGE(Portfolios!$B$2:$B$5644))</f>
        <v>0</v>
      </c>
    </row>
    <row r="680" spans="1:2">
      <c r="A680" s="11">
        <f>Returns!A680</f>
        <v>0</v>
      </c>
      <c r="B680" s="1">
        <f>ABS(Portfolios!B680-AVERAGE(Portfolios!$B$2:$B$5644))</f>
        <v>0</v>
      </c>
    </row>
    <row r="681" spans="1:2">
      <c r="A681" s="11">
        <f>Returns!A681</f>
        <v>0</v>
      </c>
      <c r="B681" s="1">
        <f>ABS(Portfolios!B681-AVERAGE(Portfolios!$B$2:$B$5644))</f>
        <v>0</v>
      </c>
    </row>
    <row r="682" spans="1:2">
      <c r="A682" s="11">
        <f>Returns!A682</f>
        <v>0</v>
      </c>
      <c r="B682" s="1">
        <f>ABS(Portfolios!B682-AVERAGE(Portfolios!$B$2:$B$5644))</f>
        <v>0</v>
      </c>
    </row>
    <row r="683" spans="1:2">
      <c r="A683" s="11">
        <f>Returns!A683</f>
        <v>0</v>
      </c>
      <c r="B683" s="1">
        <f>ABS(Portfolios!B683-AVERAGE(Portfolios!$B$2:$B$5644))</f>
        <v>0</v>
      </c>
    </row>
    <row r="684" spans="1:2">
      <c r="A684" s="11">
        <f>Returns!A684</f>
        <v>0</v>
      </c>
      <c r="B684" s="1">
        <f>ABS(Portfolios!B684-AVERAGE(Portfolios!$B$2:$B$5644))</f>
        <v>0</v>
      </c>
    </row>
    <row r="685" spans="1:2">
      <c r="A685" s="11">
        <f>Returns!A685</f>
        <v>0</v>
      </c>
      <c r="B685" s="1">
        <f>ABS(Portfolios!B685-AVERAGE(Portfolios!$B$2:$B$5644))</f>
        <v>0</v>
      </c>
    </row>
    <row r="686" spans="1:2">
      <c r="A686" s="11">
        <f>Returns!A686</f>
        <v>0</v>
      </c>
      <c r="B686" s="1">
        <f>ABS(Portfolios!B686-AVERAGE(Portfolios!$B$2:$B$5644))</f>
        <v>0</v>
      </c>
    </row>
    <row r="687" spans="1:2">
      <c r="A687" s="11">
        <f>Returns!A687</f>
        <v>0</v>
      </c>
      <c r="B687" s="1">
        <f>ABS(Portfolios!B687-AVERAGE(Portfolios!$B$2:$B$5644))</f>
        <v>0</v>
      </c>
    </row>
    <row r="688" spans="1:2">
      <c r="A688" s="11">
        <f>Returns!A688</f>
        <v>0</v>
      </c>
      <c r="B688" s="1">
        <f>ABS(Portfolios!B688-AVERAGE(Portfolios!$B$2:$B$5644))</f>
        <v>0</v>
      </c>
    </row>
    <row r="689" spans="1:2">
      <c r="A689" s="11">
        <f>Returns!A689</f>
        <v>0</v>
      </c>
      <c r="B689" s="1">
        <f>ABS(Portfolios!B689-AVERAGE(Portfolios!$B$2:$B$5644))</f>
        <v>0</v>
      </c>
    </row>
    <row r="690" spans="1:2">
      <c r="A690" s="11">
        <f>Returns!A690</f>
        <v>0</v>
      </c>
      <c r="B690" s="1">
        <f>ABS(Portfolios!B690-AVERAGE(Portfolios!$B$2:$B$5644))</f>
        <v>0</v>
      </c>
    </row>
    <row r="691" spans="1:2">
      <c r="A691" s="11">
        <f>Returns!A691</f>
        <v>0</v>
      </c>
      <c r="B691" s="1">
        <f>ABS(Portfolios!B691-AVERAGE(Portfolios!$B$2:$B$5644))</f>
        <v>0</v>
      </c>
    </row>
    <row r="692" spans="1:2">
      <c r="A692" s="11">
        <f>Returns!A692</f>
        <v>0</v>
      </c>
      <c r="B692" s="1">
        <f>ABS(Portfolios!B692-AVERAGE(Portfolios!$B$2:$B$5644))</f>
        <v>0</v>
      </c>
    </row>
    <row r="693" spans="1:2">
      <c r="A693" s="11">
        <f>Returns!A693</f>
        <v>0</v>
      </c>
      <c r="B693" s="1">
        <f>ABS(Portfolios!B693-AVERAGE(Portfolios!$B$2:$B$5644))</f>
        <v>0</v>
      </c>
    </row>
    <row r="694" spans="1:2">
      <c r="A694" s="11">
        <f>Returns!A694</f>
        <v>0</v>
      </c>
      <c r="B694" s="1">
        <f>ABS(Portfolios!B694-AVERAGE(Portfolios!$B$2:$B$5644))</f>
        <v>0</v>
      </c>
    </row>
    <row r="695" spans="1:2">
      <c r="A695" s="11">
        <f>Returns!A695</f>
        <v>0</v>
      </c>
      <c r="B695" s="1">
        <f>ABS(Portfolios!B695-AVERAGE(Portfolios!$B$2:$B$5644))</f>
        <v>0</v>
      </c>
    </row>
    <row r="696" spans="1:2">
      <c r="A696" s="11">
        <f>Returns!A696</f>
        <v>0</v>
      </c>
      <c r="B696" s="1">
        <f>ABS(Portfolios!B696-AVERAGE(Portfolios!$B$2:$B$5644))</f>
        <v>0</v>
      </c>
    </row>
    <row r="697" spans="1:2">
      <c r="A697" s="11">
        <f>Returns!A697</f>
        <v>0</v>
      </c>
      <c r="B697" s="1">
        <f>ABS(Portfolios!B697-AVERAGE(Portfolios!$B$2:$B$5644))</f>
        <v>0</v>
      </c>
    </row>
    <row r="698" spans="1:2">
      <c r="A698" s="11">
        <f>Returns!A698</f>
        <v>0</v>
      </c>
      <c r="B698" s="1">
        <f>ABS(Portfolios!B698-AVERAGE(Portfolios!$B$2:$B$5644))</f>
        <v>0</v>
      </c>
    </row>
    <row r="699" spans="1:2">
      <c r="A699" s="11">
        <f>Returns!A699</f>
        <v>0</v>
      </c>
      <c r="B699" s="1">
        <f>ABS(Portfolios!B699-AVERAGE(Portfolios!$B$2:$B$5644))</f>
        <v>0</v>
      </c>
    </row>
    <row r="700" spans="1:2">
      <c r="A700" s="11">
        <f>Returns!A700</f>
        <v>0</v>
      </c>
      <c r="B700" s="1">
        <f>ABS(Portfolios!B700-AVERAGE(Portfolios!$B$2:$B$5644))</f>
        <v>0</v>
      </c>
    </row>
    <row r="701" spans="1:2">
      <c r="A701" s="11">
        <f>Returns!A701</f>
        <v>0</v>
      </c>
      <c r="B701" s="1">
        <f>ABS(Portfolios!B701-AVERAGE(Portfolios!$B$2:$B$5644))</f>
        <v>0</v>
      </c>
    </row>
    <row r="702" spans="1:2">
      <c r="A702" s="11">
        <f>Returns!A702</f>
        <v>0</v>
      </c>
      <c r="B702" s="1">
        <f>ABS(Portfolios!B702-AVERAGE(Portfolios!$B$2:$B$5644))</f>
        <v>0</v>
      </c>
    </row>
    <row r="703" spans="1:2">
      <c r="A703" s="11">
        <f>Returns!A703</f>
        <v>0</v>
      </c>
      <c r="B703" s="1">
        <f>ABS(Portfolios!B703-AVERAGE(Portfolios!$B$2:$B$5644))</f>
        <v>0</v>
      </c>
    </row>
    <row r="704" spans="1:2">
      <c r="A704" s="11">
        <f>Returns!A704</f>
        <v>0</v>
      </c>
      <c r="B704" s="1">
        <f>ABS(Portfolios!B704-AVERAGE(Portfolios!$B$2:$B$5644))</f>
        <v>0</v>
      </c>
    </row>
    <row r="705" spans="1:2">
      <c r="A705" s="11">
        <f>Returns!A705</f>
        <v>0</v>
      </c>
      <c r="B705" s="1">
        <f>ABS(Portfolios!B705-AVERAGE(Portfolios!$B$2:$B$5644))</f>
        <v>0</v>
      </c>
    </row>
    <row r="706" spans="1:2">
      <c r="A706" s="11">
        <f>Returns!A706</f>
        <v>0</v>
      </c>
      <c r="B706" s="1">
        <f>ABS(Portfolios!B706-AVERAGE(Portfolios!$B$2:$B$5644))</f>
        <v>0</v>
      </c>
    </row>
    <row r="707" spans="1:2">
      <c r="A707" s="11">
        <f>Returns!A707</f>
        <v>0</v>
      </c>
      <c r="B707" s="1">
        <f>ABS(Portfolios!B707-AVERAGE(Portfolios!$B$2:$B$5644))</f>
        <v>0</v>
      </c>
    </row>
    <row r="708" spans="1:2">
      <c r="A708" s="11">
        <f>Returns!A708</f>
        <v>0</v>
      </c>
      <c r="B708" s="1">
        <f>ABS(Portfolios!B708-AVERAGE(Portfolios!$B$2:$B$5644))</f>
        <v>0</v>
      </c>
    </row>
    <row r="709" spans="1:2">
      <c r="A709" s="11">
        <f>Returns!A709</f>
        <v>0</v>
      </c>
      <c r="B709" s="1">
        <f>ABS(Portfolios!B709-AVERAGE(Portfolios!$B$2:$B$5644))</f>
        <v>0</v>
      </c>
    </row>
    <row r="710" spans="1:2">
      <c r="A710" s="11">
        <f>Returns!A710</f>
        <v>0</v>
      </c>
      <c r="B710" s="1">
        <f>ABS(Portfolios!B710-AVERAGE(Portfolios!$B$2:$B$5644))</f>
        <v>0</v>
      </c>
    </row>
    <row r="711" spans="1:2">
      <c r="A711" s="11">
        <f>Returns!A711</f>
        <v>0</v>
      </c>
      <c r="B711" s="1">
        <f>ABS(Portfolios!B711-AVERAGE(Portfolios!$B$2:$B$5644))</f>
        <v>0</v>
      </c>
    </row>
    <row r="712" spans="1:2">
      <c r="A712" s="11">
        <f>Returns!A712</f>
        <v>0</v>
      </c>
      <c r="B712" s="1">
        <f>ABS(Portfolios!B712-AVERAGE(Portfolios!$B$2:$B$5644))</f>
        <v>0</v>
      </c>
    </row>
    <row r="713" spans="1:2">
      <c r="A713" s="11">
        <f>Returns!A713</f>
        <v>0</v>
      </c>
      <c r="B713" s="1">
        <f>ABS(Portfolios!B713-AVERAGE(Portfolios!$B$2:$B$5644))</f>
        <v>0</v>
      </c>
    </row>
    <row r="714" spans="1:2">
      <c r="A714" s="11">
        <f>Returns!A714</f>
        <v>0</v>
      </c>
      <c r="B714" s="1">
        <f>ABS(Portfolios!B714-AVERAGE(Portfolios!$B$2:$B$5644))</f>
        <v>0</v>
      </c>
    </row>
    <row r="715" spans="1:2">
      <c r="A715" s="11">
        <f>Returns!A715</f>
        <v>0</v>
      </c>
      <c r="B715" s="1">
        <f>ABS(Portfolios!B715-AVERAGE(Portfolios!$B$2:$B$5644))</f>
        <v>0</v>
      </c>
    </row>
    <row r="716" spans="1:2">
      <c r="A716" s="11">
        <f>Returns!A716</f>
        <v>0</v>
      </c>
      <c r="B716" s="1">
        <f>ABS(Portfolios!B716-AVERAGE(Portfolios!$B$2:$B$5644))</f>
        <v>0</v>
      </c>
    </row>
    <row r="717" spans="1:2">
      <c r="A717" s="11">
        <f>Returns!A717</f>
        <v>0</v>
      </c>
      <c r="B717" s="1">
        <f>ABS(Portfolios!B717-AVERAGE(Portfolios!$B$2:$B$5644))</f>
        <v>0</v>
      </c>
    </row>
    <row r="718" spans="1:2">
      <c r="A718" s="11">
        <f>Returns!A718</f>
        <v>0</v>
      </c>
      <c r="B718" s="1">
        <f>ABS(Portfolios!B718-AVERAGE(Portfolios!$B$2:$B$5644))</f>
        <v>0</v>
      </c>
    </row>
    <row r="719" spans="1:2">
      <c r="A719" s="11">
        <f>Returns!A719</f>
        <v>0</v>
      </c>
      <c r="B719" s="1">
        <f>ABS(Portfolios!B719-AVERAGE(Portfolios!$B$2:$B$5644))</f>
        <v>0</v>
      </c>
    </row>
    <row r="720" spans="1:2">
      <c r="A720" s="11">
        <f>Returns!A720</f>
        <v>0</v>
      </c>
      <c r="B720" s="1">
        <f>ABS(Portfolios!B720-AVERAGE(Portfolios!$B$2:$B$5644))</f>
        <v>0</v>
      </c>
    </row>
    <row r="721" spans="1:2">
      <c r="A721" s="11">
        <f>Returns!A721</f>
        <v>0</v>
      </c>
      <c r="B721" s="1">
        <f>ABS(Portfolios!B721-AVERAGE(Portfolios!$B$2:$B$5644))</f>
        <v>0</v>
      </c>
    </row>
    <row r="722" spans="1:2">
      <c r="A722" s="11">
        <f>Returns!A722</f>
        <v>0</v>
      </c>
      <c r="B722" s="1">
        <f>ABS(Portfolios!B722-AVERAGE(Portfolios!$B$2:$B$5644))</f>
        <v>0</v>
      </c>
    </row>
    <row r="723" spans="1:2">
      <c r="A723" s="11">
        <f>Returns!A723</f>
        <v>0</v>
      </c>
      <c r="B723" s="1">
        <f>ABS(Portfolios!B723-AVERAGE(Portfolios!$B$2:$B$5644))</f>
        <v>0</v>
      </c>
    </row>
    <row r="724" spans="1:2">
      <c r="A724" s="11">
        <f>Returns!A724</f>
        <v>0</v>
      </c>
      <c r="B724" s="1">
        <f>ABS(Portfolios!B724-AVERAGE(Portfolios!$B$2:$B$5644))</f>
        <v>0</v>
      </c>
    </row>
    <row r="725" spans="1:2">
      <c r="A725" s="11">
        <f>Returns!A725</f>
        <v>0</v>
      </c>
      <c r="B725" s="1">
        <f>ABS(Portfolios!B725-AVERAGE(Portfolios!$B$2:$B$5644))</f>
        <v>0</v>
      </c>
    </row>
    <row r="726" spans="1:2">
      <c r="A726" s="11">
        <f>Returns!A726</f>
        <v>0</v>
      </c>
      <c r="B726" s="1">
        <f>ABS(Portfolios!B726-AVERAGE(Portfolios!$B$2:$B$5644))</f>
        <v>0</v>
      </c>
    </row>
    <row r="727" spans="1:2">
      <c r="A727" s="11">
        <f>Returns!A727</f>
        <v>0</v>
      </c>
      <c r="B727" s="1">
        <f>ABS(Portfolios!B727-AVERAGE(Portfolios!$B$2:$B$5644))</f>
        <v>0</v>
      </c>
    </row>
    <row r="728" spans="1:2">
      <c r="A728" s="11">
        <f>Returns!A728</f>
        <v>0</v>
      </c>
      <c r="B728" s="1">
        <f>ABS(Portfolios!B728-AVERAGE(Portfolios!$B$2:$B$5644))</f>
        <v>0</v>
      </c>
    </row>
    <row r="729" spans="1:2">
      <c r="A729" s="11">
        <f>Returns!A729</f>
        <v>0</v>
      </c>
      <c r="B729" s="1">
        <f>ABS(Portfolios!B729-AVERAGE(Portfolios!$B$2:$B$5644))</f>
        <v>0</v>
      </c>
    </row>
    <row r="730" spans="1:2">
      <c r="A730" s="11">
        <f>Returns!A730</f>
        <v>0</v>
      </c>
      <c r="B730" s="1">
        <f>ABS(Portfolios!B730-AVERAGE(Portfolios!$B$2:$B$5644))</f>
        <v>0</v>
      </c>
    </row>
    <row r="731" spans="1:2">
      <c r="A731" s="11">
        <f>Returns!A731</f>
        <v>0</v>
      </c>
      <c r="B731" s="1">
        <f>ABS(Portfolios!B731-AVERAGE(Portfolios!$B$2:$B$5644))</f>
        <v>0</v>
      </c>
    </row>
    <row r="732" spans="1:2">
      <c r="A732" s="11">
        <f>Returns!A732</f>
        <v>0</v>
      </c>
      <c r="B732" s="1">
        <f>ABS(Portfolios!B732-AVERAGE(Portfolios!$B$2:$B$5644))</f>
        <v>0</v>
      </c>
    </row>
    <row r="733" spans="1:2">
      <c r="A733" s="11">
        <f>Returns!A733</f>
        <v>0</v>
      </c>
      <c r="B733" s="1">
        <f>ABS(Portfolios!B733-AVERAGE(Portfolios!$B$2:$B$5644))</f>
        <v>0</v>
      </c>
    </row>
    <row r="734" spans="1:2">
      <c r="A734" s="11">
        <f>Returns!A734</f>
        <v>0</v>
      </c>
      <c r="B734" s="1">
        <f>ABS(Portfolios!B734-AVERAGE(Portfolios!$B$2:$B$5644))</f>
        <v>0</v>
      </c>
    </row>
    <row r="735" spans="1:2">
      <c r="A735" s="11">
        <f>Returns!A735</f>
        <v>0</v>
      </c>
      <c r="B735" s="1">
        <f>ABS(Portfolios!B735-AVERAGE(Portfolios!$B$2:$B$5644))</f>
        <v>0</v>
      </c>
    </row>
    <row r="736" spans="1:2">
      <c r="A736" s="11">
        <f>Returns!A736</f>
        <v>0</v>
      </c>
      <c r="B736" s="1">
        <f>ABS(Portfolios!B736-AVERAGE(Portfolios!$B$2:$B$5644))</f>
        <v>0</v>
      </c>
    </row>
    <row r="737" spans="1:2">
      <c r="A737" s="11">
        <f>Returns!A737</f>
        <v>0</v>
      </c>
      <c r="B737" s="1">
        <f>ABS(Portfolios!B737-AVERAGE(Portfolios!$B$2:$B$5644))</f>
        <v>0</v>
      </c>
    </row>
    <row r="738" spans="1:2">
      <c r="A738" s="11">
        <f>Returns!A738</f>
        <v>0</v>
      </c>
      <c r="B738" s="1">
        <f>ABS(Portfolios!B738-AVERAGE(Portfolios!$B$2:$B$5644))</f>
        <v>0</v>
      </c>
    </row>
    <row r="739" spans="1:2">
      <c r="A739" s="11">
        <f>Returns!A739</f>
        <v>0</v>
      </c>
      <c r="B739" s="1">
        <f>ABS(Portfolios!B739-AVERAGE(Portfolios!$B$2:$B$5644))</f>
        <v>0</v>
      </c>
    </row>
    <row r="740" spans="1:2">
      <c r="A740" s="11">
        <f>Returns!A740</f>
        <v>0</v>
      </c>
      <c r="B740" s="1">
        <f>ABS(Portfolios!B740-AVERAGE(Portfolios!$B$2:$B$5644))</f>
        <v>0</v>
      </c>
    </row>
    <row r="741" spans="1:2">
      <c r="A741" s="11">
        <f>Returns!A741</f>
        <v>0</v>
      </c>
      <c r="B741" s="1">
        <f>ABS(Portfolios!B741-AVERAGE(Portfolios!$B$2:$B$5644))</f>
        <v>0</v>
      </c>
    </row>
    <row r="742" spans="1:2">
      <c r="A742" s="11">
        <f>Returns!A742</f>
        <v>0</v>
      </c>
      <c r="B742" s="1">
        <f>ABS(Portfolios!B742-AVERAGE(Portfolios!$B$2:$B$5644))</f>
        <v>0</v>
      </c>
    </row>
    <row r="743" spans="1:2">
      <c r="A743" s="11">
        <f>Returns!A743</f>
        <v>0</v>
      </c>
      <c r="B743" s="1">
        <f>ABS(Portfolios!B743-AVERAGE(Portfolios!$B$2:$B$5644))</f>
        <v>0</v>
      </c>
    </row>
    <row r="744" spans="1:2">
      <c r="A744" s="11">
        <f>Returns!A744</f>
        <v>0</v>
      </c>
      <c r="B744" s="1">
        <f>ABS(Portfolios!B744-AVERAGE(Portfolios!$B$2:$B$5644))</f>
        <v>0</v>
      </c>
    </row>
    <row r="745" spans="1:2">
      <c r="A745" s="11">
        <f>Returns!A745</f>
        <v>0</v>
      </c>
      <c r="B745" s="1">
        <f>ABS(Portfolios!B745-AVERAGE(Portfolios!$B$2:$B$5644))</f>
        <v>0</v>
      </c>
    </row>
    <row r="746" spans="1:2">
      <c r="A746" s="11">
        <f>Returns!A746</f>
        <v>0</v>
      </c>
      <c r="B746" s="1">
        <f>ABS(Portfolios!B746-AVERAGE(Portfolios!$B$2:$B$5644))</f>
        <v>0</v>
      </c>
    </row>
    <row r="747" spans="1:2">
      <c r="A747" s="11">
        <f>Returns!A747</f>
        <v>0</v>
      </c>
      <c r="B747" s="1">
        <f>ABS(Portfolios!B747-AVERAGE(Portfolios!$B$2:$B$5644))</f>
        <v>0</v>
      </c>
    </row>
    <row r="748" spans="1:2">
      <c r="A748" s="11">
        <f>Returns!A748</f>
        <v>0</v>
      </c>
      <c r="B748" s="1">
        <f>ABS(Portfolios!B748-AVERAGE(Portfolios!$B$2:$B$5644))</f>
        <v>0</v>
      </c>
    </row>
    <row r="749" spans="1:2">
      <c r="A749" s="11">
        <f>Returns!A749</f>
        <v>0</v>
      </c>
      <c r="B749" s="1">
        <f>ABS(Portfolios!B749-AVERAGE(Portfolios!$B$2:$B$5644))</f>
        <v>0</v>
      </c>
    </row>
    <row r="750" spans="1:2">
      <c r="A750" s="11">
        <f>Returns!A750</f>
        <v>0</v>
      </c>
      <c r="B750" s="1">
        <f>ABS(Portfolios!B750-AVERAGE(Portfolios!$B$2:$B$5644))</f>
        <v>0</v>
      </c>
    </row>
    <row r="751" spans="1:2">
      <c r="A751" s="11">
        <f>Returns!A751</f>
        <v>0</v>
      </c>
      <c r="B751" s="1">
        <f>ABS(Portfolios!B751-AVERAGE(Portfolios!$B$2:$B$5644))</f>
        <v>0</v>
      </c>
    </row>
    <row r="752" spans="1:2">
      <c r="A752" s="11">
        <f>Returns!A752</f>
        <v>0</v>
      </c>
      <c r="B752" s="1">
        <f>ABS(Portfolios!B752-AVERAGE(Portfolios!$B$2:$B$5644))</f>
        <v>0</v>
      </c>
    </row>
    <row r="753" spans="1:2">
      <c r="A753" s="11">
        <f>Returns!A753</f>
        <v>0</v>
      </c>
      <c r="B753" s="1">
        <f>ABS(Portfolios!B753-AVERAGE(Portfolios!$B$2:$B$5644))</f>
        <v>0</v>
      </c>
    </row>
    <row r="754" spans="1:2">
      <c r="A754" s="11">
        <f>Returns!A754</f>
        <v>0</v>
      </c>
      <c r="B754" s="1">
        <f>ABS(Portfolios!B754-AVERAGE(Portfolios!$B$2:$B$5644))</f>
        <v>0</v>
      </c>
    </row>
    <row r="755" spans="1:2">
      <c r="A755" s="11">
        <f>Returns!A755</f>
        <v>0</v>
      </c>
      <c r="B755" s="1">
        <f>ABS(Portfolios!B755-AVERAGE(Portfolios!$B$2:$B$5644))</f>
        <v>0</v>
      </c>
    </row>
    <row r="756" spans="1:2">
      <c r="A756" s="11">
        <f>Returns!A756</f>
        <v>0</v>
      </c>
      <c r="B756" s="1">
        <f>ABS(Portfolios!B756-AVERAGE(Portfolios!$B$2:$B$5644))</f>
        <v>0</v>
      </c>
    </row>
    <row r="757" spans="1:2">
      <c r="A757" s="11">
        <f>Returns!A757</f>
        <v>0</v>
      </c>
      <c r="B757" s="1">
        <f>ABS(Portfolios!B757-AVERAGE(Portfolios!$B$2:$B$5644))</f>
        <v>0</v>
      </c>
    </row>
    <row r="758" spans="1:2">
      <c r="A758" s="11">
        <f>Returns!A758</f>
        <v>0</v>
      </c>
      <c r="B758" s="1">
        <f>ABS(Portfolios!B758-AVERAGE(Portfolios!$B$2:$B$5644))</f>
        <v>0</v>
      </c>
    </row>
    <row r="759" spans="1:2">
      <c r="A759" s="11">
        <f>Returns!A759</f>
        <v>0</v>
      </c>
      <c r="B759" s="1">
        <f>ABS(Portfolios!B759-AVERAGE(Portfolios!$B$2:$B$5644))</f>
        <v>0</v>
      </c>
    </row>
    <row r="760" spans="1:2">
      <c r="A760" s="11">
        <f>Returns!A760</f>
        <v>0</v>
      </c>
      <c r="B760" s="1">
        <f>ABS(Portfolios!B760-AVERAGE(Portfolios!$B$2:$B$5644))</f>
        <v>0</v>
      </c>
    </row>
    <row r="761" spans="1:2">
      <c r="A761" s="11">
        <f>Returns!A761</f>
        <v>0</v>
      </c>
      <c r="B761" s="1">
        <f>ABS(Portfolios!B761-AVERAGE(Portfolios!$B$2:$B$5644))</f>
        <v>0</v>
      </c>
    </row>
    <row r="762" spans="1:2">
      <c r="A762" s="11">
        <f>Returns!A762</f>
        <v>0</v>
      </c>
      <c r="B762" s="1">
        <f>ABS(Portfolios!B762-AVERAGE(Portfolios!$B$2:$B$5644))</f>
        <v>0</v>
      </c>
    </row>
    <row r="763" spans="1:2">
      <c r="A763" s="11">
        <f>Returns!A763</f>
        <v>0</v>
      </c>
      <c r="B763" s="1">
        <f>ABS(Portfolios!B763-AVERAGE(Portfolios!$B$2:$B$5644))</f>
        <v>0</v>
      </c>
    </row>
    <row r="764" spans="1:2">
      <c r="A764" s="11">
        <f>Returns!A764</f>
        <v>0</v>
      </c>
      <c r="B764" s="1">
        <f>ABS(Portfolios!B764-AVERAGE(Portfolios!$B$2:$B$5644))</f>
        <v>0</v>
      </c>
    </row>
    <row r="765" spans="1:2">
      <c r="A765" s="11">
        <f>Returns!A765</f>
        <v>0</v>
      </c>
      <c r="B765" s="1">
        <f>ABS(Portfolios!B765-AVERAGE(Portfolios!$B$2:$B$5644))</f>
        <v>0</v>
      </c>
    </row>
    <row r="766" spans="1:2">
      <c r="A766" s="11">
        <f>Returns!A766</f>
        <v>0</v>
      </c>
      <c r="B766" s="1">
        <f>ABS(Portfolios!B766-AVERAGE(Portfolios!$B$2:$B$5644))</f>
        <v>0</v>
      </c>
    </row>
    <row r="767" spans="1:2">
      <c r="A767" s="11">
        <f>Returns!A767</f>
        <v>0</v>
      </c>
      <c r="B767" s="1">
        <f>ABS(Portfolios!B767-AVERAGE(Portfolios!$B$2:$B$5644))</f>
        <v>0</v>
      </c>
    </row>
    <row r="768" spans="1:2">
      <c r="A768" s="11">
        <f>Returns!A768</f>
        <v>0</v>
      </c>
      <c r="B768" s="1">
        <f>ABS(Portfolios!B768-AVERAGE(Portfolios!$B$2:$B$5644))</f>
        <v>0</v>
      </c>
    </row>
    <row r="769" spans="1:2">
      <c r="A769" s="11">
        <f>Returns!A769</f>
        <v>0</v>
      </c>
      <c r="B769" s="1">
        <f>ABS(Portfolios!B769-AVERAGE(Portfolios!$B$2:$B$5644))</f>
        <v>0</v>
      </c>
    </row>
    <row r="770" spans="1:2">
      <c r="A770" s="11">
        <f>Returns!A770</f>
        <v>0</v>
      </c>
      <c r="B770" s="1">
        <f>ABS(Portfolios!B770-AVERAGE(Portfolios!$B$2:$B$5644))</f>
        <v>0</v>
      </c>
    </row>
    <row r="771" spans="1:2">
      <c r="A771" s="11">
        <f>Returns!A771</f>
        <v>0</v>
      </c>
      <c r="B771" s="1">
        <f>ABS(Portfolios!B771-AVERAGE(Portfolios!$B$2:$B$5644))</f>
        <v>0</v>
      </c>
    </row>
    <row r="772" spans="1:2">
      <c r="A772" s="11">
        <f>Returns!A772</f>
        <v>0</v>
      </c>
      <c r="B772" s="1">
        <f>ABS(Portfolios!B772-AVERAGE(Portfolios!$B$2:$B$5644))</f>
        <v>0</v>
      </c>
    </row>
    <row r="773" spans="1:2">
      <c r="A773" s="11">
        <f>Returns!A773</f>
        <v>0</v>
      </c>
      <c r="B773" s="1">
        <f>ABS(Portfolios!B773-AVERAGE(Portfolios!$B$2:$B$5644))</f>
        <v>0</v>
      </c>
    </row>
    <row r="774" spans="1:2">
      <c r="A774" s="11">
        <f>Returns!A774</f>
        <v>0</v>
      </c>
      <c r="B774" s="1">
        <f>ABS(Portfolios!B774-AVERAGE(Portfolios!$B$2:$B$5644))</f>
        <v>0</v>
      </c>
    </row>
    <row r="775" spans="1:2">
      <c r="A775" s="11">
        <f>Returns!A775</f>
        <v>0</v>
      </c>
      <c r="B775" s="1">
        <f>ABS(Portfolios!B775-AVERAGE(Portfolios!$B$2:$B$5644))</f>
        <v>0</v>
      </c>
    </row>
    <row r="776" spans="1:2">
      <c r="A776" s="11">
        <f>Returns!A776</f>
        <v>0</v>
      </c>
      <c r="B776" s="1">
        <f>ABS(Portfolios!B776-AVERAGE(Portfolios!$B$2:$B$5644))</f>
        <v>0</v>
      </c>
    </row>
    <row r="777" spans="1:2">
      <c r="A777" s="11">
        <f>Returns!A777</f>
        <v>0</v>
      </c>
      <c r="B777" s="1">
        <f>ABS(Portfolios!B777-AVERAGE(Portfolios!$B$2:$B$5644))</f>
        <v>0</v>
      </c>
    </row>
    <row r="778" spans="1:2">
      <c r="A778" s="11">
        <f>Returns!A778</f>
        <v>0</v>
      </c>
      <c r="B778" s="1">
        <f>ABS(Portfolios!B778-AVERAGE(Portfolios!$B$2:$B$5644))</f>
        <v>0</v>
      </c>
    </row>
    <row r="779" spans="1:2">
      <c r="A779" s="11">
        <f>Returns!A779</f>
        <v>0</v>
      </c>
      <c r="B779" s="1">
        <f>ABS(Portfolios!B779-AVERAGE(Portfolios!$B$2:$B$5644))</f>
        <v>0</v>
      </c>
    </row>
    <row r="780" spans="1:2">
      <c r="A780" s="11">
        <f>Returns!A780</f>
        <v>0</v>
      </c>
      <c r="B780" s="1">
        <f>ABS(Portfolios!B780-AVERAGE(Portfolios!$B$2:$B$5644))</f>
        <v>0</v>
      </c>
    </row>
    <row r="781" spans="1:2">
      <c r="A781" s="11">
        <f>Returns!A781</f>
        <v>0</v>
      </c>
      <c r="B781" s="1">
        <f>ABS(Portfolios!B781-AVERAGE(Portfolios!$B$2:$B$5644))</f>
        <v>0</v>
      </c>
    </row>
    <row r="782" spans="1:2">
      <c r="A782" s="11">
        <f>Returns!A782</f>
        <v>0</v>
      </c>
      <c r="B782" s="1">
        <f>ABS(Portfolios!B782-AVERAGE(Portfolios!$B$2:$B$5644))</f>
        <v>0</v>
      </c>
    </row>
    <row r="783" spans="1:2">
      <c r="A783" s="11">
        <f>Returns!A783</f>
        <v>0</v>
      </c>
      <c r="B783" s="1">
        <f>ABS(Portfolios!B783-AVERAGE(Portfolios!$B$2:$B$5644))</f>
        <v>0</v>
      </c>
    </row>
    <row r="784" spans="1:2">
      <c r="A784" s="11">
        <f>Returns!A784</f>
        <v>0</v>
      </c>
      <c r="B784" s="1">
        <f>ABS(Portfolios!B784-AVERAGE(Portfolios!$B$2:$B$5644))</f>
        <v>0</v>
      </c>
    </row>
    <row r="785" spans="1:2">
      <c r="A785" s="11">
        <f>Returns!A785</f>
        <v>0</v>
      </c>
      <c r="B785" s="1">
        <f>ABS(Portfolios!B785-AVERAGE(Portfolios!$B$2:$B$5644))</f>
        <v>0</v>
      </c>
    </row>
    <row r="786" spans="1:2">
      <c r="A786" s="11">
        <f>Returns!A786</f>
        <v>0</v>
      </c>
      <c r="B786" s="1">
        <f>ABS(Portfolios!B786-AVERAGE(Portfolios!$B$2:$B$5644))</f>
        <v>0</v>
      </c>
    </row>
    <row r="787" spans="1:2">
      <c r="A787" s="11">
        <f>Returns!A787</f>
        <v>0</v>
      </c>
      <c r="B787" s="1">
        <f>ABS(Portfolios!B787-AVERAGE(Portfolios!$B$2:$B$5644))</f>
        <v>0</v>
      </c>
    </row>
    <row r="788" spans="1:2">
      <c r="A788" s="11">
        <f>Returns!A788</f>
        <v>0</v>
      </c>
      <c r="B788" s="1">
        <f>ABS(Portfolios!B788-AVERAGE(Portfolios!$B$2:$B$5644))</f>
        <v>0</v>
      </c>
    </row>
    <row r="789" spans="1:2">
      <c r="A789" s="11">
        <f>Returns!A789</f>
        <v>0</v>
      </c>
      <c r="B789" s="1">
        <f>ABS(Portfolios!B789-AVERAGE(Portfolios!$B$2:$B$5644))</f>
        <v>0</v>
      </c>
    </row>
    <row r="790" spans="1:2">
      <c r="A790" s="11">
        <f>Returns!A790</f>
        <v>0</v>
      </c>
      <c r="B790" s="1">
        <f>ABS(Portfolios!B790-AVERAGE(Portfolios!$B$2:$B$5644))</f>
        <v>0</v>
      </c>
    </row>
    <row r="791" spans="1:2">
      <c r="A791" s="11">
        <f>Returns!A791</f>
        <v>0</v>
      </c>
      <c r="B791" s="1">
        <f>ABS(Portfolios!B791-AVERAGE(Portfolios!$B$2:$B$5644))</f>
        <v>0</v>
      </c>
    </row>
    <row r="792" spans="1:2">
      <c r="A792" s="11">
        <f>Returns!A792</f>
        <v>0</v>
      </c>
      <c r="B792" s="1">
        <f>ABS(Portfolios!B792-AVERAGE(Portfolios!$B$2:$B$5644))</f>
        <v>0</v>
      </c>
    </row>
    <row r="793" spans="1:2">
      <c r="A793" s="11">
        <f>Returns!A793</f>
        <v>0</v>
      </c>
      <c r="B793" s="1">
        <f>ABS(Portfolios!B793-AVERAGE(Portfolios!$B$2:$B$5644))</f>
        <v>0</v>
      </c>
    </row>
    <row r="794" spans="1:2">
      <c r="A794" s="11">
        <f>Returns!A794</f>
        <v>0</v>
      </c>
      <c r="B794" s="1">
        <f>ABS(Portfolios!B794-AVERAGE(Portfolios!$B$2:$B$5644))</f>
        <v>0</v>
      </c>
    </row>
    <row r="795" spans="1:2">
      <c r="A795" s="11">
        <f>Returns!A795</f>
        <v>0</v>
      </c>
      <c r="B795" s="1">
        <f>ABS(Portfolios!B795-AVERAGE(Portfolios!$B$2:$B$5644))</f>
        <v>0</v>
      </c>
    </row>
    <row r="796" spans="1:2">
      <c r="A796" s="11">
        <f>Returns!A796</f>
        <v>0</v>
      </c>
      <c r="B796" s="1">
        <f>ABS(Portfolios!B796-AVERAGE(Portfolios!$B$2:$B$5644))</f>
        <v>0</v>
      </c>
    </row>
    <row r="797" spans="1:2">
      <c r="A797" s="11">
        <f>Returns!A797</f>
        <v>0</v>
      </c>
      <c r="B797" s="1">
        <f>ABS(Portfolios!B797-AVERAGE(Portfolios!$B$2:$B$5644))</f>
        <v>0</v>
      </c>
    </row>
    <row r="798" spans="1:2">
      <c r="A798" s="11">
        <f>Returns!A798</f>
        <v>0</v>
      </c>
      <c r="B798" s="1">
        <f>ABS(Portfolios!B798-AVERAGE(Portfolios!$B$2:$B$5644))</f>
        <v>0</v>
      </c>
    </row>
    <row r="799" spans="1:2">
      <c r="A799" s="11">
        <f>Returns!A799</f>
        <v>0</v>
      </c>
      <c r="B799" s="1">
        <f>ABS(Portfolios!B799-AVERAGE(Portfolios!$B$2:$B$5644))</f>
        <v>0</v>
      </c>
    </row>
    <row r="800" spans="1:2">
      <c r="A800" s="11">
        <f>Returns!A800</f>
        <v>0</v>
      </c>
      <c r="B800" s="1">
        <f>ABS(Portfolios!B800-AVERAGE(Portfolios!$B$2:$B$5644))</f>
        <v>0</v>
      </c>
    </row>
    <row r="801" spans="1:2">
      <c r="A801" s="11">
        <f>Returns!A801</f>
        <v>0</v>
      </c>
      <c r="B801" s="1">
        <f>ABS(Portfolios!B801-AVERAGE(Portfolios!$B$2:$B$5644))</f>
        <v>0</v>
      </c>
    </row>
    <row r="802" spans="1:2">
      <c r="A802" s="11">
        <f>Returns!A802</f>
        <v>0</v>
      </c>
      <c r="B802" s="1">
        <f>ABS(Portfolios!B802-AVERAGE(Portfolios!$B$2:$B$5644))</f>
        <v>0</v>
      </c>
    </row>
    <row r="803" spans="1:2">
      <c r="A803" s="11">
        <f>Returns!A803</f>
        <v>0</v>
      </c>
      <c r="B803" s="1">
        <f>ABS(Portfolios!B803-AVERAGE(Portfolios!$B$2:$B$5644))</f>
        <v>0</v>
      </c>
    </row>
    <row r="804" spans="1:2">
      <c r="A804" s="11">
        <f>Returns!A804</f>
        <v>0</v>
      </c>
      <c r="B804" s="1">
        <f>ABS(Portfolios!B804-AVERAGE(Portfolios!$B$2:$B$5644))</f>
        <v>0</v>
      </c>
    </row>
    <row r="805" spans="1:2">
      <c r="A805" s="11">
        <f>Returns!A805</f>
        <v>0</v>
      </c>
      <c r="B805" s="1">
        <f>ABS(Portfolios!B805-AVERAGE(Portfolios!$B$2:$B$5644))</f>
        <v>0</v>
      </c>
    </row>
    <row r="806" spans="1:2">
      <c r="A806" s="11">
        <f>Returns!A806</f>
        <v>0</v>
      </c>
      <c r="B806" s="1">
        <f>ABS(Portfolios!B806-AVERAGE(Portfolios!$B$2:$B$5644))</f>
        <v>0</v>
      </c>
    </row>
    <row r="807" spans="1:2">
      <c r="A807" s="11">
        <f>Returns!A807</f>
        <v>0</v>
      </c>
      <c r="B807" s="1">
        <f>ABS(Portfolios!B807-AVERAGE(Portfolios!$B$2:$B$5644))</f>
        <v>0</v>
      </c>
    </row>
    <row r="808" spans="1:2">
      <c r="A808" s="11">
        <f>Returns!A808</f>
        <v>0</v>
      </c>
      <c r="B808" s="1">
        <f>ABS(Portfolios!B808-AVERAGE(Portfolios!$B$2:$B$5644))</f>
        <v>0</v>
      </c>
    </row>
    <row r="809" spans="1:2">
      <c r="A809" s="11">
        <f>Returns!A809</f>
        <v>0</v>
      </c>
      <c r="B809" s="1">
        <f>ABS(Portfolios!B809-AVERAGE(Portfolios!$B$2:$B$5644))</f>
        <v>0</v>
      </c>
    </row>
    <row r="810" spans="1:2">
      <c r="A810" s="11">
        <f>Returns!A810</f>
        <v>0</v>
      </c>
      <c r="B810" s="1">
        <f>ABS(Portfolios!B810-AVERAGE(Portfolios!$B$2:$B$5644))</f>
        <v>0</v>
      </c>
    </row>
    <row r="811" spans="1:2">
      <c r="A811" s="11">
        <f>Returns!A811</f>
        <v>0</v>
      </c>
      <c r="B811" s="1">
        <f>ABS(Portfolios!B811-AVERAGE(Portfolios!$B$2:$B$5644))</f>
        <v>0</v>
      </c>
    </row>
    <row r="812" spans="1:2">
      <c r="A812" s="11">
        <f>Returns!A812</f>
        <v>0</v>
      </c>
      <c r="B812" s="1">
        <f>ABS(Portfolios!B812-AVERAGE(Portfolios!$B$2:$B$5644))</f>
        <v>0</v>
      </c>
    </row>
    <row r="813" spans="1:2">
      <c r="A813" s="11">
        <f>Returns!A813</f>
        <v>0</v>
      </c>
      <c r="B813" s="1">
        <f>ABS(Portfolios!B813-AVERAGE(Portfolios!$B$2:$B$5644))</f>
        <v>0</v>
      </c>
    </row>
    <row r="814" spans="1:2">
      <c r="A814" s="11">
        <f>Returns!A814</f>
        <v>0</v>
      </c>
      <c r="B814" s="1">
        <f>ABS(Portfolios!B814-AVERAGE(Portfolios!$B$2:$B$5644))</f>
        <v>0</v>
      </c>
    </row>
    <row r="815" spans="1:2">
      <c r="A815" s="11">
        <f>Returns!A815</f>
        <v>0</v>
      </c>
      <c r="B815" s="1">
        <f>ABS(Portfolios!B815-AVERAGE(Portfolios!$B$2:$B$5644))</f>
        <v>0</v>
      </c>
    </row>
    <row r="816" spans="1:2">
      <c r="A816" s="11">
        <f>Returns!A816</f>
        <v>0</v>
      </c>
      <c r="B816" s="1">
        <f>ABS(Portfolios!B816-AVERAGE(Portfolios!$B$2:$B$5644))</f>
        <v>0</v>
      </c>
    </row>
    <row r="817" spans="1:2">
      <c r="A817" s="11">
        <f>Returns!A817</f>
        <v>0</v>
      </c>
      <c r="B817" s="1">
        <f>ABS(Portfolios!B817-AVERAGE(Portfolios!$B$2:$B$5644))</f>
        <v>0</v>
      </c>
    </row>
    <row r="818" spans="1:2">
      <c r="A818" s="11">
        <f>Returns!A818</f>
        <v>0</v>
      </c>
      <c r="B818" s="1">
        <f>ABS(Portfolios!B818-AVERAGE(Portfolios!$B$2:$B$5644))</f>
        <v>0</v>
      </c>
    </row>
    <row r="819" spans="1:2">
      <c r="A819" s="11">
        <f>Returns!A819</f>
        <v>0</v>
      </c>
      <c r="B819" s="1">
        <f>ABS(Portfolios!B819-AVERAGE(Portfolios!$B$2:$B$5644))</f>
        <v>0</v>
      </c>
    </row>
    <row r="820" spans="1:2">
      <c r="A820" s="11">
        <f>Returns!A820</f>
        <v>0</v>
      </c>
      <c r="B820" s="1">
        <f>ABS(Portfolios!B820-AVERAGE(Portfolios!$B$2:$B$5644))</f>
        <v>0</v>
      </c>
    </row>
    <row r="821" spans="1:2">
      <c r="A821" s="11">
        <f>Returns!A821</f>
        <v>0</v>
      </c>
      <c r="B821" s="1">
        <f>ABS(Portfolios!B821-AVERAGE(Portfolios!$B$2:$B$5644))</f>
        <v>0</v>
      </c>
    </row>
    <row r="822" spans="1:2">
      <c r="A822" s="11">
        <f>Returns!A822</f>
        <v>0</v>
      </c>
      <c r="B822" s="1">
        <f>ABS(Portfolios!B822-AVERAGE(Portfolios!$B$2:$B$5644))</f>
        <v>0</v>
      </c>
    </row>
    <row r="823" spans="1:2">
      <c r="A823" s="11">
        <f>Returns!A823</f>
        <v>0</v>
      </c>
      <c r="B823" s="1">
        <f>ABS(Portfolios!B823-AVERAGE(Portfolios!$B$2:$B$5644))</f>
        <v>0</v>
      </c>
    </row>
    <row r="824" spans="1:2">
      <c r="A824" s="11">
        <f>Returns!A824</f>
        <v>0</v>
      </c>
      <c r="B824" s="1">
        <f>ABS(Portfolios!B824-AVERAGE(Portfolios!$B$2:$B$5644))</f>
        <v>0</v>
      </c>
    </row>
    <row r="825" spans="1:2">
      <c r="A825" s="11">
        <f>Returns!A825</f>
        <v>0</v>
      </c>
      <c r="B825" s="1">
        <f>ABS(Portfolios!B825-AVERAGE(Portfolios!$B$2:$B$5644))</f>
        <v>0</v>
      </c>
    </row>
    <row r="826" spans="1:2">
      <c r="A826" s="11">
        <f>Returns!A826</f>
        <v>0</v>
      </c>
      <c r="B826" s="1">
        <f>ABS(Portfolios!B826-AVERAGE(Portfolios!$B$2:$B$5644))</f>
        <v>0</v>
      </c>
    </row>
    <row r="827" spans="1:2">
      <c r="A827" s="11">
        <f>Returns!A827</f>
        <v>0</v>
      </c>
      <c r="B827" s="1">
        <f>ABS(Portfolios!B827-AVERAGE(Portfolios!$B$2:$B$5644))</f>
        <v>0</v>
      </c>
    </row>
    <row r="828" spans="1:2">
      <c r="A828" s="11">
        <f>Returns!A828</f>
        <v>0</v>
      </c>
      <c r="B828" s="1">
        <f>ABS(Portfolios!B828-AVERAGE(Portfolios!$B$2:$B$5644))</f>
        <v>0</v>
      </c>
    </row>
    <row r="829" spans="1:2">
      <c r="A829" s="11">
        <f>Returns!A829</f>
        <v>0</v>
      </c>
      <c r="B829" s="1">
        <f>ABS(Portfolios!B829-AVERAGE(Portfolios!$B$2:$B$5644))</f>
        <v>0</v>
      </c>
    </row>
    <row r="830" spans="1:2">
      <c r="A830" s="11">
        <f>Returns!A830</f>
        <v>0</v>
      </c>
      <c r="B830" s="1">
        <f>ABS(Portfolios!B830-AVERAGE(Portfolios!$B$2:$B$5644))</f>
        <v>0</v>
      </c>
    </row>
    <row r="831" spans="1:2">
      <c r="A831" s="11">
        <f>Returns!A831</f>
        <v>0</v>
      </c>
      <c r="B831" s="1">
        <f>ABS(Portfolios!B831-AVERAGE(Portfolios!$B$2:$B$5644))</f>
        <v>0</v>
      </c>
    </row>
    <row r="832" spans="1:2">
      <c r="A832" s="11">
        <f>Returns!A832</f>
        <v>0</v>
      </c>
      <c r="B832" s="1">
        <f>ABS(Portfolios!B832-AVERAGE(Portfolios!$B$2:$B$5644))</f>
        <v>0</v>
      </c>
    </row>
    <row r="833" spans="1:2">
      <c r="A833" s="11">
        <f>Returns!A833</f>
        <v>0</v>
      </c>
      <c r="B833" s="1">
        <f>ABS(Portfolios!B833-AVERAGE(Portfolios!$B$2:$B$5644))</f>
        <v>0</v>
      </c>
    </row>
    <row r="834" spans="1:2">
      <c r="A834" s="11">
        <f>Returns!A834</f>
        <v>0</v>
      </c>
      <c r="B834" s="1">
        <f>ABS(Portfolios!B834-AVERAGE(Portfolios!$B$2:$B$5644))</f>
        <v>0</v>
      </c>
    </row>
    <row r="835" spans="1:2">
      <c r="A835" s="11">
        <f>Returns!A835</f>
        <v>0</v>
      </c>
      <c r="B835" s="1">
        <f>ABS(Portfolios!B835-AVERAGE(Portfolios!$B$2:$B$5644))</f>
        <v>0</v>
      </c>
    </row>
    <row r="836" spans="1:2">
      <c r="A836" s="11">
        <f>Returns!A836</f>
        <v>0</v>
      </c>
      <c r="B836" s="1">
        <f>ABS(Portfolios!B836-AVERAGE(Portfolios!$B$2:$B$5644))</f>
        <v>0</v>
      </c>
    </row>
    <row r="837" spans="1:2">
      <c r="A837" s="11">
        <f>Returns!A837</f>
        <v>0</v>
      </c>
      <c r="B837" s="1">
        <f>ABS(Portfolios!B837-AVERAGE(Portfolios!$B$2:$B$5644))</f>
        <v>0</v>
      </c>
    </row>
    <row r="838" spans="1:2">
      <c r="A838" s="11">
        <f>Returns!A838</f>
        <v>0</v>
      </c>
      <c r="B838" s="1">
        <f>ABS(Portfolios!B838-AVERAGE(Portfolios!$B$2:$B$5644))</f>
        <v>0</v>
      </c>
    </row>
    <row r="839" spans="1:2">
      <c r="A839" s="11">
        <f>Returns!A839</f>
        <v>0</v>
      </c>
      <c r="B839" s="1">
        <f>ABS(Portfolios!B839-AVERAGE(Portfolios!$B$2:$B$5644))</f>
        <v>0</v>
      </c>
    </row>
    <row r="840" spans="1:2">
      <c r="A840" s="11">
        <f>Returns!A840</f>
        <v>0</v>
      </c>
      <c r="B840" s="1">
        <f>ABS(Portfolios!B840-AVERAGE(Portfolios!$B$2:$B$5644))</f>
        <v>0</v>
      </c>
    </row>
    <row r="841" spans="1:2">
      <c r="A841" s="11">
        <f>Returns!A841</f>
        <v>0</v>
      </c>
      <c r="B841" s="1">
        <f>ABS(Portfolios!B841-AVERAGE(Portfolios!$B$2:$B$5644))</f>
        <v>0</v>
      </c>
    </row>
    <row r="842" spans="1:2">
      <c r="A842" s="11">
        <f>Returns!A842</f>
        <v>0</v>
      </c>
      <c r="B842" s="1">
        <f>ABS(Portfolios!B842-AVERAGE(Portfolios!$B$2:$B$5644))</f>
        <v>0</v>
      </c>
    </row>
    <row r="843" spans="1:2">
      <c r="A843" s="11">
        <f>Returns!A843</f>
        <v>0</v>
      </c>
      <c r="B843" s="1">
        <f>ABS(Portfolios!B843-AVERAGE(Portfolios!$B$2:$B$5644))</f>
        <v>0</v>
      </c>
    </row>
    <row r="844" spans="1:2">
      <c r="A844" s="11">
        <f>Returns!A844</f>
        <v>0</v>
      </c>
      <c r="B844" s="1">
        <f>ABS(Portfolios!B844-AVERAGE(Portfolios!$B$2:$B$5644))</f>
        <v>0</v>
      </c>
    </row>
    <row r="845" spans="1:2">
      <c r="A845" s="11">
        <f>Returns!A845</f>
        <v>0</v>
      </c>
      <c r="B845" s="1">
        <f>ABS(Portfolios!B845-AVERAGE(Portfolios!$B$2:$B$5644))</f>
        <v>0</v>
      </c>
    </row>
    <row r="846" spans="1:2">
      <c r="A846" s="11">
        <f>Returns!A846</f>
        <v>0</v>
      </c>
      <c r="B846" s="1">
        <f>ABS(Portfolios!B846-AVERAGE(Portfolios!$B$2:$B$5644))</f>
        <v>0</v>
      </c>
    </row>
    <row r="847" spans="1:2">
      <c r="A847" s="11">
        <f>Returns!A847</f>
        <v>0</v>
      </c>
      <c r="B847" s="1">
        <f>ABS(Portfolios!B847-AVERAGE(Portfolios!$B$2:$B$5644))</f>
        <v>0</v>
      </c>
    </row>
    <row r="848" spans="1:2">
      <c r="A848" s="11">
        <f>Returns!A848</f>
        <v>0</v>
      </c>
      <c r="B848" s="1">
        <f>ABS(Portfolios!B848-AVERAGE(Portfolios!$B$2:$B$5644))</f>
        <v>0</v>
      </c>
    </row>
    <row r="849" spans="1:2">
      <c r="A849" s="11">
        <f>Returns!A849</f>
        <v>0</v>
      </c>
      <c r="B849" s="1">
        <f>ABS(Portfolios!B849-AVERAGE(Portfolios!$B$2:$B$5644))</f>
        <v>0</v>
      </c>
    </row>
    <row r="850" spans="1:2">
      <c r="A850" s="11">
        <f>Returns!A850</f>
        <v>0</v>
      </c>
      <c r="B850" s="1">
        <f>ABS(Portfolios!B850-AVERAGE(Portfolios!$B$2:$B$5644))</f>
        <v>0</v>
      </c>
    </row>
    <row r="851" spans="1:2">
      <c r="A851" s="11">
        <f>Returns!A851</f>
        <v>0</v>
      </c>
      <c r="B851" s="1">
        <f>ABS(Portfolios!B851-AVERAGE(Portfolios!$B$2:$B$5644))</f>
        <v>0</v>
      </c>
    </row>
    <row r="852" spans="1:2">
      <c r="A852" s="11">
        <f>Returns!A852</f>
        <v>0</v>
      </c>
      <c r="B852" s="1">
        <f>ABS(Portfolios!B852-AVERAGE(Portfolios!$B$2:$B$5644))</f>
        <v>0</v>
      </c>
    </row>
    <row r="853" spans="1:2">
      <c r="A853" s="11">
        <f>Returns!A853</f>
        <v>0</v>
      </c>
      <c r="B853" s="1">
        <f>ABS(Portfolios!B853-AVERAGE(Portfolios!$B$2:$B$5644))</f>
        <v>0</v>
      </c>
    </row>
    <row r="854" spans="1:2">
      <c r="A854" s="11">
        <f>Returns!A854</f>
        <v>0</v>
      </c>
      <c r="B854" s="1">
        <f>ABS(Portfolios!B854-AVERAGE(Portfolios!$B$2:$B$5644))</f>
        <v>0</v>
      </c>
    </row>
    <row r="855" spans="1:2">
      <c r="A855" s="11">
        <f>Returns!A855</f>
        <v>0</v>
      </c>
      <c r="B855" s="1">
        <f>ABS(Portfolios!B855-AVERAGE(Portfolios!$B$2:$B$5644))</f>
        <v>0</v>
      </c>
    </row>
    <row r="856" spans="1:2">
      <c r="A856" s="11">
        <f>Returns!A856</f>
        <v>0</v>
      </c>
      <c r="B856" s="1">
        <f>ABS(Portfolios!B856-AVERAGE(Portfolios!$B$2:$B$5644))</f>
        <v>0</v>
      </c>
    </row>
    <row r="857" spans="1:2">
      <c r="A857" s="11">
        <f>Returns!A857</f>
        <v>0</v>
      </c>
      <c r="B857" s="1">
        <f>ABS(Portfolios!B857-AVERAGE(Portfolios!$B$2:$B$5644))</f>
        <v>0</v>
      </c>
    </row>
    <row r="858" spans="1:2">
      <c r="A858" s="11">
        <f>Returns!A858</f>
        <v>0</v>
      </c>
      <c r="B858" s="1">
        <f>ABS(Portfolios!B858-AVERAGE(Portfolios!$B$2:$B$5644))</f>
        <v>0</v>
      </c>
    </row>
    <row r="859" spans="1:2">
      <c r="A859" s="11">
        <f>Returns!A859</f>
        <v>0</v>
      </c>
      <c r="B859" s="1">
        <f>ABS(Portfolios!B859-AVERAGE(Portfolios!$B$2:$B$5644))</f>
        <v>0</v>
      </c>
    </row>
    <row r="860" spans="1:2">
      <c r="A860" s="11">
        <f>Returns!A860</f>
        <v>0</v>
      </c>
      <c r="B860" s="1">
        <f>ABS(Portfolios!B860-AVERAGE(Portfolios!$B$2:$B$5644))</f>
        <v>0</v>
      </c>
    </row>
    <row r="861" spans="1:2">
      <c r="A861" s="11">
        <f>Returns!A861</f>
        <v>0</v>
      </c>
      <c r="B861" s="1">
        <f>ABS(Portfolios!B861-AVERAGE(Portfolios!$B$2:$B$5644))</f>
        <v>0</v>
      </c>
    </row>
    <row r="862" spans="1:2">
      <c r="A862" s="11">
        <f>Returns!A862</f>
        <v>0</v>
      </c>
      <c r="B862" s="1">
        <f>ABS(Portfolios!B862-AVERAGE(Portfolios!$B$2:$B$5644))</f>
        <v>0</v>
      </c>
    </row>
    <row r="863" spans="1:2">
      <c r="A863" s="11">
        <f>Returns!A863</f>
        <v>0</v>
      </c>
      <c r="B863" s="1">
        <f>ABS(Portfolios!B863-AVERAGE(Portfolios!$B$2:$B$5644))</f>
        <v>0</v>
      </c>
    </row>
    <row r="864" spans="1:2">
      <c r="A864" s="11">
        <f>Returns!A864</f>
        <v>0</v>
      </c>
      <c r="B864" s="1">
        <f>ABS(Portfolios!B864-AVERAGE(Portfolios!$B$2:$B$5644))</f>
        <v>0</v>
      </c>
    </row>
    <row r="865" spans="1:2">
      <c r="A865" s="11">
        <f>Returns!A865</f>
        <v>0</v>
      </c>
      <c r="B865" s="1">
        <f>ABS(Portfolios!B865-AVERAGE(Portfolios!$B$2:$B$5644))</f>
        <v>0</v>
      </c>
    </row>
    <row r="866" spans="1:2">
      <c r="A866" s="11">
        <f>Returns!A866</f>
        <v>0</v>
      </c>
      <c r="B866" s="1">
        <f>ABS(Portfolios!B866-AVERAGE(Portfolios!$B$2:$B$5644))</f>
        <v>0</v>
      </c>
    </row>
    <row r="867" spans="1:2">
      <c r="A867" s="11">
        <f>Returns!A867</f>
        <v>0</v>
      </c>
      <c r="B867" s="1">
        <f>ABS(Portfolios!B867-AVERAGE(Portfolios!$B$2:$B$5644))</f>
        <v>0</v>
      </c>
    </row>
    <row r="868" spans="1:2">
      <c r="A868" s="11">
        <f>Returns!A868</f>
        <v>0</v>
      </c>
      <c r="B868" s="1">
        <f>ABS(Portfolios!B868-AVERAGE(Portfolios!$B$2:$B$5644))</f>
        <v>0</v>
      </c>
    </row>
    <row r="869" spans="1:2">
      <c r="A869" s="11">
        <f>Returns!A869</f>
        <v>0</v>
      </c>
      <c r="B869" s="1">
        <f>ABS(Portfolios!B869-AVERAGE(Portfolios!$B$2:$B$5644))</f>
        <v>0</v>
      </c>
    </row>
    <row r="870" spans="1:2">
      <c r="A870" s="11">
        <f>Returns!A870</f>
        <v>0</v>
      </c>
      <c r="B870" s="1">
        <f>ABS(Portfolios!B870-AVERAGE(Portfolios!$B$2:$B$5644))</f>
        <v>0</v>
      </c>
    </row>
    <row r="871" spans="1:2">
      <c r="A871" s="11">
        <f>Returns!A871</f>
        <v>0</v>
      </c>
      <c r="B871" s="1">
        <f>ABS(Portfolios!B871-AVERAGE(Portfolios!$B$2:$B$5644))</f>
        <v>0</v>
      </c>
    </row>
    <row r="872" spans="1:2">
      <c r="A872" s="11">
        <f>Returns!A872</f>
        <v>0</v>
      </c>
      <c r="B872" s="1">
        <f>ABS(Portfolios!B872-AVERAGE(Portfolios!$B$2:$B$5644))</f>
        <v>0</v>
      </c>
    </row>
    <row r="873" spans="1:2">
      <c r="A873" s="11">
        <f>Returns!A873</f>
        <v>0</v>
      </c>
      <c r="B873" s="1">
        <f>ABS(Portfolios!B873-AVERAGE(Portfolios!$B$2:$B$5644))</f>
        <v>0</v>
      </c>
    </row>
    <row r="874" spans="1:2">
      <c r="A874" s="11">
        <f>Returns!A874</f>
        <v>0</v>
      </c>
      <c r="B874" s="1">
        <f>ABS(Portfolios!B874-AVERAGE(Portfolios!$B$2:$B$5644))</f>
        <v>0</v>
      </c>
    </row>
    <row r="875" spans="1:2">
      <c r="A875" s="11">
        <f>Returns!A875</f>
        <v>0</v>
      </c>
      <c r="B875" s="1">
        <f>ABS(Portfolios!B875-AVERAGE(Portfolios!$B$2:$B$5644))</f>
        <v>0</v>
      </c>
    </row>
    <row r="876" spans="1:2">
      <c r="A876" s="11">
        <f>Returns!A876</f>
        <v>0</v>
      </c>
      <c r="B876" s="1">
        <f>ABS(Portfolios!B876-AVERAGE(Portfolios!$B$2:$B$5644))</f>
        <v>0</v>
      </c>
    </row>
    <row r="877" spans="1:2">
      <c r="A877" s="11">
        <f>Returns!A877</f>
        <v>0</v>
      </c>
      <c r="B877" s="1">
        <f>ABS(Portfolios!B877-AVERAGE(Portfolios!$B$2:$B$5644))</f>
        <v>0</v>
      </c>
    </row>
    <row r="878" spans="1:2">
      <c r="A878" s="11">
        <f>Returns!A878</f>
        <v>0</v>
      </c>
      <c r="B878" s="1">
        <f>ABS(Portfolios!B878-AVERAGE(Portfolios!$B$2:$B$5644))</f>
        <v>0</v>
      </c>
    </row>
    <row r="879" spans="1:2">
      <c r="A879" s="11">
        <f>Returns!A879</f>
        <v>0</v>
      </c>
      <c r="B879" s="1">
        <f>ABS(Portfolios!B879-AVERAGE(Portfolios!$B$2:$B$5644))</f>
        <v>0</v>
      </c>
    </row>
    <row r="880" spans="1:2">
      <c r="A880" s="11">
        <f>Returns!A880</f>
        <v>0</v>
      </c>
      <c r="B880" s="1">
        <f>ABS(Portfolios!B880-AVERAGE(Portfolios!$B$2:$B$5644))</f>
        <v>0</v>
      </c>
    </row>
    <row r="881" spans="1:2">
      <c r="A881" s="11">
        <f>Returns!A881</f>
        <v>0</v>
      </c>
      <c r="B881" s="1">
        <f>ABS(Portfolios!B881-AVERAGE(Portfolios!$B$2:$B$5644))</f>
        <v>0</v>
      </c>
    </row>
    <row r="882" spans="1:2">
      <c r="A882" s="11">
        <f>Returns!A882</f>
        <v>0</v>
      </c>
      <c r="B882" s="1">
        <f>ABS(Portfolios!B882-AVERAGE(Portfolios!$B$2:$B$5644))</f>
        <v>0</v>
      </c>
    </row>
    <row r="883" spans="1:2">
      <c r="A883" s="11">
        <f>Returns!A883</f>
        <v>0</v>
      </c>
      <c r="B883" s="1">
        <f>ABS(Portfolios!B883-AVERAGE(Portfolios!$B$2:$B$5644))</f>
        <v>0</v>
      </c>
    </row>
    <row r="884" spans="1:2">
      <c r="A884" s="11">
        <f>Returns!A884</f>
        <v>0</v>
      </c>
      <c r="B884" s="1">
        <f>ABS(Portfolios!B884-AVERAGE(Portfolios!$B$2:$B$5644))</f>
        <v>0</v>
      </c>
    </row>
    <row r="885" spans="1:2">
      <c r="A885" s="11">
        <f>Returns!A885</f>
        <v>0</v>
      </c>
      <c r="B885" s="1">
        <f>ABS(Portfolios!B885-AVERAGE(Portfolios!$B$2:$B$5644))</f>
        <v>0</v>
      </c>
    </row>
    <row r="886" spans="1:2">
      <c r="A886" s="11">
        <f>Returns!A886</f>
        <v>0</v>
      </c>
      <c r="B886" s="1">
        <f>ABS(Portfolios!B886-AVERAGE(Portfolios!$B$2:$B$5644))</f>
        <v>0</v>
      </c>
    </row>
    <row r="887" spans="1:2">
      <c r="A887" s="11">
        <f>Returns!A887</f>
        <v>0</v>
      </c>
      <c r="B887" s="1">
        <f>ABS(Portfolios!B887-AVERAGE(Portfolios!$B$2:$B$5644))</f>
        <v>0</v>
      </c>
    </row>
    <row r="888" spans="1:2">
      <c r="A888" s="11">
        <f>Returns!A888</f>
        <v>0</v>
      </c>
      <c r="B888" s="1">
        <f>ABS(Portfolios!B888-AVERAGE(Portfolios!$B$2:$B$5644))</f>
        <v>0</v>
      </c>
    </row>
    <row r="889" spans="1:2">
      <c r="A889" s="11">
        <f>Returns!A889</f>
        <v>0</v>
      </c>
      <c r="B889" s="1">
        <f>ABS(Portfolios!B889-AVERAGE(Portfolios!$B$2:$B$5644))</f>
        <v>0</v>
      </c>
    </row>
    <row r="890" spans="1:2">
      <c r="A890" s="11">
        <f>Returns!A890</f>
        <v>0</v>
      </c>
      <c r="B890" s="1">
        <f>ABS(Portfolios!B890-AVERAGE(Portfolios!$B$2:$B$5644))</f>
        <v>0</v>
      </c>
    </row>
    <row r="891" spans="1:2">
      <c r="A891" s="11">
        <f>Returns!A891</f>
        <v>0</v>
      </c>
      <c r="B891" s="1">
        <f>ABS(Portfolios!B891-AVERAGE(Portfolios!$B$2:$B$5644))</f>
        <v>0</v>
      </c>
    </row>
    <row r="892" spans="1:2">
      <c r="A892" s="11">
        <f>Returns!A892</f>
        <v>0</v>
      </c>
      <c r="B892" s="1">
        <f>ABS(Portfolios!B892-AVERAGE(Portfolios!$B$2:$B$5644))</f>
        <v>0</v>
      </c>
    </row>
    <row r="893" spans="1:2">
      <c r="A893" s="11">
        <f>Returns!A893</f>
        <v>0</v>
      </c>
      <c r="B893" s="1">
        <f>ABS(Portfolios!B893-AVERAGE(Portfolios!$B$2:$B$5644))</f>
        <v>0</v>
      </c>
    </row>
    <row r="894" spans="1:2">
      <c r="A894" s="11">
        <f>Returns!A894</f>
        <v>0</v>
      </c>
      <c r="B894" s="1">
        <f>ABS(Portfolios!B894-AVERAGE(Portfolios!$B$2:$B$5644))</f>
        <v>0</v>
      </c>
    </row>
    <row r="895" spans="1:2">
      <c r="A895" s="11">
        <f>Returns!A895</f>
        <v>0</v>
      </c>
      <c r="B895" s="1">
        <f>ABS(Portfolios!B895-AVERAGE(Portfolios!$B$2:$B$5644))</f>
        <v>0</v>
      </c>
    </row>
    <row r="896" spans="1:2">
      <c r="A896" s="11">
        <f>Returns!A896</f>
        <v>0</v>
      </c>
      <c r="B896" s="1">
        <f>ABS(Portfolios!B896-AVERAGE(Portfolios!$B$2:$B$5644))</f>
        <v>0</v>
      </c>
    </row>
    <row r="897" spans="1:2">
      <c r="A897" s="11">
        <f>Returns!A897</f>
        <v>0</v>
      </c>
      <c r="B897" s="1">
        <f>ABS(Portfolios!B897-AVERAGE(Portfolios!$B$2:$B$5644))</f>
        <v>0</v>
      </c>
    </row>
    <row r="898" spans="1:2">
      <c r="A898" s="11">
        <f>Returns!A898</f>
        <v>0</v>
      </c>
      <c r="B898" s="1">
        <f>ABS(Portfolios!B898-AVERAGE(Portfolios!$B$2:$B$5644))</f>
        <v>0</v>
      </c>
    </row>
    <row r="899" spans="1:2">
      <c r="A899" s="11">
        <f>Returns!A899</f>
        <v>0</v>
      </c>
      <c r="B899" s="1">
        <f>ABS(Portfolios!B899-AVERAGE(Portfolios!$B$2:$B$5644))</f>
        <v>0</v>
      </c>
    </row>
    <row r="900" spans="1:2">
      <c r="A900" s="11">
        <f>Returns!A900</f>
        <v>0</v>
      </c>
      <c r="B900" s="1">
        <f>ABS(Portfolios!B900-AVERAGE(Portfolios!$B$2:$B$5644))</f>
        <v>0</v>
      </c>
    </row>
    <row r="901" spans="1:2">
      <c r="A901" s="11">
        <f>Returns!A901</f>
        <v>0</v>
      </c>
      <c r="B901" s="1">
        <f>ABS(Portfolios!B901-AVERAGE(Portfolios!$B$2:$B$5644))</f>
        <v>0</v>
      </c>
    </row>
    <row r="902" spans="1:2">
      <c r="A902" s="11">
        <f>Returns!A902</f>
        <v>0</v>
      </c>
      <c r="B902" s="1">
        <f>ABS(Portfolios!B902-AVERAGE(Portfolios!$B$2:$B$5644))</f>
        <v>0</v>
      </c>
    </row>
    <row r="903" spans="1:2">
      <c r="A903" s="11">
        <f>Returns!A903</f>
        <v>0</v>
      </c>
      <c r="B903" s="1">
        <f>ABS(Portfolios!B903-AVERAGE(Portfolios!$B$2:$B$5644))</f>
        <v>0</v>
      </c>
    </row>
    <row r="904" spans="1:2">
      <c r="A904" s="11">
        <f>Returns!A904</f>
        <v>0</v>
      </c>
      <c r="B904" s="1">
        <f>ABS(Portfolios!B904-AVERAGE(Portfolios!$B$2:$B$5644))</f>
        <v>0</v>
      </c>
    </row>
    <row r="905" spans="1:2">
      <c r="A905" s="11">
        <f>Returns!A905</f>
        <v>0</v>
      </c>
      <c r="B905" s="1">
        <f>ABS(Portfolios!B905-AVERAGE(Portfolios!$B$2:$B$5644))</f>
        <v>0</v>
      </c>
    </row>
    <row r="906" spans="1:2">
      <c r="A906" s="11">
        <f>Returns!A906</f>
        <v>0</v>
      </c>
      <c r="B906" s="1">
        <f>ABS(Portfolios!B906-AVERAGE(Portfolios!$B$2:$B$5644))</f>
        <v>0</v>
      </c>
    </row>
    <row r="907" spans="1:2">
      <c r="A907" s="11">
        <f>Returns!A907</f>
        <v>0</v>
      </c>
      <c r="B907" s="1">
        <f>ABS(Portfolios!B907-AVERAGE(Portfolios!$B$2:$B$5644))</f>
        <v>0</v>
      </c>
    </row>
    <row r="908" spans="1:2">
      <c r="A908" s="11">
        <f>Returns!A908</f>
        <v>0</v>
      </c>
      <c r="B908" s="1">
        <f>ABS(Portfolios!B908-AVERAGE(Portfolios!$B$2:$B$5644))</f>
        <v>0</v>
      </c>
    </row>
    <row r="909" spans="1:2">
      <c r="A909" s="11">
        <f>Returns!A909</f>
        <v>0</v>
      </c>
      <c r="B909" s="1">
        <f>ABS(Portfolios!B909-AVERAGE(Portfolios!$B$2:$B$5644))</f>
        <v>0</v>
      </c>
    </row>
    <row r="910" spans="1:2">
      <c r="A910" s="11">
        <f>Returns!A910</f>
        <v>0</v>
      </c>
      <c r="B910" s="1">
        <f>ABS(Portfolios!B910-AVERAGE(Portfolios!$B$2:$B$5644))</f>
        <v>0</v>
      </c>
    </row>
    <row r="911" spans="1:2">
      <c r="A911" s="11">
        <f>Returns!A911</f>
        <v>0</v>
      </c>
      <c r="B911" s="1">
        <f>ABS(Portfolios!B911-AVERAGE(Portfolios!$B$2:$B$5644))</f>
        <v>0</v>
      </c>
    </row>
    <row r="912" spans="1:2">
      <c r="A912" s="11">
        <f>Returns!A912</f>
        <v>0</v>
      </c>
      <c r="B912" s="1">
        <f>ABS(Portfolios!B912-AVERAGE(Portfolios!$B$2:$B$5644))</f>
        <v>0</v>
      </c>
    </row>
    <row r="913" spans="1:2">
      <c r="A913" s="11">
        <f>Returns!A913</f>
        <v>0</v>
      </c>
      <c r="B913" s="1">
        <f>ABS(Portfolios!B913-AVERAGE(Portfolios!$B$2:$B$5644))</f>
        <v>0</v>
      </c>
    </row>
    <row r="914" spans="1:2">
      <c r="A914" s="11">
        <f>Returns!A914</f>
        <v>0</v>
      </c>
      <c r="B914" s="1">
        <f>ABS(Portfolios!B914-AVERAGE(Portfolios!$B$2:$B$5644))</f>
        <v>0</v>
      </c>
    </row>
    <row r="915" spans="1:2">
      <c r="A915" s="11">
        <f>Returns!A915</f>
        <v>0</v>
      </c>
      <c r="B915" s="1">
        <f>ABS(Portfolios!B915-AVERAGE(Portfolios!$B$2:$B$5644))</f>
        <v>0</v>
      </c>
    </row>
    <row r="916" spans="1:2">
      <c r="A916" s="11">
        <f>Returns!A916</f>
        <v>0</v>
      </c>
      <c r="B916" s="1">
        <f>ABS(Portfolios!B916-AVERAGE(Portfolios!$B$2:$B$5644))</f>
        <v>0</v>
      </c>
    </row>
    <row r="917" spans="1:2">
      <c r="A917" s="11">
        <f>Returns!A917</f>
        <v>0</v>
      </c>
      <c r="B917" s="1">
        <f>ABS(Portfolios!B917-AVERAGE(Portfolios!$B$2:$B$5644))</f>
        <v>0</v>
      </c>
    </row>
    <row r="918" spans="1:2">
      <c r="A918" s="11">
        <f>Returns!A918</f>
        <v>0</v>
      </c>
      <c r="B918" s="1">
        <f>ABS(Portfolios!B918-AVERAGE(Portfolios!$B$2:$B$5644))</f>
        <v>0</v>
      </c>
    </row>
    <row r="919" spans="1:2">
      <c r="A919" s="11">
        <f>Returns!A919</f>
        <v>0</v>
      </c>
      <c r="B919" s="1">
        <f>ABS(Portfolios!B919-AVERAGE(Portfolios!$B$2:$B$5644))</f>
        <v>0</v>
      </c>
    </row>
    <row r="920" spans="1:2">
      <c r="A920" s="11">
        <f>Returns!A920</f>
        <v>0</v>
      </c>
      <c r="B920" s="1">
        <f>ABS(Portfolios!B920-AVERAGE(Portfolios!$B$2:$B$5644))</f>
        <v>0</v>
      </c>
    </row>
    <row r="921" spans="1:2">
      <c r="A921" s="11">
        <f>Returns!A921</f>
        <v>0</v>
      </c>
      <c r="B921" s="1">
        <f>ABS(Portfolios!B921-AVERAGE(Portfolios!$B$2:$B$5644))</f>
        <v>0</v>
      </c>
    </row>
    <row r="922" spans="1:2">
      <c r="A922" s="11">
        <f>Returns!A922</f>
        <v>0</v>
      </c>
      <c r="B922" s="1">
        <f>ABS(Portfolios!B922-AVERAGE(Portfolios!$B$2:$B$5644))</f>
        <v>0</v>
      </c>
    </row>
    <row r="923" spans="1:2">
      <c r="A923" s="11">
        <f>Returns!A923</f>
        <v>0</v>
      </c>
      <c r="B923" s="1">
        <f>ABS(Portfolios!B923-AVERAGE(Portfolios!$B$2:$B$5644))</f>
        <v>0</v>
      </c>
    </row>
    <row r="924" spans="1:2">
      <c r="A924" s="11">
        <f>Returns!A924</f>
        <v>0</v>
      </c>
      <c r="B924" s="1">
        <f>ABS(Portfolios!B924-AVERAGE(Portfolios!$B$2:$B$5644))</f>
        <v>0</v>
      </c>
    </row>
    <row r="925" spans="1:2">
      <c r="A925" s="11">
        <f>Returns!A925</f>
        <v>0</v>
      </c>
      <c r="B925" s="1">
        <f>ABS(Portfolios!B925-AVERAGE(Portfolios!$B$2:$B$5644))</f>
        <v>0</v>
      </c>
    </row>
    <row r="926" spans="1:2">
      <c r="A926" s="11">
        <f>Returns!A926</f>
        <v>0</v>
      </c>
      <c r="B926" s="1">
        <f>ABS(Portfolios!B926-AVERAGE(Portfolios!$B$2:$B$5644))</f>
        <v>0</v>
      </c>
    </row>
    <row r="927" spans="1:2">
      <c r="A927" s="11">
        <f>Returns!A927</f>
        <v>0</v>
      </c>
      <c r="B927" s="1">
        <f>ABS(Portfolios!B927-AVERAGE(Portfolios!$B$2:$B$5644))</f>
        <v>0</v>
      </c>
    </row>
    <row r="928" spans="1:2">
      <c r="A928" s="11">
        <f>Returns!A928</f>
        <v>0</v>
      </c>
      <c r="B928" s="1">
        <f>ABS(Portfolios!B928-AVERAGE(Portfolios!$B$2:$B$5644))</f>
        <v>0</v>
      </c>
    </row>
    <row r="929" spans="1:2">
      <c r="A929" s="11">
        <f>Returns!A929</f>
        <v>0</v>
      </c>
      <c r="B929" s="1">
        <f>ABS(Portfolios!B929-AVERAGE(Portfolios!$B$2:$B$5644))</f>
        <v>0</v>
      </c>
    </row>
    <row r="930" spans="1:2">
      <c r="A930" s="11">
        <f>Returns!A930</f>
        <v>0</v>
      </c>
      <c r="B930" s="1">
        <f>ABS(Portfolios!B930-AVERAGE(Portfolios!$B$2:$B$5644))</f>
        <v>0</v>
      </c>
    </row>
    <row r="931" spans="1:2">
      <c r="A931" s="11">
        <f>Returns!A931</f>
        <v>0</v>
      </c>
      <c r="B931" s="1">
        <f>ABS(Portfolios!B931-AVERAGE(Portfolios!$B$2:$B$5644))</f>
        <v>0</v>
      </c>
    </row>
    <row r="932" spans="1:2">
      <c r="A932" s="11">
        <f>Returns!A932</f>
        <v>0</v>
      </c>
      <c r="B932" s="1">
        <f>ABS(Portfolios!B932-AVERAGE(Portfolios!$B$2:$B$5644))</f>
        <v>0</v>
      </c>
    </row>
    <row r="933" spans="1:2">
      <c r="A933" s="11">
        <f>Returns!A933</f>
        <v>0</v>
      </c>
      <c r="B933" s="1">
        <f>ABS(Portfolios!B933-AVERAGE(Portfolios!$B$2:$B$5644))</f>
        <v>0</v>
      </c>
    </row>
    <row r="934" spans="1:2">
      <c r="A934" s="11">
        <f>Returns!A934</f>
        <v>0</v>
      </c>
      <c r="B934" s="1">
        <f>ABS(Portfolios!B934-AVERAGE(Portfolios!$B$2:$B$5644))</f>
        <v>0</v>
      </c>
    </row>
    <row r="935" spans="1:2">
      <c r="A935" s="11">
        <f>Returns!A935</f>
        <v>0</v>
      </c>
      <c r="B935" s="1">
        <f>ABS(Portfolios!B935-AVERAGE(Portfolios!$B$2:$B$5644))</f>
        <v>0</v>
      </c>
    </row>
    <row r="936" spans="1:2">
      <c r="A936" s="11">
        <f>Returns!A936</f>
        <v>0</v>
      </c>
      <c r="B936" s="1">
        <f>ABS(Portfolios!B936-AVERAGE(Portfolios!$B$2:$B$5644))</f>
        <v>0</v>
      </c>
    </row>
    <row r="937" spans="1:2">
      <c r="A937" s="11">
        <f>Returns!A937</f>
        <v>0</v>
      </c>
      <c r="B937" s="1">
        <f>ABS(Portfolios!B937-AVERAGE(Portfolios!$B$2:$B$5644))</f>
        <v>0</v>
      </c>
    </row>
    <row r="938" spans="1:2">
      <c r="A938" s="11">
        <f>Returns!A938</f>
        <v>0</v>
      </c>
      <c r="B938" s="1">
        <f>ABS(Portfolios!B938-AVERAGE(Portfolios!$B$2:$B$5644))</f>
        <v>0</v>
      </c>
    </row>
    <row r="939" spans="1:2">
      <c r="A939" s="11">
        <f>Returns!A939</f>
        <v>0</v>
      </c>
      <c r="B939" s="1">
        <f>ABS(Portfolios!B939-AVERAGE(Portfolios!$B$2:$B$5644))</f>
        <v>0</v>
      </c>
    </row>
    <row r="940" spans="1:2">
      <c r="A940" s="11">
        <f>Returns!A940</f>
        <v>0</v>
      </c>
      <c r="B940" s="1">
        <f>ABS(Portfolios!B940-AVERAGE(Portfolios!$B$2:$B$5644))</f>
        <v>0</v>
      </c>
    </row>
    <row r="941" spans="1:2">
      <c r="A941" s="11">
        <f>Returns!A941</f>
        <v>0</v>
      </c>
      <c r="B941" s="1">
        <f>ABS(Portfolios!B941-AVERAGE(Portfolios!$B$2:$B$5644))</f>
        <v>0</v>
      </c>
    </row>
    <row r="942" spans="1:2">
      <c r="A942" s="11">
        <f>Returns!A942</f>
        <v>0</v>
      </c>
      <c r="B942" s="1">
        <f>ABS(Portfolios!B942-AVERAGE(Portfolios!$B$2:$B$5644))</f>
        <v>0</v>
      </c>
    </row>
    <row r="943" spans="1:2">
      <c r="A943" s="11">
        <f>Returns!A943</f>
        <v>0</v>
      </c>
      <c r="B943" s="1">
        <f>ABS(Portfolios!B943-AVERAGE(Portfolios!$B$2:$B$5644))</f>
        <v>0</v>
      </c>
    </row>
    <row r="944" spans="1:2">
      <c r="A944" s="11">
        <f>Returns!A944</f>
        <v>0</v>
      </c>
      <c r="B944" s="1">
        <f>ABS(Portfolios!B944-AVERAGE(Portfolios!$B$2:$B$5644))</f>
        <v>0</v>
      </c>
    </row>
    <row r="945" spans="1:2">
      <c r="A945" s="11">
        <f>Returns!A945</f>
        <v>0</v>
      </c>
      <c r="B945" s="1">
        <f>ABS(Portfolios!B945-AVERAGE(Portfolios!$B$2:$B$5644))</f>
        <v>0</v>
      </c>
    </row>
    <row r="946" spans="1:2">
      <c r="A946" s="11">
        <f>Returns!A946</f>
        <v>0</v>
      </c>
      <c r="B946" s="1">
        <f>ABS(Portfolios!B946-AVERAGE(Portfolios!$B$2:$B$5644))</f>
        <v>0</v>
      </c>
    </row>
    <row r="947" spans="1:2">
      <c r="A947" s="11">
        <f>Returns!A947</f>
        <v>0</v>
      </c>
      <c r="B947" s="1">
        <f>ABS(Portfolios!B947-AVERAGE(Portfolios!$B$2:$B$5644))</f>
        <v>0</v>
      </c>
    </row>
    <row r="948" spans="1:2">
      <c r="A948" s="11">
        <f>Returns!A948</f>
        <v>0</v>
      </c>
      <c r="B948" s="1">
        <f>ABS(Portfolios!B948-AVERAGE(Portfolios!$B$2:$B$5644))</f>
        <v>0</v>
      </c>
    </row>
    <row r="949" spans="1:2">
      <c r="A949" s="11">
        <f>Returns!A949</f>
        <v>0</v>
      </c>
      <c r="B949" s="1">
        <f>ABS(Portfolios!B949-AVERAGE(Portfolios!$B$2:$B$5644))</f>
        <v>0</v>
      </c>
    </row>
    <row r="950" spans="1:2">
      <c r="A950" s="11">
        <f>Returns!A950</f>
        <v>0</v>
      </c>
      <c r="B950" s="1">
        <f>ABS(Portfolios!B950-AVERAGE(Portfolios!$B$2:$B$5644))</f>
        <v>0</v>
      </c>
    </row>
    <row r="951" spans="1:2">
      <c r="A951" s="11">
        <f>Returns!A951</f>
        <v>0</v>
      </c>
      <c r="B951" s="1">
        <f>ABS(Portfolios!B951-AVERAGE(Portfolios!$B$2:$B$5644))</f>
        <v>0</v>
      </c>
    </row>
    <row r="952" spans="1:2">
      <c r="A952" s="11">
        <f>Returns!A952</f>
        <v>0</v>
      </c>
      <c r="B952" s="1">
        <f>ABS(Portfolios!B952-AVERAGE(Portfolios!$B$2:$B$5644))</f>
        <v>0</v>
      </c>
    </row>
    <row r="953" spans="1:2">
      <c r="A953" s="11">
        <f>Returns!A953</f>
        <v>0</v>
      </c>
      <c r="B953" s="1">
        <f>ABS(Portfolios!B953-AVERAGE(Portfolios!$B$2:$B$5644))</f>
        <v>0</v>
      </c>
    </row>
    <row r="954" spans="1:2">
      <c r="A954" s="11">
        <f>Returns!A954</f>
        <v>0</v>
      </c>
      <c r="B954" s="1">
        <f>ABS(Portfolios!B954-AVERAGE(Portfolios!$B$2:$B$5644))</f>
        <v>0</v>
      </c>
    </row>
    <row r="955" spans="1:2">
      <c r="A955" s="11">
        <f>Returns!A955</f>
        <v>0</v>
      </c>
      <c r="B955" s="1">
        <f>ABS(Portfolios!B955-AVERAGE(Portfolios!$B$2:$B$5644))</f>
        <v>0</v>
      </c>
    </row>
    <row r="956" spans="1:2">
      <c r="A956" s="11">
        <f>Returns!A956</f>
        <v>0</v>
      </c>
      <c r="B956" s="1">
        <f>ABS(Portfolios!B956-AVERAGE(Portfolios!$B$2:$B$5644))</f>
        <v>0</v>
      </c>
    </row>
    <row r="957" spans="1:2">
      <c r="A957" s="11">
        <f>Returns!A957</f>
        <v>0</v>
      </c>
      <c r="B957" s="1">
        <f>ABS(Portfolios!B957-AVERAGE(Portfolios!$B$2:$B$5644))</f>
        <v>0</v>
      </c>
    </row>
    <row r="958" spans="1:2">
      <c r="A958" s="11">
        <f>Returns!A958</f>
        <v>0</v>
      </c>
      <c r="B958" s="1">
        <f>ABS(Portfolios!B958-AVERAGE(Portfolios!$B$2:$B$5644))</f>
        <v>0</v>
      </c>
    </row>
    <row r="959" spans="1:2">
      <c r="A959" s="11">
        <f>Returns!A959</f>
        <v>0</v>
      </c>
      <c r="B959" s="1">
        <f>ABS(Portfolios!B959-AVERAGE(Portfolios!$B$2:$B$5644))</f>
        <v>0</v>
      </c>
    </row>
    <row r="960" spans="1:2">
      <c r="A960" s="11">
        <f>Returns!A960</f>
        <v>0</v>
      </c>
      <c r="B960" s="1">
        <f>ABS(Portfolios!B960-AVERAGE(Portfolios!$B$2:$B$5644))</f>
        <v>0</v>
      </c>
    </row>
    <row r="961" spans="1:2">
      <c r="A961" s="11">
        <f>Returns!A961</f>
        <v>0</v>
      </c>
      <c r="B961" s="1">
        <f>ABS(Portfolios!B961-AVERAGE(Portfolios!$B$2:$B$5644))</f>
        <v>0</v>
      </c>
    </row>
    <row r="962" spans="1:2">
      <c r="A962" s="11">
        <f>Returns!A962</f>
        <v>0</v>
      </c>
      <c r="B962" s="1">
        <f>ABS(Portfolios!B962-AVERAGE(Portfolios!$B$2:$B$5644))</f>
        <v>0</v>
      </c>
    </row>
    <row r="963" spans="1:2">
      <c r="A963" s="11">
        <f>Returns!A963</f>
        <v>0</v>
      </c>
      <c r="B963" s="1">
        <f>ABS(Portfolios!B963-AVERAGE(Portfolios!$B$2:$B$5644))</f>
        <v>0</v>
      </c>
    </row>
    <row r="964" spans="1:2">
      <c r="A964" s="11">
        <f>Returns!A964</f>
        <v>0</v>
      </c>
      <c r="B964" s="1">
        <f>ABS(Portfolios!B964-AVERAGE(Portfolios!$B$2:$B$5644))</f>
        <v>0</v>
      </c>
    </row>
    <row r="965" spans="1:2">
      <c r="A965" s="11">
        <f>Returns!A965</f>
        <v>0</v>
      </c>
      <c r="B965" s="1">
        <f>ABS(Portfolios!B965-AVERAGE(Portfolios!$B$2:$B$5644))</f>
        <v>0</v>
      </c>
    </row>
    <row r="966" spans="1:2">
      <c r="A966" s="11">
        <f>Returns!A966</f>
        <v>0</v>
      </c>
      <c r="B966" s="1">
        <f>ABS(Portfolios!B966-AVERAGE(Portfolios!$B$2:$B$5644))</f>
        <v>0</v>
      </c>
    </row>
    <row r="967" spans="1:2">
      <c r="A967" s="11">
        <f>Returns!A967</f>
        <v>0</v>
      </c>
      <c r="B967" s="1">
        <f>ABS(Portfolios!B967-AVERAGE(Portfolios!$B$2:$B$5644))</f>
        <v>0</v>
      </c>
    </row>
    <row r="968" spans="1:2">
      <c r="A968" s="11">
        <f>Returns!A968</f>
        <v>0</v>
      </c>
      <c r="B968" s="1">
        <f>ABS(Portfolios!B968-AVERAGE(Portfolios!$B$2:$B$5644))</f>
        <v>0</v>
      </c>
    </row>
    <row r="969" spans="1:2">
      <c r="A969" s="11">
        <f>Returns!A969</f>
        <v>0</v>
      </c>
      <c r="B969" s="1">
        <f>ABS(Portfolios!B969-AVERAGE(Portfolios!$B$2:$B$5644))</f>
        <v>0</v>
      </c>
    </row>
    <row r="970" spans="1:2">
      <c r="A970" s="11">
        <f>Returns!A970</f>
        <v>0</v>
      </c>
      <c r="B970" s="1">
        <f>ABS(Portfolios!B970-AVERAGE(Portfolios!$B$2:$B$5644))</f>
        <v>0</v>
      </c>
    </row>
    <row r="971" spans="1:2">
      <c r="A971" s="11">
        <f>Returns!A971</f>
        <v>0</v>
      </c>
      <c r="B971" s="1">
        <f>ABS(Portfolios!B971-AVERAGE(Portfolios!$B$2:$B$5644))</f>
        <v>0</v>
      </c>
    </row>
    <row r="972" spans="1:2">
      <c r="A972" s="11">
        <f>Returns!A972</f>
        <v>0</v>
      </c>
      <c r="B972" s="1">
        <f>ABS(Portfolios!B972-AVERAGE(Portfolios!$B$2:$B$5644))</f>
        <v>0</v>
      </c>
    </row>
    <row r="973" spans="1:2">
      <c r="A973" s="11">
        <f>Returns!A973</f>
        <v>0</v>
      </c>
      <c r="B973" s="1">
        <f>ABS(Portfolios!B973-AVERAGE(Portfolios!$B$2:$B$5644))</f>
        <v>0</v>
      </c>
    </row>
    <row r="974" spans="1:2">
      <c r="A974" s="11">
        <f>Returns!A974</f>
        <v>0</v>
      </c>
      <c r="B974" s="1">
        <f>ABS(Portfolios!B974-AVERAGE(Portfolios!$B$2:$B$5644))</f>
        <v>0</v>
      </c>
    </row>
    <row r="975" spans="1:2">
      <c r="A975" s="11">
        <f>Returns!A975</f>
        <v>0</v>
      </c>
      <c r="B975" s="1">
        <f>ABS(Portfolios!B975-AVERAGE(Portfolios!$B$2:$B$5644))</f>
        <v>0</v>
      </c>
    </row>
    <row r="976" spans="1:2">
      <c r="A976" s="11">
        <f>Returns!A976</f>
        <v>0</v>
      </c>
      <c r="B976" s="1">
        <f>ABS(Portfolios!B976-AVERAGE(Portfolios!$B$2:$B$5644))</f>
        <v>0</v>
      </c>
    </row>
    <row r="977" spans="1:2">
      <c r="A977" s="11">
        <f>Returns!A977</f>
        <v>0</v>
      </c>
      <c r="B977" s="1">
        <f>ABS(Portfolios!B977-AVERAGE(Portfolios!$B$2:$B$5644))</f>
        <v>0</v>
      </c>
    </row>
    <row r="978" spans="1:2">
      <c r="A978" s="11">
        <f>Returns!A978</f>
        <v>0</v>
      </c>
      <c r="B978" s="1">
        <f>ABS(Portfolios!B978-AVERAGE(Portfolios!$B$2:$B$5644))</f>
        <v>0</v>
      </c>
    </row>
    <row r="979" spans="1:2">
      <c r="A979" s="11">
        <f>Returns!A979</f>
        <v>0</v>
      </c>
      <c r="B979" s="1">
        <f>ABS(Portfolios!B979-AVERAGE(Portfolios!$B$2:$B$5644))</f>
        <v>0</v>
      </c>
    </row>
    <row r="980" spans="1:2">
      <c r="A980" s="11">
        <f>Returns!A980</f>
        <v>0</v>
      </c>
      <c r="B980" s="1">
        <f>ABS(Portfolios!B980-AVERAGE(Portfolios!$B$2:$B$5644))</f>
        <v>0</v>
      </c>
    </row>
    <row r="981" spans="1:2">
      <c r="A981" s="11">
        <f>Returns!A981</f>
        <v>0</v>
      </c>
      <c r="B981" s="1">
        <f>ABS(Portfolios!B981-AVERAGE(Portfolios!$B$2:$B$5644))</f>
        <v>0</v>
      </c>
    </row>
    <row r="982" spans="1:2">
      <c r="A982" s="11">
        <f>Returns!A982</f>
        <v>0</v>
      </c>
      <c r="B982" s="1">
        <f>ABS(Portfolios!B982-AVERAGE(Portfolios!$B$2:$B$5644))</f>
        <v>0</v>
      </c>
    </row>
    <row r="983" spans="1:2">
      <c r="A983" s="11">
        <f>Returns!A983</f>
        <v>0</v>
      </c>
      <c r="B983" s="1">
        <f>ABS(Portfolios!B983-AVERAGE(Portfolios!$B$2:$B$5644))</f>
        <v>0</v>
      </c>
    </row>
    <row r="984" spans="1:2">
      <c r="A984" s="11">
        <f>Returns!A984</f>
        <v>0</v>
      </c>
      <c r="B984" s="1">
        <f>ABS(Portfolios!B984-AVERAGE(Portfolios!$B$2:$B$5644))</f>
        <v>0</v>
      </c>
    </row>
    <row r="985" spans="1:2">
      <c r="A985" s="11">
        <f>Returns!A985</f>
        <v>0</v>
      </c>
      <c r="B985" s="1">
        <f>ABS(Portfolios!B985-AVERAGE(Portfolios!$B$2:$B$5644))</f>
        <v>0</v>
      </c>
    </row>
    <row r="986" spans="1:2">
      <c r="A986" s="11">
        <f>Returns!A986</f>
        <v>0</v>
      </c>
      <c r="B986" s="1">
        <f>ABS(Portfolios!B986-AVERAGE(Portfolios!$B$2:$B$5644))</f>
        <v>0</v>
      </c>
    </row>
    <row r="987" spans="1:2">
      <c r="A987" s="11">
        <f>Returns!A987</f>
        <v>0</v>
      </c>
      <c r="B987" s="1">
        <f>ABS(Portfolios!B987-AVERAGE(Portfolios!$B$2:$B$5644))</f>
        <v>0</v>
      </c>
    </row>
    <row r="988" spans="1:2">
      <c r="A988" s="11">
        <f>Returns!A988</f>
        <v>0</v>
      </c>
      <c r="B988" s="1">
        <f>ABS(Portfolios!B988-AVERAGE(Portfolios!$B$2:$B$5644))</f>
        <v>0</v>
      </c>
    </row>
    <row r="989" spans="1:2">
      <c r="A989" s="11">
        <f>Returns!A989</f>
        <v>0</v>
      </c>
      <c r="B989" s="1">
        <f>ABS(Portfolios!B989-AVERAGE(Portfolios!$B$2:$B$5644))</f>
        <v>0</v>
      </c>
    </row>
    <row r="990" spans="1:2">
      <c r="A990" s="11">
        <f>Returns!A990</f>
        <v>0</v>
      </c>
      <c r="B990" s="1">
        <f>ABS(Portfolios!B990-AVERAGE(Portfolios!$B$2:$B$5644))</f>
        <v>0</v>
      </c>
    </row>
    <row r="991" spans="1:2">
      <c r="A991" s="11">
        <f>Returns!A991</f>
        <v>0</v>
      </c>
      <c r="B991" s="1">
        <f>ABS(Portfolios!B991-AVERAGE(Portfolios!$B$2:$B$5644))</f>
        <v>0</v>
      </c>
    </row>
    <row r="992" spans="1:2">
      <c r="A992" s="11">
        <f>Returns!A992</f>
        <v>0</v>
      </c>
      <c r="B992" s="1">
        <f>ABS(Portfolios!B992-AVERAGE(Portfolios!$B$2:$B$5644))</f>
        <v>0</v>
      </c>
    </row>
    <row r="993" spans="1:2">
      <c r="A993" s="11">
        <f>Returns!A993</f>
        <v>0</v>
      </c>
      <c r="B993" s="1">
        <f>ABS(Portfolios!B993-AVERAGE(Portfolios!$B$2:$B$5644))</f>
        <v>0</v>
      </c>
    </row>
    <row r="994" spans="1:2">
      <c r="A994" s="11">
        <f>Returns!A994</f>
        <v>0</v>
      </c>
      <c r="B994" s="1">
        <f>ABS(Portfolios!B994-AVERAGE(Portfolios!$B$2:$B$5644))</f>
        <v>0</v>
      </c>
    </row>
    <row r="995" spans="1:2">
      <c r="A995" s="11">
        <f>Returns!A995</f>
        <v>0</v>
      </c>
      <c r="B995" s="1">
        <f>ABS(Portfolios!B995-AVERAGE(Portfolios!$B$2:$B$5644))</f>
        <v>0</v>
      </c>
    </row>
    <row r="996" spans="1:2">
      <c r="A996" s="11">
        <f>Returns!A996</f>
        <v>0</v>
      </c>
      <c r="B996" s="1">
        <f>ABS(Portfolios!B996-AVERAGE(Portfolios!$B$2:$B$5644))</f>
        <v>0</v>
      </c>
    </row>
    <row r="997" spans="1:2">
      <c r="A997" s="11">
        <f>Returns!A997</f>
        <v>0</v>
      </c>
      <c r="B997" s="1">
        <f>ABS(Portfolios!B997-AVERAGE(Portfolios!$B$2:$B$5644))</f>
        <v>0</v>
      </c>
    </row>
    <row r="998" spans="1:2">
      <c r="A998" s="11">
        <f>Returns!A998</f>
        <v>0</v>
      </c>
      <c r="B998" s="1">
        <f>ABS(Portfolios!B998-AVERAGE(Portfolios!$B$2:$B$5644))</f>
        <v>0</v>
      </c>
    </row>
    <row r="999" spans="1:2">
      <c r="A999" s="11">
        <f>Returns!A999</f>
        <v>0</v>
      </c>
      <c r="B999" s="1">
        <f>ABS(Portfolios!B999-AVERAGE(Portfolios!$B$2:$B$5644))</f>
        <v>0</v>
      </c>
    </row>
    <row r="1000" spans="1:2">
      <c r="A1000" s="11">
        <f>Returns!A1000</f>
        <v>0</v>
      </c>
      <c r="B1000" s="1">
        <f>ABS(Portfolios!B1000-AVERAGE(Portfolios!$B$2:$B$5644))</f>
        <v>0</v>
      </c>
    </row>
    <row r="1001" spans="1:2">
      <c r="A1001" s="11">
        <f>Returns!A1001</f>
        <v>0</v>
      </c>
      <c r="B1001" s="1">
        <f>ABS(Portfolios!B1001-AVERAGE(Portfolios!$B$2:$B$5644))</f>
        <v>0</v>
      </c>
    </row>
    <row r="1002" spans="1:2">
      <c r="A1002" s="11">
        <f>Returns!A1002</f>
        <v>0</v>
      </c>
      <c r="B1002" s="1">
        <f>ABS(Portfolios!B1002-AVERAGE(Portfolios!$B$2:$B$5644))</f>
        <v>0</v>
      </c>
    </row>
    <row r="1003" spans="1:2">
      <c r="A1003" s="11">
        <f>Returns!A1003</f>
        <v>0</v>
      </c>
      <c r="B1003" s="1">
        <f>ABS(Portfolios!B1003-AVERAGE(Portfolios!$B$2:$B$5644))</f>
        <v>0</v>
      </c>
    </row>
    <row r="1004" spans="1:2">
      <c r="A1004" s="11">
        <f>Returns!A1004</f>
        <v>0</v>
      </c>
      <c r="B1004" s="1">
        <f>ABS(Portfolios!B1004-AVERAGE(Portfolios!$B$2:$B$5644))</f>
        <v>0</v>
      </c>
    </row>
    <row r="1005" spans="1:2">
      <c r="A1005" s="11">
        <f>Returns!A1005</f>
        <v>0</v>
      </c>
      <c r="B1005" s="1">
        <f>ABS(Portfolios!B1005-AVERAGE(Portfolios!$B$2:$B$5644))</f>
        <v>0</v>
      </c>
    </row>
    <row r="1006" spans="1:2">
      <c r="A1006" s="11">
        <f>Returns!A1006</f>
        <v>0</v>
      </c>
      <c r="B1006" s="1">
        <f>ABS(Portfolios!B1006-AVERAGE(Portfolios!$B$2:$B$5644))</f>
        <v>0</v>
      </c>
    </row>
    <row r="1007" spans="1:2">
      <c r="A1007" s="11">
        <f>Returns!A1007</f>
        <v>0</v>
      </c>
      <c r="B1007" s="1">
        <f>ABS(Portfolios!B1007-AVERAGE(Portfolios!$B$2:$B$5644))</f>
        <v>0</v>
      </c>
    </row>
    <row r="1008" spans="1:2">
      <c r="A1008" s="11">
        <f>Returns!A1008</f>
        <v>0</v>
      </c>
      <c r="B1008" s="1">
        <f>ABS(Portfolios!B1008-AVERAGE(Portfolios!$B$2:$B$5644))</f>
        <v>0</v>
      </c>
    </row>
    <row r="1009" spans="1:2">
      <c r="A1009" s="11">
        <f>Returns!A1009</f>
        <v>0</v>
      </c>
      <c r="B1009" s="1">
        <f>ABS(Portfolios!B1009-AVERAGE(Portfolios!$B$2:$B$5644))</f>
        <v>0</v>
      </c>
    </row>
    <row r="1010" spans="1:2">
      <c r="A1010" s="11">
        <f>Returns!A1010</f>
        <v>0</v>
      </c>
      <c r="B1010" s="1">
        <f>ABS(Portfolios!B1010-AVERAGE(Portfolios!$B$2:$B$5644))</f>
        <v>0</v>
      </c>
    </row>
    <row r="1011" spans="1:2">
      <c r="A1011" s="11">
        <f>Returns!A1011</f>
        <v>0</v>
      </c>
      <c r="B1011" s="1">
        <f>ABS(Portfolios!B1011-AVERAGE(Portfolios!$B$2:$B$5644))</f>
        <v>0</v>
      </c>
    </row>
    <row r="1012" spans="1:2">
      <c r="A1012" s="11">
        <f>Returns!A1012</f>
        <v>0</v>
      </c>
      <c r="B1012" s="1">
        <f>ABS(Portfolios!B1012-AVERAGE(Portfolios!$B$2:$B$5644))</f>
        <v>0</v>
      </c>
    </row>
    <row r="1013" spans="1:2">
      <c r="A1013" s="11">
        <f>Returns!A1013</f>
        <v>0</v>
      </c>
      <c r="B1013" s="1">
        <f>ABS(Portfolios!B1013-AVERAGE(Portfolios!$B$2:$B$5644))</f>
        <v>0</v>
      </c>
    </row>
    <row r="1014" spans="1:2">
      <c r="A1014" s="11">
        <f>Returns!A1014</f>
        <v>0</v>
      </c>
      <c r="B1014" s="1">
        <f>ABS(Portfolios!B1014-AVERAGE(Portfolios!$B$2:$B$5644))</f>
        <v>0</v>
      </c>
    </row>
    <row r="1015" spans="1:2">
      <c r="A1015" s="11">
        <f>Returns!A1015</f>
        <v>0</v>
      </c>
      <c r="B1015" s="1">
        <f>ABS(Portfolios!B1015-AVERAGE(Portfolios!$B$2:$B$5644))</f>
        <v>0</v>
      </c>
    </row>
    <row r="1016" spans="1:2">
      <c r="A1016" s="11">
        <f>Returns!A1016</f>
        <v>0</v>
      </c>
      <c r="B1016" s="1">
        <f>ABS(Portfolios!B1016-AVERAGE(Portfolios!$B$2:$B$5644))</f>
        <v>0</v>
      </c>
    </row>
    <row r="1017" spans="1:2">
      <c r="A1017" s="11">
        <f>Returns!A1017</f>
        <v>0</v>
      </c>
      <c r="B1017" s="1">
        <f>ABS(Portfolios!B1017-AVERAGE(Portfolios!$B$2:$B$5644))</f>
        <v>0</v>
      </c>
    </row>
    <row r="1018" spans="1:2">
      <c r="A1018" s="11">
        <f>Returns!A1018</f>
        <v>0</v>
      </c>
      <c r="B1018" s="1">
        <f>ABS(Portfolios!B1018-AVERAGE(Portfolios!$B$2:$B$5644))</f>
        <v>0</v>
      </c>
    </row>
    <row r="1019" spans="1:2">
      <c r="A1019" s="11">
        <f>Returns!A1019</f>
        <v>0</v>
      </c>
      <c r="B1019" s="1">
        <f>ABS(Portfolios!B1019-AVERAGE(Portfolios!$B$2:$B$5644))</f>
        <v>0</v>
      </c>
    </row>
    <row r="1020" spans="1:2">
      <c r="A1020" s="11">
        <f>Returns!A1020</f>
        <v>0</v>
      </c>
      <c r="B1020" s="1">
        <f>ABS(Portfolios!B1020-AVERAGE(Portfolios!$B$2:$B$5644))</f>
        <v>0</v>
      </c>
    </row>
    <row r="1021" spans="1:2">
      <c r="A1021" s="11">
        <f>Returns!A1021</f>
        <v>0</v>
      </c>
      <c r="B1021" s="1">
        <f>ABS(Portfolios!B1021-AVERAGE(Portfolios!$B$2:$B$5644))</f>
        <v>0</v>
      </c>
    </row>
    <row r="1022" spans="1:2">
      <c r="A1022" s="11">
        <f>Returns!A1022</f>
        <v>0</v>
      </c>
      <c r="B1022" s="1">
        <f>ABS(Portfolios!B1022-AVERAGE(Portfolios!$B$2:$B$5644))</f>
        <v>0</v>
      </c>
    </row>
    <row r="1023" spans="1:2">
      <c r="A1023" s="11">
        <f>Returns!A1023</f>
        <v>0</v>
      </c>
      <c r="B1023" s="1">
        <f>ABS(Portfolios!B1023-AVERAGE(Portfolios!$B$2:$B$5644))</f>
        <v>0</v>
      </c>
    </row>
    <row r="1024" spans="1:2">
      <c r="A1024" s="11">
        <f>Returns!A1024</f>
        <v>0</v>
      </c>
      <c r="B1024" s="1">
        <f>ABS(Portfolios!B1024-AVERAGE(Portfolios!$B$2:$B$5644))</f>
        <v>0</v>
      </c>
    </row>
    <row r="1025" spans="1:2">
      <c r="A1025" s="11">
        <f>Returns!A1025</f>
        <v>0</v>
      </c>
      <c r="B1025" s="1">
        <f>ABS(Portfolios!B1025-AVERAGE(Portfolios!$B$2:$B$5644))</f>
        <v>0</v>
      </c>
    </row>
    <row r="1026" spans="1:2">
      <c r="A1026" s="11">
        <f>Returns!A1026</f>
        <v>0</v>
      </c>
      <c r="B1026" s="1">
        <f>ABS(Portfolios!B1026-AVERAGE(Portfolios!$B$2:$B$5644))</f>
        <v>0</v>
      </c>
    </row>
    <row r="1027" spans="1:2">
      <c r="A1027" s="11">
        <f>Returns!A1027</f>
        <v>0</v>
      </c>
      <c r="B1027" s="1">
        <f>ABS(Portfolios!B1027-AVERAGE(Portfolios!$B$2:$B$5644))</f>
        <v>0</v>
      </c>
    </row>
    <row r="1028" spans="1:2">
      <c r="A1028" s="11">
        <f>Returns!A1028</f>
        <v>0</v>
      </c>
      <c r="B1028" s="1">
        <f>ABS(Portfolios!B1028-AVERAGE(Portfolios!$B$2:$B$5644))</f>
        <v>0</v>
      </c>
    </row>
    <row r="1029" spans="1:2">
      <c r="A1029" s="11">
        <f>Returns!A1029</f>
        <v>0</v>
      </c>
      <c r="B1029" s="1">
        <f>ABS(Portfolios!B1029-AVERAGE(Portfolios!$B$2:$B$5644))</f>
        <v>0</v>
      </c>
    </row>
    <row r="1030" spans="1:2">
      <c r="A1030" s="11">
        <f>Returns!A1030</f>
        <v>0</v>
      </c>
      <c r="B1030" s="1">
        <f>ABS(Portfolios!B1030-AVERAGE(Portfolios!$B$2:$B$5644))</f>
        <v>0</v>
      </c>
    </row>
    <row r="1031" spans="1:2">
      <c r="A1031" s="11">
        <f>Returns!A1031</f>
        <v>0</v>
      </c>
      <c r="B1031" s="1">
        <f>ABS(Portfolios!B1031-AVERAGE(Portfolios!$B$2:$B$5644))</f>
        <v>0</v>
      </c>
    </row>
    <row r="1032" spans="1:2">
      <c r="A1032" s="11">
        <f>Returns!A1032</f>
        <v>0</v>
      </c>
      <c r="B1032" s="1">
        <f>ABS(Portfolios!B1032-AVERAGE(Portfolios!$B$2:$B$5644))</f>
        <v>0</v>
      </c>
    </row>
    <row r="1033" spans="1:2">
      <c r="A1033" s="11">
        <f>Returns!A1033</f>
        <v>0</v>
      </c>
      <c r="B1033" s="1">
        <f>ABS(Portfolios!B1033-AVERAGE(Portfolios!$B$2:$B$5644))</f>
        <v>0</v>
      </c>
    </row>
    <row r="1034" spans="1:2">
      <c r="A1034" s="11">
        <f>Returns!A1034</f>
        <v>0</v>
      </c>
      <c r="B1034" s="1">
        <f>ABS(Portfolios!B1034-AVERAGE(Portfolios!$B$2:$B$5644))</f>
        <v>0</v>
      </c>
    </row>
    <row r="1035" spans="1:2">
      <c r="A1035" s="11">
        <f>Returns!A1035</f>
        <v>0</v>
      </c>
      <c r="B1035" s="1">
        <f>ABS(Portfolios!B1035-AVERAGE(Portfolios!$B$2:$B$5644))</f>
        <v>0</v>
      </c>
    </row>
    <row r="1036" spans="1:2">
      <c r="A1036" s="11">
        <f>Returns!A1036</f>
        <v>0</v>
      </c>
      <c r="B1036" s="1">
        <f>ABS(Portfolios!B1036-AVERAGE(Portfolios!$B$2:$B$5644))</f>
        <v>0</v>
      </c>
    </row>
    <row r="1037" spans="1:2">
      <c r="A1037" s="11">
        <f>Returns!A1037</f>
        <v>0</v>
      </c>
      <c r="B1037" s="1">
        <f>ABS(Portfolios!B1037-AVERAGE(Portfolios!$B$2:$B$5644))</f>
        <v>0</v>
      </c>
    </row>
    <row r="1038" spans="1:2">
      <c r="A1038" s="11">
        <f>Returns!A1038</f>
        <v>0</v>
      </c>
      <c r="B1038" s="1">
        <f>ABS(Portfolios!B1038-AVERAGE(Portfolios!$B$2:$B$5644))</f>
        <v>0</v>
      </c>
    </row>
    <row r="1039" spans="1:2">
      <c r="A1039" s="11">
        <f>Returns!A1039</f>
        <v>0</v>
      </c>
      <c r="B1039" s="1">
        <f>ABS(Portfolios!B1039-AVERAGE(Portfolios!$B$2:$B$5644))</f>
        <v>0</v>
      </c>
    </row>
    <row r="1040" spans="1:2">
      <c r="A1040" s="11">
        <f>Returns!A1040</f>
        <v>0</v>
      </c>
      <c r="B1040" s="1">
        <f>ABS(Portfolios!B1040-AVERAGE(Portfolios!$B$2:$B$5644))</f>
        <v>0</v>
      </c>
    </row>
    <row r="1041" spans="1:2">
      <c r="A1041" s="11">
        <f>Returns!A1041</f>
        <v>0</v>
      </c>
      <c r="B1041" s="1">
        <f>ABS(Portfolios!B1041-AVERAGE(Portfolios!$B$2:$B$5644))</f>
        <v>0</v>
      </c>
    </row>
    <row r="1042" spans="1:2">
      <c r="A1042" s="11">
        <f>Returns!A1042</f>
        <v>0</v>
      </c>
      <c r="B1042" s="1">
        <f>ABS(Portfolios!B1042-AVERAGE(Portfolios!$B$2:$B$5644))</f>
        <v>0</v>
      </c>
    </row>
    <row r="1043" spans="1:2">
      <c r="A1043" s="11">
        <f>Returns!A1043</f>
        <v>0</v>
      </c>
      <c r="B1043" s="1">
        <f>ABS(Portfolios!B1043-AVERAGE(Portfolios!$B$2:$B$5644))</f>
        <v>0</v>
      </c>
    </row>
    <row r="1044" spans="1:2">
      <c r="A1044" s="11">
        <f>Returns!A1044</f>
        <v>0</v>
      </c>
      <c r="B1044" s="1">
        <f>ABS(Portfolios!B1044-AVERAGE(Portfolios!$B$2:$B$5644))</f>
        <v>0</v>
      </c>
    </row>
    <row r="1045" spans="1:2">
      <c r="A1045" s="11">
        <f>Returns!A1045</f>
        <v>0</v>
      </c>
      <c r="B1045" s="1">
        <f>ABS(Portfolios!B1045-AVERAGE(Portfolios!$B$2:$B$5644))</f>
        <v>0</v>
      </c>
    </row>
    <row r="1046" spans="1:2">
      <c r="A1046" s="11">
        <f>Returns!A1046</f>
        <v>0</v>
      </c>
      <c r="B1046" s="1">
        <f>ABS(Portfolios!B1046-AVERAGE(Portfolios!$B$2:$B$5644))</f>
        <v>0</v>
      </c>
    </row>
    <row r="1047" spans="1:2">
      <c r="A1047" s="11">
        <f>Returns!A1047</f>
        <v>0</v>
      </c>
      <c r="B1047" s="1">
        <f>ABS(Portfolios!B1047-AVERAGE(Portfolios!$B$2:$B$5644))</f>
        <v>0</v>
      </c>
    </row>
    <row r="1048" spans="1:2">
      <c r="A1048" s="11">
        <f>Returns!A1048</f>
        <v>0</v>
      </c>
      <c r="B1048" s="1">
        <f>ABS(Portfolios!B1048-AVERAGE(Portfolios!$B$2:$B$5644))</f>
        <v>0</v>
      </c>
    </row>
    <row r="1049" spans="1:2">
      <c r="A1049" s="11">
        <f>Returns!A1049</f>
        <v>0</v>
      </c>
      <c r="B1049" s="1">
        <f>ABS(Portfolios!B1049-AVERAGE(Portfolios!$B$2:$B$5644))</f>
        <v>0</v>
      </c>
    </row>
    <row r="1050" spans="1:2">
      <c r="A1050" s="11">
        <f>Returns!A1050</f>
        <v>0</v>
      </c>
      <c r="B1050" s="1">
        <f>ABS(Portfolios!B1050-AVERAGE(Portfolios!$B$2:$B$5644))</f>
        <v>0</v>
      </c>
    </row>
    <row r="1051" spans="1:2">
      <c r="A1051" s="11">
        <f>Returns!A1051</f>
        <v>0</v>
      </c>
      <c r="B1051" s="1">
        <f>ABS(Portfolios!B1051-AVERAGE(Portfolios!$B$2:$B$5644))</f>
        <v>0</v>
      </c>
    </row>
    <row r="1052" spans="1:2">
      <c r="A1052" s="11">
        <f>Returns!A1052</f>
        <v>0</v>
      </c>
      <c r="B1052" s="1">
        <f>ABS(Portfolios!B1052-AVERAGE(Portfolios!$B$2:$B$5644))</f>
        <v>0</v>
      </c>
    </row>
    <row r="1053" spans="1:2">
      <c r="A1053" s="11">
        <f>Returns!A1053</f>
        <v>0</v>
      </c>
      <c r="B1053" s="1">
        <f>ABS(Portfolios!B1053-AVERAGE(Portfolios!$B$2:$B$5644))</f>
        <v>0</v>
      </c>
    </row>
    <row r="1054" spans="1:2">
      <c r="A1054" s="11">
        <f>Returns!A1054</f>
        <v>0</v>
      </c>
      <c r="B1054" s="1">
        <f>ABS(Portfolios!B1054-AVERAGE(Portfolios!$B$2:$B$5644))</f>
        <v>0</v>
      </c>
    </row>
    <row r="1055" spans="1:2">
      <c r="A1055" s="11">
        <f>Returns!A1055</f>
        <v>0</v>
      </c>
      <c r="B1055" s="1">
        <f>ABS(Portfolios!B1055-AVERAGE(Portfolios!$B$2:$B$5644))</f>
        <v>0</v>
      </c>
    </row>
    <row r="1056" spans="1:2">
      <c r="A1056" s="11">
        <f>Returns!A1056</f>
        <v>0</v>
      </c>
      <c r="B1056" s="1">
        <f>ABS(Portfolios!B1056-AVERAGE(Portfolios!$B$2:$B$5644))</f>
        <v>0</v>
      </c>
    </row>
    <row r="1057" spans="1:2">
      <c r="A1057" s="11">
        <f>Returns!A1057</f>
        <v>0</v>
      </c>
      <c r="B1057" s="1">
        <f>ABS(Portfolios!B1057-AVERAGE(Portfolios!$B$2:$B$5644))</f>
        <v>0</v>
      </c>
    </row>
    <row r="1058" spans="1:2">
      <c r="A1058" s="11">
        <f>Returns!A1058</f>
        <v>0</v>
      </c>
      <c r="B1058" s="1">
        <f>ABS(Portfolios!B1058-AVERAGE(Portfolios!$B$2:$B$5644))</f>
        <v>0</v>
      </c>
    </row>
    <row r="1059" spans="1:2">
      <c r="A1059" s="11">
        <f>Returns!A1059</f>
        <v>0</v>
      </c>
      <c r="B1059" s="1">
        <f>ABS(Portfolios!B1059-AVERAGE(Portfolios!$B$2:$B$5644))</f>
        <v>0</v>
      </c>
    </row>
    <row r="1060" spans="1:2">
      <c r="A1060" s="11">
        <f>Returns!A1060</f>
        <v>0</v>
      </c>
      <c r="B1060" s="1">
        <f>ABS(Portfolios!B1060-AVERAGE(Portfolios!$B$2:$B$5644))</f>
        <v>0</v>
      </c>
    </row>
    <row r="1061" spans="1:2">
      <c r="A1061" s="11">
        <f>Returns!A1061</f>
        <v>0</v>
      </c>
      <c r="B1061" s="1">
        <f>ABS(Portfolios!B1061-AVERAGE(Portfolios!$B$2:$B$5644))</f>
        <v>0</v>
      </c>
    </row>
    <row r="1062" spans="1:2">
      <c r="A1062" s="11">
        <f>Returns!A1062</f>
        <v>0</v>
      </c>
      <c r="B1062" s="1">
        <f>ABS(Portfolios!B1062-AVERAGE(Portfolios!$B$2:$B$5644))</f>
        <v>0</v>
      </c>
    </row>
    <row r="1063" spans="1:2">
      <c r="A1063" s="11">
        <f>Returns!A1063</f>
        <v>0</v>
      </c>
      <c r="B1063" s="1">
        <f>ABS(Portfolios!B1063-AVERAGE(Portfolios!$B$2:$B$5644))</f>
        <v>0</v>
      </c>
    </row>
    <row r="1064" spans="1:2">
      <c r="A1064" s="11">
        <f>Returns!A1064</f>
        <v>0</v>
      </c>
      <c r="B1064" s="1">
        <f>ABS(Portfolios!B1064-AVERAGE(Portfolios!$B$2:$B$5644))</f>
        <v>0</v>
      </c>
    </row>
    <row r="1065" spans="1:2">
      <c r="A1065" s="11">
        <f>Returns!A1065</f>
        <v>0</v>
      </c>
      <c r="B1065" s="1">
        <f>ABS(Portfolios!B1065-AVERAGE(Portfolios!$B$2:$B$5644))</f>
        <v>0</v>
      </c>
    </row>
    <row r="1066" spans="1:2">
      <c r="A1066" s="11">
        <f>Returns!A1066</f>
        <v>0</v>
      </c>
      <c r="B1066" s="1">
        <f>ABS(Portfolios!B1066-AVERAGE(Portfolios!$B$2:$B$5644))</f>
        <v>0</v>
      </c>
    </row>
    <row r="1067" spans="1:2">
      <c r="A1067" s="11">
        <f>Returns!A1067</f>
        <v>0</v>
      </c>
      <c r="B1067" s="1">
        <f>ABS(Portfolios!B1067-AVERAGE(Portfolios!$B$2:$B$5644))</f>
        <v>0</v>
      </c>
    </row>
    <row r="1068" spans="1:2">
      <c r="A1068" s="11">
        <f>Returns!A1068</f>
        <v>0</v>
      </c>
      <c r="B1068" s="1">
        <f>ABS(Portfolios!B1068-AVERAGE(Portfolios!$B$2:$B$5644))</f>
        <v>0</v>
      </c>
    </row>
    <row r="1069" spans="1:2">
      <c r="A1069" s="11">
        <f>Returns!A1069</f>
        <v>0</v>
      </c>
      <c r="B1069" s="1">
        <f>ABS(Portfolios!B1069-AVERAGE(Portfolios!$B$2:$B$5644))</f>
        <v>0</v>
      </c>
    </row>
    <row r="1070" spans="1:2">
      <c r="A1070" s="11">
        <f>Returns!A1070</f>
        <v>0</v>
      </c>
      <c r="B1070" s="1">
        <f>ABS(Portfolios!B1070-AVERAGE(Portfolios!$B$2:$B$5644))</f>
        <v>0</v>
      </c>
    </row>
    <row r="1071" spans="1:2">
      <c r="A1071" s="11">
        <f>Returns!A1071</f>
        <v>0</v>
      </c>
      <c r="B1071" s="1">
        <f>ABS(Portfolios!B1071-AVERAGE(Portfolios!$B$2:$B$5644))</f>
        <v>0</v>
      </c>
    </row>
    <row r="1072" spans="1:2">
      <c r="A1072" s="11">
        <f>Returns!A1072</f>
        <v>0</v>
      </c>
      <c r="B1072" s="1">
        <f>ABS(Portfolios!B1072-AVERAGE(Portfolios!$B$2:$B$5644))</f>
        <v>0</v>
      </c>
    </row>
    <row r="1073" spans="1:2">
      <c r="A1073" s="11">
        <f>Returns!A1073</f>
        <v>0</v>
      </c>
      <c r="B1073" s="1">
        <f>ABS(Portfolios!B1073-AVERAGE(Portfolios!$B$2:$B$5644))</f>
        <v>0</v>
      </c>
    </row>
    <row r="1074" spans="1:2">
      <c r="A1074" s="11">
        <f>Returns!A1074</f>
        <v>0</v>
      </c>
      <c r="B1074" s="1">
        <f>ABS(Portfolios!B1074-AVERAGE(Portfolios!$B$2:$B$5644))</f>
        <v>0</v>
      </c>
    </row>
    <row r="1075" spans="1:2">
      <c r="A1075" s="11">
        <f>Returns!A1075</f>
        <v>0</v>
      </c>
      <c r="B1075" s="1">
        <f>ABS(Portfolios!B1075-AVERAGE(Portfolios!$B$2:$B$5644))</f>
        <v>0</v>
      </c>
    </row>
    <row r="1076" spans="1:2">
      <c r="A1076" s="11">
        <f>Returns!A1076</f>
        <v>0</v>
      </c>
      <c r="B1076" s="1">
        <f>ABS(Portfolios!B1076-AVERAGE(Portfolios!$B$2:$B$5644))</f>
        <v>0</v>
      </c>
    </row>
    <row r="1077" spans="1:2">
      <c r="A1077" s="11">
        <f>Returns!A1077</f>
        <v>0</v>
      </c>
      <c r="B1077" s="1">
        <f>ABS(Portfolios!B1077-AVERAGE(Portfolios!$B$2:$B$5644))</f>
        <v>0</v>
      </c>
    </row>
    <row r="1078" spans="1:2">
      <c r="A1078" s="11">
        <f>Returns!A1078</f>
        <v>0</v>
      </c>
      <c r="B1078" s="1">
        <f>ABS(Portfolios!B1078-AVERAGE(Portfolios!$B$2:$B$5644))</f>
        <v>0</v>
      </c>
    </row>
    <row r="1079" spans="1:2">
      <c r="A1079" s="11">
        <f>Returns!A1079</f>
        <v>0</v>
      </c>
      <c r="B1079" s="1">
        <f>ABS(Portfolios!B1079-AVERAGE(Portfolios!$B$2:$B$5644))</f>
        <v>0</v>
      </c>
    </row>
    <row r="1080" spans="1:2">
      <c r="A1080" s="11">
        <f>Returns!A1080</f>
        <v>0</v>
      </c>
      <c r="B1080" s="1">
        <f>ABS(Portfolios!B1080-AVERAGE(Portfolios!$B$2:$B$5644))</f>
        <v>0</v>
      </c>
    </row>
    <row r="1081" spans="1:2">
      <c r="A1081" s="11">
        <f>Returns!A1081</f>
        <v>0</v>
      </c>
      <c r="B1081" s="1">
        <f>ABS(Portfolios!B1081-AVERAGE(Portfolios!$B$2:$B$5644))</f>
        <v>0</v>
      </c>
    </row>
    <row r="1082" spans="1:2">
      <c r="A1082" s="11">
        <f>Returns!A1082</f>
        <v>0</v>
      </c>
      <c r="B1082" s="1">
        <f>ABS(Portfolios!B1082-AVERAGE(Portfolios!$B$2:$B$5644))</f>
        <v>0</v>
      </c>
    </row>
    <row r="1083" spans="1:2">
      <c r="A1083" s="11">
        <f>Returns!A1083</f>
        <v>0</v>
      </c>
      <c r="B1083" s="1">
        <f>ABS(Portfolios!B1083-AVERAGE(Portfolios!$B$2:$B$5644))</f>
        <v>0</v>
      </c>
    </row>
    <row r="1084" spans="1:2">
      <c r="A1084" s="11">
        <f>Returns!A1084</f>
        <v>0</v>
      </c>
      <c r="B1084" s="1">
        <f>ABS(Portfolios!B1084-AVERAGE(Portfolios!$B$2:$B$5644))</f>
        <v>0</v>
      </c>
    </row>
    <row r="1085" spans="1:2">
      <c r="A1085" s="11">
        <f>Returns!A1085</f>
        <v>0</v>
      </c>
      <c r="B1085" s="1">
        <f>ABS(Portfolios!B1085-AVERAGE(Portfolios!$B$2:$B$5644))</f>
        <v>0</v>
      </c>
    </row>
    <row r="1086" spans="1:2">
      <c r="A1086" s="11">
        <f>Returns!A1086</f>
        <v>0</v>
      </c>
      <c r="B1086" s="1">
        <f>ABS(Portfolios!B1086-AVERAGE(Portfolios!$B$2:$B$5644))</f>
        <v>0</v>
      </c>
    </row>
    <row r="1087" spans="1:2">
      <c r="A1087" s="11">
        <f>Returns!A1087</f>
        <v>0</v>
      </c>
      <c r="B1087" s="1">
        <f>ABS(Portfolios!B1087-AVERAGE(Portfolios!$B$2:$B$5644))</f>
        <v>0</v>
      </c>
    </row>
    <row r="1088" spans="1:2">
      <c r="A1088" s="11">
        <f>Returns!A1088</f>
        <v>0</v>
      </c>
      <c r="B1088" s="1">
        <f>ABS(Portfolios!B1088-AVERAGE(Portfolios!$B$2:$B$5644))</f>
        <v>0</v>
      </c>
    </row>
    <row r="1089" spans="1:2">
      <c r="A1089" s="11">
        <f>Returns!A1089</f>
        <v>0</v>
      </c>
      <c r="B1089" s="1">
        <f>ABS(Portfolios!B1089-AVERAGE(Portfolios!$B$2:$B$5644))</f>
        <v>0</v>
      </c>
    </row>
    <row r="1090" spans="1:2">
      <c r="A1090" s="11">
        <f>Returns!A1090</f>
        <v>0</v>
      </c>
      <c r="B1090" s="1">
        <f>ABS(Portfolios!B1090-AVERAGE(Portfolios!$B$2:$B$5644))</f>
        <v>0</v>
      </c>
    </row>
    <row r="1091" spans="1:2">
      <c r="A1091" s="11">
        <f>Returns!A1091</f>
        <v>0</v>
      </c>
      <c r="B1091" s="1">
        <f>ABS(Portfolios!B1091-AVERAGE(Portfolios!$B$2:$B$5644))</f>
        <v>0</v>
      </c>
    </row>
    <row r="1092" spans="1:2">
      <c r="A1092" s="11">
        <f>Returns!A1092</f>
        <v>0</v>
      </c>
      <c r="B1092" s="1">
        <f>ABS(Portfolios!B1092-AVERAGE(Portfolios!$B$2:$B$5644))</f>
        <v>0</v>
      </c>
    </row>
    <row r="1093" spans="1:2">
      <c r="A1093" s="11">
        <f>Returns!A1093</f>
        <v>0</v>
      </c>
      <c r="B1093" s="1">
        <f>ABS(Portfolios!B1093-AVERAGE(Portfolios!$B$2:$B$5644))</f>
        <v>0</v>
      </c>
    </row>
    <row r="1094" spans="1:2">
      <c r="A1094" s="11">
        <f>Returns!A1094</f>
        <v>0</v>
      </c>
      <c r="B1094" s="1">
        <f>ABS(Portfolios!B1094-AVERAGE(Portfolios!$B$2:$B$5644))</f>
        <v>0</v>
      </c>
    </row>
    <row r="1095" spans="1:2">
      <c r="A1095" s="11">
        <f>Returns!A1095</f>
        <v>0</v>
      </c>
      <c r="B1095" s="1">
        <f>ABS(Portfolios!B1095-AVERAGE(Portfolios!$B$2:$B$5644))</f>
        <v>0</v>
      </c>
    </row>
    <row r="1096" spans="1:2">
      <c r="A1096" s="11">
        <f>Returns!A1096</f>
        <v>0</v>
      </c>
      <c r="B1096" s="1">
        <f>ABS(Portfolios!B1096-AVERAGE(Portfolios!$B$2:$B$5644))</f>
        <v>0</v>
      </c>
    </row>
    <row r="1097" spans="1:2">
      <c r="A1097" s="11">
        <f>Returns!A1097</f>
        <v>0</v>
      </c>
      <c r="B1097" s="1">
        <f>ABS(Portfolios!B1097-AVERAGE(Portfolios!$B$2:$B$5644))</f>
        <v>0</v>
      </c>
    </row>
    <row r="1098" spans="1:2">
      <c r="A1098" s="11">
        <f>Returns!A1098</f>
        <v>0</v>
      </c>
      <c r="B1098" s="1">
        <f>ABS(Portfolios!B1098-AVERAGE(Portfolios!$B$2:$B$5644))</f>
        <v>0</v>
      </c>
    </row>
    <row r="1099" spans="1:2">
      <c r="A1099" s="11">
        <f>Returns!A1099</f>
        <v>0</v>
      </c>
      <c r="B1099" s="1">
        <f>ABS(Portfolios!B1099-AVERAGE(Portfolios!$B$2:$B$5644))</f>
        <v>0</v>
      </c>
    </row>
    <row r="1100" spans="1:2">
      <c r="A1100" s="11">
        <f>Returns!A1100</f>
        <v>0</v>
      </c>
      <c r="B1100" s="1">
        <f>ABS(Portfolios!B1100-AVERAGE(Portfolios!$B$2:$B$5644))</f>
        <v>0</v>
      </c>
    </row>
    <row r="1101" spans="1:2">
      <c r="A1101" s="11">
        <f>Returns!A1101</f>
        <v>0</v>
      </c>
      <c r="B1101" s="1">
        <f>ABS(Portfolios!B1101-AVERAGE(Portfolios!$B$2:$B$5644))</f>
        <v>0</v>
      </c>
    </row>
    <row r="1102" spans="1:2">
      <c r="A1102" s="11">
        <f>Returns!A1102</f>
        <v>0</v>
      </c>
      <c r="B1102" s="1">
        <f>ABS(Portfolios!B1102-AVERAGE(Portfolios!$B$2:$B$5644))</f>
        <v>0</v>
      </c>
    </row>
    <row r="1103" spans="1:2">
      <c r="A1103" s="11">
        <f>Returns!A1103</f>
        <v>0</v>
      </c>
      <c r="B1103" s="1">
        <f>ABS(Portfolios!B1103-AVERAGE(Portfolios!$B$2:$B$5644))</f>
        <v>0</v>
      </c>
    </row>
    <row r="1104" spans="1:2">
      <c r="A1104" s="11">
        <f>Returns!A1104</f>
        <v>0</v>
      </c>
      <c r="B1104" s="1">
        <f>ABS(Portfolios!B1104-AVERAGE(Portfolios!$B$2:$B$5644))</f>
        <v>0</v>
      </c>
    </row>
    <row r="1105" spans="1:2">
      <c r="A1105" s="11">
        <f>Returns!A1105</f>
        <v>0</v>
      </c>
      <c r="B1105" s="1">
        <f>ABS(Portfolios!B1105-AVERAGE(Portfolios!$B$2:$B$5644))</f>
        <v>0</v>
      </c>
    </row>
    <row r="1106" spans="1:2">
      <c r="A1106" s="11">
        <f>Returns!A1106</f>
        <v>0</v>
      </c>
      <c r="B1106" s="1">
        <f>ABS(Portfolios!B1106-AVERAGE(Portfolios!$B$2:$B$5644))</f>
        <v>0</v>
      </c>
    </row>
    <row r="1107" spans="1:2">
      <c r="A1107" s="11">
        <f>Returns!A1107</f>
        <v>0</v>
      </c>
      <c r="B1107" s="1">
        <f>ABS(Portfolios!B1107-AVERAGE(Portfolios!$B$2:$B$5644))</f>
        <v>0</v>
      </c>
    </row>
    <row r="1108" spans="1:2">
      <c r="A1108" s="11">
        <f>Returns!A1108</f>
        <v>0</v>
      </c>
      <c r="B1108" s="1">
        <f>ABS(Portfolios!B1108-AVERAGE(Portfolios!$B$2:$B$5644))</f>
        <v>0</v>
      </c>
    </row>
    <row r="1109" spans="1:2">
      <c r="A1109" s="11">
        <f>Returns!A1109</f>
        <v>0</v>
      </c>
      <c r="B1109" s="1">
        <f>ABS(Portfolios!B1109-AVERAGE(Portfolios!$B$2:$B$5644))</f>
        <v>0</v>
      </c>
    </row>
    <row r="1110" spans="1:2">
      <c r="A1110" s="11">
        <f>Returns!A1110</f>
        <v>0</v>
      </c>
      <c r="B1110" s="1">
        <f>ABS(Portfolios!B1110-AVERAGE(Portfolios!$B$2:$B$5644))</f>
        <v>0</v>
      </c>
    </row>
    <row r="1111" spans="1:2">
      <c r="A1111" s="11">
        <f>Returns!A1111</f>
        <v>0</v>
      </c>
      <c r="B1111" s="1">
        <f>ABS(Portfolios!B1111-AVERAGE(Portfolios!$B$2:$B$5644))</f>
        <v>0</v>
      </c>
    </row>
    <row r="1112" spans="1:2">
      <c r="A1112" s="11">
        <f>Returns!A1112</f>
        <v>0</v>
      </c>
      <c r="B1112" s="1">
        <f>ABS(Portfolios!B1112-AVERAGE(Portfolios!$B$2:$B$5644))</f>
        <v>0</v>
      </c>
    </row>
    <row r="1113" spans="1:2">
      <c r="A1113" s="11">
        <f>Returns!A1113</f>
        <v>0</v>
      </c>
      <c r="B1113" s="1">
        <f>ABS(Portfolios!B1113-AVERAGE(Portfolios!$B$2:$B$5644))</f>
        <v>0</v>
      </c>
    </row>
    <row r="1114" spans="1:2">
      <c r="A1114" s="11">
        <f>Returns!A1114</f>
        <v>0</v>
      </c>
      <c r="B1114" s="1">
        <f>ABS(Portfolios!B1114-AVERAGE(Portfolios!$B$2:$B$5644))</f>
        <v>0</v>
      </c>
    </row>
    <row r="1115" spans="1:2">
      <c r="A1115" s="11">
        <f>Returns!A1115</f>
        <v>0</v>
      </c>
      <c r="B1115" s="1">
        <f>ABS(Portfolios!B1115-AVERAGE(Portfolios!$B$2:$B$5644))</f>
        <v>0</v>
      </c>
    </row>
    <row r="1116" spans="1:2">
      <c r="A1116" s="11">
        <f>Returns!A1116</f>
        <v>0</v>
      </c>
      <c r="B1116" s="1">
        <f>ABS(Portfolios!B1116-AVERAGE(Portfolios!$B$2:$B$5644))</f>
        <v>0</v>
      </c>
    </row>
    <row r="1117" spans="1:2">
      <c r="A1117" s="11">
        <f>Returns!A1117</f>
        <v>0</v>
      </c>
      <c r="B1117" s="1">
        <f>ABS(Portfolios!B1117-AVERAGE(Portfolios!$B$2:$B$5644))</f>
        <v>0</v>
      </c>
    </row>
    <row r="1118" spans="1:2">
      <c r="A1118" s="11">
        <f>Returns!A1118</f>
        <v>0</v>
      </c>
      <c r="B1118" s="1">
        <f>ABS(Portfolios!B1118-AVERAGE(Portfolios!$B$2:$B$5644))</f>
        <v>0</v>
      </c>
    </row>
    <row r="1119" spans="1:2">
      <c r="A1119" s="11">
        <f>Returns!A1119</f>
        <v>0</v>
      </c>
      <c r="B1119" s="1">
        <f>ABS(Portfolios!B1119-AVERAGE(Portfolios!$B$2:$B$5644))</f>
        <v>0</v>
      </c>
    </row>
    <row r="1120" spans="1:2">
      <c r="A1120" s="11">
        <f>Returns!A1120</f>
        <v>0</v>
      </c>
      <c r="B1120" s="1">
        <f>ABS(Portfolios!B1120-AVERAGE(Portfolios!$B$2:$B$5644))</f>
        <v>0</v>
      </c>
    </row>
    <row r="1121" spans="1:2">
      <c r="A1121" s="11">
        <f>Returns!A1121</f>
        <v>0</v>
      </c>
      <c r="B1121" s="1">
        <f>ABS(Portfolios!B1121-AVERAGE(Portfolios!$B$2:$B$5644))</f>
        <v>0</v>
      </c>
    </row>
    <row r="1122" spans="1:2">
      <c r="A1122" s="11">
        <f>Returns!A1122</f>
        <v>0</v>
      </c>
      <c r="B1122" s="1">
        <f>ABS(Portfolios!B1122-AVERAGE(Portfolios!$B$2:$B$5644))</f>
        <v>0</v>
      </c>
    </row>
    <row r="1123" spans="1:2">
      <c r="A1123" s="11">
        <f>Returns!A1123</f>
        <v>0</v>
      </c>
      <c r="B1123" s="1">
        <f>ABS(Portfolios!B1123-AVERAGE(Portfolios!$B$2:$B$5644))</f>
        <v>0</v>
      </c>
    </row>
    <row r="1124" spans="1:2">
      <c r="A1124" s="11">
        <f>Returns!A1124</f>
        <v>0</v>
      </c>
      <c r="B1124" s="1">
        <f>ABS(Portfolios!B1124-AVERAGE(Portfolios!$B$2:$B$5644))</f>
        <v>0</v>
      </c>
    </row>
    <row r="1125" spans="1:2">
      <c r="A1125" s="11">
        <f>Returns!A1125</f>
        <v>0</v>
      </c>
      <c r="B1125" s="1">
        <f>ABS(Portfolios!B1125-AVERAGE(Portfolios!$B$2:$B$5644))</f>
        <v>0</v>
      </c>
    </row>
    <row r="1126" spans="1:2">
      <c r="A1126" s="11">
        <f>Returns!A1126</f>
        <v>0</v>
      </c>
      <c r="B1126" s="1">
        <f>ABS(Portfolios!B1126-AVERAGE(Portfolios!$B$2:$B$5644))</f>
        <v>0</v>
      </c>
    </row>
    <row r="1127" spans="1:2">
      <c r="A1127" s="11">
        <f>Returns!A1127</f>
        <v>0</v>
      </c>
      <c r="B1127" s="1">
        <f>ABS(Portfolios!B1127-AVERAGE(Portfolios!$B$2:$B$5644))</f>
        <v>0</v>
      </c>
    </row>
    <row r="1128" spans="1:2">
      <c r="A1128" s="11">
        <f>Returns!A1128</f>
        <v>0</v>
      </c>
      <c r="B1128" s="1">
        <f>ABS(Portfolios!B1128-AVERAGE(Portfolios!$B$2:$B$5644))</f>
        <v>0</v>
      </c>
    </row>
    <row r="1129" spans="1:2">
      <c r="A1129" s="11">
        <f>Returns!A1129</f>
        <v>0</v>
      </c>
      <c r="B1129" s="1">
        <f>ABS(Portfolios!B1129-AVERAGE(Portfolios!$B$2:$B$5644))</f>
        <v>0</v>
      </c>
    </row>
    <row r="1130" spans="1:2">
      <c r="A1130" s="11">
        <f>Returns!A1130</f>
        <v>0</v>
      </c>
      <c r="B1130" s="1">
        <f>ABS(Portfolios!B1130-AVERAGE(Portfolios!$B$2:$B$5644))</f>
        <v>0</v>
      </c>
    </row>
    <row r="1131" spans="1:2">
      <c r="A1131" s="11">
        <f>Returns!A1131</f>
        <v>0</v>
      </c>
      <c r="B1131" s="1">
        <f>ABS(Portfolios!B1131-AVERAGE(Portfolios!$B$2:$B$5644))</f>
        <v>0</v>
      </c>
    </row>
    <row r="1132" spans="1:2">
      <c r="A1132" s="11">
        <f>Returns!A1132</f>
        <v>0</v>
      </c>
      <c r="B1132" s="1">
        <f>ABS(Portfolios!B1132-AVERAGE(Portfolios!$B$2:$B$5644))</f>
        <v>0</v>
      </c>
    </row>
    <row r="1133" spans="1:2">
      <c r="A1133" s="11">
        <f>Returns!A1133</f>
        <v>0</v>
      </c>
      <c r="B1133" s="1">
        <f>ABS(Portfolios!B1133-AVERAGE(Portfolios!$B$2:$B$5644))</f>
        <v>0</v>
      </c>
    </row>
    <row r="1134" spans="1:2">
      <c r="A1134" s="11">
        <f>Returns!A1134</f>
        <v>0</v>
      </c>
      <c r="B1134" s="1">
        <f>ABS(Portfolios!B1134-AVERAGE(Portfolios!$B$2:$B$5644))</f>
        <v>0</v>
      </c>
    </row>
    <row r="1135" spans="1:2">
      <c r="A1135" s="11">
        <f>Returns!A1135</f>
        <v>0</v>
      </c>
      <c r="B1135" s="1">
        <f>ABS(Portfolios!B1135-AVERAGE(Portfolios!$B$2:$B$5644))</f>
        <v>0</v>
      </c>
    </row>
    <row r="1136" spans="1:2">
      <c r="A1136" s="11">
        <f>Returns!A1136</f>
        <v>0</v>
      </c>
      <c r="B1136" s="1">
        <f>ABS(Portfolios!B1136-AVERAGE(Portfolios!$B$2:$B$5644))</f>
        <v>0</v>
      </c>
    </row>
    <row r="1137" spans="1:2">
      <c r="A1137" s="11">
        <f>Returns!A1137</f>
        <v>0</v>
      </c>
      <c r="B1137" s="1">
        <f>ABS(Portfolios!B1137-AVERAGE(Portfolios!$B$2:$B$5644))</f>
        <v>0</v>
      </c>
    </row>
    <row r="1138" spans="1:2">
      <c r="A1138" s="11">
        <f>Returns!A1138</f>
        <v>0</v>
      </c>
      <c r="B1138" s="1">
        <f>ABS(Portfolios!B1138-AVERAGE(Portfolios!$B$2:$B$5644))</f>
        <v>0</v>
      </c>
    </row>
    <row r="1139" spans="1:2">
      <c r="A1139" s="11">
        <f>Returns!A1139</f>
        <v>0</v>
      </c>
      <c r="B1139" s="1">
        <f>ABS(Portfolios!B1139-AVERAGE(Portfolios!$B$2:$B$5644))</f>
        <v>0</v>
      </c>
    </row>
    <row r="1140" spans="1:2">
      <c r="A1140" s="11">
        <f>Returns!A1140</f>
        <v>0</v>
      </c>
      <c r="B1140" s="1">
        <f>ABS(Portfolios!B1140-AVERAGE(Portfolios!$B$2:$B$5644))</f>
        <v>0</v>
      </c>
    </row>
    <row r="1141" spans="1:2">
      <c r="A1141" s="11">
        <f>Returns!A1141</f>
        <v>0</v>
      </c>
      <c r="B1141" s="1">
        <f>ABS(Portfolios!B1141-AVERAGE(Portfolios!$B$2:$B$5644))</f>
        <v>0</v>
      </c>
    </row>
    <row r="1142" spans="1:2">
      <c r="A1142" s="11">
        <f>Returns!A1142</f>
        <v>0</v>
      </c>
      <c r="B1142" s="1">
        <f>ABS(Portfolios!B1142-AVERAGE(Portfolios!$B$2:$B$5644))</f>
        <v>0</v>
      </c>
    </row>
    <row r="1143" spans="1:2">
      <c r="A1143" s="11">
        <f>Returns!A1143</f>
        <v>0</v>
      </c>
      <c r="B1143" s="1">
        <f>ABS(Portfolios!B1143-AVERAGE(Portfolios!$B$2:$B$5644))</f>
        <v>0</v>
      </c>
    </row>
    <row r="1144" spans="1:2">
      <c r="A1144" s="11">
        <f>Returns!A1144</f>
        <v>0</v>
      </c>
      <c r="B1144" s="1">
        <f>ABS(Portfolios!B1144-AVERAGE(Portfolios!$B$2:$B$5644))</f>
        <v>0</v>
      </c>
    </row>
    <row r="1145" spans="1:2">
      <c r="A1145" s="11">
        <f>Returns!A1145</f>
        <v>0</v>
      </c>
      <c r="B1145" s="1">
        <f>ABS(Portfolios!B1145-AVERAGE(Portfolios!$B$2:$B$5644))</f>
        <v>0</v>
      </c>
    </row>
    <row r="1146" spans="1:2">
      <c r="A1146" s="11">
        <f>Returns!A1146</f>
        <v>0</v>
      </c>
      <c r="B1146" s="1">
        <f>ABS(Portfolios!B1146-AVERAGE(Portfolios!$B$2:$B$5644))</f>
        <v>0</v>
      </c>
    </row>
    <row r="1147" spans="1:2">
      <c r="A1147" s="11">
        <f>Returns!A1147</f>
        <v>0</v>
      </c>
      <c r="B1147" s="1">
        <f>ABS(Portfolios!B1147-AVERAGE(Portfolios!$B$2:$B$5644))</f>
        <v>0</v>
      </c>
    </row>
    <row r="1148" spans="1:2">
      <c r="A1148" s="11">
        <f>Returns!A1148</f>
        <v>0</v>
      </c>
      <c r="B1148" s="1">
        <f>ABS(Portfolios!B1148-AVERAGE(Portfolios!$B$2:$B$5644))</f>
        <v>0</v>
      </c>
    </row>
    <row r="1149" spans="1:2">
      <c r="A1149" s="11">
        <f>Returns!A1149</f>
        <v>0</v>
      </c>
      <c r="B1149" s="1">
        <f>ABS(Portfolios!B1149-AVERAGE(Portfolios!$B$2:$B$5644))</f>
        <v>0</v>
      </c>
    </row>
    <row r="1150" spans="1:2">
      <c r="A1150" s="11">
        <f>Returns!A1150</f>
        <v>0</v>
      </c>
      <c r="B1150" s="1">
        <f>ABS(Portfolios!B1150-AVERAGE(Portfolios!$B$2:$B$5644))</f>
        <v>0</v>
      </c>
    </row>
    <row r="1151" spans="1:2">
      <c r="A1151" s="11">
        <f>Returns!A1151</f>
        <v>0</v>
      </c>
      <c r="B1151" s="1">
        <f>ABS(Portfolios!B1151-AVERAGE(Portfolios!$B$2:$B$5644))</f>
        <v>0</v>
      </c>
    </row>
    <row r="1152" spans="1:2">
      <c r="A1152" s="11">
        <f>Returns!A1152</f>
        <v>0</v>
      </c>
      <c r="B1152" s="1">
        <f>ABS(Portfolios!B1152-AVERAGE(Portfolios!$B$2:$B$5644))</f>
        <v>0</v>
      </c>
    </row>
    <row r="1153" spans="1:2">
      <c r="A1153" s="11">
        <f>Returns!A1153</f>
        <v>0</v>
      </c>
      <c r="B1153" s="1">
        <f>ABS(Portfolios!B1153-AVERAGE(Portfolios!$B$2:$B$5644))</f>
        <v>0</v>
      </c>
    </row>
    <row r="1154" spans="1:2">
      <c r="A1154" s="11">
        <f>Returns!A1154</f>
        <v>0</v>
      </c>
      <c r="B1154" s="1">
        <f>ABS(Portfolios!B1154-AVERAGE(Portfolios!$B$2:$B$5644))</f>
        <v>0</v>
      </c>
    </row>
    <row r="1155" spans="1:2">
      <c r="A1155" s="11">
        <f>Returns!A1155</f>
        <v>0</v>
      </c>
      <c r="B1155" s="1">
        <f>ABS(Portfolios!B1155-AVERAGE(Portfolios!$B$2:$B$5644))</f>
        <v>0</v>
      </c>
    </row>
    <row r="1156" spans="1:2">
      <c r="A1156" s="11">
        <f>Returns!A1156</f>
        <v>0</v>
      </c>
      <c r="B1156" s="1">
        <f>ABS(Portfolios!B1156-AVERAGE(Portfolios!$B$2:$B$5644))</f>
        <v>0</v>
      </c>
    </row>
    <row r="1157" spans="1:2">
      <c r="A1157" s="11">
        <f>Returns!A1157</f>
        <v>0</v>
      </c>
      <c r="B1157" s="1">
        <f>ABS(Portfolios!B1157-AVERAGE(Portfolios!$B$2:$B$5644))</f>
        <v>0</v>
      </c>
    </row>
    <row r="1158" spans="1:2">
      <c r="A1158" s="11">
        <f>Returns!A1158</f>
        <v>0</v>
      </c>
      <c r="B1158" s="1">
        <f>ABS(Portfolios!B1158-AVERAGE(Portfolios!$B$2:$B$5644))</f>
        <v>0</v>
      </c>
    </row>
    <row r="1159" spans="1:2">
      <c r="A1159" s="11">
        <f>Returns!A1159</f>
        <v>0</v>
      </c>
      <c r="B1159" s="1">
        <f>ABS(Portfolios!B1159-AVERAGE(Portfolios!$B$2:$B$5644))</f>
        <v>0</v>
      </c>
    </row>
    <row r="1160" spans="1:2">
      <c r="A1160" s="11">
        <f>Returns!A1160</f>
        <v>0</v>
      </c>
      <c r="B1160" s="1">
        <f>ABS(Portfolios!B1160-AVERAGE(Portfolios!$B$2:$B$5644))</f>
        <v>0</v>
      </c>
    </row>
    <row r="1161" spans="1:2">
      <c r="A1161" s="11">
        <f>Returns!A1161</f>
        <v>0</v>
      </c>
      <c r="B1161" s="1">
        <f>ABS(Portfolios!B1161-AVERAGE(Portfolios!$B$2:$B$5644))</f>
        <v>0</v>
      </c>
    </row>
    <row r="1162" spans="1:2">
      <c r="A1162" s="11">
        <f>Returns!A1162</f>
        <v>0</v>
      </c>
      <c r="B1162" s="1">
        <f>ABS(Portfolios!B1162-AVERAGE(Portfolios!$B$2:$B$5644))</f>
        <v>0</v>
      </c>
    </row>
    <row r="1163" spans="1:2">
      <c r="A1163" s="11">
        <f>Returns!A1163</f>
        <v>0</v>
      </c>
      <c r="B1163" s="1">
        <f>ABS(Portfolios!B1163-AVERAGE(Portfolios!$B$2:$B$5644))</f>
        <v>0</v>
      </c>
    </row>
    <row r="1164" spans="1:2">
      <c r="A1164" s="11">
        <f>Returns!A1164</f>
        <v>0</v>
      </c>
      <c r="B1164" s="1">
        <f>ABS(Portfolios!B1164-AVERAGE(Portfolios!$B$2:$B$5644))</f>
        <v>0</v>
      </c>
    </row>
    <row r="1165" spans="1:2">
      <c r="A1165" s="11">
        <f>Returns!A1165</f>
        <v>0</v>
      </c>
      <c r="B1165" s="1">
        <f>ABS(Portfolios!B1165-AVERAGE(Portfolios!$B$2:$B$5644))</f>
        <v>0</v>
      </c>
    </row>
    <row r="1166" spans="1:2">
      <c r="A1166" s="11">
        <f>Returns!A1166</f>
        <v>0</v>
      </c>
      <c r="B1166" s="1">
        <f>ABS(Portfolios!B1166-AVERAGE(Portfolios!$B$2:$B$5644))</f>
        <v>0</v>
      </c>
    </row>
    <row r="1167" spans="1:2">
      <c r="A1167" s="11">
        <f>Returns!A1167</f>
        <v>0</v>
      </c>
      <c r="B1167" s="1">
        <f>ABS(Portfolios!B1167-AVERAGE(Portfolios!$B$2:$B$5644))</f>
        <v>0</v>
      </c>
    </row>
    <row r="1168" spans="1:2">
      <c r="A1168" s="11">
        <f>Returns!A1168</f>
        <v>0</v>
      </c>
      <c r="B1168" s="1">
        <f>ABS(Portfolios!B1168-AVERAGE(Portfolios!$B$2:$B$5644))</f>
        <v>0</v>
      </c>
    </row>
    <row r="1169" spans="1:2">
      <c r="A1169" s="11">
        <f>Returns!A1169</f>
        <v>0</v>
      </c>
      <c r="B1169" s="1">
        <f>ABS(Portfolios!B1169-AVERAGE(Portfolios!$B$2:$B$5644))</f>
        <v>0</v>
      </c>
    </row>
    <row r="1170" spans="1:2">
      <c r="A1170" s="11">
        <f>Returns!A1170</f>
        <v>0</v>
      </c>
      <c r="B1170" s="1">
        <f>ABS(Portfolios!B1170-AVERAGE(Portfolios!$B$2:$B$5644))</f>
        <v>0</v>
      </c>
    </row>
    <row r="1171" spans="1:2">
      <c r="A1171" s="11">
        <f>Returns!A1171</f>
        <v>0</v>
      </c>
      <c r="B1171" s="1">
        <f>ABS(Portfolios!B1171-AVERAGE(Portfolios!$B$2:$B$5644))</f>
        <v>0</v>
      </c>
    </row>
    <row r="1172" spans="1:2">
      <c r="A1172" s="11">
        <f>Returns!A1172</f>
        <v>0</v>
      </c>
      <c r="B1172" s="1">
        <f>ABS(Portfolios!B1172-AVERAGE(Portfolios!$B$2:$B$5644))</f>
        <v>0</v>
      </c>
    </row>
    <row r="1173" spans="1:2">
      <c r="A1173" s="11">
        <f>Returns!A1173</f>
        <v>0</v>
      </c>
      <c r="B1173" s="1">
        <f>ABS(Portfolios!B1173-AVERAGE(Portfolios!$B$2:$B$5644))</f>
        <v>0</v>
      </c>
    </row>
    <row r="1174" spans="1:2">
      <c r="A1174" s="11">
        <f>Returns!A1174</f>
        <v>0</v>
      </c>
      <c r="B1174" s="1">
        <f>ABS(Portfolios!B1174-AVERAGE(Portfolios!$B$2:$B$5644))</f>
        <v>0</v>
      </c>
    </row>
    <row r="1175" spans="1:2">
      <c r="A1175" s="11">
        <f>Returns!A1175</f>
        <v>0</v>
      </c>
      <c r="B1175" s="1">
        <f>ABS(Portfolios!B1175-AVERAGE(Portfolios!$B$2:$B$5644))</f>
        <v>0</v>
      </c>
    </row>
    <row r="1176" spans="1:2">
      <c r="A1176" s="11">
        <f>Returns!A1176</f>
        <v>0</v>
      </c>
      <c r="B1176" s="1">
        <f>ABS(Portfolios!B1176-AVERAGE(Portfolios!$B$2:$B$5644))</f>
        <v>0</v>
      </c>
    </row>
    <row r="1177" spans="1:2">
      <c r="A1177" s="11">
        <f>Returns!A1177</f>
        <v>0</v>
      </c>
      <c r="B1177" s="1">
        <f>ABS(Portfolios!B1177-AVERAGE(Portfolios!$B$2:$B$5644))</f>
        <v>0</v>
      </c>
    </row>
    <row r="1178" spans="1:2">
      <c r="A1178" s="11">
        <f>Returns!A1178</f>
        <v>0</v>
      </c>
      <c r="B1178" s="1">
        <f>ABS(Portfolios!B1178-AVERAGE(Portfolios!$B$2:$B$5644))</f>
        <v>0</v>
      </c>
    </row>
    <row r="1179" spans="1:2">
      <c r="A1179" s="11">
        <f>Returns!A1179</f>
        <v>0</v>
      </c>
      <c r="B1179" s="1">
        <f>ABS(Portfolios!B1179-AVERAGE(Portfolios!$B$2:$B$5644))</f>
        <v>0</v>
      </c>
    </row>
    <row r="1180" spans="1:2">
      <c r="A1180" s="11">
        <f>Returns!A1180</f>
        <v>0</v>
      </c>
      <c r="B1180" s="1">
        <f>ABS(Portfolios!B1180-AVERAGE(Portfolios!$B$2:$B$5644))</f>
        <v>0</v>
      </c>
    </row>
    <row r="1181" spans="1:2">
      <c r="A1181" s="11">
        <f>Returns!A1181</f>
        <v>0</v>
      </c>
      <c r="B1181" s="1">
        <f>ABS(Portfolios!B1181-AVERAGE(Portfolios!$B$2:$B$5644))</f>
        <v>0</v>
      </c>
    </row>
    <row r="1182" spans="1:2">
      <c r="A1182" s="11">
        <f>Returns!A1182</f>
        <v>0</v>
      </c>
      <c r="B1182" s="1">
        <f>ABS(Portfolios!B1182-AVERAGE(Portfolios!$B$2:$B$5644))</f>
        <v>0</v>
      </c>
    </row>
    <row r="1183" spans="1:2">
      <c r="A1183" s="11">
        <f>Returns!A1183</f>
        <v>0</v>
      </c>
      <c r="B1183" s="1">
        <f>ABS(Portfolios!B1183-AVERAGE(Portfolios!$B$2:$B$5644))</f>
        <v>0</v>
      </c>
    </row>
    <row r="1184" spans="1:2">
      <c r="A1184" s="11">
        <f>Returns!A1184</f>
        <v>0</v>
      </c>
      <c r="B1184" s="1">
        <f>ABS(Portfolios!B1184-AVERAGE(Portfolios!$B$2:$B$5644))</f>
        <v>0</v>
      </c>
    </row>
    <row r="1185" spans="1:2">
      <c r="A1185" s="11">
        <f>Returns!A1185</f>
        <v>0</v>
      </c>
      <c r="B1185" s="1">
        <f>ABS(Portfolios!B1185-AVERAGE(Portfolios!$B$2:$B$5644))</f>
        <v>0</v>
      </c>
    </row>
    <row r="1186" spans="1:2">
      <c r="A1186" s="11">
        <f>Returns!A1186</f>
        <v>0</v>
      </c>
      <c r="B1186" s="1">
        <f>ABS(Portfolios!B1186-AVERAGE(Portfolios!$B$2:$B$5644))</f>
        <v>0</v>
      </c>
    </row>
    <row r="1187" spans="1:2">
      <c r="A1187" s="11">
        <f>Returns!A1187</f>
        <v>0</v>
      </c>
      <c r="B1187" s="1">
        <f>ABS(Portfolios!B1187-AVERAGE(Portfolios!$B$2:$B$5644))</f>
        <v>0</v>
      </c>
    </row>
    <row r="1188" spans="1:2">
      <c r="A1188" s="11">
        <f>Returns!A1188</f>
        <v>0</v>
      </c>
      <c r="B1188" s="1">
        <f>ABS(Portfolios!B1188-AVERAGE(Portfolios!$B$2:$B$5644))</f>
        <v>0</v>
      </c>
    </row>
    <row r="1189" spans="1:2">
      <c r="A1189" s="11">
        <f>Returns!A1189</f>
        <v>0</v>
      </c>
      <c r="B1189" s="1">
        <f>ABS(Portfolios!B1189-AVERAGE(Portfolios!$B$2:$B$5644))</f>
        <v>0</v>
      </c>
    </row>
    <row r="1190" spans="1:2">
      <c r="A1190" s="11">
        <f>Returns!A1190</f>
        <v>0</v>
      </c>
      <c r="B1190" s="1">
        <f>ABS(Portfolios!B1190-AVERAGE(Portfolios!$B$2:$B$5644))</f>
        <v>0</v>
      </c>
    </row>
    <row r="1191" spans="1:2">
      <c r="A1191" s="11">
        <f>Returns!A1191</f>
        <v>0</v>
      </c>
      <c r="B1191" s="1">
        <f>ABS(Portfolios!B1191-AVERAGE(Portfolios!$B$2:$B$5644))</f>
        <v>0</v>
      </c>
    </row>
    <row r="1192" spans="1:2">
      <c r="A1192" s="11">
        <f>Returns!A1192</f>
        <v>0</v>
      </c>
      <c r="B1192" s="1">
        <f>ABS(Portfolios!B1192-AVERAGE(Portfolios!$B$2:$B$5644))</f>
        <v>0</v>
      </c>
    </row>
    <row r="1193" spans="1:2">
      <c r="A1193" s="11">
        <f>Returns!A1193</f>
        <v>0</v>
      </c>
      <c r="B1193" s="1">
        <f>ABS(Portfolios!B1193-AVERAGE(Portfolios!$B$2:$B$5644))</f>
        <v>0</v>
      </c>
    </row>
    <row r="1194" spans="1:2">
      <c r="A1194" s="11">
        <f>Returns!A1194</f>
        <v>0</v>
      </c>
      <c r="B1194" s="1">
        <f>ABS(Portfolios!B1194-AVERAGE(Portfolios!$B$2:$B$5644))</f>
        <v>0</v>
      </c>
    </row>
    <row r="1195" spans="1:2">
      <c r="A1195" s="11">
        <f>Returns!A1195</f>
        <v>0</v>
      </c>
      <c r="B1195" s="1">
        <f>ABS(Portfolios!B1195-AVERAGE(Portfolios!$B$2:$B$5644))</f>
        <v>0</v>
      </c>
    </row>
    <row r="1196" spans="1:2">
      <c r="A1196" s="11">
        <f>Returns!A1196</f>
        <v>0</v>
      </c>
      <c r="B1196" s="1">
        <f>ABS(Portfolios!B1196-AVERAGE(Portfolios!$B$2:$B$5644))</f>
        <v>0</v>
      </c>
    </row>
    <row r="1197" spans="1:2">
      <c r="A1197" s="11">
        <f>Returns!A1197</f>
        <v>0</v>
      </c>
      <c r="B1197" s="1">
        <f>ABS(Portfolios!B1197-AVERAGE(Portfolios!$B$2:$B$5644))</f>
        <v>0</v>
      </c>
    </row>
    <row r="1198" spans="1:2">
      <c r="A1198" s="11">
        <f>Returns!A1198</f>
        <v>0</v>
      </c>
      <c r="B1198" s="1">
        <f>ABS(Portfolios!B1198-AVERAGE(Portfolios!$B$2:$B$5644))</f>
        <v>0</v>
      </c>
    </row>
    <row r="1199" spans="1:2">
      <c r="A1199" s="11">
        <f>Returns!A1199</f>
        <v>0</v>
      </c>
      <c r="B1199" s="1">
        <f>ABS(Portfolios!B1199-AVERAGE(Portfolios!$B$2:$B$5644))</f>
        <v>0</v>
      </c>
    </row>
    <row r="1200" spans="1:2">
      <c r="A1200" s="11">
        <f>Returns!A1200</f>
        <v>0</v>
      </c>
      <c r="B1200" s="1">
        <f>ABS(Portfolios!B1200-AVERAGE(Portfolios!$B$2:$B$5644))</f>
        <v>0</v>
      </c>
    </row>
    <row r="1201" spans="1:2">
      <c r="A1201" s="11">
        <f>Returns!A1201</f>
        <v>0</v>
      </c>
      <c r="B1201" s="1">
        <f>ABS(Portfolios!B1201-AVERAGE(Portfolios!$B$2:$B$5644))</f>
        <v>0</v>
      </c>
    </row>
    <row r="1202" spans="1:2">
      <c r="A1202" s="11">
        <f>Returns!A1202</f>
        <v>0</v>
      </c>
      <c r="B1202" s="1">
        <f>ABS(Portfolios!B1202-AVERAGE(Portfolios!$B$2:$B$5644))</f>
        <v>0</v>
      </c>
    </row>
    <row r="1203" spans="1:2">
      <c r="A1203" s="11">
        <f>Returns!A1203</f>
        <v>0</v>
      </c>
      <c r="B1203" s="1">
        <f>ABS(Portfolios!B1203-AVERAGE(Portfolios!$B$2:$B$5644))</f>
        <v>0</v>
      </c>
    </row>
    <row r="1204" spans="1:2">
      <c r="A1204" s="11">
        <f>Returns!A1204</f>
        <v>0</v>
      </c>
      <c r="B1204" s="1">
        <f>ABS(Portfolios!B1204-AVERAGE(Portfolios!$B$2:$B$5644))</f>
        <v>0</v>
      </c>
    </row>
    <row r="1205" spans="1:2">
      <c r="A1205" s="11">
        <f>Returns!A1205</f>
        <v>0</v>
      </c>
      <c r="B1205" s="1">
        <f>ABS(Portfolios!B1205-AVERAGE(Portfolios!$B$2:$B$5644))</f>
        <v>0</v>
      </c>
    </row>
    <row r="1206" spans="1:2">
      <c r="A1206" s="11">
        <f>Returns!A1206</f>
        <v>0</v>
      </c>
      <c r="B1206" s="1">
        <f>ABS(Portfolios!B1206-AVERAGE(Portfolios!$B$2:$B$5644))</f>
        <v>0</v>
      </c>
    </row>
    <row r="1207" spans="1:2">
      <c r="A1207" s="11">
        <f>Returns!A1207</f>
        <v>0</v>
      </c>
      <c r="B1207" s="1">
        <f>ABS(Portfolios!B1207-AVERAGE(Portfolios!$B$2:$B$5644))</f>
        <v>0</v>
      </c>
    </row>
    <row r="1208" spans="1:2">
      <c r="A1208" s="11">
        <f>Returns!A1208</f>
        <v>0</v>
      </c>
      <c r="B1208" s="1">
        <f>ABS(Portfolios!B1208-AVERAGE(Portfolios!$B$2:$B$5644))</f>
        <v>0</v>
      </c>
    </row>
    <row r="1209" spans="1:2">
      <c r="A1209" s="11">
        <f>Returns!A1209</f>
        <v>0</v>
      </c>
      <c r="B1209" s="1">
        <f>ABS(Portfolios!B1209-AVERAGE(Portfolios!$B$2:$B$5644))</f>
        <v>0</v>
      </c>
    </row>
    <row r="1210" spans="1:2">
      <c r="A1210" s="11">
        <f>Returns!A1210</f>
        <v>0</v>
      </c>
      <c r="B1210" s="1">
        <f>ABS(Portfolios!B1210-AVERAGE(Portfolios!$B$2:$B$5644))</f>
        <v>0</v>
      </c>
    </row>
    <row r="1211" spans="1:2">
      <c r="A1211" s="11">
        <f>Returns!A1211</f>
        <v>0</v>
      </c>
      <c r="B1211" s="1">
        <f>ABS(Portfolios!B1211-AVERAGE(Portfolios!$B$2:$B$5644))</f>
        <v>0</v>
      </c>
    </row>
    <row r="1212" spans="1:2">
      <c r="A1212" s="11">
        <f>Returns!A1212</f>
        <v>0</v>
      </c>
      <c r="B1212" s="1">
        <f>ABS(Portfolios!B1212-AVERAGE(Portfolios!$B$2:$B$5644))</f>
        <v>0</v>
      </c>
    </row>
    <row r="1213" spans="1:2">
      <c r="A1213" s="11">
        <f>Returns!A1213</f>
        <v>0</v>
      </c>
      <c r="B1213" s="1">
        <f>ABS(Portfolios!B1213-AVERAGE(Portfolios!$B$2:$B$5644))</f>
        <v>0</v>
      </c>
    </row>
    <row r="1214" spans="1:2">
      <c r="A1214" s="11">
        <f>Returns!A1214</f>
        <v>0</v>
      </c>
      <c r="B1214" s="1">
        <f>ABS(Portfolios!B1214-AVERAGE(Portfolios!$B$2:$B$5644))</f>
        <v>0</v>
      </c>
    </row>
    <row r="1215" spans="1:2">
      <c r="A1215" s="11">
        <f>Returns!A1215</f>
        <v>0</v>
      </c>
      <c r="B1215" s="1">
        <f>ABS(Portfolios!B1215-AVERAGE(Portfolios!$B$2:$B$5644))</f>
        <v>0</v>
      </c>
    </row>
    <row r="1216" spans="1:2">
      <c r="A1216" s="11">
        <f>Returns!A1216</f>
        <v>0</v>
      </c>
      <c r="B1216" s="1">
        <f>ABS(Portfolios!B1216-AVERAGE(Portfolios!$B$2:$B$5644))</f>
        <v>0</v>
      </c>
    </row>
    <row r="1217" spans="1:2">
      <c r="A1217" s="11">
        <f>Returns!A1217</f>
        <v>0</v>
      </c>
      <c r="B1217" s="1">
        <f>ABS(Portfolios!B1217-AVERAGE(Portfolios!$B$2:$B$5644))</f>
        <v>0</v>
      </c>
    </row>
    <row r="1218" spans="1:2">
      <c r="A1218" s="11">
        <f>Returns!A1218</f>
        <v>0</v>
      </c>
      <c r="B1218" s="1">
        <f>ABS(Portfolios!B1218-AVERAGE(Portfolios!$B$2:$B$5644))</f>
        <v>0</v>
      </c>
    </row>
    <row r="1219" spans="1:2">
      <c r="A1219" s="11">
        <f>Returns!A1219</f>
        <v>0</v>
      </c>
      <c r="B1219" s="1">
        <f>ABS(Portfolios!B1219-AVERAGE(Portfolios!$B$2:$B$5644))</f>
        <v>0</v>
      </c>
    </row>
    <row r="1220" spans="1:2">
      <c r="A1220" s="11">
        <f>Returns!A1220</f>
        <v>0</v>
      </c>
      <c r="B1220" s="1">
        <f>ABS(Portfolios!B1220-AVERAGE(Portfolios!$B$2:$B$5644))</f>
        <v>0</v>
      </c>
    </row>
    <row r="1221" spans="1:2">
      <c r="A1221" s="11">
        <f>Returns!A1221</f>
        <v>0</v>
      </c>
      <c r="B1221" s="1">
        <f>ABS(Portfolios!B1221-AVERAGE(Portfolios!$B$2:$B$5644))</f>
        <v>0</v>
      </c>
    </row>
    <row r="1222" spans="1:2">
      <c r="A1222" s="11">
        <f>Returns!A1222</f>
        <v>0</v>
      </c>
      <c r="B1222" s="1">
        <f>ABS(Portfolios!B1222-AVERAGE(Portfolios!$B$2:$B$5644))</f>
        <v>0</v>
      </c>
    </row>
    <row r="1223" spans="1:2">
      <c r="A1223" s="11">
        <f>Returns!A1223</f>
        <v>0</v>
      </c>
      <c r="B1223" s="1">
        <f>ABS(Portfolios!B1223-AVERAGE(Portfolios!$B$2:$B$5644))</f>
        <v>0</v>
      </c>
    </row>
    <row r="1224" spans="1:2">
      <c r="A1224" s="11">
        <f>Returns!A1224</f>
        <v>0</v>
      </c>
      <c r="B1224" s="1">
        <f>ABS(Portfolios!B1224-AVERAGE(Portfolios!$B$2:$B$5644))</f>
        <v>0</v>
      </c>
    </row>
    <row r="1225" spans="1:2">
      <c r="A1225" s="11">
        <f>Returns!A1225</f>
        <v>0</v>
      </c>
      <c r="B1225" s="1">
        <f>ABS(Portfolios!B1225-AVERAGE(Portfolios!$B$2:$B$5644))</f>
        <v>0</v>
      </c>
    </row>
    <row r="1226" spans="1:2">
      <c r="A1226" s="11">
        <f>Returns!A1226</f>
        <v>0</v>
      </c>
      <c r="B1226" s="1">
        <f>ABS(Portfolios!B1226-AVERAGE(Portfolios!$B$2:$B$5644))</f>
        <v>0</v>
      </c>
    </row>
    <row r="1227" spans="1:2">
      <c r="A1227" s="11">
        <f>Returns!A1227</f>
        <v>0</v>
      </c>
      <c r="B1227" s="1">
        <f>ABS(Portfolios!B1227-AVERAGE(Portfolios!$B$2:$B$5644))</f>
        <v>0</v>
      </c>
    </row>
    <row r="1228" spans="1:2">
      <c r="A1228" s="11">
        <f>Returns!A1228</f>
        <v>0</v>
      </c>
      <c r="B1228" s="1">
        <f>ABS(Portfolios!B1228-AVERAGE(Portfolios!$B$2:$B$5644))</f>
        <v>0</v>
      </c>
    </row>
    <row r="1229" spans="1:2">
      <c r="A1229" s="11">
        <f>Returns!A1229</f>
        <v>0</v>
      </c>
      <c r="B1229" s="1">
        <f>ABS(Portfolios!B1229-AVERAGE(Portfolios!$B$2:$B$5644))</f>
        <v>0</v>
      </c>
    </row>
    <row r="1230" spans="1:2">
      <c r="A1230" s="11">
        <f>Returns!A1230</f>
        <v>0</v>
      </c>
      <c r="B1230" s="1">
        <f>ABS(Portfolios!B1230-AVERAGE(Portfolios!$B$2:$B$5644))</f>
        <v>0</v>
      </c>
    </row>
    <row r="1231" spans="1:2">
      <c r="A1231" s="11">
        <f>Returns!A1231</f>
        <v>0</v>
      </c>
      <c r="B1231" s="1">
        <f>ABS(Portfolios!B1231-AVERAGE(Portfolios!$B$2:$B$5644))</f>
        <v>0</v>
      </c>
    </row>
    <row r="1232" spans="1:2">
      <c r="A1232" s="11">
        <f>Returns!A1232</f>
        <v>0</v>
      </c>
      <c r="B1232" s="1">
        <f>ABS(Portfolios!B1232-AVERAGE(Portfolios!$B$2:$B$5644))</f>
        <v>0</v>
      </c>
    </row>
    <row r="1233" spans="1:2">
      <c r="A1233" s="11">
        <f>Returns!A1233</f>
        <v>0</v>
      </c>
      <c r="B1233" s="1">
        <f>ABS(Portfolios!B1233-AVERAGE(Portfolios!$B$2:$B$5644))</f>
        <v>0</v>
      </c>
    </row>
    <row r="1234" spans="1:2">
      <c r="A1234" s="11">
        <f>Returns!A1234</f>
        <v>0</v>
      </c>
      <c r="B1234" s="1">
        <f>ABS(Portfolios!B1234-AVERAGE(Portfolios!$B$2:$B$5644))</f>
        <v>0</v>
      </c>
    </row>
    <row r="1235" spans="1:2">
      <c r="A1235" s="11">
        <f>Returns!A1235</f>
        <v>0</v>
      </c>
      <c r="B1235" s="1">
        <f>ABS(Portfolios!B1235-AVERAGE(Portfolios!$B$2:$B$5644))</f>
        <v>0</v>
      </c>
    </row>
    <row r="1236" spans="1:2">
      <c r="A1236" s="11">
        <f>Returns!A1236</f>
        <v>0</v>
      </c>
      <c r="B1236" s="1">
        <f>ABS(Portfolios!B1236-AVERAGE(Portfolios!$B$2:$B$5644))</f>
        <v>0</v>
      </c>
    </row>
    <row r="1237" spans="1:2">
      <c r="A1237" s="11">
        <f>Returns!A1237</f>
        <v>0</v>
      </c>
      <c r="B1237" s="1">
        <f>ABS(Portfolios!B1237-AVERAGE(Portfolios!$B$2:$B$5644))</f>
        <v>0</v>
      </c>
    </row>
    <row r="1238" spans="1:2">
      <c r="A1238" s="11">
        <f>Returns!A1238</f>
        <v>0</v>
      </c>
      <c r="B1238" s="1">
        <f>ABS(Portfolios!B1238-AVERAGE(Portfolios!$B$2:$B$5644))</f>
        <v>0</v>
      </c>
    </row>
    <row r="1239" spans="1:2">
      <c r="A1239" s="11">
        <f>Returns!A1239</f>
        <v>0</v>
      </c>
      <c r="B1239" s="1">
        <f>ABS(Portfolios!B1239-AVERAGE(Portfolios!$B$2:$B$5644))</f>
        <v>0</v>
      </c>
    </row>
    <row r="1240" spans="1:2">
      <c r="A1240" s="11">
        <f>Returns!A1240</f>
        <v>0</v>
      </c>
      <c r="B1240" s="1">
        <f>ABS(Portfolios!B1240-AVERAGE(Portfolios!$B$2:$B$5644))</f>
        <v>0</v>
      </c>
    </row>
    <row r="1241" spans="1:2">
      <c r="A1241" s="11">
        <f>Returns!A1241</f>
        <v>0</v>
      </c>
      <c r="B1241" s="1">
        <f>ABS(Portfolios!B1241-AVERAGE(Portfolios!$B$2:$B$5644))</f>
        <v>0</v>
      </c>
    </row>
    <row r="1242" spans="1:2">
      <c r="A1242" s="11">
        <f>Returns!A1242</f>
        <v>0</v>
      </c>
      <c r="B1242" s="1">
        <f>ABS(Portfolios!B1242-AVERAGE(Portfolios!$B$2:$B$5644))</f>
        <v>0</v>
      </c>
    </row>
    <row r="1243" spans="1:2">
      <c r="A1243" s="11">
        <f>Returns!A1243</f>
        <v>0</v>
      </c>
      <c r="B1243" s="1">
        <f>ABS(Portfolios!B1243-AVERAGE(Portfolios!$B$2:$B$5644))</f>
        <v>0</v>
      </c>
    </row>
    <row r="1244" spans="1:2">
      <c r="A1244" s="11">
        <f>Returns!A1244</f>
        <v>0</v>
      </c>
      <c r="B1244" s="1">
        <f>ABS(Portfolios!B1244-AVERAGE(Portfolios!$B$2:$B$5644))</f>
        <v>0</v>
      </c>
    </row>
    <row r="1245" spans="1:2">
      <c r="A1245" s="11">
        <f>Returns!A1245</f>
        <v>0</v>
      </c>
      <c r="B1245" s="1">
        <f>ABS(Portfolios!B1245-AVERAGE(Portfolios!$B$2:$B$5644))</f>
        <v>0</v>
      </c>
    </row>
    <row r="1246" spans="1:2">
      <c r="A1246" s="11">
        <f>Returns!A1246</f>
        <v>0</v>
      </c>
      <c r="B1246" s="1">
        <f>ABS(Portfolios!B1246-AVERAGE(Portfolios!$B$2:$B$5644))</f>
        <v>0</v>
      </c>
    </row>
    <row r="1247" spans="1:2">
      <c r="A1247" s="11">
        <f>Returns!A1247</f>
        <v>0</v>
      </c>
      <c r="B1247" s="1">
        <f>ABS(Portfolios!B1247-AVERAGE(Portfolios!$B$2:$B$5644))</f>
        <v>0</v>
      </c>
    </row>
    <row r="1248" spans="1:2">
      <c r="A1248" s="11">
        <f>Returns!A1248</f>
        <v>0</v>
      </c>
      <c r="B1248" s="1">
        <f>ABS(Portfolios!B1248-AVERAGE(Portfolios!$B$2:$B$5644))</f>
        <v>0</v>
      </c>
    </row>
    <row r="1249" spans="1:2">
      <c r="A1249" s="11">
        <f>Returns!A1249</f>
        <v>0</v>
      </c>
      <c r="B1249" s="1">
        <f>ABS(Portfolios!B1249-AVERAGE(Portfolios!$B$2:$B$5644))</f>
        <v>0</v>
      </c>
    </row>
    <row r="1250" spans="1:2">
      <c r="A1250" s="11">
        <f>Returns!A1250</f>
        <v>0</v>
      </c>
      <c r="B1250" s="1">
        <f>ABS(Portfolios!B1250-AVERAGE(Portfolios!$B$2:$B$5644))</f>
        <v>0</v>
      </c>
    </row>
    <row r="1251" spans="1:2">
      <c r="A1251" s="11">
        <f>Returns!A1251</f>
        <v>0</v>
      </c>
      <c r="B1251" s="1">
        <f>ABS(Portfolios!B1251-AVERAGE(Portfolios!$B$2:$B$5644))</f>
        <v>0</v>
      </c>
    </row>
    <row r="1252" spans="1:2">
      <c r="A1252" s="11">
        <f>Returns!A1252</f>
        <v>0</v>
      </c>
      <c r="B1252" s="1">
        <f>ABS(Portfolios!B1252-AVERAGE(Portfolios!$B$2:$B$5644))</f>
        <v>0</v>
      </c>
    </row>
    <row r="1253" spans="1:2">
      <c r="A1253" s="11">
        <f>Returns!A1253</f>
        <v>0</v>
      </c>
      <c r="B1253" s="1">
        <f>ABS(Portfolios!B1253-AVERAGE(Portfolios!$B$2:$B$5644))</f>
        <v>0</v>
      </c>
    </row>
    <row r="1254" spans="1:2">
      <c r="A1254" s="11">
        <f>Returns!A1254</f>
        <v>0</v>
      </c>
      <c r="B1254" s="1">
        <f>ABS(Portfolios!B1254-AVERAGE(Portfolios!$B$2:$B$5644))</f>
        <v>0</v>
      </c>
    </row>
    <row r="1255" spans="1:2">
      <c r="A1255" s="11">
        <f>Returns!A1255</f>
        <v>0</v>
      </c>
      <c r="B1255" s="1">
        <f>ABS(Portfolios!B1255-AVERAGE(Portfolios!$B$2:$B$5644))</f>
        <v>0</v>
      </c>
    </row>
    <row r="1256" spans="1:2">
      <c r="A1256" s="11">
        <f>Returns!A1256</f>
        <v>0</v>
      </c>
      <c r="B1256" s="1">
        <f>ABS(Portfolios!B1256-AVERAGE(Portfolios!$B$2:$B$5644))</f>
        <v>0</v>
      </c>
    </row>
    <row r="1257" spans="1:2">
      <c r="A1257" s="11">
        <f>Returns!A1257</f>
        <v>0</v>
      </c>
      <c r="B1257" s="1">
        <f>ABS(Portfolios!B1257-AVERAGE(Portfolios!$B$2:$B$5644))</f>
        <v>0</v>
      </c>
    </row>
    <row r="1258" spans="1:2">
      <c r="A1258" s="11">
        <f>Returns!A1258</f>
        <v>0</v>
      </c>
      <c r="B1258" s="1">
        <f>ABS(Portfolios!B1258-AVERAGE(Portfolios!$B$2:$B$5644))</f>
        <v>0</v>
      </c>
    </row>
    <row r="1259" spans="1:2">
      <c r="A1259" s="11">
        <f>Returns!A1259</f>
        <v>0</v>
      </c>
      <c r="B1259" s="1">
        <f>ABS(Portfolios!B1259-AVERAGE(Portfolios!$B$2:$B$5644))</f>
        <v>0</v>
      </c>
    </row>
    <row r="1260" spans="1:2">
      <c r="A1260" s="11">
        <f>Returns!A1260</f>
        <v>0</v>
      </c>
      <c r="B1260" s="1">
        <f>ABS(Portfolios!B1260-AVERAGE(Portfolios!$B$2:$B$5644))</f>
        <v>0</v>
      </c>
    </row>
    <row r="1261" spans="1:2">
      <c r="A1261" s="11">
        <f>Returns!A1261</f>
        <v>0</v>
      </c>
      <c r="B1261" s="1">
        <f>ABS(Portfolios!B1261-AVERAGE(Portfolios!$B$2:$B$5644))</f>
        <v>0</v>
      </c>
    </row>
    <row r="1262" spans="1:2">
      <c r="A1262" s="11">
        <f>Returns!A1262</f>
        <v>0</v>
      </c>
      <c r="B1262" s="1">
        <f>ABS(Portfolios!B1262-AVERAGE(Portfolios!$B$2:$B$5644))</f>
        <v>0</v>
      </c>
    </row>
    <row r="1263" spans="1:2">
      <c r="A1263" s="11">
        <f>Returns!A1263</f>
        <v>0</v>
      </c>
      <c r="B1263" s="1">
        <f>ABS(Portfolios!B1263-AVERAGE(Portfolios!$B$2:$B$5644))</f>
        <v>0</v>
      </c>
    </row>
    <row r="1264" spans="1:2">
      <c r="A1264" s="11">
        <f>Returns!A1264</f>
        <v>0</v>
      </c>
      <c r="B1264" s="1">
        <f>ABS(Portfolios!B1264-AVERAGE(Portfolios!$B$2:$B$5644))</f>
        <v>0</v>
      </c>
    </row>
    <row r="1265" spans="1:2">
      <c r="A1265" s="11">
        <f>Returns!A1265</f>
        <v>0</v>
      </c>
      <c r="B1265" s="1">
        <f>ABS(Portfolios!B1265-AVERAGE(Portfolios!$B$2:$B$5644))</f>
        <v>0</v>
      </c>
    </row>
    <row r="1266" spans="1:2">
      <c r="A1266" s="11">
        <f>Returns!A1266</f>
        <v>0</v>
      </c>
      <c r="B1266" s="1">
        <f>ABS(Portfolios!B1266-AVERAGE(Portfolios!$B$2:$B$5644))</f>
        <v>0</v>
      </c>
    </row>
    <row r="1267" spans="1:2">
      <c r="A1267" s="11">
        <f>Returns!A1267</f>
        <v>0</v>
      </c>
      <c r="B1267" s="1">
        <f>ABS(Portfolios!B1267-AVERAGE(Portfolios!$B$2:$B$5644))</f>
        <v>0</v>
      </c>
    </row>
    <row r="1268" spans="1:2">
      <c r="A1268" s="11">
        <f>Returns!A1268</f>
        <v>0</v>
      </c>
      <c r="B1268" s="1">
        <f>ABS(Portfolios!B1268-AVERAGE(Portfolios!$B$2:$B$5644))</f>
        <v>0</v>
      </c>
    </row>
    <row r="1269" spans="1:2">
      <c r="A1269" s="11">
        <f>Returns!A1269</f>
        <v>0</v>
      </c>
      <c r="B1269" s="1">
        <f>ABS(Portfolios!B1269-AVERAGE(Portfolios!$B$2:$B$5644))</f>
        <v>0</v>
      </c>
    </row>
    <row r="1270" spans="1:2">
      <c r="A1270" s="11">
        <f>Returns!A1270</f>
        <v>0</v>
      </c>
      <c r="B1270" s="1">
        <f>ABS(Portfolios!B1270-AVERAGE(Portfolios!$B$2:$B$5644))</f>
        <v>0</v>
      </c>
    </row>
    <row r="1271" spans="1:2">
      <c r="A1271" s="11">
        <f>Returns!A1271</f>
        <v>0</v>
      </c>
      <c r="B1271" s="1">
        <f>ABS(Portfolios!B1271-AVERAGE(Portfolios!$B$2:$B$5644))</f>
        <v>0</v>
      </c>
    </row>
    <row r="1272" spans="1:2">
      <c r="A1272" s="11">
        <f>Returns!A1272</f>
        <v>0</v>
      </c>
      <c r="B1272" s="1">
        <f>ABS(Portfolios!B1272-AVERAGE(Portfolios!$B$2:$B$5644))</f>
        <v>0</v>
      </c>
    </row>
    <row r="1273" spans="1:2">
      <c r="A1273" s="11">
        <f>Returns!A1273</f>
        <v>0</v>
      </c>
      <c r="B1273" s="1">
        <f>ABS(Portfolios!B1273-AVERAGE(Portfolios!$B$2:$B$5644))</f>
        <v>0</v>
      </c>
    </row>
    <row r="1274" spans="1:2">
      <c r="A1274" s="11">
        <f>Returns!A1274</f>
        <v>0</v>
      </c>
      <c r="B1274" s="1">
        <f>ABS(Portfolios!B1274-AVERAGE(Portfolios!$B$2:$B$5644))</f>
        <v>0</v>
      </c>
    </row>
    <row r="1275" spans="1:2">
      <c r="A1275" s="11">
        <f>Returns!A1275</f>
        <v>0</v>
      </c>
      <c r="B1275" s="1">
        <f>ABS(Portfolios!B1275-AVERAGE(Portfolios!$B$2:$B$5644))</f>
        <v>0</v>
      </c>
    </row>
    <row r="1276" spans="1:2">
      <c r="A1276" s="11">
        <f>Returns!A1276</f>
        <v>0</v>
      </c>
      <c r="B1276" s="1">
        <f>ABS(Portfolios!B1276-AVERAGE(Portfolios!$B$2:$B$5644))</f>
        <v>0</v>
      </c>
    </row>
    <row r="1277" spans="1:2">
      <c r="A1277" s="11">
        <f>Returns!A1277</f>
        <v>0</v>
      </c>
      <c r="B1277" s="1">
        <f>ABS(Portfolios!B1277-AVERAGE(Portfolios!$B$2:$B$5644))</f>
        <v>0</v>
      </c>
    </row>
    <row r="1278" spans="1:2">
      <c r="A1278" s="11">
        <f>Returns!A1278</f>
        <v>0</v>
      </c>
      <c r="B1278" s="1">
        <f>ABS(Portfolios!B1278-AVERAGE(Portfolios!$B$2:$B$5644))</f>
        <v>0</v>
      </c>
    </row>
    <row r="1279" spans="1:2">
      <c r="A1279" s="11">
        <f>Returns!A1279</f>
        <v>0</v>
      </c>
      <c r="B1279" s="1">
        <f>ABS(Portfolios!B1279-AVERAGE(Portfolios!$B$2:$B$5644))</f>
        <v>0</v>
      </c>
    </row>
    <row r="1280" spans="1:2">
      <c r="A1280" s="11">
        <f>Returns!A1280</f>
        <v>0</v>
      </c>
      <c r="B1280" s="1">
        <f>ABS(Portfolios!B1280-AVERAGE(Portfolios!$B$2:$B$5644))</f>
        <v>0</v>
      </c>
    </row>
    <row r="1281" spans="1:2">
      <c r="A1281" s="11">
        <f>Returns!A1281</f>
        <v>0</v>
      </c>
      <c r="B1281" s="1">
        <f>ABS(Portfolios!B1281-AVERAGE(Portfolios!$B$2:$B$5644))</f>
        <v>0</v>
      </c>
    </row>
    <row r="1282" spans="1:2">
      <c r="A1282" s="11">
        <f>Returns!A1282</f>
        <v>0</v>
      </c>
      <c r="B1282" s="1">
        <f>ABS(Portfolios!B1282-AVERAGE(Portfolios!$B$2:$B$5644))</f>
        <v>0</v>
      </c>
    </row>
    <row r="1283" spans="1:2">
      <c r="A1283" s="11">
        <f>Returns!A1283</f>
        <v>0</v>
      </c>
      <c r="B1283" s="1">
        <f>ABS(Portfolios!B1283-AVERAGE(Portfolios!$B$2:$B$5644))</f>
        <v>0</v>
      </c>
    </row>
    <row r="1284" spans="1:2">
      <c r="A1284" s="11">
        <f>Returns!A1284</f>
        <v>0</v>
      </c>
      <c r="B1284" s="1">
        <f>ABS(Portfolios!B1284-AVERAGE(Portfolios!$B$2:$B$5644))</f>
        <v>0</v>
      </c>
    </row>
    <row r="1285" spans="1:2">
      <c r="A1285" s="11">
        <f>Returns!A1285</f>
        <v>0</v>
      </c>
      <c r="B1285" s="1">
        <f>ABS(Portfolios!B1285-AVERAGE(Portfolios!$B$2:$B$5644))</f>
        <v>0</v>
      </c>
    </row>
    <row r="1286" spans="1:2">
      <c r="A1286" s="11">
        <f>Returns!A1286</f>
        <v>0</v>
      </c>
      <c r="B1286" s="1">
        <f>ABS(Portfolios!B1286-AVERAGE(Portfolios!$B$2:$B$5644))</f>
        <v>0</v>
      </c>
    </row>
    <row r="1287" spans="1:2">
      <c r="A1287" s="11">
        <f>Returns!A1287</f>
        <v>0</v>
      </c>
      <c r="B1287" s="1">
        <f>ABS(Portfolios!B1287-AVERAGE(Portfolios!$B$2:$B$5644))</f>
        <v>0</v>
      </c>
    </row>
    <row r="1288" spans="1:2">
      <c r="A1288" s="11">
        <f>Returns!A1288</f>
        <v>0</v>
      </c>
      <c r="B1288" s="1">
        <f>ABS(Portfolios!B1288-AVERAGE(Portfolios!$B$2:$B$5644))</f>
        <v>0</v>
      </c>
    </row>
    <row r="1289" spans="1:2">
      <c r="A1289" s="11">
        <f>Returns!A1289</f>
        <v>0</v>
      </c>
      <c r="B1289" s="1">
        <f>ABS(Portfolios!B1289-AVERAGE(Portfolios!$B$2:$B$5644))</f>
        <v>0</v>
      </c>
    </row>
    <row r="1290" spans="1:2">
      <c r="A1290" s="11">
        <f>Returns!A1290</f>
        <v>0</v>
      </c>
      <c r="B1290" s="1">
        <f>ABS(Portfolios!B1290-AVERAGE(Portfolios!$B$2:$B$5644))</f>
        <v>0</v>
      </c>
    </row>
    <row r="1291" spans="1:2">
      <c r="A1291" s="11">
        <f>Returns!A1291</f>
        <v>0</v>
      </c>
      <c r="B1291" s="1">
        <f>ABS(Portfolios!B1291-AVERAGE(Portfolios!$B$2:$B$5644))</f>
        <v>0</v>
      </c>
    </row>
    <row r="1292" spans="1:2">
      <c r="A1292" s="11">
        <f>Returns!A1292</f>
        <v>0</v>
      </c>
      <c r="B1292" s="1">
        <f>ABS(Portfolios!B1292-AVERAGE(Portfolios!$B$2:$B$5644))</f>
        <v>0</v>
      </c>
    </row>
    <row r="1293" spans="1:2">
      <c r="A1293" s="11">
        <f>Returns!A1293</f>
        <v>0</v>
      </c>
      <c r="B1293" s="1">
        <f>ABS(Portfolios!B1293-AVERAGE(Portfolios!$B$2:$B$5644))</f>
        <v>0</v>
      </c>
    </row>
    <row r="1294" spans="1:2">
      <c r="A1294" s="11">
        <f>Returns!A1294</f>
        <v>0</v>
      </c>
      <c r="B1294" s="1">
        <f>ABS(Portfolios!B1294-AVERAGE(Portfolios!$B$2:$B$5644))</f>
        <v>0</v>
      </c>
    </row>
    <row r="1295" spans="1:2">
      <c r="A1295" s="11">
        <f>Returns!A1295</f>
        <v>0</v>
      </c>
      <c r="B1295" s="1">
        <f>ABS(Portfolios!B1295-AVERAGE(Portfolios!$B$2:$B$5644))</f>
        <v>0</v>
      </c>
    </row>
    <row r="1296" spans="1:2">
      <c r="A1296" s="11">
        <f>Returns!A1296</f>
        <v>0</v>
      </c>
      <c r="B1296" s="1">
        <f>ABS(Portfolios!B1296-AVERAGE(Portfolios!$B$2:$B$5644))</f>
        <v>0</v>
      </c>
    </row>
    <row r="1297" spans="1:2">
      <c r="A1297" s="11">
        <f>Returns!A1297</f>
        <v>0</v>
      </c>
      <c r="B1297" s="1">
        <f>ABS(Portfolios!B1297-AVERAGE(Portfolios!$B$2:$B$5644))</f>
        <v>0</v>
      </c>
    </row>
    <row r="1298" spans="1:2">
      <c r="A1298" s="11">
        <f>Returns!A1298</f>
        <v>0</v>
      </c>
      <c r="B1298" s="1">
        <f>ABS(Portfolios!B1298-AVERAGE(Portfolios!$B$2:$B$5644))</f>
        <v>0</v>
      </c>
    </row>
    <row r="1299" spans="1:2">
      <c r="A1299" s="11">
        <f>Returns!A1299</f>
        <v>0</v>
      </c>
      <c r="B1299" s="1">
        <f>ABS(Portfolios!B1299-AVERAGE(Portfolios!$B$2:$B$5644))</f>
        <v>0</v>
      </c>
    </row>
    <row r="1300" spans="1:2">
      <c r="A1300" s="11">
        <f>Returns!A1300</f>
        <v>0</v>
      </c>
      <c r="B1300" s="1">
        <f>ABS(Portfolios!B1300-AVERAGE(Portfolios!$B$2:$B$5644))</f>
        <v>0</v>
      </c>
    </row>
    <row r="1301" spans="1:2">
      <c r="A1301" s="11">
        <f>Returns!A1301</f>
        <v>0</v>
      </c>
      <c r="B1301" s="1">
        <f>ABS(Portfolios!B1301-AVERAGE(Portfolios!$B$2:$B$5644))</f>
        <v>0</v>
      </c>
    </row>
    <row r="1302" spans="1:2">
      <c r="A1302" s="11">
        <f>Returns!A1302</f>
        <v>0</v>
      </c>
      <c r="B1302" s="1">
        <f>ABS(Portfolios!B1302-AVERAGE(Portfolios!$B$2:$B$5644))</f>
        <v>0</v>
      </c>
    </row>
    <row r="1303" spans="1:2">
      <c r="A1303" s="11">
        <f>Returns!A1303</f>
        <v>0</v>
      </c>
      <c r="B1303" s="1">
        <f>ABS(Portfolios!B1303-AVERAGE(Portfolios!$B$2:$B$5644))</f>
        <v>0</v>
      </c>
    </row>
    <row r="1304" spans="1:2">
      <c r="A1304" s="11">
        <f>Returns!A1304</f>
        <v>0</v>
      </c>
      <c r="B1304" s="1">
        <f>ABS(Portfolios!B1304-AVERAGE(Portfolios!$B$2:$B$5644))</f>
        <v>0</v>
      </c>
    </row>
    <row r="1305" spans="1:2">
      <c r="A1305" s="11">
        <f>Returns!A1305</f>
        <v>0</v>
      </c>
      <c r="B1305" s="1">
        <f>ABS(Portfolios!B1305-AVERAGE(Portfolios!$B$2:$B$5644))</f>
        <v>0</v>
      </c>
    </row>
    <row r="1306" spans="1:2">
      <c r="A1306" s="11">
        <f>Returns!A1306</f>
        <v>0</v>
      </c>
      <c r="B1306" s="1">
        <f>ABS(Portfolios!B1306-AVERAGE(Portfolios!$B$2:$B$5644))</f>
        <v>0</v>
      </c>
    </row>
    <row r="1307" spans="1:2">
      <c r="A1307" s="11">
        <f>Returns!A1307</f>
        <v>0</v>
      </c>
      <c r="B1307" s="1">
        <f>ABS(Portfolios!B1307-AVERAGE(Portfolios!$B$2:$B$5644))</f>
        <v>0</v>
      </c>
    </row>
    <row r="1308" spans="1:2">
      <c r="A1308" s="11">
        <f>Returns!A1308</f>
        <v>0</v>
      </c>
      <c r="B1308" s="1">
        <f>ABS(Portfolios!B1308-AVERAGE(Portfolios!$B$2:$B$5644))</f>
        <v>0</v>
      </c>
    </row>
    <row r="1309" spans="1:2">
      <c r="A1309" s="11">
        <f>Returns!A1309</f>
        <v>0</v>
      </c>
      <c r="B1309" s="1">
        <f>ABS(Portfolios!B1309-AVERAGE(Portfolios!$B$2:$B$5644))</f>
        <v>0</v>
      </c>
    </row>
    <row r="1310" spans="1:2">
      <c r="A1310" s="11">
        <f>Returns!A1310</f>
        <v>0</v>
      </c>
      <c r="B1310" s="1">
        <f>ABS(Portfolios!B1310-AVERAGE(Portfolios!$B$2:$B$5644))</f>
        <v>0</v>
      </c>
    </row>
    <row r="1311" spans="1:2">
      <c r="A1311" s="11">
        <f>Returns!A1311</f>
        <v>0</v>
      </c>
      <c r="B1311" s="1">
        <f>ABS(Portfolios!B1311-AVERAGE(Portfolios!$B$2:$B$5644))</f>
        <v>0</v>
      </c>
    </row>
    <row r="1312" spans="1:2">
      <c r="A1312" s="11">
        <f>Returns!A1312</f>
        <v>0</v>
      </c>
      <c r="B1312" s="1">
        <f>ABS(Portfolios!B1312-AVERAGE(Portfolios!$B$2:$B$5644))</f>
        <v>0</v>
      </c>
    </row>
    <row r="1313" spans="1:2">
      <c r="A1313" s="11">
        <f>Returns!A1313</f>
        <v>0</v>
      </c>
      <c r="B1313" s="1">
        <f>ABS(Portfolios!B1313-AVERAGE(Portfolios!$B$2:$B$5644))</f>
        <v>0</v>
      </c>
    </row>
    <row r="1314" spans="1:2">
      <c r="A1314" s="11">
        <f>Returns!A1314</f>
        <v>0</v>
      </c>
      <c r="B1314" s="1">
        <f>ABS(Portfolios!B1314-AVERAGE(Portfolios!$B$2:$B$5644))</f>
        <v>0</v>
      </c>
    </row>
    <row r="1315" spans="1:2">
      <c r="A1315" s="11">
        <f>Returns!A1315</f>
        <v>0</v>
      </c>
      <c r="B1315" s="1">
        <f>ABS(Portfolios!B1315-AVERAGE(Portfolios!$B$2:$B$5644))</f>
        <v>0</v>
      </c>
    </row>
    <row r="1316" spans="1:2">
      <c r="A1316" s="11">
        <f>Returns!A1316</f>
        <v>0</v>
      </c>
      <c r="B1316" s="1">
        <f>ABS(Portfolios!B1316-AVERAGE(Portfolios!$B$2:$B$5644))</f>
        <v>0</v>
      </c>
    </row>
    <row r="1317" spans="1:2">
      <c r="A1317" s="11">
        <f>Returns!A1317</f>
        <v>0</v>
      </c>
      <c r="B1317" s="1">
        <f>ABS(Portfolios!B1317-AVERAGE(Portfolios!$B$2:$B$5644))</f>
        <v>0</v>
      </c>
    </row>
    <row r="1318" spans="1:2">
      <c r="A1318" s="11">
        <f>Returns!A1318</f>
        <v>0</v>
      </c>
      <c r="B1318" s="1">
        <f>ABS(Portfolios!B1318-AVERAGE(Portfolios!$B$2:$B$5644))</f>
        <v>0</v>
      </c>
    </row>
    <row r="1319" spans="1:2">
      <c r="A1319" s="11">
        <f>Returns!A1319</f>
        <v>0</v>
      </c>
      <c r="B1319" s="1">
        <f>ABS(Portfolios!B1319-AVERAGE(Portfolios!$B$2:$B$5644))</f>
        <v>0</v>
      </c>
    </row>
    <row r="1320" spans="1:2">
      <c r="A1320" s="11">
        <f>Returns!A1320</f>
        <v>0</v>
      </c>
      <c r="B1320" s="1">
        <f>ABS(Portfolios!B1320-AVERAGE(Portfolios!$B$2:$B$5644))</f>
        <v>0</v>
      </c>
    </row>
    <row r="1321" spans="1:2">
      <c r="A1321" s="11">
        <f>Returns!A1321</f>
        <v>0</v>
      </c>
      <c r="B1321" s="1">
        <f>ABS(Portfolios!B1321-AVERAGE(Portfolios!$B$2:$B$5644))</f>
        <v>0</v>
      </c>
    </row>
    <row r="1322" spans="1:2">
      <c r="A1322" s="11">
        <f>Returns!A1322</f>
        <v>0</v>
      </c>
      <c r="B1322" s="1">
        <f>ABS(Portfolios!B1322-AVERAGE(Portfolios!$B$2:$B$5644))</f>
        <v>0</v>
      </c>
    </row>
    <row r="1323" spans="1:2">
      <c r="A1323" s="11">
        <f>Returns!A1323</f>
        <v>0</v>
      </c>
      <c r="B1323" s="1">
        <f>ABS(Portfolios!B1323-AVERAGE(Portfolios!$B$2:$B$5644))</f>
        <v>0</v>
      </c>
    </row>
    <row r="1324" spans="1:2">
      <c r="A1324" s="11">
        <f>Returns!A1324</f>
        <v>0</v>
      </c>
      <c r="B1324" s="1">
        <f>ABS(Portfolios!B1324-AVERAGE(Portfolios!$B$2:$B$5644))</f>
        <v>0</v>
      </c>
    </row>
    <row r="1325" spans="1:2">
      <c r="A1325" s="11">
        <f>Returns!A1325</f>
        <v>0</v>
      </c>
      <c r="B1325" s="1">
        <f>ABS(Portfolios!B1325-AVERAGE(Portfolios!$B$2:$B$5644))</f>
        <v>0</v>
      </c>
    </row>
    <row r="1326" spans="1:2">
      <c r="A1326" s="11">
        <f>Returns!A1326</f>
        <v>0</v>
      </c>
      <c r="B1326" s="1">
        <f>ABS(Portfolios!B1326-AVERAGE(Portfolios!$B$2:$B$5644))</f>
        <v>0</v>
      </c>
    </row>
    <row r="1327" spans="1:2">
      <c r="A1327" s="11">
        <f>Returns!A1327</f>
        <v>0</v>
      </c>
      <c r="B1327" s="1">
        <f>ABS(Portfolios!B1327-AVERAGE(Portfolios!$B$2:$B$5644))</f>
        <v>0</v>
      </c>
    </row>
    <row r="1328" spans="1:2">
      <c r="A1328" s="11">
        <f>Returns!A1328</f>
        <v>0</v>
      </c>
      <c r="B1328" s="1">
        <f>ABS(Portfolios!B1328-AVERAGE(Portfolios!$B$2:$B$5644))</f>
        <v>0</v>
      </c>
    </row>
    <row r="1329" spans="1:2">
      <c r="A1329" s="11">
        <f>Returns!A1329</f>
        <v>0</v>
      </c>
      <c r="B1329" s="1">
        <f>ABS(Portfolios!B1329-AVERAGE(Portfolios!$B$2:$B$5644))</f>
        <v>0</v>
      </c>
    </row>
    <row r="1330" spans="1:2">
      <c r="A1330" s="11">
        <f>Returns!A1330</f>
        <v>0</v>
      </c>
      <c r="B1330" s="1">
        <f>ABS(Portfolios!B1330-AVERAGE(Portfolios!$B$2:$B$5644))</f>
        <v>0</v>
      </c>
    </row>
    <row r="1331" spans="1:2">
      <c r="A1331" s="11">
        <f>Returns!A1331</f>
        <v>0</v>
      </c>
      <c r="B1331" s="1">
        <f>ABS(Portfolios!B1331-AVERAGE(Portfolios!$B$2:$B$5644))</f>
        <v>0</v>
      </c>
    </row>
    <row r="1332" spans="1:2">
      <c r="A1332" s="11">
        <f>Returns!A1332</f>
        <v>0</v>
      </c>
      <c r="B1332" s="1">
        <f>ABS(Portfolios!B1332-AVERAGE(Portfolios!$B$2:$B$5644))</f>
        <v>0</v>
      </c>
    </row>
    <row r="1333" spans="1:2">
      <c r="A1333" s="11">
        <f>Returns!A1333</f>
        <v>0</v>
      </c>
      <c r="B1333" s="1">
        <f>ABS(Portfolios!B1333-AVERAGE(Portfolios!$B$2:$B$5644))</f>
        <v>0</v>
      </c>
    </row>
    <row r="1334" spans="1:2">
      <c r="A1334" s="11">
        <f>Returns!A1334</f>
        <v>0</v>
      </c>
      <c r="B1334" s="1">
        <f>ABS(Portfolios!B1334-AVERAGE(Portfolios!$B$2:$B$5644))</f>
        <v>0</v>
      </c>
    </row>
    <row r="1335" spans="1:2">
      <c r="A1335" s="11">
        <f>Returns!A1335</f>
        <v>0</v>
      </c>
      <c r="B1335" s="1">
        <f>ABS(Portfolios!B1335-AVERAGE(Portfolios!$B$2:$B$5644))</f>
        <v>0</v>
      </c>
    </row>
    <row r="1336" spans="1:2">
      <c r="A1336" s="11">
        <f>Returns!A1336</f>
        <v>0</v>
      </c>
      <c r="B1336" s="1">
        <f>ABS(Portfolios!B1336-AVERAGE(Portfolios!$B$2:$B$5644))</f>
        <v>0</v>
      </c>
    </row>
    <row r="1337" spans="1:2">
      <c r="A1337" s="11">
        <f>Returns!A1337</f>
        <v>0</v>
      </c>
      <c r="B1337" s="1">
        <f>ABS(Portfolios!B1337-AVERAGE(Portfolios!$B$2:$B$5644))</f>
        <v>0</v>
      </c>
    </row>
    <row r="1338" spans="1:2">
      <c r="A1338" s="11">
        <f>Returns!A1338</f>
        <v>0</v>
      </c>
      <c r="B1338" s="1">
        <f>ABS(Portfolios!B1338-AVERAGE(Portfolios!$B$2:$B$5644))</f>
        <v>0</v>
      </c>
    </row>
    <row r="1339" spans="1:2">
      <c r="A1339" s="11">
        <f>Returns!A1339</f>
        <v>0</v>
      </c>
      <c r="B1339" s="1">
        <f>ABS(Portfolios!B1339-AVERAGE(Portfolios!$B$2:$B$5644))</f>
        <v>0</v>
      </c>
    </row>
    <row r="1340" spans="1:2">
      <c r="A1340" s="11">
        <f>Returns!A1340</f>
        <v>0</v>
      </c>
      <c r="B1340" s="1">
        <f>ABS(Portfolios!B1340-AVERAGE(Portfolios!$B$2:$B$5644))</f>
        <v>0</v>
      </c>
    </row>
    <row r="1341" spans="1:2">
      <c r="A1341" s="11">
        <f>Returns!A1341</f>
        <v>0</v>
      </c>
      <c r="B1341" s="1">
        <f>ABS(Portfolios!B1341-AVERAGE(Portfolios!$B$2:$B$5644))</f>
        <v>0</v>
      </c>
    </row>
    <row r="1342" spans="1:2">
      <c r="A1342" s="11">
        <f>Returns!A1342</f>
        <v>0</v>
      </c>
      <c r="B1342" s="1">
        <f>ABS(Portfolios!B1342-AVERAGE(Portfolios!$B$2:$B$5644))</f>
        <v>0</v>
      </c>
    </row>
    <row r="1343" spans="1:2">
      <c r="A1343" s="11">
        <f>Returns!A1343</f>
        <v>0</v>
      </c>
      <c r="B1343" s="1">
        <f>ABS(Portfolios!B1343-AVERAGE(Portfolios!$B$2:$B$5644))</f>
        <v>0</v>
      </c>
    </row>
    <row r="1344" spans="1:2">
      <c r="A1344" s="11">
        <f>Returns!A1344</f>
        <v>0</v>
      </c>
      <c r="B1344" s="1">
        <f>ABS(Portfolios!B1344-AVERAGE(Portfolios!$B$2:$B$5644))</f>
        <v>0</v>
      </c>
    </row>
    <row r="1345" spans="1:2">
      <c r="A1345" s="11">
        <f>Returns!A1345</f>
        <v>0</v>
      </c>
      <c r="B1345" s="1">
        <f>ABS(Portfolios!B1345-AVERAGE(Portfolios!$B$2:$B$5644))</f>
        <v>0</v>
      </c>
    </row>
    <row r="1346" spans="1:2">
      <c r="A1346" s="11">
        <f>Returns!A1346</f>
        <v>0</v>
      </c>
      <c r="B1346" s="1">
        <f>ABS(Portfolios!B1346-AVERAGE(Portfolios!$B$2:$B$5644))</f>
        <v>0</v>
      </c>
    </row>
    <row r="1347" spans="1:2">
      <c r="A1347" s="11">
        <f>Returns!A1347</f>
        <v>0</v>
      </c>
      <c r="B1347" s="1">
        <f>ABS(Portfolios!B1347-AVERAGE(Portfolios!$B$2:$B$5644))</f>
        <v>0</v>
      </c>
    </row>
    <row r="1348" spans="1:2">
      <c r="A1348" s="11">
        <f>Returns!A1348</f>
        <v>0</v>
      </c>
      <c r="B1348" s="1">
        <f>ABS(Portfolios!B1348-AVERAGE(Portfolios!$B$2:$B$5644))</f>
        <v>0</v>
      </c>
    </row>
    <row r="1349" spans="1:2">
      <c r="A1349" s="11">
        <f>Returns!A1349</f>
        <v>0</v>
      </c>
      <c r="B1349" s="1">
        <f>ABS(Portfolios!B1349-AVERAGE(Portfolios!$B$2:$B$5644))</f>
        <v>0</v>
      </c>
    </row>
    <row r="1350" spans="1:2">
      <c r="A1350" s="11">
        <f>Returns!A1350</f>
        <v>0</v>
      </c>
      <c r="B1350" s="1">
        <f>ABS(Portfolios!B1350-AVERAGE(Portfolios!$B$2:$B$5644))</f>
        <v>0</v>
      </c>
    </row>
    <row r="1351" spans="1:2">
      <c r="A1351" s="11">
        <f>Returns!A1351</f>
        <v>0</v>
      </c>
      <c r="B1351" s="1">
        <f>ABS(Portfolios!B1351-AVERAGE(Portfolios!$B$2:$B$5644))</f>
        <v>0</v>
      </c>
    </row>
    <row r="1352" spans="1:2">
      <c r="A1352" s="11">
        <f>Returns!A1352</f>
        <v>0</v>
      </c>
      <c r="B1352" s="1">
        <f>ABS(Portfolios!B1352-AVERAGE(Portfolios!$B$2:$B$5644))</f>
        <v>0</v>
      </c>
    </row>
    <row r="1353" spans="1:2">
      <c r="A1353" s="11">
        <f>Returns!A1353</f>
        <v>0</v>
      </c>
      <c r="B1353" s="1">
        <f>ABS(Portfolios!B1353-AVERAGE(Portfolios!$B$2:$B$5644))</f>
        <v>0</v>
      </c>
    </row>
    <row r="1354" spans="1:2">
      <c r="A1354" s="11">
        <f>Returns!A1354</f>
        <v>0</v>
      </c>
      <c r="B1354" s="1">
        <f>ABS(Portfolios!B1354-AVERAGE(Portfolios!$B$2:$B$5644))</f>
        <v>0</v>
      </c>
    </row>
    <row r="1355" spans="1:2">
      <c r="A1355" s="11">
        <f>Returns!A1355</f>
        <v>0</v>
      </c>
      <c r="B1355" s="1">
        <f>ABS(Portfolios!B1355-AVERAGE(Portfolios!$B$2:$B$5644))</f>
        <v>0</v>
      </c>
    </row>
    <row r="1356" spans="1:2">
      <c r="A1356" s="11">
        <f>Returns!A1356</f>
        <v>0</v>
      </c>
      <c r="B1356" s="1">
        <f>ABS(Portfolios!B1356-AVERAGE(Portfolios!$B$2:$B$5644))</f>
        <v>0</v>
      </c>
    </row>
    <row r="1357" spans="1:2">
      <c r="A1357" s="11">
        <f>Returns!A1357</f>
        <v>0</v>
      </c>
      <c r="B1357" s="1">
        <f>ABS(Portfolios!B1357-AVERAGE(Portfolios!$B$2:$B$5644))</f>
        <v>0</v>
      </c>
    </row>
    <row r="1358" spans="1:2">
      <c r="A1358" s="11">
        <f>Returns!A1358</f>
        <v>0</v>
      </c>
      <c r="B1358" s="1">
        <f>ABS(Portfolios!B1358-AVERAGE(Portfolios!$B$2:$B$5644))</f>
        <v>0</v>
      </c>
    </row>
    <row r="1359" spans="1:2">
      <c r="A1359" s="11">
        <f>Returns!A1359</f>
        <v>0</v>
      </c>
      <c r="B1359" s="1">
        <f>ABS(Portfolios!B1359-AVERAGE(Portfolios!$B$2:$B$5644))</f>
        <v>0</v>
      </c>
    </row>
    <row r="1360" spans="1:2">
      <c r="A1360" s="11">
        <f>Returns!A1360</f>
        <v>0</v>
      </c>
      <c r="B1360" s="1">
        <f>ABS(Portfolios!B1360-AVERAGE(Portfolios!$B$2:$B$5644))</f>
        <v>0</v>
      </c>
    </row>
    <row r="1361" spans="1:2">
      <c r="A1361" s="11">
        <f>Returns!A1361</f>
        <v>0</v>
      </c>
      <c r="B1361" s="1">
        <f>ABS(Portfolios!B1361-AVERAGE(Portfolios!$B$2:$B$5644))</f>
        <v>0</v>
      </c>
    </row>
    <row r="1362" spans="1:2">
      <c r="A1362" s="11">
        <f>Returns!A1362</f>
        <v>0</v>
      </c>
      <c r="B1362" s="1">
        <f>ABS(Portfolios!B1362-AVERAGE(Portfolios!$B$2:$B$5644))</f>
        <v>0</v>
      </c>
    </row>
    <row r="1363" spans="1:2">
      <c r="A1363" s="11">
        <f>Returns!A1363</f>
        <v>0</v>
      </c>
      <c r="B1363" s="1">
        <f>ABS(Portfolios!B1363-AVERAGE(Portfolios!$B$2:$B$5644))</f>
        <v>0</v>
      </c>
    </row>
    <row r="1364" spans="1:2">
      <c r="A1364" s="11">
        <f>Returns!A1364</f>
        <v>0</v>
      </c>
      <c r="B1364" s="1">
        <f>ABS(Portfolios!B1364-AVERAGE(Portfolios!$B$2:$B$5644))</f>
        <v>0</v>
      </c>
    </row>
    <row r="1365" spans="1:2">
      <c r="A1365" s="11">
        <f>Returns!A1365</f>
        <v>0</v>
      </c>
      <c r="B1365" s="1">
        <f>ABS(Portfolios!B1365-AVERAGE(Portfolios!$B$2:$B$5644))</f>
        <v>0</v>
      </c>
    </row>
    <row r="1366" spans="1:2">
      <c r="A1366" s="11">
        <f>Returns!A1366</f>
        <v>0</v>
      </c>
      <c r="B1366" s="1">
        <f>ABS(Portfolios!B1366-AVERAGE(Portfolios!$B$2:$B$5644))</f>
        <v>0</v>
      </c>
    </row>
    <row r="1367" spans="1:2">
      <c r="A1367" s="11">
        <f>Returns!A1367</f>
        <v>0</v>
      </c>
      <c r="B1367" s="1">
        <f>ABS(Portfolios!B1367-AVERAGE(Portfolios!$B$2:$B$5644))</f>
        <v>0</v>
      </c>
    </row>
    <row r="1368" spans="1:2">
      <c r="A1368" s="11">
        <f>Returns!A1368</f>
        <v>0</v>
      </c>
      <c r="B1368" s="1">
        <f>ABS(Portfolios!B1368-AVERAGE(Portfolios!$B$2:$B$5644))</f>
        <v>0</v>
      </c>
    </row>
    <row r="1369" spans="1:2">
      <c r="A1369" s="11">
        <f>Returns!A1369</f>
        <v>0</v>
      </c>
      <c r="B1369" s="1">
        <f>ABS(Portfolios!B1369-AVERAGE(Portfolios!$B$2:$B$5644))</f>
        <v>0</v>
      </c>
    </row>
    <row r="1370" spans="1:2">
      <c r="A1370" s="11">
        <f>Returns!A1370</f>
        <v>0</v>
      </c>
      <c r="B1370" s="1">
        <f>ABS(Portfolios!B1370-AVERAGE(Portfolios!$B$2:$B$5644))</f>
        <v>0</v>
      </c>
    </row>
    <row r="1371" spans="1:2">
      <c r="A1371" s="11">
        <f>Returns!A1371</f>
        <v>0</v>
      </c>
      <c r="B1371" s="1">
        <f>ABS(Portfolios!B1371-AVERAGE(Portfolios!$B$2:$B$5644))</f>
        <v>0</v>
      </c>
    </row>
    <row r="1372" spans="1:2">
      <c r="A1372" s="11">
        <f>Returns!A1372</f>
        <v>0</v>
      </c>
      <c r="B1372" s="1">
        <f>ABS(Portfolios!B1372-AVERAGE(Portfolios!$B$2:$B$5644))</f>
        <v>0</v>
      </c>
    </row>
    <row r="1373" spans="1:2">
      <c r="A1373" s="11">
        <f>Returns!A1373</f>
        <v>0</v>
      </c>
      <c r="B1373" s="1">
        <f>ABS(Portfolios!B1373-AVERAGE(Portfolios!$B$2:$B$5644))</f>
        <v>0</v>
      </c>
    </row>
    <row r="1374" spans="1:2">
      <c r="A1374" s="11">
        <f>Returns!A1374</f>
        <v>0</v>
      </c>
      <c r="B1374" s="1">
        <f>ABS(Portfolios!B1374-AVERAGE(Portfolios!$B$2:$B$5644))</f>
        <v>0</v>
      </c>
    </row>
    <row r="1375" spans="1:2">
      <c r="A1375" s="11">
        <f>Returns!A1375</f>
        <v>0</v>
      </c>
      <c r="B1375" s="1">
        <f>ABS(Portfolios!B1375-AVERAGE(Portfolios!$B$2:$B$5644))</f>
        <v>0</v>
      </c>
    </row>
    <row r="1376" spans="1:2">
      <c r="A1376" s="11">
        <f>Returns!A1376</f>
        <v>0</v>
      </c>
      <c r="B1376" s="1">
        <f>ABS(Portfolios!B1376-AVERAGE(Portfolios!$B$2:$B$5644))</f>
        <v>0</v>
      </c>
    </row>
    <row r="1377" spans="1:2">
      <c r="A1377" s="11">
        <f>Returns!A1377</f>
        <v>0</v>
      </c>
      <c r="B1377" s="1">
        <f>ABS(Portfolios!B1377-AVERAGE(Portfolios!$B$2:$B$5644))</f>
        <v>0</v>
      </c>
    </row>
    <row r="1378" spans="1:2">
      <c r="A1378" s="11">
        <f>Returns!A1378</f>
        <v>0</v>
      </c>
      <c r="B1378" s="1">
        <f>ABS(Portfolios!B1378-AVERAGE(Portfolios!$B$2:$B$5644))</f>
        <v>0</v>
      </c>
    </row>
    <row r="1379" spans="1:2">
      <c r="A1379" s="11">
        <f>Returns!A1379</f>
        <v>0</v>
      </c>
      <c r="B1379" s="1">
        <f>ABS(Portfolios!B1379-AVERAGE(Portfolios!$B$2:$B$5644))</f>
        <v>0</v>
      </c>
    </row>
    <row r="1380" spans="1:2">
      <c r="A1380" s="11">
        <f>Returns!A1380</f>
        <v>0</v>
      </c>
      <c r="B1380" s="1">
        <f>ABS(Portfolios!B1380-AVERAGE(Portfolios!$B$2:$B$5644))</f>
        <v>0</v>
      </c>
    </row>
    <row r="1381" spans="1:2">
      <c r="A1381" s="11">
        <f>Returns!A1381</f>
        <v>0</v>
      </c>
      <c r="B1381" s="1">
        <f>ABS(Portfolios!B1381-AVERAGE(Portfolios!$B$2:$B$5644))</f>
        <v>0</v>
      </c>
    </row>
    <row r="1382" spans="1:2">
      <c r="A1382" s="11">
        <f>Returns!A1382</f>
        <v>0</v>
      </c>
      <c r="B1382" s="1">
        <f>ABS(Portfolios!B1382-AVERAGE(Portfolios!$B$2:$B$5644))</f>
        <v>0</v>
      </c>
    </row>
    <row r="1383" spans="1:2">
      <c r="A1383" s="11">
        <f>Returns!A1383</f>
        <v>0</v>
      </c>
      <c r="B1383" s="1">
        <f>ABS(Portfolios!B1383-AVERAGE(Portfolios!$B$2:$B$5644))</f>
        <v>0</v>
      </c>
    </row>
    <row r="1384" spans="1:2">
      <c r="A1384" s="11">
        <f>Returns!A1384</f>
        <v>0</v>
      </c>
      <c r="B1384" s="1">
        <f>ABS(Portfolios!B1384-AVERAGE(Portfolios!$B$2:$B$5644))</f>
        <v>0</v>
      </c>
    </row>
    <row r="1385" spans="1:2">
      <c r="A1385" s="11">
        <f>Returns!A1385</f>
        <v>0</v>
      </c>
      <c r="B1385" s="1">
        <f>ABS(Portfolios!B1385-AVERAGE(Portfolios!$B$2:$B$5644))</f>
        <v>0</v>
      </c>
    </row>
    <row r="1386" spans="1:2">
      <c r="A1386" s="11">
        <f>Returns!A1386</f>
        <v>0</v>
      </c>
      <c r="B1386" s="1">
        <f>ABS(Portfolios!B1386-AVERAGE(Portfolios!$B$2:$B$5644))</f>
        <v>0</v>
      </c>
    </row>
    <row r="1387" spans="1:2">
      <c r="A1387" s="11">
        <f>Returns!A1387</f>
        <v>0</v>
      </c>
      <c r="B1387" s="1">
        <f>ABS(Portfolios!B1387-AVERAGE(Portfolios!$B$2:$B$5644))</f>
        <v>0</v>
      </c>
    </row>
    <row r="1388" spans="1:2">
      <c r="A1388" s="11">
        <f>Returns!A1388</f>
        <v>0</v>
      </c>
      <c r="B1388" s="1">
        <f>ABS(Portfolios!B1388-AVERAGE(Portfolios!$B$2:$B$5644))</f>
        <v>0</v>
      </c>
    </row>
    <row r="1389" spans="1:2">
      <c r="A1389" s="11">
        <f>Returns!A1389</f>
        <v>0</v>
      </c>
      <c r="B1389" s="1">
        <f>ABS(Portfolios!B1389-AVERAGE(Portfolios!$B$2:$B$5644))</f>
        <v>0</v>
      </c>
    </row>
    <row r="1390" spans="1:2">
      <c r="A1390" s="11">
        <f>Returns!A1390</f>
        <v>0</v>
      </c>
      <c r="B1390" s="1">
        <f>ABS(Portfolios!B1390-AVERAGE(Portfolios!$B$2:$B$5644))</f>
        <v>0</v>
      </c>
    </row>
    <row r="1391" spans="1:2">
      <c r="A1391" s="11">
        <f>Returns!A1391</f>
        <v>0</v>
      </c>
      <c r="B1391" s="1">
        <f>ABS(Portfolios!B1391-AVERAGE(Portfolios!$B$2:$B$5644))</f>
        <v>0</v>
      </c>
    </row>
    <row r="1392" spans="1:2">
      <c r="A1392" s="11">
        <f>Returns!A1392</f>
        <v>0</v>
      </c>
      <c r="B1392" s="1">
        <f>ABS(Portfolios!B1392-AVERAGE(Portfolios!$B$2:$B$5644))</f>
        <v>0</v>
      </c>
    </row>
    <row r="1393" spans="1:2">
      <c r="A1393" s="11">
        <f>Returns!A1393</f>
        <v>0</v>
      </c>
      <c r="B1393" s="1">
        <f>ABS(Portfolios!B1393-AVERAGE(Portfolios!$B$2:$B$5644))</f>
        <v>0</v>
      </c>
    </row>
    <row r="1394" spans="1:2">
      <c r="A1394" s="11">
        <f>Returns!A1394</f>
        <v>0</v>
      </c>
      <c r="B1394" s="1">
        <f>ABS(Portfolios!B1394-AVERAGE(Portfolios!$B$2:$B$5644))</f>
        <v>0</v>
      </c>
    </row>
    <row r="1395" spans="1:2">
      <c r="A1395" s="11">
        <f>Returns!A1395</f>
        <v>0</v>
      </c>
      <c r="B1395" s="1">
        <f>ABS(Portfolios!B1395-AVERAGE(Portfolios!$B$2:$B$5644))</f>
        <v>0</v>
      </c>
    </row>
    <row r="1396" spans="1:2">
      <c r="A1396" s="11">
        <f>Returns!A1396</f>
        <v>0</v>
      </c>
      <c r="B1396" s="1">
        <f>ABS(Portfolios!B1396-AVERAGE(Portfolios!$B$2:$B$5644))</f>
        <v>0</v>
      </c>
    </row>
    <row r="1397" spans="1:2">
      <c r="A1397" s="11">
        <f>Returns!A1397</f>
        <v>0</v>
      </c>
      <c r="B1397" s="1">
        <f>ABS(Portfolios!B1397-AVERAGE(Portfolios!$B$2:$B$5644))</f>
        <v>0</v>
      </c>
    </row>
    <row r="1398" spans="1:2">
      <c r="A1398" s="11">
        <f>Returns!A1398</f>
        <v>0</v>
      </c>
      <c r="B1398" s="1">
        <f>ABS(Portfolios!B1398-AVERAGE(Portfolios!$B$2:$B$5644))</f>
        <v>0</v>
      </c>
    </row>
    <row r="1399" spans="1:2">
      <c r="A1399" s="11">
        <f>Returns!A1399</f>
        <v>0</v>
      </c>
      <c r="B1399" s="1">
        <f>ABS(Portfolios!B1399-AVERAGE(Portfolios!$B$2:$B$5644))</f>
        <v>0</v>
      </c>
    </row>
    <row r="1400" spans="1:2">
      <c r="A1400" s="11">
        <f>Returns!A1400</f>
        <v>0</v>
      </c>
      <c r="B1400" s="1">
        <f>ABS(Portfolios!B1400-AVERAGE(Portfolios!$B$2:$B$5644))</f>
        <v>0</v>
      </c>
    </row>
    <row r="1401" spans="1:2">
      <c r="A1401" s="11">
        <f>Returns!A1401</f>
        <v>0</v>
      </c>
      <c r="B1401" s="1">
        <f>ABS(Portfolios!B1401-AVERAGE(Portfolios!$B$2:$B$5644))</f>
        <v>0</v>
      </c>
    </row>
    <row r="1402" spans="1:2">
      <c r="A1402" s="11">
        <f>Returns!A1402</f>
        <v>0</v>
      </c>
      <c r="B1402" s="1">
        <f>ABS(Portfolios!B1402-AVERAGE(Portfolios!$B$2:$B$5644))</f>
        <v>0</v>
      </c>
    </row>
    <row r="1403" spans="1:2">
      <c r="A1403" s="11">
        <f>Returns!A1403</f>
        <v>0</v>
      </c>
      <c r="B1403" s="1">
        <f>ABS(Portfolios!B1403-AVERAGE(Portfolios!$B$2:$B$5644))</f>
        <v>0</v>
      </c>
    </row>
    <row r="1404" spans="1:2">
      <c r="A1404" s="11">
        <f>Returns!A1404</f>
        <v>0</v>
      </c>
      <c r="B1404" s="1">
        <f>ABS(Portfolios!B1404-AVERAGE(Portfolios!$B$2:$B$5644))</f>
        <v>0</v>
      </c>
    </row>
    <row r="1405" spans="1:2">
      <c r="A1405" s="11">
        <f>Returns!A1405</f>
        <v>0</v>
      </c>
      <c r="B1405" s="1">
        <f>ABS(Portfolios!B1405-AVERAGE(Portfolios!$B$2:$B$5644))</f>
        <v>0</v>
      </c>
    </row>
    <row r="1406" spans="1:2">
      <c r="A1406" s="11">
        <f>Returns!A1406</f>
        <v>0</v>
      </c>
      <c r="B1406" s="1">
        <f>ABS(Portfolios!B1406-AVERAGE(Portfolios!$B$2:$B$5644))</f>
        <v>0</v>
      </c>
    </row>
    <row r="1407" spans="1:2">
      <c r="A1407" s="11">
        <f>Returns!A1407</f>
        <v>0</v>
      </c>
      <c r="B1407" s="1">
        <f>ABS(Portfolios!B1407-AVERAGE(Portfolios!$B$2:$B$5644))</f>
        <v>0</v>
      </c>
    </row>
    <row r="1408" spans="1:2">
      <c r="A1408" s="11">
        <f>Returns!A1408</f>
        <v>0</v>
      </c>
      <c r="B1408" s="1">
        <f>ABS(Portfolios!B1408-AVERAGE(Portfolios!$B$2:$B$5644))</f>
        <v>0</v>
      </c>
    </row>
    <row r="1409" spans="1:2">
      <c r="A1409" s="11">
        <f>Returns!A1409</f>
        <v>0</v>
      </c>
      <c r="B1409" s="1">
        <f>ABS(Portfolios!B1409-AVERAGE(Portfolios!$B$2:$B$5644))</f>
        <v>0</v>
      </c>
    </row>
    <row r="1410" spans="1:2">
      <c r="A1410" s="11">
        <f>Returns!A1410</f>
        <v>0</v>
      </c>
      <c r="B1410" s="1">
        <f>ABS(Portfolios!B1410-AVERAGE(Portfolios!$B$2:$B$5644))</f>
        <v>0</v>
      </c>
    </row>
    <row r="1411" spans="1:2">
      <c r="A1411" s="11">
        <f>Returns!A1411</f>
        <v>0</v>
      </c>
      <c r="B1411" s="1">
        <f>ABS(Portfolios!B1411-AVERAGE(Portfolios!$B$2:$B$5644))</f>
        <v>0</v>
      </c>
    </row>
    <row r="1412" spans="1:2">
      <c r="A1412" s="11">
        <f>Returns!A1412</f>
        <v>0</v>
      </c>
      <c r="B1412" s="1">
        <f>ABS(Portfolios!B1412-AVERAGE(Portfolios!$B$2:$B$5644))</f>
        <v>0</v>
      </c>
    </row>
    <row r="1413" spans="1:2">
      <c r="A1413" s="11">
        <f>Returns!A1413</f>
        <v>0</v>
      </c>
      <c r="B1413" s="1">
        <f>ABS(Portfolios!B1413-AVERAGE(Portfolios!$B$2:$B$5644))</f>
        <v>0</v>
      </c>
    </row>
    <row r="1414" spans="1:2">
      <c r="A1414" s="11">
        <f>Returns!A1414</f>
        <v>0</v>
      </c>
      <c r="B1414" s="1">
        <f>ABS(Portfolios!B1414-AVERAGE(Portfolios!$B$2:$B$5644))</f>
        <v>0</v>
      </c>
    </row>
    <row r="1415" spans="1:2">
      <c r="A1415" s="11">
        <f>Returns!A1415</f>
        <v>0</v>
      </c>
      <c r="B1415" s="1">
        <f>ABS(Portfolios!B1415-AVERAGE(Portfolios!$B$2:$B$5644))</f>
        <v>0</v>
      </c>
    </row>
    <row r="1416" spans="1:2">
      <c r="A1416" s="11">
        <f>Returns!A1416</f>
        <v>0</v>
      </c>
      <c r="B1416" s="1">
        <f>ABS(Portfolios!B1416-AVERAGE(Portfolios!$B$2:$B$5644))</f>
        <v>0</v>
      </c>
    </row>
    <row r="1417" spans="1:2">
      <c r="A1417" s="11">
        <f>Returns!A1417</f>
        <v>0</v>
      </c>
      <c r="B1417" s="1">
        <f>ABS(Portfolios!B1417-AVERAGE(Portfolios!$B$2:$B$5644))</f>
        <v>0</v>
      </c>
    </row>
    <row r="1418" spans="1:2">
      <c r="A1418" s="11">
        <f>Returns!A1418</f>
        <v>0</v>
      </c>
      <c r="B1418" s="1">
        <f>ABS(Portfolios!B1418-AVERAGE(Portfolios!$B$2:$B$5644))</f>
        <v>0</v>
      </c>
    </row>
    <row r="1419" spans="1:2">
      <c r="A1419" s="11">
        <f>Returns!A1419</f>
        <v>0</v>
      </c>
      <c r="B1419" s="1">
        <f>ABS(Portfolios!B1419-AVERAGE(Portfolios!$B$2:$B$5644))</f>
        <v>0</v>
      </c>
    </row>
    <row r="1420" spans="1:2">
      <c r="A1420" s="11">
        <f>Returns!A1420</f>
        <v>0</v>
      </c>
      <c r="B1420" s="1">
        <f>ABS(Portfolios!B1420-AVERAGE(Portfolios!$B$2:$B$5644))</f>
        <v>0</v>
      </c>
    </row>
    <row r="1421" spans="1:2">
      <c r="A1421" s="11">
        <f>Returns!A1421</f>
        <v>0</v>
      </c>
      <c r="B1421" s="1">
        <f>ABS(Portfolios!B1421-AVERAGE(Portfolios!$B$2:$B$5644))</f>
        <v>0</v>
      </c>
    </row>
    <row r="1422" spans="1:2">
      <c r="A1422" s="11">
        <f>Returns!A1422</f>
        <v>0</v>
      </c>
      <c r="B1422" s="1">
        <f>ABS(Portfolios!B1422-AVERAGE(Portfolios!$B$2:$B$5644))</f>
        <v>0</v>
      </c>
    </row>
    <row r="1423" spans="1:2">
      <c r="A1423" s="11">
        <f>Returns!A1423</f>
        <v>0</v>
      </c>
      <c r="B1423" s="1">
        <f>ABS(Portfolios!B1423-AVERAGE(Portfolios!$B$2:$B$5644))</f>
        <v>0</v>
      </c>
    </row>
    <row r="1424" spans="1:2">
      <c r="A1424" s="11">
        <f>Returns!A1424</f>
        <v>0</v>
      </c>
      <c r="B1424" s="1">
        <f>ABS(Portfolios!B1424-AVERAGE(Portfolios!$B$2:$B$5644))</f>
        <v>0</v>
      </c>
    </row>
    <row r="1425" spans="1:2">
      <c r="A1425" s="11">
        <f>Returns!A1425</f>
        <v>0</v>
      </c>
      <c r="B1425" s="1">
        <f>ABS(Portfolios!B1425-AVERAGE(Portfolios!$B$2:$B$5644))</f>
        <v>0</v>
      </c>
    </row>
    <row r="1426" spans="1:2">
      <c r="A1426" s="11">
        <f>Returns!A1426</f>
        <v>0</v>
      </c>
      <c r="B1426" s="1">
        <f>ABS(Portfolios!B1426-AVERAGE(Portfolios!$B$2:$B$5644))</f>
        <v>0</v>
      </c>
    </row>
    <row r="1427" spans="1:2">
      <c r="A1427" s="11">
        <f>Returns!A1427</f>
        <v>0</v>
      </c>
      <c r="B1427" s="1">
        <f>ABS(Portfolios!B1427-AVERAGE(Portfolios!$B$2:$B$5644))</f>
        <v>0</v>
      </c>
    </row>
    <row r="1428" spans="1:2">
      <c r="A1428" s="11">
        <f>Returns!A1428</f>
        <v>0</v>
      </c>
      <c r="B1428" s="1">
        <f>ABS(Portfolios!B1428-AVERAGE(Portfolios!$B$2:$B$5644))</f>
        <v>0</v>
      </c>
    </row>
    <row r="1429" spans="1:2">
      <c r="A1429" s="11">
        <f>Returns!A1429</f>
        <v>0</v>
      </c>
      <c r="B1429" s="1">
        <f>ABS(Portfolios!B1429-AVERAGE(Portfolios!$B$2:$B$5644))</f>
        <v>0</v>
      </c>
    </row>
    <row r="1430" spans="1:2">
      <c r="A1430" s="11">
        <f>Returns!A1430</f>
        <v>0</v>
      </c>
      <c r="B1430" s="1">
        <f>ABS(Portfolios!B1430-AVERAGE(Portfolios!$B$2:$B$5644))</f>
        <v>0</v>
      </c>
    </row>
    <row r="1431" spans="1:2">
      <c r="A1431" s="11">
        <f>Returns!A1431</f>
        <v>0</v>
      </c>
      <c r="B1431" s="1">
        <f>ABS(Portfolios!B1431-AVERAGE(Portfolios!$B$2:$B$5644))</f>
        <v>0</v>
      </c>
    </row>
    <row r="1432" spans="1:2">
      <c r="A1432" s="11">
        <f>Returns!A1432</f>
        <v>0</v>
      </c>
      <c r="B1432" s="1">
        <f>ABS(Portfolios!B1432-AVERAGE(Portfolios!$B$2:$B$5644))</f>
        <v>0</v>
      </c>
    </row>
    <row r="1433" spans="1:2">
      <c r="A1433" s="11">
        <f>Returns!A1433</f>
        <v>0</v>
      </c>
      <c r="B1433" s="1">
        <f>ABS(Portfolios!B1433-AVERAGE(Portfolios!$B$2:$B$5644))</f>
        <v>0</v>
      </c>
    </row>
    <row r="1434" spans="1:2">
      <c r="A1434" s="11">
        <f>Returns!A1434</f>
        <v>0</v>
      </c>
      <c r="B1434" s="1">
        <f>ABS(Portfolios!B1434-AVERAGE(Portfolios!$B$2:$B$5644))</f>
        <v>0</v>
      </c>
    </row>
    <row r="1435" spans="1:2">
      <c r="A1435" s="11">
        <f>Returns!A1435</f>
        <v>0</v>
      </c>
      <c r="B1435" s="1">
        <f>ABS(Portfolios!B1435-AVERAGE(Portfolios!$B$2:$B$5644))</f>
        <v>0</v>
      </c>
    </row>
    <row r="1436" spans="1:2">
      <c r="A1436" s="11">
        <f>Returns!A1436</f>
        <v>0</v>
      </c>
      <c r="B1436" s="1">
        <f>ABS(Portfolios!B1436-AVERAGE(Portfolios!$B$2:$B$5644))</f>
        <v>0</v>
      </c>
    </row>
    <row r="1437" spans="1:2">
      <c r="A1437" s="11">
        <f>Returns!A1437</f>
        <v>0</v>
      </c>
      <c r="B1437" s="1">
        <f>ABS(Portfolios!B1437-AVERAGE(Portfolios!$B$2:$B$5644))</f>
        <v>0</v>
      </c>
    </row>
    <row r="1438" spans="1:2">
      <c r="A1438" s="11">
        <f>Returns!A1438</f>
        <v>0</v>
      </c>
      <c r="B1438" s="1">
        <f>ABS(Portfolios!B1438-AVERAGE(Portfolios!$B$2:$B$5644))</f>
        <v>0</v>
      </c>
    </row>
    <row r="1439" spans="1:2">
      <c r="A1439" s="11">
        <f>Returns!A1439</f>
        <v>0</v>
      </c>
      <c r="B1439" s="1">
        <f>ABS(Portfolios!B1439-AVERAGE(Portfolios!$B$2:$B$5644))</f>
        <v>0</v>
      </c>
    </row>
    <row r="1440" spans="1:2">
      <c r="A1440" s="11">
        <f>Returns!A1440</f>
        <v>0</v>
      </c>
      <c r="B1440" s="1">
        <f>ABS(Portfolios!B1440-AVERAGE(Portfolios!$B$2:$B$5644))</f>
        <v>0</v>
      </c>
    </row>
    <row r="1441" spans="1:2">
      <c r="A1441" s="11">
        <f>Returns!A1441</f>
        <v>0</v>
      </c>
      <c r="B1441" s="1">
        <f>ABS(Portfolios!B1441-AVERAGE(Portfolios!$B$2:$B$5644))</f>
        <v>0</v>
      </c>
    </row>
    <row r="1442" spans="1:2">
      <c r="A1442" s="11">
        <f>Returns!A1442</f>
        <v>0</v>
      </c>
      <c r="B1442" s="1">
        <f>ABS(Portfolios!B1442-AVERAGE(Portfolios!$B$2:$B$5644))</f>
        <v>0</v>
      </c>
    </row>
    <row r="1443" spans="1:2">
      <c r="A1443" s="11">
        <f>Returns!A1443</f>
        <v>0</v>
      </c>
      <c r="B1443" s="1">
        <f>ABS(Portfolios!B1443-AVERAGE(Portfolios!$B$2:$B$5644))</f>
        <v>0</v>
      </c>
    </row>
    <row r="1444" spans="1:2">
      <c r="A1444" s="11">
        <f>Returns!A1444</f>
        <v>0</v>
      </c>
      <c r="B1444" s="1">
        <f>ABS(Portfolios!B1444-AVERAGE(Portfolios!$B$2:$B$5644))</f>
        <v>0</v>
      </c>
    </row>
    <row r="1445" spans="1:2">
      <c r="A1445" s="11">
        <f>Returns!A1445</f>
        <v>0</v>
      </c>
      <c r="B1445" s="1">
        <f>ABS(Portfolios!B1445-AVERAGE(Portfolios!$B$2:$B$5644))</f>
        <v>0</v>
      </c>
    </row>
    <row r="1446" spans="1:2">
      <c r="A1446" s="11">
        <f>Returns!A1446</f>
        <v>0</v>
      </c>
      <c r="B1446" s="1">
        <f>ABS(Portfolios!B1446-AVERAGE(Portfolios!$B$2:$B$5644))</f>
        <v>0</v>
      </c>
    </row>
    <row r="1447" spans="1:2">
      <c r="A1447" s="11">
        <f>Returns!A1447</f>
        <v>0</v>
      </c>
      <c r="B1447" s="1">
        <f>ABS(Portfolios!B1447-AVERAGE(Portfolios!$B$2:$B$5644))</f>
        <v>0</v>
      </c>
    </row>
    <row r="1448" spans="1:2">
      <c r="A1448" s="11">
        <f>Returns!A1448</f>
        <v>0</v>
      </c>
      <c r="B1448" s="1">
        <f>ABS(Portfolios!B1448-AVERAGE(Portfolios!$B$2:$B$5644))</f>
        <v>0</v>
      </c>
    </row>
    <row r="1449" spans="1:2">
      <c r="A1449" s="11">
        <f>Returns!A1449</f>
        <v>0</v>
      </c>
      <c r="B1449" s="1">
        <f>ABS(Portfolios!B1449-AVERAGE(Portfolios!$B$2:$B$5644))</f>
        <v>0</v>
      </c>
    </row>
    <row r="1450" spans="1:2">
      <c r="A1450" s="11">
        <f>Returns!A1450</f>
        <v>0</v>
      </c>
      <c r="B1450" s="1">
        <f>ABS(Portfolios!B1450-AVERAGE(Portfolios!$B$2:$B$5644))</f>
        <v>0</v>
      </c>
    </row>
    <row r="1451" spans="1:2">
      <c r="A1451" s="11">
        <f>Returns!A1451</f>
        <v>0</v>
      </c>
      <c r="B1451" s="1">
        <f>ABS(Portfolios!B1451-AVERAGE(Portfolios!$B$2:$B$5644))</f>
        <v>0</v>
      </c>
    </row>
    <row r="1452" spans="1:2">
      <c r="A1452" s="11">
        <f>Returns!A1452</f>
        <v>0</v>
      </c>
      <c r="B1452" s="1">
        <f>ABS(Portfolios!B1452-AVERAGE(Portfolios!$B$2:$B$5644))</f>
        <v>0</v>
      </c>
    </row>
    <row r="1453" spans="1:2">
      <c r="A1453" s="11">
        <f>Returns!A1453</f>
        <v>0</v>
      </c>
      <c r="B1453" s="1">
        <f>ABS(Portfolios!B1453-AVERAGE(Portfolios!$B$2:$B$5644))</f>
        <v>0</v>
      </c>
    </row>
    <row r="1454" spans="1:2">
      <c r="A1454" s="11">
        <f>Returns!A1454</f>
        <v>0</v>
      </c>
      <c r="B1454" s="1">
        <f>ABS(Portfolios!B1454-AVERAGE(Portfolios!$B$2:$B$5644))</f>
        <v>0</v>
      </c>
    </row>
    <row r="1455" spans="1:2">
      <c r="A1455" s="11">
        <f>Returns!A1455</f>
        <v>0</v>
      </c>
      <c r="B1455" s="1">
        <f>ABS(Portfolios!B1455-AVERAGE(Portfolios!$B$2:$B$5644))</f>
        <v>0</v>
      </c>
    </row>
    <row r="1456" spans="1:2">
      <c r="A1456" s="11">
        <f>Returns!A1456</f>
        <v>0</v>
      </c>
      <c r="B1456" s="1">
        <f>ABS(Portfolios!B1456-AVERAGE(Portfolios!$B$2:$B$5644))</f>
        <v>0</v>
      </c>
    </row>
    <row r="1457" spans="1:2">
      <c r="A1457" s="11">
        <f>Returns!A1457</f>
        <v>0</v>
      </c>
      <c r="B1457" s="1">
        <f>ABS(Portfolios!B1457-AVERAGE(Portfolios!$B$2:$B$5644))</f>
        <v>0</v>
      </c>
    </row>
    <row r="1458" spans="1:2">
      <c r="A1458" s="11">
        <f>Returns!A1458</f>
        <v>0</v>
      </c>
      <c r="B1458" s="1">
        <f>ABS(Portfolios!B1458-AVERAGE(Portfolios!$B$2:$B$5644))</f>
        <v>0</v>
      </c>
    </row>
    <row r="1459" spans="1:2">
      <c r="A1459" s="11">
        <f>Returns!A1459</f>
        <v>0</v>
      </c>
      <c r="B1459" s="1">
        <f>ABS(Portfolios!B1459-AVERAGE(Portfolios!$B$2:$B$5644))</f>
        <v>0</v>
      </c>
    </row>
    <row r="1460" spans="1:2">
      <c r="A1460" s="11">
        <f>Returns!A1460</f>
        <v>0</v>
      </c>
      <c r="B1460" s="1">
        <f>ABS(Portfolios!B1460-AVERAGE(Portfolios!$B$2:$B$5644))</f>
        <v>0</v>
      </c>
    </row>
    <row r="1461" spans="1:2">
      <c r="A1461" s="11">
        <f>Returns!A1461</f>
        <v>0</v>
      </c>
      <c r="B1461" s="1">
        <f>ABS(Portfolios!B1461-AVERAGE(Portfolios!$B$2:$B$5644))</f>
        <v>0</v>
      </c>
    </row>
    <row r="1462" spans="1:2">
      <c r="A1462" s="11">
        <f>Returns!A1462</f>
        <v>0</v>
      </c>
      <c r="B1462" s="1">
        <f>ABS(Portfolios!B1462-AVERAGE(Portfolios!$B$2:$B$5644))</f>
        <v>0</v>
      </c>
    </row>
    <row r="1463" spans="1:2">
      <c r="A1463" s="11">
        <f>Returns!A1463</f>
        <v>0</v>
      </c>
      <c r="B1463" s="1">
        <f>ABS(Portfolios!B1463-AVERAGE(Portfolios!$B$2:$B$5644))</f>
        <v>0</v>
      </c>
    </row>
    <row r="1464" spans="1:2">
      <c r="A1464" s="11">
        <f>Returns!A1464</f>
        <v>0</v>
      </c>
      <c r="B1464" s="1">
        <f>ABS(Portfolios!B1464-AVERAGE(Portfolios!$B$2:$B$5644))</f>
        <v>0</v>
      </c>
    </row>
    <row r="1465" spans="1:2">
      <c r="A1465" s="11">
        <f>Returns!A1465</f>
        <v>0</v>
      </c>
      <c r="B1465" s="1">
        <f>ABS(Portfolios!B1465-AVERAGE(Portfolios!$B$2:$B$5644))</f>
        <v>0</v>
      </c>
    </row>
    <row r="1466" spans="1:2">
      <c r="A1466" s="11">
        <f>Returns!A1466</f>
        <v>0</v>
      </c>
      <c r="B1466" s="1">
        <f>ABS(Portfolios!B1466-AVERAGE(Portfolios!$B$2:$B$5644))</f>
        <v>0</v>
      </c>
    </row>
    <row r="1467" spans="1:2">
      <c r="A1467" s="11">
        <f>Returns!A1467</f>
        <v>0</v>
      </c>
      <c r="B1467" s="1">
        <f>ABS(Portfolios!B1467-AVERAGE(Portfolios!$B$2:$B$5644))</f>
        <v>0</v>
      </c>
    </row>
    <row r="1468" spans="1:2">
      <c r="A1468" s="11">
        <f>Returns!A1468</f>
        <v>0</v>
      </c>
      <c r="B1468" s="1">
        <f>ABS(Portfolios!B1468-AVERAGE(Portfolios!$B$2:$B$5644))</f>
        <v>0</v>
      </c>
    </row>
    <row r="1469" spans="1:2">
      <c r="A1469" s="11">
        <f>Returns!A1469</f>
        <v>0</v>
      </c>
      <c r="B1469" s="1">
        <f>ABS(Portfolios!B1469-AVERAGE(Portfolios!$B$2:$B$5644))</f>
        <v>0</v>
      </c>
    </row>
    <row r="1470" spans="1:2">
      <c r="A1470" s="11">
        <f>Returns!A1470</f>
        <v>0</v>
      </c>
      <c r="B1470" s="1">
        <f>ABS(Portfolios!B1470-AVERAGE(Portfolios!$B$2:$B$5644))</f>
        <v>0</v>
      </c>
    </row>
    <row r="1471" spans="1:2">
      <c r="A1471" s="11">
        <f>Returns!A1471</f>
        <v>0</v>
      </c>
      <c r="B1471" s="1">
        <f>ABS(Portfolios!B1471-AVERAGE(Portfolios!$B$2:$B$5644))</f>
        <v>0</v>
      </c>
    </row>
    <row r="1472" spans="1:2">
      <c r="A1472" s="11">
        <f>Returns!A1472</f>
        <v>0</v>
      </c>
      <c r="B1472" s="1">
        <f>ABS(Portfolios!B1472-AVERAGE(Portfolios!$B$2:$B$5644))</f>
        <v>0</v>
      </c>
    </row>
    <row r="1473" spans="1:2">
      <c r="A1473" s="11">
        <f>Returns!A1473</f>
        <v>0</v>
      </c>
      <c r="B1473" s="1">
        <f>ABS(Portfolios!B1473-AVERAGE(Portfolios!$B$2:$B$5644))</f>
        <v>0</v>
      </c>
    </row>
    <row r="1474" spans="1:2">
      <c r="A1474" s="11">
        <f>Returns!A1474</f>
        <v>0</v>
      </c>
      <c r="B1474" s="1">
        <f>ABS(Portfolios!B1474-AVERAGE(Portfolios!$B$2:$B$5644))</f>
        <v>0</v>
      </c>
    </row>
    <row r="1475" spans="1:2">
      <c r="A1475" s="11">
        <f>Returns!A1475</f>
        <v>0</v>
      </c>
      <c r="B1475" s="1">
        <f>ABS(Portfolios!B1475-AVERAGE(Portfolios!$B$2:$B$5644))</f>
        <v>0</v>
      </c>
    </row>
    <row r="1476" spans="1:2">
      <c r="A1476" s="11">
        <f>Returns!A1476</f>
        <v>0</v>
      </c>
      <c r="B1476" s="1">
        <f>ABS(Portfolios!B1476-AVERAGE(Portfolios!$B$2:$B$5644))</f>
        <v>0</v>
      </c>
    </row>
    <row r="1477" spans="1:2">
      <c r="A1477" s="11">
        <f>Returns!A1477</f>
        <v>0</v>
      </c>
      <c r="B1477" s="1">
        <f>ABS(Portfolios!B1477-AVERAGE(Portfolios!$B$2:$B$5644))</f>
        <v>0</v>
      </c>
    </row>
    <row r="1478" spans="1:2">
      <c r="A1478" s="11">
        <f>Returns!A1478</f>
        <v>0</v>
      </c>
      <c r="B1478" s="1">
        <f>ABS(Portfolios!B1478-AVERAGE(Portfolios!$B$2:$B$5644))</f>
        <v>0</v>
      </c>
    </row>
    <row r="1479" spans="1:2">
      <c r="A1479" s="11">
        <f>Returns!A1479</f>
        <v>0</v>
      </c>
      <c r="B1479" s="1">
        <f>ABS(Portfolios!B1479-AVERAGE(Portfolios!$B$2:$B$5644))</f>
        <v>0</v>
      </c>
    </row>
    <row r="1480" spans="1:2">
      <c r="A1480" s="11">
        <f>Returns!A1480</f>
        <v>0</v>
      </c>
      <c r="B1480" s="1">
        <f>ABS(Portfolios!B1480-AVERAGE(Portfolios!$B$2:$B$5644))</f>
        <v>0</v>
      </c>
    </row>
    <row r="1481" spans="1:2">
      <c r="A1481" s="11">
        <f>Returns!A1481</f>
        <v>0</v>
      </c>
      <c r="B1481" s="1">
        <f>ABS(Portfolios!B1481-AVERAGE(Portfolios!$B$2:$B$5644))</f>
        <v>0</v>
      </c>
    </row>
    <row r="1482" spans="1:2">
      <c r="A1482" s="11">
        <f>Returns!A1482</f>
        <v>0</v>
      </c>
      <c r="B1482" s="1">
        <f>ABS(Portfolios!B1482-AVERAGE(Portfolios!$B$2:$B$5644))</f>
        <v>0</v>
      </c>
    </row>
    <row r="1483" spans="1:2">
      <c r="A1483" s="11">
        <f>Returns!A1483</f>
        <v>0</v>
      </c>
      <c r="B1483" s="1">
        <f>ABS(Portfolios!B1483-AVERAGE(Portfolios!$B$2:$B$5644))</f>
        <v>0</v>
      </c>
    </row>
    <row r="1484" spans="1:2">
      <c r="A1484" s="11">
        <f>Returns!A1484</f>
        <v>0</v>
      </c>
      <c r="B1484" s="1">
        <f>ABS(Portfolios!B1484-AVERAGE(Portfolios!$B$2:$B$5644))</f>
        <v>0</v>
      </c>
    </row>
    <row r="1485" spans="1:2">
      <c r="A1485" s="11">
        <f>Returns!A1485</f>
        <v>0</v>
      </c>
      <c r="B1485" s="1">
        <f>ABS(Portfolios!B1485-AVERAGE(Portfolios!$B$2:$B$5644))</f>
        <v>0</v>
      </c>
    </row>
    <row r="1486" spans="1:2">
      <c r="A1486" s="11">
        <f>Returns!A1486</f>
        <v>0</v>
      </c>
      <c r="B1486" s="1">
        <f>ABS(Portfolios!B1486-AVERAGE(Portfolios!$B$2:$B$5644))</f>
        <v>0</v>
      </c>
    </row>
    <row r="1487" spans="1:2">
      <c r="A1487" s="11">
        <f>Returns!A1487</f>
        <v>0</v>
      </c>
      <c r="B1487" s="1">
        <f>ABS(Portfolios!B1487-AVERAGE(Portfolios!$B$2:$B$5644))</f>
        <v>0</v>
      </c>
    </row>
    <row r="1488" spans="1:2">
      <c r="A1488" s="11">
        <f>Returns!A1488</f>
        <v>0</v>
      </c>
      <c r="B1488" s="1">
        <f>ABS(Portfolios!B1488-AVERAGE(Portfolios!$B$2:$B$5644))</f>
        <v>0</v>
      </c>
    </row>
    <row r="1489" spans="1:2">
      <c r="A1489" s="11">
        <f>Returns!A1489</f>
        <v>0</v>
      </c>
      <c r="B1489" s="1">
        <f>ABS(Portfolios!B1489-AVERAGE(Portfolios!$B$2:$B$5644))</f>
        <v>0</v>
      </c>
    </row>
    <row r="1490" spans="1:2">
      <c r="A1490" s="11">
        <f>Returns!A1490</f>
        <v>0</v>
      </c>
      <c r="B1490" s="1">
        <f>ABS(Portfolios!B1490-AVERAGE(Portfolios!$B$2:$B$5644))</f>
        <v>0</v>
      </c>
    </row>
    <row r="1491" spans="1:2">
      <c r="A1491" s="11">
        <f>Returns!A1491</f>
        <v>0</v>
      </c>
      <c r="B1491" s="1">
        <f>ABS(Portfolios!B1491-AVERAGE(Portfolios!$B$2:$B$5644))</f>
        <v>0</v>
      </c>
    </row>
    <row r="1492" spans="1:2">
      <c r="A1492" s="11">
        <f>Returns!A1492</f>
        <v>0</v>
      </c>
      <c r="B1492" s="1">
        <f>ABS(Portfolios!B1492-AVERAGE(Portfolios!$B$2:$B$5644))</f>
        <v>0</v>
      </c>
    </row>
    <row r="1493" spans="1:2">
      <c r="A1493" s="11">
        <f>Returns!A1493</f>
        <v>0</v>
      </c>
      <c r="B1493" s="1">
        <f>ABS(Portfolios!B1493-AVERAGE(Portfolios!$B$2:$B$5644))</f>
        <v>0</v>
      </c>
    </row>
    <row r="1494" spans="1:2">
      <c r="A1494" s="11">
        <f>Returns!A1494</f>
        <v>0</v>
      </c>
      <c r="B1494" s="1">
        <f>ABS(Portfolios!B1494-AVERAGE(Portfolios!$B$2:$B$5644))</f>
        <v>0</v>
      </c>
    </row>
    <row r="1495" spans="1:2">
      <c r="A1495" s="11">
        <f>Returns!A1495</f>
        <v>0</v>
      </c>
      <c r="B1495" s="1">
        <f>ABS(Portfolios!B1495-AVERAGE(Portfolios!$B$2:$B$5644))</f>
        <v>0</v>
      </c>
    </row>
    <row r="1496" spans="1:2">
      <c r="A1496" s="11">
        <f>Returns!A1496</f>
        <v>0</v>
      </c>
      <c r="B1496" s="1">
        <f>ABS(Portfolios!B1496-AVERAGE(Portfolios!$B$2:$B$5644))</f>
        <v>0</v>
      </c>
    </row>
    <row r="1497" spans="1:2">
      <c r="A1497" s="11">
        <f>Returns!A1497</f>
        <v>0</v>
      </c>
      <c r="B1497" s="1">
        <f>ABS(Portfolios!B1497-AVERAGE(Portfolios!$B$2:$B$5644))</f>
        <v>0</v>
      </c>
    </row>
    <row r="1498" spans="1:2">
      <c r="A1498" s="11">
        <f>Returns!A1498</f>
        <v>0</v>
      </c>
      <c r="B1498" s="1">
        <f>ABS(Portfolios!B1498-AVERAGE(Portfolios!$B$2:$B$5644))</f>
        <v>0</v>
      </c>
    </row>
    <row r="1499" spans="1:2">
      <c r="A1499" s="11">
        <f>Returns!A1499</f>
        <v>0</v>
      </c>
      <c r="B1499" s="1">
        <f>ABS(Portfolios!B1499-AVERAGE(Portfolios!$B$2:$B$5644))</f>
        <v>0</v>
      </c>
    </row>
    <row r="1500" spans="1:2">
      <c r="A1500" s="11">
        <f>Returns!A1500</f>
        <v>0</v>
      </c>
      <c r="B1500" s="1">
        <f>ABS(Portfolios!B1500-AVERAGE(Portfolios!$B$2:$B$5644))</f>
        <v>0</v>
      </c>
    </row>
    <row r="1501" spans="1:2">
      <c r="A1501" s="11">
        <f>Returns!A1501</f>
        <v>0</v>
      </c>
      <c r="B1501" s="1">
        <f>ABS(Portfolios!B1501-AVERAGE(Portfolios!$B$2:$B$5644))</f>
        <v>0</v>
      </c>
    </row>
    <row r="1502" spans="1:2">
      <c r="A1502" s="11">
        <f>Returns!A1502</f>
        <v>0</v>
      </c>
      <c r="B1502" s="1">
        <f>ABS(Portfolios!B1502-AVERAGE(Portfolios!$B$2:$B$5644))</f>
        <v>0</v>
      </c>
    </row>
    <row r="1503" spans="1:2">
      <c r="A1503" s="11">
        <f>Returns!A1503</f>
        <v>0</v>
      </c>
      <c r="B1503" s="1">
        <f>ABS(Portfolios!B1503-AVERAGE(Portfolios!$B$2:$B$5644))</f>
        <v>0</v>
      </c>
    </row>
    <row r="1504" spans="1:2">
      <c r="A1504" s="11">
        <f>Returns!A1504</f>
        <v>0</v>
      </c>
      <c r="B1504" s="1">
        <f>ABS(Portfolios!B1504-AVERAGE(Portfolios!$B$2:$B$5644))</f>
        <v>0</v>
      </c>
    </row>
    <row r="1505" spans="1:2">
      <c r="A1505" s="11">
        <f>Returns!A1505</f>
        <v>0</v>
      </c>
      <c r="B1505" s="1">
        <f>ABS(Portfolios!B1505-AVERAGE(Portfolios!$B$2:$B$5644))</f>
        <v>0</v>
      </c>
    </row>
    <row r="1506" spans="1:2">
      <c r="A1506" s="11">
        <f>Returns!A1506</f>
        <v>0</v>
      </c>
      <c r="B1506" s="1">
        <f>ABS(Portfolios!B1506-AVERAGE(Portfolios!$B$2:$B$5644))</f>
        <v>0</v>
      </c>
    </row>
    <row r="1507" spans="1:2">
      <c r="A1507" s="11">
        <f>Returns!A1507</f>
        <v>0</v>
      </c>
      <c r="B1507" s="1">
        <f>ABS(Portfolios!B1507-AVERAGE(Portfolios!$B$2:$B$5644))</f>
        <v>0</v>
      </c>
    </row>
    <row r="1508" spans="1:2">
      <c r="A1508" s="11">
        <f>Returns!A1508</f>
        <v>0</v>
      </c>
      <c r="B1508" s="1">
        <f>ABS(Portfolios!B1508-AVERAGE(Portfolios!$B$2:$B$5644))</f>
        <v>0</v>
      </c>
    </row>
    <row r="1509" spans="1:2">
      <c r="A1509" s="11">
        <f>Returns!A1509</f>
        <v>0</v>
      </c>
      <c r="B1509" s="1">
        <f>ABS(Portfolios!B1509-AVERAGE(Portfolios!$B$2:$B$5644))</f>
        <v>0</v>
      </c>
    </row>
    <row r="1510" spans="1:2">
      <c r="A1510" s="11">
        <f>Returns!A1510</f>
        <v>0</v>
      </c>
      <c r="B1510" s="1">
        <f>ABS(Portfolios!B1510-AVERAGE(Portfolios!$B$2:$B$5644))</f>
        <v>0</v>
      </c>
    </row>
    <row r="1511" spans="1:2">
      <c r="A1511" s="11">
        <f>Returns!A1511</f>
        <v>0</v>
      </c>
      <c r="B1511" s="1">
        <f>ABS(Portfolios!B1511-AVERAGE(Portfolios!$B$2:$B$5644))</f>
        <v>0</v>
      </c>
    </row>
    <row r="1512" spans="1:2">
      <c r="A1512" s="11">
        <f>Returns!A1512</f>
        <v>0</v>
      </c>
      <c r="B1512" s="1">
        <f>ABS(Portfolios!B1512-AVERAGE(Portfolios!$B$2:$B$5644))</f>
        <v>0</v>
      </c>
    </row>
    <row r="1513" spans="1:2">
      <c r="A1513" s="11">
        <f>Returns!A1513</f>
        <v>0</v>
      </c>
      <c r="B1513" s="1">
        <f>ABS(Portfolios!B1513-AVERAGE(Portfolios!$B$2:$B$5644))</f>
        <v>0</v>
      </c>
    </row>
    <row r="1514" spans="1:2">
      <c r="A1514" s="11">
        <f>Returns!A1514</f>
        <v>0</v>
      </c>
      <c r="B1514" s="1">
        <f>ABS(Portfolios!B1514-AVERAGE(Portfolios!$B$2:$B$5644))</f>
        <v>0</v>
      </c>
    </row>
    <row r="1515" spans="1:2">
      <c r="A1515" s="11">
        <f>Returns!A1515</f>
        <v>0</v>
      </c>
      <c r="B1515" s="1">
        <f>ABS(Portfolios!B1515-AVERAGE(Portfolios!$B$2:$B$5644))</f>
        <v>0</v>
      </c>
    </row>
    <row r="1516" spans="1:2">
      <c r="A1516" s="11">
        <f>Returns!A1516</f>
        <v>0</v>
      </c>
      <c r="B1516" s="1">
        <f>ABS(Portfolios!B1516-AVERAGE(Portfolios!$B$2:$B$5644))</f>
        <v>0</v>
      </c>
    </row>
    <row r="1517" spans="1:2">
      <c r="A1517" s="11">
        <f>Returns!A1517</f>
        <v>0</v>
      </c>
      <c r="B1517" s="1">
        <f>ABS(Portfolios!B1517-AVERAGE(Portfolios!$B$2:$B$5644))</f>
        <v>0</v>
      </c>
    </row>
    <row r="1518" spans="1:2">
      <c r="A1518" s="11">
        <f>Returns!A1518</f>
        <v>0</v>
      </c>
      <c r="B1518" s="1">
        <f>ABS(Portfolios!B1518-AVERAGE(Portfolios!$B$2:$B$5644))</f>
        <v>0</v>
      </c>
    </row>
    <row r="1519" spans="1:2">
      <c r="A1519" s="11">
        <f>Returns!A1519</f>
        <v>0</v>
      </c>
      <c r="B1519" s="1">
        <f>ABS(Portfolios!B1519-AVERAGE(Portfolios!$B$2:$B$5644))</f>
        <v>0</v>
      </c>
    </row>
    <row r="1520" spans="1:2">
      <c r="A1520" s="11">
        <f>Returns!A1520</f>
        <v>0</v>
      </c>
      <c r="B1520" s="1">
        <f>ABS(Portfolios!B1520-AVERAGE(Portfolios!$B$2:$B$5644))</f>
        <v>0</v>
      </c>
    </row>
    <row r="1521" spans="1:2">
      <c r="A1521" s="11">
        <f>Returns!A1521</f>
        <v>0</v>
      </c>
      <c r="B1521" s="1">
        <f>ABS(Portfolios!B1521-AVERAGE(Portfolios!$B$2:$B$5644))</f>
        <v>0</v>
      </c>
    </row>
    <row r="1522" spans="1:2">
      <c r="A1522" s="11">
        <f>Returns!A1522</f>
        <v>0</v>
      </c>
      <c r="B1522" s="1">
        <f>ABS(Portfolios!B1522-AVERAGE(Portfolios!$B$2:$B$5644))</f>
        <v>0</v>
      </c>
    </row>
    <row r="1523" spans="1:2">
      <c r="A1523" s="11">
        <f>Returns!A1523</f>
        <v>0</v>
      </c>
      <c r="B1523" s="1">
        <f>ABS(Portfolios!B1523-AVERAGE(Portfolios!$B$2:$B$5644))</f>
        <v>0</v>
      </c>
    </row>
    <row r="1524" spans="1:2">
      <c r="A1524" s="11">
        <f>Returns!A1524</f>
        <v>0</v>
      </c>
      <c r="B1524" s="1">
        <f>ABS(Portfolios!B1524-AVERAGE(Portfolios!$B$2:$B$5644))</f>
        <v>0</v>
      </c>
    </row>
    <row r="1525" spans="1:2">
      <c r="A1525" s="11">
        <f>Returns!A1525</f>
        <v>0</v>
      </c>
      <c r="B1525" s="1">
        <f>ABS(Portfolios!B1525-AVERAGE(Portfolios!$B$2:$B$5644))</f>
        <v>0</v>
      </c>
    </row>
    <row r="1526" spans="1:2">
      <c r="A1526" s="11">
        <f>Returns!A1526</f>
        <v>0</v>
      </c>
      <c r="B1526" s="1">
        <f>ABS(Portfolios!B1526-AVERAGE(Portfolios!$B$2:$B$5644))</f>
        <v>0</v>
      </c>
    </row>
    <row r="1527" spans="1:2">
      <c r="A1527" s="11">
        <f>Returns!A1527</f>
        <v>0</v>
      </c>
      <c r="B1527" s="1">
        <f>ABS(Portfolios!B1527-AVERAGE(Portfolios!$B$2:$B$5644))</f>
        <v>0</v>
      </c>
    </row>
    <row r="1528" spans="1:2">
      <c r="A1528" s="11">
        <f>Returns!A1528</f>
        <v>0</v>
      </c>
      <c r="B1528" s="1">
        <f>ABS(Portfolios!B1528-AVERAGE(Portfolios!$B$2:$B$5644))</f>
        <v>0</v>
      </c>
    </row>
    <row r="1529" spans="1:2">
      <c r="A1529" s="11">
        <f>Returns!A1529</f>
        <v>0</v>
      </c>
      <c r="B1529" s="1">
        <f>ABS(Portfolios!B1529-AVERAGE(Portfolios!$B$2:$B$5644))</f>
        <v>0</v>
      </c>
    </row>
    <row r="1530" spans="1:2">
      <c r="A1530" s="11">
        <f>Returns!A1530</f>
        <v>0</v>
      </c>
      <c r="B1530" s="1">
        <f>ABS(Portfolios!B1530-AVERAGE(Portfolios!$B$2:$B$5644))</f>
        <v>0</v>
      </c>
    </row>
    <row r="1531" spans="1:2">
      <c r="A1531" s="11">
        <f>Returns!A1531</f>
        <v>0</v>
      </c>
      <c r="B1531" s="1">
        <f>ABS(Portfolios!B1531-AVERAGE(Portfolios!$B$2:$B$5644))</f>
        <v>0</v>
      </c>
    </row>
    <row r="1532" spans="1:2">
      <c r="A1532" s="11">
        <f>Returns!A1532</f>
        <v>0</v>
      </c>
      <c r="B1532" s="1">
        <f>ABS(Portfolios!B1532-AVERAGE(Portfolios!$B$2:$B$5644))</f>
        <v>0</v>
      </c>
    </row>
    <row r="1533" spans="1:2">
      <c r="A1533" s="11">
        <f>Returns!A1533</f>
        <v>0</v>
      </c>
      <c r="B1533" s="1">
        <f>ABS(Portfolios!B1533-AVERAGE(Portfolios!$B$2:$B$5644))</f>
        <v>0</v>
      </c>
    </row>
    <row r="1534" spans="1:2">
      <c r="A1534" s="11">
        <f>Returns!A1534</f>
        <v>0</v>
      </c>
      <c r="B1534" s="1">
        <f>ABS(Portfolios!B1534-AVERAGE(Portfolios!$B$2:$B$5644))</f>
        <v>0</v>
      </c>
    </row>
    <row r="1535" spans="1:2">
      <c r="A1535" s="11">
        <f>Returns!A1535</f>
        <v>0</v>
      </c>
      <c r="B1535" s="1">
        <f>ABS(Portfolios!B1535-AVERAGE(Portfolios!$B$2:$B$5644))</f>
        <v>0</v>
      </c>
    </row>
    <row r="1536" spans="1:2">
      <c r="A1536" s="11">
        <f>Returns!A1536</f>
        <v>0</v>
      </c>
      <c r="B1536" s="1">
        <f>ABS(Portfolios!B1536-AVERAGE(Portfolios!$B$2:$B$5644))</f>
        <v>0</v>
      </c>
    </row>
    <row r="1537" spans="1:2">
      <c r="A1537" s="11">
        <f>Returns!A1537</f>
        <v>0</v>
      </c>
      <c r="B1537" s="1">
        <f>ABS(Portfolios!B1537-AVERAGE(Portfolios!$B$2:$B$5644))</f>
        <v>0</v>
      </c>
    </row>
    <row r="1538" spans="1:2">
      <c r="A1538" s="11">
        <f>Returns!A1538</f>
        <v>0</v>
      </c>
      <c r="B1538" s="1">
        <f>ABS(Portfolios!B1538-AVERAGE(Portfolios!$B$2:$B$5644))</f>
        <v>0</v>
      </c>
    </row>
    <row r="1539" spans="1:2">
      <c r="A1539" s="11">
        <f>Returns!A1539</f>
        <v>0</v>
      </c>
      <c r="B1539" s="1">
        <f>ABS(Portfolios!B1539-AVERAGE(Portfolios!$B$2:$B$5644))</f>
        <v>0</v>
      </c>
    </row>
    <row r="1540" spans="1:2">
      <c r="A1540" s="11">
        <f>Returns!A1540</f>
        <v>0</v>
      </c>
      <c r="B1540" s="1">
        <f>ABS(Portfolios!B1540-AVERAGE(Portfolios!$B$2:$B$5644))</f>
        <v>0</v>
      </c>
    </row>
    <row r="1541" spans="1:2">
      <c r="A1541" s="11">
        <f>Returns!A1541</f>
        <v>0</v>
      </c>
      <c r="B1541" s="1">
        <f>ABS(Portfolios!B1541-AVERAGE(Portfolios!$B$2:$B$5644))</f>
        <v>0</v>
      </c>
    </row>
    <row r="1542" spans="1:2">
      <c r="A1542" s="11">
        <f>Returns!A1542</f>
        <v>0</v>
      </c>
      <c r="B1542" s="1">
        <f>ABS(Portfolios!B1542-AVERAGE(Portfolios!$B$2:$B$5644))</f>
        <v>0</v>
      </c>
    </row>
    <row r="1543" spans="1:2">
      <c r="A1543" s="11">
        <f>Returns!A1543</f>
        <v>0</v>
      </c>
      <c r="B1543" s="1">
        <f>ABS(Portfolios!B1543-AVERAGE(Portfolios!$B$2:$B$5644))</f>
        <v>0</v>
      </c>
    </row>
    <row r="1544" spans="1:2">
      <c r="A1544" s="11">
        <f>Returns!A1544</f>
        <v>0</v>
      </c>
      <c r="B1544" s="1">
        <f>ABS(Portfolios!B1544-AVERAGE(Portfolios!$B$2:$B$5644))</f>
        <v>0</v>
      </c>
    </row>
    <row r="1545" spans="1:2">
      <c r="A1545" s="11">
        <f>Returns!A1545</f>
        <v>0</v>
      </c>
      <c r="B1545" s="1">
        <f>ABS(Portfolios!B1545-AVERAGE(Portfolios!$B$2:$B$5644))</f>
        <v>0</v>
      </c>
    </row>
    <row r="1546" spans="1:2">
      <c r="A1546" s="11">
        <f>Returns!A1546</f>
        <v>0</v>
      </c>
      <c r="B1546" s="1">
        <f>ABS(Portfolios!B1546-AVERAGE(Portfolios!$B$2:$B$5644))</f>
        <v>0</v>
      </c>
    </row>
    <row r="1547" spans="1:2">
      <c r="A1547" s="11">
        <f>Returns!A1547</f>
        <v>0</v>
      </c>
      <c r="B1547" s="1">
        <f>ABS(Portfolios!B1547-AVERAGE(Portfolios!$B$2:$B$5644))</f>
        <v>0</v>
      </c>
    </row>
    <row r="1548" spans="1:2">
      <c r="A1548" s="11">
        <f>Returns!A1548</f>
        <v>0</v>
      </c>
      <c r="B1548" s="1">
        <f>ABS(Portfolios!B1548-AVERAGE(Portfolios!$B$2:$B$5644))</f>
        <v>0</v>
      </c>
    </row>
    <row r="1549" spans="1:2">
      <c r="A1549" s="11">
        <f>Returns!A1549</f>
        <v>0</v>
      </c>
      <c r="B1549" s="1">
        <f>ABS(Portfolios!B1549-AVERAGE(Portfolios!$B$2:$B$5644))</f>
        <v>0</v>
      </c>
    </row>
    <row r="1550" spans="1:2">
      <c r="A1550" s="11">
        <f>Returns!A1550</f>
        <v>0</v>
      </c>
      <c r="B1550" s="1">
        <f>ABS(Portfolios!B1550-AVERAGE(Portfolios!$B$2:$B$5644))</f>
        <v>0</v>
      </c>
    </row>
    <row r="1551" spans="1:2">
      <c r="A1551" s="11">
        <f>Returns!A1551</f>
        <v>0</v>
      </c>
      <c r="B1551" s="1">
        <f>ABS(Portfolios!B1551-AVERAGE(Portfolios!$B$2:$B$5644))</f>
        <v>0</v>
      </c>
    </row>
    <row r="1552" spans="1:2">
      <c r="A1552" s="11">
        <f>Returns!A1552</f>
        <v>0</v>
      </c>
      <c r="B1552" s="1">
        <f>ABS(Portfolios!B1552-AVERAGE(Portfolios!$B$2:$B$5644))</f>
        <v>0</v>
      </c>
    </row>
    <row r="1553" spans="1:2">
      <c r="A1553" s="11">
        <f>Returns!A1553</f>
        <v>0</v>
      </c>
      <c r="B1553" s="1">
        <f>ABS(Portfolios!B1553-AVERAGE(Portfolios!$B$2:$B$5644))</f>
        <v>0</v>
      </c>
    </row>
    <row r="1554" spans="1:2">
      <c r="A1554" s="11">
        <f>Returns!A1554</f>
        <v>0</v>
      </c>
      <c r="B1554" s="1">
        <f>ABS(Portfolios!B1554-AVERAGE(Portfolios!$B$2:$B$5644))</f>
        <v>0</v>
      </c>
    </row>
    <row r="1555" spans="1:2">
      <c r="A1555" s="11">
        <f>Returns!A1555</f>
        <v>0</v>
      </c>
      <c r="B1555" s="1">
        <f>ABS(Portfolios!B1555-AVERAGE(Portfolios!$B$2:$B$5644))</f>
        <v>0</v>
      </c>
    </row>
    <row r="1556" spans="1:2">
      <c r="A1556" s="11">
        <f>Returns!A1556</f>
        <v>0</v>
      </c>
      <c r="B1556" s="1">
        <f>ABS(Portfolios!B1556-AVERAGE(Portfolios!$B$2:$B$5644))</f>
        <v>0</v>
      </c>
    </row>
    <row r="1557" spans="1:2">
      <c r="A1557" s="11">
        <f>Returns!A1557</f>
        <v>0</v>
      </c>
      <c r="B1557" s="1">
        <f>ABS(Portfolios!B1557-AVERAGE(Portfolios!$B$2:$B$5644))</f>
        <v>0</v>
      </c>
    </row>
    <row r="1558" spans="1:2">
      <c r="A1558" s="11">
        <f>Returns!A1558</f>
        <v>0</v>
      </c>
      <c r="B1558" s="1">
        <f>ABS(Portfolios!B1558-AVERAGE(Portfolios!$B$2:$B$5644))</f>
        <v>0</v>
      </c>
    </row>
    <row r="1559" spans="1:2">
      <c r="A1559" s="11">
        <f>Returns!A1559</f>
        <v>0</v>
      </c>
      <c r="B1559" s="1">
        <f>ABS(Portfolios!B1559-AVERAGE(Portfolios!$B$2:$B$5644))</f>
        <v>0</v>
      </c>
    </row>
    <row r="1560" spans="1:2">
      <c r="A1560" s="11">
        <f>Returns!A1560</f>
        <v>0</v>
      </c>
      <c r="B1560" s="1">
        <f>ABS(Portfolios!B1560-AVERAGE(Portfolios!$B$2:$B$5644))</f>
        <v>0</v>
      </c>
    </row>
    <row r="1561" spans="1:2">
      <c r="A1561" s="11">
        <f>Returns!A1561</f>
        <v>0</v>
      </c>
      <c r="B1561" s="1">
        <f>ABS(Portfolios!B1561-AVERAGE(Portfolios!$B$2:$B$5644))</f>
        <v>0</v>
      </c>
    </row>
    <row r="1562" spans="1:2">
      <c r="A1562" s="11">
        <f>Returns!A1562</f>
        <v>0</v>
      </c>
      <c r="B1562" s="1">
        <f>ABS(Portfolios!B1562-AVERAGE(Portfolios!$B$2:$B$5644))</f>
        <v>0</v>
      </c>
    </row>
    <row r="1563" spans="1:2">
      <c r="A1563" s="11">
        <f>Returns!A1563</f>
        <v>0</v>
      </c>
      <c r="B1563" s="1">
        <f>ABS(Portfolios!B1563-AVERAGE(Portfolios!$B$2:$B$5644))</f>
        <v>0</v>
      </c>
    </row>
    <row r="1564" spans="1:2">
      <c r="A1564" s="11">
        <f>Returns!A1564</f>
        <v>0</v>
      </c>
      <c r="B1564" s="1">
        <f>ABS(Portfolios!B1564-AVERAGE(Portfolios!$B$2:$B$5644))</f>
        <v>0</v>
      </c>
    </row>
    <row r="1565" spans="1:2">
      <c r="A1565" s="11">
        <f>Returns!A1565</f>
        <v>0</v>
      </c>
      <c r="B1565" s="1">
        <f>ABS(Portfolios!B1565-AVERAGE(Portfolios!$B$2:$B$5644))</f>
        <v>0</v>
      </c>
    </row>
    <row r="1566" spans="1:2">
      <c r="A1566" s="11">
        <f>Returns!A1566</f>
        <v>0</v>
      </c>
      <c r="B1566" s="1">
        <f>ABS(Portfolios!B1566-AVERAGE(Portfolios!$B$2:$B$5644))</f>
        <v>0</v>
      </c>
    </row>
    <row r="1567" spans="1:2">
      <c r="A1567" s="11">
        <f>Returns!A1567</f>
        <v>0</v>
      </c>
      <c r="B1567" s="1">
        <f>ABS(Portfolios!B1567-AVERAGE(Portfolios!$B$2:$B$5644))</f>
        <v>0</v>
      </c>
    </row>
    <row r="1568" spans="1:2">
      <c r="A1568" s="11">
        <f>Returns!A1568</f>
        <v>0</v>
      </c>
      <c r="B1568" s="1">
        <f>ABS(Portfolios!B1568-AVERAGE(Portfolios!$B$2:$B$5644))</f>
        <v>0</v>
      </c>
    </row>
    <row r="1569" spans="1:2">
      <c r="A1569" s="11">
        <f>Returns!A1569</f>
        <v>0</v>
      </c>
      <c r="B1569" s="1">
        <f>ABS(Portfolios!B1569-AVERAGE(Portfolios!$B$2:$B$5644))</f>
        <v>0</v>
      </c>
    </row>
    <row r="1570" spans="1:2">
      <c r="A1570" s="11">
        <f>Returns!A1570</f>
        <v>0</v>
      </c>
      <c r="B1570" s="1">
        <f>ABS(Portfolios!B1570-AVERAGE(Portfolios!$B$2:$B$5644))</f>
        <v>0</v>
      </c>
    </row>
    <row r="1571" spans="1:2">
      <c r="A1571" s="11">
        <f>Returns!A1571</f>
        <v>0</v>
      </c>
      <c r="B1571" s="1">
        <f>ABS(Portfolios!B1571-AVERAGE(Portfolios!$B$2:$B$5644))</f>
        <v>0</v>
      </c>
    </row>
    <row r="1572" spans="1:2">
      <c r="A1572" s="11">
        <f>Returns!A1572</f>
        <v>0</v>
      </c>
      <c r="B1572" s="1">
        <f>ABS(Portfolios!B1572-AVERAGE(Portfolios!$B$2:$B$5644))</f>
        <v>0</v>
      </c>
    </row>
    <row r="1573" spans="1:2">
      <c r="A1573" s="11">
        <f>Returns!A1573</f>
        <v>0</v>
      </c>
      <c r="B1573" s="1">
        <f>ABS(Portfolios!B1573-AVERAGE(Portfolios!$B$2:$B$5644))</f>
        <v>0</v>
      </c>
    </row>
    <row r="1574" spans="1:2">
      <c r="A1574" s="11">
        <f>Returns!A1574</f>
        <v>0</v>
      </c>
      <c r="B1574" s="1">
        <f>ABS(Portfolios!B1574-AVERAGE(Portfolios!$B$2:$B$5644))</f>
        <v>0</v>
      </c>
    </row>
    <row r="1575" spans="1:2">
      <c r="A1575" s="11">
        <f>Returns!A1575</f>
        <v>0</v>
      </c>
      <c r="B1575" s="1">
        <f>ABS(Portfolios!B1575-AVERAGE(Portfolios!$B$2:$B$5644))</f>
        <v>0</v>
      </c>
    </row>
    <row r="1576" spans="1:2">
      <c r="A1576" s="11">
        <f>Returns!A1576</f>
        <v>0</v>
      </c>
      <c r="B1576" s="1">
        <f>ABS(Portfolios!B1576-AVERAGE(Portfolios!$B$2:$B$5644))</f>
        <v>0</v>
      </c>
    </row>
    <row r="1577" spans="1:2">
      <c r="A1577" s="11">
        <f>Returns!A1577</f>
        <v>0</v>
      </c>
      <c r="B1577" s="1">
        <f>ABS(Portfolios!B1577-AVERAGE(Portfolios!$B$2:$B$5644))</f>
        <v>0</v>
      </c>
    </row>
    <row r="1578" spans="1:2">
      <c r="A1578" s="11">
        <f>Returns!A1578</f>
        <v>0</v>
      </c>
      <c r="B1578" s="1">
        <f>ABS(Portfolios!B1578-AVERAGE(Portfolios!$B$2:$B$5644))</f>
        <v>0</v>
      </c>
    </row>
    <row r="1579" spans="1:2">
      <c r="A1579" s="11">
        <f>Returns!A1579</f>
        <v>0</v>
      </c>
      <c r="B1579" s="1">
        <f>ABS(Portfolios!B1579-AVERAGE(Portfolios!$B$2:$B$5644))</f>
        <v>0</v>
      </c>
    </row>
    <row r="1580" spans="1:2">
      <c r="A1580" s="11">
        <f>Returns!A1580</f>
        <v>0</v>
      </c>
      <c r="B1580" s="1">
        <f>ABS(Portfolios!B1580-AVERAGE(Portfolios!$B$2:$B$5644))</f>
        <v>0</v>
      </c>
    </row>
    <row r="1581" spans="1:2">
      <c r="A1581" s="11">
        <f>Returns!A1581</f>
        <v>0</v>
      </c>
      <c r="B1581" s="1">
        <f>ABS(Portfolios!B1581-AVERAGE(Portfolios!$B$2:$B$5644))</f>
        <v>0</v>
      </c>
    </row>
    <row r="1582" spans="1:2">
      <c r="A1582" s="11">
        <f>Returns!A1582</f>
        <v>0</v>
      </c>
      <c r="B1582" s="1">
        <f>ABS(Portfolios!B1582-AVERAGE(Portfolios!$B$2:$B$5644))</f>
        <v>0</v>
      </c>
    </row>
    <row r="1583" spans="1:2">
      <c r="A1583" s="11">
        <f>Returns!A1583</f>
        <v>0</v>
      </c>
      <c r="B1583" s="1">
        <f>ABS(Portfolios!B1583-AVERAGE(Portfolios!$B$2:$B$5644))</f>
        <v>0</v>
      </c>
    </row>
    <row r="1584" spans="1:2">
      <c r="A1584" s="11">
        <f>Returns!A1584</f>
        <v>0</v>
      </c>
      <c r="B1584" s="1">
        <f>ABS(Portfolios!B1584-AVERAGE(Portfolios!$B$2:$B$5644))</f>
        <v>0</v>
      </c>
    </row>
    <row r="1585" spans="1:2">
      <c r="A1585" s="11">
        <f>Returns!A1585</f>
        <v>0</v>
      </c>
      <c r="B1585" s="1">
        <f>ABS(Portfolios!B1585-AVERAGE(Portfolios!$B$2:$B$5644))</f>
        <v>0</v>
      </c>
    </row>
    <row r="1586" spans="1:2">
      <c r="A1586" s="11">
        <f>Returns!A1586</f>
        <v>0</v>
      </c>
      <c r="B1586" s="1">
        <f>ABS(Portfolios!B1586-AVERAGE(Portfolios!$B$2:$B$5644))</f>
        <v>0</v>
      </c>
    </row>
    <row r="1587" spans="1:2">
      <c r="A1587" s="11">
        <f>Returns!A1587</f>
        <v>0</v>
      </c>
      <c r="B1587" s="1">
        <f>ABS(Portfolios!B1587-AVERAGE(Portfolios!$B$2:$B$5644))</f>
        <v>0</v>
      </c>
    </row>
    <row r="1588" spans="1:2">
      <c r="A1588" s="11">
        <f>Returns!A1588</f>
        <v>0</v>
      </c>
      <c r="B1588" s="1">
        <f>ABS(Portfolios!B1588-AVERAGE(Portfolios!$B$2:$B$5644))</f>
        <v>0</v>
      </c>
    </row>
    <row r="1589" spans="1:2">
      <c r="A1589" s="11">
        <f>Returns!A1589</f>
        <v>0</v>
      </c>
      <c r="B1589" s="1">
        <f>ABS(Portfolios!B1589-AVERAGE(Portfolios!$B$2:$B$5644))</f>
        <v>0</v>
      </c>
    </row>
    <row r="1590" spans="1:2">
      <c r="A1590" s="11">
        <f>Returns!A1590</f>
        <v>0</v>
      </c>
      <c r="B1590" s="1">
        <f>ABS(Portfolios!B1590-AVERAGE(Portfolios!$B$2:$B$5644))</f>
        <v>0</v>
      </c>
    </row>
    <row r="1591" spans="1:2">
      <c r="A1591" s="11">
        <f>Returns!A1591</f>
        <v>0</v>
      </c>
      <c r="B1591" s="1">
        <f>ABS(Portfolios!B1591-AVERAGE(Portfolios!$B$2:$B$5644))</f>
        <v>0</v>
      </c>
    </row>
    <row r="1592" spans="1:2">
      <c r="A1592" s="11">
        <f>Returns!A1592</f>
        <v>0</v>
      </c>
      <c r="B1592" s="1">
        <f>ABS(Portfolios!B1592-AVERAGE(Portfolios!$B$2:$B$5644))</f>
        <v>0</v>
      </c>
    </row>
    <row r="1593" spans="1:2">
      <c r="A1593" s="11">
        <f>Returns!A1593</f>
        <v>0</v>
      </c>
      <c r="B1593" s="1">
        <f>ABS(Portfolios!B1593-AVERAGE(Portfolios!$B$2:$B$5644))</f>
        <v>0</v>
      </c>
    </row>
    <row r="1594" spans="1:2">
      <c r="A1594" s="11">
        <f>Returns!A1594</f>
        <v>0</v>
      </c>
      <c r="B1594" s="1">
        <f>ABS(Portfolios!B1594-AVERAGE(Portfolios!$B$2:$B$5644))</f>
        <v>0</v>
      </c>
    </row>
    <row r="1595" spans="1:2">
      <c r="A1595" s="11">
        <f>Returns!A1595</f>
        <v>0</v>
      </c>
      <c r="B1595" s="1">
        <f>ABS(Portfolios!B1595-AVERAGE(Portfolios!$B$2:$B$5644))</f>
        <v>0</v>
      </c>
    </row>
    <row r="1596" spans="1:2">
      <c r="A1596" s="11">
        <f>Returns!A1596</f>
        <v>0</v>
      </c>
      <c r="B1596" s="1">
        <f>ABS(Portfolios!B1596-AVERAGE(Portfolios!$B$2:$B$5644))</f>
        <v>0</v>
      </c>
    </row>
    <row r="1597" spans="1:2">
      <c r="A1597" s="11">
        <f>Returns!A1597</f>
        <v>0</v>
      </c>
      <c r="B1597" s="1">
        <f>ABS(Portfolios!B1597-AVERAGE(Portfolios!$B$2:$B$5644))</f>
        <v>0</v>
      </c>
    </row>
    <row r="1598" spans="1:2">
      <c r="A1598" s="11">
        <f>Returns!A1598</f>
        <v>0</v>
      </c>
      <c r="B1598" s="1">
        <f>ABS(Portfolios!B1598-AVERAGE(Portfolios!$B$2:$B$5644))</f>
        <v>0</v>
      </c>
    </row>
    <row r="1599" spans="1:2">
      <c r="A1599" s="11">
        <f>Returns!A1599</f>
        <v>0</v>
      </c>
      <c r="B1599" s="1">
        <f>ABS(Portfolios!B1599-AVERAGE(Portfolios!$B$2:$B$5644))</f>
        <v>0</v>
      </c>
    </row>
    <row r="1600" spans="1:2">
      <c r="A1600" s="11">
        <f>Returns!A1600</f>
        <v>0</v>
      </c>
      <c r="B1600" s="1">
        <f>ABS(Portfolios!B1600-AVERAGE(Portfolios!$B$2:$B$5644))</f>
        <v>0</v>
      </c>
    </row>
    <row r="1601" spans="1:2">
      <c r="A1601" s="11">
        <f>Returns!A1601</f>
        <v>0</v>
      </c>
      <c r="B1601" s="1">
        <f>ABS(Portfolios!B1601-AVERAGE(Portfolios!$B$2:$B$5644))</f>
        <v>0</v>
      </c>
    </row>
    <row r="1602" spans="1:2">
      <c r="A1602" s="11">
        <f>Returns!A1602</f>
        <v>0</v>
      </c>
      <c r="B1602" s="1">
        <f>ABS(Portfolios!B1602-AVERAGE(Portfolios!$B$2:$B$5644))</f>
        <v>0</v>
      </c>
    </row>
    <row r="1603" spans="1:2">
      <c r="A1603" s="11">
        <f>Returns!A1603</f>
        <v>0</v>
      </c>
      <c r="B1603" s="1">
        <f>ABS(Portfolios!B1603-AVERAGE(Portfolios!$B$2:$B$5644))</f>
        <v>0</v>
      </c>
    </row>
    <row r="1604" spans="1:2">
      <c r="A1604" s="11">
        <f>Returns!A1604</f>
        <v>0</v>
      </c>
      <c r="B1604" s="1">
        <f>ABS(Portfolios!B1604-AVERAGE(Portfolios!$B$2:$B$5644))</f>
        <v>0</v>
      </c>
    </row>
    <row r="1605" spans="1:2">
      <c r="A1605" s="11">
        <f>Returns!A1605</f>
        <v>0</v>
      </c>
      <c r="B1605" s="1">
        <f>ABS(Portfolios!B1605-AVERAGE(Portfolios!$B$2:$B$5644))</f>
        <v>0</v>
      </c>
    </row>
    <row r="1606" spans="1:2">
      <c r="A1606" s="11">
        <f>Returns!A1606</f>
        <v>0</v>
      </c>
      <c r="B1606" s="1">
        <f>ABS(Portfolios!B1606-AVERAGE(Portfolios!$B$2:$B$5644))</f>
        <v>0</v>
      </c>
    </row>
    <row r="1607" spans="1:2">
      <c r="A1607" s="11">
        <f>Returns!A1607</f>
        <v>0</v>
      </c>
      <c r="B1607" s="1">
        <f>ABS(Portfolios!B1607-AVERAGE(Portfolios!$B$2:$B$5644))</f>
        <v>0</v>
      </c>
    </row>
    <row r="1608" spans="1:2">
      <c r="A1608" s="11">
        <f>Returns!A1608</f>
        <v>0</v>
      </c>
      <c r="B1608" s="1">
        <f>ABS(Portfolios!B1608-AVERAGE(Portfolios!$B$2:$B$5644))</f>
        <v>0</v>
      </c>
    </row>
    <row r="1609" spans="1:2">
      <c r="A1609" s="11">
        <f>Returns!A1609</f>
        <v>0</v>
      </c>
      <c r="B1609" s="1">
        <f>ABS(Portfolios!B1609-AVERAGE(Portfolios!$B$2:$B$5644))</f>
        <v>0</v>
      </c>
    </row>
    <row r="1610" spans="1:2">
      <c r="A1610" s="11">
        <f>Returns!A1610</f>
        <v>0</v>
      </c>
      <c r="B1610" s="1">
        <f>ABS(Portfolios!B1610-AVERAGE(Portfolios!$B$2:$B$5644))</f>
        <v>0</v>
      </c>
    </row>
    <row r="1611" spans="1:2">
      <c r="A1611" s="11">
        <f>Returns!A1611</f>
        <v>0</v>
      </c>
      <c r="B1611" s="1">
        <f>ABS(Portfolios!B1611-AVERAGE(Portfolios!$B$2:$B$5644))</f>
        <v>0</v>
      </c>
    </row>
    <row r="1612" spans="1:2">
      <c r="A1612" s="11">
        <f>Returns!A1612</f>
        <v>0</v>
      </c>
      <c r="B1612" s="1">
        <f>ABS(Portfolios!B1612-AVERAGE(Portfolios!$B$2:$B$5644))</f>
        <v>0</v>
      </c>
    </row>
    <row r="1613" spans="1:2">
      <c r="A1613" s="11">
        <f>Returns!A1613</f>
        <v>0</v>
      </c>
      <c r="B1613" s="1">
        <f>ABS(Portfolios!B1613-AVERAGE(Portfolios!$B$2:$B$5644))</f>
        <v>0</v>
      </c>
    </row>
    <row r="1614" spans="1:2">
      <c r="A1614" s="11">
        <f>Returns!A1614</f>
        <v>0</v>
      </c>
      <c r="B1614" s="1">
        <f>ABS(Portfolios!B1614-AVERAGE(Portfolios!$B$2:$B$5644))</f>
        <v>0</v>
      </c>
    </row>
    <row r="1615" spans="1:2">
      <c r="A1615" s="11">
        <f>Returns!A1615</f>
        <v>0</v>
      </c>
      <c r="B1615" s="1">
        <f>ABS(Portfolios!B1615-AVERAGE(Portfolios!$B$2:$B$5644))</f>
        <v>0</v>
      </c>
    </row>
    <row r="1616" spans="1:2">
      <c r="A1616" s="11">
        <f>Returns!A1616</f>
        <v>0</v>
      </c>
      <c r="B1616" s="1">
        <f>ABS(Portfolios!B1616-AVERAGE(Portfolios!$B$2:$B$5644))</f>
        <v>0</v>
      </c>
    </row>
    <row r="1617" spans="1:2">
      <c r="A1617" s="11">
        <f>Returns!A1617</f>
        <v>0</v>
      </c>
      <c r="B1617" s="1">
        <f>ABS(Portfolios!B1617-AVERAGE(Portfolios!$B$2:$B$5644))</f>
        <v>0</v>
      </c>
    </row>
    <row r="1618" spans="1:2">
      <c r="A1618" s="11">
        <f>Returns!A1618</f>
        <v>0</v>
      </c>
      <c r="B1618" s="1">
        <f>ABS(Portfolios!B1618-AVERAGE(Portfolios!$B$2:$B$5644))</f>
        <v>0</v>
      </c>
    </row>
    <row r="1619" spans="1:2">
      <c r="A1619" s="11">
        <f>Returns!A1619</f>
        <v>0</v>
      </c>
      <c r="B1619" s="1">
        <f>ABS(Portfolios!B1619-AVERAGE(Portfolios!$B$2:$B$5644))</f>
        <v>0</v>
      </c>
    </row>
    <row r="1620" spans="1:2">
      <c r="A1620" s="11">
        <f>Returns!A1620</f>
        <v>0</v>
      </c>
      <c r="B1620" s="1">
        <f>ABS(Portfolios!B1620-AVERAGE(Portfolios!$B$2:$B$5644))</f>
        <v>0</v>
      </c>
    </row>
    <row r="1621" spans="1:2">
      <c r="A1621" s="11">
        <f>Returns!A1621</f>
        <v>0</v>
      </c>
      <c r="B1621" s="1">
        <f>ABS(Portfolios!B1621-AVERAGE(Portfolios!$B$2:$B$5644))</f>
        <v>0</v>
      </c>
    </row>
    <row r="1622" spans="1:2">
      <c r="A1622" s="11">
        <f>Returns!A1622</f>
        <v>0</v>
      </c>
      <c r="B1622" s="1">
        <f>ABS(Portfolios!B1622-AVERAGE(Portfolios!$B$2:$B$5644))</f>
        <v>0</v>
      </c>
    </row>
    <row r="1623" spans="1:2">
      <c r="A1623" s="11">
        <f>Returns!A1623</f>
        <v>0</v>
      </c>
      <c r="B1623" s="1">
        <f>ABS(Portfolios!B1623-AVERAGE(Portfolios!$B$2:$B$5644))</f>
        <v>0</v>
      </c>
    </row>
    <row r="1624" spans="1:2">
      <c r="A1624" s="11">
        <f>Returns!A1624</f>
        <v>0</v>
      </c>
      <c r="B1624" s="1">
        <f>ABS(Portfolios!B1624-AVERAGE(Portfolios!$B$2:$B$5644))</f>
        <v>0</v>
      </c>
    </row>
    <row r="1625" spans="1:2">
      <c r="A1625" s="11">
        <f>Returns!A1625</f>
        <v>0</v>
      </c>
      <c r="B1625" s="1">
        <f>ABS(Portfolios!B1625-AVERAGE(Portfolios!$B$2:$B$5644))</f>
        <v>0</v>
      </c>
    </row>
    <row r="1626" spans="1:2">
      <c r="A1626" s="11">
        <f>Returns!A1626</f>
        <v>0</v>
      </c>
      <c r="B1626" s="1">
        <f>ABS(Portfolios!B1626-AVERAGE(Portfolios!$B$2:$B$5644))</f>
        <v>0</v>
      </c>
    </row>
    <row r="1627" spans="1:2">
      <c r="A1627" s="11">
        <f>Returns!A1627</f>
        <v>0</v>
      </c>
      <c r="B1627" s="1">
        <f>ABS(Portfolios!B1627-AVERAGE(Portfolios!$B$2:$B$5644))</f>
        <v>0</v>
      </c>
    </row>
    <row r="1628" spans="1:2">
      <c r="A1628" s="11">
        <f>Returns!A1628</f>
        <v>0</v>
      </c>
      <c r="B1628" s="1">
        <f>ABS(Portfolios!B1628-AVERAGE(Portfolios!$B$2:$B$5644))</f>
        <v>0</v>
      </c>
    </row>
    <row r="1629" spans="1:2">
      <c r="A1629" s="11">
        <f>Returns!A1629</f>
        <v>0</v>
      </c>
      <c r="B1629" s="1">
        <f>ABS(Portfolios!B1629-AVERAGE(Portfolios!$B$2:$B$5644))</f>
        <v>0</v>
      </c>
    </row>
    <row r="1630" spans="1:2">
      <c r="A1630" s="11">
        <f>Returns!A1630</f>
        <v>0</v>
      </c>
      <c r="B1630" s="1">
        <f>ABS(Portfolios!B1630-AVERAGE(Portfolios!$B$2:$B$5644))</f>
        <v>0</v>
      </c>
    </row>
    <row r="1631" spans="1:2">
      <c r="A1631" s="11">
        <f>Returns!A1631</f>
        <v>0</v>
      </c>
      <c r="B1631" s="1">
        <f>ABS(Portfolios!B1631-AVERAGE(Portfolios!$B$2:$B$5644))</f>
        <v>0</v>
      </c>
    </row>
    <row r="1632" spans="1:2">
      <c r="A1632" s="11">
        <f>Returns!A1632</f>
        <v>0</v>
      </c>
      <c r="B1632" s="1">
        <f>ABS(Portfolios!B1632-AVERAGE(Portfolios!$B$2:$B$5644))</f>
        <v>0</v>
      </c>
    </row>
    <row r="1633" spans="1:2">
      <c r="A1633" s="11">
        <f>Returns!A1633</f>
        <v>0</v>
      </c>
      <c r="B1633" s="1">
        <f>ABS(Portfolios!B1633-AVERAGE(Portfolios!$B$2:$B$5644))</f>
        <v>0</v>
      </c>
    </row>
    <row r="1634" spans="1:2">
      <c r="A1634" s="11">
        <f>Returns!A1634</f>
        <v>0</v>
      </c>
      <c r="B1634" s="1">
        <f>ABS(Portfolios!B1634-AVERAGE(Portfolios!$B$2:$B$5644))</f>
        <v>0</v>
      </c>
    </row>
    <row r="1635" spans="1:2">
      <c r="A1635" s="11">
        <f>Returns!A1635</f>
        <v>0</v>
      </c>
      <c r="B1635" s="1">
        <f>ABS(Portfolios!B1635-AVERAGE(Portfolios!$B$2:$B$5644))</f>
        <v>0</v>
      </c>
    </row>
    <row r="1636" spans="1:2">
      <c r="A1636" s="11">
        <f>Returns!A1636</f>
        <v>0</v>
      </c>
      <c r="B1636" s="1">
        <f>ABS(Portfolios!B1636-AVERAGE(Portfolios!$B$2:$B$5644))</f>
        <v>0</v>
      </c>
    </row>
    <row r="1637" spans="1:2">
      <c r="A1637" s="11">
        <f>Returns!A1637</f>
        <v>0</v>
      </c>
      <c r="B1637" s="1">
        <f>ABS(Portfolios!B1637-AVERAGE(Portfolios!$B$2:$B$5644))</f>
        <v>0</v>
      </c>
    </row>
    <row r="1638" spans="1:2">
      <c r="A1638" s="11">
        <f>Returns!A1638</f>
        <v>0</v>
      </c>
      <c r="B1638" s="1">
        <f>ABS(Portfolios!B1638-AVERAGE(Portfolios!$B$2:$B$5644))</f>
        <v>0</v>
      </c>
    </row>
    <row r="1639" spans="1:2">
      <c r="A1639" s="11">
        <f>Returns!A1639</f>
        <v>0</v>
      </c>
      <c r="B1639" s="1">
        <f>ABS(Portfolios!B1639-AVERAGE(Portfolios!$B$2:$B$5644))</f>
        <v>0</v>
      </c>
    </row>
    <row r="1640" spans="1:2">
      <c r="A1640" s="11">
        <f>Returns!A1640</f>
        <v>0</v>
      </c>
      <c r="B1640" s="1">
        <f>ABS(Portfolios!B1640-AVERAGE(Portfolios!$B$2:$B$5644))</f>
        <v>0</v>
      </c>
    </row>
    <row r="1641" spans="1:2">
      <c r="A1641" s="11">
        <f>Returns!A1641</f>
        <v>0</v>
      </c>
      <c r="B1641" s="1">
        <f>ABS(Portfolios!B1641-AVERAGE(Portfolios!$B$2:$B$5644))</f>
        <v>0</v>
      </c>
    </row>
    <row r="1642" spans="1:2">
      <c r="A1642" s="11">
        <f>Returns!A1642</f>
        <v>0</v>
      </c>
      <c r="B1642" s="1">
        <f>ABS(Portfolios!B1642-AVERAGE(Portfolios!$B$2:$B$5644))</f>
        <v>0</v>
      </c>
    </row>
    <row r="1643" spans="1:2">
      <c r="A1643" s="11">
        <f>Returns!A1643</f>
        <v>0</v>
      </c>
      <c r="B1643" s="1">
        <f>ABS(Portfolios!B1643-AVERAGE(Portfolios!$B$2:$B$5644))</f>
        <v>0</v>
      </c>
    </row>
    <row r="1644" spans="1:2">
      <c r="A1644" s="11">
        <f>Returns!A1644</f>
        <v>0</v>
      </c>
      <c r="B1644" s="1">
        <f>ABS(Portfolios!B1644-AVERAGE(Portfolios!$B$2:$B$5644))</f>
        <v>0</v>
      </c>
    </row>
    <row r="1645" spans="1:2">
      <c r="A1645" s="11">
        <f>Returns!A1645</f>
        <v>0</v>
      </c>
      <c r="B1645" s="1">
        <f>ABS(Portfolios!B1645-AVERAGE(Portfolios!$B$2:$B$5644))</f>
        <v>0</v>
      </c>
    </row>
    <row r="1646" spans="1:2">
      <c r="A1646" s="11">
        <f>Returns!A1646</f>
        <v>0</v>
      </c>
      <c r="B1646" s="1">
        <f>ABS(Portfolios!B1646-AVERAGE(Portfolios!$B$2:$B$5644))</f>
        <v>0</v>
      </c>
    </row>
    <row r="1647" spans="1:2">
      <c r="A1647" s="11">
        <f>Returns!A1647</f>
        <v>0</v>
      </c>
      <c r="B1647" s="1">
        <f>ABS(Portfolios!B1647-AVERAGE(Portfolios!$B$2:$B$5644))</f>
        <v>0</v>
      </c>
    </row>
    <row r="1648" spans="1:2">
      <c r="A1648" s="11">
        <f>Returns!A1648</f>
        <v>0</v>
      </c>
      <c r="B1648" s="1">
        <f>ABS(Portfolios!B1648-AVERAGE(Portfolios!$B$2:$B$5644))</f>
        <v>0</v>
      </c>
    </row>
    <row r="1649" spans="1:2">
      <c r="A1649" s="11">
        <f>Returns!A1649</f>
        <v>0</v>
      </c>
      <c r="B1649" s="1">
        <f>ABS(Portfolios!B1649-AVERAGE(Portfolios!$B$2:$B$5644))</f>
        <v>0</v>
      </c>
    </row>
    <row r="1650" spans="1:2">
      <c r="A1650" s="11">
        <f>Returns!A1650</f>
        <v>0</v>
      </c>
      <c r="B1650" s="1">
        <f>ABS(Portfolios!B1650-AVERAGE(Portfolios!$B$2:$B$5644))</f>
        <v>0</v>
      </c>
    </row>
    <row r="1651" spans="1:2">
      <c r="A1651" s="11">
        <f>Returns!A1651</f>
        <v>0</v>
      </c>
      <c r="B1651" s="1">
        <f>ABS(Portfolios!B1651-AVERAGE(Portfolios!$B$2:$B$5644))</f>
        <v>0</v>
      </c>
    </row>
    <row r="1652" spans="1:2">
      <c r="A1652" s="11">
        <f>Returns!A1652</f>
        <v>0</v>
      </c>
      <c r="B1652" s="1">
        <f>ABS(Portfolios!B1652-AVERAGE(Portfolios!$B$2:$B$5644))</f>
        <v>0</v>
      </c>
    </row>
    <row r="1653" spans="1:2">
      <c r="A1653" s="11">
        <f>Returns!A1653</f>
        <v>0</v>
      </c>
      <c r="B1653" s="1">
        <f>ABS(Portfolios!B1653-AVERAGE(Portfolios!$B$2:$B$5644))</f>
        <v>0</v>
      </c>
    </row>
    <row r="1654" spans="1:2">
      <c r="A1654" s="11">
        <f>Returns!A1654</f>
        <v>0</v>
      </c>
      <c r="B1654" s="1">
        <f>ABS(Portfolios!B1654-AVERAGE(Portfolios!$B$2:$B$5644))</f>
        <v>0</v>
      </c>
    </row>
    <row r="1655" spans="1:2">
      <c r="A1655" s="11">
        <f>Returns!A1655</f>
        <v>0</v>
      </c>
      <c r="B1655" s="1">
        <f>ABS(Portfolios!B1655-AVERAGE(Portfolios!$B$2:$B$5644))</f>
        <v>0</v>
      </c>
    </row>
    <row r="1656" spans="1:2">
      <c r="A1656" s="11">
        <f>Returns!A1656</f>
        <v>0</v>
      </c>
      <c r="B1656" s="1">
        <f>ABS(Portfolios!B1656-AVERAGE(Portfolios!$B$2:$B$5644))</f>
        <v>0</v>
      </c>
    </row>
    <row r="1657" spans="1:2">
      <c r="A1657" s="11">
        <f>Returns!A1657</f>
        <v>0</v>
      </c>
      <c r="B1657" s="1">
        <f>ABS(Portfolios!B1657-AVERAGE(Portfolios!$B$2:$B$5644))</f>
        <v>0</v>
      </c>
    </row>
    <row r="1658" spans="1:2">
      <c r="A1658" s="11">
        <f>Returns!A1658</f>
        <v>0</v>
      </c>
      <c r="B1658" s="1">
        <f>ABS(Portfolios!B1658-AVERAGE(Portfolios!$B$2:$B$5644))</f>
        <v>0</v>
      </c>
    </row>
    <row r="1659" spans="1:2">
      <c r="A1659" s="11">
        <f>Returns!A1659</f>
        <v>0</v>
      </c>
      <c r="B1659" s="1">
        <f>ABS(Portfolios!B1659-AVERAGE(Portfolios!$B$2:$B$5644))</f>
        <v>0</v>
      </c>
    </row>
    <row r="1660" spans="1:2">
      <c r="A1660" s="11">
        <f>Returns!A1660</f>
        <v>0</v>
      </c>
      <c r="B1660" s="1">
        <f>ABS(Portfolios!B1660-AVERAGE(Portfolios!$B$2:$B$5644))</f>
        <v>0</v>
      </c>
    </row>
    <row r="1661" spans="1:2">
      <c r="A1661" s="11">
        <f>Returns!A1661</f>
        <v>0</v>
      </c>
      <c r="B1661" s="1">
        <f>ABS(Portfolios!B1661-AVERAGE(Portfolios!$B$2:$B$5644))</f>
        <v>0</v>
      </c>
    </row>
    <row r="1662" spans="1:2">
      <c r="A1662" s="11">
        <f>Returns!A1662</f>
        <v>0</v>
      </c>
      <c r="B1662" s="1">
        <f>ABS(Portfolios!B1662-AVERAGE(Portfolios!$B$2:$B$5644))</f>
        <v>0</v>
      </c>
    </row>
    <row r="1663" spans="1:2">
      <c r="A1663" s="11">
        <f>Returns!A1663</f>
        <v>0</v>
      </c>
      <c r="B1663" s="1">
        <f>ABS(Portfolios!B1663-AVERAGE(Portfolios!$B$2:$B$5644))</f>
        <v>0</v>
      </c>
    </row>
    <row r="1664" spans="1:2">
      <c r="A1664" s="11">
        <f>Returns!A1664</f>
        <v>0</v>
      </c>
      <c r="B1664" s="1">
        <f>ABS(Portfolios!B1664-AVERAGE(Portfolios!$B$2:$B$5644))</f>
        <v>0</v>
      </c>
    </row>
    <row r="1665" spans="1:2">
      <c r="A1665" s="11">
        <f>Returns!A1665</f>
        <v>0</v>
      </c>
      <c r="B1665" s="1">
        <f>ABS(Portfolios!B1665-AVERAGE(Portfolios!$B$2:$B$5644))</f>
        <v>0</v>
      </c>
    </row>
    <row r="1666" spans="1:2">
      <c r="A1666" s="11">
        <f>Returns!A1666</f>
        <v>0</v>
      </c>
      <c r="B1666" s="1">
        <f>ABS(Portfolios!B1666-AVERAGE(Portfolios!$B$2:$B$5644))</f>
        <v>0</v>
      </c>
    </row>
    <row r="1667" spans="1:2">
      <c r="A1667" s="11">
        <f>Returns!A1667</f>
        <v>0</v>
      </c>
      <c r="B1667" s="1">
        <f>ABS(Portfolios!B1667-AVERAGE(Portfolios!$B$2:$B$5644))</f>
        <v>0</v>
      </c>
    </row>
    <row r="1668" spans="1:2">
      <c r="A1668" s="11">
        <f>Returns!A1668</f>
        <v>0</v>
      </c>
      <c r="B1668" s="1">
        <f>ABS(Portfolios!B1668-AVERAGE(Portfolios!$B$2:$B$5644))</f>
        <v>0</v>
      </c>
    </row>
    <row r="1669" spans="1:2">
      <c r="A1669" s="11">
        <f>Returns!A1669</f>
        <v>0</v>
      </c>
      <c r="B1669" s="1">
        <f>ABS(Portfolios!B1669-AVERAGE(Portfolios!$B$2:$B$5644))</f>
        <v>0</v>
      </c>
    </row>
    <row r="1670" spans="1:2">
      <c r="A1670" s="11">
        <f>Returns!A1670</f>
        <v>0</v>
      </c>
      <c r="B1670" s="1">
        <f>ABS(Portfolios!B1670-AVERAGE(Portfolios!$B$2:$B$5644))</f>
        <v>0</v>
      </c>
    </row>
    <row r="1671" spans="1:2">
      <c r="A1671" s="11">
        <f>Returns!A1671</f>
        <v>0</v>
      </c>
      <c r="B1671" s="1">
        <f>ABS(Portfolios!B1671-AVERAGE(Portfolios!$B$2:$B$5644))</f>
        <v>0</v>
      </c>
    </row>
    <row r="1672" spans="1:2">
      <c r="A1672" s="11">
        <f>Returns!A1672</f>
        <v>0</v>
      </c>
      <c r="B1672" s="1">
        <f>ABS(Portfolios!B1672-AVERAGE(Portfolios!$B$2:$B$5644))</f>
        <v>0</v>
      </c>
    </row>
    <row r="1673" spans="1:2">
      <c r="A1673" s="11">
        <f>Returns!A1673</f>
        <v>0</v>
      </c>
      <c r="B1673" s="1">
        <f>ABS(Portfolios!B1673-AVERAGE(Portfolios!$B$2:$B$5644))</f>
        <v>0</v>
      </c>
    </row>
    <row r="1674" spans="1:2">
      <c r="A1674" s="11">
        <f>Returns!A1674</f>
        <v>0</v>
      </c>
      <c r="B1674" s="1">
        <f>ABS(Portfolios!B1674-AVERAGE(Portfolios!$B$2:$B$5644))</f>
        <v>0</v>
      </c>
    </row>
    <row r="1675" spans="1:2">
      <c r="A1675" s="11">
        <f>Returns!A1675</f>
        <v>0</v>
      </c>
      <c r="B1675" s="1">
        <f>ABS(Portfolios!B1675-AVERAGE(Portfolios!$B$2:$B$5644))</f>
        <v>0</v>
      </c>
    </row>
    <row r="1676" spans="1:2">
      <c r="A1676" s="11">
        <f>Returns!A1676</f>
        <v>0</v>
      </c>
      <c r="B1676" s="1">
        <f>ABS(Portfolios!B1676-AVERAGE(Portfolios!$B$2:$B$5644))</f>
        <v>0</v>
      </c>
    </row>
    <row r="1677" spans="1:2">
      <c r="A1677" s="11">
        <f>Returns!A1677</f>
        <v>0</v>
      </c>
      <c r="B1677" s="1">
        <f>ABS(Portfolios!B1677-AVERAGE(Portfolios!$B$2:$B$5644))</f>
        <v>0</v>
      </c>
    </row>
    <row r="1678" spans="1:2">
      <c r="A1678" s="11">
        <f>Returns!A1678</f>
        <v>0</v>
      </c>
      <c r="B1678" s="1">
        <f>ABS(Portfolios!B1678-AVERAGE(Portfolios!$B$2:$B$5644))</f>
        <v>0</v>
      </c>
    </row>
    <row r="1679" spans="1:2">
      <c r="A1679" s="11">
        <f>Returns!A1679</f>
        <v>0</v>
      </c>
      <c r="B1679" s="1">
        <f>ABS(Portfolios!B1679-AVERAGE(Portfolios!$B$2:$B$5644))</f>
        <v>0</v>
      </c>
    </row>
    <row r="1680" spans="1:2">
      <c r="A1680" s="11">
        <f>Returns!A1680</f>
        <v>0</v>
      </c>
      <c r="B1680" s="1">
        <f>ABS(Portfolios!B1680-AVERAGE(Portfolios!$B$2:$B$5644))</f>
        <v>0</v>
      </c>
    </row>
    <row r="1681" spans="1:2">
      <c r="A1681" s="11">
        <f>Returns!A1681</f>
        <v>0</v>
      </c>
      <c r="B1681" s="1">
        <f>ABS(Portfolios!B1681-AVERAGE(Portfolios!$B$2:$B$5644))</f>
        <v>0</v>
      </c>
    </row>
    <row r="1682" spans="1:2">
      <c r="A1682" s="11">
        <f>Returns!A1682</f>
        <v>0</v>
      </c>
      <c r="B1682" s="1">
        <f>ABS(Portfolios!B1682-AVERAGE(Portfolios!$B$2:$B$5644))</f>
        <v>0</v>
      </c>
    </row>
    <row r="1683" spans="1:2">
      <c r="A1683" s="11">
        <f>Returns!A1683</f>
        <v>0</v>
      </c>
      <c r="B1683" s="1">
        <f>ABS(Portfolios!B1683-AVERAGE(Portfolios!$B$2:$B$5644))</f>
        <v>0</v>
      </c>
    </row>
    <row r="1684" spans="1:2">
      <c r="A1684" s="11">
        <f>Returns!A1684</f>
        <v>0</v>
      </c>
      <c r="B1684" s="1">
        <f>ABS(Portfolios!B1684-AVERAGE(Portfolios!$B$2:$B$5644))</f>
        <v>0</v>
      </c>
    </row>
    <row r="1685" spans="1:2">
      <c r="A1685" s="11">
        <f>Returns!A1685</f>
        <v>0</v>
      </c>
      <c r="B1685" s="1">
        <f>ABS(Portfolios!B1685-AVERAGE(Portfolios!$B$2:$B$5644))</f>
        <v>0</v>
      </c>
    </row>
    <row r="1686" spans="1:2">
      <c r="A1686" s="11">
        <f>Returns!A1686</f>
        <v>0</v>
      </c>
      <c r="B1686" s="1">
        <f>ABS(Portfolios!B1686-AVERAGE(Portfolios!$B$2:$B$5644))</f>
        <v>0</v>
      </c>
    </row>
    <row r="1687" spans="1:2">
      <c r="A1687" s="11">
        <f>Returns!A1687</f>
        <v>0</v>
      </c>
      <c r="B1687" s="1">
        <f>ABS(Portfolios!B1687-AVERAGE(Portfolios!$B$2:$B$5644))</f>
        <v>0</v>
      </c>
    </row>
    <row r="1688" spans="1:2">
      <c r="A1688" s="11">
        <f>Returns!A1688</f>
        <v>0</v>
      </c>
      <c r="B1688" s="1">
        <f>ABS(Portfolios!B1688-AVERAGE(Portfolios!$B$2:$B$5644))</f>
        <v>0</v>
      </c>
    </row>
    <row r="1689" spans="1:2">
      <c r="A1689" s="11">
        <f>Returns!A1689</f>
        <v>0</v>
      </c>
      <c r="B1689" s="1">
        <f>ABS(Portfolios!B1689-AVERAGE(Portfolios!$B$2:$B$5644))</f>
        <v>0</v>
      </c>
    </row>
    <row r="1690" spans="1:2">
      <c r="A1690" s="11">
        <f>Returns!A1690</f>
        <v>0</v>
      </c>
      <c r="B1690" s="1">
        <f>ABS(Portfolios!B1690-AVERAGE(Portfolios!$B$2:$B$5644))</f>
        <v>0</v>
      </c>
    </row>
    <row r="1691" spans="1:2">
      <c r="A1691" s="11">
        <f>Returns!A1691</f>
        <v>0</v>
      </c>
      <c r="B1691" s="1">
        <f>ABS(Portfolios!B1691-AVERAGE(Portfolios!$B$2:$B$5644))</f>
        <v>0</v>
      </c>
    </row>
    <row r="1692" spans="1:2">
      <c r="A1692" s="11">
        <f>Returns!A1692</f>
        <v>0</v>
      </c>
      <c r="B1692" s="1">
        <f>ABS(Portfolios!B1692-AVERAGE(Portfolios!$B$2:$B$5644))</f>
        <v>0</v>
      </c>
    </row>
    <row r="1693" spans="1:2">
      <c r="A1693" s="11">
        <f>Returns!A1693</f>
        <v>0</v>
      </c>
      <c r="B1693" s="1">
        <f>ABS(Portfolios!B1693-AVERAGE(Portfolios!$B$2:$B$5644))</f>
        <v>0</v>
      </c>
    </row>
    <row r="1694" spans="1:2">
      <c r="A1694" s="11">
        <f>Returns!A1694</f>
        <v>0</v>
      </c>
      <c r="B1694" s="1">
        <f>ABS(Portfolios!B1694-AVERAGE(Portfolios!$B$2:$B$5644))</f>
        <v>0</v>
      </c>
    </row>
    <row r="1695" spans="1:2">
      <c r="A1695" s="11">
        <f>Returns!A1695</f>
        <v>0</v>
      </c>
      <c r="B1695" s="1">
        <f>ABS(Portfolios!B1695-AVERAGE(Portfolios!$B$2:$B$5644))</f>
        <v>0</v>
      </c>
    </row>
    <row r="1696" spans="1:2">
      <c r="A1696" s="11">
        <f>Returns!A1696</f>
        <v>0</v>
      </c>
      <c r="B1696" s="1">
        <f>ABS(Portfolios!B1696-AVERAGE(Portfolios!$B$2:$B$5644))</f>
        <v>0</v>
      </c>
    </row>
    <row r="1697" spans="1:2">
      <c r="A1697" s="11">
        <f>Returns!A1697</f>
        <v>0</v>
      </c>
      <c r="B1697" s="1">
        <f>ABS(Portfolios!B1697-AVERAGE(Portfolios!$B$2:$B$5644))</f>
        <v>0</v>
      </c>
    </row>
    <row r="1698" spans="1:2">
      <c r="A1698" s="11">
        <f>Returns!A1698</f>
        <v>0</v>
      </c>
      <c r="B1698" s="1">
        <f>ABS(Portfolios!B1698-AVERAGE(Portfolios!$B$2:$B$5644))</f>
        <v>0</v>
      </c>
    </row>
    <row r="1699" spans="1:2">
      <c r="A1699" s="11">
        <f>Returns!A1699</f>
        <v>0</v>
      </c>
      <c r="B1699" s="1">
        <f>ABS(Portfolios!B1699-AVERAGE(Portfolios!$B$2:$B$5644))</f>
        <v>0</v>
      </c>
    </row>
    <row r="1700" spans="1:2">
      <c r="A1700" s="11">
        <f>Returns!A1700</f>
        <v>0</v>
      </c>
      <c r="B1700" s="1">
        <f>ABS(Portfolios!B1700-AVERAGE(Portfolios!$B$2:$B$5644))</f>
        <v>0</v>
      </c>
    </row>
    <row r="1701" spans="1:2">
      <c r="A1701" s="11">
        <f>Returns!A1701</f>
        <v>0</v>
      </c>
      <c r="B1701" s="1">
        <f>ABS(Portfolios!B1701-AVERAGE(Portfolios!$B$2:$B$5644))</f>
        <v>0</v>
      </c>
    </row>
    <row r="1702" spans="1:2">
      <c r="A1702" s="11">
        <f>Returns!A1702</f>
        <v>0</v>
      </c>
      <c r="B1702" s="1">
        <f>ABS(Portfolios!B1702-AVERAGE(Portfolios!$B$2:$B$5644))</f>
        <v>0</v>
      </c>
    </row>
    <row r="1703" spans="1:2">
      <c r="A1703" s="11">
        <f>Returns!A1703</f>
        <v>0</v>
      </c>
      <c r="B1703" s="1">
        <f>ABS(Portfolios!B1703-AVERAGE(Portfolios!$B$2:$B$5644))</f>
        <v>0</v>
      </c>
    </row>
    <row r="1704" spans="1:2">
      <c r="A1704" s="11">
        <f>Returns!A1704</f>
        <v>0</v>
      </c>
      <c r="B1704" s="1">
        <f>ABS(Portfolios!B1704-AVERAGE(Portfolios!$B$2:$B$5644))</f>
        <v>0</v>
      </c>
    </row>
    <row r="1705" spans="1:2">
      <c r="A1705" s="11">
        <f>Returns!A1705</f>
        <v>0</v>
      </c>
      <c r="B1705" s="1">
        <f>ABS(Portfolios!B1705-AVERAGE(Portfolios!$B$2:$B$5644))</f>
        <v>0</v>
      </c>
    </row>
    <row r="1706" spans="1:2">
      <c r="A1706" s="11">
        <f>Returns!A1706</f>
        <v>0</v>
      </c>
      <c r="B1706" s="1">
        <f>ABS(Portfolios!B1706-AVERAGE(Portfolios!$B$2:$B$5644))</f>
        <v>0</v>
      </c>
    </row>
    <row r="1707" spans="1:2">
      <c r="A1707" s="11">
        <f>Returns!A1707</f>
        <v>0</v>
      </c>
      <c r="B1707" s="1">
        <f>ABS(Portfolios!B1707-AVERAGE(Portfolios!$B$2:$B$5644))</f>
        <v>0</v>
      </c>
    </row>
    <row r="1708" spans="1:2">
      <c r="A1708" s="11">
        <f>Returns!A1708</f>
        <v>0</v>
      </c>
      <c r="B1708" s="1">
        <f>ABS(Portfolios!B1708-AVERAGE(Portfolios!$B$2:$B$5644))</f>
        <v>0</v>
      </c>
    </row>
    <row r="1709" spans="1:2">
      <c r="A1709" s="11">
        <f>Returns!A1709</f>
        <v>0</v>
      </c>
      <c r="B1709" s="1">
        <f>ABS(Portfolios!B1709-AVERAGE(Portfolios!$B$2:$B$5644))</f>
        <v>0</v>
      </c>
    </row>
    <row r="1710" spans="1:2">
      <c r="A1710" s="11">
        <f>Returns!A1710</f>
        <v>0</v>
      </c>
      <c r="B1710" s="1">
        <f>ABS(Portfolios!B1710-AVERAGE(Portfolios!$B$2:$B$5644))</f>
        <v>0</v>
      </c>
    </row>
    <row r="1711" spans="1:2">
      <c r="A1711" s="11">
        <f>Returns!A1711</f>
        <v>0</v>
      </c>
      <c r="B1711" s="1">
        <f>ABS(Portfolios!B1711-AVERAGE(Portfolios!$B$2:$B$5644))</f>
        <v>0</v>
      </c>
    </row>
    <row r="1712" spans="1:2">
      <c r="A1712" s="11">
        <f>Returns!A1712</f>
        <v>0</v>
      </c>
      <c r="B1712" s="1">
        <f>ABS(Portfolios!B1712-AVERAGE(Portfolios!$B$2:$B$5644))</f>
        <v>0</v>
      </c>
    </row>
    <row r="1713" spans="1:2">
      <c r="A1713" s="11">
        <f>Returns!A1713</f>
        <v>0</v>
      </c>
      <c r="B1713" s="1">
        <f>ABS(Portfolios!B1713-AVERAGE(Portfolios!$B$2:$B$5644))</f>
        <v>0</v>
      </c>
    </row>
    <row r="1714" spans="1:2">
      <c r="A1714" s="11">
        <f>Returns!A1714</f>
        <v>0</v>
      </c>
      <c r="B1714" s="1">
        <f>ABS(Portfolios!B1714-AVERAGE(Portfolios!$B$2:$B$5644))</f>
        <v>0</v>
      </c>
    </row>
    <row r="1715" spans="1:2">
      <c r="A1715" s="11">
        <f>Returns!A1715</f>
        <v>0</v>
      </c>
      <c r="B1715" s="1">
        <f>ABS(Portfolios!B1715-AVERAGE(Portfolios!$B$2:$B$5644))</f>
        <v>0</v>
      </c>
    </row>
    <row r="1716" spans="1:2">
      <c r="A1716" s="11">
        <f>Returns!A1716</f>
        <v>0</v>
      </c>
      <c r="B1716" s="1">
        <f>ABS(Portfolios!B1716-AVERAGE(Portfolios!$B$2:$B$5644))</f>
        <v>0</v>
      </c>
    </row>
    <row r="1717" spans="1:2">
      <c r="A1717" s="11">
        <f>Returns!A1717</f>
        <v>0</v>
      </c>
      <c r="B1717" s="1">
        <f>ABS(Portfolios!B1717-AVERAGE(Portfolios!$B$2:$B$5644))</f>
        <v>0</v>
      </c>
    </row>
    <row r="1718" spans="1:2">
      <c r="A1718" s="11">
        <f>Returns!A1718</f>
        <v>0</v>
      </c>
      <c r="B1718" s="1">
        <f>ABS(Portfolios!B1718-AVERAGE(Portfolios!$B$2:$B$5644))</f>
        <v>0</v>
      </c>
    </row>
    <row r="1719" spans="1:2">
      <c r="A1719" s="11">
        <f>Returns!A1719</f>
        <v>0</v>
      </c>
      <c r="B1719" s="1">
        <f>ABS(Portfolios!B1719-AVERAGE(Portfolios!$B$2:$B$5644))</f>
        <v>0</v>
      </c>
    </row>
    <row r="1720" spans="1:2">
      <c r="A1720" s="11">
        <f>Returns!A1720</f>
        <v>0</v>
      </c>
      <c r="B1720" s="1">
        <f>ABS(Portfolios!B1720-AVERAGE(Portfolios!$B$2:$B$5644))</f>
        <v>0</v>
      </c>
    </row>
    <row r="1721" spans="1:2">
      <c r="A1721" s="11">
        <f>Returns!A1721</f>
        <v>0</v>
      </c>
      <c r="B1721" s="1">
        <f>ABS(Portfolios!B1721-AVERAGE(Portfolios!$B$2:$B$5644))</f>
        <v>0</v>
      </c>
    </row>
    <row r="1722" spans="1:2">
      <c r="A1722" s="11">
        <f>Returns!A1722</f>
        <v>0</v>
      </c>
      <c r="B1722" s="1">
        <f>ABS(Portfolios!B1722-AVERAGE(Portfolios!$B$2:$B$5644))</f>
        <v>0</v>
      </c>
    </row>
    <row r="1723" spans="1:2">
      <c r="A1723" s="11">
        <f>Returns!A1723</f>
        <v>0</v>
      </c>
      <c r="B1723" s="1">
        <f>ABS(Portfolios!B1723-AVERAGE(Portfolios!$B$2:$B$5644))</f>
        <v>0</v>
      </c>
    </row>
    <row r="1724" spans="1:2">
      <c r="A1724" s="11">
        <f>Returns!A1724</f>
        <v>0</v>
      </c>
      <c r="B1724" s="1">
        <f>ABS(Portfolios!B1724-AVERAGE(Portfolios!$B$2:$B$5644))</f>
        <v>0</v>
      </c>
    </row>
    <row r="1725" spans="1:2">
      <c r="A1725" s="11">
        <f>Returns!A1725</f>
        <v>0</v>
      </c>
      <c r="B1725" s="1">
        <f>ABS(Portfolios!B1725-AVERAGE(Portfolios!$B$2:$B$5644))</f>
        <v>0</v>
      </c>
    </row>
    <row r="1726" spans="1:2">
      <c r="A1726" s="11">
        <f>Returns!A1726</f>
        <v>0</v>
      </c>
      <c r="B1726" s="1">
        <f>ABS(Portfolios!B1726-AVERAGE(Portfolios!$B$2:$B$5644))</f>
        <v>0</v>
      </c>
    </row>
    <row r="1727" spans="1:2">
      <c r="A1727" s="11">
        <f>Returns!A1727</f>
        <v>0</v>
      </c>
      <c r="B1727" s="1">
        <f>ABS(Portfolios!B1727-AVERAGE(Portfolios!$B$2:$B$5644))</f>
        <v>0</v>
      </c>
    </row>
    <row r="1728" spans="1:2">
      <c r="A1728" s="11">
        <f>Returns!A1728</f>
        <v>0</v>
      </c>
      <c r="B1728" s="1">
        <f>ABS(Portfolios!B1728-AVERAGE(Portfolios!$B$2:$B$5644))</f>
        <v>0</v>
      </c>
    </row>
    <row r="1729" spans="1:2">
      <c r="A1729" s="11">
        <f>Returns!A1729</f>
        <v>0</v>
      </c>
      <c r="B1729" s="1">
        <f>ABS(Portfolios!B1729-AVERAGE(Portfolios!$B$2:$B$5644))</f>
        <v>0</v>
      </c>
    </row>
    <row r="1730" spans="1:2">
      <c r="A1730" s="11">
        <f>Returns!A1730</f>
        <v>0</v>
      </c>
      <c r="B1730" s="1">
        <f>ABS(Portfolios!B1730-AVERAGE(Portfolios!$B$2:$B$5644))</f>
        <v>0</v>
      </c>
    </row>
    <row r="1731" spans="1:2">
      <c r="A1731" s="11">
        <f>Returns!A1731</f>
        <v>0</v>
      </c>
      <c r="B1731" s="1">
        <f>ABS(Portfolios!B1731-AVERAGE(Portfolios!$B$2:$B$5644))</f>
        <v>0</v>
      </c>
    </row>
    <row r="1732" spans="1:2">
      <c r="A1732" s="11">
        <f>Returns!A1732</f>
        <v>0</v>
      </c>
      <c r="B1732" s="1">
        <f>ABS(Portfolios!B1732-AVERAGE(Portfolios!$B$2:$B$5644))</f>
        <v>0</v>
      </c>
    </row>
    <row r="1733" spans="1:2">
      <c r="A1733" s="11">
        <f>Returns!A1733</f>
        <v>0</v>
      </c>
      <c r="B1733" s="1">
        <f>ABS(Portfolios!B1733-AVERAGE(Portfolios!$B$2:$B$5644))</f>
        <v>0</v>
      </c>
    </row>
    <row r="1734" spans="1:2">
      <c r="A1734" s="11">
        <f>Returns!A1734</f>
        <v>0</v>
      </c>
      <c r="B1734" s="1">
        <f>ABS(Portfolios!B1734-AVERAGE(Portfolios!$B$2:$B$5644))</f>
        <v>0</v>
      </c>
    </row>
    <row r="1735" spans="1:2">
      <c r="A1735" s="11">
        <f>Returns!A1735</f>
        <v>0</v>
      </c>
      <c r="B1735" s="1">
        <f>ABS(Portfolios!B1735-AVERAGE(Portfolios!$B$2:$B$5644))</f>
        <v>0</v>
      </c>
    </row>
    <row r="1736" spans="1:2">
      <c r="A1736" s="11">
        <f>Returns!A1736</f>
        <v>0</v>
      </c>
      <c r="B1736" s="1">
        <f>ABS(Portfolios!B1736-AVERAGE(Portfolios!$B$2:$B$5644))</f>
        <v>0</v>
      </c>
    </row>
    <row r="1737" spans="1:2">
      <c r="A1737" s="11">
        <f>Returns!A1737</f>
        <v>0</v>
      </c>
      <c r="B1737" s="1">
        <f>ABS(Portfolios!B1737-AVERAGE(Portfolios!$B$2:$B$5644))</f>
        <v>0</v>
      </c>
    </row>
    <row r="1738" spans="1:2">
      <c r="A1738" s="11">
        <f>Returns!A1738</f>
        <v>0</v>
      </c>
      <c r="B1738" s="1">
        <f>ABS(Portfolios!B1738-AVERAGE(Portfolios!$B$2:$B$5644))</f>
        <v>0</v>
      </c>
    </row>
    <row r="1739" spans="1:2">
      <c r="A1739" s="11">
        <f>Returns!A1739</f>
        <v>0</v>
      </c>
      <c r="B1739" s="1">
        <f>ABS(Portfolios!B1739-AVERAGE(Portfolios!$B$2:$B$5644))</f>
        <v>0</v>
      </c>
    </row>
    <row r="1740" spans="1:2">
      <c r="A1740" s="11">
        <f>Returns!A1740</f>
        <v>0</v>
      </c>
      <c r="B1740" s="1">
        <f>ABS(Portfolios!B1740-AVERAGE(Portfolios!$B$2:$B$5644))</f>
        <v>0</v>
      </c>
    </row>
    <row r="1741" spans="1:2">
      <c r="A1741" s="11">
        <f>Returns!A1741</f>
        <v>0</v>
      </c>
      <c r="B1741" s="1">
        <f>ABS(Portfolios!B1741-AVERAGE(Portfolios!$B$2:$B$5644))</f>
        <v>0</v>
      </c>
    </row>
    <row r="1742" spans="1:2">
      <c r="A1742" s="11">
        <f>Returns!A1742</f>
        <v>0</v>
      </c>
      <c r="B1742" s="1">
        <f>ABS(Portfolios!B1742-AVERAGE(Portfolios!$B$2:$B$5644))</f>
        <v>0</v>
      </c>
    </row>
    <row r="1743" spans="1:2">
      <c r="A1743" s="11">
        <f>Returns!A1743</f>
        <v>0</v>
      </c>
      <c r="B1743" s="1">
        <f>ABS(Portfolios!B1743-AVERAGE(Portfolios!$B$2:$B$5644))</f>
        <v>0</v>
      </c>
    </row>
    <row r="1744" spans="1:2">
      <c r="A1744" s="11">
        <f>Returns!A1744</f>
        <v>0</v>
      </c>
      <c r="B1744" s="1">
        <f>ABS(Portfolios!B1744-AVERAGE(Portfolios!$B$2:$B$5644))</f>
        <v>0</v>
      </c>
    </row>
    <row r="1745" spans="1:2">
      <c r="A1745" s="11">
        <f>Returns!A1745</f>
        <v>0</v>
      </c>
      <c r="B1745" s="1">
        <f>ABS(Portfolios!B1745-AVERAGE(Portfolios!$B$2:$B$5644))</f>
        <v>0</v>
      </c>
    </row>
    <row r="1746" spans="1:2">
      <c r="A1746" s="11">
        <f>Returns!A1746</f>
        <v>0</v>
      </c>
      <c r="B1746" s="1">
        <f>ABS(Portfolios!B1746-AVERAGE(Portfolios!$B$2:$B$5644))</f>
        <v>0</v>
      </c>
    </row>
    <row r="1747" spans="1:2">
      <c r="A1747" s="11">
        <f>Returns!A1747</f>
        <v>0</v>
      </c>
      <c r="B1747" s="1">
        <f>ABS(Portfolios!B1747-AVERAGE(Portfolios!$B$2:$B$5644))</f>
        <v>0</v>
      </c>
    </row>
    <row r="1748" spans="1:2">
      <c r="A1748" s="11">
        <f>Returns!A1748</f>
        <v>0</v>
      </c>
      <c r="B1748" s="1">
        <f>ABS(Portfolios!B1748-AVERAGE(Portfolios!$B$2:$B$5644))</f>
        <v>0</v>
      </c>
    </row>
    <row r="1749" spans="1:2">
      <c r="A1749" s="11">
        <f>Returns!A1749</f>
        <v>0</v>
      </c>
      <c r="B1749" s="1">
        <f>ABS(Portfolios!B1749-AVERAGE(Portfolios!$B$2:$B$5644))</f>
        <v>0</v>
      </c>
    </row>
    <row r="1750" spans="1:2">
      <c r="A1750" s="11">
        <f>Returns!A1750</f>
        <v>0</v>
      </c>
      <c r="B1750" s="1">
        <f>ABS(Portfolios!B1750-AVERAGE(Portfolios!$B$2:$B$5644))</f>
        <v>0</v>
      </c>
    </row>
    <row r="1751" spans="1:2">
      <c r="A1751" s="11">
        <f>Returns!A1751</f>
        <v>0</v>
      </c>
      <c r="B1751" s="1">
        <f>ABS(Portfolios!B1751-AVERAGE(Portfolios!$B$2:$B$5644))</f>
        <v>0</v>
      </c>
    </row>
    <row r="1752" spans="1:2">
      <c r="A1752" s="11">
        <f>Returns!A1752</f>
        <v>0</v>
      </c>
      <c r="B1752" s="1">
        <f>ABS(Portfolios!B1752-AVERAGE(Portfolios!$B$2:$B$5644))</f>
        <v>0</v>
      </c>
    </row>
    <row r="1753" spans="1:2">
      <c r="A1753" s="11">
        <f>Returns!A1753</f>
        <v>0</v>
      </c>
      <c r="B1753" s="1">
        <f>ABS(Portfolios!B1753-AVERAGE(Portfolios!$B$2:$B$5644))</f>
        <v>0</v>
      </c>
    </row>
    <row r="1754" spans="1:2">
      <c r="A1754" s="11">
        <f>Returns!A1754</f>
        <v>0</v>
      </c>
      <c r="B1754" s="1">
        <f>ABS(Portfolios!B1754-AVERAGE(Portfolios!$B$2:$B$5644))</f>
        <v>0</v>
      </c>
    </row>
    <row r="1755" spans="1:2">
      <c r="A1755" s="11">
        <f>Returns!A1755</f>
        <v>0</v>
      </c>
      <c r="B1755" s="1">
        <f>ABS(Portfolios!B1755-AVERAGE(Portfolios!$B$2:$B$5644))</f>
        <v>0</v>
      </c>
    </row>
    <row r="1756" spans="1:2">
      <c r="A1756" s="11">
        <f>Returns!A1756</f>
        <v>0</v>
      </c>
      <c r="B1756" s="1">
        <f>ABS(Portfolios!B1756-AVERAGE(Portfolios!$B$2:$B$5644))</f>
        <v>0</v>
      </c>
    </row>
    <row r="1757" spans="1:2">
      <c r="A1757" s="11">
        <f>Returns!A1757</f>
        <v>0</v>
      </c>
      <c r="B1757" s="1">
        <f>ABS(Portfolios!B1757-AVERAGE(Portfolios!$B$2:$B$5644))</f>
        <v>0</v>
      </c>
    </row>
    <row r="1758" spans="1:2">
      <c r="A1758" s="11">
        <f>Returns!A1758</f>
        <v>0</v>
      </c>
      <c r="B1758" s="1">
        <f>ABS(Portfolios!B1758-AVERAGE(Portfolios!$B$2:$B$5644))</f>
        <v>0</v>
      </c>
    </row>
    <row r="1759" spans="1:2">
      <c r="A1759" s="11">
        <f>Returns!A1759</f>
        <v>0</v>
      </c>
      <c r="B1759" s="1">
        <f>ABS(Portfolios!B1759-AVERAGE(Portfolios!$B$2:$B$5644))</f>
        <v>0</v>
      </c>
    </row>
    <row r="1760" spans="1:2">
      <c r="A1760" s="11">
        <f>Returns!A1760</f>
        <v>0</v>
      </c>
      <c r="B1760" s="1">
        <f>ABS(Portfolios!B1760-AVERAGE(Portfolios!$B$2:$B$5644))</f>
        <v>0</v>
      </c>
    </row>
    <row r="1761" spans="1:2">
      <c r="A1761" s="11">
        <f>Returns!A1761</f>
        <v>0</v>
      </c>
      <c r="B1761" s="1">
        <f>ABS(Portfolios!B1761-AVERAGE(Portfolios!$B$2:$B$5644))</f>
        <v>0</v>
      </c>
    </row>
    <row r="1762" spans="1:2">
      <c r="A1762" s="11">
        <f>Returns!A1762</f>
        <v>0</v>
      </c>
      <c r="B1762" s="1">
        <f>ABS(Portfolios!B1762-AVERAGE(Portfolios!$B$2:$B$5644))</f>
        <v>0</v>
      </c>
    </row>
    <row r="1763" spans="1:2">
      <c r="A1763" s="11">
        <f>Returns!A1763</f>
        <v>0</v>
      </c>
      <c r="B1763" s="1">
        <f>ABS(Portfolios!B1763-AVERAGE(Portfolios!$B$2:$B$5644))</f>
        <v>0</v>
      </c>
    </row>
    <row r="1764" spans="1:2">
      <c r="A1764" s="11">
        <f>Returns!A1764</f>
        <v>0</v>
      </c>
      <c r="B1764" s="1">
        <f>ABS(Portfolios!B1764-AVERAGE(Portfolios!$B$2:$B$5644))</f>
        <v>0</v>
      </c>
    </row>
    <row r="1765" spans="1:2">
      <c r="A1765" s="11">
        <f>Returns!A1765</f>
        <v>0</v>
      </c>
      <c r="B1765" s="1">
        <f>ABS(Portfolios!B1765-AVERAGE(Portfolios!$B$2:$B$5644))</f>
        <v>0</v>
      </c>
    </row>
    <row r="1766" spans="1:2">
      <c r="A1766" s="11">
        <f>Returns!A1766</f>
        <v>0</v>
      </c>
      <c r="B1766" s="1">
        <f>ABS(Portfolios!B1766-AVERAGE(Portfolios!$B$2:$B$5644))</f>
        <v>0</v>
      </c>
    </row>
    <row r="1767" spans="1:2">
      <c r="A1767" s="11">
        <f>Returns!A1767</f>
        <v>0</v>
      </c>
      <c r="B1767" s="1">
        <f>ABS(Portfolios!B1767-AVERAGE(Portfolios!$B$2:$B$5644))</f>
        <v>0</v>
      </c>
    </row>
    <row r="1768" spans="1:2">
      <c r="A1768" s="11">
        <f>Returns!A1768</f>
        <v>0</v>
      </c>
      <c r="B1768" s="1">
        <f>ABS(Portfolios!B1768-AVERAGE(Portfolios!$B$2:$B$5644))</f>
        <v>0</v>
      </c>
    </row>
    <row r="1769" spans="1:2">
      <c r="A1769" s="11">
        <f>Returns!A1769</f>
        <v>0</v>
      </c>
      <c r="B1769" s="1">
        <f>ABS(Portfolios!B1769-AVERAGE(Portfolios!$B$2:$B$5644))</f>
        <v>0</v>
      </c>
    </row>
    <row r="1770" spans="1:2">
      <c r="A1770" s="11">
        <f>Returns!A1770</f>
        <v>0</v>
      </c>
      <c r="B1770" s="1">
        <f>ABS(Portfolios!B1770-AVERAGE(Portfolios!$B$2:$B$5644))</f>
        <v>0</v>
      </c>
    </row>
    <row r="1771" spans="1:2">
      <c r="A1771" s="11">
        <f>Returns!A1771</f>
        <v>0</v>
      </c>
      <c r="B1771" s="1">
        <f>ABS(Portfolios!B1771-AVERAGE(Portfolios!$B$2:$B$5644))</f>
        <v>0</v>
      </c>
    </row>
    <row r="1772" spans="1:2">
      <c r="A1772" s="11">
        <f>Returns!A1772</f>
        <v>0</v>
      </c>
      <c r="B1772" s="1">
        <f>ABS(Portfolios!B1772-AVERAGE(Portfolios!$B$2:$B$5644))</f>
        <v>0</v>
      </c>
    </row>
    <row r="1773" spans="1:2">
      <c r="A1773" s="11">
        <f>Returns!A1773</f>
        <v>0</v>
      </c>
      <c r="B1773" s="1">
        <f>ABS(Portfolios!B1773-AVERAGE(Portfolios!$B$2:$B$5644))</f>
        <v>0</v>
      </c>
    </row>
    <row r="1774" spans="1:2">
      <c r="A1774" s="11">
        <f>Returns!A1774</f>
        <v>0</v>
      </c>
      <c r="B1774" s="1">
        <f>ABS(Portfolios!B1774-AVERAGE(Portfolios!$B$2:$B$5644))</f>
        <v>0</v>
      </c>
    </row>
    <row r="1775" spans="1:2">
      <c r="A1775" s="11">
        <f>Returns!A1775</f>
        <v>0</v>
      </c>
      <c r="B1775" s="1">
        <f>ABS(Portfolios!B1775-AVERAGE(Portfolios!$B$2:$B$5644))</f>
        <v>0</v>
      </c>
    </row>
    <row r="1776" spans="1:2">
      <c r="A1776" s="11">
        <f>Returns!A1776</f>
        <v>0</v>
      </c>
      <c r="B1776" s="1">
        <f>ABS(Portfolios!B1776-AVERAGE(Portfolios!$B$2:$B$5644))</f>
        <v>0</v>
      </c>
    </row>
    <row r="1777" spans="1:2">
      <c r="A1777" s="11">
        <f>Returns!A1777</f>
        <v>0</v>
      </c>
      <c r="B1777" s="1">
        <f>ABS(Portfolios!B1777-AVERAGE(Portfolios!$B$2:$B$5644))</f>
        <v>0</v>
      </c>
    </row>
    <row r="1778" spans="1:2">
      <c r="A1778" s="11">
        <f>Returns!A1778</f>
        <v>0</v>
      </c>
      <c r="B1778" s="1">
        <f>ABS(Portfolios!B1778-AVERAGE(Portfolios!$B$2:$B$5644))</f>
        <v>0</v>
      </c>
    </row>
    <row r="1779" spans="1:2">
      <c r="A1779" s="11">
        <f>Returns!A1779</f>
        <v>0</v>
      </c>
      <c r="B1779" s="1">
        <f>ABS(Portfolios!B1779-AVERAGE(Portfolios!$B$2:$B$5644))</f>
        <v>0</v>
      </c>
    </row>
    <row r="1780" spans="1:2">
      <c r="A1780" s="11">
        <f>Returns!A1780</f>
        <v>0</v>
      </c>
      <c r="B1780" s="1">
        <f>ABS(Portfolios!B1780-AVERAGE(Portfolios!$B$2:$B$5644))</f>
        <v>0</v>
      </c>
    </row>
    <row r="1781" spans="1:2">
      <c r="A1781" s="11">
        <f>Returns!A1781</f>
        <v>0</v>
      </c>
      <c r="B1781" s="1">
        <f>ABS(Portfolios!B1781-AVERAGE(Portfolios!$B$2:$B$5644))</f>
        <v>0</v>
      </c>
    </row>
    <row r="1782" spans="1:2">
      <c r="A1782" s="11">
        <f>Returns!A1782</f>
        <v>0</v>
      </c>
      <c r="B1782" s="1">
        <f>ABS(Portfolios!B1782-AVERAGE(Portfolios!$B$2:$B$5644))</f>
        <v>0</v>
      </c>
    </row>
    <row r="1783" spans="1:2">
      <c r="A1783" s="11">
        <f>Returns!A1783</f>
        <v>0</v>
      </c>
      <c r="B1783" s="1">
        <f>ABS(Portfolios!B1783-AVERAGE(Portfolios!$B$2:$B$5644))</f>
        <v>0</v>
      </c>
    </row>
    <row r="1784" spans="1:2">
      <c r="A1784" s="11">
        <f>Returns!A1784</f>
        <v>0</v>
      </c>
      <c r="B1784" s="1">
        <f>ABS(Portfolios!B1784-AVERAGE(Portfolios!$B$2:$B$5644))</f>
        <v>0</v>
      </c>
    </row>
    <row r="1785" spans="1:2">
      <c r="A1785" s="11">
        <f>Returns!A1785</f>
        <v>0</v>
      </c>
      <c r="B1785" s="1">
        <f>ABS(Portfolios!B1785-AVERAGE(Portfolios!$B$2:$B$5644))</f>
        <v>0</v>
      </c>
    </row>
    <row r="1786" spans="1:2">
      <c r="A1786" s="11">
        <f>Returns!A1786</f>
        <v>0</v>
      </c>
      <c r="B1786" s="1">
        <f>ABS(Portfolios!B1786-AVERAGE(Portfolios!$B$2:$B$5644))</f>
        <v>0</v>
      </c>
    </row>
    <row r="1787" spans="1:2">
      <c r="A1787" s="11">
        <f>Returns!A1787</f>
        <v>0</v>
      </c>
      <c r="B1787" s="1">
        <f>ABS(Portfolios!B1787-AVERAGE(Portfolios!$B$2:$B$5644))</f>
        <v>0</v>
      </c>
    </row>
    <row r="1788" spans="1:2">
      <c r="A1788" s="11">
        <f>Returns!A1788</f>
        <v>0</v>
      </c>
      <c r="B1788" s="1">
        <f>ABS(Portfolios!B1788-AVERAGE(Portfolios!$B$2:$B$5644))</f>
        <v>0</v>
      </c>
    </row>
    <row r="1789" spans="1:2">
      <c r="A1789" s="11">
        <f>Returns!A1789</f>
        <v>0</v>
      </c>
      <c r="B1789" s="1">
        <f>ABS(Portfolios!B1789-AVERAGE(Portfolios!$B$2:$B$5644))</f>
        <v>0</v>
      </c>
    </row>
    <row r="1790" spans="1:2">
      <c r="A1790" s="11">
        <f>Returns!A1790</f>
        <v>0</v>
      </c>
      <c r="B1790" s="1">
        <f>ABS(Portfolios!B1790-AVERAGE(Portfolios!$B$2:$B$5644))</f>
        <v>0</v>
      </c>
    </row>
    <row r="1791" spans="1:2">
      <c r="A1791" s="11">
        <f>Returns!A1791</f>
        <v>0</v>
      </c>
      <c r="B1791" s="1">
        <f>ABS(Portfolios!B1791-AVERAGE(Portfolios!$B$2:$B$5644))</f>
        <v>0</v>
      </c>
    </row>
    <row r="1792" spans="1:2">
      <c r="A1792" s="11">
        <f>Returns!A1792</f>
        <v>0</v>
      </c>
      <c r="B1792" s="1">
        <f>ABS(Portfolios!B1792-AVERAGE(Portfolios!$B$2:$B$5644))</f>
        <v>0</v>
      </c>
    </row>
    <row r="1793" spans="1:2">
      <c r="A1793" s="11">
        <f>Returns!A1793</f>
        <v>0</v>
      </c>
      <c r="B1793" s="1">
        <f>ABS(Portfolios!B1793-AVERAGE(Portfolios!$B$2:$B$5644))</f>
        <v>0</v>
      </c>
    </row>
    <row r="1794" spans="1:2">
      <c r="A1794" s="11">
        <f>Returns!A1794</f>
        <v>0</v>
      </c>
      <c r="B1794" s="1">
        <f>ABS(Portfolios!B1794-AVERAGE(Portfolios!$B$2:$B$5644))</f>
        <v>0</v>
      </c>
    </row>
    <row r="1795" spans="1:2">
      <c r="A1795" s="11">
        <f>Returns!A1795</f>
        <v>0</v>
      </c>
      <c r="B1795" s="1">
        <f>ABS(Portfolios!B1795-AVERAGE(Portfolios!$B$2:$B$5644))</f>
        <v>0</v>
      </c>
    </row>
    <row r="1796" spans="1:2">
      <c r="A1796" s="11">
        <f>Returns!A1796</f>
        <v>0</v>
      </c>
      <c r="B1796" s="1">
        <f>ABS(Portfolios!B1796-AVERAGE(Portfolios!$B$2:$B$5644))</f>
        <v>0</v>
      </c>
    </row>
    <row r="1797" spans="1:2">
      <c r="A1797" s="11">
        <f>Returns!A1797</f>
        <v>0</v>
      </c>
      <c r="B1797" s="1">
        <f>ABS(Portfolios!B1797-AVERAGE(Portfolios!$B$2:$B$5644))</f>
        <v>0</v>
      </c>
    </row>
    <row r="1798" spans="1:2">
      <c r="A1798" s="11">
        <f>Returns!A1798</f>
        <v>0</v>
      </c>
      <c r="B1798" s="1">
        <f>ABS(Portfolios!B1798-AVERAGE(Portfolios!$B$2:$B$5644))</f>
        <v>0</v>
      </c>
    </row>
    <row r="1799" spans="1:2">
      <c r="A1799" s="11">
        <f>Returns!A1799</f>
        <v>0</v>
      </c>
      <c r="B1799" s="1">
        <f>ABS(Portfolios!B1799-AVERAGE(Portfolios!$B$2:$B$5644))</f>
        <v>0</v>
      </c>
    </row>
    <row r="1800" spans="1:2">
      <c r="A1800" s="11">
        <f>Returns!A1800</f>
        <v>0</v>
      </c>
      <c r="B1800" s="1">
        <f>ABS(Portfolios!B1800-AVERAGE(Portfolios!$B$2:$B$5644))</f>
        <v>0</v>
      </c>
    </row>
    <row r="1801" spans="1:2">
      <c r="A1801" s="11">
        <f>Returns!A1801</f>
        <v>0</v>
      </c>
      <c r="B1801" s="1">
        <f>ABS(Portfolios!B1801-AVERAGE(Portfolios!$B$2:$B$5644))</f>
        <v>0</v>
      </c>
    </row>
    <row r="1802" spans="1:2">
      <c r="A1802" s="11">
        <f>Returns!A1802</f>
        <v>0</v>
      </c>
      <c r="B1802" s="1">
        <f>ABS(Portfolios!B1802-AVERAGE(Portfolios!$B$2:$B$5644))</f>
        <v>0</v>
      </c>
    </row>
    <row r="1803" spans="1:2">
      <c r="A1803" s="11">
        <f>Returns!A1803</f>
        <v>0</v>
      </c>
      <c r="B1803" s="1">
        <f>ABS(Portfolios!B1803-AVERAGE(Portfolios!$B$2:$B$5644))</f>
        <v>0</v>
      </c>
    </row>
    <row r="1804" spans="1:2">
      <c r="A1804" s="11">
        <f>Returns!A1804</f>
        <v>0</v>
      </c>
      <c r="B1804" s="1">
        <f>ABS(Portfolios!B1804-AVERAGE(Portfolios!$B$2:$B$5644))</f>
        <v>0</v>
      </c>
    </row>
    <row r="1805" spans="1:2">
      <c r="A1805" s="11">
        <f>Returns!A1805</f>
        <v>0</v>
      </c>
      <c r="B1805" s="1">
        <f>ABS(Portfolios!B1805-AVERAGE(Portfolios!$B$2:$B$5644))</f>
        <v>0</v>
      </c>
    </row>
    <row r="1806" spans="1:2">
      <c r="A1806" s="11">
        <f>Returns!A1806</f>
        <v>0</v>
      </c>
      <c r="B1806" s="1">
        <f>ABS(Portfolios!B1806-AVERAGE(Portfolios!$B$2:$B$5644))</f>
        <v>0</v>
      </c>
    </row>
    <row r="1807" spans="1:2">
      <c r="A1807" s="11">
        <f>Returns!A1807</f>
        <v>0</v>
      </c>
      <c r="B1807" s="1">
        <f>ABS(Portfolios!B1807-AVERAGE(Portfolios!$B$2:$B$5644))</f>
        <v>0</v>
      </c>
    </row>
    <row r="1808" spans="1:2">
      <c r="A1808" s="11">
        <f>Returns!A1808</f>
        <v>0</v>
      </c>
      <c r="B1808" s="1">
        <f>ABS(Portfolios!B1808-AVERAGE(Portfolios!$B$2:$B$5644))</f>
        <v>0</v>
      </c>
    </row>
    <row r="1809" spans="1:2">
      <c r="A1809" s="11">
        <f>Returns!A1809</f>
        <v>0</v>
      </c>
      <c r="B1809" s="1">
        <f>ABS(Portfolios!B1809-AVERAGE(Portfolios!$B$2:$B$5644))</f>
        <v>0</v>
      </c>
    </row>
    <row r="1810" spans="1:2">
      <c r="A1810" s="11">
        <f>Returns!A1810</f>
        <v>0</v>
      </c>
      <c r="B1810" s="1">
        <f>ABS(Portfolios!B1810-AVERAGE(Portfolios!$B$2:$B$5644))</f>
        <v>0</v>
      </c>
    </row>
    <row r="1811" spans="1:2">
      <c r="A1811" s="11">
        <f>Returns!A1811</f>
        <v>0</v>
      </c>
      <c r="B1811" s="1">
        <f>ABS(Portfolios!B1811-AVERAGE(Portfolios!$B$2:$B$5644))</f>
        <v>0</v>
      </c>
    </row>
    <row r="1812" spans="1:2">
      <c r="A1812" s="11">
        <f>Returns!A1812</f>
        <v>0</v>
      </c>
      <c r="B1812" s="1">
        <f>ABS(Portfolios!B1812-AVERAGE(Portfolios!$B$2:$B$5644))</f>
        <v>0</v>
      </c>
    </row>
    <row r="1813" spans="1:2">
      <c r="A1813" s="11">
        <f>Returns!A1813</f>
        <v>0</v>
      </c>
      <c r="B1813" s="1">
        <f>ABS(Portfolios!B1813-AVERAGE(Portfolios!$B$2:$B$5644))</f>
        <v>0</v>
      </c>
    </row>
    <row r="1814" spans="1:2">
      <c r="A1814" s="11">
        <f>Returns!A1814</f>
        <v>0</v>
      </c>
      <c r="B1814" s="1">
        <f>ABS(Portfolios!B1814-AVERAGE(Portfolios!$B$2:$B$5644))</f>
        <v>0</v>
      </c>
    </row>
    <row r="1815" spans="1:2">
      <c r="A1815" s="11">
        <f>Returns!A1815</f>
        <v>0</v>
      </c>
      <c r="B1815" s="1">
        <f>ABS(Portfolios!B1815-AVERAGE(Portfolios!$B$2:$B$5644))</f>
        <v>0</v>
      </c>
    </row>
    <row r="1816" spans="1:2">
      <c r="A1816" s="11">
        <f>Returns!A1816</f>
        <v>0</v>
      </c>
      <c r="B1816" s="1">
        <f>ABS(Portfolios!B1816-AVERAGE(Portfolios!$B$2:$B$5644))</f>
        <v>0</v>
      </c>
    </row>
    <row r="1817" spans="1:2">
      <c r="A1817" s="11">
        <f>Returns!A1817</f>
        <v>0</v>
      </c>
      <c r="B1817" s="1">
        <f>ABS(Portfolios!B1817-AVERAGE(Portfolios!$B$2:$B$5644))</f>
        <v>0</v>
      </c>
    </row>
    <row r="1818" spans="1:2">
      <c r="A1818" s="11">
        <f>Returns!A1818</f>
        <v>0</v>
      </c>
      <c r="B1818" s="1">
        <f>ABS(Portfolios!B1818-AVERAGE(Portfolios!$B$2:$B$5644))</f>
        <v>0</v>
      </c>
    </row>
    <row r="1819" spans="1:2">
      <c r="A1819" s="11">
        <f>Returns!A1819</f>
        <v>0</v>
      </c>
      <c r="B1819" s="1">
        <f>ABS(Portfolios!B1819-AVERAGE(Portfolios!$B$2:$B$5644))</f>
        <v>0</v>
      </c>
    </row>
    <row r="1820" spans="1:2">
      <c r="A1820" s="11">
        <f>Returns!A1820</f>
        <v>0</v>
      </c>
      <c r="B1820" s="1">
        <f>ABS(Portfolios!B1820-AVERAGE(Portfolios!$B$2:$B$5644))</f>
        <v>0</v>
      </c>
    </row>
    <row r="1821" spans="1:2">
      <c r="A1821" s="11">
        <f>Returns!A1821</f>
        <v>0</v>
      </c>
      <c r="B1821" s="1">
        <f>ABS(Portfolios!B1821-AVERAGE(Portfolios!$B$2:$B$5644))</f>
        <v>0</v>
      </c>
    </row>
    <row r="1822" spans="1:2">
      <c r="A1822" s="11">
        <f>Returns!A1822</f>
        <v>0</v>
      </c>
      <c r="B1822" s="1">
        <f>ABS(Portfolios!B1822-AVERAGE(Portfolios!$B$2:$B$5644))</f>
        <v>0</v>
      </c>
    </row>
    <row r="1823" spans="1:2">
      <c r="A1823" s="11">
        <f>Returns!A1823</f>
        <v>0</v>
      </c>
      <c r="B1823" s="1">
        <f>ABS(Portfolios!B1823-AVERAGE(Portfolios!$B$2:$B$5644))</f>
        <v>0</v>
      </c>
    </row>
    <row r="1824" spans="1:2">
      <c r="A1824" s="11">
        <f>Returns!A1824</f>
        <v>0</v>
      </c>
      <c r="B1824" s="1">
        <f>ABS(Portfolios!B1824-AVERAGE(Portfolios!$B$2:$B$5644))</f>
        <v>0</v>
      </c>
    </row>
    <row r="1825" spans="1:2">
      <c r="A1825" s="11">
        <f>Returns!A1825</f>
        <v>0</v>
      </c>
      <c r="B1825" s="1">
        <f>ABS(Portfolios!B1825-AVERAGE(Portfolios!$B$2:$B$5644))</f>
        <v>0</v>
      </c>
    </row>
    <row r="1826" spans="1:2">
      <c r="A1826" s="11">
        <f>Returns!A1826</f>
        <v>0</v>
      </c>
      <c r="B1826" s="1">
        <f>ABS(Portfolios!B1826-AVERAGE(Portfolios!$B$2:$B$5644))</f>
        <v>0</v>
      </c>
    </row>
    <row r="1827" spans="1:2">
      <c r="A1827" s="11">
        <f>Returns!A1827</f>
        <v>0</v>
      </c>
      <c r="B1827" s="1">
        <f>ABS(Portfolios!B1827-AVERAGE(Portfolios!$B$2:$B$5644))</f>
        <v>0</v>
      </c>
    </row>
    <row r="1828" spans="1:2">
      <c r="A1828" s="11">
        <f>Returns!A1828</f>
        <v>0</v>
      </c>
      <c r="B1828" s="1">
        <f>ABS(Portfolios!B1828-AVERAGE(Portfolios!$B$2:$B$5644))</f>
        <v>0</v>
      </c>
    </row>
    <row r="1829" spans="1:2">
      <c r="A1829" s="11">
        <f>Returns!A1829</f>
        <v>0</v>
      </c>
      <c r="B1829" s="1">
        <f>ABS(Portfolios!B1829-AVERAGE(Portfolios!$B$2:$B$5644))</f>
        <v>0</v>
      </c>
    </row>
    <row r="1830" spans="1:2">
      <c r="A1830" s="11">
        <f>Returns!A1830</f>
        <v>0</v>
      </c>
      <c r="B1830" s="1">
        <f>ABS(Portfolios!B1830-AVERAGE(Portfolios!$B$2:$B$5644))</f>
        <v>0</v>
      </c>
    </row>
    <row r="1831" spans="1:2">
      <c r="A1831" s="11">
        <f>Returns!A1831</f>
        <v>0</v>
      </c>
      <c r="B1831" s="1">
        <f>ABS(Portfolios!B1831-AVERAGE(Portfolios!$B$2:$B$5644))</f>
        <v>0</v>
      </c>
    </row>
    <row r="1832" spans="1:2">
      <c r="A1832" s="11">
        <f>Returns!A1832</f>
        <v>0</v>
      </c>
      <c r="B1832" s="1">
        <f>ABS(Portfolios!B1832-AVERAGE(Portfolios!$B$2:$B$5644))</f>
        <v>0</v>
      </c>
    </row>
    <row r="1833" spans="1:2">
      <c r="A1833" s="11">
        <f>Returns!A1833</f>
        <v>0</v>
      </c>
      <c r="B1833" s="1">
        <f>ABS(Portfolios!B1833-AVERAGE(Portfolios!$B$2:$B$5644))</f>
        <v>0</v>
      </c>
    </row>
    <row r="1834" spans="1:2">
      <c r="A1834" s="11">
        <f>Returns!A1834</f>
        <v>0</v>
      </c>
      <c r="B1834" s="1">
        <f>ABS(Portfolios!B1834-AVERAGE(Portfolios!$B$2:$B$5644))</f>
        <v>0</v>
      </c>
    </row>
    <row r="1835" spans="1:2">
      <c r="A1835" s="11">
        <f>Returns!A1835</f>
        <v>0</v>
      </c>
      <c r="B1835" s="1">
        <f>ABS(Portfolios!B1835-AVERAGE(Portfolios!$B$2:$B$5644))</f>
        <v>0</v>
      </c>
    </row>
    <row r="1836" spans="1:2">
      <c r="A1836" s="11">
        <f>Returns!A1836</f>
        <v>0</v>
      </c>
      <c r="B1836" s="1">
        <f>ABS(Portfolios!B1836-AVERAGE(Portfolios!$B$2:$B$5644))</f>
        <v>0</v>
      </c>
    </row>
    <row r="1837" spans="1:2">
      <c r="A1837" s="11">
        <f>Returns!A1837</f>
        <v>0</v>
      </c>
      <c r="B1837" s="1">
        <f>ABS(Portfolios!B1837-AVERAGE(Portfolios!$B$2:$B$5644))</f>
        <v>0</v>
      </c>
    </row>
    <row r="1838" spans="1:2">
      <c r="A1838" s="11">
        <f>Returns!A1838</f>
        <v>0</v>
      </c>
      <c r="B1838" s="1">
        <f>ABS(Portfolios!B1838-AVERAGE(Portfolios!$B$2:$B$5644))</f>
        <v>0</v>
      </c>
    </row>
    <row r="1839" spans="1:2">
      <c r="A1839" s="11">
        <f>Returns!A1839</f>
        <v>0</v>
      </c>
      <c r="B1839" s="1">
        <f>ABS(Portfolios!B1839-AVERAGE(Portfolios!$B$2:$B$5644))</f>
        <v>0</v>
      </c>
    </row>
    <row r="1840" spans="1:2">
      <c r="A1840" s="11">
        <f>Returns!A1840</f>
        <v>0</v>
      </c>
      <c r="B1840" s="1">
        <f>ABS(Portfolios!B1840-AVERAGE(Portfolios!$B$2:$B$5644))</f>
        <v>0</v>
      </c>
    </row>
    <row r="1841" spans="1:2">
      <c r="A1841" s="11">
        <f>Returns!A1841</f>
        <v>0</v>
      </c>
      <c r="B1841" s="1">
        <f>ABS(Portfolios!B1841-AVERAGE(Portfolios!$B$2:$B$5644))</f>
        <v>0</v>
      </c>
    </row>
    <row r="1842" spans="1:2">
      <c r="A1842" s="11">
        <f>Returns!A1842</f>
        <v>0</v>
      </c>
      <c r="B1842" s="1">
        <f>ABS(Portfolios!B1842-AVERAGE(Portfolios!$B$2:$B$5644))</f>
        <v>0</v>
      </c>
    </row>
    <row r="1843" spans="1:2">
      <c r="A1843" s="11">
        <f>Returns!A1843</f>
        <v>0</v>
      </c>
      <c r="B1843" s="1">
        <f>ABS(Portfolios!B1843-AVERAGE(Portfolios!$B$2:$B$5644))</f>
        <v>0</v>
      </c>
    </row>
    <row r="1844" spans="1:2">
      <c r="A1844" s="11">
        <f>Returns!A1844</f>
        <v>0</v>
      </c>
      <c r="B1844" s="1">
        <f>ABS(Portfolios!B1844-AVERAGE(Portfolios!$B$2:$B$5644))</f>
        <v>0</v>
      </c>
    </row>
    <row r="1845" spans="1:2">
      <c r="A1845" s="11">
        <f>Returns!A1845</f>
        <v>0</v>
      </c>
      <c r="B1845" s="1">
        <f>ABS(Portfolios!B1845-AVERAGE(Portfolios!$B$2:$B$5644))</f>
        <v>0</v>
      </c>
    </row>
    <row r="1846" spans="1:2">
      <c r="A1846" s="11">
        <f>Returns!A1846</f>
        <v>0</v>
      </c>
      <c r="B1846" s="1">
        <f>ABS(Portfolios!B1846-AVERAGE(Portfolios!$B$2:$B$5644))</f>
        <v>0</v>
      </c>
    </row>
    <row r="1847" spans="1:2">
      <c r="A1847" s="11">
        <f>Returns!A1847</f>
        <v>0</v>
      </c>
      <c r="B1847" s="1">
        <f>ABS(Portfolios!B1847-AVERAGE(Portfolios!$B$2:$B$5644))</f>
        <v>0</v>
      </c>
    </row>
    <row r="1848" spans="1:2">
      <c r="A1848" s="11">
        <f>Returns!A1848</f>
        <v>0</v>
      </c>
      <c r="B1848" s="1">
        <f>ABS(Portfolios!B1848-AVERAGE(Portfolios!$B$2:$B$5644))</f>
        <v>0</v>
      </c>
    </row>
    <row r="1849" spans="1:2">
      <c r="A1849" s="11">
        <f>Returns!A1849</f>
        <v>0</v>
      </c>
      <c r="B1849" s="1">
        <f>ABS(Portfolios!B1849-AVERAGE(Portfolios!$B$2:$B$5644))</f>
        <v>0</v>
      </c>
    </row>
    <row r="1850" spans="1:2">
      <c r="A1850" s="11">
        <f>Returns!A1850</f>
        <v>0</v>
      </c>
      <c r="B1850" s="1">
        <f>ABS(Portfolios!B1850-AVERAGE(Portfolios!$B$2:$B$5644))</f>
        <v>0</v>
      </c>
    </row>
    <row r="1851" spans="1:2">
      <c r="A1851" s="11">
        <f>Returns!A1851</f>
        <v>0</v>
      </c>
      <c r="B1851" s="1">
        <f>ABS(Portfolios!B1851-AVERAGE(Portfolios!$B$2:$B$5644))</f>
        <v>0</v>
      </c>
    </row>
    <row r="1852" spans="1:2">
      <c r="A1852" s="11">
        <f>Returns!A1852</f>
        <v>0</v>
      </c>
      <c r="B1852" s="1">
        <f>ABS(Portfolios!B1852-AVERAGE(Portfolios!$B$2:$B$5644))</f>
        <v>0</v>
      </c>
    </row>
    <row r="1853" spans="1:2">
      <c r="A1853" s="11">
        <f>Returns!A1853</f>
        <v>0</v>
      </c>
      <c r="B1853" s="1">
        <f>ABS(Portfolios!B1853-AVERAGE(Portfolios!$B$2:$B$5644))</f>
        <v>0</v>
      </c>
    </row>
    <row r="1854" spans="1:2">
      <c r="A1854" s="11">
        <f>Returns!A1854</f>
        <v>0</v>
      </c>
      <c r="B1854" s="1">
        <f>ABS(Portfolios!B1854-AVERAGE(Portfolios!$B$2:$B$5644))</f>
        <v>0</v>
      </c>
    </row>
    <row r="1855" spans="1:2">
      <c r="A1855" s="11">
        <f>Returns!A1855</f>
        <v>0</v>
      </c>
      <c r="B1855" s="1">
        <f>ABS(Portfolios!B1855-AVERAGE(Portfolios!$B$2:$B$5644))</f>
        <v>0</v>
      </c>
    </row>
    <row r="1856" spans="1:2">
      <c r="A1856" s="11">
        <f>Returns!A1856</f>
        <v>0</v>
      </c>
      <c r="B1856" s="1">
        <f>ABS(Portfolios!B1856-AVERAGE(Portfolios!$B$2:$B$5644))</f>
        <v>0</v>
      </c>
    </row>
    <row r="1857" spans="1:2">
      <c r="A1857" s="11">
        <f>Returns!A1857</f>
        <v>0</v>
      </c>
      <c r="B1857" s="1">
        <f>ABS(Portfolios!B1857-AVERAGE(Portfolios!$B$2:$B$5644))</f>
        <v>0</v>
      </c>
    </row>
    <row r="1858" spans="1:2">
      <c r="A1858" s="11">
        <f>Returns!A1858</f>
        <v>0</v>
      </c>
      <c r="B1858" s="1">
        <f>ABS(Portfolios!B1858-AVERAGE(Portfolios!$B$2:$B$5644))</f>
        <v>0</v>
      </c>
    </row>
    <row r="1859" spans="1:2">
      <c r="A1859" s="11">
        <f>Returns!A1859</f>
        <v>0</v>
      </c>
      <c r="B1859" s="1">
        <f>ABS(Portfolios!B1859-AVERAGE(Portfolios!$B$2:$B$5644))</f>
        <v>0</v>
      </c>
    </row>
    <row r="1860" spans="1:2">
      <c r="A1860" s="11">
        <f>Returns!A1860</f>
        <v>0</v>
      </c>
      <c r="B1860" s="1">
        <f>ABS(Portfolios!B1860-AVERAGE(Portfolios!$B$2:$B$5644))</f>
        <v>0</v>
      </c>
    </row>
    <row r="1861" spans="1:2">
      <c r="A1861" s="11">
        <f>Returns!A1861</f>
        <v>0</v>
      </c>
      <c r="B1861" s="1">
        <f>ABS(Portfolios!B1861-AVERAGE(Portfolios!$B$2:$B$5644))</f>
        <v>0</v>
      </c>
    </row>
    <row r="1862" spans="1:2">
      <c r="A1862" s="11">
        <f>Returns!A1862</f>
        <v>0</v>
      </c>
      <c r="B1862" s="1">
        <f>ABS(Portfolios!B1862-AVERAGE(Portfolios!$B$2:$B$5644))</f>
        <v>0</v>
      </c>
    </row>
    <row r="1863" spans="1:2">
      <c r="A1863" s="11">
        <f>Returns!A1863</f>
        <v>0</v>
      </c>
      <c r="B1863" s="1">
        <f>ABS(Portfolios!B1863-AVERAGE(Portfolios!$B$2:$B$5644))</f>
        <v>0</v>
      </c>
    </row>
    <row r="1864" spans="1:2">
      <c r="A1864" s="11">
        <f>Returns!A1864</f>
        <v>0</v>
      </c>
      <c r="B1864" s="1">
        <f>ABS(Portfolios!B1864-AVERAGE(Portfolios!$B$2:$B$5644))</f>
        <v>0</v>
      </c>
    </row>
    <row r="1865" spans="1:2">
      <c r="A1865" s="11">
        <f>Returns!A1865</f>
        <v>0</v>
      </c>
      <c r="B1865" s="1">
        <f>ABS(Portfolios!B1865-AVERAGE(Portfolios!$B$2:$B$5644))</f>
        <v>0</v>
      </c>
    </row>
    <row r="1866" spans="1:2">
      <c r="A1866" s="11">
        <f>Returns!A1866</f>
        <v>0</v>
      </c>
      <c r="B1866" s="1">
        <f>ABS(Portfolios!B1866-AVERAGE(Portfolios!$B$2:$B$5644))</f>
        <v>0</v>
      </c>
    </row>
    <row r="1867" spans="1:2">
      <c r="A1867" s="11">
        <f>Returns!A1867</f>
        <v>0</v>
      </c>
      <c r="B1867" s="1">
        <f>ABS(Portfolios!B1867-AVERAGE(Portfolios!$B$2:$B$5644))</f>
        <v>0</v>
      </c>
    </row>
    <row r="1868" spans="1:2">
      <c r="A1868" s="11">
        <f>Returns!A1868</f>
        <v>0</v>
      </c>
      <c r="B1868" s="1">
        <f>ABS(Portfolios!B1868-AVERAGE(Portfolios!$B$2:$B$5644))</f>
        <v>0</v>
      </c>
    </row>
    <row r="1869" spans="1:2">
      <c r="A1869" s="11">
        <f>Returns!A1869</f>
        <v>0</v>
      </c>
      <c r="B1869" s="1">
        <f>ABS(Portfolios!B1869-AVERAGE(Portfolios!$B$2:$B$5644))</f>
        <v>0</v>
      </c>
    </row>
    <row r="1870" spans="1:2">
      <c r="A1870" s="11">
        <f>Returns!A1870</f>
        <v>0</v>
      </c>
      <c r="B1870" s="1">
        <f>ABS(Portfolios!B1870-AVERAGE(Portfolios!$B$2:$B$5644))</f>
        <v>0</v>
      </c>
    </row>
    <row r="1871" spans="1:2">
      <c r="A1871" s="11">
        <f>Returns!A1871</f>
        <v>0</v>
      </c>
      <c r="B1871" s="1">
        <f>ABS(Portfolios!B1871-AVERAGE(Portfolios!$B$2:$B$5644))</f>
        <v>0</v>
      </c>
    </row>
    <row r="1872" spans="1:2">
      <c r="A1872" s="11">
        <f>Returns!A1872</f>
        <v>0</v>
      </c>
      <c r="B1872" s="1">
        <f>ABS(Portfolios!B1872-AVERAGE(Portfolios!$B$2:$B$5644))</f>
        <v>0</v>
      </c>
    </row>
    <row r="1873" spans="1:2">
      <c r="A1873" s="11">
        <f>Returns!A1873</f>
        <v>0</v>
      </c>
      <c r="B1873" s="1">
        <f>ABS(Portfolios!B1873-AVERAGE(Portfolios!$B$2:$B$5644))</f>
        <v>0</v>
      </c>
    </row>
    <row r="1874" spans="1:2">
      <c r="A1874" s="11">
        <f>Returns!A1874</f>
        <v>0</v>
      </c>
      <c r="B1874" s="1">
        <f>ABS(Portfolios!B1874-AVERAGE(Portfolios!$B$2:$B$5644))</f>
        <v>0</v>
      </c>
    </row>
    <row r="1875" spans="1:2">
      <c r="A1875" s="11">
        <f>Returns!A1875</f>
        <v>0</v>
      </c>
      <c r="B1875" s="1">
        <f>ABS(Portfolios!B1875-AVERAGE(Portfolios!$B$2:$B$5644))</f>
        <v>0</v>
      </c>
    </row>
    <row r="1876" spans="1:2">
      <c r="A1876" s="11">
        <f>Returns!A1876</f>
        <v>0</v>
      </c>
      <c r="B1876" s="1">
        <f>ABS(Portfolios!B1876-AVERAGE(Portfolios!$B$2:$B$5644))</f>
        <v>0</v>
      </c>
    </row>
    <row r="1877" spans="1:2">
      <c r="A1877" s="11">
        <f>Returns!A1877</f>
        <v>0</v>
      </c>
      <c r="B1877" s="1">
        <f>ABS(Portfolios!B1877-AVERAGE(Portfolios!$B$2:$B$5644))</f>
        <v>0</v>
      </c>
    </row>
    <row r="1878" spans="1:2">
      <c r="A1878" s="11">
        <f>Returns!A1878</f>
        <v>0</v>
      </c>
      <c r="B1878" s="1">
        <f>ABS(Portfolios!B1878-AVERAGE(Portfolios!$B$2:$B$5644))</f>
        <v>0</v>
      </c>
    </row>
    <row r="1879" spans="1:2">
      <c r="A1879" s="11">
        <f>Returns!A1879</f>
        <v>0</v>
      </c>
      <c r="B1879" s="1">
        <f>ABS(Portfolios!B1879-AVERAGE(Portfolios!$B$2:$B$5644))</f>
        <v>0</v>
      </c>
    </row>
    <row r="1880" spans="1:2">
      <c r="A1880" s="11">
        <f>Returns!A1880</f>
        <v>0</v>
      </c>
      <c r="B1880" s="1">
        <f>ABS(Portfolios!B1880-AVERAGE(Portfolios!$B$2:$B$5644))</f>
        <v>0</v>
      </c>
    </row>
    <row r="1881" spans="1:2">
      <c r="A1881" s="11">
        <f>Returns!A1881</f>
        <v>0</v>
      </c>
      <c r="B1881" s="1">
        <f>ABS(Portfolios!B1881-AVERAGE(Portfolios!$B$2:$B$5644))</f>
        <v>0</v>
      </c>
    </row>
    <row r="1882" spans="1:2">
      <c r="A1882" s="11">
        <f>Returns!A1882</f>
        <v>0</v>
      </c>
      <c r="B1882" s="1">
        <f>ABS(Portfolios!B1882-AVERAGE(Portfolios!$B$2:$B$5644))</f>
        <v>0</v>
      </c>
    </row>
    <row r="1883" spans="1:2">
      <c r="A1883" s="11">
        <f>Returns!A1883</f>
        <v>0</v>
      </c>
      <c r="B1883" s="1">
        <f>ABS(Portfolios!B1883-AVERAGE(Portfolios!$B$2:$B$5644))</f>
        <v>0</v>
      </c>
    </row>
    <row r="1884" spans="1:2">
      <c r="A1884" s="11">
        <f>Returns!A1884</f>
        <v>0</v>
      </c>
      <c r="B1884" s="1">
        <f>ABS(Portfolios!B1884-AVERAGE(Portfolios!$B$2:$B$5644))</f>
        <v>0</v>
      </c>
    </row>
    <row r="1885" spans="1:2">
      <c r="A1885" s="11">
        <f>Returns!A1885</f>
        <v>0</v>
      </c>
      <c r="B1885" s="1">
        <f>ABS(Portfolios!B1885-AVERAGE(Portfolios!$B$2:$B$5644))</f>
        <v>0</v>
      </c>
    </row>
    <row r="1886" spans="1:2">
      <c r="A1886" s="11">
        <f>Returns!A1886</f>
        <v>0</v>
      </c>
      <c r="B1886" s="1">
        <f>ABS(Portfolios!B1886-AVERAGE(Portfolios!$B$2:$B$5644))</f>
        <v>0</v>
      </c>
    </row>
    <row r="1887" spans="1:2">
      <c r="A1887" s="11">
        <f>Returns!A1887</f>
        <v>0</v>
      </c>
      <c r="B1887" s="1">
        <f>ABS(Portfolios!B1887-AVERAGE(Portfolios!$B$2:$B$5644))</f>
        <v>0</v>
      </c>
    </row>
    <row r="1888" spans="1:2">
      <c r="A1888" s="11">
        <f>Returns!A1888</f>
        <v>0</v>
      </c>
      <c r="B1888" s="1">
        <f>ABS(Portfolios!B1888-AVERAGE(Portfolios!$B$2:$B$5644))</f>
        <v>0</v>
      </c>
    </row>
    <row r="1889" spans="1:2">
      <c r="A1889" s="11">
        <f>Returns!A1889</f>
        <v>0</v>
      </c>
      <c r="B1889" s="1">
        <f>ABS(Portfolios!B1889-AVERAGE(Portfolios!$B$2:$B$5644))</f>
        <v>0</v>
      </c>
    </row>
    <row r="1890" spans="1:2">
      <c r="A1890" s="11">
        <f>Returns!A1890</f>
        <v>0</v>
      </c>
      <c r="B1890" s="1">
        <f>ABS(Portfolios!B1890-AVERAGE(Portfolios!$B$2:$B$5644))</f>
        <v>0</v>
      </c>
    </row>
    <row r="1891" spans="1:2">
      <c r="A1891" s="11">
        <f>Returns!A1891</f>
        <v>0</v>
      </c>
      <c r="B1891" s="1">
        <f>ABS(Portfolios!B1891-AVERAGE(Portfolios!$B$2:$B$5644))</f>
        <v>0</v>
      </c>
    </row>
    <row r="1892" spans="1:2">
      <c r="A1892" s="11">
        <f>Returns!A1892</f>
        <v>0</v>
      </c>
      <c r="B1892" s="1">
        <f>ABS(Portfolios!B1892-AVERAGE(Portfolios!$B$2:$B$5644))</f>
        <v>0</v>
      </c>
    </row>
    <row r="1893" spans="1:2">
      <c r="A1893" s="11">
        <f>Returns!A1893</f>
        <v>0</v>
      </c>
      <c r="B1893" s="1">
        <f>ABS(Portfolios!B1893-AVERAGE(Portfolios!$B$2:$B$5644))</f>
        <v>0</v>
      </c>
    </row>
    <row r="1894" spans="1:2">
      <c r="A1894" s="11">
        <f>Returns!A1894</f>
        <v>0</v>
      </c>
      <c r="B1894" s="1">
        <f>ABS(Portfolios!B1894-AVERAGE(Portfolios!$B$2:$B$5644))</f>
        <v>0</v>
      </c>
    </row>
    <row r="1895" spans="1:2">
      <c r="A1895" s="11">
        <f>Returns!A1895</f>
        <v>0</v>
      </c>
      <c r="B1895" s="1">
        <f>ABS(Portfolios!B1895-AVERAGE(Portfolios!$B$2:$B$5644))</f>
        <v>0</v>
      </c>
    </row>
    <row r="1896" spans="1:2">
      <c r="A1896" s="11">
        <f>Returns!A1896</f>
        <v>0</v>
      </c>
      <c r="B1896" s="1">
        <f>ABS(Portfolios!B1896-AVERAGE(Portfolios!$B$2:$B$5644))</f>
        <v>0</v>
      </c>
    </row>
    <row r="1897" spans="1:2">
      <c r="A1897" s="11">
        <f>Returns!A1897</f>
        <v>0</v>
      </c>
      <c r="B1897" s="1">
        <f>ABS(Portfolios!B1897-AVERAGE(Portfolios!$B$2:$B$5644))</f>
        <v>0</v>
      </c>
    </row>
    <row r="1898" spans="1:2">
      <c r="A1898" s="11">
        <f>Returns!A1898</f>
        <v>0</v>
      </c>
      <c r="B1898" s="1">
        <f>ABS(Portfolios!B1898-AVERAGE(Portfolios!$B$2:$B$5644))</f>
        <v>0</v>
      </c>
    </row>
    <row r="1899" spans="1:2">
      <c r="A1899" s="11">
        <f>Returns!A1899</f>
        <v>0</v>
      </c>
      <c r="B1899" s="1">
        <f>ABS(Portfolios!B1899-AVERAGE(Portfolios!$B$2:$B$5644))</f>
        <v>0</v>
      </c>
    </row>
    <row r="1900" spans="1:2">
      <c r="A1900" s="11">
        <f>Returns!A1900</f>
        <v>0</v>
      </c>
      <c r="B1900" s="1">
        <f>ABS(Portfolios!B1900-AVERAGE(Portfolios!$B$2:$B$5644))</f>
        <v>0</v>
      </c>
    </row>
    <row r="1901" spans="1:2">
      <c r="A1901" s="11">
        <f>Returns!A1901</f>
        <v>0</v>
      </c>
      <c r="B1901" s="1">
        <f>ABS(Portfolios!B1901-AVERAGE(Portfolios!$B$2:$B$5644))</f>
        <v>0</v>
      </c>
    </row>
    <row r="1902" spans="1:2">
      <c r="A1902" s="11">
        <f>Returns!A1902</f>
        <v>0</v>
      </c>
      <c r="B1902" s="1">
        <f>ABS(Portfolios!B1902-AVERAGE(Portfolios!$B$2:$B$5644))</f>
        <v>0</v>
      </c>
    </row>
    <row r="1903" spans="1:2">
      <c r="A1903" s="11">
        <f>Returns!A1903</f>
        <v>0</v>
      </c>
      <c r="B1903" s="1">
        <f>ABS(Portfolios!B1903-AVERAGE(Portfolios!$B$2:$B$5644))</f>
        <v>0</v>
      </c>
    </row>
    <row r="1904" spans="1:2">
      <c r="A1904" s="11">
        <f>Returns!A1904</f>
        <v>0</v>
      </c>
      <c r="B1904" s="1">
        <f>ABS(Portfolios!B1904-AVERAGE(Portfolios!$B$2:$B$5644))</f>
        <v>0</v>
      </c>
    </row>
    <row r="1905" spans="1:2">
      <c r="A1905" s="11">
        <f>Returns!A1905</f>
        <v>0</v>
      </c>
      <c r="B1905" s="1">
        <f>ABS(Portfolios!B1905-AVERAGE(Portfolios!$B$2:$B$5644))</f>
        <v>0</v>
      </c>
    </row>
    <row r="1906" spans="1:2">
      <c r="A1906" s="11">
        <f>Returns!A1906</f>
        <v>0</v>
      </c>
      <c r="B1906" s="1">
        <f>ABS(Portfolios!B1906-AVERAGE(Portfolios!$B$2:$B$5644))</f>
        <v>0</v>
      </c>
    </row>
    <row r="1907" spans="1:2">
      <c r="A1907" s="11">
        <f>Returns!A1907</f>
        <v>0</v>
      </c>
      <c r="B1907" s="1">
        <f>ABS(Portfolios!B1907-AVERAGE(Portfolios!$B$2:$B$5644))</f>
        <v>0</v>
      </c>
    </row>
    <row r="1908" spans="1:2">
      <c r="A1908" s="11">
        <f>Returns!A1908</f>
        <v>0</v>
      </c>
      <c r="B1908" s="1">
        <f>ABS(Portfolios!B1908-AVERAGE(Portfolios!$B$2:$B$5644))</f>
        <v>0</v>
      </c>
    </row>
    <row r="1909" spans="1:2">
      <c r="A1909" s="11">
        <f>Returns!A1909</f>
        <v>0</v>
      </c>
      <c r="B1909" s="1">
        <f>ABS(Portfolios!B1909-AVERAGE(Portfolios!$B$2:$B$5644))</f>
        <v>0</v>
      </c>
    </row>
    <row r="1910" spans="1:2">
      <c r="A1910" s="11">
        <f>Returns!A1910</f>
        <v>0</v>
      </c>
      <c r="B1910" s="1">
        <f>ABS(Portfolios!B1910-AVERAGE(Portfolios!$B$2:$B$5644))</f>
        <v>0</v>
      </c>
    </row>
    <row r="1911" spans="1:2">
      <c r="A1911" s="11">
        <f>Returns!A1911</f>
        <v>0</v>
      </c>
      <c r="B1911" s="1">
        <f>ABS(Portfolios!B1911-AVERAGE(Portfolios!$B$2:$B$5644))</f>
        <v>0</v>
      </c>
    </row>
    <row r="1912" spans="1:2">
      <c r="A1912" s="11">
        <f>Returns!A1912</f>
        <v>0</v>
      </c>
      <c r="B1912" s="1">
        <f>ABS(Portfolios!B1912-AVERAGE(Portfolios!$B$2:$B$5644))</f>
        <v>0</v>
      </c>
    </row>
    <row r="1913" spans="1:2">
      <c r="A1913" s="11">
        <f>Returns!A1913</f>
        <v>0</v>
      </c>
      <c r="B1913" s="1">
        <f>ABS(Portfolios!B1913-AVERAGE(Portfolios!$B$2:$B$5644))</f>
        <v>0</v>
      </c>
    </row>
    <row r="1914" spans="1:2">
      <c r="A1914" s="11">
        <f>Returns!A1914</f>
        <v>0</v>
      </c>
      <c r="B1914" s="1">
        <f>ABS(Portfolios!B1914-AVERAGE(Portfolios!$B$2:$B$5644))</f>
        <v>0</v>
      </c>
    </row>
    <row r="1915" spans="1:2">
      <c r="A1915" s="11">
        <f>Returns!A1915</f>
        <v>0</v>
      </c>
      <c r="B1915" s="1">
        <f>ABS(Portfolios!B1915-AVERAGE(Portfolios!$B$2:$B$5644))</f>
        <v>0</v>
      </c>
    </row>
    <row r="1916" spans="1:2">
      <c r="A1916" s="11">
        <f>Returns!A1916</f>
        <v>0</v>
      </c>
      <c r="B1916" s="1">
        <f>ABS(Portfolios!B1916-AVERAGE(Portfolios!$B$2:$B$5644))</f>
        <v>0</v>
      </c>
    </row>
    <row r="1917" spans="1:2">
      <c r="A1917" s="11">
        <f>Returns!A1917</f>
        <v>0</v>
      </c>
      <c r="B1917" s="1">
        <f>ABS(Portfolios!B1917-AVERAGE(Portfolios!$B$2:$B$5644))</f>
        <v>0</v>
      </c>
    </row>
    <row r="1918" spans="1:2">
      <c r="A1918" s="11">
        <f>Returns!A1918</f>
        <v>0</v>
      </c>
      <c r="B1918" s="1">
        <f>ABS(Portfolios!B1918-AVERAGE(Portfolios!$B$2:$B$5644))</f>
        <v>0</v>
      </c>
    </row>
    <row r="1919" spans="1:2">
      <c r="A1919" s="11">
        <f>Returns!A1919</f>
        <v>0</v>
      </c>
      <c r="B1919" s="1">
        <f>ABS(Portfolios!B1919-AVERAGE(Portfolios!$B$2:$B$5644))</f>
        <v>0</v>
      </c>
    </row>
    <row r="1920" spans="1:2">
      <c r="A1920" s="11">
        <f>Returns!A1920</f>
        <v>0</v>
      </c>
      <c r="B1920" s="1">
        <f>ABS(Portfolios!B1920-AVERAGE(Portfolios!$B$2:$B$5644))</f>
        <v>0</v>
      </c>
    </row>
    <row r="1921" spans="1:2">
      <c r="A1921" s="11">
        <f>Returns!A1921</f>
        <v>0</v>
      </c>
      <c r="B1921" s="1">
        <f>ABS(Portfolios!B1921-AVERAGE(Portfolios!$B$2:$B$5644))</f>
        <v>0</v>
      </c>
    </row>
    <row r="1922" spans="1:2">
      <c r="A1922" s="11">
        <f>Returns!A1922</f>
        <v>0</v>
      </c>
      <c r="B1922" s="1">
        <f>ABS(Portfolios!B1922-AVERAGE(Portfolios!$B$2:$B$5644))</f>
        <v>0</v>
      </c>
    </row>
    <row r="1923" spans="1:2">
      <c r="A1923" s="11">
        <f>Returns!A1923</f>
        <v>0</v>
      </c>
      <c r="B1923" s="1">
        <f>ABS(Portfolios!B1923-AVERAGE(Portfolios!$B$2:$B$5644))</f>
        <v>0</v>
      </c>
    </row>
    <row r="1924" spans="1:2">
      <c r="A1924" s="11">
        <f>Returns!A1924</f>
        <v>0</v>
      </c>
      <c r="B1924" s="1">
        <f>ABS(Portfolios!B1924-AVERAGE(Portfolios!$B$2:$B$5644))</f>
        <v>0</v>
      </c>
    </row>
    <row r="1925" spans="1:2">
      <c r="A1925" s="11">
        <f>Returns!A1925</f>
        <v>0</v>
      </c>
      <c r="B1925" s="1">
        <f>ABS(Portfolios!B1925-AVERAGE(Portfolios!$B$2:$B$5644))</f>
        <v>0</v>
      </c>
    </row>
    <row r="1926" spans="1:2">
      <c r="A1926" s="11">
        <f>Returns!A1926</f>
        <v>0</v>
      </c>
      <c r="B1926" s="1">
        <f>ABS(Portfolios!B1926-AVERAGE(Portfolios!$B$2:$B$5644))</f>
        <v>0</v>
      </c>
    </row>
    <row r="1927" spans="1:2">
      <c r="A1927" s="11">
        <f>Returns!A1927</f>
        <v>0</v>
      </c>
      <c r="B1927" s="1">
        <f>ABS(Portfolios!B1927-AVERAGE(Portfolios!$B$2:$B$5644))</f>
        <v>0</v>
      </c>
    </row>
    <row r="1928" spans="1:2">
      <c r="A1928" s="11">
        <f>Returns!A1928</f>
        <v>0</v>
      </c>
      <c r="B1928" s="1">
        <f>ABS(Portfolios!B1928-AVERAGE(Portfolios!$B$2:$B$5644))</f>
        <v>0</v>
      </c>
    </row>
    <row r="1929" spans="1:2">
      <c r="A1929" s="11">
        <f>Returns!A1929</f>
        <v>0</v>
      </c>
      <c r="B1929" s="1">
        <f>ABS(Portfolios!B1929-AVERAGE(Portfolios!$B$2:$B$5644))</f>
        <v>0</v>
      </c>
    </row>
    <row r="1930" spans="1:2">
      <c r="A1930" s="11">
        <f>Returns!A1930</f>
        <v>0</v>
      </c>
      <c r="B1930" s="1">
        <f>ABS(Portfolios!B1930-AVERAGE(Portfolios!$B$2:$B$5644))</f>
        <v>0</v>
      </c>
    </row>
    <row r="1931" spans="1:2">
      <c r="A1931" s="11">
        <f>Returns!A1931</f>
        <v>0</v>
      </c>
      <c r="B1931" s="1">
        <f>ABS(Portfolios!B1931-AVERAGE(Portfolios!$B$2:$B$5644))</f>
        <v>0</v>
      </c>
    </row>
    <row r="1932" spans="1:2">
      <c r="A1932" s="11">
        <f>Returns!A1932</f>
        <v>0</v>
      </c>
      <c r="B1932" s="1">
        <f>ABS(Portfolios!B1932-AVERAGE(Portfolios!$B$2:$B$5644))</f>
        <v>0</v>
      </c>
    </row>
    <row r="1933" spans="1:2">
      <c r="A1933" s="11">
        <f>Returns!A1933</f>
        <v>0</v>
      </c>
      <c r="B1933" s="1">
        <f>ABS(Portfolios!B1933-AVERAGE(Portfolios!$B$2:$B$5644))</f>
        <v>0</v>
      </c>
    </row>
    <row r="1934" spans="1:2">
      <c r="A1934" s="11">
        <f>Returns!A1934</f>
        <v>0</v>
      </c>
      <c r="B1934" s="1">
        <f>ABS(Portfolios!B1934-AVERAGE(Portfolios!$B$2:$B$5644))</f>
        <v>0</v>
      </c>
    </row>
    <row r="1935" spans="1:2">
      <c r="A1935" s="11">
        <f>Returns!A1935</f>
        <v>0</v>
      </c>
      <c r="B1935" s="1">
        <f>ABS(Portfolios!B1935-AVERAGE(Portfolios!$B$2:$B$5644))</f>
        <v>0</v>
      </c>
    </row>
    <row r="1936" spans="1:2">
      <c r="A1936" s="11">
        <f>Returns!A1936</f>
        <v>0</v>
      </c>
      <c r="B1936" s="1">
        <f>ABS(Portfolios!B1936-AVERAGE(Portfolios!$B$2:$B$5644))</f>
        <v>0</v>
      </c>
    </row>
    <row r="1937" spans="1:2">
      <c r="A1937" s="11">
        <f>Returns!A1937</f>
        <v>0</v>
      </c>
      <c r="B1937" s="1">
        <f>ABS(Portfolios!B1937-AVERAGE(Portfolios!$B$2:$B$5644))</f>
        <v>0</v>
      </c>
    </row>
    <row r="1938" spans="1:2">
      <c r="A1938" s="11">
        <f>Returns!A1938</f>
        <v>0</v>
      </c>
      <c r="B1938" s="1">
        <f>ABS(Portfolios!B1938-AVERAGE(Portfolios!$B$2:$B$5644))</f>
        <v>0</v>
      </c>
    </row>
    <row r="1939" spans="1:2">
      <c r="A1939" s="11">
        <f>Returns!A1939</f>
        <v>0</v>
      </c>
      <c r="B1939" s="1">
        <f>ABS(Portfolios!B1939-AVERAGE(Portfolios!$B$2:$B$5644))</f>
        <v>0</v>
      </c>
    </row>
    <row r="1940" spans="1:2">
      <c r="A1940" s="11">
        <f>Returns!A1940</f>
        <v>0</v>
      </c>
      <c r="B1940" s="1">
        <f>ABS(Portfolios!B1940-AVERAGE(Portfolios!$B$2:$B$5644))</f>
        <v>0</v>
      </c>
    </row>
    <row r="1941" spans="1:2">
      <c r="A1941" s="11">
        <f>Returns!A1941</f>
        <v>0</v>
      </c>
      <c r="B1941" s="1">
        <f>ABS(Portfolios!B1941-AVERAGE(Portfolios!$B$2:$B$5644))</f>
        <v>0</v>
      </c>
    </row>
    <row r="1942" spans="1:2">
      <c r="A1942" s="11">
        <f>Returns!A1942</f>
        <v>0</v>
      </c>
      <c r="B1942" s="1">
        <f>ABS(Portfolios!B1942-AVERAGE(Portfolios!$B$2:$B$5644))</f>
        <v>0</v>
      </c>
    </row>
    <row r="1943" spans="1:2">
      <c r="A1943" s="11">
        <f>Returns!A1943</f>
        <v>0</v>
      </c>
      <c r="B1943" s="1">
        <f>ABS(Portfolios!B1943-AVERAGE(Portfolios!$B$2:$B$5644))</f>
        <v>0</v>
      </c>
    </row>
    <row r="1944" spans="1:2">
      <c r="A1944" s="11">
        <f>Returns!A1944</f>
        <v>0</v>
      </c>
      <c r="B1944" s="1">
        <f>ABS(Portfolios!B1944-AVERAGE(Portfolios!$B$2:$B$5644))</f>
        <v>0</v>
      </c>
    </row>
    <row r="1945" spans="1:2">
      <c r="A1945" s="11">
        <f>Returns!A1945</f>
        <v>0</v>
      </c>
      <c r="B1945" s="1">
        <f>ABS(Portfolios!B1945-AVERAGE(Portfolios!$B$2:$B$5644))</f>
        <v>0</v>
      </c>
    </row>
    <row r="1946" spans="1:2">
      <c r="A1946" s="11">
        <f>Returns!A1946</f>
        <v>0</v>
      </c>
      <c r="B1946" s="1">
        <f>ABS(Portfolios!B1946-AVERAGE(Portfolios!$B$2:$B$5644))</f>
        <v>0</v>
      </c>
    </row>
    <row r="1947" spans="1:2">
      <c r="A1947" s="11">
        <f>Returns!A1947</f>
        <v>0</v>
      </c>
      <c r="B1947" s="1">
        <f>ABS(Portfolios!B1947-AVERAGE(Portfolios!$B$2:$B$5644))</f>
        <v>0</v>
      </c>
    </row>
    <row r="1948" spans="1:2">
      <c r="A1948" s="11">
        <f>Returns!A1948</f>
        <v>0</v>
      </c>
      <c r="B1948" s="1">
        <f>ABS(Portfolios!B1948-AVERAGE(Portfolios!$B$2:$B$5644))</f>
        <v>0</v>
      </c>
    </row>
    <row r="1949" spans="1:2">
      <c r="A1949" s="11">
        <f>Returns!A1949</f>
        <v>0</v>
      </c>
      <c r="B1949" s="1">
        <f>ABS(Portfolios!B1949-AVERAGE(Portfolios!$B$2:$B$5644))</f>
        <v>0</v>
      </c>
    </row>
    <row r="1950" spans="1:2">
      <c r="A1950" s="11">
        <f>Returns!A1950</f>
        <v>0</v>
      </c>
      <c r="B1950" s="1">
        <f>ABS(Portfolios!B1950-AVERAGE(Portfolios!$B$2:$B$5644))</f>
        <v>0</v>
      </c>
    </row>
    <row r="1951" spans="1:2">
      <c r="A1951" s="11">
        <f>Returns!A1951</f>
        <v>0</v>
      </c>
      <c r="B1951" s="1">
        <f>ABS(Portfolios!B1951-AVERAGE(Portfolios!$B$2:$B$5644))</f>
        <v>0</v>
      </c>
    </row>
    <row r="1952" spans="1:2">
      <c r="A1952" s="11">
        <f>Returns!A1952</f>
        <v>0</v>
      </c>
      <c r="B1952" s="1">
        <f>ABS(Portfolios!B1952-AVERAGE(Portfolios!$B$2:$B$5644))</f>
        <v>0</v>
      </c>
    </row>
    <row r="1953" spans="1:2">
      <c r="A1953" s="11">
        <f>Returns!A1953</f>
        <v>0</v>
      </c>
      <c r="B1953" s="1">
        <f>ABS(Portfolios!B1953-AVERAGE(Portfolios!$B$2:$B$5644))</f>
        <v>0</v>
      </c>
    </row>
    <row r="1954" spans="1:2">
      <c r="A1954" s="11">
        <f>Returns!A1954</f>
        <v>0</v>
      </c>
      <c r="B1954" s="1">
        <f>ABS(Portfolios!B1954-AVERAGE(Portfolios!$B$2:$B$5644))</f>
        <v>0</v>
      </c>
    </row>
    <row r="1955" spans="1:2">
      <c r="A1955" s="11">
        <f>Returns!A1955</f>
        <v>0</v>
      </c>
      <c r="B1955" s="1">
        <f>ABS(Portfolios!B1955-AVERAGE(Portfolios!$B$2:$B$5644))</f>
        <v>0</v>
      </c>
    </row>
    <row r="1956" spans="1:2">
      <c r="A1956" s="11">
        <f>Returns!A1956</f>
        <v>0</v>
      </c>
      <c r="B1956" s="1">
        <f>ABS(Portfolios!B1956-AVERAGE(Portfolios!$B$2:$B$5644))</f>
        <v>0</v>
      </c>
    </row>
    <row r="1957" spans="1:2">
      <c r="A1957" s="11">
        <f>Returns!A1957</f>
        <v>0</v>
      </c>
      <c r="B1957" s="1">
        <f>ABS(Portfolios!B1957-AVERAGE(Portfolios!$B$2:$B$5644))</f>
        <v>0</v>
      </c>
    </row>
    <row r="1958" spans="1:2">
      <c r="A1958" s="11">
        <f>Returns!A1958</f>
        <v>0</v>
      </c>
      <c r="B1958" s="1">
        <f>ABS(Portfolios!B1958-AVERAGE(Portfolios!$B$2:$B$5644))</f>
        <v>0</v>
      </c>
    </row>
    <row r="1959" spans="1:2">
      <c r="A1959" s="11">
        <f>Returns!A1959</f>
        <v>0</v>
      </c>
      <c r="B1959" s="1">
        <f>ABS(Portfolios!B1959-AVERAGE(Portfolios!$B$2:$B$5644))</f>
        <v>0</v>
      </c>
    </row>
    <row r="1960" spans="1:2">
      <c r="A1960" s="11">
        <f>Returns!A1960</f>
        <v>0</v>
      </c>
      <c r="B1960" s="1">
        <f>ABS(Portfolios!B1960-AVERAGE(Portfolios!$B$2:$B$5644))</f>
        <v>0</v>
      </c>
    </row>
    <row r="1961" spans="1:2">
      <c r="A1961" s="11">
        <f>Returns!A1961</f>
        <v>0</v>
      </c>
      <c r="B1961" s="1">
        <f>ABS(Portfolios!B1961-AVERAGE(Portfolios!$B$2:$B$5644))</f>
        <v>0</v>
      </c>
    </row>
    <row r="1962" spans="1:2">
      <c r="A1962" s="11">
        <f>Returns!A1962</f>
        <v>0</v>
      </c>
      <c r="B1962" s="1">
        <f>ABS(Portfolios!B1962-AVERAGE(Portfolios!$B$2:$B$5644))</f>
        <v>0</v>
      </c>
    </row>
    <row r="1963" spans="1:2">
      <c r="A1963" s="11">
        <f>Returns!A1963</f>
        <v>0</v>
      </c>
      <c r="B1963" s="1">
        <f>ABS(Portfolios!B1963-AVERAGE(Portfolios!$B$2:$B$5644))</f>
        <v>0</v>
      </c>
    </row>
    <row r="1964" spans="1:2">
      <c r="A1964" s="11">
        <f>Returns!A1964</f>
        <v>0</v>
      </c>
      <c r="B1964" s="1">
        <f>ABS(Portfolios!B1964-AVERAGE(Portfolios!$B$2:$B$5644))</f>
        <v>0</v>
      </c>
    </row>
    <row r="1965" spans="1:2">
      <c r="A1965" s="11">
        <f>Returns!A1965</f>
        <v>0</v>
      </c>
      <c r="B1965" s="1">
        <f>ABS(Portfolios!B1965-AVERAGE(Portfolios!$B$2:$B$5644))</f>
        <v>0</v>
      </c>
    </row>
    <row r="1966" spans="1:2">
      <c r="A1966" s="11">
        <f>Returns!A1966</f>
        <v>0</v>
      </c>
      <c r="B1966" s="1">
        <f>ABS(Portfolios!B1966-AVERAGE(Portfolios!$B$2:$B$5644))</f>
        <v>0</v>
      </c>
    </row>
    <row r="1967" spans="1:2">
      <c r="A1967" s="11">
        <f>Returns!A1967</f>
        <v>0</v>
      </c>
      <c r="B1967" s="1">
        <f>ABS(Portfolios!B1967-AVERAGE(Portfolios!$B$2:$B$5644))</f>
        <v>0</v>
      </c>
    </row>
    <row r="1968" spans="1:2">
      <c r="A1968" s="11">
        <f>Returns!A1968</f>
        <v>0</v>
      </c>
      <c r="B1968" s="1">
        <f>ABS(Portfolios!B1968-AVERAGE(Portfolios!$B$2:$B$5644))</f>
        <v>0</v>
      </c>
    </row>
    <row r="1969" spans="1:2">
      <c r="A1969" s="11">
        <f>Returns!A1969</f>
        <v>0</v>
      </c>
      <c r="B1969" s="1">
        <f>ABS(Portfolios!B1969-AVERAGE(Portfolios!$B$2:$B$5644))</f>
        <v>0</v>
      </c>
    </row>
    <row r="1970" spans="1:2">
      <c r="A1970" s="11">
        <f>Returns!A1970</f>
        <v>0</v>
      </c>
      <c r="B1970" s="1">
        <f>ABS(Portfolios!B1970-AVERAGE(Portfolios!$B$2:$B$5644))</f>
        <v>0</v>
      </c>
    </row>
    <row r="1971" spans="1:2">
      <c r="A1971" s="11">
        <f>Returns!A1971</f>
        <v>0</v>
      </c>
      <c r="B1971" s="1">
        <f>ABS(Portfolios!B1971-AVERAGE(Portfolios!$B$2:$B$5644))</f>
        <v>0</v>
      </c>
    </row>
    <row r="1972" spans="1:2">
      <c r="A1972" s="11">
        <f>Returns!A1972</f>
        <v>0</v>
      </c>
      <c r="B1972" s="1">
        <f>ABS(Portfolios!B1972-AVERAGE(Portfolios!$B$2:$B$5644))</f>
        <v>0</v>
      </c>
    </row>
    <row r="1973" spans="1:2">
      <c r="A1973" s="11">
        <f>Returns!A1973</f>
        <v>0</v>
      </c>
      <c r="B1973" s="1">
        <f>ABS(Portfolios!B1973-AVERAGE(Portfolios!$B$2:$B$5644))</f>
        <v>0</v>
      </c>
    </row>
    <row r="1974" spans="1:2">
      <c r="A1974" s="11">
        <f>Returns!A1974</f>
        <v>0</v>
      </c>
      <c r="B1974" s="1">
        <f>ABS(Portfolios!B1974-AVERAGE(Portfolios!$B$2:$B$5644))</f>
        <v>0</v>
      </c>
    </row>
    <row r="1975" spans="1:2">
      <c r="A1975" s="11">
        <f>Returns!A1975</f>
        <v>0</v>
      </c>
      <c r="B1975" s="1">
        <f>ABS(Portfolios!B1975-AVERAGE(Portfolios!$B$2:$B$5644))</f>
        <v>0</v>
      </c>
    </row>
    <row r="1976" spans="1:2">
      <c r="A1976" s="11">
        <f>Returns!A1976</f>
        <v>0</v>
      </c>
      <c r="B1976" s="1">
        <f>ABS(Portfolios!B1976-AVERAGE(Portfolios!$B$2:$B$5644))</f>
        <v>0</v>
      </c>
    </row>
    <row r="1977" spans="1:2">
      <c r="A1977" s="11">
        <f>Returns!A1977</f>
        <v>0</v>
      </c>
      <c r="B1977" s="1">
        <f>ABS(Portfolios!B1977-AVERAGE(Portfolios!$B$2:$B$5644))</f>
        <v>0</v>
      </c>
    </row>
    <row r="1978" spans="1:2">
      <c r="A1978" s="11">
        <f>Returns!A1978</f>
        <v>0</v>
      </c>
      <c r="B1978" s="1">
        <f>ABS(Portfolios!B1978-AVERAGE(Portfolios!$B$2:$B$5644))</f>
        <v>0</v>
      </c>
    </row>
    <row r="1979" spans="1:2">
      <c r="A1979" s="11">
        <f>Returns!A1979</f>
        <v>0</v>
      </c>
      <c r="B1979" s="1">
        <f>ABS(Portfolios!B1979-AVERAGE(Portfolios!$B$2:$B$5644))</f>
        <v>0</v>
      </c>
    </row>
    <row r="1980" spans="1:2">
      <c r="A1980" s="11">
        <f>Returns!A1980</f>
        <v>0</v>
      </c>
      <c r="B1980" s="1">
        <f>ABS(Portfolios!B1980-AVERAGE(Portfolios!$B$2:$B$5644))</f>
        <v>0</v>
      </c>
    </row>
    <row r="1981" spans="1:2">
      <c r="A1981" s="11">
        <f>Returns!A1981</f>
        <v>0</v>
      </c>
      <c r="B1981" s="1">
        <f>ABS(Portfolios!B1981-AVERAGE(Portfolios!$B$2:$B$5644))</f>
        <v>0</v>
      </c>
    </row>
    <row r="1982" spans="1:2">
      <c r="A1982" s="11">
        <f>Returns!A1982</f>
        <v>0</v>
      </c>
      <c r="B1982" s="1">
        <f>ABS(Portfolios!B1982-AVERAGE(Portfolios!$B$2:$B$5644))</f>
        <v>0</v>
      </c>
    </row>
    <row r="1983" spans="1:2">
      <c r="A1983" s="11">
        <f>Returns!A1983</f>
        <v>0</v>
      </c>
      <c r="B1983" s="1">
        <f>ABS(Portfolios!B1983-AVERAGE(Portfolios!$B$2:$B$5644))</f>
        <v>0</v>
      </c>
    </row>
    <row r="1984" spans="1:2">
      <c r="A1984" s="11">
        <f>Returns!A1984</f>
        <v>0</v>
      </c>
      <c r="B1984" s="1">
        <f>ABS(Portfolios!B1984-AVERAGE(Portfolios!$B$2:$B$5644))</f>
        <v>0</v>
      </c>
    </row>
    <row r="1985" spans="1:2">
      <c r="A1985" s="11">
        <f>Returns!A1985</f>
        <v>0</v>
      </c>
      <c r="B1985" s="1">
        <f>ABS(Portfolios!B1985-AVERAGE(Portfolios!$B$2:$B$5644))</f>
        <v>0</v>
      </c>
    </row>
    <row r="1986" spans="1:2">
      <c r="A1986" s="11">
        <f>Returns!A1986</f>
        <v>0</v>
      </c>
      <c r="B1986" s="1">
        <f>ABS(Portfolios!B1986-AVERAGE(Portfolios!$B$2:$B$5644))</f>
        <v>0</v>
      </c>
    </row>
    <row r="1987" spans="1:2">
      <c r="A1987" s="11">
        <f>Returns!A1987</f>
        <v>0</v>
      </c>
      <c r="B1987" s="1">
        <f>ABS(Portfolios!B1987-AVERAGE(Portfolios!$B$2:$B$5644))</f>
        <v>0</v>
      </c>
    </row>
    <row r="1988" spans="1:2">
      <c r="A1988" s="11">
        <f>Returns!A1988</f>
        <v>0</v>
      </c>
      <c r="B1988" s="1">
        <f>ABS(Portfolios!B1988-AVERAGE(Portfolios!$B$2:$B$5644))</f>
        <v>0</v>
      </c>
    </row>
    <row r="1989" spans="1:2">
      <c r="A1989" s="11">
        <f>Returns!A1989</f>
        <v>0</v>
      </c>
      <c r="B1989" s="1">
        <f>ABS(Portfolios!B1989-AVERAGE(Portfolios!$B$2:$B$5644))</f>
        <v>0</v>
      </c>
    </row>
    <row r="1990" spans="1:2">
      <c r="A1990" s="11">
        <f>Returns!A1990</f>
        <v>0</v>
      </c>
      <c r="B1990" s="1">
        <f>ABS(Portfolios!B1990-AVERAGE(Portfolios!$B$2:$B$5644))</f>
        <v>0</v>
      </c>
    </row>
    <row r="1991" spans="1:2">
      <c r="A1991" s="11">
        <f>Returns!A1991</f>
        <v>0</v>
      </c>
      <c r="B1991" s="1">
        <f>ABS(Portfolios!B1991-AVERAGE(Portfolios!$B$2:$B$5644))</f>
        <v>0</v>
      </c>
    </row>
    <row r="1992" spans="1:2">
      <c r="A1992" s="11">
        <f>Returns!A1992</f>
        <v>0</v>
      </c>
      <c r="B1992" s="1">
        <f>ABS(Portfolios!B1992-AVERAGE(Portfolios!$B$2:$B$5644))</f>
        <v>0</v>
      </c>
    </row>
    <row r="1993" spans="1:2">
      <c r="A1993" s="11">
        <f>Returns!A1993</f>
        <v>0</v>
      </c>
      <c r="B1993" s="1">
        <f>ABS(Portfolios!B1993-AVERAGE(Portfolios!$B$2:$B$5644))</f>
        <v>0</v>
      </c>
    </row>
    <row r="1994" spans="1:2">
      <c r="A1994" s="11">
        <f>Returns!A1994</f>
        <v>0</v>
      </c>
      <c r="B1994" s="1">
        <f>ABS(Portfolios!B1994-AVERAGE(Portfolios!$B$2:$B$5644))</f>
        <v>0</v>
      </c>
    </row>
    <row r="1995" spans="1:2">
      <c r="A1995" s="11">
        <f>Returns!A1995</f>
        <v>0</v>
      </c>
      <c r="B1995" s="1">
        <f>ABS(Portfolios!B1995-AVERAGE(Portfolios!$B$2:$B$5644))</f>
        <v>0</v>
      </c>
    </row>
    <row r="1996" spans="1:2">
      <c r="A1996" s="11">
        <f>Returns!A1996</f>
        <v>0</v>
      </c>
      <c r="B1996" s="1">
        <f>ABS(Portfolios!B1996-AVERAGE(Portfolios!$B$2:$B$5644))</f>
        <v>0</v>
      </c>
    </row>
    <row r="1997" spans="1:2">
      <c r="A1997" s="11">
        <f>Returns!A1997</f>
        <v>0</v>
      </c>
      <c r="B1997" s="1">
        <f>ABS(Portfolios!B1997-AVERAGE(Portfolios!$B$2:$B$5644))</f>
        <v>0</v>
      </c>
    </row>
    <row r="1998" spans="1:2">
      <c r="A1998" s="11">
        <f>Returns!A1998</f>
        <v>0</v>
      </c>
      <c r="B1998" s="1">
        <f>ABS(Portfolios!B1998-AVERAGE(Portfolios!$B$2:$B$5644))</f>
        <v>0</v>
      </c>
    </row>
    <row r="1999" spans="1:2">
      <c r="A1999" s="11">
        <f>Returns!A1999</f>
        <v>0</v>
      </c>
      <c r="B1999" s="1">
        <f>ABS(Portfolios!B1999-AVERAGE(Portfolios!$B$2:$B$5644))</f>
        <v>0</v>
      </c>
    </row>
    <row r="2000" spans="1:2">
      <c r="A2000" s="11">
        <f>Returns!A2000</f>
        <v>0</v>
      </c>
      <c r="B2000" s="1">
        <f>ABS(Portfolios!B2000-AVERAGE(Portfolios!$B$2:$B$5644))</f>
        <v>0</v>
      </c>
    </row>
    <row r="2001" spans="1:2">
      <c r="A2001" s="11">
        <f>Returns!A2001</f>
        <v>0</v>
      </c>
      <c r="B2001" s="1">
        <f>ABS(Portfolios!B2001-AVERAGE(Portfolios!$B$2:$B$5644))</f>
        <v>0</v>
      </c>
    </row>
    <row r="2002" spans="1:2">
      <c r="A2002" s="11">
        <f>Returns!A2002</f>
        <v>0</v>
      </c>
      <c r="B2002" s="1">
        <f>ABS(Portfolios!B2002-AVERAGE(Portfolios!$B$2:$B$5644))</f>
        <v>0</v>
      </c>
    </row>
    <row r="2003" spans="1:2">
      <c r="A2003" s="11">
        <f>Returns!A2003</f>
        <v>0</v>
      </c>
      <c r="B2003" s="1">
        <f>ABS(Portfolios!B2003-AVERAGE(Portfolios!$B$2:$B$5644))</f>
        <v>0</v>
      </c>
    </row>
    <row r="2004" spans="1:2">
      <c r="A2004" s="11">
        <f>Returns!A2004</f>
        <v>0</v>
      </c>
      <c r="B2004" s="1">
        <f>ABS(Portfolios!B2004-AVERAGE(Portfolios!$B$2:$B$5644))</f>
        <v>0</v>
      </c>
    </row>
    <row r="2005" spans="1:2">
      <c r="A2005" s="11">
        <f>Returns!A2005</f>
        <v>0</v>
      </c>
      <c r="B2005" s="1">
        <f>ABS(Portfolios!B2005-AVERAGE(Portfolios!$B$2:$B$5644))</f>
        <v>0</v>
      </c>
    </row>
    <row r="2006" spans="1:2">
      <c r="A2006" s="11">
        <f>Returns!A2006</f>
        <v>0</v>
      </c>
      <c r="B2006" s="1">
        <f>ABS(Portfolios!B2006-AVERAGE(Portfolios!$B$2:$B$5644))</f>
        <v>0</v>
      </c>
    </row>
    <row r="2007" spans="1:2">
      <c r="A2007" s="11">
        <f>Returns!A2007</f>
        <v>0</v>
      </c>
      <c r="B2007" s="1">
        <f>ABS(Portfolios!B2007-AVERAGE(Portfolios!$B$2:$B$5644))</f>
        <v>0</v>
      </c>
    </row>
    <row r="2008" spans="1:2">
      <c r="A2008" s="11">
        <f>Returns!A2008</f>
        <v>0</v>
      </c>
      <c r="B2008" s="1">
        <f>ABS(Portfolios!B2008-AVERAGE(Portfolios!$B$2:$B$5644))</f>
        <v>0</v>
      </c>
    </row>
    <row r="2009" spans="1:2">
      <c r="A2009" s="11">
        <f>Returns!A2009</f>
        <v>0</v>
      </c>
      <c r="B2009" s="1">
        <f>ABS(Portfolios!B2009-AVERAGE(Portfolios!$B$2:$B$5644))</f>
        <v>0</v>
      </c>
    </row>
    <row r="2010" spans="1:2">
      <c r="A2010" s="11">
        <f>Returns!A2010</f>
        <v>0</v>
      </c>
      <c r="B2010" s="1">
        <f>ABS(Portfolios!B2010-AVERAGE(Portfolios!$B$2:$B$5644))</f>
        <v>0</v>
      </c>
    </row>
    <row r="2011" spans="1:2">
      <c r="A2011" s="11">
        <f>Returns!A2011</f>
        <v>0</v>
      </c>
      <c r="B2011" s="1">
        <f>ABS(Portfolios!B2011-AVERAGE(Portfolios!$B$2:$B$5644))</f>
        <v>0</v>
      </c>
    </row>
    <row r="2012" spans="1:2">
      <c r="A2012" s="11">
        <f>Returns!A2012</f>
        <v>0</v>
      </c>
      <c r="B2012" s="1">
        <f>ABS(Portfolios!B2012-AVERAGE(Portfolios!$B$2:$B$5644))</f>
        <v>0</v>
      </c>
    </row>
    <row r="2013" spans="1:2">
      <c r="A2013" s="11">
        <f>Returns!A2013</f>
        <v>0</v>
      </c>
      <c r="B2013" s="1">
        <f>ABS(Portfolios!B2013-AVERAGE(Portfolios!$B$2:$B$5644))</f>
        <v>0</v>
      </c>
    </row>
    <row r="2014" spans="1:2">
      <c r="A2014" s="11">
        <f>Returns!A2014</f>
        <v>0</v>
      </c>
      <c r="B2014" s="1">
        <f>ABS(Portfolios!B2014-AVERAGE(Portfolios!$B$2:$B$5644))</f>
        <v>0</v>
      </c>
    </row>
    <row r="2015" spans="1:2">
      <c r="A2015" s="11">
        <f>Returns!A2015</f>
        <v>0</v>
      </c>
      <c r="B2015" s="1">
        <f>ABS(Portfolios!B2015-AVERAGE(Portfolios!$B$2:$B$5644))</f>
        <v>0</v>
      </c>
    </row>
    <row r="2016" spans="1:2">
      <c r="A2016" s="11">
        <f>Returns!A2016</f>
        <v>0</v>
      </c>
      <c r="B2016" s="1">
        <f>ABS(Portfolios!B2016-AVERAGE(Portfolios!$B$2:$B$5644))</f>
        <v>0</v>
      </c>
    </row>
    <row r="2017" spans="1:2">
      <c r="A2017" s="11">
        <f>Returns!A2017</f>
        <v>0</v>
      </c>
      <c r="B2017" s="1">
        <f>ABS(Portfolios!B2017-AVERAGE(Portfolios!$B$2:$B$5644))</f>
        <v>0</v>
      </c>
    </row>
    <row r="2018" spans="1:2">
      <c r="A2018" s="11">
        <f>Returns!A2018</f>
        <v>0</v>
      </c>
      <c r="B2018" s="1">
        <f>ABS(Portfolios!B2018-AVERAGE(Portfolios!$B$2:$B$5644))</f>
        <v>0</v>
      </c>
    </row>
    <row r="2019" spans="1:2">
      <c r="A2019" s="11">
        <f>Returns!A2019</f>
        <v>0</v>
      </c>
      <c r="B2019" s="1">
        <f>ABS(Portfolios!B2019-AVERAGE(Portfolios!$B$2:$B$5644))</f>
        <v>0</v>
      </c>
    </row>
    <row r="2020" spans="1:2">
      <c r="A2020" s="11">
        <f>Returns!A2020</f>
        <v>0</v>
      </c>
      <c r="B2020" s="1">
        <f>ABS(Portfolios!B2020-AVERAGE(Portfolios!$B$2:$B$5644))</f>
        <v>0</v>
      </c>
    </row>
    <row r="2021" spans="1:2">
      <c r="A2021" s="11">
        <f>Returns!A2021</f>
        <v>0</v>
      </c>
      <c r="B2021" s="1">
        <f>ABS(Portfolios!B2021-AVERAGE(Portfolios!$B$2:$B$5644))</f>
        <v>0</v>
      </c>
    </row>
    <row r="2022" spans="1:2">
      <c r="A2022" s="11">
        <f>Returns!A2022</f>
        <v>0</v>
      </c>
      <c r="B2022" s="1">
        <f>ABS(Portfolios!B2022-AVERAGE(Portfolios!$B$2:$B$5644))</f>
        <v>0</v>
      </c>
    </row>
    <row r="2023" spans="1:2">
      <c r="A2023" s="11">
        <f>Returns!A2023</f>
        <v>0</v>
      </c>
      <c r="B2023" s="1">
        <f>ABS(Portfolios!B2023-AVERAGE(Portfolios!$B$2:$B$5644))</f>
        <v>0</v>
      </c>
    </row>
    <row r="2024" spans="1:2">
      <c r="A2024" s="11">
        <f>Returns!A2024</f>
        <v>0</v>
      </c>
      <c r="B2024" s="1">
        <f>ABS(Portfolios!B2024-AVERAGE(Portfolios!$B$2:$B$5644))</f>
        <v>0</v>
      </c>
    </row>
    <row r="2025" spans="1:2">
      <c r="A2025" s="11">
        <f>Returns!A2025</f>
        <v>0</v>
      </c>
      <c r="B2025" s="1">
        <f>ABS(Portfolios!B2025-AVERAGE(Portfolios!$B$2:$B$5644))</f>
        <v>0</v>
      </c>
    </row>
    <row r="2026" spans="1:2">
      <c r="A2026" s="11">
        <f>Returns!A2026</f>
        <v>0</v>
      </c>
      <c r="B2026" s="1">
        <f>ABS(Portfolios!B2026-AVERAGE(Portfolios!$B$2:$B$5644))</f>
        <v>0</v>
      </c>
    </row>
    <row r="2027" spans="1:2">
      <c r="A2027" s="11">
        <f>Returns!A2027</f>
        <v>0</v>
      </c>
      <c r="B2027" s="1">
        <f>ABS(Portfolios!B2027-AVERAGE(Portfolios!$B$2:$B$5644))</f>
        <v>0</v>
      </c>
    </row>
    <row r="2028" spans="1:2">
      <c r="A2028" s="11">
        <f>Returns!A2028</f>
        <v>0</v>
      </c>
      <c r="B2028" s="1">
        <f>ABS(Portfolios!B2028-AVERAGE(Portfolios!$B$2:$B$5644))</f>
        <v>0</v>
      </c>
    </row>
    <row r="2029" spans="1:2">
      <c r="A2029" s="11">
        <f>Returns!A2029</f>
        <v>0</v>
      </c>
      <c r="B2029" s="1">
        <f>ABS(Portfolios!B2029-AVERAGE(Portfolios!$B$2:$B$5644))</f>
        <v>0</v>
      </c>
    </row>
    <row r="2030" spans="1:2">
      <c r="A2030" s="11">
        <f>Returns!A2030</f>
        <v>0</v>
      </c>
      <c r="B2030" s="1">
        <f>ABS(Portfolios!B2030-AVERAGE(Portfolios!$B$2:$B$5644))</f>
        <v>0</v>
      </c>
    </row>
    <row r="2031" spans="1:2">
      <c r="A2031" s="11">
        <f>Returns!A2031</f>
        <v>0</v>
      </c>
      <c r="B2031" s="1">
        <f>ABS(Portfolios!B2031-AVERAGE(Portfolios!$B$2:$B$5644))</f>
        <v>0</v>
      </c>
    </row>
    <row r="2032" spans="1:2">
      <c r="A2032" s="11">
        <f>Returns!A2032</f>
        <v>0</v>
      </c>
      <c r="B2032" s="1">
        <f>ABS(Portfolios!B2032-AVERAGE(Portfolios!$B$2:$B$5644))</f>
        <v>0</v>
      </c>
    </row>
    <row r="2033" spans="1:2">
      <c r="A2033" s="11">
        <f>Returns!A2033</f>
        <v>0</v>
      </c>
      <c r="B2033" s="1">
        <f>ABS(Portfolios!B2033-AVERAGE(Portfolios!$B$2:$B$5644))</f>
        <v>0</v>
      </c>
    </row>
    <row r="2034" spans="1:2">
      <c r="A2034" s="11">
        <f>Returns!A2034</f>
        <v>0</v>
      </c>
      <c r="B2034" s="1">
        <f>ABS(Portfolios!B2034-AVERAGE(Portfolios!$B$2:$B$5644))</f>
        <v>0</v>
      </c>
    </row>
    <row r="2035" spans="1:2">
      <c r="A2035" s="11">
        <f>Returns!A2035</f>
        <v>0</v>
      </c>
      <c r="B2035" s="1">
        <f>ABS(Portfolios!B2035-AVERAGE(Portfolios!$B$2:$B$5644))</f>
        <v>0</v>
      </c>
    </row>
    <row r="2036" spans="1:2">
      <c r="A2036" s="11">
        <f>Returns!A2036</f>
        <v>0</v>
      </c>
      <c r="B2036" s="1">
        <f>ABS(Portfolios!B2036-AVERAGE(Portfolios!$B$2:$B$5644))</f>
        <v>0</v>
      </c>
    </row>
    <row r="2037" spans="1:2">
      <c r="A2037" s="11">
        <f>Returns!A2037</f>
        <v>0</v>
      </c>
      <c r="B2037" s="1">
        <f>ABS(Portfolios!B2037-AVERAGE(Portfolios!$B$2:$B$5644))</f>
        <v>0</v>
      </c>
    </row>
    <row r="2038" spans="1:2">
      <c r="A2038" s="11">
        <f>Returns!A2038</f>
        <v>0</v>
      </c>
      <c r="B2038" s="1">
        <f>ABS(Portfolios!B2038-AVERAGE(Portfolios!$B$2:$B$5644))</f>
        <v>0</v>
      </c>
    </row>
    <row r="2039" spans="1:2">
      <c r="A2039" s="11">
        <f>Returns!A2039</f>
        <v>0</v>
      </c>
      <c r="B2039" s="1">
        <f>ABS(Portfolios!B2039-AVERAGE(Portfolios!$B$2:$B$5644))</f>
        <v>0</v>
      </c>
    </row>
    <row r="2040" spans="1:2">
      <c r="A2040" s="11">
        <f>Returns!A2040</f>
        <v>0</v>
      </c>
      <c r="B2040" s="1">
        <f>ABS(Portfolios!B2040-AVERAGE(Portfolios!$B$2:$B$5644))</f>
        <v>0</v>
      </c>
    </row>
    <row r="2041" spans="1:2">
      <c r="A2041" s="11">
        <f>Returns!A2041</f>
        <v>0</v>
      </c>
      <c r="B2041" s="1">
        <f>ABS(Portfolios!B2041-AVERAGE(Portfolios!$B$2:$B$5644))</f>
        <v>0</v>
      </c>
    </row>
    <row r="2042" spans="1:2">
      <c r="A2042" s="11">
        <f>Returns!A2042</f>
        <v>0</v>
      </c>
      <c r="B2042" s="1">
        <f>ABS(Portfolios!B2042-AVERAGE(Portfolios!$B$2:$B$5644))</f>
        <v>0</v>
      </c>
    </row>
    <row r="2043" spans="1:2">
      <c r="A2043" s="11">
        <f>Returns!A2043</f>
        <v>0</v>
      </c>
      <c r="B2043" s="1">
        <f>ABS(Portfolios!B2043-AVERAGE(Portfolios!$B$2:$B$5644))</f>
        <v>0</v>
      </c>
    </row>
    <row r="2044" spans="1:2">
      <c r="A2044" s="11">
        <f>Returns!A2044</f>
        <v>0</v>
      </c>
      <c r="B2044" s="1">
        <f>ABS(Portfolios!B2044-AVERAGE(Portfolios!$B$2:$B$5644))</f>
        <v>0</v>
      </c>
    </row>
    <row r="2045" spans="1:2">
      <c r="A2045" s="11">
        <f>Returns!A2045</f>
        <v>0</v>
      </c>
      <c r="B2045" s="1">
        <f>ABS(Portfolios!B2045-AVERAGE(Portfolios!$B$2:$B$5644))</f>
        <v>0</v>
      </c>
    </row>
    <row r="2046" spans="1:2">
      <c r="A2046" s="11">
        <f>Returns!A2046</f>
        <v>0</v>
      </c>
      <c r="B2046" s="1">
        <f>ABS(Portfolios!B2046-AVERAGE(Portfolios!$B$2:$B$5644))</f>
        <v>0</v>
      </c>
    </row>
    <row r="2047" spans="1:2">
      <c r="A2047" s="11">
        <f>Returns!A2047</f>
        <v>0</v>
      </c>
      <c r="B2047" s="1">
        <f>ABS(Portfolios!B2047-AVERAGE(Portfolios!$B$2:$B$5644))</f>
        <v>0</v>
      </c>
    </row>
    <row r="2048" spans="1:2">
      <c r="A2048" s="11">
        <f>Returns!A2048</f>
        <v>0</v>
      </c>
      <c r="B2048" s="1">
        <f>ABS(Portfolios!B2048-AVERAGE(Portfolios!$B$2:$B$5644))</f>
        <v>0</v>
      </c>
    </row>
    <row r="2049" spans="1:2">
      <c r="A2049" s="11">
        <f>Returns!A2049</f>
        <v>0</v>
      </c>
      <c r="B2049" s="1">
        <f>ABS(Portfolios!B2049-AVERAGE(Portfolios!$B$2:$B$5644))</f>
        <v>0</v>
      </c>
    </row>
    <row r="2050" spans="1:2">
      <c r="A2050" s="11">
        <f>Returns!A2050</f>
        <v>0</v>
      </c>
      <c r="B2050" s="1">
        <f>ABS(Portfolios!B2050-AVERAGE(Portfolios!$B$2:$B$5644))</f>
        <v>0</v>
      </c>
    </row>
    <row r="2051" spans="1:2">
      <c r="A2051" s="11">
        <f>Returns!A2051</f>
        <v>0</v>
      </c>
      <c r="B2051" s="1">
        <f>ABS(Portfolios!B2051-AVERAGE(Portfolios!$B$2:$B$5644))</f>
        <v>0</v>
      </c>
    </row>
    <row r="2052" spans="1:2">
      <c r="A2052" s="11">
        <f>Returns!A2052</f>
        <v>0</v>
      </c>
      <c r="B2052" s="1">
        <f>ABS(Portfolios!B2052-AVERAGE(Portfolios!$B$2:$B$5644))</f>
        <v>0</v>
      </c>
    </row>
    <row r="2053" spans="1:2">
      <c r="A2053" s="11">
        <f>Returns!A2053</f>
        <v>0</v>
      </c>
      <c r="B2053" s="1">
        <f>ABS(Portfolios!B2053-AVERAGE(Portfolios!$B$2:$B$5644))</f>
        <v>0</v>
      </c>
    </row>
    <row r="2054" spans="1:2">
      <c r="A2054" s="11">
        <f>Returns!A2054</f>
        <v>0</v>
      </c>
      <c r="B2054" s="1">
        <f>ABS(Portfolios!B2054-AVERAGE(Portfolios!$B$2:$B$5644))</f>
        <v>0</v>
      </c>
    </row>
    <row r="2055" spans="1:2">
      <c r="A2055" s="11">
        <f>Returns!A2055</f>
        <v>0</v>
      </c>
      <c r="B2055" s="1">
        <f>ABS(Portfolios!B2055-AVERAGE(Portfolios!$B$2:$B$5644))</f>
        <v>0</v>
      </c>
    </row>
    <row r="2056" spans="1:2">
      <c r="A2056" s="11">
        <f>Returns!A2056</f>
        <v>0</v>
      </c>
      <c r="B2056" s="1">
        <f>ABS(Portfolios!B2056-AVERAGE(Portfolios!$B$2:$B$5644))</f>
        <v>0</v>
      </c>
    </row>
    <row r="2057" spans="1:2">
      <c r="A2057" s="11">
        <f>Returns!A2057</f>
        <v>0</v>
      </c>
      <c r="B2057" s="1">
        <f>ABS(Portfolios!B2057-AVERAGE(Portfolios!$B$2:$B$5644))</f>
        <v>0</v>
      </c>
    </row>
    <row r="2058" spans="1:2">
      <c r="A2058" s="11">
        <f>Returns!A2058</f>
        <v>0</v>
      </c>
      <c r="B2058" s="1">
        <f>ABS(Portfolios!B2058-AVERAGE(Portfolios!$B$2:$B$5644))</f>
        <v>0</v>
      </c>
    </row>
    <row r="2059" spans="1:2">
      <c r="A2059" s="11">
        <f>Returns!A2059</f>
        <v>0</v>
      </c>
      <c r="B2059" s="1">
        <f>ABS(Portfolios!B2059-AVERAGE(Portfolios!$B$2:$B$5644))</f>
        <v>0</v>
      </c>
    </row>
    <row r="2060" spans="1:2">
      <c r="A2060" s="11">
        <f>Returns!A2060</f>
        <v>0</v>
      </c>
      <c r="B2060" s="1">
        <f>ABS(Portfolios!B2060-AVERAGE(Portfolios!$B$2:$B$5644))</f>
        <v>0</v>
      </c>
    </row>
    <row r="2061" spans="1:2">
      <c r="A2061" s="11">
        <f>Returns!A2061</f>
        <v>0</v>
      </c>
      <c r="B2061" s="1">
        <f>ABS(Portfolios!B2061-AVERAGE(Portfolios!$B$2:$B$5644))</f>
        <v>0</v>
      </c>
    </row>
    <row r="2062" spans="1:2">
      <c r="A2062" s="11">
        <f>Returns!A2062</f>
        <v>0</v>
      </c>
      <c r="B2062" s="1">
        <f>ABS(Portfolios!B2062-AVERAGE(Portfolios!$B$2:$B$5644))</f>
        <v>0</v>
      </c>
    </row>
    <row r="2063" spans="1:2">
      <c r="A2063" s="11">
        <f>Returns!A2063</f>
        <v>0</v>
      </c>
      <c r="B2063" s="1">
        <f>ABS(Portfolios!B2063-AVERAGE(Portfolios!$B$2:$B$5644))</f>
        <v>0</v>
      </c>
    </row>
    <row r="2064" spans="1:2">
      <c r="A2064" s="11">
        <f>Returns!A2064</f>
        <v>0</v>
      </c>
      <c r="B2064" s="1">
        <f>ABS(Portfolios!B2064-AVERAGE(Portfolios!$B$2:$B$5644))</f>
        <v>0</v>
      </c>
    </row>
    <row r="2065" spans="1:2">
      <c r="A2065" s="11">
        <f>Returns!A2065</f>
        <v>0</v>
      </c>
      <c r="B2065" s="1">
        <f>ABS(Portfolios!B2065-AVERAGE(Portfolios!$B$2:$B$5644))</f>
        <v>0</v>
      </c>
    </row>
    <row r="2066" spans="1:2">
      <c r="A2066" s="11">
        <f>Returns!A2066</f>
        <v>0</v>
      </c>
      <c r="B2066" s="1">
        <f>ABS(Portfolios!B2066-AVERAGE(Portfolios!$B$2:$B$5644))</f>
        <v>0</v>
      </c>
    </row>
    <row r="2067" spans="1:2">
      <c r="A2067" s="11">
        <f>Returns!A2067</f>
        <v>0</v>
      </c>
      <c r="B2067" s="1">
        <f>ABS(Portfolios!B2067-AVERAGE(Portfolios!$B$2:$B$5644))</f>
        <v>0</v>
      </c>
    </row>
    <row r="2068" spans="1:2">
      <c r="A2068" s="11">
        <f>Returns!A2068</f>
        <v>0</v>
      </c>
      <c r="B2068" s="1">
        <f>ABS(Portfolios!B2068-AVERAGE(Portfolios!$B$2:$B$5644))</f>
        <v>0</v>
      </c>
    </row>
    <row r="2069" spans="1:2">
      <c r="A2069" s="11">
        <f>Returns!A2069</f>
        <v>0</v>
      </c>
      <c r="B2069" s="1">
        <f>ABS(Portfolios!B2069-AVERAGE(Portfolios!$B$2:$B$5644))</f>
        <v>0</v>
      </c>
    </row>
    <row r="2070" spans="1:2">
      <c r="A2070" s="11">
        <f>Returns!A2070</f>
        <v>0</v>
      </c>
      <c r="B2070" s="1">
        <f>ABS(Portfolios!B2070-AVERAGE(Portfolios!$B$2:$B$5644))</f>
        <v>0</v>
      </c>
    </row>
    <row r="2071" spans="1:2">
      <c r="A2071" s="11">
        <f>Returns!A2071</f>
        <v>0</v>
      </c>
      <c r="B2071" s="1">
        <f>ABS(Portfolios!B2071-AVERAGE(Portfolios!$B$2:$B$5644))</f>
        <v>0</v>
      </c>
    </row>
    <row r="2072" spans="1:2">
      <c r="A2072" s="11">
        <f>Returns!A2072</f>
        <v>0</v>
      </c>
      <c r="B2072" s="1">
        <f>ABS(Portfolios!B2072-AVERAGE(Portfolios!$B$2:$B$5644))</f>
        <v>0</v>
      </c>
    </row>
    <row r="2073" spans="1:2">
      <c r="A2073" s="11">
        <f>Returns!A2073</f>
        <v>0</v>
      </c>
      <c r="B2073" s="1">
        <f>ABS(Portfolios!B2073-AVERAGE(Portfolios!$B$2:$B$5644))</f>
        <v>0</v>
      </c>
    </row>
    <row r="2074" spans="1:2">
      <c r="A2074" s="11">
        <f>Returns!A2074</f>
        <v>0</v>
      </c>
      <c r="B2074" s="1">
        <f>ABS(Portfolios!B2074-AVERAGE(Portfolios!$B$2:$B$5644))</f>
        <v>0</v>
      </c>
    </row>
    <row r="2075" spans="1:2">
      <c r="A2075" s="11">
        <f>Returns!A2075</f>
        <v>0</v>
      </c>
      <c r="B2075" s="1">
        <f>ABS(Portfolios!B2075-AVERAGE(Portfolios!$B$2:$B$5644))</f>
        <v>0</v>
      </c>
    </row>
    <row r="2076" spans="1:2">
      <c r="A2076" s="11">
        <f>Returns!A2076</f>
        <v>0</v>
      </c>
      <c r="B2076" s="1">
        <f>ABS(Portfolios!B2076-AVERAGE(Portfolios!$B$2:$B$5644))</f>
        <v>0</v>
      </c>
    </row>
    <row r="2077" spans="1:2">
      <c r="A2077" s="11">
        <f>Returns!A2077</f>
        <v>0</v>
      </c>
      <c r="B2077" s="1">
        <f>ABS(Portfolios!B2077-AVERAGE(Portfolios!$B$2:$B$5644))</f>
        <v>0</v>
      </c>
    </row>
    <row r="2078" spans="1:2">
      <c r="A2078" s="11">
        <f>Returns!A2078</f>
        <v>0</v>
      </c>
      <c r="B2078" s="1">
        <f>ABS(Portfolios!B2078-AVERAGE(Portfolios!$B$2:$B$5644))</f>
        <v>0</v>
      </c>
    </row>
    <row r="2079" spans="1:2">
      <c r="A2079" s="11">
        <f>Returns!A2079</f>
        <v>0</v>
      </c>
      <c r="B2079" s="1">
        <f>ABS(Portfolios!B2079-AVERAGE(Portfolios!$B$2:$B$5644))</f>
        <v>0</v>
      </c>
    </row>
    <row r="2080" spans="1:2">
      <c r="A2080" s="11">
        <f>Returns!A2080</f>
        <v>0</v>
      </c>
      <c r="B2080" s="1">
        <f>ABS(Portfolios!B2080-AVERAGE(Portfolios!$B$2:$B$5644))</f>
        <v>0</v>
      </c>
    </row>
    <row r="2081" spans="1:2">
      <c r="A2081" s="11">
        <f>Returns!A2081</f>
        <v>0</v>
      </c>
      <c r="B2081" s="1">
        <f>ABS(Portfolios!B2081-AVERAGE(Portfolios!$B$2:$B$5644))</f>
        <v>0</v>
      </c>
    </row>
    <row r="2082" spans="1:2">
      <c r="A2082" s="11">
        <f>Returns!A2082</f>
        <v>0</v>
      </c>
      <c r="B2082" s="1">
        <f>ABS(Portfolios!B2082-AVERAGE(Portfolios!$B$2:$B$5644))</f>
        <v>0</v>
      </c>
    </row>
    <row r="2083" spans="1:2">
      <c r="A2083" s="11">
        <f>Returns!A2083</f>
        <v>0</v>
      </c>
      <c r="B2083" s="1">
        <f>ABS(Portfolios!B2083-AVERAGE(Portfolios!$B$2:$B$5644))</f>
        <v>0</v>
      </c>
    </row>
    <row r="2084" spans="1:2">
      <c r="A2084" s="11">
        <f>Returns!A2084</f>
        <v>0</v>
      </c>
      <c r="B2084" s="1">
        <f>ABS(Portfolios!B2084-AVERAGE(Portfolios!$B$2:$B$5644))</f>
        <v>0</v>
      </c>
    </row>
    <row r="2085" spans="1:2">
      <c r="A2085" s="11">
        <f>Returns!A2085</f>
        <v>0</v>
      </c>
      <c r="B2085" s="1">
        <f>ABS(Portfolios!B2085-AVERAGE(Portfolios!$B$2:$B$5644))</f>
        <v>0</v>
      </c>
    </row>
    <row r="2086" spans="1:2">
      <c r="A2086" s="11">
        <f>Returns!A2086</f>
        <v>0</v>
      </c>
      <c r="B2086" s="1">
        <f>ABS(Portfolios!B2086-AVERAGE(Portfolios!$B$2:$B$5644))</f>
        <v>0</v>
      </c>
    </row>
    <row r="2087" spans="1:2">
      <c r="A2087" s="11">
        <f>Returns!A2087</f>
        <v>0</v>
      </c>
      <c r="B2087" s="1">
        <f>ABS(Portfolios!B2087-AVERAGE(Portfolios!$B$2:$B$5644))</f>
        <v>0</v>
      </c>
    </row>
    <row r="2088" spans="1:2">
      <c r="A2088" s="11">
        <f>Returns!A2088</f>
        <v>0</v>
      </c>
      <c r="B2088" s="1">
        <f>ABS(Portfolios!B2088-AVERAGE(Portfolios!$B$2:$B$5644))</f>
        <v>0</v>
      </c>
    </row>
    <row r="2089" spans="1:2">
      <c r="A2089" s="11">
        <f>Returns!A2089</f>
        <v>0</v>
      </c>
      <c r="B2089" s="1">
        <f>ABS(Portfolios!B2089-AVERAGE(Portfolios!$B$2:$B$5644))</f>
        <v>0</v>
      </c>
    </row>
    <row r="2090" spans="1:2">
      <c r="A2090" s="11">
        <f>Returns!A2090</f>
        <v>0</v>
      </c>
      <c r="B2090" s="1">
        <f>ABS(Portfolios!B2090-AVERAGE(Portfolios!$B$2:$B$5644))</f>
        <v>0</v>
      </c>
    </row>
    <row r="2091" spans="1:2">
      <c r="A2091" s="11">
        <f>Returns!A2091</f>
        <v>0</v>
      </c>
      <c r="B2091" s="1">
        <f>ABS(Portfolios!B2091-AVERAGE(Portfolios!$B$2:$B$5644))</f>
        <v>0</v>
      </c>
    </row>
    <row r="2092" spans="1:2">
      <c r="A2092" s="11">
        <f>Returns!A2092</f>
        <v>0</v>
      </c>
      <c r="B2092" s="1">
        <f>ABS(Portfolios!B2092-AVERAGE(Portfolios!$B$2:$B$5644))</f>
        <v>0</v>
      </c>
    </row>
    <row r="2093" spans="1:2">
      <c r="A2093" s="11">
        <f>Returns!A2093</f>
        <v>0</v>
      </c>
      <c r="B2093" s="1">
        <f>ABS(Portfolios!B2093-AVERAGE(Portfolios!$B$2:$B$5644))</f>
        <v>0</v>
      </c>
    </row>
    <row r="2094" spans="1:2">
      <c r="A2094" s="11">
        <f>Returns!A2094</f>
        <v>0</v>
      </c>
      <c r="B2094" s="1">
        <f>ABS(Portfolios!B2094-AVERAGE(Portfolios!$B$2:$B$5644))</f>
        <v>0</v>
      </c>
    </row>
    <row r="2095" spans="1:2">
      <c r="A2095" s="11">
        <f>Returns!A2095</f>
        <v>0</v>
      </c>
      <c r="B2095" s="1">
        <f>ABS(Portfolios!B2095-AVERAGE(Portfolios!$B$2:$B$5644))</f>
        <v>0</v>
      </c>
    </row>
    <row r="2096" spans="1:2">
      <c r="A2096" s="11">
        <f>Returns!A2096</f>
        <v>0</v>
      </c>
      <c r="B2096" s="1">
        <f>ABS(Portfolios!B2096-AVERAGE(Portfolios!$B$2:$B$5644))</f>
        <v>0</v>
      </c>
    </row>
    <row r="2097" spans="1:2">
      <c r="A2097" s="11">
        <f>Returns!A2097</f>
        <v>0</v>
      </c>
      <c r="B2097" s="1">
        <f>ABS(Portfolios!B2097-AVERAGE(Portfolios!$B$2:$B$5644))</f>
        <v>0</v>
      </c>
    </row>
    <row r="2098" spans="1:2">
      <c r="A2098" s="11">
        <f>Returns!A2098</f>
        <v>0</v>
      </c>
      <c r="B2098" s="1">
        <f>ABS(Portfolios!B2098-AVERAGE(Portfolios!$B$2:$B$5644))</f>
        <v>0</v>
      </c>
    </row>
    <row r="2099" spans="1:2">
      <c r="A2099" s="11">
        <f>Returns!A2099</f>
        <v>0</v>
      </c>
      <c r="B2099" s="1">
        <f>ABS(Portfolios!B2099-AVERAGE(Portfolios!$B$2:$B$5644))</f>
        <v>0</v>
      </c>
    </row>
    <row r="2100" spans="1:2">
      <c r="A2100" s="11">
        <f>Returns!A2100</f>
        <v>0</v>
      </c>
      <c r="B2100" s="1">
        <f>ABS(Portfolios!B2100-AVERAGE(Portfolios!$B$2:$B$5644))</f>
        <v>0</v>
      </c>
    </row>
    <row r="2101" spans="1:2">
      <c r="A2101" s="11">
        <f>Returns!A2101</f>
        <v>0</v>
      </c>
      <c r="B2101" s="1">
        <f>ABS(Portfolios!B2101-AVERAGE(Portfolios!$B$2:$B$5644))</f>
        <v>0</v>
      </c>
    </row>
    <row r="2102" spans="1:2">
      <c r="A2102" s="11">
        <f>Returns!A2102</f>
        <v>0</v>
      </c>
      <c r="B2102" s="1">
        <f>ABS(Portfolios!B2102-AVERAGE(Portfolios!$B$2:$B$5644))</f>
        <v>0</v>
      </c>
    </row>
    <row r="2103" spans="1:2">
      <c r="A2103" s="11">
        <f>Returns!A2103</f>
        <v>0</v>
      </c>
      <c r="B2103" s="1">
        <f>ABS(Portfolios!B2103-AVERAGE(Portfolios!$B$2:$B$5644))</f>
        <v>0</v>
      </c>
    </row>
    <row r="2104" spans="1:2">
      <c r="A2104" s="11">
        <f>Returns!A2104</f>
        <v>0</v>
      </c>
      <c r="B2104" s="1">
        <f>ABS(Portfolios!B2104-AVERAGE(Portfolios!$B$2:$B$5644))</f>
        <v>0</v>
      </c>
    </row>
    <row r="2105" spans="1:2">
      <c r="A2105" s="11">
        <f>Returns!A2105</f>
        <v>0</v>
      </c>
      <c r="B2105" s="1">
        <f>ABS(Portfolios!B2105-AVERAGE(Portfolios!$B$2:$B$5644))</f>
        <v>0</v>
      </c>
    </row>
    <row r="2106" spans="1:2">
      <c r="A2106" s="11">
        <f>Returns!A2106</f>
        <v>0</v>
      </c>
      <c r="B2106" s="1">
        <f>ABS(Portfolios!B2106-AVERAGE(Portfolios!$B$2:$B$5644))</f>
        <v>0</v>
      </c>
    </row>
    <row r="2107" spans="1:2">
      <c r="A2107" s="11">
        <f>Returns!A2107</f>
        <v>0</v>
      </c>
      <c r="B2107" s="1">
        <f>ABS(Portfolios!B2107-AVERAGE(Portfolios!$B$2:$B$5644))</f>
        <v>0</v>
      </c>
    </row>
    <row r="2108" spans="1:2">
      <c r="A2108" s="11">
        <f>Returns!A2108</f>
        <v>0</v>
      </c>
      <c r="B2108" s="1">
        <f>ABS(Portfolios!B2108-AVERAGE(Portfolios!$B$2:$B$5644))</f>
        <v>0</v>
      </c>
    </row>
    <row r="2109" spans="1:2">
      <c r="A2109" s="11">
        <f>Returns!A2109</f>
        <v>0</v>
      </c>
      <c r="B2109" s="1">
        <f>ABS(Portfolios!B2109-AVERAGE(Portfolios!$B$2:$B$5644))</f>
        <v>0</v>
      </c>
    </row>
    <row r="2110" spans="1:2">
      <c r="A2110" s="11">
        <f>Returns!A2110</f>
        <v>0</v>
      </c>
      <c r="B2110" s="1">
        <f>ABS(Portfolios!B2110-AVERAGE(Portfolios!$B$2:$B$5644))</f>
        <v>0</v>
      </c>
    </row>
    <row r="2111" spans="1:2">
      <c r="A2111" s="11">
        <f>Returns!A2111</f>
        <v>0</v>
      </c>
      <c r="B2111" s="1">
        <f>ABS(Portfolios!B2111-AVERAGE(Portfolios!$B$2:$B$5644))</f>
        <v>0</v>
      </c>
    </row>
    <row r="2112" spans="1:2">
      <c r="A2112" s="11">
        <f>Returns!A2112</f>
        <v>0</v>
      </c>
      <c r="B2112" s="1">
        <f>ABS(Portfolios!B2112-AVERAGE(Portfolios!$B$2:$B$5644))</f>
        <v>0</v>
      </c>
    </row>
    <row r="2113" spans="1:2">
      <c r="A2113" s="11">
        <f>Returns!A2113</f>
        <v>0</v>
      </c>
      <c r="B2113" s="1">
        <f>ABS(Portfolios!B2113-AVERAGE(Portfolios!$B$2:$B$5644))</f>
        <v>0</v>
      </c>
    </row>
    <row r="2114" spans="1:2">
      <c r="A2114" s="11">
        <f>Returns!A2114</f>
        <v>0</v>
      </c>
      <c r="B2114" s="1">
        <f>ABS(Portfolios!B2114-AVERAGE(Portfolios!$B$2:$B$5644))</f>
        <v>0</v>
      </c>
    </row>
    <row r="2115" spans="1:2">
      <c r="A2115" s="11">
        <f>Returns!A2115</f>
        <v>0</v>
      </c>
      <c r="B2115" s="1">
        <f>ABS(Portfolios!B2115-AVERAGE(Portfolios!$B$2:$B$5644))</f>
        <v>0</v>
      </c>
    </row>
    <row r="2116" spans="1:2">
      <c r="A2116" s="11">
        <f>Returns!A2116</f>
        <v>0</v>
      </c>
      <c r="B2116" s="1">
        <f>ABS(Portfolios!B2116-AVERAGE(Portfolios!$B$2:$B$5644))</f>
        <v>0</v>
      </c>
    </row>
    <row r="2117" spans="1:2">
      <c r="A2117" s="11">
        <f>Returns!A2117</f>
        <v>0</v>
      </c>
      <c r="B2117" s="1">
        <f>ABS(Portfolios!B2117-AVERAGE(Portfolios!$B$2:$B$5644))</f>
        <v>0</v>
      </c>
    </row>
    <row r="2118" spans="1:2">
      <c r="A2118" s="11">
        <f>Returns!A2118</f>
        <v>0</v>
      </c>
      <c r="B2118" s="1">
        <f>ABS(Portfolios!B2118-AVERAGE(Portfolios!$B$2:$B$5644))</f>
        <v>0</v>
      </c>
    </row>
    <row r="2119" spans="1:2">
      <c r="A2119" s="11">
        <f>Returns!A2119</f>
        <v>0</v>
      </c>
      <c r="B2119" s="1">
        <f>ABS(Portfolios!B2119-AVERAGE(Portfolios!$B$2:$B$5644))</f>
        <v>0</v>
      </c>
    </row>
    <row r="2120" spans="1:2">
      <c r="A2120" s="11">
        <f>Returns!A2120</f>
        <v>0</v>
      </c>
      <c r="B2120" s="1">
        <f>ABS(Portfolios!B2120-AVERAGE(Portfolios!$B$2:$B$5644))</f>
        <v>0</v>
      </c>
    </row>
    <row r="2121" spans="1:2">
      <c r="A2121" s="11">
        <f>Returns!A2121</f>
        <v>0</v>
      </c>
      <c r="B2121" s="1">
        <f>ABS(Portfolios!B2121-AVERAGE(Portfolios!$B$2:$B$5644))</f>
        <v>0</v>
      </c>
    </row>
    <row r="2122" spans="1:2">
      <c r="A2122" s="11">
        <f>Returns!A2122</f>
        <v>0</v>
      </c>
      <c r="B2122" s="1">
        <f>ABS(Portfolios!B2122-AVERAGE(Portfolios!$B$2:$B$5644))</f>
        <v>0</v>
      </c>
    </row>
    <row r="2123" spans="1:2">
      <c r="A2123" s="11">
        <f>Returns!A2123</f>
        <v>0</v>
      </c>
      <c r="B2123" s="1">
        <f>ABS(Portfolios!B2123-AVERAGE(Portfolios!$B$2:$B$5644))</f>
        <v>0</v>
      </c>
    </row>
    <row r="2124" spans="1:2">
      <c r="A2124" s="11">
        <f>Returns!A2124</f>
        <v>0</v>
      </c>
      <c r="B2124" s="1">
        <f>ABS(Portfolios!B2124-AVERAGE(Portfolios!$B$2:$B$5644))</f>
        <v>0</v>
      </c>
    </row>
    <row r="2125" spans="1:2">
      <c r="A2125" s="11">
        <f>Returns!A2125</f>
        <v>0</v>
      </c>
      <c r="B2125" s="1">
        <f>ABS(Portfolios!B2125-AVERAGE(Portfolios!$B$2:$B$5644))</f>
        <v>0</v>
      </c>
    </row>
    <row r="2126" spans="1:2">
      <c r="A2126" s="11">
        <f>Returns!A2126</f>
        <v>0</v>
      </c>
      <c r="B2126" s="1">
        <f>ABS(Portfolios!B2126-AVERAGE(Portfolios!$B$2:$B$5644))</f>
        <v>0</v>
      </c>
    </row>
    <row r="2127" spans="1:2">
      <c r="A2127" s="11">
        <f>Returns!A2127</f>
        <v>0</v>
      </c>
      <c r="B2127" s="1">
        <f>ABS(Portfolios!B2127-AVERAGE(Portfolios!$B$2:$B$5644))</f>
        <v>0</v>
      </c>
    </row>
    <row r="2128" spans="1:2">
      <c r="A2128" s="11">
        <f>Returns!A2128</f>
        <v>0</v>
      </c>
      <c r="B2128" s="1">
        <f>ABS(Portfolios!B2128-AVERAGE(Portfolios!$B$2:$B$5644))</f>
        <v>0</v>
      </c>
    </row>
    <row r="2129" spans="1:2">
      <c r="A2129" s="11">
        <f>Returns!A2129</f>
        <v>0</v>
      </c>
      <c r="B2129" s="1">
        <f>ABS(Portfolios!B2129-AVERAGE(Portfolios!$B$2:$B$5644))</f>
        <v>0</v>
      </c>
    </row>
    <row r="2130" spans="1:2">
      <c r="A2130" s="11">
        <f>Returns!A2130</f>
        <v>0</v>
      </c>
      <c r="B2130" s="1">
        <f>ABS(Portfolios!B2130-AVERAGE(Portfolios!$B$2:$B$5644))</f>
        <v>0</v>
      </c>
    </row>
    <row r="2131" spans="1:2">
      <c r="A2131" s="11">
        <f>Returns!A2131</f>
        <v>0</v>
      </c>
      <c r="B2131" s="1">
        <f>ABS(Portfolios!B2131-AVERAGE(Portfolios!$B$2:$B$5644))</f>
        <v>0</v>
      </c>
    </row>
    <row r="2132" spans="1:2">
      <c r="A2132" s="11">
        <f>Returns!A2132</f>
        <v>0</v>
      </c>
      <c r="B2132" s="1">
        <f>ABS(Portfolios!B2132-AVERAGE(Portfolios!$B$2:$B$5644))</f>
        <v>0</v>
      </c>
    </row>
    <row r="2133" spans="1:2">
      <c r="A2133" s="11">
        <f>Returns!A2133</f>
        <v>0</v>
      </c>
      <c r="B2133" s="1">
        <f>ABS(Portfolios!B2133-AVERAGE(Portfolios!$B$2:$B$5644))</f>
        <v>0</v>
      </c>
    </row>
    <row r="2134" spans="1:2">
      <c r="A2134" s="11">
        <f>Returns!A2134</f>
        <v>0</v>
      </c>
      <c r="B2134" s="1">
        <f>ABS(Portfolios!B2134-AVERAGE(Portfolios!$B$2:$B$5644))</f>
        <v>0</v>
      </c>
    </row>
    <row r="2135" spans="1:2">
      <c r="A2135" s="11">
        <f>Returns!A2135</f>
        <v>0</v>
      </c>
      <c r="B2135" s="1">
        <f>ABS(Portfolios!B2135-AVERAGE(Portfolios!$B$2:$B$5644))</f>
        <v>0</v>
      </c>
    </row>
    <row r="2136" spans="1:2">
      <c r="A2136" s="11">
        <f>Returns!A2136</f>
        <v>0</v>
      </c>
      <c r="B2136" s="1">
        <f>ABS(Portfolios!B2136-AVERAGE(Portfolios!$B$2:$B$5644))</f>
        <v>0</v>
      </c>
    </row>
    <row r="2137" spans="1:2">
      <c r="A2137" s="11">
        <f>Returns!A2137</f>
        <v>0</v>
      </c>
      <c r="B2137" s="1">
        <f>ABS(Portfolios!B2137-AVERAGE(Portfolios!$B$2:$B$5644))</f>
        <v>0</v>
      </c>
    </row>
    <row r="2138" spans="1:2">
      <c r="A2138" s="11">
        <f>Returns!A2138</f>
        <v>0</v>
      </c>
      <c r="B2138" s="1">
        <f>ABS(Portfolios!B2138-AVERAGE(Portfolios!$B$2:$B$5644))</f>
        <v>0</v>
      </c>
    </row>
    <row r="2139" spans="1:2">
      <c r="A2139" s="11">
        <f>Returns!A2139</f>
        <v>0</v>
      </c>
      <c r="B2139" s="1">
        <f>ABS(Portfolios!B2139-AVERAGE(Portfolios!$B$2:$B$5644))</f>
        <v>0</v>
      </c>
    </row>
    <row r="2140" spans="1:2">
      <c r="A2140" s="11">
        <f>Returns!A2140</f>
        <v>0</v>
      </c>
      <c r="B2140" s="1">
        <f>ABS(Portfolios!B2140-AVERAGE(Portfolios!$B$2:$B$5644))</f>
        <v>0</v>
      </c>
    </row>
    <row r="2141" spans="1:2">
      <c r="A2141" s="11">
        <f>Returns!A2141</f>
        <v>0</v>
      </c>
      <c r="B2141" s="1">
        <f>ABS(Portfolios!B2141-AVERAGE(Portfolios!$B$2:$B$5644))</f>
        <v>0</v>
      </c>
    </row>
    <row r="2142" spans="1:2">
      <c r="A2142" s="11">
        <f>Returns!A2142</f>
        <v>0</v>
      </c>
      <c r="B2142" s="1">
        <f>ABS(Portfolios!B2142-AVERAGE(Portfolios!$B$2:$B$5644))</f>
        <v>0</v>
      </c>
    </row>
    <row r="2143" spans="1:2">
      <c r="A2143" s="11">
        <f>Returns!A2143</f>
        <v>0</v>
      </c>
      <c r="B2143" s="1">
        <f>ABS(Portfolios!B2143-AVERAGE(Portfolios!$B$2:$B$5644))</f>
        <v>0</v>
      </c>
    </row>
    <row r="2144" spans="1:2">
      <c r="A2144" s="11">
        <f>Returns!A2144</f>
        <v>0</v>
      </c>
      <c r="B2144" s="1">
        <f>ABS(Portfolios!B2144-AVERAGE(Portfolios!$B$2:$B$5644))</f>
        <v>0</v>
      </c>
    </row>
    <row r="2145" spans="1:2">
      <c r="A2145" s="11">
        <f>Returns!A2145</f>
        <v>0</v>
      </c>
      <c r="B2145" s="1">
        <f>ABS(Portfolios!B2145-AVERAGE(Portfolios!$B$2:$B$5644))</f>
        <v>0</v>
      </c>
    </row>
    <row r="2146" spans="1:2">
      <c r="A2146" s="11">
        <f>Returns!A2146</f>
        <v>0</v>
      </c>
      <c r="B2146" s="1">
        <f>ABS(Portfolios!B2146-AVERAGE(Portfolios!$B$2:$B$5644))</f>
        <v>0</v>
      </c>
    </row>
    <row r="2147" spans="1:2">
      <c r="A2147" s="11">
        <f>Returns!A2147</f>
        <v>0</v>
      </c>
      <c r="B2147" s="1">
        <f>ABS(Portfolios!B2147-AVERAGE(Portfolios!$B$2:$B$5644))</f>
        <v>0</v>
      </c>
    </row>
    <row r="2148" spans="1:2">
      <c r="A2148" s="11">
        <f>Returns!A2148</f>
        <v>0</v>
      </c>
      <c r="B2148" s="1">
        <f>ABS(Portfolios!B2148-AVERAGE(Portfolios!$B$2:$B$5644))</f>
        <v>0</v>
      </c>
    </row>
    <row r="2149" spans="1:2">
      <c r="A2149" s="11">
        <f>Returns!A2149</f>
        <v>0</v>
      </c>
      <c r="B2149" s="1">
        <f>ABS(Portfolios!B2149-AVERAGE(Portfolios!$B$2:$B$5644))</f>
        <v>0</v>
      </c>
    </row>
    <row r="2150" spans="1:2">
      <c r="A2150" s="11">
        <f>Returns!A2150</f>
        <v>0</v>
      </c>
      <c r="B2150" s="1">
        <f>ABS(Portfolios!B2150-AVERAGE(Portfolios!$B$2:$B$5644))</f>
        <v>0</v>
      </c>
    </row>
    <row r="2151" spans="1:2">
      <c r="A2151" s="11">
        <f>Returns!A2151</f>
        <v>0</v>
      </c>
      <c r="B2151" s="1">
        <f>ABS(Portfolios!B2151-AVERAGE(Portfolios!$B$2:$B$5644))</f>
        <v>0</v>
      </c>
    </row>
    <row r="2152" spans="1:2">
      <c r="A2152" s="11">
        <f>Returns!A2152</f>
        <v>0</v>
      </c>
      <c r="B2152" s="1">
        <f>ABS(Portfolios!B2152-AVERAGE(Portfolios!$B$2:$B$5644))</f>
        <v>0</v>
      </c>
    </row>
    <row r="2153" spans="1:2">
      <c r="A2153" s="11">
        <f>Returns!A2153</f>
        <v>0</v>
      </c>
      <c r="B2153" s="1">
        <f>ABS(Portfolios!B2153-AVERAGE(Portfolios!$B$2:$B$5644))</f>
        <v>0</v>
      </c>
    </row>
    <row r="2154" spans="1:2">
      <c r="A2154" s="11">
        <f>Returns!A2154</f>
        <v>0</v>
      </c>
      <c r="B2154" s="1">
        <f>ABS(Portfolios!B2154-AVERAGE(Portfolios!$B$2:$B$5644))</f>
        <v>0</v>
      </c>
    </row>
    <row r="2155" spans="1:2">
      <c r="A2155" s="11">
        <f>Returns!A2155</f>
        <v>0</v>
      </c>
      <c r="B2155" s="1">
        <f>ABS(Portfolios!B2155-AVERAGE(Portfolios!$B$2:$B$5644))</f>
        <v>0</v>
      </c>
    </row>
    <row r="2156" spans="1:2">
      <c r="A2156" s="11">
        <f>Returns!A2156</f>
        <v>0</v>
      </c>
      <c r="B2156" s="1">
        <f>ABS(Portfolios!B2156-AVERAGE(Portfolios!$B$2:$B$5644))</f>
        <v>0</v>
      </c>
    </row>
    <row r="2157" spans="1:2">
      <c r="A2157" s="11">
        <f>Returns!A2157</f>
        <v>0</v>
      </c>
      <c r="B2157" s="1">
        <f>ABS(Portfolios!B2157-AVERAGE(Portfolios!$B$2:$B$5644))</f>
        <v>0</v>
      </c>
    </row>
    <row r="2158" spans="1:2">
      <c r="A2158" s="11">
        <f>Returns!A2158</f>
        <v>0</v>
      </c>
      <c r="B2158" s="1">
        <f>ABS(Portfolios!B2158-AVERAGE(Portfolios!$B$2:$B$5644))</f>
        <v>0</v>
      </c>
    </row>
    <row r="2159" spans="1:2">
      <c r="A2159" s="11">
        <f>Returns!A2159</f>
        <v>0</v>
      </c>
      <c r="B2159" s="1">
        <f>ABS(Portfolios!B2159-AVERAGE(Portfolios!$B$2:$B$5644))</f>
        <v>0</v>
      </c>
    </row>
    <row r="2160" spans="1:2">
      <c r="A2160" s="11">
        <f>Returns!A2160</f>
        <v>0</v>
      </c>
      <c r="B2160" s="1">
        <f>ABS(Portfolios!B2160-AVERAGE(Portfolios!$B$2:$B$5644))</f>
        <v>0</v>
      </c>
    </row>
    <row r="2161" spans="1:2">
      <c r="A2161" s="11">
        <f>Returns!A2161</f>
        <v>0</v>
      </c>
      <c r="B2161" s="1">
        <f>ABS(Portfolios!B2161-AVERAGE(Portfolios!$B$2:$B$5644))</f>
        <v>0</v>
      </c>
    </row>
    <row r="2162" spans="1:2">
      <c r="A2162" s="11">
        <f>Returns!A2162</f>
        <v>0</v>
      </c>
      <c r="B2162" s="1">
        <f>ABS(Portfolios!B2162-AVERAGE(Portfolios!$B$2:$B$5644))</f>
        <v>0</v>
      </c>
    </row>
    <row r="2163" spans="1:2">
      <c r="A2163" s="11">
        <f>Returns!A2163</f>
        <v>0</v>
      </c>
      <c r="B2163" s="1">
        <f>ABS(Portfolios!B2163-AVERAGE(Portfolios!$B$2:$B$5644))</f>
        <v>0</v>
      </c>
    </row>
    <row r="2164" spans="1:2">
      <c r="A2164" s="11">
        <f>Returns!A2164</f>
        <v>0</v>
      </c>
      <c r="B2164" s="1">
        <f>ABS(Portfolios!B2164-AVERAGE(Portfolios!$B$2:$B$5644))</f>
        <v>0</v>
      </c>
    </row>
    <row r="2165" spans="1:2">
      <c r="A2165" s="11">
        <f>Returns!A2165</f>
        <v>0</v>
      </c>
      <c r="B2165" s="1">
        <f>ABS(Portfolios!B2165-AVERAGE(Portfolios!$B$2:$B$5644))</f>
        <v>0</v>
      </c>
    </row>
    <row r="2166" spans="1:2">
      <c r="A2166" s="11">
        <f>Returns!A2166</f>
        <v>0</v>
      </c>
      <c r="B2166" s="1">
        <f>ABS(Portfolios!B2166-AVERAGE(Portfolios!$B$2:$B$5644))</f>
        <v>0</v>
      </c>
    </row>
    <row r="2167" spans="1:2">
      <c r="A2167" s="11">
        <f>Returns!A2167</f>
        <v>0</v>
      </c>
      <c r="B2167" s="1">
        <f>ABS(Portfolios!B2167-AVERAGE(Portfolios!$B$2:$B$5644))</f>
        <v>0</v>
      </c>
    </row>
    <row r="2168" spans="1:2">
      <c r="A2168" s="11">
        <f>Returns!A2168</f>
        <v>0</v>
      </c>
      <c r="B2168" s="1">
        <f>ABS(Portfolios!B2168-AVERAGE(Portfolios!$B$2:$B$5644))</f>
        <v>0</v>
      </c>
    </row>
    <row r="2169" spans="1:2">
      <c r="A2169" s="11">
        <f>Returns!A2169</f>
        <v>0</v>
      </c>
      <c r="B2169" s="1">
        <f>ABS(Portfolios!B2169-AVERAGE(Portfolios!$B$2:$B$5644))</f>
        <v>0</v>
      </c>
    </row>
    <row r="2170" spans="1:2">
      <c r="A2170" s="11">
        <f>Returns!A2170</f>
        <v>0</v>
      </c>
      <c r="B2170" s="1">
        <f>ABS(Portfolios!B2170-AVERAGE(Portfolios!$B$2:$B$5644))</f>
        <v>0</v>
      </c>
    </row>
    <row r="2171" spans="1:2">
      <c r="A2171" s="11">
        <f>Returns!A2171</f>
        <v>0</v>
      </c>
      <c r="B2171" s="1">
        <f>ABS(Portfolios!B2171-AVERAGE(Portfolios!$B$2:$B$5644))</f>
        <v>0</v>
      </c>
    </row>
    <row r="2172" spans="1:2">
      <c r="A2172" s="11">
        <f>Returns!A2172</f>
        <v>0</v>
      </c>
      <c r="B2172" s="1">
        <f>ABS(Portfolios!B2172-AVERAGE(Portfolios!$B$2:$B$5644))</f>
        <v>0</v>
      </c>
    </row>
    <row r="2173" spans="1:2">
      <c r="A2173" s="11">
        <f>Returns!A2173</f>
        <v>0</v>
      </c>
      <c r="B2173" s="1">
        <f>ABS(Portfolios!B2173-AVERAGE(Portfolios!$B$2:$B$5644))</f>
        <v>0</v>
      </c>
    </row>
    <row r="2174" spans="1:2">
      <c r="A2174" s="11">
        <f>Returns!A2174</f>
        <v>0</v>
      </c>
      <c r="B2174" s="1">
        <f>ABS(Portfolios!B2174-AVERAGE(Portfolios!$B$2:$B$5644))</f>
        <v>0</v>
      </c>
    </row>
    <row r="2175" spans="1:2">
      <c r="A2175" s="11">
        <f>Returns!A2175</f>
        <v>0</v>
      </c>
      <c r="B2175" s="1">
        <f>ABS(Portfolios!B2175-AVERAGE(Portfolios!$B$2:$B$5644))</f>
        <v>0</v>
      </c>
    </row>
    <row r="2176" spans="1:2">
      <c r="A2176" s="11">
        <f>Returns!A2176</f>
        <v>0</v>
      </c>
      <c r="B2176" s="1">
        <f>ABS(Portfolios!B2176-AVERAGE(Portfolios!$B$2:$B$5644))</f>
        <v>0</v>
      </c>
    </row>
    <row r="2177" spans="1:2">
      <c r="A2177" s="11">
        <f>Returns!A2177</f>
        <v>0</v>
      </c>
      <c r="B2177" s="1">
        <f>ABS(Portfolios!B2177-AVERAGE(Portfolios!$B$2:$B$5644))</f>
        <v>0</v>
      </c>
    </row>
    <row r="2178" spans="1:2">
      <c r="A2178" s="11">
        <f>Returns!A2178</f>
        <v>0</v>
      </c>
      <c r="B2178" s="1">
        <f>ABS(Portfolios!B2178-AVERAGE(Portfolios!$B$2:$B$5644))</f>
        <v>0</v>
      </c>
    </row>
    <row r="2179" spans="1:2">
      <c r="A2179" s="11">
        <f>Returns!A2179</f>
        <v>0</v>
      </c>
      <c r="B2179" s="1">
        <f>ABS(Portfolios!B2179-AVERAGE(Portfolios!$B$2:$B$5644))</f>
        <v>0</v>
      </c>
    </row>
    <row r="2180" spans="1:2">
      <c r="A2180" s="11">
        <f>Returns!A2180</f>
        <v>0</v>
      </c>
      <c r="B2180" s="1">
        <f>ABS(Portfolios!B2180-AVERAGE(Portfolios!$B$2:$B$5644))</f>
        <v>0</v>
      </c>
    </row>
    <row r="2181" spans="1:2">
      <c r="A2181" s="11">
        <f>Returns!A2181</f>
        <v>0</v>
      </c>
      <c r="B2181" s="1">
        <f>ABS(Portfolios!B2181-AVERAGE(Portfolios!$B$2:$B$5644))</f>
        <v>0</v>
      </c>
    </row>
    <row r="2182" spans="1:2">
      <c r="A2182" s="11">
        <f>Returns!A2182</f>
        <v>0</v>
      </c>
      <c r="B2182" s="1">
        <f>ABS(Portfolios!B2182-AVERAGE(Portfolios!$B$2:$B$5644))</f>
        <v>0</v>
      </c>
    </row>
    <row r="2183" spans="1:2">
      <c r="A2183" s="11">
        <f>Returns!A2183</f>
        <v>0</v>
      </c>
      <c r="B2183" s="1">
        <f>ABS(Portfolios!B2183-AVERAGE(Portfolios!$B$2:$B$5644))</f>
        <v>0</v>
      </c>
    </row>
    <row r="2184" spans="1:2">
      <c r="A2184" s="11">
        <f>Returns!A2184</f>
        <v>0</v>
      </c>
      <c r="B2184" s="1">
        <f>ABS(Portfolios!B2184-AVERAGE(Portfolios!$B$2:$B$5644))</f>
        <v>0</v>
      </c>
    </row>
    <row r="2185" spans="1:2">
      <c r="A2185" s="11">
        <f>Returns!A2185</f>
        <v>0</v>
      </c>
      <c r="B2185" s="1">
        <f>ABS(Portfolios!B2185-AVERAGE(Portfolios!$B$2:$B$5644))</f>
        <v>0</v>
      </c>
    </row>
    <row r="2186" spans="1:2">
      <c r="A2186" s="11">
        <f>Returns!A2186</f>
        <v>0</v>
      </c>
      <c r="B2186" s="1">
        <f>ABS(Portfolios!B2186-AVERAGE(Portfolios!$B$2:$B$5644))</f>
        <v>0</v>
      </c>
    </row>
    <row r="2187" spans="1:2">
      <c r="A2187" s="11">
        <f>Returns!A2187</f>
        <v>0</v>
      </c>
      <c r="B2187" s="1">
        <f>ABS(Portfolios!B2187-AVERAGE(Portfolios!$B$2:$B$5644))</f>
        <v>0</v>
      </c>
    </row>
    <row r="2188" spans="1:2">
      <c r="A2188" s="11">
        <f>Returns!A2188</f>
        <v>0</v>
      </c>
      <c r="B2188" s="1">
        <f>ABS(Portfolios!B2188-AVERAGE(Portfolios!$B$2:$B$5644))</f>
        <v>0</v>
      </c>
    </row>
    <row r="2189" spans="1:2">
      <c r="A2189" s="11">
        <f>Returns!A2189</f>
        <v>0</v>
      </c>
      <c r="B2189" s="1">
        <f>ABS(Portfolios!B2189-AVERAGE(Portfolios!$B$2:$B$5644))</f>
        <v>0</v>
      </c>
    </row>
    <row r="2190" spans="1:2">
      <c r="A2190" s="11">
        <f>Returns!A2190</f>
        <v>0</v>
      </c>
      <c r="B2190" s="1">
        <f>ABS(Portfolios!B2190-AVERAGE(Portfolios!$B$2:$B$5644))</f>
        <v>0</v>
      </c>
    </row>
    <row r="2191" spans="1:2">
      <c r="A2191" s="11">
        <f>Returns!A2191</f>
        <v>0</v>
      </c>
      <c r="B2191" s="1">
        <f>ABS(Portfolios!B2191-AVERAGE(Portfolios!$B$2:$B$5644))</f>
        <v>0</v>
      </c>
    </row>
    <row r="2192" spans="1:2">
      <c r="A2192" s="11">
        <f>Returns!A2192</f>
        <v>0</v>
      </c>
      <c r="B2192" s="1">
        <f>ABS(Portfolios!B2192-AVERAGE(Portfolios!$B$2:$B$5644))</f>
        <v>0</v>
      </c>
    </row>
    <row r="2193" spans="1:2">
      <c r="A2193" s="11">
        <f>Returns!A2193</f>
        <v>0</v>
      </c>
      <c r="B2193" s="1">
        <f>ABS(Portfolios!B2193-AVERAGE(Portfolios!$B$2:$B$5644))</f>
        <v>0</v>
      </c>
    </row>
    <row r="2194" spans="1:2">
      <c r="A2194" s="11">
        <f>Returns!A2194</f>
        <v>0</v>
      </c>
      <c r="B2194" s="1">
        <f>ABS(Portfolios!B2194-AVERAGE(Portfolios!$B$2:$B$5644))</f>
        <v>0</v>
      </c>
    </row>
    <row r="2195" spans="1:2">
      <c r="A2195" s="11">
        <f>Returns!A2195</f>
        <v>0</v>
      </c>
      <c r="B2195" s="1">
        <f>ABS(Portfolios!B2195-AVERAGE(Portfolios!$B$2:$B$5644))</f>
        <v>0</v>
      </c>
    </row>
    <row r="2196" spans="1:2">
      <c r="A2196" s="11">
        <f>Returns!A2196</f>
        <v>0</v>
      </c>
      <c r="B2196" s="1">
        <f>ABS(Portfolios!B2196-AVERAGE(Portfolios!$B$2:$B$5644))</f>
        <v>0</v>
      </c>
    </row>
    <row r="2197" spans="1:2">
      <c r="A2197" s="11">
        <f>Returns!A2197</f>
        <v>0</v>
      </c>
      <c r="B2197" s="1">
        <f>ABS(Portfolios!B2197-AVERAGE(Portfolios!$B$2:$B$5644))</f>
        <v>0</v>
      </c>
    </row>
    <row r="2198" spans="1:2">
      <c r="A2198" s="11">
        <f>Returns!A2198</f>
        <v>0</v>
      </c>
      <c r="B2198" s="1">
        <f>ABS(Portfolios!B2198-AVERAGE(Portfolios!$B$2:$B$5644))</f>
        <v>0</v>
      </c>
    </row>
    <row r="2199" spans="1:2">
      <c r="A2199" s="11">
        <f>Returns!A2199</f>
        <v>0</v>
      </c>
      <c r="B2199" s="1">
        <f>ABS(Portfolios!B2199-AVERAGE(Portfolios!$B$2:$B$5644))</f>
        <v>0</v>
      </c>
    </row>
    <row r="2200" spans="1:2">
      <c r="A2200" s="11">
        <f>Returns!A2200</f>
        <v>0</v>
      </c>
      <c r="B2200" s="1">
        <f>ABS(Portfolios!B2200-AVERAGE(Portfolios!$B$2:$B$5644))</f>
        <v>0</v>
      </c>
    </row>
    <row r="2201" spans="1:2">
      <c r="A2201" s="11">
        <f>Returns!A2201</f>
        <v>0</v>
      </c>
      <c r="B2201" s="1">
        <f>ABS(Portfolios!B2201-AVERAGE(Portfolios!$B$2:$B$5644))</f>
        <v>0</v>
      </c>
    </row>
    <row r="2202" spans="1:2">
      <c r="A2202" s="11">
        <f>Returns!A2202</f>
        <v>0</v>
      </c>
      <c r="B2202" s="1">
        <f>ABS(Portfolios!B2202-AVERAGE(Portfolios!$B$2:$B$5644))</f>
        <v>0</v>
      </c>
    </row>
    <row r="2203" spans="1:2">
      <c r="A2203" s="11">
        <f>Returns!A2203</f>
        <v>0</v>
      </c>
      <c r="B2203" s="1">
        <f>ABS(Portfolios!B2203-AVERAGE(Portfolios!$B$2:$B$5644))</f>
        <v>0</v>
      </c>
    </row>
    <row r="2204" spans="1:2">
      <c r="A2204" s="11">
        <f>Returns!A2204</f>
        <v>0</v>
      </c>
      <c r="B2204" s="1">
        <f>ABS(Portfolios!B2204-AVERAGE(Portfolios!$B$2:$B$5644))</f>
        <v>0</v>
      </c>
    </row>
    <row r="2205" spans="1:2">
      <c r="A2205" s="11">
        <f>Returns!A2205</f>
        <v>0</v>
      </c>
      <c r="B2205" s="1">
        <f>ABS(Portfolios!B2205-AVERAGE(Portfolios!$B$2:$B$5644))</f>
        <v>0</v>
      </c>
    </row>
    <row r="2206" spans="1:2">
      <c r="A2206" s="11">
        <f>Returns!A2206</f>
        <v>0</v>
      </c>
      <c r="B2206" s="1">
        <f>ABS(Portfolios!B2206-AVERAGE(Portfolios!$B$2:$B$5644))</f>
        <v>0</v>
      </c>
    </row>
    <row r="2207" spans="1:2">
      <c r="A2207" s="11">
        <f>Returns!A2207</f>
        <v>0</v>
      </c>
      <c r="B2207" s="1">
        <f>ABS(Portfolios!B2207-AVERAGE(Portfolios!$B$2:$B$5644))</f>
        <v>0</v>
      </c>
    </row>
    <row r="2208" spans="1:2">
      <c r="A2208" s="11">
        <f>Returns!A2208</f>
        <v>0</v>
      </c>
      <c r="B2208" s="1">
        <f>ABS(Portfolios!B2208-AVERAGE(Portfolios!$B$2:$B$5644))</f>
        <v>0</v>
      </c>
    </row>
    <row r="2209" spans="1:2">
      <c r="A2209" s="11">
        <f>Returns!A2209</f>
        <v>0</v>
      </c>
      <c r="B2209" s="1">
        <f>ABS(Portfolios!B2209-AVERAGE(Portfolios!$B$2:$B$5644))</f>
        <v>0</v>
      </c>
    </row>
    <row r="2210" spans="1:2">
      <c r="A2210" s="11">
        <f>Returns!A2210</f>
        <v>0</v>
      </c>
      <c r="B2210" s="1">
        <f>ABS(Portfolios!B2210-AVERAGE(Portfolios!$B$2:$B$5644))</f>
        <v>0</v>
      </c>
    </row>
    <row r="2211" spans="1:2">
      <c r="A2211" s="11">
        <f>Returns!A2211</f>
        <v>0</v>
      </c>
      <c r="B2211" s="1">
        <f>ABS(Portfolios!B2211-AVERAGE(Portfolios!$B$2:$B$5644))</f>
        <v>0</v>
      </c>
    </row>
    <row r="2212" spans="1:2">
      <c r="A2212" s="11">
        <f>Returns!A2212</f>
        <v>0</v>
      </c>
      <c r="B2212" s="1">
        <f>ABS(Portfolios!B2212-AVERAGE(Portfolios!$B$2:$B$5644))</f>
        <v>0</v>
      </c>
    </row>
    <row r="2213" spans="1:2">
      <c r="A2213" s="11">
        <f>Returns!A2213</f>
        <v>0</v>
      </c>
      <c r="B2213" s="1">
        <f>ABS(Portfolios!B2213-AVERAGE(Portfolios!$B$2:$B$5644))</f>
        <v>0</v>
      </c>
    </row>
    <row r="2214" spans="1:2">
      <c r="A2214" s="11">
        <f>Returns!A2214</f>
        <v>0</v>
      </c>
      <c r="B2214" s="1">
        <f>ABS(Portfolios!B2214-AVERAGE(Portfolios!$B$2:$B$5644))</f>
        <v>0</v>
      </c>
    </row>
    <row r="2215" spans="1:2">
      <c r="A2215" s="11">
        <f>Returns!A2215</f>
        <v>0</v>
      </c>
      <c r="B2215" s="1">
        <f>ABS(Portfolios!B2215-AVERAGE(Portfolios!$B$2:$B$5644))</f>
        <v>0</v>
      </c>
    </row>
    <row r="2216" spans="1:2">
      <c r="A2216" s="11">
        <f>Returns!A2216</f>
        <v>0</v>
      </c>
      <c r="B2216" s="1">
        <f>ABS(Portfolios!B2216-AVERAGE(Portfolios!$B$2:$B$5644))</f>
        <v>0</v>
      </c>
    </row>
    <row r="2217" spans="1:2">
      <c r="A2217" s="11">
        <f>Returns!A2217</f>
        <v>0</v>
      </c>
      <c r="B2217" s="1">
        <f>ABS(Portfolios!B2217-AVERAGE(Portfolios!$B$2:$B$5644))</f>
        <v>0</v>
      </c>
    </row>
    <row r="2218" spans="1:2">
      <c r="A2218" s="11">
        <f>Returns!A2218</f>
        <v>0</v>
      </c>
      <c r="B2218" s="1">
        <f>ABS(Portfolios!B2218-AVERAGE(Portfolios!$B$2:$B$5644))</f>
        <v>0</v>
      </c>
    </row>
    <row r="2219" spans="1:2">
      <c r="A2219" s="11">
        <f>Returns!A2219</f>
        <v>0</v>
      </c>
      <c r="B2219" s="1">
        <f>ABS(Portfolios!B2219-AVERAGE(Portfolios!$B$2:$B$5644))</f>
        <v>0</v>
      </c>
    </row>
    <row r="2220" spans="1:2">
      <c r="A2220" s="11">
        <f>Returns!A2220</f>
        <v>0</v>
      </c>
      <c r="B2220" s="1">
        <f>ABS(Portfolios!B2220-AVERAGE(Portfolios!$B$2:$B$5644))</f>
        <v>0</v>
      </c>
    </row>
    <row r="2221" spans="1:2">
      <c r="A2221" s="11">
        <f>Returns!A2221</f>
        <v>0</v>
      </c>
      <c r="B2221" s="1">
        <f>ABS(Portfolios!B2221-AVERAGE(Portfolios!$B$2:$B$5644))</f>
        <v>0</v>
      </c>
    </row>
    <row r="2222" spans="1:2">
      <c r="A2222" s="11">
        <f>Returns!A2222</f>
        <v>0</v>
      </c>
      <c r="B2222" s="1">
        <f>ABS(Portfolios!B2222-AVERAGE(Portfolios!$B$2:$B$5644))</f>
        <v>0</v>
      </c>
    </row>
    <row r="2223" spans="1:2">
      <c r="A2223" s="11">
        <f>Returns!A2223</f>
        <v>0</v>
      </c>
      <c r="B2223" s="1">
        <f>ABS(Portfolios!B2223-AVERAGE(Portfolios!$B$2:$B$5644))</f>
        <v>0</v>
      </c>
    </row>
    <row r="2224" spans="1:2">
      <c r="A2224" s="11">
        <f>Returns!A2224</f>
        <v>0</v>
      </c>
      <c r="B2224" s="1">
        <f>ABS(Portfolios!B2224-AVERAGE(Portfolios!$B$2:$B$5644))</f>
        <v>0</v>
      </c>
    </row>
    <row r="2225" spans="1:2">
      <c r="A2225" s="11">
        <f>Returns!A2225</f>
        <v>0</v>
      </c>
      <c r="B2225" s="1">
        <f>ABS(Portfolios!B2225-AVERAGE(Portfolios!$B$2:$B$5644))</f>
        <v>0</v>
      </c>
    </row>
    <row r="2226" spans="1:2">
      <c r="A2226" s="11">
        <f>Returns!A2226</f>
        <v>0</v>
      </c>
      <c r="B2226" s="1">
        <f>ABS(Portfolios!B2226-AVERAGE(Portfolios!$B$2:$B$5644))</f>
        <v>0</v>
      </c>
    </row>
    <row r="2227" spans="1:2">
      <c r="A2227" s="11">
        <f>Returns!A2227</f>
        <v>0</v>
      </c>
      <c r="B2227" s="1">
        <f>ABS(Portfolios!B2227-AVERAGE(Portfolios!$B$2:$B$5644))</f>
        <v>0</v>
      </c>
    </row>
    <row r="2228" spans="1:2">
      <c r="A2228" s="11">
        <f>Returns!A2228</f>
        <v>0</v>
      </c>
      <c r="B2228" s="1">
        <f>ABS(Portfolios!B2228-AVERAGE(Portfolios!$B$2:$B$5644))</f>
        <v>0</v>
      </c>
    </row>
    <row r="2229" spans="1:2">
      <c r="A2229" s="11">
        <f>Returns!A2229</f>
        <v>0</v>
      </c>
      <c r="B2229" s="1">
        <f>ABS(Portfolios!B2229-AVERAGE(Portfolios!$B$2:$B$5644))</f>
        <v>0</v>
      </c>
    </row>
    <row r="2230" spans="1:2">
      <c r="A2230" s="11">
        <f>Returns!A2230</f>
        <v>0</v>
      </c>
      <c r="B2230" s="1">
        <f>ABS(Portfolios!B2230-AVERAGE(Portfolios!$B$2:$B$5644))</f>
        <v>0</v>
      </c>
    </row>
    <row r="2231" spans="1:2">
      <c r="A2231" s="11">
        <f>Returns!A2231</f>
        <v>0</v>
      </c>
      <c r="B2231" s="1">
        <f>ABS(Portfolios!B2231-AVERAGE(Portfolios!$B$2:$B$5644))</f>
        <v>0</v>
      </c>
    </row>
    <row r="2232" spans="1:2">
      <c r="A2232" s="11">
        <f>Returns!A2232</f>
        <v>0</v>
      </c>
      <c r="B2232" s="1">
        <f>ABS(Portfolios!B2232-AVERAGE(Portfolios!$B$2:$B$5644))</f>
        <v>0</v>
      </c>
    </row>
    <row r="2233" spans="1:2">
      <c r="A2233" s="11">
        <f>Returns!A2233</f>
        <v>0</v>
      </c>
      <c r="B2233" s="1">
        <f>ABS(Portfolios!B2233-AVERAGE(Portfolios!$B$2:$B$5644))</f>
        <v>0</v>
      </c>
    </row>
    <row r="2234" spans="1:2">
      <c r="A2234" s="11">
        <f>Returns!A2234</f>
        <v>0</v>
      </c>
      <c r="B2234" s="1">
        <f>ABS(Portfolios!B2234-AVERAGE(Portfolios!$B$2:$B$5644))</f>
        <v>0</v>
      </c>
    </row>
    <row r="2235" spans="1:2">
      <c r="A2235" s="11">
        <f>Returns!A2235</f>
        <v>0</v>
      </c>
      <c r="B2235" s="1">
        <f>ABS(Portfolios!B2235-AVERAGE(Portfolios!$B$2:$B$5644))</f>
        <v>0</v>
      </c>
    </row>
    <row r="2236" spans="1:2">
      <c r="A2236" s="11">
        <f>Returns!A2236</f>
        <v>0</v>
      </c>
      <c r="B2236" s="1">
        <f>ABS(Portfolios!B2236-AVERAGE(Portfolios!$B$2:$B$5644))</f>
        <v>0</v>
      </c>
    </row>
    <row r="2237" spans="1:2">
      <c r="A2237" s="11">
        <f>Returns!A2237</f>
        <v>0</v>
      </c>
      <c r="B2237" s="1">
        <f>ABS(Portfolios!B2237-AVERAGE(Portfolios!$B$2:$B$5644))</f>
        <v>0</v>
      </c>
    </row>
    <row r="2238" spans="1:2">
      <c r="A2238" s="11">
        <f>Returns!A2238</f>
        <v>0</v>
      </c>
      <c r="B2238" s="1">
        <f>ABS(Portfolios!B2238-AVERAGE(Portfolios!$B$2:$B$5644))</f>
        <v>0</v>
      </c>
    </row>
    <row r="2239" spans="1:2">
      <c r="A2239" s="11">
        <f>Returns!A2239</f>
        <v>0</v>
      </c>
      <c r="B2239" s="1">
        <f>ABS(Portfolios!B2239-AVERAGE(Portfolios!$B$2:$B$5644))</f>
        <v>0</v>
      </c>
    </row>
    <row r="2240" spans="1:2">
      <c r="A2240" s="11">
        <f>Returns!A2240</f>
        <v>0</v>
      </c>
      <c r="B2240" s="1">
        <f>ABS(Portfolios!B2240-AVERAGE(Portfolios!$B$2:$B$5644))</f>
        <v>0</v>
      </c>
    </row>
    <row r="2241" spans="1:2">
      <c r="A2241" s="11">
        <f>Returns!A2241</f>
        <v>0</v>
      </c>
      <c r="B2241" s="1">
        <f>ABS(Portfolios!B2241-AVERAGE(Portfolios!$B$2:$B$5644))</f>
        <v>0</v>
      </c>
    </row>
    <row r="2242" spans="1:2">
      <c r="A2242" s="11">
        <f>Returns!A2242</f>
        <v>0</v>
      </c>
      <c r="B2242" s="1">
        <f>ABS(Portfolios!B2242-AVERAGE(Portfolios!$B$2:$B$5644))</f>
        <v>0</v>
      </c>
    </row>
    <row r="2243" spans="1:2">
      <c r="A2243" s="11">
        <f>Returns!A2243</f>
        <v>0</v>
      </c>
      <c r="B2243" s="1">
        <f>ABS(Portfolios!B2243-AVERAGE(Portfolios!$B$2:$B$5644))</f>
        <v>0</v>
      </c>
    </row>
    <row r="2244" spans="1:2">
      <c r="A2244" s="11">
        <f>Returns!A2244</f>
        <v>0</v>
      </c>
      <c r="B2244" s="1">
        <f>ABS(Portfolios!B2244-AVERAGE(Portfolios!$B$2:$B$5644))</f>
        <v>0</v>
      </c>
    </row>
    <row r="2245" spans="1:2">
      <c r="A2245" s="11">
        <f>Returns!A2245</f>
        <v>0</v>
      </c>
      <c r="B2245" s="1">
        <f>ABS(Portfolios!B2245-AVERAGE(Portfolios!$B$2:$B$5644))</f>
        <v>0</v>
      </c>
    </row>
    <row r="2246" spans="1:2">
      <c r="A2246" s="11">
        <f>Returns!A2246</f>
        <v>0</v>
      </c>
      <c r="B2246" s="1">
        <f>ABS(Portfolios!B2246-AVERAGE(Portfolios!$B$2:$B$5644))</f>
        <v>0</v>
      </c>
    </row>
    <row r="2247" spans="1:2">
      <c r="A2247" s="11">
        <f>Returns!A2247</f>
        <v>0</v>
      </c>
      <c r="B2247" s="1">
        <f>ABS(Portfolios!B2247-AVERAGE(Portfolios!$B$2:$B$5644))</f>
        <v>0</v>
      </c>
    </row>
    <row r="2248" spans="1:2">
      <c r="A2248" s="11">
        <f>Returns!A2248</f>
        <v>0</v>
      </c>
      <c r="B2248" s="1">
        <f>ABS(Portfolios!B2248-AVERAGE(Portfolios!$B$2:$B$5644))</f>
        <v>0</v>
      </c>
    </row>
    <row r="2249" spans="1:2">
      <c r="A2249" s="11">
        <f>Returns!A2249</f>
        <v>0</v>
      </c>
      <c r="B2249" s="1">
        <f>ABS(Portfolios!B2249-AVERAGE(Portfolios!$B$2:$B$5644))</f>
        <v>0</v>
      </c>
    </row>
    <row r="2250" spans="1:2">
      <c r="A2250" s="11">
        <f>Returns!A2250</f>
        <v>0</v>
      </c>
      <c r="B2250" s="1">
        <f>ABS(Portfolios!B2250-AVERAGE(Portfolios!$B$2:$B$5644))</f>
        <v>0</v>
      </c>
    </row>
    <row r="2251" spans="1:2">
      <c r="A2251" s="11">
        <f>Returns!A2251</f>
        <v>0</v>
      </c>
      <c r="B2251" s="1">
        <f>ABS(Portfolios!B2251-AVERAGE(Portfolios!$B$2:$B$5644))</f>
        <v>0</v>
      </c>
    </row>
    <row r="2252" spans="1:2">
      <c r="A2252" s="11">
        <f>Returns!A2252</f>
        <v>0</v>
      </c>
      <c r="B2252" s="1">
        <f>ABS(Portfolios!B2252-AVERAGE(Portfolios!$B$2:$B$5644))</f>
        <v>0</v>
      </c>
    </row>
    <row r="2253" spans="1:2">
      <c r="A2253" s="11">
        <f>Returns!A2253</f>
        <v>0</v>
      </c>
      <c r="B2253" s="1">
        <f>ABS(Portfolios!B2253-AVERAGE(Portfolios!$B$2:$B$5644))</f>
        <v>0</v>
      </c>
    </row>
    <row r="2254" spans="1:2">
      <c r="A2254" s="11">
        <f>Returns!A2254</f>
        <v>0</v>
      </c>
      <c r="B2254" s="1">
        <f>ABS(Portfolios!B2254-AVERAGE(Portfolios!$B$2:$B$5644))</f>
        <v>0</v>
      </c>
    </row>
    <row r="2255" spans="1:2">
      <c r="A2255" s="11">
        <f>Returns!A2255</f>
        <v>0</v>
      </c>
      <c r="B2255" s="1">
        <f>ABS(Portfolios!B2255-AVERAGE(Portfolios!$B$2:$B$5644))</f>
        <v>0</v>
      </c>
    </row>
    <row r="2256" spans="1:2">
      <c r="A2256" s="11">
        <f>Returns!A2256</f>
        <v>0</v>
      </c>
      <c r="B2256" s="1">
        <f>ABS(Portfolios!B2256-AVERAGE(Portfolios!$B$2:$B$5644))</f>
        <v>0</v>
      </c>
    </row>
    <row r="2257" spans="1:2">
      <c r="A2257" s="11">
        <f>Returns!A2257</f>
        <v>0</v>
      </c>
      <c r="B2257" s="1">
        <f>ABS(Portfolios!B2257-AVERAGE(Portfolios!$B$2:$B$5644))</f>
        <v>0</v>
      </c>
    </row>
    <row r="2258" spans="1:2">
      <c r="A2258" s="11">
        <f>Returns!A2258</f>
        <v>0</v>
      </c>
      <c r="B2258" s="1">
        <f>ABS(Portfolios!B2258-AVERAGE(Portfolios!$B$2:$B$5644))</f>
        <v>0</v>
      </c>
    </row>
    <row r="2259" spans="1:2">
      <c r="A2259" s="11">
        <f>Returns!A2259</f>
        <v>0</v>
      </c>
      <c r="B2259" s="1">
        <f>ABS(Portfolios!B2259-AVERAGE(Portfolios!$B$2:$B$5644))</f>
        <v>0</v>
      </c>
    </row>
    <row r="2260" spans="1:2">
      <c r="A2260" s="11">
        <f>Returns!A2260</f>
        <v>0</v>
      </c>
      <c r="B2260" s="1">
        <f>ABS(Portfolios!B2260-AVERAGE(Portfolios!$B$2:$B$5644))</f>
        <v>0</v>
      </c>
    </row>
    <row r="2261" spans="1:2">
      <c r="A2261" s="11">
        <f>Returns!A2261</f>
        <v>0</v>
      </c>
      <c r="B2261" s="1">
        <f>ABS(Portfolios!B2261-AVERAGE(Portfolios!$B$2:$B$5644))</f>
        <v>0</v>
      </c>
    </row>
    <row r="2262" spans="1:2">
      <c r="A2262" s="11">
        <f>Returns!A2262</f>
        <v>0</v>
      </c>
      <c r="B2262" s="1">
        <f>ABS(Portfolios!B2262-AVERAGE(Portfolios!$B$2:$B$5644))</f>
        <v>0</v>
      </c>
    </row>
    <row r="2263" spans="1:2">
      <c r="A2263" s="11">
        <f>Returns!A2263</f>
        <v>0</v>
      </c>
      <c r="B2263" s="1">
        <f>ABS(Portfolios!B2263-AVERAGE(Portfolios!$B$2:$B$5644))</f>
        <v>0</v>
      </c>
    </row>
    <row r="2264" spans="1:2">
      <c r="A2264" s="11">
        <f>Returns!A2264</f>
        <v>0</v>
      </c>
      <c r="B2264" s="1">
        <f>ABS(Portfolios!B2264-AVERAGE(Portfolios!$B$2:$B$5644))</f>
        <v>0</v>
      </c>
    </row>
    <row r="2265" spans="1:2">
      <c r="A2265" s="11">
        <f>Returns!A2265</f>
        <v>0</v>
      </c>
      <c r="B2265" s="1">
        <f>ABS(Portfolios!B2265-AVERAGE(Portfolios!$B$2:$B$5644))</f>
        <v>0</v>
      </c>
    </row>
    <row r="2266" spans="1:2">
      <c r="A2266" s="11">
        <f>Returns!A2266</f>
        <v>0</v>
      </c>
      <c r="B2266" s="1">
        <f>ABS(Portfolios!B2266-AVERAGE(Portfolios!$B$2:$B$5644))</f>
        <v>0</v>
      </c>
    </row>
    <row r="2267" spans="1:2">
      <c r="A2267" s="11">
        <f>Returns!A2267</f>
        <v>0</v>
      </c>
      <c r="B2267" s="1">
        <f>ABS(Portfolios!B2267-AVERAGE(Portfolios!$B$2:$B$5644))</f>
        <v>0</v>
      </c>
    </row>
    <row r="2268" spans="1:2">
      <c r="A2268" s="11">
        <f>Returns!A2268</f>
        <v>0</v>
      </c>
      <c r="B2268" s="1">
        <f>ABS(Portfolios!B2268-AVERAGE(Portfolios!$B$2:$B$5644))</f>
        <v>0</v>
      </c>
    </row>
    <row r="2269" spans="1:2">
      <c r="A2269" s="11">
        <f>Returns!A2269</f>
        <v>0</v>
      </c>
      <c r="B2269" s="1">
        <f>ABS(Portfolios!B2269-AVERAGE(Portfolios!$B$2:$B$5644))</f>
        <v>0</v>
      </c>
    </row>
    <row r="2270" spans="1:2">
      <c r="A2270" s="11">
        <f>Returns!A2270</f>
        <v>0</v>
      </c>
      <c r="B2270" s="1">
        <f>ABS(Portfolios!B2270-AVERAGE(Portfolios!$B$2:$B$5644))</f>
        <v>0</v>
      </c>
    </row>
    <row r="2271" spans="1:2">
      <c r="A2271" s="11">
        <f>Returns!A2271</f>
        <v>0</v>
      </c>
      <c r="B2271" s="1">
        <f>ABS(Portfolios!B2271-AVERAGE(Portfolios!$B$2:$B$5644))</f>
        <v>0</v>
      </c>
    </row>
    <row r="2272" spans="1:2">
      <c r="A2272" s="11">
        <f>Returns!A2272</f>
        <v>0</v>
      </c>
      <c r="B2272" s="1">
        <f>ABS(Portfolios!B2272-AVERAGE(Portfolios!$B$2:$B$5644))</f>
        <v>0</v>
      </c>
    </row>
    <row r="2273" spans="1:2">
      <c r="A2273" s="11">
        <f>Returns!A2273</f>
        <v>0</v>
      </c>
      <c r="B2273" s="1">
        <f>ABS(Portfolios!B2273-AVERAGE(Portfolios!$B$2:$B$5644))</f>
        <v>0</v>
      </c>
    </row>
    <row r="2274" spans="1:2">
      <c r="A2274" s="11">
        <f>Returns!A2274</f>
        <v>0</v>
      </c>
      <c r="B2274" s="1">
        <f>ABS(Portfolios!B2274-AVERAGE(Portfolios!$B$2:$B$5644))</f>
        <v>0</v>
      </c>
    </row>
    <row r="2275" spans="1:2">
      <c r="A2275" s="11">
        <f>Returns!A2275</f>
        <v>0</v>
      </c>
      <c r="B2275" s="1">
        <f>ABS(Portfolios!B2275-AVERAGE(Portfolios!$B$2:$B$5644))</f>
        <v>0</v>
      </c>
    </row>
    <row r="2276" spans="1:2">
      <c r="A2276" s="11">
        <f>Returns!A2276</f>
        <v>0</v>
      </c>
      <c r="B2276" s="1">
        <f>ABS(Portfolios!B2276-AVERAGE(Portfolios!$B$2:$B$5644))</f>
        <v>0</v>
      </c>
    </row>
    <row r="2277" spans="1:2">
      <c r="A2277" s="11">
        <f>Returns!A2277</f>
        <v>0</v>
      </c>
      <c r="B2277" s="1">
        <f>ABS(Portfolios!B2277-AVERAGE(Portfolios!$B$2:$B$5644))</f>
        <v>0</v>
      </c>
    </row>
    <row r="2278" spans="1:2">
      <c r="A2278" s="11">
        <f>Returns!A2278</f>
        <v>0</v>
      </c>
      <c r="B2278" s="1">
        <f>ABS(Portfolios!B2278-AVERAGE(Portfolios!$B$2:$B$5644))</f>
        <v>0</v>
      </c>
    </row>
    <row r="2279" spans="1:2">
      <c r="A2279" s="11">
        <f>Returns!A2279</f>
        <v>0</v>
      </c>
      <c r="B2279" s="1">
        <f>ABS(Portfolios!B2279-AVERAGE(Portfolios!$B$2:$B$5644))</f>
        <v>0</v>
      </c>
    </row>
    <row r="2280" spans="1:2">
      <c r="A2280" s="11">
        <f>Returns!A2280</f>
        <v>0</v>
      </c>
      <c r="B2280" s="1">
        <f>ABS(Portfolios!B2280-AVERAGE(Portfolios!$B$2:$B$5644))</f>
        <v>0</v>
      </c>
    </row>
    <row r="2281" spans="1:2">
      <c r="A2281" s="11">
        <f>Returns!A2281</f>
        <v>0</v>
      </c>
      <c r="B2281" s="1">
        <f>ABS(Portfolios!B2281-AVERAGE(Portfolios!$B$2:$B$5644))</f>
        <v>0</v>
      </c>
    </row>
    <row r="2282" spans="1:2">
      <c r="A2282" s="11">
        <f>Returns!A2282</f>
        <v>0</v>
      </c>
      <c r="B2282" s="1">
        <f>ABS(Portfolios!B2282-AVERAGE(Portfolios!$B$2:$B$5644))</f>
        <v>0</v>
      </c>
    </row>
    <row r="2283" spans="1:2">
      <c r="A2283" s="11">
        <f>Returns!A2283</f>
        <v>0</v>
      </c>
      <c r="B2283" s="1">
        <f>ABS(Portfolios!B2283-AVERAGE(Portfolios!$B$2:$B$5644))</f>
        <v>0</v>
      </c>
    </row>
    <row r="2284" spans="1:2">
      <c r="A2284" s="11">
        <f>Returns!A2284</f>
        <v>0</v>
      </c>
      <c r="B2284" s="1">
        <f>ABS(Portfolios!B2284-AVERAGE(Portfolios!$B$2:$B$5644))</f>
        <v>0</v>
      </c>
    </row>
    <row r="2285" spans="1:2">
      <c r="A2285" s="11">
        <f>Returns!A2285</f>
        <v>0</v>
      </c>
      <c r="B2285" s="1">
        <f>ABS(Portfolios!B2285-AVERAGE(Portfolios!$B$2:$B$5644))</f>
        <v>0</v>
      </c>
    </row>
    <row r="2286" spans="1:2">
      <c r="A2286" s="11">
        <f>Returns!A2286</f>
        <v>0</v>
      </c>
      <c r="B2286" s="1">
        <f>ABS(Portfolios!B2286-AVERAGE(Portfolios!$B$2:$B$5644))</f>
        <v>0</v>
      </c>
    </row>
    <row r="2287" spans="1:2">
      <c r="A2287" s="11">
        <f>Returns!A2287</f>
        <v>0</v>
      </c>
      <c r="B2287" s="1">
        <f>ABS(Portfolios!B2287-AVERAGE(Portfolios!$B$2:$B$5644))</f>
        <v>0</v>
      </c>
    </row>
    <row r="2288" spans="1:2">
      <c r="A2288" s="11">
        <f>Returns!A2288</f>
        <v>0</v>
      </c>
      <c r="B2288" s="1">
        <f>ABS(Portfolios!B2288-AVERAGE(Portfolios!$B$2:$B$5644))</f>
        <v>0</v>
      </c>
    </row>
    <row r="2289" spans="1:2">
      <c r="A2289" s="11">
        <f>Returns!A2289</f>
        <v>0</v>
      </c>
      <c r="B2289" s="1">
        <f>ABS(Portfolios!B2289-AVERAGE(Portfolios!$B$2:$B$5644))</f>
        <v>0</v>
      </c>
    </row>
    <row r="2290" spans="1:2">
      <c r="A2290" s="11">
        <f>Returns!A2290</f>
        <v>0</v>
      </c>
      <c r="B2290" s="1">
        <f>ABS(Portfolios!B2290-AVERAGE(Portfolios!$B$2:$B$5644))</f>
        <v>0</v>
      </c>
    </row>
    <row r="2291" spans="1:2">
      <c r="A2291" s="11">
        <f>Returns!A2291</f>
        <v>0</v>
      </c>
      <c r="B2291" s="1">
        <f>ABS(Portfolios!B2291-AVERAGE(Portfolios!$B$2:$B$5644))</f>
        <v>0</v>
      </c>
    </row>
    <row r="2292" spans="1:2">
      <c r="A2292" s="11">
        <f>Returns!A2292</f>
        <v>0</v>
      </c>
      <c r="B2292" s="1">
        <f>ABS(Portfolios!B2292-AVERAGE(Portfolios!$B$2:$B$5644))</f>
        <v>0</v>
      </c>
    </row>
    <row r="2293" spans="1:2">
      <c r="A2293" s="11">
        <f>Returns!A2293</f>
        <v>0</v>
      </c>
      <c r="B2293" s="1">
        <f>ABS(Portfolios!B2293-AVERAGE(Portfolios!$B$2:$B$5644))</f>
        <v>0</v>
      </c>
    </row>
    <row r="2294" spans="1:2">
      <c r="A2294" s="11">
        <f>Returns!A2294</f>
        <v>0</v>
      </c>
      <c r="B2294" s="1">
        <f>ABS(Portfolios!B2294-AVERAGE(Portfolios!$B$2:$B$5644))</f>
        <v>0</v>
      </c>
    </row>
    <row r="2295" spans="1:2">
      <c r="A2295" s="11">
        <f>Returns!A2295</f>
        <v>0</v>
      </c>
      <c r="B2295" s="1">
        <f>ABS(Portfolios!B2295-AVERAGE(Portfolios!$B$2:$B$5644))</f>
        <v>0</v>
      </c>
    </row>
    <row r="2296" spans="1:2">
      <c r="A2296" s="11">
        <f>Returns!A2296</f>
        <v>0</v>
      </c>
      <c r="B2296" s="1">
        <f>ABS(Portfolios!B2296-AVERAGE(Portfolios!$B$2:$B$5644))</f>
        <v>0</v>
      </c>
    </row>
    <row r="2297" spans="1:2">
      <c r="A2297" s="11">
        <f>Returns!A2297</f>
        <v>0</v>
      </c>
      <c r="B2297" s="1">
        <f>ABS(Portfolios!B2297-AVERAGE(Portfolios!$B$2:$B$5644))</f>
        <v>0</v>
      </c>
    </row>
    <row r="2298" spans="1:2">
      <c r="A2298" s="11">
        <f>Returns!A2298</f>
        <v>0</v>
      </c>
      <c r="B2298" s="1">
        <f>ABS(Portfolios!B2298-AVERAGE(Portfolios!$B$2:$B$5644))</f>
        <v>0</v>
      </c>
    </row>
    <row r="2299" spans="1:2">
      <c r="A2299" s="11">
        <f>Returns!A2299</f>
        <v>0</v>
      </c>
      <c r="B2299" s="1">
        <f>ABS(Portfolios!B2299-AVERAGE(Portfolios!$B$2:$B$5644))</f>
        <v>0</v>
      </c>
    </row>
    <row r="2300" spans="1:2">
      <c r="A2300" s="11">
        <f>Returns!A2300</f>
        <v>0</v>
      </c>
      <c r="B2300" s="1">
        <f>ABS(Portfolios!B2300-AVERAGE(Portfolios!$B$2:$B$5644))</f>
        <v>0</v>
      </c>
    </row>
    <row r="2301" spans="1:2">
      <c r="A2301" s="11">
        <f>Returns!A2301</f>
        <v>0</v>
      </c>
      <c r="B2301" s="1">
        <f>ABS(Portfolios!B2301-AVERAGE(Portfolios!$B$2:$B$5644))</f>
        <v>0</v>
      </c>
    </row>
    <row r="2302" spans="1:2">
      <c r="A2302" s="11">
        <f>Returns!A2302</f>
        <v>0</v>
      </c>
      <c r="B2302" s="1">
        <f>ABS(Portfolios!B2302-AVERAGE(Portfolios!$B$2:$B$5644))</f>
        <v>0</v>
      </c>
    </row>
    <row r="2303" spans="1:2">
      <c r="A2303" s="11">
        <f>Returns!A2303</f>
        <v>0</v>
      </c>
      <c r="B2303" s="1">
        <f>ABS(Portfolios!B2303-AVERAGE(Portfolios!$B$2:$B$5644))</f>
        <v>0</v>
      </c>
    </row>
    <row r="2304" spans="1:2">
      <c r="A2304" s="11">
        <f>Returns!A2304</f>
        <v>0</v>
      </c>
      <c r="B2304" s="1">
        <f>ABS(Portfolios!B2304-AVERAGE(Portfolios!$B$2:$B$5644))</f>
        <v>0</v>
      </c>
    </row>
    <row r="2305" spans="1:2">
      <c r="A2305" s="11">
        <f>Returns!A2305</f>
        <v>0</v>
      </c>
      <c r="B2305" s="1">
        <f>ABS(Portfolios!B2305-AVERAGE(Portfolios!$B$2:$B$5644))</f>
        <v>0</v>
      </c>
    </row>
    <row r="2306" spans="1:2">
      <c r="A2306" s="11">
        <f>Returns!A2306</f>
        <v>0</v>
      </c>
      <c r="B2306" s="1">
        <f>ABS(Portfolios!B2306-AVERAGE(Portfolios!$B$2:$B$5644))</f>
        <v>0</v>
      </c>
    </row>
    <row r="2307" spans="1:2">
      <c r="A2307" s="11">
        <f>Returns!A2307</f>
        <v>0</v>
      </c>
      <c r="B2307" s="1">
        <f>ABS(Portfolios!B2307-AVERAGE(Portfolios!$B$2:$B$5644))</f>
        <v>0</v>
      </c>
    </row>
    <row r="2308" spans="1:2">
      <c r="A2308" s="11">
        <f>Returns!A2308</f>
        <v>0</v>
      </c>
      <c r="B2308" s="1">
        <f>ABS(Portfolios!B2308-AVERAGE(Portfolios!$B$2:$B$5644))</f>
        <v>0</v>
      </c>
    </row>
    <row r="2309" spans="1:2">
      <c r="A2309" s="11">
        <f>Returns!A2309</f>
        <v>0</v>
      </c>
      <c r="B2309" s="1">
        <f>ABS(Portfolios!B2309-AVERAGE(Portfolios!$B$2:$B$5644))</f>
        <v>0</v>
      </c>
    </row>
    <row r="2310" spans="1:2">
      <c r="A2310" s="11">
        <f>Returns!A2310</f>
        <v>0</v>
      </c>
      <c r="B2310" s="1">
        <f>ABS(Portfolios!B2310-AVERAGE(Portfolios!$B$2:$B$5644))</f>
        <v>0</v>
      </c>
    </row>
    <row r="2311" spans="1:2">
      <c r="A2311" s="11">
        <f>Returns!A2311</f>
        <v>0</v>
      </c>
      <c r="B2311" s="1">
        <f>ABS(Portfolios!B2311-AVERAGE(Portfolios!$B$2:$B$5644))</f>
        <v>0</v>
      </c>
    </row>
    <row r="2312" spans="1:2">
      <c r="A2312" s="11">
        <f>Returns!A2312</f>
        <v>0</v>
      </c>
      <c r="B2312" s="1">
        <f>ABS(Portfolios!B2312-AVERAGE(Portfolios!$B$2:$B$5644))</f>
        <v>0</v>
      </c>
    </row>
    <row r="2313" spans="1:2">
      <c r="A2313" s="11">
        <f>Returns!A2313</f>
        <v>0</v>
      </c>
      <c r="B2313" s="1">
        <f>ABS(Portfolios!B2313-AVERAGE(Portfolios!$B$2:$B$5644))</f>
        <v>0</v>
      </c>
    </row>
    <row r="2314" spans="1:2">
      <c r="A2314" s="11">
        <f>Returns!A2314</f>
        <v>0</v>
      </c>
      <c r="B2314" s="1">
        <f>ABS(Portfolios!B2314-AVERAGE(Portfolios!$B$2:$B$5644))</f>
        <v>0</v>
      </c>
    </row>
    <row r="2315" spans="1:2">
      <c r="A2315" s="11">
        <f>Returns!A2315</f>
        <v>0</v>
      </c>
      <c r="B2315" s="1">
        <f>ABS(Portfolios!B2315-AVERAGE(Portfolios!$B$2:$B$5644))</f>
        <v>0</v>
      </c>
    </row>
    <row r="2316" spans="1:2">
      <c r="A2316" s="11">
        <f>Returns!A2316</f>
        <v>0</v>
      </c>
      <c r="B2316" s="1">
        <f>ABS(Portfolios!B2316-AVERAGE(Portfolios!$B$2:$B$5644))</f>
        <v>0</v>
      </c>
    </row>
    <row r="2317" spans="1:2">
      <c r="A2317" s="11">
        <f>Returns!A2317</f>
        <v>0</v>
      </c>
      <c r="B2317" s="1">
        <f>ABS(Portfolios!B2317-AVERAGE(Portfolios!$B$2:$B$5644))</f>
        <v>0</v>
      </c>
    </row>
    <row r="2318" spans="1:2">
      <c r="A2318" s="11">
        <f>Returns!A2318</f>
        <v>0</v>
      </c>
      <c r="B2318" s="1">
        <f>ABS(Portfolios!B2318-AVERAGE(Portfolios!$B$2:$B$5644))</f>
        <v>0</v>
      </c>
    </row>
    <row r="2319" spans="1:2">
      <c r="A2319" s="11">
        <f>Returns!A2319</f>
        <v>0</v>
      </c>
      <c r="B2319" s="1">
        <f>ABS(Portfolios!B2319-AVERAGE(Portfolios!$B$2:$B$5644))</f>
        <v>0</v>
      </c>
    </row>
    <row r="2320" spans="1:2">
      <c r="A2320" s="11">
        <f>Returns!A2320</f>
        <v>0</v>
      </c>
      <c r="B2320" s="1">
        <f>ABS(Portfolios!B2320-AVERAGE(Portfolios!$B$2:$B$5644))</f>
        <v>0</v>
      </c>
    </row>
    <row r="2321" spans="1:2">
      <c r="A2321" s="11">
        <f>Returns!A2321</f>
        <v>0</v>
      </c>
      <c r="B2321" s="1">
        <f>ABS(Portfolios!B2321-AVERAGE(Portfolios!$B$2:$B$5644))</f>
        <v>0</v>
      </c>
    </row>
    <row r="2322" spans="1:2">
      <c r="A2322" s="11">
        <f>Returns!A2322</f>
        <v>0</v>
      </c>
      <c r="B2322" s="1">
        <f>ABS(Portfolios!B2322-AVERAGE(Portfolios!$B$2:$B$5644))</f>
        <v>0</v>
      </c>
    </row>
    <row r="2323" spans="1:2">
      <c r="A2323" s="11">
        <f>Returns!A2323</f>
        <v>0</v>
      </c>
      <c r="B2323" s="1">
        <f>ABS(Portfolios!B2323-AVERAGE(Portfolios!$B$2:$B$5644))</f>
        <v>0</v>
      </c>
    </row>
    <row r="2324" spans="1:2">
      <c r="A2324" s="11">
        <f>Returns!A2324</f>
        <v>0</v>
      </c>
      <c r="B2324" s="1">
        <f>ABS(Portfolios!B2324-AVERAGE(Portfolios!$B$2:$B$5644))</f>
        <v>0</v>
      </c>
    </row>
    <row r="2325" spans="1:2">
      <c r="A2325" s="11">
        <f>Returns!A2325</f>
        <v>0</v>
      </c>
      <c r="B2325" s="1">
        <f>ABS(Portfolios!B2325-AVERAGE(Portfolios!$B$2:$B$5644))</f>
        <v>0</v>
      </c>
    </row>
    <row r="2326" spans="1:2">
      <c r="A2326" s="11">
        <f>Returns!A2326</f>
        <v>0</v>
      </c>
      <c r="B2326" s="1">
        <f>ABS(Portfolios!B2326-AVERAGE(Portfolios!$B$2:$B$5644))</f>
        <v>0</v>
      </c>
    </row>
    <row r="2327" spans="1:2">
      <c r="A2327" s="11">
        <f>Returns!A2327</f>
        <v>0</v>
      </c>
      <c r="B2327" s="1">
        <f>ABS(Portfolios!B2327-AVERAGE(Portfolios!$B$2:$B$5644))</f>
        <v>0</v>
      </c>
    </row>
    <row r="2328" spans="1:2">
      <c r="A2328" s="11">
        <f>Returns!A2328</f>
        <v>0</v>
      </c>
      <c r="B2328" s="1">
        <f>ABS(Portfolios!B2328-AVERAGE(Portfolios!$B$2:$B$5644))</f>
        <v>0</v>
      </c>
    </row>
    <row r="2329" spans="1:2">
      <c r="A2329" s="11">
        <f>Returns!A2329</f>
        <v>0</v>
      </c>
      <c r="B2329" s="1">
        <f>ABS(Portfolios!B2329-AVERAGE(Portfolios!$B$2:$B$5644))</f>
        <v>0</v>
      </c>
    </row>
    <row r="2330" spans="1:2">
      <c r="A2330" s="11">
        <f>Returns!A2330</f>
        <v>0</v>
      </c>
      <c r="B2330" s="1">
        <f>ABS(Portfolios!B2330-AVERAGE(Portfolios!$B$2:$B$5644))</f>
        <v>0</v>
      </c>
    </row>
    <row r="2331" spans="1:2">
      <c r="A2331" s="11">
        <f>Returns!A2331</f>
        <v>0</v>
      </c>
      <c r="B2331" s="1">
        <f>ABS(Portfolios!B2331-AVERAGE(Portfolios!$B$2:$B$5644))</f>
        <v>0</v>
      </c>
    </row>
    <row r="2332" spans="1:2">
      <c r="A2332" s="11">
        <f>Returns!A2332</f>
        <v>0</v>
      </c>
      <c r="B2332" s="1">
        <f>ABS(Portfolios!B2332-AVERAGE(Portfolios!$B$2:$B$5644))</f>
        <v>0</v>
      </c>
    </row>
    <row r="2333" spans="1:2">
      <c r="A2333" s="11">
        <f>Returns!A2333</f>
        <v>0</v>
      </c>
      <c r="B2333" s="1">
        <f>ABS(Portfolios!B2333-AVERAGE(Portfolios!$B$2:$B$5644))</f>
        <v>0</v>
      </c>
    </row>
    <row r="2334" spans="1:2">
      <c r="A2334" s="11">
        <f>Returns!A2334</f>
        <v>0</v>
      </c>
      <c r="B2334" s="1">
        <f>ABS(Portfolios!B2334-AVERAGE(Portfolios!$B$2:$B$5644))</f>
        <v>0</v>
      </c>
    </row>
    <row r="2335" spans="1:2">
      <c r="A2335" s="11">
        <f>Returns!A2335</f>
        <v>0</v>
      </c>
      <c r="B2335" s="1">
        <f>ABS(Portfolios!B2335-AVERAGE(Portfolios!$B$2:$B$5644))</f>
        <v>0</v>
      </c>
    </row>
    <row r="2336" spans="1:2">
      <c r="A2336" s="11">
        <f>Returns!A2336</f>
        <v>0</v>
      </c>
      <c r="B2336" s="1">
        <f>ABS(Portfolios!B2336-AVERAGE(Portfolios!$B$2:$B$5644))</f>
        <v>0</v>
      </c>
    </row>
    <row r="2337" spans="1:2">
      <c r="A2337" s="11">
        <f>Returns!A2337</f>
        <v>0</v>
      </c>
      <c r="B2337" s="1">
        <f>ABS(Portfolios!B2337-AVERAGE(Portfolios!$B$2:$B$5644))</f>
        <v>0</v>
      </c>
    </row>
    <row r="2338" spans="1:2">
      <c r="A2338" s="11">
        <f>Returns!A2338</f>
        <v>0</v>
      </c>
      <c r="B2338" s="1">
        <f>ABS(Portfolios!B2338-AVERAGE(Portfolios!$B$2:$B$5644))</f>
        <v>0</v>
      </c>
    </row>
    <row r="2339" spans="1:2">
      <c r="A2339" s="11">
        <f>Returns!A2339</f>
        <v>0</v>
      </c>
      <c r="B2339" s="1">
        <f>ABS(Portfolios!B2339-AVERAGE(Portfolios!$B$2:$B$5644))</f>
        <v>0</v>
      </c>
    </row>
    <row r="2340" spans="1:2">
      <c r="A2340" s="11">
        <f>Returns!A2340</f>
        <v>0</v>
      </c>
      <c r="B2340" s="1">
        <f>ABS(Portfolios!B2340-AVERAGE(Portfolios!$B$2:$B$5644))</f>
        <v>0</v>
      </c>
    </row>
    <row r="2341" spans="1:2">
      <c r="A2341" s="11">
        <f>Returns!A2341</f>
        <v>0</v>
      </c>
      <c r="B2341" s="1">
        <f>ABS(Portfolios!B2341-AVERAGE(Portfolios!$B$2:$B$5644))</f>
        <v>0</v>
      </c>
    </row>
    <row r="2342" spans="1:2">
      <c r="A2342" s="11">
        <f>Returns!A2342</f>
        <v>0</v>
      </c>
      <c r="B2342" s="1">
        <f>ABS(Portfolios!B2342-AVERAGE(Portfolios!$B$2:$B$5644))</f>
        <v>0</v>
      </c>
    </row>
    <row r="2343" spans="1:2">
      <c r="A2343" s="11">
        <f>Returns!A2343</f>
        <v>0</v>
      </c>
      <c r="B2343" s="1">
        <f>ABS(Portfolios!B2343-AVERAGE(Portfolios!$B$2:$B$5644))</f>
        <v>0</v>
      </c>
    </row>
    <row r="2344" spans="1:2">
      <c r="A2344" s="11">
        <f>Returns!A2344</f>
        <v>0</v>
      </c>
      <c r="B2344" s="1">
        <f>ABS(Portfolios!B2344-AVERAGE(Portfolios!$B$2:$B$5644))</f>
        <v>0</v>
      </c>
    </row>
    <row r="2345" spans="1:2">
      <c r="A2345" s="11">
        <f>Returns!A2345</f>
        <v>0</v>
      </c>
      <c r="B2345" s="1">
        <f>ABS(Portfolios!B2345-AVERAGE(Portfolios!$B$2:$B$5644))</f>
        <v>0</v>
      </c>
    </row>
    <row r="2346" spans="1:2">
      <c r="A2346" s="11">
        <f>Returns!A2346</f>
        <v>0</v>
      </c>
      <c r="B2346" s="1">
        <f>ABS(Portfolios!B2346-AVERAGE(Portfolios!$B$2:$B$5644))</f>
        <v>0</v>
      </c>
    </row>
    <row r="2347" spans="1:2">
      <c r="A2347" s="11">
        <f>Returns!A2347</f>
        <v>0</v>
      </c>
      <c r="B2347" s="1">
        <f>ABS(Portfolios!B2347-AVERAGE(Portfolios!$B$2:$B$5644))</f>
        <v>0</v>
      </c>
    </row>
    <row r="2348" spans="1:2">
      <c r="A2348" s="11">
        <f>Returns!A2348</f>
        <v>0</v>
      </c>
      <c r="B2348" s="1">
        <f>ABS(Portfolios!B2348-AVERAGE(Portfolios!$B$2:$B$5644))</f>
        <v>0</v>
      </c>
    </row>
    <row r="2349" spans="1:2">
      <c r="A2349" s="11">
        <f>Returns!A2349</f>
        <v>0</v>
      </c>
      <c r="B2349" s="1">
        <f>ABS(Portfolios!B2349-AVERAGE(Portfolios!$B$2:$B$5644))</f>
        <v>0</v>
      </c>
    </row>
    <row r="2350" spans="1:2">
      <c r="A2350" s="11">
        <f>Returns!A2350</f>
        <v>0</v>
      </c>
      <c r="B2350" s="1">
        <f>ABS(Portfolios!B2350-AVERAGE(Portfolios!$B$2:$B$5644))</f>
        <v>0</v>
      </c>
    </row>
    <row r="2351" spans="1:2">
      <c r="A2351" s="11">
        <f>Returns!A2351</f>
        <v>0</v>
      </c>
      <c r="B2351" s="1">
        <f>ABS(Portfolios!B2351-AVERAGE(Portfolios!$B$2:$B$5644))</f>
        <v>0</v>
      </c>
    </row>
    <row r="2352" spans="1:2">
      <c r="A2352" s="11">
        <f>Returns!A2352</f>
        <v>0</v>
      </c>
      <c r="B2352" s="1">
        <f>ABS(Portfolios!B2352-AVERAGE(Portfolios!$B$2:$B$5644))</f>
        <v>0</v>
      </c>
    </row>
    <row r="2353" spans="1:2">
      <c r="A2353" s="11">
        <f>Returns!A2353</f>
        <v>0</v>
      </c>
      <c r="B2353" s="1">
        <f>ABS(Portfolios!B2353-AVERAGE(Portfolios!$B$2:$B$5644))</f>
        <v>0</v>
      </c>
    </row>
    <row r="2354" spans="1:2">
      <c r="A2354" s="11">
        <f>Returns!A2354</f>
        <v>0</v>
      </c>
      <c r="B2354" s="1">
        <f>ABS(Portfolios!B2354-AVERAGE(Portfolios!$B$2:$B$5644))</f>
        <v>0</v>
      </c>
    </row>
    <row r="2355" spans="1:2">
      <c r="A2355" s="11">
        <f>Returns!A2355</f>
        <v>0</v>
      </c>
      <c r="B2355" s="1">
        <f>ABS(Portfolios!B2355-AVERAGE(Portfolios!$B$2:$B$5644))</f>
        <v>0</v>
      </c>
    </row>
    <row r="2356" spans="1:2">
      <c r="A2356" s="11">
        <f>Returns!A2356</f>
        <v>0</v>
      </c>
      <c r="B2356" s="1">
        <f>ABS(Portfolios!B2356-AVERAGE(Portfolios!$B$2:$B$5644))</f>
        <v>0</v>
      </c>
    </row>
    <row r="2357" spans="1:2">
      <c r="A2357" s="11">
        <f>Returns!A2357</f>
        <v>0</v>
      </c>
      <c r="B2357" s="1">
        <f>ABS(Portfolios!B2357-AVERAGE(Portfolios!$B$2:$B$5644))</f>
        <v>0</v>
      </c>
    </row>
    <row r="2358" spans="1:2">
      <c r="A2358" s="11">
        <f>Returns!A2358</f>
        <v>0</v>
      </c>
      <c r="B2358" s="1">
        <f>ABS(Portfolios!B2358-AVERAGE(Portfolios!$B$2:$B$5644))</f>
        <v>0</v>
      </c>
    </row>
    <row r="2359" spans="1:2">
      <c r="A2359" s="11">
        <f>Returns!A2359</f>
        <v>0</v>
      </c>
      <c r="B2359" s="1">
        <f>ABS(Portfolios!B2359-AVERAGE(Portfolios!$B$2:$B$5644))</f>
        <v>0</v>
      </c>
    </row>
    <row r="2360" spans="1:2">
      <c r="A2360" s="11">
        <f>Returns!A2360</f>
        <v>0</v>
      </c>
      <c r="B2360" s="1">
        <f>ABS(Portfolios!B2360-AVERAGE(Portfolios!$B$2:$B$5644))</f>
        <v>0</v>
      </c>
    </row>
    <row r="2361" spans="1:2">
      <c r="A2361" s="11">
        <f>Returns!A2361</f>
        <v>0</v>
      </c>
      <c r="B2361" s="1">
        <f>ABS(Portfolios!B2361-AVERAGE(Portfolios!$B$2:$B$5644))</f>
        <v>0</v>
      </c>
    </row>
    <row r="2362" spans="1:2">
      <c r="A2362" s="11">
        <f>Returns!A2362</f>
        <v>0</v>
      </c>
      <c r="B2362" s="1">
        <f>ABS(Portfolios!B2362-AVERAGE(Portfolios!$B$2:$B$5644))</f>
        <v>0</v>
      </c>
    </row>
    <row r="2363" spans="1:2">
      <c r="A2363" s="11">
        <f>Returns!A2363</f>
        <v>0</v>
      </c>
      <c r="B2363" s="1">
        <f>ABS(Portfolios!B2363-AVERAGE(Portfolios!$B$2:$B$5644))</f>
        <v>0</v>
      </c>
    </row>
    <row r="2364" spans="1:2">
      <c r="A2364" s="11">
        <f>Returns!A2364</f>
        <v>0</v>
      </c>
      <c r="B2364" s="1">
        <f>ABS(Portfolios!B2364-AVERAGE(Portfolios!$B$2:$B$5644))</f>
        <v>0</v>
      </c>
    </row>
    <row r="2365" spans="1:2">
      <c r="A2365" s="11">
        <f>Returns!A2365</f>
        <v>0</v>
      </c>
      <c r="B2365" s="1">
        <f>ABS(Portfolios!B2365-AVERAGE(Portfolios!$B$2:$B$5644))</f>
        <v>0</v>
      </c>
    </row>
    <row r="2366" spans="1:2">
      <c r="A2366" s="11">
        <f>Returns!A2366</f>
        <v>0</v>
      </c>
      <c r="B2366" s="1">
        <f>ABS(Portfolios!B2366-AVERAGE(Portfolios!$B$2:$B$5644))</f>
        <v>0</v>
      </c>
    </row>
    <row r="2367" spans="1:2">
      <c r="A2367" s="11">
        <f>Returns!A2367</f>
        <v>0</v>
      </c>
      <c r="B2367" s="1">
        <f>ABS(Portfolios!B2367-AVERAGE(Portfolios!$B$2:$B$5644))</f>
        <v>0</v>
      </c>
    </row>
    <row r="2368" spans="1:2">
      <c r="A2368" s="11">
        <f>Returns!A2368</f>
        <v>0</v>
      </c>
      <c r="B2368" s="1">
        <f>ABS(Portfolios!B2368-AVERAGE(Portfolios!$B$2:$B$5644))</f>
        <v>0</v>
      </c>
    </row>
    <row r="2369" spans="1:2">
      <c r="A2369" s="11">
        <f>Returns!A2369</f>
        <v>0</v>
      </c>
      <c r="B2369" s="1">
        <f>ABS(Portfolios!B2369-AVERAGE(Portfolios!$B$2:$B$5644))</f>
        <v>0</v>
      </c>
    </row>
    <row r="2370" spans="1:2">
      <c r="A2370" s="11">
        <f>Returns!A2370</f>
        <v>0</v>
      </c>
      <c r="B2370" s="1">
        <f>ABS(Portfolios!B2370-AVERAGE(Portfolios!$B$2:$B$5644))</f>
        <v>0</v>
      </c>
    </row>
    <row r="2371" spans="1:2">
      <c r="A2371" s="11">
        <f>Returns!A2371</f>
        <v>0</v>
      </c>
      <c r="B2371" s="1">
        <f>ABS(Portfolios!B2371-AVERAGE(Portfolios!$B$2:$B$5644))</f>
        <v>0</v>
      </c>
    </row>
    <row r="2372" spans="1:2">
      <c r="A2372" s="11">
        <f>Returns!A2372</f>
        <v>0</v>
      </c>
      <c r="B2372" s="1">
        <f>ABS(Portfolios!B2372-AVERAGE(Portfolios!$B$2:$B$5644))</f>
        <v>0</v>
      </c>
    </row>
    <row r="2373" spans="1:2">
      <c r="A2373" s="11">
        <f>Returns!A2373</f>
        <v>0</v>
      </c>
      <c r="B2373" s="1">
        <f>ABS(Portfolios!B2373-AVERAGE(Portfolios!$B$2:$B$5644))</f>
        <v>0</v>
      </c>
    </row>
    <row r="2374" spans="1:2">
      <c r="A2374" s="11">
        <f>Returns!A2374</f>
        <v>0</v>
      </c>
      <c r="B2374" s="1">
        <f>ABS(Portfolios!B2374-AVERAGE(Portfolios!$B$2:$B$5644))</f>
        <v>0</v>
      </c>
    </row>
    <row r="2375" spans="1:2">
      <c r="A2375" s="11">
        <f>Returns!A2375</f>
        <v>0</v>
      </c>
      <c r="B2375" s="1">
        <f>ABS(Portfolios!B2375-AVERAGE(Portfolios!$B$2:$B$5644))</f>
        <v>0</v>
      </c>
    </row>
    <row r="2376" spans="1:2">
      <c r="A2376" s="11">
        <f>Returns!A2376</f>
        <v>0</v>
      </c>
      <c r="B2376" s="1">
        <f>ABS(Portfolios!B2376-AVERAGE(Portfolios!$B$2:$B$5644))</f>
        <v>0</v>
      </c>
    </row>
    <row r="2377" spans="1:2">
      <c r="A2377" s="11">
        <f>Returns!A2377</f>
        <v>0</v>
      </c>
      <c r="B2377" s="1">
        <f>ABS(Portfolios!B2377-AVERAGE(Portfolios!$B$2:$B$5644))</f>
        <v>0</v>
      </c>
    </row>
    <row r="2378" spans="1:2">
      <c r="A2378" s="11">
        <f>Returns!A2378</f>
        <v>0</v>
      </c>
      <c r="B2378" s="1">
        <f>ABS(Portfolios!B2378-AVERAGE(Portfolios!$B$2:$B$5644))</f>
        <v>0</v>
      </c>
    </row>
    <row r="2379" spans="1:2">
      <c r="A2379" s="11">
        <f>Returns!A2379</f>
        <v>0</v>
      </c>
      <c r="B2379" s="1">
        <f>ABS(Portfolios!B2379-AVERAGE(Portfolios!$B$2:$B$5644))</f>
        <v>0</v>
      </c>
    </row>
    <row r="2380" spans="1:2">
      <c r="A2380" s="11">
        <f>Returns!A2380</f>
        <v>0</v>
      </c>
      <c r="B2380" s="1">
        <f>ABS(Portfolios!B2380-AVERAGE(Portfolios!$B$2:$B$5644))</f>
        <v>0</v>
      </c>
    </row>
    <row r="2381" spans="1:2">
      <c r="A2381" s="11">
        <f>Returns!A2381</f>
        <v>0</v>
      </c>
      <c r="B2381" s="1">
        <f>ABS(Portfolios!B2381-AVERAGE(Portfolios!$B$2:$B$5644))</f>
        <v>0</v>
      </c>
    </row>
    <row r="2382" spans="1:2">
      <c r="A2382" s="11">
        <f>Returns!A2382</f>
        <v>0</v>
      </c>
      <c r="B2382" s="1">
        <f>ABS(Portfolios!B2382-AVERAGE(Portfolios!$B$2:$B$5644))</f>
        <v>0</v>
      </c>
    </row>
    <row r="2383" spans="1:2">
      <c r="A2383" s="11">
        <f>Returns!A2383</f>
        <v>0</v>
      </c>
      <c r="B2383" s="1">
        <f>ABS(Portfolios!B2383-AVERAGE(Portfolios!$B$2:$B$5644))</f>
        <v>0</v>
      </c>
    </row>
    <row r="2384" spans="1:2">
      <c r="A2384" s="11">
        <f>Returns!A2384</f>
        <v>0</v>
      </c>
      <c r="B2384" s="1">
        <f>ABS(Portfolios!B2384-AVERAGE(Portfolios!$B$2:$B$5644))</f>
        <v>0</v>
      </c>
    </row>
    <row r="2385" spans="1:2">
      <c r="A2385" s="11">
        <f>Returns!A2385</f>
        <v>0</v>
      </c>
      <c r="B2385" s="1">
        <f>ABS(Portfolios!B2385-AVERAGE(Portfolios!$B$2:$B$5644))</f>
        <v>0</v>
      </c>
    </row>
    <row r="2386" spans="1:2">
      <c r="A2386" s="11">
        <f>Returns!A2386</f>
        <v>0</v>
      </c>
      <c r="B2386" s="1">
        <f>ABS(Portfolios!B2386-AVERAGE(Portfolios!$B$2:$B$5644))</f>
        <v>0</v>
      </c>
    </row>
    <row r="2387" spans="1:2">
      <c r="A2387" s="11">
        <f>Returns!A2387</f>
        <v>0</v>
      </c>
      <c r="B2387" s="1">
        <f>ABS(Portfolios!B2387-AVERAGE(Portfolios!$B$2:$B$5644))</f>
        <v>0</v>
      </c>
    </row>
    <row r="2388" spans="1:2">
      <c r="A2388" s="11">
        <f>Returns!A2388</f>
        <v>0</v>
      </c>
      <c r="B2388" s="1">
        <f>ABS(Portfolios!B2388-AVERAGE(Portfolios!$B$2:$B$5644))</f>
        <v>0</v>
      </c>
    </row>
    <row r="2389" spans="1:2">
      <c r="A2389" s="11">
        <f>Returns!A2389</f>
        <v>0</v>
      </c>
      <c r="B2389" s="1">
        <f>ABS(Portfolios!B2389-AVERAGE(Portfolios!$B$2:$B$5644))</f>
        <v>0</v>
      </c>
    </row>
    <row r="2390" spans="1:2">
      <c r="A2390" s="11">
        <f>Returns!A2390</f>
        <v>0</v>
      </c>
      <c r="B2390" s="1">
        <f>ABS(Portfolios!B2390-AVERAGE(Portfolios!$B$2:$B$5644))</f>
        <v>0</v>
      </c>
    </row>
    <row r="2391" spans="1:2">
      <c r="A2391" s="11">
        <f>Returns!A2391</f>
        <v>0</v>
      </c>
      <c r="B2391" s="1">
        <f>ABS(Portfolios!B2391-AVERAGE(Portfolios!$B$2:$B$5644))</f>
        <v>0</v>
      </c>
    </row>
    <row r="2392" spans="1:2">
      <c r="A2392" s="11">
        <f>Returns!A2392</f>
        <v>0</v>
      </c>
      <c r="B2392" s="1">
        <f>ABS(Portfolios!B2392-AVERAGE(Portfolios!$B$2:$B$5644))</f>
        <v>0</v>
      </c>
    </row>
    <row r="2393" spans="1:2">
      <c r="A2393" s="11">
        <f>Returns!A2393</f>
        <v>0</v>
      </c>
      <c r="B2393" s="1">
        <f>ABS(Portfolios!B2393-AVERAGE(Portfolios!$B$2:$B$5644))</f>
        <v>0</v>
      </c>
    </row>
    <row r="2394" spans="1:2">
      <c r="A2394" s="11">
        <f>Returns!A2394</f>
        <v>0</v>
      </c>
      <c r="B2394" s="1">
        <f>ABS(Portfolios!B2394-AVERAGE(Portfolios!$B$2:$B$5644))</f>
        <v>0</v>
      </c>
    </row>
    <row r="2395" spans="1:2">
      <c r="A2395" s="11">
        <f>Returns!A2395</f>
        <v>0</v>
      </c>
      <c r="B2395" s="1">
        <f>ABS(Portfolios!B2395-AVERAGE(Portfolios!$B$2:$B$5644))</f>
        <v>0</v>
      </c>
    </row>
    <row r="2396" spans="1:2">
      <c r="A2396" s="11">
        <f>Returns!A2396</f>
        <v>0</v>
      </c>
      <c r="B2396" s="1">
        <f>ABS(Portfolios!B2396-AVERAGE(Portfolios!$B$2:$B$5644))</f>
        <v>0</v>
      </c>
    </row>
    <row r="2397" spans="1:2">
      <c r="A2397" s="11">
        <f>Returns!A2397</f>
        <v>0</v>
      </c>
      <c r="B2397" s="1">
        <f>ABS(Portfolios!B2397-AVERAGE(Portfolios!$B$2:$B$5644))</f>
        <v>0</v>
      </c>
    </row>
    <row r="2398" spans="1:2">
      <c r="A2398" s="11">
        <f>Returns!A2398</f>
        <v>0</v>
      </c>
      <c r="B2398" s="1">
        <f>ABS(Portfolios!B2398-AVERAGE(Portfolios!$B$2:$B$5644))</f>
        <v>0</v>
      </c>
    </row>
    <row r="2399" spans="1:2">
      <c r="A2399" s="11">
        <f>Returns!A2399</f>
        <v>0</v>
      </c>
      <c r="B2399" s="1">
        <f>ABS(Portfolios!B2399-AVERAGE(Portfolios!$B$2:$B$5644))</f>
        <v>0</v>
      </c>
    </row>
    <row r="2400" spans="1:2">
      <c r="A2400" s="11">
        <f>Returns!A2400</f>
        <v>0</v>
      </c>
      <c r="B2400" s="1">
        <f>ABS(Portfolios!B2400-AVERAGE(Portfolios!$B$2:$B$5644))</f>
        <v>0</v>
      </c>
    </row>
    <row r="2401" spans="1:2">
      <c r="A2401" s="11">
        <f>Returns!A2401</f>
        <v>0</v>
      </c>
      <c r="B2401" s="1">
        <f>ABS(Portfolios!B2401-AVERAGE(Portfolios!$B$2:$B$5644))</f>
        <v>0</v>
      </c>
    </row>
    <row r="2402" spans="1:2">
      <c r="A2402" s="11">
        <f>Returns!A2402</f>
        <v>0</v>
      </c>
      <c r="B2402" s="1">
        <f>ABS(Portfolios!B2402-AVERAGE(Portfolios!$B$2:$B$5644))</f>
        <v>0</v>
      </c>
    </row>
    <row r="2403" spans="1:2">
      <c r="A2403" s="11">
        <f>Returns!A2403</f>
        <v>0</v>
      </c>
      <c r="B2403" s="1">
        <f>ABS(Portfolios!B2403-AVERAGE(Portfolios!$B$2:$B$5644))</f>
        <v>0</v>
      </c>
    </row>
    <row r="2404" spans="1:2">
      <c r="A2404" s="11">
        <f>Returns!A2404</f>
        <v>0</v>
      </c>
      <c r="B2404" s="1">
        <f>ABS(Portfolios!B2404-AVERAGE(Portfolios!$B$2:$B$5644))</f>
        <v>0</v>
      </c>
    </row>
    <row r="2405" spans="1:2">
      <c r="A2405" s="11">
        <f>Returns!A2405</f>
        <v>0</v>
      </c>
      <c r="B2405" s="1">
        <f>ABS(Portfolios!B2405-AVERAGE(Portfolios!$B$2:$B$5644))</f>
        <v>0</v>
      </c>
    </row>
    <row r="2406" spans="1:2">
      <c r="A2406" s="11">
        <f>Returns!A2406</f>
        <v>0</v>
      </c>
      <c r="B2406" s="1">
        <f>ABS(Portfolios!B2406-AVERAGE(Portfolios!$B$2:$B$5644))</f>
        <v>0</v>
      </c>
    </row>
    <row r="2407" spans="1:2">
      <c r="A2407" s="11">
        <f>Returns!A2407</f>
        <v>0</v>
      </c>
      <c r="B2407" s="1">
        <f>ABS(Portfolios!B2407-AVERAGE(Portfolios!$B$2:$B$5644))</f>
        <v>0</v>
      </c>
    </row>
    <row r="2408" spans="1:2">
      <c r="A2408" s="11">
        <f>Returns!A2408</f>
        <v>0</v>
      </c>
      <c r="B2408" s="1">
        <f>ABS(Portfolios!B2408-AVERAGE(Portfolios!$B$2:$B$5644))</f>
        <v>0</v>
      </c>
    </row>
    <row r="2409" spans="1:2">
      <c r="A2409" s="11">
        <f>Returns!A2409</f>
        <v>0</v>
      </c>
      <c r="B2409" s="1">
        <f>ABS(Portfolios!B2409-AVERAGE(Portfolios!$B$2:$B$5644))</f>
        <v>0</v>
      </c>
    </row>
    <row r="2410" spans="1:2">
      <c r="A2410" s="11">
        <f>Returns!A2410</f>
        <v>0</v>
      </c>
      <c r="B2410" s="1">
        <f>ABS(Portfolios!B2410-AVERAGE(Portfolios!$B$2:$B$5644))</f>
        <v>0</v>
      </c>
    </row>
    <row r="2411" spans="1:2">
      <c r="A2411" s="11">
        <f>Returns!A2411</f>
        <v>0</v>
      </c>
      <c r="B2411" s="1">
        <f>ABS(Portfolios!B2411-AVERAGE(Portfolios!$B$2:$B$5644))</f>
        <v>0</v>
      </c>
    </row>
    <row r="2412" spans="1:2">
      <c r="A2412" s="11">
        <f>Returns!A2412</f>
        <v>0</v>
      </c>
      <c r="B2412" s="1">
        <f>ABS(Portfolios!B2412-AVERAGE(Portfolios!$B$2:$B$5644))</f>
        <v>0</v>
      </c>
    </row>
    <row r="2413" spans="1:2">
      <c r="A2413" s="11">
        <f>Returns!A2413</f>
        <v>0</v>
      </c>
      <c r="B2413" s="1">
        <f>ABS(Portfolios!B2413-AVERAGE(Portfolios!$B$2:$B$5644))</f>
        <v>0</v>
      </c>
    </row>
    <row r="2414" spans="1:2">
      <c r="A2414" s="11">
        <f>Returns!A2414</f>
        <v>0</v>
      </c>
      <c r="B2414" s="1">
        <f>ABS(Portfolios!B2414-AVERAGE(Portfolios!$B$2:$B$5644))</f>
        <v>0</v>
      </c>
    </row>
    <row r="2415" spans="1:2">
      <c r="A2415" s="11">
        <f>Returns!A2415</f>
        <v>0</v>
      </c>
      <c r="B2415" s="1">
        <f>ABS(Portfolios!B2415-AVERAGE(Portfolios!$B$2:$B$5644))</f>
        <v>0</v>
      </c>
    </row>
    <row r="2416" spans="1:2">
      <c r="A2416" s="11">
        <f>Returns!A2416</f>
        <v>0</v>
      </c>
      <c r="B2416" s="1">
        <f>ABS(Portfolios!B2416-AVERAGE(Portfolios!$B$2:$B$5644))</f>
        <v>0</v>
      </c>
    </row>
    <row r="2417" spans="1:2">
      <c r="A2417" s="11">
        <f>Returns!A2417</f>
        <v>0</v>
      </c>
      <c r="B2417" s="1">
        <f>ABS(Portfolios!B2417-AVERAGE(Portfolios!$B$2:$B$5644))</f>
        <v>0</v>
      </c>
    </row>
    <row r="2418" spans="1:2">
      <c r="A2418" s="11">
        <f>Returns!A2418</f>
        <v>0</v>
      </c>
      <c r="B2418" s="1">
        <f>ABS(Portfolios!B2418-AVERAGE(Portfolios!$B$2:$B$5644))</f>
        <v>0</v>
      </c>
    </row>
    <row r="2419" spans="1:2">
      <c r="A2419" s="11">
        <f>Returns!A2419</f>
        <v>0</v>
      </c>
      <c r="B2419" s="1">
        <f>ABS(Portfolios!B2419-AVERAGE(Portfolios!$B$2:$B$5644))</f>
        <v>0</v>
      </c>
    </row>
    <row r="2420" spans="1:2">
      <c r="A2420" s="11">
        <f>Returns!A2420</f>
        <v>0</v>
      </c>
      <c r="B2420" s="1">
        <f>ABS(Portfolios!B2420-AVERAGE(Portfolios!$B$2:$B$5644))</f>
        <v>0</v>
      </c>
    </row>
    <row r="2421" spans="1:2">
      <c r="A2421" s="11">
        <f>Returns!A2421</f>
        <v>0</v>
      </c>
      <c r="B2421" s="1">
        <f>ABS(Portfolios!B2421-AVERAGE(Portfolios!$B$2:$B$5644))</f>
        <v>0</v>
      </c>
    </row>
    <row r="2422" spans="1:2">
      <c r="A2422" s="11">
        <f>Returns!A2422</f>
        <v>0</v>
      </c>
      <c r="B2422" s="1">
        <f>ABS(Portfolios!B2422-AVERAGE(Portfolios!$B$2:$B$5644))</f>
        <v>0</v>
      </c>
    </row>
    <row r="2423" spans="1:2">
      <c r="A2423" s="11">
        <f>Returns!A2423</f>
        <v>0</v>
      </c>
      <c r="B2423" s="1">
        <f>ABS(Portfolios!B2423-AVERAGE(Portfolios!$B$2:$B$5644))</f>
        <v>0</v>
      </c>
    </row>
    <row r="2424" spans="1:2">
      <c r="A2424" s="11">
        <f>Returns!A2424</f>
        <v>0</v>
      </c>
      <c r="B2424" s="1">
        <f>ABS(Portfolios!B2424-AVERAGE(Portfolios!$B$2:$B$5644))</f>
        <v>0</v>
      </c>
    </row>
    <row r="2425" spans="1:2">
      <c r="A2425" s="11">
        <f>Returns!A2425</f>
        <v>0</v>
      </c>
      <c r="B2425" s="1">
        <f>ABS(Portfolios!B2425-AVERAGE(Portfolios!$B$2:$B$5644))</f>
        <v>0</v>
      </c>
    </row>
    <row r="2426" spans="1:2">
      <c r="A2426" s="11">
        <f>Returns!A2426</f>
        <v>0</v>
      </c>
      <c r="B2426" s="1">
        <f>ABS(Portfolios!B2426-AVERAGE(Portfolios!$B$2:$B$5644))</f>
        <v>0</v>
      </c>
    </row>
    <row r="2427" spans="1:2">
      <c r="A2427" s="11">
        <f>Returns!A2427</f>
        <v>0</v>
      </c>
      <c r="B2427" s="1">
        <f>ABS(Portfolios!B2427-AVERAGE(Portfolios!$B$2:$B$5644))</f>
        <v>0</v>
      </c>
    </row>
    <row r="2428" spans="1:2">
      <c r="A2428" s="11">
        <f>Returns!A2428</f>
        <v>0</v>
      </c>
      <c r="B2428" s="1">
        <f>ABS(Portfolios!B2428-AVERAGE(Portfolios!$B$2:$B$5644))</f>
        <v>0</v>
      </c>
    </row>
    <row r="2429" spans="1:2">
      <c r="A2429" s="11">
        <f>Returns!A2429</f>
        <v>0</v>
      </c>
      <c r="B2429" s="1">
        <f>ABS(Portfolios!B2429-AVERAGE(Portfolios!$B$2:$B$5644))</f>
        <v>0</v>
      </c>
    </row>
    <row r="2430" spans="1:2">
      <c r="A2430" s="11">
        <f>Returns!A2430</f>
        <v>0</v>
      </c>
      <c r="B2430" s="1">
        <f>ABS(Portfolios!B2430-AVERAGE(Portfolios!$B$2:$B$5644))</f>
        <v>0</v>
      </c>
    </row>
    <row r="2431" spans="1:2">
      <c r="A2431" s="11">
        <f>Returns!A2431</f>
        <v>0</v>
      </c>
      <c r="B2431" s="1">
        <f>ABS(Portfolios!B2431-AVERAGE(Portfolios!$B$2:$B$5644))</f>
        <v>0</v>
      </c>
    </row>
    <row r="2432" spans="1:2">
      <c r="A2432" s="11">
        <f>Returns!A2432</f>
        <v>0</v>
      </c>
      <c r="B2432" s="1">
        <f>ABS(Portfolios!B2432-AVERAGE(Portfolios!$B$2:$B$5644))</f>
        <v>0</v>
      </c>
    </row>
    <row r="2433" spans="1:2">
      <c r="A2433" s="11">
        <f>Returns!A2433</f>
        <v>0</v>
      </c>
      <c r="B2433" s="1">
        <f>ABS(Portfolios!B2433-AVERAGE(Portfolios!$B$2:$B$5644))</f>
        <v>0</v>
      </c>
    </row>
    <row r="2434" spans="1:2">
      <c r="A2434" s="11">
        <f>Returns!A2434</f>
        <v>0</v>
      </c>
      <c r="B2434" s="1">
        <f>ABS(Portfolios!B2434-AVERAGE(Portfolios!$B$2:$B$5644))</f>
        <v>0</v>
      </c>
    </row>
    <row r="2435" spans="1:2">
      <c r="A2435" s="11">
        <f>Returns!A2435</f>
        <v>0</v>
      </c>
      <c r="B2435" s="1">
        <f>ABS(Portfolios!B2435-AVERAGE(Portfolios!$B$2:$B$5644))</f>
        <v>0</v>
      </c>
    </row>
    <row r="2436" spans="1:2">
      <c r="A2436" s="11">
        <f>Returns!A2436</f>
        <v>0</v>
      </c>
      <c r="B2436" s="1">
        <f>ABS(Portfolios!B2436-AVERAGE(Portfolios!$B$2:$B$5644))</f>
        <v>0</v>
      </c>
    </row>
    <row r="2437" spans="1:2">
      <c r="A2437" s="11">
        <f>Returns!A2437</f>
        <v>0</v>
      </c>
      <c r="B2437" s="1">
        <f>ABS(Portfolios!B2437-AVERAGE(Portfolios!$B$2:$B$5644))</f>
        <v>0</v>
      </c>
    </row>
    <row r="2438" spans="1:2">
      <c r="A2438" s="11">
        <f>Returns!A2438</f>
        <v>0</v>
      </c>
      <c r="B2438" s="1">
        <f>ABS(Portfolios!B2438-AVERAGE(Portfolios!$B$2:$B$5644))</f>
        <v>0</v>
      </c>
    </row>
    <row r="2439" spans="1:2">
      <c r="A2439" s="11">
        <f>Returns!A2439</f>
        <v>0</v>
      </c>
      <c r="B2439" s="1">
        <f>ABS(Portfolios!B2439-AVERAGE(Portfolios!$B$2:$B$5644))</f>
        <v>0</v>
      </c>
    </row>
    <row r="2440" spans="1:2">
      <c r="A2440" s="11">
        <f>Returns!A2440</f>
        <v>0</v>
      </c>
      <c r="B2440" s="1">
        <f>ABS(Portfolios!B2440-AVERAGE(Portfolios!$B$2:$B$5644))</f>
        <v>0</v>
      </c>
    </row>
    <row r="2441" spans="1:2">
      <c r="A2441" s="11">
        <f>Returns!A2441</f>
        <v>0</v>
      </c>
      <c r="B2441" s="1">
        <f>ABS(Portfolios!B2441-AVERAGE(Portfolios!$B$2:$B$5644))</f>
        <v>0</v>
      </c>
    </row>
    <row r="2442" spans="1:2">
      <c r="A2442" s="11">
        <f>Returns!A2442</f>
        <v>0</v>
      </c>
      <c r="B2442" s="1">
        <f>ABS(Portfolios!B2442-AVERAGE(Portfolios!$B$2:$B$5644))</f>
        <v>0</v>
      </c>
    </row>
    <row r="2443" spans="1:2">
      <c r="A2443" s="11">
        <f>Returns!A2443</f>
        <v>0</v>
      </c>
      <c r="B2443" s="1">
        <f>ABS(Portfolios!B2443-AVERAGE(Portfolios!$B$2:$B$5644))</f>
        <v>0</v>
      </c>
    </row>
    <row r="2444" spans="1:2">
      <c r="A2444" s="11">
        <f>Returns!A2444</f>
        <v>0</v>
      </c>
      <c r="B2444" s="1">
        <f>ABS(Portfolios!B2444-AVERAGE(Portfolios!$B$2:$B$5644))</f>
        <v>0</v>
      </c>
    </row>
    <row r="2445" spans="1:2">
      <c r="A2445" s="11">
        <f>Returns!A2445</f>
        <v>0</v>
      </c>
      <c r="B2445" s="1">
        <f>ABS(Portfolios!B2445-AVERAGE(Portfolios!$B$2:$B$5644))</f>
        <v>0</v>
      </c>
    </row>
    <row r="2446" spans="1:2">
      <c r="A2446" s="11">
        <f>Returns!A2446</f>
        <v>0</v>
      </c>
      <c r="B2446" s="1">
        <f>ABS(Portfolios!B2446-AVERAGE(Portfolios!$B$2:$B$5644))</f>
        <v>0</v>
      </c>
    </row>
    <row r="2447" spans="1:2">
      <c r="A2447" s="11">
        <f>Returns!A2447</f>
        <v>0</v>
      </c>
      <c r="B2447" s="1">
        <f>ABS(Portfolios!B2447-AVERAGE(Portfolios!$B$2:$B$5644))</f>
        <v>0</v>
      </c>
    </row>
    <row r="2448" spans="1:2">
      <c r="A2448" s="11">
        <f>Returns!A2448</f>
        <v>0</v>
      </c>
      <c r="B2448" s="1">
        <f>ABS(Portfolios!B2448-AVERAGE(Portfolios!$B$2:$B$5644))</f>
        <v>0</v>
      </c>
    </row>
    <row r="2449" spans="1:2">
      <c r="A2449" s="11">
        <f>Returns!A2449</f>
        <v>0</v>
      </c>
      <c r="B2449" s="1">
        <f>ABS(Portfolios!B2449-AVERAGE(Portfolios!$B$2:$B$5644))</f>
        <v>0</v>
      </c>
    </row>
    <row r="2450" spans="1:2">
      <c r="A2450" s="11">
        <f>Returns!A2450</f>
        <v>0</v>
      </c>
      <c r="B2450" s="1">
        <f>ABS(Portfolios!B2450-AVERAGE(Portfolios!$B$2:$B$5644))</f>
        <v>0</v>
      </c>
    </row>
    <row r="2451" spans="1:2">
      <c r="A2451" s="11">
        <f>Returns!A2451</f>
        <v>0</v>
      </c>
      <c r="B2451" s="1">
        <f>ABS(Portfolios!B2451-AVERAGE(Portfolios!$B$2:$B$5644))</f>
        <v>0</v>
      </c>
    </row>
    <row r="2452" spans="1:2">
      <c r="A2452" s="11">
        <f>Returns!A2452</f>
        <v>0</v>
      </c>
      <c r="B2452" s="1">
        <f>ABS(Portfolios!B2452-AVERAGE(Portfolios!$B$2:$B$5644))</f>
        <v>0</v>
      </c>
    </row>
    <row r="2453" spans="1:2">
      <c r="A2453" s="11">
        <f>Returns!A2453</f>
        <v>0</v>
      </c>
      <c r="B2453" s="1">
        <f>ABS(Portfolios!B2453-AVERAGE(Portfolios!$B$2:$B$5644))</f>
        <v>0</v>
      </c>
    </row>
    <row r="2454" spans="1:2">
      <c r="A2454" s="11">
        <f>Returns!A2454</f>
        <v>0</v>
      </c>
      <c r="B2454" s="1">
        <f>ABS(Portfolios!B2454-AVERAGE(Portfolios!$B$2:$B$5644))</f>
        <v>0</v>
      </c>
    </row>
    <row r="2455" spans="1:2">
      <c r="A2455" s="11">
        <f>Returns!A2455</f>
        <v>0</v>
      </c>
      <c r="B2455" s="1">
        <f>ABS(Portfolios!B2455-AVERAGE(Portfolios!$B$2:$B$5644))</f>
        <v>0</v>
      </c>
    </row>
    <row r="2456" spans="1:2">
      <c r="A2456" s="11">
        <f>Returns!A2456</f>
        <v>0</v>
      </c>
      <c r="B2456" s="1">
        <f>ABS(Portfolios!B2456-AVERAGE(Portfolios!$B$2:$B$5644))</f>
        <v>0</v>
      </c>
    </row>
    <row r="2457" spans="1:2">
      <c r="A2457" s="11">
        <f>Returns!A2457</f>
        <v>0</v>
      </c>
      <c r="B2457" s="1">
        <f>ABS(Portfolios!B2457-AVERAGE(Portfolios!$B$2:$B$5644))</f>
        <v>0</v>
      </c>
    </row>
    <row r="2458" spans="1:2">
      <c r="A2458" s="11">
        <f>Returns!A2458</f>
        <v>0</v>
      </c>
      <c r="B2458" s="1">
        <f>ABS(Portfolios!B2458-AVERAGE(Portfolios!$B$2:$B$5644))</f>
        <v>0</v>
      </c>
    </row>
    <row r="2459" spans="1:2">
      <c r="A2459" s="11">
        <f>Returns!A2459</f>
        <v>0</v>
      </c>
      <c r="B2459" s="1">
        <f>ABS(Portfolios!B2459-AVERAGE(Portfolios!$B$2:$B$5644))</f>
        <v>0</v>
      </c>
    </row>
    <row r="2460" spans="1:2">
      <c r="A2460" s="11">
        <f>Returns!A2460</f>
        <v>0</v>
      </c>
      <c r="B2460" s="1">
        <f>ABS(Portfolios!B2460-AVERAGE(Portfolios!$B$2:$B$5644))</f>
        <v>0</v>
      </c>
    </row>
    <row r="2461" spans="1:2">
      <c r="A2461" s="11">
        <f>Returns!A2461</f>
        <v>0</v>
      </c>
      <c r="B2461" s="1">
        <f>ABS(Portfolios!B2461-AVERAGE(Portfolios!$B$2:$B$5644))</f>
        <v>0</v>
      </c>
    </row>
    <row r="2462" spans="1:2">
      <c r="A2462" s="11">
        <f>Returns!A2462</f>
        <v>0</v>
      </c>
      <c r="B2462" s="1">
        <f>ABS(Portfolios!B2462-AVERAGE(Portfolios!$B$2:$B$5644))</f>
        <v>0</v>
      </c>
    </row>
    <row r="2463" spans="1:2">
      <c r="A2463" s="11">
        <f>Returns!A2463</f>
        <v>0</v>
      </c>
      <c r="B2463" s="1">
        <f>ABS(Portfolios!B2463-AVERAGE(Portfolios!$B$2:$B$5644))</f>
        <v>0</v>
      </c>
    </row>
    <row r="2464" spans="1:2">
      <c r="A2464" s="11">
        <f>Returns!A2464</f>
        <v>0</v>
      </c>
      <c r="B2464" s="1">
        <f>ABS(Portfolios!B2464-AVERAGE(Portfolios!$B$2:$B$5644))</f>
        <v>0</v>
      </c>
    </row>
    <row r="2465" spans="1:2">
      <c r="A2465" s="11">
        <f>Returns!A2465</f>
        <v>0</v>
      </c>
      <c r="B2465" s="1">
        <f>ABS(Portfolios!B2465-AVERAGE(Portfolios!$B$2:$B$5644))</f>
        <v>0</v>
      </c>
    </row>
    <row r="2466" spans="1:2">
      <c r="A2466" s="11">
        <f>Returns!A2466</f>
        <v>0</v>
      </c>
      <c r="B2466" s="1">
        <f>ABS(Portfolios!B2466-AVERAGE(Portfolios!$B$2:$B$5644))</f>
        <v>0</v>
      </c>
    </row>
    <row r="2467" spans="1:2">
      <c r="A2467" s="11">
        <f>Returns!A2467</f>
        <v>0</v>
      </c>
      <c r="B2467" s="1">
        <f>ABS(Portfolios!B2467-AVERAGE(Portfolios!$B$2:$B$5644))</f>
        <v>0</v>
      </c>
    </row>
    <row r="2468" spans="1:2">
      <c r="A2468" s="11">
        <f>Returns!A2468</f>
        <v>0</v>
      </c>
      <c r="B2468" s="1">
        <f>ABS(Portfolios!B2468-AVERAGE(Portfolios!$B$2:$B$5644))</f>
        <v>0</v>
      </c>
    </row>
    <row r="2469" spans="1:2">
      <c r="A2469" s="11">
        <f>Returns!A2469</f>
        <v>0</v>
      </c>
      <c r="B2469" s="1">
        <f>ABS(Portfolios!B2469-AVERAGE(Portfolios!$B$2:$B$5644))</f>
        <v>0</v>
      </c>
    </row>
    <row r="2470" spans="1:2">
      <c r="A2470" s="11">
        <f>Returns!A2470</f>
        <v>0</v>
      </c>
      <c r="B2470" s="1">
        <f>ABS(Portfolios!B2470-AVERAGE(Portfolios!$B$2:$B$5644))</f>
        <v>0</v>
      </c>
    </row>
    <row r="2471" spans="1:2">
      <c r="A2471" s="11">
        <f>Returns!A2471</f>
        <v>0</v>
      </c>
      <c r="B2471" s="1">
        <f>ABS(Portfolios!B2471-AVERAGE(Portfolios!$B$2:$B$5644))</f>
        <v>0</v>
      </c>
    </row>
    <row r="2472" spans="1:2">
      <c r="A2472" s="11">
        <f>Returns!A2472</f>
        <v>0</v>
      </c>
      <c r="B2472" s="1">
        <f>ABS(Portfolios!B2472-AVERAGE(Portfolios!$B$2:$B$5644))</f>
        <v>0</v>
      </c>
    </row>
    <row r="2473" spans="1:2">
      <c r="A2473" s="11">
        <f>Returns!A2473</f>
        <v>0</v>
      </c>
      <c r="B2473" s="1">
        <f>ABS(Portfolios!B2473-AVERAGE(Portfolios!$B$2:$B$5644))</f>
        <v>0</v>
      </c>
    </row>
    <row r="2474" spans="1:2">
      <c r="A2474" s="11">
        <f>Returns!A2474</f>
        <v>0</v>
      </c>
      <c r="B2474" s="1">
        <f>ABS(Portfolios!B2474-AVERAGE(Portfolios!$B$2:$B$5644))</f>
        <v>0</v>
      </c>
    </row>
    <row r="2475" spans="1:2">
      <c r="A2475" s="11">
        <f>Returns!A2475</f>
        <v>0</v>
      </c>
      <c r="B2475" s="1">
        <f>ABS(Portfolios!B2475-AVERAGE(Portfolios!$B$2:$B$5644))</f>
        <v>0</v>
      </c>
    </row>
    <row r="2476" spans="1:2">
      <c r="A2476" s="11">
        <f>Returns!A2476</f>
        <v>0</v>
      </c>
      <c r="B2476" s="1">
        <f>ABS(Portfolios!B2476-AVERAGE(Portfolios!$B$2:$B$5644))</f>
        <v>0</v>
      </c>
    </row>
    <row r="2477" spans="1:2">
      <c r="A2477" s="11">
        <f>Returns!A2477</f>
        <v>0</v>
      </c>
      <c r="B2477" s="1">
        <f>ABS(Portfolios!B2477-AVERAGE(Portfolios!$B$2:$B$5644))</f>
        <v>0</v>
      </c>
    </row>
    <row r="2478" spans="1:2">
      <c r="A2478" s="11">
        <f>Returns!A2478</f>
        <v>0</v>
      </c>
      <c r="B2478" s="1">
        <f>ABS(Portfolios!B2478-AVERAGE(Portfolios!$B$2:$B$5644))</f>
        <v>0</v>
      </c>
    </row>
    <row r="2479" spans="1:2">
      <c r="A2479" s="11">
        <f>Returns!A2479</f>
        <v>0</v>
      </c>
      <c r="B2479" s="1">
        <f>ABS(Portfolios!B2479-AVERAGE(Portfolios!$B$2:$B$5644))</f>
        <v>0</v>
      </c>
    </row>
    <row r="2480" spans="1:2">
      <c r="A2480" s="11">
        <f>Returns!A2480</f>
        <v>0</v>
      </c>
      <c r="B2480" s="1">
        <f>ABS(Portfolios!B2480-AVERAGE(Portfolios!$B$2:$B$5644))</f>
        <v>0</v>
      </c>
    </row>
    <row r="2481" spans="1:2">
      <c r="A2481" s="11">
        <f>Returns!A2481</f>
        <v>0</v>
      </c>
      <c r="B2481" s="1">
        <f>ABS(Portfolios!B2481-AVERAGE(Portfolios!$B$2:$B$5644))</f>
        <v>0</v>
      </c>
    </row>
    <row r="2482" spans="1:2">
      <c r="A2482" s="11">
        <f>Returns!A2482</f>
        <v>0</v>
      </c>
      <c r="B2482" s="1">
        <f>ABS(Portfolios!B2482-AVERAGE(Portfolios!$B$2:$B$5644))</f>
        <v>0</v>
      </c>
    </row>
    <row r="2483" spans="1:2">
      <c r="A2483" s="11">
        <f>Returns!A2483</f>
        <v>0</v>
      </c>
      <c r="B2483" s="1">
        <f>ABS(Portfolios!B2483-AVERAGE(Portfolios!$B$2:$B$5644))</f>
        <v>0</v>
      </c>
    </row>
    <row r="2484" spans="1:2">
      <c r="A2484" s="11">
        <f>Returns!A2484</f>
        <v>0</v>
      </c>
      <c r="B2484" s="1">
        <f>ABS(Portfolios!B2484-AVERAGE(Portfolios!$B$2:$B$5644))</f>
        <v>0</v>
      </c>
    </row>
    <row r="2485" spans="1:2">
      <c r="A2485" s="11">
        <f>Returns!A2485</f>
        <v>0</v>
      </c>
      <c r="B2485" s="1">
        <f>ABS(Portfolios!B2485-AVERAGE(Portfolios!$B$2:$B$5644))</f>
        <v>0</v>
      </c>
    </row>
    <row r="2486" spans="1:2">
      <c r="A2486" s="11">
        <f>Returns!A2486</f>
        <v>0</v>
      </c>
      <c r="B2486" s="1">
        <f>ABS(Portfolios!B2486-AVERAGE(Portfolios!$B$2:$B$5644))</f>
        <v>0</v>
      </c>
    </row>
    <row r="2487" spans="1:2">
      <c r="A2487" s="11">
        <f>Returns!A2487</f>
        <v>0</v>
      </c>
      <c r="B2487" s="1">
        <f>ABS(Portfolios!B2487-AVERAGE(Portfolios!$B$2:$B$5644))</f>
        <v>0</v>
      </c>
    </row>
    <row r="2488" spans="1:2">
      <c r="A2488" s="11">
        <f>Returns!A2488</f>
        <v>0</v>
      </c>
      <c r="B2488" s="1">
        <f>ABS(Portfolios!B2488-AVERAGE(Portfolios!$B$2:$B$5644))</f>
        <v>0</v>
      </c>
    </row>
    <row r="2489" spans="1:2">
      <c r="A2489" s="11">
        <f>Returns!A2489</f>
        <v>0</v>
      </c>
      <c r="B2489" s="1">
        <f>ABS(Portfolios!B2489-AVERAGE(Portfolios!$B$2:$B$5644))</f>
        <v>0</v>
      </c>
    </row>
    <row r="2490" spans="1:2">
      <c r="A2490" s="11">
        <f>Returns!A2490</f>
        <v>0</v>
      </c>
      <c r="B2490" s="1">
        <f>ABS(Portfolios!B2490-AVERAGE(Portfolios!$B$2:$B$5644))</f>
        <v>0</v>
      </c>
    </row>
    <row r="2491" spans="1:2">
      <c r="A2491" s="11">
        <f>Returns!A2491</f>
        <v>0</v>
      </c>
      <c r="B2491" s="1">
        <f>ABS(Portfolios!B2491-AVERAGE(Portfolios!$B$2:$B$5644))</f>
        <v>0</v>
      </c>
    </row>
    <row r="2492" spans="1:2">
      <c r="A2492" s="11">
        <f>Returns!A2492</f>
        <v>0</v>
      </c>
      <c r="B2492" s="1">
        <f>ABS(Portfolios!B2492-AVERAGE(Portfolios!$B$2:$B$5644))</f>
        <v>0</v>
      </c>
    </row>
    <row r="2493" spans="1:2">
      <c r="A2493" s="11">
        <f>Returns!A2493</f>
        <v>0</v>
      </c>
      <c r="B2493" s="1">
        <f>ABS(Portfolios!B2493-AVERAGE(Portfolios!$B$2:$B$5644))</f>
        <v>0</v>
      </c>
    </row>
    <row r="2494" spans="1:2">
      <c r="A2494" s="11">
        <f>Returns!A2494</f>
        <v>0</v>
      </c>
      <c r="B2494" s="1">
        <f>ABS(Portfolios!B2494-AVERAGE(Portfolios!$B$2:$B$5644))</f>
        <v>0</v>
      </c>
    </row>
    <row r="2495" spans="1:2">
      <c r="A2495" s="11">
        <f>Returns!A2495</f>
        <v>0</v>
      </c>
      <c r="B2495" s="1">
        <f>ABS(Portfolios!B2495-AVERAGE(Portfolios!$B$2:$B$5644))</f>
        <v>0</v>
      </c>
    </row>
    <row r="2496" spans="1:2">
      <c r="A2496" s="11">
        <f>Returns!A2496</f>
        <v>0</v>
      </c>
      <c r="B2496" s="1">
        <f>ABS(Portfolios!B2496-AVERAGE(Portfolios!$B$2:$B$5644))</f>
        <v>0</v>
      </c>
    </row>
    <row r="2497" spans="1:2">
      <c r="A2497" s="11">
        <f>Returns!A2497</f>
        <v>0</v>
      </c>
      <c r="B2497" s="1">
        <f>ABS(Portfolios!B2497-AVERAGE(Portfolios!$B$2:$B$5644))</f>
        <v>0</v>
      </c>
    </row>
    <row r="2498" spans="1:2">
      <c r="A2498" s="11">
        <f>Returns!A2498</f>
        <v>0</v>
      </c>
      <c r="B2498" s="1">
        <f>ABS(Portfolios!B2498-AVERAGE(Portfolios!$B$2:$B$5644))</f>
        <v>0</v>
      </c>
    </row>
    <row r="2499" spans="1:2">
      <c r="A2499" s="11">
        <f>Returns!A2499</f>
        <v>0</v>
      </c>
      <c r="B2499" s="1">
        <f>ABS(Portfolios!B2499-AVERAGE(Portfolios!$B$2:$B$5644))</f>
        <v>0</v>
      </c>
    </row>
    <row r="2500" spans="1:2">
      <c r="A2500" s="11">
        <f>Returns!A2500</f>
        <v>0</v>
      </c>
      <c r="B2500" s="1">
        <f>ABS(Portfolios!B2500-AVERAGE(Portfolios!$B$2:$B$5644))</f>
        <v>0</v>
      </c>
    </row>
    <row r="2501" spans="1:2">
      <c r="A2501" s="11">
        <f>Returns!A2501</f>
        <v>0</v>
      </c>
      <c r="B2501" s="1">
        <f>ABS(Portfolios!B2501-AVERAGE(Portfolios!$B$2:$B$5644))</f>
        <v>0</v>
      </c>
    </row>
    <row r="2502" spans="1:2">
      <c r="A2502" s="11">
        <f>Returns!A2502</f>
        <v>0</v>
      </c>
      <c r="B2502" s="1">
        <f>ABS(Portfolios!B2502-AVERAGE(Portfolios!$B$2:$B$5644))</f>
        <v>0</v>
      </c>
    </row>
    <row r="2503" spans="1:2">
      <c r="A2503" s="11">
        <f>Returns!A2503</f>
        <v>0</v>
      </c>
      <c r="B2503" s="1">
        <f>ABS(Portfolios!B2503-AVERAGE(Portfolios!$B$2:$B$5644))</f>
        <v>0</v>
      </c>
    </row>
    <row r="2504" spans="1:2">
      <c r="A2504" s="11">
        <f>Returns!A2504</f>
        <v>0</v>
      </c>
      <c r="B2504" s="1">
        <f>ABS(Portfolios!B2504-AVERAGE(Portfolios!$B$2:$B$5644))</f>
        <v>0</v>
      </c>
    </row>
    <row r="2505" spans="1:2">
      <c r="A2505" s="11">
        <f>Returns!A2505</f>
        <v>0</v>
      </c>
      <c r="B2505" s="1">
        <f>ABS(Portfolios!B2505-AVERAGE(Portfolios!$B$2:$B$5644))</f>
        <v>0</v>
      </c>
    </row>
    <row r="2506" spans="1:2">
      <c r="A2506" s="11">
        <f>Returns!A2506</f>
        <v>0</v>
      </c>
      <c r="B2506" s="1">
        <f>ABS(Portfolios!B2506-AVERAGE(Portfolios!$B$2:$B$5644))</f>
        <v>0</v>
      </c>
    </row>
    <row r="2507" spans="1:2">
      <c r="A2507" s="11">
        <f>Returns!A2507</f>
        <v>0</v>
      </c>
      <c r="B2507" s="1">
        <f>ABS(Portfolios!B2507-AVERAGE(Portfolios!$B$2:$B$5644))</f>
        <v>0</v>
      </c>
    </row>
    <row r="2508" spans="1:2">
      <c r="A2508" s="11">
        <f>Returns!A2508</f>
        <v>0</v>
      </c>
      <c r="B2508" s="1">
        <f>ABS(Portfolios!B2508-AVERAGE(Portfolios!$B$2:$B$5644))</f>
        <v>0</v>
      </c>
    </row>
    <row r="2509" spans="1:2">
      <c r="A2509" s="11">
        <f>Returns!A2509</f>
        <v>0</v>
      </c>
      <c r="B2509" s="1">
        <f>ABS(Portfolios!B2509-AVERAGE(Portfolios!$B$2:$B$5644))</f>
        <v>0</v>
      </c>
    </row>
    <row r="2510" spans="1:2">
      <c r="A2510" s="11">
        <f>Returns!A2510</f>
        <v>0</v>
      </c>
      <c r="B2510" s="1">
        <f>ABS(Portfolios!B2510-AVERAGE(Portfolios!$B$2:$B$5644))</f>
        <v>0</v>
      </c>
    </row>
    <row r="2511" spans="1:2">
      <c r="A2511" s="11">
        <f>Returns!A2511</f>
        <v>0</v>
      </c>
      <c r="B2511" s="1">
        <f>ABS(Portfolios!B2511-AVERAGE(Portfolios!$B$2:$B$5644))</f>
        <v>0</v>
      </c>
    </row>
    <row r="2512" spans="1:2">
      <c r="A2512" s="11">
        <f>Returns!A2512</f>
        <v>0</v>
      </c>
      <c r="B2512" s="1">
        <f>ABS(Portfolios!B2512-AVERAGE(Portfolios!$B$2:$B$5644))</f>
        <v>0</v>
      </c>
    </row>
    <row r="2513" spans="1:2">
      <c r="A2513" s="11">
        <f>Returns!A2513</f>
        <v>0</v>
      </c>
      <c r="B2513" s="1">
        <f>ABS(Portfolios!B2513-AVERAGE(Portfolios!$B$2:$B$5644))</f>
        <v>0</v>
      </c>
    </row>
    <row r="2514" spans="1:2">
      <c r="A2514" s="11">
        <f>Returns!A2514</f>
        <v>0</v>
      </c>
      <c r="B2514" s="1">
        <f>ABS(Portfolios!B2514-AVERAGE(Portfolios!$B$2:$B$5644))</f>
        <v>0</v>
      </c>
    </row>
    <row r="2515" spans="1:2">
      <c r="A2515" s="11">
        <f>Returns!A2515</f>
        <v>0</v>
      </c>
      <c r="B2515" s="1">
        <f>ABS(Portfolios!B2515-AVERAGE(Portfolios!$B$2:$B$5644))</f>
        <v>0</v>
      </c>
    </row>
    <row r="2516" spans="1:2">
      <c r="A2516" s="11">
        <f>Returns!A2516</f>
        <v>0</v>
      </c>
      <c r="B2516" s="1">
        <f>ABS(Portfolios!B2516-AVERAGE(Portfolios!$B$2:$B$5644))</f>
        <v>0</v>
      </c>
    </row>
    <row r="2517" spans="1:2">
      <c r="A2517" s="11">
        <f>Returns!A2517</f>
        <v>0</v>
      </c>
      <c r="B2517" s="1">
        <f>ABS(Portfolios!B2517-AVERAGE(Portfolios!$B$2:$B$5644))</f>
        <v>0</v>
      </c>
    </row>
    <row r="2518" spans="1:2">
      <c r="A2518" s="11">
        <f>Returns!A2518</f>
        <v>0</v>
      </c>
      <c r="B2518" s="1">
        <f>ABS(Portfolios!B2518-AVERAGE(Portfolios!$B$2:$B$5644))</f>
        <v>0</v>
      </c>
    </row>
    <row r="2519" spans="1:2">
      <c r="A2519" s="11">
        <f>Returns!A2519</f>
        <v>0</v>
      </c>
      <c r="B2519" s="1">
        <f>ABS(Portfolios!B2519-AVERAGE(Portfolios!$B$2:$B$5644))</f>
        <v>0</v>
      </c>
    </row>
    <row r="2520" spans="1:2">
      <c r="A2520" s="11">
        <f>Returns!A2520</f>
        <v>0</v>
      </c>
      <c r="B2520" s="1">
        <f>ABS(Portfolios!B2520-AVERAGE(Portfolios!$B$2:$B$5644))</f>
        <v>0</v>
      </c>
    </row>
    <row r="2521" spans="1:2">
      <c r="A2521" s="11">
        <f>Returns!A2521</f>
        <v>0</v>
      </c>
      <c r="B2521" s="1">
        <f>ABS(Portfolios!B2521-AVERAGE(Portfolios!$B$2:$B$5644))</f>
        <v>0</v>
      </c>
    </row>
    <row r="2522" spans="1:2">
      <c r="A2522" s="11">
        <f>Returns!A2522</f>
        <v>0</v>
      </c>
      <c r="B2522" s="1">
        <f>ABS(Portfolios!B2522-AVERAGE(Portfolios!$B$2:$B$5644))</f>
        <v>0</v>
      </c>
    </row>
    <row r="2523" spans="1:2">
      <c r="A2523" s="11">
        <f>Returns!A2523</f>
        <v>0</v>
      </c>
      <c r="B2523" s="1">
        <f>ABS(Portfolios!B2523-AVERAGE(Portfolios!$B$2:$B$5644))</f>
        <v>0</v>
      </c>
    </row>
    <row r="2524" spans="1:2">
      <c r="A2524" s="11">
        <f>Returns!A2524</f>
        <v>0</v>
      </c>
      <c r="B2524" s="1">
        <f>ABS(Portfolios!B2524-AVERAGE(Portfolios!$B$2:$B$5644))</f>
        <v>0</v>
      </c>
    </row>
    <row r="2525" spans="1:2">
      <c r="A2525" s="11">
        <f>Returns!A2525</f>
        <v>0</v>
      </c>
      <c r="B2525" s="1">
        <f>ABS(Portfolios!B2525-AVERAGE(Portfolios!$B$2:$B$5644))</f>
        <v>0</v>
      </c>
    </row>
    <row r="2526" spans="1:2">
      <c r="A2526" s="11">
        <f>Returns!A2526</f>
        <v>0</v>
      </c>
      <c r="B2526" s="1">
        <f>ABS(Portfolios!B2526-AVERAGE(Portfolios!$B$2:$B$5644))</f>
        <v>0</v>
      </c>
    </row>
    <row r="2527" spans="1:2">
      <c r="A2527" s="11">
        <f>Returns!A2527</f>
        <v>0</v>
      </c>
      <c r="B2527" s="1">
        <f>ABS(Portfolios!B2527-AVERAGE(Portfolios!$B$2:$B$5644))</f>
        <v>0</v>
      </c>
    </row>
    <row r="2528" spans="1:2">
      <c r="A2528" s="11">
        <f>Returns!A2528</f>
        <v>0</v>
      </c>
      <c r="B2528" s="1">
        <f>ABS(Portfolios!B2528-AVERAGE(Portfolios!$B$2:$B$5644))</f>
        <v>0</v>
      </c>
    </row>
    <row r="2529" spans="1:2">
      <c r="A2529" s="11">
        <f>Returns!A2529</f>
        <v>0</v>
      </c>
      <c r="B2529" s="1">
        <f>ABS(Portfolios!B2529-AVERAGE(Portfolios!$B$2:$B$5644))</f>
        <v>0</v>
      </c>
    </row>
    <row r="2530" spans="1:2">
      <c r="A2530" s="11">
        <f>Returns!A2530</f>
        <v>0</v>
      </c>
      <c r="B2530" s="1">
        <f>ABS(Portfolios!B2530-AVERAGE(Portfolios!$B$2:$B$5644))</f>
        <v>0</v>
      </c>
    </row>
    <row r="2531" spans="1:2">
      <c r="A2531" s="11">
        <f>Returns!A2531</f>
        <v>0</v>
      </c>
      <c r="B2531" s="1">
        <f>ABS(Portfolios!B2531-AVERAGE(Portfolios!$B$2:$B$5644))</f>
        <v>0</v>
      </c>
    </row>
    <row r="2532" spans="1:2">
      <c r="A2532" s="11">
        <f>Returns!A2532</f>
        <v>0</v>
      </c>
      <c r="B2532" s="1">
        <f>ABS(Portfolios!B2532-AVERAGE(Portfolios!$B$2:$B$5644))</f>
        <v>0</v>
      </c>
    </row>
    <row r="2533" spans="1:2">
      <c r="A2533" s="11">
        <f>Returns!A2533</f>
        <v>0</v>
      </c>
      <c r="B2533" s="1">
        <f>ABS(Portfolios!B2533-AVERAGE(Portfolios!$B$2:$B$5644))</f>
        <v>0</v>
      </c>
    </row>
    <row r="2534" spans="1:2">
      <c r="A2534" s="11">
        <f>Returns!A2534</f>
        <v>0</v>
      </c>
      <c r="B2534" s="1">
        <f>ABS(Portfolios!B2534-AVERAGE(Portfolios!$B$2:$B$5644))</f>
        <v>0</v>
      </c>
    </row>
    <row r="2535" spans="1:2">
      <c r="A2535" s="11">
        <f>Returns!A2535</f>
        <v>0</v>
      </c>
      <c r="B2535" s="1">
        <f>ABS(Portfolios!B2535-AVERAGE(Portfolios!$B$2:$B$5644))</f>
        <v>0</v>
      </c>
    </row>
    <row r="2536" spans="1:2">
      <c r="A2536" s="11">
        <f>Returns!A2536</f>
        <v>0</v>
      </c>
      <c r="B2536" s="1">
        <f>ABS(Portfolios!B2536-AVERAGE(Portfolios!$B$2:$B$5644))</f>
        <v>0</v>
      </c>
    </row>
    <row r="2537" spans="1:2">
      <c r="A2537" s="11">
        <f>Returns!A2537</f>
        <v>0</v>
      </c>
      <c r="B2537" s="1">
        <f>ABS(Portfolios!B2537-AVERAGE(Portfolios!$B$2:$B$5644))</f>
        <v>0</v>
      </c>
    </row>
    <row r="2538" spans="1:2">
      <c r="A2538" s="11">
        <f>Returns!A2538</f>
        <v>0</v>
      </c>
      <c r="B2538" s="1">
        <f>ABS(Portfolios!B2538-AVERAGE(Portfolios!$B$2:$B$5644))</f>
        <v>0</v>
      </c>
    </row>
    <row r="2539" spans="1:2">
      <c r="A2539" s="11">
        <f>Returns!A2539</f>
        <v>0</v>
      </c>
      <c r="B2539" s="1">
        <f>ABS(Portfolios!B2539-AVERAGE(Portfolios!$B$2:$B$5644))</f>
        <v>0</v>
      </c>
    </row>
    <row r="2540" spans="1:2">
      <c r="A2540" s="11">
        <f>Returns!A2540</f>
        <v>0</v>
      </c>
      <c r="B2540" s="1">
        <f>ABS(Portfolios!B2540-AVERAGE(Portfolios!$B$2:$B$5644))</f>
        <v>0</v>
      </c>
    </row>
    <row r="2541" spans="1:2">
      <c r="A2541" s="11">
        <f>Returns!A2541</f>
        <v>0</v>
      </c>
      <c r="B2541" s="1">
        <f>ABS(Portfolios!B2541-AVERAGE(Portfolios!$B$2:$B$5644))</f>
        <v>0</v>
      </c>
    </row>
    <row r="2542" spans="1:2">
      <c r="A2542" s="11">
        <f>Returns!A2542</f>
        <v>0</v>
      </c>
      <c r="B2542" s="1">
        <f>ABS(Portfolios!B2542-AVERAGE(Portfolios!$B$2:$B$5644))</f>
        <v>0</v>
      </c>
    </row>
    <row r="2543" spans="1:2">
      <c r="A2543" s="11">
        <f>Returns!A2543</f>
        <v>0</v>
      </c>
      <c r="B2543" s="1">
        <f>ABS(Portfolios!B2543-AVERAGE(Portfolios!$B$2:$B$5644))</f>
        <v>0</v>
      </c>
    </row>
    <row r="2544" spans="1:2">
      <c r="A2544" s="11">
        <f>Returns!A2544</f>
        <v>0</v>
      </c>
      <c r="B2544" s="1">
        <f>ABS(Portfolios!B2544-AVERAGE(Portfolios!$B$2:$B$5644))</f>
        <v>0</v>
      </c>
    </row>
    <row r="2545" spans="1:2">
      <c r="A2545" s="11">
        <f>Returns!A2545</f>
        <v>0</v>
      </c>
      <c r="B2545" s="1">
        <f>ABS(Portfolios!B2545-AVERAGE(Portfolios!$B$2:$B$5644))</f>
        <v>0</v>
      </c>
    </row>
    <row r="2546" spans="1:2">
      <c r="A2546" s="11">
        <f>Returns!A2546</f>
        <v>0</v>
      </c>
      <c r="B2546" s="1">
        <f>ABS(Portfolios!B2546-AVERAGE(Portfolios!$B$2:$B$5644))</f>
        <v>0</v>
      </c>
    </row>
    <row r="2547" spans="1:2">
      <c r="A2547" s="11">
        <f>Returns!A2547</f>
        <v>0</v>
      </c>
      <c r="B2547" s="1">
        <f>ABS(Portfolios!B2547-AVERAGE(Portfolios!$B$2:$B$5644))</f>
        <v>0</v>
      </c>
    </row>
    <row r="2548" spans="1:2">
      <c r="A2548" s="11">
        <f>Returns!A2548</f>
        <v>0</v>
      </c>
      <c r="B2548" s="1">
        <f>ABS(Portfolios!B2548-AVERAGE(Portfolios!$B$2:$B$5644))</f>
        <v>0</v>
      </c>
    </row>
    <row r="2549" spans="1:2">
      <c r="A2549" s="11">
        <f>Returns!A2549</f>
        <v>0</v>
      </c>
      <c r="B2549" s="1">
        <f>ABS(Portfolios!B2549-AVERAGE(Portfolios!$B$2:$B$5644))</f>
        <v>0</v>
      </c>
    </row>
    <row r="2550" spans="1:2">
      <c r="A2550" s="11">
        <f>Returns!A2550</f>
        <v>0</v>
      </c>
      <c r="B2550" s="1">
        <f>ABS(Portfolios!B2550-AVERAGE(Portfolios!$B$2:$B$5644))</f>
        <v>0</v>
      </c>
    </row>
    <row r="2551" spans="1:2">
      <c r="A2551" s="11">
        <f>Returns!A2551</f>
        <v>0</v>
      </c>
      <c r="B2551" s="1">
        <f>ABS(Portfolios!B2551-AVERAGE(Portfolios!$B$2:$B$5644))</f>
        <v>0</v>
      </c>
    </row>
    <row r="2552" spans="1:2">
      <c r="A2552" s="11">
        <f>Returns!A2552</f>
        <v>0</v>
      </c>
      <c r="B2552" s="1">
        <f>ABS(Portfolios!B2552-AVERAGE(Portfolios!$B$2:$B$5644))</f>
        <v>0</v>
      </c>
    </row>
    <row r="2553" spans="1:2">
      <c r="A2553" s="11">
        <f>Returns!A2553</f>
        <v>0</v>
      </c>
      <c r="B2553" s="1">
        <f>ABS(Portfolios!B2553-AVERAGE(Portfolios!$B$2:$B$5644))</f>
        <v>0</v>
      </c>
    </row>
    <row r="2554" spans="1:2">
      <c r="A2554" s="11">
        <f>Returns!A2554</f>
        <v>0</v>
      </c>
      <c r="B2554" s="1">
        <f>ABS(Portfolios!B2554-AVERAGE(Portfolios!$B$2:$B$5644))</f>
        <v>0</v>
      </c>
    </row>
    <row r="2555" spans="1:2">
      <c r="A2555" s="11">
        <f>Returns!A2555</f>
        <v>0</v>
      </c>
      <c r="B2555" s="1">
        <f>ABS(Portfolios!B2555-AVERAGE(Portfolios!$B$2:$B$5644))</f>
        <v>0</v>
      </c>
    </row>
    <row r="2556" spans="1:2">
      <c r="A2556" s="11">
        <f>Returns!A2556</f>
        <v>0</v>
      </c>
      <c r="B2556" s="1">
        <f>ABS(Portfolios!B2556-AVERAGE(Portfolios!$B$2:$B$5644))</f>
        <v>0</v>
      </c>
    </row>
    <row r="2557" spans="1:2">
      <c r="A2557" s="11">
        <f>Returns!A2557</f>
        <v>0</v>
      </c>
      <c r="B2557" s="1">
        <f>ABS(Portfolios!B2557-AVERAGE(Portfolios!$B$2:$B$5644))</f>
        <v>0</v>
      </c>
    </row>
    <row r="2558" spans="1:2">
      <c r="A2558" s="11">
        <f>Returns!A2558</f>
        <v>0</v>
      </c>
      <c r="B2558" s="1">
        <f>ABS(Portfolios!B2558-AVERAGE(Portfolios!$B$2:$B$5644))</f>
        <v>0</v>
      </c>
    </row>
    <row r="2559" spans="1:2">
      <c r="A2559" s="11">
        <f>Returns!A2559</f>
        <v>0</v>
      </c>
      <c r="B2559" s="1">
        <f>ABS(Portfolios!B2559-AVERAGE(Portfolios!$B$2:$B$5644))</f>
        <v>0</v>
      </c>
    </row>
    <row r="2560" spans="1:2">
      <c r="A2560" s="11">
        <f>Returns!A2560</f>
        <v>0</v>
      </c>
      <c r="B2560" s="1">
        <f>ABS(Portfolios!B2560-AVERAGE(Portfolios!$B$2:$B$5644))</f>
        <v>0</v>
      </c>
    </row>
    <row r="2561" spans="1:2">
      <c r="A2561" s="11">
        <f>Returns!A2561</f>
        <v>0</v>
      </c>
      <c r="B2561" s="1">
        <f>ABS(Portfolios!B2561-AVERAGE(Portfolios!$B$2:$B$5644))</f>
        <v>0</v>
      </c>
    </row>
    <row r="2562" spans="1:2">
      <c r="A2562" s="11">
        <f>Returns!A2562</f>
        <v>0</v>
      </c>
      <c r="B2562" s="1">
        <f>ABS(Portfolios!B2562-AVERAGE(Portfolios!$B$2:$B$5644))</f>
        <v>0</v>
      </c>
    </row>
    <row r="2563" spans="1:2">
      <c r="A2563" s="11">
        <f>Returns!A2563</f>
        <v>0</v>
      </c>
      <c r="B2563" s="1">
        <f>ABS(Portfolios!B2563-AVERAGE(Portfolios!$B$2:$B$5644))</f>
        <v>0</v>
      </c>
    </row>
    <row r="2564" spans="1:2">
      <c r="A2564" s="11">
        <f>Returns!A2564</f>
        <v>0</v>
      </c>
      <c r="B2564" s="1">
        <f>ABS(Portfolios!B2564-AVERAGE(Portfolios!$B$2:$B$5644))</f>
        <v>0</v>
      </c>
    </row>
    <row r="2565" spans="1:2">
      <c r="A2565" s="11">
        <f>Returns!A2565</f>
        <v>0</v>
      </c>
      <c r="B2565" s="1">
        <f>ABS(Portfolios!B2565-AVERAGE(Portfolios!$B$2:$B$5644))</f>
        <v>0</v>
      </c>
    </row>
    <row r="2566" spans="1:2">
      <c r="A2566" s="11">
        <f>Returns!A2566</f>
        <v>0</v>
      </c>
      <c r="B2566" s="1">
        <f>ABS(Portfolios!B2566-AVERAGE(Portfolios!$B$2:$B$5644))</f>
        <v>0</v>
      </c>
    </row>
    <row r="2567" spans="1:2">
      <c r="A2567" s="11">
        <f>Returns!A2567</f>
        <v>0</v>
      </c>
      <c r="B2567" s="1">
        <f>ABS(Portfolios!B2567-AVERAGE(Portfolios!$B$2:$B$5644))</f>
        <v>0</v>
      </c>
    </row>
    <row r="2568" spans="1:2">
      <c r="A2568" s="11">
        <f>Returns!A2568</f>
        <v>0</v>
      </c>
      <c r="B2568" s="1">
        <f>ABS(Portfolios!B2568-AVERAGE(Portfolios!$B$2:$B$5644))</f>
        <v>0</v>
      </c>
    </row>
    <row r="2569" spans="1:2">
      <c r="A2569" s="11">
        <f>Returns!A2569</f>
        <v>0</v>
      </c>
      <c r="B2569" s="1">
        <f>ABS(Portfolios!B2569-AVERAGE(Portfolios!$B$2:$B$5644))</f>
        <v>0</v>
      </c>
    </row>
    <row r="2570" spans="1:2">
      <c r="A2570" s="11">
        <f>Returns!A2570</f>
        <v>0</v>
      </c>
      <c r="B2570" s="1">
        <f>ABS(Portfolios!B2570-AVERAGE(Portfolios!$B$2:$B$5644))</f>
        <v>0</v>
      </c>
    </row>
    <row r="2571" spans="1:2">
      <c r="A2571" s="11">
        <f>Returns!A2571</f>
        <v>0</v>
      </c>
      <c r="B2571" s="1">
        <f>ABS(Portfolios!B2571-AVERAGE(Portfolios!$B$2:$B$5644))</f>
        <v>0</v>
      </c>
    </row>
    <row r="2572" spans="1:2">
      <c r="A2572" s="11">
        <f>Returns!A2572</f>
        <v>0</v>
      </c>
      <c r="B2572" s="1">
        <f>ABS(Portfolios!B2572-AVERAGE(Portfolios!$B$2:$B$5644))</f>
        <v>0</v>
      </c>
    </row>
    <row r="2573" spans="1:2">
      <c r="A2573" s="11">
        <f>Returns!A2573</f>
        <v>0</v>
      </c>
      <c r="B2573" s="1">
        <f>ABS(Portfolios!B2573-AVERAGE(Portfolios!$B$2:$B$5644))</f>
        <v>0</v>
      </c>
    </row>
    <row r="2574" spans="1:2">
      <c r="A2574" s="11">
        <f>Returns!A2574</f>
        <v>0</v>
      </c>
      <c r="B2574" s="1">
        <f>ABS(Portfolios!B2574-AVERAGE(Portfolios!$B$2:$B$5644))</f>
        <v>0</v>
      </c>
    </row>
    <row r="2575" spans="1:2">
      <c r="A2575" s="11">
        <f>Returns!A2575</f>
        <v>0</v>
      </c>
      <c r="B2575" s="1">
        <f>ABS(Portfolios!B2575-AVERAGE(Portfolios!$B$2:$B$5644))</f>
        <v>0</v>
      </c>
    </row>
    <row r="2576" spans="1:2">
      <c r="A2576" s="11">
        <f>Returns!A2576</f>
        <v>0</v>
      </c>
      <c r="B2576" s="1">
        <f>ABS(Portfolios!B2576-AVERAGE(Portfolios!$B$2:$B$5644))</f>
        <v>0</v>
      </c>
    </row>
    <row r="2577" spans="1:2">
      <c r="A2577" s="11">
        <f>Returns!A2577</f>
        <v>0</v>
      </c>
      <c r="B2577" s="1">
        <f>ABS(Portfolios!B2577-AVERAGE(Portfolios!$B$2:$B$5644))</f>
        <v>0</v>
      </c>
    </row>
    <row r="2578" spans="1:2">
      <c r="A2578" s="11">
        <f>Returns!A2578</f>
        <v>0</v>
      </c>
      <c r="B2578" s="1">
        <f>ABS(Portfolios!B2578-AVERAGE(Portfolios!$B$2:$B$5644))</f>
        <v>0</v>
      </c>
    </row>
    <row r="2579" spans="1:2">
      <c r="A2579" s="11">
        <f>Returns!A2579</f>
        <v>0</v>
      </c>
      <c r="B2579" s="1">
        <f>ABS(Portfolios!B2579-AVERAGE(Portfolios!$B$2:$B$5644))</f>
        <v>0</v>
      </c>
    </row>
    <row r="2580" spans="1:2">
      <c r="A2580" s="11">
        <f>Returns!A2580</f>
        <v>0</v>
      </c>
      <c r="B2580" s="1">
        <f>ABS(Portfolios!B2580-AVERAGE(Portfolios!$B$2:$B$5644))</f>
        <v>0</v>
      </c>
    </row>
    <row r="2581" spans="1:2">
      <c r="A2581" s="11">
        <f>Returns!A2581</f>
        <v>0</v>
      </c>
      <c r="B2581" s="1">
        <f>ABS(Portfolios!B2581-AVERAGE(Portfolios!$B$2:$B$5644))</f>
        <v>0</v>
      </c>
    </row>
    <row r="2582" spans="1:2">
      <c r="A2582" s="11">
        <f>Returns!A2582</f>
        <v>0</v>
      </c>
      <c r="B2582" s="1">
        <f>ABS(Portfolios!B2582-AVERAGE(Portfolios!$B$2:$B$5644))</f>
        <v>0</v>
      </c>
    </row>
    <row r="2583" spans="1:2">
      <c r="A2583" s="11">
        <f>Returns!A2583</f>
        <v>0</v>
      </c>
      <c r="B2583" s="1">
        <f>ABS(Portfolios!B2583-AVERAGE(Portfolios!$B$2:$B$5644))</f>
        <v>0</v>
      </c>
    </row>
    <row r="2584" spans="1:2">
      <c r="A2584" s="11">
        <f>Returns!A2584</f>
        <v>0</v>
      </c>
      <c r="B2584" s="1">
        <f>ABS(Portfolios!B2584-AVERAGE(Portfolios!$B$2:$B$5644))</f>
        <v>0</v>
      </c>
    </row>
    <row r="2585" spans="1:2">
      <c r="A2585" s="11">
        <f>Returns!A2585</f>
        <v>0</v>
      </c>
      <c r="B2585" s="1">
        <f>ABS(Portfolios!B2585-AVERAGE(Portfolios!$B$2:$B$5644))</f>
        <v>0</v>
      </c>
    </row>
    <row r="2586" spans="1:2">
      <c r="A2586" s="11">
        <f>Returns!A2586</f>
        <v>0</v>
      </c>
      <c r="B2586" s="1">
        <f>ABS(Portfolios!B2586-AVERAGE(Portfolios!$B$2:$B$5644))</f>
        <v>0</v>
      </c>
    </row>
    <row r="2587" spans="1:2">
      <c r="A2587" s="11">
        <f>Returns!A2587</f>
        <v>0</v>
      </c>
      <c r="B2587" s="1">
        <f>ABS(Portfolios!B2587-AVERAGE(Portfolios!$B$2:$B$5644))</f>
        <v>0</v>
      </c>
    </row>
    <row r="2588" spans="1:2">
      <c r="A2588" s="11">
        <f>Returns!A2588</f>
        <v>0</v>
      </c>
      <c r="B2588" s="1">
        <f>ABS(Portfolios!B2588-AVERAGE(Portfolios!$B$2:$B$5644))</f>
        <v>0</v>
      </c>
    </row>
    <row r="2589" spans="1:2">
      <c r="A2589" s="11">
        <f>Returns!A2589</f>
        <v>0</v>
      </c>
      <c r="B2589" s="1">
        <f>ABS(Portfolios!B2589-AVERAGE(Portfolios!$B$2:$B$5644))</f>
        <v>0</v>
      </c>
    </row>
    <row r="2590" spans="1:2">
      <c r="A2590" s="11">
        <f>Returns!A2590</f>
        <v>0</v>
      </c>
      <c r="B2590" s="1">
        <f>ABS(Portfolios!B2590-AVERAGE(Portfolios!$B$2:$B$5644))</f>
        <v>0</v>
      </c>
    </row>
    <row r="2591" spans="1:2">
      <c r="A2591" s="11">
        <f>Returns!A2591</f>
        <v>0</v>
      </c>
      <c r="B2591" s="1">
        <f>ABS(Portfolios!B2591-AVERAGE(Portfolios!$B$2:$B$5644))</f>
        <v>0</v>
      </c>
    </row>
    <row r="2592" spans="1:2">
      <c r="A2592" s="11">
        <f>Returns!A2592</f>
        <v>0</v>
      </c>
      <c r="B2592" s="1">
        <f>ABS(Portfolios!B2592-AVERAGE(Portfolios!$B$2:$B$5644))</f>
        <v>0</v>
      </c>
    </row>
    <row r="2593" spans="1:2">
      <c r="A2593" s="11">
        <f>Returns!A2593</f>
        <v>0</v>
      </c>
      <c r="B2593" s="1">
        <f>ABS(Portfolios!B2593-AVERAGE(Portfolios!$B$2:$B$5644))</f>
        <v>0</v>
      </c>
    </row>
    <row r="2594" spans="1:2">
      <c r="A2594" s="11">
        <f>Returns!A2594</f>
        <v>0</v>
      </c>
      <c r="B2594" s="1">
        <f>ABS(Portfolios!B2594-AVERAGE(Portfolios!$B$2:$B$5644))</f>
        <v>0</v>
      </c>
    </row>
    <row r="2595" spans="1:2">
      <c r="A2595" s="11">
        <f>Returns!A2595</f>
        <v>0</v>
      </c>
      <c r="B2595" s="1">
        <f>ABS(Portfolios!B2595-AVERAGE(Portfolios!$B$2:$B$5644))</f>
        <v>0</v>
      </c>
    </row>
    <row r="2596" spans="1:2">
      <c r="A2596" s="11">
        <f>Returns!A2596</f>
        <v>0</v>
      </c>
      <c r="B2596" s="1">
        <f>ABS(Portfolios!B2596-AVERAGE(Portfolios!$B$2:$B$5644))</f>
        <v>0</v>
      </c>
    </row>
    <row r="2597" spans="1:2">
      <c r="A2597" s="11">
        <f>Returns!A2597</f>
        <v>0</v>
      </c>
      <c r="B2597" s="1">
        <f>ABS(Portfolios!B2597-AVERAGE(Portfolios!$B$2:$B$5644))</f>
        <v>0</v>
      </c>
    </row>
    <row r="2598" spans="1:2">
      <c r="A2598" s="11">
        <f>Returns!A2598</f>
        <v>0</v>
      </c>
      <c r="B2598" s="1">
        <f>ABS(Portfolios!B2598-AVERAGE(Portfolios!$B$2:$B$5644))</f>
        <v>0</v>
      </c>
    </row>
    <row r="2599" spans="1:2">
      <c r="A2599" s="11">
        <f>Returns!A2599</f>
        <v>0</v>
      </c>
      <c r="B2599" s="1">
        <f>ABS(Portfolios!B2599-AVERAGE(Portfolios!$B$2:$B$5644))</f>
        <v>0</v>
      </c>
    </row>
    <row r="2600" spans="1:2">
      <c r="A2600" s="11">
        <f>Returns!A2600</f>
        <v>0</v>
      </c>
      <c r="B2600" s="1">
        <f>ABS(Portfolios!B2600-AVERAGE(Portfolios!$B$2:$B$5644))</f>
        <v>0</v>
      </c>
    </row>
    <row r="2601" spans="1:2">
      <c r="A2601" s="11">
        <f>Returns!A2601</f>
        <v>0</v>
      </c>
      <c r="B2601" s="1">
        <f>ABS(Portfolios!B2601-AVERAGE(Portfolios!$B$2:$B$5644))</f>
        <v>0</v>
      </c>
    </row>
    <row r="2602" spans="1:2">
      <c r="A2602" s="11">
        <f>Returns!A2602</f>
        <v>0</v>
      </c>
      <c r="B2602" s="1">
        <f>ABS(Portfolios!B2602-AVERAGE(Portfolios!$B$2:$B$5644))</f>
        <v>0</v>
      </c>
    </row>
    <row r="2603" spans="1:2">
      <c r="A2603" s="11">
        <f>Returns!A2603</f>
        <v>0</v>
      </c>
      <c r="B2603" s="1">
        <f>ABS(Portfolios!B2603-AVERAGE(Portfolios!$B$2:$B$5644))</f>
        <v>0</v>
      </c>
    </row>
    <row r="2604" spans="1:2">
      <c r="A2604" s="11">
        <f>Returns!A2604</f>
        <v>0</v>
      </c>
      <c r="B2604" s="1">
        <f>ABS(Portfolios!B2604-AVERAGE(Portfolios!$B$2:$B$5644))</f>
        <v>0</v>
      </c>
    </row>
    <row r="2605" spans="1:2">
      <c r="A2605" s="11">
        <f>Returns!A2605</f>
        <v>0</v>
      </c>
      <c r="B2605" s="1">
        <f>ABS(Portfolios!B2605-AVERAGE(Portfolios!$B$2:$B$5644))</f>
        <v>0</v>
      </c>
    </row>
    <row r="2606" spans="1:2">
      <c r="A2606" s="11">
        <f>Returns!A2606</f>
        <v>0</v>
      </c>
      <c r="B2606" s="1">
        <f>ABS(Portfolios!B2606-AVERAGE(Portfolios!$B$2:$B$5644))</f>
        <v>0</v>
      </c>
    </row>
    <row r="2607" spans="1:2">
      <c r="A2607" s="11">
        <f>Returns!A2607</f>
        <v>0</v>
      </c>
      <c r="B2607" s="1">
        <f>ABS(Portfolios!B2607-AVERAGE(Portfolios!$B$2:$B$5644))</f>
        <v>0</v>
      </c>
    </row>
    <row r="2608" spans="1:2">
      <c r="A2608" s="11">
        <f>Returns!A2608</f>
        <v>0</v>
      </c>
      <c r="B2608" s="1">
        <f>ABS(Portfolios!B2608-AVERAGE(Portfolios!$B$2:$B$5644))</f>
        <v>0</v>
      </c>
    </row>
    <row r="2609" spans="1:2">
      <c r="A2609" s="11">
        <f>Returns!A2609</f>
        <v>0</v>
      </c>
      <c r="B2609" s="1">
        <f>ABS(Portfolios!B2609-AVERAGE(Portfolios!$B$2:$B$5644))</f>
        <v>0</v>
      </c>
    </row>
    <row r="2610" spans="1:2">
      <c r="A2610" s="11">
        <f>Returns!A2610</f>
        <v>0</v>
      </c>
      <c r="B2610" s="1">
        <f>ABS(Portfolios!B2610-AVERAGE(Portfolios!$B$2:$B$5644))</f>
        <v>0</v>
      </c>
    </row>
    <row r="2611" spans="1:2">
      <c r="A2611" s="11">
        <f>Returns!A2611</f>
        <v>0</v>
      </c>
      <c r="B2611" s="1">
        <f>ABS(Portfolios!B2611-AVERAGE(Portfolios!$B$2:$B$5644))</f>
        <v>0</v>
      </c>
    </row>
    <row r="2612" spans="1:2">
      <c r="A2612" s="11">
        <f>Returns!A2612</f>
        <v>0</v>
      </c>
      <c r="B2612" s="1">
        <f>ABS(Portfolios!B2612-AVERAGE(Portfolios!$B$2:$B$5644))</f>
        <v>0</v>
      </c>
    </row>
    <row r="2613" spans="1:2">
      <c r="A2613" s="11">
        <f>Returns!A2613</f>
        <v>0</v>
      </c>
      <c r="B2613" s="1">
        <f>ABS(Portfolios!B2613-AVERAGE(Portfolios!$B$2:$B$5644))</f>
        <v>0</v>
      </c>
    </row>
    <row r="2614" spans="1:2">
      <c r="A2614" s="11">
        <f>Returns!A2614</f>
        <v>0</v>
      </c>
      <c r="B2614" s="1">
        <f>ABS(Portfolios!B2614-AVERAGE(Portfolios!$B$2:$B$5644))</f>
        <v>0</v>
      </c>
    </row>
    <row r="2615" spans="1:2">
      <c r="A2615" s="11">
        <f>Returns!A2615</f>
        <v>0</v>
      </c>
      <c r="B2615" s="1">
        <f>ABS(Portfolios!B2615-AVERAGE(Portfolios!$B$2:$B$5644))</f>
        <v>0</v>
      </c>
    </row>
    <row r="2616" spans="1:2">
      <c r="A2616" s="11">
        <f>Returns!A2616</f>
        <v>0</v>
      </c>
      <c r="B2616" s="1">
        <f>ABS(Portfolios!B2616-AVERAGE(Portfolios!$B$2:$B$5644))</f>
        <v>0</v>
      </c>
    </row>
    <row r="2617" spans="1:2">
      <c r="A2617" s="11">
        <f>Returns!A2617</f>
        <v>0</v>
      </c>
      <c r="B2617" s="1">
        <f>ABS(Portfolios!B2617-AVERAGE(Portfolios!$B$2:$B$5644))</f>
        <v>0</v>
      </c>
    </row>
    <row r="2618" spans="1:2">
      <c r="A2618" s="11">
        <f>Returns!A2618</f>
        <v>0</v>
      </c>
      <c r="B2618" s="1">
        <f>ABS(Portfolios!B2618-AVERAGE(Portfolios!$B$2:$B$5644))</f>
        <v>0</v>
      </c>
    </row>
    <row r="2619" spans="1:2">
      <c r="A2619" s="11">
        <f>Returns!A2619</f>
        <v>0</v>
      </c>
      <c r="B2619" s="1">
        <f>ABS(Portfolios!B2619-AVERAGE(Portfolios!$B$2:$B$5644))</f>
        <v>0</v>
      </c>
    </row>
    <row r="2620" spans="1:2">
      <c r="A2620" s="11">
        <f>Returns!A2620</f>
        <v>0</v>
      </c>
      <c r="B2620" s="1">
        <f>ABS(Portfolios!B2620-AVERAGE(Portfolios!$B$2:$B$5644))</f>
        <v>0</v>
      </c>
    </row>
    <row r="2621" spans="1:2">
      <c r="A2621" s="11">
        <f>Returns!A2621</f>
        <v>0</v>
      </c>
      <c r="B2621" s="1">
        <f>ABS(Portfolios!B2621-AVERAGE(Portfolios!$B$2:$B$5644))</f>
        <v>0</v>
      </c>
    </row>
    <row r="2622" spans="1:2">
      <c r="A2622" s="11">
        <f>Returns!A2622</f>
        <v>0</v>
      </c>
      <c r="B2622" s="1">
        <f>ABS(Portfolios!B2622-AVERAGE(Portfolios!$B$2:$B$5644))</f>
        <v>0</v>
      </c>
    </row>
    <row r="2623" spans="1:2">
      <c r="A2623" s="11">
        <f>Returns!A2623</f>
        <v>0</v>
      </c>
      <c r="B2623" s="1">
        <f>ABS(Portfolios!B2623-AVERAGE(Portfolios!$B$2:$B$5644))</f>
        <v>0</v>
      </c>
    </row>
    <row r="2624" spans="1:2">
      <c r="A2624" s="11">
        <f>Returns!A2624</f>
        <v>0</v>
      </c>
      <c r="B2624" s="1">
        <f>ABS(Portfolios!B2624-AVERAGE(Portfolios!$B$2:$B$5644))</f>
        <v>0</v>
      </c>
    </row>
    <row r="2625" spans="1:2">
      <c r="A2625" s="11">
        <f>Returns!A2625</f>
        <v>0</v>
      </c>
      <c r="B2625" s="1">
        <f>ABS(Portfolios!B2625-AVERAGE(Portfolios!$B$2:$B$5644))</f>
        <v>0</v>
      </c>
    </row>
    <row r="2626" spans="1:2">
      <c r="A2626" s="11">
        <f>Returns!A2626</f>
        <v>0</v>
      </c>
      <c r="B2626" s="1">
        <f>ABS(Portfolios!B2626-AVERAGE(Portfolios!$B$2:$B$5644))</f>
        <v>0</v>
      </c>
    </row>
    <row r="2627" spans="1:2">
      <c r="A2627" s="11">
        <f>Returns!A2627</f>
        <v>0</v>
      </c>
      <c r="B2627" s="1">
        <f>ABS(Portfolios!B2627-AVERAGE(Portfolios!$B$2:$B$5644))</f>
        <v>0</v>
      </c>
    </row>
    <row r="2628" spans="1:2">
      <c r="A2628" s="11">
        <f>Returns!A2628</f>
        <v>0</v>
      </c>
      <c r="B2628" s="1">
        <f>ABS(Portfolios!B2628-AVERAGE(Portfolios!$B$2:$B$5644))</f>
        <v>0</v>
      </c>
    </row>
    <row r="2629" spans="1:2">
      <c r="A2629" s="11">
        <f>Returns!A2629</f>
        <v>0</v>
      </c>
      <c r="B2629" s="1">
        <f>ABS(Portfolios!B2629-AVERAGE(Portfolios!$B$2:$B$5644))</f>
        <v>0</v>
      </c>
    </row>
    <row r="2630" spans="1:2">
      <c r="A2630" s="11">
        <f>Returns!A2630</f>
        <v>0</v>
      </c>
      <c r="B2630" s="1">
        <f>ABS(Portfolios!B2630-AVERAGE(Portfolios!$B$2:$B$5644))</f>
        <v>0</v>
      </c>
    </row>
    <row r="2631" spans="1:2">
      <c r="A2631" s="11">
        <f>Returns!A2631</f>
        <v>0</v>
      </c>
      <c r="B2631" s="1">
        <f>ABS(Portfolios!B2631-AVERAGE(Portfolios!$B$2:$B$5644))</f>
        <v>0</v>
      </c>
    </row>
    <row r="2632" spans="1:2">
      <c r="A2632" s="11">
        <f>Returns!A2632</f>
        <v>0</v>
      </c>
      <c r="B2632" s="1">
        <f>ABS(Portfolios!B2632-AVERAGE(Portfolios!$B$2:$B$5644))</f>
        <v>0</v>
      </c>
    </row>
    <row r="2633" spans="1:2">
      <c r="A2633" s="11">
        <f>Returns!A2633</f>
        <v>0</v>
      </c>
      <c r="B2633" s="1">
        <f>ABS(Portfolios!B2633-AVERAGE(Portfolios!$B$2:$B$5644))</f>
        <v>0</v>
      </c>
    </row>
    <row r="2634" spans="1:2">
      <c r="A2634" s="11">
        <f>Returns!A2634</f>
        <v>0</v>
      </c>
      <c r="B2634" s="1">
        <f>ABS(Portfolios!B2634-AVERAGE(Portfolios!$B$2:$B$5644))</f>
        <v>0</v>
      </c>
    </row>
    <row r="2635" spans="1:2">
      <c r="A2635" s="11">
        <f>Returns!A2635</f>
        <v>0</v>
      </c>
      <c r="B2635" s="1">
        <f>ABS(Portfolios!B2635-AVERAGE(Portfolios!$B$2:$B$5644))</f>
        <v>0</v>
      </c>
    </row>
    <row r="2636" spans="1:2">
      <c r="A2636" s="11">
        <f>Returns!A2636</f>
        <v>0</v>
      </c>
      <c r="B2636" s="1">
        <f>ABS(Portfolios!B2636-AVERAGE(Portfolios!$B$2:$B$5644))</f>
        <v>0</v>
      </c>
    </row>
    <row r="2637" spans="1:2">
      <c r="A2637" s="11">
        <f>Returns!A2637</f>
        <v>0</v>
      </c>
      <c r="B2637" s="1">
        <f>ABS(Portfolios!B2637-AVERAGE(Portfolios!$B$2:$B$5644))</f>
        <v>0</v>
      </c>
    </row>
    <row r="2638" spans="1:2">
      <c r="A2638" s="11">
        <f>Returns!A2638</f>
        <v>0</v>
      </c>
      <c r="B2638" s="1">
        <f>ABS(Portfolios!B2638-AVERAGE(Portfolios!$B$2:$B$5644))</f>
        <v>0</v>
      </c>
    </row>
    <row r="2639" spans="1:2">
      <c r="A2639" s="11">
        <f>Returns!A2639</f>
        <v>0</v>
      </c>
      <c r="B2639" s="1">
        <f>ABS(Portfolios!B2639-AVERAGE(Portfolios!$B$2:$B$5644))</f>
        <v>0</v>
      </c>
    </row>
    <row r="2640" spans="1:2">
      <c r="A2640" s="11">
        <f>Returns!A2640</f>
        <v>0</v>
      </c>
      <c r="B2640" s="1">
        <f>ABS(Portfolios!B2640-AVERAGE(Portfolios!$B$2:$B$5644))</f>
        <v>0</v>
      </c>
    </row>
    <row r="2641" spans="1:2">
      <c r="A2641" s="11">
        <f>Returns!A2641</f>
        <v>0</v>
      </c>
      <c r="B2641" s="1">
        <f>ABS(Portfolios!B2641-AVERAGE(Portfolios!$B$2:$B$5644))</f>
        <v>0</v>
      </c>
    </row>
    <row r="2642" spans="1:2">
      <c r="A2642" s="11">
        <f>Returns!A2642</f>
        <v>0</v>
      </c>
      <c r="B2642" s="1">
        <f>ABS(Portfolios!B2642-AVERAGE(Portfolios!$B$2:$B$5644))</f>
        <v>0</v>
      </c>
    </row>
    <row r="2643" spans="1:2">
      <c r="A2643" s="11">
        <f>Returns!A2643</f>
        <v>0</v>
      </c>
      <c r="B2643" s="1">
        <f>ABS(Portfolios!B2643-AVERAGE(Portfolios!$B$2:$B$5644))</f>
        <v>0</v>
      </c>
    </row>
    <row r="2644" spans="1:2">
      <c r="A2644" s="11">
        <f>Returns!A2644</f>
        <v>0</v>
      </c>
      <c r="B2644" s="1">
        <f>ABS(Portfolios!B2644-AVERAGE(Portfolios!$B$2:$B$5644))</f>
        <v>0</v>
      </c>
    </row>
    <row r="2645" spans="1:2">
      <c r="A2645" s="11">
        <f>Returns!A2645</f>
        <v>0</v>
      </c>
      <c r="B2645" s="1">
        <f>ABS(Portfolios!B2645-AVERAGE(Portfolios!$B$2:$B$5644))</f>
        <v>0</v>
      </c>
    </row>
    <row r="2646" spans="1:2">
      <c r="A2646" s="11">
        <f>Returns!A2646</f>
        <v>0</v>
      </c>
      <c r="B2646" s="1">
        <f>ABS(Portfolios!B2646-AVERAGE(Portfolios!$B$2:$B$5644))</f>
        <v>0</v>
      </c>
    </row>
    <row r="2647" spans="1:2">
      <c r="A2647" s="11">
        <f>Returns!A2647</f>
        <v>0</v>
      </c>
      <c r="B2647" s="1">
        <f>ABS(Portfolios!B2647-AVERAGE(Portfolios!$B$2:$B$5644))</f>
        <v>0</v>
      </c>
    </row>
    <row r="2648" spans="1:2">
      <c r="A2648" s="11">
        <f>Returns!A2648</f>
        <v>0</v>
      </c>
      <c r="B2648" s="1">
        <f>ABS(Portfolios!B2648-AVERAGE(Portfolios!$B$2:$B$5644))</f>
        <v>0</v>
      </c>
    </row>
    <row r="2649" spans="1:2">
      <c r="A2649" s="11">
        <f>Returns!A2649</f>
        <v>0</v>
      </c>
      <c r="B2649" s="1">
        <f>ABS(Portfolios!B2649-AVERAGE(Portfolios!$B$2:$B$5644))</f>
        <v>0</v>
      </c>
    </row>
    <row r="2650" spans="1:2">
      <c r="A2650" s="11">
        <f>Returns!A2650</f>
        <v>0</v>
      </c>
      <c r="B2650" s="1">
        <f>ABS(Portfolios!B2650-AVERAGE(Portfolios!$B$2:$B$5644))</f>
        <v>0</v>
      </c>
    </row>
    <row r="2651" spans="1:2">
      <c r="A2651" s="11">
        <f>Returns!A2651</f>
        <v>0</v>
      </c>
      <c r="B2651" s="1">
        <f>ABS(Portfolios!B2651-AVERAGE(Portfolios!$B$2:$B$5644))</f>
        <v>0</v>
      </c>
    </row>
    <row r="2652" spans="1:2">
      <c r="A2652" s="11">
        <f>Returns!A2652</f>
        <v>0</v>
      </c>
      <c r="B2652" s="1">
        <f>ABS(Portfolios!B2652-AVERAGE(Portfolios!$B$2:$B$5644))</f>
        <v>0</v>
      </c>
    </row>
    <row r="2653" spans="1:2">
      <c r="A2653" s="11">
        <f>Returns!A2653</f>
        <v>0</v>
      </c>
      <c r="B2653" s="1">
        <f>ABS(Portfolios!B2653-AVERAGE(Portfolios!$B$2:$B$5644))</f>
        <v>0</v>
      </c>
    </row>
    <row r="2654" spans="1:2">
      <c r="A2654" s="11">
        <f>Returns!A2654</f>
        <v>0</v>
      </c>
      <c r="B2654" s="1">
        <f>ABS(Portfolios!B2654-AVERAGE(Portfolios!$B$2:$B$5644))</f>
        <v>0</v>
      </c>
    </row>
    <row r="2655" spans="1:2">
      <c r="A2655" s="11">
        <f>Returns!A2655</f>
        <v>0</v>
      </c>
      <c r="B2655" s="1">
        <f>ABS(Portfolios!B2655-AVERAGE(Portfolios!$B$2:$B$5644))</f>
        <v>0</v>
      </c>
    </row>
    <row r="2656" spans="1:2">
      <c r="A2656" s="11">
        <f>Returns!A2656</f>
        <v>0</v>
      </c>
      <c r="B2656" s="1">
        <f>ABS(Portfolios!B2656-AVERAGE(Portfolios!$B$2:$B$5644))</f>
        <v>0</v>
      </c>
    </row>
    <row r="2657" spans="1:2">
      <c r="A2657" s="11">
        <f>Returns!A2657</f>
        <v>0</v>
      </c>
      <c r="B2657" s="1">
        <f>ABS(Portfolios!B2657-AVERAGE(Portfolios!$B$2:$B$5644))</f>
        <v>0</v>
      </c>
    </row>
    <row r="2658" spans="1:2">
      <c r="A2658" s="11">
        <f>Returns!A2658</f>
        <v>0</v>
      </c>
      <c r="B2658" s="1">
        <f>ABS(Portfolios!B2658-AVERAGE(Portfolios!$B$2:$B$5644))</f>
        <v>0</v>
      </c>
    </row>
    <row r="2659" spans="1:2">
      <c r="A2659" s="11">
        <f>Returns!A2659</f>
        <v>0</v>
      </c>
      <c r="B2659" s="1">
        <f>ABS(Portfolios!B2659-AVERAGE(Portfolios!$B$2:$B$5644))</f>
        <v>0</v>
      </c>
    </row>
    <row r="2660" spans="1:2">
      <c r="A2660" s="11">
        <f>Returns!A2660</f>
        <v>0</v>
      </c>
      <c r="B2660" s="1">
        <f>ABS(Portfolios!B2660-AVERAGE(Portfolios!$B$2:$B$5644))</f>
        <v>0</v>
      </c>
    </row>
    <row r="2661" spans="1:2">
      <c r="A2661" s="11">
        <f>Returns!A2661</f>
        <v>0</v>
      </c>
      <c r="B2661" s="1">
        <f>ABS(Portfolios!B2661-AVERAGE(Portfolios!$B$2:$B$5644))</f>
        <v>0</v>
      </c>
    </row>
    <row r="2662" spans="1:2">
      <c r="A2662" s="11">
        <f>Returns!A2662</f>
        <v>0</v>
      </c>
      <c r="B2662" s="1">
        <f>ABS(Portfolios!B2662-AVERAGE(Portfolios!$B$2:$B$5644))</f>
        <v>0</v>
      </c>
    </row>
    <row r="2663" spans="1:2">
      <c r="A2663" s="11">
        <f>Returns!A2663</f>
        <v>0</v>
      </c>
      <c r="B2663" s="1">
        <f>ABS(Portfolios!B2663-AVERAGE(Portfolios!$B$2:$B$5644))</f>
        <v>0</v>
      </c>
    </row>
    <row r="2664" spans="1:2">
      <c r="A2664" s="11">
        <f>Returns!A2664</f>
        <v>0</v>
      </c>
      <c r="B2664" s="1">
        <f>ABS(Portfolios!B2664-AVERAGE(Portfolios!$B$2:$B$5644))</f>
        <v>0</v>
      </c>
    </row>
    <row r="2665" spans="1:2">
      <c r="A2665" s="11">
        <f>Returns!A2665</f>
        <v>0</v>
      </c>
      <c r="B2665" s="1">
        <f>ABS(Portfolios!B2665-AVERAGE(Portfolios!$B$2:$B$5644))</f>
        <v>0</v>
      </c>
    </row>
    <row r="2666" spans="1:2">
      <c r="A2666" s="11">
        <f>Returns!A2666</f>
        <v>0</v>
      </c>
      <c r="B2666" s="1">
        <f>ABS(Portfolios!B2666-AVERAGE(Portfolios!$B$2:$B$5644))</f>
        <v>0</v>
      </c>
    </row>
    <row r="2667" spans="1:2">
      <c r="A2667" s="11">
        <f>Returns!A2667</f>
        <v>0</v>
      </c>
      <c r="B2667" s="1">
        <f>ABS(Portfolios!B2667-AVERAGE(Portfolios!$B$2:$B$5644))</f>
        <v>0</v>
      </c>
    </row>
    <row r="2668" spans="1:2">
      <c r="A2668" s="11">
        <f>Returns!A2668</f>
        <v>0</v>
      </c>
      <c r="B2668" s="1">
        <f>ABS(Portfolios!B2668-AVERAGE(Portfolios!$B$2:$B$5644))</f>
        <v>0</v>
      </c>
    </row>
    <row r="2669" spans="1:2">
      <c r="A2669" s="11">
        <f>Returns!A2669</f>
        <v>0</v>
      </c>
      <c r="B2669" s="1">
        <f>ABS(Portfolios!B2669-AVERAGE(Portfolios!$B$2:$B$5644))</f>
        <v>0</v>
      </c>
    </row>
    <row r="2670" spans="1:2">
      <c r="A2670" s="11">
        <f>Returns!A2670</f>
        <v>0</v>
      </c>
      <c r="B2670" s="1">
        <f>ABS(Portfolios!B2670-AVERAGE(Portfolios!$B$2:$B$5644))</f>
        <v>0</v>
      </c>
    </row>
    <row r="2671" spans="1:2">
      <c r="A2671" s="11">
        <f>Returns!A2671</f>
        <v>0</v>
      </c>
      <c r="B2671" s="1">
        <f>ABS(Portfolios!B2671-AVERAGE(Portfolios!$B$2:$B$5644))</f>
        <v>0</v>
      </c>
    </row>
    <row r="2672" spans="1:2">
      <c r="A2672" s="11">
        <f>Returns!A2672</f>
        <v>0</v>
      </c>
      <c r="B2672" s="1">
        <f>ABS(Portfolios!B2672-AVERAGE(Portfolios!$B$2:$B$5644))</f>
        <v>0</v>
      </c>
    </row>
    <row r="2673" spans="1:2">
      <c r="A2673" s="11">
        <f>Returns!A2673</f>
        <v>0</v>
      </c>
      <c r="B2673" s="1">
        <f>ABS(Portfolios!B2673-AVERAGE(Portfolios!$B$2:$B$5644))</f>
        <v>0</v>
      </c>
    </row>
    <row r="2674" spans="1:2">
      <c r="A2674" s="11">
        <f>Returns!A2674</f>
        <v>0</v>
      </c>
      <c r="B2674" s="1">
        <f>ABS(Portfolios!B2674-AVERAGE(Portfolios!$B$2:$B$5644))</f>
        <v>0</v>
      </c>
    </row>
    <row r="2675" spans="1:2">
      <c r="A2675" s="11">
        <f>Returns!A2675</f>
        <v>0</v>
      </c>
      <c r="B2675" s="1">
        <f>ABS(Portfolios!B2675-AVERAGE(Portfolios!$B$2:$B$5644))</f>
        <v>0</v>
      </c>
    </row>
    <row r="2676" spans="1:2">
      <c r="A2676" s="11">
        <f>Returns!A2676</f>
        <v>0</v>
      </c>
      <c r="B2676" s="1">
        <f>ABS(Portfolios!B2676-AVERAGE(Portfolios!$B$2:$B$5644))</f>
        <v>0</v>
      </c>
    </row>
    <row r="2677" spans="1:2">
      <c r="A2677" s="11">
        <f>Returns!A2677</f>
        <v>0</v>
      </c>
      <c r="B2677" s="1">
        <f>ABS(Portfolios!B2677-AVERAGE(Portfolios!$B$2:$B$5644))</f>
        <v>0</v>
      </c>
    </row>
    <row r="2678" spans="1:2">
      <c r="A2678" s="11">
        <f>Returns!A2678</f>
        <v>0</v>
      </c>
      <c r="B2678" s="1">
        <f>ABS(Portfolios!B2678-AVERAGE(Portfolios!$B$2:$B$5644))</f>
        <v>0</v>
      </c>
    </row>
    <row r="2679" spans="1:2">
      <c r="A2679" s="11">
        <f>Returns!A2679</f>
        <v>0</v>
      </c>
      <c r="B2679" s="1">
        <f>ABS(Portfolios!B2679-AVERAGE(Portfolios!$B$2:$B$5644))</f>
        <v>0</v>
      </c>
    </row>
    <row r="2680" spans="1:2">
      <c r="A2680" s="11">
        <f>Returns!A2680</f>
        <v>0</v>
      </c>
      <c r="B2680" s="1">
        <f>ABS(Portfolios!B2680-AVERAGE(Portfolios!$B$2:$B$5644))</f>
        <v>0</v>
      </c>
    </row>
    <row r="2681" spans="1:2">
      <c r="A2681" s="11">
        <f>Returns!A2681</f>
        <v>0</v>
      </c>
      <c r="B2681" s="1">
        <f>ABS(Portfolios!B2681-AVERAGE(Portfolios!$B$2:$B$5644))</f>
        <v>0</v>
      </c>
    </row>
    <row r="2682" spans="1:2">
      <c r="A2682" s="11">
        <f>Returns!A2682</f>
        <v>0</v>
      </c>
      <c r="B2682" s="1">
        <f>ABS(Portfolios!B2682-AVERAGE(Portfolios!$B$2:$B$5644))</f>
        <v>0</v>
      </c>
    </row>
    <row r="2683" spans="1:2">
      <c r="A2683" s="11">
        <f>Returns!A2683</f>
        <v>0</v>
      </c>
      <c r="B2683" s="1">
        <f>ABS(Portfolios!B2683-AVERAGE(Portfolios!$B$2:$B$5644))</f>
        <v>0</v>
      </c>
    </row>
    <row r="2684" spans="1:2">
      <c r="A2684" s="11">
        <f>Returns!A2684</f>
        <v>0</v>
      </c>
      <c r="B2684" s="1">
        <f>ABS(Portfolios!B2684-AVERAGE(Portfolios!$B$2:$B$5644))</f>
        <v>0</v>
      </c>
    </row>
    <row r="2685" spans="1:2">
      <c r="A2685" s="11">
        <f>Returns!A2685</f>
        <v>0</v>
      </c>
      <c r="B2685" s="1">
        <f>ABS(Portfolios!B2685-AVERAGE(Portfolios!$B$2:$B$5644))</f>
        <v>0</v>
      </c>
    </row>
    <row r="2686" spans="1:2">
      <c r="A2686" s="11">
        <f>Returns!A2686</f>
        <v>0</v>
      </c>
      <c r="B2686" s="1">
        <f>ABS(Portfolios!B2686-AVERAGE(Portfolios!$B$2:$B$5644))</f>
        <v>0</v>
      </c>
    </row>
    <row r="2687" spans="1:2">
      <c r="A2687" s="11">
        <f>Returns!A2687</f>
        <v>0</v>
      </c>
      <c r="B2687" s="1">
        <f>ABS(Portfolios!B2687-AVERAGE(Portfolios!$B$2:$B$5644))</f>
        <v>0</v>
      </c>
    </row>
    <row r="2688" spans="1:2">
      <c r="A2688" s="11">
        <f>Returns!A2688</f>
        <v>0</v>
      </c>
      <c r="B2688" s="1">
        <f>ABS(Portfolios!B2688-AVERAGE(Portfolios!$B$2:$B$5644))</f>
        <v>0</v>
      </c>
    </row>
    <row r="2689" spans="1:2">
      <c r="A2689" s="11">
        <f>Returns!A2689</f>
        <v>0</v>
      </c>
      <c r="B2689" s="1">
        <f>ABS(Portfolios!B2689-AVERAGE(Portfolios!$B$2:$B$5644))</f>
        <v>0</v>
      </c>
    </row>
    <row r="2690" spans="1:2">
      <c r="A2690" s="11">
        <f>Returns!A2690</f>
        <v>0</v>
      </c>
      <c r="B2690" s="1">
        <f>ABS(Portfolios!B2690-AVERAGE(Portfolios!$B$2:$B$5644))</f>
        <v>0</v>
      </c>
    </row>
    <row r="2691" spans="1:2">
      <c r="A2691" s="11">
        <f>Returns!A2691</f>
        <v>0</v>
      </c>
      <c r="B2691" s="1">
        <f>ABS(Portfolios!B2691-AVERAGE(Portfolios!$B$2:$B$5644))</f>
        <v>0</v>
      </c>
    </row>
    <row r="2692" spans="1:2">
      <c r="A2692" s="11">
        <f>Returns!A2692</f>
        <v>0</v>
      </c>
      <c r="B2692" s="1">
        <f>ABS(Portfolios!B2692-AVERAGE(Portfolios!$B$2:$B$5644))</f>
        <v>0</v>
      </c>
    </row>
    <row r="2693" spans="1:2">
      <c r="A2693" s="11">
        <f>Returns!A2693</f>
        <v>0</v>
      </c>
      <c r="B2693" s="1">
        <f>ABS(Portfolios!B2693-AVERAGE(Portfolios!$B$2:$B$5644))</f>
        <v>0</v>
      </c>
    </row>
    <row r="2694" spans="1:2">
      <c r="A2694" s="11">
        <f>Returns!A2694</f>
        <v>0</v>
      </c>
      <c r="B2694" s="1">
        <f>ABS(Portfolios!B2694-AVERAGE(Portfolios!$B$2:$B$5644))</f>
        <v>0</v>
      </c>
    </row>
    <row r="2695" spans="1:2">
      <c r="A2695" s="11">
        <f>Returns!A2695</f>
        <v>0</v>
      </c>
      <c r="B2695" s="1">
        <f>ABS(Portfolios!B2695-AVERAGE(Portfolios!$B$2:$B$5644))</f>
        <v>0</v>
      </c>
    </row>
    <row r="2696" spans="1:2">
      <c r="A2696" s="11">
        <f>Returns!A2696</f>
        <v>0</v>
      </c>
      <c r="B2696" s="1">
        <f>ABS(Portfolios!B2696-AVERAGE(Portfolios!$B$2:$B$5644))</f>
        <v>0</v>
      </c>
    </row>
    <row r="2697" spans="1:2">
      <c r="A2697" s="11">
        <f>Returns!A2697</f>
        <v>0</v>
      </c>
      <c r="B2697" s="1">
        <f>ABS(Portfolios!B2697-AVERAGE(Portfolios!$B$2:$B$5644))</f>
        <v>0</v>
      </c>
    </row>
    <row r="2698" spans="1:2">
      <c r="A2698" s="11">
        <f>Returns!A2698</f>
        <v>0</v>
      </c>
      <c r="B2698" s="1">
        <f>ABS(Portfolios!B2698-AVERAGE(Portfolios!$B$2:$B$5644))</f>
        <v>0</v>
      </c>
    </row>
    <row r="2699" spans="1:2">
      <c r="A2699" s="11">
        <f>Returns!A2699</f>
        <v>0</v>
      </c>
      <c r="B2699" s="1">
        <f>ABS(Portfolios!B2699-AVERAGE(Portfolios!$B$2:$B$5644))</f>
        <v>0</v>
      </c>
    </row>
    <row r="2700" spans="1:2">
      <c r="A2700" s="11">
        <f>Returns!A2700</f>
        <v>0</v>
      </c>
      <c r="B2700" s="1">
        <f>ABS(Portfolios!B2700-AVERAGE(Portfolios!$B$2:$B$5644))</f>
        <v>0</v>
      </c>
    </row>
    <row r="2701" spans="1:2">
      <c r="A2701" s="11">
        <f>Returns!A2701</f>
        <v>0</v>
      </c>
      <c r="B2701" s="1">
        <f>ABS(Portfolios!B2701-AVERAGE(Portfolios!$B$2:$B$5644))</f>
        <v>0</v>
      </c>
    </row>
    <row r="2702" spans="1:2">
      <c r="A2702" s="11">
        <f>Returns!A2702</f>
        <v>0</v>
      </c>
      <c r="B2702" s="1">
        <f>ABS(Portfolios!B2702-AVERAGE(Portfolios!$B$2:$B$5644))</f>
        <v>0</v>
      </c>
    </row>
    <row r="2703" spans="1:2">
      <c r="A2703" s="11">
        <f>Returns!A2703</f>
        <v>0</v>
      </c>
      <c r="B2703" s="1">
        <f>ABS(Portfolios!B2703-AVERAGE(Portfolios!$B$2:$B$5644))</f>
        <v>0</v>
      </c>
    </row>
    <row r="2704" spans="1:2">
      <c r="A2704" s="11">
        <f>Returns!A2704</f>
        <v>0</v>
      </c>
      <c r="B2704" s="1">
        <f>ABS(Portfolios!B2704-AVERAGE(Portfolios!$B$2:$B$5644))</f>
        <v>0</v>
      </c>
    </row>
    <row r="2705" spans="1:2">
      <c r="A2705" s="11">
        <f>Returns!A2705</f>
        <v>0</v>
      </c>
      <c r="B2705" s="1">
        <f>ABS(Portfolios!B2705-AVERAGE(Portfolios!$B$2:$B$5644))</f>
        <v>0</v>
      </c>
    </row>
    <row r="2706" spans="1:2">
      <c r="A2706" s="11">
        <f>Returns!A2706</f>
        <v>0</v>
      </c>
      <c r="B2706" s="1">
        <f>ABS(Portfolios!B2706-AVERAGE(Portfolios!$B$2:$B$5644))</f>
        <v>0</v>
      </c>
    </row>
    <row r="2707" spans="1:2">
      <c r="A2707" s="11">
        <f>Returns!A2707</f>
        <v>0</v>
      </c>
      <c r="B2707" s="1">
        <f>ABS(Portfolios!B2707-AVERAGE(Portfolios!$B$2:$B$5644))</f>
        <v>0</v>
      </c>
    </row>
    <row r="2708" spans="1:2">
      <c r="A2708" s="11">
        <f>Returns!A2708</f>
        <v>0</v>
      </c>
      <c r="B2708" s="1">
        <f>ABS(Portfolios!B2708-AVERAGE(Portfolios!$B$2:$B$5644))</f>
        <v>0</v>
      </c>
    </row>
    <row r="2709" spans="1:2">
      <c r="A2709" s="11">
        <f>Returns!A2709</f>
        <v>0</v>
      </c>
      <c r="B2709" s="1">
        <f>ABS(Portfolios!B2709-AVERAGE(Portfolios!$B$2:$B$5644))</f>
        <v>0</v>
      </c>
    </row>
    <row r="2710" spans="1:2">
      <c r="A2710" s="11">
        <f>Returns!A2710</f>
        <v>0</v>
      </c>
      <c r="B2710" s="1">
        <f>ABS(Portfolios!B2710-AVERAGE(Portfolios!$B$2:$B$5644))</f>
        <v>0</v>
      </c>
    </row>
    <row r="2711" spans="1:2">
      <c r="A2711" s="11">
        <f>Returns!A2711</f>
        <v>0</v>
      </c>
      <c r="B2711" s="1">
        <f>ABS(Portfolios!B2711-AVERAGE(Portfolios!$B$2:$B$5644))</f>
        <v>0</v>
      </c>
    </row>
    <row r="2712" spans="1:2">
      <c r="A2712" s="11">
        <f>Returns!A2712</f>
        <v>0</v>
      </c>
      <c r="B2712" s="1">
        <f>ABS(Portfolios!B2712-AVERAGE(Portfolios!$B$2:$B$5644))</f>
        <v>0</v>
      </c>
    </row>
    <row r="2713" spans="1:2">
      <c r="A2713" s="11">
        <f>Returns!A2713</f>
        <v>0</v>
      </c>
      <c r="B2713" s="1">
        <f>ABS(Portfolios!B2713-AVERAGE(Portfolios!$B$2:$B$5644))</f>
        <v>0</v>
      </c>
    </row>
    <row r="2714" spans="1:2">
      <c r="A2714" s="11">
        <f>Returns!A2714</f>
        <v>0</v>
      </c>
      <c r="B2714" s="1">
        <f>ABS(Portfolios!B2714-AVERAGE(Portfolios!$B$2:$B$5644))</f>
        <v>0</v>
      </c>
    </row>
    <row r="2715" spans="1:2">
      <c r="A2715" s="11">
        <f>Returns!A2715</f>
        <v>0</v>
      </c>
      <c r="B2715" s="1">
        <f>ABS(Portfolios!B2715-AVERAGE(Portfolios!$B$2:$B$5644))</f>
        <v>0</v>
      </c>
    </row>
    <row r="2716" spans="1:2">
      <c r="A2716" s="11">
        <f>Returns!A2716</f>
        <v>0</v>
      </c>
      <c r="B2716" s="1">
        <f>ABS(Portfolios!B2716-AVERAGE(Portfolios!$B$2:$B$5644))</f>
        <v>0</v>
      </c>
    </row>
    <row r="2717" spans="1:2">
      <c r="A2717" s="11">
        <f>Returns!A2717</f>
        <v>0</v>
      </c>
      <c r="B2717" s="1">
        <f>ABS(Portfolios!B2717-AVERAGE(Portfolios!$B$2:$B$5644))</f>
        <v>0</v>
      </c>
    </row>
    <row r="2718" spans="1:2">
      <c r="A2718" s="11">
        <f>Returns!A2718</f>
        <v>0</v>
      </c>
      <c r="B2718" s="1">
        <f>ABS(Portfolios!B2718-AVERAGE(Portfolios!$B$2:$B$5644))</f>
        <v>0</v>
      </c>
    </row>
    <row r="2719" spans="1:2">
      <c r="A2719" s="11">
        <f>Returns!A2719</f>
        <v>0</v>
      </c>
      <c r="B2719" s="1">
        <f>ABS(Portfolios!B2719-AVERAGE(Portfolios!$B$2:$B$5644))</f>
        <v>0</v>
      </c>
    </row>
    <row r="2720" spans="1:2">
      <c r="A2720" s="11">
        <f>Returns!A2720</f>
        <v>0</v>
      </c>
      <c r="B2720" s="1">
        <f>ABS(Portfolios!B2720-AVERAGE(Portfolios!$B$2:$B$5644))</f>
        <v>0</v>
      </c>
    </row>
    <row r="2721" spans="1:2">
      <c r="A2721" s="11">
        <f>Returns!A2721</f>
        <v>0</v>
      </c>
      <c r="B2721" s="1">
        <f>ABS(Portfolios!B2721-AVERAGE(Portfolios!$B$2:$B$5644))</f>
        <v>0</v>
      </c>
    </row>
    <row r="2722" spans="1:2">
      <c r="A2722" s="11">
        <f>Returns!A2722</f>
        <v>0</v>
      </c>
      <c r="B2722" s="1">
        <f>ABS(Portfolios!B2722-AVERAGE(Portfolios!$B$2:$B$5644))</f>
        <v>0</v>
      </c>
    </row>
    <row r="2723" spans="1:2">
      <c r="A2723" s="11">
        <f>Returns!A2723</f>
        <v>0</v>
      </c>
      <c r="B2723" s="1">
        <f>ABS(Portfolios!B2723-AVERAGE(Portfolios!$B$2:$B$5644))</f>
        <v>0</v>
      </c>
    </row>
    <row r="2724" spans="1:2">
      <c r="A2724" s="11">
        <f>Returns!A2724</f>
        <v>0</v>
      </c>
      <c r="B2724" s="1">
        <f>ABS(Portfolios!B2724-AVERAGE(Portfolios!$B$2:$B$5644))</f>
        <v>0</v>
      </c>
    </row>
    <row r="2725" spans="1:2">
      <c r="A2725" s="11">
        <f>Returns!A2725</f>
        <v>0</v>
      </c>
      <c r="B2725" s="1">
        <f>ABS(Portfolios!B2725-AVERAGE(Portfolios!$B$2:$B$5644))</f>
        <v>0</v>
      </c>
    </row>
    <row r="2726" spans="1:2">
      <c r="A2726" s="11">
        <f>Returns!A2726</f>
        <v>0</v>
      </c>
      <c r="B2726" s="1">
        <f>ABS(Portfolios!B2726-AVERAGE(Portfolios!$B$2:$B$5644))</f>
        <v>0</v>
      </c>
    </row>
    <row r="2727" spans="1:2">
      <c r="A2727" s="11">
        <f>Returns!A2727</f>
        <v>0</v>
      </c>
      <c r="B2727" s="1">
        <f>ABS(Portfolios!B2727-AVERAGE(Portfolios!$B$2:$B$5644))</f>
        <v>0</v>
      </c>
    </row>
    <row r="2728" spans="1:2">
      <c r="A2728" s="11">
        <f>Returns!A2728</f>
        <v>0</v>
      </c>
      <c r="B2728" s="1">
        <f>ABS(Portfolios!B2728-AVERAGE(Portfolios!$B$2:$B$5644))</f>
        <v>0</v>
      </c>
    </row>
    <row r="2729" spans="1:2">
      <c r="A2729" s="11">
        <f>Returns!A2729</f>
        <v>0</v>
      </c>
      <c r="B2729" s="1">
        <f>ABS(Portfolios!B2729-AVERAGE(Portfolios!$B$2:$B$5644))</f>
        <v>0</v>
      </c>
    </row>
    <row r="2730" spans="1:2">
      <c r="A2730" s="11">
        <f>Returns!A2730</f>
        <v>0</v>
      </c>
      <c r="B2730" s="1">
        <f>ABS(Portfolios!B2730-AVERAGE(Portfolios!$B$2:$B$5644))</f>
        <v>0</v>
      </c>
    </row>
    <row r="2731" spans="1:2">
      <c r="A2731" s="11">
        <f>Returns!A2731</f>
        <v>0</v>
      </c>
      <c r="B2731" s="1">
        <f>ABS(Portfolios!B2731-AVERAGE(Portfolios!$B$2:$B$5644))</f>
        <v>0</v>
      </c>
    </row>
    <row r="2732" spans="1:2">
      <c r="A2732" s="11">
        <f>Returns!A2732</f>
        <v>0</v>
      </c>
      <c r="B2732" s="1">
        <f>ABS(Portfolios!B2732-AVERAGE(Portfolios!$B$2:$B$5644))</f>
        <v>0</v>
      </c>
    </row>
    <row r="2733" spans="1:2">
      <c r="A2733" s="11">
        <f>Returns!A2733</f>
        <v>0</v>
      </c>
      <c r="B2733" s="1">
        <f>ABS(Portfolios!B2733-AVERAGE(Portfolios!$B$2:$B$5644))</f>
        <v>0</v>
      </c>
    </row>
    <row r="2734" spans="1:2">
      <c r="A2734" s="11">
        <f>Returns!A2734</f>
        <v>0</v>
      </c>
      <c r="B2734" s="1">
        <f>ABS(Portfolios!B2734-AVERAGE(Portfolios!$B$2:$B$5644))</f>
        <v>0</v>
      </c>
    </row>
    <row r="2735" spans="1:2">
      <c r="A2735" s="11">
        <f>Returns!A2735</f>
        <v>0</v>
      </c>
      <c r="B2735" s="1">
        <f>ABS(Portfolios!B2735-AVERAGE(Portfolios!$B$2:$B$5644))</f>
        <v>0</v>
      </c>
    </row>
    <row r="2736" spans="1:2">
      <c r="A2736" s="11">
        <f>Returns!A2736</f>
        <v>0</v>
      </c>
      <c r="B2736" s="1">
        <f>ABS(Portfolios!B2736-AVERAGE(Portfolios!$B$2:$B$5644))</f>
        <v>0</v>
      </c>
    </row>
    <row r="2737" spans="1:2">
      <c r="A2737" s="11">
        <f>Returns!A2737</f>
        <v>0</v>
      </c>
      <c r="B2737" s="1">
        <f>ABS(Portfolios!B2737-AVERAGE(Portfolios!$B$2:$B$5644))</f>
        <v>0</v>
      </c>
    </row>
    <row r="2738" spans="1:2">
      <c r="A2738" s="11">
        <f>Returns!A2738</f>
        <v>0</v>
      </c>
      <c r="B2738" s="1">
        <f>ABS(Portfolios!B2738-AVERAGE(Portfolios!$B$2:$B$5644))</f>
        <v>0</v>
      </c>
    </row>
    <row r="2739" spans="1:2">
      <c r="A2739" s="11">
        <f>Returns!A2739</f>
        <v>0</v>
      </c>
      <c r="B2739" s="1">
        <f>ABS(Portfolios!B2739-AVERAGE(Portfolios!$B$2:$B$5644))</f>
        <v>0</v>
      </c>
    </row>
    <row r="2740" spans="1:2">
      <c r="A2740" s="11">
        <f>Returns!A2740</f>
        <v>0</v>
      </c>
      <c r="B2740" s="1">
        <f>ABS(Portfolios!B2740-AVERAGE(Portfolios!$B$2:$B$5644))</f>
        <v>0</v>
      </c>
    </row>
    <row r="2741" spans="1:2">
      <c r="A2741" s="11">
        <f>Returns!A2741</f>
        <v>0</v>
      </c>
      <c r="B2741" s="1">
        <f>ABS(Portfolios!B2741-AVERAGE(Portfolios!$B$2:$B$5644))</f>
        <v>0</v>
      </c>
    </row>
    <row r="2742" spans="1:2">
      <c r="A2742" s="11">
        <f>Returns!A2742</f>
        <v>0</v>
      </c>
      <c r="B2742" s="1">
        <f>ABS(Portfolios!B2742-AVERAGE(Portfolios!$B$2:$B$5644))</f>
        <v>0</v>
      </c>
    </row>
    <row r="2743" spans="1:2">
      <c r="A2743" s="11">
        <f>Returns!A2743</f>
        <v>0</v>
      </c>
      <c r="B2743" s="1">
        <f>ABS(Portfolios!B2743-AVERAGE(Portfolios!$B$2:$B$5644))</f>
        <v>0</v>
      </c>
    </row>
    <row r="2744" spans="1:2">
      <c r="A2744" s="11">
        <f>Returns!A2744</f>
        <v>0</v>
      </c>
      <c r="B2744" s="1">
        <f>ABS(Portfolios!B2744-AVERAGE(Portfolios!$B$2:$B$5644))</f>
        <v>0</v>
      </c>
    </row>
    <row r="2745" spans="1:2">
      <c r="A2745" s="11">
        <f>Returns!A2745</f>
        <v>0</v>
      </c>
      <c r="B2745" s="1">
        <f>ABS(Portfolios!B2745-AVERAGE(Portfolios!$B$2:$B$5644))</f>
        <v>0</v>
      </c>
    </row>
    <row r="2746" spans="1:2">
      <c r="A2746" s="11">
        <f>Returns!A2746</f>
        <v>0</v>
      </c>
      <c r="B2746" s="1">
        <f>ABS(Portfolios!B2746-AVERAGE(Portfolios!$B$2:$B$5644))</f>
        <v>0</v>
      </c>
    </row>
    <row r="2747" spans="1:2">
      <c r="A2747" s="11">
        <f>Returns!A2747</f>
        <v>0</v>
      </c>
      <c r="B2747" s="1">
        <f>ABS(Portfolios!B2747-AVERAGE(Portfolios!$B$2:$B$5644))</f>
        <v>0</v>
      </c>
    </row>
    <row r="2748" spans="1:2">
      <c r="A2748" s="11">
        <f>Returns!A2748</f>
        <v>0</v>
      </c>
      <c r="B2748" s="1">
        <f>ABS(Portfolios!B2748-AVERAGE(Portfolios!$B$2:$B$5644))</f>
        <v>0</v>
      </c>
    </row>
    <row r="2749" spans="1:2">
      <c r="A2749" s="11">
        <f>Returns!A2749</f>
        <v>0</v>
      </c>
      <c r="B2749" s="1">
        <f>ABS(Portfolios!B2749-AVERAGE(Portfolios!$B$2:$B$5644))</f>
        <v>0</v>
      </c>
    </row>
    <row r="2750" spans="1:2">
      <c r="A2750" s="11">
        <f>Returns!A2750</f>
        <v>0</v>
      </c>
      <c r="B2750" s="1">
        <f>ABS(Portfolios!B2750-AVERAGE(Portfolios!$B$2:$B$5644))</f>
        <v>0</v>
      </c>
    </row>
    <row r="2751" spans="1:2">
      <c r="A2751" s="11">
        <f>Returns!A2751</f>
        <v>0</v>
      </c>
      <c r="B2751" s="1">
        <f>ABS(Portfolios!B2751-AVERAGE(Portfolios!$B$2:$B$5644))</f>
        <v>0</v>
      </c>
    </row>
    <row r="2752" spans="1:2">
      <c r="A2752" s="11">
        <f>Returns!A2752</f>
        <v>0</v>
      </c>
      <c r="B2752" s="1">
        <f>ABS(Portfolios!B2752-AVERAGE(Portfolios!$B$2:$B$5644))</f>
        <v>0</v>
      </c>
    </row>
    <row r="2753" spans="1:2">
      <c r="A2753" s="11">
        <f>Returns!A2753</f>
        <v>0</v>
      </c>
      <c r="B2753" s="1">
        <f>ABS(Portfolios!B2753-AVERAGE(Portfolios!$B$2:$B$5644))</f>
        <v>0</v>
      </c>
    </row>
    <row r="2754" spans="1:2">
      <c r="A2754" s="11">
        <f>Returns!A2754</f>
        <v>0</v>
      </c>
      <c r="B2754" s="1">
        <f>ABS(Portfolios!B2754-AVERAGE(Portfolios!$B$2:$B$5644))</f>
        <v>0</v>
      </c>
    </row>
    <row r="2755" spans="1:2">
      <c r="A2755" s="11">
        <f>Returns!A2755</f>
        <v>0</v>
      </c>
      <c r="B2755" s="1">
        <f>ABS(Portfolios!B2755-AVERAGE(Portfolios!$B$2:$B$5644))</f>
        <v>0</v>
      </c>
    </row>
    <row r="2756" spans="1:2">
      <c r="A2756" s="11">
        <f>Returns!A2756</f>
        <v>0</v>
      </c>
      <c r="B2756" s="1">
        <f>ABS(Portfolios!B2756-AVERAGE(Portfolios!$B$2:$B$5644))</f>
        <v>0</v>
      </c>
    </row>
    <row r="2757" spans="1:2">
      <c r="A2757" s="11">
        <f>Returns!A2757</f>
        <v>0</v>
      </c>
      <c r="B2757" s="1">
        <f>ABS(Portfolios!B2757-AVERAGE(Portfolios!$B$2:$B$5644))</f>
        <v>0</v>
      </c>
    </row>
    <row r="2758" spans="1:2">
      <c r="A2758" s="11">
        <f>Returns!A2758</f>
        <v>0</v>
      </c>
      <c r="B2758" s="1">
        <f>ABS(Portfolios!B2758-AVERAGE(Portfolios!$B$2:$B$5644))</f>
        <v>0</v>
      </c>
    </row>
    <row r="2759" spans="1:2">
      <c r="A2759" s="11">
        <f>Returns!A2759</f>
        <v>0</v>
      </c>
      <c r="B2759" s="1">
        <f>ABS(Portfolios!B2759-AVERAGE(Portfolios!$B$2:$B$5644))</f>
        <v>0</v>
      </c>
    </row>
    <row r="2760" spans="1:2">
      <c r="A2760" s="11">
        <f>Returns!A2760</f>
        <v>0</v>
      </c>
      <c r="B2760" s="1">
        <f>ABS(Portfolios!B2760-AVERAGE(Portfolios!$B$2:$B$5644))</f>
        <v>0</v>
      </c>
    </row>
    <row r="2761" spans="1:2">
      <c r="A2761" s="11">
        <f>Returns!A2761</f>
        <v>0</v>
      </c>
      <c r="B2761" s="1">
        <f>ABS(Portfolios!B2761-AVERAGE(Portfolios!$B$2:$B$5644))</f>
        <v>0</v>
      </c>
    </row>
    <row r="2762" spans="1:2">
      <c r="A2762" s="11">
        <f>Returns!A2762</f>
        <v>0</v>
      </c>
      <c r="B2762" s="1">
        <f>ABS(Portfolios!B2762-AVERAGE(Portfolios!$B$2:$B$5644))</f>
        <v>0</v>
      </c>
    </row>
    <row r="2763" spans="1:2">
      <c r="A2763" s="11">
        <f>Returns!A2763</f>
        <v>0</v>
      </c>
      <c r="B2763" s="1">
        <f>ABS(Portfolios!B2763-AVERAGE(Portfolios!$B$2:$B$5644))</f>
        <v>0</v>
      </c>
    </row>
    <row r="2764" spans="1:2">
      <c r="A2764" s="11">
        <f>Returns!A2764</f>
        <v>0</v>
      </c>
      <c r="B2764" s="1">
        <f>ABS(Portfolios!B2764-AVERAGE(Portfolios!$B$2:$B$5644))</f>
        <v>0</v>
      </c>
    </row>
    <row r="2765" spans="1:2">
      <c r="A2765" s="11">
        <f>Returns!A2765</f>
        <v>0</v>
      </c>
      <c r="B2765" s="1">
        <f>ABS(Portfolios!B2765-AVERAGE(Portfolios!$B$2:$B$5644))</f>
        <v>0</v>
      </c>
    </row>
    <row r="2766" spans="1:2">
      <c r="A2766" s="11">
        <f>Returns!A2766</f>
        <v>0</v>
      </c>
      <c r="B2766" s="1">
        <f>ABS(Portfolios!B2766-AVERAGE(Portfolios!$B$2:$B$5644))</f>
        <v>0</v>
      </c>
    </row>
    <row r="2767" spans="1:2">
      <c r="A2767" s="11">
        <f>Returns!A2767</f>
        <v>0</v>
      </c>
      <c r="B2767" s="1">
        <f>ABS(Portfolios!B2767-AVERAGE(Portfolios!$B$2:$B$5644))</f>
        <v>0</v>
      </c>
    </row>
    <row r="2768" spans="1:2">
      <c r="A2768" s="11">
        <f>Returns!A2768</f>
        <v>0</v>
      </c>
      <c r="B2768" s="1">
        <f>ABS(Portfolios!B2768-AVERAGE(Portfolios!$B$2:$B$5644))</f>
        <v>0</v>
      </c>
    </row>
    <row r="2769" spans="1:2">
      <c r="A2769" s="11">
        <f>Returns!A2769</f>
        <v>0</v>
      </c>
      <c r="B2769" s="1">
        <f>ABS(Portfolios!B2769-AVERAGE(Portfolios!$B$2:$B$5644))</f>
        <v>0</v>
      </c>
    </row>
    <row r="2770" spans="1:2">
      <c r="A2770" s="11">
        <f>Returns!A2770</f>
        <v>0</v>
      </c>
      <c r="B2770" s="1">
        <f>ABS(Portfolios!B2770-AVERAGE(Portfolios!$B$2:$B$5644))</f>
        <v>0</v>
      </c>
    </row>
    <row r="2771" spans="1:2">
      <c r="A2771" s="11">
        <f>Returns!A2771</f>
        <v>0</v>
      </c>
      <c r="B2771" s="1">
        <f>ABS(Portfolios!B2771-AVERAGE(Portfolios!$B$2:$B$5644))</f>
        <v>0</v>
      </c>
    </row>
    <row r="2772" spans="1:2">
      <c r="A2772" s="11">
        <f>Returns!A2772</f>
        <v>0</v>
      </c>
      <c r="B2772" s="1">
        <f>ABS(Portfolios!B2772-AVERAGE(Portfolios!$B$2:$B$5644))</f>
        <v>0</v>
      </c>
    </row>
    <row r="2773" spans="1:2">
      <c r="A2773" s="11">
        <f>Returns!A2773</f>
        <v>0</v>
      </c>
      <c r="B2773" s="1">
        <f>ABS(Portfolios!B2773-AVERAGE(Portfolios!$B$2:$B$5644))</f>
        <v>0</v>
      </c>
    </row>
    <row r="2774" spans="1:2">
      <c r="A2774" s="11">
        <f>Returns!A2774</f>
        <v>0</v>
      </c>
      <c r="B2774" s="1">
        <f>ABS(Portfolios!B2774-AVERAGE(Portfolios!$B$2:$B$5644))</f>
        <v>0</v>
      </c>
    </row>
    <row r="2775" spans="1:2">
      <c r="A2775" s="11">
        <f>Returns!A2775</f>
        <v>0</v>
      </c>
      <c r="B2775" s="1">
        <f>ABS(Portfolios!B2775-AVERAGE(Portfolios!$B$2:$B$5644))</f>
        <v>0</v>
      </c>
    </row>
    <row r="2776" spans="1:2">
      <c r="A2776" s="11">
        <f>Returns!A2776</f>
        <v>0</v>
      </c>
      <c r="B2776" s="1">
        <f>ABS(Portfolios!B2776-AVERAGE(Portfolios!$B$2:$B$5644))</f>
        <v>0</v>
      </c>
    </row>
    <row r="2777" spans="1:2">
      <c r="A2777" s="11">
        <f>Returns!A2777</f>
        <v>0</v>
      </c>
      <c r="B2777" s="1">
        <f>ABS(Portfolios!B2777-AVERAGE(Portfolios!$B$2:$B$5644))</f>
        <v>0</v>
      </c>
    </row>
    <row r="2778" spans="1:2">
      <c r="A2778" s="11">
        <f>Returns!A2778</f>
        <v>0</v>
      </c>
      <c r="B2778" s="1">
        <f>ABS(Portfolios!B2778-AVERAGE(Portfolios!$B$2:$B$5644))</f>
        <v>0</v>
      </c>
    </row>
    <row r="2779" spans="1:2">
      <c r="A2779" s="11">
        <f>Returns!A2779</f>
        <v>0</v>
      </c>
      <c r="B2779" s="1">
        <f>ABS(Portfolios!B2779-AVERAGE(Portfolios!$B$2:$B$5644))</f>
        <v>0</v>
      </c>
    </row>
    <row r="2780" spans="1:2">
      <c r="A2780" s="11">
        <f>Returns!A2780</f>
        <v>0</v>
      </c>
      <c r="B2780" s="1">
        <f>ABS(Portfolios!B2780-AVERAGE(Portfolios!$B$2:$B$5644))</f>
        <v>0</v>
      </c>
    </row>
    <row r="2781" spans="1:2">
      <c r="A2781" s="11">
        <f>Returns!A2781</f>
        <v>0</v>
      </c>
      <c r="B2781" s="1">
        <f>ABS(Portfolios!B2781-AVERAGE(Portfolios!$B$2:$B$5644))</f>
        <v>0</v>
      </c>
    </row>
    <row r="2782" spans="1:2">
      <c r="A2782" s="11">
        <f>Returns!A2782</f>
        <v>0</v>
      </c>
      <c r="B2782" s="1">
        <f>ABS(Portfolios!B2782-AVERAGE(Portfolios!$B$2:$B$5644))</f>
        <v>0</v>
      </c>
    </row>
    <row r="2783" spans="1:2">
      <c r="A2783" s="11">
        <f>Returns!A2783</f>
        <v>0</v>
      </c>
      <c r="B2783" s="1">
        <f>ABS(Portfolios!B2783-AVERAGE(Portfolios!$B$2:$B$5644))</f>
        <v>0</v>
      </c>
    </row>
    <row r="2784" spans="1:2">
      <c r="A2784" s="11">
        <f>Returns!A2784</f>
        <v>0</v>
      </c>
      <c r="B2784" s="1">
        <f>ABS(Portfolios!B2784-AVERAGE(Portfolios!$B$2:$B$5644))</f>
        <v>0</v>
      </c>
    </row>
    <row r="2785" spans="1:2">
      <c r="A2785" s="11">
        <f>Returns!A2785</f>
        <v>0</v>
      </c>
      <c r="B2785" s="1">
        <f>ABS(Portfolios!B2785-AVERAGE(Portfolios!$B$2:$B$5644))</f>
        <v>0</v>
      </c>
    </row>
    <row r="2786" spans="1:2">
      <c r="A2786" s="11">
        <f>Returns!A2786</f>
        <v>0</v>
      </c>
      <c r="B2786" s="1">
        <f>ABS(Portfolios!B2786-AVERAGE(Portfolios!$B$2:$B$5644))</f>
        <v>0</v>
      </c>
    </row>
    <row r="2787" spans="1:2">
      <c r="A2787" s="11">
        <f>Returns!A2787</f>
        <v>0</v>
      </c>
      <c r="B2787" s="1">
        <f>ABS(Portfolios!B2787-AVERAGE(Portfolios!$B$2:$B$5644))</f>
        <v>0</v>
      </c>
    </row>
    <row r="2788" spans="1:2">
      <c r="A2788" s="11">
        <f>Returns!A2788</f>
        <v>0</v>
      </c>
      <c r="B2788" s="1">
        <f>ABS(Portfolios!B2788-AVERAGE(Portfolios!$B$2:$B$5644))</f>
        <v>0</v>
      </c>
    </row>
    <row r="2789" spans="1:2">
      <c r="A2789" s="11">
        <f>Returns!A2789</f>
        <v>0</v>
      </c>
      <c r="B2789" s="1">
        <f>ABS(Portfolios!B2789-AVERAGE(Portfolios!$B$2:$B$5644))</f>
        <v>0</v>
      </c>
    </row>
    <row r="2790" spans="1:2">
      <c r="A2790" s="11">
        <f>Returns!A2790</f>
        <v>0</v>
      </c>
      <c r="B2790" s="1">
        <f>ABS(Portfolios!B2790-AVERAGE(Portfolios!$B$2:$B$5644))</f>
        <v>0</v>
      </c>
    </row>
    <row r="2791" spans="1:2">
      <c r="A2791" s="11">
        <f>Returns!A2791</f>
        <v>0</v>
      </c>
      <c r="B2791" s="1">
        <f>ABS(Portfolios!B2791-AVERAGE(Portfolios!$B$2:$B$5644))</f>
        <v>0</v>
      </c>
    </row>
    <row r="2792" spans="1:2">
      <c r="A2792" s="11">
        <f>Returns!A2792</f>
        <v>0</v>
      </c>
      <c r="B2792" s="1">
        <f>ABS(Portfolios!B2792-AVERAGE(Portfolios!$B$2:$B$5644))</f>
        <v>0</v>
      </c>
    </row>
    <row r="2793" spans="1:2">
      <c r="A2793" s="11">
        <f>Returns!A2793</f>
        <v>0</v>
      </c>
      <c r="B2793" s="1">
        <f>ABS(Portfolios!B2793-AVERAGE(Portfolios!$B$2:$B$5644))</f>
        <v>0</v>
      </c>
    </row>
    <row r="2794" spans="1:2">
      <c r="A2794" s="11">
        <f>Returns!A2794</f>
        <v>0</v>
      </c>
      <c r="B2794" s="1">
        <f>ABS(Portfolios!B2794-AVERAGE(Portfolios!$B$2:$B$5644))</f>
        <v>0</v>
      </c>
    </row>
    <row r="2795" spans="1:2">
      <c r="A2795" s="11">
        <f>Returns!A2795</f>
        <v>0</v>
      </c>
      <c r="B2795" s="1">
        <f>ABS(Portfolios!B2795-AVERAGE(Portfolios!$B$2:$B$5644))</f>
        <v>0</v>
      </c>
    </row>
    <row r="2796" spans="1:2">
      <c r="A2796" s="11">
        <f>Returns!A2796</f>
        <v>0</v>
      </c>
      <c r="B2796" s="1">
        <f>ABS(Portfolios!B2796-AVERAGE(Portfolios!$B$2:$B$5644))</f>
        <v>0</v>
      </c>
    </row>
    <row r="2797" spans="1:2">
      <c r="A2797" s="11">
        <f>Returns!A2797</f>
        <v>0</v>
      </c>
      <c r="B2797" s="1">
        <f>ABS(Portfolios!B2797-AVERAGE(Portfolios!$B$2:$B$5644))</f>
        <v>0</v>
      </c>
    </row>
    <row r="2798" spans="1:2">
      <c r="A2798" s="11">
        <f>Returns!A2798</f>
        <v>0</v>
      </c>
      <c r="B2798" s="1">
        <f>ABS(Portfolios!B2798-AVERAGE(Portfolios!$B$2:$B$5644))</f>
        <v>0</v>
      </c>
    </row>
    <row r="2799" spans="1:2">
      <c r="A2799" s="11">
        <f>Returns!A2799</f>
        <v>0</v>
      </c>
      <c r="B2799" s="1">
        <f>ABS(Portfolios!B2799-AVERAGE(Portfolios!$B$2:$B$5644))</f>
        <v>0</v>
      </c>
    </row>
    <row r="2800" spans="1:2">
      <c r="A2800" s="11">
        <f>Returns!A2800</f>
        <v>0</v>
      </c>
      <c r="B2800" s="1">
        <f>ABS(Portfolios!B2800-AVERAGE(Portfolios!$B$2:$B$5644))</f>
        <v>0</v>
      </c>
    </row>
    <row r="2801" spans="1:2">
      <c r="A2801" s="11">
        <f>Returns!A2801</f>
        <v>0</v>
      </c>
      <c r="B2801" s="1">
        <f>ABS(Portfolios!B2801-AVERAGE(Portfolios!$B$2:$B$5644))</f>
        <v>0</v>
      </c>
    </row>
    <row r="2802" spans="1:2">
      <c r="A2802" s="11">
        <f>Returns!A2802</f>
        <v>0</v>
      </c>
      <c r="B2802" s="1">
        <f>ABS(Portfolios!B2802-AVERAGE(Portfolios!$B$2:$B$5644))</f>
        <v>0</v>
      </c>
    </row>
    <row r="2803" spans="1:2">
      <c r="A2803" s="11">
        <f>Returns!A2803</f>
        <v>0</v>
      </c>
      <c r="B2803" s="1">
        <f>ABS(Portfolios!B2803-AVERAGE(Portfolios!$B$2:$B$5644))</f>
        <v>0</v>
      </c>
    </row>
    <row r="2804" spans="1:2">
      <c r="A2804" s="11">
        <f>Returns!A2804</f>
        <v>0</v>
      </c>
      <c r="B2804" s="1">
        <f>ABS(Portfolios!B2804-AVERAGE(Portfolios!$B$2:$B$5644))</f>
        <v>0</v>
      </c>
    </row>
    <row r="2805" spans="1:2">
      <c r="A2805" s="11">
        <f>Returns!A2805</f>
        <v>0</v>
      </c>
      <c r="B2805" s="1">
        <f>ABS(Portfolios!B2805-AVERAGE(Portfolios!$B$2:$B$5644))</f>
        <v>0</v>
      </c>
    </row>
    <row r="2806" spans="1:2">
      <c r="A2806" s="11">
        <f>Returns!A2806</f>
        <v>0</v>
      </c>
      <c r="B2806" s="1">
        <f>ABS(Portfolios!B2806-AVERAGE(Portfolios!$B$2:$B$5644))</f>
        <v>0</v>
      </c>
    </row>
    <row r="2807" spans="1:2">
      <c r="A2807" s="11">
        <f>Returns!A2807</f>
        <v>0</v>
      </c>
      <c r="B2807" s="1">
        <f>ABS(Portfolios!B2807-AVERAGE(Portfolios!$B$2:$B$5644))</f>
        <v>0</v>
      </c>
    </row>
    <row r="2808" spans="1:2">
      <c r="A2808" s="11">
        <f>Returns!A2808</f>
        <v>0</v>
      </c>
      <c r="B2808" s="1">
        <f>ABS(Portfolios!B2808-AVERAGE(Portfolios!$B$2:$B$5644))</f>
        <v>0</v>
      </c>
    </row>
    <row r="2809" spans="1:2">
      <c r="A2809" s="11">
        <f>Returns!A2809</f>
        <v>0</v>
      </c>
      <c r="B2809" s="1">
        <f>ABS(Portfolios!B2809-AVERAGE(Portfolios!$B$2:$B$5644))</f>
        <v>0</v>
      </c>
    </row>
    <row r="2810" spans="1:2">
      <c r="A2810" s="11">
        <f>Returns!A2810</f>
        <v>0</v>
      </c>
      <c r="B2810" s="1">
        <f>ABS(Portfolios!B2810-AVERAGE(Portfolios!$B$2:$B$5644))</f>
        <v>0</v>
      </c>
    </row>
    <row r="2811" spans="1:2">
      <c r="A2811" s="11">
        <f>Returns!A2811</f>
        <v>0</v>
      </c>
      <c r="B2811" s="1">
        <f>ABS(Portfolios!B2811-AVERAGE(Portfolios!$B$2:$B$5644))</f>
        <v>0</v>
      </c>
    </row>
    <row r="2812" spans="1:2">
      <c r="A2812" s="11">
        <f>Returns!A2812</f>
        <v>0</v>
      </c>
      <c r="B2812" s="1">
        <f>ABS(Portfolios!B2812-AVERAGE(Portfolios!$B$2:$B$5644))</f>
        <v>0</v>
      </c>
    </row>
    <row r="2813" spans="1:2">
      <c r="A2813" s="11">
        <f>Returns!A2813</f>
        <v>0</v>
      </c>
      <c r="B2813" s="1">
        <f>ABS(Portfolios!B2813-AVERAGE(Portfolios!$B$2:$B$5644))</f>
        <v>0</v>
      </c>
    </row>
    <row r="2814" spans="1:2">
      <c r="A2814" s="11">
        <f>Returns!A2814</f>
        <v>0</v>
      </c>
      <c r="B2814" s="1">
        <f>ABS(Portfolios!B2814-AVERAGE(Portfolios!$B$2:$B$5644))</f>
        <v>0</v>
      </c>
    </row>
    <row r="2815" spans="1:2">
      <c r="A2815" s="11">
        <f>Returns!A2815</f>
        <v>0</v>
      </c>
      <c r="B2815" s="1">
        <f>ABS(Portfolios!B2815-AVERAGE(Portfolios!$B$2:$B$5644))</f>
        <v>0</v>
      </c>
    </row>
    <row r="2816" spans="1:2">
      <c r="A2816" s="11">
        <f>Returns!A2816</f>
        <v>0</v>
      </c>
      <c r="B2816" s="1">
        <f>ABS(Portfolios!B2816-AVERAGE(Portfolios!$B$2:$B$5644))</f>
        <v>0</v>
      </c>
    </row>
    <row r="2817" spans="1:2">
      <c r="A2817" s="11">
        <f>Returns!A2817</f>
        <v>0</v>
      </c>
      <c r="B2817" s="1">
        <f>ABS(Portfolios!B2817-AVERAGE(Portfolios!$B$2:$B$5644))</f>
        <v>0</v>
      </c>
    </row>
    <row r="2818" spans="1:2">
      <c r="A2818" s="11">
        <f>Returns!A2818</f>
        <v>0</v>
      </c>
      <c r="B2818" s="1">
        <f>ABS(Portfolios!B2818-AVERAGE(Portfolios!$B$2:$B$5644))</f>
        <v>0</v>
      </c>
    </row>
    <row r="2819" spans="1:2">
      <c r="A2819" s="11">
        <f>Returns!A2819</f>
        <v>0</v>
      </c>
      <c r="B2819" s="1">
        <f>ABS(Portfolios!B2819-AVERAGE(Portfolios!$B$2:$B$5644))</f>
        <v>0</v>
      </c>
    </row>
    <row r="2820" spans="1:2">
      <c r="A2820" s="11">
        <f>Returns!A2820</f>
        <v>0</v>
      </c>
      <c r="B2820" s="1">
        <f>ABS(Portfolios!B2820-AVERAGE(Portfolios!$B$2:$B$5644))</f>
        <v>0</v>
      </c>
    </row>
    <row r="2821" spans="1:2">
      <c r="A2821" s="11">
        <f>Returns!A2821</f>
        <v>0</v>
      </c>
      <c r="B2821" s="1">
        <f>ABS(Portfolios!B2821-AVERAGE(Portfolios!$B$2:$B$5644))</f>
        <v>0</v>
      </c>
    </row>
    <row r="2822" spans="1:2">
      <c r="A2822" s="11">
        <f>Returns!A2822</f>
        <v>0</v>
      </c>
      <c r="B2822" s="1">
        <f>ABS(Portfolios!B2822-AVERAGE(Portfolios!$B$2:$B$5644))</f>
        <v>0</v>
      </c>
    </row>
    <row r="2823" spans="1:2">
      <c r="A2823" s="11">
        <f>Returns!A2823</f>
        <v>0</v>
      </c>
      <c r="B2823" s="1">
        <f>ABS(Portfolios!B2823-AVERAGE(Portfolios!$B$2:$B$5644))</f>
        <v>0</v>
      </c>
    </row>
    <row r="2824" spans="1:2">
      <c r="A2824" s="11">
        <f>Returns!A2824</f>
        <v>0</v>
      </c>
      <c r="B2824" s="1">
        <f>ABS(Portfolios!B2824-AVERAGE(Portfolios!$B$2:$B$5644))</f>
        <v>0</v>
      </c>
    </row>
    <row r="2825" spans="1:2">
      <c r="A2825" s="11">
        <f>Returns!A2825</f>
        <v>0</v>
      </c>
      <c r="B2825" s="1">
        <f>ABS(Portfolios!B2825-AVERAGE(Portfolios!$B$2:$B$5644))</f>
        <v>0</v>
      </c>
    </row>
    <row r="2826" spans="1:2">
      <c r="A2826" s="11">
        <f>Returns!A2826</f>
        <v>0</v>
      </c>
      <c r="B2826" s="1">
        <f>ABS(Portfolios!B2826-AVERAGE(Portfolios!$B$2:$B$5644))</f>
        <v>0</v>
      </c>
    </row>
    <row r="2827" spans="1:2">
      <c r="A2827" s="11">
        <f>Returns!A2827</f>
        <v>0</v>
      </c>
      <c r="B2827" s="1">
        <f>ABS(Portfolios!B2827-AVERAGE(Portfolios!$B$2:$B$5644))</f>
        <v>0</v>
      </c>
    </row>
    <row r="2828" spans="1:2">
      <c r="A2828" s="11">
        <f>Returns!A2828</f>
        <v>0</v>
      </c>
      <c r="B2828" s="1">
        <f>ABS(Portfolios!B2828-AVERAGE(Portfolios!$B$2:$B$5644))</f>
        <v>0</v>
      </c>
    </row>
    <row r="2829" spans="1:2">
      <c r="A2829" s="11">
        <f>Returns!A2829</f>
        <v>0</v>
      </c>
      <c r="B2829" s="1">
        <f>ABS(Portfolios!B2829-AVERAGE(Portfolios!$B$2:$B$5644))</f>
        <v>0</v>
      </c>
    </row>
    <row r="2830" spans="1:2">
      <c r="A2830" s="11">
        <f>Returns!A2830</f>
        <v>0</v>
      </c>
      <c r="B2830" s="1">
        <f>ABS(Portfolios!B2830-AVERAGE(Portfolios!$B$2:$B$5644))</f>
        <v>0</v>
      </c>
    </row>
    <row r="2831" spans="1:2">
      <c r="A2831" s="11">
        <f>Returns!A2831</f>
        <v>0</v>
      </c>
      <c r="B2831" s="1">
        <f>ABS(Portfolios!B2831-AVERAGE(Portfolios!$B$2:$B$5644))</f>
        <v>0</v>
      </c>
    </row>
    <row r="2832" spans="1:2">
      <c r="A2832" s="11">
        <f>Returns!A2832</f>
        <v>0</v>
      </c>
      <c r="B2832" s="1">
        <f>ABS(Portfolios!B2832-AVERAGE(Portfolios!$B$2:$B$5644))</f>
        <v>0</v>
      </c>
    </row>
    <row r="2833" spans="1:2">
      <c r="A2833" s="11">
        <f>Returns!A2833</f>
        <v>0</v>
      </c>
      <c r="B2833" s="1">
        <f>ABS(Portfolios!B2833-AVERAGE(Portfolios!$B$2:$B$5644))</f>
        <v>0</v>
      </c>
    </row>
    <row r="2834" spans="1:2">
      <c r="A2834" s="11">
        <f>Returns!A2834</f>
        <v>0</v>
      </c>
      <c r="B2834" s="1">
        <f>ABS(Portfolios!B2834-AVERAGE(Portfolios!$B$2:$B$5644))</f>
        <v>0</v>
      </c>
    </row>
    <row r="2835" spans="1:2">
      <c r="A2835" s="11">
        <f>Returns!A2835</f>
        <v>0</v>
      </c>
      <c r="B2835" s="1">
        <f>ABS(Portfolios!B2835-AVERAGE(Portfolios!$B$2:$B$5644))</f>
        <v>0</v>
      </c>
    </row>
    <row r="2836" spans="1:2">
      <c r="A2836" s="11">
        <f>Returns!A2836</f>
        <v>0</v>
      </c>
      <c r="B2836" s="1">
        <f>ABS(Portfolios!B2836-AVERAGE(Portfolios!$B$2:$B$5644))</f>
        <v>0</v>
      </c>
    </row>
    <row r="2837" spans="1:2">
      <c r="A2837" s="11">
        <f>Returns!A2837</f>
        <v>0</v>
      </c>
      <c r="B2837" s="1">
        <f>ABS(Portfolios!B2837-AVERAGE(Portfolios!$B$2:$B$5644))</f>
        <v>0</v>
      </c>
    </row>
    <row r="2838" spans="1:2">
      <c r="A2838" s="11">
        <f>Returns!A2838</f>
        <v>0</v>
      </c>
      <c r="B2838" s="1">
        <f>ABS(Portfolios!B2838-AVERAGE(Portfolios!$B$2:$B$5644))</f>
        <v>0</v>
      </c>
    </row>
    <row r="2839" spans="1:2">
      <c r="A2839" s="11">
        <f>Returns!A2839</f>
        <v>0</v>
      </c>
      <c r="B2839" s="1">
        <f>ABS(Portfolios!B2839-AVERAGE(Portfolios!$B$2:$B$5644))</f>
        <v>0</v>
      </c>
    </row>
    <row r="2840" spans="1:2">
      <c r="A2840" s="11">
        <f>Returns!A2840</f>
        <v>0</v>
      </c>
      <c r="B2840" s="1">
        <f>ABS(Portfolios!B2840-AVERAGE(Portfolios!$B$2:$B$5644))</f>
        <v>0</v>
      </c>
    </row>
    <row r="2841" spans="1:2">
      <c r="A2841" s="11">
        <f>Returns!A2841</f>
        <v>0</v>
      </c>
      <c r="B2841" s="1">
        <f>ABS(Portfolios!B2841-AVERAGE(Portfolios!$B$2:$B$5644))</f>
        <v>0</v>
      </c>
    </row>
    <row r="2842" spans="1:2">
      <c r="A2842" s="11">
        <f>Returns!A2842</f>
        <v>0</v>
      </c>
      <c r="B2842" s="1">
        <f>ABS(Portfolios!B2842-AVERAGE(Portfolios!$B$2:$B$5644))</f>
        <v>0</v>
      </c>
    </row>
    <row r="2843" spans="1:2">
      <c r="A2843" s="11">
        <f>Returns!A2843</f>
        <v>0</v>
      </c>
      <c r="B2843" s="1">
        <f>ABS(Portfolios!B2843-AVERAGE(Portfolios!$B$2:$B$5644))</f>
        <v>0</v>
      </c>
    </row>
    <row r="2844" spans="1:2">
      <c r="A2844" s="11">
        <f>Returns!A2844</f>
        <v>0</v>
      </c>
      <c r="B2844" s="1">
        <f>ABS(Portfolios!B2844-AVERAGE(Portfolios!$B$2:$B$5644))</f>
        <v>0</v>
      </c>
    </row>
    <row r="2845" spans="1:2">
      <c r="A2845" s="11">
        <f>Returns!A2845</f>
        <v>0</v>
      </c>
      <c r="B2845" s="1">
        <f>ABS(Portfolios!B2845-AVERAGE(Portfolios!$B$2:$B$5644))</f>
        <v>0</v>
      </c>
    </row>
    <row r="2846" spans="1:2">
      <c r="A2846" s="11">
        <f>Returns!A2846</f>
        <v>0</v>
      </c>
      <c r="B2846" s="1">
        <f>ABS(Portfolios!B2846-AVERAGE(Portfolios!$B$2:$B$5644))</f>
        <v>0</v>
      </c>
    </row>
    <row r="2847" spans="1:2">
      <c r="A2847" s="11">
        <f>Returns!A2847</f>
        <v>0</v>
      </c>
      <c r="B2847" s="1">
        <f>ABS(Portfolios!B2847-AVERAGE(Portfolios!$B$2:$B$5644))</f>
        <v>0</v>
      </c>
    </row>
    <row r="2848" spans="1:2">
      <c r="A2848" s="11">
        <f>Returns!A2848</f>
        <v>0</v>
      </c>
      <c r="B2848" s="1">
        <f>ABS(Portfolios!B2848-AVERAGE(Portfolios!$B$2:$B$5644))</f>
        <v>0</v>
      </c>
    </row>
    <row r="2849" spans="1:2">
      <c r="A2849" s="11">
        <f>Returns!A2849</f>
        <v>0</v>
      </c>
      <c r="B2849" s="1">
        <f>ABS(Portfolios!B2849-AVERAGE(Portfolios!$B$2:$B$5644))</f>
        <v>0</v>
      </c>
    </row>
    <row r="2850" spans="1:2">
      <c r="A2850" s="11">
        <f>Returns!A2850</f>
        <v>0</v>
      </c>
      <c r="B2850" s="1">
        <f>ABS(Portfolios!B2850-AVERAGE(Portfolios!$B$2:$B$5644))</f>
        <v>0</v>
      </c>
    </row>
    <row r="2851" spans="1:2">
      <c r="A2851" s="11">
        <f>Returns!A2851</f>
        <v>0</v>
      </c>
      <c r="B2851" s="1">
        <f>ABS(Portfolios!B2851-AVERAGE(Portfolios!$B$2:$B$5644))</f>
        <v>0</v>
      </c>
    </row>
    <row r="2852" spans="1:2">
      <c r="A2852" s="11">
        <f>Returns!A2852</f>
        <v>0</v>
      </c>
      <c r="B2852" s="1">
        <f>ABS(Portfolios!B2852-AVERAGE(Portfolios!$B$2:$B$5644))</f>
        <v>0</v>
      </c>
    </row>
    <row r="2853" spans="1:2">
      <c r="A2853" s="11">
        <f>Returns!A2853</f>
        <v>0</v>
      </c>
      <c r="B2853" s="1">
        <f>ABS(Portfolios!B2853-AVERAGE(Portfolios!$B$2:$B$5644))</f>
        <v>0</v>
      </c>
    </row>
    <row r="2854" spans="1:2">
      <c r="A2854" s="11">
        <f>Returns!A2854</f>
        <v>0</v>
      </c>
      <c r="B2854" s="1">
        <f>ABS(Portfolios!B2854-AVERAGE(Portfolios!$B$2:$B$5644))</f>
        <v>0</v>
      </c>
    </row>
    <row r="2855" spans="1:2">
      <c r="A2855" s="11">
        <f>Returns!A2855</f>
        <v>0</v>
      </c>
      <c r="B2855" s="1">
        <f>ABS(Portfolios!B2855-AVERAGE(Portfolios!$B$2:$B$5644))</f>
        <v>0</v>
      </c>
    </row>
    <row r="2856" spans="1:2">
      <c r="A2856" s="11">
        <f>Returns!A2856</f>
        <v>0</v>
      </c>
      <c r="B2856" s="1">
        <f>ABS(Portfolios!B2856-AVERAGE(Portfolios!$B$2:$B$5644))</f>
        <v>0</v>
      </c>
    </row>
    <row r="2857" spans="1:2">
      <c r="A2857" s="11">
        <f>Returns!A2857</f>
        <v>0</v>
      </c>
      <c r="B2857" s="1">
        <f>ABS(Portfolios!B2857-AVERAGE(Portfolios!$B$2:$B$5644))</f>
        <v>0</v>
      </c>
    </row>
    <row r="2858" spans="1:2">
      <c r="A2858" s="11">
        <f>Returns!A2858</f>
        <v>0</v>
      </c>
      <c r="B2858" s="1">
        <f>ABS(Portfolios!B2858-AVERAGE(Portfolios!$B$2:$B$5644))</f>
        <v>0</v>
      </c>
    </row>
    <row r="2859" spans="1:2">
      <c r="A2859" s="11">
        <f>Returns!A2859</f>
        <v>0</v>
      </c>
      <c r="B2859" s="1">
        <f>ABS(Portfolios!B2859-AVERAGE(Portfolios!$B$2:$B$5644))</f>
        <v>0</v>
      </c>
    </row>
    <row r="2860" spans="1:2">
      <c r="A2860" s="11">
        <f>Returns!A2860</f>
        <v>0</v>
      </c>
      <c r="B2860" s="1">
        <f>ABS(Portfolios!B2860-AVERAGE(Portfolios!$B$2:$B$5644))</f>
        <v>0</v>
      </c>
    </row>
    <row r="2861" spans="1:2">
      <c r="A2861" s="11">
        <f>Returns!A2861</f>
        <v>0</v>
      </c>
      <c r="B2861" s="1">
        <f>ABS(Portfolios!B2861-AVERAGE(Portfolios!$B$2:$B$5644))</f>
        <v>0</v>
      </c>
    </row>
    <row r="2862" spans="1:2">
      <c r="A2862" s="11">
        <f>Returns!A2862</f>
        <v>0</v>
      </c>
      <c r="B2862" s="1">
        <f>ABS(Portfolios!B2862-AVERAGE(Portfolios!$B$2:$B$5644))</f>
        <v>0</v>
      </c>
    </row>
    <row r="2863" spans="1:2">
      <c r="A2863" s="11">
        <f>Returns!A2863</f>
        <v>0</v>
      </c>
      <c r="B2863" s="1">
        <f>ABS(Portfolios!B2863-AVERAGE(Portfolios!$B$2:$B$5644))</f>
        <v>0</v>
      </c>
    </row>
    <row r="2864" spans="1:2">
      <c r="A2864" s="11">
        <f>Returns!A2864</f>
        <v>0</v>
      </c>
      <c r="B2864" s="1">
        <f>ABS(Portfolios!B2864-AVERAGE(Portfolios!$B$2:$B$5644))</f>
        <v>0</v>
      </c>
    </row>
    <row r="2865" spans="1:2">
      <c r="A2865" s="11">
        <f>Returns!A2865</f>
        <v>0</v>
      </c>
      <c r="B2865" s="1">
        <f>ABS(Portfolios!B2865-AVERAGE(Portfolios!$B$2:$B$5644))</f>
        <v>0</v>
      </c>
    </row>
    <row r="2866" spans="1:2">
      <c r="A2866" s="11">
        <f>Returns!A2866</f>
        <v>0</v>
      </c>
      <c r="B2866" s="1">
        <f>ABS(Portfolios!B2866-AVERAGE(Portfolios!$B$2:$B$5644))</f>
        <v>0</v>
      </c>
    </row>
    <row r="2867" spans="1:2">
      <c r="A2867" s="11">
        <f>Returns!A2867</f>
        <v>0</v>
      </c>
      <c r="B2867" s="1">
        <f>ABS(Portfolios!B2867-AVERAGE(Portfolios!$B$2:$B$5644))</f>
        <v>0</v>
      </c>
    </row>
    <row r="2868" spans="1:2">
      <c r="A2868" s="11">
        <f>Returns!A2868</f>
        <v>0</v>
      </c>
      <c r="B2868" s="1">
        <f>ABS(Portfolios!B2868-AVERAGE(Portfolios!$B$2:$B$5644))</f>
        <v>0</v>
      </c>
    </row>
    <row r="2869" spans="1:2">
      <c r="A2869" s="11">
        <f>Returns!A2869</f>
        <v>0</v>
      </c>
      <c r="B2869" s="1">
        <f>ABS(Portfolios!B2869-AVERAGE(Portfolios!$B$2:$B$5644))</f>
        <v>0</v>
      </c>
    </row>
    <row r="2870" spans="1:2">
      <c r="A2870" s="11">
        <f>Returns!A2870</f>
        <v>0</v>
      </c>
      <c r="B2870" s="1">
        <f>ABS(Portfolios!B2870-AVERAGE(Portfolios!$B$2:$B$5644))</f>
        <v>0</v>
      </c>
    </row>
    <row r="2871" spans="1:2">
      <c r="A2871" s="11">
        <f>Returns!A2871</f>
        <v>0</v>
      </c>
      <c r="B2871" s="1">
        <f>ABS(Portfolios!B2871-AVERAGE(Portfolios!$B$2:$B$5644))</f>
        <v>0</v>
      </c>
    </row>
    <row r="2872" spans="1:2">
      <c r="A2872" s="11">
        <f>Returns!A2872</f>
        <v>0</v>
      </c>
      <c r="B2872" s="1">
        <f>ABS(Portfolios!B2872-AVERAGE(Portfolios!$B$2:$B$5644))</f>
        <v>0</v>
      </c>
    </row>
    <row r="2873" spans="1:2">
      <c r="A2873" s="11">
        <f>Returns!A2873</f>
        <v>0</v>
      </c>
      <c r="B2873" s="1">
        <f>ABS(Portfolios!B2873-AVERAGE(Portfolios!$B$2:$B$5644))</f>
        <v>0</v>
      </c>
    </row>
    <row r="2874" spans="1:2">
      <c r="A2874" s="11">
        <f>Returns!A2874</f>
        <v>0</v>
      </c>
      <c r="B2874" s="1">
        <f>ABS(Portfolios!B2874-AVERAGE(Portfolios!$B$2:$B$5644))</f>
        <v>0</v>
      </c>
    </row>
    <row r="2875" spans="1:2">
      <c r="A2875" s="11">
        <f>Returns!A2875</f>
        <v>0</v>
      </c>
      <c r="B2875" s="1">
        <f>ABS(Portfolios!B2875-AVERAGE(Portfolios!$B$2:$B$5644))</f>
        <v>0</v>
      </c>
    </row>
    <row r="2876" spans="1:2">
      <c r="A2876" s="11">
        <f>Returns!A2876</f>
        <v>0</v>
      </c>
      <c r="B2876" s="1">
        <f>ABS(Portfolios!B2876-AVERAGE(Portfolios!$B$2:$B$5644))</f>
        <v>0</v>
      </c>
    </row>
    <row r="2877" spans="1:2">
      <c r="A2877" s="11">
        <f>Returns!A2877</f>
        <v>0</v>
      </c>
      <c r="B2877" s="1">
        <f>ABS(Portfolios!B2877-AVERAGE(Portfolios!$B$2:$B$5644))</f>
        <v>0</v>
      </c>
    </row>
    <row r="2878" spans="1:2">
      <c r="A2878" s="11">
        <f>Returns!A2878</f>
        <v>0</v>
      </c>
      <c r="B2878" s="1">
        <f>ABS(Portfolios!B2878-AVERAGE(Portfolios!$B$2:$B$5644))</f>
        <v>0</v>
      </c>
    </row>
    <row r="2879" spans="1:2">
      <c r="A2879" s="11">
        <f>Returns!A2879</f>
        <v>0</v>
      </c>
      <c r="B2879" s="1">
        <f>ABS(Portfolios!B2879-AVERAGE(Portfolios!$B$2:$B$5644))</f>
        <v>0</v>
      </c>
    </row>
    <row r="2880" spans="1:2">
      <c r="A2880" s="11">
        <f>Returns!A2880</f>
        <v>0</v>
      </c>
      <c r="B2880" s="1">
        <f>ABS(Portfolios!B2880-AVERAGE(Portfolios!$B$2:$B$5644))</f>
        <v>0</v>
      </c>
    </row>
    <row r="2881" spans="1:2">
      <c r="A2881" s="11">
        <f>Returns!A2881</f>
        <v>0</v>
      </c>
      <c r="B2881" s="1">
        <f>ABS(Portfolios!B2881-AVERAGE(Portfolios!$B$2:$B$5644))</f>
        <v>0</v>
      </c>
    </row>
    <row r="2882" spans="1:2">
      <c r="A2882" s="11">
        <f>Returns!A2882</f>
        <v>0</v>
      </c>
      <c r="B2882" s="1">
        <f>ABS(Portfolios!B2882-AVERAGE(Portfolios!$B$2:$B$5644))</f>
        <v>0</v>
      </c>
    </row>
    <row r="2883" spans="1:2">
      <c r="A2883" s="11">
        <f>Returns!A2883</f>
        <v>0</v>
      </c>
      <c r="B2883" s="1">
        <f>ABS(Portfolios!B2883-AVERAGE(Portfolios!$B$2:$B$5644))</f>
        <v>0</v>
      </c>
    </row>
    <row r="2884" spans="1:2">
      <c r="A2884" s="11">
        <f>Returns!A2884</f>
        <v>0</v>
      </c>
      <c r="B2884" s="1">
        <f>ABS(Portfolios!B2884-AVERAGE(Portfolios!$B$2:$B$5644))</f>
        <v>0</v>
      </c>
    </row>
    <row r="2885" spans="1:2">
      <c r="A2885" s="11">
        <f>Returns!A2885</f>
        <v>0</v>
      </c>
      <c r="B2885" s="1">
        <f>ABS(Portfolios!B2885-AVERAGE(Portfolios!$B$2:$B$5644))</f>
        <v>0</v>
      </c>
    </row>
    <row r="2886" spans="1:2">
      <c r="A2886" s="11">
        <f>Returns!A2886</f>
        <v>0</v>
      </c>
      <c r="B2886" s="1">
        <f>ABS(Portfolios!B2886-AVERAGE(Portfolios!$B$2:$B$5644))</f>
        <v>0</v>
      </c>
    </row>
    <row r="2887" spans="1:2">
      <c r="A2887" s="11">
        <f>Returns!A2887</f>
        <v>0</v>
      </c>
      <c r="B2887" s="1">
        <f>ABS(Portfolios!B2887-AVERAGE(Portfolios!$B$2:$B$5644))</f>
        <v>0</v>
      </c>
    </row>
    <row r="2888" spans="1:2">
      <c r="A2888" s="11">
        <f>Returns!A2888</f>
        <v>0</v>
      </c>
      <c r="B2888" s="1">
        <f>ABS(Portfolios!B2888-AVERAGE(Portfolios!$B$2:$B$5644))</f>
        <v>0</v>
      </c>
    </row>
    <row r="2889" spans="1:2">
      <c r="A2889" s="11">
        <f>Returns!A2889</f>
        <v>0</v>
      </c>
      <c r="B2889" s="1">
        <f>ABS(Portfolios!B2889-AVERAGE(Portfolios!$B$2:$B$5644))</f>
        <v>0</v>
      </c>
    </row>
    <row r="2890" spans="1:2">
      <c r="A2890" s="11">
        <f>Returns!A2890</f>
        <v>0</v>
      </c>
      <c r="B2890" s="1">
        <f>ABS(Portfolios!B2890-AVERAGE(Portfolios!$B$2:$B$5644))</f>
        <v>0</v>
      </c>
    </row>
    <row r="2891" spans="1:2">
      <c r="A2891" s="11">
        <f>Returns!A2891</f>
        <v>0</v>
      </c>
      <c r="B2891" s="1">
        <f>ABS(Portfolios!B2891-AVERAGE(Portfolios!$B$2:$B$5644))</f>
        <v>0</v>
      </c>
    </row>
    <row r="2892" spans="1:2">
      <c r="A2892" s="11">
        <f>Returns!A2892</f>
        <v>0</v>
      </c>
      <c r="B2892" s="1">
        <f>ABS(Portfolios!B2892-AVERAGE(Portfolios!$B$2:$B$5644))</f>
        <v>0</v>
      </c>
    </row>
    <row r="2893" spans="1:2">
      <c r="A2893" s="11">
        <f>Returns!A2893</f>
        <v>0</v>
      </c>
      <c r="B2893" s="1">
        <f>ABS(Portfolios!B2893-AVERAGE(Portfolios!$B$2:$B$5644))</f>
        <v>0</v>
      </c>
    </row>
    <row r="2894" spans="1:2">
      <c r="A2894" s="11">
        <f>Returns!A2894</f>
        <v>0</v>
      </c>
      <c r="B2894" s="1">
        <f>ABS(Portfolios!B2894-AVERAGE(Portfolios!$B$2:$B$5644))</f>
        <v>0</v>
      </c>
    </row>
    <row r="2895" spans="1:2">
      <c r="A2895" s="11">
        <f>Returns!A2895</f>
        <v>0</v>
      </c>
      <c r="B2895" s="1">
        <f>ABS(Portfolios!B2895-AVERAGE(Portfolios!$B$2:$B$5644))</f>
        <v>0</v>
      </c>
    </row>
    <row r="2896" spans="1:2">
      <c r="A2896" s="11">
        <f>Returns!A2896</f>
        <v>0</v>
      </c>
      <c r="B2896" s="1">
        <f>ABS(Portfolios!B2896-AVERAGE(Portfolios!$B$2:$B$5644))</f>
        <v>0</v>
      </c>
    </row>
    <row r="2897" spans="1:2">
      <c r="A2897" s="11">
        <f>Returns!A2897</f>
        <v>0</v>
      </c>
      <c r="B2897" s="1">
        <f>ABS(Portfolios!B2897-AVERAGE(Portfolios!$B$2:$B$5644))</f>
        <v>0</v>
      </c>
    </row>
    <row r="2898" spans="1:2">
      <c r="A2898" s="11">
        <f>Returns!A2898</f>
        <v>0</v>
      </c>
      <c r="B2898" s="1">
        <f>ABS(Portfolios!B2898-AVERAGE(Portfolios!$B$2:$B$5644))</f>
        <v>0</v>
      </c>
    </row>
    <row r="2899" spans="1:2">
      <c r="A2899" s="11">
        <f>Returns!A2899</f>
        <v>0</v>
      </c>
      <c r="B2899" s="1">
        <f>ABS(Portfolios!B2899-AVERAGE(Portfolios!$B$2:$B$5644))</f>
        <v>0</v>
      </c>
    </row>
    <row r="2900" spans="1:2">
      <c r="A2900" s="11">
        <f>Returns!A2900</f>
        <v>0</v>
      </c>
      <c r="B2900" s="1">
        <f>ABS(Portfolios!B2900-AVERAGE(Portfolios!$B$2:$B$5644))</f>
        <v>0</v>
      </c>
    </row>
    <row r="2901" spans="1:2">
      <c r="A2901" s="11">
        <f>Returns!A2901</f>
        <v>0</v>
      </c>
      <c r="B2901" s="1">
        <f>ABS(Portfolios!B2901-AVERAGE(Portfolios!$B$2:$B$5644))</f>
        <v>0</v>
      </c>
    </row>
    <row r="2902" spans="1:2">
      <c r="A2902" s="11">
        <f>Returns!A2902</f>
        <v>0</v>
      </c>
      <c r="B2902" s="1">
        <f>ABS(Portfolios!B2902-AVERAGE(Portfolios!$B$2:$B$5644))</f>
        <v>0</v>
      </c>
    </row>
    <row r="2903" spans="1:2">
      <c r="A2903" s="11">
        <f>Returns!A2903</f>
        <v>0</v>
      </c>
      <c r="B2903" s="1">
        <f>ABS(Portfolios!B2903-AVERAGE(Portfolios!$B$2:$B$5644))</f>
        <v>0</v>
      </c>
    </row>
    <row r="2904" spans="1:2">
      <c r="A2904" s="11">
        <f>Returns!A2904</f>
        <v>0</v>
      </c>
      <c r="B2904" s="1">
        <f>ABS(Portfolios!B2904-AVERAGE(Portfolios!$B$2:$B$5644))</f>
        <v>0</v>
      </c>
    </row>
    <row r="2905" spans="1:2">
      <c r="A2905" s="11">
        <f>Returns!A2905</f>
        <v>0</v>
      </c>
      <c r="B2905" s="1">
        <f>ABS(Portfolios!B2905-AVERAGE(Portfolios!$B$2:$B$5644))</f>
        <v>0</v>
      </c>
    </row>
    <row r="2906" spans="1:2">
      <c r="A2906" s="11">
        <f>Returns!A2906</f>
        <v>0</v>
      </c>
      <c r="B2906" s="1">
        <f>ABS(Portfolios!B2906-AVERAGE(Portfolios!$B$2:$B$5644))</f>
        <v>0</v>
      </c>
    </row>
    <row r="2907" spans="1:2">
      <c r="A2907" s="11">
        <f>Returns!A2907</f>
        <v>0</v>
      </c>
      <c r="B2907" s="1">
        <f>ABS(Portfolios!B2907-AVERAGE(Portfolios!$B$2:$B$5644))</f>
        <v>0</v>
      </c>
    </row>
    <row r="2908" spans="1:2">
      <c r="A2908" s="11">
        <f>Returns!A2908</f>
        <v>0</v>
      </c>
      <c r="B2908" s="1">
        <f>ABS(Portfolios!B2908-AVERAGE(Portfolios!$B$2:$B$5644))</f>
        <v>0</v>
      </c>
    </row>
    <row r="2909" spans="1:2">
      <c r="A2909" s="11">
        <f>Returns!A2909</f>
        <v>0</v>
      </c>
      <c r="B2909" s="1">
        <f>ABS(Portfolios!B2909-AVERAGE(Portfolios!$B$2:$B$5644))</f>
        <v>0</v>
      </c>
    </row>
    <row r="2910" spans="1:2">
      <c r="A2910" s="11">
        <f>Returns!A2910</f>
        <v>0</v>
      </c>
      <c r="B2910" s="1">
        <f>ABS(Portfolios!B2910-AVERAGE(Portfolios!$B$2:$B$5644))</f>
        <v>0</v>
      </c>
    </row>
    <row r="2911" spans="1:2">
      <c r="A2911" s="11">
        <f>Returns!A2911</f>
        <v>0</v>
      </c>
      <c r="B2911" s="1">
        <f>ABS(Portfolios!B2911-AVERAGE(Portfolios!$B$2:$B$5644))</f>
        <v>0</v>
      </c>
    </row>
    <row r="2912" spans="1:2">
      <c r="A2912" s="11">
        <f>Returns!A2912</f>
        <v>0</v>
      </c>
      <c r="B2912" s="1">
        <f>ABS(Portfolios!B2912-AVERAGE(Portfolios!$B$2:$B$5644))</f>
        <v>0</v>
      </c>
    </row>
    <row r="2913" spans="1:2">
      <c r="A2913" s="11">
        <f>Returns!A2913</f>
        <v>0</v>
      </c>
      <c r="B2913" s="1">
        <f>ABS(Portfolios!B2913-AVERAGE(Portfolios!$B$2:$B$5644))</f>
        <v>0</v>
      </c>
    </row>
    <row r="2914" spans="1:2">
      <c r="A2914" s="11">
        <f>Returns!A2914</f>
        <v>0</v>
      </c>
      <c r="B2914" s="1">
        <f>ABS(Portfolios!B2914-AVERAGE(Portfolios!$B$2:$B$5644))</f>
        <v>0</v>
      </c>
    </row>
    <row r="2915" spans="1:2">
      <c r="A2915" s="11">
        <f>Returns!A2915</f>
        <v>0</v>
      </c>
      <c r="B2915" s="1">
        <f>ABS(Portfolios!B2915-AVERAGE(Portfolios!$B$2:$B$5644))</f>
        <v>0</v>
      </c>
    </row>
    <row r="2916" spans="1:2">
      <c r="A2916" s="11">
        <f>Returns!A2916</f>
        <v>0</v>
      </c>
      <c r="B2916" s="1">
        <f>ABS(Portfolios!B2916-AVERAGE(Portfolios!$B$2:$B$5644))</f>
        <v>0</v>
      </c>
    </row>
    <row r="2917" spans="1:2">
      <c r="A2917" s="11">
        <f>Returns!A2917</f>
        <v>0</v>
      </c>
      <c r="B2917" s="1">
        <f>ABS(Portfolios!B2917-AVERAGE(Portfolios!$B$2:$B$5644))</f>
        <v>0</v>
      </c>
    </row>
    <row r="2918" spans="1:2">
      <c r="A2918" s="11">
        <f>Returns!A2918</f>
        <v>0</v>
      </c>
      <c r="B2918" s="1">
        <f>ABS(Portfolios!B2918-AVERAGE(Portfolios!$B$2:$B$5644))</f>
        <v>0</v>
      </c>
    </row>
    <row r="2919" spans="1:2">
      <c r="A2919" s="11">
        <f>Returns!A2919</f>
        <v>0</v>
      </c>
      <c r="B2919" s="1">
        <f>ABS(Portfolios!B2919-AVERAGE(Portfolios!$B$2:$B$5644))</f>
        <v>0</v>
      </c>
    </row>
    <row r="2920" spans="1:2">
      <c r="A2920" s="11">
        <f>Returns!A2920</f>
        <v>0</v>
      </c>
      <c r="B2920" s="1">
        <f>ABS(Portfolios!B2920-AVERAGE(Portfolios!$B$2:$B$5644))</f>
        <v>0</v>
      </c>
    </row>
    <row r="2921" spans="1:2">
      <c r="A2921" s="11">
        <f>Returns!A2921</f>
        <v>0</v>
      </c>
      <c r="B2921" s="1">
        <f>ABS(Portfolios!B2921-AVERAGE(Portfolios!$B$2:$B$5644))</f>
        <v>0</v>
      </c>
    </row>
    <row r="2922" spans="1:2">
      <c r="A2922" s="11">
        <f>Returns!A2922</f>
        <v>0</v>
      </c>
      <c r="B2922" s="1">
        <f>ABS(Portfolios!B2922-AVERAGE(Portfolios!$B$2:$B$5644))</f>
        <v>0</v>
      </c>
    </row>
    <row r="2923" spans="1:2">
      <c r="A2923" s="11">
        <f>Returns!A2923</f>
        <v>0</v>
      </c>
      <c r="B2923" s="1">
        <f>ABS(Portfolios!B2923-AVERAGE(Portfolios!$B$2:$B$5644))</f>
        <v>0</v>
      </c>
    </row>
    <row r="2924" spans="1:2">
      <c r="A2924" s="11">
        <f>Returns!A2924</f>
        <v>0</v>
      </c>
      <c r="B2924" s="1">
        <f>ABS(Portfolios!B2924-AVERAGE(Portfolios!$B$2:$B$5644))</f>
        <v>0</v>
      </c>
    </row>
    <row r="2925" spans="1:2">
      <c r="A2925" s="11">
        <f>Returns!A2925</f>
        <v>0</v>
      </c>
      <c r="B2925" s="1">
        <f>ABS(Portfolios!B2925-AVERAGE(Portfolios!$B$2:$B$5644))</f>
        <v>0</v>
      </c>
    </row>
    <row r="2926" spans="1:2">
      <c r="A2926" s="11">
        <f>Returns!A2926</f>
        <v>0</v>
      </c>
      <c r="B2926" s="1">
        <f>ABS(Portfolios!B2926-AVERAGE(Portfolios!$B$2:$B$5644))</f>
        <v>0</v>
      </c>
    </row>
    <row r="2927" spans="1:2">
      <c r="A2927" s="11">
        <f>Returns!A2927</f>
        <v>0</v>
      </c>
      <c r="B2927" s="1">
        <f>ABS(Portfolios!B2927-AVERAGE(Portfolios!$B$2:$B$5644))</f>
        <v>0</v>
      </c>
    </row>
    <row r="2928" spans="1:2">
      <c r="A2928" s="11">
        <f>Returns!A2928</f>
        <v>0</v>
      </c>
      <c r="B2928" s="1">
        <f>ABS(Portfolios!B2928-AVERAGE(Portfolios!$B$2:$B$5644))</f>
        <v>0</v>
      </c>
    </row>
    <row r="2929" spans="1:2">
      <c r="A2929" s="11">
        <f>Returns!A2929</f>
        <v>0</v>
      </c>
      <c r="B2929" s="1">
        <f>ABS(Portfolios!B2929-AVERAGE(Portfolios!$B$2:$B$5644))</f>
        <v>0</v>
      </c>
    </row>
    <row r="2930" spans="1:2">
      <c r="A2930" s="11">
        <f>Returns!A2930</f>
        <v>0</v>
      </c>
      <c r="B2930" s="1">
        <f>ABS(Portfolios!B2930-AVERAGE(Portfolios!$B$2:$B$5644))</f>
        <v>0</v>
      </c>
    </row>
    <row r="2931" spans="1:2">
      <c r="A2931" s="11">
        <f>Returns!A2931</f>
        <v>0</v>
      </c>
      <c r="B2931" s="1">
        <f>ABS(Portfolios!B2931-AVERAGE(Portfolios!$B$2:$B$5644))</f>
        <v>0</v>
      </c>
    </row>
    <row r="2932" spans="1:2">
      <c r="A2932" s="11">
        <f>Returns!A2932</f>
        <v>0</v>
      </c>
      <c r="B2932" s="1">
        <f>ABS(Portfolios!B2932-AVERAGE(Portfolios!$B$2:$B$5644))</f>
        <v>0</v>
      </c>
    </row>
    <row r="2933" spans="1:2">
      <c r="A2933" s="11">
        <f>Returns!A2933</f>
        <v>0</v>
      </c>
      <c r="B2933" s="1">
        <f>ABS(Portfolios!B2933-AVERAGE(Portfolios!$B$2:$B$5644))</f>
        <v>0</v>
      </c>
    </row>
    <row r="2934" spans="1:2">
      <c r="A2934" s="11">
        <f>Returns!A2934</f>
        <v>0</v>
      </c>
      <c r="B2934" s="1">
        <f>ABS(Portfolios!B2934-AVERAGE(Portfolios!$B$2:$B$5644))</f>
        <v>0</v>
      </c>
    </row>
    <row r="2935" spans="1:2">
      <c r="A2935" s="11">
        <f>Returns!A2935</f>
        <v>0</v>
      </c>
      <c r="B2935" s="1">
        <f>ABS(Portfolios!B2935-AVERAGE(Portfolios!$B$2:$B$5644))</f>
        <v>0</v>
      </c>
    </row>
    <row r="2936" spans="1:2">
      <c r="A2936" s="11">
        <f>Returns!A2936</f>
        <v>0</v>
      </c>
      <c r="B2936" s="1">
        <f>ABS(Portfolios!B2936-AVERAGE(Portfolios!$B$2:$B$5644))</f>
        <v>0</v>
      </c>
    </row>
    <row r="2937" spans="1:2">
      <c r="A2937" s="11">
        <f>Returns!A2937</f>
        <v>0</v>
      </c>
      <c r="B2937" s="1">
        <f>ABS(Portfolios!B2937-AVERAGE(Portfolios!$B$2:$B$5644))</f>
        <v>0</v>
      </c>
    </row>
    <row r="2938" spans="1:2">
      <c r="A2938" s="11">
        <f>Returns!A2938</f>
        <v>0</v>
      </c>
      <c r="B2938" s="1">
        <f>ABS(Portfolios!B2938-AVERAGE(Portfolios!$B$2:$B$5644))</f>
        <v>0</v>
      </c>
    </row>
    <row r="2939" spans="1:2">
      <c r="A2939" s="11">
        <f>Returns!A2939</f>
        <v>0</v>
      </c>
      <c r="B2939" s="1">
        <f>ABS(Portfolios!B2939-AVERAGE(Portfolios!$B$2:$B$5644))</f>
        <v>0</v>
      </c>
    </row>
    <row r="2940" spans="1:2">
      <c r="A2940" s="11">
        <f>Returns!A2940</f>
        <v>0</v>
      </c>
      <c r="B2940" s="1">
        <f>ABS(Portfolios!B2940-AVERAGE(Portfolios!$B$2:$B$5644))</f>
        <v>0</v>
      </c>
    </row>
    <row r="2941" spans="1:2">
      <c r="A2941" s="11">
        <f>Returns!A2941</f>
        <v>0</v>
      </c>
      <c r="B2941" s="1">
        <f>ABS(Portfolios!B2941-AVERAGE(Portfolios!$B$2:$B$5644))</f>
        <v>0</v>
      </c>
    </row>
    <row r="2942" spans="1:2">
      <c r="A2942" s="11">
        <f>Returns!A2942</f>
        <v>0</v>
      </c>
      <c r="B2942" s="1">
        <f>ABS(Portfolios!B2942-AVERAGE(Portfolios!$B$2:$B$5644))</f>
        <v>0</v>
      </c>
    </row>
    <row r="2943" spans="1:2">
      <c r="A2943" s="11">
        <f>Returns!A2943</f>
        <v>0</v>
      </c>
      <c r="B2943" s="1">
        <f>ABS(Portfolios!B2943-AVERAGE(Portfolios!$B$2:$B$5644))</f>
        <v>0</v>
      </c>
    </row>
    <row r="2944" spans="1:2">
      <c r="A2944" s="11">
        <f>Returns!A2944</f>
        <v>0</v>
      </c>
      <c r="B2944" s="1">
        <f>ABS(Portfolios!B2944-AVERAGE(Portfolios!$B$2:$B$5644))</f>
        <v>0</v>
      </c>
    </row>
    <row r="2945" spans="1:2">
      <c r="A2945" s="11">
        <f>Returns!A2945</f>
        <v>0</v>
      </c>
      <c r="B2945" s="1">
        <f>ABS(Portfolios!B2945-AVERAGE(Portfolios!$B$2:$B$5644))</f>
        <v>0</v>
      </c>
    </row>
    <row r="2946" spans="1:2">
      <c r="A2946" s="11">
        <f>Returns!A2946</f>
        <v>0</v>
      </c>
      <c r="B2946" s="1">
        <f>ABS(Portfolios!B2946-AVERAGE(Portfolios!$B$2:$B$5644))</f>
        <v>0</v>
      </c>
    </row>
    <row r="2947" spans="1:2">
      <c r="A2947" s="11">
        <f>Returns!A2947</f>
        <v>0</v>
      </c>
      <c r="B2947" s="1">
        <f>ABS(Portfolios!B2947-AVERAGE(Portfolios!$B$2:$B$5644))</f>
        <v>0</v>
      </c>
    </row>
    <row r="2948" spans="1:2">
      <c r="A2948" s="11">
        <f>Returns!A2948</f>
        <v>0</v>
      </c>
      <c r="B2948" s="1">
        <f>ABS(Portfolios!B2948-AVERAGE(Portfolios!$B$2:$B$5644))</f>
        <v>0</v>
      </c>
    </row>
    <row r="2949" spans="1:2">
      <c r="A2949" s="11">
        <f>Returns!A2949</f>
        <v>0</v>
      </c>
      <c r="B2949" s="1">
        <f>ABS(Portfolios!B2949-AVERAGE(Portfolios!$B$2:$B$5644))</f>
        <v>0</v>
      </c>
    </row>
    <row r="2950" spans="1:2">
      <c r="A2950" s="11">
        <f>Returns!A2950</f>
        <v>0</v>
      </c>
      <c r="B2950" s="1">
        <f>ABS(Portfolios!B2950-AVERAGE(Portfolios!$B$2:$B$5644))</f>
        <v>0</v>
      </c>
    </row>
    <row r="2951" spans="1:2">
      <c r="A2951" s="11">
        <f>Returns!A2951</f>
        <v>0</v>
      </c>
      <c r="B2951" s="1">
        <f>ABS(Portfolios!B2951-AVERAGE(Portfolios!$B$2:$B$5644))</f>
        <v>0</v>
      </c>
    </row>
    <row r="2952" spans="1:2">
      <c r="A2952" s="11">
        <f>Returns!A2952</f>
        <v>0</v>
      </c>
      <c r="B2952" s="1">
        <f>ABS(Portfolios!B2952-AVERAGE(Portfolios!$B$2:$B$5644))</f>
        <v>0</v>
      </c>
    </row>
    <row r="2953" spans="1:2">
      <c r="A2953" s="11">
        <f>Returns!A2953</f>
        <v>0</v>
      </c>
      <c r="B2953" s="1">
        <f>ABS(Portfolios!B2953-AVERAGE(Portfolios!$B$2:$B$5644))</f>
        <v>0</v>
      </c>
    </row>
    <row r="2954" spans="1:2">
      <c r="A2954" s="11">
        <f>Returns!A2954</f>
        <v>0</v>
      </c>
      <c r="B2954" s="1">
        <f>ABS(Portfolios!B2954-AVERAGE(Portfolios!$B$2:$B$5644))</f>
        <v>0</v>
      </c>
    </row>
    <row r="2955" spans="1:2">
      <c r="A2955" s="11">
        <f>Returns!A2955</f>
        <v>0</v>
      </c>
      <c r="B2955" s="1">
        <f>ABS(Portfolios!B2955-AVERAGE(Portfolios!$B$2:$B$5644))</f>
        <v>0</v>
      </c>
    </row>
    <row r="2956" spans="1:2">
      <c r="A2956" s="11">
        <f>Returns!A2956</f>
        <v>0</v>
      </c>
      <c r="B2956" s="1">
        <f>ABS(Portfolios!B2956-AVERAGE(Portfolios!$B$2:$B$5644))</f>
        <v>0</v>
      </c>
    </row>
    <row r="2957" spans="1:2">
      <c r="A2957" s="11">
        <f>Returns!A2957</f>
        <v>0</v>
      </c>
      <c r="B2957" s="1">
        <f>ABS(Portfolios!B2957-AVERAGE(Portfolios!$B$2:$B$5644))</f>
        <v>0</v>
      </c>
    </row>
    <row r="2958" spans="1:2">
      <c r="A2958" s="11">
        <f>Returns!A2958</f>
        <v>0</v>
      </c>
      <c r="B2958" s="1">
        <f>ABS(Portfolios!B2958-AVERAGE(Portfolios!$B$2:$B$5644))</f>
        <v>0</v>
      </c>
    </row>
    <row r="2959" spans="1:2">
      <c r="A2959" s="11">
        <f>Returns!A2959</f>
        <v>0</v>
      </c>
      <c r="B2959" s="1">
        <f>ABS(Portfolios!B2959-AVERAGE(Portfolios!$B$2:$B$5644))</f>
        <v>0</v>
      </c>
    </row>
    <row r="2960" spans="1:2">
      <c r="A2960" s="11">
        <f>Returns!A2960</f>
        <v>0</v>
      </c>
      <c r="B2960" s="1">
        <f>ABS(Portfolios!B2960-AVERAGE(Portfolios!$B$2:$B$5644))</f>
        <v>0</v>
      </c>
    </row>
    <row r="2961" spans="1:2">
      <c r="A2961" s="11">
        <f>Returns!A2961</f>
        <v>0</v>
      </c>
      <c r="B2961" s="1">
        <f>ABS(Portfolios!B2961-AVERAGE(Portfolios!$B$2:$B$5644))</f>
        <v>0</v>
      </c>
    </row>
    <row r="2962" spans="1:2">
      <c r="A2962" s="11">
        <f>Returns!A2962</f>
        <v>0</v>
      </c>
      <c r="B2962" s="1">
        <f>ABS(Portfolios!B2962-AVERAGE(Portfolios!$B$2:$B$5644))</f>
        <v>0</v>
      </c>
    </row>
    <row r="2963" spans="1:2">
      <c r="A2963" s="11">
        <f>Returns!A2963</f>
        <v>0</v>
      </c>
      <c r="B2963" s="1">
        <f>ABS(Portfolios!B2963-AVERAGE(Portfolios!$B$2:$B$5644))</f>
        <v>0</v>
      </c>
    </row>
    <row r="2964" spans="1:2">
      <c r="A2964" s="11">
        <f>Returns!A2964</f>
        <v>0</v>
      </c>
      <c r="B2964" s="1">
        <f>ABS(Portfolios!B2964-AVERAGE(Portfolios!$B$2:$B$5644))</f>
        <v>0</v>
      </c>
    </row>
    <row r="2965" spans="1:2">
      <c r="A2965" s="11">
        <f>Returns!A2965</f>
        <v>0</v>
      </c>
      <c r="B2965" s="1">
        <f>ABS(Portfolios!B2965-AVERAGE(Portfolios!$B$2:$B$5644))</f>
        <v>0</v>
      </c>
    </row>
    <row r="2966" spans="1:2">
      <c r="A2966" s="11">
        <f>Returns!A2966</f>
        <v>0</v>
      </c>
      <c r="B2966" s="1">
        <f>ABS(Portfolios!B2966-AVERAGE(Portfolios!$B$2:$B$5644))</f>
        <v>0</v>
      </c>
    </row>
    <row r="2967" spans="1:2">
      <c r="A2967" s="11">
        <f>Returns!A2967</f>
        <v>0</v>
      </c>
      <c r="B2967" s="1">
        <f>ABS(Portfolios!B2967-AVERAGE(Portfolios!$B$2:$B$5644))</f>
        <v>0</v>
      </c>
    </row>
    <row r="2968" spans="1:2">
      <c r="A2968" s="11">
        <f>Returns!A2968</f>
        <v>0</v>
      </c>
      <c r="B2968" s="1">
        <f>ABS(Portfolios!B2968-AVERAGE(Portfolios!$B$2:$B$5644))</f>
        <v>0</v>
      </c>
    </row>
    <row r="2969" spans="1:2">
      <c r="A2969" s="11">
        <f>Returns!A2969</f>
        <v>0</v>
      </c>
      <c r="B2969" s="1">
        <f>ABS(Portfolios!B2969-AVERAGE(Portfolios!$B$2:$B$5644))</f>
        <v>0</v>
      </c>
    </row>
    <row r="2970" spans="1:2">
      <c r="A2970" s="11">
        <f>Returns!A2970</f>
        <v>0</v>
      </c>
      <c r="B2970" s="1">
        <f>ABS(Portfolios!B2970-AVERAGE(Portfolios!$B$2:$B$5644))</f>
        <v>0</v>
      </c>
    </row>
    <row r="2971" spans="1:2">
      <c r="A2971" s="11">
        <f>Returns!A2971</f>
        <v>0</v>
      </c>
      <c r="B2971" s="1">
        <f>ABS(Portfolios!B2971-AVERAGE(Portfolios!$B$2:$B$5644))</f>
        <v>0</v>
      </c>
    </row>
    <row r="2972" spans="1:2">
      <c r="A2972" s="11">
        <f>Returns!A2972</f>
        <v>0</v>
      </c>
      <c r="B2972" s="1">
        <f>ABS(Portfolios!B2972-AVERAGE(Portfolios!$B$2:$B$5644))</f>
        <v>0</v>
      </c>
    </row>
    <row r="2973" spans="1:2">
      <c r="A2973" s="11">
        <f>Returns!A2973</f>
        <v>0</v>
      </c>
      <c r="B2973" s="1">
        <f>ABS(Portfolios!B2973-AVERAGE(Portfolios!$B$2:$B$5644))</f>
        <v>0</v>
      </c>
    </row>
    <row r="2974" spans="1:2">
      <c r="A2974" s="11">
        <f>Returns!A2974</f>
        <v>0</v>
      </c>
      <c r="B2974" s="1">
        <f>ABS(Portfolios!B2974-AVERAGE(Portfolios!$B$2:$B$5644))</f>
        <v>0</v>
      </c>
    </row>
    <row r="2975" spans="1:2">
      <c r="A2975" s="11">
        <f>Returns!A2975</f>
        <v>0</v>
      </c>
      <c r="B2975" s="1">
        <f>ABS(Portfolios!B2975-AVERAGE(Portfolios!$B$2:$B$5644))</f>
        <v>0</v>
      </c>
    </row>
    <row r="2976" spans="1:2">
      <c r="A2976" s="11">
        <f>Returns!A2976</f>
        <v>0</v>
      </c>
      <c r="B2976" s="1">
        <f>ABS(Portfolios!B2976-AVERAGE(Portfolios!$B$2:$B$5644))</f>
        <v>0</v>
      </c>
    </row>
    <row r="2977" spans="1:2">
      <c r="A2977" s="11">
        <f>Returns!A2977</f>
        <v>0</v>
      </c>
      <c r="B2977" s="1">
        <f>ABS(Portfolios!B2977-AVERAGE(Portfolios!$B$2:$B$5644))</f>
        <v>0</v>
      </c>
    </row>
    <row r="2978" spans="1:2">
      <c r="A2978" s="11">
        <f>Returns!A2978</f>
        <v>0</v>
      </c>
      <c r="B2978" s="1">
        <f>ABS(Portfolios!B2978-AVERAGE(Portfolios!$B$2:$B$5644))</f>
        <v>0</v>
      </c>
    </row>
    <row r="2979" spans="1:2">
      <c r="A2979" s="11">
        <f>Returns!A2979</f>
        <v>0</v>
      </c>
      <c r="B2979" s="1">
        <f>ABS(Portfolios!B2979-AVERAGE(Portfolios!$B$2:$B$5644))</f>
        <v>0</v>
      </c>
    </row>
    <row r="2980" spans="1:2">
      <c r="A2980" s="11">
        <f>Returns!A2980</f>
        <v>0</v>
      </c>
      <c r="B2980" s="1">
        <f>ABS(Portfolios!B2980-AVERAGE(Portfolios!$B$2:$B$5644))</f>
        <v>0</v>
      </c>
    </row>
    <row r="2981" spans="1:2">
      <c r="A2981" s="11">
        <f>Returns!A2981</f>
        <v>0</v>
      </c>
      <c r="B2981" s="1">
        <f>ABS(Portfolios!B2981-AVERAGE(Portfolios!$B$2:$B$5644))</f>
        <v>0</v>
      </c>
    </row>
    <row r="2982" spans="1:2">
      <c r="A2982" s="11">
        <f>Returns!A2982</f>
        <v>0</v>
      </c>
      <c r="B2982" s="1">
        <f>ABS(Portfolios!B2982-AVERAGE(Portfolios!$B$2:$B$5644))</f>
        <v>0</v>
      </c>
    </row>
    <row r="2983" spans="1:2">
      <c r="A2983" s="11">
        <f>Returns!A2983</f>
        <v>0</v>
      </c>
      <c r="B2983" s="1">
        <f>ABS(Portfolios!B2983-AVERAGE(Portfolios!$B$2:$B$5644))</f>
        <v>0</v>
      </c>
    </row>
    <row r="2984" spans="1:2">
      <c r="A2984" s="11">
        <f>Returns!A2984</f>
        <v>0</v>
      </c>
      <c r="B2984" s="1">
        <f>ABS(Portfolios!B2984-AVERAGE(Portfolios!$B$2:$B$5644))</f>
        <v>0</v>
      </c>
    </row>
    <row r="2985" spans="1:2">
      <c r="A2985" s="11">
        <f>Returns!A2985</f>
        <v>0</v>
      </c>
      <c r="B2985" s="1">
        <f>ABS(Portfolios!B2985-AVERAGE(Portfolios!$B$2:$B$5644))</f>
        <v>0</v>
      </c>
    </row>
    <row r="2986" spans="1:2">
      <c r="A2986" s="11">
        <f>Returns!A2986</f>
        <v>0</v>
      </c>
      <c r="B2986" s="1">
        <f>ABS(Portfolios!B2986-AVERAGE(Portfolios!$B$2:$B$5644))</f>
        <v>0</v>
      </c>
    </row>
    <row r="2987" spans="1:2">
      <c r="A2987" s="11">
        <f>Returns!A2987</f>
        <v>0</v>
      </c>
      <c r="B2987" s="1">
        <f>ABS(Portfolios!B2987-AVERAGE(Portfolios!$B$2:$B$5644))</f>
        <v>0</v>
      </c>
    </row>
    <row r="2988" spans="1:2">
      <c r="A2988" s="11">
        <f>Returns!A2988</f>
        <v>0</v>
      </c>
      <c r="B2988" s="1">
        <f>ABS(Portfolios!B2988-AVERAGE(Portfolios!$B$2:$B$5644))</f>
        <v>0</v>
      </c>
    </row>
    <row r="2989" spans="1:2">
      <c r="A2989" s="11">
        <f>Returns!A2989</f>
        <v>0</v>
      </c>
      <c r="B2989" s="1">
        <f>ABS(Portfolios!B2989-AVERAGE(Portfolios!$B$2:$B$5644))</f>
        <v>0</v>
      </c>
    </row>
    <row r="2990" spans="1:2">
      <c r="A2990" s="11">
        <f>Returns!A2990</f>
        <v>0</v>
      </c>
      <c r="B2990" s="1">
        <f>ABS(Portfolios!B2990-AVERAGE(Portfolios!$B$2:$B$5644))</f>
        <v>0</v>
      </c>
    </row>
    <row r="2991" spans="1:2">
      <c r="A2991" s="11">
        <f>Returns!A2991</f>
        <v>0</v>
      </c>
      <c r="B2991" s="1">
        <f>ABS(Portfolios!B2991-AVERAGE(Portfolios!$B$2:$B$5644))</f>
        <v>0</v>
      </c>
    </row>
    <row r="2992" spans="1:2">
      <c r="A2992" s="11">
        <f>Returns!A2992</f>
        <v>0</v>
      </c>
      <c r="B2992" s="1">
        <f>ABS(Portfolios!B2992-AVERAGE(Portfolios!$B$2:$B$5644))</f>
        <v>0</v>
      </c>
    </row>
    <row r="2993" spans="1:2">
      <c r="A2993" s="11">
        <f>Returns!A2993</f>
        <v>0</v>
      </c>
      <c r="B2993" s="1">
        <f>ABS(Portfolios!B2993-AVERAGE(Portfolios!$B$2:$B$5644))</f>
        <v>0</v>
      </c>
    </row>
    <row r="2994" spans="1:2">
      <c r="A2994" s="11">
        <f>Returns!A2994</f>
        <v>0</v>
      </c>
      <c r="B2994" s="1">
        <f>ABS(Portfolios!B2994-AVERAGE(Portfolios!$B$2:$B$5644))</f>
        <v>0</v>
      </c>
    </row>
    <row r="2995" spans="1:2">
      <c r="A2995" s="11">
        <f>Returns!A2995</f>
        <v>0</v>
      </c>
      <c r="B2995" s="1">
        <f>ABS(Portfolios!B2995-AVERAGE(Portfolios!$B$2:$B$5644))</f>
        <v>0</v>
      </c>
    </row>
    <row r="2996" spans="1:2">
      <c r="A2996" s="11">
        <f>Returns!A2996</f>
        <v>0</v>
      </c>
      <c r="B2996" s="1">
        <f>ABS(Portfolios!B2996-AVERAGE(Portfolios!$B$2:$B$5644))</f>
        <v>0</v>
      </c>
    </row>
    <row r="2997" spans="1:2">
      <c r="A2997" s="11">
        <f>Returns!A2997</f>
        <v>0</v>
      </c>
      <c r="B2997" s="1">
        <f>ABS(Portfolios!B2997-AVERAGE(Portfolios!$B$2:$B$5644))</f>
        <v>0</v>
      </c>
    </row>
    <row r="2998" spans="1:2">
      <c r="A2998" s="11">
        <f>Returns!A2998</f>
        <v>0</v>
      </c>
      <c r="B2998" s="1">
        <f>ABS(Portfolios!B2998-AVERAGE(Portfolios!$B$2:$B$5644))</f>
        <v>0</v>
      </c>
    </row>
    <row r="2999" spans="1:2">
      <c r="A2999" s="11">
        <f>Returns!A2999</f>
        <v>0</v>
      </c>
      <c r="B2999" s="1">
        <f>ABS(Portfolios!B2999-AVERAGE(Portfolios!$B$2:$B$5644))</f>
        <v>0</v>
      </c>
    </row>
    <row r="3000" spans="1:2">
      <c r="A3000" s="11">
        <f>Returns!A3000</f>
        <v>0</v>
      </c>
      <c r="B3000" s="1">
        <f>ABS(Portfolios!B3000-AVERAGE(Portfolios!$B$2:$B$5644))</f>
        <v>0</v>
      </c>
    </row>
    <row r="3001" spans="1:2">
      <c r="A3001" s="11">
        <f>Returns!A3001</f>
        <v>0</v>
      </c>
      <c r="B3001" s="1">
        <f>ABS(Portfolios!B3001-AVERAGE(Portfolios!$B$2:$B$5644))</f>
        <v>0</v>
      </c>
    </row>
    <row r="3002" spans="1:2">
      <c r="A3002" s="11">
        <f>Returns!A3002</f>
        <v>0</v>
      </c>
      <c r="B3002" s="1">
        <f>ABS(Portfolios!B3002-AVERAGE(Portfolios!$B$2:$B$5644))</f>
        <v>0</v>
      </c>
    </row>
    <row r="3003" spans="1:2">
      <c r="A3003" s="11">
        <f>Returns!A3003</f>
        <v>0</v>
      </c>
      <c r="B3003" s="1">
        <f>ABS(Portfolios!B3003-AVERAGE(Portfolios!$B$2:$B$5644))</f>
        <v>0</v>
      </c>
    </row>
    <row r="3004" spans="1:2">
      <c r="A3004" s="11">
        <f>Returns!A3004</f>
        <v>0</v>
      </c>
      <c r="B3004" s="1">
        <f>ABS(Portfolios!B3004-AVERAGE(Portfolios!$B$2:$B$5644))</f>
        <v>0</v>
      </c>
    </row>
    <row r="3005" spans="1:2">
      <c r="A3005" s="11">
        <f>Returns!A3005</f>
        <v>0</v>
      </c>
      <c r="B3005" s="1">
        <f>ABS(Portfolios!B3005-AVERAGE(Portfolios!$B$2:$B$5644))</f>
        <v>0</v>
      </c>
    </row>
    <row r="3006" spans="1:2">
      <c r="A3006" s="11">
        <f>Returns!A3006</f>
        <v>0</v>
      </c>
      <c r="B3006" s="1">
        <f>ABS(Portfolios!B3006-AVERAGE(Portfolios!$B$2:$B$5644))</f>
        <v>0</v>
      </c>
    </row>
    <row r="3007" spans="1:2">
      <c r="A3007" s="11">
        <f>Returns!A3007</f>
        <v>0</v>
      </c>
      <c r="B3007" s="1">
        <f>ABS(Portfolios!B3007-AVERAGE(Portfolios!$B$2:$B$5644))</f>
        <v>0</v>
      </c>
    </row>
    <row r="3008" spans="1:2">
      <c r="A3008" s="11">
        <f>Returns!A3008</f>
        <v>0</v>
      </c>
      <c r="B3008" s="1">
        <f>ABS(Portfolios!B3008-AVERAGE(Portfolios!$B$2:$B$5644))</f>
        <v>0</v>
      </c>
    </row>
    <row r="3009" spans="1:2">
      <c r="A3009" s="11">
        <f>Returns!A3009</f>
        <v>0</v>
      </c>
      <c r="B3009" s="1">
        <f>ABS(Portfolios!B3009-AVERAGE(Portfolios!$B$2:$B$5644))</f>
        <v>0</v>
      </c>
    </row>
    <row r="3010" spans="1:2">
      <c r="A3010" s="11">
        <f>Returns!A3010</f>
        <v>0</v>
      </c>
      <c r="B3010" s="1">
        <f>ABS(Portfolios!B3010-AVERAGE(Portfolios!$B$2:$B$5644))</f>
        <v>0</v>
      </c>
    </row>
    <row r="3011" spans="1:2">
      <c r="A3011" s="11">
        <f>Returns!A3011</f>
        <v>0</v>
      </c>
      <c r="B3011" s="1">
        <f>ABS(Portfolios!B3011-AVERAGE(Portfolios!$B$2:$B$5644))</f>
        <v>0</v>
      </c>
    </row>
    <row r="3012" spans="1:2">
      <c r="A3012" s="11">
        <f>Returns!A3012</f>
        <v>0</v>
      </c>
      <c r="B3012" s="1">
        <f>ABS(Portfolios!B3012-AVERAGE(Portfolios!$B$2:$B$5644))</f>
        <v>0</v>
      </c>
    </row>
    <row r="3013" spans="1:2">
      <c r="A3013" s="11">
        <f>Returns!A3013</f>
        <v>0</v>
      </c>
      <c r="B3013" s="1">
        <f>ABS(Portfolios!B3013-AVERAGE(Portfolios!$B$2:$B$5644))</f>
        <v>0</v>
      </c>
    </row>
    <row r="3014" spans="1:2">
      <c r="A3014" s="11">
        <f>Returns!A3014</f>
        <v>0</v>
      </c>
      <c r="B3014" s="1">
        <f>ABS(Portfolios!B3014-AVERAGE(Portfolios!$B$2:$B$5644))</f>
        <v>0</v>
      </c>
    </row>
    <row r="3015" spans="1:2">
      <c r="A3015" s="11">
        <f>Returns!A3015</f>
        <v>0</v>
      </c>
      <c r="B3015" s="1">
        <f>ABS(Portfolios!B3015-AVERAGE(Portfolios!$B$2:$B$5644))</f>
        <v>0</v>
      </c>
    </row>
    <row r="3016" spans="1:2">
      <c r="A3016" s="11">
        <f>Returns!A3016</f>
        <v>0</v>
      </c>
      <c r="B3016" s="1">
        <f>ABS(Portfolios!B3016-AVERAGE(Portfolios!$B$2:$B$5644))</f>
        <v>0</v>
      </c>
    </row>
    <row r="3017" spans="1:2">
      <c r="A3017" s="11">
        <f>Returns!A3017</f>
        <v>0</v>
      </c>
      <c r="B3017" s="1">
        <f>ABS(Portfolios!B3017-AVERAGE(Portfolios!$B$2:$B$5644))</f>
        <v>0</v>
      </c>
    </row>
    <row r="3018" spans="1:2">
      <c r="A3018" s="11">
        <f>Returns!A3018</f>
        <v>0</v>
      </c>
      <c r="B3018" s="1">
        <f>ABS(Portfolios!B3018-AVERAGE(Portfolios!$B$2:$B$5644))</f>
        <v>0</v>
      </c>
    </row>
    <row r="3019" spans="1:2">
      <c r="A3019" s="11">
        <f>Returns!A3019</f>
        <v>0</v>
      </c>
      <c r="B3019" s="1">
        <f>ABS(Portfolios!B3019-AVERAGE(Portfolios!$B$2:$B$5644))</f>
        <v>0</v>
      </c>
    </row>
    <row r="3020" spans="1:2">
      <c r="A3020" s="11">
        <f>Returns!A3020</f>
        <v>0</v>
      </c>
      <c r="B3020" s="1">
        <f>ABS(Portfolios!B3020-AVERAGE(Portfolios!$B$2:$B$5644))</f>
        <v>0</v>
      </c>
    </row>
    <row r="3021" spans="1:2">
      <c r="A3021" s="11">
        <f>Returns!A3021</f>
        <v>0</v>
      </c>
      <c r="B3021" s="1">
        <f>ABS(Portfolios!B3021-AVERAGE(Portfolios!$B$2:$B$5644))</f>
        <v>0</v>
      </c>
    </row>
    <row r="3022" spans="1:2">
      <c r="A3022" s="11">
        <f>Returns!A3022</f>
        <v>0</v>
      </c>
      <c r="B3022" s="1">
        <f>ABS(Portfolios!B3022-AVERAGE(Portfolios!$B$2:$B$5644))</f>
        <v>0</v>
      </c>
    </row>
    <row r="3023" spans="1:2">
      <c r="A3023" s="11">
        <f>Returns!A3023</f>
        <v>0</v>
      </c>
      <c r="B3023" s="1">
        <f>ABS(Portfolios!B3023-AVERAGE(Portfolios!$B$2:$B$5644))</f>
        <v>0</v>
      </c>
    </row>
    <row r="3024" spans="1:2">
      <c r="A3024" s="11">
        <f>Returns!A3024</f>
        <v>0</v>
      </c>
      <c r="B3024" s="1">
        <f>ABS(Portfolios!B3024-AVERAGE(Portfolios!$B$2:$B$5644))</f>
        <v>0</v>
      </c>
    </row>
    <row r="3025" spans="1:2">
      <c r="A3025" s="11">
        <f>Returns!A3025</f>
        <v>0</v>
      </c>
      <c r="B3025" s="1">
        <f>ABS(Portfolios!B3025-AVERAGE(Portfolios!$B$2:$B$5644))</f>
        <v>0</v>
      </c>
    </row>
    <row r="3026" spans="1:2">
      <c r="A3026" s="11">
        <f>Returns!A3026</f>
        <v>0</v>
      </c>
      <c r="B3026" s="1">
        <f>ABS(Portfolios!B3026-AVERAGE(Portfolios!$B$2:$B$5644))</f>
        <v>0</v>
      </c>
    </row>
    <row r="3027" spans="1:2">
      <c r="A3027" s="11">
        <f>Returns!A3027</f>
        <v>0</v>
      </c>
      <c r="B3027" s="1">
        <f>ABS(Portfolios!B3027-AVERAGE(Portfolios!$B$2:$B$5644))</f>
        <v>0</v>
      </c>
    </row>
    <row r="3028" spans="1:2">
      <c r="A3028" s="11">
        <f>Returns!A3028</f>
        <v>0</v>
      </c>
      <c r="B3028" s="1">
        <f>ABS(Portfolios!B3028-AVERAGE(Portfolios!$B$2:$B$5644))</f>
        <v>0</v>
      </c>
    </row>
    <row r="3029" spans="1:2">
      <c r="A3029" s="11">
        <f>Returns!A3029</f>
        <v>0</v>
      </c>
      <c r="B3029" s="1">
        <f>ABS(Portfolios!B3029-AVERAGE(Portfolios!$B$2:$B$5644))</f>
        <v>0</v>
      </c>
    </row>
    <row r="3030" spans="1:2">
      <c r="A3030" s="11">
        <f>Returns!A3030</f>
        <v>0</v>
      </c>
      <c r="B3030" s="1">
        <f>ABS(Portfolios!B3030-AVERAGE(Portfolios!$B$2:$B$5644))</f>
        <v>0</v>
      </c>
    </row>
    <row r="3031" spans="1:2">
      <c r="A3031" s="11">
        <f>Returns!A3031</f>
        <v>0</v>
      </c>
      <c r="B3031" s="1">
        <f>ABS(Portfolios!B3031-AVERAGE(Portfolios!$B$2:$B$5644))</f>
        <v>0</v>
      </c>
    </row>
    <row r="3032" spans="1:2">
      <c r="A3032" s="11">
        <f>Returns!A3032</f>
        <v>0</v>
      </c>
      <c r="B3032" s="1">
        <f>ABS(Portfolios!B3032-AVERAGE(Portfolios!$B$2:$B$5644))</f>
        <v>0</v>
      </c>
    </row>
    <row r="3033" spans="1:2">
      <c r="A3033" s="11">
        <f>Returns!A3033</f>
        <v>0</v>
      </c>
      <c r="B3033" s="1">
        <f>ABS(Portfolios!B3033-AVERAGE(Portfolios!$B$2:$B$5644))</f>
        <v>0</v>
      </c>
    </row>
    <row r="3034" spans="1:2">
      <c r="A3034" s="11">
        <f>Returns!A3034</f>
        <v>0</v>
      </c>
      <c r="B3034" s="1">
        <f>ABS(Portfolios!B3034-AVERAGE(Portfolios!$B$2:$B$5644))</f>
        <v>0</v>
      </c>
    </row>
    <row r="3035" spans="1:2">
      <c r="A3035" s="11">
        <f>Returns!A3035</f>
        <v>0</v>
      </c>
      <c r="B3035" s="1">
        <f>ABS(Portfolios!B3035-AVERAGE(Portfolios!$B$2:$B$5644))</f>
        <v>0</v>
      </c>
    </row>
    <row r="3036" spans="1:2">
      <c r="A3036" s="11">
        <f>Returns!A3036</f>
        <v>0</v>
      </c>
      <c r="B3036" s="1">
        <f>ABS(Portfolios!B3036-AVERAGE(Portfolios!$B$2:$B$5644))</f>
        <v>0</v>
      </c>
    </row>
    <row r="3037" spans="1:2">
      <c r="A3037" s="11">
        <f>Returns!A3037</f>
        <v>0</v>
      </c>
      <c r="B3037" s="1">
        <f>ABS(Portfolios!B3037-AVERAGE(Portfolios!$B$2:$B$5644))</f>
        <v>0</v>
      </c>
    </row>
    <row r="3038" spans="1:2">
      <c r="A3038" s="11">
        <f>Returns!A3038</f>
        <v>0</v>
      </c>
      <c r="B3038" s="1">
        <f>ABS(Portfolios!B3038-AVERAGE(Portfolios!$B$2:$B$5644))</f>
        <v>0</v>
      </c>
    </row>
    <row r="3039" spans="1:2">
      <c r="A3039" s="11">
        <f>Returns!A3039</f>
        <v>0</v>
      </c>
      <c r="B3039" s="1">
        <f>ABS(Portfolios!B3039-AVERAGE(Portfolios!$B$2:$B$5644))</f>
        <v>0</v>
      </c>
    </row>
    <row r="3040" spans="1:2">
      <c r="A3040" s="11">
        <f>Returns!A3040</f>
        <v>0</v>
      </c>
      <c r="B3040" s="1">
        <f>ABS(Portfolios!B3040-AVERAGE(Portfolios!$B$2:$B$5644))</f>
        <v>0</v>
      </c>
    </row>
    <row r="3041" spans="1:2">
      <c r="A3041" s="11">
        <f>Returns!A3041</f>
        <v>0</v>
      </c>
      <c r="B3041" s="1">
        <f>ABS(Portfolios!B3041-AVERAGE(Portfolios!$B$2:$B$5644))</f>
        <v>0</v>
      </c>
    </row>
    <row r="3042" spans="1:2">
      <c r="A3042" s="11">
        <f>Returns!A3042</f>
        <v>0</v>
      </c>
      <c r="B3042" s="1">
        <f>ABS(Portfolios!B3042-AVERAGE(Portfolios!$B$2:$B$5644))</f>
        <v>0</v>
      </c>
    </row>
    <row r="3043" spans="1:2">
      <c r="A3043" s="11">
        <f>Returns!A3043</f>
        <v>0</v>
      </c>
      <c r="B3043" s="1">
        <f>ABS(Portfolios!B3043-AVERAGE(Portfolios!$B$2:$B$5644))</f>
        <v>0</v>
      </c>
    </row>
    <row r="3044" spans="1:2">
      <c r="A3044" s="11">
        <f>Returns!A3044</f>
        <v>0</v>
      </c>
      <c r="B3044" s="1">
        <f>ABS(Portfolios!B3044-AVERAGE(Portfolios!$B$2:$B$5644))</f>
        <v>0</v>
      </c>
    </row>
    <row r="3045" spans="1:2">
      <c r="A3045" s="11">
        <f>Returns!A3045</f>
        <v>0</v>
      </c>
      <c r="B3045" s="1">
        <f>ABS(Portfolios!B3045-AVERAGE(Portfolios!$B$2:$B$5644))</f>
        <v>0</v>
      </c>
    </row>
    <row r="3046" spans="1:2">
      <c r="A3046" s="11">
        <f>Returns!A3046</f>
        <v>0</v>
      </c>
      <c r="B3046" s="1">
        <f>ABS(Portfolios!B3046-AVERAGE(Portfolios!$B$2:$B$5644))</f>
        <v>0</v>
      </c>
    </row>
    <row r="3047" spans="1:2">
      <c r="A3047" s="11">
        <f>Returns!A3047</f>
        <v>0</v>
      </c>
      <c r="B3047" s="1">
        <f>ABS(Portfolios!B3047-AVERAGE(Portfolios!$B$2:$B$5644))</f>
        <v>0</v>
      </c>
    </row>
    <row r="3048" spans="1:2">
      <c r="A3048" s="11">
        <f>Returns!A3048</f>
        <v>0</v>
      </c>
      <c r="B3048" s="1">
        <f>ABS(Portfolios!B3048-AVERAGE(Portfolios!$B$2:$B$5644))</f>
        <v>0</v>
      </c>
    </row>
    <row r="3049" spans="1:2">
      <c r="A3049" s="11">
        <f>Returns!A3049</f>
        <v>0</v>
      </c>
      <c r="B3049" s="1">
        <f>ABS(Portfolios!B3049-AVERAGE(Portfolios!$B$2:$B$5644))</f>
        <v>0</v>
      </c>
    </row>
    <row r="3050" spans="1:2">
      <c r="A3050" s="11">
        <f>Returns!A3050</f>
        <v>0</v>
      </c>
      <c r="B3050" s="1">
        <f>ABS(Portfolios!B3050-AVERAGE(Portfolios!$B$2:$B$5644))</f>
        <v>0</v>
      </c>
    </row>
    <row r="3051" spans="1:2">
      <c r="A3051" s="11">
        <f>Returns!A3051</f>
        <v>0</v>
      </c>
      <c r="B3051" s="1">
        <f>ABS(Portfolios!B3051-AVERAGE(Portfolios!$B$2:$B$5644))</f>
        <v>0</v>
      </c>
    </row>
    <row r="3052" spans="1:2">
      <c r="A3052" s="11">
        <f>Returns!A3052</f>
        <v>0</v>
      </c>
      <c r="B3052" s="1">
        <f>ABS(Portfolios!B3052-AVERAGE(Portfolios!$B$2:$B$5644))</f>
        <v>0</v>
      </c>
    </row>
    <row r="3053" spans="1:2">
      <c r="A3053" s="11">
        <f>Returns!A3053</f>
        <v>0</v>
      </c>
      <c r="B3053" s="1">
        <f>ABS(Portfolios!B3053-AVERAGE(Portfolios!$B$2:$B$5644))</f>
        <v>0</v>
      </c>
    </row>
    <row r="3054" spans="1:2">
      <c r="A3054" s="11">
        <f>Returns!A3054</f>
        <v>0</v>
      </c>
      <c r="B3054" s="1">
        <f>ABS(Portfolios!B3054-AVERAGE(Portfolios!$B$2:$B$5644))</f>
        <v>0</v>
      </c>
    </row>
    <row r="3055" spans="1:2">
      <c r="A3055" s="11">
        <f>Returns!A3055</f>
        <v>0</v>
      </c>
      <c r="B3055" s="1">
        <f>ABS(Portfolios!B3055-AVERAGE(Portfolios!$B$2:$B$5644))</f>
        <v>0</v>
      </c>
    </row>
    <row r="3056" spans="1:2">
      <c r="A3056" s="11">
        <f>Returns!A3056</f>
        <v>0</v>
      </c>
      <c r="B3056" s="1">
        <f>ABS(Portfolios!B3056-AVERAGE(Portfolios!$B$2:$B$5644))</f>
        <v>0</v>
      </c>
    </row>
    <row r="3057" spans="1:2">
      <c r="A3057" s="11">
        <f>Returns!A3057</f>
        <v>0</v>
      </c>
      <c r="B3057" s="1">
        <f>ABS(Portfolios!B3057-AVERAGE(Portfolios!$B$2:$B$5644))</f>
        <v>0</v>
      </c>
    </row>
    <row r="3058" spans="1:2">
      <c r="A3058" s="11">
        <f>Returns!A3058</f>
        <v>0</v>
      </c>
      <c r="B3058" s="1">
        <f>ABS(Portfolios!B3058-AVERAGE(Portfolios!$B$2:$B$5644))</f>
        <v>0</v>
      </c>
    </row>
    <row r="3059" spans="1:2">
      <c r="A3059" s="11">
        <f>Returns!A3059</f>
        <v>0</v>
      </c>
      <c r="B3059" s="1">
        <f>ABS(Portfolios!B3059-AVERAGE(Portfolios!$B$2:$B$5644))</f>
        <v>0</v>
      </c>
    </row>
    <row r="3060" spans="1:2">
      <c r="A3060" s="11">
        <f>Returns!A3060</f>
        <v>0</v>
      </c>
      <c r="B3060" s="1">
        <f>ABS(Portfolios!B3060-AVERAGE(Portfolios!$B$2:$B$5644))</f>
        <v>0</v>
      </c>
    </row>
    <row r="3061" spans="1:2">
      <c r="A3061" s="11">
        <f>Returns!A3061</f>
        <v>0</v>
      </c>
      <c r="B3061" s="1">
        <f>ABS(Portfolios!B3061-AVERAGE(Portfolios!$B$2:$B$5644))</f>
        <v>0</v>
      </c>
    </row>
    <row r="3062" spans="1:2">
      <c r="A3062" s="11">
        <f>Returns!A3062</f>
        <v>0</v>
      </c>
      <c r="B3062" s="1">
        <f>ABS(Portfolios!B3062-AVERAGE(Portfolios!$B$2:$B$5644))</f>
        <v>0</v>
      </c>
    </row>
    <row r="3063" spans="1:2">
      <c r="A3063" s="11">
        <f>Returns!A3063</f>
        <v>0</v>
      </c>
      <c r="B3063" s="1">
        <f>ABS(Portfolios!B3063-AVERAGE(Portfolios!$B$2:$B$5644))</f>
        <v>0</v>
      </c>
    </row>
    <row r="3064" spans="1:2">
      <c r="A3064" s="11">
        <f>Returns!A3064</f>
        <v>0</v>
      </c>
      <c r="B3064" s="1">
        <f>ABS(Portfolios!B3064-AVERAGE(Portfolios!$B$2:$B$5644))</f>
        <v>0</v>
      </c>
    </row>
    <row r="3065" spans="1:2">
      <c r="A3065" s="11">
        <f>Returns!A3065</f>
        <v>0</v>
      </c>
      <c r="B3065" s="1">
        <f>ABS(Portfolios!B3065-AVERAGE(Portfolios!$B$2:$B$5644))</f>
        <v>0</v>
      </c>
    </row>
    <row r="3066" spans="1:2">
      <c r="A3066" s="11">
        <f>Returns!A3066</f>
        <v>0</v>
      </c>
      <c r="B3066" s="1">
        <f>ABS(Portfolios!B3066-AVERAGE(Portfolios!$B$2:$B$5644))</f>
        <v>0</v>
      </c>
    </row>
    <row r="3067" spans="1:2">
      <c r="A3067" s="11">
        <f>Returns!A3067</f>
        <v>0</v>
      </c>
      <c r="B3067" s="1">
        <f>ABS(Portfolios!B3067-AVERAGE(Portfolios!$B$2:$B$5644))</f>
        <v>0</v>
      </c>
    </row>
    <row r="3068" spans="1:2">
      <c r="A3068" s="11">
        <f>Returns!A3068</f>
        <v>0</v>
      </c>
      <c r="B3068" s="1">
        <f>ABS(Portfolios!B3068-AVERAGE(Portfolios!$B$2:$B$5644))</f>
        <v>0</v>
      </c>
    </row>
    <row r="3069" spans="1:2">
      <c r="A3069" s="11">
        <f>Returns!A3069</f>
        <v>0</v>
      </c>
      <c r="B3069" s="1">
        <f>ABS(Portfolios!B3069-AVERAGE(Portfolios!$B$2:$B$5644))</f>
        <v>0</v>
      </c>
    </row>
    <row r="3070" spans="1:2">
      <c r="A3070" s="11">
        <f>Returns!A3070</f>
        <v>0</v>
      </c>
      <c r="B3070" s="1">
        <f>ABS(Portfolios!B3070-AVERAGE(Portfolios!$B$2:$B$5644))</f>
        <v>0</v>
      </c>
    </row>
    <row r="3071" spans="1:2">
      <c r="A3071" s="11">
        <f>Returns!A3071</f>
        <v>0</v>
      </c>
      <c r="B3071" s="1">
        <f>ABS(Portfolios!B3071-AVERAGE(Portfolios!$B$2:$B$5644))</f>
        <v>0</v>
      </c>
    </row>
    <row r="3072" spans="1:2">
      <c r="A3072" s="11">
        <f>Returns!A3072</f>
        <v>0</v>
      </c>
      <c r="B3072" s="1">
        <f>ABS(Portfolios!B3072-AVERAGE(Portfolios!$B$2:$B$5644))</f>
        <v>0</v>
      </c>
    </row>
    <row r="3073" spans="1:2">
      <c r="A3073" s="11">
        <f>Returns!A3073</f>
        <v>0</v>
      </c>
      <c r="B3073" s="1">
        <f>ABS(Portfolios!B3073-AVERAGE(Portfolios!$B$2:$B$5644))</f>
        <v>0</v>
      </c>
    </row>
    <row r="3074" spans="1:2">
      <c r="A3074" s="11">
        <f>Returns!A3074</f>
        <v>0</v>
      </c>
      <c r="B3074" s="1">
        <f>ABS(Portfolios!B3074-AVERAGE(Portfolios!$B$2:$B$5644))</f>
        <v>0</v>
      </c>
    </row>
    <row r="3075" spans="1:2">
      <c r="A3075" s="11">
        <f>Returns!A3075</f>
        <v>0</v>
      </c>
      <c r="B3075" s="1">
        <f>ABS(Portfolios!B3075-AVERAGE(Portfolios!$B$2:$B$5644))</f>
        <v>0</v>
      </c>
    </row>
    <row r="3076" spans="1:2">
      <c r="A3076" s="11">
        <f>Returns!A3076</f>
        <v>0</v>
      </c>
      <c r="B3076" s="1">
        <f>ABS(Portfolios!B3076-AVERAGE(Portfolios!$B$2:$B$5644))</f>
        <v>0</v>
      </c>
    </row>
    <row r="3077" spans="1:2">
      <c r="A3077" s="11">
        <f>Returns!A3077</f>
        <v>0</v>
      </c>
      <c r="B3077" s="1">
        <f>ABS(Portfolios!B3077-AVERAGE(Portfolios!$B$2:$B$5644))</f>
        <v>0</v>
      </c>
    </row>
    <row r="3078" spans="1:2">
      <c r="A3078" s="11">
        <f>Returns!A3078</f>
        <v>0</v>
      </c>
      <c r="B3078" s="1">
        <f>ABS(Portfolios!B3078-AVERAGE(Portfolios!$B$2:$B$5644))</f>
        <v>0</v>
      </c>
    </row>
    <row r="3079" spans="1:2">
      <c r="A3079" s="11">
        <f>Returns!A3079</f>
        <v>0</v>
      </c>
      <c r="B3079" s="1">
        <f>ABS(Portfolios!B3079-AVERAGE(Portfolios!$B$2:$B$5644))</f>
        <v>0</v>
      </c>
    </row>
    <row r="3080" spans="1:2">
      <c r="A3080" s="11">
        <f>Returns!A3080</f>
        <v>0</v>
      </c>
      <c r="B3080" s="1">
        <f>ABS(Portfolios!B3080-AVERAGE(Portfolios!$B$2:$B$5644))</f>
        <v>0</v>
      </c>
    </row>
    <row r="3081" spans="1:2">
      <c r="A3081" s="11">
        <f>Returns!A3081</f>
        <v>0</v>
      </c>
      <c r="B3081" s="1">
        <f>ABS(Portfolios!B3081-AVERAGE(Portfolios!$B$2:$B$5644))</f>
        <v>0</v>
      </c>
    </row>
    <row r="3082" spans="1:2">
      <c r="A3082" s="11">
        <f>Returns!A3082</f>
        <v>0</v>
      </c>
      <c r="B3082" s="1">
        <f>ABS(Portfolios!B3082-AVERAGE(Portfolios!$B$2:$B$5644))</f>
        <v>0</v>
      </c>
    </row>
    <row r="3083" spans="1:2">
      <c r="A3083" s="11">
        <f>Returns!A3083</f>
        <v>0</v>
      </c>
      <c r="B3083" s="1">
        <f>ABS(Portfolios!B3083-AVERAGE(Portfolios!$B$2:$B$5644))</f>
        <v>0</v>
      </c>
    </row>
    <row r="3084" spans="1:2">
      <c r="A3084" s="11">
        <f>Returns!A3084</f>
        <v>0</v>
      </c>
      <c r="B3084" s="1">
        <f>ABS(Portfolios!B3084-AVERAGE(Portfolios!$B$2:$B$5644))</f>
        <v>0</v>
      </c>
    </row>
    <row r="3085" spans="1:2">
      <c r="A3085" s="11">
        <f>Returns!A3085</f>
        <v>0</v>
      </c>
      <c r="B3085" s="1">
        <f>ABS(Portfolios!B3085-AVERAGE(Portfolios!$B$2:$B$5644))</f>
        <v>0</v>
      </c>
    </row>
    <row r="3086" spans="1:2">
      <c r="A3086" s="11">
        <f>Returns!A3086</f>
        <v>0</v>
      </c>
      <c r="B3086" s="1">
        <f>ABS(Portfolios!B3086-AVERAGE(Portfolios!$B$2:$B$5644))</f>
        <v>0</v>
      </c>
    </row>
    <row r="3087" spans="1:2">
      <c r="A3087" s="11">
        <f>Returns!A3087</f>
        <v>0</v>
      </c>
      <c r="B3087" s="1">
        <f>ABS(Portfolios!B3087-AVERAGE(Portfolios!$B$2:$B$5644))</f>
        <v>0</v>
      </c>
    </row>
    <row r="3088" spans="1:2">
      <c r="A3088" s="11">
        <f>Returns!A3088</f>
        <v>0</v>
      </c>
      <c r="B3088" s="1">
        <f>ABS(Portfolios!B3088-AVERAGE(Portfolios!$B$2:$B$5644))</f>
        <v>0</v>
      </c>
    </row>
    <row r="3089" spans="1:2">
      <c r="A3089" s="11">
        <f>Returns!A3089</f>
        <v>0</v>
      </c>
      <c r="B3089" s="1">
        <f>ABS(Portfolios!B3089-AVERAGE(Portfolios!$B$2:$B$5644))</f>
        <v>0</v>
      </c>
    </row>
    <row r="3090" spans="1:2">
      <c r="A3090" s="11">
        <f>Returns!A3090</f>
        <v>0</v>
      </c>
      <c r="B3090" s="1">
        <f>ABS(Portfolios!B3090-AVERAGE(Portfolios!$B$2:$B$5644))</f>
        <v>0</v>
      </c>
    </row>
    <row r="3091" spans="1:2">
      <c r="A3091" s="11">
        <f>Returns!A3091</f>
        <v>0</v>
      </c>
      <c r="B3091" s="1">
        <f>ABS(Portfolios!B3091-AVERAGE(Portfolios!$B$2:$B$5644))</f>
        <v>0</v>
      </c>
    </row>
    <row r="3092" spans="1:2">
      <c r="A3092" s="11">
        <f>Returns!A3092</f>
        <v>0</v>
      </c>
      <c r="B3092" s="1">
        <f>ABS(Portfolios!B3092-AVERAGE(Portfolios!$B$2:$B$5644))</f>
        <v>0</v>
      </c>
    </row>
    <row r="3093" spans="1:2">
      <c r="A3093" s="11">
        <f>Returns!A3093</f>
        <v>0</v>
      </c>
      <c r="B3093" s="1">
        <f>ABS(Portfolios!B3093-AVERAGE(Portfolios!$B$2:$B$5644))</f>
        <v>0</v>
      </c>
    </row>
    <row r="3094" spans="1:2">
      <c r="A3094" s="11">
        <f>Returns!A3094</f>
        <v>0</v>
      </c>
      <c r="B3094" s="1">
        <f>ABS(Portfolios!B3094-AVERAGE(Portfolios!$B$2:$B$5644))</f>
        <v>0</v>
      </c>
    </row>
    <row r="3095" spans="1:2">
      <c r="A3095" s="11">
        <f>Returns!A3095</f>
        <v>0</v>
      </c>
      <c r="B3095" s="1">
        <f>ABS(Portfolios!B3095-AVERAGE(Portfolios!$B$2:$B$5644))</f>
        <v>0</v>
      </c>
    </row>
    <row r="3096" spans="1:2">
      <c r="A3096" s="11">
        <f>Returns!A3096</f>
        <v>0</v>
      </c>
      <c r="B3096" s="1">
        <f>ABS(Portfolios!B3096-AVERAGE(Portfolios!$B$2:$B$5644))</f>
        <v>0</v>
      </c>
    </row>
    <row r="3097" spans="1:2">
      <c r="A3097" s="11">
        <f>Returns!A3097</f>
        <v>0</v>
      </c>
      <c r="B3097" s="1">
        <f>ABS(Portfolios!B3097-AVERAGE(Portfolios!$B$2:$B$5644))</f>
        <v>0</v>
      </c>
    </row>
    <row r="3098" spans="1:2">
      <c r="A3098" s="11">
        <f>Returns!A3098</f>
        <v>0</v>
      </c>
      <c r="B3098" s="1">
        <f>ABS(Portfolios!B3098-AVERAGE(Portfolios!$B$2:$B$5644))</f>
        <v>0</v>
      </c>
    </row>
    <row r="3099" spans="1:2">
      <c r="A3099" s="11">
        <f>Returns!A3099</f>
        <v>0</v>
      </c>
      <c r="B3099" s="1">
        <f>ABS(Portfolios!B3099-AVERAGE(Portfolios!$B$2:$B$5644))</f>
        <v>0</v>
      </c>
    </row>
    <row r="3100" spans="1:2">
      <c r="A3100" s="11">
        <f>Returns!A3100</f>
        <v>0</v>
      </c>
      <c r="B3100" s="1">
        <f>ABS(Portfolios!B3100-AVERAGE(Portfolios!$B$2:$B$5644))</f>
        <v>0</v>
      </c>
    </row>
    <row r="3101" spans="1:2">
      <c r="A3101" s="11">
        <f>Returns!A3101</f>
        <v>0</v>
      </c>
      <c r="B3101" s="1">
        <f>ABS(Portfolios!B3101-AVERAGE(Portfolios!$B$2:$B$5644))</f>
        <v>0</v>
      </c>
    </row>
    <row r="3102" spans="1:2">
      <c r="A3102" s="11">
        <f>Returns!A3102</f>
        <v>0</v>
      </c>
      <c r="B3102" s="1">
        <f>ABS(Portfolios!B3102-AVERAGE(Portfolios!$B$2:$B$5644))</f>
        <v>0</v>
      </c>
    </row>
    <row r="3103" spans="1:2">
      <c r="A3103" s="11">
        <f>Returns!A3103</f>
        <v>0</v>
      </c>
      <c r="B3103" s="1">
        <f>ABS(Portfolios!B3103-AVERAGE(Portfolios!$B$2:$B$5644))</f>
        <v>0</v>
      </c>
    </row>
    <row r="3104" spans="1:2">
      <c r="A3104" s="11">
        <f>Returns!A3104</f>
        <v>0</v>
      </c>
      <c r="B3104" s="1">
        <f>ABS(Portfolios!B3104-AVERAGE(Portfolios!$B$2:$B$5644))</f>
        <v>0</v>
      </c>
    </row>
    <row r="3105" spans="1:2">
      <c r="A3105" s="11">
        <f>Returns!A3105</f>
        <v>0</v>
      </c>
      <c r="B3105" s="1">
        <f>ABS(Portfolios!B3105-AVERAGE(Portfolios!$B$2:$B$5644))</f>
        <v>0</v>
      </c>
    </row>
    <row r="3106" spans="1:2">
      <c r="A3106" s="11">
        <f>Returns!A3106</f>
        <v>0</v>
      </c>
      <c r="B3106" s="1">
        <f>ABS(Portfolios!B3106-AVERAGE(Portfolios!$B$2:$B$5644))</f>
        <v>0</v>
      </c>
    </row>
    <row r="3107" spans="1:2">
      <c r="A3107" s="11">
        <f>Returns!A3107</f>
        <v>0</v>
      </c>
      <c r="B3107" s="1">
        <f>ABS(Portfolios!B3107-AVERAGE(Portfolios!$B$2:$B$5644))</f>
        <v>0</v>
      </c>
    </row>
    <row r="3108" spans="1:2">
      <c r="A3108" s="11">
        <f>Returns!A3108</f>
        <v>0</v>
      </c>
      <c r="B3108" s="1">
        <f>ABS(Portfolios!B3108-AVERAGE(Portfolios!$B$2:$B$5644))</f>
        <v>0</v>
      </c>
    </row>
    <row r="3109" spans="1:2">
      <c r="A3109" s="11">
        <f>Returns!A3109</f>
        <v>0</v>
      </c>
      <c r="B3109" s="1">
        <f>ABS(Portfolios!B3109-AVERAGE(Portfolios!$B$2:$B$5644))</f>
        <v>0</v>
      </c>
    </row>
    <row r="3110" spans="1:2">
      <c r="A3110" s="11">
        <f>Returns!A3110</f>
        <v>0</v>
      </c>
      <c r="B3110" s="1">
        <f>ABS(Portfolios!B3110-AVERAGE(Portfolios!$B$2:$B$5644))</f>
        <v>0</v>
      </c>
    </row>
    <row r="3111" spans="1:2">
      <c r="A3111" s="11">
        <f>Returns!A3111</f>
        <v>0</v>
      </c>
      <c r="B3111" s="1">
        <f>ABS(Portfolios!B3111-AVERAGE(Portfolios!$B$2:$B$5644))</f>
        <v>0</v>
      </c>
    </row>
    <row r="3112" spans="1:2">
      <c r="A3112" s="11">
        <f>Returns!A3112</f>
        <v>0</v>
      </c>
      <c r="B3112" s="1">
        <f>ABS(Portfolios!B3112-AVERAGE(Portfolios!$B$2:$B$5644))</f>
        <v>0</v>
      </c>
    </row>
    <row r="3113" spans="1:2">
      <c r="A3113" s="11">
        <f>Returns!A3113</f>
        <v>0</v>
      </c>
      <c r="B3113" s="1">
        <f>ABS(Portfolios!B3113-AVERAGE(Portfolios!$B$2:$B$5644))</f>
        <v>0</v>
      </c>
    </row>
    <row r="3114" spans="1:2">
      <c r="A3114" s="11">
        <f>Returns!A3114</f>
        <v>0</v>
      </c>
      <c r="B3114" s="1">
        <f>ABS(Portfolios!B3114-AVERAGE(Portfolios!$B$2:$B$5644))</f>
        <v>0</v>
      </c>
    </row>
    <row r="3115" spans="1:2">
      <c r="A3115" s="11">
        <f>Returns!A3115</f>
        <v>0</v>
      </c>
      <c r="B3115" s="1">
        <f>ABS(Portfolios!B3115-AVERAGE(Portfolios!$B$2:$B$5644))</f>
        <v>0</v>
      </c>
    </row>
    <row r="3116" spans="1:2">
      <c r="A3116" s="11">
        <f>Returns!A3116</f>
        <v>0</v>
      </c>
      <c r="B3116" s="1">
        <f>ABS(Portfolios!B3116-AVERAGE(Portfolios!$B$2:$B$5644))</f>
        <v>0</v>
      </c>
    </row>
    <row r="3117" spans="1:2">
      <c r="A3117" s="11">
        <f>Returns!A3117</f>
        <v>0</v>
      </c>
      <c r="B3117" s="1">
        <f>ABS(Portfolios!B3117-AVERAGE(Portfolios!$B$2:$B$5644))</f>
        <v>0</v>
      </c>
    </row>
    <row r="3118" spans="1:2">
      <c r="A3118" s="11">
        <f>Returns!A3118</f>
        <v>0</v>
      </c>
      <c r="B3118" s="1">
        <f>ABS(Portfolios!B3118-AVERAGE(Portfolios!$B$2:$B$5644))</f>
        <v>0</v>
      </c>
    </row>
    <row r="3119" spans="1:2">
      <c r="A3119" s="11">
        <f>Returns!A3119</f>
        <v>0</v>
      </c>
      <c r="B3119" s="1">
        <f>ABS(Portfolios!B3119-AVERAGE(Portfolios!$B$2:$B$5644))</f>
        <v>0</v>
      </c>
    </row>
    <row r="3120" spans="1:2">
      <c r="A3120" s="11">
        <f>Returns!A3120</f>
        <v>0</v>
      </c>
      <c r="B3120" s="1">
        <f>ABS(Portfolios!B3120-AVERAGE(Portfolios!$B$2:$B$5644))</f>
        <v>0</v>
      </c>
    </row>
    <row r="3121" spans="1:2">
      <c r="A3121" s="11">
        <f>Returns!A3121</f>
        <v>0</v>
      </c>
      <c r="B3121" s="1">
        <f>ABS(Portfolios!B3121-AVERAGE(Portfolios!$B$2:$B$5644))</f>
        <v>0</v>
      </c>
    </row>
    <row r="3122" spans="1:2">
      <c r="A3122" s="11">
        <f>Returns!A3122</f>
        <v>0</v>
      </c>
      <c r="B3122" s="1">
        <f>ABS(Portfolios!B3122-AVERAGE(Portfolios!$B$2:$B$5644))</f>
        <v>0</v>
      </c>
    </row>
    <row r="3123" spans="1:2">
      <c r="A3123" s="11">
        <f>Returns!A3123</f>
        <v>0</v>
      </c>
      <c r="B3123" s="1">
        <f>ABS(Portfolios!B3123-AVERAGE(Portfolios!$B$2:$B$5644))</f>
        <v>0</v>
      </c>
    </row>
    <row r="3124" spans="1:2">
      <c r="A3124" s="11">
        <f>Returns!A3124</f>
        <v>0</v>
      </c>
      <c r="B3124" s="1">
        <f>ABS(Portfolios!B3124-AVERAGE(Portfolios!$B$2:$B$5644))</f>
        <v>0</v>
      </c>
    </row>
    <row r="3125" spans="1:2">
      <c r="A3125" s="11">
        <f>Returns!A3125</f>
        <v>0</v>
      </c>
      <c r="B3125" s="1">
        <f>ABS(Portfolios!B3125-AVERAGE(Portfolios!$B$2:$B$5644))</f>
        <v>0</v>
      </c>
    </row>
    <row r="3126" spans="1:2">
      <c r="A3126" s="11">
        <f>Returns!A3126</f>
        <v>0</v>
      </c>
      <c r="B3126" s="1">
        <f>ABS(Portfolios!B3126-AVERAGE(Portfolios!$B$2:$B$5644))</f>
        <v>0</v>
      </c>
    </row>
    <row r="3127" spans="1:2">
      <c r="A3127" s="11">
        <f>Returns!A3127</f>
        <v>0</v>
      </c>
      <c r="B3127" s="1">
        <f>ABS(Portfolios!B3127-AVERAGE(Portfolios!$B$2:$B$5644))</f>
        <v>0</v>
      </c>
    </row>
    <row r="3128" spans="1:2">
      <c r="A3128" s="11">
        <f>Returns!A3128</f>
        <v>0</v>
      </c>
      <c r="B3128" s="1">
        <f>ABS(Portfolios!B3128-AVERAGE(Portfolios!$B$2:$B$5644))</f>
        <v>0</v>
      </c>
    </row>
    <row r="3129" spans="1:2">
      <c r="A3129" s="11">
        <f>Returns!A3129</f>
        <v>0</v>
      </c>
      <c r="B3129" s="1">
        <f>ABS(Portfolios!B3129-AVERAGE(Portfolios!$B$2:$B$5644))</f>
        <v>0</v>
      </c>
    </row>
    <row r="3130" spans="1:2">
      <c r="A3130" s="11">
        <f>Returns!A3130</f>
        <v>0</v>
      </c>
      <c r="B3130" s="1">
        <f>ABS(Portfolios!B3130-AVERAGE(Portfolios!$B$2:$B$5644))</f>
        <v>0</v>
      </c>
    </row>
    <row r="3131" spans="1:2">
      <c r="A3131" s="11">
        <f>Returns!A3131</f>
        <v>0</v>
      </c>
      <c r="B3131" s="1">
        <f>ABS(Portfolios!B3131-AVERAGE(Portfolios!$B$2:$B$5644))</f>
        <v>0</v>
      </c>
    </row>
    <row r="3132" spans="1:2">
      <c r="A3132" s="11">
        <f>Returns!A3132</f>
        <v>0</v>
      </c>
      <c r="B3132" s="1">
        <f>ABS(Portfolios!B3132-AVERAGE(Portfolios!$B$2:$B$5644))</f>
        <v>0</v>
      </c>
    </row>
    <row r="3133" spans="1:2">
      <c r="A3133" s="11">
        <f>Returns!A3133</f>
        <v>0</v>
      </c>
      <c r="B3133" s="1">
        <f>ABS(Portfolios!B3133-AVERAGE(Portfolios!$B$2:$B$5644))</f>
        <v>0</v>
      </c>
    </row>
    <row r="3134" spans="1:2">
      <c r="A3134" s="11">
        <f>Returns!A3134</f>
        <v>0</v>
      </c>
      <c r="B3134" s="1">
        <f>ABS(Portfolios!B3134-AVERAGE(Portfolios!$B$2:$B$5644))</f>
        <v>0</v>
      </c>
    </row>
    <row r="3135" spans="1:2">
      <c r="A3135" s="11">
        <f>Returns!A3135</f>
        <v>0</v>
      </c>
      <c r="B3135" s="1">
        <f>ABS(Portfolios!B3135-AVERAGE(Portfolios!$B$2:$B$5644))</f>
        <v>0</v>
      </c>
    </row>
    <row r="3136" spans="1:2">
      <c r="A3136" s="11">
        <f>Returns!A3136</f>
        <v>0</v>
      </c>
      <c r="B3136" s="1">
        <f>ABS(Portfolios!B3136-AVERAGE(Portfolios!$B$2:$B$5644))</f>
        <v>0</v>
      </c>
    </row>
    <row r="3137" spans="1:2">
      <c r="A3137" s="11">
        <f>Returns!A3137</f>
        <v>0</v>
      </c>
      <c r="B3137" s="1">
        <f>ABS(Portfolios!B3137-AVERAGE(Portfolios!$B$2:$B$5644))</f>
        <v>0</v>
      </c>
    </row>
    <row r="3138" spans="1:2">
      <c r="A3138" s="11">
        <f>Returns!A3138</f>
        <v>0</v>
      </c>
      <c r="B3138" s="1">
        <f>ABS(Portfolios!B3138-AVERAGE(Portfolios!$B$2:$B$5644))</f>
        <v>0</v>
      </c>
    </row>
    <row r="3139" spans="1:2">
      <c r="A3139" s="11">
        <f>Returns!A3139</f>
        <v>0</v>
      </c>
      <c r="B3139" s="1">
        <f>ABS(Portfolios!B3139-AVERAGE(Portfolios!$B$2:$B$5644))</f>
        <v>0</v>
      </c>
    </row>
    <row r="3140" spans="1:2">
      <c r="A3140" s="11">
        <f>Returns!A3140</f>
        <v>0</v>
      </c>
      <c r="B3140" s="1">
        <f>ABS(Portfolios!B3140-AVERAGE(Portfolios!$B$2:$B$5644))</f>
        <v>0</v>
      </c>
    </row>
    <row r="3141" spans="1:2">
      <c r="A3141" s="11">
        <f>Returns!A3141</f>
        <v>0</v>
      </c>
      <c r="B3141" s="1">
        <f>ABS(Portfolios!B3141-AVERAGE(Portfolios!$B$2:$B$5644))</f>
        <v>0</v>
      </c>
    </row>
    <row r="3142" spans="1:2">
      <c r="A3142" s="11">
        <f>Returns!A3142</f>
        <v>0</v>
      </c>
      <c r="B3142" s="1">
        <f>ABS(Portfolios!B3142-AVERAGE(Portfolios!$B$2:$B$5644))</f>
        <v>0</v>
      </c>
    </row>
    <row r="3143" spans="1:2">
      <c r="A3143" s="11">
        <f>Returns!A3143</f>
        <v>0</v>
      </c>
      <c r="B3143" s="1">
        <f>ABS(Portfolios!B3143-AVERAGE(Portfolios!$B$2:$B$5644))</f>
        <v>0</v>
      </c>
    </row>
    <row r="3144" spans="1:2">
      <c r="A3144" s="11">
        <f>Returns!A3144</f>
        <v>0</v>
      </c>
      <c r="B3144" s="1">
        <f>ABS(Portfolios!B3144-AVERAGE(Portfolios!$B$2:$B$5644))</f>
        <v>0</v>
      </c>
    </row>
    <row r="3145" spans="1:2">
      <c r="A3145" s="11">
        <f>Returns!A3145</f>
        <v>0</v>
      </c>
      <c r="B3145" s="1">
        <f>ABS(Portfolios!B3145-AVERAGE(Portfolios!$B$2:$B$5644))</f>
        <v>0</v>
      </c>
    </row>
    <row r="3146" spans="1:2">
      <c r="A3146" s="11">
        <f>Returns!A3146</f>
        <v>0</v>
      </c>
      <c r="B3146" s="1">
        <f>ABS(Portfolios!B3146-AVERAGE(Portfolios!$B$2:$B$5644))</f>
        <v>0</v>
      </c>
    </row>
    <row r="3147" spans="1:2">
      <c r="A3147" s="11">
        <f>Returns!A3147</f>
        <v>0</v>
      </c>
      <c r="B3147" s="1">
        <f>ABS(Portfolios!B3147-AVERAGE(Portfolios!$B$2:$B$5644))</f>
        <v>0</v>
      </c>
    </row>
    <row r="3148" spans="1:2">
      <c r="A3148" s="11">
        <f>Returns!A3148</f>
        <v>0</v>
      </c>
      <c r="B3148" s="1">
        <f>ABS(Portfolios!B3148-AVERAGE(Portfolios!$B$2:$B$5644))</f>
        <v>0</v>
      </c>
    </row>
    <row r="3149" spans="1:2">
      <c r="A3149" s="11">
        <f>Returns!A3149</f>
        <v>0</v>
      </c>
      <c r="B3149" s="1">
        <f>ABS(Portfolios!B3149-AVERAGE(Portfolios!$B$2:$B$5644))</f>
        <v>0</v>
      </c>
    </row>
    <row r="3150" spans="1:2">
      <c r="A3150" s="11">
        <f>Returns!A3150</f>
        <v>0</v>
      </c>
      <c r="B3150" s="1">
        <f>ABS(Portfolios!B3150-AVERAGE(Portfolios!$B$2:$B$5644))</f>
        <v>0</v>
      </c>
    </row>
    <row r="3151" spans="1:2">
      <c r="A3151" s="11">
        <f>Returns!A3151</f>
        <v>0</v>
      </c>
      <c r="B3151" s="1">
        <f>ABS(Portfolios!B3151-AVERAGE(Portfolios!$B$2:$B$5644))</f>
        <v>0</v>
      </c>
    </row>
    <row r="3152" spans="1:2">
      <c r="A3152" s="11">
        <f>Returns!A3152</f>
        <v>0</v>
      </c>
      <c r="B3152" s="1">
        <f>ABS(Portfolios!B3152-AVERAGE(Portfolios!$B$2:$B$5644))</f>
        <v>0</v>
      </c>
    </row>
    <row r="3153" spans="1:2">
      <c r="A3153" s="11">
        <f>Returns!A3153</f>
        <v>0</v>
      </c>
      <c r="B3153" s="1">
        <f>ABS(Portfolios!B3153-AVERAGE(Portfolios!$B$2:$B$5644))</f>
        <v>0</v>
      </c>
    </row>
    <row r="3154" spans="1:2">
      <c r="A3154" s="11">
        <f>Returns!A3154</f>
        <v>0</v>
      </c>
      <c r="B3154" s="1">
        <f>ABS(Portfolios!B3154-AVERAGE(Portfolios!$B$2:$B$5644))</f>
        <v>0</v>
      </c>
    </row>
    <row r="3155" spans="1:2">
      <c r="A3155" s="11">
        <f>Returns!A3155</f>
        <v>0</v>
      </c>
      <c r="B3155" s="1">
        <f>ABS(Portfolios!B3155-AVERAGE(Portfolios!$B$2:$B$5644))</f>
        <v>0</v>
      </c>
    </row>
    <row r="3156" spans="1:2">
      <c r="A3156" s="11">
        <f>Returns!A3156</f>
        <v>0</v>
      </c>
      <c r="B3156" s="1">
        <f>ABS(Portfolios!B3156-AVERAGE(Portfolios!$B$2:$B$5644))</f>
        <v>0</v>
      </c>
    </row>
    <row r="3157" spans="1:2">
      <c r="A3157" s="11">
        <f>Returns!A3157</f>
        <v>0</v>
      </c>
      <c r="B3157" s="1">
        <f>ABS(Portfolios!B3157-AVERAGE(Portfolios!$B$2:$B$5644))</f>
        <v>0</v>
      </c>
    </row>
    <row r="3158" spans="1:2">
      <c r="A3158" s="11">
        <f>Returns!A3158</f>
        <v>0</v>
      </c>
      <c r="B3158" s="1">
        <f>ABS(Portfolios!B3158-AVERAGE(Portfolios!$B$2:$B$5644))</f>
        <v>0</v>
      </c>
    </row>
    <row r="3159" spans="1:2">
      <c r="A3159" s="11">
        <f>Returns!A3159</f>
        <v>0</v>
      </c>
      <c r="B3159" s="1">
        <f>ABS(Portfolios!B3159-AVERAGE(Portfolios!$B$2:$B$5644))</f>
        <v>0</v>
      </c>
    </row>
    <row r="3160" spans="1:2">
      <c r="A3160" s="11">
        <f>Returns!A3160</f>
        <v>0</v>
      </c>
      <c r="B3160" s="1">
        <f>ABS(Portfolios!B3160-AVERAGE(Portfolios!$B$2:$B$5644))</f>
        <v>0</v>
      </c>
    </row>
    <row r="3161" spans="1:2">
      <c r="A3161" s="11">
        <f>Returns!A3161</f>
        <v>0</v>
      </c>
      <c r="B3161" s="1">
        <f>ABS(Portfolios!B3161-AVERAGE(Portfolios!$B$2:$B$5644))</f>
        <v>0</v>
      </c>
    </row>
    <row r="3162" spans="1:2">
      <c r="A3162" s="11">
        <f>Returns!A3162</f>
        <v>0</v>
      </c>
      <c r="B3162" s="1">
        <f>ABS(Portfolios!B3162-AVERAGE(Portfolios!$B$2:$B$5644))</f>
        <v>0</v>
      </c>
    </row>
    <row r="3163" spans="1:2">
      <c r="A3163" s="11">
        <f>Returns!A3163</f>
        <v>0</v>
      </c>
      <c r="B3163" s="1">
        <f>ABS(Portfolios!B3163-AVERAGE(Portfolios!$B$2:$B$5644))</f>
        <v>0</v>
      </c>
    </row>
    <row r="3164" spans="1:2">
      <c r="A3164" s="11">
        <f>Returns!A3164</f>
        <v>0</v>
      </c>
      <c r="B3164" s="1">
        <f>ABS(Portfolios!B3164-AVERAGE(Portfolios!$B$2:$B$5644))</f>
        <v>0</v>
      </c>
    </row>
    <row r="3165" spans="1:2">
      <c r="A3165" s="11">
        <f>Returns!A3165</f>
        <v>0</v>
      </c>
      <c r="B3165" s="1">
        <f>ABS(Portfolios!B3165-AVERAGE(Portfolios!$B$2:$B$5644))</f>
        <v>0</v>
      </c>
    </row>
    <row r="3166" spans="1:2">
      <c r="A3166" s="11">
        <f>Returns!A3166</f>
        <v>0</v>
      </c>
      <c r="B3166" s="1">
        <f>ABS(Portfolios!B3166-AVERAGE(Portfolios!$B$2:$B$5644))</f>
        <v>0</v>
      </c>
    </row>
    <row r="3167" spans="1:2">
      <c r="A3167" s="11">
        <f>Returns!A3167</f>
        <v>0</v>
      </c>
      <c r="B3167" s="1">
        <f>ABS(Portfolios!B3167-AVERAGE(Portfolios!$B$2:$B$5644))</f>
        <v>0</v>
      </c>
    </row>
    <row r="3168" spans="1:2">
      <c r="A3168" s="11">
        <f>Returns!A3168</f>
        <v>0</v>
      </c>
      <c r="B3168" s="1">
        <f>ABS(Portfolios!B3168-AVERAGE(Portfolios!$B$2:$B$5644))</f>
        <v>0</v>
      </c>
    </row>
    <row r="3169" spans="1:2">
      <c r="A3169" s="11">
        <f>Returns!A3169</f>
        <v>0</v>
      </c>
      <c r="B3169" s="1">
        <f>ABS(Portfolios!B3169-AVERAGE(Portfolios!$B$2:$B$5644))</f>
        <v>0</v>
      </c>
    </row>
    <row r="3170" spans="1:2">
      <c r="A3170" s="11">
        <f>Returns!A3170</f>
        <v>0</v>
      </c>
      <c r="B3170" s="1">
        <f>ABS(Portfolios!B3170-AVERAGE(Portfolios!$B$2:$B$5644))</f>
        <v>0</v>
      </c>
    </row>
    <row r="3171" spans="1:2">
      <c r="A3171" s="11">
        <f>Returns!A3171</f>
        <v>0</v>
      </c>
      <c r="B3171" s="1">
        <f>ABS(Portfolios!B3171-AVERAGE(Portfolios!$B$2:$B$5644))</f>
        <v>0</v>
      </c>
    </row>
    <row r="3172" spans="1:2">
      <c r="A3172" s="11">
        <f>Returns!A3172</f>
        <v>0</v>
      </c>
      <c r="B3172" s="1">
        <f>ABS(Portfolios!B3172-AVERAGE(Portfolios!$B$2:$B$5644))</f>
        <v>0</v>
      </c>
    </row>
    <row r="3173" spans="1:2">
      <c r="A3173" s="11">
        <f>Returns!A3173</f>
        <v>0</v>
      </c>
      <c r="B3173" s="1">
        <f>ABS(Portfolios!B3173-AVERAGE(Portfolios!$B$2:$B$5644))</f>
        <v>0</v>
      </c>
    </row>
    <row r="3174" spans="1:2">
      <c r="A3174" s="11">
        <f>Returns!A3174</f>
        <v>0</v>
      </c>
      <c r="B3174" s="1">
        <f>ABS(Portfolios!B3174-AVERAGE(Portfolios!$B$2:$B$5644))</f>
        <v>0</v>
      </c>
    </row>
    <row r="3175" spans="1:2">
      <c r="A3175" s="11">
        <f>Returns!A3175</f>
        <v>0</v>
      </c>
      <c r="B3175" s="1">
        <f>ABS(Portfolios!B3175-AVERAGE(Portfolios!$B$2:$B$5644))</f>
        <v>0</v>
      </c>
    </row>
    <row r="3176" spans="1:2">
      <c r="A3176" s="11">
        <f>Returns!A3176</f>
        <v>0</v>
      </c>
      <c r="B3176" s="1">
        <f>ABS(Portfolios!B3176-AVERAGE(Portfolios!$B$2:$B$5644))</f>
        <v>0</v>
      </c>
    </row>
    <row r="3177" spans="1:2">
      <c r="A3177" s="11">
        <f>Returns!A3177</f>
        <v>0</v>
      </c>
      <c r="B3177" s="1">
        <f>ABS(Portfolios!B3177-AVERAGE(Portfolios!$B$2:$B$5644))</f>
        <v>0</v>
      </c>
    </row>
    <row r="3178" spans="1:2">
      <c r="A3178" s="11">
        <f>Returns!A3178</f>
        <v>0</v>
      </c>
      <c r="B3178" s="1">
        <f>ABS(Portfolios!B3178-AVERAGE(Portfolios!$B$2:$B$5644))</f>
        <v>0</v>
      </c>
    </row>
    <row r="3179" spans="1:2">
      <c r="A3179" s="11">
        <f>Returns!A3179</f>
        <v>0</v>
      </c>
      <c r="B3179" s="1">
        <f>ABS(Portfolios!B3179-AVERAGE(Portfolios!$B$2:$B$5644))</f>
        <v>0</v>
      </c>
    </row>
    <row r="3180" spans="1:2">
      <c r="A3180" s="11">
        <f>Returns!A3180</f>
        <v>0</v>
      </c>
      <c r="B3180" s="1">
        <f>ABS(Portfolios!B3180-AVERAGE(Portfolios!$B$2:$B$5644))</f>
        <v>0</v>
      </c>
    </row>
    <row r="3181" spans="1:2">
      <c r="A3181" s="11">
        <f>Returns!A3181</f>
        <v>0</v>
      </c>
      <c r="B3181" s="1">
        <f>ABS(Portfolios!B3181-AVERAGE(Portfolios!$B$2:$B$5644))</f>
        <v>0</v>
      </c>
    </row>
    <row r="3182" spans="1:2">
      <c r="A3182" s="11">
        <f>Returns!A3182</f>
        <v>0</v>
      </c>
      <c r="B3182" s="1">
        <f>ABS(Portfolios!B3182-AVERAGE(Portfolios!$B$2:$B$5644))</f>
        <v>0</v>
      </c>
    </row>
    <row r="3183" spans="1:2">
      <c r="A3183" s="11">
        <f>Returns!A3183</f>
        <v>0</v>
      </c>
      <c r="B3183" s="1">
        <f>ABS(Portfolios!B3183-AVERAGE(Portfolios!$B$2:$B$5644))</f>
        <v>0</v>
      </c>
    </row>
    <row r="3184" spans="1:2">
      <c r="A3184" s="11">
        <f>Returns!A3184</f>
        <v>0</v>
      </c>
      <c r="B3184" s="1">
        <f>ABS(Portfolios!B3184-AVERAGE(Portfolios!$B$2:$B$5644))</f>
        <v>0</v>
      </c>
    </row>
    <row r="3185" spans="1:2">
      <c r="A3185" s="11">
        <f>Returns!A3185</f>
        <v>0</v>
      </c>
      <c r="B3185" s="1">
        <f>ABS(Portfolios!B3185-AVERAGE(Portfolios!$B$2:$B$5644))</f>
        <v>0</v>
      </c>
    </row>
    <row r="3186" spans="1:2">
      <c r="A3186" s="11">
        <f>Returns!A3186</f>
        <v>0</v>
      </c>
      <c r="B3186" s="1">
        <f>ABS(Portfolios!B3186-AVERAGE(Portfolios!$B$2:$B$5644))</f>
        <v>0</v>
      </c>
    </row>
    <row r="3187" spans="1:2">
      <c r="A3187" s="11">
        <f>Returns!A3187</f>
        <v>0</v>
      </c>
      <c r="B3187" s="1">
        <f>ABS(Portfolios!B3187-AVERAGE(Portfolios!$B$2:$B$5644))</f>
        <v>0</v>
      </c>
    </row>
    <row r="3188" spans="1:2">
      <c r="A3188" s="11">
        <f>Returns!A3188</f>
        <v>0</v>
      </c>
      <c r="B3188" s="1">
        <f>ABS(Portfolios!B3188-AVERAGE(Portfolios!$B$2:$B$5644))</f>
        <v>0</v>
      </c>
    </row>
    <row r="3189" spans="1:2">
      <c r="A3189" s="11">
        <f>Returns!A3189</f>
        <v>0</v>
      </c>
      <c r="B3189" s="1">
        <f>ABS(Portfolios!B3189-AVERAGE(Portfolios!$B$2:$B$5644))</f>
        <v>0</v>
      </c>
    </row>
    <row r="3190" spans="1:2">
      <c r="A3190" s="11">
        <f>Returns!A3190</f>
        <v>0</v>
      </c>
      <c r="B3190" s="1">
        <f>ABS(Portfolios!B3190-AVERAGE(Portfolios!$B$2:$B$5644))</f>
        <v>0</v>
      </c>
    </row>
    <row r="3191" spans="1:2">
      <c r="A3191" s="11">
        <f>Returns!A3191</f>
        <v>0</v>
      </c>
      <c r="B3191" s="1">
        <f>ABS(Portfolios!B3191-AVERAGE(Portfolios!$B$2:$B$5644))</f>
        <v>0</v>
      </c>
    </row>
    <row r="3192" spans="1:2">
      <c r="A3192" s="11">
        <f>Returns!A3192</f>
        <v>0</v>
      </c>
      <c r="B3192" s="1">
        <f>ABS(Portfolios!B3192-AVERAGE(Portfolios!$B$2:$B$5644))</f>
        <v>0</v>
      </c>
    </row>
    <row r="3193" spans="1:2">
      <c r="A3193" s="11">
        <f>Returns!A3193</f>
        <v>0</v>
      </c>
      <c r="B3193" s="1">
        <f>ABS(Portfolios!B3193-AVERAGE(Portfolios!$B$2:$B$5644))</f>
        <v>0</v>
      </c>
    </row>
    <row r="3194" spans="1:2">
      <c r="A3194" s="11">
        <f>Returns!A3194</f>
        <v>0</v>
      </c>
      <c r="B3194" s="1">
        <f>ABS(Portfolios!B3194-AVERAGE(Portfolios!$B$2:$B$5644))</f>
        <v>0</v>
      </c>
    </row>
    <row r="3195" spans="1:2">
      <c r="A3195" s="11">
        <f>Returns!A3195</f>
        <v>0</v>
      </c>
      <c r="B3195" s="1">
        <f>ABS(Portfolios!B3195-AVERAGE(Portfolios!$B$2:$B$5644))</f>
        <v>0</v>
      </c>
    </row>
    <row r="3196" spans="1:2">
      <c r="A3196" s="11">
        <f>Returns!A3196</f>
        <v>0</v>
      </c>
      <c r="B3196" s="1">
        <f>ABS(Portfolios!B3196-AVERAGE(Portfolios!$B$2:$B$5644))</f>
        <v>0</v>
      </c>
    </row>
    <row r="3197" spans="1:2">
      <c r="A3197" s="11">
        <f>Returns!A3197</f>
        <v>0</v>
      </c>
      <c r="B3197" s="1">
        <f>ABS(Portfolios!B3197-AVERAGE(Portfolios!$B$2:$B$5644))</f>
        <v>0</v>
      </c>
    </row>
    <row r="3198" spans="1:2">
      <c r="A3198" s="11">
        <f>Returns!A3198</f>
        <v>0</v>
      </c>
      <c r="B3198" s="1">
        <f>ABS(Portfolios!B3198-AVERAGE(Portfolios!$B$2:$B$5644))</f>
        <v>0</v>
      </c>
    </row>
    <row r="3199" spans="1:2">
      <c r="A3199" s="11">
        <f>Returns!A3199</f>
        <v>0</v>
      </c>
      <c r="B3199" s="1">
        <f>ABS(Portfolios!B3199-AVERAGE(Portfolios!$B$2:$B$5644))</f>
        <v>0</v>
      </c>
    </row>
    <row r="3200" spans="1:2">
      <c r="A3200" s="11">
        <f>Returns!A3200</f>
        <v>0</v>
      </c>
      <c r="B3200" s="1">
        <f>ABS(Portfolios!B3200-AVERAGE(Portfolios!$B$2:$B$5644))</f>
        <v>0</v>
      </c>
    </row>
    <row r="3201" spans="1:2">
      <c r="A3201" s="11">
        <f>Returns!A3201</f>
        <v>0</v>
      </c>
      <c r="B3201" s="1">
        <f>ABS(Portfolios!B3201-AVERAGE(Portfolios!$B$2:$B$5644))</f>
        <v>0</v>
      </c>
    </row>
    <row r="3202" spans="1:2">
      <c r="A3202" s="11">
        <f>Returns!A3202</f>
        <v>0</v>
      </c>
      <c r="B3202" s="1">
        <f>ABS(Portfolios!B3202-AVERAGE(Portfolios!$B$2:$B$5644))</f>
        <v>0</v>
      </c>
    </row>
    <row r="3203" spans="1:2">
      <c r="A3203" s="11">
        <f>Returns!A3203</f>
        <v>0</v>
      </c>
      <c r="B3203" s="1">
        <f>ABS(Portfolios!B3203-AVERAGE(Portfolios!$B$2:$B$5644))</f>
        <v>0</v>
      </c>
    </row>
    <row r="3204" spans="1:2">
      <c r="A3204" s="11">
        <f>Returns!A3204</f>
        <v>0</v>
      </c>
      <c r="B3204" s="1">
        <f>ABS(Portfolios!B3204-AVERAGE(Portfolios!$B$2:$B$5644))</f>
        <v>0</v>
      </c>
    </row>
    <row r="3205" spans="1:2">
      <c r="A3205" s="11">
        <f>Returns!A3205</f>
        <v>0</v>
      </c>
      <c r="B3205" s="1">
        <f>ABS(Portfolios!B3205-AVERAGE(Portfolios!$B$2:$B$5644))</f>
        <v>0</v>
      </c>
    </row>
    <row r="3206" spans="1:2">
      <c r="A3206" s="11">
        <f>Returns!A3206</f>
        <v>0</v>
      </c>
      <c r="B3206" s="1">
        <f>ABS(Portfolios!B3206-AVERAGE(Portfolios!$B$2:$B$5644))</f>
        <v>0</v>
      </c>
    </row>
    <row r="3207" spans="1:2">
      <c r="A3207" s="11">
        <f>Returns!A3207</f>
        <v>0</v>
      </c>
      <c r="B3207" s="1">
        <f>ABS(Portfolios!B3207-AVERAGE(Portfolios!$B$2:$B$5644))</f>
        <v>0</v>
      </c>
    </row>
    <row r="3208" spans="1:2">
      <c r="A3208" s="11">
        <f>Returns!A3208</f>
        <v>0</v>
      </c>
      <c r="B3208" s="1">
        <f>ABS(Portfolios!B3208-AVERAGE(Portfolios!$B$2:$B$5644))</f>
        <v>0</v>
      </c>
    </row>
    <row r="3209" spans="1:2">
      <c r="A3209" s="11">
        <f>Returns!A3209</f>
        <v>0</v>
      </c>
      <c r="B3209" s="1">
        <f>ABS(Portfolios!B3209-AVERAGE(Portfolios!$B$2:$B$5644))</f>
        <v>0</v>
      </c>
    </row>
    <row r="3210" spans="1:2">
      <c r="A3210" s="11">
        <f>Returns!A3210</f>
        <v>0</v>
      </c>
      <c r="B3210" s="1">
        <f>ABS(Portfolios!B3210-AVERAGE(Portfolios!$B$2:$B$5644))</f>
        <v>0</v>
      </c>
    </row>
    <row r="3211" spans="1:2">
      <c r="A3211" s="11">
        <f>Returns!A3211</f>
        <v>0</v>
      </c>
      <c r="B3211" s="1">
        <f>ABS(Portfolios!B3211-AVERAGE(Portfolios!$B$2:$B$5644))</f>
        <v>0</v>
      </c>
    </row>
    <row r="3212" spans="1:2">
      <c r="A3212" s="11">
        <f>Returns!A3212</f>
        <v>0</v>
      </c>
      <c r="B3212" s="1">
        <f>ABS(Portfolios!B3212-AVERAGE(Portfolios!$B$2:$B$5644))</f>
        <v>0</v>
      </c>
    </row>
    <row r="3213" spans="1:2">
      <c r="A3213" s="11">
        <f>Returns!A3213</f>
        <v>0</v>
      </c>
      <c r="B3213" s="1">
        <f>ABS(Portfolios!B3213-AVERAGE(Portfolios!$B$2:$B$5644))</f>
        <v>0</v>
      </c>
    </row>
    <row r="3214" spans="1:2">
      <c r="A3214" s="11">
        <f>Returns!A3214</f>
        <v>0</v>
      </c>
      <c r="B3214" s="1">
        <f>ABS(Portfolios!B3214-AVERAGE(Portfolios!$B$2:$B$5644))</f>
        <v>0</v>
      </c>
    </row>
    <row r="3215" spans="1:2">
      <c r="A3215" s="11">
        <f>Returns!A3215</f>
        <v>0</v>
      </c>
      <c r="B3215" s="1">
        <f>ABS(Portfolios!B3215-AVERAGE(Portfolios!$B$2:$B$5644))</f>
        <v>0</v>
      </c>
    </row>
    <row r="3216" spans="1:2">
      <c r="A3216" s="11">
        <f>Returns!A3216</f>
        <v>0</v>
      </c>
      <c r="B3216" s="1">
        <f>ABS(Portfolios!B3216-AVERAGE(Portfolios!$B$2:$B$5644))</f>
        <v>0</v>
      </c>
    </row>
    <row r="3217" spans="1:2">
      <c r="A3217" s="11">
        <f>Returns!A3217</f>
        <v>0</v>
      </c>
      <c r="B3217" s="1">
        <f>ABS(Portfolios!B3217-AVERAGE(Portfolios!$B$2:$B$5644))</f>
        <v>0</v>
      </c>
    </row>
    <row r="3218" spans="1:2">
      <c r="A3218" s="11">
        <f>Returns!A3218</f>
        <v>0</v>
      </c>
      <c r="B3218" s="1">
        <f>ABS(Portfolios!B3218-AVERAGE(Portfolios!$B$2:$B$5644))</f>
        <v>0</v>
      </c>
    </row>
    <row r="3219" spans="1:2">
      <c r="A3219" s="11">
        <f>Returns!A3219</f>
        <v>0</v>
      </c>
      <c r="B3219" s="1">
        <f>ABS(Portfolios!B3219-AVERAGE(Portfolios!$B$2:$B$5644))</f>
        <v>0</v>
      </c>
    </row>
    <row r="3220" spans="1:2">
      <c r="A3220" s="11">
        <f>Returns!A3220</f>
        <v>0</v>
      </c>
      <c r="B3220" s="1">
        <f>ABS(Portfolios!B3220-AVERAGE(Portfolios!$B$2:$B$5644))</f>
        <v>0</v>
      </c>
    </row>
    <row r="3221" spans="1:2">
      <c r="A3221" s="11">
        <f>Returns!A3221</f>
        <v>0</v>
      </c>
      <c r="B3221" s="1">
        <f>ABS(Portfolios!B3221-AVERAGE(Portfolios!$B$2:$B$5644))</f>
        <v>0</v>
      </c>
    </row>
    <row r="3222" spans="1:2">
      <c r="A3222" s="11">
        <f>Returns!A3222</f>
        <v>0</v>
      </c>
      <c r="B3222" s="1">
        <f>ABS(Portfolios!B3222-AVERAGE(Portfolios!$B$2:$B$5644))</f>
        <v>0</v>
      </c>
    </row>
    <row r="3223" spans="1:2">
      <c r="A3223" s="11">
        <f>Returns!A3223</f>
        <v>0</v>
      </c>
      <c r="B3223" s="1">
        <f>ABS(Portfolios!B3223-AVERAGE(Portfolios!$B$2:$B$5644))</f>
        <v>0</v>
      </c>
    </row>
    <row r="3224" spans="1:2">
      <c r="A3224" s="11">
        <f>Returns!A3224</f>
        <v>0</v>
      </c>
      <c r="B3224" s="1">
        <f>ABS(Portfolios!B3224-AVERAGE(Portfolios!$B$2:$B$5644))</f>
        <v>0</v>
      </c>
    </row>
    <row r="3225" spans="1:2">
      <c r="A3225" s="11">
        <f>Returns!A3225</f>
        <v>0</v>
      </c>
      <c r="B3225" s="1">
        <f>ABS(Portfolios!B3225-AVERAGE(Portfolios!$B$2:$B$5644))</f>
        <v>0</v>
      </c>
    </row>
    <row r="3226" spans="1:2">
      <c r="A3226" s="11">
        <f>Returns!A3226</f>
        <v>0</v>
      </c>
      <c r="B3226" s="1">
        <f>ABS(Portfolios!B3226-AVERAGE(Portfolios!$B$2:$B$5644))</f>
        <v>0</v>
      </c>
    </row>
    <row r="3227" spans="1:2">
      <c r="A3227" s="11">
        <f>Returns!A3227</f>
        <v>0</v>
      </c>
      <c r="B3227" s="1">
        <f>ABS(Portfolios!B3227-AVERAGE(Portfolios!$B$2:$B$5644))</f>
        <v>0</v>
      </c>
    </row>
    <row r="3228" spans="1:2">
      <c r="A3228" s="11">
        <f>Returns!A3228</f>
        <v>0</v>
      </c>
      <c r="B3228" s="1">
        <f>ABS(Portfolios!B3228-AVERAGE(Portfolios!$B$2:$B$5644))</f>
        <v>0</v>
      </c>
    </row>
    <row r="3229" spans="1:2">
      <c r="A3229" s="11">
        <f>Returns!A3229</f>
        <v>0</v>
      </c>
      <c r="B3229" s="1">
        <f>ABS(Portfolios!B3229-AVERAGE(Portfolios!$B$2:$B$5644))</f>
        <v>0</v>
      </c>
    </row>
    <row r="3230" spans="1:2">
      <c r="A3230" s="11">
        <f>Returns!A3230</f>
        <v>0</v>
      </c>
      <c r="B3230" s="1">
        <f>ABS(Portfolios!B3230-AVERAGE(Portfolios!$B$2:$B$5644))</f>
        <v>0</v>
      </c>
    </row>
    <row r="3231" spans="1:2">
      <c r="A3231" s="11">
        <f>Returns!A3231</f>
        <v>0</v>
      </c>
      <c r="B3231" s="1">
        <f>ABS(Portfolios!B3231-AVERAGE(Portfolios!$B$2:$B$5644))</f>
        <v>0</v>
      </c>
    </row>
    <row r="3232" spans="1:2">
      <c r="A3232" s="11">
        <f>Returns!A3232</f>
        <v>0</v>
      </c>
      <c r="B3232" s="1">
        <f>ABS(Portfolios!B3232-AVERAGE(Portfolios!$B$2:$B$5644))</f>
        <v>0</v>
      </c>
    </row>
    <row r="3233" spans="1:2">
      <c r="A3233" s="11">
        <f>Returns!A3233</f>
        <v>0</v>
      </c>
      <c r="B3233" s="1">
        <f>ABS(Portfolios!B3233-AVERAGE(Portfolios!$B$2:$B$5644))</f>
        <v>0</v>
      </c>
    </row>
    <row r="3234" spans="1:2">
      <c r="A3234" s="11">
        <f>Returns!A3234</f>
        <v>0</v>
      </c>
      <c r="B3234" s="1">
        <f>ABS(Portfolios!B3234-AVERAGE(Portfolios!$B$2:$B$5644))</f>
        <v>0</v>
      </c>
    </row>
    <row r="3235" spans="1:2">
      <c r="A3235" s="11">
        <f>Returns!A3235</f>
        <v>0</v>
      </c>
      <c r="B3235" s="1">
        <f>ABS(Portfolios!B3235-AVERAGE(Portfolios!$B$2:$B$5644))</f>
        <v>0</v>
      </c>
    </row>
    <row r="3236" spans="1:2">
      <c r="A3236" s="11">
        <f>Returns!A3236</f>
        <v>0</v>
      </c>
      <c r="B3236" s="1">
        <f>ABS(Portfolios!B3236-AVERAGE(Portfolios!$B$2:$B$5644))</f>
        <v>0</v>
      </c>
    </row>
    <row r="3237" spans="1:2">
      <c r="A3237" s="11">
        <f>Returns!A3237</f>
        <v>0</v>
      </c>
      <c r="B3237" s="1">
        <f>ABS(Portfolios!B3237-AVERAGE(Portfolios!$B$2:$B$5644))</f>
        <v>0</v>
      </c>
    </row>
    <row r="3238" spans="1:2">
      <c r="A3238" s="11">
        <f>Returns!A3238</f>
        <v>0</v>
      </c>
      <c r="B3238" s="1">
        <f>ABS(Portfolios!B3238-AVERAGE(Portfolios!$B$2:$B$5644))</f>
        <v>0</v>
      </c>
    </row>
    <row r="3239" spans="1:2">
      <c r="A3239" s="11">
        <f>Returns!A3239</f>
        <v>0</v>
      </c>
      <c r="B3239" s="1">
        <f>ABS(Portfolios!B3239-AVERAGE(Portfolios!$B$2:$B$5644))</f>
        <v>0</v>
      </c>
    </row>
    <row r="3240" spans="1:2">
      <c r="A3240" s="11">
        <f>Returns!A3240</f>
        <v>0</v>
      </c>
      <c r="B3240" s="1">
        <f>ABS(Portfolios!B3240-AVERAGE(Portfolios!$B$2:$B$5644))</f>
        <v>0</v>
      </c>
    </row>
    <row r="3241" spans="1:2">
      <c r="A3241" s="11">
        <f>Returns!A3241</f>
        <v>0</v>
      </c>
      <c r="B3241" s="1">
        <f>ABS(Portfolios!B3241-AVERAGE(Portfolios!$B$2:$B$5644))</f>
        <v>0</v>
      </c>
    </row>
    <row r="3242" spans="1:2">
      <c r="A3242" s="11">
        <f>Returns!A3242</f>
        <v>0</v>
      </c>
      <c r="B3242" s="1">
        <f>ABS(Portfolios!B3242-AVERAGE(Portfolios!$B$2:$B$5644))</f>
        <v>0</v>
      </c>
    </row>
    <row r="3243" spans="1:2">
      <c r="A3243" s="11">
        <f>Returns!A3243</f>
        <v>0</v>
      </c>
      <c r="B3243" s="1">
        <f>ABS(Portfolios!B3243-AVERAGE(Portfolios!$B$2:$B$5644))</f>
        <v>0</v>
      </c>
    </row>
    <row r="3244" spans="1:2">
      <c r="A3244" s="11">
        <f>Returns!A3244</f>
        <v>0</v>
      </c>
      <c r="B3244" s="1">
        <f>ABS(Portfolios!B3244-AVERAGE(Portfolios!$B$2:$B$5644))</f>
        <v>0</v>
      </c>
    </row>
    <row r="3245" spans="1:2">
      <c r="A3245" s="11">
        <f>Returns!A3245</f>
        <v>0</v>
      </c>
      <c r="B3245" s="1">
        <f>ABS(Portfolios!B3245-AVERAGE(Portfolios!$B$2:$B$5644))</f>
        <v>0</v>
      </c>
    </row>
    <row r="3246" spans="1:2">
      <c r="A3246" s="11">
        <f>Returns!A3246</f>
        <v>0</v>
      </c>
      <c r="B3246" s="1">
        <f>ABS(Portfolios!B3246-AVERAGE(Portfolios!$B$2:$B$5644))</f>
        <v>0</v>
      </c>
    </row>
    <row r="3247" spans="1:2">
      <c r="A3247" s="11">
        <f>Returns!A3247</f>
        <v>0</v>
      </c>
      <c r="B3247" s="1">
        <f>ABS(Portfolios!B3247-AVERAGE(Portfolios!$B$2:$B$5644))</f>
        <v>0</v>
      </c>
    </row>
    <row r="3248" spans="1:2">
      <c r="A3248" s="11">
        <f>Returns!A3248</f>
        <v>0</v>
      </c>
      <c r="B3248" s="1">
        <f>ABS(Portfolios!B3248-AVERAGE(Portfolios!$B$2:$B$5644))</f>
        <v>0</v>
      </c>
    </row>
    <row r="3249" spans="1:2">
      <c r="A3249" s="11">
        <f>Returns!A3249</f>
        <v>0</v>
      </c>
      <c r="B3249" s="1">
        <f>ABS(Portfolios!B3249-AVERAGE(Portfolios!$B$2:$B$5644))</f>
        <v>0</v>
      </c>
    </row>
    <row r="3250" spans="1:2">
      <c r="A3250" s="11">
        <f>Returns!A3250</f>
        <v>0</v>
      </c>
      <c r="B3250" s="1">
        <f>ABS(Portfolios!B3250-AVERAGE(Portfolios!$B$2:$B$5644))</f>
        <v>0</v>
      </c>
    </row>
    <row r="3251" spans="1:2">
      <c r="A3251" s="11">
        <f>Returns!A3251</f>
        <v>0</v>
      </c>
      <c r="B3251" s="1">
        <f>ABS(Portfolios!B3251-AVERAGE(Portfolios!$B$2:$B$5644))</f>
        <v>0</v>
      </c>
    </row>
    <row r="3252" spans="1:2">
      <c r="A3252" s="11">
        <f>Returns!A3252</f>
        <v>0</v>
      </c>
      <c r="B3252" s="1">
        <f>ABS(Portfolios!B3252-AVERAGE(Portfolios!$B$2:$B$5644))</f>
        <v>0</v>
      </c>
    </row>
    <row r="3253" spans="1:2">
      <c r="A3253" s="11">
        <f>Returns!A3253</f>
        <v>0</v>
      </c>
      <c r="B3253" s="1">
        <f>ABS(Portfolios!B3253-AVERAGE(Portfolios!$B$2:$B$5644))</f>
        <v>0</v>
      </c>
    </row>
    <row r="3254" spans="1:2">
      <c r="A3254" s="11">
        <f>Returns!A3254</f>
        <v>0</v>
      </c>
      <c r="B3254" s="1">
        <f>ABS(Portfolios!B3254-AVERAGE(Portfolios!$B$2:$B$5644))</f>
        <v>0</v>
      </c>
    </row>
    <row r="3255" spans="1:2">
      <c r="A3255" s="11">
        <f>Returns!A3255</f>
        <v>0</v>
      </c>
      <c r="B3255" s="1">
        <f>ABS(Portfolios!B3255-AVERAGE(Portfolios!$B$2:$B$5644))</f>
        <v>0</v>
      </c>
    </row>
    <row r="3256" spans="1:2">
      <c r="A3256" s="11">
        <f>Returns!A3256</f>
        <v>0</v>
      </c>
      <c r="B3256" s="1">
        <f>ABS(Portfolios!B3256-AVERAGE(Portfolios!$B$2:$B$5644))</f>
        <v>0</v>
      </c>
    </row>
    <row r="3257" spans="1:2">
      <c r="A3257" s="11">
        <f>Returns!A3257</f>
        <v>0</v>
      </c>
      <c r="B3257" s="1">
        <f>ABS(Portfolios!B3257-AVERAGE(Portfolios!$B$2:$B$5644))</f>
        <v>0</v>
      </c>
    </row>
    <row r="3258" spans="1:2">
      <c r="A3258" s="11">
        <f>Returns!A3258</f>
        <v>0</v>
      </c>
      <c r="B3258" s="1">
        <f>ABS(Portfolios!B3258-AVERAGE(Portfolios!$B$2:$B$5644))</f>
        <v>0</v>
      </c>
    </row>
    <row r="3259" spans="1:2">
      <c r="A3259" s="11">
        <f>Returns!A3259</f>
        <v>0</v>
      </c>
      <c r="B3259" s="1">
        <f>ABS(Portfolios!B3259-AVERAGE(Portfolios!$B$2:$B$5644))</f>
        <v>0</v>
      </c>
    </row>
    <row r="3260" spans="1:2">
      <c r="A3260" s="11">
        <f>Returns!A3260</f>
        <v>0</v>
      </c>
      <c r="B3260" s="1">
        <f>ABS(Portfolios!B3260-AVERAGE(Portfolios!$B$2:$B$5644))</f>
        <v>0</v>
      </c>
    </row>
    <row r="3261" spans="1:2">
      <c r="A3261" s="11">
        <f>Returns!A3261</f>
        <v>0</v>
      </c>
      <c r="B3261" s="1">
        <f>ABS(Portfolios!B3261-AVERAGE(Portfolios!$B$2:$B$5644))</f>
        <v>0</v>
      </c>
    </row>
    <row r="3262" spans="1:2">
      <c r="A3262" s="11">
        <f>Returns!A3262</f>
        <v>0</v>
      </c>
      <c r="B3262" s="1">
        <f>ABS(Portfolios!B3262-AVERAGE(Portfolios!$B$2:$B$5644))</f>
        <v>0</v>
      </c>
    </row>
    <row r="3263" spans="1:2">
      <c r="A3263" s="11">
        <f>Returns!A3263</f>
        <v>0</v>
      </c>
      <c r="B3263" s="1">
        <f>ABS(Portfolios!B3263-AVERAGE(Portfolios!$B$2:$B$5644))</f>
        <v>0</v>
      </c>
    </row>
    <row r="3264" spans="1:2">
      <c r="A3264" s="11">
        <f>Returns!A3264</f>
        <v>0</v>
      </c>
      <c r="B3264" s="1">
        <f>ABS(Portfolios!B3264-AVERAGE(Portfolios!$B$2:$B$5644))</f>
        <v>0</v>
      </c>
    </row>
    <row r="3265" spans="1:2">
      <c r="A3265" s="11">
        <f>Returns!A3265</f>
        <v>0</v>
      </c>
      <c r="B3265" s="1">
        <f>ABS(Portfolios!B3265-AVERAGE(Portfolios!$B$2:$B$5644))</f>
        <v>0</v>
      </c>
    </row>
    <row r="3266" spans="1:2">
      <c r="A3266" s="11">
        <f>Returns!A3266</f>
        <v>0</v>
      </c>
      <c r="B3266" s="1">
        <f>ABS(Portfolios!B3266-AVERAGE(Portfolios!$B$2:$B$5644))</f>
        <v>0</v>
      </c>
    </row>
    <row r="3267" spans="1:2">
      <c r="A3267" s="11">
        <f>Returns!A3267</f>
        <v>0</v>
      </c>
      <c r="B3267" s="1">
        <f>ABS(Portfolios!B3267-AVERAGE(Portfolios!$B$2:$B$5644))</f>
        <v>0</v>
      </c>
    </row>
    <row r="3268" spans="1:2">
      <c r="A3268" s="11">
        <f>Returns!A3268</f>
        <v>0</v>
      </c>
      <c r="B3268" s="1">
        <f>ABS(Portfolios!B3268-AVERAGE(Portfolios!$B$2:$B$5644))</f>
        <v>0</v>
      </c>
    </row>
    <row r="3269" spans="1:2">
      <c r="A3269" s="11">
        <f>Returns!A3269</f>
        <v>0</v>
      </c>
      <c r="B3269" s="1">
        <f>ABS(Portfolios!B3269-AVERAGE(Portfolios!$B$2:$B$5644))</f>
        <v>0</v>
      </c>
    </row>
    <row r="3270" spans="1:2">
      <c r="A3270" s="11">
        <f>Returns!A3270</f>
        <v>0</v>
      </c>
      <c r="B3270" s="1">
        <f>ABS(Portfolios!B3270-AVERAGE(Portfolios!$B$2:$B$5644))</f>
        <v>0</v>
      </c>
    </row>
    <row r="3271" spans="1:2">
      <c r="A3271" s="11">
        <f>Returns!A3271</f>
        <v>0</v>
      </c>
      <c r="B3271" s="1">
        <f>ABS(Portfolios!B3271-AVERAGE(Portfolios!$B$2:$B$5644))</f>
        <v>0</v>
      </c>
    </row>
    <row r="3272" spans="1:2">
      <c r="A3272" s="11">
        <f>Returns!A3272</f>
        <v>0</v>
      </c>
      <c r="B3272" s="1">
        <f>ABS(Portfolios!B3272-AVERAGE(Portfolios!$B$2:$B$5644))</f>
        <v>0</v>
      </c>
    </row>
    <row r="3273" spans="1:2">
      <c r="A3273" s="11">
        <f>Returns!A3273</f>
        <v>0</v>
      </c>
      <c r="B3273" s="1">
        <f>ABS(Portfolios!B3273-AVERAGE(Portfolios!$B$2:$B$5644))</f>
        <v>0</v>
      </c>
    </row>
    <row r="3274" spans="1:2">
      <c r="A3274" s="11">
        <f>Returns!A3274</f>
        <v>0</v>
      </c>
      <c r="B3274" s="1">
        <f>ABS(Portfolios!B3274-AVERAGE(Portfolios!$B$2:$B$5644))</f>
        <v>0</v>
      </c>
    </row>
    <row r="3275" spans="1:2">
      <c r="A3275" s="11">
        <f>Returns!A3275</f>
        <v>0</v>
      </c>
      <c r="B3275" s="1">
        <f>ABS(Portfolios!B3275-AVERAGE(Portfolios!$B$2:$B$5644))</f>
        <v>0</v>
      </c>
    </row>
    <row r="3276" spans="1:2">
      <c r="A3276" s="11">
        <f>Returns!A3276</f>
        <v>0</v>
      </c>
      <c r="B3276" s="1">
        <f>ABS(Portfolios!B3276-AVERAGE(Portfolios!$B$2:$B$5644))</f>
        <v>0</v>
      </c>
    </row>
    <row r="3277" spans="1:2">
      <c r="A3277" s="11">
        <f>Returns!A3277</f>
        <v>0</v>
      </c>
      <c r="B3277" s="1">
        <f>ABS(Portfolios!B3277-AVERAGE(Portfolios!$B$2:$B$5644))</f>
        <v>0</v>
      </c>
    </row>
    <row r="3278" spans="1:2">
      <c r="A3278" s="11">
        <f>Returns!A3278</f>
        <v>0</v>
      </c>
      <c r="B3278" s="1">
        <f>ABS(Portfolios!B3278-AVERAGE(Portfolios!$B$2:$B$5644))</f>
        <v>0</v>
      </c>
    </row>
    <row r="3279" spans="1:2">
      <c r="A3279" s="11">
        <f>Returns!A3279</f>
        <v>0</v>
      </c>
      <c r="B3279" s="1">
        <f>ABS(Portfolios!B3279-AVERAGE(Portfolios!$B$2:$B$5644))</f>
        <v>0</v>
      </c>
    </row>
    <row r="3280" spans="1:2">
      <c r="A3280" s="11">
        <f>Returns!A3280</f>
        <v>0</v>
      </c>
      <c r="B3280" s="1">
        <f>ABS(Portfolios!B3280-AVERAGE(Portfolios!$B$2:$B$5644))</f>
        <v>0</v>
      </c>
    </row>
    <row r="3281" spans="1:2">
      <c r="A3281" s="11">
        <f>Returns!A3281</f>
        <v>0</v>
      </c>
      <c r="B3281" s="1">
        <f>ABS(Portfolios!B3281-AVERAGE(Portfolios!$B$2:$B$5644))</f>
        <v>0</v>
      </c>
    </row>
    <row r="3282" spans="1:2">
      <c r="A3282" s="11">
        <f>Returns!A3282</f>
        <v>0</v>
      </c>
      <c r="B3282" s="1">
        <f>ABS(Portfolios!B3282-AVERAGE(Portfolios!$B$2:$B$5644))</f>
        <v>0</v>
      </c>
    </row>
    <row r="3283" spans="1:2">
      <c r="A3283" s="11">
        <f>Returns!A3283</f>
        <v>0</v>
      </c>
      <c r="B3283" s="1">
        <f>ABS(Portfolios!B3283-AVERAGE(Portfolios!$B$2:$B$5644))</f>
        <v>0</v>
      </c>
    </row>
    <row r="3284" spans="1:2">
      <c r="A3284" s="11">
        <f>Returns!A3284</f>
        <v>0</v>
      </c>
      <c r="B3284" s="1">
        <f>ABS(Portfolios!B3284-AVERAGE(Portfolios!$B$2:$B$5644))</f>
        <v>0</v>
      </c>
    </row>
    <row r="3285" spans="1:2">
      <c r="A3285" s="11">
        <f>Returns!A3285</f>
        <v>0</v>
      </c>
      <c r="B3285" s="1">
        <f>ABS(Portfolios!B3285-AVERAGE(Portfolios!$B$2:$B$5644))</f>
        <v>0</v>
      </c>
    </row>
    <row r="3286" spans="1:2">
      <c r="A3286" s="11">
        <f>Returns!A3286</f>
        <v>0</v>
      </c>
      <c r="B3286" s="1">
        <f>ABS(Portfolios!B3286-AVERAGE(Portfolios!$B$2:$B$5644))</f>
        <v>0</v>
      </c>
    </row>
    <row r="3287" spans="1:2">
      <c r="A3287" s="11">
        <f>Returns!A3287</f>
        <v>0</v>
      </c>
      <c r="B3287" s="1">
        <f>ABS(Portfolios!B3287-AVERAGE(Portfolios!$B$2:$B$5644))</f>
        <v>0</v>
      </c>
    </row>
    <row r="3288" spans="1:2">
      <c r="A3288" s="11">
        <f>Returns!A3288</f>
        <v>0</v>
      </c>
      <c r="B3288" s="1">
        <f>ABS(Portfolios!B3288-AVERAGE(Portfolios!$B$2:$B$5644))</f>
        <v>0</v>
      </c>
    </row>
    <row r="3289" spans="1:2">
      <c r="A3289" s="11">
        <f>Returns!A3289</f>
        <v>0</v>
      </c>
      <c r="B3289" s="1">
        <f>ABS(Portfolios!B3289-AVERAGE(Portfolios!$B$2:$B$5644))</f>
        <v>0</v>
      </c>
    </row>
    <row r="3290" spans="1:2">
      <c r="A3290" s="11">
        <f>Returns!A3290</f>
        <v>0</v>
      </c>
      <c r="B3290" s="1">
        <f>ABS(Portfolios!B3290-AVERAGE(Portfolios!$B$2:$B$5644))</f>
        <v>0</v>
      </c>
    </row>
    <row r="3291" spans="1:2">
      <c r="A3291" s="11">
        <f>Returns!A3291</f>
        <v>0</v>
      </c>
      <c r="B3291" s="1">
        <f>ABS(Portfolios!B3291-AVERAGE(Portfolios!$B$2:$B$5644))</f>
        <v>0</v>
      </c>
    </row>
    <row r="3292" spans="1:2">
      <c r="A3292" s="11">
        <f>Returns!A3292</f>
        <v>0</v>
      </c>
      <c r="B3292" s="1">
        <f>ABS(Portfolios!B3292-AVERAGE(Portfolios!$B$2:$B$5644))</f>
        <v>0</v>
      </c>
    </row>
    <row r="3293" spans="1:2">
      <c r="A3293" s="11">
        <f>Returns!A3293</f>
        <v>0</v>
      </c>
      <c r="B3293" s="1">
        <f>ABS(Portfolios!B3293-AVERAGE(Portfolios!$B$2:$B$5644))</f>
        <v>0</v>
      </c>
    </row>
    <row r="3294" spans="1:2">
      <c r="A3294" s="11">
        <f>Returns!A3294</f>
        <v>0</v>
      </c>
      <c r="B3294" s="1">
        <f>ABS(Portfolios!B3294-AVERAGE(Portfolios!$B$2:$B$5644))</f>
        <v>0</v>
      </c>
    </row>
    <row r="3295" spans="1:2">
      <c r="A3295" s="11">
        <f>Returns!A3295</f>
        <v>0</v>
      </c>
      <c r="B3295" s="1">
        <f>ABS(Portfolios!B3295-AVERAGE(Portfolios!$B$2:$B$5644))</f>
        <v>0</v>
      </c>
    </row>
    <row r="3296" spans="1:2">
      <c r="A3296" s="11">
        <f>Returns!A3296</f>
        <v>0</v>
      </c>
      <c r="B3296" s="1">
        <f>ABS(Portfolios!B3296-AVERAGE(Portfolios!$B$2:$B$5644))</f>
        <v>0</v>
      </c>
    </row>
    <row r="3297" spans="1:2">
      <c r="A3297" s="11">
        <f>Returns!A3297</f>
        <v>0</v>
      </c>
      <c r="B3297" s="1">
        <f>ABS(Portfolios!B3297-AVERAGE(Portfolios!$B$2:$B$5644))</f>
        <v>0</v>
      </c>
    </row>
    <row r="3298" spans="1:2">
      <c r="A3298" s="11">
        <f>Returns!A3298</f>
        <v>0</v>
      </c>
      <c r="B3298" s="1">
        <f>ABS(Portfolios!B3298-AVERAGE(Portfolios!$B$2:$B$5644))</f>
        <v>0</v>
      </c>
    </row>
    <row r="3299" spans="1:2">
      <c r="A3299" s="11">
        <f>Returns!A3299</f>
        <v>0</v>
      </c>
      <c r="B3299" s="1">
        <f>ABS(Portfolios!B3299-AVERAGE(Portfolios!$B$2:$B$5644))</f>
        <v>0</v>
      </c>
    </row>
    <row r="3300" spans="1:2">
      <c r="A3300" s="11">
        <f>Returns!A3300</f>
        <v>0</v>
      </c>
      <c r="B3300" s="1">
        <f>ABS(Portfolios!B3300-AVERAGE(Portfolios!$B$2:$B$5644))</f>
        <v>0</v>
      </c>
    </row>
    <row r="3301" spans="1:2">
      <c r="A3301" s="11">
        <f>Returns!A3301</f>
        <v>0</v>
      </c>
      <c r="B3301" s="1">
        <f>ABS(Portfolios!B3301-AVERAGE(Portfolios!$B$2:$B$5644))</f>
        <v>0</v>
      </c>
    </row>
    <row r="3302" spans="1:2">
      <c r="A3302" s="11">
        <f>Returns!A3302</f>
        <v>0</v>
      </c>
      <c r="B3302" s="1">
        <f>ABS(Portfolios!B3302-AVERAGE(Portfolios!$B$2:$B$5644))</f>
        <v>0</v>
      </c>
    </row>
    <row r="3303" spans="1:2">
      <c r="A3303" s="11">
        <f>Returns!A3303</f>
        <v>0</v>
      </c>
      <c r="B3303" s="1">
        <f>ABS(Portfolios!B3303-AVERAGE(Portfolios!$B$2:$B$5644))</f>
        <v>0</v>
      </c>
    </row>
    <row r="3304" spans="1:2">
      <c r="A3304" s="11">
        <f>Returns!A3304</f>
        <v>0</v>
      </c>
      <c r="B3304" s="1">
        <f>ABS(Portfolios!B3304-AVERAGE(Portfolios!$B$2:$B$5644))</f>
        <v>0</v>
      </c>
    </row>
    <row r="3305" spans="1:2">
      <c r="A3305" s="11">
        <f>Returns!A3305</f>
        <v>0</v>
      </c>
      <c r="B3305" s="1">
        <f>ABS(Portfolios!B3305-AVERAGE(Portfolios!$B$2:$B$5644))</f>
        <v>0</v>
      </c>
    </row>
    <row r="3306" spans="1:2">
      <c r="A3306" s="11">
        <f>Returns!A3306</f>
        <v>0</v>
      </c>
      <c r="B3306" s="1">
        <f>ABS(Portfolios!B3306-AVERAGE(Portfolios!$B$2:$B$5644))</f>
        <v>0</v>
      </c>
    </row>
    <row r="3307" spans="1:2">
      <c r="A3307" s="11">
        <f>Returns!A3307</f>
        <v>0</v>
      </c>
      <c r="B3307" s="1">
        <f>ABS(Portfolios!B3307-AVERAGE(Portfolios!$B$2:$B$5644))</f>
        <v>0</v>
      </c>
    </row>
    <row r="3308" spans="1:2">
      <c r="A3308" s="11">
        <f>Returns!A3308</f>
        <v>0</v>
      </c>
      <c r="B3308" s="1">
        <f>ABS(Portfolios!B3308-AVERAGE(Portfolios!$B$2:$B$5644))</f>
        <v>0</v>
      </c>
    </row>
    <row r="3309" spans="1:2">
      <c r="A3309" s="11">
        <f>Returns!A3309</f>
        <v>0</v>
      </c>
      <c r="B3309" s="1">
        <f>ABS(Portfolios!B3309-AVERAGE(Portfolios!$B$2:$B$5644))</f>
        <v>0</v>
      </c>
    </row>
    <row r="3310" spans="1:2">
      <c r="A3310" s="11">
        <f>Returns!A3310</f>
        <v>0</v>
      </c>
      <c r="B3310" s="1">
        <f>ABS(Portfolios!B3310-AVERAGE(Portfolios!$B$2:$B$5644))</f>
        <v>0</v>
      </c>
    </row>
    <row r="3311" spans="1:2">
      <c r="A3311" s="11">
        <f>Returns!A3311</f>
        <v>0</v>
      </c>
      <c r="B3311" s="1">
        <f>ABS(Portfolios!B3311-AVERAGE(Portfolios!$B$2:$B$5644))</f>
        <v>0</v>
      </c>
    </row>
    <row r="3312" spans="1:2">
      <c r="A3312" s="11">
        <f>Returns!A3312</f>
        <v>0</v>
      </c>
      <c r="B3312" s="1">
        <f>ABS(Portfolios!B3312-AVERAGE(Portfolios!$B$2:$B$5644))</f>
        <v>0</v>
      </c>
    </row>
    <row r="3313" spans="1:2">
      <c r="A3313" s="11">
        <f>Returns!A3313</f>
        <v>0</v>
      </c>
      <c r="B3313" s="1">
        <f>ABS(Portfolios!B3313-AVERAGE(Portfolios!$B$2:$B$5644))</f>
        <v>0</v>
      </c>
    </row>
    <row r="3314" spans="1:2">
      <c r="A3314" s="11">
        <f>Returns!A3314</f>
        <v>0</v>
      </c>
      <c r="B3314" s="1">
        <f>ABS(Portfolios!B3314-AVERAGE(Portfolios!$B$2:$B$5644))</f>
        <v>0</v>
      </c>
    </row>
    <row r="3315" spans="1:2">
      <c r="A3315" s="11">
        <f>Returns!A3315</f>
        <v>0</v>
      </c>
      <c r="B3315" s="1">
        <f>ABS(Portfolios!B3315-AVERAGE(Portfolios!$B$2:$B$5644))</f>
        <v>0</v>
      </c>
    </row>
    <row r="3316" spans="1:2">
      <c r="A3316" s="11">
        <f>Returns!A3316</f>
        <v>0</v>
      </c>
      <c r="B3316" s="1">
        <f>ABS(Portfolios!B3316-AVERAGE(Portfolios!$B$2:$B$5644))</f>
        <v>0</v>
      </c>
    </row>
    <row r="3317" spans="1:2">
      <c r="A3317" s="11">
        <f>Returns!A3317</f>
        <v>0</v>
      </c>
      <c r="B3317" s="1">
        <f>ABS(Portfolios!B3317-AVERAGE(Portfolios!$B$2:$B$5644))</f>
        <v>0</v>
      </c>
    </row>
    <row r="3318" spans="1:2">
      <c r="A3318" s="11">
        <f>Returns!A3318</f>
        <v>0</v>
      </c>
      <c r="B3318" s="1">
        <f>ABS(Portfolios!B3318-AVERAGE(Portfolios!$B$2:$B$5644))</f>
        <v>0</v>
      </c>
    </row>
    <row r="3319" spans="1:2">
      <c r="A3319" s="11">
        <f>Returns!A3319</f>
        <v>0</v>
      </c>
      <c r="B3319" s="1">
        <f>ABS(Portfolios!B3319-AVERAGE(Portfolios!$B$2:$B$5644))</f>
        <v>0</v>
      </c>
    </row>
    <row r="3320" spans="1:2">
      <c r="A3320" s="11">
        <f>Returns!A3320</f>
        <v>0</v>
      </c>
      <c r="B3320" s="1">
        <f>ABS(Portfolios!B3320-AVERAGE(Portfolios!$B$2:$B$5644))</f>
        <v>0</v>
      </c>
    </row>
    <row r="3321" spans="1:2">
      <c r="A3321" s="11">
        <f>Returns!A3321</f>
        <v>0</v>
      </c>
      <c r="B3321" s="1">
        <f>ABS(Portfolios!B3321-AVERAGE(Portfolios!$B$2:$B$5644))</f>
        <v>0</v>
      </c>
    </row>
    <row r="3322" spans="1:2">
      <c r="A3322" s="11">
        <f>Returns!A3322</f>
        <v>0</v>
      </c>
      <c r="B3322" s="1">
        <f>ABS(Portfolios!B3322-AVERAGE(Portfolios!$B$2:$B$5644))</f>
        <v>0</v>
      </c>
    </row>
    <row r="3323" spans="1:2">
      <c r="A3323" s="11">
        <f>Returns!A3323</f>
        <v>0</v>
      </c>
      <c r="B3323" s="1">
        <f>ABS(Portfolios!B3323-AVERAGE(Portfolios!$B$2:$B$5644))</f>
        <v>0</v>
      </c>
    </row>
    <row r="3324" spans="1:2">
      <c r="A3324" s="11">
        <f>Returns!A3324</f>
        <v>0</v>
      </c>
      <c r="B3324" s="1">
        <f>ABS(Portfolios!B3324-AVERAGE(Portfolios!$B$2:$B$5644))</f>
        <v>0</v>
      </c>
    </row>
    <row r="3325" spans="1:2">
      <c r="A3325" s="11">
        <f>Returns!A3325</f>
        <v>0</v>
      </c>
      <c r="B3325" s="1">
        <f>ABS(Portfolios!B3325-AVERAGE(Portfolios!$B$2:$B$5644))</f>
        <v>0</v>
      </c>
    </row>
    <row r="3326" spans="1:2">
      <c r="A3326" s="11">
        <f>Returns!A3326</f>
        <v>0</v>
      </c>
      <c r="B3326" s="1">
        <f>ABS(Portfolios!B3326-AVERAGE(Portfolios!$B$2:$B$5644))</f>
        <v>0</v>
      </c>
    </row>
    <row r="3327" spans="1:2">
      <c r="A3327" s="11">
        <f>Returns!A3327</f>
        <v>0</v>
      </c>
      <c r="B3327" s="1">
        <f>ABS(Portfolios!B3327-AVERAGE(Portfolios!$B$2:$B$5644))</f>
        <v>0</v>
      </c>
    </row>
    <row r="3328" spans="1:2">
      <c r="A3328" s="11">
        <f>Returns!A3328</f>
        <v>0</v>
      </c>
      <c r="B3328" s="1">
        <f>ABS(Portfolios!B3328-AVERAGE(Portfolios!$B$2:$B$5644))</f>
        <v>0</v>
      </c>
    </row>
    <row r="3329" spans="1:2">
      <c r="A3329" s="11">
        <f>Returns!A3329</f>
        <v>0</v>
      </c>
      <c r="B3329" s="1">
        <f>ABS(Portfolios!B3329-AVERAGE(Portfolios!$B$2:$B$5644))</f>
        <v>0</v>
      </c>
    </row>
    <row r="3330" spans="1:2">
      <c r="A3330" s="11">
        <f>Returns!A3330</f>
        <v>0</v>
      </c>
      <c r="B3330" s="1">
        <f>ABS(Portfolios!B3330-AVERAGE(Portfolios!$B$2:$B$5644))</f>
        <v>0</v>
      </c>
    </row>
    <row r="3331" spans="1:2">
      <c r="A3331" s="11">
        <f>Returns!A3331</f>
        <v>0</v>
      </c>
      <c r="B3331" s="1">
        <f>ABS(Portfolios!B3331-AVERAGE(Portfolios!$B$2:$B$5644))</f>
        <v>0</v>
      </c>
    </row>
    <row r="3332" spans="1:2">
      <c r="A3332" s="11">
        <f>Returns!A3332</f>
        <v>0</v>
      </c>
      <c r="B3332" s="1">
        <f>ABS(Portfolios!B3332-AVERAGE(Portfolios!$B$2:$B$5644))</f>
        <v>0</v>
      </c>
    </row>
    <row r="3333" spans="1:2">
      <c r="A3333" s="11">
        <f>Returns!A3333</f>
        <v>0</v>
      </c>
      <c r="B3333" s="1">
        <f>ABS(Portfolios!B3333-AVERAGE(Portfolios!$B$2:$B$5644))</f>
        <v>0</v>
      </c>
    </row>
    <row r="3334" spans="1:2">
      <c r="A3334" s="11">
        <f>Returns!A3334</f>
        <v>0</v>
      </c>
      <c r="B3334" s="1">
        <f>ABS(Portfolios!B3334-AVERAGE(Portfolios!$B$2:$B$5644))</f>
        <v>0</v>
      </c>
    </row>
    <row r="3335" spans="1:2">
      <c r="A3335" s="11">
        <f>Returns!A3335</f>
        <v>0</v>
      </c>
      <c r="B3335" s="1">
        <f>ABS(Portfolios!B3335-AVERAGE(Portfolios!$B$2:$B$5644))</f>
        <v>0</v>
      </c>
    </row>
    <row r="3336" spans="1:2">
      <c r="A3336" s="11">
        <f>Returns!A3336</f>
        <v>0</v>
      </c>
      <c r="B3336" s="1">
        <f>ABS(Portfolios!B3336-AVERAGE(Portfolios!$B$2:$B$5644))</f>
        <v>0</v>
      </c>
    </row>
    <row r="3337" spans="1:2">
      <c r="A3337" s="11">
        <f>Returns!A3337</f>
        <v>0</v>
      </c>
      <c r="B3337" s="1">
        <f>ABS(Portfolios!B3337-AVERAGE(Portfolios!$B$2:$B$5644))</f>
        <v>0</v>
      </c>
    </row>
    <row r="3338" spans="1:2">
      <c r="A3338" s="11">
        <f>Returns!A3338</f>
        <v>0</v>
      </c>
      <c r="B3338" s="1">
        <f>ABS(Portfolios!B3338-AVERAGE(Portfolios!$B$2:$B$5644))</f>
        <v>0</v>
      </c>
    </row>
    <row r="3339" spans="1:2">
      <c r="A3339" s="11">
        <f>Returns!A3339</f>
        <v>0</v>
      </c>
      <c r="B3339" s="1">
        <f>ABS(Portfolios!B3339-AVERAGE(Portfolios!$B$2:$B$5644))</f>
        <v>0</v>
      </c>
    </row>
    <row r="3340" spans="1:2">
      <c r="A3340" s="11">
        <f>Returns!A3340</f>
        <v>0</v>
      </c>
      <c r="B3340" s="1">
        <f>ABS(Portfolios!B3340-AVERAGE(Portfolios!$B$2:$B$5644))</f>
        <v>0</v>
      </c>
    </row>
    <row r="3341" spans="1:2">
      <c r="A3341" s="11">
        <f>Returns!A3341</f>
        <v>0</v>
      </c>
      <c r="B3341" s="1">
        <f>ABS(Portfolios!B3341-AVERAGE(Portfolios!$B$2:$B$5644))</f>
        <v>0</v>
      </c>
    </row>
    <row r="3342" spans="1:2">
      <c r="A3342" s="11">
        <f>Returns!A3342</f>
        <v>0</v>
      </c>
      <c r="B3342" s="1">
        <f>ABS(Portfolios!B3342-AVERAGE(Portfolios!$B$2:$B$5644))</f>
        <v>0</v>
      </c>
    </row>
    <row r="3343" spans="1:2">
      <c r="A3343" s="11">
        <f>Returns!A3343</f>
        <v>0</v>
      </c>
      <c r="B3343" s="1">
        <f>ABS(Portfolios!B3343-AVERAGE(Portfolios!$B$2:$B$5644))</f>
        <v>0</v>
      </c>
    </row>
    <row r="3344" spans="1:2">
      <c r="A3344" s="11">
        <f>Returns!A3344</f>
        <v>0</v>
      </c>
      <c r="B3344" s="1">
        <f>ABS(Portfolios!B3344-AVERAGE(Portfolios!$B$2:$B$5644))</f>
        <v>0</v>
      </c>
    </row>
    <row r="3345" spans="1:2">
      <c r="A3345" s="11">
        <f>Returns!A3345</f>
        <v>0</v>
      </c>
      <c r="B3345" s="1">
        <f>ABS(Portfolios!B3345-AVERAGE(Portfolios!$B$2:$B$5644))</f>
        <v>0</v>
      </c>
    </row>
    <row r="3346" spans="1:2">
      <c r="A3346" s="11">
        <f>Returns!A3346</f>
        <v>0</v>
      </c>
      <c r="B3346" s="1">
        <f>ABS(Portfolios!B3346-AVERAGE(Portfolios!$B$2:$B$5644))</f>
        <v>0</v>
      </c>
    </row>
    <row r="3347" spans="1:2">
      <c r="A3347" s="11">
        <f>Returns!A3347</f>
        <v>0</v>
      </c>
      <c r="B3347" s="1">
        <f>ABS(Portfolios!B3347-AVERAGE(Portfolios!$B$2:$B$5644))</f>
        <v>0</v>
      </c>
    </row>
    <row r="3348" spans="1:2">
      <c r="A3348" s="11">
        <f>Returns!A3348</f>
        <v>0</v>
      </c>
      <c r="B3348" s="1">
        <f>ABS(Portfolios!B3348-AVERAGE(Portfolios!$B$2:$B$5644))</f>
        <v>0</v>
      </c>
    </row>
    <row r="3349" spans="1:2">
      <c r="A3349" s="11">
        <f>Returns!A3349</f>
        <v>0</v>
      </c>
      <c r="B3349" s="1">
        <f>ABS(Portfolios!B3349-AVERAGE(Portfolios!$B$2:$B$5644))</f>
        <v>0</v>
      </c>
    </row>
    <row r="3350" spans="1:2">
      <c r="A3350" s="11">
        <f>Returns!A3350</f>
        <v>0</v>
      </c>
      <c r="B3350" s="1">
        <f>ABS(Portfolios!B3350-AVERAGE(Portfolios!$B$2:$B$5644))</f>
        <v>0</v>
      </c>
    </row>
    <row r="3351" spans="1:2">
      <c r="A3351" s="11">
        <f>Returns!A3351</f>
        <v>0</v>
      </c>
      <c r="B3351" s="1">
        <f>ABS(Portfolios!B3351-AVERAGE(Portfolios!$B$2:$B$5644))</f>
        <v>0</v>
      </c>
    </row>
    <row r="3352" spans="1:2">
      <c r="A3352" s="11">
        <f>Returns!A3352</f>
        <v>0</v>
      </c>
      <c r="B3352" s="1">
        <f>ABS(Portfolios!B3352-AVERAGE(Portfolios!$B$2:$B$5644))</f>
        <v>0</v>
      </c>
    </row>
    <row r="3353" spans="1:2">
      <c r="A3353" s="11">
        <f>Returns!A3353</f>
        <v>0</v>
      </c>
      <c r="B3353" s="1">
        <f>ABS(Portfolios!B3353-AVERAGE(Portfolios!$B$2:$B$5644))</f>
        <v>0</v>
      </c>
    </row>
    <row r="3354" spans="1:2">
      <c r="A3354" s="11">
        <f>Returns!A3354</f>
        <v>0</v>
      </c>
      <c r="B3354" s="1">
        <f>ABS(Portfolios!B3354-AVERAGE(Portfolios!$B$2:$B$5644))</f>
        <v>0</v>
      </c>
    </row>
    <row r="3355" spans="1:2">
      <c r="A3355" s="11">
        <f>Returns!A3355</f>
        <v>0</v>
      </c>
      <c r="B3355" s="1">
        <f>ABS(Portfolios!B3355-AVERAGE(Portfolios!$B$2:$B$5644))</f>
        <v>0</v>
      </c>
    </row>
    <row r="3356" spans="1:2">
      <c r="A3356" s="11">
        <f>Returns!A3356</f>
        <v>0</v>
      </c>
      <c r="B3356" s="1">
        <f>ABS(Portfolios!B3356-AVERAGE(Portfolios!$B$2:$B$5644))</f>
        <v>0</v>
      </c>
    </row>
    <row r="3357" spans="1:2">
      <c r="A3357" s="11">
        <f>Returns!A3357</f>
        <v>0</v>
      </c>
      <c r="B3357" s="1">
        <f>ABS(Portfolios!B3357-AVERAGE(Portfolios!$B$2:$B$5644))</f>
        <v>0</v>
      </c>
    </row>
    <row r="3358" spans="1:2">
      <c r="A3358" s="11">
        <f>Returns!A3358</f>
        <v>0</v>
      </c>
      <c r="B3358" s="1">
        <f>ABS(Portfolios!B3358-AVERAGE(Portfolios!$B$2:$B$5644))</f>
        <v>0</v>
      </c>
    </row>
    <row r="3359" spans="1:2">
      <c r="A3359" s="11">
        <f>Returns!A3359</f>
        <v>0</v>
      </c>
      <c r="B3359" s="1">
        <f>ABS(Portfolios!B3359-AVERAGE(Portfolios!$B$2:$B$5644))</f>
        <v>0</v>
      </c>
    </row>
    <row r="3360" spans="1:2">
      <c r="A3360" s="11">
        <f>Returns!A3360</f>
        <v>0</v>
      </c>
      <c r="B3360" s="1">
        <f>ABS(Portfolios!B3360-AVERAGE(Portfolios!$B$2:$B$5644))</f>
        <v>0</v>
      </c>
    </row>
    <row r="3361" spans="1:2">
      <c r="A3361" s="11">
        <f>Returns!A3361</f>
        <v>0</v>
      </c>
      <c r="B3361" s="1">
        <f>ABS(Portfolios!B3361-AVERAGE(Portfolios!$B$2:$B$5644))</f>
        <v>0</v>
      </c>
    </row>
    <row r="3362" spans="1:2">
      <c r="A3362" s="11">
        <f>Returns!A3362</f>
        <v>0</v>
      </c>
      <c r="B3362" s="1">
        <f>ABS(Portfolios!B3362-AVERAGE(Portfolios!$B$2:$B$5644))</f>
        <v>0</v>
      </c>
    </row>
    <row r="3363" spans="1:2">
      <c r="A3363" s="11">
        <f>Returns!A3363</f>
        <v>0</v>
      </c>
      <c r="B3363" s="1">
        <f>ABS(Portfolios!B3363-AVERAGE(Portfolios!$B$2:$B$5644))</f>
        <v>0</v>
      </c>
    </row>
    <row r="3364" spans="1:2">
      <c r="A3364" s="11">
        <f>Returns!A3364</f>
        <v>0</v>
      </c>
      <c r="B3364" s="1">
        <f>ABS(Portfolios!B3364-AVERAGE(Portfolios!$B$2:$B$5644))</f>
        <v>0</v>
      </c>
    </row>
    <row r="3365" spans="1:2">
      <c r="A3365" s="11">
        <f>Returns!A3365</f>
        <v>0</v>
      </c>
      <c r="B3365" s="1">
        <f>ABS(Portfolios!B3365-AVERAGE(Portfolios!$B$2:$B$5644))</f>
        <v>0</v>
      </c>
    </row>
    <row r="3366" spans="1:2">
      <c r="A3366" s="11">
        <f>Returns!A3366</f>
        <v>0</v>
      </c>
      <c r="B3366" s="1">
        <f>ABS(Portfolios!B3366-AVERAGE(Portfolios!$B$2:$B$5644))</f>
        <v>0</v>
      </c>
    </row>
    <row r="3367" spans="1:2">
      <c r="A3367" s="11">
        <f>Returns!A3367</f>
        <v>0</v>
      </c>
      <c r="B3367" s="1">
        <f>ABS(Portfolios!B3367-AVERAGE(Portfolios!$B$2:$B$5644))</f>
        <v>0</v>
      </c>
    </row>
    <row r="3368" spans="1:2">
      <c r="A3368" s="11">
        <f>Returns!A3368</f>
        <v>0</v>
      </c>
      <c r="B3368" s="1">
        <f>ABS(Portfolios!B3368-AVERAGE(Portfolios!$B$2:$B$5644))</f>
        <v>0</v>
      </c>
    </row>
    <row r="3369" spans="1:2">
      <c r="A3369" s="11">
        <f>Returns!A3369</f>
        <v>0</v>
      </c>
      <c r="B3369" s="1">
        <f>ABS(Portfolios!B3369-AVERAGE(Portfolios!$B$2:$B$5644))</f>
        <v>0</v>
      </c>
    </row>
    <row r="3370" spans="1:2">
      <c r="A3370" s="11">
        <f>Returns!A3370</f>
        <v>0</v>
      </c>
      <c r="B3370" s="1">
        <f>ABS(Portfolios!B3370-AVERAGE(Portfolios!$B$2:$B$5644))</f>
        <v>0</v>
      </c>
    </row>
    <row r="3371" spans="1:2">
      <c r="A3371" s="11">
        <f>Returns!A3371</f>
        <v>0</v>
      </c>
      <c r="B3371" s="1">
        <f>ABS(Portfolios!B3371-AVERAGE(Portfolios!$B$2:$B$5644))</f>
        <v>0</v>
      </c>
    </row>
    <row r="3372" spans="1:2">
      <c r="A3372" s="11">
        <f>Returns!A3372</f>
        <v>0</v>
      </c>
      <c r="B3372" s="1">
        <f>ABS(Portfolios!B3372-AVERAGE(Portfolios!$B$2:$B$5644))</f>
        <v>0</v>
      </c>
    </row>
    <row r="3373" spans="1:2">
      <c r="A3373" s="11">
        <f>Returns!A3373</f>
        <v>0</v>
      </c>
      <c r="B3373" s="1">
        <f>ABS(Portfolios!B3373-AVERAGE(Portfolios!$B$2:$B$5644))</f>
        <v>0</v>
      </c>
    </row>
    <row r="3374" spans="1:2">
      <c r="A3374" s="11">
        <f>Returns!A3374</f>
        <v>0</v>
      </c>
      <c r="B3374" s="1">
        <f>ABS(Portfolios!B3374-AVERAGE(Portfolios!$B$2:$B$5644))</f>
        <v>0</v>
      </c>
    </row>
    <row r="3375" spans="1:2">
      <c r="A3375" s="11">
        <f>Returns!A3375</f>
        <v>0</v>
      </c>
      <c r="B3375" s="1">
        <f>ABS(Portfolios!B3375-AVERAGE(Portfolios!$B$2:$B$5644))</f>
        <v>0</v>
      </c>
    </row>
    <row r="3376" spans="1:2">
      <c r="A3376" s="11">
        <f>Returns!A3376</f>
        <v>0</v>
      </c>
      <c r="B3376" s="1">
        <f>ABS(Portfolios!B3376-AVERAGE(Portfolios!$B$2:$B$5644))</f>
        <v>0</v>
      </c>
    </row>
    <row r="3377" spans="1:2">
      <c r="A3377" s="11">
        <f>Returns!A3377</f>
        <v>0</v>
      </c>
      <c r="B3377" s="1">
        <f>ABS(Portfolios!B3377-AVERAGE(Portfolios!$B$2:$B$5644))</f>
        <v>0</v>
      </c>
    </row>
    <row r="3378" spans="1:2">
      <c r="A3378" s="11">
        <f>Returns!A3378</f>
        <v>0</v>
      </c>
      <c r="B3378" s="1">
        <f>ABS(Portfolios!B3378-AVERAGE(Portfolios!$B$2:$B$5644))</f>
        <v>0</v>
      </c>
    </row>
    <row r="3379" spans="1:2">
      <c r="A3379" s="11">
        <f>Returns!A3379</f>
        <v>0</v>
      </c>
      <c r="B3379" s="1">
        <f>ABS(Portfolios!B3379-AVERAGE(Portfolios!$B$2:$B$5644))</f>
        <v>0</v>
      </c>
    </row>
    <row r="3380" spans="1:2">
      <c r="A3380" s="11">
        <f>Returns!A3380</f>
        <v>0</v>
      </c>
      <c r="B3380" s="1">
        <f>ABS(Portfolios!B3380-AVERAGE(Portfolios!$B$2:$B$5644))</f>
        <v>0</v>
      </c>
    </row>
    <row r="3381" spans="1:2">
      <c r="A3381" s="11">
        <f>Returns!A3381</f>
        <v>0</v>
      </c>
      <c r="B3381" s="1">
        <f>ABS(Portfolios!B3381-AVERAGE(Portfolios!$B$2:$B$5644))</f>
        <v>0</v>
      </c>
    </row>
    <row r="3382" spans="1:2">
      <c r="A3382" s="11">
        <f>Returns!A3382</f>
        <v>0</v>
      </c>
      <c r="B3382" s="1">
        <f>ABS(Portfolios!B3382-AVERAGE(Portfolios!$B$2:$B$5644))</f>
        <v>0</v>
      </c>
    </row>
    <row r="3383" spans="1:2">
      <c r="A3383" s="11">
        <f>Returns!A3383</f>
        <v>0</v>
      </c>
      <c r="B3383" s="1">
        <f>ABS(Portfolios!B3383-AVERAGE(Portfolios!$B$2:$B$5644))</f>
        <v>0</v>
      </c>
    </row>
    <row r="3384" spans="1:2">
      <c r="A3384" s="11">
        <f>Returns!A3384</f>
        <v>0</v>
      </c>
      <c r="B3384" s="1">
        <f>ABS(Portfolios!B3384-AVERAGE(Portfolios!$B$2:$B$5644))</f>
        <v>0</v>
      </c>
    </row>
    <row r="3385" spans="1:2">
      <c r="A3385" s="11">
        <f>Returns!A3385</f>
        <v>0</v>
      </c>
      <c r="B3385" s="1">
        <f>ABS(Portfolios!B3385-AVERAGE(Portfolios!$B$2:$B$5644))</f>
        <v>0</v>
      </c>
    </row>
    <row r="3386" spans="1:2">
      <c r="A3386" s="11">
        <f>Returns!A3386</f>
        <v>0</v>
      </c>
      <c r="B3386" s="1">
        <f>ABS(Portfolios!B3386-AVERAGE(Portfolios!$B$2:$B$5644))</f>
        <v>0</v>
      </c>
    </row>
    <row r="3387" spans="1:2">
      <c r="A3387" s="11">
        <f>Returns!A3387</f>
        <v>0</v>
      </c>
      <c r="B3387" s="1">
        <f>ABS(Portfolios!B3387-AVERAGE(Portfolios!$B$2:$B$5644))</f>
        <v>0</v>
      </c>
    </row>
    <row r="3388" spans="1:2">
      <c r="A3388" s="11">
        <f>Returns!A3388</f>
        <v>0</v>
      </c>
      <c r="B3388" s="1">
        <f>ABS(Portfolios!B3388-AVERAGE(Portfolios!$B$2:$B$5644))</f>
        <v>0</v>
      </c>
    </row>
    <row r="3389" spans="1:2">
      <c r="A3389" s="11">
        <f>Returns!A3389</f>
        <v>0</v>
      </c>
      <c r="B3389" s="1">
        <f>ABS(Portfolios!B3389-AVERAGE(Portfolios!$B$2:$B$5644))</f>
        <v>0</v>
      </c>
    </row>
    <row r="3390" spans="1:2">
      <c r="A3390" s="11">
        <f>Returns!A3390</f>
        <v>0</v>
      </c>
      <c r="B3390" s="1">
        <f>ABS(Portfolios!B3390-AVERAGE(Portfolios!$B$2:$B$5644))</f>
        <v>0</v>
      </c>
    </row>
    <row r="3391" spans="1:2">
      <c r="A3391" s="11">
        <f>Returns!A3391</f>
        <v>0</v>
      </c>
      <c r="B3391" s="1">
        <f>ABS(Portfolios!B3391-AVERAGE(Portfolios!$B$2:$B$5644))</f>
        <v>0</v>
      </c>
    </row>
    <row r="3392" spans="1:2">
      <c r="A3392" s="11">
        <f>Returns!A3392</f>
        <v>0</v>
      </c>
      <c r="B3392" s="1">
        <f>ABS(Portfolios!B3392-AVERAGE(Portfolios!$B$2:$B$5644))</f>
        <v>0</v>
      </c>
    </row>
    <row r="3393" spans="1:2">
      <c r="A3393" s="11">
        <f>Returns!A3393</f>
        <v>0</v>
      </c>
      <c r="B3393" s="1">
        <f>ABS(Portfolios!B3393-AVERAGE(Portfolios!$B$2:$B$5644))</f>
        <v>0</v>
      </c>
    </row>
    <row r="3394" spans="1:2">
      <c r="A3394" s="11">
        <f>Returns!A3394</f>
        <v>0</v>
      </c>
      <c r="B3394" s="1">
        <f>ABS(Portfolios!B3394-AVERAGE(Portfolios!$B$2:$B$5644))</f>
        <v>0</v>
      </c>
    </row>
    <row r="3395" spans="1:2">
      <c r="A3395" s="11">
        <f>Returns!A3395</f>
        <v>0</v>
      </c>
      <c r="B3395" s="1">
        <f>ABS(Portfolios!B3395-AVERAGE(Portfolios!$B$2:$B$5644))</f>
        <v>0</v>
      </c>
    </row>
    <row r="3396" spans="1:2">
      <c r="A3396" s="11">
        <f>Returns!A3396</f>
        <v>0</v>
      </c>
      <c r="B3396" s="1">
        <f>ABS(Portfolios!B3396-AVERAGE(Portfolios!$B$2:$B$5644))</f>
        <v>0</v>
      </c>
    </row>
    <row r="3397" spans="1:2">
      <c r="A3397" s="11">
        <f>Returns!A3397</f>
        <v>0</v>
      </c>
      <c r="B3397" s="1">
        <f>ABS(Portfolios!B3397-AVERAGE(Portfolios!$B$2:$B$5644))</f>
        <v>0</v>
      </c>
    </row>
    <row r="3398" spans="1:2">
      <c r="A3398" s="11">
        <f>Returns!A3398</f>
        <v>0</v>
      </c>
      <c r="B3398" s="1">
        <f>ABS(Portfolios!B3398-AVERAGE(Portfolios!$B$2:$B$5644))</f>
        <v>0</v>
      </c>
    </row>
    <row r="3399" spans="1:2">
      <c r="A3399" s="11">
        <f>Returns!A3399</f>
        <v>0</v>
      </c>
      <c r="B3399" s="1">
        <f>ABS(Portfolios!B3399-AVERAGE(Portfolios!$B$2:$B$5644))</f>
        <v>0</v>
      </c>
    </row>
    <row r="3400" spans="1:2">
      <c r="A3400" s="11">
        <f>Returns!A3400</f>
        <v>0</v>
      </c>
      <c r="B3400" s="1">
        <f>ABS(Portfolios!B3400-AVERAGE(Portfolios!$B$2:$B$5644))</f>
        <v>0</v>
      </c>
    </row>
    <row r="3401" spans="1:2">
      <c r="A3401" s="11">
        <f>Returns!A3401</f>
        <v>0</v>
      </c>
      <c r="B3401" s="1">
        <f>ABS(Portfolios!B3401-AVERAGE(Portfolios!$B$2:$B$5644))</f>
        <v>0</v>
      </c>
    </row>
    <row r="3402" spans="1:2">
      <c r="A3402" s="11">
        <f>Returns!A3402</f>
        <v>0</v>
      </c>
      <c r="B3402" s="1">
        <f>ABS(Portfolios!B3402-AVERAGE(Portfolios!$B$2:$B$5644))</f>
        <v>0</v>
      </c>
    </row>
    <row r="3403" spans="1:2">
      <c r="A3403" s="11">
        <f>Returns!A3403</f>
        <v>0</v>
      </c>
      <c r="B3403" s="1">
        <f>ABS(Portfolios!B3403-AVERAGE(Portfolios!$B$2:$B$5644))</f>
        <v>0</v>
      </c>
    </row>
    <row r="3404" spans="1:2">
      <c r="A3404" s="11">
        <f>Returns!A3404</f>
        <v>0</v>
      </c>
      <c r="B3404" s="1">
        <f>ABS(Portfolios!B3404-AVERAGE(Portfolios!$B$2:$B$5644))</f>
        <v>0</v>
      </c>
    </row>
    <row r="3405" spans="1:2">
      <c r="A3405" s="11">
        <f>Returns!A3405</f>
        <v>0</v>
      </c>
      <c r="B3405" s="1">
        <f>ABS(Portfolios!B3405-AVERAGE(Portfolios!$B$2:$B$5644))</f>
        <v>0</v>
      </c>
    </row>
    <row r="3406" spans="1:2">
      <c r="A3406" s="11">
        <f>Returns!A3406</f>
        <v>0</v>
      </c>
      <c r="B3406" s="1">
        <f>ABS(Portfolios!B3406-AVERAGE(Portfolios!$B$2:$B$5644))</f>
        <v>0</v>
      </c>
    </row>
    <row r="3407" spans="1:2">
      <c r="A3407" s="11">
        <f>Returns!A3407</f>
        <v>0</v>
      </c>
      <c r="B3407" s="1">
        <f>ABS(Portfolios!B3407-AVERAGE(Portfolios!$B$2:$B$5644))</f>
        <v>0</v>
      </c>
    </row>
    <row r="3408" spans="1:2">
      <c r="A3408" s="11">
        <f>Returns!A3408</f>
        <v>0</v>
      </c>
      <c r="B3408" s="1">
        <f>ABS(Portfolios!B3408-AVERAGE(Portfolios!$B$2:$B$5644))</f>
        <v>0</v>
      </c>
    </row>
    <row r="3409" spans="1:2">
      <c r="A3409" s="11">
        <f>Returns!A3409</f>
        <v>0</v>
      </c>
      <c r="B3409" s="1">
        <f>ABS(Portfolios!B3409-AVERAGE(Portfolios!$B$2:$B$5644))</f>
        <v>0</v>
      </c>
    </row>
    <row r="3410" spans="1:2">
      <c r="A3410" s="11">
        <f>Returns!A3410</f>
        <v>0</v>
      </c>
      <c r="B3410" s="1">
        <f>ABS(Portfolios!B3410-AVERAGE(Portfolios!$B$2:$B$5644))</f>
        <v>0</v>
      </c>
    </row>
    <row r="3411" spans="1:2">
      <c r="A3411" s="11">
        <f>Returns!A3411</f>
        <v>0</v>
      </c>
      <c r="B3411" s="1">
        <f>ABS(Portfolios!B3411-AVERAGE(Portfolios!$B$2:$B$5644))</f>
        <v>0</v>
      </c>
    </row>
    <row r="3412" spans="1:2">
      <c r="A3412" s="11">
        <f>Returns!A3412</f>
        <v>0</v>
      </c>
      <c r="B3412" s="1">
        <f>ABS(Portfolios!B3412-AVERAGE(Portfolios!$B$2:$B$5644))</f>
        <v>0</v>
      </c>
    </row>
    <row r="3413" spans="1:2">
      <c r="A3413" s="11">
        <f>Returns!A3413</f>
        <v>0</v>
      </c>
      <c r="B3413" s="1">
        <f>ABS(Portfolios!B3413-AVERAGE(Portfolios!$B$2:$B$5644))</f>
        <v>0</v>
      </c>
    </row>
    <row r="3414" spans="1:2">
      <c r="A3414" s="11">
        <f>Returns!A3414</f>
        <v>0</v>
      </c>
      <c r="B3414" s="1">
        <f>ABS(Portfolios!B3414-AVERAGE(Portfolios!$B$2:$B$5644))</f>
        <v>0</v>
      </c>
    </row>
    <row r="3415" spans="1:2">
      <c r="A3415" s="11">
        <f>Returns!A3415</f>
        <v>0</v>
      </c>
      <c r="B3415" s="1">
        <f>ABS(Portfolios!B3415-AVERAGE(Portfolios!$B$2:$B$5644))</f>
        <v>0</v>
      </c>
    </row>
    <row r="3416" spans="1:2">
      <c r="A3416" s="11">
        <f>Returns!A3416</f>
        <v>0</v>
      </c>
      <c r="B3416" s="1">
        <f>ABS(Portfolios!B3416-AVERAGE(Portfolios!$B$2:$B$5644))</f>
        <v>0</v>
      </c>
    </row>
    <row r="3417" spans="1:2">
      <c r="A3417" s="11">
        <f>Returns!A3417</f>
        <v>0</v>
      </c>
      <c r="B3417" s="1">
        <f>ABS(Portfolios!B3417-AVERAGE(Portfolios!$B$2:$B$5644))</f>
        <v>0</v>
      </c>
    </row>
    <row r="3418" spans="1:2">
      <c r="A3418" s="11">
        <f>Returns!A3418</f>
        <v>0</v>
      </c>
      <c r="B3418" s="1">
        <f>ABS(Portfolios!B3418-AVERAGE(Portfolios!$B$2:$B$5644))</f>
        <v>0</v>
      </c>
    </row>
    <row r="3419" spans="1:2">
      <c r="A3419" s="11">
        <f>Returns!A3419</f>
        <v>0</v>
      </c>
      <c r="B3419" s="1">
        <f>ABS(Portfolios!B3419-AVERAGE(Portfolios!$B$2:$B$5644))</f>
        <v>0</v>
      </c>
    </row>
    <row r="3420" spans="1:2">
      <c r="A3420" s="11">
        <f>Returns!A3420</f>
        <v>0</v>
      </c>
      <c r="B3420" s="1">
        <f>ABS(Portfolios!B3420-AVERAGE(Portfolios!$B$2:$B$5644))</f>
        <v>0</v>
      </c>
    </row>
    <row r="3421" spans="1:2">
      <c r="A3421" s="11">
        <f>Returns!A3421</f>
        <v>0</v>
      </c>
      <c r="B3421" s="1">
        <f>ABS(Portfolios!B3421-AVERAGE(Portfolios!$B$2:$B$5644))</f>
        <v>0</v>
      </c>
    </row>
    <row r="3422" spans="1:2">
      <c r="A3422" s="11">
        <f>Returns!A3422</f>
        <v>0</v>
      </c>
      <c r="B3422" s="1">
        <f>ABS(Portfolios!B3422-AVERAGE(Portfolios!$B$2:$B$5644))</f>
        <v>0</v>
      </c>
    </row>
    <row r="3423" spans="1:2">
      <c r="A3423" s="11">
        <f>Returns!A3423</f>
        <v>0</v>
      </c>
      <c r="B3423" s="1">
        <f>ABS(Portfolios!B3423-AVERAGE(Portfolios!$B$2:$B$5644))</f>
        <v>0</v>
      </c>
    </row>
    <row r="3424" spans="1:2">
      <c r="A3424" s="11">
        <f>Returns!A3424</f>
        <v>0</v>
      </c>
      <c r="B3424" s="1">
        <f>ABS(Portfolios!B3424-AVERAGE(Portfolios!$B$2:$B$5644))</f>
        <v>0</v>
      </c>
    </row>
    <row r="3425" spans="1:2">
      <c r="A3425" s="11">
        <f>Returns!A3425</f>
        <v>0</v>
      </c>
      <c r="B3425" s="1">
        <f>ABS(Portfolios!B3425-AVERAGE(Portfolios!$B$2:$B$5644))</f>
        <v>0</v>
      </c>
    </row>
    <row r="3426" spans="1:2">
      <c r="A3426" s="11">
        <f>Returns!A3426</f>
        <v>0</v>
      </c>
      <c r="B3426" s="1">
        <f>ABS(Portfolios!B3426-AVERAGE(Portfolios!$B$2:$B$5644))</f>
        <v>0</v>
      </c>
    </row>
    <row r="3427" spans="1:2">
      <c r="A3427" s="11">
        <f>Returns!A3427</f>
        <v>0</v>
      </c>
      <c r="B3427" s="1">
        <f>ABS(Portfolios!B3427-AVERAGE(Portfolios!$B$2:$B$5644))</f>
        <v>0</v>
      </c>
    </row>
    <row r="3428" spans="1:2">
      <c r="A3428" s="11">
        <f>Returns!A3428</f>
        <v>0</v>
      </c>
      <c r="B3428" s="1">
        <f>ABS(Portfolios!B3428-AVERAGE(Portfolios!$B$2:$B$5644))</f>
        <v>0</v>
      </c>
    </row>
    <row r="3429" spans="1:2">
      <c r="A3429" s="11">
        <f>Returns!A3429</f>
        <v>0</v>
      </c>
      <c r="B3429" s="1">
        <f>ABS(Portfolios!B3429-AVERAGE(Portfolios!$B$2:$B$5644))</f>
        <v>0</v>
      </c>
    </row>
    <row r="3430" spans="1:2">
      <c r="A3430" s="11">
        <f>Returns!A3430</f>
        <v>0</v>
      </c>
      <c r="B3430" s="1">
        <f>ABS(Portfolios!B3430-AVERAGE(Portfolios!$B$2:$B$5644))</f>
        <v>0</v>
      </c>
    </row>
    <row r="3431" spans="1:2">
      <c r="A3431" s="11">
        <f>Returns!A3431</f>
        <v>0</v>
      </c>
      <c r="B3431" s="1">
        <f>ABS(Portfolios!B3431-AVERAGE(Portfolios!$B$2:$B$5644))</f>
        <v>0</v>
      </c>
    </row>
    <row r="3432" spans="1:2">
      <c r="A3432" s="11">
        <f>Returns!A3432</f>
        <v>0</v>
      </c>
      <c r="B3432" s="1">
        <f>ABS(Portfolios!B3432-AVERAGE(Portfolios!$B$2:$B$5644))</f>
        <v>0</v>
      </c>
    </row>
    <row r="3433" spans="1:2">
      <c r="A3433" s="11">
        <f>Returns!A3433</f>
        <v>0</v>
      </c>
      <c r="B3433" s="1">
        <f>ABS(Portfolios!B3433-AVERAGE(Portfolios!$B$2:$B$5644))</f>
        <v>0</v>
      </c>
    </row>
    <row r="3434" spans="1:2">
      <c r="A3434" s="11">
        <f>Returns!A3434</f>
        <v>0</v>
      </c>
      <c r="B3434" s="1">
        <f>ABS(Portfolios!B3434-AVERAGE(Portfolios!$B$2:$B$5644))</f>
        <v>0</v>
      </c>
    </row>
    <row r="3435" spans="1:2">
      <c r="A3435" s="11">
        <f>Returns!A3435</f>
        <v>0</v>
      </c>
      <c r="B3435" s="1">
        <f>ABS(Portfolios!B3435-AVERAGE(Portfolios!$B$2:$B$5644))</f>
        <v>0</v>
      </c>
    </row>
    <row r="3436" spans="1:2">
      <c r="A3436" s="11">
        <f>Returns!A3436</f>
        <v>0</v>
      </c>
      <c r="B3436" s="1">
        <f>ABS(Portfolios!B3436-AVERAGE(Portfolios!$B$2:$B$5644))</f>
        <v>0</v>
      </c>
    </row>
    <row r="3437" spans="1:2">
      <c r="A3437" s="11">
        <f>Returns!A3437</f>
        <v>0</v>
      </c>
      <c r="B3437" s="1">
        <f>ABS(Portfolios!B3437-AVERAGE(Portfolios!$B$2:$B$5644))</f>
        <v>0</v>
      </c>
    </row>
    <row r="3438" spans="1:2">
      <c r="A3438" s="11">
        <f>Returns!A3438</f>
        <v>0</v>
      </c>
      <c r="B3438" s="1">
        <f>ABS(Portfolios!B3438-AVERAGE(Portfolios!$B$2:$B$5644))</f>
        <v>0</v>
      </c>
    </row>
    <row r="3439" spans="1:2">
      <c r="A3439" s="11">
        <f>Returns!A3439</f>
        <v>0</v>
      </c>
      <c r="B3439" s="1">
        <f>ABS(Portfolios!B3439-AVERAGE(Portfolios!$B$2:$B$5644))</f>
        <v>0</v>
      </c>
    </row>
    <row r="3440" spans="1:2">
      <c r="A3440" s="11">
        <f>Returns!A3440</f>
        <v>0</v>
      </c>
      <c r="B3440" s="1">
        <f>ABS(Portfolios!B3440-AVERAGE(Portfolios!$B$2:$B$5644))</f>
        <v>0</v>
      </c>
    </row>
    <row r="3441" spans="1:2">
      <c r="A3441" s="11">
        <f>Returns!A3441</f>
        <v>0</v>
      </c>
      <c r="B3441" s="1">
        <f>ABS(Portfolios!B3441-AVERAGE(Portfolios!$B$2:$B$5644))</f>
        <v>0</v>
      </c>
    </row>
    <row r="3442" spans="1:2">
      <c r="A3442" s="11">
        <f>Returns!A3442</f>
        <v>0</v>
      </c>
      <c r="B3442" s="1">
        <f>ABS(Portfolios!B3442-AVERAGE(Portfolios!$B$2:$B$5644))</f>
        <v>0</v>
      </c>
    </row>
    <row r="3443" spans="1:2">
      <c r="A3443" s="11">
        <f>Returns!A3443</f>
        <v>0</v>
      </c>
      <c r="B3443" s="1">
        <f>ABS(Portfolios!B3443-AVERAGE(Portfolios!$B$2:$B$5644))</f>
        <v>0</v>
      </c>
    </row>
    <row r="3444" spans="1:2">
      <c r="A3444" s="11">
        <f>Returns!A3444</f>
        <v>0</v>
      </c>
      <c r="B3444" s="1">
        <f>ABS(Portfolios!B3444-AVERAGE(Portfolios!$B$2:$B$5644))</f>
        <v>0</v>
      </c>
    </row>
    <row r="3445" spans="1:2">
      <c r="A3445" s="11">
        <f>Returns!A3445</f>
        <v>0</v>
      </c>
      <c r="B3445" s="1">
        <f>ABS(Portfolios!B3445-AVERAGE(Portfolios!$B$2:$B$5644))</f>
        <v>0</v>
      </c>
    </row>
    <row r="3446" spans="1:2">
      <c r="A3446" s="11">
        <f>Returns!A3446</f>
        <v>0</v>
      </c>
      <c r="B3446" s="1">
        <f>ABS(Portfolios!B3446-AVERAGE(Portfolios!$B$2:$B$5644))</f>
        <v>0</v>
      </c>
    </row>
    <row r="3447" spans="1:2">
      <c r="A3447" s="11">
        <f>Returns!A3447</f>
        <v>0</v>
      </c>
      <c r="B3447" s="1">
        <f>ABS(Portfolios!B3447-AVERAGE(Portfolios!$B$2:$B$5644))</f>
        <v>0</v>
      </c>
    </row>
    <row r="3448" spans="1:2">
      <c r="A3448" s="11">
        <f>Returns!A3448</f>
        <v>0</v>
      </c>
      <c r="B3448" s="1">
        <f>ABS(Portfolios!B3448-AVERAGE(Portfolios!$B$2:$B$5644))</f>
        <v>0</v>
      </c>
    </row>
    <row r="3449" spans="1:2">
      <c r="A3449" s="11">
        <f>Returns!A3449</f>
        <v>0</v>
      </c>
      <c r="B3449" s="1">
        <f>ABS(Portfolios!B3449-AVERAGE(Portfolios!$B$2:$B$5644))</f>
        <v>0</v>
      </c>
    </row>
    <row r="3450" spans="1:2">
      <c r="A3450" s="11">
        <f>Returns!A3450</f>
        <v>0</v>
      </c>
      <c r="B3450" s="1">
        <f>ABS(Portfolios!B3450-AVERAGE(Portfolios!$B$2:$B$5644))</f>
        <v>0</v>
      </c>
    </row>
    <row r="3451" spans="1:2">
      <c r="A3451" s="11">
        <f>Returns!A3451</f>
        <v>0</v>
      </c>
      <c r="B3451" s="1">
        <f>ABS(Portfolios!B3451-AVERAGE(Portfolios!$B$2:$B$5644))</f>
        <v>0</v>
      </c>
    </row>
    <row r="3452" spans="1:2">
      <c r="A3452" s="11">
        <f>Returns!A3452</f>
        <v>0</v>
      </c>
      <c r="B3452" s="1">
        <f>ABS(Portfolios!B3452-AVERAGE(Portfolios!$B$2:$B$5644))</f>
        <v>0</v>
      </c>
    </row>
    <row r="3453" spans="1:2">
      <c r="A3453" s="11">
        <f>Returns!A3453</f>
        <v>0</v>
      </c>
      <c r="B3453" s="1">
        <f>ABS(Portfolios!B3453-AVERAGE(Portfolios!$B$2:$B$5644))</f>
        <v>0</v>
      </c>
    </row>
    <row r="3454" spans="1:2">
      <c r="A3454" s="11">
        <f>Returns!A3454</f>
        <v>0</v>
      </c>
      <c r="B3454" s="1">
        <f>ABS(Portfolios!B3454-AVERAGE(Portfolios!$B$2:$B$5644))</f>
        <v>0</v>
      </c>
    </row>
    <row r="3455" spans="1:2">
      <c r="A3455" s="11">
        <f>Returns!A3455</f>
        <v>0</v>
      </c>
      <c r="B3455" s="1">
        <f>ABS(Portfolios!B3455-AVERAGE(Portfolios!$B$2:$B$5644))</f>
        <v>0</v>
      </c>
    </row>
    <row r="3456" spans="1:2">
      <c r="A3456" s="11">
        <f>Returns!A3456</f>
        <v>0</v>
      </c>
      <c r="B3456" s="1">
        <f>ABS(Portfolios!B3456-AVERAGE(Portfolios!$B$2:$B$5644))</f>
        <v>0</v>
      </c>
    </row>
    <row r="3457" spans="1:2">
      <c r="A3457" s="11">
        <f>Returns!A3457</f>
        <v>0</v>
      </c>
      <c r="B3457" s="1">
        <f>ABS(Portfolios!B3457-AVERAGE(Portfolios!$B$2:$B$5644))</f>
        <v>0</v>
      </c>
    </row>
    <row r="3458" spans="1:2">
      <c r="A3458" s="11">
        <f>Returns!A3458</f>
        <v>0</v>
      </c>
      <c r="B3458" s="1">
        <f>ABS(Portfolios!B3458-AVERAGE(Portfolios!$B$2:$B$5644))</f>
        <v>0</v>
      </c>
    </row>
    <row r="3459" spans="1:2">
      <c r="A3459" s="11">
        <f>Returns!A3459</f>
        <v>0</v>
      </c>
      <c r="B3459" s="1">
        <f>ABS(Portfolios!B3459-AVERAGE(Portfolios!$B$2:$B$5644))</f>
        <v>0</v>
      </c>
    </row>
    <row r="3460" spans="1:2">
      <c r="A3460" s="11">
        <f>Returns!A3460</f>
        <v>0</v>
      </c>
      <c r="B3460" s="1">
        <f>ABS(Portfolios!B3460-AVERAGE(Portfolios!$B$2:$B$5644))</f>
        <v>0</v>
      </c>
    </row>
    <row r="3461" spans="1:2">
      <c r="A3461" s="11">
        <f>Returns!A3461</f>
        <v>0</v>
      </c>
      <c r="B3461" s="1">
        <f>ABS(Portfolios!B3461-AVERAGE(Portfolios!$B$2:$B$5644))</f>
        <v>0</v>
      </c>
    </row>
    <row r="3462" spans="1:2">
      <c r="A3462" s="11">
        <f>Returns!A3462</f>
        <v>0</v>
      </c>
      <c r="B3462" s="1">
        <f>ABS(Portfolios!B3462-AVERAGE(Portfolios!$B$2:$B$5644))</f>
        <v>0</v>
      </c>
    </row>
    <row r="3463" spans="1:2">
      <c r="A3463" s="11">
        <f>Returns!A3463</f>
        <v>0</v>
      </c>
      <c r="B3463" s="1">
        <f>ABS(Portfolios!B3463-AVERAGE(Portfolios!$B$2:$B$5644))</f>
        <v>0</v>
      </c>
    </row>
    <row r="3464" spans="1:2">
      <c r="A3464" s="11">
        <f>Returns!A3464</f>
        <v>0</v>
      </c>
      <c r="B3464" s="1">
        <f>ABS(Portfolios!B3464-AVERAGE(Portfolios!$B$2:$B$5644))</f>
        <v>0</v>
      </c>
    </row>
    <row r="3465" spans="1:2">
      <c r="A3465" s="11">
        <f>Returns!A3465</f>
        <v>0</v>
      </c>
      <c r="B3465" s="1">
        <f>ABS(Portfolios!B3465-AVERAGE(Portfolios!$B$2:$B$5644))</f>
        <v>0</v>
      </c>
    </row>
    <row r="3466" spans="1:2">
      <c r="A3466" s="11">
        <f>Returns!A3466</f>
        <v>0</v>
      </c>
      <c r="B3466" s="1">
        <f>ABS(Portfolios!B3466-AVERAGE(Portfolios!$B$2:$B$5644))</f>
        <v>0</v>
      </c>
    </row>
    <row r="3467" spans="1:2">
      <c r="A3467" s="11">
        <f>Returns!A3467</f>
        <v>0</v>
      </c>
      <c r="B3467" s="1">
        <f>ABS(Portfolios!B3467-AVERAGE(Portfolios!$B$2:$B$5644))</f>
        <v>0</v>
      </c>
    </row>
    <row r="3468" spans="1:2">
      <c r="A3468" s="11">
        <f>Returns!A3468</f>
        <v>0</v>
      </c>
      <c r="B3468" s="1">
        <f>ABS(Portfolios!B3468-AVERAGE(Portfolios!$B$2:$B$5644))</f>
        <v>0</v>
      </c>
    </row>
    <row r="3469" spans="1:2">
      <c r="A3469" s="11">
        <f>Returns!A3469</f>
        <v>0</v>
      </c>
      <c r="B3469" s="1">
        <f>ABS(Portfolios!B3469-AVERAGE(Portfolios!$B$2:$B$5644))</f>
        <v>0</v>
      </c>
    </row>
    <row r="3470" spans="1:2">
      <c r="A3470" s="11">
        <f>Returns!A3470</f>
        <v>0</v>
      </c>
      <c r="B3470" s="1">
        <f>ABS(Portfolios!B3470-AVERAGE(Portfolios!$B$2:$B$5644))</f>
        <v>0</v>
      </c>
    </row>
    <row r="3471" spans="1:2">
      <c r="A3471" s="11">
        <f>Returns!A3471</f>
        <v>0</v>
      </c>
      <c r="B3471" s="1">
        <f>ABS(Portfolios!B3471-AVERAGE(Portfolios!$B$2:$B$5644))</f>
        <v>0</v>
      </c>
    </row>
    <row r="3472" spans="1:2">
      <c r="A3472" s="11">
        <f>Returns!A3472</f>
        <v>0</v>
      </c>
      <c r="B3472" s="1">
        <f>ABS(Portfolios!B3472-AVERAGE(Portfolios!$B$2:$B$5644))</f>
        <v>0</v>
      </c>
    </row>
    <row r="3473" spans="1:2">
      <c r="A3473" s="11">
        <f>Returns!A3473</f>
        <v>0</v>
      </c>
      <c r="B3473" s="1">
        <f>ABS(Portfolios!B3473-AVERAGE(Portfolios!$B$2:$B$5644))</f>
        <v>0</v>
      </c>
    </row>
    <row r="3474" spans="1:2">
      <c r="A3474" s="11">
        <f>Returns!A3474</f>
        <v>0</v>
      </c>
      <c r="B3474" s="1">
        <f>ABS(Portfolios!B3474-AVERAGE(Portfolios!$B$2:$B$5644))</f>
        <v>0</v>
      </c>
    </row>
    <row r="3475" spans="1:2">
      <c r="A3475" s="11">
        <f>Returns!A3475</f>
        <v>0</v>
      </c>
      <c r="B3475" s="1">
        <f>ABS(Portfolios!B3475-AVERAGE(Portfolios!$B$2:$B$5644))</f>
        <v>0</v>
      </c>
    </row>
    <row r="3476" spans="1:2">
      <c r="A3476" s="11">
        <f>Returns!A3476</f>
        <v>0</v>
      </c>
      <c r="B3476" s="1">
        <f>ABS(Portfolios!B3476-AVERAGE(Portfolios!$B$2:$B$5644))</f>
        <v>0</v>
      </c>
    </row>
    <row r="3477" spans="1:2">
      <c r="A3477" s="11">
        <f>Returns!A3477</f>
        <v>0</v>
      </c>
      <c r="B3477" s="1">
        <f>ABS(Portfolios!B3477-AVERAGE(Portfolios!$B$2:$B$5644))</f>
        <v>0</v>
      </c>
    </row>
    <row r="3478" spans="1:2">
      <c r="A3478" s="11">
        <f>Returns!A3478</f>
        <v>0</v>
      </c>
      <c r="B3478" s="1">
        <f>ABS(Portfolios!B3478-AVERAGE(Portfolios!$B$2:$B$5644))</f>
        <v>0</v>
      </c>
    </row>
    <row r="3479" spans="1:2">
      <c r="A3479" s="11">
        <f>Returns!A3479</f>
        <v>0</v>
      </c>
      <c r="B3479" s="1">
        <f>ABS(Portfolios!B3479-AVERAGE(Portfolios!$B$2:$B$5644))</f>
        <v>0</v>
      </c>
    </row>
    <row r="3480" spans="1:2">
      <c r="A3480" s="11">
        <f>Returns!A3480</f>
        <v>0</v>
      </c>
      <c r="B3480" s="1">
        <f>ABS(Portfolios!B3480-AVERAGE(Portfolios!$B$2:$B$5644))</f>
        <v>0</v>
      </c>
    </row>
    <row r="3481" spans="1:2">
      <c r="A3481" s="11">
        <f>Returns!A3481</f>
        <v>0</v>
      </c>
      <c r="B3481" s="1">
        <f>ABS(Portfolios!B3481-AVERAGE(Portfolios!$B$2:$B$5644))</f>
        <v>0</v>
      </c>
    </row>
    <row r="3482" spans="1:2">
      <c r="A3482" s="11">
        <f>Returns!A3482</f>
        <v>0</v>
      </c>
      <c r="B3482" s="1">
        <f>ABS(Portfolios!B3482-AVERAGE(Portfolios!$B$2:$B$5644))</f>
        <v>0</v>
      </c>
    </row>
    <row r="3483" spans="1:2">
      <c r="A3483" s="11">
        <f>Returns!A3483</f>
        <v>0</v>
      </c>
      <c r="B3483" s="1">
        <f>ABS(Portfolios!B3483-AVERAGE(Portfolios!$B$2:$B$5644))</f>
        <v>0</v>
      </c>
    </row>
    <row r="3484" spans="1:2">
      <c r="A3484" s="11">
        <f>Returns!A3484</f>
        <v>0</v>
      </c>
      <c r="B3484" s="1">
        <f>ABS(Portfolios!B3484-AVERAGE(Portfolios!$B$2:$B$5644))</f>
        <v>0</v>
      </c>
    </row>
    <row r="3485" spans="1:2">
      <c r="A3485" s="11">
        <f>Returns!A3485</f>
        <v>0</v>
      </c>
      <c r="B3485" s="1">
        <f>ABS(Portfolios!B3485-AVERAGE(Portfolios!$B$2:$B$5644))</f>
        <v>0</v>
      </c>
    </row>
    <row r="3486" spans="1:2">
      <c r="A3486" s="11">
        <f>Returns!A3486</f>
        <v>0</v>
      </c>
      <c r="B3486" s="1">
        <f>ABS(Portfolios!B3486-AVERAGE(Portfolios!$B$2:$B$5644))</f>
        <v>0</v>
      </c>
    </row>
    <row r="3487" spans="1:2">
      <c r="A3487" s="11">
        <f>Returns!A3487</f>
        <v>0</v>
      </c>
      <c r="B3487" s="1">
        <f>ABS(Portfolios!B3487-AVERAGE(Portfolios!$B$2:$B$5644))</f>
        <v>0</v>
      </c>
    </row>
    <row r="3488" spans="1:2">
      <c r="A3488" s="11">
        <f>Returns!A3488</f>
        <v>0</v>
      </c>
      <c r="B3488" s="1">
        <f>ABS(Portfolios!B3488-AVERAGE(Portfolios!$B$2:$B$5644))</f>
        <v>0</v>
      </c>
    </row>
    <row r="3489" spans="1:2">
      <c r="A3489" s="11">
        <f>Returns!A3489</f>
        <v>0</v>
      </c>
      <c r="B3489" s="1">
        <f>ABS(Portfolios!B3489-AVERAGE(Portfolios!$B$2:$B$5644))</f>
        <v>0</v>
      </c>
    </row>
    <row r="3490" spans="1:2">
      <c r="A3490" s="11">
        <f>Returns!A3490</f>
        <v>0</v>
      </c>
      <c r="B3490" s="1">
        <f>ABS(Portfolios!B3490-AVERAGE(Portfolios!$B$2:$B$5644))</f>
        <v>0</v>
      </c>
    </row>
    <row r="3491" spans="1:2">
      <c r="A3491" s="11">
        <f>Returns!A3491</f>
        <v>0</v>
      </c>
      <c r="B3491" s="1">
        <f>ABS(Portfolios!B3491-AVERAGE(Portfolios!$B$2:$B$5644))</f>
        <v>0</v>
      </c>
    </row>
    <row r="3492" spans="1:2">
      <c r="A3492" s="11">
        <f>Returns!A3492</f>
        <v>0</v>
      </c>
      <c r="B3492" s="1">
        <f>ABS(Portfolios!B3492-AVERAGE(Portfolios!$B$2:$B$5644))</f>
        <v>0</v>
      </c>
    </row>
    <row r="3493" spans="1:2">
      <c r="A3493" s="11">
        <f>Returns!A3493</f>
        <v>0</v>
      </c>
      <c r="B3493" s="1">
        <f>ABS(Portfolios!B3493-AVERAGE(Portfolios!$B$2:$B$5644))</f>
        <v>0</v>
      </c>
    </row>
    <row r="3494" spans="1:2">
      <c r="A3494" s="11">
        <f>Returns!A3494</f>
        <v>0</v>
      </c>
      <c r="B3494" s="1">
        <f>ABS(Portfolios!B3494-AVERAGE(Portfolios!$B$2:$B$5644))</f>
        <v>0</v>
      </c>
    </row>
    <row r="3495" spans="1:2">
      <c r="A3495" s="11">
        <f>Returns!A3495</f>
        <v>0</v>
      </c>
      <c r="B3495" s="1">
        <f>ABS(Portfolios!B3495-AVERAGE(Portfolios!$B$2:$B$5644))</f>
        <v>0</v>
      </c>
    </row>
    <row r="3496" spans="1:2">
      <c r="A3496" s="11">
        <f>Returns!A3496</f>
        <v>0</v>
      </c>
      <c r="B3496" s="1">
        <f>ABS(Portfolios!B3496-AVERAGE(Portfolios!$B$2:$B$5644))</f>
        <v>0</v>
      </c>
    </row>
    <row r="3497" spans="1:2">
      <c r="A3497" s="11">
        <f>Returns!A3497</f>
        <v>0</v>
      </c>
      <c r="B3497" s="1">
        <f>ABS(Portfolios!B3497-AVERAGE(Portfolios!$B$2:$B$5644))</f>
        <v>0</v>
      </c>
    </row>
    <row r="3498" spans="1:2">
      <c r="A3498" s="11">
        <f>Returns!A3498</f>
        <v>0</v>
      </c>
      <c r="B3498" s="1">
        <f>ABS(Portfolios!B3498-AVERAGE(Portfolios!$B$2:$B$5644))</f>
        <v>0</v>
      </c>
    </row>
    <row r="3499" spans="1:2">
      <c r="A3499" s="11">
        <f>Returns!A3499</f>
        <v>0</v>
      </c>
      <c r="B3499" s="1">
        <f>ABS(Portfolios!B3499-AVERAGE(Portfolios!$B$2:$B$5644))</f>
        <v>0</v>
      </c>
    </row>
    <row r="3500" spans="1:2">
      <c r="A3500" s="11">
        <f>Returns!A3500</f>
        <v>0</v>
      </c>
      <c r="B3500" s="1">
        <f>ABS(Portfolios!B3500-AVERAGE(Portfolios!$B$2:$B$5644))</f>
        <v>0</v>
      </c>
    </row>
    <row r="3501" spans="1:2">
      <c r="A3501" s="11">
        <f>Returns!A3501</f>
        <v>0</v>
      </c>
      <c r="B3501" s="1">
        <f>ABS(Portfolios!B3501-AVERAGE(Portfolios!$B$2:$B$5644))</f>
        <v>0</v>
      </c>
    </row>
    <row r="3502" spans="1:2">
      <c r="A3502" s="11">
        <f>Returns!A3502</f>
        <v>0</v>
      </c>
      <c r="B3502" s="1">
        <f>ABS(Portfolios!B3502-AVERAGE(Portfolios!$B$2:$B$5644))</f>
        <v>0</v>
      </c>
    </row>
    <row r="3503" spans="1:2">
      <c r="A3503" s="11">
        <f>Returns!A3503</f>
        <v>0</v>
      </c>
      <c r="B3503" s="1">
        <f>ABS(Portfolios!B3503-AVERAGE(Portfolios!$B$2:$B$5644))</f>
        <v>0</v>
      </c>
    </row>
    <row r="3504" spans="1:2">
      <c r="A3504" s="11">
        <f>Returns!A3504</f>
        <v>0</v>
      </c>
      <c r="B3504" s="1">
        <f>ABS(Portfolios!B3504-AVERAGE(Portfolios!$B$2:$B$5644))</f>
        <v>0</v>
      </c>
    </row>
    <row r="3505" spans="1:2">
      <c r="A3505" s="11">
        <f>Returns!A3505</f>
        <v>0</v>
      </c>
      <c r="B3505" s="1">
        <f>ABS(Portfolios!B3505-AVERAGE(Portfolios!$B$2:$B$5644))</f>
        <v>0</v>
      </c>
    </row>
    <row r="3506" spans="1:2">
      <c r="A3506" s="11">
        <f>Returns!A3506</f>
        <v>0</v>
      </c>
      <c r="B3506" s="1">
        <f>ABS(Portfolios!B3506-AVERAGE(Portfolios!$B$2:$B$5644))</f>
        <v>0</v>
      </c>
    </row>
    <row r="3507" spans="1:2">
      <c r="A3507" s="11">
        <f>Returns!A3507</f>
        <v>0</v>
      </c>
      <c r="B3507" s="1">
        <f>ABS(Portfolios!B3507-AVERAGE(Portfolios!$B$2:$B$5644))</f>
        <v>0</v>
      </c>
    </row>
    <row r="3508" spans="1:2">
      <c r="A3508" s="11">
        <f>Returns!A3508</f>
        <v>0</v>
      </c>
      <c r="B3508" s="1">
        <f>ABS(Portfolios!B3508-AVERAGE(Portfolios!$B$2:$B$5644))</f>
        <v>0</v>
      </c>
    </row>
    <row r="3509" spans="1:2">
      <c r="A3509" s="11">
        <f>Returns!A3509</f>
        <v>0</v>
      </c>
      <c r="B3509" s="1">
        <f>ABS(Portfolios!B3509-AVERAGE(Portfolios!$B$2:$B$5644))</f>
        <v>0</v>
      </c>
    </row>
    <row r="3510" spans="1:2">
      <c r="A3510" s="11">
        <f>Returns!A3510</f>
        <v>0</v>
      </c>
      <c r="B3510" s="1">
        <f>ABS(Portfolios!B3510-AVERAGE(Portfolios!$B$2:$B$5644))</f>
        <v>0</v>
      </c>
    </row>
    <row r="3511" spans="1:2">
      <c r="A3511" s="11">
        <f>Returns!A3511</f>
        <v>0</v>
      </c>
      <c r="B3511" s="1">
        <f>ABS(Portfolios!B3511-AVERAGE(Portfolios!$B$2:$B$5644))</f>
        <v>0</v>
      </c>
    </row>
    <row r="3512" spans="1:2">
      <c r="A3512" s="11">
        <f>Returns!A3512</f>
        <v>0</v>
      </c>
      <c r="B3512" s="1">
        <f>ABS(Portfolios!B3512-AVERAGE(Portfolios!$B$2:$B$5644))</f>
        <v>0</v>
      </c>
    </row>
    <row r="3513" spans="1:2">
      <c r="A3513" s="11">
        <f>Returns!A3513</f>
        <v>0</v>
      </c>
      <c r="B3513" s="1">
        <f>ABS(Portfolios!B3513-AVERAGE(Portfolios!$B$2:$B$5644))</f>
        <v>0</v>
      </c>
    </row>
    <row r="3514" spans="1:2">
      <c r="A3514" s="11">
        <f>Returns!A3514</f>
        <v>0</v>
      </c>
      <c r="B3514" s="1">
        <f>ABS(Portfolios!B3514-AVERAGE(Portfolios!$B$2:$B$5644))</f>
        <v>0</v>
      </c>
    </row>
    <row r="3515" spans="1:2">
      <c r="A3515" s="11">
        <f>Returns!A3515</f>
        <v>0</v>
      </c>
      <c r="B3515" s="1">
        <f>ABS(Portfolios!B3515-AVERAGE(Portfolios!$B$2:$B$5644))</f>
        <v>0</v>
      </c>
    </row>
    <row r="3516" spans="1:2">
      <c r="A3516" s="11">
        <f>Returns!A3516</f>
        <v>0</v>
      </c>
      <c r="B3516" s="1">
        <f>ABS(Portfolios!B3516-AVERAGE(Portfolios!$B$2:$B$5644))</f>
        <v>0</v>
      </c>
    </row>
    <row r="3517" spans="1:2">
      <c r="A3517" s="11">
        <f>Returns!A3517</f>
        <v>0</v>
      </c>
      <c r="B3517" s="1">
        <f>ABS(Portfolios!B3517-AVERAGE(Portfolios!$B$2:$B$5644))</f>
        <v>0</v>
      </c>
    </row>
    <row r="3518" spans="1:2">
      <c r="A3518" s="11">
        <f>Returns!A3518</f>
        <v>0</v>
      </c>
      <c r="B3518" s="1">
        <f>ABS(Portfolios!B3518-AVERAGE(Portfolios!$B$2:$B$5644))</f>
        <v>0</v>
      </c>
    </row>
    <row r="3519" spans="1:2">
      <c r="A3519" s="11">
        <f>Returns!A3519</f>
        <v>0</v>
      </c>
      <c r="B3519" s="1">
        <f>ABS(Portfolios!B3519-AVERAGE(Portfolios!$B$2:$B$5644))</f>
        <v>0</v>
      </c>
    </row>
    <row r="3520" spans="1:2">
      <c r="A3520" s="11">
        <f>Returns!A3520</f>
        <v>0</v>
      </c>
      <c r="B3520" s="1">
        <f>ABS(Portfolios!B3520-AVERAGE(Portfolios!$B$2:$B$5644))</f>
        <v>0</v>
      </c>
    </row>
    <row r="3521" spans="1:2">
      <c r="A3521" s="11">
        <f>Returns!A3521</f>
        <v>0</v>
      </c>
      <c r="B3521" s="1">
        <f>ABS(Portfolios!B3521-AVERAGE(Portfolios!$B$2:$B$5644))</f>
        <v>0</v>
      </c>
    </row>
    <row r="3522" spans="1:2">
      <c r="A3522" s="11">
        <f>Returns!A3522</f>
        <v>0</v>
      </c>
      <c r="B3522" s="1">
        <f>ABS(Portfolios!B3522-AVERAGE(Portfolios!$B$2:$B$5644))</f>
        <v>0</v>
      </c>
    </row>
    <row r="3523" spans="1:2">
      <c r="A3523" s="11">
        <f>Returns!A3523</f>
        <v>0</v>
      </c>
      <c r="B3523" s="1">
        <f>ABS(Portfolios!B3523-AVERAGE(Portfolios!$B$2:$B$5644))</f>
        <v>0</v>
      </c>
    </row>
    <row r="3524" spans="1:2">
      <c r="A3524" s="11">
        <f>Returns!A3524</f>
        <v>0</v>
      </c>
      <c r="B3524" s="1">
        <f>ABS(Portfolios!B3524-AVERAGE(Portfolios!$B$2:$B$5644))</f>
        <v>0</v>
      </c>
    </row>
    <row r="3525" spans="1:2">
      <c r="A3525" s="11">
        <f>Returns!A3525</f>
        <v>0</v>
      </c>
      <c r="B3525" s="1">
        <f>ABS(Portfolios!B3525-AVERAGE(Portfolios!$B$2:$B$5644))</f>
        <v>0</v>
      </c>
    </row>
    <row r="3526" spans="1:2">
      <c r="A3526" s="11">
        <f>Returns!A3526</f>
        <v>0</v>
      </c>
      <c r="B3526" s="1">
        <f>ABS(Portfolios!B3526-AVERAGE(Portfolios!$B$2:$B$5644))</f>
        <v>0</v>
      </c>
    </row>
    <row r="3527" spans="1:2">
      <c r="A3527" s="11">
        <f>Returns!A3527</f>
        <v>0</v>
      </c>
      <c r="B3527" s="1">
        <f>ABS(Portfolios!B3527-AVERAGE(Portfolios!$B$2:$B$5644))</f>
        <v>0</v>
      </c>
    </row>
    <row r="3528" spans="1:2">
      <c r="A3528" s="11">
        <f>Returns!A3528</f>
        <v>0</v>
      </c>
      <c r="B3528" s="1">
        <f>ABS(Portfolios!B3528-AVERAGE(Portfolios!$B$2:$B$5644))</f>
        <v>0</v>
      </c>
    </row>
    <row r="3529" spans="1:2">
      <c r="A3529" s="11">
        <f>Returns!A3529</f>
        <v>0</v>
      </c>
      <c r="B3529" s="1">
        <f>ABS(Portfolios!B3529-AVERAGE(Portfolios!$B$2:$B$5644))</f>
        <v>0</v>
      </c>
    </row>
    <row r="3530" spans="1:2">
      <c r="A3530" s="11">
        <f>Returns!A3530</f>
        <v>0</v>
      </c>
      <c r="B3530" s="1">
        <f>ABS(Portfolios!B3530-AVERAGE(Portfolios!$B$2:$B$5644))</f>
        <v>0</v>
      </c>
    </row>
    <row r="3531" spans="1:2">
      <c r="A3531" s="11">
        <f>Returns!A3531</f>
        <v>0</v>
      </c>
      <c r="B3531" s="1">
        <f>ABS(Portfolios!B3531-AVERAGE(Portfolios!$B$2:$B$5644))</f>
        <v>0</v>
      </c>
    </row>
    <row r="3532" spans="1:2">
      <c r="A3532" s="11">
        <f>Returns!A3532</f>
        <v>0</v>
      </c>
      <c r="B3532" s="1">
        <f>ABS(Portfolios!B3532-AVERAGE(Portfolios!$B$2:$B$5644))</f>
        <v>0</v>
      </c>
    </row>
    <row r="3533" spans="1:2">
      <c r="A3533" s="11">
        <f>Returns!A3533</f>
        <v>0</v>
      </c>
      <c r="B3533" s="1">
        <f>ABS(Portfolios!B3533-AVERAGE(Portfolios!$B$2:$B$5644))</f>
        <v>0</v>
      </c>
    </row>
    <row r="3534" spans="1:2">
      <c r="A3534" s="11">
        <f>Returns!A3534</f>
        <v>0</v>
      </c>
      <c r="B3534" s="1">
        <f>ABS(Portfolios!B3534-AVERAGE(Portfolios!$B$2:$B$5644))</f>
        <v>0</v>
      </c>
    </row>
    <row r="3535" spans="1:2">
      <c r="A3535" s="11">
        <f>Returns!A3535</f>
        <v>0</v>
      </c>
      <c r="B3535" s="1">
        <f>ABS(Portfolios!B3535-AVERAGE(Portfolios!$B$2:$B$5644))</f>
        <v>0</v>
      </c>
    </row>
    <row r="3536" spans="1:2">
      <c r="A3536" s="11">
        <f>Returns!A3536</f>
        <v>0</v>
      </c>
      <c r="B3536" s="1">
        <f>ABS(Portfolios!B3536-AVERAGE(Portfolios!$B$2:$B$5644))</f>
        <v>0</v>
      </c>
    </row>
    <row r="3537" spans="1:2">
      <c r="A3537" s="11">
        <f>Returns!A3537</f>
        <v>0</v>
      </c>
      <c r="B3537" s="1">
        <f>ABS(Portfolios!B3537-AVERAGE(Portfolios!$B$2:$B$5644))</f>
        <v>0</v>
      </c>
    </row>
    <row r="3538" spans="1:2">
      <c r="A3538" s="11">
        <f>Returns!A3538</f>
        <v>0</v>
      </c>
      <c r="B3538" s="1">
        <f>ABS(Portfolios!B3538-AVERAGE(Portfolios!$B$2:$B$5644))</f>
        <v>0</v>
      </c>
    </row>
    <row r="3539" spans="1:2">
      <c r="A3539" s="11">
        <f>Returns!A3539</f>
        <v>0</v>
      </c>
      <c r="B3539" s="1">
        <f>ABS(Portfolios!B3539-AVERAGE(Portfolios!$B$2:$B$5644))</f>
        <v>0</v>
      </c>
    </row>
    <row r="3540" spans="1:2">
      <c r="A3540" s="11">
        <f>Returns!A3540</f>
        <v>0</v>
      </c>
      <c r="B3540" s="1">
        <f>ABS(Portfolios!B3540-AVERAGE(Portfolios!$B$2:$B$5644))</f>
        <v>0</v>
      </c>
    </row>
    <row r="3541" spans="1:2">
      <c r="A3541" s="11">
        <f>Returns!A3541</f>
        <v>0</v>
      </c>
      <c r="B3541" s="1">
        <f>ABS(Portfolios!B3541-AVERAGE(Portfolios!$B$2:$B$5644))</f>
        <v>0</v>
      </c>
    </row>
    <row r="3542" spans="1:2">
      <c r="A3542" s="11">
        <f>Returns!A3542</f>
        <v>0</v>
      </c>
      <c r="B3542" s="1">
        <f>ABS(Portfolios!B3542-AVERAGE(Portfolios!$B$2:$B$5644))</f>
        <v>0</v>
      </c>
    </row>
    <row r="3543" spans="1:2">
      <c r="A3543" s="11">
        <f>Returns!A3543</f>
        <v>0</v>
      </c>
      <c r="B3543" s="1">
        <f>ABS(Portfolios!B3543-AVERAGE(Portfolios!$B$2:$B$5644))</f>
        <v>0</v>
      </c>
    </row>
    <row r="3544" spans="1:2">
      <c r="A3544" s="11">
        <f>Returns!A3544</f>
        <v>0</v>
      </c>
      <c r="B3544" s="1">
        <f>ABS(Portfolios!B3544-AVERAGE(Portfolios!$B$2:$B$5644))</f>
        <v>0</v>
      </c>
    </row>
    <row r="3545" spans="1:2">
      <c r="A3545" s="11">
        <f>Returns!A3545</f>
        <v>0</v>
      </c>
      <c r="B3545" s="1">
        <f>ABS(Portfolios!B3545-AVERAGE(Portfolios!$B$2:$B$5644))</f>
        <v>0</v>
      </c>
    </row>
    <row r="3546" spans="1:2">
      <c r="A3546" s="11">
        <f>Returns!A3546</f>
        <v>0</v>
      </c>
      <c r="B3546" s="1">
        <f>ABS(Portfolios!B3546-AVERAGE(Portfolios!$B$2:$B$5644))</f>
        <v>0</v>
      </c>
    </row>
    <row r="3547" spans="1:2">
      <c r="A3547" s="11">
        <f>Returns!A3547</f>
        <v>0</v>
      </c>
      <c r="B3547" s="1">
        <f>ABS(Portfolios!B3547-AVERAGE(Portfolios!$B$2:$B$5644))</f>
        <v>0</v>
      </c>
    </row>
    <row r="3548" spans="1:2">
      <c r="A3548" s="11">
        <f>Returns!A3548</f>
        <v>0</v>
      </c>
      <c r="B3548" s="1">
        <f>ABS(Portfolios!B3548-AVERAGE(Portfolios!$B$2:$B$5644))</f>
        <v>0</v>
      </c>
    </row>
    <row r="3549" spans="1:2">
      <c r="A3549" s="11">
        <f>Returns!A3549</f>
        <v>0</v>
      </c>
      <c r="B3549" s="1">
        <f>ABS(Portfolios!B3549-AVERAGE(Portfolios!$B$2:$B$5644))</f>
        <v>0</v>
      </c>
    </row>
    <row r="3550" spans="1:2">
      <c r="A3550" s="11">
        <f>Returns!A3550</f>
        <v>0</v>
      </c>
      <c r="B3550" s="1">
        <f>ABS(Portfolios!B3550-AVERAGE(Portfolios!$B$2:$B$5644))</f>
        <v>0</v>
      </c>
    </row>
    <row r="3551" spans="1:2">
      <c r="A3551" s="11">
        <f>Returns!A3551</f>
        <v>0</v>
      </c>
      <c r="B3551" s="1">
        <f>ABS(Portfolios!B3551-AVERAGE(Portfolios!$B$2:$B$5644))</f>
        <v>0</v>
      </c>
    </row>
    <row r="3552" spans="1:2">
      <c r="A3552" s="11">
        <f>Returns!A3552</f>
        <v>0</v>
      </c>
      <c r="B3552" s="1">
        <f>ABS(Portfolios!B3552-AVERAGE(Portfolios!$B$2:$B$5644))</f>
        <v>0</v>
      </c>
    </row>
    <row r="3553" spans="1:2">
      <c r="A3553" s="11">
        <f>Returns!A3553</f>
        <v>0</v>
      </c>
      <c r="B3553" s="1">
        <f>ABS(Portfolios!B3553-AVERAGE(Portfolios!$B$2:$B$5644))</f>
        <v>0</v>
      </c>
    </row>
    <row r="3554" spans="1:2">
      <c r="A3554" s="11">
        <f>Returns!A3554</f>
        <v>0</v>
      </c>
      <c r="B3554" s="1">
        <f>ABS(Portfolios!B3554-AVERAGE(Portfolios!$B$2:$B$5644))</f>
        <v>0</v>
      </c>
    </row>
    <row r="3555" spans="1:2">
      <c r="A3555" s="11">
        <f>Returns!A3555</f>
        <v>0</v>
      </c>
      <c r="B3555" s="1">
        <f>ABS(Portfolios!B3555-AVERAGE(Portfolios!$B$2:$B$5644))</f>
        <v>0</v>
      </c>
    </row>
    <row r="3556" spans="1:2">
      <c r="A3556" s="11">
        <f>Returns!A3556</f>
        <v>0</v>
      </c>
      <c r="B3556" s="1">
        <f>ABS(Portfolios!B3556-AVERAGE(Portfolios!$B$2:$B$5644))</f>
        <v>0</v>
      </c>
    </row>
    <row r="3557" spans="1:2">
      <c r="A3557" s="11">
        <f>Returns!A3557</f>
        <v>0</v>
      </c>
      <c r="B3557" s="1">
        <f>ABS(Portfolios!B3557-AVERAGE(Portfolios!$B$2:$B$5644))</f>
        <v>0</v>
      </c>
    </row>
    <row r="3558" spans="1:2">
      <c r="A3558" s="11">
        <f>Returns!A3558</f>
        <v>0</v>
      </c>
      <c r="B3558" s="1">
        <f>ABS(Portfolios!B3558-AVERAGE(Portfolios!$B$2:$B$5644))</f>
        <v>0</v>
      </c>
    </row>
    <row r="3559" spans="1:2">
      <c r="A3559" s="11">
        <f>Returns!A3559</f>
        <v>0</v>
      </c>
      <c r="B3559" s="1">
        <f>ABS(Portfolios!B3559-AVERAGE(Portfolios!$B$2:$B$5644))</f>
        <v>0</v>
      </c>
    </row>
    <row r="3560" spans="1:2">
      <c r="A3560" s="11">
        <f>Returns!A3560</f>
        <v>0</v>
      </c>
      <c r="B3560" s="1">
        <f>ABS(Portfolios!B3560-AVERAGE(Portfolios!$B$2:$B$5644))</f>
        <v>0</v>
      </c>
    </row>
    <row r="3561" spans="1:2">
      <c r="A3561" s="11">
        <f>Returns!A3561</f>
        <v>0</v>
      </c>
      <c r="B3561" s="1">
        <f>ABS(Portfolios!B3561-AVERAGE(Portfolios!$B$2:$B$5644))</f>
        <v>0</v>
      </c>
    </row>
    <row r="3562" spans="1:2">
      <c r="A3562" s="11">
        <f>Returns!A3562</f>
        <v>0</v>
      </c>
      <c r="B3562" s="1">
        <f>ABS(Portfolios!B3562-AVERAGE(Portfolios!$B$2:$B$5644))</f>
        <v>0</v>
      </c>
    </row>
    <row r="3563" spans="1:2">
      <c r="A3563" s="11">
        <f>Returns!A3563</f>
        <v>0</v>
      </c>
      <c r="B3563" s="1">
        <f>ABS(Portfolios!B3563-AVERAGE(Portfolios!$B$2:$B$5644))</f>
        <v>0</v>
      </c>
    </row>
    <row r="3564" spans="1:2">
      <c r="A3564" s="11">
        <f>Returns!A3564</f>
        <v>0</v>
      </c>
      <c r="B3564" s="1">
        <f>ABS(Portfolios!B3564-AVERAGE(Portfolios!$B$2:$B$5644))</f>
        <v>0</v>
      </c>
    </row>
    <row r="3565" spans="1:2">
      <c r="A3565" s="11">
        <f>Returns!A3565</f>
        <v>0</v>
      </c>
      <c r="B3565" s="1">
        <f>ABS(Portfolios!B3565-AVERAGE(Portfolios!$B$2:$B$5644))</f>
        <v>0</v>
      </c>
    </row>
    <row r="3566" spans="1:2">
      <c r="A3566" s="11">
        <f>Returns!A3566</f>
        <v>0</v>
      </c>
      <c r="B3566" s="1">
        <f>ABS(Portfolios!B3566-AVERAGE(Portfolios!$B$2:$B$5644))</f>
        <v>0</v>
      </c>
    </row>
    <row r="3567" spans="1:2">
      <c r="A3567" s="11">
        <f>Returns!A3567</f>
        <v>0</v>
      </c>
      <c r="B3567" s="1">
        <f>ABS(Portfolios!B3567-AVERAGE(Portfolios!$B$2:$B$5644))</f>
        <v>0</v>
      </c>
    </row>
    <row r="3568" spans="1:2">
      <c r="A3568" s="11">
        <f>Returns!A3568</f>
        <v>0</v>
      </c>
      <c r="B3568" s="1">
        <f>ABS(Portfolios!B3568-AVERAGE(Portfolios!$B$2:$B$5644))</f>
        <v>0</v>
      </c>
    </row>
    <row r="3569" spans="1:2">
      <c r="A3569" s="11">
        <f>Returns!A3569</f>
        <v>0</v>
      </c>
      <c r="B3569" s="1">
        <f>ABS(Portfolios!B3569-AVERAGE(Portfolios!$B$2:$B$5644))</f>
        <v>0</v>
      </c>
    </row>
    <row r="3570" spans="1:2">
      <c r="A3570" s="11">
        <f>Returns!A3570</f>
        <v>0</v>
      </c>
      <c r="B3570" s="1">
        <f>ABS(Portfolios!B3570-AVERAGE(Portfolios!$B$2:$B$5644))</f>
        <v>0</v>
      </c>
    </row>
    <row r="3571" spans="1:2">
      <c r="A3571" s="11">
        <f>Returns!A3571</f>
        <v>0</v>
      </c>
      <c r="B3571" s="1">
        <f>ABS(Portfolios!B3571-AVERAGE(Portfolios!$B$2:$B$5644))</f>
        <v>0</v>
      </c>
    </row>
    <row r="3572" spans="1:2">
      <c r="A3572" s="11">
        <f>Returns!A3572</f>
        <v>0</v>
      </c>
      <c r="B3572" s="1">
        <f>ABS(Portfolios!B3572-AVERAGE(Portfolios!$B$2:$B$5644))</f>
        <v>0</v>
      </c>
    </row>
    <row r="3573" spans="1:2">
      <c r="A3573" s="11">
        <f>Returns!A3573</f>
        <v>0</v>
      </c>
      <c r="B3573" s="1">
        <f>ABS(Portfolios!B3573-AVERAGE(Portfolios!$B$2:$B$5644))</f>
        <v>0</v>
      </c>
    </row>
    <row r="3574" spans="1:2">
      <c r="A3574" s="11">
        <f>Returns!A3574</f>
        <v>0</v>
      </c>
      <c r="B3574" s="1">
        <f>ABS(Portfolios!B3574-AVERAGE(Portfolios!$B$2:$B$5644))</f>
        <v>0</v>
      </c>
    </row>
    <row r="3575" spans="1:2">
      <c r="A3575" s="11">
        <f>Returns!A3575</f>
        <v>0</v>
      </c>
      <c r="B3575" s="1">
        <f>ABS(Portfolios!B3575-AVERAGE(Portfolios!$B$2:$B$5644))</f>
        <v>0</v>
      </c>
    </row>
    <row r="3576" spans="1:2">
      <c r="A3576" s="11">
        <f>Returns!A3576</f>
        <v>0</v>
      </c>
      <c r="B3576" s="1">
        <f>ABS(Portfolios!B3576-AVERAGE(Portfolios!$B$2:$B$5644))</f>
        <v>0</v>
      </c>
    </row>
    <row r="3577" spans="1:2">
      <c r="A3577" s="11">
        <f>Returns!A3577</f>
        <v>0</v>
      </c>
      <c r="B3577" s="1">
        <f>ABS(Portfolios!B3577-AVERAGE(Portfolios!$B$2:$B$5644))</f>
        <v>0</v>
      </c>
    </row>
    <row r="3578" spans="1:2">
      <c r="A3578" s="11">
        <f>Returns!A3578</f>
        <v>0</v>
      </c>
      <c r="B3578" s="1">
        <f>ABS(Portfolios!B3578-AVERAGE(Portfolios!$B$2:$B$5644))</f>
        <v>0</v>
      </c>
    </row>
    <row r="3579" spans="1:2">
      <c r="A3579" s="11">
        <f>Returns!A3579</f>
        <v>0</v>
      </c>
      <c r="B3579" s="1">
        <f>ABS(Portfolios!B3579-AVERAGE(Portfolios!$B$2:$B$5644))</f>
        <v>0</v>
      </c>
    </row>
    <row r="3580" spans="1:2">
      <c r="A3580" s="11">
        <f>Returns!A3580</f>
        <v>0</v>
      </c>
      <c r="B3580" s="1">
        <f>ABS(Portfolios!B3580-AVERAGE(Portfolios!$B$2:$B$5644))</f>
        <v>0</v>
      </c>
    </row>
    <row r="3581" spans="1:2">
      <c r="A3581" s="11">
        <f>Returns!A3581</f>
        <v>0</v>
      </c>
      <c r="B3581" s="1">
        <f>ABS(Portfolios!B3581-AVERAGE(Portfolios!$B$2:$B$5644))</f>
        <v>0</v>
      </c>
    </row>
    <row r="3582" spans="1:2">
      <c r="A3582" s="11">
        <f>Returns!A3582</f>
        <v>0</v>
      </c>
      <c r="B3582" s="1">
        <f>ABS(Portfolios!B3582-AVERAGE(Portfolios!$B$2:$B$5644))</f>
        <v>0</v>
      </c>
    </row>
    <row r="3583" spans="1:2">
      <c r="A3583" s="11">
        <f>Returns!A3583</f>
        <v>0</v>
      </c>
      <c r="B3583" s="1">
        <f>ABS(Portfolios!B3583-AVERAGE(Portfolios!$B$2:$B$5644))</f>
        <v>0</v>
      </c>
    </row>
    <row r="3584" spans="1:2">
      <c r="A3584" s="11">
        <f>Returns!A3584</f>
        <v>0</v>
      </c>
      <c r="B3584" s="1">
        <f>ABS(Portfolios!B3584-AVERAGE(Portfolios!$B$2:$B$5644))</f>
        <v>0</v>
      </c>
    </row>
    <row r="3585" spans="1:2">
      <c r="A3585" s="11">
        <f>Returns!A3585</f>
        <v>0</v>
      </c>
      <c r="B3585" s="1">
        <f>ABS(Portfolios!B3585-AVERAGE(Portfolios!$B$2:$B$5644))</f>
        <v>0</v>
      </c>
    </row>
    <row r="3586" spans="1:2">
      <c r="A3586" s="11">
        <f>Returns!A3586</f>
        <v>0</v>
      </c>
      <c r="B3586" s="1">
        <f>ABS(Portfolios!B3586-AVERAGE(Portfolios!$B$2:$B$5644))</f>
        <v>0</v>
      </c>
    </row>
    <row r="3587" spans="1:2">
      <c r="A3587" s="11">
        <f>Returns!A3587</f>
        <v>0</v>
      </c>
      <c r="B3587" s="1">
        <f>ABS(Portfolios!B3587-AVERAGE(Portfolios!$B$2:$B$5644))</f>
        <v>0</v>
      </c>
    </row>
    <row r="3588" spans="1:2">
      <c r="A3588" s="11">
        <f>Returns!A3588</f>
        <v>0</v>
      </c>
      <c r="B3588" s="1">
        <f>ABS(Portfolios!B3588-AVERAGE(Portfolios!$B$2:$B$5644))</f>
        <v>0</v>
      </c>
    </row>
    <row r="3589" spans="1:2">
      <c r="A3589" s="11">
        <f>Returns!A3589</f>
        <v>0</v>
      </c>
      <c r="B3589" s="1">
        <f>ABS(Portfolios!B3589-AVERAGE(Portfolios!$B$2:$B$5644))</f>
        <v>0</v>
      </c>
    </row>
    <row r="3590" spans="1:2">
      <c r="A3590" s="11">
        <f>Returns!A3590</f>
        <v>0</v>
      </c>
      <c r="B3590" s="1">
        <f>ABS(Portfolios!B3590-AVERAGE(Portfolios!$B$2:$B$5644))</f>
        <v>0</v>
      </c>
    </row>
    <row r="3591" spans="1:2">
      <c r="A3591" s="11">
        <f>Returns!A3591</f>
        <v>0</v>
      </c>
      <c r="B3591" s="1">
        <f>ABS(Portfolios!B3591-AVERAGE(Portfolios!$B$2:$B$5644))</f>
        <v>0</v>
      </c>
    </row>
    <row r="3592" spans="1:2">
      <c r="A3592" s="11">
        <f>Returns!A3592</f>
        <v>0</v>
      </c>
      <c r="B3592" s="1">
        <f>ABS(Portfolios!B3592-AVERAGE(Portfolios!$B$2:$B$5644))</f>
        <v>0</v>
      </c>
    </row>
    <row r="3593" spans="1:2">
      <c r="A3593" s="11">
        <f>Returns!A3593</f>
        <v>0</v>
      </c>
      <c r="B3593" s="1">
        <f>ABS(Portfolios!B3593-AVERAGE(Portfolios!$B$2:$B$5644))</f>
        <v>0</v>
      </c>
    </row>
    <row r="3594" spans="1:2">
      <c r="A3594" s="11">
        <f>Returns!A3594</f>
        <v>0</v>
      </c>
      <c r="B3594" s="1">
        <f>ABS(Portfolios!B3594-AVERAGE(Portfolios!$B$2:$B$5644))</f>
        <v>0</v>
      </c>
    </row>
    <row r="3595" spans="1:2">
      <c r="A3595" s="11">
        <f>Returns!A3595</f>
        <v>0</v>
      </c>
      <c r="B3595" s="1">
        <f>ABS(Portfolios!B3595-AVERAGE(Portfolios!$B$2:$B$5644))</f>
        <v>0</v>
      </c>
    </row>
    <row r="3596" spans="1:2">
      <c r="A3596" s="11">
        <f>Returns!A3596</f>
        <v>0</v>
      </c>
      <c r="B3596" s="1">
        <f>ABS(Portfolios!B3596-AVERAGE(Portfolios!$B$2:$B$5644))</f>
        <v>0</v>
      </c>
    </row>
    <row r="3597" spans="1:2">
      <c r="A3597" s="11">
        <f>Returns!A3597</f>
        <v>0</v>
      </c>
      <c r="B3597" s="1">
        <f>ABS(Portfolios!B3597-AVERAGE(Portfolios!$B$2:$B$5644))</f>
        <v>0</v>
      </c>
    </row>
    <row r="3598" spans="1:2">
      <c r="A3598" s="11">
        <f>Returns!A3598</f>
        <v>0</v>
      </c>
      <c r="B3598" s="1">
        <f>ABS(Portfolios!B3598-AVERAGE(Portfolios!$B$2:$B$5644))</f>
        <v>0</v>
      </c>
    </row>
    <row r="3599" spans="1:2">
      <c r="A3599" s="11">
        <f>Returns!A3599</f>
        <v>0</v>
      </c>
      <c r="B3599" s="1">
        <f>ABS(Portfolios!B3599-AVERAGE(Portfolios!$B$2:$B$5644))</f>
        <v>0</v>
      </c>
    </row>
    <row r="3600" spans="1:2">
      <c r="A3600" s="11">
        <f>Returns!A3600</f>
        <v>0</v>
      </c>
      <c r="B3600" s="1">
        <f>ABS(Portfolios!B3600-AVERAGE(Portfolios!$B$2:$B$5644))</f>
        <v>0</v>
      </c>
    </row>
    <row r="3601" spans="1:2">
      <c r="A3601" s="11">
        <f>Returns!A3601</f>
        <v>0</v>
      </c>
      <c r="B3601" s="1">
        <f>ABS(Portfolios!B3601-AVERAGE(Portfolios!$B$2:$B$5644))</f>
        <v>0</v>
      </c>
    </row>
    <row r="3602" spans="1:2">
      <c r="A3602" s="11">
        <f>Returns!A3602</f>
        <v>0</v>
      </c>
      <c r="B3602" s="1">
        <f>ABS(Portfolios!B3602-AVERAGE(Portfolios!$B$2:$B$5644))</f>
        <v>0</v>
      </c>
    </row>
    <row r="3603" spans="1:2">
      <c r="A3603" s="11">
        <f>Returns!A3603</f>
        <v>0</v>
      </c>
      <c r="B3603" s="1">
        <f>ABS(Portfolios!B3603-AVERAGE(Portfolios!$B$2:$B$5644))</f>
        <v>0</v>
      </c>
    </row>
    <row r="3604" spans="1:2">
      <c r="A3604" s="11">
        <f>Returns!A3604</f>
        <v>0</v>
      </c>
      <c r="B3604" s="1">
        <f>ABS(Portfolios!B3604-AVERAGE(Portfolios!$B$2:$B$5644))</f>
        <v>0</v>
      </c>
    </row>
    <row r="3605" spans="1:2">
      <c r="A3605" s="11">
        <f>Returns!A3605</f>
        <v>0</v>
      </c>
      <c r="B3605" s="1">
        <f>ABS(Portfolios!B3605-AVERAGE(Portfolios!$B$2:$B$5644))</f>
        <v>0</v>
      </c>
    </row>
    <row r="3606" spans="1:2">
      <c r="A3606" s="11">
        <f>Returns!A3606</f>
        <v>0</v>
      </c>
      <c r="B3606" s="1">
        <f>ABS(Portfolios!B3606-AVERAGE(Portfolios!$B$2:$B$5644))</f>
        <v>0</v>
      </c>
    </row>
    <row r="3607" spans="1:2">
      <c r="A3607" s="11">
        <f>Returns!A3607</f>
        <v>0</v>
      </c>
      <c r="B3607" s="1">
        <f>ABS(Portfolios!B3607-AVERAGE(Portfolios!$B$2:$B$5644))</f>
        <v>0</v>
      </c>
    </row>
    <row r="3608" spans="1:2">
      <c r="A3608" s="11">
        <f>Returns!A3608</f>
        <v>0</v>
      </c>
      <c r="B3608" s="1">
        <f>ABS(Portfolios!B3608-AVERAGE(Portfolios!$B$2:$B$5644))</f>
        <v>0</v>
      </c>
    </row>
    <row r="3609" spans="1:2">
      <c r="A3609" s="11">
        <f>Returns!A3609</f>
        <v>0</v>
      </c>
      <c r="B3609" s="1">
        <f>ABS(Portfolios!B3609-AVERAGE(Portfolios!$B$2:$B$5644))</f>
        <v>0</v>
      </c>
    </row>
    <row r="3610" spans="1:2">
      <c r="A3610" s="11">
        <f>Returns!A3610</f>
        <v>0</v>
      </c>
      <c r="B3610" s="1">
        <f>ABS(Portfolios!B3610-AVERAGE(Portfolios!$B$2:$B$5644))</f>
        <v>0</v>
      </c>
    </row>
    <row r="3611" spans="1:2">
      <c r="A3611" s="11">
        <f>Returns!A3611</f>
        <v>0</v>
      </c>
      <c r="B3611" s="1">
        <f>ABS(Portfolios!B3611-AVERAGE(Portfolios!$B$2:$B$5644))</f>
        <v>0</v>
      </c>
    </row>
    <row r="3612" spans="1:2">
      <c r="A3612" s="11">
        <f>Returns!A3612</f>
        <v>0</v>
      </c>
      <c r="B3612" s="1">
        <f>ABS(Portfolios!B3612-AVERAGE(Portfolios!$B$2:$B$5644))</f>
        <v>0</v>
      </c>
    </row>
    <row r="3613" spans="1:2">
      <c r="A3613" s="11">
        <f>Returns!A3613</f>
        <v>0</v>
      </c>
      <c r="B3613" s="1">
        <f>ABS(Portfolios!B3613-AVERAGE(Portfolios!$B$2:$B$5644))</f>
        <v>0</v>
      </c>
    </row>
    <row r="3614" spans="1:2">
      <c r="A3614" s="11">
        <f>Returns!A3614</f>
        <v>0</v>
      </c>
      <c r="B3614" s="1">
        <f>ABS(Portfolios!B3614-AVERAGE(Portfolios!$B$2:$B$5644))</f>
        <v>0</v>
      </c>
    </row>
    <row r="3615" spans="1:2">
      <c r="A3615" s="11">
        <f>Returns!A3615</f>
        <v>0</v>
      </c>
      <c r="B3615" s="1">
        <f>ABS(Portfolios!B3615-AVERAGE(Portfolios!$B$2:$B$5644))</f>
        <v>0</v>
      </c>
    </row>
    <row r="3616" spans="1:2">
      <c r="A3616" s="11">
        <f>Returns!A3616</f>
        <v>0</v>
      </c>
      <c r="B3616" s="1">
        <f>ABS(Portfolios!B3616-AVERAGE(Portfolios!$B$2:$B$5644))</f>
        <v>0</v>
      </c>
    </row>
    <row r="3617" spans="1:2">
      <c r="A3617" s="11">
        <f>Returns!A3617</f>
        <v>0</v>
      </c>
      <c r="B3617" s="1">
        <f>ABS(Portfolios!B3617-AVERAGE(Portfolios!$B$2:$B$5644))</f>
        <v>0</v>
      </c>
    </row>
    <row r="3618" spans="1:2">
      <c r="A3618" s="11">
        <f>Returns!A3618</f>
        <v>0</v>
      </c>
      <c r="B3618" s="1">
        <f>ABS(Portfolios!B3618-AVERAGE(Portfolios!$B$2:$B$5644))</f>
        <v>0</v>
      </c>
    </row>
    <row r="3619" spans="1:2">
      <c r="A3619" s="11">
        <f>Returns!A3619</f>
        <v>0</v>
      </c>
      <c r="B3619" s="1">
        <f>ABS(Portfolios!B3619-AVERAGE(Portfolios!$B$2:$B$5644))</f>
        <v>0</v>
      </c>
    </row>
    <row r="3620" spans="1:2">
      <c r="A3620" s="11">
        <f>Returns!A3620</f>
        <v>0</v>
      </c>
      <c r="B3620" s="1">
        <f>ABS(Portfolios!B3620-AVERAGE(Portfolios!$B$2:$B$5644))</f>
        <v>0</v>
      </c>
    </row>
    <row r="3621" spans="1:2">
      <c r="A3621" s="11">
        <f>Returns!A3621</f>
        <v>0</v>
      </c>
      <c r="B3621" s="1">
        <f>ABS(Portfolios!B3621-AVERAGE(Portfolios!$B$2:$B$5644))</f>
        <v>0</v>
      </c>
    </row>
    <row r="3622" spans="1:2">
      <c r="A3622" s="11">
        <f>Returns!A3622</f>
        <v>0</v>
      </c>
      <c r="B3622" s="1">
        <f>ABS(Portfolios!B3622-AVERAGE(Portfolios!$B$2:$B$5644))</f>
        <v>0</v>
      </c>
    </row>
    <row r="3623" spans="1:2">
      <c r="A3623" s="11">
        <f>Returns!A3623</f>
        <v>0</v>
      </c>
      <c r="B3623" s="1">
        <f>ABS(Portfolios!B3623-AVERAGE(Portfolios!$B$2:$B$5644))</f>
        <v>0</v>
      </c>
    </row>
    <row r="3624" spans="1:2">
      <c r="A3624" s="11">
        <f>Returns!A3624</f>
        <v>0</v>
      </c>
      <c r="B3624" s="1">
        <f>ABS(Portfolios!B3624-AVERAGE(Portfolios!$B$2:$B$5644))</f>
        <v>0</v>
      </c>
    </row>
    <row r="3625" spans="1:2">
      <c r="A3625" s="11">
        <f>Returns!A3625</f>
        <v>0</v>
      </c>
      <c r="B3625" s="1">
        <f>ABS(Portfolios!B3625-AVERAGE(Portfolios!$B$2:$B$5644))</f>
        <v>0</v>
      </c>
    </row>
    <row r="3626" spans="1:2">
      <c r="A3626" s="11">
        <f>Returns!A3626</f>
        <v>0</v>
      </c>
      <c r="B3626" s="1">
        <f>ABS(Portfolios!B3626-AVERAGE(Portfolios!$B$2:$B$5644))</f>
        <v>0</v>
      </c>
    </row>
    <row r="3627" spans="1:2">
      <c r="A3627" s="11">
        <f>Returns!A3627</f>
        <v>0</v>
      </c>
      <c r="B3627" s="1">
        <f>ABS(Portfolios!B3627-AVERAGE(Portfolios!$B$2:$B$5644))</f>
        <v>0</v>
      </c>
    </row>
    <row r="3628" spans="1:2">
      <c r="A3628" s="11">
        <f>Returns!A3628</f>
        <v>0</v>
      </c>
      <c r="B3628" s="1">
        <f>ABS(Portfolios!B3628-AVERAGE(Portfolios!$B$2:$B$5644))</f>
        <v>0</v>
      </c>
    </row>
    <row r="3629" spans="1:2">
      <c r="A3629" s="11">
        <f>Returns!A3629</f>
        <v>0</v>
      </c>
      <c r="B3629" s="1">
        <f>ABS(Portfolios!B3629-AVERAGE(Portfolios!$B$2:$B$5644))</f>
        <v>0</v>
      </c>
    </row>
    <row r="3630" spans="1:2">
      <c r="A3630" s="11">
        <f>Returns!A3630</f>
        <v>0</v>
      </c>
      <c r="B3630" s="1">
        <f>ABS(Portfolios!B3630-AVERAGE(Portfolios!$B$2:$B$5644))</f>
        <v>0</v>
      </c>
    </row>
    <row r="3631" spans="1:2">
      <c r="A3631" s="11">
        <f>Returns!A3631</f>
        <v>0</v>
      </c>
      <c r="B3631" s="1">
        <f>ABS(Portfolios!B3631-AVERAGE(Portfolios!$B$2:$B$5644))</f>
        <v>0</v>
      </c>
    </row>
    <row r="3632" spans="1:2">
      <c r="A3632" s="11">
        <f>Returns!A3632</f>
        <v>0</v>
      </c>
      <c r="B3632" s="1">
        <f>ABS(Portfolios!B3632-AVERAGE(Portfolios!$B$2:$B$5644))</f>
        <v>0</v>
      </c>
    </row>
    <row r="3633" spans="1:2">
      <c r="A3633" s="11">
        <f>Returns!A3633</f>
        <v>0</v>
      </c>
      <c r="B3633" s="1">
        <f>ABS(Portfolios!B3633-AVERAGE(Portfolios!$B$2:$B$5644))</f>
        <v>0</v>
      </c>
    </row>
    <row r="3634" spans="1:2">
      <c r="A3634" s="11">
        <f>Returns!A3634</f>
        <v>0</v>
      </c>
      <c r="B3634" s="1">
        <f>ABS(Portfolios!B3634-AVERAGE(Portfolios!$B$2:$B$5644))</f>
        <v>0</v>
      </c>
    </row>
    <row r="3635" spans="1:2">
      <c r="A3635" s="11">
        <f>Returns!A3635</f>
        <v>0</v>
      </c>
      <c r="B3635" s="1">
        <f>ABS(Portfolios!B3635-AVERAGE(Portfolios!$B$2:$B$5644))</f>
        <v>0</v>
      </c>
    </row>
    <row r="3636" spans="1:2">
      <c r="A3636" s="11">
        <f>Returns!A3636</f>
        <v>0</v>
      </c>
      <c r="B3636" s="1">
        <f>ABS(Portfolios!B3636-AVERAGE(Portfolios!$B$2:$B$5644))</f>
        <v>0</v>
      </c>
    </row>
    <row r="3637" spans="1:2">
      <c r="A3637" s="11">
        <f>Returns!A3637</f>
        <v>0</v>
      </c>
      <c r="B3637" s="1">
        <f>ABS(Portfolios!B3637-AVERAGE(Portfolios!$B$2:$B$5644))</f>
        <v>0</v>
      </c>
    </row>
    <row r="3638" spans="1:2">
      <c r="A3638" s="11">
        <f>Returns!A3638</f>
        <v>0</v>
      </c>
      <c r="B3638" s="1">
        <f>ABS(Portfolios!B3638-AVERAGE(Portfolios!$B$2:$B$5644))</f>
        <v>0</v>
      </c>
    </row>
    <row r="3639" spans="1:2">
      <c r="A3639" s="11">
        <f>Returns!A3639</f>
        <v>0</v>
      </c>
      <c r="B3639" s="1">
        <f>ABS(Portfolios!B3639-AVERAGE(Portfolios!$B$2:$B$5644))</f>
        <v>0</v>
      </c>
    </row>
    <row r="3640" spans="1:2">
      <c r="A3640" s="11">
        <f>Returns!A3640</f>
        <v>0</v>
      </c>
      <c r="B3640" s="1">
        <f>ABS(Portfolios!B3640-AVERAGE(Portfolios!$B$2:$B$5644))</f>
        <v>0</v>
      </c>
    </row>
    <row r="3641" spans="1:2">
      <c r="A3641" s="11">
        <f>Returns!A3641</f>
        <v>0</v>
      </c>
      <c r="B3641" s="1">
        <f>ABS(Portfolios!B3641-AVERAGE(Portfolios!$B$2:$B$5644))</f>
        <v>0</v>
      </c>
    </row>
    <row r="3642" spans="1:2">
      <c r="A3642" s="11">
        <f>Returns!A3642</f>
        <v>0</v>
      </c>
      <c r="B3642" s="1">
        <f>ABS(Portfolios!B3642-AVERAGE(Portfolios!$B$2:$B$5644))</f>
        <v>0</v>
      </c>
    </row>
    <row r="3643" spans="1:2">
      <c r="A3643" s="11">
        <f>Returns!A3643</f>
        <v>0</v>
      </c>
      <c r="B3643" s="1">
        <f>ABS(Portfolios!B3643-AVERAGE(Portfolios!$B$2:$B$5644))</f>
        <v>0</v>
      </c>
    </row>
    <row r="3644" spans="1:2">
      <c r="A3644" s="11">
        <f>Returns!A3644</f>
        <v>0</v>
      </c>
      <c r="B3644" s="1">
        <f>ABS(Portfolios!B3644-AVERAGE(Portfolios!$B$2:$B$5644))</f>
        <v>0</v>
      </c>
    </row>
    <row r="3645" spans="1:2">
      <c r="A3645" s="11">
        <f>Returns!A3645</f>
        <v>0</v>
      </c>
      <c r="B3645" s="1">
        <f>ABS(Portfolios!B3645-AVERAGE(Portfolios!$B$2:$B$5644))</f>
        <v>0</v>
      </c>
    </row>
    <row r="3646" spans="1:2">
      <c r="A3646" s="11">
        <f>Returns!A3646</f>
        <v>0</v>
      </c>
      <c r="B3646" s="1">
        <f>ABS(Portfolios!B3646-AVERAGE(Portfolios!$B$2:$B$5644))</f>
        <v>0</v>
      </c>
    </row>
    <row r="3647" spans="1:2">
      <c r="A3647" s="11">
        <f>Returns!A3647</f>
        <v>0</v>
      </c>
      <c r="B3647" s="1">
        <f>ABS(Portfolios!B3647-AVERAGE(Portfolios!$B$2:$B$5644))</f>
        <v>0</v>
      </c>
    </row>
    <row r="3648" spans="1:2">
      <c r="A3648" s="11">
        <f>Returns!A3648</f>
        <v>0</v>
      </c>
      <c r="B3648" s="1">
        <f>ABS(Portfolios!B3648-AVERAGE(Portfolios!$B$2:$B$5644))</f>
        <v>0</v>
      </c>
    </row>
    <row r="3649" spans="1:2">
      <c r="A3649" s="11">
        <f>Returns!A3649</f>
        <v>0</v>
      </c>
      <c r="B3649" s="1">
        <f>ABS(Portfolios!B3649-AVERAGE(Portfolios!$B$2:$B$5644))</f>
        <v>0</v>
      </c>
    </row>
    <row r="3650" spans="1:2">
      <c r="A3650" s="11">
        <f>Returns!A3650</f>
        <v>0</v>
      </c>
      <c r="B3650" s="1">
        <f>ABS(Portfolios!B3650-AVERAGE(Portfolios!$B$2:$B$5644))</f>
        <v>0</v>
      </c>
    </row>
    <row r="3651" spans="1:2">
      <c r="A3651" s="11">
        <f>Returns!A3651</f>
        <v>0</v>
      </c>
      <c r="B3651" s="1">
        <f>ABS(Portfolios!B3651-AVERAGE(Portfolios!$B$2:$B$5644))</f>
        <v>0</v>
      </c>
    </row>
    <row r="3652" spans="1:2">
      <c r="A3652" s="11">
        <f>Returns!A3652</f>
        <v>0</v>
      </c>
      <c r="B3652" s="1">
        <f>ABS(Portfolios!B3652-AVERAGE(Portfolios!$B$2:$B$5644))</f>
        <v>0</v>
      </c>
    </row>
    <row r="3653" spans="1:2">
      <c r="A3653" s="11">
        <f>Returns!A3653</f>
        <v>0</v>
      </c>
      <c r="B3653" s="1">
        <f>ABS(Portfolios!B3653-AVERAGE(Portfolios!$B$2:$B$5644))</f>
        <v>0</v>
      </c>
    </row>
    <row r="3654" spans="1:2">
      <c r="A3654" s="11">
        <f>Returns!A3654</f>
        <v>0</v>
      </c>
      <c r="B3654" s="1">
        <f>ABS(Portfolios!B3654-AVERAGE(Portfolios!$B$2:$B$5644))</f>
        <v>0</v>
      </c>
    </row>
    <row r="3655" spans="1:2">
      <c r="A3655" s="11">
        <f>Returns!A3655</f>
        <v>0</v>
      </c>
      <c r="B3655" s="1">
        <f>ABS(Portfolios!B3655-AVERAGE(Portfolios!$B$2:$B$5644))</f>
        <v>0</v>
      </c>
    </row>
    <row r="3656" spans="1:2">
      <c r="A3656" s="11">
        <f>Returns!A3656</f>
        <v>0</v>
      </c>
      <c r="B3656" s="1">
        <f>ABS(Portfolios!B3656-AVERAGE(Portfolios!$B$2:$B$5644))</f>
        <v>0</v>
      </c>
    </row>
    <row r="3657" spans="1:2">
      <c r="A3657" s="11">
        <f>Returns!A3657</f>
        <v>0</v>
      </c>
      <c r="B3657" s="1">
        <f>ABS(Portfolios!B3657-AVERAGE(Portfolios!$B$2:$B$5644))</f>
        <v>0</v>
      </c>
    </row>
    <row r="3658" spans="1:2">
      <c r="A3658" s="11">
        <f>Returns!A3658</f>
        <v>0</v>
      </c>
      <c r="B3658" s="1">
        <f>ABS(Portfolios!B3658-AVERAGE(Portfolios!$B$2:$B$5644))</f>
        <v>0</v>
      </c>
    </row>
    <row r="3659" spans="1:2">
      <c r="A3659" s="11">
        <f>Returns!A3659</f>
        <v>0</v>
      </c>
      <c r="B3659" s="1">
        <f>ABS(Portfolios!B3659-AVERAGE(Portfolios!$B$2:$B$5644))</f>
        <v>0</v>
      </c>
    </row>
    <row r="3660" spans="1:2">
      <c r="A3660" s="11">
        <f>Returns!A3660</f>
        <v>0</v>
      </c>
      <c r="B3660" s="1">
        <f>ABS(Portfolios!B3660-AVERAGE(Portfolios!$B$2:$B$5644))</f>
        <v>0</v>
      </c>
    </row>
    <row r="3661" spans="1:2">
      <c r="A3661" s="11">
        <f>Returns!A3661</f>
        <v>0</v>
      </c>
      <c r="B3661" s="1">
        <f>ABS(Portfolios!B3661-AVERAGE(Portfolios!$B$2:$B$5644))</f>
        <v>0</v>
      </c>
    </row>
    <row r="3662" spans="1:2">
      <c r="A3662" s="11">
        <f>Returns!A3662</f>
        <v>0</v>
      </c>
      <c r="B3662" s="1">
        <f>ABS(Portfolios!B3662-AVERAGE(Portfolios!$B$2:$B$5644))</f>
        <v>0</v>
      </c>
    </row>
    <row r="3663" spans="1:2">
      <c r="A3663" s="11">
        <f>Returns!A3663</f>
        <v>0</v>
      </c>
      <c r="B3663" s="1">
        <f>ABS(Portfolios!B3663-AVERAGE(Portfolios!$B$2:$B$5644))</f>
        <v>0</v>
      </c>
    </row>
    <row r="3664" spans="1:2">
      <c r="A3664" s="11">
        <f>Returns!A3664</f>
        <v>0</v>
      </c>
      <c r="B3664" s="1">
        <f>ABS(Portfolios!B3664-AVERAGE(Portfolios!$B$2:$B$5644))</f>
        <v>0</v>
      </c>
    </row>
    <row r="3665" spans="1:2">
      <c r="A3665" s="11">
        <f>Returns!A3665</f>
        <v>0</v>
      </c>
      <c r="B3665" s="1">
        <f>ABS(Portfolios!B3665-AVERAGE(Portfolios!$B$2:$B$5644))</f>
        <v>0</v>
      </c>
    </row>
    <row r="3666" spans="1:2">
      <c r="A3666" s="11">
        <f>Returns!A3666</f>
        <v>0</v>
      </c>
      <c r="B3666" s="1">
        <f>ABS(Portfolios!B3666-AVERAGE(Portfolios!$B$2:$B$5644))</f>
        <v>0</v>
      </c>
    </row>
    <row r="3667" spans="1:2">
      <c r="A3667" s="11">
        <f>Returns!A3667</f>
        <v>0</v>
      </c>
      <c r="B3667" s="1">
        <f>ABS(Portfolios!B3667-AVERAGE(Portfolios!$B$2:$B$5644))</f>
        <v>0</v>
      </c>
    </row>
    <row r="3668" spans="1:2">
      <c r="A3668" s="11">
        <f>Returns!A3668</f>
        <v>0</v>
      </c>
      <c r="B3668" s="1">
        <f>ABS(Portfolios!B3668-AVERAGE(Portfolios!$B$2:$B$5644))</f>
        <v>0</v>
      </c>
    </row>
    <row r="3669" spans="1:2">
      <c r="A3669" s="11">
        <f>Returns!A3669</f>
        <v>0</v>
      </c>
      <c r="B3669" s="1">
        <f>ABS(Portfolios!B3669-AVERAGE(Portfolios!$B$2:$B$5644))</f>
        <v>0</v>
      </c>
    </row>
    <row r="3670" spans="1:2">
      <c r="A3670" s="11">
        <f>Returns!A3670</f>
        <v>0</v>
      </c>
      <c r="B3670" s="1">
        <f>ABS(Portfolios!B3670-AVERAGE(Portfolios!$B$2:$B$5644))</f>
        <v>0</v>
      </c>
    </row>
    <row r="3671" spans="1:2">
      <c r="A3671" s="11">
        <f>Returns!A3671</f>
        <v>0</v>
      </c>
      <c r="B3671" s="1">
        <f>ABS(Portfolios!B3671-AVERAGE(Portfolios!$B$2:$B$5644))</f>
        <v>0</v>
      </c>
    </row>
    <row r="3672" spans="1:2">
      <c r="A3672" s="11">
        <f>Returns!A3672</f>
        <v>0</v>
      </c>
      <c r="B3672" s="1">
        <f>ABS(Portfolios!B3672-AVERAGE(Portfolios!$B$2:$B$5644))</f>
        <v>0</v>
      </c>
    </row>
    <row r="3673" spans="1:2">
      <c r="A3673" s="11">
        <f>Returns!A3673</f>
        <v>0</v>
      </c>
      <c r="B3673" s="1">
        <f>ABS(Portfolios!B3673-AVERAGE(Portfolios!$B$2:$B$5644))</f>
        <v>0</v>
      </c>
    </row>
    <row r="3674" spans="1:2">
      <c r="A3674" s="11">
        <f>Returns!A3674</f>
        <v>0</v>
      </c>
      <c r="B3674" s="1">
        <f>ABS(Portfolios!B3674-AVERAGE(Portfolios!$B$2:$B$5644))</f>
        <v>0</v>
      </c>
    </row>
    <row r="3675" spans="1:2">
      <c r="A3675" s="11">
        <f>Returns!A3675</f>
        <v>0</v>
      </c>
      <c r="B3675" s="1">
        <f>ABS(Portfolios!B3675-AVERAGE(Portfolios!$B$2:$B$5644))</f>
        <v>0</v>
      </c>
    </row>
    <row r="3676" spans="1:2">
      <c r="A3676" s="11">
        <f>Returns!A3676</f>
        <v>0</v>
      </c>
      <c r="B3676" s="1">
        <f>ABS(Portfolios!B3676-AVERAGE(Portfolios!$B$2:$B$5644))</f>
        <v>0</v>
      </c>
    </row>
    <row r="3677" spans="1:2">
      <c r="A3677" s="11">
        <f>Returns!A3677</f>
        <v>0</v>
      </c>
      <c r="B3677" s="1">
        <f>ABS(Portfolios!B3677-AVERAGE(Portfolios!$B$2:$B$5644))</f>
        <v>0</v>
      </c>
    </row>
    <row r="3678" spans="1:2">
      <c r="A3678" s="11">
        <f>Returns!A3678</f>
        <v>0</v>
      </c>
      <c r="B3678" s="1">
        <f>ABS(Portfolios!B3678-AVERAGE(Portfolios!$B$2:$B$5644))</f>
        <v>0</v>
      </c>
    </row>
    <row r="3679" spans="1:2">
      <c r="A3679" s="11">
        <f>Returns!A3679</f>
        <v>0</v>
      </c>
      <c r="B3679" s="1">
        <f>ABS(Portfolios!B3679-AVERAGE(Portfolios!$B$2:$B$5644))</f>
        <v>0</v>
      </c>
    </row>
    <row r="3680" spans="1:2">
      <c r="A3680" s="11">
        <f>Returns!A3680</f>
        <v>0</v>
      </c>
      <c r="B3680" s="1">
        <f>ABS(Portfolios!B3680-AVERAGE(Portfolios!$B$2:$B$5644))</f>
        <v>0</v>
      </c>
    </row>
    <row r="3681" spans="1:2">
      <c r="A3681" s="11">
        <f>Returns!A3681</f>
        <v>0</v>
      </c>
      <c r="B3681" s="1">
        <f>ABS(Portfolios!B3681-AVERAGE(Portfolios!$B$2:$B$5644))</f>
        <v>0</v>
      </c>
    </row>
    <row r="3682" spans="1:2">
      <c r="A3682" s="11">
        <f>Returns!A3682</f>
        <v>0</v>
      </c>
      <c r="B3682" s="1">
        <f>ABS(Portfolios!B3682-AVERAGE(Portfolios!$B$2:$B$5644))</f>
        <v>0</v>
      </c>
    </row>
    <row r="3683" spans="1:2">
      <c r="A3683" s="11">
        <f>Returns!A3683</f>
        <v>0</v>
      </c>
      <c r="B3683" s="1">
        <f>ABS(Portfolios!B3683-AVERAGE(Portfolios!$B$2:$B$5644))</f>
        <v>0</v>
      </c>
    </row>
    <row r="3684" spans="1:2">
      <c r="A3684" s="11">
        <f>Returns!A3684</f>
        <v>0</v>
      </c>
      <c r="B3684" s="1">
        <f>ABS(Portfolios!B3684-AVERAGE(Portfolios!$B$2:$B$5644))</f>
        <v>0</v>
      </c>
    </row>
    <row r="3685" spans="1:2">
      <c r="A3685" s="11">
        <f>Returns!A3685</f>
        <v>0</v>
      </c>
      <c r="B3685" s="1">
        <f>ABS(Portfolios!B3685-AVERAGE(Portfolios!$B$2:$B$5644))</f>
        <v>0</v>
      </c>
    </row>
    <row r="3686" spans="1:2">
      <c r="A3686" s="11">
        <f>Returns!A3686</f>
        <v>0</v>
      </c>
      <c r="B3686" s="1">
        <f>ABS(Portfolios!B3686-AVERAGE(Portfolios!$B$2:$B$5644))</f>
        <v>0</v>
      </c>
    </row>
    <row r="3687" spans="1:2">
      <c r="A3687" s="11">
        <f>Returns!A3687</f>
        <v>0</v>
      </c>
      <c r="B3687" s="1">
        <f>ABS(Portfolios!B3687-AVERAGE(Portfolios!$B$2:$B$5644))</f>
        <v>0</v>
      </c>
    </row>
    <row r="3688" spans="1:2">
      <c r="A3688" s="11">
        <f>Returns!A3688</f>
        <v>0</v>
      </c>
      <c r="B3688" s="1">
        <f>ABS(Portfolios!B3688-AVERAGE(Portfolios!$B$2:$B$5644))</f>
        <v>0</v>
      </c>
    </row>
    <row r="3689" spans="1:2">
      <c r="A3689" s="11">
        <f>Returns!A3689</f>
        <v>0</v>
      </c>
      <c r="B3689" s="1">
        <f>ABS(Portfolios!B3689-AVERAGE(Portfolios!$B$2:$B$5644))</f>
        <v>0</v>
      </c>
    </row>
    <row r="3690" spans="1:2">
      <c r="A3690" s="11">
        <f>Returns!A3690</f>
        <v>0</v>
      </c>
      <c r="B3690" s="1">
        <f>ABS(Portfolios!B3690-AVERAGE(Portfolios!$B$2:$B$5644))</f>
        <v>0</v>
      </c>
    </row>
    <row r="3691" spans="1:2">
      <c r="A3691" s="11">
        <f>Returns!A3691</f>
        <v>0</v>
      </c>
      <c r="B3691" s="1">
        <f>ABS(Portfolios!B3691-AVERAGE(Portfolios!$B$2:$B$5644))</f>
        <v>0</v>
      </c>
    </row>
    <row r="3692" spans="1:2">
      <c r="A3692" s="11">
        <f>Returns!A3692</f>
        <v>0</v>
      </c>
      <c r="B3692" s="1">
        <f>ABS(Portfolios!B3692-AVERAGE(Portfolios!$B$2:$B$5644))</f>
        <v>0</v>
      </c>
    </row>
    <row r="3693" spans="1:2">
      <c r="A3693" s="11">
        <f>Returns!A3693</f>
        <v>0</v>
      </c>
      <c r="B3693" s="1">
        <f>ABS(Portfolios!B3693-AVERAGE(Portfolios!$B$2:$B$5644))</f>
        <v>0</v>
      </c>
    </row>
    <row r="3694" spans="1:2">
      <c r="A3694" s="11">
        <f>Returns!A3694</f>
        <v>0</v>
      </c>
      <c r="B3694" s="1">
        <f>ABS(Portfolios!B3694-AVERAGE(Portfolios!$B$2:$B$5644))</f>
        <v>0</v>
      </c>
    </row>
    <row r="3695" spans="1:2">
      <c r="A3695" s="11">
        <f>Returns!A3695</f>
        <v>0</v>
      </c>
      <c r="B3695" s="1">
        <f>ABS(Portfolios!B3695-AVERAGE(Portfolios!$B$2:$B$5644))</f>
        <v>0</v>
      </c>
    </row>
    <row r="3696" spans="1:2">
      <c r="A3696" s="11">
        <f>Returns!A3696</f>
        <v>0</v>
      </c>
      <c r="B3696" s="1">
        <f>ABS(Portfolios!B3696-AVERAGE(Portfolios!$B$2:$B$5644))</f>
        <v>0</v>
      </c>
    </row>
    <row r="3697" spans="1:2">
      <c r="A3697" s="11">
        <f>Returns!A3697</f>
        <v>0</v>
      </c>
      <c r="B3697" s="1">
        <f>ABS(Portfolios!B3697-AVERAGE(Portfolios!$B$2:$B$5644))</f>
        <v>0</v>
      </c>
    </row>
    <row r="3698" spans="1:2">
      <c r="A3698" s="11">
        <f>Returns!A3698</f>
        <v>0</v>
      </c>
      <c r="B3698" s="1">
        <f>ABS(Portfolios!B3698-AVERAGE(Portfolios!$B$2:$B$5644))</f>
        <v>0</v>
      </c>
    </row>
    <row r="3699" spans="1:2">
      <c r="A3699" s="11">
        <f>Returns!A3699</f>
        <v>0</v>
      </c>
      <c r="B3699" s="1">
        <f>ABS(Portfolios!B3699-AVERAGE(Portfolios!$B$2:$B$5644))</f>
        <v>0</v>
      </c>
    </row>
    <row r="3700" spans="1:2">
      <c r="A3700" s="11">
        <f>Returns!A3700</f>
        <v>0</v>
      </c>
      <c r="B3700" s="1">
        <f>ABS(Portfolios!B3700-AVERAGE(Portfolios!$B$2:$B$5644))</f>
        <v>0</v>
      </c>
    </row>
    <row r="3701" spans="1:2">
      <c r="A3701" s="11">
        <f>Returns!A3701</f>
        <v>0</v>
      </c>
      <c r="B3701" s="1">
        <f>ABS(Portfolios!B3701-AVERAGE(Portfolios!$B$2:$B$5644))</f>
        <v>0</v>
      </c>
    </row>
    <row r="3702" spans="1:2">
      <c r="A3702" s="11">
        <f>Returns!A3702</f>
        <v>0</v>
      </c>
      <c r="B3702" s="1">
        <f>ABS(Portfolios!B3702-AVERAGE(Portfolios!$B$2:$B$5644))</f>
        <v>0</v>
      </c>
    </row>
    <row r="3703" spans="1:2">
      <c r="A3703" s="11">
        <f>Returns!A3703</f>
        <v>0</v>
      </c>
      <c r="B3703" s="1">
        <f>ABS(Portfolios!B3703-AVERAGE(Portfolios!$B$2:$B$5644))</f>
        <v>0</v>
      </c>
    </row>
    <row r="3704" spans="1:2">
      <c r="A3704" s="11">
        <f>Returns!A3704</f>
        <v>0</v>
      </c>
      <c r="B3704" s="1">
        <f>ABS(Portfolios!B3704-AVERAGE(Portfolios!$B$2:$B$5644))</f>
        <v>0</v>
      </c>
    </row>
    <row r="3705" spans="1:2">
      <c r="A3705" s="11">
        <f>Returns!A3705</f>
        <v>0</v>
      </c>
      <c r="B3705" s="1">
        <f>ABS(Portfolios!B3705-AVERAGE(Portfolios!$B$2:$B$5644))</f>
        <v>0</v>
      </c>
    </row>
    <row r="3706" spans="1:2">
      <c r="A3706" s="11">
        <f>Returns!A3706</f>
        <v>0</v>
      </c>
      <c r="B3706" s="1">
        <f>ABS(Portfolios!B3706-AVERAGE(Portfolios!$B$2:$B$5644))</f>
        <v>0</v>
      </c>
    </row>
    <row r="3707" spans="1:2">
      <c r="A3707" s="11">
        <f>Returns!A3707</f>
        <v>0</v>
      </c>
      <c r="B3707" s="1">
        <f>ABS(Portfolios!B3707-AVERAGE(Portfolios!$B$2:$B$5644))</f>
        <v>0</v>
      </c>
    </row>
    <row r="3708" spans="1:2">
      <c r="A3708" s="11">
        <f>Returns!A3708</f>
        <v>0</v>
      </c>
      <c r="B3708" s="1">
        <f>ABS(Portfolios!B3708-AVERAGE(Portfolios!$B$2:$B$5644))</f>
        <v>0</v>
      </c>
    </row>
    <row r="3709" spans="1:2">
      <c r="A3709" s="11">
        <f>Returns!A3709</f>
        <v>0</v>
      </c>
      <c r="B3709" s="1">
        <f>ABS(Portfolios!B3709-AVERAGE(Portfolios!$B$2:$B$5644))</f>
        <v>0</v>
      </c>
    </row>
    <row r="3710" spans="1:2">
      <c r="A3710" s="11">
        <f>Returns!A3710</f>
        <v>0</v>
      </c>
      <c r="B3710" s="1">
        <f>ABS(Portfolios!B3710-AVERAGE(Portfolios!$B$2:$B$5644))</f>
        <v>0</v>
      </c>
    </row>
    <row r="3711" spans="1:2">
      <c r="A3711" s="11">
        <f>Returns!A3711</f>
        <v>0</v>
      </c>
      <c r="B3711" s="1">
        <f>ABS(Portfolios!B3711-AVERAGE(Portfolios!$B$2:$B$5644))</f>
        <v>0</v>
      </c>
    </row>
    <row r="3712" spans="1:2">
      <c r="A3712" s="11">
        <f>Returns!A3712</f>
        <v>0</v>
      </c>
      <c r="B3712" s="1">
        <f>ABS(Portfolios!B3712-AVERAGE(Portfolios!$B$2:$B$5644))</f>
        <v>0</v>
      </c>
    </row>
    <row r="3713" spans="1:2">
      <c r="A3713" s="11">
        <f>Returns!A3713</f>
        <v>0</v>
      </c>
      <c r="B3713" s="1">
        <f>ABS(Portfolios!B3713-AVERAGE(Portfolios!$B$2:$B$5644))</f>
        <v>0</v>
      </c>
    </row>
    <row r="3714" spans="1:2">
      <c r="A3714" s="11">
        <f>Returns!A3714</f>
        <v>0</v>
      </c>
      <c r="B3714" s="1">
        <f>ABS(Portfolios!B3714-AVERAGE(Portfolios!$B$2:$B$5644))</f>
        <v>0</v>
      </c>
    </row>
    <row r="3715" spans="1:2">
      <c r="A3715" s="11">
        <f>Returns!A3715</f>
        <v>0</v>
      </c>
      <c r="B3715" s="1">
        <f>ABS(Portfolios!B3715-AVERAGE(Portfolios!$B$2:$B$5644))</f>
        <v>0</v>
      </c>
    </row>
    <row r="3716" spans="1:2">
      <c r="A3716" s="11">
        <f>Returns!A3716</f>
        <v>0</v>
      </c>
      <c r="B3716" s="1">
        <f>ABS(Portfolios!B3716-AVERAGE(Portfolios!$B$2:$B$5644))</f>
        <v>0</v>
      </c>
    </row>
    <row r="3717" spans="1:2">
      <c r="A3717" s="11">
        <f>Returns!A3717</f>
        <v>0</v>
      </c>
      <c r="B3717" s="1">
        <f>ABS(Portfolios!B3717-AVERAGE(Portfolios!$B$2:$B$5644))</f>
        <v>0</v>
      </c>
    </row>
    <row r="3718" spans="1:2">
      <c r="A3718" s="11">
        <f>Returns!A3718</f>
        <v>0</v>
      </c>
      <c r="B3718" s="1">
        <f>ABS(Portfolios!B3718-AVERAGE(Portfolios!$B$2:$B$5644))</f>
        <v>0</v>
      </c>
    </row>
    <row r="3719" spans="1:2">
      <c r="A3719" s="11">
        <f>Returns!A3719</f>
        <v>0</v>
      </c>
      <c r="B3719" s="1">
        <f>ABS(Portfolios!B3719-AVERAGE(Portfolios!$B$2:$B$5644))</f>
        <v>0</v>
      </c>
    </row>
    <row r="3720" spans="1:2">
      <c r="A3720" s="11">
        <f>Returns!A3720</f>
        <v>0</v>
      </c>
      <c r="B3720" s="1">
        <f>ABS(Portfolios!B3720-AVERAGE(Portfolios!$B$2:$B$5644))</f>
        <v>0</v>
      </c>
    </row>
    <row r="3721" spans="1:2">
      <c r="A3721" s="11">
        <f>Returns!A3721</f>
        <v>0</v>
      </c>
      <c r="B3721" s="1">
        <f>ABS(Portfolios!B3721-AVERAGE(Portfolios!$B$2:$B$5644))</f>
        <v>0</v>
      </c>
    </row>
    <row r="3722" spans="1:2">
      <c r="A3722" s="11">
        <f>Returns!A3722</f>
        <v>0</v>
      </c>
      <c r="B3722" s="1">
        <f>ABS(Portfolios!B3722-AVERAGE(Portfolios!$B$2:$B$5644))</f>
        <v>0</v>
      </c>
    </row>
    <row r="3723" spans="1:2">
      <c r="A3723" s="11">
        <f>Returns!A3723</f>
        <v>0</v>
      </c>
      <c r="B3723" s="1">
        <f>ABS(Portfolios!B3723-AVERAGE(Portfolios!$B$2:$B$5644))</f>
        <v>0</v>
      </c>
    </row>
    <row r="3724" spans="1:2">
      <c r="A3724" s="11">
        <f>Returns!A3724</f>
        <v>0</v>
      </c>
      <c r="B3724" s="1">
        <f>ABS(Portfolios!B3724-AVERAGE(Portfolios!$B$2:$B$5644))</f>
        <v>0</v>
      </c>
    </row>
    <row r="3725" spans="1:2">
      <c r="A3725" s="11">
        <f>Returns!A3725</f>
        <v>0</v>
      </c>
      <c r="B3725" s="1">
        <f>ABS(Portfolios!B3725-AVERAGE(Portfolios!$B$2:$B$5644))</f>
        <v>0</v>
      </c>
    </row>
    <row r="3726" spans="1:2">
      <c r="A3726" s="11">
        <f>Returns!A3726</f>
        <v>0</v>
      </c>
      <c r="B3726" s="1">
        <f>ABS(Portfolios!B3726-AVERAGE(Portfolios!$B$2:$B$5644))</f>
        <v>0</v>
      </c>
    </row>
    <row r="3727" spans="1:2">
      <c r="A3727" s="11">
        <f>Returns!A3727</f>
        <v>0</v>
      </c>
      <c r="B3727" s="1">
        <f>ABS(Portfolios!B3727-AVERAGE(Portfolios!$B$2:$B$5644))</f>
        <v>0</v>
      </c>
    </row>
    <row r="3728" spans="1:2">
      <c r="A3728" s="11">
        <f>Returns!A3728</f>
        <v>0</v>
      </c>
      <c r="B3728" s="1">
        <f>ABS(Portfolios!B3728-AVERAGE(Portfolios!$B$2:$B$5644))</f>
        <v>0</v>
      </c>
    </row>
    <row r="3729" spans="1:2">
      <c r="A3729" s="11">
        <f>Returns!A3729</f>
        <v>0</v>
      </c>
      <c r="B3729" s="1">
        <f>ABS(Portfolios!B3729-AVERAGE(Portfolios!$B$2:$B$5644))</f>
        <v>0</v>
      </c>
    </row>
    <row r="3730" spans="1:2">
      <c r="A3730" s="11">
        <f>Returns!A3730</f>
        <v>0</v>
      </c>
      <c r="B3730" s="1">
        <f>ABS(Portfolios!B3730-AVERAGE(Portfolios!$B$2:$B$5644))</f>
        <v>0</v>
      </c>
    </row>
    <row r="3731" spans="1:2">
      <c r="A3731" s="11">
        <f>Returns!A3731</f>
        <v>0</v>
      </c>
      <c r="B3731" s="1">
        <f>ABS(Portfolios!B3731-AVERAGE(Portfolios!$B$2:$B$5644))</f>
        <v>0</v>
      </c>
    </row>
    <row r="3732" spans="1:2">
      <c r="A3732" s="11">
        <f>Returns!A3732</f>
        <v>0</v>
      </c>
      <c r="B3732" s="1">
        <f>ABS(Portfolios!B3732-AVERAGE(Portfolios!$B$2:$B$5644))</f>
        <v>0</v>
      </c>
    </row>
    <row r="3733" spans="1:2">
      <c r="A3733" s="11">
        <f>Returns!A3733</f>
        <v>0</v>
      </c>
      <c r="B3733" s="1">
        <f>ABS(Portfolios!B3733-AVERAGE(Portfolios!$B$2:$B$5644))</f>
        <v>0</v>
      </c>
    </row>
    <row r="3734" spans="1:2">
      <c r="A3734" s="11">
        <f>Returns!A3734</f>
        <v>0</v>
      </c>
      <c r="B3734" s="1">
        <f>ABS(Portfolios!B3734-AVERAGE(Portfolios!$B$2:$B$5644))</f>
        <v>0</v>
      </c>
    </row>
    <row r="3735" spans="1:2">
      <c r="A3735" s="11">
        <f>Returns!A3735</f>
        <v>0</v>
      </c>
      <c r="B3735" s="1">
        <f>ABS(Portfolios!B3735-AVERAGE(Portfolios!$B$2:$B$5644))</f>
        <v>0</v>
      </c>
    </row>
    <row r="3736" spans="1:2">
      <c r="A3736" s="11">
        <f>Returns!A3736</f>
        <v>0</v>
      </c>
      <c r="B3736" s="1">
        <f>ABS(Portfolios!B3736-AVERAGE(Portfolios!$B$2:$B$5644))</f>
        <v>0</v>
      </c>
    </row>
    <row r="3737" spans="1:2">
      <c r="A3737" s="11">
        <f>Returns!A3737</f>
        <v>0</v>
      </c>
      <c r="B3737" s="1">
        <f>ABS(Portfolios!B3737-AVERAGE(Portfolios!$B$2:$B$5644))</f>
        <v>0</v>
      </c>
    </row>
    <row r="3738" spans="1:2">
      <c r="A3738" s="11">
        <f>Returns!A3738</f>
        <v>0</v>
      </c>
      <c r="B3738" s="1">
        <f>ABS(Portfolios!B3738-AVERAGE(Portfolios!$B$2:$B$5644))</f>
        <v>0</v>
      </c>
    </row>
    <row r="3739" spans="1:2">
      <c r="A3739" s="11">
        <f>Returns!A3739</f>
        <v>0</v>
      </c>
      <c r="B3739" s="1">
        <f>ABS(Portfolios!B3739-AVERAGE(Portfolios!$B$2:$B$5644))</f>
        <v>0</v>
      </c>
    </row>
    <row r="3740" spans="1:2">
      <c r="A3740" s="11">
        <f>Returns!A3740</f>
        <v>0</v>
      </c>
      <c r="B3740" s="1">
        <f>ABS(Portfolios!B3740-AVERAGE(Portfolios!$B$2:$B$5644))</f>
        <v>0</v>
      </c>
    </row>
    <row r="3741" spans="1:2">
      <c r="A3741" s="11">
        <f>Returns!A3741</f>
        <v>0</v>
      </c>
      <c r="B3741" s="1">
        <f>ABS(Portfolios!B3741-AVERAGE(Portfolios!$B$2:$B$5644))</f>
        <v>0</v>
      </c>
    </row>
    <row r="3742" spans="1:2">
      <c r="A3742" s="11">
        <f>Returns!A3742</f>
        <v>0</v>
      </c>
      <c r="B3742" s="1">
        <f>ABS(Portfolios!B3742-AVERAGE(Portfolios!$B$2:$B$5644))</f>
        <v>0</v>
      </c>
    </row>
    <row r="3743" spans="1:2">
      <c r="A3743" s="11">
        <f>Returns!A3743</f>
        <v>0</v>
      </c>
      <c r="B3743" s="1">
        <f>ABS(Portfolios!B3743-AVERAGE(Portfolios!$B$2:$B$5644))</f>
        <v>0</v>
      </c>
    </row>
    <row r="3744" spans="1:2">
      <c r="A3744" s="11">
        <f>Returns!A3744</f>
        <v>0</v>
      </c>
      <c r="B3744" s="1">
        <f>ABS(Portfolios!B3744-AVERAGE(Portfolios!$B$2:$B$5644))</f>
        <v>0</v>
      </c>
    </row>
    <row r="3745" spans="1:2">
      <c r="A3745" s="11">
        <f>Returns!A3745</f>
        <v>0</v>
      </c>
      <c r="B3745" s="1">
        <f>ABS(Portfolios!B3745-AVERAGE(Portfolios!$B$2:$B$5644))</f>
        <v>0</v>
      </c>
    </row>
    <row r="3746" spans="1:2">
      <c r="A3746" s="11">
        <f>Returns!A3746</f>
        <v>0</v>
      </c>
      <c r="B3746" s="1">
        <f>ABS(Portfolios!B3746-AVERAGE(Portfolios!$B$2:$B$5644))</f>
        <v>0</v>
      </c>
    </row>
    <row r="3747" spans="1:2">
      <c r="A3747" s="11">
        <f>Returns!A3747</f>
        <v>0</v>
      </c>
      <c r="B3747" s="1">
        <f>ABS(Portfolios!B3747-AVERAGE(Portfolios!$B$2:$B$5644))</f>
        <v>0</v>
      </c>
    </row>
    <row r="3748" spans="1:2">
      <c r="A3748" s="11">
        <f>Returns!A3748</f>
        <v>0</v>
      </c>
      <c r="B3748" s="1">
        <f>ABS(Portfolios!B3748-AVERAGE(Portfolios!$B$2:$B$5644))</f>
        <v>0</v>
      </c>
    </row>
    <row r="3749" spans="1:2">
      <c r="A3749" s="11">
        <f>Returns!A3749</f>
        <v>0</v>
      </c>
      <c r="B3749" s="1">
        <f>ABS(Portfolios!B3749-AVERAGE(Portfolios!$B$2:$B$5644))</f>
        <v>0</v>
      </c>
    </row>
    <row r="3750" spans="1:2">
      <c r="A3750" s="11">
        <f>Returns!A3750</f>
        <v>0</v>
      </c>
      <c r="B3750" s="1">
        <f>ABS(Portfolios!B3750-AVERAGE(Portfolios!$B$2:$B$5644))</f>
        <v>0</v>
      </c>
    </row>
    <row r="3751" spans="1:2">
      <c r="A3751" s="11">
        <f>Returns!A3751</f>
        <v>0</v>
      </c>
      <c r="B3751" s="1">
        <f>ABS(Portfolios!B3751-AVERAGE(Portfolios!$B$2:$B$5644))</f>
        <v>0</v>
      </c>
    </row>
    <row r="3752" spans="1:2">
      <c r="A3752" s="11">
        <f>Returns!A3752</f>
        <v>0</v>
      </c>
      <c r="B3752" s="1">
        <f>ABS(Portfolios!B3752-AVERAGE(Portfolios!$B$2:$B$5644))</f>
        <v>0</v>
      </c>
    </row>
    <row r="3753" spans="1:2">
      <c r="A3753" s="11">
        <f>Returns!A3753</f>
        <v>0</v>
      </c>
      <c r="B3753" s="1">
        <f>ABS(Portfolios!B3753-AVERAGE(Portfolios!$B$2:$B$5644))</f>
        <v>0</v>
      </c>
    </row>
    <row r="3754" spans="1:2">
      <c r="A3754" s="11">
        <f>Returns!A3754</f>
        <v>0</v>
      </c>
      <c r="B3754" s="1">
        <f>ABS(Portfolios!B3754-AVERAGE(Portfolios!$B$2:$B$5644))</f>
        <v>0</v>
      </c>
    </row>
    <row r="3755" spans="1:2">
      <c r="A3755" s="11">
        <f>Returns!A3755</f>
        <v>0</v>
      </c>
      <c r="B3755" s="1">
        <f>ABS(Portfolios!B3755-AVERAGE(Portfolios!$B$2:$B$5644))</f>
        <v>0</v>
      </c>
    </row>
    <row r="3756" spans="1:2">
      <c r="A3756" s="11">
        <f>Returns!A3756</f>
        <v>0</v>
      </c>
      <c r="B3756" s="1">
        <f>ABS(Portfolios!B3756-AVERAGE(Portfolios!$B$2:$B$5644))</f>
        <v>0</v>
      </c>
    </row>
    <row r="3757" spans="1:2">
      <c r="A3757" s="11">
        <f>Returns!A3757</f>
        <v>0</v>
      </c>
      <c r="B3757" s="1">
        <f>ABS(Portfolios!B3757-AVERAGE(Portfolios!$B$2:$B$5644))</f>
        <v>0</v>
      </c>
    </row>
    <row r="3758" spans="1:2">
      <c r="A3758" s="11">
        <f>Returns!A3758</f>
        <v>0</v>
      </c>
      <c r="B3758" s="1">
        <f>ABS(Portfolios!B3758-AVERAGE(Portfolios!$B$2:$B$5644))</f>
        <v>0</v>
      </c>
    </row>
    <row r="3759" spans="1:2">
      <c r="A3759" s="11">
        <f>Returns!A3759</f>
        <v>0</v>
      </c>
      <c r="B3759" s="1">
        <f>ABS(Portfolios!B3759-AVERAGE(Portfolios!$B$2:$B$5644))</f>
        <v>0</v>
      </c>
    </row>
    <row r="3760" spans="1:2">
      <c r="A3760" s="11">
        <f>Returns!A3760</f>
        <v>0</v>
      </c>
      <c r="B3760" s="1">
        <f>ABS(Portfolios!B3760-AVERAGE(Portfolios!$B$2:$B$5644))</f>
        <v>0</v>
      </c>
    </row>
    <row r="3761" spans="1:2">
      <c r="A3761" s="11">
        <f>Returns!A3761</f>
        <v>0</v>
      </c>
      <c r="B3761" s="1">
        <f>ABS(Portfolios!B3761-AVERAGE(Portfolios!$B$2:$B$5644))</f>
        <v>0</v>
      </c>
    </row>
    <row r="3762" spans="1:2">
      <c r="A3762" s="11">
        <f>Returns!A3762</f>
        <v>0</v>
      </c>
      <c r="B3762" s="1">
        <f>ABS(Portfolios!B3762-AVERAGE(Portfolios!$B$2:$B$5644))</f>
        <v>0</v>
      </c>
    </row>
    <row r="3763" spans="1:2">
      <c r="A3763" s="11">
        <f>Returns!A3763</f>
        <v>0</v>
      </c>
      <c r="B3763" s="1">
        <f>ABS(Portfolios!B3763-AVERAGE(Portfolios!$B$2:$B$5644))</f>
        <v>0</v>
      </c>
    </row>
    <row r="3764" spans="1:2">
      <c r="A3764" s="11">
        <f>Returns!A3764</f>
        <v>0</v>
      </c>
      <c r="B3764" s="1">
        <f>ABS(Portfolios!B3764-AVERAGE(Portfolios!$B$2:$B$5644))</f>
        <v>0</v>
      </c>
    </row>
    <row r="3765" spans="1:2">
      <c r="A3765" s="11">
        <f>Returns!A3765</f>
        <v>0</v>
      </c>
      <c r="B3765" s="1">
        <f>ABS(Portfolios!B3765-AVERAGE(Portfolios!$B$2:$B$5644))</f>
        <v>0</v>
      </c>
    </row>
    <row r="3766" spans="1:2">
      <c r="A3766" s="11">
        <f>Returns!A3766</f>
        <v>0</v>
      </c>
      <c r="B3766" s="1">
        <f>ABS(Portfolios!B3766-AVERAGE(Portfolios!$B$2:$B$5644))</f>
        <v>0</v>
      </c>
    </row>
    <row r="3767" spans="1:2">
      <c r="A3767" s="11">
        <f>Returns!A3767</f>
        <v>0</v>
      </c>
      <c r="B3767" s="1">
        <f>ABS(Portfolios!B3767-AVERAGE(Portfolios!$B$2:$B$5644))</f>
        <v>0</v>
      </c>
    </row>
    <row r="3768" spans="1:2">
      <c r="A3768" s="11">
        <f>Returns!A3768</f>
        <v>0</v>
      </c>
      <c r="B3768" s="1">
        <f>ABS(Portfolios!B3768-AVERAGE(Portfolios!$B$2:$B$5644))</f>
        <v>0</v>
      </c>
    </row>
    <row r="3769" spans="1:2">
      <c r="A3769" s="11">
        <f>Returns!A3769</f>
        <v>0</v>
      </c>
      <c r="B3769" s="1">
        <f>ABS(Portfolios!B3769-AVERAGE(Portfolios!$B$2:$B$5644))</f>
        <v>0</v>
      </c>
    </row>
    <row r="3770" spans="1:2">
      <c r="A3770" s="11">
        <f>Returns!A3770</f>
        <v>0</v>
      </c>
      <c r="B3770" s="1">
        <f>ABS(Portfolios!B3770-AVERAGE(Portfolios!$B$2:$B$5644))</f>
        <v>0</v>
      </c>
    </row>
    <row r="3771" spans="1:2">
      <c r="A3771" s="11">
        <f>Returns!A3771</f>
        <v>0</v>
      </c>
      <c r="B3771" s="1">
        <f>ABS(Portfolios!B3771-AVERAGE(Portfolios!$B$2:$B$5644))</f>
        <v>0</v>
      </c>
    </row>
    <row r="3772" spans="1:2">
      <c r="A3772" s="11">
        <f>Returns!A3772</f>
        <v>0</v>
      </c>
      <c r="B3772" s="1">
        <f>ABS(Portfolios!B3772-AVERAGE(Portfolios!$B$2:$B$5644))</f>
        <v>0</v>
      </c>
    </row>
    <row r="3773" spans="1:2">
      <c r="A3773" s="11">
        <f>Returns!A3773</f>
        <v>0</v>
      </c>
      <c r="B3773" s="1">
        <f>ABS(Portfolios!B3773-AVERAGE(Portfolios!$B$2:$B$5644))</f>
        <v>0</v>
      </c>
    </row>
    <row r="3774" spans="1:2">
      <c r="A3774" s="11">
        <f>Returns!A3774</f>
        <v>0</v>
      </c>
      <c r="B3774" s="1">
        <f>ABS(Portfolios!B3774-AVERAGE(Portfolios!$B$2:$B$5644))</f>
        <v>0</v>
      </c>
    </row>
    <row r="3775" spans="1:2">
      <c r="A3775" s="11">
        <f>Returns!A3775</f>
        <v>0</v>
      </c>
      <c r="B3775" s="1">
        <f>ABS(Portfolios!B3775-AVERAGE(Portfolios!$B$2:$B$5644))</f>
        <v>0</v>
      </c>
    </row>
    <row r="3776" spans="1:2">
      <c r="A3776" s="11">
        <f>Returns!A3776</f>
        <v>0</v>
      </c>
      <c r="B3776" s="1">
        <f>ABS(Portfolios!B3776-AVERAGE(Portfolios!$B$2:$B$5644))</f>
        <v>0</v>
      </c>
    </row>
    <row r="3777" spans="1:2">
      <c r="A3777" s="11">
        <f>Returns!A3777</f>
        <v>0</v>
      </c>
      <c r="B3777" s="1">
        <f>ABS(Portfolios!B3777-AVERAGE(Portfolios!$B$2:$B$5644))</f>
        <v>0</v>
      </c>
    </row>
    <row r="3778" spans="1:2">
      <c r="A3778" s="11">
        <f>Returns!A3778</f>
        <v>0</v>
      </c>
      <c r="B3778" s="1">
        <f>ABS(Portfolios!B3778-AVERAGE(Portfolios!$B$2:$B$5644))</f>
        <v>0</v>
      </c>
    </row>
    <row r="3779" spans="1:2">
      <c r="A3779" s="11">
        <f>Returns!A3779</f>
        <v>0</v>
      </c>
      <c r="B3779" s="1">
        <f>ABS(Portfolios!B3779-AVERAGE(Portfolios!$B$2:$B$5644))</f>
        <v>0</v>
      </c>
    </row>
    <row r="3780" spans="1:2">
      <c r="A3780" s="11">
        <f>Returns!A3780</f>
        <v>0</v>
      </c>
      <c r="B3780" s="1">
        <f>ABS(Portfolios!B3780-AVERAGE(Portfolios!$B$2:$B$5644))</f>
        <v>0</v>
      </c>
    </row>
    <row r="3781" spans="1:2">
      <c r="A3781" s="11">
        <f>Returns!A3781</f>
        <v>0</v>
      </c>
      <c r="B3781" s="1">
        <f>ABS(Portfolios!B3781-AVERAGE(Portfolios!$B$2:$B$5644))</f>
        <v>0</v>
      </c>
    </row>
    <row r="3782" spans="1:2">
      <c r="A3782" s="11">
        <f>Returns!A3782</f>
        <v>0</v>
      </c>
      <c r="B3782" s="1">
        <f>ABS(Portfolios!B3782-AVERAGE(Portfolios!$B$2:$B$5644))</f>
        <v>0</v>
      </c>
    </row>
    <row r="3783" spans="1:2">
      <c r="A3783" s="11">
        <f>Returns!A3783</f>
        <v>0</v>
      </c>
      <c r="B3783" s="1">
        <f>ABS(Portfolios!B3783-AVERAGE(Portfolios!$B$2:$B$5644))</f>
        <v>0</v>
      </c>
    </row>
    <row r="3784" spans="1:2">
      <c r="A3784" s="11">
        <f>Returns!A3784</f>
        <v>0</v>
      </c>
      <c r="B3784" s="1">
        <f>ABS(Portfolios!B3784-AVERAGE(Portfolios!$B$2:$B$5644))</f>
        <v>0</v>
      </c>
    </row>
    <row r="3785" spans="1:2">
      <c r="A3785" s="11">
        <f>Returns!A3785</f>
        <v>0</v>
      </c>
      <c r="B3785" s="1">
        <f>ABS(Portfolios!B3785-AVERAGE(Portfolios!$B$2:$B$5644))</f>
        <v>0</v>
      </c>
    </row>
    <row r="3786" spans="1:2">
      <c r="A3786" s="11">
        <f>Returns!A3786</f>
        <v>0</v>
      </c>
      <c r="B3786" s="1">
        <f>ABS(Portfolios!B3786-AVERAGE(Portfolios!$B$2:$B$5644))</f>
        <v>0</v>
      </c>
    </row>
    <row r="3787" spans="1:2">
      <c r="A3787" s="11">
        <f>Returns!A3787</f>
        <v>0</v>
      </c>
      <c r="B3787" s="1">
        <f>ABS(Portfolios!B3787-AVERAGE(Portfolios!$B$2:$B$5644))</f>
        <v>0</v>
      </c>
    </row>
    <row r="3788" spans="1:2">
      <c r="A3788" s="11">
        <f>Returns!A3788</f>
        <v>0</v>
      </c>
      <c r="B3788" s="1">
        <f>ABS(Portfolios!B3788-AVERAGE(Portfolios!$B$2:$B$5644))</f>
        <v>0</v>
      </c>
    </row>
    <row r="3789" spans="1:2">
      <c r="A3789" s="11">
        <f>Returns!A3789</f>
        <v>0</v>
      </c>
      <c r="B3789" s="1">
        <f>ABS(Portfolios!B3789-AVERAGE(Portfolios!$B$2:$B$5644))</f>
        <v>0</v>
      </c>
    </row>
    <row r="3790" spans="1:2">
      <c r="A3790" s="11">
        <f>Returns!A3790</f>
        <v>0</v>
      </c>
      <c r="B3790" s="1">
        <f>ABS(Portfolios!B3790-AVERAGE(Portfolios!$B$2:$B$5644))</f>
        <v>0</v>
      </c>
    </row>
    <row r="3791" spans="1:2">
      <c r="A3791" s="11">
        <f>Returns!A3791</f>
        <v>0</v>
      </c>
      <c r="B3791" s="1">
        <f>ABS(Portfolios!B3791-AVERAGE(Portfolios!$B$2:$B$5644))</f>
        <v>0</v>
      </c>
    </row>
    <row r="3792" spans="1:2">
      <c r="A3792" s="11">
        <f>Returns!A3792</f>
        <v>0</v>
      </c>
      <c r="B3792" s="1">
        <f>ABS(Portfolios!B3792-AVERAGE(Portfolios!$B$2:$B$5644))</f>
        <v>0</v>
      </c>
    </row>
    <row r="3793" spans="1:2">
      <c r="A3793" s="11">
        <f>Returns!A3793</f>
        <v>0</v>
      </c>
      <c r="B3793" s="1">
        <f>ABS(Portfolios!B3793-AVERAGE(Portfolios!$B$2:$B$5644))</f>
        <v>0</v>
      </c>
    </row>
    <row r="3794" spans="1:2">
      <c r="A3794" s="11">
        <f>Returns!A3794</f>
        <v>0</v>
      </c>
      <c r="B3794" s="1">
        <f>ABS(Portfolios!B3794-AVERAGE(Portfolios!$B$2:$B$5644))</f>
        <v>0</v>
      </c>
    </row>
    <row r="3795" spans="1:2">
      <c r="A3795" s="11">
        <f>Returns!A3795</f>
        <v>0</v>
      </c>
      <c r="B3795" s="1">
        <f>ABS(Portfolios!B3795-AVERAGE(Portfolios!$B$2:$B$5644))</f>
        <v>0</v>
      </c>
    </row>
    <row r="3796" spans="1:2">
      <c r="A3796" s="11">
        <f>Returns!A3796</f>
        <v>0</v>
      </c>
      <c r="B3796" s="1">
        <f>ABS(Portfolios!B3796-AVERAGE(Portfolios!$B$2:$B$5644))</f>
        <v>0</v>
      </c>
    </row>
    <row r="3797" spans="1:2">
      <c r="A3797" s="11">
        <f>Returns!A3797</f>
        <v>0</v>
      </c>
      <c r="B3797" s="1">
        <f>ABS(Portfolios!B3797-AVERAGE(Portfolios!$B$2:$B$5644))</f>
        <v>0</v>
      </c>
    </row>
    <row r="3798" spans="1:2">
      <c r="A3798" s="11">
        <f>Returns!A3798</f>
        <v>0</v>
      </c>
      <c r="B3798" s="1">
        <f>ABS(Portfolios!B3798-AVERAGE(Portfolios!$B$2:$B$5644))</f>
        <v>0</v>
      </c>
    </row>
    <row r="3799" spans="1:2">
      <c r="A3799" s="11">
        <f>Returns!A3799</f>
        <v>0</v>
      </c>
      <c r="B3799" s="1">
        <f>ABS(Portfolios!B3799-AVERAGE(Portfolios!$B$2:$B$5644))</f>
        <v>0</v>
      </c>
    </row>
    <row r="3800" spans="1:2">
      <c r="A3800" s="11">
        <f>Returns!A3800</f>
        <v>0</v>
      </c>
      <c r="B3800" s="1">
        <f>ABS(Portfolios!B3800-AVERAGE(Portfolios!$B$2:$B$5644))</f>
        <v>0</v>
      </c>
    </row>
    <row r="3801" spans="1:2">
      <c r="A3801" s="11">
        <f>Returns!A3801</f>
        <v>0</v>
      </c>
      <c r="B3801" s="1">
        <f>ABS(Portfolios!B3801-AVERAGE(Portfolios!$B$2:$B$5644))</f>
        <v>0</v>
      </c>
    </row>
    <row r="3802" spans="1:2">
      <c r="A3802" s="11">
        <f>Returns!A3802</f>
        <v>0</v>
      </c>
      <c r="B3802" s="1">
        <f>ABS(Portfolios!B3802-AVERAGE(Portfolios!$B$2:$B$5644))</f>
        <v>0</v>
      </c>
    </row>
    <row r="3803" spans="1:2">
      <c r="A3803" s="11">
        <f>Returns!A3803</f>
        <v>0</v>
      </c>
      <c r="B3803" s="1">
        <f>ABS(Portfolios!B3803-AVERAGE(Portfolios!$B$2:$B$5644))</f>
        <v>0</v>
      </c>
    </row>
    <row r="3804" spans="1:2">
      <c r="A3804" s="11">
        <f>Returns!A3804</f>
        <v>0</v>
      </c>
      <c r="B3804" s="1">
        <f>ABS(Portfolios!B3804-AVERAGE(Portfolios!$B$2:$B$5644))</f>
        <v>0</v>
      </c>
    </row>
    <row r="3805" spans="1:2">
      <c r="A3805" s="11">
        <f>Returns!A3805</f>
        <v>0</v>
      </c>
      <c r="B3805" s="1">
        <f>ABS(Portfolios!B3805-AVERAGE(Portfolios!$B$2:$B$5644))</f>
        <v>0</v>
      </c>
    </row>
    <row r="3806" spans="1:2">
      <c r="A3806" s="11">
        <f>Returns!A3806</f>
        <v>0</v>
      </c>
      <c r="B3806" s="1">
        <f>ABS(Portfolios!B3806-AVERAGE(Portfolios!$B$2:$B$5644))</f>
        <v>0</v>
      </c>
    </row>
    <row r="3807" spans="1:2">
      <c r="A3807" s="11">
        <f>Returns!A3807</f>
        <v>0</v>
      </c>
      <c r="B3807" s="1">
        <f>ABS(Portfolios!B3807-AVERAGE(Portfolios!$B$2:$B$5644))</f>
        <v>0</v>
      </c>
    </row>
    <row r="3808" spans="1:2">
      <c r="A3808" s="11">
        <f>Returns!A3808</f>
        <v>0</v>
      </c>
      <c r="B3808" s="1">
        <f>ABS(Portfolios!B3808-AVERAGE(Portfolios!$B$2:$B$5644))</f>
        <v>0</v>
      </c>
    </row>
    <row r="3809" spans="1:2">
      <c r="A3809" s="11">
        <f>Returns!A3809</f>
        <v>0</v>
      </c>
      <c r="B3809" s="1">
        <f>ABS(Portfolios!B3809-AVERAGE(Portfolios!$B$2:$B$5644))</f>
        <v>0</v>
      </c>
    </row>
    <row r="3810" spans="1:2">
      <c r="A3810" s="11">
        <f>Returns!A3810</f>
        <v>0</v>
      </c>
      <c r="B3810" s="1">
        <f>ABS(Portfolios!B3810-AVERAGE(Portfolios!$B$2:$B$5644))</f>
        <v>0</v>
      </c>
    </row>
    <row r="3811" spans="1:2">
      <c r="A3811" s="11">
        <f>Returns!A3811</f>
        <v>0</v>
      </c>
      <c r="B3811" s="1">
        <f>ABS(Portfolios!B3811-AVERAGE(Portfolios!$B$2:$B$5644))</f>
        <v>0</v>
      </c>
    </row>
    <row r="3812" spans="1:2">
      <c r="A3812" s="11">
        <f>Returns!A3812</f>
        <v>0</v>
      </c>
      <c r="B3812" s="1">
        <f>ABS(Portfolios!B3812-AVERAGE(Portfolios!$B$2:$B$5644))</f>
        <v>0</v>
      </c>
    </row>
    <row r="3813" spans="1:2">
      <c r="A3813" s="11">
        <f>Returns!A3813</f>
        <v>0</v>
      </c>
      <c r="B3813" s="1">
        <f>ABS(Portfolios!B3813-AVERAGE(Portfolios!$B$2:$B$5644))</f>
        <v>0</v>
      </c>
    </row>
    <row r="3814" spans="1:2">
      <c r="A3814" s="11">
        <f>Returns!A3814</f>
        <v>0</v>
      </c>
      <c r="B3814" s="1">
        <f>ABS(Portfolios!B3814-AVERAGE(Portfolios!$B$2:$B$5644))</f>
        <v>0</v>
      </c>
    </row>
    <row r="3815" spans="1:2">
      <c r="A3815" s="11">
        <f>Returns!A3815</f>
        <v>0</v>
      </c>
      <c r="B3815" s="1">
        <f>ABS(Portfolios!B3815-AVERAGE(Portfolios!$B$2:$B$5644))</f>
        <v>0</v>
      </c>
    </row>
    <row r="3816" spans="1:2">
      <c r="A3816" s="11">
        <f>Returns!A3816</f>
        <v>0</v>
      </c>
      <c r="B3816" s="1">
        <f>ABS(Portfolios!B3816-AVERAGE(Portfolios!$B$2:$B$5644))</f>
        <v>0</v>
      </c>
    </row>
    <row r="3817" spans="1:2">
      <c r="A3817" s="11">
        <f>Returns!A3817</f>
        <v>0</v>
      </c>
      <c r="B3817" s="1">
        <f>ABS(Portfolios!B3817-AVERAGE(Portfolios!$B$2:$B$5644))</f>
        <v>0</v>
      </c>
    </row>
    <row r="3818" spans="1:2">
      <c r="A3818" s="11">
        <f>Returns!A3818</f>
        <v>0</v>
      </c>
      <c r="B3818" s="1">
        <f>ABS(Portfolios!B3818-AVERAGE(Portfolios!$B$2:$B$5644))</f>
        <v>0</v>
      </c>
    </row>
    <row r="3819" spans="1:2">
      <c r="A3819" s="11">
        <f>Returns!A3819</f>
        <v>0</v>
      </c>
      <c r="B3819" s="1">
        <f>ABS(Portfolios!B3819-AVERAGE(Portfolios!$B$2:$B$5644))</f>
        <v>0</v>
      </c>
    </row>
    <row r="3820" spans="1:2">
      <c r="A3820" s="11">
        <f>Returns!A3820</f>
        <v>0</v>
      </c>
      <c r="B3820" s="1">
        <f>ABS(Portfolios!B3820-AVERAGE(Portfolios!$B$2:$B$5644))</f>
        <v>0</v>
      </c>
    </row>
    <row r="3821" spans="1:2">
      <c r="A3821" s="11">
        <f>Returns!A3821</f>
        <v>0</v>
      </c>
      <c r="B3821" s="1">
        <f>ABS(Portfolios!B3821-AVERAGE(Portfolios!$B$2:$B$5644))</f>
        <v>0</v>
      </c>
    </row>
    <row r="3822" spans="1:2">
      <c r="A3822" s="11">
        <f>Returns!A3822</f>
        <v>0</v>
      </c>
      <c r="B3822" s="1">
        <f>ABS(Portfolios!B3822-AVERAGE(Portfolios!$B$2:$B$5644))</f>
        <v>0</v>
      </c>
    </row>
    <row r="3823" spans="1:2">
      <c r="A3823" s="11">
        <f>Returns!A3823</f>
        <v>0</v>
      </c>
      <c r="B3823" s="1">
        <f>ABS(Portfolios!B3823-AVERAGE(Portfolios!$B$2:$B$5644))</f>
        <v>0</v>
      </c>
    </row>
    <row r="3824" spans="1:2">
      <c r="A3824" s="11">
        <f>Returns!A3824</f>
        <v>0</v>
      </c>
      <c r="B3824" s="1">
        <f>ABS(Portfolios!B3824-AVERAGE(Portfolios!$B$2:$B$5644))</f>
        <v>0</v>
      </c>
    </row>
    <row r="3825" spans="1:2">
      <c r="A3825" s="11">
        <f>Returns!A3825</f>
        <v>0</v>
      </c>
      <c r="B3825" s="1">
        <f>ABS(Portfolios!B3825-AVERAGE(Portfolios!$B$2:$B$5644))</f>
        <v>0</v>
      </c>
    </row>
    <row r="3826" spans="1:2">
      <c r="A3826" s="11">
        <f>Returns!A3826</f>
        <v>0</v>
      </c>
      <c r="B3826" s="1">
        <f>ABS(Portfolios!B3826-AVERAGE(Portfolios!$B$2:$B$5644))</f>
        <v>0</v>
      </c>
    </row>
    <row r="3827" spans="1:2">
      <c r="A3827" s="11">
        <f>Returns!A3827</f>
        <v>0</v>
      </c>
      <c r="B3827" s="1">
        <f>ABS(Portfolios!B3827-AVERAGE(Portfolios!$B$2:$B$5644))</f>
        <v>0</v>
      </c>
    </row>
    <row r="3828" spans="1:2">
      <c r="A3828" s="11">
        <f>Returns!A3828</f>
        <v>0</v>
      </c>
      <c r="B3828" s="1">
        <f>ABS(Portfolios!B3828-AVERAGE(Portfolios!$B$2:$B$5644))</f>
        <v>0</v>
      </c>
    </row>
    <row r="3829" spans="1:2">
      <c r="A3829" s="11">
        <f>Returns!A3829</f>
        <v>0</v>
      </c>
      <c r="B3829" s="1">
        <f>ABS(Portfolios!B3829-AVERAGE(Portfolios!$B$2:$B$5644))</f>
        <v>0</v>
      </c>
    </row>
    <row r="3830" spans="1:2">
      <c r="A3830" s="11">
        <f>Returns!A3830</f>
        <v>0</v>
      </c>
      <c r="B3830" s="1">
        <f>ABS(Portfolios!B3830-AVERAGE(Portfolios!$B$2:$B$5644))</f>
        <v>0</v>
      </c>
    </row>
    <row r="3831" spans="1:2">
      <c r="A3831" s="11">
        <f>Returns!A3831</f>
        <v>0</v>
      </c>
      <c r="B3831" s="1">
        <f>ABS(Portfolios!B3831-AVERAGE(Portfolios!$B$2:$B$5644))</f>
        <v>0</v>
      </c>
    </row>
    <row r="3832" spans="1:2">
      <c r="A3832" s="11">
        <f>Returns!A3832</f>
        <v>0</v>
      </c>
      <c r="B3832" s="1">
        <f>ABS(Portfolios!B3832-AVERAGE(Portfolios!$B$2:$B$5644))</f>
        <v>0</v>
      </c>
    </row>
    <row r="3833" spans="1:2">
      <c r="A3833" s="11">
        <f>Returns!A3833</f>
        <v>0</v>
      </c>
      <c r="B3833" s="1">
        <f>ABS(Portfolios!B3833-AVERAGE(Portfolios!$B$2:$B$5644))</f>
        <v>0</v>
      </c>
    </row>
    <row r="3834" spans="1:2">
      <c r="A3834" s="11">
        <f>Returns!A3834</f>
        <v>0</v>
      </c>
      <c r="B3834" s="1">
        <f>ABS(Portfolios!B3834-AVERAGE(Portfolios!$B$2:$B$5644))</f>
        <v>0</v>
      </c>
    </row>
    <row r="3835" spans="1:2">
      <c r="A3835" s="11">
        <f>Returns!A3835</f>
        <v>0</v>
      </c>
      <c r="B3835" s="1">
        <f>ABS(Portfolios!B3835-AVERAGE(Portfolios!$B$2:$B$5644))</f>
        <v>0</v>
      </c>
    </row>
    <row r="3836" spans="1:2">
      <c r="A3836" s="11">
        <f>Returns!A3836</f>
        <v>0</v>
      </c>
      <c r="B3836" s="1">
        <f>ABS(Portfolios!B3836-AVERAGE(Portfolios!$B$2:$B$5644))</f>
        <v>0</v>
      </c>
    </row>
    <row r="3837" spans="1:2">
      <c r="A3837" s="11">
        <f>Returns!A3837</f>
        <v>0</v>
      </c>
      <c r="B3837" s="1">
        <f>ABS(Portfolios!B3837-AVERAGE(Portfolios!$B$2:$B$5644))</f>
        <v>0</v>
      </c>
    </row>
    <row r="3838" spans="1:2">
      <c r="A3838" s="11">
        <f>Returns!A3838</f>
        <v>0</v>
      </c>
      <c r="B3838" s="1">
        <f>ABS(Portfolios!B3838-AVERAGE(Portfolios!$B$2:$B$5644))</f>
        <v>0</v>
      </c>
    </row>
    <row r="3839" spans="1:2">
      <c r="A3839" s="11">
        <f>Returns!A3839</f>
        <v>0</v>
      </c>
      <c r="B3839" s="1">
        <f>ABS(Portfolios!B3839-AVERAGE(Portfolios!$B$2:$B$5644))</f>
        <v>0</v>
      </c>
    </row>
    <row r="3840" spans="1:2">
      <c r="A3840" s="11">
        <f>Returns!A3840</f>
        <v>0</v>
      </c>
      <c r="B3840" s="1">
        <f>ABS(Portfolios!B3840-AVERAGE(Portfolios!$B$2:$B$5644))</f>
        <v>0</v>
      </c>
    </row>
    <row r="3841" spans="1:2">
      <c r="A3841" s="11">
        <f>Returns!A3841</f>
        <v>0</v>
      </c>
      <c r="B3841" s="1">
        <f>ABS(Portfolios!B3841-AVERAGE(Portfolios!$B$2:$B$5644))</f>
        <v>0</v>
      </c>
    </row>
    <row r="3842" spans="1:2">
      <c r="A3842" s="11">
        <f>Returns!A3842</f>
        <v>0</v>
      </c>
      <c r="B3842" s="1">
        <f>ABS(Portfolios!B3842-AVERAGE(Portfolios!$B$2:$B$5644))</f>
        <v>0</v>
      </c>
    </row>
    <row r="3843" spans="1:2">
      <c r="A3843" s="11">
        <f>Returns!A3843</f>
        <v>0</v>
      </c>
      <c r="B3843" s="1">
        <f>ABS(Portfolios!B3843-AVERAGE(Portfolios!$B$2:$B$5644))</f>
        <v>0</v>
      </c>
    </row>
    <row r="3844" spans="1:2">
      <c r="A3844" s="11">
        <f>Returns!A3844</f>
        <v>0</v>
      </c>
      <c r="B3844" s="1">
        <f>ABS(Portfolios!B3844-AVERAGE(Portfolios!$B$2:$B$5644))</f>
        <v>0</v>
      </c>
    </row>
    <row r="3845" spans="1:2">
      <c r="A3845" s="11">
        <f>Returns!A3845</f>
        <v>0</v>
      </c>
      <c r="B3845" s="1">
        <f>ABS(Portfolios!B3845-AVERAGE(Portfolios!$B$2:$B$5644))</f>
        <v>0</v>
      </c>
    </row>
    <row r="3846" spans="1:2">
      <c r="A3846" s="11">
        <f>Returns!A3846</f>
        <v>0</v>
      </c>
      <c r="B3846" s="1">
        <f>ABS(Portfolios!B3846-AVERAGE(Portfolios!$B$2:$B$5644))</f>
        <v>0</v>
      </c>
    </row>
    <row r="3847" spans="1:2">
      <c r="A3847" s="11">
        <f>Returns!A3847</f>
        <v>0</v>
      </c>
      <c r="B3847" s="1">
        <f>ABS(Portfolios!B3847-AVERAGE(Portfolios!$B$2:$B$5644))</f>
        <v>0</v>
      </c>
    </row>
    <row r="3848" spans="1:2">
      <c r="A3848" s="11">
        <f>Returns!A3848</f>
        <v>0</v>
      </c>
      <c r="B3848" s="1">
        <f>ABS(Portfolios!B3848-AVERAGE(Portfolios!$B$2:$B$5644))</f>
        <v>0</v>
      </c>
    </row>
    <row r="3849" spans="1:2">
      <c r="A3849" s="11">
        <f>Returns!A3849</f>
        <v>0</v>
      </c>
      <c r="B3849" s="1">
        <f>ABS(Portfolios!B3849-AVERAGE(Portfolios!$B$2:$B$5644))</f>
        <v>0</v>
      </c>
    </row>
    <row r="3850" spans="1:2">
      <c r="A3850" s="11">
        <f>Returns!A3850</f>
        <v>0</v>
      </c>
      <c r="B3850" s="1">
        <f>ABS(Portfolios!B3850-AVERAGE(Portfolios!$B$2:$B$5644))</f>
        <v>0</v>
      </c>
    </row>
    <row r="3851" spans="1:2">
      <c r="A3851" s="11">
        <f>Returns!A3851</f>
        <v>0</v>
      </c>
      <c r="B3851" s="1">
        <f>ABS(Portfolios!B3851-AVERAGE(Portfolios!$B$2:$B$5644))</f>
        <v>0</v>
      </c>
    </row>
    <row r="3852" spans="1:2">
      <c r="A3852" s="11">
        <f>Returns!A3852</f>
        <v>0</v>
      </c>
      <c r="B3852" s="1">
        <f>ABS(Portfolios!B3852-AVERAGE(Portfolios!$B$2:$B$5644))</f>
        <v>0</v>
      </c>
    </row>
    <row r="3853" spans="1:2">
      <c r="A3853" s="11">
        <f>Returns!A3853</f>
        <v>0</v>
      </c>
      <c r="B3853" s="1">
        <f>ABS(Portfolios!B3853-AVERAGE(Portfolios!$B$2:$B$5644))</f>
        <v>0</v>
      </c>
    </row>
    <row r="3854" spans="1:2">
      <c r="A3854" s="11">
        <f>Returns!A3854</f>
        <v>0</v>
      </c>
      <c r="B3854" s="1">
        <f>ABS(Portfolios!B3854-AVERAGE(Portfolios!$B$2:$B$5644))</f>
        <v>0</v>
      </c>
    </row>
    <row r="3855" spans="1:2">
      <c r="A3855" s="11">
        <f>Returns!A3855</f>
        <v>0</v>
      </c>
      <c r="B3855" s="1">
        <f>ABS(Portfolios!B3855-AVERAGE(Portfolios!$B$2:$B$5644))</f>
        <v>0</v>
      </c>
    </row>
    <row r="3856" spans="1:2">
      <c r="A3856" s="11">
        <f>Returns!A3856</f>
        <v>0</v>
      </c>
      <c r="B3856" s="1">
        <f>ABS(Portfolios!B3856-AVERAGE(Portfolios!$B$2:$B$5644))</f>
        <v>0</v>
      </c>
    </row>
    <row r="3857" spans="1:2">
      <c r="A3857" s="11">
        <f>Returns!A3857</f>
        <v>0</v>
      </c>
      <c r="B3857" s="1">
        <f>ABS(Portfolios!B3857-AVERAGE(Portfolios!$B$2:$B$5644))</f>
        <v>0</v>
      </c>
    </row>
    <row r="3858" spans="1:2">
      <c r="A3858" s="11">
        <f>Returns!A3858</f>
        <v>0</v>
      </c>
      <c r="B3858" s="1">
        <f>ABS(Portfolios!B3858-AVERAGE(Portfolios!$B$2:$B$5644))</f>
        <v>0</v>
      </c>
    </row>
    <row r="3859" spans="1:2">
      <c r="A3859" s="11">
        <f>Returns!A3859</f>
        <v>0</v>
      </c>
      <c r="B3859" s="1">
        <f>ABS(Portfolios!B3859-AVERAGE(Portfolios!$B$2:$B$5644))</f>
        <v>0</v>
      </c>
    </row>
    <row r="3860" spans="1:2">
      <c r="A3860" s="11">
        <f>Returns!A3860</f>
        <v>0</v>
      </c>
      <c r="B3860" s="1">
        <f>ABS(Portfolios!B3860-AVERAGE(Portfolios!$B$2:$B$5644))</f>
        <v>0</v>
      </c>
    </row>
    <row r="3861" spans="1:2">
      <c r="A3861" s="11">
        <f>Returns!A3861</f>
        <v>0</v>
      </c>
      <c r="B3861" s="1">
        <f>ABS(Portfolios!B3861-AVERAGE(Portfolios!$B$2:$B$5644))</f>
        <v>0</v>
      </c>
    </row>
    <row r="3862" spans="1:2">
      <c r="A3862" s="11">
        <f>Returns!A3862</f>
        <v>0</v>
      </c>
      <c r="B3862" s="1">
        <f>ABS(Portfolios!B3862-AVERAGE(Portfolios!$B$2:$B$5644))</f>
        <v>0</v>
      </c>
    </row>
    <row r="3863" spans="1:2">
      <c r="A3863" s="11">
        <f>Returns!A3863</f>
        <v>0</v>
      </c>
      <c r="B3863" s="1">
        <f>ABS(Portfolios!B3863-AVERAGE(Portfolios!$B$2:$B$5644))</f>
        <v>0</v>
      </c>
    </row>
    <row r="3864" spans="1:2">
      <c r="A3864" s="11">
        <f>Returns!A3864</f>
        <v>0</v>
      </c>
      <c r="B3864" s="1">
        <f>ABS(Portfolios!B3864-AVERAGE(Portfolios!$B$2:$B$5644))</f>
        <v>0</v>
      </c>
    </row>
    <row r="3865" spans="1:2">
      <c r="A3865" s="11">
        <f>Returns!A3865</f>
        <v>0</v>
      </c>
      <c r="B3865" s="1">
        <f>ABS(Portfolios!B3865-AVERAGE(Portfolios!$B$2:$B$5644))</f>
        <v>0</v>
      </c>
    </row>
    <row r="3866" spans="1:2">
      <c r="A3866" s="11">
        <f>Returns!A3866</f>
        <v>0</v>
      </c>
      <c r="B3866" s="1">
        <f>ABS(Portfolios!B3866-AVERAGE(Portfolios!$B$2:$B$5644))</f>
        <v>0</v>
      </c>
    </row>
    <row r="3867" spans="1:2">
      <c r="A3867" s="11">
        <f>Returns!A3867</f>
        <v>0</v>
      </c>
      <c r="B3867" s="1">
        <f>ABS(Portfolios!B3867-AVERAGE(Portfolios!$B$2:$B$5644))</f>
        <v>0</v>
      </c>
    </row>
    <row r="3868" spans="1:2">
      <c r="A3868" s="11">
        <f>Returns!A3868</f>
        <v>0</v>
      </c>
      <c r="B3868" s="1">
        <f>ABS(Portfolios!B3868-AVERAGE(Portfolios!$B$2:$B$5644))</f>
        <v>0</v>
      </c>
    </row>
    <row r="3869" spans="1:2">
      <c r="A3869" s="11">
        <f>Returns!A3869</f>
        <v>0</v>
      </c>
      <c r="B3869" s="1">
        <f>ABS(Portfolios!B3869-AVERAGE(Portfolios!$B$2:$B$5644))</f>
        <v>0</v>
      </c>
    </row>
    <row r="3870" spans="1:2">
      <c r="A3870" s="11">
        <f>Returns!A3870</f>
        <v>0</v>
      </c>
      <c r="B3870" s="1">
        <f>ABS(Portfolios!B3870-AVERAGE(Portfolios!$B$2:$B$5644))</f>
        <v>0</v>
      </c>
    </row>
    <row r="3871" spans="1:2">
      <c r="A3871" s="11">
        <f>Returns!A3871</f>
        <v>0</v>
      </c>
      <c r="B3871" s="1">
        <f>ABS(Portfolios!B3871-AVERAGE(Portfolios!$B$2:$B$5644))</f>
        <v>0</v>
      </c>
    </row>
    <row r="3872" spans="1:2">
      <c r="A3872" s="11">
        <f>Returns!A3872</f>
        <v>0</v>
      </c>
      <c r="B3872" s="1">
        <f>ABS(Portfolios!B3872-AVERAGE(Portfolios!$B$2:$B$5644))</f>
        <v>0</v>
      </c>
    </row>
    <row r="3873" spans="1:2">
      <c r="A3873" s="11">
        <f>Returns!A3873</f>
        <v>0</v>
      </c>
      <c r="B3873" s="1">
        <f>ABS(Portfolios!B3873-AVERAGE(Portfolios!$B$2:$B$5644))</f>
        <v>0</v>
      </c>
    </row>
    <row r="3874" spans="1:2">
      <c r="A3874" s="11">
        <f>Returns!A3874</f>
        <v>0</v>
      </c>
      <c r="B3874" s="1">
        <f>ABS(Portfolios!B3874-AVERAGE(Portfolios!$B$2:$B$5644))</f>
        <v>0</v>
      </c>
    </row>
    <row r="3875" spans="1:2">
      <c r="A3875" s="11">
        <f>Returns!A3875</f>
        <v>0</v>
      </c>
      <c r="B3875" s="1">
        <f>ABS(Portfolios!B3875-AVERAGE(Portfolios!$B$2:$B$5644))</f>
        <v>0</v>
      </c>
    </row>
    <row r="3876" spans="1:2">
      <c r="A3876" s="11">
        <f>Returns!A3876</f>
        <v>0</v>
      </c>
      <c r="B3876" s="1">
        <f>ABS(Portfolios!B3876-AVERAGE(Portfolios!$B$2:$B$5644))</f>
        <v>0</v>
      </c>
    </row>
    <row r="3877" spans="1:2">
      <c r="A3877" s="11">
        <f>Returns!A3877</f>
        <v>0</v>
      </c>
      <c r="B3877" s="1">
        <f>ABS(Portfolios!B3877-AVERAGE(Portfolios!$B$2:$B$5644))</f>
        <v>0</v>
      </c>
    </row>
    <row r="3878" spans="1:2">
      <c r="A3878" s="11">
        <f>Returns!A3878</f>
        <v>0</v>
      </c>
      <c r="B3878" s="1">
        <f>ABS(Portfolios!B3878-AVERAGE(Portfolios!$B$2:$B$5644))</f>
        <v>0</v>
      </c>
    </row>
    <row r="3879" spans="1:2">
      <c r="A3879" s="11">
        <f>Returns!A3879</f>
        <v>0</v>
      </c>
      <c r="B3879" s="1">
        <f>ABS(Portfolios!B3879-AVERAGE(Portfolios!$B$2:$B$5644))</f>
        <v>0</v>
      </c>
    </row>
    <row r="3880" spans="1:2">
      <c r="A3880" s="11">
        <f>Returns!A3880</f>
        <v>0</v>
      </c>
      <c r="B3880" s="1">
        <f>ABS(Portfolios!B3880-AVERAGE(Portfolios!$B$2:$B$5644))</f>
        <v>0</v>
      </c>
    </row>
    <row r="3881" spans="1:2">
      <c r="A3881" s="11">
        <f>Returns!A3881</f>
        <v>0</v>
      </c>
      <c r="B3881" s="1">
        <f>ABS(Portfolios!B3881-AVERAGE(Portfolios!$B$2:$B$5644))</f>
        <v>0</v>
      </c>
    </row>
    <row r="3882" spans="1:2">
      <c r="A3882" s="11">
        <f>Returns!A3882</f>
        <v>0</v>
      </c>
      <c r="B3882" s="1">
        <f>ABS(Portfolios!B3882-AVERAGE(Portfolios!$B$2:$B$5644))</f>
        <v>0</v>
      </c>
    </row>
    <row r="3883" spans="1:2">
      <c r="A3883" s="11">
        <f>Returns!A3883</f>
        <v>0</v>
      </c>
      <c r="B3883" s="1">
        <f>ABS(Portfolios!B3883-AVERAGE(Portfolios!$B$2:$B$5644))</f>
        <v>0</v>
      </c>
    </row>
    <row r="3884" spans="1:2">
      <c r="A3884" s="11">
        <f>Returns!A3884</f>
        <v>0</v>
      </c>
      <c r="B3884" s="1">
        <f>ABS(Portfolios!B3884-AVERAGE(Portfolios!$B$2:$B$5644))</f>
        <v>0</v>
      </c>
    </row>
    <row r="3885" spans="1:2">
      <c r="A3885" s="11">
        <f>Returns!A3885</f>
        <v>0</v>
      </c>
      <c r="B3885" s="1">
        <f>ABS(Portfolios!B3885-AVERAGE(Portfolios!$B$2:$B$5644))</f>
        <v>0</v>
      </c>
    </row>
    <row r="3886" spans="1:2">
      <c r="A3886" s="11">
        <f>Returns!A3886</f>
        <v>0</v>
      </c>
      <c r="B3886" s="1">
        <f>ABS(Portfolios!B3886-AVERAGE(Portfolios!$B$2:$B$5644))</f>
        <v>0</v>
      </c>
    </row>
    <row r="3887" spans="1:2">
      <c r="A3887" s="11">
        <f>Returns!A3887</f>
        <v>0</v>
      </c>
      <c r="B3887" s="1">
        <f>ABS(Portfolios!B3887-AVERAGE(Portfolios!$B$2:$B$5644))</f>
        <v>0</v>
      </c>
    </row>
    <row r="3888" spans="1:2">
      <c r="A3888" s="11">
        <f>Returns!A3888</f>
        <v>0</v>
      </c>
      <c r="B3888" s="1">
        <f>ABS(Portfolios!B3888-AVERAGE(Portfolios!$B$2:$B$5644))</f>
        <v>0</v>
      </c>
    </row>
    <row r="3889" spans="1:2">
      <c r="A3889" s="11">
        <f>Returns!A3889</f>
        <v>0</v>
      </c>
      <c r="B3889" s="1">
        <f>ABS(Portfolios!B3889-AVERAGE(Portfolios!$B$2:$B$5644))</f>
        <v>0</v>
      </c>
    </row>
    <row r="3890" spans="1:2">
      <c r="A3890" s="11">
        <f>Returns!A3890</f>
        <v>0</v>
      </c>
      <c r="B3890" s="1">
        <f>ABS(Portfolios!B3890-AVERAGE(Portfolios!$B$2:$B$5644))</f>
        <v>0</v>
      </c>
    </row>
    <row r="3891" spans="1:2">
      <c r="A3891" s="11">
        <f>Returns!A3891</f>
        <v>0</v>
      </c>
      <c r="B3891" s="1">
        <f>ABS(Portfolios!B3891-AVERAGE(Portfolios!$B$2:$B$5644))</f>
        <v>0</v>
      </c>
    </row>
    <row r="3892" spans="1:2">
      <c r="A3892" s="11">
        <f>Returns!A3892</f>
        <v>0</v>
      </c>
      <c r="B3892" s="1">
        <f>ABS(Portfolios!B3892-AVERAGE(Portfolios!$B$2:$B$5644))</f>
        <v>0</v>
      </c>
    </row>
    <row r="3893" spans="1:2">
      <c r="A3893" s="11">
        <f>Returns!A3893</f>
        <v>0</v>
      </c>
      <c r="B3893" s="1">
        <f>ABS(Portfolios!B3893-AVERAGE(Portfolios!$B$2:$B$5644))</f>
        <v>0</v>
      </c>
    </row>
    <row r="3894" spans="1:2">
      <c r="A3894" s="11">
        <f>Returns!A3894</f>
        <v>0</v>
      </c>
      <c r="B3894" s="1">
        <f>ABS(Portfolios!B3894-AVERAGE(Portfolios!$B$2:$B$5644))</f>
        <v>0</v>
      </c>
    </row>
    <row r="3895" spans="1:2">
      <c r="A3895" s="11">
        <f>Returns!A3895</f>
        <v>0</v>
      </c>
      <c r="B3895" s="1">
        <f>ABS(Portfolios!B3895-AVERAGE(Portfolios!$B$2:$B$5644))</f>
        <v>0</v>
      </c>
    </row>
    <row r="3896" spans="1:2">
      <c r="A3896" s="11">
        <f>Returns!A3896</f>
        <v>0</v>
      </c>
      <c r="B3896" s="1">
        <f>ABS(Portfolios!B3896-AVERAGE(Portfolios!$B$2:$B$5644))</f>
        <v>0</v>
      </c>
    </row>
    <row r="3897" spans="1:2">
      <c r="A3897" s="11">
        <f>Returns!A3897</f>
        <v>0</v>
      </c>
      <c r="B3897" s="1">
        <f>ABS(Portfolios!B3897-AVERAGE(Portfolios!$B$2:$B$5644))</f>
        <v>0</v>
      </c>
    </row>
    <row r="3898" spans="1:2">
      <c r="A3898" s="11">
        <f>Returns!A3898</f>
        <v>0</v>
      </c>
      <c r="B3898" s="1">
        <f>ABS(Portfolios!B3898-AVERAGE(Portfolios!$B$2:$B$5644))</f>
        <v>0</v>
      </c>
    </row>
    <row r="3899" spans="1:2">
      <c r="A3899" s="11">
        <f>Returns!A3899</f>
        <v>0</v>
      </c>
      <c r="B3899" s="1">
        <f>ABS(Portfolios!B3899-AVERAGE(Portfolios!$B$2:$B$5644))</f>
        <v>0</v>
      </c>
    </row>
    <row r="3900" spans="1:2">
      <c r="A3900" s="11">
        <f>Returns!A3900</f>
        <v>0</v>
      </c>
      <c r="B3900" s="1">
        <f>ABS(Portfolios!B3900-AVERAGE(Portfolios!$B$2:$B$5644))</f>
        <v>0</v>
      </c>
    </row>
    <row r="3901" spans="1:2">
      <c r="A3901" s="11">
        <f>Returns!A3901</f>
        <v>0</v>
      </c>
      <c r="B3901" s="1">
        <f>ABS(Portfolios!B3901-AVERAGE(Portfolios!$B$2:$B$5644))</f>
        <v>0</v>
      </c>
    </row>
    <row r="3902" spans="1:2">
      <c r="A3902" s="11">
        <f>Returns!A3902</f>
        <v>0</v>
      </c>
      <c r="B3902" s="1">
        <f>ABS(Portfolios!B3902-AVERAGE(Portfolios!$B$2:$B$5644))</f>
        <v>0</v>
      </c>
    </row>
    <row r="3903" spans="1:2">
      <c r="A3903" s="11">
        <f>Returns!A3903</f>
        <v>0</v>
      </c>
      <c r="B3903" s="1">
        <f>ABS(Portfolios!B3903-AVERAGE(Portfolios!$B$2:$B$5644))</f>
        <v>0</v>
      </c>
    </row>
    <row r="3904" spans="1:2">
      <c r="A3904" s="11">
        <f>Returns!A3904</f>
        <v>0</v>
      </c>
      <c r="B3904" s="1">
        <f>ABS(Portfolios!B3904-AVERAGE(Portfolios!$B$2:$B$5644))</f>
        <v>0</v>
      </c>
    </row>
    <row r="3905" spans="1:2">
      <c r="A3905" s="11">
        <f>Returns!A3905</f>
        <v>0</v>
      </c>
      <c r="B3905" s="1">
        <f>ABS(Portfolios!B3905-AVERAGE(Portfolios!$B$2:$B$5644))</f>
        <v>0</v>
      </c>
    </row>
    <row r="3906" spans="1:2">
      <c r="A3906" s="11">
        <f>Returns!A3906</f>
        <v>0</v>
      </c>
      <c r="B3906" s="1">
        <f>ABS(Portfolios!B3906-AVERAGE(Portfolios!$B$2:$B$5644))</f>
        <v>0</v>
      </c>
    </row>
    <row r="3907" spans="1:2">
      <c r="A3907" s="11">
        <f>Returns!A3907</f>
        <v>0</v>
      </c>
      <c r="B3907" s="1">
        <f>ABS(Portfolios!B3907-AVERAGE(Portfolios!$B$2:$B$5644))</f>
        <v>0</v>
      </c>
    </row>
    <row r="3908" spans="1:2">
      <c r="A3908" s="11">
        <f>Returns!A3908</f>
        <v>0</v>
      </c>
      <c r="B3908" s="1">
        <f>ABS(Portfolios!B3908-AVERAGE(Portfolios!$B$2:$B$5644))</f>
        <v>0</v>
      </c>
    </row>
    <row r="3909" spans="1:2">
      <c r="A3909" s="11">
        <f>Returns!A3909</f>
        <v>0</v>
      </c>
      <c r="B3909" s="1">
        <f>ABS(Portfolios!B3909-AVERAGE(Portfolios!$B$2:$B$5644))</f>
        <v>0</v>
      </c>
    </row>
    <row r="3910" spans="1:2">
      <c r="A3910" s="11">
        <f>Returns!A3910</f>
        <v>0</v>
      </c>
      <c r="B3910" s="1">
        <f>ABS(Portfolios!B3910-AVERAGE(Portfolios!$B$2:$B$5644))</f>
        <v>0</v>
      </c>
    </row>
    <row r="3911" spans="1:2">
      <c r="A3911" s="11">
        <f>Returns!A3911</f>
        <v>0</v>
      </c>
      <c r="B3911" s="1">
        <f>ABS(Portfolios!B3911-AVERAGE(Portfolios!$B$2:$B$5644))</f>
        <v>0</v>
      </c>
    </row>
    <row r="3912" spans="1:2">
      <c r="A3912" s="11">
        <f>Returns!A3912</f>
        <v>0</v>
      </c>
      <c r="B3912" s="1">
        <f>ABS(Portfolios!B3912-AVERAGE(Portfolios!$B$2:$B$5644))</f>
        <v>0</v>
      </c>
    </row>
    <row r="3913" spans="1:2">
      <c r="A3913" s="11">
        <f>Returns!A3913</f>
        <v>0</v>
      </c>
      <c r="B3913" s="1">
        <f>ABS(Portfolios!B3913-AVERAGE(Portfolios!$B$2:$B$5644))</f>
        <v>0</v>
      </c>
    </row>
    <row r="3914" spans="1:2">
      <c r="A3914" s="11">
        <f>Returns!A3914</f>
        <v>0</v>
      </c>
      <c r="B3914" s="1">
        <f>ABS(Portfolios!B3914-AVERAGE(Portfolios!$B$2:$B$5644))</f>
        <v>0</v>
      </c>
    </row>
    <row r="3915" spans="1:2">
      <c r="A3915" s="11">
        <f>Returns!A3915</f>
        <v>0</v>
      </c>
      <c r="B3915" s="1">
        <f>ABS(Portfolios!B3915-AVERAGE(Portfolios!$B$2:$B$5644))</f>
        <v>0</v>
      </c>
    </row>
    <row r="3916" spans="1:2">
      <c r="A3916" s="11">
        <f>Returns!A3916</f>
        <v>0</v>
      </c>
      <c r="B3916" s="1">
        <f>ABS(Portfolios!B3916-AVERAGE(Portfolios!$B$2:$B$5644))</f>
        <v>0</v>
      </c>
    </row>
    <row r="3917" spans="1:2">
      <c r="A3917" s="11">
        <f>Returns!A3917</f>
        <v>0</v>
      </c>
      <c r="B3917" s="1">
        <f>ABS(Portfolios!B3917-AVERAGE(Portfolios!$B$2:$B$5644))</f>
        <v>0</v>
      </c>
    </row>
    <row r="3918" spans="1:2">
      <c r="A3918" s="11">
        <f>Returns!A3918</f>
        <v>0</v>
      </c>
      <c r="B3918" s="1">
        <f>ABS(Portfolios!B3918-AVERAGE(Portfolios!$B$2:$B$5644))</f>
        <v>0</v>
      </c>
    </row>
    <row r="3919" spans="1:2">
      <c r="A3919" s="11">
        <f>Returns!A3919</f>
        <v>0</v>
      </c>
      <c r="B3919" s="1">
        <f>ABS(Portfolios!B3919-AVERAGE(Portfolios!$B$2:$B$5644))</f>
        <v>0</v>
      </c>
    </row>
    <row r="3920" spans="1:2">
      <c r="A3920" s="11">
        <f>Returns!A3920</f>
        <v>0</v>
      </c>
      <c r="B3920" s="1">
        <f>ABS(Portfolios!B3920-AVERAGE(Portfolios!$B$2:$B$5644))</f>
        <v>0</v>
      </c>
    </row>
    <row r="3921" spans="1:2">
      <c r="A3921" s="11">
        <f>Returns!A3921</f>
        <v>0</v>
      </c>
      <c r="B3921" s="1">
        <f>ABS(Portfolios!B3921-AVERAGE(Portfolios!$B$2:$B$5644))</f>
        <v>0</v>
      </c>
    </row>
    <row r="3922" spans="1:2">
      <c r="A3922" s="11">
        <f>Returns!A3922</f>
        <v>0</v>
      </c>
      <c r="B3922" s="1">
        <f>ABS(Portfolios!B3922-AVERAGE(Portfolios!$B$2:$B$5644))</f>
        <v>0</v>
      </c>
    </row>
    <row r="3923" spans="1:2">
      <c r="A3923" s="11">
        <f>Returns!A3923</f>
        <v>0</v>
      </c>
      <c r="B3923" s="1">
        <f>ABS(Portfolios!B3923-AVERAGE(Portfolios!$B$2:$B$5644))</f>
        <v>0</v>
      </c>
    </row>
    <row r="3924" spans="1:2">
      <c r="A3924" s="11">
        <f>Returns!A3924</f>
        <v>0</v>
      </c>
      <c r="B3924" s="1">
        <f>ABS(Portfolios!B3924-AVERAGE(Portfolios!$B$2:$B$5644))</f>
        <v>0</v>
      </c>
    </row>
    <row r="3925" spans="1:2">
      <c r="A3925" s="11">
        <f>Returns!A3925</f>
        <v>0</v>
      </c>
      <c r="B3925" s="1">
        <f>ABS(Portfolios!B3925-AVERAGE(Portfolios!$B$2:$B$5644))</f>
        <v>0</v>
      </c>
    </row>
    <row r="3926" spans="1:2">
      <c r="A3926" s="11">
        <f>Returns!A3926</f>
        <v>0</v>
      </c>
      <c r="B3926" s="1">
        <f>ABS(Portfolios!B3926-AVERAGE(Portfolios!$B$2:$B$5644))</f>
        <v>0</v>
      </c>
    </row>
    <row r="3927" spans="1:2">
      <c r="A3927" s="11">
        <f>Returns!A3927</f>
        <v>0</v>
      </c>
      <c r="B3927" s="1">
        <f>ABS(Portfolios!B3927-AVERAGE(Portfolios!$B$2:$B$5644))</f>
        <v>0</v>
      </c>
    </row>
    <row r="3928" spans="1:2">
      <c r="A3928" s="11">
        <f>Returns!A3928</f>
        <v>0</v>
      </c>
      <c r="B3928" s="1">
        <f>ABS(Portfolios!B3928-AVERAGE(Portfolios!$B$2:$B$5644))</f>
        <v>0</v>
      </c>
    </row>
    <row r="3929" spans="1:2">
      <c r="A3929" s="11">
        <f>Returns!A3929</f>
        <v>0</v>
      </c>
      <c r="B3929" s="1">
        <f>ABS(Portfolios!B3929-AVERAGE(Portfolios!$B$2:$B$5644))</f>
        <v>0</v>
      </c>
    </row>
    <row r="3930" spans="1:2">
      <c r="A3930" s="11">
        <f>Returns!A3930</f>
        <v>0</v>
      </c>
      <c r="B3930" s="1">
        <f>ABS(Portfolios!B3930-AVERAGE(Portfolios!$B$2:$B$5644))</f>
        <v>0</v>
      </c>
    </row>
    <row r="3931" spans="1:2">
      <c r="A3931" s="11">
        <f>Returns!A3931</f>
        <v>0</v>
      </c>
      <c r="B3931" s="1">
        <f>ABS(Portfolios!B3931-AVERAGE(Portfolios!$B$2:$B$5644))</f>
        <v>0</v>
      </c>
    </row>
    <row r="3932" spans="1:2">
      <c r="A3932" s="11">
        <f>Returns!A3932</f>
        <v>0</v>
      </c>
      <c r="B3932" s="1">
        <f>ABS(Portfolios!B3932-AVERAGE(Portfolios!$B$2:$B$5644))</f>
        <v>0</v>
      </c>
    </row>
    <row r="3933" spans="1:2">
      <c r="A3933" s="11">
        <f>Returns!A3933</f>
        <v>0</v>
      </c>
      <c r="B3933" s="1">
        <f>ABS(Portfolios!B3933-AVERAGE(Portfolios!$B$2:$B$5644))</f>
        <v>0</v>
      </c>
    </row>
    <row r="3934" spans="1:2">
      <c r="A3934" s="11">
        <f>Returns!A3934</f>
        <v>0</v>
      </c>
      <c r="B3934" s="1">
        <f>ABS(Portfolios!B3934-AVERAGE(Portfolios!$B$2:$B$5644))</f>
        <v>0</v>
      </c>
    </row>
    <row r="3935" spans="1:2">
      <c r="A3935" s="11">
        <f>Returns!A3935</f>
        <v>0</v>
      </c>
      <c r="B3935" s="1">
        <f>ABS(Portfolios!B3935-AVERAGE(Portfolios!$B$2:$B$5644))</f>
        <v>0</v>
      </c>
    </row>
    <row r="3936" spans="1:2">
      <c r="A3936" s="11">
        <f>Returns!A3936</f>
        <v>0</v>
      </c>
      <c r="B3936" s="1">
        <f>ABS(Portfolios!B3936-AVERAGE(Portfolios!$B$2:$B$5644))</f>
        <v>0</v>
      </c>
    </row>
    <row r="3937" spans="1:2">
      <c r="A3937" s="11">
        <f>Returns!A3937</f>
        <v>0</v>
      </c>
      <c r="B3937" s="1">
        <f>ABS(Portfolios!B3937-AVERAGE(Portfolios!$B$2:$B$5644))</f>
        <v>0</v>
      </c>
    </row>
    <row r="3938" spans="1:2">
      <c r="A3938" s="11">
        <f>Returns!A3938</f>
        <v>0</v>
      </c>
      <c r="B3938" s="1">
        <f>ABS(Portfolios!B3938-AVERAGE(Portfolios!$B$2:$B$5644))</f>
        <v>0</v>
      </c>
    </row>
    <row r="3939" spans="1:2">
      <c r="A3939" s="11">
        <f>Returns!A3939</f>
        <v>0</v>
      </c>
      <c r="B3939" s="1">
        <f>ABS(Portfolios!B3939-AVERAGE(Portfolios!$B$2:$B$5644))</f>
        <v>0</v>
      </c>
    </row>
    <row r="3940" spans="1:2">
      <c r="A3940" s="11">
        <f>Returns!A3940</f>
        <v>0</v>
      </c>
      <c r="B3940" s="1">
        <f>ABS(Portfolios!B3940-AVERAGE(Portfolios!$B$2:$B$5644))</f>
        <v>0</v>
      </c>
    </row>
    <row r="3941" spans="1:2">
      <c r="A3941" s="11">
        <f>Returns!A3941</f>
        <v>0</v>
      </c>
      <c r="B3941" s="1">
        <f>ABS(Portfolios!B3941-AVERAGE(Portfolios!$B$2:$B$5644))</f>
        <v>0</v>
      </c>
    </row>
    <row r="3942" spans="1:2">
      <c r="A3942" s="11">
        <f>Returns!A3942</f>
        <v>0</v>
      </c>
      <c r="B3942" s="1">
        <f>ABS(Portfolios!B3942-AVERAGE(Portfolios!$B$2:$B$5644))</f>
        <v>0</v>
      </c>
    </row>
    <row r="3943" spans="1:2">
      <c r="A3943" s="11">
        <f>Returns!A3943</f>
        <v>0</v>
      </c>
      <c r="B3943" s="1">
        <f>ABS(Portfolios!B3943-AVERAGE(Portfolios!$B$2:$B$5644))</f>
        <v>0</v>
      </c>
    </row>
    <row r="3944" spans="1:2">
      <c r="A3944" s="11">
        <f>Returns!A3944</f>
        <v>0</v>
      </c>
      <c r="B3944" s="1">
        <f>ABS(Portfolios!B3944-AVERAGE(Portfolios!$B$2:$B$5644))</f>
        <v>0</v>
      </c>
    </row>
    <row r="3945" spans="1:2">
      <c r="A3945" s="11">
        <f>Returns!A3945</f>
        <v>0</v>
      </c>
      <c r="B3945" s="1">
        <f>ABS(Portfolios!B3945-AVERAGE(Portfolios!$B$2:$B$5644))</f>
        <v>0</v>
      </c>
    </row>
    <row r="3946" spans="1:2">
      <c r="A3946" s="11">
        <f>Returns!A3946</f>
        <v>0</v>
      </c>
      <c r="B3946" s="1">
        <f>ABS(Portfolios!B3946-AVERAGE(Portfolios!$B$2:$B$5644))</f>
        <v>0</v>
      </c>
    </row>
    <row r="3947" spans="1:2">
      <c r="A3947" s="11">
        <f>Returns!A3947</f>
        <v>0</v>
      </c>
      <c r="B3947" s="1">
        <f>ABS(Portfolios!B3947-AVERAGE(Portfolios!$B$2:$B$5644))</f>
        <v>0</v>
      </c>
    </row>
    <row r="3948" spans="1:2">
      <c r="A3948" s="11">
        <f>Returns!A3948</f>
        <v>0</v>
      </c>
      <c r="B3948" s="1">
        <f>ABS(Portfolios!B3948-AVERAGE(Portfolios!$B$2:$B$5644))</f>
        <v>0</v>
      </c>
    </row>
    <row r="3949" spans="1:2">
      <c r="A3949" s="11">
        <f>Returns!A3949</f>
        <v>0</v>
      </c>
      <c r="B3949" s="1">
        <f>ABS(Portfolios!B3949-AVERAGE(Portfolios!$B$2:$B$5644))</f>
        <v>0</v>
      </c>
    </row>
    <row r="3950" spans="1:2">
      <c r="A3950" s="11">
        <f>Returns!A3950</f>
        <v>0</v>
      </c>
      <c r="B3950" s="1">
        <f>ABS(Portfolios!B3950-AVERAGE(Portfolios!$B$2:$B$5644))</f>
        <v>0</v>
      </c>
    </row>
    <row r="3951" spans="1:2">
      <c r="A3951" s="11">
        <f>Returns!A3951</f>
        <v>0</v>
      </c>
      <c r="B3951" s="1">
        <f>ABS(Portfolios!B3951-AVERAGE(Portfolios!$B$2:$B$5644))</f>
        <v>0</v>
      </c>
    </row>
    <row r="3952" spans="1:2">
      <c r="A3952" s="11">
        <f>Returns!A3952</f>
        <v>0</v>
      </c>
      <c r="B3952" s="1">
        <f>ABS(Portfolios!B3952-AVERAGE(Portfolios!$B$2:$B$5644))</f>
        <v>0</v>
      </c>
    </row>
    <row r="3953" spans="1:2">
      <c r="A3953" s="11">
        <f>Returns!A3953</f>
        <v>0</v>
      </c>
      <c r="B3953" s="1">
        <f>ABS(Portfolios!B3953-AVERAGE(Portfolios!$B$2:$B$5644))</f>
        <v>0</v>
      </c>
    </row>
    <row r="3954" spans="1:2">
      <c r="A3954" s="11">
        <f>Returns!A3954</f>
        <v>0</v>
      </c>
      <c r="B3954" s="1">
        <f>ABS(Portfolios!B3954-AVERAGE(Portfolios!$B$2:$B$5644))</f>
        <v>0</v>
      </c>
    </row>
    <row r="3955" spans="1:2">
      <c r="A3955" s="11">
        <f>Returns!A3955</f>
        <v>0</v>
      </c>
      <c r="B3955" s="1">
        <f>ABS(Portfolios!B3955-AVERAGE(Portfolios!$B$2:$B$5644))</f>
        <v>0</v>
      </c>
    </row>
    <row r="3956" spans="1:2">
      <c r="A3956" s="11">
        <f>Returns!A3956</f>
        <v>0</v>
      </c>
      <c r="B3956" s="1">
        <f>ABS(Portfolios!B3956-AVERAGE(Portfolios!$B$2:$B$5644))</f>
        <v>0</v>
      </c>
    </row>
    <row r="3957" spans="1:2">
      <c r="A3957" s="11">
        <f>Returns!A3957</f>
        <v>0</v>
      </c>
      <c r="B3957" s="1">
        <f>ABS(Portfolios!B3957-AVERAGE(Portfolios!$B$2:$B$5644))</f>
        <v>0</v>
      </c>
    </row>
    <row r="3958" spans="1:2">
      <c r="A3958" s="11">
        <f>Returns!A3958</f>
        <v>0</v>
      </c>
      <c r="B3958" s="1">
        <f>ABS(Portfolios!B3958-AVERAGE(Portfolios!$B$2:$B$5644))</f>
        <v>0</v>
      </c>
    </row>
    <row r="3959" spans="1:2">
      <c r="A3959" s="11">
        <f>Returns!A3959</f>
        <v>0</v>
      </c>
      <c r="B3959" s="1">
        <f>ABS(Portfolios!B3959-AVERAGE(Portfolios!$B$2:$B$5644))</f>
        <v>0</v>
      </c>
    </row>
    <row r="3960" spans="1:2">
      <c r="A3960" s="11">
        <f>Returns!A3960</f>
        <v>0</v>
      </c>
      <c r="B3960" s="1">
        <f>ABS(Portfolios!B3960-AVERAGE(Portfolios!$B$2:$B$5644))</f>
        <v>0</v>
      </c>
    </row>
    <row r="3961" spans="1:2">
      <c r="A3961" s="11">
        <f>Returns!A3961</f>
        <v>0</v>
      </c>
      <c r="B3961" s="1">
        <f>ABS(Portfolios!B3961-AVERAGE(Portfolios!$B$2:$B$5644))</f>
        <v>0</v>
      </c>
    </row>
    <row r="3962" spans="1:2">
      <c r="A3962" s="11">
        <f>Returns!A3962</f>
        <v>0</v>
      </c>
      <c r="B3962" s="1">
        <f>ABS(Portfolios!B3962-AVERAGE(Portfolios!$B$2:$B$5644))</f>
        <v>0</v>
      </c>
    </row>
    <row r="3963" spans="1:2">
      <c r="A3963" s="11">
        <f>Returns!A3963</f>
        <v>0</v>
      </c>
      <c r="B3963" s="1">
        <f>ABS(Portfolios!B3963-AVERAGE(Portfolios!$B$2:$B$5644))</f>
        <v>0</v>
      </c>
    </row>
    <row r="3964" spans="1:2">
      <c r="A3964" s="11">
        <f>Returns!A3964</f>
        <v>0</v>
      </c>
      <c r="B3964" s="1">
        <f>ABS(Portfolios!B3964-AVERAGE(Portfolios!$B$2:$B$5644))</f>
        <v>0</v>
      </c>
    </row>
    <row r="3965" spans="1:2">
      <c r="A3965" s="11">
        <f>Returns!A3965</f>
        <v>0</v>
      </c>
      <c r="B3965" s="1">
        <f>ABS(Portfolios!B3965-AVERAGE(Portfolios!$B$2:$B$5644))</f>
        <v>0</v>
      </c>
    </row>
    <row r="3966" spans="1:2">
      <c r="A3966" s="11">
        <f>Returns!A3966</f>
        <v>0</v>
      </c>
      <c r="B3966" s="1">
        <f>ABS(Portfolios!B3966-AVERAGE(Portfolios!$B$2:$B$5644))</f>
        <v>0</v>
      </c>
    </row>
    <row r="3967" spans="1:2">
      <c r="A3967" s="11">
        <f>Returns!A3967</f>
        <v>0</v>
      </c>
      <c r="B3967" s="1">
        <f>ABS(Portfolios!B3967-AVERAGE(Portfolios!$B$2:$B$5644))</f>
        <v>0</v>
      </c>
    </row>
    <row r="3968" spans="1:2">
      <c r="A3968" s="11">
        <f>Returns!A3968</f>
        <v>0</v>
      </c>
      <c r="B3968" s="1">
        <f>ABS(Portfolios!B3968-AVERAGE(Portfolios!$B$2:$B$5644))</f>
        <v>0</v>
      </c>
    </row>
    <row r="3969" spans="1:2">
      <c r="A3969" s="11">
        <f>Returns!A3969</f>
        <v>0</v>
      </c>
      <c r="B3969" s="1">
        <f>ABS(Portfolios!B3969-AVERAGE(Portfolios!$B$2:$B$5644))</f>
        <v>0</v>
      </c>
    </row>
    <row r="3970" spans="1:2">
      <c r="A3970" s="11">
        <f>Returns!A3970</f>
        <v>0</v>
      </c>
      <c r="B3970" s="1">
        <f>ABS(Portfolios!B3970-AVERAGE(Portfolios!$B$2:$B$5644))</f>
        <v>0</v>
      </c>
    </row>
    <row r="3971" spans="1:2">
      <c r="A3971" s="11">
        <f>Returns!A3971</f>
        <v>0</v>
      </c>
      <c r="B3971" s="1">
        <f>ABS(Portfolios!B3971-AVERAGE(Portfolios!$B$2:$B$5644))</f>
        <v>0</v>
      </c>
    </row>
    <row r="3972" spans="1:2">
      <c r="A3972" s="11">
        <f>Returns!A3972</f>
        <v>0</v>
      </c>
      <c r="B3972" s="1">
        <f>ABS(Portfolios!B3972-AVERAGE(Portfolios!$B$2:$B$5644))</f>
        <v>0</v>
      </c>
    </row>
    <row r="3973" spans="1:2">
      <c r="A3973" s="11">
        <f>Returns!A3973</f>
        <v>0</v>
      </c>
      <c r="B3973" s="1">
        <f>ABS(Portfolios!B3973-AVERAGE(Portfolios!$B$2:$B$5644))</f>
        <v>0</v>
      </c>
    </row>
    <row r="3974" spans="1:2">
      <c r="A3974" s="11">
        <f>Returns!A3974</f>
        <v>0</v>
      </c>
      <c r="B3974" s="1">
        <f>ABS(Portfolios!B3974-AVERAGE(Portfolios!$B$2:$B$5644))</f>
        <v>0</v>
      </c>
    </row>
    <row r="3975" spans="1:2">
      <c r="A3975" s="11">
        <f>Returns!A3975</f>
        <v>0</v>
      </c>
      <c r="B3975" s="1">
        <f>ABS(Portfolios!B3975-AVERAGE(Portfolios!$B$2:$B$5644))</f>
        <v>0</v>
      </c>
    </row>
    <row r="3976" spans="1:2">
      <c r="A3976" s="11">
        <f>Returns!A3976</f>
        <v>0</v>
      </c>
      <c r="B3976" s="1">
        <f>ABS(Portfolios!B3976-AVERAGE(Portfolios!$B$2:$B$5644))</f>
        <v>0</v>
      </c>
    </row>
    <row r="3977" spans="1:2">
      <c r="A3977" s="11">
        <f>Returns!A3977</f>
        <v>0</v>
      </c>
      <c r="B3977" s="1">
        <f>ABS(Portfolios!B3977-AVERAGE(Portfolios!$B$2:$B$5644))</f>
        <v>0</v>
      </c>
    </row>
    <row r="3978" spans="1:2">
      <c r="A3978" s="11">
        <f>Returns!A3978</f>
        <v>0</v>
      </c>
      <c r="B3978" s="1">
        <f>ABS(Portfolios!B3978-AVERAGE(Portfolios!$B$2:$B$5644))</f>
        <v>0</v>
      </c>
    </row>
    <row r="3979" spans="1:2">
      <c r="A3979" s="11">
        <f>Returns!A3979</f>
        <v>0</v>
      </c>
      <c r="B3979" s="1">
        <f>ABS(Portfolios!B3979-AVERAGE(Portfolios!$B$2:$B$5644))</f>
        <v>0</v>
      </c>
    </row>
    <row r="3980" spans="1:2">
      <c r="A3980" s="11">
        <f>Returns!A3980</f>
        <v>0</v>
      </c>
      <c r="B3980" s="1">
        <f>ABS(Portfolios!B3980-AVERAGE(Portfolios!$B$2:$B$5644))</f>
        <v>0</v>
      </c>
    </row>
    <row r="3981" spans="1:2">
      <c r="A3981" s="11">
        <f>Returns!A3981</f>
        <v>0</v>
      </c>
      <c r="B3981" s="1">
        <f>ABS(Portfolios!B3981-AVERAGE(Portfolios!$B$2:$B$5644))</f>
        <v>0</v>
      </c>
    </row>
    <row r="3982" spans="1:2">
      <c r="A3982" s="11">
        <f>Returns!A3982</f>
        <v>0</v>
      </c>
      <c r="B3982" s="1">
        <f>ABS(Portfolios!B3982-AVERAGE(Portfolios!$B$2:$B$5644))</f>
        <v>0</v>
      </c>
    </row>
    <row r="3983" spans="1:2">
      <c r="A3983" s="11">
        <f>Returns!A3983</f>
        <v>0</v>
      </c>
      <c r="B3983" s="1">
        <f>ABS(Portfolios!B3983-AVERAGE(Portfolios!$B$2:$B$5644))</f>
        <v>0</v>
      </c>
    </row>
    <row r="3984" spans="1:2">
      <c r="A3984" s="11">
        <f>Returns!A3984</f>
        <v>0</v>
      </c>
      <c r="B3984" s="1">
        <f>ABS(Portfolios!B3984-AVERAGE(Portfolios!$B$2:$B$5644))</f>
        <v>0</v>
      </c>
    </row>
    <row r="3985" spans="1:2">
      <c r="A3985" s="11">
        <f>Returns!A3985</f>
        <v>0</v>
      </c>
      <c r="B3985" s="1">
        <f>ABS(Portfolios!B3985-AVERAGE(Portfolios!$B$2:$B$5644))</f>
        <v>0</v>
      </c>
    </row>
    <row r="3986" spans="1:2">
      <c r="A3986" s="11">
        <f>Returns!A3986</f>
        <v>0</v>
      </c>
      <c r="B3986" s="1">
        <f>ABS(Portfolios!B3986-AVERAGE(Portfolios!$B$2:$B$5644))</f>
        <v>0</v>
      </c>
    </row>
    <row r="3987" spans="1:2">
      <c r="A3987" s="11">
        <f>Returns!A3987</f>
        <v>0</v>
      </c>
      <c r="B3987" s="1">
        <f>ABS(Portfolios!B3987-AVERAGE(Portfolios!$B$2:$B$5644))</f>
        <v>0</v>
      </c>
    </row>
    <row r="3988" spans="1:2">
      <c r="A3988" s="11">
        <f>Returns!A3988</f>
        <v>0</v>
      </c>
      <c r="B3988" s="1">
        <f>ABS(Portfolios!B3988-AVERAGE(Portfolios!$B$2:$B$5644))</f>
        <v>0</v>
      </c>
    </row>
    <row r="3989" spans="1:2">
      <c r="A3989" s="11">
        <f>Returns!A3989</f>
        <v>0</v>
      </c>
      <c r="B3989" s="1">
        <f>ABS(Portfolios!B3989-AVERAGE(Portfolios!$B$2:$B$5644))</f>
        <v>0</v>
      </c>
    </row>
    <row r="3990" spans="1:2">
      <c r="A3990" s="11">
        <f>Returns!A3990</f>
        <v>0</v>
      </c>
      <c r="B3990" s="1">
        <f>ABS(Portfolios!B3990-AVERAGE(Portfolios!$B$2:$B$5644))</f>
        <v>0</v>
      </c>
    </row>
    <row r="3991" spans="1:2">
      <c r="A3991" s="11">
        <f>Returns!A3991</f>
        <v>0</v>
      </c>
      <c r="B3991" s="1">
        <f>ABS(Portfolios!B3991-AVERAGE(Portfolios!$B$2:$B$5644))</f>
        <v>0</v>
      </c>
    </row>
    <row r="3992" spans="1:2">
      <c r="A3992" s="11">
        <f>Returns!A3992</f>
        <v>0</v>
      </c>
      <c r="B3992" s="1">
        <f>ABS(Portfolios!B3992-AVERAGE(Portfolios!$B$2:$B$5644))</f>
        <v>0</v>
      </c>
    </row>
    <row r="3993" spans="1:2">
      <c r="A3993" s="11">
        <f>Returns!A3993</f>
        <v>0</v>
      </c>
      <c r="B3993" s="1">
        <f>ABS(Portfolios!B3993-AVERAGE(Portfolios!$B$2:$B$5644))</f>
        <v>0</v>
      </c>
    </row>
    <row r="3994" spans="1:2">
      <c r="A3994" s="11">
        <f>Returns!A3994</f>
        <v>0</v>
      </c>
      <c r="B3994" s="1">
        <f>ABS(Portfolios!B3994-AVERAGE(Portfolios!$B$2:$B$5644))</f>
        <v>0</v>
      </c>
    </row>
    <row r="3995" spans="1:2">
      <c r="A3995" s="11">
        <f>Returns!A3995</f>
        <v>0</v>
      </c>
      <c r="B3995" s="1">
        <f>ABS(Portfolios!B3995-AVERAGE(Portfolios!$B$2:$B$5644))</f>
        <v>0</v>
      </c>
    </row>
    <row r="3996" spans="1:2">
      <c r="A3996" s="11">
        <f>Returns!A3996</f>
        <v>0</v>
      </c>
      <c r="B3996" s="1">
        <f>ABS(Portfolios!B3996-AVERAGE(Portfolios!$B$2:$B$5644))</f>
        <v>0</v>
      </c>
    </row>
    <row r="3997" spans="1:2">
      <c r="A3997" s="11">
        <f>Returns!A3997</f>
        <v>0</v>
      </c>
      <c r="B3997" s="1">
        <f>ABS(Portfolios!B3997-AVERAGE(Portfolios!$B$2:$B$5644))</f>
        <v>0</v>
      </c>
    </row>
    <row r="3998" spans="1:2">
      <c r="A3998" s="11">
        <f>Returns!A3998</f>
        <v>0</v>
      </c>
      <c r="B3998" s="1">
        <f>ABS(Portfolios!B3998-AVERAGE(Portfolios!$B$2:$B$5644))</f>
        <v>0</v>
      </c>
    </row>
    <row r="3999" spans="1:2">
      <c r="A3999" s="11">
        <f>Returns!A3999</f>
        <v>0</v>
      </c>
      <c r="B3999" s="1">
        <f>ABS(Portfolios!B3999-AVERAGE(Portfolios!$B$2:$B$5644))</f>
        <v>0</v>
      </c>
    </row>
    <row r="4000" spans="1:2">
      <c r="A4000" s="11">
        <f>Returns!A4000</f>
        <v>0</v>
      </c>
      <c r="B4000" s="1">
        <f>ABS(Portfolios!B4000-AVERAGE(Portfolios!$B$2:$B$5644))</f>
        <v>0</v>
      </c>
    </row>
    <row r="4001" spans="1:2">
      <c r="A4001" s="11">
        <f>Returns!A4001</f>
        <v>0</v>
      </c>
      <c r="B4001" s="1">
        <f>ABS(Portfolios!B4001-AVERAGE(Portfolios!$B$2:$B$5644))</f>
        <v>0</v>
      </c>
    </row>
    <row r="4002" spans="1:2">
      <c r="A4002" s="11">
        <f>Returns!A4002</f>
        <v>0</v>
      </c>
      <c r="B4002" s="1">
        <f>ABS(Portfolios!B4002-AVERAGE(Portfolios!$B$2:$B$5644))</f>
        <v>0</v>
      </c>
    </row>
    <row r="4003" spans="1:2">
      <c r="A4003" s="11">
        <f>Returns!A4003</f>
        <v>0</v>
      </c>
      <c r="B4003" s="1">
        <f>ABS(Portfolios!B4003-AVERAGE(Portfolios!$B$2:$B$5644))</f>
        <v>0</v>
      </c>
    </row>
    <row r="4004" spans="1:2">
      <c r="A4004" s="11">
        <f>Returns!A4004</f>
        <v>0</v>
      </c>
      <c r="B4004" s="1">
        <f>ABS(Portfolios!B4004-AVERAGE(Portfolios!$B$2:$B$5644))</f>
        <v>0</v>
      </c>
    </row>
    <row r="4005" spans="1:2">
      <c r="A4005" s="11">
        <f>Returns!A4005</f>
        <v>0</v>
      </c>
      <c r="B4005" s="1">
        <f>ABS(Portfolios!B4005-AVERAGE(Portfolios!$B$2:$B$5644))</f>
        <v>0</v>
      </c>
    </row>
    <row r="4006" spans="1:2">
      <c r="A4006" s="11">
        <f>Returns!A4006</f>
        <v>0</v>
      </c>
      <c r="B4006" s="1">
        <f>ABS(Portfolios!B4006-AVERAGE(Portfolios!$B$2:$B$5644))</f>
        <v>0</v>
      </c>
    </row>
    <row r="4007" spans="1:2">
      <c r="A4007" s="11">
        <f>Returns!A4007</f>
        <v>0</v>
      </c>
      <c r="B4007" s="1">
        <f>ABS(Portfolios!B4007-AVERAGE(Portfolios!$B$2:$B$5644))</f>
        <v>0</v>
      </c>
    </row>
    <row r="4008" spans="1:2">
      <c r="A4008" s="11">
        <f>Returns!A4008</f>
        <v>0</v>
      </c>
      <c r="B4008" s="1">
        <f>ABS(Portfolios!B4008-AVERAGE(Portfolios!$B$2:$B$5644))</f>
        <v>0</v>
      </c>
    </row>
    <row r="4009" spans="1:2">
      <c r="A4009" s="11">
        <f>Returns!A4009</f>
        <v>0</v>
      </c>
      <c r="B4009" s="1">
        <f>ABS(Portfolios!B4009-AVERAGE(Portfolios!$B$2:$B$5644))</f>
        <v>0</v>
      </c>
    </row>
    <row r="4010" spans="1:2">
      <c r="A4010" s="11">
        <f>Returns!A4010</f>
        <v>0</v>
      </c>
      <c r="B4010" s="1">
        <f>ABS(Portfolios!B4010-AVERAGE(Portfolios!$B$2:$B$5644))</f>
        <v>0</v>
      </c>
    </row>
    <row r="4011" spans="1:2">
      <c r="A4011" s="11">
        <f>Returns!A4011</f>
        <v>0</v>
      </c>
      <c r="B4011" s="1">
        <f>ABS(Portfolios!B4011-AVERAGE(Portfolios!$B$2:$B$5644))</f>
        <v>0</v>
      </c>
    </row>
    <row r="4012" spans="1:2">
      <c r="A4012" s="11">
        <f>Returns!A4012</f>
        <v>0</v>
      </c>
      <c r="B4012" s="1">
        <f>ABS(Portfolios!B4012-AVERAGE(Portfolios!$B$2:$B$5644))</f>
        <v>0</v>
      </c>
    </row>
    <row r="4013" spans="1:2">
      <c r="A4013" s="11">
        <f>Returns!A4013</f>
        <v>0</v>
      </c>
      <c r="B4013" s="1">
        <f>ABS(Portfolios!B4013-AVERAGE(Portfolios!$B$2:$B$5644))</f>
        <v>0</v>
      </c>
    </row>
    <row r="4014" spans="1:2">
      <c r="A4014" s="11">
        <f>Returns!A4014</f>
        <v>0</v>
      </c>
      <c r="B4014" s="1">
        <f>ABS(Portfolios!B4014-AVERAGE(Portfolios!$B$2:$B$5644))</f>
        <v>0</v>
      </c>
    </row>
    <row r="4015" spans="1:2">
      <c r="A4015" s="11">
        <f>Returns!A4015</f>
        <v>0</v>
      </c>
      <c r="B4015" s="1">
        <f>ABS(Portfolios!B4015-AVERAGE(Portfolios!$B$2:$B$5644))</f>
        <v>0</v>
      </c>
    </row>
    <row r="4016" spans="1:2">
      <c r="A4016" s="11">
        <f>Returns!A4016</f>
        <v>0</v>
      </c>
      <c r="B4016" s="1">
        <f>ABS(Portfolios!B4016-AVERAGE(Portfolios!$B$2:$B$5644))</f>
        <v>0</v>
      </c>
    </row>
    <row r="4017" spans="1:2">
      <c r="A4017" s="11">
        <f>Returns!A4017</f>
        <v>0</v>
      </c>
      <c r="B4017" s="1">
        <f>ABS(Portfolios!B4017-AVERAGE(Portfolios!$B$2:$B$5644))</f>
        <v>0</v>
      </c>
    </row>
    <row r="4018" spans="1:2">
      <c r="A4018" s="11">
        <f>Returns!A4018</f>
        <v>0</v>
      </c>
      <c r="B4018" s="1">
        <f>ABS(Portfolios!B4018-AVERAGE(Portfolios!$B$2:$B$5644))</f>
        <v>0</v>
      </c>
    </row>
    <row r="4019" spans="1:2">
      <c r="A4019" s="11">
        <f>Returns!A4019</f>
        <v>0</v>
      </c>
      <c r="B4019" s="1">
        <f>ABS(Portfolios!B4019-AVERAGE(Portfolios!$B$2:$B$5644))</f>
        <v>0</v>
      </c>
    </row>
    <row r="4020" spans="1:2">
      <c r="A4020" s="11">
        <f>Returns!A4020</f>
        <v>0</v>
      </c>
      <c r="B4020" s="1">
        <f>ABS(Portfolios!B4020-AVERAGE(Portfolios!$B$2:$B$5644))</f>
        <v>0</v>
      </c>
    </row>
    <row r="4021" spans="1:2">
      <c r="A4021" s="11">
        <f>Returns!A4021</f>
        <v>0</v>
      </c>
      <c r="B4021" s="1">
        <f>ABS(Portfolios!B4021-AVERAGE(Portfolios!$B$2:$B$5644))</f>
        <v>0</v>
      </c>
    </row>
    <row r="4022" spans="1:2">
      <c r="A4022" s="11">
        <f>Returns!A4022</f>
        <v>0</v>
      </c>
      <c r="B4022" s="1">
        <f>ABS(Portfolios!B4022-AVERAGE(Portfolios!$B$2:$B$5644))</f>
        <v>0</v>
      </c>
    </row>
    <row r="4023" spans="1:2">
      <c r="A4023" s="11">
        <f>Returns!A4023</f>
        <v>0</v>
      </c>
      <c r="B4023" s="1">
        <f>ABS(Portfolios!B4023-AVERAGE(Portfolios!$B$2:$B$5644))</f>
        <v>0</v>
      </c>
    </row>
    <row r="4024" spans="1:2">
      <c r="A4024" s="11">
        <f>Returns!A4024</f>
        <v>0</v>
      </c>
      <c r="B4024" s="1">
        <f>ABS(Portfolios!B4024-AVERAGE(Portfolios!$B$2:$B$5644))</f>
        <v>0</v>
      </c>
    </row>
    <row r="4025" spans="1:2">
      <c r="A4025" s="11">
        <f>Returns!A4025</f>
        <v>0</v>
      </c>
      <c r="B4025" s="1">
        <f>ABS(Portfolios!B4025-AVERAGE(Portfolios!$B$2:$B$5644))</f>
        <v>0</v>
      </c>
    </row>
    <row r="4026" spans="1:2">
      <c r="A4026" s="11">
        <f>Returns!A4026</f>
        <v>0</v>
      </c>
      <c r="B4026" s="1">
        <f>ABS(Portfolios!B4026-AVERAGE(Portfolios!$B$2:$B$5644))</f>
        <v>0</v>
      </c>
    </row>
    <row r="4027" spans="1:2">
      <c r="A4027" s="11">
        <f>Returns!A4027</f>
        <v>0</v>
      </c>
      <c r="B4027" s="1">
        <f>ABS(Portfolios!B4027-AVERAGE(Portfolios!$B$2:$B$5644))</f>
        <v>0</v>
      </c>
    </row>
    <row r="4028" spans="1:2">
      <c r="A4028" s="11">
        <f>Returns!A4028</f>
        <v>0</v>
      </c>
      <c r="B4028" s="1">
        <f>ABS(Portfolios!B4028-AVERAGE(Portfolios!$B$2:$B$5644))</f>
        <v>0</v>
      </c>
    </row>
    <row r="4029" spans="1:2">
      <c r="A4029" s="11">
        <f>Returns!A4029</f>
        <v>0</v>
      </c>
      <c r="B4029" s="1">
        <f>ABS(Portfolios!B4029-AVERAGE(Portfolios!$B$2:$B$5644))</f>
        <v>0</v>
      </c>
    </row>
    <row r="4030" spans="1:2">
      <c r="A4030" s="11">
        <f>Returns!A4030</f>
        <v>0</v>
      </c>
      <c r="B4030" s="1">
        <f>ABS(Portfolios!B4030-AVERAGE(Portfolios!$B$2:$B$5644))</f>
        <v>0</v>
      </c>
    </row>
    <row r="4031" spans="1:2">
      <c r="A4031" s="11">
        <f>Returns!A4031</f>
        <v>0</v>
      </c>
      <c r="B4031" s="1">
        <f>ABS(Portfolios!B4031-AVERAGE(Portfolios!$B$2:$B$5644))</f>
        <v>0</v>
      </c>
    </row>
    <row r="4032" spans="1:2">
      <c r="A4032" s="11">
        <f>Returns!A4032</f>
        <v>0</v>
      </c>
      <c r="B4032" s="1">
        <f>ABS(Portfolios!B4032-AVERAGE(Portfolios!$B$2:$B$5644))</f>
        <v>0</v>
      </c>
    </row>
    <row r="4033" spans="1:2">
      <c r="A4033" s="11">
        <f>Returns!A4033</f>
        <v>0</v>
      </c>
      <c r="B4033" s="1">
        <f>ABS(Portfolios!B4033-AVERAGE(Portfolios!$B$2:$B$5644))</f>
        <v>0</v>
      </c>
    </row>
    <row r="4034" spans="1:2">
      <c r="A4034" s="11">
        <f>Returns!A4034</f>
        <v>0</v>
      </c>
      <c r="B4034" s="1">
        <f>ABS(Portfolios!B4034-AVERAGE(Portfolios!$B$2:$B$5644))</f>
        <v>0</v>
      </c>
    </row>
    <row r="4035" spans="1:2">
      <c r="A4035" s="11">
        <f>Returns!A4035</f>
        <v>0</v>
      </c>
      <c r="B4035" s="1">
        <f>ABS(Portfolios!B4035-AVERAGE(Portfolios!$B$2:$B$5644))</f>
        <v>0</v>
      </c>
    </row>
    <row r="4036" spans="1:2">
      <c r="A4036" s="11">
        <f>Returns!A4036</f>
        <v>0</v>
      </c>
      <c r="B4036" s="1">
        <f>ABS(Portfolios!B4036-AVERAGE(Portfolios!$B$2:$B$5644))</f>
        <v>0</v>
      </c>
    </row>
    <row r="4037" spans="1:2">
      <c r="A4037" s="11">
        <f>Returns!A4037</f>
        <v>0</v>
      </c>
      <c r="B4037" s="1">
        <f>ABS(Portfolios!B4037-AVERAGE(Portfolios!$B$2:$B$5644))</f>
        <v>0</v>
      </c>
    </row>
    <row r="4038" spans="1:2">
      <c r="A4038" s="11">
        <f>Returns!A4038</f>
        <v>0</v>
      </c>
      <c r="B4038" s="1">
        <f>ABS(Portfolios!B4038-AVERAGE(Portfolios!$B$2:$B$5644))</f>
        <v>0</v>
      </c>
    </row>
    <row r="4039" spans="1:2">
      <c r="A4039" s="11">
        <f>Returns!A4039</f>
        <v>0</v>
      </c>
      <c r="B4039" s="1">
        <f>ABS(Portfolios!B4039-AVERAGE(Portfolios!$B$2:$B$5644))</f>
        <v>0</v>
      </c>
    </row>
    <row r="4040" spans="1:2">
      <c r="A4040" s="11">
        <f>Returns!A4040</f>
        <v>0</v>
      </c>
      <c r="B4040" s="1">
        <f>ABS(Portfolios!B4040-AVERAGE(Portfolios!$B$2:$B$5644))</f>
        <v>0</v>
      </c>
    </row>
    <row r="4041" spans="1:2">
      <c r="A4041" s="11">
        <f>Returns!A4041</f>
        <v>0</v>
      </c>
      <c r="B4041" s="1">
        <f>ABS(Portfolios!B4041-AVERAGE(Portfolios!$B$2:$B$5644))</f>
        <v>0</v>
      </c>
    </row>
    <row r="4042" spans="1:2">
      <c r="A4042" s="11">
        <f>Returns!A4042</f>
        <v>0</v>
      </c>
      <c r="B4042" s="1">
        <f>ABS(Portfolios!B4042-AVERAGE(Portfolios!$B$2:$B$5644))</f>
        <v>0</v>
      </c>
    </row>
    <row r="4043" spans="1:2">
      <c r="A4043" s="11">
        <f>Returns!A4043</f>
        <v>0</v>
      </c>
      <c r="B4043" s="1">
        <f>ABS(Portfolios!B4043-AVERAGE(Portfolios!$B$2:$B$5644))</f>
        <v>0</v>
      </c>
    </row>
    <row r="4044" spans="1:2">
      <c r="A4044" s="11">
        <f>Returns!A4044</f>
        <v>0</v>
      </c>
      <c r="B4044" s="1">
        <f>ABS(Portfolios!B4044-AVERAGE(Portfolios!$B$2:$B$5644))</f>
        <v>0</v>
      </c>
    </row>
    <row r="4045" spans="1:2">
      <c r="A4045" s="11">
        <f>Returns!A4045</f>
        <v>0</v>
      </c>
      <c r="B4045" s="1">
        <f>ABS(Portfolios!B4045-AVERAGE(Portfolios!$B$2:$B$5644))</f>
        <v>0</v>
      </c>
    </row>
    <row r="4046" spans="1:2">
      <c r="A4046" s="11">
        <f>Returns!A4046</f>
        <v>0</v>
      </c>
      <c r="B4046" s="1">
        <f>ABS(Portfolios!B4046-AVERAGE(Portfolios!$B$2:$B$5644))</f>
        <v>0</v>
      </c>
    </row>
    <row r="4047" spans="1:2">
      <c r="A4047" s="11">
        <f>Returns!A4047</f>
        <v>0</v>
      </c>
      <c r="B4047" s="1">
        <f>ABS(Portfolios!B4047-AVERAGE(Portfolios!$B$2:$B$5644))</f>
        <v>0</v>
      </c>
    </row>
    <row r="4048" spans="1:2">
      <c r="A4048" s="11">
        <f>Returns!A4048</f>
        <v>0</v>
      </c>
      <c r="B4048" s="1">
        <f>ABS(Portfolios!B4048-AVERAGE(Portfolios!$B$2:$B$5644))</f>
        <v>0</v>
      </c>
    </row>
    <row r="4049" spans="1:2">
      <c r="A4049" s="11">
        <f>Returns!A4049</f>
        <v>0</v>
      </c>
      <c r="B4049" s="1">
        <f>ABS(Portfolios!B4049-AVERAGE(Portfolios!$B$2:$B$5644))</f>
        <v>0</v>
      </c>
    </row>
    <row r="4050" spans="1:2">
      <c r="A4050" s="11">
        <f>Returns!A4050</f>
        <v>0</v>
      </c>
      <c r="B4050" s="1">
        <f>ABS(Portfolios!B4050-AVERAGE(Portfolios!$B$2:$B$5644))</f>
        <v>0</v>
      </c>
    </row>
    <row r="4051" spans="1:2">
      <c r="A4051" s="11">
        <f>Returns!A4051</f>
        <v>0</v>
      </c>
      <c r="B4051" s="1">
        <f>ABS(Portfolios!B4051-AVERAGE(Portfolios!$B$2:$B$5644))</f>
        <v>0</v>
      </c>
    </row>
    <row r="4052" spans="1:2">
      <c r="A4052" s="11">
        <f>Returns!A4052</f>
        <v>0</v>
      </c>
      <c r="B4052" s="1">
        <f>ABS(Portfolios!B4052-AVERAGE(Portfolios!$B$2:$B$5644))</f>
        <v>0</v>
      </c>
    </row>
    <row r="4053" spans="1:2">
      <c r="A4053" s="11">
        <f>Returns!A4053</f>
        <v>0</v>
      </c>
      <c r="B4053" s="1">
        <f>ABS(Portfolios!B4053-AVERAGE(Portfolios!$B$2:$B$5644))</f>
        <v>0</v>
      </c>
    </row>
    <row r="4054" spans="1:2">
      <c r="A4054" s="11">
        <f>Returns!A4054</f>
        <v>0</v>
      </c>
      <c r="B4054" s="1">
        <f>ABS(Portfolios!B4054-AVERAGE(Portfolios!$B$2:$B$5644))</f>
        <v>0</v>
      </c>
    </row>
    <row r="4055" spans="1:2">
      <c r="A4055" s="11">
        <f>Returns!A4055</f>
        <v>0</v>
      </c>
      <c r="B4055" s="1">
        <f>ABS(Portfolios!B4055-AVERAGE(Portfolios!$B$2:$B$5644))</f>
        <v>0</v>
      </c>
    </row>
    <row r="4056" spans="1:2">
      <c r="A4056" s="11">
        <f>Returns!A4056</f>
        <v>0</v>
      </c>
      <c r="B4056" s="1">
        <f>ABS(Portfolios!B4056-AVERAGE(Portfolios!$B$2:$B$5644))</f>
        <v>0</v>
      </c>
    </row>
    <row r="4057" spans="1:2">
      <c r="A4057" s="11">
        <f>Returns!A4057</f>
        <v>0</v>
      </c>
      <c r="B4057" s="1">
        <f>ABS(Portfolios!B4057-AVERAGE(Portfolios!$B$2:$B$5644))</f>
        <v>0</v>
      </c>
    </row>
    <row r="4058" spans="1:2">
      <c r="A4058" s="11">
        <f>Returns!A4058</f>
        <v>0</v>
      </c>
      <c r="B4058" s="1">
        <f>ABS(Portfolios!B4058-AVERAGE(Portfolios!$B$2:$B$5644))</f>
        <v>0</v>
      </c>
    </row>
    <row r="4059" spans="1:2">
      <c r="A4059" s="11">
        <f>Returns!A4059</f>
        <v>0</v>
      </c>
      <c r="B4059" s="1">
        <f>ABS(Portfolios!B4059-AVERAGE(Portfolios!$B$2:$B$5644))</f>
        <v>0</v>
      </c>
    </row>
    <row r="4060" spans="1:2">
      <c r="A4060" s="11">
        <f>Returns!A4060</f>
        <v>0</v>
      </c>
      <c r="B4060" s="1">
        <f>ABS(Portfolios!B4060-AVERAGE(Portfolios!$B$2:$B$5644))</f>
        <v>0</v>
      </c>
    </row>
    <row r="4061" spans="1:2">
      <c r="A4061" s="11">
        <f>Returns!A4061</f>
        <v>0</v>
      </c>
      <c r="B4061" s="1">
        <f>ABS(Portfolios!B4061-AVERAGE(Portfolios!$B$2:$B$5644))</f>
        <v>0</v>
      </c>
    </row>
    <row r="4062" spans="1:2">
      <c r="A4062" s="11">
        <f>Returns!A4062</f>
        <v>0</v>
      </c>
      <c r="B4062" s="1">
        <f>ABS(Portfolios!B4062-AVERAGE(Portfolios!$B$2:$B$5644))</f>
        <v>0</v>
      </c>
    </row>
    <row r="4063" spans="1:2">
      <c r="A4063" s="11">
        <f>Returns!A4063</f>
        <v>0</v>
      </c>
      <c r="B4063" s="1">
        <f>ABS(Portfolios!B4063-AVERAGE(Portfolios!$B$2:$B$5644))</f>
        <v>0</v>
      </c>
    </row>
    <row r="4064" spans="1:2">
      <c r="A4064" s="11">
        <f>Returns!A4064</f>
        <v>0</v>
      </c>
      <c r="B4064" s="1">
        <f>ABS(Portfolios!B4064-AVERAGE(Portfolios!$B$2:$B$5644))</f>
        <v>0</v>
      </c>
    </row>
    <row r="4065" spans="1:2">
      <c r="A4065" s="11">
        <f>Returns!A4065</f>
        <v>0</v>
      </c>
      <c r="B4065" s="1">
        <f>ABS(Portfolios!B4065-AVERAGE(Portfolios!$B$2:$B$5644))</f>
        <v>0</v>
      </c>
    </row>
    <row r="4066" spans="1:2">
      <c r="A4066" s="11">
        <f>Returns!A4066</f>
        <v>0</v>
      </c>
      <c r="B4066" s="1">
        <f>ABS(Portfolios!B4066-AVERAGE(Portfolios!$B$2:$B$5644))</f>
        <v>0</v>
      </c>
    </row>
    <row r="4067" spans="1:2">
      <c r="A4067" s="11">
        <f>Returns!A4067</f>
        <v>0</v>
      </c>
      <c r="B4067" s="1">
        <f>ABS(Portfolios!B4067-AVERAGE(Portfolios!$B$2:$B$5644))</f>
        <v>0</v>
      </c>
    </row>
    <row r="4068" spans="1:2">
      <c r="A4068" s="11">
        <f>Returns!A4068</f>
        <v>0</v>
      </c>
      <c r="B4068" s="1">
        <f>ABS(Portfolios!B4068-AVERAGE(Portfolios!$B$2:$B$5644))</f>
        <v>0</v>
      </c>
    </row>
    <row r="4069" spans="1:2">
      <c r="A4069" s="11">
        <f>Returns!A4069</f>
        <v>0</v>
      </c>
      <c r="B4069" s="1">
        <f>ABS(Portfolios!B4069-AVERAGE(Portfolios!$B$2:$B$5644))</f>
        <v>0</v>
      </c>
    </row>
    <row r="4070" spans="1:2">
      <c r="A4070" s="11">
        <f>Returns!A4070</f>
        <v>0</v>
      </c>
      <c r="B4070" s="1">
        <f>ABS(Portfolios!B4070-AVERAGE(Portfolios!$B$2:$B$5644))</f>
        <v>0</v>
      </c>
    </row>
    <row r="4071" spans="1:2">
      <c r="A4071" s="11">
        <f>Returns!A4071</f>
        <v>0</v>
      </c>
      <c r="B4071" s="1">
        <f>ABS(Portfolios!B4071-AVERAGE(Portfolios!$B$2:$B$5644))</f>
        <v>0</v>
      </c>
    </row>
    <row r="4072" spans="1:2">
      <c r="A4072" s="11">
        <f>Returns!A4072</f>
        <v>0</v>
      </c>
      <c r="B4072" s="1">
        <f>ABS(Portfolios!B4072-AVERAGE(Portfolios!$B$2:$B$5644))</f>
        <v>0</v>
      </c>
    </row>
    <row r="4073" spans="1:2">
      <c r="A4073" s="11">
        <f>Returns!A4073</f>
        <v>0</v>
      </c>
      <c r="B4073" s="1">
        <f>ABS(Portfolios!B4073-AVERAGE(Portfolios!$B$2:$B$5644))</f>
        <v>0</v>
      </c>
    </row>
    <row r="4074" spans="1:2">
      <c r="A4074" s="11">
        <f>Returns!A4074</f>
        <v>0</v>
      </c>
      <c r="B4074" s="1">
        <f>ABS(Portfolios!B4074-AVERAGE(Portfolios!$B$2:$B$5644))</f>
        <v>0</v>
      </c>
    </row>
    <row r="4075" spans="1:2">
      <c r="A4075" s="11">
        <f>Returns!A4075</f>
        <v>0</v>
      </c>
      <c r="B4075" s="1">
        <f>ABS(Portfolios!B4075-AVERAGE(Portfolios!$B$2:$B$5644))</f>
        <v>0</v>
      </c>
    </row>
    <row r="4076" spans="1:2">
      <c r="A4076" s="11">
        <f>Returns!A4076</f>
        <v>0</v>
      </c>
      <c r="B4076" s="1">
        <f>ABS(Portfolios!B4076-AVERAGE(Portfolios!$B$2:$B$5644))</f>
        <v>0</v>
      </c>
    </row>
    <row r="4077" spans="1:2">
      <c r="A4077" s="11">
        <f>Returns!A4077</f>
        <v>0</v>
      </c>
      <c r="B4077" s="1">
        <f>ABS(Portfolios!B4077-AVERAGE(Portfolios!$B$2:$B$5644))</f>
        <v>0</v>
      </c>
    </row>
    <row r="4078" spans="1:2">
      <c r="A4078" s="11">
        <f>Returns!A4078</f>
        <v>0</v>
      </c>
      <c r="B4078" s="1">
        <f>ABS(Portfolios!B4078-AVERAGE(Portfolios!$B$2:$B$5644))</f>
        <v>0</v>
      </c>
    </row>
    <row r="4079" spans="1:2">
      <c r="A4079" s="11">
        <f>Returns!A4079</f>
        <v>0</v>
      </c>
      <c r="B4079" s="1">
        <f>ABS(Portfolios!B4079-AVERAGE(Portfolios!$B$2:$B$5644))</f>
        <v>0</v>
      </c>
    </row>
    <row r="4080" spans="1:2">
      <c r="A4080" s="11">
        <f>Returns!A4080</f>
        <v>0</v>
      </c>
      <c r="B4080" s="1">
        <f>ABS(Portfolios!B4080-AVERAGE(Portfolios!$B$2:$B$5644))</f>
        <v>0</v>
      </c>
    </row>
    <row r="4081" spans="1:2">
      <c r="A4081" s="11">
        <f>Returns!A4081</f>
        <v>0</v>
      </c>
      <c r="B4081" s="1">
        <f>ABS(Portfolios!B4081-AVERAGE(Portfolios!$B$2:$B$5644))</f>
        <v>0</v>
      </c>
    </row>
    <row r="4082" spans="1:2">
      <c r="A4082" s="11">
        <f>Returns!A4082</f>
        <v>0</v>
      </c>
      <c r="B4082" s="1">
        <f>ABS(Portfolios!B4082-AVERAGE(Portfolios!$B$2:$B$5644))</f>
        <v>0</v>
      </c>
    </row>
    <row r="4083" spans="1:2">
      <c r="A4083" s="11">
        <f>Returns!A4083</f>
        <v>0</v>
      </c>
      <c r="B4083" s="1">
        <f>ABS(Portfolios!B4083-AVERAGE(Portfolios!$B$2:$B$5644))</f>
        <v>0</v>
      </c>
    </row>
    <row r="4084" spans="1:2">
      <c r="A4084" s="11">
        <f>Returns!A4084</f>
        <v>0</v>
      </c>
      <c r="B4084" s="1">
        <f>ABS(Portfolios!B4084-AVERAGE(Portfolios!$B$2:$B$5644))</f>
        <v>0</v>
      </c>
    </row>
    <row r="4085" spans="1:2">
      <c r="A4085" s="11">
        <f>Returns!A4085</f>
        <v>0</v>
      </c>
      <c r="B4085" s="1">
        <f>ABS(Portfolios!B4085-AVERAGE(Portfolios!$B$2:$B$5644))</f>
        <v>0</v>
      </c>
    </row>
    <row r="4086" spans="1:2">
      <c r="A4086" s="11">
        <f>Returns!A4086</f>
        <v>0</v>
      </c>
      <c r="B4086" s="1">
        <f>ABS(Portfolios!B4086-AVERAGE(Portfolios!$B$2:$B$5644))</f>
        <v>0</v>
      </c>
    </row>
    <row r="4087" spans="1:2">
      <c r="A4087" s="11">
        <f>Returns!A4087</f>
        <v>0</v>
      </c>
      <c r="B4087" s="1">
        <f>ABS(Portfolios!B4087-AVERAGE(Portfolios!$B$2:$B$5644))</f>
        <v>0</v>
      </c>
    </row>
    <row r="4088" spans="1:2">
      <c r="A4088" s="11">
        <f>Returns!A4088</f>
        <v>0</v>
      </c>
      <c r="B4088" s="1">
        <f>ABS(Portfolios!B4088-AVERAGE(Portfolios!$B$2:$B$5644))</f>
        <v>0</v>
      </c>
    </row>
    <row r="4089" spans="1:2">
      <c r="A4089" s="11">
        <f>Returns!A4089</f>
        <v>0</v>
      </c>
      <c r="B4089" s="1">
        <f>ABS(Portfolios!B4089-AVERAGE(Portfolios!$B$2:$B$5644))</f>
        <v>0</v>
      </c>
    </row>
    <row r="4090" spans="1:2">
      <c r="A4090" s="11">
        <f>Returns!A4090</f>
        <v>0</v>
      </c>
      <c r="B4090" s="1">
        <f>ABS(Portfolios!B4090-AVERAGE(Portfolios!$B$2:$B$5644))</f>
        <v>0</v>
      </c>
    </row>
    <row r="4091" spans="1:2">
      <c r="A4091" s="11">
        <f>Returns!A4091</f>
        <v>0</v>
      </c>
      <c r="B4091" s="1">
        <f>ABS(Portfolios!B4091-AVERAGE(Portfolios!$B$2:$B$5644))</f>
        <v>0</v>
      </c>
    </row>
    <row r="4092" spans="1:2">
      <c r="A4092" s="11">
        <f>Returns!A4092</f>
        <v>0</v>
      </c>
      <c r="B4092" s="1">
        <f>ABS(Portfolios!B4092-AVERAGE(Portfolios!$B$2:$B$5644))</f>
        <v>0</v>
      </c>
    </row>
    <row r="4093" spans="1:2">
      <c r="A4093" s="11">
        <f>Returns!A4093</f>
        <v>0</v>
      </c>
      <c r="B4093" s="1">
        <f>ABS(Portfolios!B4093-AVERAGE(Portfolios!$B$2:$B$5644))</f>
        <v>0</v>
      </c>
    </row>
    <row r="4094" spans="1:2">
      <c r="A4094" s="11">
        <f>Returns!A4094</f>
        <v>0</v>
      </c>
      <c r="B4094" s="1">
        <f>ABS(Portfolios!B4094-AVERAGE(Portfolios!$B$2:$B$5644))</f>
        <v>0</v>
      </c>
    </row>
    <row r="4095" spans="1:2">
      <c r="A4095" s="11">
        <f>Returns!A4095</f>
        <v>0</v>
      </c>
      <c r="B4095" s="1">
        <f>ABS(Portfolios!B4095-AVERAGE(Portfolios!$B$2:$B$5644))</f>
        <v>0</v>
      </c>
    </row>
    <row r="4096" spans="1:2">
      <c r="A4096" s="11">
        <f>Returns!A4096</f>
        <v>0</v>
      </c>
      <c r="B4096" s="1">
        <f>ABS(Portfolios!B4096-AVERAGE(Portfolios!$B$2:$B$5644))</f>
        <v>0</v>
      </c>
    </row>
    <row r="4097" spans="1:2">
      <c r="A4097" s="11">
        <f>Returns!A4097</f>
        <v>0</v>
      </c>
      <c r="B4097" s="1">
        <f>ABS(Portfolios!B4097-AVERAGE(Portfolios!$B$2:$B$5644))</f>
        <v>0</v>
      </c>
    </row>
    <row r="4098" spans="1:2">
      <c r="A4098" s="11">
        <f>Returns!A4098</f>
        <v>0</v>
      </c>
      <c r="B4098" s="1">
        <f>ABS(Portfolios!B4098-AVERAGE(Portfolios!$B$2:$B$5644))</f>
        <v>0</v>
      </c>
    </row>
    <row r="4099" spans="1:2">
      <c r="A4099" s="11">
        <f>Returns!A4099</f>
        <v>0</v>
      </c>
      <c r="B4099" s="1">
        <f>ABS(Portfolios!B4099-AVERAGE(Portfolios!$B$2:$B$5644))</f>
        <v>0</v>
      </c>
    </row>
    <row r="4100" spans="1:2">
      <c r="A4100" s="11">
        <f>Returns!A4100</f>
        <v>0</v>
      </c>
      <c r="B4100" s="1">
        <f>ABS(Portfolios!B4100-AVERAGE(Portfolios!$B$2:$B$5644))</f>
        <v>0</v>
      </c>
    </row>
    <row r="4101" spans="1:2">
      <c r="A4101" s="11">
        <f>Returns!A4101</f>
        <v>0</v>
      </c>
      <c r="B4101" s="1">
        <f>ABS(Portfolios!B4101-AVERAGE(Portfolios!$B$2:$B$5644))</f>
        <v>0</v>
      </c>
    </row>
    <row r="4102" spans="1:2">
      <c r="A4102" s="11">
        <f>Returns!A4102</f>
        <v>0</v>
      </c>
      <c r="B4102" s="1">
        <f>ABS(Portfolios!B4102-AVERAGE(Portfolios!$B$2:$B$5644))</f>
        <v>0</v>
      </c>
    </row>
    <row r="4103" spans="1:2">
      <c r="A4103" s="11">
        <f>Returns!A4103</f>
        <v>0</v>
      </c>
      <c r="B4103" s="1">
        <f>ABS(Portfolios!B4103-AVERAGE(Portfolios!$B$2:$B$5644))</f>
        <v>0</v>
      </c>
    </row>
    <row r="4104" spans="1:2">
      <c r="A4104" s="11">
        <f>Returns!A4104</f>
        <v>0</v>
      </c>
      <c r="B4104" s="1">
        <f>ABS(Portfolios!B4104-AVERAGE(Portfolios!$B$2:$B$5644))</f>
        <v>0</v>
      </c>
    </row>
    <row r="4105" spans="1:2">
      <c r="A4105" s="11">
        <f>Returns!A4105</f>
        <v>0</v>
      </c>
      <c r="B4105" s="1">
        <f>ABS(Portfolios!B4105-AVERAGE(Portfolios!$B$2:$B$5644))</f>
        <v>0</v>
      </c>
    </row>
    <row r="4106" spans="1:2">
      <c r="A4106" s="11">
        <f>Returns!A4106</f>
        <v>0</v>
      </c>
      <c r="B4106" s="1">
        <f>ABS(Portfolios!B4106-AVERAGE(Portfolios!$B$2:$B$5644))</f>
        <v>0</v>
      </c>
    </row>
    <row r="4107" spans="1:2">
      <c r="A4107" s="11">
        <f>Returns!A4107</f>
        <v>0</v>
      </c>
      <c r="B4107" s="1">
        <f>ABS(Portfolios!B4107-AVERAGE(Portfolios!$B$2:$B$5644))</f>
        <v>0</v>
      </c>
    </row>
    <row r="4108" spans="1:2">
      <c r="A4108" s="11">
        <f>Returns!A4108</f>
        <v>0</v>
      </c>
      <c r="B4108" s="1">
        <f>ABS(Portfolios!B4108-AVERAGE(Portfolios!$B$2:$B$5644))</f>
        <v>0</v>
      </c>
    </row>
    <row r="4109" spans="1:2">
      <c r="A4109" s="11">
        <f>Returns!A4109</f>
        <v>0</v>
      </c>
      <c r="B4109" s="1">
        <f>ABS(Portfolios!B4109-AVERAGE(Portfolios!$B$2:$B$5644))</f>
        <v>0</v>
      </c>
    </row>
    <row r="4110" spans="1:2">
      <c r="A4110" s="11">
        <f>Returns!A4110</f>
        <v>0</v>
      </c>
      <c r="B4110" s="1">
        <f>ABS(Portfolios!B4110-AVERAGE(Portfolios!$B$2:$B$5644))</f>
        <v>0</v>
      </c>
    </row>
    <row r="4111" spans="1:2">
      <c r="A4111" s="11">
        <f>Returns!A4111</f>
        <v>0</v>
      </c>
      <c r="B4111" s="1">
        <f>ABS(Portfolios!B4111-AVERAGE(Portfolios!$B$2:$B$5644))</f>
        <v>0</v>
      </c>
    </row>
    <row r="4112" spans="1:2">
      <c r="A4112" s="11">
        <f>Returns!A4112</f>
        <v>0</v>
      </c>
      <c r="B4112" s="1">
        <f>ABS(Portfolios!B4112-AVERAGE(Portfolios!$B$2:$B$5644))</f>
        <v>0</v>
      </c>
    </row>
    <row r="4113" spans="1:2">
      <c r="A4113" s="11">
        <f>Returns!A4113</f>
        <v>0</v>
      </c>
      <c r="B4113" s="1">
        <f>ABS(Portfolios!B4113-AVERAGE(Portfolios!$B$2:$B$5644))</f>
        <v>0</v>
      </c>
    </row>
    <row r="4114" spans="1:2">
      <c r="A4114" s="11">
        <f>Returns!A4114</f>
        <v>0</v>
      </c>
      <c r="B4114" s="1">
        <f>ABS(Portfolios!B4114-AVERAGE(Portfolios!$B$2:$B$5644))</f>
        <v>0</v>
      </c>
    </row>
    <row r="4115" spans="1:2">
      <c r="A4115" s="11">
        <f>Returns!A4115</f>
        <v>0</v>
      </c>
      <c r="B4115" s="1">
        <f>ABS(Portfolios!B4115-AVERAGE(Portfolios!$B$2:$B$5644))</f>
        <v>0</v>
      </c>
    </row>
    <row r="4116" spans="1:2">
      <c r="A4116" s="11">
        <f>Returns!A4116</f>
        <v>0</v>
      </c>
      <c r="B4116" s="1">
        <f>ABS(Portfolios!B4116-AVERAGE(Portfolios!$B$2:$B$5644))</f>
        <v>0</v>
      </c>
    </row>
    <row r="4117" spans="1:2">
      <c r="A4117" s="11">
        <f>Returns!A4117</f>
        <v>0</v>
      </c>
      <c r="B4117" s="1">
        <f>ABS(Portfolios!B4117-AVERAGE(Portfolios!$B$2:$B$5644))</f>
        <v>0</v>
      </c>
    </row>
    <row r="4118" spans="1:2">
      <c r="A4118" s="11">
        <f>Returns!A4118</f>
        <v>0</v>
      </c>
      <c r="B4118" s="1">
        <f>ABS(Portfolios!B4118-AVERAGE(Portfolios!$B$2:$B$5644))</f>
        <v>0</v>
      </c>
    </row>
    <row r="4119" spans="1:2">
      <c r="A4119" s="11">
        <f>Returns!A4119</f>
        <v>0</v>
      </c>
      <c r="B4119" s="1">
        <f>ABS(Portfolios!B4119-AVERAGE(Portfolios!$B$2:$B$5644))</f>
        <v>0</v>
      </c>
    </row>
    <row r="4120" spans="1:2">
      <c r="A4120" s="11">
        <f>Returns!A4120</f>
        <v>0</v>
      </c>
      <c r="B4120" s="1">
        <f>ABS(Portfolios!B4120-AVERAGE(Portfolios!$B$2:$B$5644))</f>
        <v>0</v>
      </c>
    </row>
    <row r="4121" spans="1:2">
      <c r="A4121" s="11">
        <f>Returns!A4121</f>
        <v>0</v>
      </c>
      <c r="B4121" s="1">
        <f>ABS(Portfolios!B4121-AVERAGE(Portfolios!$B$2:$B$5644))</f>
        <v>0</v>
      </c>
    </row>
    <row r="4122" spans="1:2">
      <c r="A4122" s="11">
        <f>Returns!A4122</f>
        <v>0</v>
      </c>
      <c r="B4122" s="1">
        <f>ABS(Portfolios!B4122-AVERAGE(Portfolios!$B$2:$B$5644))</f>
        <v>0</v>
      </c>
    </row>
    <row r="4123" spans="1:2">
      <c r="A4123" s="11">
        <f>Returns!A4123</f>
        <v>0</v>
      </c>
      <c r="B4123" s="1">
        <f>ABS(Portfolios!B4123-AVERAGE(Portfolios!$B$2:$B$5644))</f>
        <v>0</v>
      </c>
    </row>
    <row r="4124" spans="1:2">
      <c r="A4124" s="11">
        <f>Returns!A4124</f>
        <v>0</v>
      </c>
      <c r="B4124" s="1">
        <f>ABS(Portfolios!B4124-AVERAGE(Portfolios!$B$2:$B$5644))</f>
        <v>0</v>
      </c>
    </row>
    <row r="4125" spans="1:2">
      <c r="A4125" s="11">
        <f>Returns!A4125</f>
        <v>0</v>
      </c>
      <c r="B4125" s="1">
        <f>ABS(Portfolios!B4125-AVERAGE(Portfolios!$B$2:$B$5644))</f>
        <v>0</v>
      </c>
    </row>
    <row r="4126" spans="1:2">
      <c r="A4126" s="11">
        <f>Returns!A4126</f>
        <v>0</v>
      </c>
      <c r="B4126" s="1">
        <f>ABS(Portfolios!B4126-AVERAGE(Portfolios!$B$2:$B$5644))</f>
        <v>0</v>
      </c>
    </row>
    <row r="4127" spans="1:2">
      <c r="A4127" s="11">
        <f>Returns!A4127</f>
        <v>0</v>
      </c>
      <c r="B4127" s="1">
        <f>ABS(Portfolios!B4127-AVERAGE(Portfolios!$B$2:$B$5644))</f>
        <v>0</v>
      </c>
    </row>
    <row r="4128" spans="1:2">
      <c r="A4128" s="11">
        <f>Returns!A4128</f>
        <v>0</v>
      </c>
      <c r="B4128" s="1">
        <f>ABS(Portfolios!B4128-AVERAGE(Portfolios!$B$2:$B$5644))</f>
        <v>0</v>
      </c>
    </row>
    <row r="4129" spans="1:2">
      <c r="A4129" s="11">
        <f>Returns!A4129</f>
        <v>0</v>
      </c>
      <c r="B4129" s="1">
        <f>ABS(Portfolios!B4129-AVERAGE(Portfolios!$B$2:$B$5644))</f>
        <v>0</v>
      </c>
    </row>
    <row r="4130" spans="1:2">
      <c r="A4130" s="11">
        <f>Returns!A4130</f>
        <v>0</v>
      </c>
      <c r="B4130" s="1">
        <f>ABS(Portfolios!B4130-AVERAGE(Portfolios!$B$2:$B$5644))</f>
        <v>0</v>
      </c>
    </row>
    <row r="4131" spans="1:2">
      <c r="A4131" s="11">
        <f>Returns!A4131</f>
        <v>0</v>
      </c>
      <c r="B4131" s="1">
        <f>ABS(Portfolios!B4131-AVERAGE(Portfolios!$B$2:$B$5644))</f>
        <v>0</v>
      </c>
    </row>
    <row r="4132" spans="1:2">
      <c r="A4132" s="11">
        <f>Returns!A4132</f>
        <v>0</v>
      </c>
      <c r="B4132" s="1">
        <f>ABS(Portfolios!B4132-AVERAGE(Portfolios!$B$2:$B$5644))</f>
        <v>0</v>
      </c>
    </row>
    <row r="4133" spans="1:2">
      <c r="A4133" s="11">
        <f>Returns!A4133</f>
        <v>0</v>
      </c>
      <c r="B4133" s="1">
        <f>ABS(Portfolios!B4133-AVERAGE(Portfolios!$B$2:$B$5644))</f>
        <v>0</v>
      </c>
    </row>
    <row r="4134" spans="1:2">
      <c r="A4134" s="11">
        <f>Returns!A4134</f>
        <v>0</v>
      </c>
      <c r="B4134" s="1">
        <f>ABS(Portfolios!B4134-AVERAGE(Portfolios!$B$2:$B$5644))</f>
        <v>0</v>
      </c>
    </row>
    <row r="4135" spans="1:2">
      <c r="A4135" s="11">
        <f>Returns!A4135</f>
        <v>0</v>
      </c>
      <c r="B4135" s="1">
        <f>ABS(Portfolios!B4135-AVERAGE(Portfolios!$B$2:$B$5644))</f>
        <v>0</v>
      </c>
    </row>
    <row r="4136" spans="1:2">
      <c r="A4136" s="11">
        <f>Returns!A4136</f>
        <v>0</v>
      </c>
      <c r="B4136" s="1">
        <f>ABS(Portfolios!B4136-AVERAGE(Portfolios!$B$2:$B$5644))</f>
        <v>0</v>
      </c>
    </row>
    <row r="4137" spans="1:2">
      <c r="A4137" s="11">
        <f>Returns!A4137</f>
        <v>0</v>
      </c>
      <c r="B4137" s="1">
        <f>ABS(Portfolios!B4137-AVERAGE(Portfolios!$B$2:$B$5644))</f>
        <v>0</v>
      </c>
    </row>
    <row r="4138" spans="1:2">
      <c r="A4138" s="11">
        <f>Returns!A4138</f>
        <v>0</v>
      </c>
      <c r="B4138" s="1">
        <f>ABS(Portfolios!B4138-AVERAGE(Portfolios!$B$2:$B$5644))</f>
        <v>0</v>
      </c>
    </row>
    <row r="4139" spans="1:2">
      <c r="A4139" s="11">
        <f>Returns!A4139</f>
        <v>0</v>
      </c>
      <c r="B4139" s="1">
        <f>ABS(Portfolios!B4139-AVERAGE(Portfolios!$B$2:$B$5644))</f>
        <v>0</v>
      </c>
    </row>
    <row r="4140" spans="1:2">
      <c r="A4140" s="11">
        <f>Returns!A4140</f>
        <v>0</v>
      </c>
      <c r="B4140" s="1">
        <f>ABS(Portfolios!B4140-AVERAGE(Portfolios!$B$2:$B$5644))</f>
        <v>0</v>
      </c>
    </row>
    <row r="4141" spans="1:2">
      <c r="A4141" s="11">
        <f>Returns!A4141</f>
        <v>0</v>
      </c>
      <c r="B4141" s="1">
        <f>ABS(Portfolios!B4141-AVERAGE(Portfolios!$B$2:$B$5644))</f>
        <v>0</v>
      </c>
    </row>
    <row r="4142" spans="1:2">
      <c r="A4142" s="11">
        <f>Returns!A4142</f>
        <v>0</v>
      </c>
      <c r="B4142" s="1">
        <f>ABS(Portfolios!B4142-AVERAGE(Portfolios!$B$2:$B$5644))</f>
        <v>0</v>
      </c>
    </row>
    <row r="4143" spans="1:2">
      <c r="A4143" s="11">
        <f>Returns!A4143</f>
        <v>0</v>
      </c>
      <c r="B4143" s="1">
        <f>ABS(Portfolios!B4143-AVERAGE(Portfolios!$B$2:$B$5644))</f>
        <v>0</v>
      </c>
    </row>
    <row r="4144" spans="1:2">
      <c r="A4144" s="11">
        <f>Returns!A4144</f>
        <v>0</v>
      </c>
      <c r="B4144" s="1">
        <f>ABS(Portfolios!B4144-AVERAGE(Portfolios!$B$2:$B$5644))</f>
        <v>0</v>
      </c>
    </row>
    <row r="4145" spans="1:2">
      <c r="A4145" s="11">
        <f>Returns!A4145</f>
        <v>0</v>
      </c>
      <c r="B4145" s="1">
        <f>ABS(Portfolios!B4145-AVERAGE(Portfolios!$B$2:$B$5644))</f>
        <v>0</v>
      </c>
    </row>
    <row r="4146" spans="1:2">
      <c r="A4146" s="11">
        <f>Returns!A4146</f>
        <v>0</v>
      </c>
      <c r="B4146" s="1">
        <f>ABS(Portfolios!B4146-AVERAGE(Portfolios!$B$2:$B$5644))</f>
        <v>0</v>
      </c>
    </row>
    <row r="4147" spans="1:2">
      <c r="A4147" s="11">
        <f>Returns!A4147</f>
        <v>0</v>
      </c>
      <c r="B4147" s="1">
        <f>ABS(Portfolios!B4147-AVERAGE(Portfolios!$B$2:$B$5644))</f>
        <v>0</v>
      </c>
    </row>
    <row r="4148" spans="1:2">
      <c r="A4148" s="11">
        <f>Returns!A4148</f>
        <v>0</v>
      </c>
      <c r="B4148" s="1">
        <f>ABS(Portfolios!B4148-AVERAGE(Portfolios!$B$2:$B$5644))</f>
        <v>0</v>
      </c>
    </row>
    <row r="4149" spans="1:2">
      <c r="A4149" s="11">
        <f>Returns!A4149</f>
        <v>0</v>
      </c>
      <c r="B4149" s="1">
        <f>ABS(Portfolios!B4149-AVERAGE(Portfolios!$B$2:$B$5644))</f>
        <v>0</v>
      </c>
    </row>
    <row r="4150" spans="1:2">
      <c r="A4150" s="11">
        <f>Returns!A4150</f>
        <v>0</v>
      </c>
      <c r="B4150" s="1">
        <f>ABS(Portfolios!B4150-AVERAGE(Portfolios!$B$2:$B$5644))</f>
        <v>0</v>
      </c>
    </row>
    <row r="4151" spans="1:2">
      <c r="A4151" s="11">
        <f>Returns!A4151</f>
        <v>0</v>
      </c>
      <c r="B4151" s="1">
        <f>ABS(Portfolios!B4151-AVERAGE(Portfolios!$B$2:$B$5644))</f>
        <v>0</v>
      </c>
    </row>
    <row r="4152" spans="1:2">
      <c r="A4152" s="11">
        <f>Returns!A4152</f>
        <v>0</v>
      </c>
      <c r="B4152" s="1">
        <f>ABS(Portfolios!B4152-AVERAGE(Portfolios!$B$2:$B$5644))</f>
        <v>0</v>
      </c>
    </row>
    <row r="4153" spans="1:2">
      <c r="A4153" s="11">
        <f>Returns!A4153</f>
        <v>0</v>
      </c>
      <c r="B4153" s="1">
        <f>ABS(Portfolios!B4153-AVERAGE(Portfolios!$B$2:$B$5644))</f>
        <v>0</v>
      </c>
    </row>
    <row r="4154" spans="1:2">
      <c r="A4154" s="11">
        <f>Returns!A4154</f>
        <v>0</v>
      </c>
      <c r="B4154" s="1">
        <f>ABS(Portfolios!B4154-AVERAGE(Portfolios!$B$2:$B$5644))</f>
        <v>0</v>
      </c>
    </row>
    <row r="4155" spans="1:2">
      <c r="A4155" s="11">
        <f>Returns!A4155</f>
        <v>0</v>
      </c>
      <c r="B4155" s="1">
        <f>ABS(Portfolios!B4155-AVERAGE(Portfolios!$B$2:$B$5644))</f>
        <v>0</v>
      </c>
    </row>
    <row r="4156" spans="1:2">
      <c r="A4156" s="11">
        <f>Returns!A4156</f>
        <v>0</v>
      </c>
      <c r="B4156" s="1">
        <f>ABS(Portfolios!B4156-AVERAGE(Portfolios!$B$2:$B$5644))</f>
        <v>0</v>
      </c>
    </row>
    <row r="4157" spans="1:2">
      <c r="A4157" s="11">
        <f>Returns!A4157</f>
        <v>0</v>
      </c>
      <c r="B4157" s="1">
        <f>ABS(Portfolios!B4157-AVERAGE(Portfolios!$B$2:$B$5644))</f>
        <v>0</v>
      </c>
    </row>
    <row r="4158" spans="1:2">
      <c r="A4158" s="11">
        <f>Returns!A4158</f>
        <v>0</v>
      </c>
      <c r="B4158" s="1">
        <f>ABS(Portfolios!B4158-AVERAGE(Portfolios!$B$2:$B$5644))</f>
        <v>0</v>
      </c>
    </row>
    <row r="4159" spans="1:2">
      <c r="A4159" s="11">
        <f>Returns!A4159</f>
        <v>0</v>
      </c>
      <c r="B4159" s="1">
        <f>ABS(Portfolios!B4159-AVERAGE(Portfolios!$B$2:$B$5644))</f>
        <v>0</v>
      </c>
    </row>
    <row r="4160" spans="1:2">
      <c r="A4160" s="11">
        <f>Returns!A4160</f>
        <v>0</v>
      </c>
      <c r="B4160" s="1">
        <f>ABS(Portfolios!B4160-AVERAGE(Portfolios!$B$2:$B$5644))</f>
        <v>0</v>
      </c>
    </row>
    <row r="4161" spans="1:2">
      <c r="A4161" s="11">
        <f>Returns!A4161</f>
        <v>0</v>
      </c>
      <c r="B4161" s="1">
        <f>ABS(Portfolios!B4161-AVERAGE(Portfolios!$B$2:$B$5644))</f>
        <v>0</v>
      </c>
    </row>
    <row r="4162" spans="1:2">
      <c r="A4162" s="11">
        <f>Returns!A4162</f>
        <v>0</v>
      </c>
      <c r="B4162" s="1">
        <f>ABS(Portfolios!B4162-AVERAGE(Portfolios!$B$2:$B$5644))</f>
        <v>0</v>
      </c>
    </row>
    <row r="4163" spans="1:2">
      <c r="A4163" s="11">
        <f>Returns!A4163</f>
        <v>0</v>
      </c>
      <c r="B4163" s="1">
        <f>ABS(Portfolios!B4163-AVERAGE(Portfolios!$B$2:$B$5644))</f>
        <v>0</v>
      </c>
    </row>
    <row r="4164" spans="1:2">
      <c r="A4164" s="11">
        <f>Returns!A4164</f>
        <v>0</v>
      </c>
      <c r="B4164" s="1">
        <f>ABS(Portfolios!B4164-AVERAGE(Portfolios!$B$2:$B$5644))</f>
        <v>0</v>
      </c>
    </row>
    <row r="4165" spans="1:2">
      <c r="A4165" s="11">
        <f>Returns!A4165</f>
        <v>0</v>
      </c>
      <c r="B4165" s="1">
        <f>ABS(Portfolios!B4165-AVERAGE(Portfolios!$B$2:$B$5644))</f>
        <v>0</v>
      </c>
    </row>
    <row r="4166" spans="1:2">
      <c r="A4166" s="11">
        <f>Returns!A4166</f>
        <v>0</v>
      </c>
      <c r="B4166" s="1">
        <f>ABS(Portfolios!B4166-AVERAGE(Portfolios!$B$2:$B$5644))</f>
        <v>0</v>
      </c>
    </row>
    <row r="4167" spans="1:2">
      <c r="A4167" s="11">
        <f>Returns!A4167</f>
        <v>0</v>
      </c>
      <c r="B4167" s="1">
        <f>ABS(Portfolios!B4167-AVERAGE(Portfolios!$B$2:$B$5644))</f>
        <v>0</v>
      </c>
    </row>
    <row r="4168" spans="1:2">
      <c r="A4168" s="11">
        <f>Returns!A4168</f>
        <v>0</v>
      </c>
      <c r="B4168" s="1">
        <f>ABS(Portfolios!B4168-AVERAGE(Portfolios!$B$2:$B$5644))</f>
        <v>0</v>
      </c>
    </row>
    <row r="4169" spans="1:2">
      <c r="A4169" s="11">
        <f>Returns!A4169</f>
        <v>0</v>
      </c>
      <c r="B4169" s="1">
        <f>ABS(Portfolios!B4169-AVERAGE(Portfolios!$B$2:$B$5644))</f>
        <v>0</v>
      </c>
    </row>
    <row r="4170" spans="1:2">
      <c r="A4170" s="11">
        <f>Returns!A4170</f>
        <v>0</v>
      </c>
      <c r="B4170" s="1">
        <f>ABS(Portfolios!B4170-AVERAGE(Portfolios!$B$2:$B$5644))</f>
        <v>0</v>
      </c>
    </row>
    <row r="4171" spans="1:2">
      <c r="A4171" s="11">
        <f>Returns!A4171</f>
        <v>0</v>
      </c>
      <c r="B4171" s="1">
        <f>ABS(Portfolios!B4171-AVERAGE(Portfolios!$B$2:$B$5644))</f>
        <v>0</v>
      </c>
    </row>
    <row r="4172" spans="1:2">
      <c r="A4172" s="11">
        <f>Returns!A4172</f>
        <v>0</v>
      </c>
      <c r="B4172" s="1">
        <f>ABS(Portfolios!B4172-AVERAGE(Portfolios!$B$2:$B$5644))</f>
        <v>0</v>
      </c>
    </row>
    <row r="4173" spans="1:2">
      <c r="A4173" s="11">
        <f>Returns!A4173</f>
        <v>0</v>
      </c>
      <c r="B4173" s="1">
        <f>ABS(Portfolios!B4173-AVERAGE(Portfolios!$B$2:$B$5644))</f>
        <v>0</v>
      </c>
    </row>
    <row r="4174" spans="1:2">
      <c r="A4174" s="11">
        <f>Returns!A4174</f>
        <v>0</v>
      </c>
      <c r="B4174" s="1">
        <f>ABS(Portfolios!B4174-AVERAGE(Portfolios!$B$2:$B$5644))</f>
        <v>0</v>
      </c>
    </row>
    <row r="4175" spans="1:2">
      <c r="A4175" s="11">
        <f>Returns!A4175</f>
        <v>0</v>
      </c>
      <c r="B4175" s="1">
        <f>ABS(Portfolios!B4175-AVERAGE(Portfolios!$B$2:$B$5644))</f>
        <v>0</v>
      </c>
    </row>
    <row r="4176" spans="1:2">
      <c r="A4176" s="11">
        <f>Returns!A4176</f>
        <v>0</v>
      </c>
      <c r="B4176" s="1">
        <f>ABS(Portfolios!B4176-AVERAGE(Portfolios!$B$2:$B$5644))</f>
        <v>0</v>
      </c>
    </row>
    <row r="4177" spans="1:2">
      <c r="A4177" s="11">
        <f>Returns!A4177</f>
        <v>0</v>
      </c>
      <c r="B4177" s="1">
        <f>ABS(Portfolios!B4177-AVERAGE(Portfolios!$B$2:$B$5644))</f>
        <v>0</v>
      </c>
    </row>
    <row r="4178" spans="1:2">
      <c r="A4178" s="11">
        <f>Returns!A4178</f>
        <v>0</v>
      </c>
      <c r="B4178" s="1">
        <f>ABS(Portfolios!B4178-AVERAGE(Portfolios!$B$2:$B$5644))</f>
        <v>0</v>
      </c>
    </row>
    <row r="4179" spans="1:2">
      <c r="A4179" s="11">
        <f>Returns!A4179</f>
        <v>0</v>
      </c>
      <c r="B4179" s="1">
        <f>ABS(Portfolios!B4179-AVERAGE(Portfolios!$B$2:$B$5644))</f>
        <v>0</v>
      </c>
    </row>
    <row r="4180" spans="1:2">
      <c r="A4180" s="11">
        <f>Returns!A4180</f>
        <v>0</v>
      </c>
      <c r="B4180" s="1">
        <f>ABS(Portfolios!B4180-AVERAGE(Portfolios!$B$2:$B$5644))</f>
        <v>0</v>
      </c>
    </row>
    <row r="4181" spans="1:2">
      <c r="A4181" s="11">
        <f>Returns!A4181</f>
        <v>0</v>
      </c>
      <c r="B4181" s="1">
        <f>ABS(Portfolios!B4181-AVERAGE(Portfolios!$B$2:$B$5644))</f>
        <v>0</v>
      </c>
    </row>
    <row r="4182" spans="1:2">
      <c r="A4182" s="11">
        <f>Returns!A4182</f>
        <v>0</v>
      </c>
      <c r="B4182" s="1">
        <f>ABS(Portfolios!B4182-AVERAGE(Portfolios!$B$2:$B$5644))</f>
        <v>0</v>
      </c>
    </row>
    <row r="4183" spans="1:2">
      <c r="A4183" s="11">
        <f>Returns!A4183</f>
        <v>0</v>
      </c>
      <c r="B4183" s="1">
        <f>ABS(Portfolios!B4183-AVERAGE(Portfolios!$B$2:$B$5644))</f>
        <v>0</v>
      </c>
    </row>
    <row r="4184" spans="1:2">
      <c r="A4184" s="11">
        <f>Returns!A4184</f>
        <v>0</v>
      </c>
      <c r="B4184" s="1">
        <f>ABS(Portfolios!B4184-AVERAGE(Portfolios!$B$2:$B$5644))</f>
        <v>0</v>
      </c>
    </row>
    <row r="4185" spans="1:2">
      <c r="A4185" s="11">
        <f>Returns!A4185</f>
        <v>0</v>
      </c>
      <c r="B4185" s="1">
        <f>ABS(Portfolios!B4185-AVERAGE(Portfolios!$B$2:$B$5644))</f>
        <v>0</v>
      </c>
    </row>
    <row r="4186" spans="1:2">
      <c r="A4186" s="11">
        <f>Returns!A4186</f>
        <v>0</v>
      </c>
      <c r="B4186" s="1">
        <f>ABS(Portfolios!B4186-AVERAGE(Portfolios!$B$2:$B$5644))</f>
        <v>0</v>
      </c>
    </row>
    <row r="4187" spans="1:2">
      <c r="A4187" s="11">
        <f>Returns!A4187</f>
        <v>0</v>
      </c>
      <c r="B4187" s="1">
        <f>ABS(Portfolios!B4187-AVERAGE(Portfolios!$B$2:$B$5644))</f>
        <v>0</v>
      </c>
    </row>
    <row r="4188" spans="1:2">
      <c r="A4188" s="11">
        <f>Returns!A4188</f>
        <v>0</v>
      </c>
      <c r="B4188" s="1">
        <f>ABS(Portfolios!B4188-AVERAGE(Portfolios!$B$2:$B$5644))</f>
        <v>0</v>
      </c>
    </row>
    <row r="4189" spans="1:2">
      <c r="A4189" s="11">
        <f>Returns!A4189</f>
        <v>0</v>
      </c>
      <c r="B4189" s="1">
        <f>ABS(Portfolios!B4189-AVERAGE(Portfolios!$B$2:$B$5644))</f>
        <v>0</v>
      </c>
    </row>
    <row r="4190" spans="1:2">
      <c r="A4190" s="11">
        <f>Returns!A4190</f>
        <v>0</v>
      </c>
      <c r="B4190" s="1">
        <f>ABS(Portfolios!B4190-AVERAGE(Portfolios!$B$2:$B$5644))</f>
        <v>0</v>
      </c>
    </row>
    <row r="4191" spans="1:2">
      <c r="A4191" s="11">
        <f>Returns!A4191</f>
        <v>0</v>
      </c>
      <c r="B4191" s="1">
        <f>ABS(Portfolios!B4191-AVERAGE(Portfolios!$B$2:$B$5644))</f>
        <v>0</v>
      </c>
    </row>
    <row r="4192" spans="1:2">
      <c r="A4192" s="11">
        <f>Returns!A4192</f>
        <v>0</v>
      </c>
      <c r="B4192" s="1">
        <f>ABS(Portfolios!B4192-AVERAGE(Portfolios!$B$2:$B$5644))</f>
        <v>0</v>
      </c>
    </row>
    <row r="4193" spans="1:2">
      <c r="A4193" s="11">
        <f>Returns!A4193</f>
        <v>0</v>
      </c>
      <c r="B4193" s="1">
        <f>ABS(Portfolios!B4193-AVERAGE(Portfolios!$B$2:$B$5644))</f>
        <v>0</v>
      </c>
    </row>
    <row r="4194" spans="1:2">
      <c r="A4194" s="11">
        <f>Returns!A4194</f>
        <v>0</v>
      </c>
      <c r="B4194" s="1">
        <f>ABS(Portfolios!B4194-AVERAGE(Portfolios!$B$2:$B$5644))</f>
        <v>0</v>
      </c>
    </row>
    <row r="4195" spans="1:2">
      <c r="A4195" s="11">
        <f>Returns!A4195</f>
        <v>0</v>
      </c>
      <c r="B4195" s="1">
        <f>ABS(Portfolios!B4195-AVERAGE(Portfolios!$B$2:$B$5644))</f>
        <v>0</v>
      </c>
    </row>
    <row r="4196" spans="1:2">
      <c r="A4196" s="11">
        <f>Returns!A4196</f>
        <v>0</v>
      </c>
      <c r="B4196" s="1">
        <f>ABS(Portfolios!B4196-AVERAGE(Portfolios!$B$2:$B$5644))</f>
        <v>0</v>
      </c>
    </row>
    <row r="4197" spans="1:2">
      <c r="A4197" s="11">
        <f>Returns!A4197</f>
        <v>0</v>
      </c>
      <c r="B4197" s="1">
        <f>ABS(Portfolios!B4197-AVERAGE(Portfolios!$B$2:$B$5644))</f>
        <v>0</v>
      </c>
    </row>
    <row r="4198" spans="1:2">
      <c r="A4198" s="11">
        <f>Returns!A4198</f>
        <v>0</v>
      </c>
      <c r="B4198" s="1">
        <f>ABS(Portfolios!B4198-AVERAGE(Portfolios!$B$2:$B$5644))</f>
        <v>0</v>
      </c>
    </row>
    <row r="4199" spans="1:2">
      <c r="A4199" s="11">
        <f>Returns!A4199</f>
        <v>0</v>
      </c>
      <c r="B4199" s="1">
        <f>ABS(Portfolios!B4199-AVERAGE(Portfolios!$B$2:$B$5644))</f>
        <v>0</v>
      </c>
    </row>
    <row r="4200" spans="1:2">
      <c r="A4200" s="11">
        <f>Returns!A4200</f>
        <v>0</v>
      </c>
      <c r="B4200" s="1">
        <f>ABS(Portfolios!B4200-AVERAGE(Portfolios!$B$2:$B$5644))</f>
        <v>0</v>
      </c>
    </row>
    <row r="4201" spans="1:2">
      <c r="A4201" s="11">
        <f>Returns!A4201</f>
        <v>0</v>
      </c>
      <c r="B4201" s="1">
        <f>ABS(Portfolios!B4201-AVERAGE(Portfolios!$B$2:$B$5644))</f>
        <v>0</v>
      </c>
    </row>
    <row r="4202" spans="1:2">
      <c r="A4202" s="11">
        <f>Returns!A4202</f>
        <v>0</v>
      </c>
      <c r="B4202" s="1">
        <f>ABS(Portfolios!B4202-AVERAGE(Portfolios!$B$2:$B$5644))</f>
        <v>0</v>
      </c>
    </row>
    <row r="4203" spans="1:2">
      <c r="A4203" s="11">
        <f>Returns!A4203</f>
        <v>0</v>
      </c>
      <c r="B4203" s="1">
        <f>ABS(Portfolios!B4203-AVERAGE(Portfolios!$B$2:$B$5644))</f>
        <v>0</v>
      </c>
    </row>
    <row r="4204" spans="1:2">
      <c r="A4204" s="11">
        <f>Returns!A4204</f>
        <v>0</v>
      </c>
      <c r="B4204" s="1">
        <f>ABS(Portfolios!B4204-AVERAGE(Portfolios!$B$2:$B$5644))</f>
        <v>0</v>
      </c>
    </row>
    <row r="4205" spans="1:2">
      <c r="A4205" s="11">
        <f>Returns!A4205</f>
        <v>0</v>
      </c>
      <c r="B4205" s="1">
        <f>ABS(Portfolios!B4205-AVERAGE(Portfolios!$B$2:$B$5644))</f>
        <v>0</v>
      </c>
    </row>
    <row r="4206" spans="1:2">
      <c r="A4206" s="11">
        <f>Returns!A4206</f>
        <v>0</v>
      </c>
      <c r="B4206" s="1">
        <f>ABS(Portfolios!B4206-AVERAGE(Portfolios!$B$2:$B$5644))</f>
        <v>0</v>
      </c>
    </row>
    <row r="4207" spans="1:2">
      <c r="A4207" s="11">
        <f>Returns!A4207</f>
        <v>0</v>
      </c>
      <c r="B4207" s="1">
        <f>ABS(Portfolios!B4207-AVERAGE(Portfolios!$B$2:$B$5644))</f>
        <v>0</v>
      </c>
    </row>
    <row r="4208" spans="1:2">
      <c r="A4208" s="11">
        <f>Returns!A4208</f>
        <v>0</v>
      </c>
      <c r="B4208" s="1">
        <f>ABS(Portfolios!B4208-AVERAGE(Portfolios!$B$2:$B$5644))</f>
        <v>0</v>
      </c>
    </row>
    <row r="4209" spans="1:2">
      <c r="A4209" s="11">
        <f>Returns!A4209</f>
        <v>0</v>
      </c>
      <c r="B4209" s="1">
        <f>ABS(Portfolios!B4209-AVERAGE(Portfolios!$B$2:$B$5644))</f>
        <v>0</v>
      </c>
    </row>
    <row r="4210" spans="1:2">
      <c r="A4210" s="11">
        <f>Returns!A4210</f>
        <v>0</v>
      </c>
      <c r="B4210" s="1">
        <f>ABS(Portfolios!B4210-AVERAGE(Portfolios!$B$2:$B$5644))</f>
        <v>0</v>
      </c>
    </row>
    <row r="4211" spans="1:2">
      <c r="A4211" s="11">
        <f>Returns!A4211</f>
        <v>0</v>
      </c>
      <c r="B4211" s="1">
        <f>ABS(Portfolios!B4211-AVERAGE(Portfolios!$B$2:$B$5644))</f>
        <v>0</v>
      </c>
    </row>
    <row r="4212" spans="1:2">
      <c r="A4212" s="11">
        <f>Returns!A4212</f>
        <v>0</v>
      </c>
      <c r="B4212" s="1">
        <f>ABS(Portfolios!B4212-AVERAGE(Portfolios!$B$2:$B$5644))</f>
        <v>0</v>
      </c>
    </row>
    <row r="4213" spans="1:2">
      <c r="A4213" s="11">
        <f>Returns!A4213</f>
        <v>0</v>
      </c>
      <c r="B4213" s="1">
        <f>ABS(Portfolios!B4213-AVERAGE(Portfolios!$B$2:$B$5644))</f>
        <v>0</v>
      </c>
    </row>
    <row r="4214" spans="1:2">
      <c r="A4214" s="11">
        <f>Returns!A4214</f>
        <v>0</v>
      </c>
      <c r="B4214" s="1">
        <f>ABS(Portfolios!B4214-AVERAGE(Portfolios!$B$2:$B$5644))</f>
        <v>0</v>
      </c>
    </row>
    <row r="4215" spans="1:2">
      <c r="A4215" s="11">
        <f>Returns!A4215</f>
        <v>0</v>
      </c>
      <c r="B4215" s="1">
        <f>ABS(Portfolios!B4215-AVERAGE(Portfolios!$B$2:$B$5644))</f>
        <v>0</v>
      </c>
    </row>
    <row r="4216" spans="1:2">
      <c r="A4216" s="11">
        <f>Returns!A4216</f>
        <v>0</v>
      </c>
      <c r="B4216" s="1">
        <f>ABS(Portfolios!B4216-AVERAGE(Portfolios!$B$2:$B$5644))</f>
        <v>0</v>
      </c>
    </row>
    <row r="4217" spans="1:2">
      <c r="A4217" s="11">
        <f>Returns!A4217</f>
        <v>0</v>
      </c>
      <c r="B4217" s="1">
        <f>ABS(Portfolios!B4217-AVERAGE(Portfolios!$B$2:$B$5644))</f>
        <v>0</v>
      </c>
    </row>
    <row r="4218" spans="1:2">
      <c r="A4218" s="11">
        <f>Returns!A4218</f>
        <v>0</v>
      </c>
      <c r="B4218" s="1">
        <f>ABS(Portfolios!B4218-AVERAGE(Portfolios!$B$2:$B$5644))</f>
        <v>0</v>
      </c>
    </row>
    <row r="4219" spans="1:2">
      <c r="A4219" s="11">
        <f>Returns!A4219</f>
        <v>0</v>
      </c>
      <c r="B4219" s="1">
        <f>ABS(Portfolios!B4219-AVERAGE(Portfolios!$B$2:$B$5644))</f>
        <v>0</v>
      </c>
    </row>
    <row r="4220" spans="1:2">
      <c r="A4220" s="11">
        <f>Returns!A4220</f>
        <v>0</v>
      </c>
      <c r="B4220" s="1">
        <f>ABS(Portfolios!B4220-AVERAGE(Portfolios!$B$2:$B$5644))</f>
        <v>0</v>
      </c>
    </row>
    <row r="4221" spans="1:2">
      <c r="A4221" s="11">
        <f>Returns!A4221</f>
        <v>0</v>
      </c>
      <c r="B4221" s="1">
        <f>ABS(Portfolios!B4221-AVERAGE(Portfolios!$B$2:$B$5644))</f>
        <v>0</v>
      </c>
    </row>
    <row r="4222" spans="1:2">
      <c r="A4222" s="11">
        <f>Returns!A4222</f>
        <v>0</v>
      </c>
      <c r="B4222" s="1">
        <f>ABS(Portfolios!B4222-AVERAGE(Portfolios!$B$2:$B$5644))</f>
        <v>0</v>
      </c>
    </row>
    <row r="4223" spans="1:2">
      <c r="A4223" s="11">
        <f>Returns!A4223</f>
        <v>0</v>
      </c>
      <c r="B4223" s="1">
        <f>ABS(Portfolios!B4223-AVERAGE(Portfolios!$B$2:$B$5644))</f>
        <v>0</v>
      </c>
    </row>
    <row r="4224" spans="1:2">
      <c r="A4224" s="11">
        <f>Returns!A4224</f>
        <v>0</v>
      </c>
      <c r="B4224" s="1">
        <f>ABS(Portfolios!B4224-AVERAGE(Portfolios!$B$2:$B$5644))</f>
        <v>0</v>
      </c>
    </row>
    <row r="4225" spans="1:2">
      <c r="A4225" s="11">
        <f>Returns!A4225</f>
        <v>0</v>
      </c>
      <c r="B4225" s="1">
        <f>ABS(Portfolios!B4225-AVERAGE(Portfolios!$B$2:$B$5644))</f>
        <v>0</v>
      </c>
    </row>
    <row r="4226" spans="1:2">
      <c r="A4226" s="11">
        <f>Returns!A4226</f>
        <v>0</v>
      </c>
      <c r="B4226" s="1">
        <f>ABS(Portfolios!B4226-AVERAGE(Portfolios!$B$2:$B$5644))</f>
        <v>0</v>
      </c>
    </row>
    <row r="4227" spans="1:2">
      <c r="A4227" s="11">
        <f>Returns!A4227</f>
        <v>0</v>
      </c>
      <c r="B4227" s="1">
        <f>ABS(Portfolios!B4227-AVERAGE(Portfolios!$B$2:$B$5644))</f>
        <v>0</v>
      </c>
    </row>
    <row r="4228" spans="1:2">
      <c r="A4228" s="11">
        <f>Returns!A4228</f>
        <v>0</v>
      </c>
      <c r="B4228" s="1">
        <f>ABS(Portfolios!B4228-AVERAGE(Portfolios!$B$2:$B$5644))</f>
        <v>0</v>
      </c>
    </row>
    <row r="4229" spans="1:2">
      <c r="A4229" s="11">
        <f>Returns!A4229</f>
        <v>0</v>
      </c>
      <c r="B4229" s="1">
        <f>ABS(Portfolios!B4229-AVERAGE(Portfolios!$B$2:$B$5644))</f>
        <v>0</v>
      </c>
    </row>
    <row r="4230" spans="1:2">
      <c r="A4230" s="11">
        <f>Returns!A4230</f>
        <v>0</v>
      </c>
      <c r="B4230" s="1">
        <f>ABS(Portfolios!B4230-AVERAGE(Portfolios!$B$2:$B$5644))</f>
        <v>0</v>
      </c>
    </row>
    <row r="4231" spans="1:2">
      <c r="A4231" s="11">
        <f>Returns!A4231</f>
        <v>0</v>
      </c>
      <c r="B4231" s="1">
        <f>ABS(Portfolios!B4231-AVERAGE(Portfolios!$B$2:$B$5644))</f>
        <v>0</v>
      </c>
    </row>
    <row r="4232" spans="1:2">
      <c r="A4232" s="11">
        <f>Returns!A4232</f>
        <v>0</v>
      </c>
      <c r="B4232" s="1">
        <f>ABS(Portfolios!B4232-AVERAGE(Portfolios!$B$2:$B$5644))</f>
        <v>0</v>
      </c>
    </row>
    <row r="4233" spans="1:2">
      <c r="A4233" s="11">
        <f>Returns!A4233</f>
        <v>0</v>
      </c>
      <c r="B4233" s="1">
        <f>ABS(Portfolios!B4233-AVERAGE(Portfolios!$B$2:$B$5644))</f>
        <v>0</v>
      </c>
    </row>
    <row r="4234" spans="1:2">
      <c r="A4234" s="11">
        <f>Returns!A4234</f>
        <v>0</v>
      </c>
      <c r="B4234" s="1">
        <f>ABS(Portfolios!B4234-AVERAGE(Portfolios!$B$2:$B$5644))</f>
        <v>0</v>
      </c>
    </row>
    <row r="4235" spans="1:2">
      <c r="A4235" s="11">
        <f>Returns!A4235</f>
        <v>0</v>
      </c>
      <c r="B4235" s="1">
        <f>ABS(Portfolios!B4235-AVERAGE(Portfolios!$B$2:$B$5644))</f>
        <v>0</v>
      </c>
    </row>
    <row r="4236" spans="1:2">
      <c r="A4236" s="11">
        <f>Returns!A4236</f>
        <v>0</v>
      </c>
      <c r="B4236" s="1">
        <f>ABS(Portfolios!B4236-AVERAGE(Portfolios!$B$2:$B$5644))</f>
        <v>0</v>
      </c>
    </row>
    <row r="4237" spans="1:2">
      <c r="A4237" s="11">
        <f>Returns!A4237</f>
        <v>0</v>
      </c>
      <c r="B4237" s="1">
        <f>ABS(Portfolios!B4237-AVERAGE(Portfolios!$B$2:$B$5644))</f>
        <v>0</v>
      </c>
    </row>
    <row r="4238" spans="1:2">
      <c r="A4238" s="11">
        <f>Returns!A4238</f>
        <v>0</v>
      </c>
      <c r="B4238" s="1">
        <f>ABS(Portfolios!B4238-AVERAGE(Portfolios!$B$2:$B$5644))</f>
        <v>0</v>
      </c>
    </row>
    <row r="4239" spans="1:2">
      <c r="A4239" s="11">
        <f>Returns!A4239</f>
        <v>0</v>
      </c>
      <c r="B4239" s="1">
        <f>ABS(Portfolios!B4239-AVERAGE(Portfolios!$B$2:$B$5644))</f>
        <v>0</v>
      </c>
    </row>
    <row r="4240" spans="1:2">
      <c r="A4240" s="11">
        <f>Returns!A4240</f>
        <v>0</v>
      </c>
      <c r="B4240" s="1">
        <f>ABS(Portfolios!B4240-AVERAGE(Portfolios!$B$2:$B$5644))</f>
        <v>0</v>
      </c>
    </row>
    <row r="4241" spans="1:2">
      <c r="A4241" s="11">
        <f>Returns!A4241</f>
        <v>0</v>
      </c>
      <c r="B4241" s="1">
        <f>ABS(Portfolios!B4241-AVERAGE(Portfolios!$B$2:$B$5644))</f>
        <v>0</v>
      </c>
    </row>
    <row r="4242" spans="1:2">
      <c r="A4242" s="11">
        <f>Returns!A4242</f>
        <v>0</v>
      </c>
      <c r="B4242" s="1">
        <f>ABS(Portfolios!B4242-AVERAGE(Portfolios!$B$2:$B$5644))</f>
        <v>0</v>
      </c>
    </row>
    <row r="4243" spans="1:2">
      <c r="A4243" s="11">
        <f>Returns!A4243</f>
        <v>0</v>
      </c>
      <c r="B4243" s="1">
        <f>ABS(Portfolios!B4243-AVERAGE(Portfolios!$B$2:$B$5644))</f>
        <v>0</v>
      </c>
    </row>
    <row r="4244" spans="1:2">
      <c r="A4244" s="11">
        <f>Returns!A4244</f>
        <v>0</v>
      </c>
      <c r="B4244" s="1">
        <f>ABS(Portfolios!B4244-AVERAGE(Portfolios!$B$2:$B$5644))</f>
        <v>0</v>
      </c>
    </row>
    <row r="4245" spans="1:2">
      <c r="A4245" s="11">
        <f>Returns!A4245</f>
        <v>0</v>
      </c>
      <c r="B4245" s="1">
        <f>ABS(Portfolios!B4245-AVERAGE(Portfolios!$B$2:$B$5644))</f>
        <v>0</v>
      </c>
    </row>
    <row r="4246" spans="1:2">
      <c r="A4246" s="11">
        <f>Returns!A4246</f>
        <v>0</v>
      </c>
      <c r="B4246" s="1">
        <f>ABS(Portfolios!B4246-AVERAGE(Portfolios!$B$2:$B$5644))</f>
        <v>0</v>
      </c>
    </row>
    <row r="4247" spans="1:2">
      <c r="A4247" s="11">
        <f>Returns!A4247</f>
        <v>0</v>
      </c>
      <c r="B4247" s="1">
        <f>ABS(Portfolios!B4247-AVERAGE(Portfolios!$B$2:$B$5644))</f>
        <v>0</v>
      </c>
    </row>
    <row r="4248" spans="1:2">
      <c r="A4248" s="11">
        <f>Returns!A4248</f>
        <v>0</v>
      </c>
      <c r="B4248" s="1">
        <f>ABS(Portfolios!B4248-AVERAGE(Portfolios!$B$2:$B$5644))</f>
        <v>0</v>
      </c>
    </row>
    <row r="4249" spans="1:2">
      <c r="A4249" s="11">
        <f>Returns!A4249</f>
        <v>0</v>
      </c>
      <c r="B4249" s="1">
        <f>ABS(Portfolios!B4249-AVERAGE(Portfolios!$B$2:$B$5644))</f>
        <v>0</v>
      </c>
    </row>
    <row r="4250" spans="1:2">
      <c r="A4250" s="11">
        <f>Returns!A4250</f>
        <v>0</v>
      </c>
      <c r="B4250" s="1">
        <f>ABS(Portfolios!B4250-AVERAGE(Portfolios!$B$2:$B$5644))</f>
        <v>0</v>
      </c>
    </row>
    <row r="4251" spans="1:2">
      <c r="A4251" s="11">
        <f>Returns!A4251</f>
        <v>0</v>
      </c>
      <c r="B4251" s="1">
        <f>ABS(Portfolios!B4251-AVERAGE(Portfolios!$B$2:$B$5644))</f>
        <v>0</v>
      </c>
    </row>
    <row r="4252" spans="1:2">
      <c r="A4252" s="11">
        <f>Returns!A4252</f>
        <v>0</v>
      </c>
      <c r="B4252" s="1">
        <f>ABS(Portfolios!B4252-AVERAGE(Portfolios!$B$2:$B$5644))</f>
        <v>0</v>
      </c>
    </row>
    <row r="4253" spans="1:2">
      <c r="A4253" s="11">
        <f>Returns!A4253</f>
        <v>0</v>
      </c>
      <c r="B4253" s="1">
        <f>ABS(Portfolios!B4253-AVERAGE(Portfolios!$B$2:$B$5644))</f>
        <v>0</v>
      </c>
    </row>
    <row r="4254" spans="1:2">
      <c r="A4254" s="11">
        <f>Returns!A4254</f>
        <v>0</v>
      </c>
      <c r="B4254" s="1">
        <f>ABS(Portfolios!B4254-AVERAGE(Portfolios!$B$2:$B$5644))</f>
        <v>0</v>
      </c>
    </row>
    <row r="4255" spans="1:2">
      <c r="A4255" s="11">
        <f>Returns!A4255</f>
        <v>0</v>
      </c>
      <c r="B4255" s="1">
        <f>ABS(Portfolios!B4255-AVERAGE(Portfolios!$B$2:$B$5644))</f>
        <v>0</v>
      </c>
    </row>
    <row r="4256" spans="1:2">
      <c r="A4256" s="11">
        <f>Returns!A4256</f>
        <v>0</v>
      </c>
      <c r="B4256" s="1">
        <f>ABS(Portfolios!B4256-AVERAGE(Portfolios!$B$2:$B$5644))</f>
        <v>0</v>
      </c>
    </row>
    <row r="4257" spans="1:2">
      <c r="A4257" s="11">
        <f>Returns!A4257</f>
        <v>0</v>
      </c>
      <c r="B4257" s="1">
        <f>ABS(Portfolios!B4257-AVERAGE(Portfolios!$B$2:$B$5644))</f>
        <v>0</v>
      </c>
    </row>
    <row r="4258" spans="1:2">
      <c r="A4258" s="11">
        <f>Returns!A4258</f>
        <v>0</v>
      </c>
      <c r="B4258" s="1">
        <f>ABS(Portfolios!B4258-AVERAGE(Portfolios!$B$2:$B$5644))</f>
        <v>0</v>
      </c>
    </row>
    <row r="4259" spans="1:2">
      <c r="A4259" s="11">
        <f>Returns!A4259</f>
        <v>0</v>
      </c>
      <c r="B4259" s="1">
        <f>ABS(Portfolios!B4259-AVERAGE(Portfolios!$B$2:$B$5644))</f>
        <v>0</v>
      </c>
    </row>
    <row r="4260" spans="1:2">
      <c r="A4260" s="11">
        <f>Returns!A4260</f>
        <v>0</v>
      </c>
      <c r="B4260" s="1">
        <f>ABS(Portfolios!B4260-AVERAGE(Portfolios!$B$2:$B$5644))</f>
        <v>0</v>
      </c>
    </row>
    <row r="4261" spans="1:2">
      <c r="A4261" s="11">
        <f>Returns!A4261</f>
        <v>0</v>
      </c>
      <c r="B4261" s="1">
        <f>ABS(Portfolios!B4261-AVERAGE(Portfolios!$B$2:$B$5644))</f>
        <v>0</v>
      </c>
    </row>
    <row r="4262" spans="1:2">
      <c r="A4262" s="11">
        <f>Returns!A4262</f>
        <v>0</v>
      </c>
      <c r="B4262" s="1">
        <f>ABS(Portfolios!B4262-AVERAGE(Portfolios!$B$2:$B$5644))</f>
        <v>0</v>
      </c>
    </row>
    <row r="4263" spans="1:2">
      <c r="A4263" s="11">
        <f>Returns!A4263</f>
        <v>0</v>
      </c>
      <c r="B4263" s="1">
        <f>ABS(Portfolios!B4263-AVERAGE(Portfolios!$B$2:$B$5644))</f>
        <v>0</v>
      </c>
    </row>
    <row r="4264" spans="1:2">
      <c r="A4264" s="11">
        <f>Returns!A4264</f>
        <v>0</v>
      </c>
      <c r="B4264" s="1">
        <f>ABS(Portfolios!B4264-AVERAGE(Portfolios!$B$2:$B$5644))</f>
        <v>0</v>
      </c>
    </row>
    <row r="4265" spans="1:2">
      <c r="A4265" s="11">
        <f>Returns!A4265</f>
        <v>0</v>
      </c>
      <c r="B4265" s="1">
        <f>ABS(Portfolios!B4265-AVERAGE(Portfolios!$B$2:$B$5644))</f>
        <v>0</v>
      </c>
    </row>
    <row r="4266" spans="1:2">
      <c r="A4266" s="11">
        <f>Returns!A4266</f>
        <v>0</v>
      </c>
      <c r="B4266" s="1">
        <f>ABS(Portfolios!B4266-AVERAGE(Portfolios!$B$2:$B$5644))</f>
        <v>0</v>
      </c>
    </row>
    <row r="4267" spans="1:2">
      <c r="A4267" s="11">
        <f>Returns!A4267</f>
        <v>0</v>
      </c>
      <c r="B4267" s="1">
        <f>ABS(Portfolios!B4267-AVERAGE(Portfolios!$B$2:$B$5644))</f>
        <v>0</v>
      </c>
    </row>
    <row r="4268" spans="1:2">
      <c r="A4268" s="11">
        <f>Returns!A4268</f>
        <v>0</v>
      </c>
      <c r="B4268" s="1">
        <f>ABS(Portfolios!B4268-AVERAGE(Portfolios!$B$2:$B$5644))</f>
        <v>0</v>
      </c>
    </row>
    <row r="4269" spans="1:2">
      <c r="A4269" s="11">
        <f>Returns!A4269</f>
        <v>0</v>
      </c>
      <c r="B4269" s="1">
        <f>ABS(Portfolios!B4269-AVERAGE(Portfolios!$B$2:$B$5644))</f>
        <v>0</v>
      </c>
    </row>
    <row r="4270" spans="1:2">
      <c r="A4270" s="11">
        <f>Returns!A4270</f>
        <v>0</v>
      </c>
      <c r="B4270" s="1">
        <f>ABS(Portfolios!B4270-AVERAGE(Portfolios!$B$2:$B$5644))</f>
        <v>0</v>
      </c>
    </row>
    <row r="4271" spans="1:2">
      <c r="A4271" s="11">
        <f>Returns!A4271</f>
        <v>0</v>
      </c>
      <c r="B4271" s="1">
        <f>ABS(Portfolios!B4271-AVERAGE(Portfolios!$B$2:$B$5644))</f>
        <v>0</v>
      </c>
    </row>
    <row r="4272" spans="1:2">
      <c r="A4272" s="11">
        <f>Returns!A4272</f>
        <v>0</v>
      </c>
      <c r="B4272" s="1">
        <f>ABS(Portfolios!B4272-AVERAGE(Portfolios!$B$2:$B$5644))</f>
        <v>0</v>
      </c>
    </row>
    <row r="4273" spans="1:2">
      <c r="A4273" s="11">
        <f>Returns!A4273</f>
        <v>0</v>
      </c>
      <c r="B4273" s="1">
        <f>ABS(Portfolios!B4273-AVERAGE(Portfolios!$B$2:$B$5644))</f>
        <v>0</v>
      </c>
    </row>
    <row r="4274" spans="1:2">
      <c r="A4274" s="11">
        <f>Returns!A4274</f>
        <v>0</v>
      </c>
      <c r="B4274" s="1">
        <f>ABS(Portfolios!B4274-AVERAGE(Portfolios!$B$2:$B$5644))</f>
        <v>0</v>
      </c>
    </row>
    <row r="4275" spans="1:2">
      <c r="A4275" s="11">
        <f>Returns!A4275</f>
        <v>0</v>
      </c>
      <c r="B4275" s="1">
        <f>ABS(Portfolios!B4275-AVERAGE(Portfolios!$B$2:$B$5644))</f>
        <v>0</v>
      </c>
    </row>
    <row r="4276" spans="1:2">
      <c r="A4276" s="11">
        <f>Returns!A4276</f>
        <v>0</v>
      </c>
      <c r="B4276" s="1">
        <f>ABS(Portfolios!B4276-AVERAGE(Portfolios!$B$2:$B$5644))</f>
        <v>0</v>
      </c>
    </row>
    <row r="4277" spans="1:2">
      <c r="A4277" s="11">
        <f>Returns!A4277</f>
        <v>0</v>
      </c>
      <c r="B4277" s="1">
        <f>ABS(Portfolios!B4277-AVERAGE(Portfolios!$B$2:$B$5644))</f>
        <v>0</v>
      </c>
    </row>
    <row r="4278" spans="1:2">
      <c r="A4278" s="11">
        <f>Returns!A4278</f>
        <v>0</v>
      </c>
      <c r="B4278" s="1">
        <f>ABS(Portfolios!B4278-AVERAGE(Portfolios!$B$2:$B$5644))</f>
        <v>0</v>
      </c>
    </row>
    <row r="4279" spans="1:2">
      <c r="A4279" s="11">
        <f>Returns!A4279</f>
        <v>0</v>
      </c>
      <c r="B4279" s="1">
        <f>ABS(Portfolios!B4279-AVERAGE(Portfolios!$B$2:$B$5644))</f>
        <v>0</v>
      </c>
    </row>
    <row r="4280" spans="1:2">
      <c r="A4280" s="11">
        <f>Returns!A4280</f>
        <v>0</v>
      </c>
      <c r="B4280" s="1">
        <f>ABS(Portfolios!B4280-AVERAGE(Portfolios!$B$2:$B$5644))</f>
        <v>0</v>
      </c>
    </row>
    <row r="4281" spans="1:2">
      <c r="A4281" s="11">
        <f>Returns!A4281</f>
        <v>0</v>
      </c>
      <c r="B4281" s="1">
        <f>ABS(Portfolios!B4281-AVERAGE(Portfolios!$B$2:$B$5644))</f>
        <v>0</v>
      </c>
    </row>
    <row r="4282" spans="1:2">
      <c r="A4282" s="11">
        <f>Returns!A4282</f>
        <v>0</v>
      </c>
      <c r="B4282" s="1">
        <f>ABS(Portfolios!B4282-AVERAGE(Portfolios!$B$2:$B$5644))</f>
        <v>0</v>
      </c>
    </row>
    <row r="4283" spans="1:2">
      <c r="A4283" s="11">
        <f>Returns!A4283</f>
        <v>0</v>
      </c>
      <c r="B4283" s="1">
        <f>ABS(Portfolios!B4283-AVERAGE(Portfolios!$B$2:$B$5644))</f>
        <v>0</v>
      </c>
    </row>
    <row r="4284" spans="1:2">
      <c r="A4284" s="11">
        <f>Returns!A4284</f>
        <v>0</v>
      </c>
      <c r="B4284" s="1">
        <f>ABS(Portfolios!B4284-AVERAGE(Portfolios!$B$2:$B$5644))</f>
        <v>0</v>
      </c>
    </row>
    <row r="4285" spans="1:2">
      <c r="A4285" s="11">
        <f>Returns!A4285</f>
        <v>0</v>
      </c>
      <c r="B4285" s="1">
        <f>ABS(Portfolios!B4285-AVERAGE(Portfolios!$B$2:$B$5644))</f>
        <v>0</v>
      </c>
    </row>
    <row r="4286" spans="1:2">
      <c r="A4286" s="11">
        <f>Returns!A4286</f>
        <v>0</v>
      </c>
      <c r="B4286" s="1">
        <f>ABS(Portfolios!B4286-AVERAGE(Portfolios!$B$2:$B$5644))</f>
        <v>0</v>
      </c>
    </row>
    <row r="4287" spans="1:2">
      <c r="A4287" s="11">
        <f>Returns!A4287</f>
        <v>0</v>
      </c>
      <c r="B4287" s="1">
        <f>ABS(Portfolios!B4287-AVERAGE(Portfolios!$B$2:$B$5644))</f>
        <v>0</v>
      </c>
    </row>
    <row r="4288" spans="1:2">
      <c r="A4288" s="11">
        <f>Returns!A4288</f>
        <v>0</v>
      </c>
      <c r="B4288" s="1">
        <f>ABS(Portfolios!B4288-AVERAGE(Portfolios!$B$2:$B$5644))</f>
        <v>0</v>
      </c>
    </row>
    <row r="4289" spans="1:2">
      <c r="A4289" s="11">
        <f>Returns!A4289</f>
        <v>0</v>
      </c>
      <c r="B4289" s="1">
        <f>ABS(Portfolios!B4289-AVERAGE(Portfolios!$B$2:$B$5644))</f>
        <v>0</v>
      </c>
    </row>
    <row r="4290" spans="1:2">
      <c r="A4290" s="11">
        <f>Returns!A4290</f>
        <v>0</v>
      </c>
      <c r="B4290" s="1">
        <f>ABS(Portfolios!B4290-AVERAGE(Portfolios!$B$2:$B$5644))</f>
        <v>0</v>
      </c>
    </row>
    <row r="4291" spans="1:2">
      <c r="A4291" s="11">
        <f>Returns!A4291</f>
        <v>0</v>
      </c>
      <c r="B4291" s="1">
        <f>ABS(Portfolios!B4291-AVERAGE(Portfolios!$B$2:$B$5644))</f>
        <v>0</v>
      </c>
    </row>
    <row r="4292" spans="1:2">
      <c r="A4292" s="11">
        <f>Returns!A4292</f>
        <v>0</v>
      </c>
      <c r="B4292" s="1">
        <f>ABS(Portfolios!B4292-AVERAGE(Portfolios!$B$2:$B$5644))</f>
        <v>0</v>
      </c>
    </row>
    <row r="4293" spans="1:2">
      <c r="A4293" s="11">
        <f>Returns!A4293</f>
        <v>0</v>
      </c>
      <c r="B4293" s="1">
        <f>ABS(Portfolios!B4293-AVERAGE(Portfolios!$B$2:$B$5644))</f>
        <v>0</v>
      </c>
    </row>
    <row r="4294" spans="1:2">
      <c r="A4294" s="11">
        <f>Returns!A4294</f>
        <v>0</v>
      </c>
      <c r="B4294" s="1">
        <f>ABS(Portfolios!B4294-AVERAGE(Portfolios!$B$2:$B$5644))</f>
        <v>0</v>
      </c>
    </row>
    <row r="4295" spans="1:2">
      <c r="A4295" s="11">
        <f>Returns!A4295</f>
        <v>0</v>
      </c>
      <c r="B4295" s="1">
        <f>ABS(Portfolios!B4295-AVERAGE(Portfolios!$B$2:$B$5644))</f>
        <v>0</v>
      </c>
    </row>
    <row r="4296" spans="1:2">
      <c r="A4296" s="11">
        <f>Returns!A4296</f>
        <v>0</v>
      </c>
      <c r="B4296" s="1">
        <f>ABS(Portfolios!B4296-AVERAGE(Portfolios!$B$2:$B$5644))</f>
        <v>0</v>
      </c>
    </row>
    <row r="4297" spans="1:2">
      <c r="A4297" s="11">
        <f>Returns!A4297</f>
        <v>0</v>
      </c>
      <c r="B4297" s="1">
        <f>ABS(Portfolios!B4297-AVERAGE(Portfolios!$B$2:$B$5644))</f>
        <v>0</v>
      </c>
    </row>
    <row r="4298" spans="1:2">
      <c r="A4298" s="11">
        <f>Returns!A4298</f>
        <v>0</v>
      </c>
      <c r="B4298" s="1">
        <f>ABS(Portfolios!B4298-AVERAGE(Portfolios!$B$2:$B$5644))</f>
        <v>0</v>
      </c>
    </row>
    <row r="4299" spans="1:2">
      <c r="A4299" s="11">
        <f>Returns!A4299</f>
        <v>0</v>
      </c>
      <c r="B4299" s="1">
        <f>ABS(Portfolios!B4299-AVERAGE(Portfolios!$B$2:$B$5644))</f>
        <v>0</v>
      </c>
    </row>
    <row r="4300" spans="1:2">
      <c r="A4300" s="11">
        <f>Returns!A4300</f>
        <v>0</v>
      </c>
      <c r="B4300" s="1">
        <f>ABS(Portfolios!B4300-AVERAGE(Portfolios!$B$2:$B$5644))</f>
        <v>0</v>
      </c>
    </row>
    <row r="4301" spans="1:2">
      <c r="A4301" s="11">
        <f>Returns!A4301</f>
        <v>0</v>
      </c>
      <c r="B4301" s="1">
        <f>ABS(Portfolios!B4301-AVERAGE(Portfolios!$B$2:$B$5644))</f>
        <v>0</v>
      </c>
    </row>
    <row r="4302" spans="1:2">
      <c r="A4302" s="11">
        <f>Returns!A4302</f>
        <v>0</v>
      </c>
      <c r="B4302" s="1">
        <f>ABS(Portfolios!B4302-AVERAGE(Portfolios!$B$2:$B$5644))</f>
        <v>0</v>
      </c>
    </row>
    <row r="4303" spans="1:2">
      <c r="A4303" s="11">
        <f>Returns!A4303</f>
        <v>0</v>
      </c>
      <c r="B4303" s="1">
        <f>ABS(Portfolios!B4303-AVERAGE(Portfolios!$B$2:$B$5644))</f>
        <v>0</v>
      </c>
    </row>
    <row r="4304" spans="1:2">
      <c r="A4304" s="11">
        <f>Returns!A4304</f>
        <v>0</v>
      </c>
      <c r="B4304" s="1">
        <f>ABS(Portfolios!B4304-AVERAGE(Portfolios!$B$2:$B$5644))</f>
        <v>0</v>
      </c>
    </row>
    <row r="4305" spans="1:2">
      <c r="A4305" s="11">
        <f>Returns!A4305</f>
        <v>0</v>
      </c>
      <c r="B4305" s="1">
        <f>ABS(Portfolios!B4305-AVERAGE(Portfolios!$B$2:$B$5644))</f>
        <v>0</v>
      </c>
    </row>
    <row r="4306" spans="1:2">
      <c r="A4306" s="11">
        <f>Returns!A4306</f>
        <v>0</v>
      </c>
      <c r="B4306" s="1">
        <f>ABS(Portfolios!B4306-AVERAGE(Portfolios!$B$2:$B$5644))</f>
        <v>0</v>
      </c>
    </row>
    <row r="4307" spans="1:2">
      <c r="A4307" s="11">
        <f>Returns!A4307</f>
        <v>0</v>
      </c>
      <c r="B4307" s="1">
        <f>ABS(Portfolios!B4307-AVERAGE(Portfolios!$B$2:$B$5644))</f>
        <v>0</v>
      </c>
    </row>
    <row r="4308" spans="1:2">
      <c r="A4308" s="11">
        <f>Returns!A4308</f>
        <v>0</v>
      </c>
      <c r="B4308" s="1">
        <f>ABS(Portfolios!B4308-AVERAGE(Portfolios!$B$2:$B$5644))</f>
        <v>0</v>
      </c>
    </row>
    <row r="4309" spans="1:2">
      <c r="A4309" s="11">
        <f>Returns!A4309</f>
        <v>0</v>
      </c>
      <c r="B4309" s="1">
        <f>ABS(Portfolios!B4309-AVERAGE(Portfolios!$B$2:$B$5644))</f>
        <v>0</v>
      </c>
    </row>
    <row r="4310" spans="1:2">
      <c r="A4310" s="11">
        <f>Returns!A4310</f>
        <v>0</v>
      </c>
      <c r="B4310" s="1">
        <f>ABS(Portfolios!B4310-AVERAGE(Portfolios!$B$2:$B$5644))</f>
        <v>0</v>
      </c>
    </row>
    <row r="4311" spans="1:2">
      <c r="A4311" s="11">
        <f>Returns!A4311</f>
        <v>0</v>
      </c>
      <c r="B4311" s="1">
        <f>ABS(Portfolios!B4311-AVERAGE(Portfolios!$B$2:$B$5644))</f>
        <v>0</v>
      </c>
    </row>
    <row r="4312" spans="1:2">
      <c r="A4312" s="11">
        <f>Returns!A4312</f>
        <v>0</v>
      </c>
      <c r="B4312" s="1">
        <f>ABS(Portfolios!B4312-AVERAGE(Portfolios!$B$2:$B$5644))</f>
        <v>0</v>
      </c>
    </row>
    <row r="4313" spans="1:2">
      <c r="A4313" s="11">
        <f>Returns!A4313</f>
        <v>0</v>
      </c>
      <c r="B4313" s="1">
        <f>ABS(Portfolios!B4313-AVERAGE(Portfolios!$B$2:$B$5644))</f>
        <v>0</v>
      </c>
    </row>
    <row r="4314" spans="1:2">
      <c r="A4314" s="11">
        <f>Returns!A4314</f>
        <v>0</v>
      </c>
      <c r="B4314" s="1">
        <f>ABS(Portfolios!B4314-AVERAGE(Portfolios!$B$2:$B$5644))</f>
        <v>0</v>
      </c>
    </row>
    <row r="4315" spans="1:2">
      <c r="A4315" s="11">
        <f>Returns!A4315</f>
        <v>0</v>
      </c>
      <c r="B4315" s="1">
        <f>ABS(Portfolios!B4315-AVERAGE(Portfolios!$B$2:$B$5644))</f>
        <v>0</v>
      </c>
    </row>
    <row r="4316" spans="1:2">
      <c r="A4316" s="11">
        <f>Returns!A4316</f>
        <v>0</v>
      </c>
      <c r="B4316" s="1">
        <f>ABS(Portfolios!B4316-AVERAGE(Portfolios!$B$2:$B$5644))</f>
        <v>0</v>
      </c>
    </row>
    <row r="4317" spans="1:2">
      <c r="A4317" s="11">
        <f>Returns!A4317</f>
        <v>0</v>
      </c>
      <c r="B4317" s="1">
        <f>ABS(Portfolios!B4317-AVERAGE(Portfolios!$B$2:$B$5644))</f>
        <v>0</v>
      </c>
    </row>
    <row r="4318" spans="1:2">
      <c r="A4318" s="11">
        <f>Returns!A4318</f>
        <v>0</v>
      </c>
      <c r="B4318" s="1">
        <f>ABS(Portfolios!B4318-AVERAGE(Portfolios!$B$2:$B$5644))</f>
        <v>0</v>
      </c>
    </row>
    <row r="4319" spans="1:2">
      <c r="A4319" s="11">
        <f>Returns!A4319</f>
        <v>0</v>
      </c>
      <c r="B4319" s="1">
        <f>ABS(Portfolios!B4319-AVERAGE(Portfolios!$B$2:$B$5644))</f>
        <v>0</v>
      </c>
    </row>
    <row r="4320" spans="1:2">
      <c r="A4320" s="11">
        <f>Returns!A4320</f>
        <v>0</v>
      </c>
      <c r="B4320" s="1">
        <f>ABS(Portfolios!B4320-AVERAGE(Portfolios!$B$2:$B$5644))</f>
        <v>0</v>
      </c>
    </row>
    <row r="4321" spans="1:2">
      <c r="A4321" s="11">
        <f>Returns!A4321</f>
        <v>0</v>
      </c>
      <c r="B4321" s="1">
        <f>ABS(Portfolios!B4321-AVERAGE(Portfolios!$B$2:$B$5644))</f>
        <v>0</v>
      </c>
    </row>
    <row r="4322" spans="1:2">
      <c r="A4322" s="11">
        <f>Returns!A4322</f>
        <v>0</v>
      </c>
      <c r="B4322" s="1">
        <f>ABS(Portfolios!B4322-AVERAGE(Portfolios!$B$2:$B$5644))</f>
        <v>0</v>
      </c>
    </row>
    <row r="4323" spans="1:2">
      <c r="A4323" s="11">
        <f>Returns!A4323</f>
        <v>0</v>
      </c>
      <c r="B4323" s="1">
        <f>ABS(Portfolios!B4323-AVERAGE(Portfolios!$B$2:$B$5644))</f>
        <v>0</v>
      </c>
    </row>
    <row r="4324" spans="1:2">
      <c r="A4324" s="11">
        <f>Returns!A4324</f>
        <v>0</v>
      </c>
      <c r="B4324" s="1">
        <f>ABS(Portfolios!B4324-AVERAGE(Portfolios!$B$2:$B$5644))</f>
        <v>0</v>
      </c>
    </row>
    <row r="4325" spans="1:2">
      <c r="A4325" s="11">
        <f>Returns!A4325</f>
        <v>0</v>
      </c>
      <c r="B4325" s="1">
        <f>ABS(Portfolios!B4325-AVERAGE(Portfolios!$B$2:$B$5644))</f>
        <v>0</v>
      </c>
    </row>
    <row r="4326" spans="1:2">
      <c r="A4326" s="11">
        <f>Returns!A4326</f>
        <v>0</v>
      </c>
      <c r="B4326" s="1">
        <f>ABS(Portfolios!B4326-AVERAGE(Portfolios!$B$2:$B$5644))</f>
        <v>0</v>
      </c>
    </row>
    <row r="4327" spans="1:2">
      <c r="A4327" s="11">
        <f>Returns!A4327</f>
        <v>0</v>
      </c>
      <c r="B4327" s="1">
        <f>ABS(Portfolios!B4327-AVERAGE(Portfolios!$B$2:$B$5644))</f>
        <v>0</v>
      </c>
    </row>
    <row r="4328" spans="1:2">
      <c r="A4328" s="11">
        <f>Returns!A4328</f>
        <v>0</v>
      </c>
      <c r="B4328" s="1">
        <f>ABS(Portfolios!B4328-AVERAGE(Portfolios!$B$2:$B$5644))</f>
        <v>0</v>
      </c>
    </row>
    <row r="4329" spans="1:2">
      <c r="A4329" s="11">
        <f>Returns!A4329</f>
        <v>0</v>
      </c>
      <c r="B4329" s="1">
        <f>ABS(Portfolios!B4329-AVERAGE(Portfolios!$B$2:$B$5644))</f>
        <v>0</v>
      </c>
    </row>
    <row r="4330" spans="1:2">
      <c r="A4330" s="11">
        <f>Returns!A4330</f>
        <v>0</v>
      </c>
      <c r="B4330" s="1">
        <f>ABS(Portfolios!B4330-AVERAGE(Portfolios!$B$2:$B$5644))</f>
        <v>0</v>
      </c>
    </row>
    <row r="4331" spans="1:2">
      <c r="A4331" s="11">
        <f>Returns!A4331</f>
        <v>0</v>
      </c>
      <c r="B4331" s="1">
        <f>ABS(Portfolios!B4331-AVERAGE(Portfolios!$B$2:$B$5644))</f>
        <v>0</v>
      </c>
    </row>
    <row r="4332" spans="1:2">
      <c r="A4332" s="11">
        <f>Returns!A4332</f>
        <v>0</v>
      </c>
      <c r="B4332" s="1">
        <f>ABS(Portfolios!B4332-AVERAGE(Portfolios!$B$2:$B$5644))</f>
        <v>0</v>
      </c>
    </row>
    <row r="4333" spans="1:2">
      <c r="A4333" s="11">
        <f>Returns!A4333</f>
        <v>0</v>
      </c>
      <c r="B4333" s="1">
        <f>ABS(Portfolios!B4333-AVERAGE(Portfolios!$B$2:$B$5644))</f>
        <v>0</v>
      </c>
    </row>
    <row r="4334" spans="1:2">
      <c r="A4334" s="11">
        <f>Returns!A4334</f>
        <v>0</v>
      </c>
      <c r="B4334" s="1">
        <f>ABS(Portfolios!B4334-AVERAGE(Portfolios!$B$2:$B$5644))</f>
        <v>0</v>
      </c>
    </row>
    <row r="4335" spans="1:2">
      <c r="A4335" s="11">
        <f>Returns!A4335</f>
        <v>0</v>
      </c>
      <c r="B4335" s="1">
        <f>ABS(Portfolios!B4335-AVERAGE(Portfolios!$B$2:$B$5644))</f>
        <v>0</v>
      </c>
    </row>
    <row r="4336" spans="1:2">
      <c r="A4336" s="11">
        <f>Returns!A4336</f>
        <v>0</v>
      </c>
      <c r="B4336" s="1">
        <f>ABS(Portfolios!B4336-AVERAGE(Portfolios!$B$2:$B$5644))</f>
        <v>0</v>
      </c>
    </row>
    <row r="4337" spans="1:2">
      <c r="A4337" s="11">
        <f>Returns!A4337</f>
        <v>0</v>
      </c>
      <c r="B4337" s="1">
        <f>ABS(Portfolios!B4337-AVERAGE(Portfolios!$B$2:$B$5644))</f>
        <v>0</v>
      </c>
    </row>
    <row r="4338" spans="1:2">
      <c r="A4338" s="11">
        <f>Returns!A4338</f>
        <v>0</v>
      </c>
      <c r="B4338" s="1">
        <f>ABS(Portfolios!B4338-AVERAGE(Portfolios!$B$2:$B$5644))</f>
        <v>0</v>
      </c>
    </row>
    <row r="4339" spans="1:2">
      <c r="A4339" s="11">
        <f>Returns!A4339</f>
        <v>0</v>
      </c>
      <c r="B4339" s="1">
        <f>ABS(Portfolios!B4339-AVERAGE(Portfolios!$B$2:$B$5644))</f>
        <v>0</v>
      </c>
    </row>
    <row r="4340" spans="1:2">
      <c r="A4340" s="11">
        <f>Returns!A4340</f>
        <v>0</v>
      </c>
      <c r="B4340" s="1">
        <f>ABS(Portfolios!B4340-AVERAGE(Portfolios!$B$2:$B$5644))</f>
        <v>0</v>
      </c>
    </row>
    <row r="4341" spans="1:2">
      <c r="A4341" s="11">
        <f>Returns!A4341</f>
        <v>0</v>
      </c>
      <c r="B4341" s="1">
        <f>ABS(Portfolios!B4341-AVERAGE(Portfolios!$B$2:$B$5644))</f>
        <v>0</v>
      </c>
    </row>
    <row r="4342" spans="1:2">
      <c r="A4342" s="11">
        <f>Returns!A4342</f>
        <v>0</v>
      </c>
      <c r="B4342" s="1">
        <f>ABS(Portfolios!B4342-AVERAGE(Portfolios!$B$2:$B$5644))</f>
        <v>0</v>
      </c>
    </row>
    <row r="4343" spans="1:2">
      <c r="A4343" s="11">
        <f>Returns!A4343</f>
        <v>0</v>
      </c>
      <c r="B4343" s="1">
        <f>ABS(Portfolios!B4343-AVERAGE(Portfolios!$B$2:$B$5644))</f>
        <v>0</v>
      </c>
    </row>
    <row r="4344" spans="1:2">
      <c r="A4344" s="11">
        <f>Returns!A4344</f>
        <v>0</v>
      </c>
      <c r="B4344" s="1">
        <f>ABS(Portfolios!B4344-AVERAGE(Portfolios!$B$2:$B$5644))</f>
        <v>0</v>
      </c>
    </row>
    <row r="4345" spans="1:2">
      <c r="A4345" s="11">
        <f>Returns!A4345</f>
        <v>0</v>
      </c>
      <c r="B4345" s="1">
        <f>ABS(Portfolios!B4345-AVERAGE(Portfolios!$B$2:$B$5644))</f>
        <v>0</v>
      </c>
    </row>
    <row r="4346" spans="1:2">
      <c r="A4346" s="11">
        <f>Returns!A4346</f>
        <v>0</v>
      </c>
      <c r="B4346" s="1">
        <f>ABS(Portfolios!B4346-AVERAGE(Portfolios!$B$2:$B$5644))</f>
        <v>0</v>
      </c>
    </row>
    <row r="4347" spans="1:2">
      <c r="A4347" s="11">
        <f>Returns!A4347</f>
        <v>0</v>
      </c>
      <c r="B4347" s="1">
        <f>ABS(Portfolios!B4347-AVERAGE(Portfolios!$B$2:$B$5644))</f>
        <v>0</v>
      </c>
    </row>
    <row r="4348" spans="1:2">
      <c r="A4348" s="11">
        <f>Returns!A4348</f>
        <v>0</v>
      </c>
      <c r="B4348" s="1">
        <f>ABS(Portfolios!B4348-AVERAGE(Portfolios!$B$2:$B$5644))</f>
        <v>0</v>
      </c>
    </row>
    <row r="4349" spans="1:2">
      <c r="A4349" s="11">
        <f>Returns!A4349</f>
        <v>0</v>
      </c>
      <c r="B4349" s="1">
        <f>ABS(Portfolios!B4349-AVERAGE(Portfolios!$B$2:$B$5644))</f>
        <v>0</v>
      </c>
    </row>
    <row r="4350" spans="1:2">
      <c r="A4350" s="11">
        <f>Returns!A4350</f>
        <v>0</v>
      </c>
      <c r="B4350" s="1">
        <f>ABS(Portfolios!B4350-AVERAGE(Portfolios!$B$2:$B$5644))</f>
        <v>0</v>
      </c>
    </row>
    <row r="4351" spans="1:2">
      <c r="A4351" s="11">
        <f>Returns!A4351</f>
        <v>0</v>
      </c>
      <c r="B4351" s="1">
        <f>ABS(Portfolios!B4351-AVERAGE(Portfolios!$B$2:$B$5644))</f>
        <v>0</v>
      </c>
    </row>
    <row r="4352" spans="1:2">
      <c r="A4352" s="11">
        <f>Returns!A4352</f>
        <v>0</v>
      </c>
      <c r="B4352" s="1">
        <f>ABS(Portfolios!B4352-AVERAGE(Portfolios!$B$2:$B$5644))</f>
        <v>0</v>
      </c>
    </row>
    <row r="4353" spans="1:2">
      <c r="A4353" s="11">
        <f>Returns!A4353</f>
        <v>0</v>
      </c>
      <c r="B4353" s="1">
        <f>ABS(Portfolios!B4353-AVERAGE(Portfolios!$B$2:$B$5644))</f>
        <v>0</v>
      </c>
    </row>
    <row r="4354" spans="1:2">
      <c r="A4354" s="11">
        <f>Returns!A4354</f>
        <v>0</v>
      </c>
      <c r="B4354" s="1">
        <f>ABS(Portfolios!B4354-AVERAGE(Portfolios!$B$2:$B$5644))</f>
        <v>0</v>
      </c>
    </row>
    <row r="4355" spans="1:2">
      <c r="A4355" s="11">
        <f>Returns!A4355</f>
        <v>0</v>
      </c>
      <c r="B4355" s="1">
        <f>ABS(Portfolios!B4355-AVERAGE(Portfolios!$B$2:$B$5644))</f>
        <v>0</v>
      </c>
    </row>
    <row r="4356" spans="1:2">
      <c r="A4356" s="11">
        <f>Returns!A4356</f>
        <v>0</v>
      </c>
      <c r="B4356" s="1">
        <f>ABS(Portfolios!B4356-AVERAGE(Portfolios!$B$2:$B$5644))</f>
        <v>0</v>
      </c>
    </row>
    <row r="4357" spans="1:2">
      <c r="A4357" s="11">
        <f>Returns!A4357</f>
        <v>0</v>
      </c>
      <c r="B4357" s="1">
        <f>ABS(Portfolios!B4357-AVERAGE(Portfolios!$B$2:$B$5644))</f>
        <v>0</v>
      </c>
    </row>
    <row r="4358" spans="1:2">
      <c r="A4358" s="11">
        <f>Returns!A4358</f>
        <v>0</v>
      </c>
      <c r="B4358" s="1">
        <f>ABS(Portfolios!B4358-AVERAGE(Portfolios!$B$2:$B$5644))</f>
        <v>0</v>
      </c>
    </row>
    <row r="4359" spans="1:2">
      <c r="A4359" s="11">
        <f>Returns!A4359</f>
        <v>0</v>
      </c>
      <c r="B4359" s="1">
        <f>ABS(Portfolios!B4359-AVERAGE(Portfolios!$B$2:$B$5644))</f>
        <v>0</v>
      </c>
    </row>
    <row r="4360" spans="1:2">
      <c r="A4360" s="11">
        <f>Returns!A4360</f>
        <v>0</v>
      </c>
      <c r="B4360" s="1">
        <f>ABS(Portfolios!B4360-AVERAGE(Portfolios!$B$2:$B$5644))</f>
        <v>0</v>
      </c>
    </row>
    <row r="4361" spans="1:2">
      <c r="A4361" s="11">
        <f>Returns!A4361</f>
        <v>0</v>
      </c>
      <c r="B4361" s="1">
        <f>ABS(Portfolios!B4361-AVERAGE(Portfolios!$B$2:$B$5644))</f>
        <v>0</v>
      </c>
    </row>
    <row r="4362" spans="1:2">
      <c r="A4362" s="11">
        <f>Returns!A4362</f>
        <v>0</v>
      </c>
      <c r="B4362" s="1">
        <f>ABS(Portfolios!B4362-AVERAGE(Portfolios!$B$2:$B$5644))</f>
        <v>0</v>
      </c>
    </row>
    <row r="4363" spans="1:2">
      <c r="A4363" s="11">
        <f>Returns!A4363</f>
        <v>0</v>
      </c>
      <c r="B4363" s="1">
        <f>ABS(Portfolios!B4363-AVERAGE(Portfolios!$B$2:$B$5644))</f>
        <v>0</v>
      </c>
    </row>
    <row r="4364" spans="1:2">
      <c r="A4364" s="11">
        <f>Returns!A4364</f>
        <v>0</v>
      </c>
      <c r="B4364" s="1">
        <f>ABS(Portfolios!B4364-AVERAGE(Portfolios!$B$2:$B$5644))</f>
        <v>0</v>
      </c>
    </row>
    <row r="4365" spans="1:2">
      <c r="A4365" s="11">
        <f>Returns!A4365</f>
        <v>0</v>
      </c>
      <c r="B4365" s="1">
        <f>ABS(Portfolios!B4365-AVERAGE(Portfolios!$B$2:$B$5644))</f>
        <v>0</v>
      </c>
    </row>
    <row r="4366" spans="1:2">
      <c r="A4366" s="11">
        <f>Returns!A4366</f>
        <v>0</v>
      </c>
      <c r="B4366" s="1">
        <f>ABS(Portfolios!B4366-AVERAGE(Portfolios!$B$2:$B$5644))</f>
        <v>0</v>
      </c>
    </row>
    <row r="4367" spans="1:2">
      <c r="A4367" s="11">
        <f>Returns!A4367</f>
        <v>0</v>
      </c>
      <c r="B4367" s="1">
        <f>ABS(Portfolios!B4367-AVERAGE(Portfolios!$B$2:$B$5644))</f>
        <v>0</v>
      </c>
    </row>
    <row r="4368" spans="1:2">
      <c r="A4368" s="11">
        <f>Returns!A4368</f>
        <v>0</v>
      </c>
      <c r="B4368" s="1">
        <f>ABS(Portfolios!B4368-AVERAGE(Portfolios!$B$2:$B$5644))</f>
        <v>0</v>
      </c>
    </row>
    <row r="4369" spans="1:2">
      <c r="A4369" s="11">
        <f>Returns!A4369</f>
        <v>0</v>
      </c>
      <c r="B4369" s="1">
        <f>ABS(Portfolios!B4369-AVERAGE(Portfolios!$B$2:$B$5644))</f>
        <v>0</v>
      </c>
    </row>
    <row r="4370" spans="1:2">
      <c r="A4370" s="11">
        <f>Returns!A4370</f>
        <v>0</v>
      </c>
      <c r="B4370" s="1">
        <f>ABS(Portfolios!B4370-AVERAGE(Portfolios!$B$2:$B$5644))</f>
        <v>0</v>
      </c>
    </row>
    <row r="4371" spans="1:2">
      <c r="A4371" s="11">
        <f>Returns!A4371</f>
        <v>0</v>
      </c>
      <c r="B4371" s="1">
        <f>ABS(Portfolios!B4371-AVERAGE(Portfolios!$B$2:$B$5644))</f>
        <v>0</v>
      </c>
    </row>
    <row r="4372" spans="1:2">
      <c r="A4372" s="11">
        <f>Returns!A4372</f>
        <v>0</v>
      </c>
      <c r="B4372" s="1">
        <f>ABS(Portfolios!B4372-AVERAGE(Portfolios!$B$2:$B$5644))</f>
        <v>0</v>
      </c>
    </row>
    <row r="4373" spans="1:2">
      <c r="A4373" s="11">
        <f>Returns!A4373</f>
        <v>0</v>
      </c>
      <c r="B4373" s="1">
        <f>ABS(Portfolios!B4373-AVERAGE(Portfolios!$B$2:$B$5644))</f>
        <v>0</v>
      </c>
    </row>
    <row r="4374" spans="1:2">
      <c r="A4374" s="11">
        <f>Returns!A4374</f>
        <v>0</v>
      </c>
      <c r="B4374" s="1">
        <f>ABS(Portfolios!B4374-AVERAGE(Portfolios!$B$2:$B$5644))</f>
        <v>0</v>
      </c>
    </row>
    <row r="4375" spans="1:2">
      <c r="A4375" s="11">
        <f>Returns!A4375</f>
        <v>0</v>
      </c>
      <c r="B4375" s="1">
        <f>ABS(Portfolios!B4375-AVERAGE(Portfolios!$B$2:$B$5644))</f>
        <v>0</v>
      </c>
    </row>
    <row r="4376" spans="1:2">
      <c r="A4376" s="11">
        <f>Returns!A4376</f>
        <v>0</v>
      </c>
      <c r="B4376" s="1">
        <f>ABS(Portfolios!B4376-AVERAGE(Portfolios!$B$2:$B$5644))</f>
        <v>0</v>
      </c>
    </row>
    <row r="4377" spans="1:2">
      <c r="A4377" s="11">
        <f>Returns!A4377</f>
        <v>0</v>
      </c>
      <c r="B4377" s="1">
        <f>ABS(Portfolios!B4377-AVERAGE(Portfolios!$B$2:$B$5644))</f>
        <v>0</v>
      </c>
    </row>
    <row r="4378" spans="1:2">
      <c r="A4378" s="11">
        <f>Returns!A4378</f>
        <v>0</v>
      </c>
      <c r="B4378" s="1">
        <f>ABS(Portfolios!B4378-AVERAGE(Portfolios!$B$2:$B$5644))</f>
        <v>0</v>
      </c>
    </row>
    <row r="4379" spans="1:2">
      <c r="A4379" s="11">
        <f>Returns!A4379</f>
        <v>0</v>
      </c>
      <c r="B4379" s="1">
        <f>ABS(Portfolios!B4379-AVERAGE(Portfolios!$B$2:$B$5644))</f>
        <v>0</v>
      </c>
    </row>
    <row r="4380" spans="1:2">
      <c r="A4380" s="11">
        <f>Returns!A4380</f>
        <v>0</v>
      </c>
      <c r="B4380" s="1">
        <f>ABS(Portfolios!B4380-AVERAGE(Portfolios!$B$2:$B$5644))</f>
        <v>0</v>
      </c>
    </row>
    <row r="4381" spans="1:2">
      <c r="A4381" s="11">
        <f>Returns!A4381</f>
        <v>0</v>
      </c>
      <c r="B4381" s="1">
        <f>ABS(Portfolios!B4381-AVERAGE(Portfolios!$B$2:$B$5644))</f>
        <v>0</v>
      </c>
    </row>
    <row r="4382" spans="1:2">
      <c r="A4382" s="11">
        <f>Returns!A4382</f>
        <v>0</v>
      </c>
      <c r="B4382" s="1">
        <f>ABS(Portfolios!B4382-AVERAGE(Portfolios!$B$2:$B$5644))</f>
        <v>0</v>
      </c>
    </row>
    <row r="4383" spans="1:2">
      <c r="A4383" s="11">
        <f>Returns!A4383</f>
        <v>0</v>
      </c>
      <c r="B4383" s="1">
        <f>ABS(Portfolios!B4383-AVERAGE(Portfolios!$B$2:$B$5644))</f>
        <v>0</v>
      </c>
    </row>
    <row r="4384" spans="1:2">
      <c r="A4384" s="11">
        <f>Returns!A4384</f>
        <v>0</v>
      </c>
      <c r="B4384" s="1">
        <f>ABS(Portfolios!B4384-AVERAGE(Portfolios!$B$2:$B$5644))</f>
        <v>0</v>
      </c>
    </row>
    <row r="4385" spans="1:2">
      <c r="A4385" s="11">
        <f>Returns!A4385</f>
        <v>0</v>
      </c>
      <c r="B4385" s="1">
        <f>ABS(Portfolios!B4385-AVERAGE(Portfolios!$B$2:$B$5644))</f>
        <v>0</v>
      </c>
    </row>
    <row r="4386" spans="1:2">
      <c r="A4386" s="11">
        <f>Returns!A4386</f>
        <v>0</v>
      </c>
      <c r="B4386" s="1">
        <f>ABS(Portfolios!B4386-AVERAGE(Portfolios!$B$2:$B$5644))</f>
        <v>0</v>
      </c>
    </row>
    <row r="4387" spans="1:2">
      <c r="A4387" s="11">
        <f>Returns!A4387</f>
        <v>0</v>
      </c>
      <c r="B4387" s="1">
        <f>ABS(Portfolios!B4387-AVERAGE(Portfolios!$B$2:$B$5644))</f>
        <v>0</v>
      </c>
    </row>
    <row r="4388" spans="1:2">
      <c r="A4388" s="11">
        <f>Returns!A4388</f>
        <v>0</v>
      </c>
      <c r="B4388" s="1">
        <f>ABS(Portfolios!B4388-AVERAGE(Portfolios!$B$2:$B$5644))</f>
        <v>0</v>
      </c>
    </row>
    <row r="4389" spans="1:2">
      <c r="A4389" s="11">
        <f>Returns!A4389</f>
        <v>0</v>
      </c>
      <c r="B4389" s="1">
        <f>ABS(Portfolios!B4389-AVERAGE(Portfolios!$B$2:$B$5644))</f>
        <v>0</v>
      </c>
    </row>
    <row r="4390" spans="1:2">
      <c r="A4390" s="11">
        <f>Returns!A4390</f>
        <v>0</v>
      </c>
      <c r="B4390" s="1">
        <f>ABS(Portfolios!B4390-AVERAGE(Portfolios!$B$2:$B$5644))</f>
        <v>0</v>
      </c>
    </row>
    <row r="4391" spans="1:2">
      <c r="A4391" s="11">
        <f>Returns!A4391</f>
        <v>0</v>
      </c>
      <c r="B4391" s="1">
        <f>ABS(Portfolios!B4391-AVERAGE(Portfolios!$B$2:$B$5644))</f>
        <v>0</v>
      </c>
    </row>
    <row r="4392" spans="1:2">
      <c r="A4392" s="11">
        <f>Returns!A4392</f>
        <v>0</v>
      </c>
      <c r="B4392" s="1">
        <f>ABS(Portfolios!B4392-AVERAGE(Portfolios!$B$2:$B$5644))</f>
        <v>0</v>
      </c>
    </row>
    <row r="4393" spans="1:2">
      <c r="A4393" s="11">
        <f>Returns!A4393</f>
        <v>0</v>
      </c>
      <c r="B4393" s="1">
        <f>ABS(Portfolios!B4393-AVERAGE(Portfolios!$B$2:$B$5644))</f>
        <v>0</v>
      </c>
    </row>
    <row r="4394" spans="1:2">
      <c r="A4394" s="11">
        <f>Returns!A4394</f>
        <v>0</v>
      </c>
      <c r="B4394" s="1">
        <f>ABS(Portfolios!B4394-AVERAGE(Portfolios!$B$2:$B$5644))</f>
        <v>0</v>
      </c>
    </row>
    <row r="4395" spans="1:2">
      <c r="A4395" s="11">
        <f>Returns!A4395</f>
        <v>0</v>
      </c>
      <c r="B4395" s="1">
        <f>ABS(Portfolios!B4395-AVERAGE(Portfolios!$B$2:$B$5644))</f>
        <v>0</v>
      </c>
    </row>
    <row r="4396" spans="1:2">
      <c r="A4396" s="11">
        <f>Returns!A4396</f>
        <v>0</v>
      </c>
      <c r="B4396" s="1">
        <f>ABS(Portfolios!B4396-AVERAGE(Portfolios!$B$2:$B$5644))</f>
        <v>0</v>
      </c>
    </row>
    <row r="4397" spans="1:2">
      <c r="A4397" s="11">
        <f>Returns!A4397</f>
        <v>0</v>
      </c>
      <c r="B4397" s="1">
        <f>ABS(Portfolios!B4397-AVERAGE(Portfolios!$B$2:$B$5644))</f>
        <v>0</v>
      </c>
    </row>
    <row r="4398" spans="1:2">
      <c r="A4398" s="11">
        <f>Returns!A4398</f>
        <v>0</v>
      </c>
      <c r="B4398" s="1">
        <f>ABS(Portfolios!B4398-AVERAGE(Portfolios!$B$2:$B$5644))</f>
        <v>0</v>
      </c>
    </row>
    <row r="4399" spans="1:2">
      <c r="A4399" s="11">
        <f>Returns!A4399</f>
        <v>0</v>
      </c>
      <c r="B4399" s="1">
        <f>ABS(Portfolios!B4399-AVERAGE(Portfolios!$B$2:$B$5644))</f>
        <v>0</v>
      </c>
    </row>
    <row r="4400" spans="1:2">
      <c r="A4400" s="11">
        <f>Returns!A4400</f>
        <v>0</v>
      </c>
      <c r="B4400" s="1">
        <f>ABS(Portfolios!B4400-AVERAGE(Portfolios!$B$2:$B$5644))</f>
        <v>0</v>
      </c>
    </row>
    <row r="4401" spans="1:2">
      <c r="A4401" s="11">
        <f>Returns!A4401</f>
        <v>0</v>
      </c>
      <c r="B4401" s="1">
        <f>ABS(Portfolios!B4401-AVERAGE(Portfolios!$B$2:$B$5644))</f>
        <v>0</v>
      </c>
    </row>
    <row r="4402" spans="1:2">
      <c r="A4402" s="11">
        <f>Returns!A4402</f>
        <v>0</v>
      </c>
      <c r="B4402" s="1">
        <f>ABS(Portfolios!B4402-AVERAGE(Portfolios!$B$2:$B$5644))</f>
        <v>0</v>
      </c>
    </row>
    <row r="4403" spans="1:2">
      <c r="A4403" s="11">
        <f>Returns!A4403</f>
        <v>0</v>
      </c>
      <c r="B4403" s="1">
        <f>ABS(Portfolios!B4403-AVERAGE(Portfolios!$B$2:$B$5644))</f>
        <v>0</v>
      </c>
    </row>
    <row r="4404" spans="1:2">
      <c r="A4404" s="11">
        <f>Returns!A4404</f>
        <v>0</v>
      </c>
      <c r="B4404" s="1">
        <f>ABS(Portfolios!B4404-AVERAGE(Portfolios!$B$2:$B$5644))</f>
        <v>0</v>
      </c>
    </row>
    <row r="4405" spans="1:2">
      <c r="A4405" s="11">
        <f>Returns!A4405</f>
        <v>0</v>
      </c>
      <c r="B4405" s="1">
        <f>ABS(Portfolios!B4405-AVERAGE(Portfolios!$B$2:$B$5644))</f>
        <v>0</v>
      </c>
    </row>
    <row r="4406" spans="1:2">
      <c r="A4406" s="11">
        <f>Returns!A4406</f>
        <v>0</v>
      </c>
      <c r="B4406" s="1">
        <f>ABS(Portfolios!B4406-AVERAGE(Portfolios!$B$2:$B$5644))</f>
        <v>0</v>
      </c>
    </row>
    <row r="4407" spans="1:2">
      <c r="A4407" s="11">
        <f>Returns!A4407</f>
        <v>0</v>
      </c>
      <c r="B4407" s="1">
        <f>ABS(Portfolios!B4407-AVERAGE(Portfolios!$B$2:$B$5644))</f>
        <v>0</v>
      </c>
    </row>
    <row r="4408" spans="1:2">
      <c r="A4408" s="11">
        <f>Returns!A4408</f>
        <v>0</v>
      </c>
      <c r="B4408" s="1">
        <f>ABS(Portfolios!B4408-AVERAGE(Portfolios!$B$2:$B$5644))</f>
        <v>0</v>
      </c>
    </row>
    <row r="4409" spans="1:2">
      <c r="A4409" s="11">
        <f>Returns!A4409</f>
        <v>0</v>
      </c>
      <c r="B4409" s="1">
        <f>ABS(Portfolios!B4409-AVERAGE(Portfolios!$B$2:$B$5644))</f>
        <v>0</v>
      </c>
    </row>
    <row r="4410" spans="1:2">
      <c r="A4410" s="11">
        <f>Returns!A4410</f>
        <v>0</v>
      </c>
      <c r="B4410" s="1">
        <f>ABS(Portfolios!B4410-AVERAGE(Portfolios!$B$2:$B$5644))</f>
        <v>0</v>
      </c>
    </row>
    <row r="4411" spans="1:2">
      <c r="A4411" s="11">
        <f>Returns!A4411</f>
        <v>0</v>
      </c>
      <c r="B4411" s="1">
        <f>ABS(Portfolios!B4411-AVERAGE(Portfolios!$B$2:$B$5644))</f>
        <v>0</v>
      </c>
    </row>
    <row r="4412" spans="1:2">
      <c r="A4412" s="11">
        <f>Returns!A4412</f>
        <v>0</v>
      </c>
      <c r="B4412" s="1">
        <f>ABS(Portfolios!B4412-AVERAGE(Portfolios!$B$2:$B$5644))</f>
        <v>0</v>
      </c>
    </row>
    <row r="4413" spans="1:2">
      <c r="A4413" s="11">
        <f>Returns!A4413</f>
        <v>0</v>
      </c>
      <c r="B4413" s="1">
        <f>ABS(Portfolios!B4413-AVERAGE(Portfolios!$B$2:$B$5644))</f>
        <v>0</v>
      </c>
    </row>
    <row r="4414" spans="1:2">
      <c r="A4414" s="11">
        <f>Returns!A4414</f>
        <v>0</v>
      </c>
      <c r="B4414" s="1">
        <f>ABS(Portfolios!B4414-AVERAGE(Portfolios!$B$2:$B$5644))</f>
        <v>0</v>
      </c>
    </row>
    <row r="4415" spans="1:2">
      <c r="A4415" s="11">
        <f>Returns!A4415</f>
        <v>0</v>
      </c>
      <c r="B4415" s="1">
        <f>ABS(Portfolios!B4415-AVERAGE(Portfolios!$B$2:$B$5644))</f>
        <v>0</v>
      </c>
    </row>
    <row r="4416" spans="1:2">
      <c r="A4416" s="11">
        <f>Returns!A4416</f>
        <v>0</v>
      </c>
      <c r="B4416" s="1">
        <f>ABS(Portfolios!B4416-AVERAGE(Portfolios!$B$2:$B$5644))</f>
        <v>0</v>
      </c>
    </row>
    <row r="4417" spans="1:2">
      <c r="A4417" s="11">
        <f>Returns!A4417</f>
        <v>0</v>
      </c>
      <c r="B4417" s="1">
        <f>ABS(Portfolios!B4417-AVERAGE(Portfolios!$B$2:$B$5644))</f>
        <v>0</v>
      </c>
    </row>
    <row r="4418" spans="1:2">
      <c r="A4418" s="11">
        <f>Returns!A4418</f>
        <v>0</v>
      </c>
      <c r="B4418" s="1">
        <f>ABS(Portfolios!B4418-AVERAGE(Portfolios!$B$2:$B$5644))</f>
        <v>0</v>
      </c>
    </row>
    <row r="4419" spans="1:2">
      <c r="A4419" s="11">
        <f>Returns!A4419</f>
        <v>0</v>
      </c>
      <c r="B4419" s="1">
        <f>ABS(Portfolios!B4419-AVERAGE(Portfolios!$B$2:$B$5644))</f>
        <v>0</v>
      </c>
    </row>
    <row r="4420" spans="1:2">
      <c r="A4420" s="11">
        <f>Returns!A4420</f>
        <v>0</v>
      </c>
      <c r="B4420" s="1">
        <f>ABS(Portfolios!B4420-AVERAGE(Portfolios!$B$2:$B$5644))</f>
        <v>0</v>
      </c>
    </row>
    <row r="4421" spans="1:2">
      <c r="A4421" s="11">
        <f>Returns!A4421</f>
        <v>0</v>
      </c>
      <c r="B4421" s="1">
        <f>ABS(Portfolios!B4421-AVERAGE(Portfolios!$B$2:$B$5644))</f>
        <v>0</v>
      </c>
    </row>
    <row r="4422" spans="1:2">
      <c r="A4422" s="11">
        <f>Returns!A4422</f>
        <v>0</v>
      </c>
      <c r="B4422" s="1">
        <f>ABS(Portfolios!B4422-AVERAGE(Portfolios!$B$2:$B$5644))</f>
        <v>0</v>
      </c>
    </row>
    <row r="4423" spans="1:2">
      <c r="A4423" s="11">
        <f>Returns!A4423</f>
        <v>0</v>
      </c>
      <c r="B4423" s="1">
        <f>ABS(Portfolios!B4423-AVERAGE(Portfolios!$B$2:$B$5644))</f>
        <v>0</v>
      </c>
    </row>
    <row r="4424" spans="1:2">
      <c r="A4424" s="11">
        <f>Returns!A4424</f>
        <v>0</v>
      </c>
      <c r="B4424" s="1">
        <f>ABS(Portfolios!B4424-AVERAGE(Portfolios!$B$2:$B$5644))</f>
        <v>0</v>
      </c>
    </row>
    <row r="4425" spans="1:2">
      <c r="A4425" s="11">
        <f>Returns!A4425</f>
        <v>0</v>
      </c>
      <c r="B4425" s="1">
        <f>ABS(Portfolios!B4425-AVERAGE(Portfolios!$B$2:$B$5644))</f>
        <v>0</v>
      </c>
    </row>
    <row r="4426" spans="1:2">
      <c r="A4426" s="11">
        <f>Returns!A4426</f>
        <v>0</v>
      </c>
      <c r="B4426" s="1">
        <f>ABS(Portfolios!B4426-AVERAGE(Portfolios!$B$2:$B$5644))</f>
        <v>0</v>
      </c>
    </row>
    <row r="4427" spans="1:2">
      <c r="A4427" s="11">
        <f>Returns!A4427</f>
        <v>0</v>
      </c>
      <c r="B4427" s="1">
        <f>ABS(Portfolios!B4427-AVERAGE(Portfolios!$B$2:$B$5644))</f>
        <v>0</v>
      </c>
    </row>
    <row r="4428" spans="1:2">
      <c r="A4428" s="11">
        <f>Returns!A4428</f>
        <v>0</v>
      </c>
      <c r="B4428" s="1">
        <f>ABS(Portfolios!B4428-AVERAGE(Portfolios!$B$2:$B$5644))</f>
        <v>0</v>
      </c>
    </row>
    <row r="4429" spans="1:2">
      <c r="A4429" s="11">
        <f>Returns!A4429</f>
        <v>0</v>
      </c>
      <c r="B4429" s="1">
        <f>ABS(Portfolios!B4429-AVERAGE(Portfolios!$B$2:$B$5644))</f>
        <v>0</v>
      </c>
    </row>
    <row r="4430" spans="1:2">
      <c r="A4430" s="11">
        <f>Returns!A4430</f>
        <v>0</v>
      </c>
      <c r="B4430" s="1">
        <f>ABS(Portfolios!B4430-AVERAGE(Portfolios!$B$2:$B$5644))</f>
        <v>0</v>
      </c>
    </row>
    <row r="4431" spans="1:2">
      <c r="A4431" s="11">
        <f>Returns!A4431</f>
        <v>0</v>
      </c>
      <c r="B4431" s="1">
        <f>ABS(Portfolios!B4431-AVERAGE(Portfolios!$B$2:$B$5644))</f>
        <v>0</v>
      </c>
    </row>
    <row r="4432" spans="1:2">
      <c r="A4432" s="11">
        <f>Returns!A4432</f>
        <v>0</v>
      </c>
      <c r="B4432" s="1">
        <f>ABS(Portfolios!B4432-AVERAGE(Portfolios!$B$2:$B$5644))</f>
        <v>0</v>
      </c>
    </row>
    <row r="4433" spans="1:2">
      <c r="A4433" s="11">
        <f>Returns!A4433</f>
        <v>0</v>
      </c>
      <c r="B4433" s="1">
        <f>ABS(Portfolios!B4433-AVERAGE(Portfolios!$B$2:$B$5644))</f>
        <v>0</v>
      </c>
    </row>
    <row r="4434" spans="1:2">
      <c r="A4434" s="11">
        <f>Returns!A4434</f>
        <v>0</v>
      </c>
      <c r="B4434" s="1">
        <f>ABS(Portfolios!B4434-AVERAGE(Portfolios!$B$2:$B$5644))</f>
        <v>0</v>
      </c>
    </row>
    <row r="4435" spans="1:2">
      <c r="A4435" s="11">
        <f>Returns!A4435</f>
        <v>0</v>
      </c>
      <c r="B4435" s="1">
        <f>ABS(Portfolios!B4435-AVERAGE(Portfolios!$B$2:$B$5644))</f>
        <v>0</v>
      </c>
    </row>
    <row r="4436" spans="1:2">
      <c r="A4436" s="11">
        <f>Returns!A4436</f>
        <v>0</v>
      </c>
      <c r="B4436" s="1">
        <f>ABS(Portfolios!B4436-AVERAGE(Portfolios!$B$2:$B$5644))</f>
        <v>0</v>
      </c>
    </row>
    <row r="4437" spans="1:2">
      <c r="A4437" s="11">
        <f>Returns!A4437</f>
        <v>0</v>
      </c>
      <c r="B4437" s="1">
        <f>ABS(Portfolios!B4437-AVERAGE(Portfolios!$B$2:$B$5644))</f>
        <v>0</v>
      </c>
    </row>
    <row r="4438" spans="1:2">
      <c r="A4438" s="11">
        <f>Returns!A4438</f>
        <v>0</v>
      </c>
      <c r="B4438" s="1">
        <f>ABS(Portfolios!B4438-AVERAGE(Portfolios!$B$2:$B$5644))</f>
        <v>0</v>
      </c>
    </row>
    <row r="4439" spans="1:2">
      <c r="A4439" s="11">
        <f>Returns!A4439</f>
        <v>0</v>
      </c>
      <c r="B4439" s="1">
        <f>ABS(Portfolios!B4439-AVERAGE(Portfolios!$B$2:$B$5644))</f>
        <v>0</v>
      </c>
    </row>
    <row r="4440" spans="1:2">
      <c r="A4440" s="11">
        <f>Returns!A4440</f>
        <v>0</v>
      </c>
      <c r="B4440" s="1">
        <f>ABS(Portfolios!B4440-AVERAGE(Portfolios!$B$2:$B$5644))</f>
        <v>0</v>
      </c>
    </row>
    <row r="4441" spans="1:2">
      <c r="A4441" s="11">
        <f>Returns!A4441</f>
        <v>0</v>
      </c>
      <c r="B4441" s="1">
        <f>ABS(Portfolios!B4441-AVERAGE(Portfolios!$B$2:$B$5644))</f>
        <v>0</v>
      </c>
    </row>
    <row r="4442" spans="1:2">
      <c r="A4442" s="11">
        <f>Returns!A4442</f>
        <v>0</v>
      </c>
      <c r="B4442" s="1">
        <f>ABS(Portfolios!B4442-AVERAGE(Portfolios!$B$2:$B$5644))</f>
        <v>0</v>
      </c>
    </row>
    <row r="4443" spans="1:2">
      <c r="A4443" s="11">
        <f>Returns!A4443</f>
        <v>0</v>
      </c>
      <c r="B4443" s="1">
        <f>ABS(Portfolios!B4443-AVERAGE(Portfolios!$B$2:$B$5644))</f>
        <v>0</v>
      </c>
    </row>
    <row r="4444" spans="1:2">
      <c r="A4444" s="11">
        <f>Returns!A4444</f>
        <v>0</v>
      </c>
      <c r="B4444" s="1">
        <f>ABS(Portfolios!B4444-AVERAGE(Portfolios!$B$2:$B$5644))</f>
        <v>0</v>
      </c>
    </row>
    <row r="4445" spans="1:2">
      <c r="A4445" s="11">
        <f>Returns!A4445</f>
        <v>0</v>
      </c>
      <c r="B4445" s="1">
        <f>ABS(Portfolios!B4445-AVERAGE(Portfolios!$B$2:$B$5644))</f>
        <v>0</v>
      </c>
    </row>
    <row r="4446" spans="1:2">
      <c r="A4446" s="11">
        <f>Returns!A4446</f>
        <v>0</v>
      </c>
      <c r="B4446" s="1">
        <f>ABS(Portfolios!B4446-AVERAGE(Portfolios!$B$2:$B$5644))</f>
        <v>0</v>
      </c>
    </row>
    <row r="4447" spans="1:2">
      <c r="A4447" s="11">
        <f>Returns!A4447</f>
        <v>0</v>
      </c>
      <c r="B4447" s="1">
        <f>ABS(Portfolios!B4447-AVERAGE(Portfolios!$B$2:$B$5644))</f>
        <v>0</v>
      </c>
    </row>
    <row r="4448" spans="1:2">
      <c r="A4448" s="11">
        <f>Returns!A4448</f>
        <v>0</v>
      </c>
      <c r="B4448" s="1">
        <f>ABS(Portfolios!B4448-AVERAGE(Portfolios!$B$2:$B$5644))</f>
        <v>0</v>
      </c>
    </row>
    <row r="4449" spans="1:2">
      <c r="A4449" s="11">
        <f>Returns!A4449</f>
        <v>0</v>
      </c>
      <c r="B4449" s="1">
        <f>ABS(Portfolios!B4449-AVERAGE(Portfolios!$B$2:$B$5644))</f>
        <v>0</v>
      </c>
    </row>
    <row r="4450" spans="1:2">
      <c r="A4450" s="11">
        <f>Returns!A4450</f>
        <v>0</v>
      </c>
      <c r="B4450" s="1">
        <f>ABS(Portfolios!B4450-AVERAGE(Portfolios!$B$2:$B$5644))</f>
        <v>0</v>
      </c>
    </row>
    <row r="4451" spans="1:2">
      <c r="A4451" s="11">
        <f>Returns!A4451</f>
        <v>0</v>
      </c>
      <c r="B4451" s="1">
        <f>ABS(Portfolios!B4451-AVERAGE(Portfolios!$B$2:$B$5644))</f>
        <v>0</v>
      </c>
    </row>
    <row r="4452" spans="1:2">
      <c r="A4452" s="11">
        <f>Returns!A4452</f>
        <v>0</v>
      </c>
      <c r="B4452" s="1">
        <f>ABS(Portfolios!B4452-AVERAGE(Portfolios!$B$2:$B$5644))</f>
        <v>0</v>
      </c>
    </row>
    <row r="4453" spans="1:2">
      <c r="A4453" s="11">
        <f>Returns!A4453</f>
        <v>0</v>
      </c>
      <c r="B4453" s="1">
        <f>ABS(Portfolios!B4453-AVERAGE(Portfolios!$B$2:$B$5644))</f>
        <v>0</v>
      </c>
    </row>
    <row r="4454" spans="1:2">
      <c r="A4454" s="11">
        <f>Returns!A4454</f>
        <v>0</v>
      </c>
      <c r="B4454" s="1">
        <f>ABS(Portfolios!B4454-AVERAGE(Portfolios!$B$2:$B$5644))</f>
        <v>0</v>
      </c>
    </row>
    <row r="4455" spans="1:2">
      <c r="A4455" s="11">
        <f>Returns!A4455</f>
        <v>0</v>
      </c>
      <c r="B4455" s="1">
        <f>ABS(Portfolios!B4455-AVERAGE(Portfolios!$B$2:$B$5644))</f>
        <v>0</v>
      </c>
    </row>
    <row r="4456" spans="1:2">
      <c r="A4456" s="11">
        <f>Returns!A4456</f>
        <v>0</v>
      </c>
      <c r="B4456" s="1">
        <f>ABS(Portfolios!B4456-AVERAGE(Portfolios!$B$2:$B$5644))</f>
        <v>0</v>
      </c>
    </row>
    <row r="4457" spans="1:2">
      <c r="A4457" s="11">
        <f>Returns!A4457</f>
        <v>0</v>
      </c>
      <c r="B4457" s="1">
        <f>ABS(Portfolios!B4457-AVERAGE(Portfolios!$B$2:$B$5644))</f>
        <v>0</v>
      </c>
    </row>
    <row r="4458" spans="1:2">
      <c r="A4458" s="11">
        <f>Returns!A4458</f>
        <v>0</v>
      </c>
      <c r="B4458" s="1">
        <f>ABS(Portfolios!B4458-AVERAGE(Portfolios!$B$2:$B$5644))</f>
        <v>0</v>
      </c>
    </row>
    <row r="4459" spans="1:2">
      <c r="A4459" s="11">
        <f>Returns!A4459</f>
        <v>0</v>
      </c>
      <c r="B4459" s="1">
        <f>ABS(Portfolios!B4459-AVERAGE(Portfolios!$B$2:$B$5644))</f>
        <v>0</v>
      </c>
    </row>
    <row r="4460" spans="1:2">
      <c r="A4460" s="11">
        <f>Returns!A4460</f>
        <v>0</v>
      </c>
      <c r="B4460" s="1">
        <f>ABS(Portfolios!B4460-AVERAGE(Portfolios!$B$2:$B$5644))</f>
        <v>0</v>
      </c>
    </row>
    <row r="4461" spans="1:2">
      <c r="A4461" s="11">
        <f>Returns!A4461</f>
        <v>0</v>
      </c>
      <c r="B4461" s="1">
        <f>ABS(Portfolios!B4461-AVERAGE(Portfolios!$B$2:$B$5644))</f>
        <v>0</v>
      </c>
    </row>
    <row r="4462" spans="1:2">
      <c r="A4462" s="11">
        <f>Returns!A4462</f>
        <v>0</v>
      </c>
      <c r="B4462" s="1">
        <f>ABS(Portfolios!B4462-AVERAGE(Portfolios!$B$2:$B$5644))</f>
        <v>0</v>
      </c>
    </row>
    <row r="4463" spans="1:2">
      <c r="A4463" s="11">
        <f>Returns!A4463</f>
        <v>0</v>
      </c>
      <c r="B4463" s="1">
        <f>ABS(Portfolios!B4463-AVERAGE(Portfolios!$B$2:$B$5644))</f>
        <v>0</v>
      </c>
    </row>
    <row r="4464" spans="1:2">
      <c r="A4464" s="11">
        <f>Returns!A4464</f>
        <v>0</v>
      </c>
      <c r="B4464" s="1">
        <f>ABS(Portfolios!B4464-AVERAGE(Portfolios!$B$2:$B$5644))</f>
        <v>0</v>
      </c>
    </row>
    <row r="4465" spans="1:2">
      <c r="A4465" s="11">
        <f>Returns!A4465</f>
        <v>0</v>
      </c>
      <c r="B4465" s="1">
        <f>ABS(Portfolios!B4465-AVERAGE(Portfolios!$B$2:$B$5644))</f>
        <v>0</v>
      </c>
    </row>
    <row r="4466" spans="1:2">
      <c r="A4466" s="11">
        <f>Returns!A4466</f>
        <v>0</v>
      </c>
      <c r="B4466" s="1">
        <f>ABS(Portfolios!B4466-AVERAGE(Portfolios!$B$2:$B$5644))</f>
        <v>0</v>
      </c>
    </row>
    <row r="4467" spans="1:2">
      <c r="A4467" s="11">
        <f>Returns!A4467</f>
        <v>0</v>
      </c>
      <c r="B4467" s="1">
        <f>ABS(Portfolios!B4467-AVERAGE(Portfolios!$B$2:$B$5644))</f>
        <v>0</v>
      </c>
    </row>
    <row r="4468" spans="1:2">
      <c r="A4468" s="11">
        <f>Returns!A4468</f>
        <v>0</v>
      </c>
      <c r="B4468" s="1">
        <f>ABS(Portfolios!B4468-AVERAGE(Portfolios!$B$2:$B$5644))</f>
        <v>0</v>
      </c>
    </row>
    <row r="4469" spans="1:2">
      <c r="A4469" s="11">
        <f>Returns!A4469</f>
        <v>0</v>
      </c>
      <c r="B4469" s="1">
        <f>ABS(Portfolios!B4469-AVERAGE(Portfolios!$B$2:$B$5644))</f>
        <v>0</v>
      </c>
    </row>
    <row r="4470" spans="1:2">
      <c r="A4470" s="11">
        <f>Returns!A4470</f>
        <v>0</v>
      </c>
      <c r="B4470" s="1">
        <f>ABS(Portfolios!B4470-AVERAGE(Portfolios!$B$2:$B$5644))</f>
        <v>0</v>
      </c>
    </row>
    <row r="4471" spans="1:2">
      <c r="A4471" s="11">
        <f>Returns!A4471</f>
        <v>0</v>
      </c>
      <c r="B4471" s="1">
        <f>ABS(Portfolios!B4471-AVERAGE(Portfolios!$B$2:$B$5644))</f>
        <v>0</v>
      </c>
    </row>
    <row r="4472" spans="1:2">
      <c r="A4472" s="11">
        <f>Returns!A4472</f>
        <v>0</v>
      </c>
      <c r="B4472" s="1">
        <f>ABS(Portfolios!B4472-AVERAGE(Portfolios!$B$2:$B$5644))</f>
        <v>0</v>
      </c>
    </row>
    <row r="4473" spans="1:2">
      <c r="A4473" s="11">
        <f>Returns!A4473</f>
        <v>0</v>
      </c>
      <c r="B4473" s="1">
        <f>ABS(Portfolios!B4473-AVERAGE(Portfolios!$B$2:$B$5644))</f>
        <v>0</v>
      </c>
    </row>
    <row r="4474" spans="1:2">
      <c r="A4474" s="11">
        <f>Returns!A4474</f>
        <v>0</v>
      </c>
      <c r="B4474" s="1">
        <f>ABS(Portfolios!B4474-AVERAGE(Portfolios!$B$2:$B$5644))</f>
        <v>0</v>
      </c>
    </row>
    <row r="4475" spans="1:2">
      <c r="A4475" s="11">
        <f>Returns!A4475</f>
        <v>0</v>
      </c>
      <c r="B4475" s="1">
        <f>ABS(Portfolios!B4475-AVERAGE(Portfolios!$B$2:$B$5644))</f>
        <v>0</v>
      </c>
    </row>
    <row r="4476" spans="1:2">
      <c r="A4476" s="11">
        <f>Returns!A4476</f>
        <v>0</v>
      </c>
      <c r="B4476" s="1">
        <f>ABS(Portfolios!B4476-AVERAGE(Portfolios!$B$2:$B$5644))</f>
        <v>0</v>
      </c>
    </row>
    <row r="4477" spans="1:2">
      <c r="A4477" s="11">
        <f>Returns!A4477</f>
        <v>0</v>
      </c>
      <c r="B4477" s="1">
        <f>ABS(Portfolios!B4477-AVERAGE(Portfolios!$B$2:$B$5644))</f>
        <v>0</v>
      </c>
    </row>
    <row r="4478" spans="1:2">
      <c r="A4478" s="11">
        <f>Returns!A4478</f>
        <v>0</v>
      </c>
      <c r="B4478" s="1">
        <f>ABS(Portfolios!B4478-AVERAGE(Portfolios!$B$2:$B$5644))</f>
        <v>0</v>
      </c>
    </row>
    <row r="4479" spans="1:2">
      <c r="A4479" s="11">
        <f>Returns!A4479</f>
        <v>0</v>
      </c>
      <c r="B4479" s="1">
        <f>ABS(Portfolios!B4479-AVERAGE(Portfolios!$B$2:$B$5644))</f>
        <v>0</v>
      </c>
    </row>
    <row r="4480" spans="1:2">
      <c r="A4480" s="11">
        <f>Returns!A4480</f>
        <v>0</v>
      </c>
      <c r="B4480" s="1">
        <f>ABS(Portfolios!B4480-AVERAGE(Portfolios!$B$2:$B$5644))</f>
        <v>0</v>
      </c>
    </row>
    <row r="4481" spans="1:2">
      <c r="A4481" s="11">
        <f>Returns!A4481</f>
        <v>0</v>
      </c>
      <c r="B4481" s="1">
        <f>ABS(Portfolios!B4481-AVERAGE(Portfolios!$B$2:$B$5644))</f>
        <v>0</v>
      </c>
    </row>
    <row r="4482" spans="1:2">
      <c r="A4482" s="11">
        <f>Returns!A4482</f>
        <v>0</v>
      </c>
      <c r="B4482" s="1">
        <f>ABS(Portfolios!B4482-AVERAGE(Portfolios!$B$2:$B$5644))</f>
        <v>0</v>
      </c>
    </row>
    <row r="4483" spans="1:2">
      <c r="A4483" s="11">
        <f>Returns!A4483</f>
        <v>0</v>
      </c>
      <c r="B4483" s="1">
        <f>ABS(Portfolios!B4483-AVERAGE(Portfolios!$B$2:$B$5644))</f>
        <v>0</v>
      </c>
    </row>
    <row r="4484" spans="1:2">
      <c r="A4484" s="11">
        <f>Returns!A4484</f>
        <v>0</v>
      </c>
      <c r="B4484" s="1">
        <f>ABS(Portfolios!B4484-AVERAGE(Portfolios!$B$2:$B$5644))</f>
        <v>0</v>
      </c>
    </row>
    <row r="4485" spans="1:2">
      <c r="A4485" s="11">
        <f>Returns!A4485</f>
        <v>0</v>
      </c>
      <c r="B4485" s="1">
        <f>ABS(Portfolios!B4485-AVERAGE(Portfolios!$B$2:$B$5644))</f>
        <v>0</v>
      </c>
    </row>
    <row r="4486" spans="1:2">
      <c r="A4486" s="11">
        <f>Returns!A4486</f>
        <v>0</v>
      </c>
      <c r="B4486" s="1">
        <f>ABS(Portfolios!B4486-AVERAGE(Portfolios!$B$2:$B$5644))</f>
        <v>0</v>
      </c>
    </row>
    <row r="4487" spans="1:2">
      <c r="A4487" s="11">
        <f>Returns!A4487</f>
        <v>0</v>
      </c>
      <c r="B4487" s="1">
        <f>ABS(Portfolios!B4487-AVERAGE(Portfolios!$B$2:$B$5644))</f>
        <v>0</v>
      </c>
    </row>
    <row r="4488" spans="1:2">
      <c r="A4488" s="11">
        <f>Returns!A4488</f>
        <v>0</v>
      </c>
      <c r="B4488" s="1">
        <f>ABS(Portfolios!B4488-AVERAGE(Portfolios!$B$2:$B$5644))</f>
        <v>0</v>
      </c>
    </row>
    <row r="4489" spans="1:2">
      <c r="A4489" s="11">
        <f>Returns!A4489</f>
        <v>0</v>
      </c>
      <c r="B4489" s="1">
        <f>ABS(Portfolios!B4489-AVERAGE(Portfolios!$B$2:$B$5644))</f>
        <v>0</v>
      </c>
    </row>
    <row r="4490" spans="1:2">
      <c r="A4490" s="11">
        <f>Returns!A4490</f>
        <v>0</v>
      </c>
      <c r="B4490" s="1">
        <f>ABS(Portfolios!B4490-AVERAGE(Portfolios!$B$2:$B$5644))</f>
        <v>0</v>
      </c>
    </row>
    <row r="4491" spans="1:2">
      <c r="A4491" s="11">
        <f>Returns!A4491</f>
        <v>0</v>
      </c>
      <c r="B4491" s="1">
        <f>ABS(Portfolios!B4491-AVERAGE(Portfolios!$B$2:$B$5644))</f>
        <v>0</v>
      </c>
    </row>
    <row r="4492" spans="1:2">
      <c r="A4492" s="11">
        <f>Returns!A4492</f>
        <v>0</v>
      </c>
      <c r="B4492" s="1">
        <f>ABS(Portfolios!B4492-AVERAGE(Portfolios!$B$2:$B$5644))</f>
        <v>0</v>
      </c>
    </row>
    <row r="4493" spans="1:2">
      <c r="A4493" s="11">
        <f>Returns!A4493</f>
        <v>0</v>
      </c>
      <c r="B4493" s="1">
        <f>ABS(Portfolios!B4493-AVERAGE(Portfolios!$B$2:$B$5644))</f>
        <v>0</v>
      </c>
    </row>
    <row r="4494" spans="1:2">
      <c r="A4494" s="11">
        <f>Returns!A4494</f>
        <v>0</v>
      </c>
      <c r="B4494" s="1">
        <f>ABS(Portfolios!B4494-AVERAGE(Portfolios!$B$2:$B$5644))</f>
        <v>0</v>
      </c>
    </row>
    <row r="4495" spans="1:2">
      <c r="A4495" s="11">
        <f>Returns!A4495</f>
        <v>0</v>
      </c>
      <c r="B4495" s="1">
        <f>ABS(Portfolios!B4495-AVERAGE(Portfolios!$B$2:$B$5644))</f>
        <v>0</v>
      </c>
    </row>
    <row r="4496" spans="1:2">
      <c r="A4496" s="11">
        <f>Returns!A4496</f>
        <v>0</v>
      </c>
      <c r="B4496" s="1">
        <f>ABS(Portfolios!B4496-AVERAGE(Portfolios!$B$2:$B$5644))</f>
        <v>0</v>
      </c>
    </row>
    <row r="4497" spans="1:2">
      <c r="A4497" s="11">
        <f>Returns!A4497</f>
        <v>0</v>
      </c>
      <c r="B4497" s="1">
        <f>ABS(Portfolios!B4497-AVERAGE(Portfolios!$B$2:$B$5644))</f>
        <v>0</v>
      </c>
    </row>
    <row r="4498" spans="1:2">
      <c r="A4498" s="11">
        <f>Returns!A4498</f>
        <v>0</v>
      </c>
      <c r="B4498" s="1">
        <f>ABS(Portfolios!B4498-AVERAGE(Portfolios!$B$2:$B$5644))</f>
        <v>0</v>
      </c>
    </row>
    <row r="4499" spans="1:2">
      <c r="A4499" s="11">
        <f>Returns!A4499</f>
        <v>0</v>
      </c>
      <c r="B4499" s="1">
        <f>ABS(Portfolios!B4499-AVERAGE(Portfolios!$B$2:$B$5644))</f>
        <v>0</v>
      </c>
    </row>
    <row r="4500" spans="1:2">
      <c r="A4500" s="11">
        <f>Returns!A4500</f>
        <v>0</v>
      </c>
      <c r="B4500" s="1">
        <f>ABS(Portfolios!B4500-AVERAGE(Portfolios!$B$2:$B$5644))</f>
        <v>0</v>
      </c>
    </row>
    <row r="4501" spans="1:2">
      <c r="A4501" s="11">
        <f>Returns!A4501</f>
        <v>0</v>
      </c>
      <c r="B4501" s="1">
        <f>ABS(Portfolios!B4501-AVERAGE(Portfolios!$B$2:$B$5644))</f>
        <v>0</v>
      </c>
    </row>
    <row r="4502" spans="1:2">
      <c r="A4502" s="11">
        <f>Returns!A4502</f>
        <v>0</v>
      </c>
      <c r="B4502" s="1">
        <f>ABS(Portfolios!B4502-AVERAGE(Portfolios!$B$2:$B$5644))</f>
        <v>0</v>
      </c>
    </row>
    <row r="4503" spans="1:2">
      <c r="A4503" s="11">
        <f>Returns!A4503</f>
        <v>0</v>
      </c>
      <c r="B4503" s="1">
        <f>ABS(Portfolios!B4503-AVERAGE(Portfolios!$B$2:$B$5644))</f>
        <v>0</v>
      </c>
    </row>
    <row r="4504" spans="1:2">
      <c r="A4504" s="11">
        <f>Returns!A4504</f>
        <v>0</v>
      </c>
      <c r="B4504" s="1">
        <f>ABS(Portfolios!B4504-AVERAGE(Portfolios!$B$2:$B$5644))</f>
        <v>0</v>
      </c>
    </row>
    <row r="4505" spans="1:2">
      <c r="A4505" s="11">
        <f>Returns!A4505</f>
        <v>0</v>
      </c>
      <c r="B4505" s="1">
        <f>ABS(Portfolios!B4505-AVERAGE(Portfolios!$B$2:$B$5644))</f>
        <v>0</v>
      </c>
    </row>
    <row r="4506" spans="1:2">
      <c r="A4506" s="11">
        <f>Returns!A4506</f>
        <v>0</v>
      </c>
      <c r="B4506" s="1">
        <f>ABS(Portfolios!B4506-AVERAGE(Portfolios!$B$2:$B$5644))</f>
        <v>0</v>
      </c>
    </row>
    <row r="4507" spans="1:2">
      <c r="A4507" s="11">
        <f>Returns!A4507</f>
        <v>0</v>
      </c>
      <c r="B4507" s="1">
        <f>ABS(Portfolios!B4507-AVERAGE(Portfolios!$B$2:$B$5644))</f>
        <v>0</v>
      </c>
    </row>
    <row r="4508" spans="1:2">
      <c r="A4508" s="11">
        <f>Returns!A4508</f>
        <v>0</v>
      </c>
      <c r="B4508" s="1">
        <f>ABS(Portfolios!B4508-AVERAGE(Portfolios!$B$2:$B$5644))</f>
        <v>0</v>
      </c>
    </row>
    <row r="4509" spans="1:2">
      <c r="A4509" s="11">
        <f>Returns!A4509</f>
        <v>0</v>
      </c>
      <c r="B4509" s="1">
        <f>ABS(Portfolios!B4509-AVERAGE(Portfolios!$B$2:$B$5644))</f>
        <v>0</v>
      </c>
    </row>
    <row r="4510" spans="1:2">
      <c r="A4510" s="11">
        <f>Returns!A4510</f>
        <v>0</v>
      </c>
      <c r="B4510" s="1">
        <f>ABS(Portfolios!B4510-AVERAGE(Portfolios!$B$2:$B$5644))</f>
        <v>0</v>
      </c>
    </row>
    <row r="4511" spans="1:2">
      <c r="A4511" s="11">
        <f>Returns!A4511</f>
        <v>0</v>
      </c>
      <c r="B4511" s="1">
        <f>ABS(Portfolios!B4511-AVERAGE(Portfolios!$B$2:$B$5644))</f>
        <v>0</v>
      </c>
    </row>
    <row r="4512" spans="1:2">
      <c r="A4512" s="11">
        <f>Returns!A4512</f>
        <v>0</v>
      </c>
      <c r="B4512" s="1">
        <f>ABS(Portfolios!B4512-AVERAGE(Portfolios!$B$2:$B$5644))</f>
        <v>0</v>
      </c>
    </row>
    <row r="4513" spans="1:2">
      <c r="A4513" s="11">
        <f>Returns!A4513</f>
        <v>0</v>
      </c>
      <c r="B4513" s="1">
        <f>ABS(Portfolios!B4513-AVERAGE(Portfolios!$B$2:$B$5644))</f>
        <v>0</v>
      </c>
    </row>
    <row r="4514" spans="1:2">
      <c r="A4514" s="11">
        <f>Returns!A4514</f>
        <v>0</v>
      </c>
      <c r="B4514" s="1">
        <f>ABS(Portfolios!B4514-AVERAGE(Portfolios!$B$2:$B$5644))</f>
        <v>0</v>
      </c>
    </row>
    <row r="4515" spans="1:2">
      <c r="A4515" s="11">
        <f>Returns!A4515</f>
        <v>0</v>
      </c>
      <c r="B4515" s="1">
        <f>ABS(Portfolios!B4515-AVERAGE(Portfolios!$B$2:$B$5644))</f>
        <v>0</v>
      </c>
    </row>
    <row r="4516" spans="1:2">
      <c r="A4516" s="11">
        <f>Returns!A4516</f>
        <v>0</v>
      </c>
      <c r="B4516" s="1">
        <f>ABS(Portfolios!B4516-AVERAGE(Portfolios!$B$2:$B$5644))</f>
        <v>0</v>
      </c>
    </row>
    <row r="4517" spans="1:2">
      <c r="A4517" s="11">
        <f>Returns!A4517</f>
        <v>0</v>
      </c>
      <c r="B4517" s="1">
        <f>ABS(Portfolios!B4517-AVERAGE(Portfolios!$B$2:$B$5644))</f>
        <v>0</v>
      </c>
    </row>
    <row r="4518" spans="1:2">
      <c r="A4518" s="11">
        <f>Returns!A4518</f>
        <v>0</v>
      </c>
      <c r="B4518" s="1">
        <f>ABS(Portfolios!B4518-AVERAGE(Portfolios!$B$2:$B$5644))</f>
        <v>0</v>
      </c>
    </row>
    <row r="4519" spans="1:2">
      <c r="A4519" s="11">
        <f>Returns!A4519</f>
        <v>0</v>
      </c>
      <c r="B4519" s="1">
        <f>ABS(Portfolios!B4519-AVERAGE(Portfolios!$B$2:$B$5644))</f>
        <v>0</v>
      </c>
    </row>
    <row r="4520" spans="1:2">
      <c r="A4520" s="11">
        <f>Returns!A4520</f>
        <v>0</v>
      </c>
      <c r="B4520" s="1">
        <f>ABS(Portfolios!B4520-AVERAGE(Portfolios!$B$2:$B$5644))</f>
        <v>0</v>
      </c>
    </row>
    <row r="4521" spans="1:2">
      <c r="A4521" s="11">
        <f>Returns!A4521</f>
        <v>0</v>
      </c>
      <c r="B4521" s="1">
        <f>ABS(Portfolios!B4521-AVERAGE(Portfolios!$B$2:$B$5644))</f>
        <v>0</v>
      </c>
    </row>
    <row r="4522" spans="1:2">
      <c r="A4522" s="11">
        <f>Returns!A4522</f>
        <v>0</v>
      </c>
      <c r="B4522" s="1">
        <f>ABS(Portfolios!B4522-AVERAGE(Portfolios!$B$2:$B$5644))</f>
        <v>0</v>
      </c>
    </row>
    <row r="4523" spans="1:2">
      <c r="A4523" s="11">
        <f>Returns!A4523</f>
        <v>0</v>
      </c>
      <c r="B4523" s="1">
        <f>ABS(Portfolios!B4523-AVERAGE(Portfolios!$B$2:$B$5644))</f>
        <v>0</v>
      </c>
    </row>
    <row r="4524" spans="1:2">
      <c r="A4524" s="11">
        <f>Returns!A4524</f>
        <v>0</v>
      </c>
      <c r="B4524" s="1">
        <f>ABS(Portfolios!B4524-AVERAGE(Portfolios!$B$2:$B$5644))</f>
        <v>0</v>
      </c>
    </row>
    <row r="4525" spans="1:2">
      <c r="A4525" s="11">
        <f>Returns!A4525</f>
        <v>0</v>
      </c>
      <c r="B4525" s="1">
        <f>ABS(Portfolios!B4525-AVERAGE(Portfolios!$B$2:$B$5644))</f>
        <v>0</v>
      </c>
    </row>
    <row r="4526" spans="1:2">
      <c r="A4526" s="11">
        <f>Returns!A4526</f>
        <v>0</v>
      </c>
      <c r="B4526" s="1">
        <f>ABS(Portfolios!B4526-AVERAGE(Portfolios!$B$2:$B$5644))</f>
        <v>0</v>
      </c>
    </row>
    <row r="4527" spans="1:2">
      <c r="A4527" s="11">
        <f>Returns!A4527</f>
        <v>0</v>
      </c>
      <c r="B4527" s="1">
        <f>ABS(Portfolios!B4527-AVERAGE(Portfolios!$B$2:$B$5644))</f>
        <v>0</v>
      </c>
    </row>
    <row r="4528" spans="1:2">
      <c r="A4528" s="11">
        <f>Returns!A4528</f>
        <v>0</v>
      </c>
      <c r="B4528" s="1">
        <f>ABS(Portfolios!B4528-AVERAGE(Portfolios!$B$2:$B$5644))</f>
        <v>0</v>
      </c>
    </row>
    <row r="4529" spans="1:2">
      <c r="A4529" s="11">
        <f>Returns!A4529</f>
        <v>0</v>
      </c>
      <c r="B4529" s="1">
        <f>ABS(Portfolios!B4529-AVERAGE(Portfolios!$B$2:$B$5644))</f>
        <v>0</v>
      </c>
    </row>
    <row r="4530" spans="1:2">
      <c r="A4530" s="11">
        <f>Returns!A4530</f>
        <v>0</v>
      </c>
      <c r="B4530" s="1">
        <f>ABS(Portfolios!B4530-AVERAGE(Portfolios!$B$2:$B$5644))</f>
        <v>0</v>
      </c>
    </row>
    <row r="4531" spans="1:2">
      <c r="A4531" s="11">
        <f>Returns!A4531</f>
        <v>0</v>
      </c>
      <c r="B4531" s="1">
        <f>ABS(Portfolios!B4531-AVERAGE(Portfolios!$B$2:$B$5644))</f>
        <v>0</v>
      </c>
    </row>
    <row r="4532" spans="1:2">
      <c r="A4532" s="11">
        <f>Returns!A4532</f>
        <v>0</v>
      </c>
      <c r="B4532" s="1">
        <f>ABS(Portfolios!B4532-AVERAGE(Portfolios!$B$2:$B$5644))</f>
        <v>0</v>
      </c>
    </row>
    <row r="4533" spans="1:2">
      <c r="A4533" s="11">
        <f>Returns!A4533</f>
        <v>0</v>
      </c>
      <c r="B4533" s="1">
        <f>ABS(Portfolios!B4533-AVERAGE(Portfolios!$B$2:$B$5644))</f>
        <v>0</v>
      </c>
    </row>
    <row r="4534" spans="1:2">
      <c r="A4534" s="11">
        <f>Returns!A4534</f>
        <v>0</v>
      </c>
      <c r="B4534" s="1">
        <f>ABS(Portfolios!B4534-AVERAGE(Portfolios!$B$2:$B$5644))</f>
        <v>0</v>
      </c>
    </row>
    <row r="4535" spans="1:2">
      <c r="A4535" s="11">
        <f>Returns!A4535</f>
        <v>0</v>
      </c>
      <c r="B4535" s="1">
        <f>ABS(Portfolios!B4535-AVERAGE(Portfolios!$B$2:$B$5644))</f>
        <v>0</v>
      </c>
    </row>
    <row r="4536" spans="1:2">
      <c r="A4536" s="11">
        <f>Returns!A4536</f>
        <v>0</v>
      </c>
      <c r="B4536" s="1">
        <f>ABS(Portfolios!B4536-AVERAGE(Portfolios!$B$2:$B$5644))</f>
        <v>0</v>
      </c>
    </row>
    <row r="4537" spans="1:2">
      <c r="A4537" s="11">
        <f>Returns!A4537</f>
        <v>0</v>
      </c>
      <c r="B4537" s="1">
        <f>ABS(Portfolios!B4537-AVERAGE(Portfolios!$B$2:$B$5644))</f>
        <v>0</v>
      </c>
    </row>
    <row r="4538" spans="1:2">
      <c r="A4538" s="11">
        <f>Returns!A4538</f>
        <v>0</v>
      </c>
      <c r="B4538" s="1">
        <f>ABS(Portfolios!B4538-AVERAGE(Portfolios!$B$2:$B$5644))</f>
        <v>0</v>
      </c>
    </row>
    <row r="4539" spans="1:2">
      <c r="A4539" s="11">
        <f>Returns!A4539</f>
        <v>0</v>
      </c>
      <c r="B4539" s="1">
        <f>ABS(Portfolios!B4539-AVERAGE(Portfolios!$B$2:$B$5644))</f>
        <v>0</v>
      </c>
    </row>
    <row r="4540" spans="1:2">
      <c r="A4540" s="11">
        <f>Returns!A4540</f>
        <v>0</v>
      </c>
      <c r="B4540" s="1">
        <f>ABS(Portfolios!B4540-AVERAGE(Portfolios!$B$2:$B$5644))</f>
        <v>0</v>
      </c>
    </row>
    <row r="4541" spans="1:2">
      <c r="A4541" s="11">
        <f>Returns!A4541</f>
        <v>0</v>
      </c>
      <c r="B4541" s="1">
        <f>ABS(Portfolios!B4541-AVERAGE(Portfolios!$B$2:$B$5644))</f>
        <v>0</v>
      </c>
    </row>
    <row r="4542" spans="1:2">
      <c r="A4542" s="11">
        <f>Returns!A4542</f>
        <v>0</v>
      </c>
      <c r="B4542" s="1">
        <f>ABS(Portfolios!B4542-AVERAGE(Portfolios!$B$2:$B$5644))</f>
        <v>0</v>
      </c>
    </row>
    <row r="4543" spans="1:2">
      <c r="A4543" s="11">
        <f>Returns!A4543</f>
        <v>0</v>
      </c>
      <c r="B4543" s="1">
        <f>ABS(Portfolios!B4543-AVERAGE(Portfolios!$B$2:$B$5644))</f>
        <v>0</v>
      </c>
    </row>
    <row r="4544" spans="1:2">
      <c r="A4544" s="11">
        <f>Returns!A4544</f>
        <v>0</v>
      </c>
      <c r="B4544" s="1">
        <f>ABS(Portfolios!B4544-AVERAGE(Portfolios!$B$2:$B$5644))</f>
        <v>0</v>
      </c>
    </row>
    <row r="4545" spans="1:2">
      <c r="A4545" s="11">
        <f>Returns!A4545</f>
        <v>0</v>
      </c>
      <c r="B4545" s="1">
        <f>ABS(Portfolios!B4545-AVERAGE(Portfolios!$B$2:$B$5644))</f>
        <v>0</v>
      </c>
    </row>
    <row r="4546" spans="1:2">
      <c r="A4546" s="11">
        <f>Returns!A4546</f>
        <v>0</v>
      </c>
      <c r="B4546" s="1">
        <f>ABS(Portfolios!B4546-AVERAGE(Portfolios!$B$2:$B$5644))</f>
        <v>0</v>
      </c>
    </row>
    <row r="4547" spans="1:2">
      <c r="A4547" s="11">
        <f>Returns!A4547</f>
        <v>0</v>
      </c>
      <c r="B4547" s="1">
        <f>ABS(Portfolios!B4547-AVERAGE(Portfolios!$B$2:$B$5644))</f>
        <v>0</v>
      </c>
    </row>
    <row r="4548" spans="1:2">
      <c r="A4548" s="11">
        <f>Returns!A4548</f>
        <v>0</v>
      </c>
      <c r="B4548" s="1">
        <f>ABS(Portfolios!B4548-AVERAGE(Portfolios!$B$2:$B$5644))</f>
        <v>0</v>
      </c>
    </row>
    <row r="4549" spans="1:2">
      <c r="A4549" s="11">
        <f>Returns!A4549</f>
        <v>0</v>
      </c>
      <c r="B4549" s="1">
        <f>ABS(Portfolios!B4549-AVERAGE(Portfolios!$B$2:$B$5644))</f>
        <v>0</v>
      </c>
    </row>
    <row r="4550" spans="1:2">
      <c r="A4550" s="11">
        <f>Returns!A4550</f>
        <v>0</v>
      </c>
      <c r="B4550" s="1">
        <f>ABS(Portfolios!B4550-AVERAGE(Portfolios!$B$2:$B$5644))</f>
        <v>0</v>
      </c>
    </row>
    <row r="4551" spans="1:2">
      <c r="A4551" s="11">
        <f>Returns!A4551</f>
        <v>0</v>
      </c>
      <c r="B4551" s="1">
        <f>ABS(Portfolios!B4551-AVERAGE(Portfolios!$B$2:$B$5644))</f>
        <v>0</v>
      </c>
    </row>
    <row r="4552" spans="1:2">
      <c r="A4552" s="11">
        <f>Returns!A4552</f>
        <v>0</v>
      </c>
      <c r="B4552" s="1">
        <f>ABS(Portfolios!B4552-AVERAGE(Portfolios!$B$2:$B$5644))</f>
        <v>0</v>
      </c>
    </row>
    <row r="4553" spans="1:2">
      <c r="A4553" s="11">
        <f>Returns!A4553</f>
        <v>0</v>
      </c>
      <c r="B4553" s="1">
        <f>ABS(Portfolios!B4553-AVERAGE(Portfolios!$B$2:$B$5644))</f>
        <v>0</v>
      </c>
    </row>
    <row r="4554" spans="1:2">
      <c r="A4554" s="11">
        <f>Returns!A4554</f>
        <v>0</v>
      </c>
      <c r="B4554" s="1">
        <f>ABS(Portfolios!B4554-AVERAGE(Portfolios!$B$2:$B$5644))</f>
        <v>0</v>
      </c>
    </row>
    <row r="4555" spans="1:2">
      <c r="A4555" s="11">
        <f>Returns!A4555</f>
        <v>0</v>
      </c>
      <c r="B4555" s="1">
        <f>ABS(Portfolios!B4555-AVERAGE(Portfolios!$B$2:$B$5644))</f>
        <v>0</v>
      </c>
    </row>
    <row r="4556" spans="1:2">
      <c r="A4556" s="11">
        <f>Returns!A4556</f>
        <v>0</v>
      </c>
      <c r="B4556" s="1">
        <f>ABS(Portfolios!B4556-AVERAGE(Portfolios!$B$2:$B$5644))</f>
        <v>0</v>
      </c>
    </row>
    <row r="4557" spans="1:2">
      <c r="A4557" s="11">
        <f>Returns!A4557</f>
        <v>0</v>
      </c>
      <c r="B4557" s="1">
        <f>ABS(Portfolios!B4557-AVERAGE(Portfolios!$B$2:$B$5644))</f>
        <v>0</v>
      </c>
    </row>
    <row r="4558" spans="1:2">
      <c r="A4558" s="11">
        <f>Returns!A4558</f>
        <v>0</v>
      </c>
      <c r="B4558" s="1">
        <f>ABS(Portfolios!B4558-AVERAGE(Portfolios!$B$2:$B$5644))</f>
        <v>0</v>
      </c>
    </row>
    <row r="4559" spans="1:2">
      <c r="A4559" s="11">
        <f>Returns!A4559</f>
        <v>0</v>
      </c>
      <c r="B4559" s="1">
        <f>ABS(Portfolios!B4559-AVERAGE(Portfolios!$B$2:$B$5644))</f>
        <v>0</v>
      </c>
    </row>
    <row r="4560" spans="1:2">
      <c r="A4560" s="11">
        <f>Returns!A4560</f>
        <v>0</v>
      </c>
      <c r="B4560" s="1">
        <f>ABS(Portfolios!B4560-AVERAGE(Portfolios!$B$2:$B$5644))</f>
        <v>0</v>
      </c>
    </row>
    <row r="4561" spans="1:2">
      <c r="A4561" s="11">
        <f>Returns!A4561</f>
        <v>0</v>
      </c>
      <c r="B4561" s="1">
        <f>ABS(Portfolios!B4561-AVERAGE(Portfolios!$B$2:$B$5644))</f>
        <v>0</v>
      </c>
    </row>
    <row r="4562" spans="1:2">
      <c r="A4562" s="11">
        <f>Returns!A4562</f>
        <v>0</v>
      </c>
      <c r="B4562" s="1">
        <f>ABS(Portfolios!B4562-AVERAGE(Portfolios!$B$2:$B$5644))</f>
        <v>0</v>
      </c>
    </row>
    <row r="4563" spans="1:2">
      <c r="A4563" s="11">
        <f>Returns!A4563</f>
        <v>0</v>
      </c>
      <c r="B4563" s="1">
        <f>ABS(Portfolios!B4563-AVERAGE(Portfolios!$B$2:$B$5644))</f>
        <v>0</v>
      </c>
    </row>
    <row r="4564" spans="1:2">
      <c r="A4564" s="11">
        <f>Returns!A4564</f>
        <v>0</v>
      </c>
      <c r="B4564" s="1">
        <f>ABS(Portfolios!B4564-AVERAGE(Portfolios!$B$2:$B$5644))</f>
        <v>0</v>
      </c>
    </row>
    <row r="4565" spans="1:2">
      <c r="A4565" s="11">
        <f>Returns!A4565</f>
        <v>0</v>
      </c>
      <c r="B4565" s="1">
        <f>ABS(Portfolios!B4565-AVERAGE(Portfolios!$B$2:$B$5644))</f>
        <v>0</v>
      </c>
    </row>
    <row r="4566" spans="1:2">
      <c r="A4566" s="11">
        <f>Returns!A4566</f>
        <v>0</v>
      </c>
      <c r="B4566" s="1">
        <f>ABS(Portfolios!B4566-AVERAGE(Portfolios!$B$2:$B$5644))</f>
        <v>0</v>
      </c>
    </row>
    <row r="4567" spans="1:2">
      <c r="A4567" s="11">
        <f>Returns!A4567</f>
        <v>0</v>
      </c>
      <c r="B4567" s="1">
        <f>ABS(Portfolios!B4567-AVERAGE(Portfolios!$B$2:$B$5644))</f>
        <v>0</v>
      </c>
    </row>
    <row r="4568" spans="1:2">
      <c r="A4568" s="11">
        <f>Returns!A4568</f>
        <v>0</v>
      </c>
      <c r="B4568" s="1">
        <f>ABS(Portfolios!B4568-AVERAGE(Portfolios!$B$2:$B$5644))</f>
        <v>0</v>
      </c>
    </row>
    <row r="4569" spans="1:2">
      <c r="A4569" s="11">
        <f>Returns!A4569</f>
        <v>0</v>
      </c>
      <c r="B4569" s="1">
        <f>ABS(Portfolios!B4569-AVERAGE(Portfolios!$B$2:$B$5644))</f>
        <v>0</v>
      </c>
    </row>
    <row r="4570" spans="1:2">
      <c r="A4570" s="11">
        <f>Returns!A4570</f>
        <v>0</v>
      </c>
      <c r="B4570" s="1">
        <f>ABS(Portfolios!B4570-AVERAGE(Portfolios!$B$2:$B$5644))</f>
        <v>0</v>
      </c>
    </row>
    <row r="4571" spans="1:2">
      <c r="A4571" s="11">
        <f>Returns!A4571</f>
        <v>0</v>
      </c>
      <c r="B4571" s="1">
        <f>ABS(Portfolios!B4571-AVERAGE(Portfolios!$B$2:$B$5644))</f>
        <v>0</v>
      </c>
    </row>
    <row r="4572" spans="1:2">
      <c r="A4572" s="11">
        <f>Returns!A4572</f>
        <v>0</v>
      </c>
      <c r="B4572" s="1">
        <f>ABS(Portfolios!B4572-AVERAGE(Portfolios!$B$2:$B$5644))</f>
        <v>0</v>
      </c>
    </row>
    <row r="4573" spans="1:2">
      <c r="A4573" s="11">
        <f>Returns!A4573</f>
        <v>0</v>
      </c>
      <c r="B4573" s="1">
        <f>ABS(Portfolios!B4573-AVERAGE(Portfolios!$B$2:$B$5644))</f>
        <v>0</v>
      </c>
    </row>
    <row r="4574" spans="1:2">
      <c r="A4574" s="11">
        <f>Returns!A4574</f>
        <v>0</v>
      </c>
      <c r="B4574" s="1">
        <f>ABS(Portfolios!B4574-AVERAGE(Portfolios!$B$2:$B$5644))</f>
        <v>0</v>
      </c>
    </row>
    <row r="4575" spans="1:2">
      <c r="A4575" s="11">
        <f>Returns!A4575</f>
        <v>0</v>
      </c>
      <c r="B4575" s="1">
        <f>ABS(Portfolios!B4575-AVERAGE(Portfolios!$B$2:$B$5644))</f>
        <v>0</v>
      </c>
    </row>
    <row r="4576" spans="1:2">
      <c r="A4576" s="11">
        <f>Returns!A4576</f>
        <v>0</v>
      </c>
      <c r="B4576" s="1">
        <f>ABS(Portfolios!B4576-AVERAGE(Portfolios!$B$2:$B$5644))</f>
        <v>0</v>
      </c>
    </row>
    <row r="4577" spans="1:2">
      <c r="A4577" s="11">
        <f>Returns!A4577</f>
        <v>0</v>
      </c>
      <c r="B4577" s="1">
        <f>ABS(Portfolios!B4577-AVERAGE(Portfolios!$B$2:$B$5644))</f>
        <v>0</v>
      </c>
    </row>
    <row r="4578" spans="1:2">
      <c r="A4578" s="11">
        <f>Returns!A4578</f>
        <v>0</v>
      </c>
      <c r="B4578" s="1">
        <f>ABS(Portfolios!B4578-AVERAGE(Portfolios!$B$2:$B$5644))</f>
        <v>0</v>
      </c>
    </row>
    <row r="4579" spans="1:2">
      <c r="A4579" s="11">
        <f>Returns!A4579</f>
        <v>0</v>
      </c>
      <c r="B4579" s="1">
        <f>ABS(Portfolios!B4579-AVERAGE(Portfolios!$B$2:$B$5644))</f>
        <v>0</v>
      </c>
    </row>
    <row r="4580" spans="1:2">
      <c r="A4580" s="11">
        <f>Returns!A4580</f>
        <v>0</v>
      </c>
      <c r="B4580" s="1">
        <f>ABS(Portfolios!B4580-AVERAGE(Portfolios!$B$2:$B$5644))</f>
        <v>0</v>
      </c>
    </row>
    <row r="4581" spans="1:2">
      <c r="A4581" s="11">
        <f>Returns!A4581</f>
        <v>0</v>
      </c>
      <c r="B4581" s="1">
        <f>ABS(Portfolios!B4581-AVERAGE(Portfolios!$B$2:$B$5644))</f>
        <v>0</v>
      </c>
    </row>
    <row r="4582" spans="1:2">
      <c r="A4582" s="11">
        <f>Returns!A4582</f>
        <v>0</v>
      </c>
      <c r="B4582" s="1">
        <f>ABS(Portfolios!B4582-AVERAGE(Portfolios!$B$2:$B$5644))</f>
        <v>0</v>
      </c>
    </row>
    <row r="4583" spans="1:2">
      <c r="A4583" s="11">
        <f>Returns!A4583</f>
        <v>0</v>
      </c>
      <c r="B4583" s="1">
        <f>ABS(Portfolios!B4583-AVERAGE(Portfolios!$B$2:$B$5644))</f>
        <v>0</v>
      </c>
    </row>
    <row r="4584" spans="1:2">
      <c r="A4584" s="11">
        <f>Returns!A4584</f>
        <v>0</v>
      </c>
      <c r="B4584" s="1">
        <f>ABS(Portfolios!B4584-AVERAGE(Portfolios!$B$2:$B$5644))</f>
        <v>0</v>
      </c>
    </row>
    <row r="4585" spans="1:2">
      <c r="A4585" s="11">
        <f>Returns!A4585</f>
        <v>0</v>
      </c>
      <c r="B4585" s="1">
        <f>ABS(Portfolios!B4585-AVERAGE(Portfolios!$B$2:$B$5644))</f>
        <v>0</v>
      </c>
    </row>
    <row r="4586" spans="1:2">
      <c r="A4586" s="11">
        <f>Returns!A4586</f>
        <v>0</v>
      </c>
      <c r="B4586" s="1">
        <f>ABS(Portfolios!B4586-AVERAGE(Portfolios!$B$2:$B$5644))</f>
        <v>0</v>
      </c>
    </row>
    <row r="4587" spans="1:2">
      <c r="A4587" s="11">
        <f>Returns!A4587</f>
        <v>0</v>
      </c>
      <c r="B4587" s="1">
        <f>ABS(Portfolios!B4587-AVERAGE(Portfolios!$B$2:$B$5644))</f>
        <v>0</v>
      </c>
    </row>
    <row r="4588" spans="1:2">
      <c r="A4588" s="11">
        <f>Returns!A4588</f>
        <v>0</v>
      </c>
      <c r="B4588" s="1">
        <f>ABS(Portfolios!B4588-AVERAGE(Portfolios!$B$2:$B$5644))</f>
        <v>0</v>
      </c>
    </row>
    <row r="4589" spans="1:2">
      <c r="A4589" s="11">
        <f>Returns!A4589</f>
        <v>0</v>
      </c>
      <c r="B4589" s="1">
        <f>ABS(Portfolios!B4589-AVERAGE(Portfolios!$B$2:$B$5644))</f>
        <v>0</v>
      </c>
    </row>
    <row r="4590" spans="1:2">
      <c r="A4590" s="11">
        <f>Returns!A4590</f>
        <v>0</v>
      </c>
      <c r="B4590" s="1">
        <f>ABS(Portfolios!B4590-AVERAGE(Portfolios!$B$2:$B$5644))</f>
        <v>0</v>
      </c>
    </row>
    <row r="4591" spans="1:2">
      <c r="A4591" s="11">
        <f>Returns!A4591</f>
        <v>0</v>
      </c>
      <c r="B4591" s="1">
        <f>ABS(Portfolios!B4591-AVERAGE(Portfolios!$B$2:$B$5644))</f>
        <v>0</v>
      </c>
    </row>
    <row r="4592" spans="1:2">
      <c r="A4592" s="11">
        <f>Returns!A4592</f>
        <v>0</v>
      </c>
      <c r="B4592" s="1">
        <f>ABS(Portfolios!B4592-AVERAGE(Portfolios!$B$2:$B$5644))</f>
        <v>0</v>
      </c>
    </row>
    <row r="4593" spans="1:2">
      <c r="A4593" s="11">
        <f>Returns!A4593</f>
        <v>0</v>
      </c>
      <c r="B4593" s="1">
        <f>ABS(Portfolios!B4593-AVERAGE(Portfolios!$B$2:$B$5644))</f>
        <v>0</v>
      </c>
    </row>
    <row r="4594" spans="1:2">
      <c r="A4594" s="11">
        <f>Returns!A4594</f>
        <v>0</v>
      </c>
      <c r="B4594" s="1">
        <f>ABS(Portfolios!B4594-AVERAGE(Portfolios!$B$2:$B$5644))</f>
        <v>0</v>
      </c>
    </row>
    <row r="4595" spans="1:2">
      <c r="A4595" s="11">
        <f>Returns!A4595</f>
        <v>0</v>
      </c>
      <c r="B4595" s="1">
        <f>ABS(Portfolios!B4595-AVERAGE(Portfolios!$B$2:$B$5644))</f>
        <v>0</v>
      </c>
    </row>
    <row r="4596" spans="1:2">
      <c r="A4596" s="11">
        <f>Returns!A4596</f>
        <v>0</v>
      </c>
      <c r="B4596" s="1">
        <f>ABS(Portfolios!B4596-AVERAGE(Portfolios!$B$2:$B$5644))</f>
        <v>0</v>
      </c>
    </row>
    <row r="4597" spans="1:2">
      <c r="A4597" s="11">
        <f>Returns!A4597</f>
        <v>0</v>
      </c>
      <c r="B4597" s="1">
        <f>ABS(Portfolios!B4597-AVERAGE(Portfolios!$B$2:$B$5644))</f>
        <v>0</v>
      </c>
    </row>
    <row r="4598" spans="1:2">
      <c r="A4598" s="11">
        <f>Returns!A4598</f>
        <v>0</v>
      </c>
      <c r="B4598" s="1">
        <f>ABS(Portfolios!B4598-AVERAGE(Portfolios!$B$2:$B$5644))</f>
        <v>0</v>
      </c>
    </row>
    <row r="4599" spans="1:2">
      <c r="A4599" s="11">
        <f>Returns!A4599</f>
        <v>0</v>
      </c>
      <c r="B4599" s="1">
        <f>ABS(Portfolios!B4599-AVERAGE(Portfolios!$B$2:$B$5644))</f>
        <v>0</v>
      </c>
    </row>
    <row r="4600" spans="1:2">
      <c r="A4600" s="11">
        <f>Returns!A4600</f>
        <v>0</v>
      </c>
      <c r="B4600" s="1">
        <f>ABS(Portfolios!B4600-AVERAGE(Portfolios!$B$2:$B$5644))</f>
        <v>0</v>
      </c>
    </row>
    <row r="4601" spans="1:2">
      <c r="A4601" s="11">
        <f>Returns!A4601</f>
        <v>0</v>
      </c>
      <c r="B4601" s="1">
        <f>ABS(Portfolios!B4601-AVERAGE(Portfolios!$B$2:$B$5644))</f>
        <v>0</v>
      </c>
    </row>
    <row r="4602" spans="1:2">
      <c r="A4602" s="11">
        <f>Returns!A4602</f>
        <v>0</v>
      </c>
      <c r="B4602" s="1">
        <f>ABS(Portfolios!B4602-AVERAGE(Portfolios!$B$2:$B$5644))</f>
        <v>0</v>
      </c>
    </row>
    <row r="4603" spans="1:2">
      <c r="A4603" s="11">
        <f>Returns!A4603</f>
        <v>0</v>
      </c>
      <c r="B4603" s="1">
        <f>ABS(Portfolios!B4603-AVERAGE(Portfolios!$B$2:$B$5644))</f>
        <v>0</v>
      </c>
    </row>
    <row r="4604" spans="1:2">
      <c r="A4604" s="11">
        <f>Returns!A4604</f>
        <v>0</v>
      </c>
      <c r="B4604" s="1">
        <f>ABS(Portfolios!B4604-AVERAGE(Portfolios!$B$2:$B$5644))</f>
        <v>0</v>
      </c>
    </row>
    <row r="4605" spans="1:2">
      <c r="A4605" s="11">
        <f>Returns!A4605</f>
        <v>0</v>
      </c>
      <c r="B4605" s="1">
        <f>ABS(Portfolios!B4605-AVERAGE(Portfolios!$B$2:$B$5644))</f>
        <v>0</v>
      </c>
    </row>
    <row r="4606" spans="1:2">
      <c r="A4606" s="11">
        <f>Returns!A4606</f>
        <v>0</v>
      </c>
      <c r="B4606" s="1">
        <f>ABS(Portfolios!B4606-AVERAGE(Portfolios!$B$2:$B$5644))</f>
        <v>0</v>
      </c>
    </row>
    <row r="4607" spans="1:2">
      <c r="A4607" s="11">
        <f>Returns!A4607</f>
        <v>0</v>
      </c>
      <c r="B4607" s="1">
        <f>ABS(Portfolios!B4607-AVERAGE(Portfolios!$B$2:$B$5644))</f>
        <v>0</v>
      </c>
    </row>
    <row r="4608" spans="1:2">
      <c r="A4608" s="11">
        <f>Returns!A4608</f>
        <v>0</v>
      </c>
      <c r="B4608" s="1">
        <f>ABS(Portfolios!B4608-AVERAGE(Portfolios!$B$2:$B$5644))</f>
        <v>0</v>
      </c>
    </row>
    <row r="4609" spans="1:2">
      <c r="A4609" s="11">
        <f>Returns!A4609</f>
        <v>0</v>
      </c>
      <c r="B4609" s="1">
        <f>ABS(Portfolios!B4609-AVERAGE(Portfolios!$B$2:$B$5644))</f>
        <v>0</v>
      </c>
    </row>
    <row r="4610" spans="1:2">
      <c r="A4610" s="11">
        <f>Returns!A4610</f>
        <v>0</v>
      </c>
      <c r="B4610" s="1">
        <f>ABS(Portfolios!B4610-AVERAGE(Portfolios!$B$2:$B$5644))</f>
        <v>0</v>
      </c>
    </row>
    <row r="4611" spans="1:2">
      <c r="A4611" s="11">
        <f>Returns!A4611</f>
        <v>0</v>
      </c>
      <c r="B4611" s="1">
        <f>ABS(Portfolios!B4611-AVERAGE(Portfolios!$B$2:$B$5644))</f>
        <v>0</v>
      </c>
    </row>
    <row r="4612" spans="1:2">
      <c r="A4612" s="11">
        <f>Returns!A4612</f>
        <v>0</v>
      </c>
      <c r="B4612" s="1">
        <f>ABS(Portfolios!B4612-AVERAGE(Portfolios!$B$2:$B$5644))</f>
        <v>0</v>
      </c>
    </row>
    <row r="4613" spans="1:2">
      <c r="A4613" s="11">
        <f>Returns!A4613</f>
        <v>0</v>
      </c>
      <c r="B4613" s="1">
        <f>ABS(Portfolios!B4613-AVERAGE(Portfolios!$B$2:$B$5644))</f>
        <v>0</v>
      </c>
    </row>
    <row r="4614" spans="1:2">
      <c r="A4614" s="11">
        <f>Returns!A4614</f>
        <v>0</v>
      </c>
      <c r="B4614" s="1">
        <f>ABS(Portfolios!B4614-AVERAGE(Portfolios!$B$2:$B$5644))</f>
        <v>0</v>
      </c>
    </row>
    <row r="4615" spans="1:2">
      <c r="A4615" s="11">
        <f>Returns!A4615</f>
        <v>0</v>
      </c>
      <c r="B4615" s="1">
        <f>ABS(Portfolios!B4615-AVERAGE(Portfolios!$B$2:$B$5644))</f>
        <v>0</v>
      </c>
    </row>
    <row r="4616" spans="1:2">
      <c r="A4616" s="11">
        <f>Returns!A4616</f>
        <v>0</v>
      </c>
      <c r="B4616" s="1">
        <f>ABS(Portfolios!B4616-AVERAGE(Portfolios!$B$2:$B$5644))</f>
        <v>0</v>
      </c>
    </row>
    <row r="4617" spans="1:2">
      <c r="A4617" s="11">
        <f>Returns!A4617</f>
        <v>0</v>
      </c>
      <c r="B4617" s="1">
        <f>ABS(Portfolios!B4617-AVERAGE(Portfolios!$B$2:$B$5644))</f>
        <v>0</v>
      </c>
    </row>
    <row r="4618" spans="1:2">
      <c r="A4618" s="11">
        <f>Returns!A4618</f>
        <v>0</v>
      </c>
      <c r="B4618" s="1">
        <f>ABS(Portfolios!B4618-AVERAGE(Portfolios!$B$2:$B$5644))</f>
        <v>0</v>
      </c>
    </row>
    <row r="4619" spans="1:2">
      <c r="A4619" s="11">
        <f>Returns!A4619</f>
        <v>0</v>
      </c>
      <c r="B4619" s="1">
        <f>ABS(Portfolios!B4619-AVERAGE(Portfolios!$B$2:$B$5644))</f>
        <v>0</v>
      </c>
    </row>
    <row r="4620" spans="1:2">
      <c r="A4620" s="11">
        <f>Returns!A4620</f>
        <v>0</v>
      </c>
      <c r="B4620" s="1">
        <f>ABS(Portfolios!B4620-AVERAGE(Portfolios!$B$2:$B$5644))</f>
        <v>0</v>
      </c>
    </row>
    <row r="4621" spans="1:2">
      <c r="A4621" s="11">
        <f>Returns!A4621</f>
        <v>0</v>
      </c>
      <c r="B4621" s="1">
        <f>ABS(Portfolios!B4621-AVERAGE(Portfolios!$B$2:$B$5644))</f>
        <v>0</v>
      </c>
    </row>
    <row r="4622" spans="1:2">
      <c r="A4622" s="11">
        <f>Returns!A4622</f>
        <v>0</v>
      </c>
      <c r="B4622" s="1">
        <f>ABS(Portfolios!B4622-AVERAGE(Portfolios!$B$2:$B$5644))</f>
        <v>0</v>
      </c>
    </row>
    <row r="4623" spans="1:2">
      <c r="A4623" s="11">
        <f>Returns!A4623</f>
        <v>0</v>
      </c>
      <c r="B4623" s="1">
        <f>ABS(Portfolios!B4623-AVERAGE(Portfolios!$B$2:$B$5644))</f>
        <v>0</v>
      </c>
    </row>
    <row r="4624" spans="1:2">
      <c r="A4624" s="11">
        <f>Returns!A4624</f>
        <v>0</v>
      </c>
      <c r="B4624" s="1">
        <f>ABS(Portfolios!B4624-AVERAGE(Portfolios!$B$2:$B$5644))</f>
        <v>0</v>
      </c>
    </row>
    <row r="4625" spans="1:2">
      <c r="A4625" s="11">
        <f>Returns!A4625</f>
        <v>0</v>
      </c>
      <c r="B4625" s="1">
        <f>ABS(Portfolios!B4625-AVERAGE(Portfolios!$B$2:$B$5644))</f>
        <v>0</v>
      </c>
    </row>
    <row r="4626" spans="1:2">
      <c r="A4626" s="11">
        <f>Returns!A4626</f>
        <v>0</v>
      </c>
      <c r="B4626" s="1">
        <f>ABS(Portfolios!B4626-AVERAGE(Portfolios!$B$2:$B$5644))</f>
        <v>0</v>
      </c>
    </row>
    <row r="4627" spans="1:2">
      <c r="A4627" s="11">
        <f>Returns!A4627</f>
        <v>0</v>
      </c>
      <c r="B4627" s="1">
        <f>ABS(Portfolios!B4627-AVERAGE(Portfolios!$B$2:$B$5644))</f>
        <v>0</v>
      </c>
    </row>
    <row r="4628" spans="1:2">
      <c r="A4628" s="11">
        <f>Returns!A4628</f>
        <v>0</v>
      </c>
      <c r="B4628" s="1">
        <f>ABS(Portfolios!B4628-AVERAGE(Portfolios!$B$2:$B$5644))</f>
        <v>0</v>
      </c>
    </row>
    <row r="4629" spans="1:2">
      <c r="A4629" s="11">
        <f>Returns!A4629</f>
        <v>0</v>
      </c>
      <c r="B4629" s="1">
        <f>ABS(Portfolios!B4629-AVERAGE(Portfolios!$B$2:$B$5644))</f>
        <v>0</v>
      </c>
    </row>
    <row r="4630" spans="1:2">
      <c r="A4630" s="11">
        <f>Returns!A4630</f>
        <v>0</v>
      </c>
      <c r="B4630" s="1">
        <f>ABS(Portfolios!B4630-AVERAGE(Portfolios!$B$2:$B$5644))</f>
        <v>0</v>
      </c>
    </row>
    <row r="4631" spans="1:2">
      <c r="A4631" s="11">
        <f>Returns!A4631</f>
        <v>0</v>
      </c>
      <c r="B4631" s="1">
        <f>ABS(Portfolios!B4631-AVERAGE(Portfolios!$B$2:$B$5644))</f>
        <v>0</v>
      </c>
    </row>
    <row r="4632" spans="1:2">
      <c r="A4632" s="11">
        <f>Returns!A4632</f>
        <v>0</v>
      </c>
      <c r="B4632" s="1">
        <f>ABS(Portfolios!B4632-AVERAGE(Portfolios!$B$2:$B$5644))</f>
        <v>0</v>
      </c>
    </row>
    <row r="4633" spans="1:2">
      <c r="A4633" s="11">
        <f>Returns!A4633</f>
        <v>0</v>
      </c>
      <c r="B4633" s="1">
        <f>ABS(Portfolios!B4633-AVERAGE(Portfolios!$B$2:$B$5644))</f>
        <v>0</v>
      </c>
    </row>
    <row r="4634" spans="1:2">
      <c r="A4634" s="11">
        <f>Returns!A4634</f>
        <v>0</v>
      </c>
      <c r="B4634" s="1">
        <f>ABS(Portfolios!B4634-AVERAGE(Portfolios!$B$2:$B$5644))</f>
        <v>0</v>
      </c>
    </row>
    <row r="4635" spans="1:2">
      <c r="A4635" s="11">
        <f>Returns!A4635</f>
        <v>0</v>
      </c>
      <c r="B4635" s="1">
        <f>ABS(Portfolios!B4635-AVERAGE(Portfolios!$B$2:$B$5644))</f>
        <v>0</v>
      </c>
    </row>
    <row r="4636" spans="1:2">
      <c r="A4636" s="11">
        <f>Returns!A4636</f>
        <v>0</v>
      </c>
      <c r="B4636" s="1">
        <f>ABS(Portfolios!B4636-AVERAGE(Portfolios!$B$2:$B$5644))</f>
        <v>0</v>
      </c>
    </row>
    <row r="4637" spans="1:2">
      <c r="A4637" s="11">
        <f>Returns!A4637</f>
        <v>0</v>
      </c>
      <c r="B4637" s="1">
        <f>ABS(Portfolios!B4637-AVERAGE(Portfolios!$B$2:$B$5644))</f>
        <v>0</v>
      </c>
    </row>
    <row r="4638" spans="1:2">
      <c r="A4638" s="11">
        <f>Returns!A4638</f>
        <v>0</v>
      </c>
      <c r="B4638" s="1">
        <f>ABS(Portfolios!B4638-AVERAGE(Portfolios!$B$2:$B$5644))</f>
        <v>0</v>
      </c>
    </row>
    <row r="4639" spans="1:2">
      <c r="A4639" s="11">
        <f>Returns!A4639</f>
        <v>0</v>
      </c>
      <c r="B4639" s="1">
        <f>ABS(Portfolios!B4639-AVERAGE(Portfolios!$B$2:$B$5644))</f>
        <v>0</v>
      </c>
    </row>
    <row r="4640" spans="1:2">
      <c r="A4640" s="11">
        <f>Returns!A4640</f>
        <v>0</v>
      </c>
      <c r="B4640" s="1">
        <f>ABS(Portfolios!B4640-AVERAGE(Portfolios!$B$2:$B$5644))</f>
        <v>0</v>
      </c>
    </row>
    <row r="4641" spans="1:2">
      <c r="A4641" s="11">
        <f>Returns!A4641</f>
        <v>0</v>
      </c>
      <c r="B4641" s="1">
        <f>ABS(Portfolios!B4641-AVERAGE(Portfolios!$B$2:$B$5644))</f>
        <v>0</v>
      </c>
    </row>
    <row r="4642" spans="1:2">
      <c r="A4642" s="11">
        <f>Returns!A4642</f>
        <v>0</v>
      </c>
      <c r="B4642" s="1">
        <f>ABS(Portfolios!B4642-AVERAGE(Portfolios!$B$2:$B$5644))</f>
        <v>0</v>
      </c>
    </row>
    <row r="4643" spans="1:2">
      <c r="A4643" s="11">
        <f>Returns!A4643</f>
        <v>0</v>
      </c>
      <c r="B4643" s="1">
        <f>ABS(Portfolios!B4643-AVERAGE(Portfolios!$B$2:$B$5644))</f>
        <v>0</v>
      </c>
    </row>
    <row r="4644" spans="1:2">
      <c r="A4644" s="11">
        <f>Returns!A4644</f>
        <v>0</v>
      </c>
      <c r="B4644" s="1">
        <f>ABS(Portfolios!B4644-AVERAGE(Portfolios!$B$2:$B$5644))</f>
        <v>0</v>
      </c>
    </row>
    <row r="4645" spans="1:2">
      <c r="A4645" s="11">
        <f>Returns!A4645</f>
        <v>0</v>
      </c>
      <c r="B4645" s="1">
        <f>ABS(Portfolios!B4645-AVERAGE(Portfolios!$B$2:$B$5644))</f>
        <v>0</v>
      </c>
    </row>
    <row r="4646" spans="1:2">
      <c r="A4646" s="11">
        <f>Returns!A4646</f>
        <v>0</v>
      </c>
      <c r="B4646" s="1">
        <f>ABS(Portfolios!B4646-AVERAGE(Portfolios!$B$2:$B$5644))</f>
        <v>0</v>
      </c>
    </row>
    <row r="4647" spans="1:2">
      <c r="A4647" s="11">
        <f>Returns!A4647</f>
        <v>0</v>
      </c>
      <c r="B4647" s="1">
        <f>ABS(Portfolios!B4647-AVERAGE(Portfolios!$B$2:$B$5644))</f>
        <v>0</v>
      </c>
    </row>
    <row r="4648" spans="1:2">
      <c r="A4648" s="11">
        <f>Returns!A4648</f>
        <v>0</v>
      </c>
      <c r="B4648" s="1">
        <f>ABS(Portfolios!B4648-AVERAGE(Portfolios!$B$2:$B$5644))</f>
        <v>0</v>
      </c>
    </row>
    <row r="4649" spans="1:2">
      <c r="A4649" s="11">
        <f>Returns!A4649</f>
        <v>0</v>
      </c>
      <c r="B4649" s="1">
        <f>ABS(Portfolios!B4649-AVERAGE(Portfolios!$B$2:$B$5644))</f>
        <v>0</v>
      </c>
    </row>
    <row r="4650" spans="1:2">
      <c r="A4650" s="11">
        <f>Returns!A4650</f>
        <v>0</v>
      </c>
      <c r="B4650" s="1">
        <f>ABS(Portfolios!B4650-AVERAGE(Portfolios!$B$2:$B$5644))</f>
        <v>0</v>
      </c>
    </row>
    <row r="4651" spans="1:2">
      <c r="A4651" s="11">
        <f>Returns!A4651</f>
        <v>0</v>
      </c>
      <c r="B4651" s="1">
        <f>ABS(Portfolios!B4651-AVERAGE(Portfolios!$B$2:$B$5644))</f>
        <v>0</v>
      </c>
    </row>
    <row r="4652" spans="1:2">
      <c r="A4652" s="11">
        <f>Returns!A4652</f>
        <v>0</v>
      </c>
      <c r="B4652" s="1">
        <f>ABS(Portfolios!B4652-AVERAGE(Portfolios!$B$2:$B$5644))</f>
        <v>0</v>
      </c>
    </row>
    <row r="4653" spans="1:2">
      <c r="A4653" s="11">
        <f>Returns!A4653</f>
        <v>0</v>
      </c>
      <c r="B4653" s="1">
        <f>ABS(Portfolios!B4653-AVERAGE(Portfolios!$B$2:$B$5644))</f>
        <v>0</v>
      </c>
    </row>
    <row r="4654" spans="1:2">
      <c r="A4654" s="11">
        <f>Returns!A4654</f>
        <v>0</v>
      </c>
      <c r="B4654" s="1">
        <f>ABS(Portfolios!B4654-AVERAGE(Portfolios!$B$2:$B$5644))</f>
        <v>0</v>
      </c>
    </row>
    <row r="4655" spans="1:2">
      <c r="A4655" s="11">
        <f>Returns!A4655</f>
        <v>0</v>
      </c>
      <c r="B4655" s="1">
        <f>ABS(Portfolios!B4655-AVERAGE(Portfolios!$B$2:$B$5644))</f>
        <v>0</v>
      </c>
    </row>
    <row r="4656" spans="1:2">
      <c r="A4656" s="11">
        <f>Returns!A4656</f>
        <v>0</v>
      </c>
      <c r="B4656" s="1">
        <f>ABS(Portfolios!B4656-AVERAGE(Portfolios!$B$2:$B$5644))</f>
        <v>0</v>
      </c>
    </row>
    <row r="4657" spans="1:2">
      <c r="A4657" s="11">
        <f>Returns!A4657</f>
        <v>0</v>
      </c>
      <c r="B4657" s="1">
        <f>ABS(Portfolios!B4657-AVERAGE(Portfolios!$B$2:$B$5644))</f>
        <v>0</v>
      </c>
    </row>
    <row r="4658" spans="1:2">
      <c r="A4658" s="11">
        <f>Returns!A4658</f>
        <v>0</v>
      </c>
      <c r="B4658" s="1">
        <f>ABS(Portfolios!B4658-AVERAGE(Portfolios!$B$2:$B$5644))</f>
        <v>0</v>
      </c>
    </row>
    <row r="4659" spans="1:2">
      <c r="A4659" s="11">
        <f>Returns!A4659</f>
        <v>0</v>
      </c>
      <c r="B4659" s="1">
        <f>ABS(Portfolios!B4659-AVERAGE(Portfolios!$B$2:$B$5644))</f>
        <v>0</v>
      </c>
    </row>
    <row r="4660" spans="1:2">
      <c r="A4660" s="11">
        <f>Returns!A4660</f>
        <v>0</v>
      </c>
      <c r="B4660" s="1">
        <f>ABS(Portfolios!B4660-AVERAGE(Portfolios!$B$2:$B$5644))</f>
        <v>0</v>
      </c>
    </row>
    <row r="4661" spans="1:2">
      <c r="A4661" s="11">
        <f>Returns!A4661</f>
        <v>0</v>
      </c>
      <c r="B4661" s="1">
        <f>ABS(Portfolios!B4661-AVERAGE(Portfolios!$B$2:$B$5644))</f>
        <v>0</v>
      </c>
    </row>
    <row r="4662" spans="1:2">
      <c r="A4662" s="11">
        <f>Returns!A4662</f>
        <v>0</v>
      </c>
      <c r="B4662" s="1">
        <f>ABS(Portfolios!B4662-AVERAGE(Portfolios!$B$2:$B$5644))</f>
        <v>0</v>
      </c>
    </row>
    <row r="4663" spans="1:2">
      <c r="A4663" s="11">
        <f>Returns!A4663</f>
        <v>0</v>
      </c>
      <c r="B4663" s="1">
        <f>ABS(Portfolios!B4663-AVERAGE(Portfolios!$B$2:$B$5644))</f>
        <v>0</v>
      </c>
    </row>
    <row r="4664" spans="1:2">
      <c r="A4664" s="11">
        <f>Returns!A4664</f>
        <v>0</v>
      </c>
      <c r="B4664" s="1">
        <f>ABS(Portfolios!B4664-AVERAGE(Portfolios!$B$2:$B$5644))</f>
        <v>0</v>
      </c>
    </row>
    <row r="4665" spans="1:2">
      <c r="A4665" s="11">
        <f>Returns!A4665</f>
        <v>0</v>
      </c>
      <c r="B4665" s="1">
        <f>ABS(Portfolios!B4665-AVERAGE(Portfolios!$B$2:$B$5644))</f>
        <v>0</v>
      </c>
    </row>
    <row r="4666" spans="1:2">
      <c r="A4666" s="11">
        <f>Returns!A4666</f>
        <v>0</v>
      </c>
      <c r="B4666" s="1">
        <f>ABS(Portfolios!B4666-AVERAGE(Portfolios!$B$2:$B$5644))</f>
        <v>0</v>
      </c>
    </row>
    <row r="4667" spans="1:2">
      <c r="A4667" s="11">
        <f>Returns!A4667</f>
        <v>0</v>
      </c>
      <c r="B4667" s="1">
        <f>ABS(Portfolios!B4667-AVERAGE(Portfolios!$B$2:$B$5644))</f>
        <v>0</v>
      </c>
    </row>
    <row r="4668" spans="1:2">
      <c r="A4668" s="11">
        <f>Returns!A4668</f>
        <v>0</v>
      </c>
      <c r="B4668" s="1">
        <f>ABS(Portfolios!B4668-AVERAGE(Portfolios!$B$2:$B$5644))</f>
        <v>0</v>
      </c>
    </row>
    <row r="4669" spans="1:2">
      <c r="A4669" s="11">
        <f>Returns!A4669</f>
        <v>0</v>
      </c>
      <c r="B4669" s="1">
        <f>ABS(Portfolios!B4669-AVERAGE(Portfolios!$B$2:$B$5644))</f>
        <v>0</v>
      </c>
    </row>
    <row r="4670" spans="1:2">
      <c r="A4670" s="11">
        <f>Returns!A4670</f>
        <v>0</v>
      </c>
      <c r="B4670" s="1">
        <f>ABS(Portfolios!B4670-AVERAGE(Portfolios!$B$2:$B$5644))</f>
        <v>0</v>
      </c>
    </row>
    <row r="4671" spans="1:2">
      <c r="A4671" s="11">
        <f>Returns!A4671</f>
        <v>0</v>
      </c>
      <c r="B4671" s="1">
        <f>ABS(Portfolios!B4671-AVERAGE(Portfolios!$B$2:$B$5644))</f>
        <v>0</v>
      </c>
    </row>
    <row r="4672" spans="1:2">
      <c r="A4672" s="11">
        <f>Returns!A4672</f>
        <v>0</v>
      </c>
      <c r="B4672" s="1">
        <f>ABS(Portfolios!B4672-AVERAGE(Portfolios!$B$2:$B$5644))</f>
        <v>0</v>
      </c>
    </row>
    <row r="4673" spans="1:2">
      <c r="A4673" s="11">
        <f>Returns!A4673</f>
        <v>0</v>
      </c>
      <c r="B4673" s="1">
        <f>ABS(Portfolios!B4673-AVERAGE(Portfolios!$B$2:$B$5644))</f>
        <v>0</v>
      </c>
    </row>
    <row r="4674" spans="1:2">
      <c r="A4674" s="11">
        <f>Returns!A4674</f>
        <v>0</v>
      </c>
      <c r="B4674" s="1">
        <f>ABS(Portfolios!B4674-AVERAGE(Portfolios!$B$2:$B$5644))</f>
        <v>0</v>
      </c>
    </row>
    <row r="4675" spans="1:2">
      <c r="A4675" s="11">
        <f>Returns!A4675</f>
        <v>0</v>
      </c>
      <c r="B4675" s="1">
        <f>ABS(Portfolios!B4675-AVERAGE(Portfolios!$B$2:$B$5644))</f>
        <v>0</v>
      </c>
    </row>
    <row r="4676" spans="1:2">
      <c r="A4676" s="11">
        <f>Returns!A4676</f>
        <v>0</v>
      </c>
      <c r="B4676" s="1">
        <f>ABS(Portfolios!B4676-AVERAGE(Portfolios!$B$2:$B$5644))</f>
        <v>0</v>
      </c>
    </row>
    <row r="4677" spans="1:2">
      <c r="A4677" s="11">
        <f>Returns!A4677</f>
        <v>0</v>
      </c>
      <c r="B4677" s="1">
        <f>ABS(Portfolios!B4677-AVERAGE(Portfolios!$B$2:$B$5644))</f>
        <v>0</v>
      </c>
    </row>
    <row r="4678" spans="1:2">
      <c r="A4678" s="11">
        <f>Returns!A4678</f>
        <v>0</v>
      </c>
      <c r="B4678" s="1">
        <f>ABS(Portfolios!B4678-AVERAGE(Portfolios!$B$2:$B$5644))</f>
        <v>0</v>
      </c>
    </row>
    <row r="4679" spans="1:2">
      <c r="A4679" s="11">
        <f>Returns!A4679</f>
        <v>0</v>
      </c>
      <c r="B4679" s="1">
        <f>ABS(Portfolios!B4679-AVERAGE(Portfolios!$B$2:$B$5644))</f>
        <v>0</v>
      </c>
    </row>
    <row r="4680" spans="1:2">
      <c r="A4680" s="11">
        <f>Returns!A4680</f>
        <v>0</v>
      </c>
      <c r="B4680" s="1">
        <f>ABS(Portfolios!B4680-AVERAGE(Portfolios!$B$2:$B$5644))</f>
        <v>0</v>
      </c>
    </row>
    <row r="4681" spans="1:2">
      <c r="A4681" s="11">
        <f>Returns!A4681</f>
        <v>0</v>
      </c>
      <c r="B4681" s="1">
        <f>ABS(Portfolios!B4681-AVERAGE(Portfolios!$B$2:$B$5644))</f>
        <v>0</v>
      </c>
    </row>
    <row r="4682" spans="1:2">
      <c r="A4682" s="11">
        <f>Returns!A4682</f>
        <v>0</v>
      </c>
      <c r="B4682" s="1">
        <f>ABS(Portfolios!B4682-AVERAGE(Portfolios!$B$2:$B$5644))</f>
        <v>0</v>
      </c>
    </row>
    <row r="4683" spans="1:2">
      <c r="A4683" s="11">
        <f>Returns!A4683</f>
        <v>0</v>
      </c>
      <c r="B4683" s="1">
        <f>ABS(Portfolios!B4683-AVERAGE(Portfolios!$B$2:$B$5644))</f>
        <v>0</v>
      </c>
    </row>
    <row r="4684" spans="1:2">
      <c r="A4684" s="11">
        <f>Returns!A4684</f>
        <v>0</v>
      </c>
      <c r="B4684" s="1">
        <f>ABS(Portfolios!B4684-AVERAGE(Portfolios!$B$2:$B$5644))</f>
        <v>0</v>
      </c>
    </row>
    <row r="4685" spans="1:2">
      <c r="A4685" s="11">
        <f>Returns!A4685</f>
        <v>0</v>
      </c>
      <c r="B4685" s="1">
        <f>ABS(Portfolios!B4685-AVERAGE(Portfolios!$B$2:$B$5644))</f>
        <v>0</v>
      </c>
    </row>
    <row r="4686" spans="1:2">
      <c r="A4686" s="11">
        <f>Returns!A4686</f>
        <v>0</v>
      </c>
      <c r="B4686" s="1">
        <f>ABS(Portfolios!B4686-AVERAGE(Portfolios!$B$2:$B$5644))</f>
        <v>0</v>
      </c>
    </row>
    <row r="4687" spans="1:2">
      <c r="A4687" s="11">
        <f>Returns!A4687</f>
        <v>0</v>
      </c>
      <c r="B4687" s="1">
        <f>ABS(Portfolios!B4687-AVERAGE(Portfolios!$B$2:$B$5644))</f>
        <v>0</v>
      </c>
    </row>
    <row r="4688" spans="1:2">
      <c r="A4688" s="11">
        <f>Returns!A4688</f>
        <v>0</v>
      </c>
      <c r="B4688" s="1">
        <f>ABS(Portfolios!B4688-AVERAGE(Portfolios!$B$2:$B$5644))</f>
        <v>0</v>
      </c>
    </row>
    <row r="4689" spans="1:2">
      <c r="A4689" s="11">
        <f>Returns!A4689</f>
        <v>0</v>
      </c>
      <c r="B4689" s="1">
        <f>ABS(Portfolios!B4689-AVERAGE(Portfolios!$B$2:$B$5644))</f>
        <v>0</v>
      </c>
    </row>
    <row r="4690" spans="1:2">
      <c r="A4690" s="11">
        <f>Returns!A4690</f>
        <v>0</v>
      </c>
      <c r="B4690" s="1">
        <f>ABS(Portfolios!B4690-AVERAGE(Portfolios!$B$2:$B$5644))</f>
        <v>0</v>
      </c>
    </row>
    <row r="4691" spans="1:2">
      <c r="A4691" s="11">
        <f>Returns!A4691</f>
        <v>0</v>
      </c>
      <c r="B4691" s="1">
        <f>ABS(Portfolios!B4691-AVERAGE(Portfolios!$B$2:$B$5644))</f>
        <v>0</v>
      </c>
    </row>
    <row r="4692" spans="1:2">
      <c r="A4692" s="11">
        <f>Returns!A4692</f>
        <v>0</v>
      </c>
      <c r="B4692" s="1">
        <f>ABS(Portfolios!B4692-AVERAGE(Portfolios!$B$2:$B$5644))</f>
        <v>0</v>
      </c>
    </row>
    <row r="4693" spans="1:2">
      <c r="A4693" s="11">
        <f>Returns!A4693</f>
        <v>0</v>
      </c>
      <c r="B4693" s="1">
        <f>ABS(Portfolios!B4693-AVERAGE(Portfolios!$B$2:$B$5644))</f>
        <v>0</v>
      </c>
    </row>
    <row r="4694" spans="1:2">
      <c r="A4694" s="11">
        <f>Returns!A4694</f>
        <v>0</v>
      </c>
      <c r="B4694" s="1">
        <f>ABS(Portfolios!B4694-AVERAGE(Portfolios!$B$2:$B$5644))</f>
        <v>0</v>
      </c>
    </row>
    <row r="4695" spans="1:2">
      <c r="A4695" s="11">
        <f>Returns!A4695</f>
        <v>0</v>
      </c>
      <c r="B4695" s="1">
        <f>ABS(Portfolios!B4695-AVERAGE(Portfolios!$B$2:$B$5644))</f>
        <v>0</v>
      </c>
    </row>
    <row r="4696" spans="1:2">
      <c r="A4696" s="11">
        <f>Returns!A4696</f>
        <v>0</v>
      </c>
      <c r="B4696" s="1">
        <f>ABS(Portfolios!B4696-AVERAGE(Portfolios!$B$2:$B$5644))</f>
        <v>0</v>
      </c>
    </row>
    <row r="4697" spans="1:2">
      <c r="A4697" s="11">
        <f>Returns!A4697</f>
        <v>0</v>
      </c>
      <c r="B4697" s="1">
        <f>ABS(Portfolios!B4697-AVERAGE(Portfolios!$B$2:$B$5644))</f>
        <v>0</v>
      </c>
    </row>
    <row r="4698" spans="1:2">
      <c r="A4698" s="11">
        <f>Returns!A4698</f>
        <v>0</v>
      </c>
      <c r="B4698" s="1">
        <f>ABS(Portfolios!B4698-AVERAGE(Portfolios!$B$2:$B$5644))</f>
        <v>0</v>
      </c>
    </row>
    <row r="4699" spans="1:2">
      <c r="A4699" s="11">
        <f>Returns!A4699</f>
        <v>0</v>
      </c>
      <c r="B4699" s="1">
        <f>ABS(Portfolios!B4699-AVERAGE(Portfolios!$B$2:$B$5644))</f>
        <v>0</v>
      </c>
    </row>
    <row r="4700" spans="1:2">
      <c r="A4700" s="11">
        <f>Returns!A4700</f>
        <v>0</v>
      </c>
      <c r="B4700" s="1">
        <f>ABS(Portfolios!B4700-AVERAGE(Portfolios!$B$2:$B$5644))</f>
        <v>0</v>
      </c>
    </row>
    <row r="4701" spans="1:2">
      <c r="A4701" s="11">
        <f>Returns!A4701</f>
        <v>0</v>
      </c>
      <c r="B4701" s="1">
        <f>ABS(Portfolios!B4701-AVERAGE(Portfolios!$B$2:$B$5644))</f>
        <v>0</v>
      </c>
    </row>
    <row r="4702" spans="1:2">
      <c r="A4702" s="11">
        <f>Returns!A4702</f>
        <v>0</v>
      </c>
      <c r="B4702" s="1">
        <f>ABS(Portfolios!B4702-AVERAGE(Portfolios!$B$2:$B$5644))</f>
        <v>0</v>
      </c>
    </row>
    <row r="4703" spans="1:2">
      <c r="A4703" s="11">
        <f>Returns!A4703</f>
        <v>0</v>
      </c>
      <c r="B4703" s="1">
        <f>ABS(Portfolios!B4703-AVERAGE(Portfolios!$B$2:$B$5644))</f>
        <v>0</v>
      </c>
    </row>
    <row r="4704" spans="1:2">
      <c r="A4704" s="11">
        <f>Returns!A4704</f>
        <v>0</v>
      </c>
      <c r="B4704" s="1">
        <f>ABS(Portfolios!B4704-AVERAGE(Portfolios!$B$2:$B$5644))</f>
        <v>0</v>
      </c>
    </row>
    <row r="4705" spans="1:2">
      <c r="A4705" s="11">
        <f>Returns!A4705</f>
        <v>0</v>
      </c>
      <c r="B4705" s="1">
        <f>ABS(Portfolios!B4705-AVERAGE(Portfolios!$B$2:$B$5644))</f>
        <v>0</v>
      </c>
    </row>
    <row r="4706" spans="1:2">
      <c r="A4706" s="11">
        <f>Returns!A4706</f>
        <v>0</v>
      </c>
      <c r="B4706" s="1">
        <f>ABS(Portfolios!B4706-AVERAGE(Portfolios!$B$2:$B$5644))</f>
        <v>0</v>
      </c>
    </row>
    <row r="4707" spans="1:2">
      <c r="A4707" s="11">
        <f>Returns!A4707</f>
        <v>0</v>
      </c>
      <c r="B4707" s="1">
        <f>ABS(Portfolios!B4707-AVERAGE(Portfolios!$B$2:$B$5644))</f>
        <v>0</v>
      </c>
    </row>
    <row r="4708" spans="1:2">
      <c r="A4708" s="11">
        <f>Returns!A4708</f>
        <v>0</v>
      </c>
      <c r="B4708" s="1">
        <f>ABS(Portfolios!B4708-AVERAGE(Portfolios!$B$2:$B$5644))</f>
        <v>0</v>
      </c>
    </row>
    <row r="4709" spans="1:2">
      <c r="A4709" s="11">
        <f>Returns!A4709</f>
        <v>0</v>
      </c>
      <c r="B4709" s="1">
        <f>ABS(Portfolios!B4709-AVERAGE(Portfolios!$B$2:$B$5644))</f>
        <v>0</v>
      </c>
    </row>
    <row r="4710" spans="1:2">
      <c r="A4710" s="11">
        <f>Returns!A4710</f>
        <v>0</v>
      </c>
      <c r="B4710" s="1">
        <f>ABS(Portfolios!B4710-AVERAGE(Portfolios!$B$2:$B$5644))</f>
        <v>0</v>
      </c>
    </row>
    <row r="4711" spans="1:2">
      <c r="A4711" s="11">
        <f>Returns!A4711</f>
        <v>0</v>
      </c>
      <c r="B4711" s="1">
        <f>ABS(Portfolios!B4711-AVERAGE(Portfolios!$B$2:$B$5644))</f>
        <v>0</v>
      </c>
    </row>
    <row r="4712" spans="1:2">
      <c r="A4712" s="11">
        <f>Returns!A4712</f>
        <v>0</v>
      </c>
      <c r="B4712" s="1">
        <f>ABS(Portfolios!B4712-AVERAGE(Portfolios!$B$2:$B$5644))</f>
        <v>0</v>
      </c>
    </row>
    <row r="4713" spans="1:2">
      <c r="A4713" s="11">
        <f>Returns!A4713</f>
        <v>0</v>
      </c>
      <c r="B4713" s="1">
        <f>ABS(Portfolios!B4713-AVERAGE(Portfolios!$B$2:$B$5644))</f>
        <v>0</v>
      </c>
    </row>
    <row r="4714" spans="1:2">
      <c r="A4714" s="11">
        <f>Returns!A4714</f>
        <v>0</v>
      </c>
      <c r="B4714" s="1">
        <f>ABS(Portfolios!B4714-AVERAGE(Portfolios!$B$2:$B$5644))</f>
        <v>0</v>
      </c>
    </row>
    <row r="4715" spans="1:2">
      <c r="A4715" s="11">
        <f>Returns!A4715</f>
        <v>0</v>
      </c>
      <c r="B4715" s="1">
        <f>ABS(Portfolios!B4715-AVERAGE(Portfolios!$B$2:$B$5644))</f>
        <v>0</v>
      </c>
    </row>
    <row r="4716" spans="1:2">
      <c r="A4716" s="11">
        <f>Returns!A4716</f>
        <v>0</v>
      </c>
      <c r="B4716" s="1">
        <f>ABS(Portfolios!B4716-AVERAGE(Portfolios!$B$2:$B$5644))</f>
        <v>0</v>
      </c>
    </row>
    <row r="4717" spans="1:2">
      <c r="A4717" s="11">
        <f>Returns!A4717</f>
        <v>0</v>
      </c>
      <c r="B4717" s="1">
        <f>ABS(Portfolios!B4717-AVERAGE(Portfolios!$B$2:$B$5644))</f>
        <v>0</v>
      </c>
    </row>
    <row r="4718" spans="1:2">
      <c r="A4718" s="11">
        <f>Returns!A4718</f>
        <v>0</v>
      </c>
      <c r="B4718" s="1">
        <f>ABS(Portfolios!B4718-AVERAGE(Portfolios!$B$2:$B$5644))</f>
        <v>0</v>
      </c>
    </row>
    <row r="4719" spans="1:2">
      <c r="A4719" s="11">
        <f>Returns!A4719</f>
        <v>0</v>
      </c>
      <c r="B4719" s="1">
        <f>ABS(Portfolios!B4719-AVERAGE(Portfolios!$B$2:$B$5644))</f>
        <v>0</v>
      </c>
    </row>
    <row r="4720" spans="1:2">
      <c r="A4720" s="11">
        <f>Returns!A4720</f>
        <v>0</v>
      </c>
      <c r="B4720" s="1">
        <f>ABS(Portfolios!B4720-AVERAGE(Portfolios!$B$2:$B$5644))</f>
        <v>0</v>
      </c>
    </row>
    <row r="4721" spans="1:2">
      <c r="A4721" s="11">
        <f>Returns!A4721</f>
        <v>0</v>
      </c>
      <c r="B4721" s="1">
        <f>ABS(Portfolios!B4721-AVERAGE(Portfolios!$B$2:$B$5644))</f>
        <v>0</v>
      </c>
    </row>
    <row r="4722" spans="1:2">
      <c r="A4722" s="11">
        <f>Returns!A4722</f>
        <v>0</v>
      </c>
      <c r="B4722" s="1">
        <f>ABS(Portfolios!B4722-AVERAGE(Portfolios!$B$2:$B$5644))</f>
        <v>0</v>
      </c>
    </row>
    <row r="4723" spans="1:2">
      <c r="A4723" s="11">
        <f>Returns!A4723</f>
        <v>0</v>
      </c>
      <c r="B4723" s="1">
        <f>ABS(Portfolios!B4723-AVERAGE(Portfolios!$B$2:$B$5644))</f>
        <v>0</v>
      </c>
    </row>
    <row r="4724" spans="1:2">
      <c r="A4724" s="11">
        <f>Returns!A4724</f>
        <v>0</v>
      </c>
      <c r="B4724" s="1">
        <f>ABS(Portfolios!B4724-AVERAGE(Portfolios!$B$2:$B$5644))</f>
        <v>0</v>
      </c>
    </row>
    <row r="4725" spans="1:2">
      <c r="A4725" s="11">
        <f>Returns!A4725</f>
        <v>0</v>
      </c>
      <c r="B4725" s="1">
        <f>ABS(Portfolios!B4725-AVERAGE(Portfolios!$B$2:$B$5644))</f>
        <v>0</v>
      </c>
    </row>
    <row r="4726" spans="1:2">
      <c r="A4726" s="11">
        <f>Returns!A4726</f>
        <v>0</v>
      </c>
      <c r="B4726" s="1">
        <f>ABS(Portfolios!B4726-AVERAGE(Portfolios!$B$2:$B$5644))</f>
        <v>0</v>
      </c>
    </row>
    <row r="4727" spans="1:2">
      <c r="A4727" s="11">
        <f>Returns!A4727</f>
        <v>0</v>
      </c>
      <c r="B4727" s="1">
        <f>ABS(Portfolios!B4727-AVERAGE(Portfolios!$B$2:$B$5644))</f>
        <v>0</v>
      </c>
    </row>
    <row r="4728" spans="1:2">
      <c r="A4728" s="11">
        <f>Returns!A4728</f>
        <v>0</v>
      </c>
      <c r="B4728" s="1">
        <f>ABS(Portfolios!B4728-AVERAGE(Portfolios!$B$2:$B$5644))</f>
        <v>0</v>
      </c>
    </row>
    <row r="4729" spans="1:2">
      <c r="A4729" s="11">
        <f>Returns!A4729</f>
        <v>0</v>
      </c>
      <c r="B4729" s="1">
        <f>ABS(Portfolios!B4729-AVERAGE(Portfolios!$B$2:$B$5644))</f>
        <v>0</v>
      </c>
    </row>
    <row r="4730" spans="1:2">
      <c r="A4730" s="11">
        <f>Returns!A4730</f>
        <v>0</v>
      </c>
      <c r="B4730" s="1">
        <f>ABS(Portfolios!B4730-AVERAGE(Portfolios!$B$2:$B$5644))</f>
        <v>0</v>
      </c>
    </row>
    <row r="4731" spans="1:2">
      <c r="A4731" s="11">
        <f>Returns!A4731</f>
        <v>0</v>
      </c>
      <c r="B4731" s="1">
        <f>ABS(Portfolios!B4731-AVERAGE(Portfolios!$B$2:$B$5644))</f>
        <v>0</v>
      </c>
    </row>
    <row r="4732" spans="1:2">
      <c r="A4732" s="11">
        <f>Returns!A4732</f>
        <v>0</v>
      </c>
      <c r="B4732" s="1">
        <f>ABS(Portfolios!B4732-AVERAGE(Portfolios!$B$2:$B$5644))</f>
        <v>0</v>
      </c>
    </row>
    <row r="4733" spans="1:2">
      <c r="A4733" s="11">
        <f>Returns!A4733</f>
        <v>0</v>
      </c>
      <c r="B4733" s="1">
        <f>ABS(Portfolios!B4733-AVERAGE(Portfolios!$B$2:$B$5644))</f>
        <v>0</v>
      </c>
    </row>
    <row r="4734" spans="1:2">
      <c r="A4734" s="11">
        <f>Returns!A4734</f>
        <v>0</v>
      </c>
      <c r="B4734" s="1">
        <f>ABS(Portfolios!B4734-AVERAGE(Portfolios!$B$2:$B$5644))</f>
        <v>0</v>
      </c>
    </row>
    <row r="4735" spans="1:2">
      <c r="A4735" s="11">
        <f>Returns!A4735</f>
        <v>0</v>
      </c>
      <c r="B4735" s="1">
        <f>ABS(Portfolios!B4735-AVERAGE(Portfolios!$B$2:$B$5644))</f>
        <v>0</v>
      </c>
    </row>
    <row r="4736" spans="1:2">
      <c r="A4736" s="11">
        <f>Returns!A4736</f>
        <v>0</v>
      </c>
      <c r="B4736" s="1">
        <f>ABS(Portfolios!B4736-AVERAGE(Portfolios!$B$2:$B$5644))</f>
        <v>0</v>
      </c>
    </row>
    <row r="4737" spans="1:2">
      <c r="A4737" s="11">
        <f>Returns!A4737</f>
        <v>0</v>
      </c>
      <c r="B4737" s="1">
        <f>ABS(Portfolios!B4737-AVERAGE(Portfolios!$B$2:$B$5644))</f>
        <v>0</v>
      </c>
    </row>
    <row r="4738" spans="1:2">
      <c r="A4738" s="11">
        <f>Returns!A4738</f>
        <v>0</v>
      </c>
      <c r="B4738" s="1">
        <f>ABS(Portfolios!B4738-AVERAGE(Portfolios!$B$2:$B$5644))</f>
        <v>0</v>
      </c>
    </row>
    <row r="4739" spans="1:2">
      <c r="A4739" s="11">
        <f>Returns!A4739</f>
        <v>0</v>
      </c>
      <c r="B4739" s="1">
        <f>ABS(Portfolios!B4739-AVERAGE(Portfolios!$B$2:$B$5644))</f>
        <v>0</v>
      </c>
    </row>
    <row r="4740" spans="1:2">
      <c r="A4740" s="11">
        <f>Returns!A4740</f>
        <v>0</v>
      </c>
      <c r="B4740" s="1">
        <f>ABS(Portfolios!B4740-AVERAGE(Portfolios!$B$2:$B$5644))</f>
        <v>0</v>
      </c>
    </row>
    <row r="4741" spans="1:2">
      <c r="A4741" s="11">
        <f>Returns!A4741</f>
        <v>0</v>
      </c>
      <c r="B4741" s="1">
        <f>ABS(Portfolios!B4741-AVERAGE(Portfolios!$B$2:$B$5644))</f>
        <v>0</v>
      </c>
    </row>
    <row r="4742" spans="1:2">
      <c r="A4742" s="11">
        <f>Returns!A4742</f>
        <v>0</v>
      </c>
      <c r="B4742" s="1">
        <f>ABS(Portfolios!B4742-AVERAGE(Portfolios!$B$2:$B$5644))</f>
        <v>0</v>
      </c>
    </row>
    <row r="4743" spans="1:2">
      <c r="A4743" s="11">
        <f>Returns!A4743</f>
        <v>0</v>
      </c>
      <c r="B4743" s="1">
        <f>ABS(Portfolios!B4743-AVERAGE(Portfolios!$B$2:$B$5644))</f>
        <v>0</v>
      </c>
    </row>
    <row r="4744" spans="1:2">
      <c r="A4744" s="11">
        <f>Returns!A4744</f>
        <v>0</v>
      </c>
      <c r="B4744" s="1">
        <f>ABS(Portfolios!B4744-AVERAGE(Portfolios!$B$2:$B$5644))</f>
        <v>0</v>
      </c>
    </row>
    <row r="4745" spans="1:2">
      <c r="A4745" s="11">
        <f>Returns!A4745</f>
        <v>0</v>
      </c>
      <c r="B4745" s="1">
        <f>ABS(Portfolios!B4745-AVERAGE(Portfolios!$B$2:$B$5644))</f>
        <v>0</v>
      </c>
    </row>
    <row r="4746" spans="1:2">
      <c r="A4746" s="11">
        <f>Returns!A4746</f>
        <v>0</v>
      </c>
      <c r="B4746" s="1">
        <f>ABS(Portfolios!B4746-AVERAGE(Portfolios!$B$2:$B$5644))</f>
        <v>0</v>
      </c>
    </row>
    <row r="4747" spans="1:2">
      <c r="A4747" s="11">
        <f>Returns!A4747</f>
        <v>0</v>
      </c>
      <c r="B4747" s="1">
        <f>ABS(Portfolios!B4747-AVERAGE(Portfolios!$B$2:$B$5644))</f>
        <v>0</v>
      </c>
    </row>
    <row r="4748" spans="1:2">
      <c r="A4748" s="11">
        <f>Returns!A4748</f>
        <v>0</v>
      </c>
      <c r="B4748" s="1">
        <f>ABS(Portfolios!B4748-AVERAGE(Portfolios!$B$2:$B$5644))</f>
        <v>0</v>
      </c>
    </row>
    <row r="4749" spans="1:2">
      <c r="A4749" s="11">
        <f>Returns!A4749</f>
        <v>0</v>
      </c>
      <c r="B4749" s="1">
        <f>ABS(Portfolios!B4749-AVERAGE(Portfolios!$B$2:$B$5644))</f>
        <v>0</v>
      </c>
    </row>
    <row r="4750" spans="1:2">
      <c r="A4750" s="11">
        <f>Returns!A4750</f>
        <v>0</v>
      </c>
      <c r="B4750" s="1">
        <f>ABS(Portfolios!B4750-AVERAGE(Portfolios!$B$2:$B$5644))</f>
        <v>0</v>
      </c>
    </row>
    <row r="4751" spans="1:2">
      <c r="A4751" s="11">
        <f>Returns!A4751</f>
        <v>0</v>
      </c>
      <c r="B4751" s="1">
        <f>ABS(Portfolios!B4751-AVERAGE(Portfolios!$B$2:$B$5644))</f>
        <v>0</v>
      </c>
    </row>
    <row r="4752" spans="1:2">
      <c r="A4752" s="11">
        <f>Returns!A4752</f>
        <v>0</v>
      </c>
      <c r="B4752" s="1">
        <f>ABS(Portfolios!B4752-AVERAGE(Portfolios!$B$2:$B$5644))</f>
        <v>0</v>
      </c>
    </row>
    <row r="4753" spans="1:2">
      <c r="A4753" s="11">
        <f>Returns!A4753</f>
        <v>0</v>
      </c>
      <c r="B4753" s="1">
        <f>ABS(Portfolios!B4753-AVERAGE(Portfolios!$B$2:$B$5644))</f>
        <v>0</v>
      </c>
    </row>
    <row r="4754" spans="1:2">
      <c r="A4754" s="11">
        <f>Returns!A4754</f>
        <v>0</v>
      </c>
      <c r="B4754" s="1">
        <f>ABS(Portfolios!B4754-AVERAGE(Portfolios!$B$2:$B$5644))</f>
        <v>0</v>
      </c>
    </row>
    <row r="4755" spans="1:2">
      <c r="A4755" s="11">
        <f>Returns!A4755</f>
        <v>0</v>
      </c>
      <c r="B4755" s="1">
        <f>ABS(Portfolios!B4755-AVERAGE(Portfolios!$B$2:$B$5644))</f>
        <v>0</v>
      </c>
    </row>
    <row r="4756" spans="1:2">
      <c r="A4756" s="11">
        <f>Returns!A4756</f>
        <v>0</v>
      </c>
      <c r="B4756" s="1">
        <f>ABS(Portfolios!B4756-AVERAGE(Portfolios!$B$2:$B$5644))</f>
        <v>0</v>
      </c>
    </row>
    <row r="4757" spans="1:2">
      <c r="A4757" s="11">
        <f>Returns!A4757</f>
        <v>0</v>
      </c>
      <c r="B4757" s="1">
        <f>ABS(Portfolios!B4757-AVERAGE(Portfolios!$B$2:$B$5644))</f>
        <v>0</v>
      </c>
    </row>
    <row r="4758" spans="1:2">
      <c r="A4758" s="11">
        <f>Returns!A4758</f>
        <v>0</v>
      </c>
      <c r="B4758" s="1">
        <f>ABS(Portfolios!B4758-AVERAGE(Portfolios!$B$2:$B$5644))</f>
        <v>0</v>
      </c>
    </row>
    <row r="4759" spans="1:2">
      <c r="A4759" s="11">
        <f>Returns!A4759</f>
        <v>0</v>
      </c>
      <c r="B4759" s="1">
        <f>ABS(Portfolios!B4759-AVERAGE(Portfolios!$B$2:$B$5644))</f>
        <v>0</v>
      </c>
    </row>
    <row r="4760" spans="1:2">
      <c r="A4760" s="11">
        <f>Returns!A4760</f>
        <v>0</v>
      </c>
      <c r="B4760" s="1">
        <f>ABS(Portfolios!B4760-AVERAGE(Portfolios!$B$2:$B$5644))</f>
        <v>0</v>
      </c>
    </row>
    <row r="4761" spans="1:2">
      <c r="A4761" s="11">
        <f>Returns!A4761</f>
        <v>0</v>
      </c>
      <c r="B4761" s="1">
        <f>ABS(Portfolios!B4761-AVERAGE(Portfolios!$B$2:$B$5644))</f>
        <v>0</v>
      </c>
    </row>
    <row r="4762" spans="1:2">
      <c r="A4762" s="11">
        <f>Returns!A4762</f>
        <v>0</v>
      </c>
      <c r="B4762" s="1">
        <f>ABS(Portfolios!B4762-AVERAGE(Portfolios!$B$2:$B$5644))</f>
        <v>0</v>
      </c>
    </row>
    <row r="4763" spans="1:2">
      <c r="A4763" s="11">
        <f>Returns!A4763</f>
        <v>0</v>
      </c>
      <c r="B4763" s="1">
        <f>ABS(Portfolios!B4763-AVERAGE(Portfolios!$B$2:$B$5644))</f>
        <v>0</v>
      </c>
    </row>
    <row r="4764" spans="1:2">
      <c r="A4764" s="11">
        <f>Returns!A4764</f>
        <v>0</v>
      </c>
      <c r="B4764" s="1">
        <f>ABS(Portfolios!B4764-AVERAGE(Portfolios!$B$2:$B$5644))</f>
        <v>0</v>
      </c>
    </row>
    <row r="4765" spans="1:2">
      <c r="A4765" s="11">
        <f>Returns!A4765</f>
        <v>0</v>
      </c>
      <c r="B4765" s="1">
        <f>ABS(Portfolios!B4765-AVERAGE(Portfolios!$B$2:$B$5644))</f>
        <v>0</v>
      </c>
    </row>
    <row r="4766" spans="1:2">
      <c r="A4766" s="11">
        <f>Returns!A4766</f>
        <v>0</v>
      </c>
      <c r="B4766" s="1">
        <f>ABS(Portfolios!B4766-AVERAGE(Portfolios!$B$2:$B$5644))</f>
        <v>0</v>
      </c>
    </row>
    <row r="4767" spans="1:2">
      <c r="A4767" s="11">
        <f>Returns!A4767</f>
        <v>0</v>
      </c>
      <c r="B4767" s="1">
        <f>ABS(Portfolios!B4767-AVERAGE(Portfolios!$B$2:$B$5644))</f>
        <v>0</v>
      </c>
    </row>
    <row r="4768" spans="1:2">
      <c r="A4768" s="11">
        <f>Returns!A4768</f>
        <v>0</v>
      </c>
      <c r="B4768" s="1">
        <f>ABS(Portfolios!B4768-AVERAGE(Portfolios!$B$2:$B$5644))</f>
        <v>0</v>
      </c>
    </row>
    <row r="4769" spans="1:2">
      <c r="A4769" s="11">
        <f>Returns!A4769</f>
        <v>0</v>
      </c>
      <c r="B4769" s="1">
        <f>ABS(Portfolios!B4769-AVERAGE(Portfolios!$B$2:$B$5644))</f>
        <v>0</v>
      </c>
    </row>
    <row r="4770" spans="1:2">
      <c r="A4770" s="11">
        <f>Returns!A4770</f>
        <v>0</v>
      </c>
      <c r="B4770" s="1">
        <f>ABS(Portfolios!B4770-AVERAGE(Portfolios!$B$2:$B$5644))</f>
        <v>0</v>
      </c>
    </row>
    <row r="4771" spans="1:2">
      <c r="A4771" s="11">
        <f>Returns!A4771</f>
        <v>0</v>
      </c>
      <c r="B4771" s="1">
        <f>ABS(Portfolios!B4771-AVERAGE(Portfolios!$B$2:$B$5644))</f>
        <v>0</v>
      </c>
    </row>
    <row r="4772" spans="1:2">
      <c r="A4772" s="11">
        <f>Returns!A4772</f>
        <v>0</v>
      </c>
      <c r="B4772" s="1">
        <f>ABS(Portfolios!B4772-AVERAGE(Portfolios!$B$2:$B$5644))</f>
        <v>0</v>
      </c>
    </row>
    <row r="4773" spans="1:2">
      <c r="A4773" s="11">
        <f>Returns!A4773</f>
        <v>0</v>
      </c>
      <c r="B4773" s="1">
        <f>ABS(Portfolios!B4773-AVERAGE(Portfolios!$B$2:$B$5644))</f>
        <v>0</v>
      </c>
    </row>
    <row r="4774" spans="1:2">
      <c r="A4774" s="11">
        <f>Returns!A4774</f>
        <v>0</v>
      </c>
      <c r="B4774" s="1">
        <f>ABS(Portfolios!B4774-AVERAGE(Portfolios!$B$2:$B$5644))</f>
        <v>0</v>
      </c>
    </row>
    <row r="4775" spans="1:2">
      <c r="A4775" s="11">
        <f>Returns!A4775</f>
        <v>0</v>
      </c>
      <c r="B4775" s="1">
        <f>ABS(Portfolios!B4775-AVERAGE(Portfolios!$B$2:$B$5644))</f>
        <v>0</v>
      </c>
    </row>
    <row r="4776" spans="1:2">
      <c r="A4776" s="11">
        <f>Returns!A4776</f>
        <v>0</v>
      </c>
      <c r="B4776" s="1">
        <f>ABS(Portfolios!B4776-AVERAGE(Portfolios!$B$2:$B$5644))</f>
        <v>0</v>
      </c>
    </row>
    <row r="4777" spans="1:2">
      <c r="A4777" s="11">
        <f>Returns!A4777</f>
        <v>0</v>
      </c>
      <c r="B4777" s="1">
        <f>ABS(Portfolios!B4777-AVERAGE(Portfolios!$B$2:$B$5644))</f>
        <v>0</v>
      </c>
    </row>
    <row r="4778" spans="1:2">
      <c r="A4778" s="11">
        <f>Returns!A4778</f>
        <v>0</v>
      </c>
      <c r="B4778" s="1">
        <f>ABS(Portfolios!B4778-AVERAGE(Portfolios!$B$2:$B$5644))</f>
        <v>0</v>
      </c>
    </row>
    <row r="4779" spans="1:2">
      <c r="A4779" s="11">
        <f>Returns!A4779</f>
        <v>0</v>
      </c>
      <c r="B4779" s="1">
        <f>ABS(Portfolios!B4779-AVERAGE(Portfolios!$B$2:$B$5644))</f>
        <v>0</v>
      </c>
    </row>
    <row r="4780" spans="1:2">
      <c r="A4780" s="11">
        <f>Returns!A4780</f>
        <v>0</v>
      </c>
      <c r="B4780" s="1">
        <f>ABS(Portfolios!B4780-AVERAGE(Portfolios!$B$2:$B$5644))</f>
        <v>0</v>
      </c>
    </row>
    <row r="4781" spans="1:2">
      <c r="A4781" s="11">
        <f>Returns!A4781</f>
        <v>0</v>
      </c>
      <c r="B4781" s="1">
        <f>ABS(Portfolios!B4781-AVERAGE(Portfolios!$B$2:$B$5644))</f>
        <v>0</v>
      </c>
    </row>
    <row r="4782" spans="1:2">
      <c r="A4782" s="11">
        <f>Returns!A4782</f>
        <v>0</v>
      </c>
      <c r="B4782" s="1">
        <f>ABS(Portfolios!B4782-AVERAGE(Portfolios!$B$2:$B$5644))</f>
        <v>0</v>
      </c>
    </row>
    <row r="4783" spans="1:2">
      <c r="A4783" s="11">
        <f>Returns!A4783</f>
        <v>0</v>
      </c>
      <c r="B4783" s="1">
        <f>ABS(Portfolios!B4783-AVERAGE(Portfolios!$B$2:$B$5644))</f>
        <v>0</v>
      </c>
    </row>
    <row r="4784" spans="1:2">
      <c r="A4784" s="11">
        <f>Returns!A4784</f>
        <v>0</v>
      </c>
      <c r="B4784" s="1">
        <f>ABS(Portfolios!B4784-AVERAGE(Portfolios!$B$2:$B$5644))</f>
        <v>0</v>
      </c>
    </row>
    <row r="4785" spans="1:2">
      <c r="A4785" s="11">
        <f>Returns!A4785</f>
        <v>0</v>
      </c>
      <c r="B4785" s="1">
        <f>ABS(Portfolios!B4785-AVERAGE(Portfolios!$B$2:$B$5644))</f>
        <v>0</v>
      </c>
    </row>
    <row r="4786" spans="1:2">
      <c r="A4786" s="11">
        <f>Returns!A4786</f>
        <v>0</v>
      </c>
      <c r="B4786" s="1">
        <f>ABS(Portfolios!B4786-AVERAGE(Portfolios!$B$2:$B$5644))</f>
        <v>0</v>
      </c>
    </row>
    <row r="4787" spans="1:2">
      <c r="A4787" s="11">
        <f>Returns!A4787</f>
        <v>0</v>
      </c>
      <c r="B4787" s="1">
        <f>ABS(Portfolios!B4787-AVERAGE(Portfolios!$B$2:$B$5644))</f>
        <v>0</v>
      </c>
    </row>
    <row r="4788" spans="1:2">
      <c r="A4788" s="11">
        <f>Returns!A4788</f>
        <v>0</v>
      </c>
      <c r="B4788" s="1">
        <f>ABS(Portfolios!B4788-AVERAGE(Portfolios!$B$2:$B$5644))</f>
        <v>0</v>
      </c>
    </row>
    <row r="4789" spans="1:2">
      <c r="A4789" s="11">
        <f>Returns!A4789</f>
        <v>0</v>
      </c>
      <c r="B4789" s="1">
        <f>ABS(Portfolios!B4789-AVERAGE(Portfolios!$B$2:$B$5644))</f>
        <v>0</v>
      </c>
    </row>
    <row r="4790" spans="1:2">
      <c r="A4790" s="11">
        <f>Returns!A4790</f>
        <v>0</v>
      </c>
      <c r="B4790" s="1">
        <f>ABS(Portfolios!B4790-AVERAGE(Portfolios!$B$2:$B$5644))</f>
        <v>0</v>
      </c>
    </row>
    <row r="4791" spans="1:2">
      <c r="A4791" s="11">
        <f>Returns!A4791</f>
        <v>0</v>
      </c>
      <c r="B4791" s="1">
        <f>ABS(Portfolios!B4791-AVERAGE(Portfolios!$B$2:$B$5644))</f>
        <v>0</v>
      </c>
    </row>
    <row r="4792" spans="1:2">
      <c r="A4792" s="11">
        <f>Returns!A4792</f>
        <v>0</v>
      </c>
      <c r="B4792" s="1">
        <f>ABS(Portfolios!B4792-AVERAGE(Portfolios!$B$2:$B$5644))</f>
        <v>0</v>
      </c>
    </row>
    <row r="4793" spans="1:2">
      <c r="A4793" s="11">
        <f>Returns!A4793</f>
        <v>0</v>
      </c>
      <c r="B4793" s="1">
        <f>ABS(Portfolios!B4793-AVERAGE(Portfolios!$B$2:$B$5644))</f>
        <v>0</v>
      </c>
    </row>
    <row r="4794" spans="1:2">
      <c r="A4794" s="11">
        <f>Returns!A4794</f>
        <v>0</v>
      </c>
      <c r="B4794" s="1">
        <f>ABS(Portfolios!B4794-AVERAGE(Portfolios!$B$2:$B$5644))</f>
        <v>0</v>
      </c>
    </row>
    <row r="4795" spans="1:2">
      <c r="A4795" s="11">
        <f>Returns!A4795</f>
        <v>0</v>
      </c>
      <c r="B4795" s="1">
        <f>ABS(Portfolios!B4795-AVERAGE(Portfolios!$B$2:$B$5644))</f>
        <v>0</v>
      </c>
    </row>
    <row r="4796" spans="1:2">
      <c r="A4796" s="11">
        <f>Returns!A4796</f>
        <v>0</v>
      </c>
      <c r="B4796" s="1">
        <f>ABS(Portfolios!B4796-AVERAGE(Portfolios!$B$2:$B$5644))</f>
        <v>0</v>
      </c>
    </row>
    <row r="4797" spans="1:2">
      <c r="A4797" s="11">
        <f>Returns!A4797</f>
        <v>0</v>
      </c>
      <c r="B4797" s="1">
        <f>ABS(Portfolios!B4797-AVERAGE(Portfolios!$B$2:$B$5644))</f>
        <v>0</v>
      </c>
    </row>
    <row r="4798" spans="1:2">
      <c r="A4798" s="11">
        <f>Returns!A4798</f>
        <v>0</v>
      </c>
      <c r="B4798" s="1">
        <f>ABS(Portfolios!B4798-AVERAGE(Portfolios!$B$2:$B$5644))</f>
        <v>0</v>
      </c>
    </row>
    <row r="4799" spans="1:2">
      <c r="A4799" s="11">
        <f>Returns!A4799</f>
        <v>0</v>
      </c>
      <c r="B4799" s="1">
        <f>ABS(Portfolios!B4799-AVERAGE(Portfolios!$B$2:$B$5644))</f>
        <v>0</v>
      </c>
    </row>
    <row r="4800" spans="1:2">
      <c r="A4800" s="11">
        <f>Returns!A4800</f>
        <v>0</v>
      </c>
      <c r="B4800" s="1">
        <f>ABS(Portfolios!B4800-AVERAGE(Portfolios!$B$2:$B$5644))</f>
        <v>0</v>
      </c>
    </row>
    <row r="4801" spans="1:2">
      <c r="A4801" s="11">
        <f>Returns!A4801</f>
        <v>0</v>
      </c>
      <c r="B4801" s="1">
        <f>ABS(Portfolios!B4801-AVERAGE(Portfolios!$B$2:$B$5644))</f>
        <v>0</v>
      </c>
    </row>
    <row r="4802" spans="1:2">
      <c r="A4802" s="11">
        <f>Returns!A4802</f>
        <v>0</v>
      </c>
      <c r="B4802" s="1">
        <f>ABS(Portfolios!B4802-AVERAGE(Portfolios!$B$2:$B$5644))</f>
        <v>0</v>
      </c>
    </row>
    <row r="4803" spans="1:2">
      <c r="A4803" s="11">
        <f>Returns!A4803</f>
        <v>0</v>
      </c>
      <c r="B4803" s="1">
        <f>ABS(Portfolios!B4803-AVERAGE(Portfolios!$B$2:$B$5644))</f>
        <v>0</v>
      </c>
    </row>
    <row r="4804" spans="1:2">
      <c r="A4804" s="11">
        <f>Returns!A4804</f>
        <v>0</v>
      </c>
      <c r="B4804" s="1">
        <f>ABS(Portfolios!B4804-AVERAGE(Portfolios!$B$2:$B$5644))</f>
        <v>0</v>
      </c>
    </row>
    <row r="4805" spans="1:2">
      <c r="A4805" s="11">
        <f>Returns!A4805</f>
        <v>0</v>
      </c>
      <c r="B4805" s="1">
        <f>ABS(Portfolios!B4805-AVERAGE(Portfolios!$B$2:$B$5644))</f>
        <v>0</v>
      </c>
    </row>
    <row r="4806" spans="1:2">
      <c r="A4806" s="11">
        <f>Returns!A4806</f>
        <v>0</v>
      </c>
      <c r="B4806" s="1">
        <f>ABS(Portfolios!B4806-AVERAGE(Portfolios!$B$2:$B$5644))</f>
        <v>0</v>
      </c>
    </row>
    <row r="4807" spans="1:2">
      <c r="A4807" s="11">
        <f>Returns!A4807</f>
        <v>0</v>
      </c>
      <c r="B4807" s="1">
        <f>ABS(Portfolios!B4807-AVERAGE(Portfolios!$B$2:$B$5644))</f>
        <v>0</v>
      </c>
    </row>
    <row r="4808" spans="1:2">
      <c r="A4808" s="11">
        <f>Returns!A4808</f>
        <v>0</v>
      </c>
      <c r="B4808" s="1">
        <f>ABS(Portfolios!B4808-AVERAGE(Portfolios!$B$2:$B$5644))</f>
        <v>0</v>
      </c>
    </row>
    <row r="4809" spans="1:2">
      <c r="A4809" s="11">
        <f>Returns!A4809</f>
        <v>0</v>
      </c>
      <c r="B4809" s="1">
        <f>ABS(Portfolios!B4809-AVERAGE(Portfolios!$B$2:$B$5644))</f>
        <v>0</v>
      </c>
    </row>
    <row r="4810" spans="1:2">
      <c r="A4810" s="11">
        <f>Returns!A4810</f>
        <v>0</v>
      </c>
      <c r="B4810" s="1">
        <f>ABS(Portfolios!B4810-AVERAGE(Portfolios!$B$2:$B$5644))</f>
        <v>0</v>
      </c>
    </row>
    <row r="4811" spans="1:2">
      <c r="A4811" s="11">
        <f>Returns!A4811</f>
        <v>0</v>
      </c>
      <c r="B4811" s="1">
        <f>ABS(Portfolios!B4811-AVERAGE(Portfolios!$B$2:$B$5644))</f>
        <v>0</v>
      </c>
    </row>
    <row r="4812" spans="1:2">
      <c r="A4812" s="11">
        <f>Returns!A4812</f>
        <v>0</v>
      </c>
      <c r="B4812" s="1">
        <f>ABS(Portfolios!B4812-AVERAGE(Portfolios!$B$2:$B$5644))</f>
        <v>0</v>
      </c>
    </row>
    <row r="4813" spans="1:2">
      <c r="A4813" s="11">
        <f>Returns!A4813</f>
        <v>0</v>
      </c>
      <c r="B4813" s="1">
        <f>ABS(Portfolios!B4813-AVERAGE(Portfolios!$B$2:$B$5644))</f>
        <v>0</v>
      </c>
    </row>
    <row r="4814" spans="1:2">
      <c r="A4814" s="11">
        <f>Returns!A4814</f>
        <v>0</v>
      </c>
      <c r="B4814" s="1">
        <f>ABS(Portfolios!B4814-AVERAGE(Portfolios!$B$2:$B$5644))</f>
        <v>0</v>
      </c>
    </row>
    <row r="4815" spans="1:2">
      <c r="A4815" s="11">
        <f>Returns!A4815</f>
        <v>0</v>
      </c>
      <c r="B4815" s="1">
        <f>ABS(Portfolios!B4815-AVERAGE(Portfolios!$B$2:$B$5644))</f>
        <v>0</v>
      </c>
    </row>
    <row r="4816" spans="1:2">
      <c r="A4816" s="11">
        <f>Returns!A4816</f>
        <v>0</v>
      </c>
      <c r="B4816" s="1">
        <f>ABS(Portfolios!B4816-AVERAGE(Portfolios!$B$2:$B$5644))</f>
        <v>0</v>
      </c>
    </row>
    <row r="4817" spans="1:2">
      <c r="A4817" s="11">
        <f>Returns!A4817</f>
        <v>0</v>
      </c>
      <c r="B4817" s="1">
        <f>ABS(Portfolios!B4817-AVERAGE(Portfolios!$B$2:$B$5644))</f>
        <v>0</v>
      </c>
    </row>
    <row r="4818" spans="1:2">
      <c r="A4818" s="11">
        <f>Returns!A4818</f>
        <v>0</v>
      </c>
      <c r="B4818" s="1">
        <f>ABS(Portfolios!B4818-AVERAGE(Portfolios!$B$2:$B$5644))</f>
        <v>0</v>
      </c>
    </row>
    <row r="4819" spans="1:2">
      <c r="A4819" s="11">
        <f>Returns!A4819</f>
        <v>0</v>
      </c>
      <c r="B4819" s="1">
        <f>ABS(Portfolios!B4819-AVERAGE(Portfolios!$B$2:$B$5644))</f>
        <v>0</v>
      </c>
    </row>
    <row r="4820" spans="1:2">
      <c r="A4820" s="11">
        <f>Returns!A4820</f>
        <v>0</v>
      </c>
      <c r="B4820" s="1">
        <f>ABS(Portfolios!B4820-AVERAGE(Portfolios!$B$2:$B$5644))</f>
        <v>0</v>
      </c>
    </row>
    <row r="4821" spans="1:2">
      <c r="A4821" s="11">
        <f>Returns!A4821</f>
        <v>0</v>
      </c>
      <c r="B4821" s="1">
        <f>ABS(Portfolios!B4821-AVERAGE(Portfolios!$B$2:$B$5644))</f>
        <v>0</v>
      </c>
    </row>
    <row r="4822" spans="1:2">
      <c r="A4822" s="11">
        <f>Returns!A4822</f>
        <v>0</v>
      </c>
      <c r="B4822" s="1">
        <f>ABS(Portfolios!B4822-AVERAGE(Portfolios!$B$2:$B$5644))</f>
        <v>0</v>
      </c>
    </row>
    <row r="4823" spans="1:2">
      <c r="A4823" s="11">
        <f>Returns!A4823</f>
        <v>0</v>
      </c>
      <c r="B4823" s="1">
        <f>ABS(Portfolios!B4823-AVERAGE(Portfolios!$B$2:$B$5644))</f>
        <v>0</v>
      </c>
    </row>
    <row r="4824" spans="1:2">
      <c r="A4824" s="11">
        <f>Returns!A4824</f>
        <v>0</v>
      </c>
      <c r="B4824" s="1">
        <f>ABS(Portfolios!B4824-AVERAGE(Portfolios!$B$2:$B$5644))</f>
        <v>0</v>
      </c>
    </row>
    <row r="4825" spans="1:2">
      <c r="A4825" s="11">
        <f>Returns!A4825</f>
        <v>0</v>
      </c>
      <c r="B4825" s="1">
        <f>ABS(Portfolios!B4825-AVERAGE(Portfolios!$B$2:$B$5644))</f>
        <v>0</v>
      </c>
    </row>
    <row r="4826" spans="1:2">
      <c r="A4826" s="11">
        <f>Returns!A4826</f>
        <v>0</v>
      </c>
      <c r="B4826" s="1">
        <f>ABS(Portfolios!B4826-AVERAGE(Portfolios!$B$2:$B$5644))</f>
        <v>0</v>
      </c>
    </row>
    <row r="4827" spans="1:2">
      <c r="A4827" s="11">
        <f>Returns!A4827</f>
        <v>0</v>
      </c>
      <c r="B4827" s="1">
        <f>ABS(Portfolios!B4827-AVERAGE(Portfolios!$B$2:$B$5644))</f>
        <v>0</v>
      </c>
    </row>
    <row r="4828" spans="1:2">
      <c r="A4828" s="11">
        <f>Returns!A4828</f>
        <v>0</v>
      </c>
      <c r="B4828" s="1">
        <f>ABS(Portfolios!B4828-AVERAGE(Portfolios!$B$2:$B$5644))</f>
        <v>0</v>
      </c>
    </row>
    <row r="4829" spans="1:2">
      <c r="A4829" s="11">
        <f>Returns!A4829</f>
        <v>0</v>
      </c>
      <c r="B4829" s="1">
        <f>ABS(Portfolios!B4829-AVERAGE(Portfolios!$B$2:$B$5644))</f>
        <v>0</v>
      </c>
    </row>
    <row r="4830" spans="1:2">
      <c r="A4830" s="11">
        <f>Returns!A4830</f>
        <v>0</v>
      </c>
      <c r="B4830" s="1">
        <f>ABS(Portfolios!B4830-AVERAGE(Portfolios!$B$2:$B$5644))</f>
        <v>0</v>
      </c>
    </row>
    <row r="4831" spans="1:2">
      <c r="A4831" s="11">
        <f>Returns!A4831</f>
        <v>0</v>
      </c>
      <c r="B4831" s="1">
        <f>ABS(Portfolios!B4831-AVERAGE(Portfolios!$B$2:$B$5644))</f>
        <v>0</v>
      </c>
    </row>
    <row r="4832" spans="1:2">
      <c r="A4832" s="11">
        <f>Returns!A4832</f>
        <v>0</v>
      </c>
      <c r="B4832" s="1">
        <f>ABS(Portfolios!B4832-AVERAGE(Portfolios!$B$2:$B$5644))</f>
        <v>0</v>
      </c>
    </row>
    <row r="4833" spans="1:2">
      <c r="A4833" s="11">
        <f>Returns!A4833</f>
        <v>0</v>
      </c>
      <c r="B4833" s="1">
        <f>ABS(Portfolios!B4833-AVERAGE(Portfolios!$B$2:$B$5644))</f>
        <v>0</v>
      </c>
    </row>
    <row r="4834" spans="1:2">
      <c r="A4834" s="11">
        <f>Returns!A4834</f>
        <v>0</v>
      </c>
      <c r="B4834" s="1">
        <f>ABS(Portfolios!B4834-AVERAGE(Portfolios!$B$2:$B$5644))</f>
        <v>0</v>
      </c>
    </row>
    <row r="4835" spans="1:2">
      <c r="A4835" s="11">
        <f>Returns!A4835</f>
        <v>0</v>
      </c>
      <c r="B4835" s="1">
        <f>ABS(Portfolios!B4835-AVERAGE(Portfolios!$B$2:$B$5644))</f>
        <v>0</v>
      </c>
    </row>
    <row r="4836" spans="1:2">
      <c r="A4836" s="11">
        <f>Returns!A4836</f>
        <v>0</v>
      </c>
      <c r="B4836" s="1">
        <f>ABS(Portfolios!B4836-AVERAGE(Portfolios!$B$2:$B$5644))</f>
        <v>0</v>
      </c>
    </row>
    <row r="4837" spans="1:2">
      <c r="A4837" s="11">
        <f>Returns!A4837</f>
        <v>0</v>
      </c>
      <c r="B4837" s="1">
        <f>ABS(Portfolios!B4837-AVERAGE(Portfolios!$B$2:$B$5644))</f>
        <v>0</v>
      </c>
    </row>
    <row r="4838" spans="1:2">
      <c r="A4838" s="11">
        <f>Returns!A4838</f>
        <v>0</v>
      </c>
      <c r="B4838" s="1">
        <f>ABS(Portfolios!B4838-AVERAGE(Portfolios!$B$2:$B$5644))</f>
        <v>0</v>
      </c>
    </row>
    <row r="4839" spans="1:2">
      <c r="A4839" s="11">
        <f>Returns!A4839</f>
        <v>0</v>
      </c>
      <c r="B4839" s="1">
        <f>ABS(Portfolios!B4839-AVERAGE(Portfolios!$B$2:$B$5644))</f>
        <v>0</v>
      </c>
    </row>
    <row r="4840" spans="1:2">
      <c r="A4840" s="11">
        <f>Returns!A4840</f>
        <v>0</v>
      </c>
      <c r="B4840" s="1">
        <f>ABS(Portfolios!B4840-AVERAGE(Portfolios!$B$2:$B$5644))</f>
        <v>0</v>
      </c>
    </row>
    <row r="4841" spans="1:2">
      <c r="A4841" s="11">
        <f>Returns!A4841</f>
        <v>0</v>
      </c>
      <c r="B4841" s="1">
        <f>ABS(Portfolios!B4841-AVERAGE(Portfolios!$B$2:$B$5644))</f>
        <v>0</v>
      </c>
    </row>
    <row r="4842" spans="1:2">
      <c r="A4842" s="11">
        <f>Returns!A4842</f>
        <v>0</v>
      </c>
      <c r="B4842" s="1">
        <f>ABS(Portfolios!B4842-AVERAGE(Portfolios!$B$2:$B$5644))</f>
        <v>0</v>
      </c>
    </row>
    <row r="4843" spans="1:2">
      <c r="A4843" s="11">
        <f>Returns!A4843</f>
        <v>0</v>
      </c>
      <c r="B4843" s="1">
        <f>ABS(Portfolios!B4843-AVERAGE(Portfolios!$B$2:$B$5644))</f>
        <v>0</v>
      </c>
    </row>
    <row r="4844" spans="1:2">
      <c r="A4844" s="11">
        <f>Returns!A4844</f>
        <v>0</v>
      </c>
      <c r="B4844" s="1">
        <f>ABS(Portfolios!B4844-AVERAGE(Portfolios!$B$2:$B$5644))</f>
        <v>0</v>
      </c>
    </row>
    <row r="4845" spans="1:2">
      <c r="A4845" s="11">
        <f>Returns!A4845</f>
        <v>0</v>
      </c>
      <c r="B4845" s="1">
        <f>ABS(Portfolios!B4845-AVERAGE(Portfolios!$B$2:$B$5644))</f>
        <v>0</v>
      </c>
    </row>
    <row r="4846" spans="1:2">
      <c r="A4846" s="11">
        <f>Returns!A4846</f>
        <v>0</v>
      </c>
      <c r="B4846" s="1">
        <f>ABS(Portfolios!B4846-AVERAGE(Portfolios!$B$2:$B$5644))</f>
        <v>0</v>
      </c>
    </row>
    <row r="4847" spans="1:2">
      <c r="A4847" s="11">
        <f>Returns!A4847</f>
        <v>0</v>
      </c>
      <c r="B4847" s="1">
        <f>ABS(Portfolios!B4847-AVERAGE(Portfolios!$B$2:$B$5644))</f>
        <v>0</v>
      </c>
    </row>
    <row r="4848" spans="1:2">
      <c r="A4848" s="11">
        <f>Returns!A4848</f>
        <v>0</v>
      </c>
      <c r="B4848" s="1">
        <f>ABS(Portfolios!B4848-AVERAGE(Portfolios!$B$2:$B$5644))</f>
        <v>0</v>
      </c>
    </row>
    <row r="4849" spans="1:2">
      <c r="A4849" s="11">
        <f>Returns!A4849</f>
        <v>0</v>
      </c>
      <c r="B4849" s="1">
        <f>ABS(Portfolios!B4849-AVERAGE(Portfolios!$B$2:$B$5644))</f>
        <v>0</v>
      </c>
    </row>
    <row r="4850" spans="1:2">
      <c r="A4850" s="11">
        <f>Returns!A4850</f>
        <v>0</v>
      </c>
      <c r="B4850" s="1">
        <f>ABS(Portfolios!B4850-AVERAGE(Portfolios!$B$2:$B$5644))</f>
        <v>0</v>
      </c>
    </row>
    <row r="4851" spans="1:2">
      <c r="A4851" s="11">
        <f>Returns!A4851</f>
        <v>0</v>
      </c>
      <c r="B4851" s="1">
        <f>ABS(Portfolios!B4851-AVERAGE(Portfolios!$B$2:$B$5644))</f>
        <v>0</v>
      </c>
    </row>
    <row r="4852" spans="1:2">
      <c r="A4852" s="11">
        <f>Returns!A4852</f>
        <v>0</v>
      </c>
      <c r="B4852" s="1">
        <f>ABS(Portfolios!B4852-AVERAGE(Portfolios!$B$2:$B$5644))</f>
        <v>0</v>
      </c>
    </row>
    <row r="4853" spans="1:2">
      <c r="A4853" s="11">
        <f>Returns!A4853</f>
        <v>0</v>
      </c>
      <c r="B4853" s="1">
        <f>ABS(Portfolios!B4853-AVERAGE(Portfolios!$B$2:$B$5644))</f>
        <v>0</v>
      </c>
    </row>
    <row r="4854" spans="1:2">
      <c r="A4854" s="11">
        <f>Returns!A4854</f>
        <v>0</v>
      </c>
      <c r="B4854" s="1">
        <f>ABS(Portfolios!B4854-AVERAGE(Portfolios!$B$2:$B$5644))</f>
        <v>0</v>
      </c>
    </row>
    <row r="4855" spans="1:2">
      <c r="A4855" s="11">
        <f>Returns!A4855</f>
        <v>0</v>
      </c>
      <c r="B4855" s="1">
        <f>ABS(Portfolios!B4855-AVERAGE(Portfolios!$B$2:$B$5644))</f>
        <v>0</v>
      </c>
    </row>
    <row r="4856" spans="1:2">
      <c r="A4856" s="11">
        <f>Returns!A4856</f>
        <v>0</v>
      </c>
      <c r="B4856" s="1">
        <f>ABS(Portfolios!B4856-AVERAGE(Portfolios!$B$2:$B$5644))</f>
        <v>0</v>
      </c>
    </row>
    <row r="4857" spans="1:2">
      <c r="A4857" s="11">
        <f>Returns!A4857</f>
        <v>0</v>
      </c>
      <c r="B4857" s="1">
        <f>ABS(Portfolios!B4857-AVERAGE(Portfolios!$B$2:$B$5644))</f>
        <v>0</v>
      </c>
    </row>
    <row r="4858" spans="1:2">
      <c r="A4858" s="11">
        <f>Returns!A4858</f>
        <v>0</v>
      </c>
      <c r="B4858" s="1">
        <f>ABS(Portfolios!B4858-AVERAGE(Portfolios!$B$2:$B$5644))</f>
        <v>0</v>
      </c>
    </row>
    <row r="4859" spans="1:2">
      <c r="A4859" s="11">
        <f>Returns!A4859</f>
        <v>0</v>
      </c>
      <c r="B4859" s="1">
        <f>ABS(Portfolios!B4859-AVERAGE(Portfolios!$B$2:$B$5644))</f>
        <v>0</v>
      </c>
    </row>
    <row r="4860" spans="1:2">
      <c r="A4860" s="11">
        <f>Returns!A4860</f>
        <v>0</v>
      </c>
      <c r="B4860" s="1">
        <f>ABS(Portfolios!B4860-AVERAGE(Portfolios!$B$2:$B$5644))</f>
        <v>0</v>
      </c>
    </row>
    <row r="4861" spans="1:2">
      <c r="A4861" s="11">
        <f>Returns!A4861</f>
        <v>0</v>
      </c>
      <c r="B4861" s="1">
        <f>ABS(Portfolios!B4861-AVERAGE(Portfolios!$B$2:$B$5644))</f>
        <v>0</v>
      </c>
    </row>
    <row r="4862" spans="1:2">
      <c r="A4862" s="11">
        <f>Returns!A4862</f>
        <v>0</v>
      </c>
      <c r="B4862" s="1">
        <f>ABS(Portfolios!B4862-AVERAGE(Portfolios!$B$2:$B$5644))</f>
        <v>0</v>
      </c>
    </row>
    <row r="4863" spans="1:2">
      <c r="A4863" s="11">
        <f>Returns!A4863</f>
        <v>0</v>
      </c>
      <c r="B4863" s="1">
        <f>ABS(Portfolios!B4863-AVERAGE(Portfolios!$B$2:$B$5644))</f>
        <v>0</v>
      </c>
    </row>
    <row r="4864" spans="1:2">
      <c r="A4864" s="11">
        <f>Returns!A4864</f>
        <v>0</v>
      </c>
      <c r="B4864" s="1">
        <f>ABS(Portfolios!B4864-AVERAGE(Portfolios!$B$2:$B$5644))</f>
        <v>0</v>
      </c>
    </row>
    <row r="4865" spans="1:2">
      <c r="A4865" s="11">
        <f>Returns!A4865</f>
        <v>0</v>
      </c>
      <c r="B4865" s="1">
        <f>ABS(Portfolios!B4865-AVERAGE(Portfolios!$B$2:$B$5644))</f>
        <v>0</v>
      </c>
    </row>
    <row r="4866" spans="1:2">
      <c r="A4866" s="11">
        <f>Returns!A4866</f>
        <v>0</v>
      </c>
      <c r="B4866" s="1">
        <f>ABS(Portfolios!B4866-AVERAGE(Portfolios!$B$2:$B$5644))</f>
        <v>0</v>
      </c>
    </row>
    <row r="4867" spans="1:2">
      <c r="A4867" s="11">
        <f>Returns!A4867</f>
        <v>0</v>
      </c>
      <c r="B4867" s="1">
        <f>ABS(Portfolios!B4867-AVERAGE(Portfolios!$B$2:$B$5644))</f>
        <v>0</v>
      </c>
    </row>
    <row r="4868" spans="1:2">
      <c r="A4868" s="11">
        <f>Returns!A4868</f>
        <v>0</v>
      </c>
      <c r="B4868" s="1">
        <f>ABS(Portfolios!B4868-AVERAGE(Portfolios!$B$2:$B$5644))</f>
        <v>0</v>
      </c>
    </row>
    <row r="4869" spans="1:2">
      <c r="A4869" s="11">
        <f>Returns!A4869</f>
        <v>0</v>
      </c>
      <c r="B4869" s="1">
        <f>ABS(Portfolios!B4869-AVERAGE(Portfolios!$B$2:$B$5644))</f>
        <v>0</v>
      </c>
    </row>
    <row r="4870" spans="1:2">
      <c r="A4870" s="11">
        <f>Returns!A4870</f>
        <v>0</v>
      </c>
      <c r="B4870" s="1">
        <f>ABS(Portfolios!B4870-AVERAGE(Portfolios!$B$2:$B$5644))</f>
        <v>0</v>
      </c>
    </row>
    <row r="4871" spans="1:2">
      <c r="A4871" s="11">
        <f>Returns!A4871</f>
        <v>0</v>
      </c>
      <c r="B4871" s="1">
        <f>ABS(Portfolios!B4871-AVERAGE(Portfolios!$B$2:$B$5644))</f>
        <v>0</v>
      </c>
    </row>
    <row r="4872" spans="1:2">
      <c r="A4872" s="11">
        <f>Returns!A4872</f>
        <v>0</v>
      </c>
      <c r="B4872" s="1">
        <f>ABS(Portfolios!B4872-AVERAGE(Portfolios!$B$2:$B$5644))</f>
        <v>0</v>
      </c>
    </row>
    <row r="4873" spans="1:2">
      <c r="A4873" s="11">
        <f>Returns!A4873</f>
        <v>0</v>
      </c>
      <c r="B4873" s="1">
        <f>ABS(Portfolios!B4873-AVERAGE(Portfolios!$B$2:$B$5644))</f>
        <v>0</v>
      </c>
    </row>
    <row r="4874" spans="1:2">
      <c r="A4874" s="11">
        <f>Returns!A4874</f>
        <v>0</v>
      </c>
      <c r="B4874" s="1">
        <f>ABS(Portfolios!B4874-AVERAGE(Portfolios!$B$2:$B$5644))</f>
        <v>0</v>
      </c>
    </row>
    <row r="4875" spans="1:2">
      <c r="A4875" s="11">
        <f>Returns!A4875</f>
        <v>0</v>
      </c>
      <c r="B4875" s="1">
        <f>ABS(Portfolios!B4875-AVERAGE(Portfolios!$B$2:$B$5644))</f>
        <v>0</v>
      </c>
    </row>
    <row r="4876" spans="1:2">
      <c r="A4876" s="11">
        <f>Returns!A4876</f>
        <v>0</v>
      </c>
      <c r="B4876" s="1">
        <f>ABS(Portfolios!B4876-AVERAGE(Portfolios!$B$2:$B$5644))</f>
        <v>0</v>
      </c>
    </row>
    <row r="4877" spans="1:2">
      <c r="A4877" s="11">
        <f>Returns!A4877</f>
        <v>0</v>
      </c>
      <c r="B4877" s="1">
        <f>ABS(Portfolios!B4877-AVERAGE(Portfolios!$B$2:$B$5644))</f>
        <v>0</v>
      </c>
    </row>
    <row r="4878" spans="1:2">
      <c r="A4878" s="11">
        <f>Returns!A4878</f>
        <v>0</v>
      </c>
      <c r="B4878" s="1">
        <f>ABS(Portfolios!B4878-AVERAGE(Portfolios!$B$2:$B$5644))</f>
        <v>0</v>
      </c>
    </row>
    <row r="4879" spans="1:2">
      <c r="A4879" s="11">
        <f>Returns!A4879</f>
        <v>0</v>
      </c>
      <c r="B4879" s="1">
        <f>ABS(Portfolios!B4879-AVERAGE(Portfolios!$B$2:$B$5644))</f>
        <v>0</v>
      </c>
    </row>
    <row r="4880" spans="1:2">
      <c r="A4880" s="11">
        <f>Returns!A4880</f>
        <v>0</v>
      </c>
      <c r="B4880" s="1">
        <f>ABS(Portfolios!B4880-AVERAGE(Portfolios!$B$2:$B$5644))</f>
        <v>0</v>
      </c>
    </row>
    <row r="4881" spans="1:2">
      <c r="A4881" s="11">
        <f>Returns!A4881</f>
        <v>0</v>
      </c>
      <c r="B4881" s="1">
        <f>ABS(Portfolios!B4881-AVERAGE(Portfolios!$B$2:$B$5644))</f>
        <v>0</v>
      </c>
    </row>
    <row r="4882" spans="1:2">
      <c r="A4882" s="11">
        <f>Returns!A4882</f>
        <v>0</v>
      </c>
      <c r="B4882" s="1">
        <f>ABS(Portfolios!B4882-AVERAGE(Portfolios!$B$2:$B$5644))</f>
        <v>0</v>
      </c>
    </row>
    <row r="4883" spans="1:2">
      <c r="A4883" s="11">
        <f>Returns!A4883</f>
        <v>0</v>
      </c>
      <c r="B4883" s="1">
        <f>ABS(Portfolios!B4883-AVERAGE(Portfolios!$B$2:$B$5644))</f>
        <v>0</v>
      </c>
    </row>
    <row r="4884" spans="1:2">
      <c r="A4884" s="11">
        <f>Returns!A4884</f>
        <v>0</v>
      </c>
      <c r="B4884" s="1">
        <f>ABS(Portfolios!B4884-AVERAGE(Portfolios!$B$2:$B$5644))</f>
        <v>0</v>
      </c>
    </row>
    <row r="4885" spans="1:2">
      <c r="A4885" s="11">
        <f>Returns!A4885</f>
        <v>0</v>
      </c>
      <c r="B4885" s="1">
        <f>ABS(Portfolios!B4885-AVERAGE(Portfolios!$B$2:$B$5644))</f>
        <v>0</v>
      </c>
    </row>
    <row r="4886" spans="1:2">
      <c r="A4886" s="11">
        <f>Returns!A4886</f>
        <v>0</v>
      </c>
      <c r="B4886" s="1">
        <f>ABS(Portfolios!B4886-AVERAGE(Portfolios!$B$2:$B$5644))</f>
        <v>0</v>
      </c>
    </row>
    <row r="4887" spans="1:2">
      <c r="A4887" s="11">
        <f>Returns!A4887</f>
        <v>0</v>
      </c>
      <c r="B4887" s="1">
        <f>ABS(Portfolios!B4887-AVERAGE(Portfolios!$B$2:$B$5644))</f>
        <v>0</v>
      </c>
    </row>
    <row r="4888" spans="1:2">
      <c r="A4888" s="11">
        <f>Returns!A4888</f>
        <v>0</v>
      </c>
      <c r="B4888" s="1">
        <f>ABS(Portfolios!B4888-AVERAGE(Portfolios!$B$2:$B$5644))</f>
        <v>0</v>
      </c>
    </row>
    <row r="4889" spans="1:2">
      <c r="A4889" s="11">
        <f>Returns!A4889</f>
        <v>0</v>
      </c>
      <c r="B4889" s="1">
        <f>ABS(Portfolios!B4889-AVERAGE(Portfolios!$B$2:$B$5644))</f>
        <v>0</v>
      </c>
    </row>
    <row r="4890" spans="1:2">
      <c r="A4890" s="11">
        <f>Returns!A4890</f>
        <v>0</v>
      </c>
      <c r="B4890" s="1">
        <f>ABS(Portfolios!B4890-AVERAGE(Portfolios!$B$2:$B$5644))</f>
        <v>0</v>
      </c>
    </row>
    <row r="4891" spans="1:2">
      <c r="A4891" s="11">
        <f>Returns!A4891</f>
        <v>0</v>
      </c>
      <c r="B4891" s="1">
        <f>ABS(Portfolios!B4891-AVERAGE(Portfolios!$B$2:$B$5644))</f>
        <v>0</v>
      </c>
    </row>
    <row r="4892" spans="1:2">
      <c r="A4892" s="11">
        <f>Returns!A4892</f>
        <v>0</v>
      </c>
      <c r="B4892" s="1">
        <f>ABS(Portfolios!B4892-AVERAGE(Portfolios!$B$2:$B$5644))</f>
        <v>0</v>
      </c>
    </row>
    <row r="4893" spans="1:2">
      <c r="A4893" s="11">
        <f>Returns!A4893</f>
        <v>0</v>
      </c>
      <c r="B4893" s="1">
        <f>ABS(Portfolios!B4893-AVERAGE(Portfolios!$B$2:$B$5644))</f>
        <v>0</v>
      </c>
    </row>
    <row r="4894" spans="1:2">
      <c r="A4894" s="11">
        <f>Returns!A4894</f>
        <v>0</v>
      </c>
      <c r="B4894" s="1">
        <f>ABS(Portfolios!B4894-AVERAGE(Portfolios!$B$2:$B$5644))</f>
        <v>0</v>
      </c>
    </row>
    <row r="4895" spans="1:2">
      <c r="A4895" s="11">
        <f>Returns!A4895</f>
        <v>0</v>
      </c>
      <c r="B4895" s="1">
        <f>ABS(Portfolios!B4895-AVERAGE(Portfolios!$B$2:$B$5644))</f>
        <v>0</v>
      </c>
    </row>
    <row r="4896" spans="1:2">
      <c r="A4896" s="11">
        <f>Returns!A4896</f>
        <v>0</v>
      </c>
      <c r="B4896" s="1">
        <f>ABS(Portfolios!B4896-AVERAGE(Portfolios!$B$2:$B$5644))</f>
        <v>0</v>
      </c>
    </row>
    <row r="4897" spans="1:2">
      <c r="A4897" s="11">
        <f>Returns!A4897</f>
        <v>0</v>
      </c>
      <c r="B4897" s="1">
        <f>ABS(Portfolios!B4897-AVERAGE(Portfolios!$B$2:$B$5644))</f>
        <v>0</v>
      </c>
    </row>
    <row r="4898" spans="1:2">
      <c r="A4898" s="11">
        <f>Returns!A4898</f>
        <v>0</v>
      </c>
      <c r="B4898" s="1">
        <f>ABS(Portfolios!B4898-AVERAGE(Portfolios!$B$2:$B$5644))</f>
        <v>0</v>
      </c>
    </row>
    <row r="4899" spans="1:2">
      <c r="A4899" s="11">
        <f>Returns!A4899</f>
        <v>0</v>
      </c>
      <c r="B4899" s="1">
        <f>ABS(Portfolios!B4899-AVERAGE(Portfolios!$B$2:$B$5644))</f>
        <v>0</v>
      </c>
    </row>
    <row r="4900" spans="1:2">
      <c r="A4900" s="11">
        <f>Returns!A4900</f>
        <v>0</v>
      </c>
      <c r="B4900" s="1">
        <f>ABS(Portfolios!B4900-AVERAGE(Portfolios!$B$2:$B$5644))</f>
        <v>0</v>
      </c>
    </row>
    <row r="4901" spans="1:2">
      <c r="A4901" s="11">
        <f>Returns!A4901</f>
        <v>0</v>
      </c>
      <c r="B4901" s="1">
        <f>ABS(Portfolios!B4901-AVERAGE(Portfolios!$B$2:$B$5644))</f>
        <v>0</v>
      </c>
    </row>
    <row r="4902" spans="1:2">
      <c r="A4902" s="11">
        <f>Returns!A4902</f>
        <v>0</v>
      </c>
      <c r="B4902" s="1">
        <f>ABS(Portfolios!B4902-AVERAGE(Portfolios!$B$2:$B$5644))</f>
        <v>0</v>
      </c>
    </row>
    <row r="4903" spans="1:2">
      <c r="A4903" s="11">
        <f>Returns!A4903</f>
        <v>0</v>
      </c>
      <c r="B4903" s="1">
        <f>ABS(Portfolios!B4903-AVERAGE(Portfolios!$B$2:$B$5644))</f>
        <v>0</v>
      </c>
    </row>
    <row r="4904" spans="1:2">
      <c r="A4904" s="11">
        <f>Returns!A4904</f>
        <v>0</v>
      </c>
      <c r="B4904" s="1">
        <f>ABS(Portfolios!B4904-AVERAGE(Portfolios!$B$2:$B$5644))</f>
        <v>0</v>
      </c>
    </row>
    <row r="4905" spans="1:2">
      <c r="A4905" s="11">
        <f>Returns!A4905</f>
        <v>0</v>
      </c>
      <c r="B4905" s="1">
        <f>ABS(Portfolios!B4905-AVERAGE(Portfolios!$B$2:$B$5644))</f>
        <v>0</v>
      </c>
    </row>
    <row r="4906" spans="1:2">
      <c r="A4906" s="11">
        <f>Returns!A4906</f>
        <v>0</v>
      </c>
      <c r="B4906" s="1">
        <f>ABS(Portfolios!B4906-AVERAGE(Portfolios!$B$2:$B$5644))</f>
        <v>0</v>
      </c>
    </row>
    <row r="4907" spans="1:2">
      <c r="A4907" s="11">
        <f>Returns!A4907</f>
        <v>0</v>
      </c>
      <c r="B4907" s="1">
        <f>ABS(Portfolios!B4907-AVERAGE(Portfolios!$B$2:$B$5644))</f>
        <v>0</v>
      </c>
    </row>
    <row r="4908" spans="1:2">
      <c r="A4908" s="11">
        <f>Returns!A4908</f>
        <v>0</v>
      </c>
      <c r="B4908" s="1">
        <f>ABS(Portfolios!B4908-AVERAGE(Portfolios!$B$2:$B$5644))</f>
        <v>0</v>
      </c>
    </row>
    <row r="4909" spans="1:2">
      <c r="A4909" s="11">
        <f>Returns!A4909</f>
        <v>0</v>
      </c>
      <c r="B4909" s="1">
        <f>ABS(Portfolios!B4909-AVERAGE(Portfolios!$B$2:$B$5644))</f>
        <v>0</v>
      </c>
    </row>
    <row r="4910" spans="1:2">
      <c r="A4910" s="11">
        <f>Returns!A4910</f>
        <v>0</v>
      </c>
      <c r="B4910" s="1">
        <f>ABS(Portfolios!B4910-AVERAGE(Portfolios!$B$2:$B$5644))</f>
        <v>0</v>
      </c>
    </row>
    <row r="4911" spans="1:2">
      <c r="A4911" s="11">
        <f>Returns!A4911</f>
        <v>0</v>
      </c>
      <c r="B4911" s="1">
        <f>ABS(Portfolios!B4911-AVERAGE(Portfolios!$B$2:$B$5644))</f>
        <v>0</v>
      </c>
    </row>
    <row r="4912" spans="1:2">
      <c r="A4912" s="11">
        <f>Returns!A4912</f>
        <v>0</v>
      </c>
      <c r="B4912" s="1">
        <f>ABS(Portfolios!B4912-AVERAGE(Portfolios!$B$2:$B$5644))</f>
        <v>0</v>
      </c>
    </row>
    <row r="4913" spans="1:2">
      <c r="A4913" s="11">
        <f>Returns!A4913</f>
        <v>0</v>
      </c>
      <c r="B4913" s="1">
        <f>ABS(Portfolios!B4913-AVERAGE(Portfolios!$B$2:$B$5644))</f>
        <v>0</v>
      </c>
    </row>
    <row r="4914" spans="1:2">
      <c r="A4914" s="11">
        <f>Returns!A4914</f>
        <v>0</v>
      </c>
      <c r="B4914" s="1">
        <f>ABS(Portfolios!B4914-AVERAGE(Portfolios!$B$2:$B$5644))</f>
        <v>0</v>
      </c>
    </row>
    <row r="4915" spans="1:2">
      <c r="A4915" s="11">
        <f>Returns!A4915</f>
        <v>0</v>
      </c>
      <c r="B4915" s="1">
        <f>ABS(Portfolios!B4915-AVERAGE(Portfolios!$B$2:$B$5644))</f>
        <v>0</v>
      </c>
    </row>
    <row r="4916" spans="1:2">
      <c r="A4916" s="11">
        <f>Returns!A4916</f>
        <v>0</v>
      </c>
      <c r="B4916" s="1">
        <f>ABS(Portfolios!B4916-AVERAGE(Portfolios!$B$2:$B$5644))</f>
        <v>0</v>
      </c>
    </row>
    <row r="4917" spans="1:2">
      <c r="A4917" s="11">
        <f>Returns!A4917</f>
        <v>0</v>
      </c>
      <c r="B4917" s="1">
        <f>ABS(Portfolios!B4917-AVERAGE(Portfolios!$B$2:$B$5644))</f>
        <v>0</v>
      </c>
    </row>
    <row r="4918" spans="1:2">
      <c r="A4918" s="11">
        <f>Returns!A4918</f>
        <v>0</v>
      </c>
      <c r="B4918" s="1">
        <f>ABS(Portfolios!B4918-AVERAGE(Portfolios!$B$2:$B$5644))</f>
        <v>0</v>
      </c>
    </row>
    <row r="4919" spans="1:2">
      <c r="A4919" s="11">
        <f>Returns!A4919</f>
        <v>0</v>
      </c>
      <c r="B4919" s="1">
        <f>ABS(Portfolios!B4919-AVERAGE(Portfolios!$B$2:$B$5644))</f>
        <v>0</v>
      </c>
    </row>
    <row r="4920" spans="1:2">
      <c r="A4920" s="11">
        <f>Returns!A4920</f>
        <v>0</v>
      </c>
      <c r="B4920" s="1">
        <f>ABS(Portfolios!B4920-AVERAGE(Portfolios!$B$2:$B$5644))</f>
        <v>0</v>
      </c>
    </row>
    <row r="4921" spans="1:2">
      <c r="A4921" s="11">
        <f>Returns!A4921</f>
        <v>0</v>
      </c>
      <c r="B4921" s="1">
        <f>ABS(Portfolios!B4921-AVERAGE(Portfolios!$B$2:$B$5644))</f>
        <v>0</v>
      </c>
    </row>
    <row r="4922" spans="1:2">
      <c r="A4922" s="11">
        <f>Returns!A4922</f>
        <v>0</v>
      </c>
      <c r="B4922" s="1">
        <f>ABS(Portfolios!B4922-AVERAGE(Portfolios!$B$2:$B$5644))</f>
        <v>0</v>
      </c>
    </row>
    <row r="4923" spans="1:2">
      <c r="A4923" s="11">
        <f>Returns!A4923</f>
        <v>0</v>
      </c>
      <c r="B4923" s="1">
        <f>ABS(Portfolios!B4923-AVERAGE(Portfolios!$B$2:$B$5644))</f>
        <v>0</v>
      </c>
    </row>
    <row r="4924" spans="1:2">
      <c r="A4924" s="11">
        <f>Returns!A4924</f>
        <v>0</v>
      </c>
      <c r="B4924" s="1">
        <f>ABS(Portfolios!B4924-AVERAGE(Portfolios!$B$2:$B$5644))</f>
        <v>0</v>
      </c>
    </row>
    <row r="4925" spans="1:2">
      <c r="A4925" s="11">
        <f>Returns!A4925</f>
        <v>0</v>
      </c>
      <c r="B4925" s="1">
        <f>ABS(Portfolios!B4925-AVERAGE(Portfolios!$B$2:$B$5644))</f>
        <v>0</v>
      </c>
    </row>
    <row r="4926" spans="1:2">
      <c r="A4926" s="11">
        <f>Returns!A4926</f>
        <v>0</v>
      </c>
      <c r="B4926" s="1">
        <f>ABS(Portfolios!B4926-AVERAGE(Portfolios!$B$2:$B$5644))</f>
        <v>0</v>
      </c>
    </row>
    <row r="4927" spans="1:2">
      <c r="A4927" s="11">
        <f>Returns!A4927</f>
        <v>0</v>
      </c>
      <c r="B4927" s="1">
        <f>ABS(Portfolios!B4927-AVERAGE(Portfolios!$B$2:$B$5644))</f>
        <v>0</v>
      </c>
    </row>
    <row r="4928" spans="1:2">
      <c r="A4928" s="11">
        <f>Returns!A4928</f>
        <v>0</v>
      </c>
      <c r="B4928" s="1">
        <f>ABS(Portfolios!B4928-AVERAGE(Portfolios!$B$2:$B$5644))</f>
        <v>0</v>
      </c>
    </row>
    <row r="4929" spans="1:2">
      <c r="A4929" s="11">
        <f>Returns!A4929</f>
        <v>0</v>
      </c>
      <c r="B4929" s="1">
        <f>ABS(Portfolios!B4929-AVERAGE(Portfolios!$B$2:$B$5644))</f>
        <v>0</v>
      </c>
    </row>
    <row r="4930" spans="1:2">
      <c r="A4930" s="11">
        <f>Returns!A4930</f>
        <v>0</v>
      </c>
      <c r="B4930" s="1">
        <f>ABS(Portfolios!B4930-AVERAGE(Portfolios!$B$2:$B$5644))</f>
        <v>0</v>
      </c>
    </row>
    <row r="4931" spans="1:2">
      <c r="A4931" s="11">
        <f>Returns!A4931</f>
        <v>0</v>
      </c>
      <c r="B4931" s="1">
        <f>ABS(Portfolios!B4931-AVERAGE(Portfolios!$B$2:$B$5644))</f>
        <v>0</v>
      </c>
    </row>
    <row r="4932" spans="1:2">
      <c r="A4932" s="11">
        <f>Returns!A4932</f>
        <v>0</v>
      </c>
      <c r="B4932" s="1">
        <f>ABS(Portfolios!B4932-AVERAGE(Portfolios!$B$2:$B$5644))</f>
        <v>0</v>
      </c>
    </row>
    <row r="4933" spans="1:2">
      <c r="A4933" s="11">
        <f>Returns!A4933</f>
        <v>0</v>
      </c>
      <c r="B4933" s="1">
        <f>ABS(Portfolios!B4933-AVERAGE(Portfolios!$B$2:$B$5644))</f>
        <v>0</v>
      </c>
    </row>
    <row r="4934" spans="1:2">
      <c r="A4934" s="11">
        <f>Returns!A4934</f>
        <v>0</v>
      </c>
      <c r="B4934" s="1">
        <f>ABS(Portfolios!B4934-AVERAGE(Portfolios!$B$2:$B$5644))</f>
        <v>0</v>
      </c>
    </row>
    <row r="4935" spans="1:2">
      <c r="A4935" s="11">
        <f>Returns!A4935</f>
        <v>0</v>
      </c>
      <c r="B4935" s="1">
        <f>ABS(Portfolios!B4935-AVERAGE(Portfolios!$B$2:$B$5644))</f>
        <v>0</v>
      </c>
    </row>
    <row r="4936" spans="1:2">
      <c r="A4936" s="11">
        <f>Returns!A4936</f>
        <v>0</v>
      </c>
      <c r="B4936" s="1">
        <f>ABS(Portfolios!B4936-AVERAGE(Portfolios!$B$2:$B$5644))</f>
        <v>0</v>
      </c>
    </row>
    <row r="4937" spans="1:2">
      <c r="A4937" s="11">
        <f>Returns!A4937</f>
        <v>0</v>
      </c>
      <c r="B4937" s="1">
        <f>ABS(Portfolios!B4937-AVERAGE(Portfolios!$B$2:$B$5644))</f>
        <v>0</v>
      </c>
    </row>
    <row r="4938" spans="1:2">
      <c r="A4938" s="11">
        <f>Returns!A4938</f>
        <v>0</v>
      </c>
      <c r="B4938" s="1">
        <f>ABS(Portfolios!B4938-AVERAGE(Portfolios!$B$2:$B$5644))</f>
        <v>0</v>
      </c>
    </row>
    <row r="4939" spans="1:2">
      <c r="A4939" s="11">
        <f>Returns!A4939</f>
        <v>0</v>
      </c>
      <c r="B4939" s="1">
        <f>ABS(Portfolios!B4939-AVERAGE(Portfolios!$B$2:$B$5644))</f>
        <v>0</v>
      </c>
    </row>
    <row r="4940" spans="1:2">
      <c r="A4940" s="11">
        <f>Returns!A4940</f>
        <v>0</v>
      </c>
      <c r="B4940" s="1">
        <f>ABS(Portfolios!B4940-AVERAGE(Portfolios!$B$2:$B$5644))</f>
        <v>0</v>
      </c>
    </row>
    <row r="4941" spans="1:2">
      <c r="A4941" s="11">
        <f>Returns!A4941</f>
        <v>0</v>
      </c>
      <c r="B4941" s="1">
        <f>ABS(Portfolios!B4941-AVERAGE(Portfolios!$B$2:$B$5644))</f>
        <v>0</v>
      </c>
    </row>
    <row r="4942" spans="1:2">
      <c r="A4942" s="11">
        <f>Returns!A4942</f>
        <v>0</v>
      </c>
      <c r="B4942" s="1">
        <f>ABS(Portfolios!B4942-AVERAGE(Portfolios!$B$2:$B$5644))</f>
        <v>0</v>
      </c>
    </row>
    <row r="4943" spans="1:2">
      <c r="A4943" s="11">
        <f>Returns!A4943</f>
        <v>0</v>
      </c>
      <c r="B4943" s="1">
        <f>ABS(Portfolios!B4943-AVERAGE(Portfolios!$B$2:$B$5644))</f>
        <v>0</v>
      </c>
    </row>
    <row r="4944" spans="1:2">
      <c r="A4944" s="11">
        <f>Returns!A4944</f>
        <v>0</v>
      </c>
      <c r="B4944" s="1">
        <f>ABS(Portfolios!B4944-AVERAGE(Portfolios!$B$2:$B$5644))</f>
        <v>0</v>
      </c>
    </row>
    <row r="4945" spans="1:2">
      <c r="A4945" s="11">
        <f>Returns!A4945</f>
        <v>0</v>
      </c>
      <c r="B4945" s="1">
        <f>ABS(Portfolios!B4945-AVERAGE(Portfolios!$B$2:$B$5644))</f>
        <v>0</v>
      </c>
    </row>
    <row r="4946" spans="1:2">
      <c r="A4946" s="11">
        <f>Returns!A4946</f>
        <v>0</v>
      </c>
      <c r="B4946" s="1">
        <f>ABS(Portfolios!B4946-AVERAGE(Portfolios!$B$2:$B$5644))</f>
        <v>0</v>
      </c>
    </row>
    <row r="4947" spans="1:2">
      <c r="A4947" s="11">
        <f>Returns!A4947</f>
        <v>0</v>
      </c>
      <c r="B4947" s="1">
        <f>ABS(Portfolios!B4947-AVERAGE(Portfolios!$B$2:$B$5644))</f>
        <v>0</v>
      </c>
    </row>
    <row r="4948" spans="1:2">
      <c r="A4948" s="11">
        <f>Returns!A4948</f>
        <v>0</v>
      </c>
      <c r="B4948" s="1">
        <f>ABS(Portfolios!B4948-AVERAGE(Portfolios!$B$2:$B$5644))</f>
        <v>0</v>
      </c>
    </row>
    <row r="4949" spans="1:2">
      <c r="A4949" s="11">
        <f>Returns!A4949</f>
        <v>0</v>
      </c>
      <c r="B4949" s="1">
        <f>ABS(Portfolios!B4949-AVERAGE(Portfolios!$B$2:$B$5644))</f>
        <v>0</v>
      </c>
    </row>
    <row r="4950" spans="1:2">
      <c r="A4950" s="11">
        <f>Returns!A4950</f>
        <v>0</v>
      </c>
      <c r="B4950" s="1">
        <f>ABS(Portfolios!B4950-AVERAGE(Portfolios!$B$2:$B$5644))</f>
        <v>0</v>
      </c>
    </row>
    <row r="4951" spans="1:2">
      <c r="A4951" s="11">
        <f>Returns!A4951</f>
        <v>0</v>
      </c>
      <c r="B4951" s="1">
        <f>ABS(Portfolios!B4951-AVERAGE(Portfolios!$B$2:$B$5644))</f>
        <v>0</v>
      </c>
    </row>
    <row r="4952" spans="1:2">
      <c r="A4952" s="11">
        <f>Returns!A4952</f>
        <v>0</v>
      </c>
      <c r="B4952" s="1">
        <f>ABS(Portfolios!B4952-AVERAGE(Portfolios!$B$2:$B$5644))</f>
        <v>0</v>
      </c>
    </row>
    <row r="4953" spans="1:2">
      <c r="A4953" s="11">
        <f>Returns!A4953</f>
        <v>0</v>
      </c>
      <c r="B4953" s="1">
        <f>ABS(Portfolios!B4953-AVERAGE(Portfolios!$B$2:$B$5644))</f>
        <v>0</v>
      </c>
    </row>
    <row r="4954" spans="1:2">
      <c r="A4954" s="11">
        <f>Returns!A4954</f>
        <v>0</v>
      </c>
      <c r="B4954" s="1">
        <f>ABS(Portfolios!B4954-AVERAGE(Portfolios!$B$2:$B$5644))</f>
        <v>0</v>
      </c>
    </row>
    <row r="4955" spans="1:2">
      <c r="A4955" s="11">
        <f>Returns!A4955</f>
        <v>0</v>
      </c>
      <c r="B4955" s="1">
        <f>ABS(Portfolios!B4955-AVERAGE(Portfolios!$B$2:$B$5644))</f>
        <v>0</v>
      </c>
    </row>
    <row r="4956" spans="1:2">
      <c r="A4956" s="11">
        <f>Returns!A4956</f>
        <v>0</v>
      </c>
      <c r="B4956" s="1">
        <f>ABS(Portfolios!B4956-AVERAGE(Portfolios!$B$2:$B$5644))</f>
        <v>0</v>
      </c>
    </row>
    <row r="4957" spans="1:2">
      <c r="A4957" s="11">
        <f>Returns!A4957</f>
        <v>0</v>
      </c>
      <c r="B4957" s="1">
        <f>ABS(Portfolios!B4957-AVERAGE(Portfolios!$B$2:$B$5644))</f>
        <v>0</v>
      </c>
    </row>
    <row r="4958" spans="1:2">
      <c r="A4958" s="11">
        <f>Returns!A4958</f>
        <v>0</v>
      </c>
      <c r="B4958" s="1">
        <f>ABS(Portfolios!B4958-AVERAGE(Portfolios!$B$2:$B$5644))</f>
        <v>0</v>
      </c>
    </row>
    <row r="4959" spans="1:2">
      <c r="A4959" s="11">
        <f>Returns!A4959</f>
        <v>0</v>
      </c>
      <c r="B4959" s="1">
        <f>ABS(Portfolios!B4959-AVERAGE(Portfolios!$B$2:$B$5644))</f>
        <v>0</v>
      </c>
    </row>
    <row r="4960" spans="1:2">
      <c r="A4960" s="11">
        <f>Returns!A4960</f>
        <v>0</v>
      </c>
      <c r="B4960" s="1">
        <f>ABS(Portfolios!B4960-AVERAGE(Portfolios!$B$2:$B$5644))</f>
        <v>0</v>
      </c>
    </row>
    <row r="4961" spans="1:2">
      <c r="A4961" s="11">
        <f>Returns!A4961</f>
        <v>0</v>
      </c>
      <c r="B4961" s="1">
        <f>ABS(Portfolios!B4961-AVERAGE(Portfolios!$B$2:$B$5644))</f>
        <v>0</v>
      </c>
    </row>
    <row r="4962" spans="1:2">
      <c r="A4962" s="11">
        <f>Returns!A4962</f>
        <v>0</v>
      </c>
      <c r="B4962" s="1">
        <f>ABS(Portfolios!B4962-AVERAGE(Portfolios!$B$2:$B$5644))</f>
        <v>0</v>
      </c>
    </row>
    <row r="4963" spans="1:2">
      <c r="A4963" s="11">
        <f>Returns!A4963</f>
        <v>0</v>
      </c>
      <c r="B4963" s="1">
        <f>ABS(Portfolios!B4963-AVERAGE(Portfolios!$B$2:$B$5644))</f>
        <v>0</v>
      </c>
    </row>
    <row r="4964" spans="1:2">
      <c r="A4964" s="11">
        <f>Returns!A4964</f>
        <v>0</v>
      </c>
      <c r="B4964" s="1">
        <f>ABS(Portfolios!B4964-AVERAGE(Portfolios!$B$2:$B$5644))</f>
        <v>0</v>
      </c>
    </row>
    <row r="4965" spans="1:2">
      <c r="A4965" s="11">
        <f>Returns!A4965</f>
        <v>0</v>
      </c>
      <c r="B4965" s="1">
        <f>ABS(Portfolios!B4965-AVERAGE(Portfolios!$B$2:$B$5644))</f>
        <v>0</v>
      </c>
    </row>
    <row r="4966" spans="1:2">
      <c r="A4966" s="11">
        <f>Returns!A4966</f>
        <v>0</v>
      </c>
      <c r="B4966" s="1">
        <f>ABS(Portfolios!B4966-AVERAGE(Portfolios!$B$2:$B$5644))</f>
        <v>0</v>
      </c>
    </row>
    <row r="4967" spans="1:2">
      <c r="A4967" s="11">
        <f>Returns!A4967</f>
        <v>0</v>
      </c>
      <c r="B4967" s="1">
        <f>ABS(Portfolios!B4967-AVERAGE(Portfolios!$B$2:$B$5644))</f>
        <v>0</v>
      </c>
    </row>
    <row r="4968" spans="1:2">
      <c r="A4968" s="11">
        <f>Returns!A4968</f>
        <v>0</v>
      </c>
      <c r="B4968" s="1">
        <f>ABS(Portfolios!B4968-AVERAGE(Portfolios!$B$2:$B$5644))</f>
        <v>0</v>
      </c>
    </row>
    <row r="4969" spans="1:2">
      <c r="A4969" s="11">
        <f>Returns!A4969</f>
        <v>0</v>
      </c>
      <c r="B4969" s="1">
        <f>ABS(Portfolios!B4969-AVERAGE(Portfolios!$B$2:$B$5644))</f>
        <v>0</v>
      </c>
    </row>
    <row r="4970" spans="1:2">
      <c r="A4970" s="11">
        <f>Returns!A4970</f>
        <v>0</v>
      </c>
      <c r="B4970" s="1">
        <f>ABS(Portfolios!B4970-AVERAGE(Portfolios!$B$2:$B$5644))</f>
        <v>0</v>
      </c>
    </row>
    <row r="4971" spans="1:2">
      <c r="A4971" s="11">
        <f>Returns!A4971</f>
        <v>0</v>
      </c>
      <c r="B4971" s="1">
        <f>ABS(Portfolios!B4971-AVERAGE(Portfolios!$B$2:$B$5644))</f>
        <v>0</v>
      </c>
    </row>
    <row r="4972" spans="1:2">
      <c r="A4972" s="11">
        <f>Returns!A4972</f>
        <v>0</v>
      </c>
      <c r="B4972" s="1">
        <f>ABS(Portfolios!B4972-AVERAGE(Portfolios!$B$2:$B$5644))</f>
        <v>0</v>
      </c>
    </row>
    <row r="4973" spans="1:2">
      <c r="A4973" s="11">
        <f>Returns!A4973</f>
        <v>0</v>
      </c>
      <c r="B4973" s="1">
        <f>ABS(Portfolios!B4973-AVERAGE(Portfolios!$B$2:$B$5644))</f>
        <v>0</v>
      </c>
    </row>
    <row r="4974" spans="1:2">
      <c r="A4974" s="11">
        <f>Returns!A4974</f>
        <v>0</v>
      </c>
      <c r="B4974" s="1">
        <f>ABS(Portfolios!B4974-AVERAGE(Portfolios!$B$2:$B$5644))</f>
        <v>0</v>
      </c>
    </row>
    <row r="4975" spans="1:2">
      <c r="A4975" s="11">
        <f>Returns!A4975</f>
        <v>0</v>
      </c>
      <c r="B4975" s="1">
        <f>ABS(Portfolios!B4975-AVERAGE(Portfolios!$B$2:$B$5644))</f>
        <v>0</v>
      </c>
    </row>
    <row r="4976" spans="1:2">
      <c r="A4976" s="11">
        <f>Returns!A4976</f>
        <v>0</v>
      </c>
      <c r="B4976" s="1">
        <f>ABS(Portfolios!B4976-AVERAGE(Portfolios!$B$2:$B$5644))</f>
        <v>0</v>
      </c>
    </row>
    <row r="4977" spans="1:2">
      <c r="A4977" s="11">
        <f>Returns!A4977</f>
        <v>0</v>
      </c>
      <c r="B4977" s="1">
        <f>ABS(Portfolios!B4977-AVERAGE(Portfolios!$B$2:$B$5644))</f>
        <v>0</v>
      </c>
    </row>
    <row r="4978" spans="1:2">
      <c r="A4978" s="11">
        <f>Returns!A4978</f>
        <v>0</v>
      </c>
      <c r="B4978" s="1">
        <f>ABS(Portfolios!B4978-AVERAGE(Portfolios!$B$2:$B$5644))</f>
        <v>0</v>
      </c>
    </row>
    <row r="4979" spans="1:2">
      <c r="A4979" s="11">
        <f>Returns!A4979</f>
        <v>0</v>
      </c>
      <c r="B4979" s="1">
        <f>ABS(Portfolios!B4979-AVERAGE(Portfolios!$B$2:$B$5644))</f>
        <v>0</v>
      </c>
    </row>
    <row r="4980" spans="1:2">
      <c r="A4980" s="11">
        <f>Returns!A4980</f>
        <v>0</v>
      </c>
      <c r="B4980" s="1">
        <f>ABS(Portfolios!B4980-AVERAGE(Portfolios!$B$2:$B$5644))</f>
        <v>0</v>
      </c>
    </row>
    <row r="4981" spans="1:2">
      <c r="A4981" s="11">
        <f>Returns!A4981</f>
        <v>0</v>
      </c>
      <c r="B4981" s="1">
        <f>ABS(Portfolios!B4981-AVERAGE(Portfolios!$B$2:$B$5644))</f>
        <v>0</v>
      </c>
    </row>
    <row r="4982" spans="1:2">
      <c r="A4982" s="11">
        <f>Returns!A4982</f>
        <v>0</v>
      </c>
      <c r="B4982" s="1">
        <f>ABS(Portfolios!B4982-AVERAGE(Portfolios!$B$2:$B$5644))</f>
        <v>0</v>
      </c>
    </row>
    <row r="4983" spans="1:2">
      <c r="A4983" s="11">
        <f>Returns!A4983</f>
        <v>0</v>
      </c>
      <c r="B4983" s="1">
        <f>ABS(Portfolios!B4983-AVERAGE(Portfolios!$B$2:$B$5644))</f>
        <v>0</v>
      </c>
    </row>
    <row r="4984" spans="1:2">
      <c r="A4984" s="11">
        <f>Returns!A4984</f>
        <v>0</v>
      </c>
      <c r="B4984" s="1">
        <f>ABS(Portfolios!B4984-AVERAGE(Portfolios!$B$2:$B$5644))</f>
        <v>0</v>
      </c>
    </row>
    <row r="4985" spans="1:2">
      <c r="A4985" s="11">
        <f>Returns!A4985</f>
        <v>0</v>
      </c>
      <c r="B4985" s="1">
        <f>ABS(Portfolios!B4985-AVERAGE(Portfolios!$B$2:$B$5644))</f>
        <v>0</v>
      </c>
    </row>
    <row r="4986" spans="1:2">
      <c r="A4986" s="11">
        <f>Returns!A4986</f>
        <v>0</v>
      </c>
      <c r="B4986" s="1">
        <f>ABS(Portfolios!B4986-AVERAGE(Portfolios!$B$2:$B$5644))</f>
        <v>0</v>
      </c>
    </row>
    <row r="4987" spans="1:2">
      <c r="A4987" s="11">
        <f>Returns!A4987</f>
        <v>0</v>
      </c>
      <c r="B4987" s="1">
        <f>ABS(Portfolios!B4987-AVERAGE(Portfolios!$B$2:$B$5644))</f>
        <v>0</v>
      </c>
    </row>
    <row r="4988" spans="1:2">
      <c r="A4988" s="11">
        <f>Returns!A4988</f>
        <v>0</v>
      </c>
      <c r="B4988" s="1">
        <f>ABS(Portfolios!B4988-AVERAGE(Portfolios!$B$2:$B$5644))</f>
        <v>0</v>
      </c>
    </row>
    <row r="4989" spans="1:2">
      <c r="A4989" s="11">
        <f>Returns!A4989</f>
        <v>0</v>
      </c>
      <c r="B4989" s="1">
        <f>ABS(Portfolios!B4989-AVERAGE(Portfolios!$B$2:$B$5644))</f>
        <v>0</v>
      </c>
    </row>
    <row r="4990" spans="1:2">
      <c r="A4990" s="11">
        <f>Returns!A4990</f>
        <v>0</v>
      </c>
      <c r="B4990" s="1">
        <f>ABS(Portfolios!B4990-AVERAGE(Portfolios!$B$2:$B$5644))</f>
        <v>0</v>
      </c>
    </row>
    <row r="4991" spans="1:2">
      <c r="A4991" s="11">
        <f>Returns!A4991</f>
        <v>0</v>
      </c>
      <c r="B4991" s="1">
        <f>ABS(Portfolios!B4991-AVERAGE(Portfolios!$B$2:$B$5644))</f>
        <v>0</v>
      </c>
    </row>
    <row r="4992" spans="1:2">
      <c r="A4992" s="11">
        <f>Returns!A4992</f>
        <v>0</v>
      </c>
      <c r="B4992" s="1">
        <f>ABS(Portfolios!B4992-AVERAGE(Portfolios!$B$2:$B$5644))</f>
        <v>0</v>
      </c>
    </row>
    <row r="4993" spans="1:2">
      <c r="A4993" s="11">
        <f>Returns!A4993</f>
        <v>0</v>
      </c>
      <c r="B4993" s="1">
        <f>ABS(Portfolios!B4993-AVERAGE(Portfolios!$B$2:$B$5644))</f>
        <v>0</v>
      </c>
    </row>
    <row r="4994" spans="1:2">
      <c r="A4994" s="11">
        <f>Returns!A4994</f>
        <v>0</v>
      </c>
      <c r="B4994" s="1">
        <f>ABS(Portfolios!B4994-AVERAGE(Portfolios!$B$2:$B$5644))</f>
        <v>0</v>
      </c>
    </row>
    <row r="4995" spans="1:2">
      <c r="A4995" s="11">
        <f>Returns!A4995</f>
        <v>0</v>
      </c>
      <c r="B4995" s="1">
        <f>ABS(Portfolios!B4995-AVERAGE(Portfolios!$B$2:$B$5644))</f>
        <v>0</v>
      </c>
    </row>
    <row r="4996" spans="1:2">
      <c r="A4996" s="11">
        <f>Returns!A4996</f>
        <v>0</v>
      </c>
      <c r="B4996" s="1">
        <f>ABS(Portfolios!B4996-AVERAGE(Portfolios!$B$2:$B$5644))</f>
        <v>0</v>
      </c>
    </row>
    <row r="4997" spans="1:2">
      <c r="A4997" s="11">
        <f>Returns!A4997</f>
        <v>0</v>
      </c>
      <c r="B4997" s="1">
        <f>ABS(Portfolios!B4997-AVERAGE(Portfolios!$B$2:$B$5644))</f>
        <v>0</v>
      </c>
    </row>
    <row r="4998" spans="1:2">
      <c r="A4998" s="11">
        <f>Returns!A4998</f>
        <v>0</v>
      </c>
      <c r="B4998" s="1">
        <f>ABS(Portfolios!B4998-AVERAGE(Portfolios!$B$2:$B$5644))</f>
        <v>0</v>
      </c>
    </row>
    <row r="4999" spans="1:2">
      <c r="A4999" s="11">
        <f>Returns!A4999</f>
        <v>0</v>
      </c>
      <c r="B4999" s="1">
        <f>ABS(Portfolios!B4999-AVERAGE(Portfolios!$B$2:$B$5644))</f>
        <v>0</v>
      </c>
    </row>
    <row r="5000" spans="1:2">
      <c r="A5000" s="11">
        <f>Returns!A5000</f>
        <v>0</v>
      </c>
      <c r="B5000" s="1">
        <f>ABS(Portfolios!B5000-AVERAGE(Portfolios!$B$2:$B$5644))</f>
        <v>0</v>
      </c>
    </row>
    <row r="5001" spans="1:2">
      <c r="A5001" s="11">
        <f>Returns!A5001</f>
        <v>0</v>
      </c>
      <c r="B5001" s="1">
        <f>ABS(Portfolios!B5001-AVERAGE(Portfolios!$B$2:$B$5644))</f>
        <v>0</v>
      </c>
    </row>
    <row r="5002" spans="1:2">
      <c r="A5002" s="11">
        <f>Returns!A5002</f>
        <v>0</v>
      </c>
      <c r="B5002" s="1">
        <f>ABS(Portfolios!B5002-AVERAGE(Portfolios!$B$2:$B$5644))</f>
        <v>0</v>
      </c>
    </row>
    <row r="5003" spans="1:2">
      <c r="A5003" s="11">
        <f>Returns!A5003</f>
        <v>0</v>
      </c>
      <c r="B5003" s="1">
        <f>ABS(Portfolios!B5003-AVERAGE(Portfolios!$B$2:$B$5644))</f>
        <v>0</v>
      </c>
    </row>
    <row r="5004" spans="1:2">
      <c r="A5004" s="11">
        <f>Returns!A5004</f>
        <v>0</v>
      </c>
      <c r="B5004" s="1">
        <f>ABS(Portfolios!B5004-AVERAGE(Portfolios!$B$2:$B$5644))</f>
        <v>0</v>
      </c>
    </row>
    <row r="5005" spans="1:2">
      <c r="A5005" s="11">
        <f>Returns!A5005</f>
        <v>0</v>
      </c>
      <c r="B5005" s="1">
        <f>ABS(Portfolios!B5005-AVERAGE(Portfolios!$B$2:$B$5644))</f>
        <v>0</v>
      </c>
    </row>
    <row r="5006" spans="1:2">
      <c r="A5006" s="11">
        <f>Returns!A5006</f>
        <v>0</v>
      </c>
      <c r="B5006" s="1">
        <f>ABS(Portfolios!B5006-AVERAGE(Portfolios!$B$2:$B$5644))</f>
        <v>0</v>
      </c>
    </row>
    <row r="5007" spans="1:2">
      <c r="A5007" s="11">
        <f>Returns!A5007</f>
        <v>0</v>
      </c>
      <c r="B5007" s="1">
        <f>ABS(Portfolios!B5007-AVERAGE(Portfolios!$B$2:$B$5644))</f>
        <v>0</v>
      </c>
    </row>
    <row r="5008" spans="1:2">
      <c r="A5008" s="11">
        <f>Returns!A5008</f>
        <v>0</v>
      </c>
      <c r="B5008" s="1">
        <f>ABS(Portfolios!B5008-AVERAGE(Portfolios!$B$2:$B$5644))</f>
        <v>0</v>
      </c>
    </row>
    <row r="5009" spans="1:2">
      <c r="A5009" s="11">
        <f>Returns!A5009</f>
        <v>0</v>
      </c>
      <c r="B5009" s="1">
        <f>ABS(Portfolios!B5009-AVERAGE(Portfolios!$B$2:$B$5644))</f>
        <v>0</v>
      </c>
    </row>
    <row r="5010" spans="1:2">
      <c r="A5010" s="11">
        <f>Returns!A5010</f>
        <v>0</v>
      </c>
      <c r="B5010" s="1">
        <f>ABS(Portfolios!B5010-AVERAGE(Portfolios!$B$2:$B$5644))</f>
        <v>0</v>
      </c>
    </row>
    <row r="5011" spans="1:2">
      <c r="A5011" s="11">
        <f>Returns!A5011</f>
        <v>0</v>
      </c>
      <c r="B5011" s="1">
        <f>ABS(Portfolios!B5011-AVERAGE(Portfolios!$B$2:$B$5644))</f>
        <v>0</v>
      </c>
    </row>
    <row r="5012" spans="1:2">
      <c r="A5012" s="11">
        <f>Returns!A5012</f>
        <v>0</v>
      </c>
      <c r="B5012" s="1">
        <f>ABS(Portfolios!B5012-AVERAGE(Portfolios!$B$2:$B$5644))</f>
        <v>0</v>
      </c>
    </row>
    <row r="5013" spans="1:2">
      <c r="A5013" s="11">
        <f>Returns!A5013</f>
        <v>0</v>
      </c>
      <c r="B5013" s="1">
        <f>ABS(Portfolios!B5013-AVERAGE(Portfolios!$B$2:$B$5644))</f>
        <v>0</v>
      </c>
    </row>
    <row r="5014" spans="1:2">
      <c r="A5014" s="11">
        <f>Returns!A5014</f>
        <v>0</v>
      </c>
      <c r="B5014" s="1">
        <f>ABS(Portfolios!B5014-AVERAGE(Portfolios!$B$2:$B$5644))</f>
        <v>0</v>
      </c>
    </row>
    <row r="5015" spans="1:2">
      <c r="A5015" s="11">
        <f>Returns!A5015</f>
        <v>0</v>
      </c>
      <c r="B5015" s="1">
        <f>ABS(Portfolios!B5015-AVERAGE(Portfolios!$B$2:$B$5644))</f>
        <v>0</v>
      </c>
    </row>
    <row r="5016" spans="1:2">
      <c r="A5016" s="11">
        <f>Returns!A5016</f>
        <v>0</v>
      </c>
      <c r="B5016" s="1">
        <f>ABS(Portfolios!B5016-AVERAGE(Portfolios!$B$2:$B$5644))</f>
        <v>0</v>
      </c>
    </row>
    <row r="5017" spans="1:2">
      <c r="A5017" s="11">
        <f>Returns!A5017</f>
        <v>0</v>
      </c>
      <c r="B5017" s="1">
        <f>ABS(Portfolios!B5017-AVERAGE(Portfolios!$B$2:$B$5644))</f>
        <v>0</v>
      </c>
    </row>
    <row r="5018" spans="1:2">
      <c r="A5018" s="11">
        <f>Returns!A5018</f>
        <v>0</v>
      </c>
      <c r="B5018" s="1">
        <f>ABS(Portfolios!B5018-AVERAGE(Portfolios!$B$2:$B$5644))</f>
        <v>0</v>
      </c>
    </row>
    <row r="5019" spans="1:2">
      <c r="A5019" s="11">
        <f>Returns!A5019</f>
        <v>0</v>
      </c>
      <c r="B5019" s="1">
        <f>ABS(Portfolios!B5019-AVERAGE(Portfolios!$B$2:$B$5644))</f>
        <v>0</v>
      </c>
    </row>
    <row r="5020" spans="1:2">
      <c r="A5020" s="11">
        <f>Returns!A5020</f>
        <v>0</v>
      </c>
      <c r="B5020" s="1">
        <f>ABS(Portfolios!B5020-AVERAGE(Portfolios!$B$2:$B$5644))</f>
        <v>0</v>
      </c>
    </row>
    <row r="5021" spans="1:2">
      <c r="A5021" s="11">
        <f>Returns!A5021</f>
        <v>0</v>
      </c>
      <c r="B5021" s="1">
        <f>ABS(Portfolios!B5021-AVERAGE(Portfolios!$B$2:$B$5644))</f>
        <v>0</v>
      </c>
    </row>
    <row r="5022" spans="1:2">
      <c r="A5022" s="11">
        <f>Returns!A5022</f>
        <v>0</v>
      </c>
      <c r="B5022" s="1">
        <f>ABS(Portfolios!B5022-AVERAGE(Portfolios!$B$2:$B$5644))</f>
        <v>0</v>
      </c>
    </row>
    <row r="5023" spans="1:2">
      <c r="A5023" s="11">
        <f>Returns!A5023</f>
        <v>0</v>
      </c>
      <c r="B5023" s="1">
        <f>ABS(Portfolios!B5023-AVERAGE(Portfolios!$B$2:$B$5644))</f>
        <v>0</v>
      </c>
    </row>
    <row r="5024" spans="1:2">
      <c r="A5024" s="11">
        <f>Returns!A5024</f>
        <v>0</v>
      </c>
      <c r="B5024" s="1">
        <f>ABS(Portfolios!B5024-AVERAGE(Portfolios!$B$2:$B$5644))</f>
        <v>0</v>
      </c>
    </row>
    <row r="5025" spans="1:2">
      <c r="A5025" s="11">
        <f>Returns!A5025</f>
        <v>0</v>
      </c>
      <c r="B5025" s="1">
        <f>ABS(Portfolios!B5025-AVERAGE(Portfolios!$B$2:$B$5644))</f>
        <v>0</v>
      </c>
    </row>
    <row r="5026" spans="1:2">
      <c r="A5026" s="11">
        <f>Returns!A5026</f>
        <v>0</v>
      </c>
      <c r="B5026" s="1">
        <f>ABS(Portfolios!B5026-AVERAGE(Portfolios!$B$2:$B$5644))</f>
        <v>0</v>
      </c>
    </row>
    <row r="5027" spans="1:2">
      <c r="A5027" s="11">
        <f>Returns!A5027</f>
        <v>0</v>
      </c>
      <c r="B5027" s="1">
        <f>ABS(Portfolios!B5027-AVERAGE(Portfolios!$B$2:$B$5644))</f>
        <v>0</v>
      </c>
    </row>
    <row r="5028" spans="1:2">
      <c r="A5028" s="11">
        <f>Returns!A5028</f>
        <v>0</v>
      </c>
      <c r="B5028" s="1">
        <f>ABS(Portfolios!B5028-AVERAGE(Portfolios!$B$2:$B$5644))</f>
        <v>0</v>
      </c>
    </row>
    <row r="5029" spans="1:2">
      <c r="A5029" s="11">
        <f>Returns!A5029</f>
        <v>0</v>
      </c>
      <c r="B5029" s="1">
        <f>ABS(Portfolios!B5029-AVERAGE(Portfolios!$B$2:$B$5644))</f>
        <v>0</v>
      </c>
    </row>
    <row r="5030" spans="1:2">
      <c r="A5030" s="11">
        <f>Returns!A5030</f>
        <v>0</v>
      </c>
      <c r="B5030" s="1">
        <f>ABS(Portfolios!B5030-AVERAGE(Portfolios!$B$2:$B$5644))</f>
        <v>0</v>
      </c>
    </row>
    <row r="5031" spans="1:2">
      <c r="A5031" s="11">
        <f>Returns!A5031</f>
        <v>0</v>
      </c>
      <c r="B5031" s="1">
        <f>ABS(Portfolios!B5031-AVERAGE(Portfolios!$B$2:$B$5644))</f>
        <v>0</v>
      </c>
    </row>
    <row r="5032" spans="1:2">
      <c r="A5032" s="11">
        <f>Returns!A5032</f>
        <v>0</v>
      </c>
      <c r="B5032" s="1">
        <f>ABS(Portfolios!B5032-AVERAGE(Portfolios!$B$2:$B$5644))</f>
        <v>0</v>
      </c>
    </row>
    <row r="5033" spans="1:2">
      <c r="A5033" s="11">
        <f>Returns!A5033</f>
        <v>0</v>
      </c>
      <c r="B5033" s="1">
        <f>ABS(Portfolios!B5033-AVERAGE(Portfolios!$B$2:$B$5644))</f>
        <v>0</v>
      </c>
    </row>
    <row r="5034" spans="1:2">
      <c r="A5034" s="11">
        <f>Returns!A5034</f>
        <v>0</v>
      </c>
      <c r="B5034" s="1">
        <f>ABS(Portfolios!B5034-AVERAGE(Portfolios!$B$2:$B$5644))</f>
        <v>0</v>
      </c>
    </row>
    <row r="5035" spans="1:2">
      <c r="A5035" s="11">
        <f>Returns!A5035</f>
        <v>0</v>
      </c>
      <c r="B5035" s="1">
        <f>ABS(Portfolios!B5035-AVERAGE(Portfolios!$B$2:$B$5644))</f>
        <v>0</v>
      </c>
    </row>
    <row r="5036" spans="1:2">
      <c r="A5036" s="11">
        <f>Returns!A5036</f>
        <v>0</v>
      </c>
      <c r="B5036" s="1">
        <f>ABS(Portfolios!B5036-AVERAGE(Portfolios!$B$2:$B$5644))</f>
        <v>0</v>
      </c>
    </row>
    <row r="5037" spans="1:2">
      <c r="A5037" s="11">
        <f>Returns!A5037</f>
        <v>0</v>
      </c>
      <c r="B5037" s="1">
        <f>ABS(Portfolios!B5037-AVERAGE(Portfolios!$B$2:$B$5644))</f>
        <v>0</v>
      </c>
    </row>
    <row r="5038" spans="1:2">
      <c r="A5038" s="11">
        <f>Returns!A5038</f>
        <v>0</v>
      </c>
      <c r="B5038" s="1">
        <f>ABS(Portfolios!B5038-AVERAGE(Portfolios!$B$2:$B$5644))</f>
        <v>0</v>
      </c>
    </row>
    <row r="5039" spans="1:2">
      <c r="A5039" s="11">
        <f>Returns!A5039</f>
        <v>0</v>
      </c>
      <c r="B5039" s="1">
        <f>ABS(Portfolios!B5039-AVERAGE(Portfolios!$B$2:$B$5644))</f>
        <v>0</v>
      </c>
    </row>
    <row r="5040" spans="1:2">
      <c r="A5040" s="11">
        <f>Returns!A5040</f>
        <v>0</v>
      </c>
      <c r="B5040" s="1">
        <f>ABS(Portfolios!B5040-AVERAGE(Portfolios!$B$2:$B$5644))</f>
        <v>0</v>
      </c>
    </row>
    <row r="5041" spans="1:2">
      <c r="A5041" s="11">
        <f>Returns!A5041</f>
        <v>0</v>
      </c>
      <c r="B5041" s="1">
        <f>ABS(Portfolios!B5041-AVERAGE(Portfolios!$B$2:$B$5644))</f>
        <v>0</v>
      </c>
    </row>
    <row r="5042" spans="1:2">
      <c r="A5042" s="11">
        <f>Returns!A5042</f>
        <v>0</v>
      </c>
      <c r="B5042" s="1">
        <f>ABS(Portfolios!B5042-AVERAGE(Portfolios!$B$2:$B$5644))</f>
        <v>0</v>
      </c>
    </row>
    <row r="5043" spans="1:2">
      <c r="A5043" s="11">
        <f>Returns!A5043</f>
        <v>0</v>
      </c>
      <c r="B5043" s="1">
        <f>ABS(Portfolios!B5043-AVERAGE(Portfolios!$B$2:$B$5644))</f>
        <v>0</v>
      </c>
    </row>
    <row r="5044" spans="1:2">
      <c r="A5044" s="11">
        <f>Returns!A5044</f>
        <v>0</v>
      </c>
      <c r="B5044" s="1">
        <f>ABS(Portfolios!B5044-AVERAGE(Portfolios!$B$2:$B$5644))</f>
        <v>0</v>
      </c>
    </row>
    <row r="5045" spans="1:2">
      <c r="A5045" s="11">
        <f>Returns!A5045</f>
        <v>0</v>
      </c>
      <c r="B5045" s="1">
        <f>ABS(Portfolios!B5045-AVERAGE(Portfolios!$B$2:$B$5644))</f>
        <v>0</v>
      </c>
    </row>
    <row r="5046" spans="1:2">
      <c r="A5046" s="11">
        <f>Returns!A5046</f>
        <v>0</v>
      </c>
      <c r="B5046" s="1">
        <f>ABS(Portfolios!B5046-AVERAGE(Portfolios!$B$2:$B$5644))</f>
        <v>0</v>
      </c>
    </row>
    <row r="5047" spans="1:2">
      <c r="A5047" s="11">
        <f>Returns!A5047</f>
        <v>0</v>
      </c>
      <c r="B5047" s="1">
        <f>ABS(Portfolios!B5047-AVERAGE(Portfolios!$B$2:$B$5644))</f>
        <v>0</v>
      </c>
    </row>
    <row r="5048" spans="1:2">
      <c r="A5048" s="11">
        <f>Returns!A5048</f>
        <v>0</v>
      </c>
      <c r="B5048" s="1">
        <f>ABS(Portfolios!B5048-AVERAGE(Portfolios!$B$2:$B$5644))</f>
        <v>0</v>
      </c>
    </row>
    <row r="5049" spans="1:2">
      <c r="A5049" s="11">
        <f>Returns!A5049</f>
        <v>0</v>
      </c>
      <c r="B5049" s="1">
        <f>ABS(Portfolios!B5049-AVERAGE(Portfolios!$B$2:$B$5644))</f>
        <v>0</v>
      </c>
    </row>
    <row r="5050" spans="1:2">
      <c r="A5050" s="11">
        <f>Returns!A5050</f>
        <v>0</v>
      </c>
      <c r="B5050" s="1">
        <f>ABS(Portfolios!B5050-AVERAGE(Portfolios!$B$2:$B$5644))</f>
        <v>0</v>
      </c>
    </row>
    <row r="5051" spans="1:2">
      <c r="A5051" s="11">
        <f>Returns!A5051</f>
        <v>0</v>
      </c>
      <c r="B5051" s="1">
        <f>ABS(Portfolios!B5051-AVERAGE(Portfolios!$B$2:$B$5644))</f>
        <v>0</v>
      </c>
    </row>
    <row r="5052" spans="1:2">
      <c r="A5052" s="11">
        <f>Returns!A5052</f>
        <v>0</v>
      </c>
      <c r="B5052" s="1">
        <f>ABS(Portfolios!B5052-AVERAGE(Portfolios!$B$2:$B$5644))</f>
        <v>0</v>
      </c>
    </row>
    <row r="5053" spans="1:2">
      <c r="A5053" s="11">
        <f>Returns!A5053</f>
        <v>0</v>
      </c>
      <c r="B5053" s="1">
        <f>ABS(Portfolios!B5053-AVERAGE(Portfolios!$B$2:$B$5644))</f>
        <v>0</v>
      </c>
    </row>
    <row r="5054" spans="1:2">
      <c r="A5054" s="11">
        <f>Returns!A5054</f>
        <v>0</v>
      </c>
      <c r="B5054" s="1">
        <f>ABS(Portfolios!B5054-AVERAGE(Portfolios!$B$2:$B$5644))</f>
        <v>0</v>
      </c>
    </row>
    <row r="5055" spans="1:2">
      <c r="A5055" s="11">
        <f>Returns!A5055</f>
        <v>0</v>
      </c>
      <c r="B5055" s="1">
        <f>ABS(Portfolios!B5055-AVERAGE(Portfolios!$B$2:$B$5644))</f>
        <v>0</v>
      </c>
    </row>
    <row r="5056" spans="1:2">
      <c r="A5056" s="11">
        <f>Returns!A5056</f>
        <v>0</v>
      </c>
      <c r="B5056" s="1">
        <f>ABS(Portfolios!B5056-AVERAGE(Portfolios!$B$2:$B$5644))</f>
        <v>0</v>
      </c>
    </row>
    <row r="5057" spans="1:2">
      <c r="A5057" s="11">
        <f>Returns!A5057</f>
        <v>0</v>
      </c>
      <c r="B5057" s="1">
        <f>ABS(Portfolios!B5057-AVERAGE(Portfolios!$B$2:$B$5644))</f>
        <v>0</v>
      </c>
    </row>
    <row r="5058" spans="1:2">
      <c r="A5058" s="11">
        <f>Returns!A5058</f>
        <v>0</v>
      </c>
      <c r="B5058" s="1">
        <f>ABS(Portfolios!B5058-AVERAGE(Portfolios!$B$2:$B$5644))</f>
        <v>0</v>
      </c>
    </row>
    <row r="5059" spans="1:2">
      <c r="A5059" s="11">
        <f>Returns!A5059</f>
        <v>0</v>
      </c>
      <c r="B5059" s="1">
        <f>ABS(Portfolios!B5059-AVERAGE(Portfolios!$B$2:$B$5644))</f>
        <v>0</v>
      </c>
    </row>
    <row r="5060" spans="1:2">
      <c r="A5060" s="11">
        <f>Returns!A5060</f>
        <v>0</v>
      </c>
      <c r="B5060" s="1">
        <f>ABS(Portfolios!B5060-AVERAGE(Portfolios!$B$2:$B$5644))</f>
        <v>0</v>
      </c>
    </row>
    <row r="5061" spans="1:2">
      <c r="A5061" s="11">
        <f>Returns!A5061</f>
        <v>0</v>
      </c>
      <c r="B5061" s="1">
        <f>ABS(Portfolios!B5061-AVERAGE(Portfolios!$B$2:$B$5644))</f>
        <v>0</v>
      </c>
    </row>
    <row r="5062" spans="1:2">
      <c r="A5062" s="11">
        <f>Returns!A5062</f>
        <v>0</v>
      </c>
      <c r="B5062" s="1">
        <f>ABS(Portfolios!B5062-AVERAGE(Portfolios!$B$2:$B$5644))</f>
        <v>0</v>
      </c>
    </row>
    <row r="5063" spans="1:2">
      <c r="A5063" s="11">
        <f>Returns!A5063</f>
        <v>0</v>
      </c>
      <c r="B5063" s="1">
        <f>ABS(Portfolios!B5063-AVERAGE(Portfolios!$B$2:$B$5644))</f>
        <v>0</v>
      </c>
    </row>
    <row r="5064" spans="1:2">
      <c r="A5064" s="11">
        <f>Returns!A5064</f>
        <v>0</v>
      </c>
      <c r="B5064" s="1">
        <f>ABS(Portfolios!B5064-AVERAGE(Portfolios!$B$2:$B$5644))</f>
        <v>0</v>
      </c>
    </row>
    <row r="5065" spans="1:2">
      <c r="A5065" s="11">
        <f>Returns!A5065</f>
        <v>0</v>
      </c>
      <c r="B5065" s="1">
        <f>ABS(Portfolios!B5065-AVERAGE(Portfolios!$B$2:$B$5644))</f>
        <v>0</v>
      </c>
    </row>
    <row r="5066" spans="1:2">
      <c r="A5066" s="11">
        <f>Returns!A5066</f>
        <v>0</v>
      </c>
      <c r="B5066" s="1">
        <f>ABS(Portfolios!B5066-AVERAGE(Portfolios!$B$2:$B$5644))</f>
        <v>0</v>
      </c>
    </row>
    <row r="5067" spans="1:2">
      <c r="A5067" s="11">
        <f>Returns!A5067</f>
        <v>0</v>
      </c>
      <c r="B5067" s="1">
        <f>ABS(Portfolios!B5067-AVERAGE(Portfolios!$B$2:$B$5644))</f>
        <v>0</v>
      </c>
    </row>
    <row r="5068" spans="1:2">
      <c r="A5068" s="11">
        <f>Returns!A5068</f>
        <v>0</v>
      </c>
      <c r="B5068" s="1">
        <f>ABS(Portfolios!B5068-AVERAGE(Portfolios!$B$2:$B$5644))</f>
        <v>0</v>
      </c>
    </row>
    <row r="5069" spans="1:2">
      <c r="A5069" s="11">
        <f>Returns!A5069</f>
        <v>0</v>
      </c>
      <c r="B5069" s="1">
        <f>ABS(Portfolios!B5069-AVERAGE(Portfolios!$B$2:$B$5644))</f>
        <v>0</v>
      </c>
    </row>
    <row r="5070" spans="1:2">
      <c r="A5070" s="11">
        <f>Returns!A5070</f>
        <v>0</v>
      </c>
      <c r="B5070" s="1">
        <f>ABS(Portfolios!B5070-AVERAGE(Portfolios!$B$2:$B$5644))</f>
        <v>0</v>
      </c>
    </row>
    <row r="5071" spans="1:2">
      <c r="A5071" s="11">
        <f>Returns!A5071</f>
        <v>0</v>
      </c>
      <c r="B5071" s="1">
        <f>ABS(Portfolios!B5071-AVERAGE(Portfolios!$B$2:$B$5644))</f>
        <v>0</v>
      </c>
    </row>
    <row r="5072" spans="1:2">
      <c r="A5072" s="11">
        <f>Returns!A5072</f>
        <v>0</v>
      </c>
      <c r="B5072" s="1">
        <f>ABS(Portfolios!B5072-AVERAGE(Portfolios!$B$2:$B$5644))</f>
        <v>0</v>
      </c>
    </row>
    <row r="5073" spans="1:2">
      <c r="A5073" s="11">
        <f>Returns!A5073</f>
        <v>0</v>
      </c>
      <c r="B5073" s="1">
        <f>ABS(Portfolios!B5073-AVERAGE(Portfolios!$B$2:$B$5644))</f>
        <v>0</v>
      </c>
    </row>
    <row r="5074" spans="1:2">
      <c r="A5074" s="11">
        <f>Returns!A5074</f>
        <v>0</v>
      </c>
      <c r="B5074" s="1">
        <f>ABS(Portfolios!B5074-AVERAGE(Portfolios!$B$2:$B$5644))</f>
        <v>0</v>
      </c>
    </row>
    <row r="5075" spans="1:2">
      <c r="A5075" s="11">
        <f>Returns!A5075</f>
        <v>0</v>
      </c>
      <c r="B5075" s="1">
        <f>ABS(Portfolios!B5075-AVERAGE(Portfolios!$B$2:$B$5644))</f>
        <v>0</v>
      </c>
    </row>
    <row r="5076" spans="1:2">
      <c r="A5076" s="11">
        <f>Returns!A5076</f>
        <v>0</v>
      </c>
      <c r="B5076" s="1">
        <f>ABS(Portfolios!B5076-AVERAGE(Portfolios!$B$2:$B$5644))</f>
        <v>0</v>
      </c>
    </row>
    <row r="5077" spans="1:2">
      <c r="A5077" s="11">
        <f>Returns!A5077</f>
        <v>0</v>
      </c>
      <c r="B5077" s="1">
        <f>ABS(Portfolios!B5077-AVERAGE(Portfolios!$B$2:$B$5644))</f>
        <v>0</v>
      </c>
    </row>
    <row r="5078" spans="1:2">
      <c r="A5078" s="11">
        <f>Returns!A5078</f>
        <v>0</v>
      </c>
      <c r="B5078" s="1">
        <f>ABS(Portfolios!B5078-AVERAGE(Portfolios!$B$2:$B$5644))</f>
        <v>0</v>
      </c>
    </row>
    <row r="5079" spans="1:2">
      <c r="A5079" s="11">
        <f>Returns!A5079</f>
        <v>0</v>
      </c>
      <c r="B5079" s="1">
        <f>ABS(Portfolios!B5079-AVERAGE(Portfolios!$B$2:$B$5644))</f>
        <v>0</v>
      </c>
    </row>
    <row r="5080" spans="1:2">
      <c r="A5080" s="11">
        <f>Returns!A5080</f>
        <v>0</v>
      </c>
      <c r="B5080" s="1">
        <f>ABS(Portfolios!B5080-AVERAGE(Portfolios!$B$2:$B$5644))</f>
        <v>0</v>
      </c>
    </row>
    <row r="5081" spans="1:2">
      <c r="A5081" s="11">
        <f>Returns!A5081</f>
        <v>0</v>
      </c>
      <c r="B5081" s="1">
        <f>ABS(Portfolios!B5081-AVERAGE(Portfolios!$B$2:$B$5644))</f>
        <v>0</v>
      </c>
    </row>
    <row r="5082" spans="1:2">
      <c r="A5082" s="11">
        <f>Returns!A5082</f>
        <v>0</v>
      </c>
      <c r="B5082" s="1">
        <f>ABS(Portfolios!B5082-AVERAGE(Portfolios!$B$2:$B$5644))</f>
        <v>0</v>
      </c>
    </row>
    <row r="5083" spans="1:2">
      <c r="A5083" s="11">
        <f>Returns!A5083</f>
        <v>0</v>
      </c>
      <c r="B5083" s="1">
        <f>ABS(Portfolios!B5083-AVERAGE(Portfolios!$B$2:$B$5644))</f>
        <v>0</v>
      </c>
    </row>
    <row r="5084" spans="1:2">
      <c r="A5084" s="11">
        <f>Returns!A5084</f>
        <v>0</v>
      </c>
      <c r="B5084" s="1">
        <f>ABS(Portfolios!B5084-AVERAGE(Portfolios!$B$2:$B$5644))</f>
        <v>0</v>
      </c>
    </row>
    <row r="5085" spans="1:2">
      <c r="A5085" s="11">
        <f>Returns!A5085</f>
        <v>0</v>
      </c>
      <c r="B5085" s="1">
        <f>ABS(Portfolios!B5085-AVERAGE(Portfolios!$B$2:$B$5644))</f>
        <v>0</v>
      </c>
    </row>
    <row r="5086" spans="1:2">
      <c r="A5086" s="11">
        <f>Returns!A5086</f>
        <v>0</v>
      </c>
      <c r="B5086" s="1">
        <f>ABS(Portfolios!B5086-AVERAGE(Portfolios!$B$2:$B$5644))</f>
        <v>0</v>
      </c>
    </row>
    <row r="5087" spans="1:2">
      <c r="A5087" s="11">
        <f>Returns!A5087</f>
        <v>0</v>
      </c>
      <c r="B5087" s="1">
        <f>ABS(Portfolios!B5087-AVERAGE(Portfolios!$B$2:$B$5644))</f>
        <v>0</v>
      </c>
    </row>
    <row r="5088" spans="1:2">
      <c r="A5088" s="11">
        <f>Returns!A5088</f>
        <v>0</v>
      </c>
      <c r="B5088" s="1">
        <f>ABS(Portfolios!B5088-AVERAGE(Portfolios!$B$2:$B$5644))</f>
        <v>0</v>
      </c>
    </row>
    <row r="5089" spans="1:2">
      <c r="A5089" s="11">
        <f>Returns!A5089</f>
        <v>0</v>
      </c>
      <c r="B5089" s="1">
        <f>ABS(Portfolios!B5089-AVERAGE(Portfolios!$B$2:$B$5644))</f>
        <v>0</v>
      </c>
    </row>
    <row r="5090" spans="1:2">
      <c r="A5090" s="11">
        <f>Returns!A5090</f>
        <v>0</v>
      </c>
      <c r="B5090" s="1">
        <f>ABS(Portfolios!B5090-AVERAGE(Portfolios!$B$2:$B$5644))</f>
        <v>0</v>
      </c>
    </row>
    <row r="5091" spans="1:2">
      <c r="A5091" s="11">
        <f>Returns!A5091</f>
        <v>0</v>
      </c>
      <c r="B5091" s="1">
        <f>ABS(Portfolios!B5091-AVERAGE(Portfolios!$B$2:$B$5644))</f>
        <v>0</v>
      </c>
    </row>
    <row r="5092" spans="1:2">
      <c r="A5092" s="11">
        <f>Returns!A5092</f>
        <v>0</v>
      </c>
      <c r="B5092" s="1">
        <f>ABS(Portfolios!B5092-AVERAGE(Portfolios!$B$2:$B$5644))</f>
        <v>0</v>
      </c>
    </row>
    <row r="5093" spans="1:2">
      <c r="A5093" s="11">
        <f>Returns!A5093</f>
        <v>0</v>
      </c>
      <c r="B5093" s="1">
        <f>ABS(Portfolios!B5093-AVERAGE(Portfolios!$B$2:$B$5644))</f>
        <v>0</v>
      </c>
    </row>
    <row r="5094" spans="1:2">
      <c r="A5094" s="11">
        <f>Returns!A5094</f>
        <v>0</v>
      </c>
      <c r="B5094" s="1">
        <f>ABS(Portfolios!B5094-AVERAGE(Portfolios!$B$2:$B$5644))</f>
        <v>0</v>
      </c>
    </row>
    <row r="5095" spans="1:2">
      <c r="A5095" s="11">
        <f>Returns!A5095</f>
        <v>0</v>
      </c>
      <c r="B5095" s="1">
        <f>ABS(Portfolios!B5095-AVERAGE(Portfolios!$B$2:$B$5644))</f>
        <v>0</v>
      </c>
    </row>
    <row r="5096" spans="1:2">
      <c r="A5096" s="11">
        <f>Returns!A5096</f>
        <v>0</v>
      </c>
      <c r="B5096" s="1">
        <f>ABS(Portfolios!B5096-AVERAGE(Portfolios!$B$2:$B$5644))</f>
        <v>0</v>
      </c>
    </row>
    <row r="5097" spans="1:2">
      <c r="A5097" s="11">
        <f>Returns!A5097</f>
        <v>0</v>
      </c>
      <c r="B5097" s="1">
        <f>ABS(Portfolios!B5097-AVERAGE(Portfolios!$B$2:$B$5644))</f>
        <v>0</v>
      </c>
    </row>
    <row r="5098" spans="1:2">
      <c r="A5098" s="11">
        <f>Returns!A5098</f>
        <v>0</v>
      </c>
      <c r="B5098" s="1">
        <f>ABS(Portfolios!B5098-AVERAGE(Portfolios!$B$2:$B$5644))</f>
        <v>0</v>
      </c>
    </row>
    <row r="5099" spans="1:2">
      <c r="A5099" s="11">
        <f>Returns!A5099</f>
        <v>0</v>
      </c>
      <c r="B5099" s="1">
        <f>ABS(Portfolios!B5099-AVERAGE(Portfolios!$B$2:$B$5644))</f>
        <v>0</v>
      </c>
    </row>
    <row r="5100" spans="1:2">
      <c r="A5100" s="11">
        <f>Returns!A5100</f>
        <v>0</v>
      </c>
      <c r="B5100" s="1">
        <f>ABS(Portfolios!B5100-AVERAGE(Portfolios!$B$2:$B$5644))</f>
        <v>0</v>
      </c>
    </row>
    <row r="5101" spans="1:2">
      <c r="A5101" s="11">
        <f>Returns!A5101</f>
        <v>0</v>
      </c>
      <c r="B5101" s="1">
        <f>ABS(Portfolios!B5101-AVERAGE(Portfolios!$B$2:$B$5644))</f>
        <v>0</v>
      </c>
    </row>
    <row r="5102" spans="1:2">
      <c r="A5102" s="11">
        <f>Returns!A5102</f>
        <v>0</v>
      </c>
      <c r="B5102" s="1">
        <f>ABS(Portfolios!B5102-AVERAGE(Portfolios!$B$2:$B$5644))</f>
        <v>0</v>
      </c>
    </row>
    <row r="5103" spans="1:2">
      <c r="A5103" s="11">
        <f>Returns!A5103</f>
        <v>0</v>
      </c>
      <c r="B5103" s="1">
        <f>ABS(Portfolios!B5103-AVERAGE(Portfolios!$B$2:$B$5644))</f>
        <v>0</v>
      </c>
    </row>
    <row r="5104" spans="1:2">
      <c r="A5104" s="11">
        <f>Returns!A5104</f>
        <v>0</v>
      </c>
      <c r="B5104" s="1">
        <f>ABS(Portfolios!B5104-AVERAGE(Portfolios!$B$2:$B$5644))</f>
        <v>0</v>
      </c>
    </row>
    <row r="5105" spans="1:2">
      <c r="A5105" s="11">
        <f>Returns!A5105</f>
        <v>0</v>
      </c>
      <c r="B5105" s="1">
        <f>ABS(Portfolios!B5105-AVERAGE(Portfolios!$B$2:$B$5644))</f>
        <v>0</v>
      </c>
    </row>
    <row r="5106" spans="1:2">
      <c r="A5106" s="11">
        <f>Returns!A5106</f>
        <v>0</v>
      </c>
      <c r="B5106" s="1">
        <f>ABS(Portfolios!B5106-AVERAGE(Portfolios!$B$2:$B$5644))</f>
        <v>0</v>
      </c>
    </row>
    <row r="5107" spans="1:2">
      <c r="A5107" s="11">
        <f>Returns!A5107</f>
        <v>0</v>
      </c>
      <c r="B5107" s="1">
        <f>ABS(Portfolios!B5107-AVERAGE(Portfolios!$B$2:$B$5644))</f>
        <v>0</v>
      </c>
    </row>
    <row r="5108" spans="1:2">
      <c r="A5108" s="11">
        <f>Returns!A5108</f>
        <v>0</v>
      </c>
      <c r="B5108" s="1">
        <f>ABS(Portfolios!B5108-AVERAGE(Portfolios!$B$2:$B$5644))</f>
        <v>0</v>
      </c>
    </row>
    <row r="5109" spans="1:2">
      <c r="A5109" s="11">
        <f>Returns!A5109</f>
        <v>0</v>
      </c>
      <c r="B5109" s="1">
        <f>ABS(Portfolios!B5109-AVERAGE(Portfolios!$B$2:$B$5644))</f>
        <v>0</v>
      </c>
    </row>
    <row r="5110" spans="1:2">
      <c r="A5110" s="11">
        <f>Returns!A5110</f>
        <v>0</v>
      </c>
      <c r="B5110" s="1">
        <f>ABS(Portfolios!B5110-AVERAGE(Portfolios!$B$2:$B$5644))</f>
        <v>0</v>
      </c>
    </row>
    <row r="5111" spans="1:2">
      <c r="A5111" s="11">
        <f>Returns!A5111</f>
        <v>0</v>
      </c>
      <c r="B5111" s="1">
        <f>ABS(Portfolios!B5111-AVERAGE(Portfolios!$B$2:$B$5644))</f>
        <v>0</v>
      </c>
    </row>
    <row r="5112" spans="1:2">
      <c r="A5112" s="11">
        <f>Returns!A5112</f>
        <v>0</v>
      </c>
      <c r="B5112" s="1">
        <f>ABS(Portfolios!B5112-AVERAGE(Portfolios!$B$2:$B$5644))</f>
        <v>0</v>
      </c>
    </row>
    <row r="5113" spans="1:2">
      <c r="A5113" s="11">
        <f>Returns!A5113</f>
        <v>0</v>
      </c>
      <c r="B5113" s="1">
        <f>ABS(Portfolios!B5113-AVERAGE(Portfolios!$B$2:$B$5644))</f>
        <v>0</v>
      </c>
    </row>
    <row r="5114" spans="1:2">
      <c r="A5114" s="11">
        <f>Returns!A5114</f>
        <v>0</v>
      </c>
      <c r="B5114" s="1">
        <f>ABS(Portfolios!B5114-AVERAGE(Portfolios!$B$2:$B$5644))</f>
        <v>0</v>
      </c>
    </row>
    <row r="5115" spans="1:2">
      <c r="A5115" s="11">
        <f>Returns!A5115</f>
        <v>0</v>
      </c>
      <c r="B5115" s="1">
        <f>ABS(Portfolios!B5115-AVERAGE(Portfolios!$B$2:$B$5644))</f>
        <v>0</v>
      </c>
    </row>
    <row r="5116" spans="1:2">
      <c r="A5116" s="11">
        <f>Returns!A5116</f>
        <v>0</v>
      </c>
      <c r="B5116" s="1">
        <f>ABS(Portfolios!B5116-AVERAGE(Portfolios!$B$2:$B$5644))</f>
        <v>0</v>
      </c>
    </row>
    <row r="5117" spans="1:2">
      <c r="A5117" s="11">
        <f>Returns!A5117</f>
        <v>0</v>
      </c>
      <c r="B5117" s="1">
        <f>ABS(Portfolios!B5117-AVERAGE(Portfolios!$B$2:$B$5644))</f>
        <v>0</v>
      </c>
    </row>
    <row r="5118" spans="1:2">
      <c r="A5118" s="11">
        <f>Returns!A5118</f>
        <v>0</v>
      </c>
      <c r="B5118" s="1">
        <f>ABS(Portfolios!B5118-AVERAGE(Portfolios!$B$2:$B$5644))</f>
        <v>0</v>
      </c>
    </row>
    <row r="5119" spans="1:2">
      <c r="A5119" s="11">
        <f>Returns!A5119</f>
        <v>0</v>
      </c>
      <c r="B5119" s="1">
        <f>ABS(Portfolios!B5119-AVERAGE(Portfolios!$B$2:$B$5644))</f>
        <v>0</v>
      </c>
    </row>
    <row r="5120" spans="1:2">
      <c r="A5120" s="11">
        <f>Returns!A5120</f>
        <v>0</v>
      </c>
      <c r="B5120" s="1">
        <f>ABS(Portfolios!B5120-AVERAGE(Portfolios!$B$2:$B$5644))</f>
        <v>0</v>
      </c>
    </row>
    <row r="5121" spans="1:2">
      <c r="A5121" s="11">
        <f>Returns!A5121</f>
        <v>0</v>
      </c>
      <c r="B5121" s="1">
        <f>ABS(Portfolios!B5121-AVERAGE(Portfolios!$B$2:$B$5644))</f>
        <v>0</v>
      </c>
    </row>
    <row r="5122" spans="1:2">
      <c r="A5122" s="11">
        <f>Returns!A5122</f>
        <v>0</v>
      </c>
      <c r="B5122" s="1">
        <f>ABS(Portfolios!B5122-AVERAGE(Portfolios!$B$2:$B$5644))</f>
        <v>0</v>
      </c>
    </row>
    <row r="5123" spans="1:2">
      <c r="A5123" s="11">
        <f>Returns!A5123</f>
        <v>0</v>
      </c>
      <c r="B5123" s="1">
        <f>ABS(Portfolios!B5123-AVERAGE(Portfolios!$B$2:$B$5644))</f>
        <v>0</v>
      </c>
    </row>
    <row r="5124" spans="1:2">
      <c r="A5124" s="11">
        <f>Returns!A5124</f>
        <v>0</v>
      </c>
      <c r="B5124" s="1">
        <f>ABS(Portfolios!B5124-AVERAGE(Portfolios!$B$2:$B$5644))</f>
        <v>0</v>
      </c>
    </row>
    <row r="5125" spans="1:2">
      <c r="A5125" s="11">
        <f>Returns!A5125</f>
        <v>0</v>
      </c>
      <c r="B5125" s="1">
        <f>ABS(Portfolios!B5125-AVERAGE(Portfolios!$B$2:$B$5644))</f>
        <v>0</v>
      </c>
    </row>
    <row r="5126" spans="1:2">
      <c r="A5126" s="11">
        <f>Returns!A5126</f>
        <v>0</v>
      </c>
      <c r="B5126" s="1">
        <f>ABS(Portfolios!B5126-AVERAGE(Portfolios!$B$2:$B$5644))</f>
        <v>0</v>
      </c>
    </row>
    <row r="5127" spans="1:2">
      <c r="A5127" s="11">
        <f>Returns!A5127</f>
        <v>0</v>
      </c>
      <c r="B5127" s="1">
        <f>ABS(Portfolios!B5127-AVERAGE(Portfolios!$B$2:$B$5644))</f>
        <v>0</v>
      </c>
    </row>
    <row r="5128" spans="1:2">
      <c r="A5128" s="11">
        <f>Returns!A5128</f>
        <v>0</v>
      </c>
      <c r="B5128" s="1">
        <f>ABS(Portfolios!B5128-AVERAGE(Portfolios!$B$2:$B$5644))</f>
        <v>0</v>
      </c>
    </row>
    <row r="5129" spans="1:2">
      <c r="A5129" s="11">
        <f>Returns!A5129</f>
        <v>0</v>
      </c>
      <c r="B5129" s="1">
        <f>ABS(Portfolios!B5129-AVERAGE(Portfolios!$B$2:$B$5644))</f>
        <v>0</v>
      </c>
    </row>
    <row r="5130" spans="1:2">
      <c r="A5130" s="11">
        <f>Returns!A5130</f>
        <v>0</v>
      </c>
      <c r="B5130" s="1">
        <f>ABS(Portfolios!B5130-AVERAGE(Portfolios!$B$2:$B$5644))</f>
        <v>0</v>
      </c>
    </row>
    <row r="5131" spans="1:2">
      <c r="A5131" s="11">
        <f>Returns!A5131</f>
        <v>0</v>
      </c>
      <c r="B5131" s="1">
        <f>ABS(Portfolios!B5131-AVERAGE(Portfolios!$B$2:$B$5644))</f>
        <v>0</v>
      </c>
    </row>
    <row r="5132" spans="1:2">
      <c r="A5132" s="11">
        <f>Returns!A5132</f>
        <v>0</v>
      </c>
      <c r="B5132" s="1">
        <f>ABS(Portfolios!B5132-AVERAGE(Portfolios!$B$2:$B$5644))</f>
        <v>0</v>
      </c>
    </row>
    <row r="5133" spans="1:2">
      <c r="A5133" s="11">
        <f>Returns!A5133</f>
        <v>0</v>
      </c>
      <c r="B5133" s="1">
        <f>ABS(Portfolios!B5133-AVERAGE(Portfolios!$B$2:$B$5644))</f>
        <v>0</v>
      </c>
    </row>
    <row r="5134" spans="1:2">
      <c r="A5134" s="11">
        <f>Returns!A5134</f>
        <v>0</v>
      </c>
      <c r="B5134" s="1">
        <f>ABS(Portfolios!B5134-AVERAGE(Portfolios!$B$2:$B$5644))</f>
        <v>0</v>
      </c>
    </row>
    <row r="5135" spans="1:2">
      <c r="A5135" s="11">
        <f>Returns!A5135</f>
        <v>0</v>
      </c>
      <c r="B5135" s="1">
        <f>ABS(Portfolios!B5135-AVERAGE(Portfolios!$B$2:$B$5644))</f>
        <v>0</v>
      </c>
    </row>
    <row r="5136" spans="1:2">
      <c r="A5136" s="11">
        <f>Returns!A5136</f>
        <v>0</v>
      </c>
      <c r="B5136" s="1">
        <f>ABS(Portfolios!B5136-AVERAGE(Portfolios!$B$2:$B$5644))</f>
        <v>0</v>
      </c>
    </row>
    <row r="5137" spans="1:2">
      <c r="A5137" s="11">
        <f>Returns!A5137</f>
        <v>0</v>
      </c>
      <c r="B5137" s="1">
        <f>ABS(Portfolios!B5137-AVERAGE(Portfolios!$B$2:$B$5644))</f>
        <v>0</v>
      </c>
    </row>
    <row r="5138" spans="1:2">
      <c r="A5138" s="11">
        <f>Returns!A5138</f>
        <v>0</v>
      </c>
      <c r="B5138" s="1">
        <f>ABS(Portfolios!B5138-AVERAGE(Portfolios!$B$2:$B$5644))</f>
        <v>0</v>
      </c>
    </row>
    <row r="5139" spans="1:2">
      <c r="A5139" s="11">
        <f>Returns!A5139</f>
        <v>0</v>
      </c>
      <c r="B5139" s="1">
        <f>ABS(Portfolios!B5139-AVERAGE(Portfolios!$B$2:$B$5644))</f>
        <v>0</v>
      </c>
    </row>
    <row r="5140" spans="1:2">
      <c r="A5140" s="11">
        <f>Returns!A5140</f>
        <v>0</v>
      </c>
      <c r="B5140" s="1">
        <f>ABS(Portfolios!B5140-AVERAGE(Portfolios!$B$2:$B$5644))</f>
        <v>0</v>
      </c>
    </row>
    <row r="5141" spans="1:2">
      <c r="A5141" s="11">
        <f>Returns!A5141</f>
        <v>0</v>
      </c>
      <c r="B5141" s="1">
        <f>ABS(Portfolios!B5141-AVERAGE(Portfolios!$B$2:$B$5644))</f>
        <v>0</v>
      </c>
    </row>
    <row r="5142" spans="1:2">
      <c r="A5142" s="11">
        <f>Returns!A5142</f>
        <v>0</v>
      </c>
      <c r="B5142" s="1">
        <f>ABS(Portfolios!B5142-AVERAGE(Portfolios!$B$2:$B$5644))</f>
        <v>0</v>
      </c>
    </row>
    <row r="5143" spans="1:2">
      <c r="A5143" s="11">
        <f>Returns!A5143</f>
        <v>0</v>
      </c>
      <c r="B5143" s="1">
        <f>ABS(Portfolios!B5143-AVERAGE(Portfolios!$B$2:$B$5644))</f>
        <v>0</v>
      </c>
    </row>
    <row r="5144" spans="1:2">
      <c r="A5144" s="11">
        <f>Returns!A5144</f>
        <v>0</v>
      </c>
      <c r="B5144" s="1">
        <f>ABS(Portfolios!B5144-AVERAGE(Portfolios!$B$2:$B$5644))</f>
        <v>0</v>
      </c>
    </row>
    <row r="5145" spans="1:2">
      <c r="A5145" s="11">
        <f>Returns!A5145</f>
        <v>0</v>
      </c>
      <c r="B5145" s="1">
        <f>ABS(Portfolios!B5145-AVERAGE(Portfolios!$B$2:$B$5644))</f>
        <v>0</v>
      </c>
    </row>
    <row r="5146" spans="1:2">
      <c r="A5146" s="11">
        <f>Returns!A5146</f>
        <v>0</v>
      </c>
      <c r="B5146" s="1">
        <f>ABS(Portfolios!B5146-AVERAGE(Portfolios!$B$2:$B$5644))</f>
        <v>0</v>
      </c>
    </row>
    <row r="5147" spans="1:2">
      <c r="A5147" s="11">
        <f>Returns!A5147</f>
        <v>0</v>
      </c>
      <c r="B5147" s="1">
        <f>ABS(Portfolios!B5147-AVERAGE(Portfolios!$B$2:$B$5644))</f>
        <v>0</v>
      </c>
    </row>
    <row r="5148" spans="1:2">
      <c r="A5148" s="11">
        <f>Returns!A5148</f>
        <v>0</v>
      </c>
      <c r="B5148" s="1">
        <f>ABS(Portfolios!B5148-AVERAGE(Portfolios!$B$2:$B$5644))</f>
        <v>0</v>
      </c>
    </row>
    <row r="5149" spans="1:2">
      <c r="A5149" s="11">
        <f>Returns!A5149</f>
        <v>0</v>
      </c>
      <c r="B5149" s="1">
        <f>ABS(Portfolios!B5149-AVERAGE(Portfolios!$B$2:$B$5644))</f>
        <v>0</v>
      </c>
    </row>
    <row r="5150" spans="1:2">
      <c r="A5150" s="11">
        <f>Returns!A5150</f>
        <v>0</v>
      </c>
      <c r="B5150" s="1">
        <f>ABS(Portfolios!B5150-AVERAGE(Portfolios!$B$2:$B$5644))</f>
        <v>0</v>
      </c>
    </row>
    <row r="5151" spans="1:2">
      <c r="A5151" s="11">
        <f>Returns!A5151</f>
        <v>0</v>
      </c>
      <c r="B5151" s="1">
        <f>ABS(Portfolios!B5151-AVERAGE(Portfolios!$B$2:$B$5644))</f>
        <v>0</v>
      </c>
    </row>
    <row r="5152" spans="1:2">
      <c r="A5152" s="11">
        <f>Returns!A5152</f>
        <v>0</v>
      </c>
      <c r="B5152" s="1">
        <f>ABS(Portfolios!B5152-AVERAGE(Portfolios!$B$2:$B$5644))</f>
        <v>0</v>
      </c>
    </row>
    <row r="5153" spans="1:2">
      <c r="A5153" s="11">
        <f>Returns!A5153</f>
        <v>0</v>
      </c>
      <c r="B5153" s="1">
        <f>ABS(Portfolios!B5153-AVERAGE(Portfolios!$B$2:$B$5644))</f>
        <v>0</v>
      </c>
    </row>
    <row r="5154" spans="1:2">
      <c r="A5154" s="11">
        <f>Returns!A5154</f>
        <v>0</v>
      </c>
      <c r="B5154" s="1">
        <f>ABS(Portfolios!B5154-AVERAGE(Portfolios!$B$2:$B$5644))</f>
        <v>0</v>
      </c>
    </row>
    <row r="5155" spans="1:2">
      <c r="A5155" s="11">
        <f>Returns!A5155</f>
        <v>0</v>
      </c>
      <c r="B5155" s="1">
        <f>ABS(Portfolios!B5155-AVERAGE(Portfolios!$B$2:$B$5644))</f>
        <v>0</v>
      </c>
    </row>
    <row r="5156" spans="1:2">
      <c r="A5156" s="11">
        <f>Returns!A5156</f>
        <v>0</v>
      </c>
      <c r="B5156" s="1">
        <f>ABS(Portfolios!B5156-AVERAGE(Portfolios!$B$2:$B$5644))</f>
        <v>0</v>
      </c>
    </row>
    <row r="5157" spans="1:2">
      <c r="A5157" s="11">
        <f>Returns!A5157</f>
        <v>0</v>
      </c>
      <c r="B5157" s="1">
        <f>ABS(Portfolios!B5157-AVERAGE(Portfolios!$B$2:$B$5644))</f>
        <v>0</v>
      </c>
    </row>
    <row r="5158" spans="1:2">
      <c r="A5158" s="11">
        <f>Returns!A5158</f>
        <v>0</v>
      </c>
      <c r="B5158" s="1">
        <f>ABS(Portfolios!B5158-AVERAGE(Portfolios!$B$2:$B$5644))</f>
        <v>0</v>
      </c>
    </row>
    <row r="5159" spans="1:2">
      <c r="A5159" s="11">
        <f>Returns!A5159</f>
        <v>0</v>
      </c>
      <c r="B5159" s="1">
        <f>ABS(Portfolios!B5159-AVERAGE(Portfolios!$B$2:$B$5644))</f>
        <v>0</v>
      </c>
    </row>
    <row r="5160" spans="1:2">
      <c r="A5160" s="11">
        <f>Returns!A5160</f>
        <v>0</v>
      </c>
      <c r="B5160" s="1">
        <f>ABS(Portfolios!B5160-AVERAGE(Portfolios!$B$2:$B$5644))</f>
        <v>0</v>
      </c>
    </row>
    <row r="5161" spans="1:2">
      <c r="A5161" s="11">
        <f>Returns!A5161</f>
        <v>0</v>
      </c>
      <c r="B5161" s="1">
        <f>ABS(Portfolios!B5161-AVERAGE(Portfolios!$B$2:$B$5644))</f>
        <v>0</v>
      </c>
    </row>
    <row r="5162" spans="1:2">
      <c r="A5162" s="11">
        <f>Returns!A5162</f>
        <v>0</v>
      </c>
      <c r="B5162" s="1">
        <f>ABS(Portfolios!B5162-AVERAGE(Portfolios!$B$2:$B$5644))</f>
        <v>0</v>
      </c>
    </row>
    <row r="5163" spans="1:2">
      <c r="A5163" s="11">
        <f>Returns!A5163</f>
        <v>0</v>
      </c>
      <c r="B5163" s="1">
        <f>ABS(Portfolios!B5163-AVERAGE(Portfolios!$B$2:$B$5644))</f>
        <v>0</v>
      </c>
    </row>
    <row r="5164" spans="1:2">
      <c r="A5164" s="11">
        <f>Returns!A5164</f>
        <v>0</v>
      </c>
      <c r="B5164" s="1">
        <f>ABS(Portfolios!B5164-AVERAGE(Portfolios!$B$2:$B$5644))</f>
        <v>0</v>
      </c>
    </row>
    <row r="5165" spans="1:2">
      <c r="A5165" s="11">
        <f>Returns!A5165</f>
        <v>0</v>
      </c>
      <c r="B5165" s="1">
        <f>ABS(Portfolios!B5165-AVERAGE(Portfolios!$B$2:$B$5644))</f>
        <v>0</v>
      </c>
    </row>
    <row r="5166" spans="1:2">
      <c r="A5166" s="11">
        <f>Returns!A5166</f>
        <v>0</v>
      </c>
      <c r="B5166" s="1">
        <f>ABS(Portfolios!B5166-AVERAGE(Portfolios!$B$2:$B$5644))</f>
        <v>0</v>
      </c>
    </row>
    <row r="5167" spans="1:2">
      <c r="A5167" s="11">
        <f>Returns!A5167</f>
        <v>0</v>
      </c>
      <c r="B5167" s="1">
        <f>ABS(Portfolios!B5167-AVERAGE(Portfolios!$B$2:$B$5644))</f>
        <v>0</v>
      </c>
    </row>
    <row r="5168" spans="1:2">
      <c r="A5168" s="11">
        <f>Returns!A5168</f>
        <v>0</v>
      </c>
      <c r="B5168" s="1">
        <f>ABS(Portfolios!B5168-AVERAGE(Portfolios!$B$2:$B$5644))</f>
        <v>0</v>
      </c>
    </row>
    <row r="5169" spans="1:2">
      <c r="A5169" s="11">
        <f>Returns!A5169</f>
        <v>0</v>
      </c>
      <c r="B5169" s="1">
        <f>ABS(Portfolios!B5169-AVERAGE(Portfolios!$B$2:$B$5644))</f>
        <v>0</v>
      </c>
    </row>
    <row r="5170" spans="1:2">
      <c r="A5170" s="11">
        <f>Returns!A5170</f>
        <v>0</v>
      </c>
      <c r="B5170" s="1">
        <f>ABS(Portfolios!B5170-AVERAGE(Portfolios!$B$2:$B$5644))</f>
        <v>0</v>
      </c>
    </row>
    <row r="5171" spans="1:2">
      <c r="A5171" s="11">
        <f>Returns!A5171</f>
        <v>0</v>
      </c>
      <c r="B5171" s="1">
        <f>ABS(Portfolios!B5171-AVERAGE(Portfolios!$B$2:$B$5644))</f>
        <v>0</v>
      </c>
    </row>
    <row r="5172" spans="1:2">
      <c r="A5172" s="11">
        <f>Returns!A5172</f>
        <v>0</v>
      </c>
      <c r="B5172" s="1">
        <f>ABS(Portfolios!B5172-AVERAGE(Portfolios!$B$2:$B$5644))</f>
        <v>0</v>
      </c>
    </row>
    <row r="5173" spans="1:2">
      <c r="A5173" s="11">
        <f>Returns!A5173</f>
        <v>0</v>
      </c>
      <c r="B5173" s="1">
        <f>ABS(Portfolios!B5173-AVERAGE(Portfolios!$B$2:$B$5644))</f>
        <v>0</v>
      </c>
    </row>
    <row r="5174" spans="1:2">
      <c r="A5174" s="11">
        <f>Returns!A5174</f>
        <v>0</v>
      </c>
      <c r="B5174" s="1">
        <f>ABS(Portfolios!B5174-AVERAGE(Portfolios!$B$2:$B$5644))</f>
        <v>0</v>
      </c>
    </row>
    <row r="5175" spans="1:2">
      <c r="A5175" s="11">
        <f>Returns!A5175</f>
        <v>0</v>
      </c>
      <c r="B5175" s="1">
        <f>ABS(Portfolios!B5175-AVERAGE(Portfolios!$B$2:$B$5644))</f>
        <v>0</v>
      </c>
    </row>
    <row r="5176" spans="1:2">
      <c r="A5176" s="11">
        <f>Returns!A5176</f>
        <v>0</v>
      </c>
      <c r="B5176" s="1">
        <f>ABS(Portfolios!B5176-AVERAGE(Portfolios!$B$2:$B$5644))</f>
        <v>0</v>
      </c>
    </row>
    <row r="5177" spans="1:2">
      <c r="A5177" s="11">
        <f>Returns!A5177</f>
        <v>0</v>
      </c>
      <c r="B5177" s="1">
        <f>ABS(Portfolios!B5177-AVERAGE(Portfolios!$B$2:$B$5644))</f>
        <v>0</v>
      </c>
    </row>
    <row r="5178" spans="1:2">
      <c r="A5178" s="11">
        <f>Returns!A5178</f>
        <v>0</v>
      </c>
      <c r="B5178" s="1">
        <f>ABS(Portfolios!B5178-AVERAGE(Portfolios!$B$2:$B$5644))</f>
        <v>0</v>
      </c>
    </row>
    <row r="5179" spans="1:2">
      <c r="A5179" s="11">
        <f>Returns!A5179</f>
        <v>0</v>
      </c>
      <c r="B5179" s="1">
        <f>ABS(Portfolios!B5179-AVERAGE(Portfolios!$B$2:$B$5644))</f>
        <v>0</v>
      </c>
    </row>
    <row r="5180" spans="1:2">
      <c r="A5180" s="11">
        <f>Returns!A5180</f>
        <v>0</v>
      </c>
      <c r="B5180" s="1">
        <f>ABS(Portfolios!B5180-AVERAGE(Portfolios!$B$2:$B$5644))</f>
        <v>0</v>
      </c>
    </row>
    <row r="5181" spans="1:2">
      <c r="A5181" s="11">
        <f>Returns!A5181</f>
        <v>0</v>
      </c>
      <c r="B5181" s="1">
        <f>ABS(Portfolios!B5181-AVERAGE(Portfolios!$B$2:$B$5644))</f>
        <v>0</v>
      </c>
    </row>
    <row r="5182" spans="1:2">
      <c r="A5182" s="11">
        <f>Returns!A5182</f>
        <v>0</v>
      </c>
      <c r="B5182" s="1">
        <f>ABS(Portfolios!B5182-AVERAGE(Portfolios!$B$2:$B$5644))</f>
        <v>0</v>
      </c>
    </row>
    <row r="5183" spans="1:2">
      <c r="A5183" s="11">
        <f>Returns!A5183</f>
        <v>0</v>
      </c>
      <c r="B5183" s="1">
        <f>ABS(Portfolios!B5183-AVERAGE(Portfolios!$B$2:$B$5644))</f>
        <v>0</v>
      </c>
    </row>
    <row r="5184" spans="1:2">
      <c r="A5184" s="11">
        <f>Returns!A5184</f>
        <v>0</v>
      </c>
      <c r="B5184" s="1">
        <f>ABS(Portfolios!B5184-AVERAGE(Portfolios!$B$2:$B$5644))</f>
        <v>0</v>
      </c>
    </row>
    <row r="5185" spans="1:2">
      <c r="A5185" s="11">
        <f>Returns!A5185</f>
        <v>0</v>
      </c>
      <c r="B5185" s="1">
        <f>ABS(Portfolios!B5185-AVERAGE(Portfolios!$B$2:$B$5644))</f>
        <v>0</v>
      </c>
    </row>
    <row r="5186" spans="1:2">
      <c r="A5186" s="11">
        <f>Returns!A5186</f>
        <v>0</v>
      </c>
      <c r="B5186" s="1">
        <f>ABS(Portfolios!B5186-AVERAGE(Portfolios!$B$2:$B$5644))</f>
        <v>0</v>
      </c>
    </row>
    <row r="5187" spans="1:2">
      <c r="A5187" s="11">
        <f>Returns!A5187</f>
        <v>0</v>
      </c>
      <c r="B5187" s="1">
        <f>ABS(Portfolios!B5187-AVERAGE(Portfolios!$B$2:$B$5644))</f>
        <v>0</v>
      </c>
    </row>
    <row r="5188" spans="1:2">
      <c r="A5188" s="11">
        <f>Returns!A5188</f>
        <v>0</v>
      </c>
      <c r="B5188" s="1">
        <f>ABS(Portfolios!B5188-AVERAGE(Portfolios!$B$2:$B$5644))</f>
        <v>0</v>
      </c>
    </row>
    <row r="5189" spans="1:2">
      <c r="A5189" s="11">
        <f>Returns!A5189</f>
        <v>0</v>
      </c>
      <c r="B5189" s="1">
        <f>ABS(Portfolios!B5189-AVERAGE(Portfolios!$B$2:$B$5644))</f>
        <v>0</v>
      </c>
    </row>
    <row r="5190" spans="1:2">
      <c r="A5190" s="11">
        <f>Returns!A5190</f>
        <v>0</v>
      </c>
      <c r="B5190" s="1">
        <f>ABS(Portfolios!B5190-AVERAGE(Portfolios!$B$2:$B$5644))</f>
        <v>0</v>
      </c>
    </row>
    <row r="5191" spans="1:2">
      <c r="A5191" s="11">
        <f>Returns!A5191</f>
        <v>0</v>
      </c>
      <c r="B5191" s="1">
        <f>ABS(Portfolios!B5191-AVERAGE(Portfolios!$B$2:$B$5644))</f>
        <v>0</v>
      </c>
    </row>
    <row r="5192" spans="1:2">
      <c r="A5192" s="11">
        <f>Returns!A5192</f>
        <v>0</v>
      </c>
      <c r="B5192" s="1">
        <f>ABS(Portfolios!B5192-AVERAGE(Portfolios!$B$2:$B$5644))</f>
        <v>0</v>
      </c>
    </row>
    <row r="5193" spans="1:2">
      <c r="A5193" s="11">
        <f>Returns!A5193</f>
        <v>0</v>
      </c>
      <c r="B5193" s="1">
        <f>ABS(Portfolios!B5193-AVERAGE(Portfolios!$B$2:$B$5644))</f>
        <v>0</v>
      </c>
    </row>
    <row r="5194" spans="1:2">
      <c r="A5194" s="11">
        <f>Returns!A5194</f>
        <v>0</v>
      </c>
      <c r="B5194" s="1">
        <f>ABS(Portfolios!B5194-AVERAGE(Portfolios!$B$2:$B$5644))</f>
        <v>0</v>
      </c>
    </row>
    <row r="5195" spans="1:2">
      <c r="A5195" s="11">
        <f>Returns!A5195</f>
        <v>0</v>
      </c>
      <c r="B5195" s="1">
        <f>ABS(Portfolios!B5195-AVERAGE(Portfolios!$B$2:$B$5644))</f>
        <v>0</v>
      </c>
    </row>
    <row r="5196" spans="1:2">
      <c r="A5196" s="11">
        <f>Returns!A5196</f>
        <v>0</v>
      </c>
      <c r="B5196" s="1">
        <f>ABS(Portfolios!B5196-AVERAGE(Portfolios!$B$2:$B$5644))</f>
        <v>0</v>
      </c>
    </row>
    <row r="5197" spans="1:2">
      <c r="A5197" s="11">
        <f>Returns!A5197</f>
        <v>0</v>
      </c>
      <c r="B5197" s="1">
        <f>ABS(Portfolios!B5197-AVERAGE(Portfolios!$B$2:$B$5644))</f>
        <v>0</v>
      </c>
    </row>
    <row r="5198" spans="1:2">
      <c r="A5198" s="11">
        <f>Returns!A5198</f>
        <v>0</v>
      </c>
      <c r="B5198" s="1">
        <f>ABS(Portfolios!B5198-AVERAGE(Portfolios!$B$2:$B$5644))</f>
        <v>0</v>
      </c>
    </row>
    <row r="5199" spans="1:2">
      <c r="A5199" s="11">
        <f>Returns!A5199</f>
        <v>0</v>
      </c>
      <c r="B5199" s="1">
        <f>ABS(Portfolios!B5199-AVERAGE(Portfolios!$B$2:$B$5644))</f>
        <v>0</v>
      </c>
    </row>
    <row r="5200" spans="1:2">
      <c r="A5200" s="11">
        <f>Returns!A5200</f>
        <v>0</v>
      </c>
      <c r="B5200" s="1">
        <f>ABS(Portfolios!B5200-AVERAGE(Portfolios!$B$2:$B$5644))</f>
        <v>0</v>
      </c>
    </row>
    <row r="5201" spans="1:2">
      <c r="A5201" s="11">
        <f>Returns!A5201</f>
        <v>0</v>
      </c>
      <c r="B5201" s="1">
        <f>ABS(Portfolios!B5201-AVERAGE(Portfolios!$B$2:$B$5644))</f>
        <v>0</v>
      </c>
    </row>
    <row r="5202" spans="1:2">
      <c r="A5202" s="11">
        <f>Returns!A5202</f>
        <v>0</v>
      </c>
      <c r="B5202" s="1">
        <f>ABS(Portfolios!B5202-AVERAGE(Portfolios!$B$2:$B$5644))</f>
        <v>0</v>
      </c>
    </row>
    <row r="5203" spans="1:2">
      <c r="A5203" s="11">
        <f>Returns!A5203</f>
        <v>0</v>
      </c>
      <c r="B5203" s="1">
        <f>ABS(Portfolios!B5203-AVERAGE(Portfolios!$B$2:$B$5644))</f>
        <v>0</v>
      </c>
    </row>
    <row r="5204" spans="1:2">
      <c r="A5204" s="11">
        <f>Returns!A5204</f>
        <v>0</v>
      </c>
      <c r="B5204" s="1">
        <f>ABS(Portfolios!B5204-AVERAGE(Portfolios!$B$2:$B$5644))</f>
        <v>0</v>
      </c>
    </row>
    <row r="5205" spans="1:2">
      <c r="A5205" s="11">
        <f>Returns!A5205</f>
        <v>0</v>
      </c>
      <c r="B5205" s="1">
        <f>ABS(Portfolios!B5205-AVERAGE(Portfolios!$B$2:$B$5644))</f>
        <v>0</v>
      </c>
    </row>
    <row r="5206" spans="1:2">
      <c r="A5206" s="11">
        <f>Returns!A5206</f>
        <v>0</v>
      </c>
      <c r="B5206" s="1">
        <f>ABS(Portfolios!B5206-AVERAGE(Portfolios!$B$2:$B$5644))</f>
        <v>0</v>
      </c>
    </row>
    <row r="5207" spans="1:2">
      <c r="A5207" s="11">
        <f>Returns!A5207</f>
        <v>0</v>
      </c>
      <c r="B5207" s="1">
        <f>ABS(Portfolios!B5207-AVERAGE(Portfolios!$B$2:$B$5644))</f>
        <v>0</v>
      </c>
    </row>
    <row r="5208" spans="1:2">
      <c r="A5208" s="11">
        <f>Returns!A5208</f>
        <v>0</v>
      </c>
      <c r="B5208" s="1">
        <f>ABS(Portfolios!B5208-AVERAGE(Portfolios!$B$2:$B$5644))</f>
        <v>0</v>
      </c>
    </row>
    <row r="5209" spans="1:2">
      <c r="A5209" s="11">
        <f>Returns!A5209</f>
        <v>0</v>
      </c>
      <c r="B5209" s="1">
        <f>ABS(Portfolios!B5209-AVERAGE(Portfolios!$B$2:$B$5644))</f>
        <v>0</v>
      </c>
    </row>
    <row r="5210" spans="1:2">
      <c r="A5210" s="11">
        <f>Returns!A5210</f>
        <v>0</v>
      </c>
      <c r="B5210" s="1">
        <f>ABS(Portfolios!B5210-AVERAGE(Portfolios!$B$2:$B$5644))</f>
        <v>0</v>
      </c>
    </row>
    <row r="5211" spans="1:2">
      <c r="A5211" s="11">
        <f>Returns!A5211</f>
        <v>0</v>
      </c>
      <c r="B5211" s="1">
        <f>ABS(Portfolios!B5211-AVERAGE(Portfolios!$B$2:$B$5644))</f>
        <v>0</v>
      </c>
    </row>
    <row r="5212" spans="1:2">
      <c r="A5212" s="11">
        <f>Returns!A5212</f>
        <v>0</v>
      </c>
      <c r="B5212" s="1">
        <f>ABS(Portfolios!B5212-AVERAGE(Portfolios!$B$2:$B$5644))</f>
        <v>0</v>
      </c>
    </row>
    <row r="5213" spans="1:2">
      <c r="A5213" s="11">
        <f>Returns!A5213</f>
        <v>0</v>
      </c>
      <c r="B5213" s="1">
        <f>ABS(Portfolios!B5213-AVERAGE(Portfolios!$B$2:$B$5644))</f>
        <v>0</v>
      </c>
    </row>
    <row r="5214" spans="1:2">
      <c r="A5214" s="11">
        <f>Returns!A5214</f>
        <v>0</v>
      </c>
      <c r="B5214" s="1">
        <f>ABS(Portfolios!B5214-AVERAGE(Portfolios!$B$2:$B$5644))</f>
        <v>0</v>
      </c>
    </row>
    <row r="5215" spans="1:2">
      <c r="A5215" s="11">
        <f>Returns!A5215</f>
        <v>0</v>
      </c>
      <c r="B5215" s="1">
        <f>ABS(Portfolios!B5215-AVERAGE(Portfolios!$B$2:$B$5644))</f>
        <v>0</v>
      </c>
    </row>
    <row r="5216" spans="1:2">
      <c r="A5216" s="11">
        <f>Returns!A5216</f>
        <v>0</v>
      </c>
      <c r="B5216" s="1">
        <f>ABS(Portfolios!B5216-AVERAGE(Portfolios!$B$2:$B$5644))</f>
        <v>0</v>
      </c>
    </row>
    <row r="5217" spans="1:2">
      <c r="A5217" s="11">
        <f>Returns!A5217</f>
        <v>0</v>
      </c>
      <c r="B5217" s="1">
        <f>ABS(Portfolios!B5217-AVERAGE(Portfolios!$B$2:$B$5644))</f>
        <v>0</v>
      </c>
    </row>
    <row r="5218" spans="1:2">
      <c r="A5218" s="11">
        <f>Returns!A5218</f>
        <v>0</v>
      </c>
      <c r="B5218" s="1">
        <f>ABS(Portfolios!B5218-AVERAGE(Portfolios!$B$2:$B$5644))</f>
        <v>0</v>
      </c>
    </row>
    <row r="5219" spans="1:2">
      <c r="A5219" s="11">
        <f>Returns!A5219</f>
        <v>0</v>
      </c>
      <c r="B5219" s="1">
        <f>ABS(Portfolios!B5219-AVERAGE(Portfolios!$B$2:$B$5644))</f>
        <v>0</v>
      </c>
    </row>
    <row r="5220" spans="1:2">
      <c r="A5220" s="11">
        <f>Returns!A5220</f>
        <v>0</v>
      </c>
      <c r="B5220" s="1">
        <f>ABS(Portfolios!B5220-AVERAGE(Portfolios!$B$2:$B$5644))</f>
        <v>0</v>
      </c>
    </row>
    <row r="5221" spans="1:2">
      <c r="A5221" s="11">
        <f>Returns!A5221</f>
        <v>0</v>
      </c>
      <c r="B5221" s="1">
        <f>ABS(Portfolios!B5221-AVERAGE(Portfolios!$B$2:$B$5644))</f>
        <v>0</v>
      </c>
    </row>
    <row r="5222" spans="1:2">
      <c r="A5222" s="11">
        <f>Returns!A5222</f>
        <v>0</v>
      </c>
      <c r="B5222" s="1">
        <f>ABS(Portfolios!B5222-AVERAGE(Portfolios!$B$2:$B$5644))</f>
        <v>0</v>
      </c>
    </row>
    <row r="5223" spans="1:2">
      <c r="A5223" s="11">
        <f>Returns!A5223</f>
        <v>0</v>
      </c>
      <c r="B5223" s="1">
        <f>ABS(Portfolios!B5223-AVERAGE(Portfolios!$B$2:$B$5644))</f>
        <v>0</v>
      </c>
    </row>
    <row r="5224" spans="1:2">
      <c r="A5224" s="11">
        <f>Returns!A5224</f>
        <v>0</v>
      </c>
      <c r="B5224" s="1">
        <f>ABS(Portfolios!B5224-AVERAGE(Portfolios!$B$2:$B$5644))</f>
        <v>0</v>
      </c>
    </row>
    <row r="5225" spans="1:2">
      <c r="A5225" s="11">
        <f>Returns!A5225</f>
        <v>0</v>
      </c>
      <c r="B5225" s="1">
        <f>ABS(Portfolios!B5225-AVERAGE(Portfolios!$B$2:$B$5644))</f>
        <v>0</v>
      </c>
    </row>
    <row r="5226" spans="1:2">
      <c r="A5226" s="11">
        <f>Returns!A5226</f>
        <v>0</v>
      </c>
      <c r="B5226" s="1">
        <f>ABS(Portfolios!B5226-AVERAGE(Portfolios!$B$2:$B$5644))</f>
        <v>0</v>
      </c>
    </row>
    <row r="5227" spans="1:2">
      <c r="A5227" s="11">
        <f>Returns!A5227</f>
        <v>0</v>
      </c>
      <c r="B5227" s="1">
        <f>ABS(Portfolios!B5227-AVERAGE(Portfolios!$B$2:$B$5644))</f>
        <v>0</v>
      </c>
    </row>
    <row r="5228" spans="1:2">
      <c r="A5228" s="11">
        <f>Returns!A5228</f>
        <v>0</v>
      </c>
      <c r="B5228" s="1">
        <f>ABS(Portfolios!B5228-AVERAGE(Portfolios!$B$2:$B$5644))</f>
        <v>0</v>
      </c>
    </row>
    <row r="5229" spans="1:2">
      <c r="A5229" s="11">
        <f>Returns!A5229</f>
        <v>0</v>
      </c>
      <c r="B5229" s="1">
        <f>ABS(Portfolios!B5229-AVERAGE(Portfolios!$B$2:$B$5644))</f>
        <v>0</v>
      </c>
    </row>
    <row r="5230" spans="1:2">
      <c r="A5230" s="11">
        <f>Returns!A5230</f>
        <v>0</v>
      </c>
      <c r="B5230" s="1">
        <f>ABS(Portfolios!B5230-AVERAGE(Portfolios!$B$2:$B$5644))</f>
        <v>0</v>
      </c>
    </row>
    <row r="5231" spans="1:2">
      <c r="A5231" s="11">
        <f>Returns!A5231</f>
        <v>0</v>
      </c>
      <c r="B5231" s="1">
        <f>ABS(Portfolios!B5231-AVERAGE(Portfolios!$B$2:$B$5644))</f>
        <v>0</v>
      </c>
    </row>
    <row r="5232" spans="1:2">
      <c r="A5232" s="11">
        <f>Returns!A5232</f>
        <v>0</v>
      </c>
      <c r="B5232" s="1">
        <f>ABS(Portfolios!B5232-AVERAGE(Portfolios!$B$2:$B$5644))</f>
        <v>0</v>
      </c>
    </row>
    <row r="5233" spans="1:2">
      <c r="A5233" s="11">
        <f>Returns!A5233</f>
        <v>0</v>
      </c>
      <c r="B5233" s="1">
        <f>ABS(Portfolios!B5233-AVERAGE(Portfolios!$B$2:$B$5644))</f>
        <v>0</v>
      </c>
    </row>
    <row r="5234" spans="1:2">
      <c r="A5234" s="11">
        <f>Returns!A5234</f>
        <v>0</v>
      </c>
      <c r="B5234" s="1">
        <f>ABS(Portfolios!B5234-AVERAGE(Portfolios!$B$2:$B$5644))</f>
        <v>0</v>
      </c>
    </row>
    <row r="5235" spans="1:2">
      <c r="A5235" s="11">
        <f>Returns!A5235</f>
        <v>0</v>
      </c>
      <c r="B5235" s="1">
        <f>ABS(Portfolios!B5235-AVERAGE(Portfolios!$B$2:$B$5644))</f>
        <v>0</v>
      </c>
    </row>
    <row r="5236" spans="1:2">
      <c r="A5236" s="11">
        <f>Returns!A5236</f>
        <v>0</v>
      </c>
      <c r="B5236" s="1">
        <f>ABS(Portfolios!B5236-AVERAGE(Portfolios!$B$2:$B$5644))</f>
        <v>0</v>
      </c>
    </row>
    <row r="5237" spans="1:2">
      <c r="A5237" s="11">
        <f>Returns!A5237</f>
        <v>0</v>
      </c>
      <c r="B5237" s="1">
        <f>ABS(Portfolios!B5237-AVERAGE(Portfolios!$B$2:$B$5644))</f>
        <v>0</v>
      </c>
    </row>
    <row r="5238" spans="1:2">
      <c r="A5238" s="11">
        <f>Returns!A5238</f>
        <v>0</v>
      </c>
      <c r="B5238" s="1">
        <f>ABS(Portfolios!B5238-AVERAGE(Portfolios!$B$2:$B$5644))</f>
        <v>0</v>
      </c>
    </row>
    <row r="5239" spans="1:2">
      <c r="A5239" s="11">
        <f>Returns!A5239</f>
        <v>0</v>
      </c>
      <c r="B5239" s="1">
        <f>ABS(Portfolios!B5239-AVERAGE(Portfolios!$B$2:$B$5644))</f>
        <v>0</v>
      </c>
    </row>
    <row r="5240" spans="1:2">
      <c r="A5240" s="11">
        <f>Returns!A5240</f>
        <v>0</v>
      </c>
      <c r="B5240" s="1">
        <f>ABS(Portfolios!B5240-AVERAGE(Portfolios!$B$2:$B$5644))</f>
        <v>0</v>
      </c>
    </row>
    <row r="5241" spans="1:2">
      <c r="A5241" s="11">
        <f>Returns!A5241</f>
        <v>0</v>
      </c>
      <c r="B5241" s="1">
        <f>ABS(Portfolios!B5241-AVERAGE(Portfolios!$B$2:$B$5644))</f>
        <v>0</v>
      </c>
    </row>
    <row r="5242" spans="1:2">
      <c r="A5242" s="11">
        <f>Returns!A5242</f>
        <v>0</v>
      </c>
      <c r="B5242" s="1">
        <f>ABS(Portfolios!B5242-AVERAGE(Portfolios!$B$2:$B$5644))</f>
        <v>0</v>
      </c>
    </row>
    <row r="5243" spans="1:2">
      <c r="A5243" s="11">
        <f>Returns!A5243</f>
        <v>0</v>
      </c>
      <c r="B5243" s="1">
        <f>ABS(Portfolios!B5243-AVERAGE(Portfolios!$B$2:$B$5644))</f>
        <v>0</v>
      </c>
    </row>
    <row r="5244" spans="1:2">
      <c r="A5244" s="11">
        <f>Returns!A5244</f>
        <v>0</v>
      </c>
      <c r="B5244" s="1">
        <f>ABS(Portfolios!B5244-AVERAGE(Portfolios!$B$2:$B$5644))</f>
        <v>0</v>
      </c>
    </row>
    <row r="5245" spans="1:2">
      <c r="A5245" s="11">
        <f>Returns!A5245</f>
        <v>0</v>
      </c>
      <c r="B5245" s="1">
        <f>ABS(Portfolios!B5245-AVERAGE(Portfolios!$B$2:$B$5644))</f>
        <v>0</v>
      </c>
    </row>
    <row r="5246" spans="1:2">
      <c r="A5246" s="11">
        <f>Returns!A5246</f>
        <v>0</v>
      </c>
      <c r="B5246" s="1">
        <f>ABS(Portfolios!B5246-AVERAGE(Portfolios!$B$2:$B$5644))</f>
        <v>0</v>
      </c>
    </row>
    <row r="5247" spans="1:2">
      <c r="A5247" s="11">
        <f>Returns!A5247</f>
        <v>0</v>
      </c>
      <c r="B5247" s="1">
        <f>ABS(Portfolios!B5247-AVERAGE(Portfolios!$B$2:$B$5644))</f>
        <v>0</v>
      </c>
    </row>
    <row r="5248" spans="1:2">
      <c r="A5248" s="11">
        <f>Returns!A5248</f>
        <v>0</v>
      </c>
      <c r="B5248" s="1">
        <f>ABS(Portfolios!B5248-AVERAGE(Portfolios!$B$2:$B$5644))</f>
        <v>0</v>
      </c>
    </row>
    <row r="5249" spans="1:2">
      <c r="A5249" s="11">
        <f>Returns!A5249</f>
        <v>0</v>
      </c>
      <c r="B5249" s="1">
        <f>ABS(Portfolios!B5249-AVERAGE(Portfolios!$B$2:$B$5644))</f>
        <v>0</v>
      </c>
    </row>
    <row r="5250" spans="1:2">
      <c r="A5250" s="11">
        <f>Returns!A5250</f>
        <v>0</v>
      </c>
      <c r="B5250" s="1">
        <f>ABS(Portfolios!B5250-AVERAGE(Portfolios!$B$2:$B$5644))</f>
        <v>0</v>
      </c>
    </row>
    <row r="5251" spans="1:2">
      <c r="A5251" s="11">
        <f>Returns!A5251</f>
        <v>0</v>
      </c>
      <c r="B5251" s="1">
        <f>ABS(Portfolios!B5251-AVERAGE(Portfolios!$B$2:$B$5644))</f>
        <v>0</v>
      </c>
    </row>
    <row r="5252" spans="1:2">
      <c r="A5252" s="11">
        <f>Returns!A5252</f>
        <v>0</v>
      </c>
      <c r="B5252" s="1">
        <f>ABS(Portfolios!B5252-AVERAGE(Portfolios!$B$2:$B$5644))</f>
        <v>0</v>
      </c>
    </row>
    <row r="5253" spans="1:2">
      <c r="A5253" s="11">
        <f>Returns!A5253</f>
        <v>0</v>
      </c>
      <c r="B5253" s="1">
        <f>ABS(Portfolios!B5253-AVERAGE(Portfolios!$B$2:$B$5644))</f>
        <v>0</v>
      </c>
    </row>
    <row r="5254" spans="1:2">
      <c r="A5254" s="11">
        <f>Returns!A5254</f>
        <v>0</v>
      </c>
      <c r="B5254" s="1">
        <f>ABS(Portfolios!B5254-AVERAGE(Portfolios!$B$2:$B$5644))</f>
        <v>0</v>
      </c>
    </row>
    <row r="5255" spans="1:2">
      <c r="A5255" s="11">
        <f>Returns!A5255</f>
        <v>0</v>
      </c>
      <c r="B5255" s="1">
        <f>ABS(Portfolios!B5255-AVERAGE(Portfolios!$B$2:$B$5644))</f>
        <v>0</v>
      </c>
    </row>
    <row r="5256" spans="1:2">
      <c r="A5256" s="11">
        <f>Returns!A5256</f>
        <v>0</v>
      </c>
      <c r="B5256" s="1">
        <f>ABS(Portfolios!B5256-AVERAGE(Portfolios!$B$2:$B$5644))</f>
        <v>0</v>
      </c>
    </row>
    <row r="5257" spans="1:2">
      <c r="A5257" s="11">
        <f>Returns!A5257</f>
        <v>0</v>
      </c>
      <c r="B5257" s="1">
        <f>ABS(Portfolios!B5257-AVERAGE(Portfolios!$B$2:$B$5644))</f>
        <v>0</v>
      </c>
    </row>
    <row r="5258" spans="1:2">
      <c r="A5258" s="11">
        <f>Returns!A5258</f>
        <v>0</v>
      </c>
      <c r="B5258" s="1">
        <f>ABS(Portfolios!B5258-AVERAGE(Portfolios!$B$2:$B$5644))</f>
        <v>0</v>
      </c>
    </row>
    <row r="5259" spans="1:2">
      <c r="A5259" s="11">
        <f>Returns!A5259</f>
        <v>0</v>
      </c>
      <c r="B5259" s="1">
        <f>ABS(Portfolios!B5259-AVERAGE(Portfolios!$B$2:$B$5644))</f>
        <v>0</v>
      </c>
    </row>
    <row r="5260" spans="1:2">
      <c r="A5260" s="11">
        <f>Returns!A5260</f>
        <v>0</v>
      </c>
      <c r="B5260" s="1">
        <f>ABS(Portfolios!B5260-AVERAGE(Portfolios!$B$2:$B$5644))</f>
        <v>0</v>
      </c>
    </row>
    <row r="5261" spans="1:2">
      <c r="A5261" s="11">
        <f>Returns!A5261</f>
        <v>0</v>
      </c>
      <c r="B5261" s="1">
        <f>ABS(Portfolios!B5261-AVERAGE(Portfolios!$B$2:$B$5644))</f>
        <v>0</v>
      </c>
    </row>
    <row r="5262" spans="1:2">
      <c r="A5262" s="11">
        <f>Returns!A5262</f>
        <v>0</v>
      </c>
      <c r="B5262" s="1">
        <f>ABS(Portfolios!B5262-AVERAGE(Portfolios!$B$2:$B$5644))</f>
        <v>0</v>
      </c>
    </row>
    <row r="5263" spans="1:2">
      <c r="A5263" s="11">
        <f>Returns!A5263</f>
        <v>0</v>
      </c>
      <c r="B5263" s="1">
        <f>ABS(Portfolios!B5263-AVERAGE(Portfolios!$B$2:$B$5644))</f>
        <v>0</v>
      </c>
    </row>
    <row r="5264" spans="1:2">
      <c r="A5264" s="11">
        <f>Returns!A5264</f>
        <v>0</v>
      </c>
      <c r="B5264" s="1">
        <f>ABS(Portfolios!B5264-AVERAGE(Portfolios!$B$2:$B$5644))</f>
        <v>0</v>
      </c>
    </row>
    <row r="5265" spans="1:2">
      <c r="A5265" s="11">
        <f>Returns!A5265</f>
        <v>0</v>
      </c>
      <c r="B5265" s="1">
        <f>ABS(Portfolios!B5265-AVERAGE(Portfolios!$B$2:$B$5644))</f>
        <v>0</v>
      </c>
    </row>
    <row r="5266" spans="1:2">
      <c r="A5266" s="11">
        <f>Returns!A5266</f>
        <v>0</v>
      </c>
      <c r="B5266" s="1">
        <f>ABS(Portfolios!B5266-AVERAGE(Portfolios!$B$2:$B$5644))</f>
        <v>0</v>
      </c>
    </row>
    <row r="5267" spans="1:2">
      <c r="A5267" s="11">
        <f>Returns!A5267</f>
        <v>0</v>
      </c>
      <c r="B5267" s="1">
        <f>ABS(Portfolios!B5267-AVERAGE(Portfolios!$B$2:$B$5644))</f>
        <v>0</v>
      </c>
    </row>
    <row r="5268" spans="1:2">
      <c r="A5268" s="11">
        <f>Returns!A5268</f>
        <v>0</v>
      </c>
      <c r="B5268" s="1">
        <f>ABS(Portfolios!B5268-AVERAGE(Portfolios!$B$2:$B$5644))</f>
        <v>0</v>
      </c>
    </row>
    <row r="5269" spans="1:2">
      <c r="A5269" s="11">
        <f>Returns!A5269</f>
        <v>0</v>
      </c>
      <c r="B5269" s="1">
        <f>ABS(Portfolios!B5269-AVERAGE(Portfolios!$B$2:$B$5644))</f>
        <v>0</v>
      </c>
    </row>
    <row r="5270" spans="1:2">
      <c r="A5270" s="11">
        <f>Returns!A5270</f>
        <v>0</v>
      </c>
      <c r="B5270" s="1">
        <f>ABS(Portfolios!B5270-AVERAGE(Portfolios!$B$2:$B$5644))</f>
        <v>0</v>
      </c>
    </row>
    <row r="5271" spans="1:2">
      <c r="A5271" s="11">
        <f>Returns!A5271</f>
        <v>0</v>
      </c>
      <c r="B5271" s="1">
        <f>ABS(Portfolios!B5271-AVERAGE(Portfolios!$B$2:$B$5644))</f>
        <v>0</v>
      </c>
    </row>
    <row r="5272" spans="1:2">
      <c r="A5272" s="11">
        <f>Returns!A5272</f>
        <v>0</v>
      </c>
      <c r="B5272" s="1">
        <f>ABS(Portfolios!B5272-AVERAGE(Portfolios!$B$2:$B$5644))</f>
        <v>0</v>
      </c>
    </row>
    <row r="5273" spans="1:2">
      <c r="A5273" s="11">
        <f>Returns!A5273</f>
        <v>0</v>
      </c>
      <c r="B5273" s="1">
        <f>ABS(Portfolios!B5273-AVERAGE(Portfolios!$B$2:$B$5644))</f>
        <v>0</v>
      </c>
    </row>
    <row r="5274" spans="1:2">
      <c r="A5274" s="11">
        <f>Returns!A5274</f>
        <v>0</v>
      </c>
      <c r="B5274" s="1">
        <f>ABS(Portfolios!B5274-AVERAGE(Portfolios!$B$2:$B$5644))</f>
        <v>0</v>
      </c>
    </row>
    <row r="5275" spans="1:2">
      <c r="A5275" s="11">
        <f>Returns!A5275</f>
        <v>0</v>
      </c>
      <c r="B5275" s="1">
        <f>ABS(Portfolios!B5275-AVERAGE(Portfolios!$B$2:$B$5644))</f>
        <v>0</v>
      </c>
    </row>
    <row r="5276" spans="1:2">
      <c r="A5276" s="11">
        <f>Returns!A5276</f>
        <v>0</v>
      </c>
      <c r="B5276" s="1">
        <f>ABS(Portfolios!B5276-AVERAGE(Portfolios!$B$2:$B$5644))</f>
        <v>0</v>
      </c>
    </row>
    <row r="5277" spans="1:2">
      <c r="A5277" s="11">
        <f>Returns!A5277</f>
        <v>0</v>
      </c>
      <c r="B5277" s="1">
        <f>ABS(Portfolios!B5277-AVERAGE(Portfolios!$B$2:$B$5644))</f>
        <v>0</v>
      </c>
    </row>
    <row r="5278" spans="1:2">
      <c r="A5278" s="11">
        <f>Returns!A5278</f>
        <v>0</v>
      </c>
      <c r="B5278" s="1">
        <f>ABS(Portfolios!B5278-AVERAGE(Portfolios!$B$2:$B$5644))</f>
        <v>0</v>
      </c>
    </row>
    <row r="5279" spans="1:2">
      <c r="A5279" s="11">
        <f>Returns!A5279</f>
        <v>0</v>
      </c>
      <c r="B5279" s="1">
        <f>ABS(Portfolios!B5279-AVERAGE(Portfolios!$B$2:$B$5644))</f>
        <v>0</v>
      </c>
    </row>
    <row r="5280" spans="1:2">
      <c r="A5280" s="11">
        <f>Returns!A5280</f>
        <v>0</v>
      </c>
      <c r="B5280" s="1">
        <f>ABS(Portfolios!B5280-AVERAGE(Portfolios!$B$2:$B$5644))</f>
        <v>0</v>
      </c>
    </row>
    <row r="5281" spans="1:2">
      <c r="A5281" s="11">
        <f>Returns!A5281</f>
        <v>0</v>
      </c>
      <c r="B5281" s="1">
        <f>ABS(Portfolios!B5281-AVERAGE(Portfolios!$B$2:$B$5644))</f>
        <v>0</v>
      </c>
    </row>
    <row r="5282" spans="1:2">
      <c r="A5282" s="11">
        <f>Returns!A5282</f>
        <v>0</v>
      </c>
      <c r="B5282" s="1">
        <f>ABS(Portfolios!B5282-AVERAGE(Portfolios!$B$2:$B$5644))</f>
        <v>0</v>
      </c>
    </row>
    <row r="5283" spans="1:2">
      <c r="A5283" s="11">
        <f>Returns!A5283</f>
        <v>0</v>
      </c>
      <c r="B5283" s="1">
        <f>ABS(Portfolios!B5283-AVERAGE(Portfolios!$B$2:$B$5644))</f>
        <v>0</v>
      </c>
    </row>
    <row r="5284" spans="1:2">
      <c r="A5284" s="11">
        <f>Returns!A5284</f>
        <v>0</v>
      </c>
      <c r="B5284" s="1">
        <f>ABS(Portfolios!B5284-AVERAGE(Portfolios!$B$2:$B$5644))</f>
        <v>0</v>
      </c>
    </row>
    <row r="5285" spans="1:2">
      <c r="A5285" s="11">
        <f>Returns!A5285</f>
        <v>0</v>
      </c>
      <c r="B5285" s="1">
        <f>ABS(Portfolios!B5285-AVERAGE(Portfolios!$B$2:$B$5644))</f>
        <v>0</v>
      </c>
    </row>
    <row r="5286" spans="1:2">
      <c r="A5286" s="11">
        <f>Returns!A5286</f>
        <v>0</v>
      </c>
      <c r="B5286" s="1">
        <f>ABS(Portfolios!B5286-AVERAGE(Portfolios!$B$2:$B$5644))</f>
        <v>0</v>
      </c>
    </row>
    <row r="5287" spans="1:2">
      <c r="A5287" s="11">
        <f>Returns!A5287</f>
        <v>0</v>
      </c>
      <c r="B5287" s="1">
        <f>ABS(Portfolios!B5287-AVERAGE(Portfolios!$B$2:$B$5644))</f>
        <v>0</v>
      </c>
    </row>
    <row r="5288" spans="1:2">
      <c r="A5288" s="11">
        <f>Returns!A5288</f>
        <v>0</v>
      </c>
      <c r="B5288" s="1">
        <f>ABS(Portfolios!B5288-AVERAGE(Portfolios!$B$2:$B$5644))</f>
        <v>0</v>
      </c>
    </row>
    <row r="5289" spans="1:2">
      <c r="A5289" s="11">
        <f>Returns!A5289</f>
        <v>0</v>
      </c>
      <c r="B5289" s="1">
        <f>ABS(Portfolios!B5289-AVERAGE(Portfolios!$B$2:$B$5644))</f>
        <v>0</v>
      </c>
    </row>
    <row r="5290" spans="1:2">
      <c r="A5290" s="11">
        <f>Returns!A5290</f>
        <v>0</v>
      </c>
      <c r="B5290" s="1">
        <f>ABS(Portfolios!B5290-AVERAGE(Portfolios!$B$2:$B$5644))</f>
        <v>0</v>
      </c>
    </row>
    <row r="5291" spans="1:2">
      <c r="A5291" s="11">
        <f>Returns!A5291</f>
        <v>0</v>
      </c>
      <c r="B5291" s="1">
        <f>ABS(Portfolios!B5291-AVERAGE(Portfolios!$B$2:$B$5644))</f>
        <v>0</v>
      </c>
    </row>
    <row r="5292" spans="1:2">
      <c r="A5292" s="11">
        <f>Returns!A5292</f>
        <v>0</v>
      </c>
      <c r="B5292" s="1">
        <f>ABS(Portfolios!B5292-AVERAGE(Portfolios!$B$2:$B$5644))</f>
        <v>0</v>
      </c>
    </row>
    <row r="5293" spans="1:2">
      <c r="A5293" s="11">
        <f>Returns!A5293</f>
        <v>0</v>
      </c>
      <c r="B5293" s="1">
        <f>ABS(Portfolios!B5293-AVERAGE(Portfolios!$B$2:$B$5644))</f>
        <v>0</v>
      </c>
    </row>
    <row r="5294" spans="1:2">
      <c r="A5294" s="11">
        <f>Returns!A5294</f>
        <v>0</v>
      </c>
      <c r="B5294" s="1">
        <f>ABS(Portfolios!B5294-AVERAGE(Portfolios!$B$2:$B$5644))</f>
        <v>0</v>
      </c>
    </row>
    <row r="5295" spans="1:2">
      <c r="A5295" s="11">
        <f>Returns!A5295</f>
        <v>0</v>
      </c>
      <c r="B5295" s="1">
        <f>ABS(Portfolios!B5295-AVERAGE(Portfolios!$B$2:$B$5644))</f>
        <v>0</v>
      </c>
    </row>
    <row r="5296" spans="1:2">
      <c r="A5296" s="11">
        <f>Returns!A5296</f>
        <v>0</v>
      </c>
      <c r="B5296" s="1">
        <f>ABS(Portfolios!B5296-AVERAGE(Portfolios!$B$2:$B$5644))</f>
        <v>0</v>
      </c>
    </row>
    <row r="5297" spans="1:2">
      <c r="A5297" s="11">
        <f>Returns!A5297</f>
        <v>0</v>
      </c>
      <c r="B5297" s="1">
        <f>ABS(Portfolios!B5297-AVERAGE(Portfolios!$B$2:$B$5644))</f>
        <v>0</v>
      </c>
    </row>
    <row r="5298" spans="1:2">
      <c r="A5298" s="11">
        <f>Returns!A5298</f>
        <v>0</v>
      </c>
      <c r="B5298" s="1">
        <f>ABS(Portfolios!B5298-AVERAGE(Portfolios!$B$2:$B$5644))</f>
        <v>0</v>
      </c>
    </row>
    <row r="5299" spans="1:2">
      <c r="A5299" s="11">
        <f>Returns!A5299</f>
        <v>0</v>
      </c>
      <c r="B5299" s="1">
        <f>ABS(Portfolios!B5299-AVERAGE(Portfolios!$B$2:$B$5644))</f>
        <v>0</v>
      </c>
    </row>
    <row r="5300" spans="1:2">
      <c r="A5300" s="11">
        <f>Returns!A5300</f>
        <v>0</v>
      </c>
      <c r="B5300" s="1">
        <f>ABS(Portfolios!B5300-AVERAGE(Portfolios!$B$2:$B$5644))</f>
        <v>0</v>
      </c>
    </row>
    <row r="5301" spans="1:2">
      <c r="A5301" s="11">
        <f>Returns!A5301</f>
        <v>0</v>
      </c>
      <c r="B5301" s="1">
        <f>ABS(Portfolios!B5301-AVERAGE(Portfolios!$B$2:$B$5644))</f>
        <v>0</v>
      </c>
    </row>
    <row r="5302" spans="1:2">
      <c r="A5302" s="11">
        <f>Returns!A5302</f>
        <v>0</v>
      </c>
      <c r="B5302" s="1">
        <f>ABS(Portfolios!B5302-AVERAGE(Portfolios!$B$2:$B$5644))</f>
        <v>0</v>
      </c>
    </row>
    <row r="5303" spans="1:2">
      <c r="A5303" s="11">
        <f>Returns!A5303</f>
        <v>0</v>
      </c>
      <c r="B5303" s="1">
        <f>ABS(Portfolios!B5303-AVERAGE(Portfolios!$B$2:$B$5644))</f>
        <v>0</v>
      </c>
    </row>
    <row r="5304" spans="1:2">
      <c r="A5304" s="11">
        <f>Returns!A5304</f>
        <v>0</v>
      </c>
      <c r="B5304" s="1">
        <f>ABS(Portfolios!B5304-AVERAGE(Portfolios!$B$2:$B$5644))</f>
        <v>0</v>
      </c>
    </row>
    <row r="5305" spans="1:2">
      <c r="A5305" s="11">
        <f>Returns!A5305</f>
        <v>0</v>
      </c>
      <c r="B5305" s="1">
        <f>ABS(Portfolios!B5305-AVERAGE(Portfolios!$B$2:$B$5644))</f>
        <v>0</v>
      </c>
    </row>
    <row r="5306" spans="1:2">
      <c r="A5306" s="11">
        <f>Returns!A5306</f>
        <v>0</v>
      </c>
      <c r="B5306" s="1">
        <f>ABS(Portfolios!B5306-AVERAGE(Portfolios!$B$2:$B$5644))</f>
        <v>0</v>
      </c>
    </row>
    <row r="5307" spans="1:2">
      <c r="A5307" s="11">
        <f>Returns!A5307</f>
        <v>0</v>
      </c>
      <c r="B5307" s="1">
        <f>ABS(Portfolios!B5307-AVERAGE(Portfolios!$B$2:$B$5644))</f>
        <v>0</v>
      </c>
    </row>
    <row r="5308" spans="1:2">
      <c r="A5308" s="11">
        <f>Returns!A5308</f>
        <v>0</v>
      </c>
      <c r="B5308" s="1">
        <f>ABS(Portfolios!B5308-AVERAGE(Portfolios!$B$2:$B$5644))</f>
        <v>0</v>
      </c>
    </row>
    <row r="5309" spans="1:2">
      <c r="A5309" s="11">
        <f>Returns!A5309</f>
        <v>0</v>
      </c>
      <c r="B5309" s="1">
        <f>ABS(Portfolios!B5309-AVERAGE(Portfolios!$B$2:$B$5644))</f>
        <v>0</v>
      </c>
    </row>
    <row r="5310" spans="1:2">
      <c r="A5310" s="11">
        <f>Returns!A5310</f>
        <v>0</v>
      </c>
      <c r="B5310" s="1">
        <f>ABS(Portfolios!B5310-AVERAGE(Portfolios!$B$2:$B$5644))</f>
        <v>0</v>
      </c>
    </row>
    <row r="5311" spans="1:2">
      <c r="A5311" s="11">
        <f>Returns!A5311</f>
        <v>0</v>
      </c>
      <c r="B5311" s="1">
        <f>ABS(Portfolios!B5311-AVERAGE(Portfolios!$B$2:$B$5644))</f>
        <v>0</v>
      </c>
    </row>
    <row r="5312" spans="1:2">
      <c r="A5312" s="11">
        <f>Returns!A5312</f>
        <v>0</v>
      </c>
      <c r="B5312" s="1">
        <f>ABS(Portfolios!B5312-AVERAGE(Portfolios!$B$2:$B$5644))</f>
        <v>0</v>
      </c>
    </row>
    <row r="5313" spans="1:2">
      <c r="A5313" s="11">
        <f>Returns!A5313</f>
        <v>0</v>
      </c>
      <c r="B5313" s="1">
        <f>ABS(Portfolios!B5313-AVERAGE(Portfolios!$B$2:$B$5644))</f>
        <v>0</v>
      </c>
    </row>
    <row r="5314" spans="1:2">
      <c r="A5314" s="11">
        <f>Returns!A5314</f>
        <v>0</v>
      </c>
      <c r="B5314" s="1">
        <f>ABS(Portfolios!B5314-AVERAGE(Portfolios!$B$2:$B$5644))</f>
        <v>0</v>
      </c>
    </row>
    <row r="5315" spans="1:2">
      <c r="A5315" s="11">
        <f>Returns!A5315</f>
        <v>0</v>
      </c>
      <c r="B5315" s="1">
        <f>ABS(Portfolios!B5315-AVERAGE(Portfolios!$B$2:$B$5644))</f>
        <v>0</v>
      </c>
    </row>
    <row r="5316" spans="1:2">
      <c r="A5316" s="11">
        <f>Returns!A5316</f>
        <v>0</v>
      </c>
      <c r="B5316" s="1">
        <f>ABS(Portfolios!B5316-AVERAGE(Portfolios!$B$2:$B$5644))</f>
        <v>0</v>
      </c>
    </row>
    <row r="5317" spans="1:2">
      <c r="A5317" s="11">
        <f>Returns!A5317</f>
        <v>0</v>
      </c>
      <c r="B5317" s="1">
        <f>ABS(Portfolios!B5317-AVERAGE(Portfolios!$B$2:$B$5644))</f>
        <v>0</v>
      </c>
    </row>
    <row r="5318" spans="1:2">
      <c r="A5318" s="11">
        <f>Returns!A5318</f>
        <v>0</v>
      </c>
      <c r="B5318" s="1">
        <f>ABS(Portfolios!B5318-AVERAGE(Portfolios!$B$2:$B$5644))</f>
        <v>0</v>
      </c>
    </row>
    <row r="5319" spans="1:2">
      <c r="A5319" s="11">
        <f>Returns!A5319</f>
        <v>0</v>
      </c>
      <c r="B5319" s="1">
        <f>ABS(Portfolios!B5319-AVERAGE(Portfolios!$B$2:$B$5644))</f>
        <v>0</v>
      </c>
    </row>
    <row r="5320" spans="1:2">
      <c r="A5320" s="11">
        <f>Returns!A5320</f>
        <v>0</v>
      </c>
      <c r="B5320" s="1">
        <f>ABS(Portfolios!B5320-AVERAGE(Portfolios!$B$2:$B$5644))</f>
        <v>0</v>
      </c>
    </row>
    <row r="5321" spans="1:2">
      <c r="A5321" s="11">
        <f>Returns!A5321</f>
        <v>0</v>
      </c>
      <c r="B5321" s="1">
        <f>ABS(Portfolios!B5321-AVERAGE(Portfolios!$B$2:$B$5644))</f>
        <v>0</v>
      </c>
    </row>
    <row r="5322" spans="1:2">
      <c r="A5322" s="11">
        <f>Returns!A5322</f>
        <v>0</v>
      </c>
      <c r="B5322" s="1">
        <f>ABS(Portfolios!B5322-AVERAGE(Portfolios!$B$2:$B$5644))</f>
        <v>0</v>
      </c>
    </row>
    <row r="5323" spans="1:2">
      <c r="A5323" s="11">
        <f>Returns!A5323</f>
        <v>0</v>
      </c>
      <c r="B5323" s="1">
        <f>ABS(Portfolios!B5323-AVERAGE(Portfolios!$B$2:$B$5644))</f>
        <v>0</v>
      </c>
    </row>
    <row r="5324" spans="1:2">
      <c r="A5324" s="11">
        <f>Returns!A5324</f>
        <v>0</v>
      </c>
      <c r="B5324" s="1">
        <f>ABS(Portfolios!B5324-AVERAGE(Portfolios!$B$2:$B$5644))</f>
        <v>0</v>
      </c>
    </row>
    <row r="5325" spans="1:2">
      <c r="A5325" s="11">
        <f>Returns!A5325</f>
        <v>0</v>
      </c>
      <c r="B5325" s="1">
        <f>ABS(Portfolios!B5325-AVERAGE(Portfolios!$B$2:$B$5644))</f>
        <v>0</v>
      </c>
    </row>
    <row r="5326" spans="1:2">
      <c r="A5326" s="11">
        <f>Returns!A5326</f>
        <v>0</v>
      </c>
      <c r="B5326" s="1">
        <f>ABS(Portfolios!B5326-AVERAGE(Portfolios!$B$2:$B$5644))</f>
        <v>0</v>
      </c>
    </row>
    <row r="5327" spans="1:2">
      <c r="A5327" s="11">
        <f>Returns!A5327</f>
        <v>0</v>
      </c>
      <c r="B5327" s="1">
        <f>ABS(Portfolios!B5327-AVERAGE(Portfolios!$B$2:$B$5644))</f>
        <v>0</v>
      </c>
    </row>
    <row r="5328" spans="1:2">
      <c r="A5328" s="11">
        <f>Returns!A5328</f>
        <v>0</v>
      </c>
      <c r="B5328" s="1">
        <f>ABS(Portfolios!B5328-AVERAGE(Portfolios!$B$2:$B$5644))</f>
        <v>0</v>
      </c>
    </row>
    <row r="5329" spans="1:2">
      <c r="A5329" s="11">
        <f>Returns!A5329</f>
        <v>0</v>
      </c>
      <c r="B5329" s="1">
        <f>ABS(Portfolios!B5329-AVERAGE(Portfolios!$B$2:$B$5644))</f>
        <v>0</v>
      </c>
    </row>
    <row r="5330" spans="1:2">
      <c r="A5330" s="11">
        <f>Returns!A5330</f>
        <v>0</v>
      </c>
      <c r="B5330" s="1">
        <f>ABS(Portfolios!B5330-AVERAGE(Portfolios!$B$2:$B$5644))</f>
        <v>0</v>
      </c>
    </row>
    <row r="5331" spans="1:2">
      <c r="A5331" s="11">
        <f>Returns!A5331</f>
        <v>0</v>
      </c>
      <c r="B5331" s="1">
        <f>ABS(Portfolios!B5331-AVERAGE(Portfolios!$B$2:$B$5644))</f>
        <v>0</v>
      </c>
    </row>
    <row r="5332" spans="1:2">
      <c r="A5332" s="11">
        <f>Returns!A5332</f>
        <v>0</v>
      </c>
      <c r="B5332" s="1">
        <f>ABS(Portfolios!B5332-AVERAGE(Portfolios!$B$2:$B$5644))</f>
        <v>0</v>
      </c>
    </row>
    <row r="5333" spans="1:2">
      <c r="A5333" s="11">
        <f>Returns!A5333</f>
        <v>0</v>
      </c>
      <c r="B5333" s="1">
        <f>ABS(Portfolios!B5333-AVERAGE(Portfolios!$B$2:$B$5644))</f>
        <v>0</v>
      </c>
    </row>
    <row r="5334" spans="1:2">
      <c r="A5334" s="11">
        <f>Returns!A5334</f>
        <v>0</v>
      </c>
      <c r="B5334" s="1">
        <f>ABS(Portfolios!B5334-AVERAGE(Portfolios!$B$2:$B$5644))</f>
        <v>0</v>
      </c>
    </row>
    <row r="5335" spans="1:2">
      <c r="A5335" s="11">
        <f>Returns!A5335</f>
        <v>0</v>
      </c>
      <c r="B5335" s="1">
        <f>ABS(Portfolios!B5335-AVERAGE(Portfolios!$B$2:$B$5644))</f>
        <v>0</v>
      </c>
    </row>
    <row r="5336" spans="1:2">
      <c r="A5336" s="11">
        <f>Returns!A5336</f>
        <v>0</v>
      </c>
      <c r="B5336" s="1">
        <f>ABS(Portfolios!B5336-AVERAGE(Portfolios!$B$2:$B$5644))</f>
        <v>0</v>
      </c>
    </row>
    <row r="5337" spans="1:2">
      <c r="A5337" s="11">
        <f>Returns!A5337</f>
        <v>0</v>
      </c>
      <c r="B5337" s="1">
        <f>ABS(Portfolios!B5337-AVERAGE(Portfolios!$B$2:$B$5644))</f>
        <v>0</v>
      </c>
    </row>
    <row r="5338" spans="1:2">
      <c r="A5338" s="11">
        <f>Returns!A5338</f>
        <v>0</v>
      </c>
      <c r="B5338" s="1">
        <f>ABS(Portfolios!B5338-AVERAGE(Portfolios!$B$2:$B$5644))</f>
        <v>0</v>
      </c>
    </row>
    <row r="5339" spans="1:2">
      <c r="A5339" s="11">
        <f>Returns!A5339</f>
        <v>0</v>
      </c>
      <c r="B5339" s="1">
        <f>ABS(Portfolios!B5339-AVERAGE(Portfolios!$B$2:$B$5644))</f>
        <v>0</v>
      </c>
    </row>
    <row r="5340" spans="1:2">
      <c r="A5340" s="11">
        <f>Returns!A5340</f>
        <v>0</v>
      </c>
      <c r="B5340" s="1">
        <f>ABS(Portfolios!B5340-AVERAGE(Portfolios!$B$2:$B$5644))</f>
        <v>0</v>
      </c>
    </row>
    <row r="5341" spans="1:2">
      <c r="A5341" s="11">
        <f>Returns!A5341</f>
        <v>0</v>
      </c>
      <c r="B5341" s="1">
        <f>ABS(Portfolios!B5341-AVERAGE(Portfolios!$B$2:$B$5644))</f>
        <v>0</v>
      </c>
    </row>
    <row r="5342" spans="1:2">
      <c r="A5342" s="11">
        <f>Returns!A5342</f>
        <v>0</v>
      </c>
      <c r="B5342" s="1">
        <f>ABS(Portfolios!B5342-AVERAGE(Portfolios!$B$2:$B$5644))</f>
        <v>0</v>
      </c>
    </row>
    <row r="5343" spans="1:2">
      <c r="A5343" s="11">
        <f>Returns!A5343</f>
        <v>0</v>
      </c>
      <c r="B5343" s="1">
        <f>ABS(Portfolios!B5343-AVERAGE(Portfolios!$B$2:$B$5644))</f>
        <v>0</v>
      </c>
    </row>
    <row r="5344" spans="1:2">
      <c r="A5344" s="11">
        <f>Returns!A5344</f>
        <v>0</v>
      </c>
      <c r="B5344" s="1">
        <f>ABS(Portfolios!B5344-AVERAGE(Portfolios!$B$2:$B$5644))</f>
        <v>0</v>
      </c>
    </row>
    <row r="5345" spans="1:2">
      <c r="A5345" s="11">
        <f>Returns!A5345</f>
        <v>0</v>
      </c>
      <c r="B5345" s="1">
        <f>ABS(Portfolios!B5345-AVERAGE(Portfolios!$B$2:$B$5644))</f>
        <v>0</v>
      </c>
    </row>
    <row r="5346" spans="1:2">
      <c r="A5346" s="11">
        <f>Returns!A5346</f>
        <v>0</v>
      </c>
      <c r="B5346" s="1">
        <f>ABS(Portfolios!B5346-AVERAGE(Portfolios!$B$2:$B$5644))</f>
        <v>0</v>
      </c>
    </row>
    <row r="5347" spans="1:2">
      <c r="A5347" s="11">
        <f>Returns!A5347</f>
        <v>0</v>
      </c>
      <c r="B5347" s="1">
        <f>ABS(Portfolios!B5347-AVERAGE(Portfolios!$B$2:$B$5644))</f>
        <v>0</v>
      </c>
    </row>
    <row r="5348" spans="1:2">
      <c r="A5348" s="11">
        <f>Returns!A5348</f>
        <v>0</v>
      </c>
      <c r="B5348" s="1">
        <f>ABS(Portfolios!B5348-AVERAGE(Portfolios!$B$2:$B$5644))</f>
        <v>0</v>
      </c>
    </row>
    <row r="5349" spans="1:2">
      <c r="A5349" s="11">
        <f>Returns!A5349</f>
        <v>0</v>
      </c>
      <c r="B5349" s="1">
        <f>ABS(Portfolios!B5349-AVERAGE(Portfolios!$B$2:$B$5644))</f>
        <v>0</v>
      </c>
    </row>
    <row r="5350" spans="1:2">
      <c r="A5350" s="11">
        <f>Returns!A5350</f>
        <v>0</v>
      </c>
      <c r="B5350" s="1">
        <f>ABS(Portfolios!B5350-AVERAGE(Portfolios!$B$2:$B$5644))</f>
        <v>0</v>
      </c>
    </row>
    <row r="5351" spans="1:2">
      <c r="A5351" s="11">
        <f>Returns!A5351</f>
        <v>0</v>
      </c>
      <c r="B5351" s="1">
        <f>ABS(Portfolios!B5351-AVERAGE(Portfolios!$B$2:$B$5644))</f>
        <v>0</v>
      </c>
    </row>
    <row r="5352" spans="1:2">
      <c r="A5352" s="11">
        <f>Returns!A5352</f>
        <v>0</v>
      </c>
      <c r="B5352" s="1">
        <f>ABS(Portfolios!B5352-AVERAGE(Portfolios!$B$2:$B$5644))</f>
        <v>0</v>
      </c>
    </row>
    <row r="5353" spans="1:2">
      <c r="A5353" s="11">
        <f>Returns!A5353</f>
        <v>0</v>
      </c>
      <c r="B5353" s="1">
        <f>ABS(Portfolios!B5353-AVERAGE(Portfolios!$B$2:$B$5644))</f>
        <v>0</v>
      </c>
    </row>
    <row r="5354" spans="1:2">
      <c r="A5354" s="11">
        <f>Returns!A5354</f>
        <v>0</v>
      </c>
      <c r="B5354" s="1">
        <f>ABS(Portfolios!B5354-AVERAGE(Portfolios!$B$2:$B$5644))</f>
        <v>0</v>
      </c>
    </row>
    <row r="5355" spans="1:2">
      <c r="A5355" s="11">
        <f>Returns!A5355</f>
        <v>0</v>
      </c>
      <c r="B5355" s="1">
        <f>ABS(Portfolios!B5355-AVERAGE(Portfolios!$B$2:$B$5644))</f>
        <v>0</v>
      </c>
    </row>
    <row r="5356" spans="1:2">
      <c r="A5356" s="11">
        <f>Returns!A5356</f>
        <v>0</v>
      </c>
      <c r="B5356" s="1">
        <f>ABS(Portfolios!B5356-AVERAGE(Portfolios!$B$2:$B$5644))</f>
        <v>0</v>
      </c>
    </row>
    <row r="5357" spans="1:2">
      <c r="A5357" s="11">
        <f>Returns!A5357</f>
        <v>0</v>
      </c>
      <c r="B5357" s="1">
        <f>ABS(Portfolios!B5357-AVERAGE(Portfolios!$B$2:$B$5644))</f>
        <v>0</v>
      </c>
    </row>
    <row r="5358" spans="1:2">
      <c r="A5358" s="11">
        <f>Returns!A5358</f>
        <v>0</v>
      </c>
      <c r="B5358" s="1">
        <f>ABS(Portfolios!B5358-AVERAGE(Portfolios!$B$2:$B$5644))</f>
        <v>0</v>
      </c>
    </row>
    <row r="5359" spans="1:2">
      <c r="A5359" s="11">
        <f>Returns!A5359</f>
        <v>0</v>
      </c>
      <c r="B5359" s="1">
        <f>ABS(Portfolios!B5359-AVERAGE(Portfolios!$B$2:$B$5644))</f>
        <v>0</v>
      </c>
    </row>
    <row r="5360" spans="1:2">
      <c r="A5360" s="11">
        <f>Returns!A5360</f>
        <v>0</v>
      </c>
      <c r="B5360" s="1">
        <f>ABS(Portfolios!B5360-AVERAGE(Portfolios!$B$2:$B$5644))</f>
        <v>0</v>
      </c>
    </row>
    <row r="5361" spans="1:2">
      <c r="A5361" s="11">
        <f>Returns!A5361</f>
        <v>0</v>
      </c>
      <c r="B5361" s="1">
        <f>ABS(Portfolios!B5361-AVERAGE(Portfolios!$B$2:$B$5644))</f>
        <v>0</v>
      </c>
    </row>
    <row r="5362" spans="1:2">
      <c r="A5362" s="11">
        <f>Returns!A5362</f>
        <v>0</v>
      </c>
      <c r="B5362" s="1">
        <f>ABS(Portfolios!B5362-AVERAGE(Portfolios!$B$2:$B$5644))</f>
        <v>0</v>
      </c>
    </row>
    <row r="5363" spans="1:2">
      <c r="A5363" s="11">
        <f>Returns!A5363</f>
        <v>0</v>
      </c>
      <c r="B5363" s="1">
        <f>ABS(Portfolios!B5363-AVERAGE(Portfolios!$B$2:$B$5644))</f>
        <v>0</v>
      </c>
    </row>
    <row r="5364" spans="1:2">
      <c r="A5364" s="11">
        <f>Returns!A5364</f>
        <v>0</v>
      </c>
      <c r="B5364" s="1">
        <f>ABS(Portfolios!B5364-AVERAGE(Portfolios!$B$2:$B$5644))</f>
        <v>0</v>
      </c>
    </row>
    <row r="5365" spans="1:2">
      <c r="A5365" s="11">
        <f>Returns!A5365</f>
        <v>0</v>
      </c>
      <c r="B5365" s="1">
        <f>ABS(Portfolios!B5365-AVERAGE(Portfolios!$B$2:$B$5644))</f>
        <v>0</v>
      </c>
    </row>
    <row r="5366" spans="1:2">
      <c r="A5366" s="11">
        <f>Returns!A5366</f>
        <v>0</v>
      </c>
      <c r="B5366" s="1">
        <f>ABS(Portfolios!B5366-AVERAGE(Portfolios!$B$2:$B$5644))</f>
        <v>0</v>
      </c>
    </row>
    <row r="5367" spans="1:2">
      <c r="A5367" s="11">
        <f>Returns!A5367</f>
        <v>0</v>
      </c>
      <c r="B5367" s="1">
        <f>ABS(Portfolios!B5367-AVERAGE(Portfolios!$B$2:$B$5644))</f>
        <v>0</v>
      </c>
    </row>
    <row r="5368" spans="1:2">
      <c r="A5368" s="11">
        <f>Returns!A5368</f>
        <v>0</v>
      </c>
      <c r="B5368" s="1">
        <f>ABS(Portfolios!B5368-AVERAGE(Portfolios!$B$2:$B$5644))</f>
        <v>0</v>
      </c>
    </row>
    <row r="5369" spans="1:2">
      <c r="A5369" s="11">
        <f>Returns!A5369</f>
        <v>0</v>
      </c>
      <c r="B5369" s="1">
        <f>ABS(Portfolios!B5369-AVERAGE(Portfolios!$B$2:$B$5644))</f>
        <v>0</v>
      </c>
    </row>
    <row r="5370" spans="1:2">
      <c r="A5370" s="11">
        <f>Returns!A5370</f>
        <v>0</v>
      </c>
      <c r="B5370" s="1">
        <f>ABS(Portfolios!B5370-AVERAGE(Portfolios!$B$2:$B$5644))</f>
        <v>0</v>
      </c>
    </row>
    <row r="5371" spans="1:2">
      <c r="A5371" s="11">
        <f>Returns!A5371</f>
        <v>0</v>
      </c>
      <c r="B5371" s="1">
        <f>ABS(Portfolios!B5371-AVERAGE(Portfolios!$B$2:$B$5644))</f>
        <v>0</v>
      </c>
    </row>
    <row r="5372" spans="1:2">
      <c r="A5372" s="11">
        <f>Returns!A5372</f>
        <v>0</v>
      </c>
      <c r="B5372" s="1">
        <f>ABS(Portfolios!B5372-AVERAGE(Portfolios!$B$2:$B$5644))</f>
        <v>0</v>
      </c>
    </row>
    <row r="5373" spans="1:2">
      <c r="A5373" s="11">
        <f>Returns!A5373</f>
        <v>0</v>
      </c>
      <c r="B5373" s="1">
        <f>ABS(Portfolios!B5373-AVERAGE(Portfolios!$B$2:$B$5644))</f>
        <v>0</v>
      </c>
    </row>
    <row r="5374" spans="1:2">
      <c r="A5374" s="11">
        <f>Returns!A5374</f>
        <v>0</v>
      </c>
      <c r="B5374" s="1">
        <f>ABS(Portfolios!B5374-AVERAGE(Portfolios!$B$2:$B$5644))</f>
        <v>0</v>
      </c>
    </row>
    <row r="5375" spans="1:2">
      <c r="A5375" s="11">
        <f>Returns!A5375</f>
        <v>0</v>
      </c>
      <c r="B5375" s="1">
        <f>ABS(Portfolios!B5375-AVERAGE(Portfolios!$B$2:$B$5644))</f>
        <v>0</v>
      </c>
    </row>
    <row r="5376" spans="1:2">
      <c r="A5376" s="11">
        <f>Returns!A5376</f>
        <v>0</v>
      </c>
      <c r="B5376" s="1">
        <f>ABS(Portfolios!B5376-AVERAGE(Portfolios!$B$2:$B$5644))</f>
        <v>0</v>
      </c>
    </row>
    <row r="5377" spans="1:2">
      <c r="A5377" s="11">
        <f>Returns!A5377</f>
        <v>0</v>
      </c>
      <c r="B5377" s="1">
        <f>ABS(Portfolios!B5377-AVERAGE(Portfolios!$B$2:$B$5644))</f>
        <v>0</v>
      </c>
    </row>
    <row r="5378" spans="1:2">
      <c r="A5378" s="11">
        <f>Returns!A5378</f>
        <v>0</v>
      </c>
      <c r="B5378" s="1">
        <f>ABS(Portfolios!B5378-AVERAGE(Portfolios!$B$2:$B$5644))</f>
        <v>0</v>
      </c>
    </row>
    <row r="5379" spans="1:2">
      <c r="A5379" s="11">
        <f>Returns!A5379</f>
        <v>0</v>
      </c>
      <c r="B5379" s="1">
        <f>ABS(Portfolios!B5379-AVERAGE(Portfolios!$B$2:$B$5644))</f>
        <v>0</v>
      </c>
    </row>
    <row r="5380" spans="1:2">
      <c r="A5380" s="11">
        <f>Returns!A5380</f>
        <v>0</v>
      </c>
      <c r="B5380" s="1">
        <f>ABS(Portfolios!B5380-AVERAGE(Portfolios!$B$2:$B$5644))</f>
        <v>0</v>
      </c>
    </row>
    <row r="5381" spans="1:2">
      <c r="A5381" s="11">
        <f>Returns!A5381</f>
        <v>0</v>
      </c>
      <c r="B5381" s="1">
        <f>ABS(Portfolios!B5381-AVERAGE(Portfolios!$B$2:$B$5644))</f>
        <v>0</v>
      </c>
    </row>
    <row r="5382" spans="1:2">
      <c r="A5382" s="11">
        <f>Returns!A5382</f>
        <v>0</v>
      </c>
      <c r="B5382" s="1">
        <f>ABS(Portfolios!B5382-AVERAGE(Portfolios!$B$2:$B$5644))</f>
        <v>0</v>
      </c>
    </row>
    <row r="5383" spans="1:2">
      <c r="A5383" s="11">
        <f>Returns!A5383</f>
        <v>0</v>
      </c>
      <c r="B5383" s="1">
        <f>ABS(Portfolios!B5383-AVERAGE(Portfolios!$B$2:$B$5644))</f>
        <v>0</v>
      </c>
    </row>
    <row r="5384" spans="1:2">
      <c r="A5384" s="11">
        <f>Returns!A5384</f>
        <v>0</v>
      </c>
      <c r="B5384" s="1">
        <f>ABS(Portfolios!B5384-AVERAGE(Portfolios!$B$2:$B$5644))</f>
        <v>0</v>
      </c>
    </row>
    <row r="5385" spans="1:2">
      <c r="A5385" s="11">
        <f>Returns!A5385</f>
        <v>0</v>
      </c>
      <c r="B5385" s="1">
        <f>ABS(Portfolios!B5385-AVERAGE(Portfolios!$B$2:$B$5644))</f>
        <v>0</v>
      </c>
    </row>
    <row r="5386" spans="1:2">
      <c r="A5386" s="11">
        <f>Returns!A5386</f>
        <v>0</v>
      </c>
      <c r="B5386" s="1">
        <f>ABS(Portfolios!B5386-AVERAGE(Portfolios!$B$2:$B$5644))</f>
        <v>0</v>
      </c>
    </row>
    <row r="5387" spans="1:2">
      <c r="A5387" s="11">
        <f>Returns!A5387</f>
        <v>0</v>
      </c>
      <c r="B5387" s="1">
        <f>ABS(Portfolios!B5387-AVERAGE(Portfolios!$B$2:$B$5644))</f>
        <v>0</v>
      </c>
    </row>
    <row r="5388" spans="1:2">
      <c r="A5388" s="11">
        <f>Returns!A5388</f>
        <v>0</v>
      </c>
      <c r="B5388" s="1">
        <f>ABS(Portfolios!B5388-AVERAGE(Portfolios!$B$2:$B$5644))</f>
        <v>0</v>
      </c>
    </row>
    <row r="5389" spans="1:2">
      <c r="A5389" s="11">
        <f>Returns!A5389</f>
        <v>0</v>
      </c>
      <c r="B5389" s="1">
        <f>ABS(Portfolios!B5389-AVERAGE(Portfolios!$B$2:$B$5644))</f>
        <v>0</v>
      </c>
    </row>
    <row r="5390" spans="1:2">
      <c r="A5390" s="11">
        <f>Returns!A5390</f>
        <v>0</v>
      </c>
      <c r="B5390" s="1">
        <f>ABS(Portfolios!B5390-AVERAGE(Portfolios!$B$2:$B$5644))</f>
        <v>0</v>
      </c>
    </row>
    <row r="5391" spans="1:2">
      <c r="A5391" s="11">
        <f>Returns!A5391</f>
        <v>0</v>
      </c>
      <c r="B5391" s="1">
        <f>ABS(Portfolios!B5391-AVERAGE(Portfolios!$B$2:$B$5644))</f>
        <v>0</v>
      </c>
    </row>
    <row r="5392" spans="1:2">
      <c r="A5392" s="11">
        <f>Returns!A5392</f>
        <v>0</v>
      </c>
      <c r="B5392" s="1">
        <f>ABS(Portfolios!B5392-AVERAGE(Portfolios!$B$2:$B$5644))</f>
        <v>0</v>
      </c>
    </row>
    <row r="5393" spans="1:2">
      <c r="A5393" s="11">
        <f>Returns!A5393</f>
        <v>0</v>
      </c>
      <c r="B5393" s="1">
        <f>ABS(Portfolios!B5393-AVERAGE(Portfolios!$B$2:$B$5644))</f>
        <v>0</v>
      </c>
    </row>
    <row r="5394" spans="1:2">
      <c r="A5394" s="11">
        <f>Returns!A5394</f>
        <v>0</v>
      </c>
      <c r="B5394" s="1">
        <f>ABS(Portfolios!B5394-AVERAGE(Portfolios!$B$2:$B$5644))</f>
        <v>0</v>
      </c>
    </row>
    <row r="5395" spans="1:2">
      <c r="A5395" s="11">
        <f>Returns!A5395</f>
        <v>0</v>
      </c>
      <c r="B5395" s="1">
        <f>ABS(Portfolios!B5395-AVERAGE(Portfolios!$B$2:$B$5644))</f>
        <v>0</v>
      </c>
    </row>
    <row r="5396" spans="1:2">
      <c r="A5396" s="11">
        <f>Returns!A5396</f>
        <v>0</v>
      </c>
      <c r="B5396" s="1">
        <f>ABS(Portfolios!B5396-AVERAGE(Portfolios!$B$2:$B$5644))</f>
        <v>0</v>
      </c>
    </row>
    <row r="5397" spans="1:2">
      <c r="A5397" s="11">
        <f>Returns!A5397</f>
        <v>0</v>
      </c>
      <c r="B5397" s="1">
        <f>ABS(Portfolios!B5397-AVERAGE(Portfolios!$B$2:$B$5644))</f>
        <v>0</v>
      </c>
    </row>
    <row r="5398" spans="1:2">
      <c r="A5398" s="11">
        <f>Returns!A5398</f>
        <v>0</v>
      </c>
      <c r="B5398" s="1">
        <f>ABS(Portfolios!B5398-AVERAGE(Portfolios!$B$2:$B$5644))</f>
        <v>0</v>
      </c>
    </row>
    <row r="5399" spans="1:2">
      <c r="A5399" s="11">
        <f>Returns!A5399</f>
        <v>0</v>
      </c>
      <c r="B5399" s="1">
        <f>ABS(Portfolios!B5399-AVERAGE(Portfolios!$B$2:$B$5644))</f>
        <v>0</v>
      </c>
    </row>
    <row r="5400" spans="1:2">
      <c r="A5400" s="11">
        <f>Returns!A5400</f>
        <v>0</v>
      </c>
      <c r="B5400" s="1">
        <f>ABS(Portfolios!B5400-AVERAGE(Portfolios!$B$2:$B$5644))</f>
        <v>0</v>
      </c>
    </row>
    <row r="5401" spans="1:2">
      <c r="A5401" s="11">
        <f>Returns!A5401</f>
        <v>0</v>
      </c>
      <c r="B5401" s="1">
        <f>ABS(Portfolios!B5401-AVERAGE(Portfolios!$B$2:$B$5644))</f>
        <v>0</v>
      </c>
    </row>
    <row r="5402" spans="1:2">
      <c r="A5402" s="11">
        <f>Returns!A5402</f>
        <v>0</v>
      </c>
      <c r="B5402" s="1">
        <f>ABS(Portfolios!B5402-AVERAGE(Portfolios!$B$2:$B$5644))</f>
        <v>0</v>
      </c>
    </row>
    <row r="5403" spans="1:2">
      <c r="A5403" s="11">
        <f>Returns!A5403</f>
        <v>0</v>
      </c>
      <c r="B5403" s="1">
        <f>ABS(Portfolios!B5403-AVERAGE(Portfolios!$B$2:$B$5644))</f>
        <v>0</v>
      </c>
    </row>
    <row r="5404" spans="1:2">
      <c r="A5404" s="11">
        <f>Returns!A5404</f>
        <v>0</v>
      </c>
      <c r="B5404" s="1">
        <f>ABS(Portfolios!B5404-AVERAGE(Portfolios!$B$2:$B$5644))</f>
        <v>0</v>
      </c>
    </row>
    <row r="5405" spans="1:2">
      <c r="A5405" s="11">
        <f>Returns!A5405</f>
        <v>0</v>
      </c>
      <c r="B5405" s="1">
        <f>ABS(Portfolios!B5405-AVERAGE(Portfolios!$B$2:$B$5644))</f>
        <v>0</v>
      </c>
    </row>
    <row r="5406" spans="1:2">
      <c r="A5406" s="11">
        <f>Returns!A5406</f>
        <v>0</v>
      </c>
      <c r="B5406" s="1">
        <f>ABS(Portfolios!B5406-AVERAGE(Portfolios!$B$2:$B$5644))</f>
        <v>0</v>
      </c>
    </row>
    <row r="5407" spans="1:2">
      <c r="A5407" s="11">
        <f>Returns!A5407</f>
        <v>0</v>
      </c>
      <c r="B5407" s="1">
        <f>ABS(Portfolios!B5407-AVERAGE(Portfolios!$B$2:$B$5644))</f>
        <v>0</v>
      </c>
    </row>
    <row r="5408" spans="1:2">
      <c r="A5408" s="11">
        <f>Returns!A5408</f>
        <v>0</v>
      </c>
      <c r="B5408" s="1">
        <f>ABS(Portfolios!B5408-AVERAGE(Portfolios!$B$2:$B$5644))</f>
        <v>0</v>
      </c>
    </row>
    <row r="5409" spans="1:2">
      <c r="A5409" s="11">
        <f>Returns!A5409</f>
        <v>0</v>
      </c>
      <c r="B5409" s="1">
        <f>ABS(Portfolios!B5409-AVERAGE(Portfolios!$B$2:$B$5644))</f>
        <v>0</v>
      </c>
    </row>
    <row r="5410" spans="1:2">
      <c r="A5410" s="11">
        <f>Returns!A5410</f>
        <v>0</v>
      </c>
      <c r="B5410" s="1">
        <f>ABS(Portfolios!B5410-AVERAGE(Portfolios!$B$2:$B$5644))</f>
        <v>0</v>
      </c>
    </row>
    <row r="5411" spans="1:2">
      <c r="A5411" s="11">
        <f>Returns!A5411</f>
        <v>0</v>
      </c>
      <c r="B5411" s="1">
        <f>ABS(Portfolios!B5411-AVERAGE(Portfolios!$B$2:$B$5644))</f>
        <v>0</v>
      </c>
    </row>
    <row r="5412" spans="1:2">
      <c r="A5412" s="11">
        <f>Returns!A5412</f>
        <v>0</v>
      </c>
      <c r="B5412" s="1">
        <f>ABS(Portfolios!B5412-AVERAGE(Portfolios!$B$2:$B$5644))</f>
        <v>0</v>
      </c>
    </row>
    <row r="5413" spans="1:2">
      <c r="A5413" s="11">
        <f>Returns!A5413</f>
        <v>0</v>
      </c>
      <c r="B5413" s="1">
        <f>ABS(Portfolios!B5413-AVERAGE(Portfolios!$B$2:$B$5644))</f>
        <v>0</v>
      </c>
    </row>
    <row r="5414" spans="1:2">
      <c r="A5414" s="11">
        <f>Returns!A5414</f>
        <v>0</v>
      </c>
      <c r="B5414" s="1">
        <f>ABS(Portfolios!B5414-AVERAGE(Portfolios!$B$2:$B$5644))</f>
        <v>0</v>
      </c>
    </row>
    <row r="5415" spans="1:2">
      <c r="A5415" s="11">
        <f>Returns!A5415</f>
        <v>0</v>
      </c>
      <c r="B5415" s="1">
        <f>ABS(Portfolios!B5415-AVERAGE(Portfolios!$B$2:$B$5644))</f>
        <v>0</v>
      </c>
    </row>
    <row r="5416" spans="1:2">
      <c r="A5416" s="11">
        <f>Returns!A5416</f>
        <v>0</v>
      </c>
      <c r="B5416" s="1">
        <f>ABS(Portfolios!B5416-AVERAGE(Portfolios!$B$2:$B$5644))</f>
        <v>0</v>
      </c>
    </row>
    <row r="5417" spans="1:2">
      <c r="A5417" s="11">
        <f>Returns!A5417</f>
        <v>0</v>
      </c>
      <c r="B5417" s="1">
        <f>ABS(Portfolios!B5417-AVERAGE(Portfolios!$B$2:$B$5644))</f>
        <v>0</v>
      </c>
    </row>
    <row r="5418" spans="1:2">
      <c r="A5418" s="11">
        <f>Returns!A5418</f>
        <v>0</v>
      </c>
      <c r="B5418" s="1">
        <f>ABS(Portfolios!B5418-AVERAGE(Portfolios!$B$2:$B$5644))</f>
        <v>0</v>
      </c>
    </row>
    <row r="5419" spans="1:2">
      <c r="A5419" s="11">
        <f>Returns!A5419</f>
        <v>0</v>
      </c>
      <c r="B5419" s="1">
        <f>ABS(Portfolios!B5419-AVERAGE(Portfolios!$B$2:$B$5644))</f>
        <v>0</v>
      </c>
    </row>
    <row r="5420" spans="1:2">
      <c r="A5420" s="11">
        <f>Returns!A5420</f>
        <v>0</v>
      </c>
      <c r="B5420" s="1">
        <f>ABS(Portfolios!B5420-AVERAGE(Portfolios!$B$2:$B$5644))</f>
        <v>0</v>
      </c>
    </row>
    <row r="5421" spans="1:2">
      <c r="A5421" s="11">
        <f>Returns!A5421</f>
        <v>0</v>
      </c>
      <c r="B5421" s="1">
        <f>ABS(Portfolios!B5421-AVERAGE(Portfolios!$B$2:$B$5644))</f>
        <v>0</v>
      </c>
    </row>
    <row r="5422" spans="1:2">
      <c r="A5422" s="11">
        <f>Returns!A5422</f>
        <v>0</v>
      </c>
      <c r="B5422" s="1">
        <f>ABS(Portfolios!B5422-AVERAGE(Portfolios!$B$2:$B$5644))</f>
        <v>0</v>
      </c>
    </row>
    <row r="5423" spans="1:2">
      <c r="A5423" s="11">
        <f>Returns!A5423</f>
        <v>0</v>
      </c>
      <c r="B5423" s="1">
        <f>ABS(Portfolios!B5423-AVERAGE(Portfolios!$B$2:$B$5644))</f>
        <v>0</v>
      </c>
    </row>
    <row r="5424" spans="1:2">
      <c r="A5424" s="11">
        <f>Returns!A5424</f>
        <v>0</v>
      </c>
      <c r="B5424" s="1">
        <f>ABS(Portfolios!B5424-AVERAGE(Portfolios!$B$2:$B$5644))</f>
        <v>0</v>
      </c>
    </row>
    <row r="5425" spans="1:2">
      <c r="A5425" s="11">
        <f>Returns!A5425</f>
        <v>0</v>
      </c>
      <c r="B5425" s="1">
        <f>ABS(Portfolios!B5425-AVERAGE(Portfolios!$B$2:$B$5644))</f>
        <v>0</v>
      </c>
    </row>
    <row r="5426" spans="1:2">
      <c r="A5426" s="11">
        <f>Returns!A5426</f>
        <v>0</v>
      </c>
      <c r="B5426" s="1">
        <f>ABS(Portfolios!B5426-AVERAGE(Portfolios!$B$2:$B$5644))</f>
        <v>0</v>
      </c>
    </row>
    <row r="5427" spans="1:2">
      <c r="A5427" s="11">
        <f>Returns!A5427</f>
        <v>0</v>
      </c>
      <c r="B5427" s="1">
        <f>ABS(Portfolios!B5427-AVERAGE(Portfolios!$B$2:$B$5644))</f>
        <v>0</v>
      </c>
    </row>
    <row r="5428" spans="1:2">
      <c r="A5428" s="11">
        <f>Returns!A5428</f>
        <v>0</v>
      </c>
      <c r="B5428" s="1">
        <f>ABS(Portfolios!B5428-AVERAGE(Portfolios!$B$2:$B$5644))</f>
        <v>0</v>
      </c>
    </row>
    <row r="5429" spans="1:2">
      <c r="A5429" s="11">
        <f>Returns!A5429</f>
        <v>0</v>
      </c>
      <c r="B5429" s="1">
        <f>ABS(Portfolios!B5429-AVERAGE(Portfolios!$B$2:$B$5644))</f>
        <v>0</v>
      </c>
    </row>
    <row r="5430" spans="1:2">
      <c r="A5430" s="11">
        <f>Returns!A5430</f>
        <v>0</v>
      </c>
      <c r="B5430" s="1">
        <f>ABS(Portfolios!B5430-AVERAGE(Portfolios!$B$2:$B$5644))</f>
        <v>0</v>
      </c>
    </row>
    <row r="5431" spans="1:2">
      <c r="A5431" s="11">
        <f>Returns!A5431</f>
        <v>0</v>
      </c>
      <c r="B5431" s="1">
        <f>ABS(Portfolios!B5431-AVERAGE(Portfolios!$B$2:$B$5644))</f>
        <v>0</v>
      </c>
    </row>
    <row r="5432" spans="1:2">
      <c r="A5432" s="11">
        <f>Returns!A5432</f>
        <v>0</v>
      </c>
      <c r="B5432" s="1">
        <f>ABS(Portfolios!B5432-AVERAGE(Portfolios!$B$2:$B$5644))</f>
        <v>0</v>
      </c>
    </row>
    <row r="5433" spans="1:2">
      <c r="A5433" s="11">
        <f>Returns!A5433</f>
        <v>0</v>
      </c>
      <c r="B5433" s="1">
        <f>ABS(Portfolios!B5433-AVERAGE(Portfolios!$B$2:$B$5644))</f>
        <v>0</v>
      </c>
    </row>
    <row r="5434" spans="1:2">
      <c r="A5434" s="11">
        <f>Returns!A5434</f>
        <v>0</v>
      </c>
      <c r="B5434" s="1">
        <f>ABS(Portfolios!B5434-AVERAGE(Portfolios!$B$2:$B$5644))</f>
        <v>0</v>
      </c>
    </row>
    <row r="5435" spans="1:2">
      <c r="A5435" s="11">
        <f>Returns!A5435</f>
        <v>0</v>
      </c>
      <c r="B5435" s="1">
        <f>ABS(Portfolios!B5435-AVERAGE(Portfolios!$B$2:$B$5644))</f>
        <v>0</v>
      </c>
    </row>
    <row r="5436" spans="1:2">
      <c r="A5436" s="11">
        <f>Returns!A5436</f>
        <v>0</v>
      </c>
      <c r="B5436" s="1">
        <f>ABS(Portfolios!B5436-AVERAGE(Portfolios!$B$2:$B$5644))</f>
        <v>0</v>
      </c>
    </row>
    <row r="5437" spans="1:2">
      <c r="A5437" s="11">
        <f>Returns!A5437</f>
        <v>0</v>
      </c>
      <c r="B5437" s="1">
        <f>ABS(Portfolios!B5437-AVERAGE(Portfolios!$B$2:$B$5644))</f>
        <v>0</v>
      </c>
    </row>
    <row r="5438" spans="1:2">
      <c r="A5438" s="11">
        <f>Returns!A5438</f>
        <v>0</v>
      </c>
      <c r="B5438" s="1">
        <f>ABS(Portfolios!B5438-AVERAGE(Portfolios!$B$2:$B$5644))</f>
        <v>0</v>
      </c>
    </row>
    <row r="5439" spans="1:2">
      <c r="A5439" s="11">
        <f>Returns!A5439</f>
        <v>0</v>
      </c>
      <c r="B5439" s="1">
        <f>ABS(Portfolios!B5439-AVERAGE(Portfolios!$B$2:$B$5644))</f>
        <v>0</v>
      </c>
    </row>
    <row r="5440" spans="1:2">
      <c r="A5440" s="11">
        <f>Returns!A5440</f>
        <v>0</v>
      </c>
      <c r="B5440" s="1">
        <f>ABS(Portfolios!B5440-AVERAGE(Portfolios!$B$2:$B$5644))</f>
        <v>0</v>
      </c>
    </row>
    <row r="5441" spans="1:2">
      <c r="A5441" s="11">
        <f>Returns!A5441</f>
        <v>0</v>
      </c>
      <c r="B5441" s="1">
        <f>ABS(Portfolios!B5441-AVERAGE(Portfolios!$B$2:$B$5644))</f>
        <v>0</v>
      </c>
    </row>
    <row r="5442" spans="1:2">
      <c r="A5442" s="11">
        <f>Returns!A5442</f>
        <v>0</v>
      </c>
      <c r="B5442" s="1">
        <f>ABS(Portfolios!B5442-AVERAGE(Portfolios!$B$2:$B$5644))</f>
        <v>0</v>
      </c>
    </row>
    <row r="5443" spans="1:2">
      <c r="A5443" s="11">
        <f>Returns!A5443</f>
        <v>0</v>
      </c>
      <c r="B5443" s="1">
        <f>ABS(Portfolios!B5443-AVERAGE(Portfolios!$B$2:$B$5644))</f>
        <v>0</v>
      </c>
    </row>
    <row r="5444" spans="1:2">
      <c r="A5444" s="11">
        <f>Returns!A5444</f>
        <v>0</v>
      </c>
      <c r="B5444" s="1">
        <f>ABS(Portfolios!B5444-AVERAGE(Portfolios!$B$2:$B$5644))</f>
        <v>0</v>
      </c>
    </row>
    <row r="5445" spans="1:2">
      <c r="A5445" s="11">
        <f>Returns!A5445</f>
        <v>0</v>
      </c>
      <c r="B5445" s="1">
        <f>ABS(Portfolios!B5445-AVERAGE(Portfolios!$B$2:$B$5644))</f>
        <v>0</v>
      </c>
    </row>
    <row r="5446" spans="1:2">
      <c r="A5446" s="11">
        <f>Returns!A5446</f>
        <v>0</v>
      </c>
      <c r="B5446" s="1">
        <f>ABS(Portfolios!B5446-AVERAGE(Portfolios!$B$2:$B$5644))</f>
        <v>0</v>
      </c>
    </row>
    <row r="5447" spans="1:2">
      <c r="A5447" s="11">
        <f>Returns!A5447</f>
        <v>0</v>
      </c>
      <c r="B5447" s="1">
        <f>ABS(Portfolios!B5447-AVERAGE(Portfolios!$B$2:$B$5644))</f>
        <v>0</v>
      </c>
    </row>
    <row r="5448" spans="1:2">
      <c r="A5448" s="11">
        <f>Returns!A5448</f>
        <v>0</v>
      </c>
      <c r="B5448" s="1">
        <f>ABS(Portfolios!B5448-AVERAGE(Portfolios!$B$2:$B$5644))</f>
        <v>0</v>
      </c>
    </row>
    <row r="5449" spans="1:2">
      <c r="A5449" s="11">
        <f>Returns!A5449</f>
        <v>0</v>
      </c>
      <c r="B5449" s="1">
        <f>ABS(Portfolios!B5449-AVERAGE(Portfolios!$B$2:$B$5644))</f>
        <v>0</v>
      </c>
    </row>
    <row r="5450" spans="1:2">
      <c r="A5450" s="11">
        <f>Returns!A5450</f>
        <v>0</v>
      </c>
      <c r="B5450" s="1">
        <f>ABS(Portfolios!B5450-AVERAGE(Portfolios!$B$2:$B$5644))</f>
        <v>0</v>
      </c>
    </row>
    <row r="5451" spans="1:2">
      <c r="A5451" s="11">
        <f>Returns!A5451</f>
        <v>0</v>
      </c>
      <c r="B5451" s="1">
        <f>ABS(Portfolios!B5451-AVERAGE(Portfolios!$B$2:$B$5644))</f>
        <v>0</v>
      </c>
    </row>
    <row r="5452" spans="1:2">
      <c r="A5452" s="11">
        <f>Returns!A5452</f>
        <v>0</v>
      </c>
      <c r="B5452" s="1">
        <f>ABS(Portfolios!B5452-AVERAGE(Portfolios!$B$2:$B$5644))</f>
        <v>0</v>
      </c>
    </row>
    <row r="5453" spans="1:2">
      <c r="A5453" s="11">
        <f>Returns!A5453</f>
        <v>0</v>
      </c>
      <c r="B5453" s="1">
        <f>ABS(Portfolios!B5453-AVERAGE(Portfolios!$B$2:$B$5644))</f>
        <v>0</v>
      </c>
    </row>
    <row r="5454" spans="1:2">
      <c r="A5454" s="11">
        <f>Returns!A5454</f>
        <v>0</v>
      </c>
      <c r="B5454" s="1">
        <f>ABS(Portfolios!B5454-AVERAGE(Portfolios!$B$2:$B$5644))</f>
        <v>0</v>
      </c>
    </row>
    <row r="5455" spans="1:2">
      <c r="A5455" s="11">
        <f>Returns!A5455</f>
        <v>0</v>
      </c>
      <c r="B5455" s="1">
        <f>ABS(Portfolios!B5455-AVERAGE(Portfolios!$B$2:$B$5644))</f>
        <v>0</v>
      </c>
    </row>
    <row r="5456" spans="1:2">
      <c r="A5456" s="11">
        <f>Returns!A5456</f>
        <v>0</v>
      </c>
      <c r="B5456" s="1">
        <f>ABS(Portfolios!B5456-AVERAGE(Portfolios!$B$2:$B$5644))</f>
        <v>0</v>
      </c>
    </row>
    <row r="5457" spans="1:2">
      <c r="A5457" s="11">
        <f>Returns!A5457</f>
        <v>0</v>
      </c>
      <c r="B5457" s="1">
        <f>ABS(Portfolios!B5457-AVERAGE(Portfolios!$B$2:$B$5644))</f>
        <v>0</v>
      </c>
    </row>
    <row r="5458" spans="1:2">
      <c r="A5458" s="11">
        <f>Returns!A5458</f>
        <v>0</v>
      </c>
      <c r="B5458" s="1">
        <f>ABS(Portfolios!B5458-AVERAGE(Portfolios!$B$2:$B$5644))</f>
        <v>0</v>
      </c>
    </row>
    <row r="5459" spans="1:2">
      <c r="A5459" s="11">
        <f>Returns!A5459</f>
        <v>0</v>
      </c>
      <c r="B5459" s="1">
        <f>ABS(Portfolios!B5459-AVERAGE(Portfolios!$B$2:$B$5644))</f>
        <v>0</v>
      </c>
    </row>
    <row r="5460" spans="1:2">
      <c r="A5460" s="11">
        <f>Returns!A5460</f>
        <v>0</v>
      </c>
      <c r="B5460" s="1">
        <f>ABS(Portfolios!B5460-AVERAGE(Portfolios!$B$2:$B$5644))</f>
        <v>0</v>
      </c>
    </row>
    <row r="5461" spans="1:2">
      <c r="A5461" s="11">
        <f>Returns!A5461</f>
        <v>0</v>
      </c>
      <c r="B5461" s="1">
        <f>ABS(Portfolios!B5461-AVERAGE(Portfolios!$B$2:$B$5644))</f>
        <v>0</v>
      </c>
    </row>
    <row r="5462" spans="1:2">
      <c r="A5462" s="11">
        <f>Returns!A5462</f>
        <v>0</v>
      </c>
      <c r="B5462" s="1">
        <f>ABS(Portfolios!B5462-AVERAGE(Portfolios!$B$2:$B$5644))</f>
        <v>0</v>
      </c>
    </row>
    <row r="5463" spans="1:2">
      <c r="A5463" s="11">
        <f>Returns!A5463</f>
        <v>0</v>
      </c>
      <c r="B5463" s="1">
        <f>ABS(Portfolios!B5463-AVERAGE(Portfolios!$B$2:$B$5644))</f>
        <v>0</v>
      </c>
    </row>
    <row r="5464" spans="1:2">
      <c r="A5464" s="11">
        <f>Returns!A5464</f>
        <v>0</v>
      </c>
      <c r="B5464" s="1">
        <f>ABS(Portfolios!B5464-AVERAGE(Portfolios!$B$2:$B$5644))</f>
        <v>0</v>
      </c>
    </row>
    <row r="5465" spans="1:2">
      <c r="A5465" s="11">
        <f>Returns!A5465</f>
        <v>0</v>
      </c>
      <c r="B5465" s="1">
        <f>ABS(Portfolios!B5465-AVERAGE(Portfolios!$B$2:$B$5644))</f>
        <v>0</v>
      </c>
    </row>
    <row r="5466" spans="1:2">
      <c r="A5466" s="11">
        <f>Returns!A5466</f>
        <v>0</v>
      </c>
      <c r="B5466" s="1">
        <f>ABS(Portfolios!B5466-AVERAGE(Portfolios!$B$2:$B$5644))</f>
        <v>0</v>
      </c>
    </row>
    <row r="5467" spans="1:2">
      <c r="A5467" s="11">
        <f>Returns!A5467</f>
        <v>0</v>
      </c>
      <c r="B5467" s="1">
        <f>ABS(Portfolios!B5467-AVERAGE(Portfolios!$B$2:$B$5644))</f>
        <v>0</v>
      </c>
    </row>
    <row r="5468" spans="1:2">
      <c r="A5468" s="11">
        <f>Returns!A5468</f>
        <v>0</v>
      </c>
      <c r="B5468" s="1">
        <f>ABS(Portfolios!B5468-AVERAGE(Portfolios!$B$2:$B$5644))</f>
        <v>0</v>
      </c>
    </row>
    <row r="5469" spans="1:2">
      <c r="A5469" s="11">
        <f>Returns!A5469</f>
        <v>0</v>
      </c>
      <c r="B5469" s="1">
        <f>ABS(Portfolios!B5469-AVERAGE(Portfolios!$B$2:$B$5644))</f>
        <v>0</v>
      </c>
    </row>
    <row r="5470" spans="1:2">
      <c r="A5470" s="11">
        <f>Returns!A5470</f>
        <v>0</v>
      </c>
      <c r="B5470" s="1">
        <f>ABS(Portfolios!B5470-AVERAGE(Portfolios!$B$2:$B$5644))</f>
        <v>0</v>
      </c>
    </row>
    <row r="5471" spans="1:2">
      <c r="A5471" s="11">
        <f>Returns!A5471</f>
        <v>0</v>
      </c>
      <c r="B5471" s="1">
        <f>ABS(Portfolios!B5471-AVERAGE(Portfolios!$B$2:$B$5644))</f>
        <v>0</v>
      </c>
    </row>
    <row r="5472" spans="1:2">
      <c r="A5472" s="11">
        <f>Returns!A5472</f>
        <v>0</v>
      </c>
      <c r="B5472" s="1">
        <f>ABS(Portfolios!B5472-AVERAGE(Portfolios!$B$2:$B$5644))</f>
        <v>0</v>
      </c>
    </row>
    <row r="5473" spans="1:2">
      <c r="A5473" s="11">
        <f>Returns!A5473</f>
        <v>0</v>
      </c>
      <c r="B5473" s="1">
        <f>ABS(Portfolios!B5473-AVERAGE(Portfolios!$B$2:$B$5644))</f>
        <v>0</v>
      </c>
    </row>
    <row r="5474" spans="1:2">
      <c r="A5474" s="11">
        <f>Returns!A5474</f>
        <v>0</v>
      </c>
      <c r="B5474" s="1">
        <f>ABS(Portfolios!B5474-AVERAGE(Portfolios!$B$2:$B$5644))</f>
        <v>0</v>
      </c>
    </row>
    <row r="5475" spans="1:2">
      <c r="A5475" s="11">
        <f>Returns!A5475</f>
        <v>0</v>
      </c>
      <c r="B5475" s="1">
        <f>ABS(Portfolios!B5475-AVERAGE(Portfolios!$B$2:$B$5644))</f>
        <v>0</v>
      </c>
    </row>
    <row r="5476" spans="1:2">
      <c r="A5476" s="11">
        <f>Returns!A5476</f>
        <v>0</v>
      </c>
      <c r="B5476" s="1">
        <f>ABS(Portfolios!B5476-AVERAGE(Portfolios!$B$2:$B$5644))</f>
        <v>0</v>
      </c>
    </row>
    <row r="5477" spans="1:2">
      <c r="A5477" s="11">
        <f>Returns!A5477</f>
        <v>0</v>
      </c>
      <c r="B5477" s="1">
        <f>ABS(Portfolios!B5477-AVERAGE(Portfolios!$B$2:$B$5644))</f>
        <v>0</v>
      </c>
    </row>
    <row r="5478" spans="1:2">
      <c r="A5478" s="11">
        <f>Returns!A5478</f>
        <v>0</v>
      </c>
      <c r="B5478" s="1">
        <f>ABS(Portfolios!B5478-AVERAGE(Portfolios!$B$2:$B$5644))</f>
        <v>0</v>
      </c>
    </row>
    <row r="5479" spans="1:2">
      <c r="A5479" s="11">
        <f>Returns!A5479</f>
        <v>0</v>
      </c>
      <c r="B5479" s="1">
        <f>ABS(Portfolios!B5479-AVERAGE(Portfolios!$B$2:$B$5644))</f>
        <v>0</v>
      </c>
    </row>
    <row r="5480" spans="1:2">
      <c r="A5480" s="11">
        <f>Returns!A5480</f>
        <v>0</v>
      </c>
      <c r="B5480" s="1">
        <f>ABS(Portfolios!B5480-AVERAGE(Portfolios!$B$2:$B$5644))</f>
        <v>0</v>
      </c>
    </row>
    <row r="5481" spans="1:2">
      <c r="A5481" s="11">
        <f>Returns!A5481</f>
        <v>0</v>
      </c>
      <c r="B5481" s="1">
        <f>ABS(Portfolios!B5481-AVERAGE(Portfolios!$B$2:$B$5644))</f>
        <v>0</v>
      </c>
    </row>
    <row r="5482" spans="1:2">
      <c r="A5482" s="11">
        <f>Returns!A5482</f>
        <v>0</v>
      </c>
      <c r="B5482" s="1">
        <f>ABS(Portfolios!B5482-AVERAGE(Portfolios!$B$2:$B$5644))</f>
        <v>0</v>
      </c>
    </row>
    <row r="5483" spans="1:2">
      <c r="A5483" s="11">
        <f>Returns!A5483</f>
        <v>0</v>
      </c>
      <c r="B5483" s="1">
        <f>ABS(Portfolios!B5483-AVERAGE(Portfolios!$B$2:$B$5644))</f>
        <v>0</v>
      </c>
    </row>
    <row r="5484" spans="1:2">
      <c r="A5484" s="11">
        <f>Returns!A5484</f>
        <v>0</v>
      </c>
      <c r="B5484" s="1">
        <f>ABS(Portfolios!B5484-AVERAGE(Portfolios!$B$2:$B$5644))</f>
        <v>0</v>
      </c>
    </row>
    <row r="5485" spans="1:2">
      <c r="A5485" s="11">
        <f>Returns!A5485</f>
        <v>0</v>
      </c>
      <c r="B5485" s="1">
        <f>ABS(Portfolios!B5485-AVERAGE(Portfolios!$B$2:$B$5644))</f>
        <v>0</v>
      </c>
    </row>
    <row r="5486" spans="1:2">
      <c r="A5486" s="11">
        <f>Returns!A5486</f>
        <v>0</v>
      </c>
      <c r="B5486" s="1">
        <f>ABS(Portfolios!B5486-AVERAGE(Portfolios!$B$2:$B$5644))</f>
        <v>0</v>
      </c>
    </row>
    <row r="5487" spans="1:2">
      <c r="A5487" s="11">
        <f>Returns!A5487</f>
        <v>0</v>
      </c>
      <c r="B5487" s="1">
        <f>ABS(Portfolios!B5487-AVERAGE(Portfolios!$B$2:$B$5644))</f>
        <v>0</v>
      </c>
    </row>
    <row r="5488" spans="1:2">
      <c r="A5488" s="11">
        <f>Returns!A5488</f>
        <v>0</v>
      </c>
      <c r="B5488" s="1">
        <f>ABS(Portfolios!B5488-AVERAGE(Portfolios!$B$2:$B$5644))</f>
        <v>0</v>
      </c>
    </row>
    <row r="5489" spans="1:2">
      <c r="A5489" s="11">
        <f>Returns!A5489</f>
        <v>0</v>
      </c>
      <c r="B5489" s="1">
        <f>ABS(Portfolios!B5489-AVERAGE(Portfolios!$B$2:$B$5644))</f>
        <v>0</v>
      </c>
    </row>
    <row r="5490" spans="1:2">
      <c r="A5490" s="11">
        <f>Returns!A5490</f>
        <v>0</v>
      </c>
      <c r="B5490" s="1">
        <f>ABS(Portfolios!B5490-AVERAGE(Portfolios!$B$2:$B$5644))</f>
        <v>0</v>
      </c>
    </row>
    <row r="5491" spans="1:2">
      <c r="A5491" s="11">
        <f>Returns!A5491</f>
        <v>0</v>
      </c>
      <c r="B5491" s="1">
        <f>ABS(Portfolios!B5491-AVERAGE(Portfolios!$B$2:$B$5644))</f>
        <v>0</v>
      </c>
    </row>
    <row r="5492" spans="1:2">
      <c r="A5492" s="11">
        <f>Returns!A5492</f>
        <v>0</v>
      </c>
      <c r="B5492" s="1">
        <f>ABS(Portfolios!B5492-AVERAGE(Portfolios!$B$2:$B$5644))</f>
        <v>0</v>
      </c>
    </row>
    <row r="5493" spans="1:2">
      <c r="A5493" s="11">
        <f>Returns!A5493</f>
        <v>0</v>
      </c>
      <c r="B5493" s="1">
        <f>ABS(Portfolios!B5493-AVERAGE(Portfolios!$B$2:$B$5644))</f>
        <v>0</v>
      </c>
    </row>
    <row r="5494" spans="1:2">
      <c r="A5494" s="11">
        <f>Returns!A5494</f>
        <v>0</v>
      </c>
      <c r="B5494" s="1">
        <f>ABS(Portfolios!B5494-AVERAGE(Portfolios!$B$2:$B$5644))</f>
        <v>0</v>
      </c>
    </row>
    <row r="5495" spans="1:2">
      <c r="A5495" s="11">
        <f>Returns!A5495</f>
        <v>0</v>
      </c>
      <c r="B5495" s="1">
        <f>ABS(Portfolios!B5495-AVERAGE(Portfolios!$B$2:$B$5644))</f>
        <v>0</v>
      </c>
    </row>
    <row r="5496" spans="1:2">
      <c r="A5496" s="11">
        <f>Returns!A5496</f>
        <v>0</v>
      </c>
      <c r="B5496" s="1">
        <f>ABS(Portfolios!B5496-AVERAGE(Portfolios!$B$2:$B$5644))</f>
        <v>0</v>
      </c>
    </row>
    <row r="5497" spans="1:2">
      <c r="A5497" s="11">
        <f>Returns!A5497</f>
        <v>0</v>
      </c>
      <c r="B5497" s="1">
        <f>ABS(Portfolios!B5497-AVERAGE(Portfolios!$B$2:$B$5644))</f>
        <v>0</v>
      </c>
    </row>
    <row r="5498" spans="1:2">
      <c r="A5498" s="11">
        <f>Returns!A5498</f>
        <v>0</v>
      </c>
      <c r="B5498" s="1">
        <f>ABS(Portfolios!B5498-AVERAGE(Portfolios!$B$2:$B$5644))</f>
        <v>0</v>
      </c>
    </row>
    <row r="5499" spans="1:2">
      <c r="A5499" s="11">
        <f>Returns!A5499</f>
        <v>0</v>
      </c>
      <c r="B5499" s="1">
        <f>ABS(Portfolios!B5499-AVERAGE(Portfolios!$B$2:$B$5644))</f>
        <v>0</v>
      </c>
    </row>
    <row r="5500" spans="1:2">
      <c r="A5500" s="11">
        <f>Returns!A5500</f>
        <v>0</v>
      </c>
      <c r="B5500" s="1">
        <f>ABS(Portfolios!B5500-AVERAGE(Portfolios!$B$2:$B$5644))</f>
        <v>0</v>
      </c>
    </row>
    <row r="5501" spans="1:2">
      <c r="A5501" s="11">
        <f>Returns!A5501</f>
        <v>0</v>
      </c>
      <c r="B5501" s="1">
        <f>ABS(Portfolios!B5501-AVERAGE(Portfolios!$B$2:$B$5644))</f>
        <v>0</v>
      </c>
    </row>
    <row r="5502" spans="1:2">
      <c r="A5502" s="11">
        <f>Returns!A5502</f>
        <v>0</v>
      </c>
      <c r="B5502" s="1">
        <f>ABS(Portfolios!B5502-AVERAGE(Portfolios!$B$2:$B$5644))</f>
        <v>0</v>
      </c>
    </row>
    <row r="5503" spans="1:2">
      <c r="A5503" s="11">
        <f>Returns!A5503</f>
        <v>0</v>
      </c>
      <c r="B5503" s="1">
        <f>ABS(Portfolios!B5503-AVERAGE(Portfolios!$B$2:$B$5644))</f>
        <v>0</v>
      </c>
    </row>
    <row r="5504" spans="1:2">
      <c r="A5504" s="11">
        <f>Returns!A5504</f>
        <v>0</v>
      </c>
      <c r="B5504" s="1">
        <f>ABS(Portfolios!B5504-AVERAGE(Portfolios!$B$2:$B$5644))</f>
        <v>0</v>
      </c>
    </row>
    <row r="5505" spans="1:2">
      <c r="A5505" s="11">
        <f>Returns!A5505</f>
        <v>0</v>
      </c>
      <c r="B5505" s="1">
        <f>ABS(Portfolios!B5505-AVERAGE(Portfolios!$B$2:$B$5644))</f>
        <v>0</v>
      </c>
    </row>
    <row r="5506" spans="1:2">
      <c r="A5506" s="11">
        <f>Returns!A5506</f>
        <v>0</v>
      </c>
      <c r="B5506" s="1">
        <f>ABS(Portfolios!B5506-AVERAGE(Portfolios!$B$2:$B$5644))</f>
        <v>0</v>
      </c>
    </row>
    <row r="5507" spans="1:2">
      <c r="A5507" s="11">
        <f>Returns!A5507</f>
        <v>0</v>
      </c>
      <c r="B5507" s="1">
        <f>ABS(Portfolios!B5507-AVERAGE(Portfolios!$B$2:$B$5644))</f>
        <v>0</v>
      </c>
    </row>
    <row r="5508" spans="1:2">
      <c r="A5508" s="11">
        <f>Returns!A5508</f>
        <v>0</v>
      </c>
      <c r="B5508" s="1">
        <f>ABS(Portfolios!B5508-AVERAGE(Portfolios!$B$2:$B$5644))</f>
        <v>0</v>
      </c>
    </row>
    <row r="5509" spans="1:2">
      <c r="A5509" s="11">
        <f>Returns!A5509</f>
        <v>0</v>
      </c>
      <c r="B5509" s="1">
        <f>ABS(Portfolios!B5509-AVERAGE(Portfolios!$B$2:$B$5644))</f>
        <v>0</v>
      </c>
    </row>
    <row r="5510" spans="1:2">
      <c r="A5510" s="11">
        <f>Returns!A5510</f>
        <v>0</v>
      </c>
      <c r="B5510" s="1">
        <f>ABS(Portfolios!B5510-AVERAGE(Portfolios!$B$2:$B$5644))</f>
        <v>0</v>
      </c>
    </row>
    <row r="5511" spans="1:2">
      <c r="A5511" s="11">
        <f>Returns!A5511</f>
        <v>0</v>
      </c>
      <c r="B5511" s="1">
        <f>ABS(Portfolios!B5511-AVERAGE(Portfolios!$B$2:$B$5644))</f>
        <v>0</v>
      </c>
    </row>
    <row r="5512" spans="1:2">
      <c r="A5512" s="11">
        <f>Returns!A5512</f>
        <v>0</v>
      </c>
      <c r="B5512" s="1">
        <f>ABS(Portfolios!B5512-AVERAGE(Portfolios!$B$2:$B$5644))</f>
        <v>0</v>
      </c>
    </row>
    <row r="5513" spans="1:2">
      <c r="A5513" s="11">
        <f>Returns!A5513</f>
        <v>0</v>
      </c>
      <c r="B5513" s="1">
        <f>ABS(Portfolios!B5513-AVERAGE(Portfolios!$B$2:$B$5644))</f>
        <v>0</v>
      </c>
    </row>
    <row r="5514" spans="1:2">
      <c r="A5514" s="11">
        <f>Returns!A5514</f>
        <v>0</v>
      </c>
      <c r="B5514" s="1">
        <f>ABS(Portfolios!B5514-AVERAGE(Portfolios!$B$2:$B$5644))</f>
        <v>0</v>
      </c>
    </row>
    <row r="5515" spans="1:2">
      <c r="A5515" s="11">
        <f>Returns!A5515</f>
        <v>0</v>
      </c>
      <c r="B5515" s="1">
        <f>ABS(Portfolios!B5515-AVERAGE(Portfolios!$B$2:$B$5644))</f>
        <v>0</v>
      </c>
    </row>
    <row r="5516" spans="1:2">
      <c r="A5516" s="11">
        <f>Returns!A5516</f>
        <v>0</v>
      </c>
      <c r="B5516" s="1">
        <f>ABS(Portfolios!B5516-AVERAGE(Portfolios!$B$2:$B$5644))</f>
        <v>0</v>
      </c>
    </row>
    <row r="5517" spans="1:2">
      <c r="A5517" s="11">
        <f>Returns!A5517</f>
        <v>0</v>
      </c>
      <c r="B5517" s="1">
        <f>ABS(Portfolios!B5517-AVERAGE(Portfolios!$B$2:$B$5644))</f>
        <v>0</v>
      </c>
    </row>
    <row r="5518" spans="1:2">
      <c r="A5518" s="11">
        <f>Returns!A5518</f>
        <v>0</v>
      </c>
      <c r="B5518" s="1">
        <f>ABS(Portfolios!B5518-AVERAGE(Portfolios!$B$2:$B$5644))</f>
        <v>0</v>
      </c>
    </row>
    <row r="5519" spans="1:2">
      <c r="A5519" s="11">
        <f>Returns!A5519</f>
        <v>0</v>
      </c>
      <c r="B5519" s="1">
        <f>ABS(Portfolios!B5519-AVERAGE(Portfolios!$B$2:$B$5644))</f>
        <v>0</v>
      </c>
    </row>
    <row r="5520" spans="1:2">
      <c r="A5520" s="11">
        <f>Returns!A5520</f>
        <v>0</v>
      </c>
      <c r="B5520" s="1">
        <f>ABS(Portfolios!B5520-AVERAGE(Portfolios!$B$2:$B$5644))</f>
        <v>0</v>
      </c>
    </row>
    <row r="5521" spans="1:2">
      <c r="A5521" s="11">
        <f>Returns!A5521</f>
        <v>0</v>
      </c>
      <c r="B5521" s="1">
        <f>ABS(Portfolios!B5521-AVERAGE(Portfolios!$B$2:$B$5644))</f>
        <v>0</v>
      </c>
    </row>
    <row r="5522" spans="1:2">
      <c r="A5522" s="11">
        <f>Returns!A5522</f>
        <v>0</v>
      </c>
      <c r="B5522" s="1">
        <f>ABS(Portfolios!B5522-AVERAGE(Portfolios!$B$2:$B$5644))</f>
        <v>0</v>
      </c>
    </row>
    <row r="5523" spans="1:2">
      <c r="A5523" s="11">
        <f>Returns!A5523</f>
        <v>0</v>
      </c>
      <c r="B5523" s="1">
        <f>ABS(Portfolios!B5523-AVERAGE(Portfolios!$B$2:$B$5644))</f>
        <v>0</v>
      </c>
    </row>
    <row r="5524" spans="1:2">
      <c r="A5524" s="11">
        <f>Returns!A5524</f>
        <v>0</v>
      </c>
      <c r="B5524" s="1">
        <f>ABS(Portfolios!B5524-AVERAGE(Portfolios!$B$2:$B$5644))</f>
        <v>0</v>
      </c>
    </row>
    <row r="5525" spans="1:2">
      <c r="A5525" s="11">
        <f>Returns!A5525</f>
        <v>0</v>
      </c>
      <c r="B5525" s="1">
        <f>ABS(Portfolios!B5525-AVERAGE(Portfolios!$B$2:$B$5644))</f>
        <v>0</v>
      </c>
    </row>
    <row r="5526" spans="1:2">
      <c r="A5526" s="11">
        <f>Returns!A5526</f>
        <v>0</v>
      </c>
      <c r="B5526" s="1">
        <f>ABS(Portfolios!B5526-AVERAGE(Portfolios!$B$2:$B$5644))</f>
        <v>0</v>
      </c>
    </row>
    <row r="5527" spans="1:2">
      <c r="A5527" s="11">
        <f>Returns!A5527</f>
        <v>0</v>
      </c>
      <c r="B5527" s="1">
        <f>ABS(Portfolios!B5527-AVERAGE(Portfolios!$B$2:$B$5644))</f>
        <v>0</v>
      </c>
    </row>
    <row r="5528" spans="1:2">
      <c r="A5528" s="11">
        <f>Returns!A5528</f>
        <v>0</v>
      </c>
      <c r="B5528" s="1">
        <f>ABS(Portfolios!B5528-AVERAGE(Portfolios!$B$2:$B$5644))</f>
        <v>0</v>
      </c>
    </row>
    <row r="5529" spans="1:2">
      <c r="A5529" s="11">
        <f>Returns!A5529</f>
        <v>0</v>
      </c>
      <c r="B5529" s="1">
        <f>ABS(Portfolios!B5529-AVERAGE(Portfolios!$B$2:$B$5644))</f>
        <v>0</v>
      </c>
    </row>
    <row r="5530" spans="1:2">
      <c r="A5530" s="11">
        <f>Returns!A5530</f>
        <v>0</v>
      </c>
      <c r="B5530" s="1">
        <f>ABS(Portfolios!B5530-AVERAGE(Portfolios!$B$2:$B$5644))</f>
        <v>0</v>
      </c>
    </row>
    <row r="5531" spans="1:2">
      <c r="A5531" s="11">
        <f>Returns!A5531</f>
        <v>0</v>
      </c>
      <c r="B5531" s="1">
        <f>ABS(Portfolios!B5531-AVERAGE(Portfolios!$B$2:$B$5644))</f>
        <v>0</v>
      </c>
    </row>
    <row r="5532" spans="1:2">
      <c r="A5532" s="11">
        <f>Returns!A5532</f>
        <v>0</v>
      </c>
      <c r="B5532" s="1">
        <f>ABS(Portfolios!B5532-AVERAGE(Portfolios!$B$2:$B$5644))</f>
        <v>0</v>
      </c>
    </row>
    <row r="5533" spans="1:2">
      <c r="A5533" s="11">
        <f>Returns!A5533</f>
        <v>0</v>
      </c>
      <c r="B5533" s="1">
        <f>ABS(Portfolios!B5533-AVERAGE(Portfolios!$B$2:$B$5644))</f>
        <v>0</v>
      </c>
    </row>
    <row r="5534" spans="1:2">
      <c r="A5534" s="11">
        <f>Returns!A5534</f>
        <v>0</v>
      </c>
      <c r="B5534" s="1">
        <f>ABS(Portfolios!B5534-AVERAGE(Portfolios!$B$2:$B$5644))</f>
        <v>0</v>
      </c>
    </row>
    <row r="5535" spans="1:2">
      <c r="A5535" s="11">
        <f>Returns!A5535</f>
        <v>0</v>
      </c>
      <c r="B5535" s="1">
        <f>ABS(Portfolios!B5535-AVERAGE(Portfolios!$B$2:$B$5644))</f>
        <v>0</v>
      </c>
    </row>
    <row r="5536" spans="1:2">
      <c r="A5536" s="11">
        <f>Returns!A5536</f>
        <v>0</v>
      </c>
      <c r="B5536" s="1">
        <f>ABS(Portfolios!B5536-AVERAGE(Portfolios!$B$2:$B$5644))</f>
        <v>0</v>
      </c>
    </row>
    <row r="5537" spans="1:2">
      <c r="A5537" s="11">
        <f>Returns!A5537</f>
        <v>0</v>
      </c>
      <c r="B5537" s="1">
        <f>ABS(Portfolios!B5537-AVERAGE(Portfolios!$B$2:$B$5644))</f>
        <v>0</v>
      </c>
    </row>
    <row r="5538" spans="1:2">
      <c r="A5538" s="11">
        <f>Returns!A5538</f>
        <v>0</v>
      </c>
      <c r="B5538" s="1">
        <f>ABS(Portfolios!B5538-AVERAGE(Portfolios!$B$2:$B$5644))</f>
        <v>0</v>
      </c>
    </row>
    <row r="5539" spans="1:2">
      <c r="A5539" s="11">
        <f>Returns!A5539</f>
        <v>0</v>
      </c>
      <c r="B5539" s="1">
        <f>ABS(Portfolios!B5539-AVERAGE(Portfolios!$B$2:$B$5644))</f>
        <v>0</v>
      </c>
    </row>
    <row r="5540" spans="1:2">
      <c r="A5540" s="11">
        <f>Returns!A5540</f>
        <v>0</v>
      </c>
      <c r="B5540" s="1">
        <f>ABS(Portfolios!B5540-AVERAGE(Portfolios!$B$2:$B$5644))</f>
        <v>0</v>
      </c>
    </row>
    <row r="5541" spans="1:2">
      <c r="A5541" s="11">
        <f>Returns!A5541</f>
        <v>0</v>
      </c>
      <c r="B5541" s="1">
        <f>ABS(Portfolios!B5541-AVERAGE(Portfolios!$B$2:$B$5644))</f>
        <v>0</v>
      </c>
    </row>
    <row r="5542" spans="1:2">
      <c r="A5542" s="11">
        <f>Returns!A5542</f>
        <v>0</v>
      </c>
      <c r="B5542" s="1">
        <f>ABS(Portfolios!B5542-AVERAGE(Portfolios!$B$2:$B$5644))</f>
        <v>0</v>
      </c>
    </row>
    <row r="5543" spans="1:2">
      <c r="A5543" s="11">
        <f>Returns!A5543</f>
        <v>0</v>
      </c>
      <c r="B5543" s="1">
        <f>ABS(Portfolios!B5543-AVERAGE(Portfolios!$B$2:$B$5644))</f>
        <v>0</v>
      </c>
    </row>
    <row r="5544" spans="1:2">
      <c r="A5544" s="11">
        <f>Returns!A5544</f>
        <v>0</v>
      </c>
      <c r="B5544" s="1">
        <f>ABS(Portfolios!B5544-AVERAGE(Portfolios!$B$2:$B$5644))</f>
        <v>0</v>
      </c>
    </row>
    <row r="5545" spans="1:2">
      <c r="A5545" s="11">
        <f>Returns!A5545</f>
        <v>0</v>
      </c>
      <c r="B5545" s="1">
        <f>ABS(Portfolios!B5545-AVERAGE(Portfolios!$B$2:$B$5644))</f>
        <v>0</v>
      </c>
    </row>
    <row r="5546" spans="1:2">
      <c r="A5546" s="11">
        <f>Returns!A5546</f>
        <v>0</v>
      </c>
      <c r="B5546" s="1">
        <f>ABS(Portfolios!B5546-AVERAGE(Portfolios!$B$2:$B$5644))</f>
        <v>0</v>
      </c>
    </row>
    <row r="5547" spans="1:2">
      <c r="A5547" s="11">
        <f>Returns!A5547</f>
        <v>0</v>
      </c>
      <c r="B5547" s="1">
        <f>ABS(Portfolios!B5547-AVERAGE(Portfolios!$B$2:$B$5644))</f>
        <v>0</v>
      </c>
    </row>
    <row r="5548" spans="1:2">
      <c r="A5548" s="11">
        <f>Returns!A5548</f>
        <v>0</v>
      </c>
      <c r="B5548" s="1">
        <f>ABS(Portfolios!B5548-AVERAGE(Portfolios!$B$2:$B$5644))</f>
        <v>0</v>
      </c>
    </row>
    <row r="5549" spans="1:2">
      <c r="A5549" s="11">
        <f>Returns!A5549</f>
        <v>0</v>
      </c>
      <c r="B5549" s="1">
        <f>ABS(Portfolios!B5549-AVERAGE(Portfolios!$B$2:$B$5644))</f>
        <v>0</v>
      </c>
    </row>
    <row r="5550" spans="1:2">
      <c r="A5550" s="11">
        <f>Returns!A5550</f>
        <v>0</v>
      </c>
      <c r="B5550" s="1">
        <f>ABS(Portfolios!B5550-AVERAGE(Portfolios!$B$2:$B$5644))</f>
        <v>0</v>
      </c>
    </row>
    <row r="5551" spans="1:2">
      <c r="A5551" s="11">
        <f>Returns!A5551</f>
        <v>0</v>
      </c>
      <c r="B5551" s="1">
        <f>ABS(Portfolios!B5551-AVERAGE(Portfolios!$B$2:$B$5644))</f>
        <v>0</v>
      </c>
    </row>
    <row r="5552" spans="1:2">
      <c r="A5552" s="11">
        <f>Returns!A5552</f>
        <v>0</v>
      </c>
      <c r="B5552" s="1">
        <f>ABS(Portfolios!B5552-AVERAGE(Portfolios!$B$2:$B$5644))</f>
        <v>0</v>
      </c>
    </row>
    <row r="5553" spans="1:2">
      <c r="A5553" s="11">
        <f>Returns!A5553</f>
        <v>0</v>
      </c>
      <c r="B5553" s="1">
        <f>ABS(Portfolios!B5553-AVERAGE(Portfolios!$B$2:$B$5644))</f>
        <v>0</v>
      </c>
    </row>
    <row r="5554" spans="1:2">
      <c r="A5554" s="11">
        <f>Returns!A5554</f>
        <v>0</v>
      </c>
      <c r="B5554" s="1">
        <f>ABS(Portfolios!B5554-AVERAGE(Portfolios!$B$2:$B$5644))</f>
        <v>0</v>
      </c>
    </row>
    <row r="5555" spans="1:2">
      <c r="A5555" s="11">
        <f>Returns!A5555</f>
        <v>0</v>
      </c>
      <c r="B5555" s="1">
        <f>ABS(Portfolios!B5555-AVERAGE(Portfolios!$B$2:$B$5644))</f>
        <v>0</v>
      </c>
    </row>
    <row r="5556" spans="1:2">
      <c r="A5556" s="11">
        <f>Returns!A5556</f>
        <v>0</v>
      </c>
      <c r="B5556" s="1">
        <f>ABS(Portfolios!B5556-AVERAGE(Portfolios!$B$2:$B$5644))</f>
        <v>0</v>
      </c>
    </row>
    <row r="5557" spans="1:2">
      <c r="A5557" s="11">
        <f>Returns!A5557</f>
        <v>0</v>
      </c>
      <c r="B5557" s="1">
        <f>ABS(Portfolios!B5557-AVERAGE(Portfolios!$B$2:$B$5644))</f>
        <v>0</v>
      </c>
    </row>
    <row r="5558" spans="1:2">
      <c r="A5558" s="11">
        <f>Returns!A5558</f>
        <v>0</v>
      </c>
      <c r="B5558" s="1">
        <f>ABS(Portfolios!B5558-AVERAGE(Portfolios!$B$2:$B$5644))</f>
        <v>0</v>
      </c>
    </row>
    <row r="5559" spans="1:2">
      <c r="A5559" s="11">
        <f>Returns!A5559</f>
        <v>0</v>
      </c>
      <c r="B5559" s="1">
        <f>ABS(Portfolios!B5559-AVERAGE(Portfolios!$B$2:$B$5644))</f>
        <v>0</v>
      </c>
    </row>
    <row r="5560" spans="1:2">
      <c r="A5560" s="11">
        <f>Returns!A5560</f>
        <v>0</v>
      </c>
      <c r="B5560" s="1">
        <f>ABS(Portfolios!B5560-AVERAGE(Portfolios!$B$2:$B$5644))</f>
        <v>0</v>
      </c>
    </row>
    <row r="5561" spans="1:2">
      <c r="A5561" s="11">
        <f>Returns!A5561</f>
        <v>0</v>
      </c>
      <c r="B5561" s="1">
        <f>ABS(Portfolios!B5561-AVERAGE(Portfolios!$B$2:$B$5644))</f>
        <v>0</v>
      </c>
    </row>
    <row r="5562" spans="1:2">
      <c r="A5562" s="11">
        <f>Returns!A5562</f>
        <v>0</v>
      </c>
      <c r="B5562" s="1">
        <f>ABS(Portfolios!B5562-AVERAGE(Portfolios!$B$2:$B$5644))</f>
        <v>0</v>
      </c>
    </row>
    <row r="5563" spans="1:2">
      <c r="A5563" s="11">
        <f>Returns!A5563</f>
        <v>0</v>
      </c>
      <c r="B5563" s="1">
        <f>ABS(Portfolios!B5563-AVERAGE(Portfolios!$B$2:$B$5644))</f>
        <v>0</v>
      </c>
    </row>
    <row r="5564" spans="1:2">
      <c r="A5564" s="11">
        <f>Returns!A5564</f>
        <v>0</v>
      </c>
      <c r="B5564" s="1">
        <f>ABS(Portfolios!B5564-AVERAGE(Portfolios!$B$2:$B$5644))</f>
        <v>0</v>
      </c>
    </row>
    <row r="5565" spans="1:2">
      <c r="A5565" s="11">
        <f>Returns!A5565</f>
        <v>0</v>
      </c>
      <c r="B5565" s="1">
        <f>ABS(Portfolios!B5565-AVERAGE(Portfolios!$B$2:$B$5644))</f>
        <v>0</v>
      </c>
    </row>
    <row r="5566" spans="1:2">
      <c r="A5566" s="11">
        <f>Returns!A5566</f>
        <v>0</v>
      </c>
      <c r="B5566" s="1">
        <f>ABS(Portfolios!B5566-AVERAGE(Portfolios!$B$2:$B$5644))</f>
        <v>0</v>
      </c>
    </row>
    <row r="5567" spans="1:2">
      <c r="A5567" s="11">
        <f>Returns!A5567</f>
        <v>0</v>
      </c>
      <c r="B5567" s="1">
        <f>ABS(Portfolios!B5567-AVERAGE(Portfolios!$B$2:$B$5644))</f>
        <v>0</v>
      </c>
    </row>
    <row r="5568" spans="1:2">
      <c r="A5568" s="11">
        <f>Returns!A5568</f>
        <v>0</v>
      </c>
      <c r="B5568" s="1">
        <f>ABS(Portfolios!B5568-AVERAGE(Portfolios!$B$2:$B$5644))</f>
        <v>0</v>
      </c>
    </row>
    <row r="5569" spans="1:2">
      <c r="A5569" s="11">
        <f>Returns!A5569</f>
        <v>0</v>
      </c>
      <c r="B5569" s="1">
        <f>ABS(Portfolios!B5569-AVERAGE(Portfolios!$B$2:$B$5644))</f>
        <v>0</v>
      </c>
    </row>
    <row r="5570" spans="1:2">
      <c r="A5570" s="11">
        <f>Returns!A5570</f>
        <v>0</v>
      </c>
      <c r="B5570" s="1">
        <f>ABS(Portfolios!B5570-AVERAGE(Portfolios!$B$2:$B$5644))</f>
        <v>0</v>
      </c>
    </row>
    <row r="5571" spans="1:2">
      <c r="A5571" s="11">
        <f>Returns!A5571</f>
        <v>0</v>
      </c>
      <c r="B5571" s="1">
        <f>ABS(Portfolios!B5571-AVERAGE(Portfolios!$B$2:$B$5644))</f>
        <v>0</v>
      </c>
    </row>
    <row r="5572" spans="1:2">
      <c r="A5572" s="11">
        <f>Returns!A5572</f>
        <v>0</v>
      </c>
      <c r="B5572" s="1">
        <f>ABS(Portfolios!B5572-AVERAGE(Portfolios!$B$2:$B$5644))</f>
        <v>0</v>
      </c>
    </row>
    <row r="5573" spans="1:2">
      <c r="A5573" s="11">
        <f>Returns!A5573</f>
        <v>0</v>
      </c>
      <c r="B5573" s="1">
        <f>ABS(Portfolios!B5573-AVERAGE(Portfolios!$B$2:$B$5644))</f>
        <v>0</v>
      </c>
    </row>
    <row r="5574" spans="1:2">
      <c r="A5574" s="11">
        <f>Returns!A5574</f>
        <v>0</v>
      </c>
      <c r="B5574" s="1">
        <f>ABS(Portfolios!B5574-AVERAGE(Portfolios!$B$2:$B$5644))</f>
        <v>0</v>
      </c>
    </row>
    <row r="5575" spans="1:2">
      <c r="A5575" s="11">
        <f>Returns!A5575</f>
        <v>0</v>
      </c>
      <c r="B5575" s="1">
        <f>ABS(Portfolios!B5575-AVERAGE(Portfolios!$B$2:$B$5644))</f>
        <v>0</v>
      </c>
    </row>
    <row r="5576" spans="1:2">
      <c r="A5576" s="11">
        <f>Returns!A5576</f>
        <v>0</v>
      </c>
      <c r="B5576" s="1">
        <f>ABS(Portfolios!B5576-AVERAGE(Portfolios!$B$2:$B$5644))</f>
        <v>0</v>
      </c>
    </row>
    <row r="5577" spans="1:2">
      <c r="A5577" s="11">
        <f>Returns!A5577</f>
        <v>0</v>
      </c>
      <c r="B5577" s="1">
        <f>ABS(Portfolios!B5577-AVERAGE(Portfolios!$B$2:$B$5644))</f>
        <v>0</v>
      </c>
    </row>
    <row r="5578" spans="1:2">
      <c r="A5578" s="11">
        <f>Returns!A5578</f>
        <v>0</v>
      </c>
      <c r="B5578" s="1">
        <f>ABS(Portfolios!B5578-AVERAGE(Portfolios!$B$2:$B$5644))</f>
        <v>0</v>
      </c>
    </row>
    <row r="5579" spans="1:2">
      <c r="A5579" s="11">
        <f>Returns!A5579</f>
        <v>0</v>
      </c>
      <c r="B5579" s="1">
        <f>ABS(Portfolios!B5579-AVERAGE(Portfolios!$B$2:$B$5644))</f>
        <v>0</v>
      </c>
    </row>
    <row r="5580" spans="1:2">
      <c r="A5580" s="11">
        <f>Returns!A5580</f>
        <v>0</v>
      </c>
      <c r="B5580" s="1">
        <f>ABS(Portfolios!B5580-AVERAGE(Portfolios!$B$2:$B$5644))</f>
        <v>0</v>
      </c>
    </row>
    <row r="5581" spans="1:2">
      <c r="A5581" s="11">
        <f>Returns!A5581</f>
        <v>0</v>
      </c>
      <c r="B5581" s="1">
        <f>ABS(Portfolios!B5581-AVERAGE(Portfolios!$B$2:$B$5644))</f>
        <v>0</v>
      </c>
    </row>
    <row r="5582" spans="1:2">
      <c r="A5582" s="11">
        <f>Returns!A5582</f>
        <v>0</v>
      </c>
      <c r="B5582" s="1">
        <f>ABS(Portfolios!B5582-AVERAGE(Portfolios!$B$2:$B$5644))</f>
        <v>0</v>
      </c>
    </row>
    <row r="5583" spans="1:2">
      <c r="A5583" s="11">
        <f>Returns!A5583</f>
        <v>0</v>
      </c>
      <c r="B5583" s="1">
        <f>ABS(Portfolios!B5583-AVERAGE(Portfolios!$B$2:$B$5644))</f>
        <v>0</v>
      </c>
    </row>
    <row r="5584" spans="1:2">
      <c r="A5584" s="11">
        <f>Returns!A5584</f>
        <v>0</v>
      </c>
      <c r="B5584" s="1">
        <f>ABS(Portfolios!B5584-AVERAGE(Portfolios!$B$2:$B$5644))</f>
        <v>0</v>
      </c>
    </row>
    <row r="5585" spans="1:2">
      <c r="A5585" s="11">
        <f>Returns!A5585</f>
        <v>0</v>
      </c>
      <c r="B5585" s="1">
        <f>ABS(Portfolios!B5585-AVERAGE(Portfolios!$B$2:$B$5644))</f>
        <v>0</v>
      </c>
    </row>
    <row r="5586" spans="1:2">
      <c r="A5586" s="11">
        <f>Returns!A5586</f>
        <v>0</v>
      </c>
      <c r="B5586" s="1">
        <f>ABS(Portfolios!B5586-AVERAGE(Portfolios!$B$2:$B$5644))</f>
        <v>0</v>
      </c>
    </row>
    <row r="5587" spans="1:2">
      <c r="A5587" s="11">
        <f>Returns!A5587</f>
        <v>0</v>
      </c>
      <c r="B5587" s="1">
        <f>ABS(Portfolios!B5587-AVERAGE(Portfolios!$B$2:$B$5644))</f>
        <v>0</v>
      </c>
    </row>
    <row r="5588" spans="1:2">
      <c r="A5588" s="11">
        <f>Returns!A5588</f>
        <v>0</v>
      </c>
      <c r="B5588" s="1">
        <f>ABS(Portfolios!B5588-AVERAGE(Portfolios!$B$2:$B$5644))</f>
        <v>0</v>
      </c>
    </row>
    <row r="5589" spans="1:2">
      <c r="A5589" s="11">
        <f>Returns!A5589</f>
        <v>0</v>
      </c>
      <c r="B5589" s="1">
        <f>ABS(Portfolios!B5589-AVERAGE(Portfolios!$B$2:$B$5644))</f>
        <v>0</v>
      </c>
    </row>
    <row r="5590" spans="1:2">
      <c r="A5590" s="11">
        <f>Returns!A5590</f>
        <v>0</v>
      </c>
      <c r="B5590" s="1">
        <f>ABS(Portfolios!B5590-AVERAGE(Portfolios!$B$2:$B$5644))</f>
        <v>0</v>
      </c>
    </row>
    <row r="5591" spans="1:2">
      <c r="A5591" s="11">
        <f>Returns!A5591</f>
        <v>0</v>
      </c>
      <c r="B5591" s="1">
        <f>ABS(Portfolios!B5591-AVERAGE(Portfolios!$B$2:$B$5644))</f>
        <v>0</v>
      </c>
    </row>
    <row r="5592" spans="1:2">
      <c r="A5592" s="11">
        <f>Returns!A5592</f>
        <v>0</v>
      </c>
      <c r="B5592" s="1">
        <f>ABS(Portfolios!B5592-AVERAGE(Portfolios!$B$2:$B$5644))</f>
        <v>0</v>
      </c>
    </row>
    <row r="5593" spans="1:2">
      <c r="A5593" s="11">
        <f>Returns!A5593</f>
        <v>0</v>
      </c>
      <c r="B5593" s="1">
        <f>ABS(Portfolios!B5593-AVERAGE(Portfolios!$B$2:$B$5644))</f>
        <v>0</v>
      </c>
    </row>
    <row r="5594" spans="1:2">
      <c r="A5594" s="11">
        <f>Returns!A5594</f>
        <v>0</v>
      </c>
      <c r="B5594" s="1">
        <f>ABS(Portfolios!B5594-AVERAGE(Portfolios!$B$2:$B$5644))</f>
        <v>0</v>
      </c>
    </row>
    <row r="5595" spans="1:2">
      <c r="A5595" s="11">
        <f>Returns!A5595</f>
        <v>0</v>
      </c>
      <c r="B5595" s="1">
        <f>ABS(Portfolios!B5595-AVERAGE(Portfolios!$B$2:$B$5644))</f>
        <v>0</v>
      </c>
    </row>
    <row r="5596" spans="1:2">
      <c r="A5596" s="11">
        <f>Returns!A5596</f>
        <v>0</v>
      </c>
      <c r="B5596" s="1">
        <f>ABS(Portfolios!B5596-AVERAGE(Portfolios!$B$2:$B$5644))</f>
        <v>0</v>
      </c>
    </row>
    <row r="5597" spans="1:2">
      <c r="A5597" s="11">
        <f>Returns!A5597</f>
        <v>0</v>
      </c>
      <c r="B5597" s="1">
        <f>ABS(Portfolios!B5597-AVERAGE(Portfolios!$B$2:$B$5644))</f>
        <v>0</v>
      </c>
    </row>
    <row r="5598" spans="1:2">
      <c r="A5598" s="11">
        <f>Returns!A5598</f>
        <v>0</v>
      </c>
      <c r="B5598" s="1">
        <f>ABS(Portfolios!B5598-AVERAGE(Portfolios!$B$2:$B$5644))</f>
        <v>0</v>
      </c>
    </row>
    <row r="5599" spans="1:2">
      <c r="A5599" s="11">
        <f>Returns!A5599</f>
        <v>0</v>
      </c>
      <c r="B5599" s="1">
        <f>ABS(Portfolios!B5599-AVERAGE(Portfolios!$B$2:$B$5644))</f>
        <v>0</v>
      </c>
    </row>
    <row r="5600" spans="1:2">
      <c r="A5600" s="11">
        <f>Returns!A5600</f>
        <v>0</v>
      </c>
      <c r="B5600" s="1">
        <f>ABS(Portfolios!B5600-AVERAGE(Portfolios!$B$2:$B$5644))</f>
        <v>0</v>
      </c>
    </row>
    <row r="5601" spans="1:2">
      <c r="A5601" s="11">
        <f>Returns!A5601</f>
        <v>0</v>
      </c>
      <c r="B5601" s="1">
        <f>ABS(Portfolios!B5601-AVERAGE(Portfolios!$B$2:$B$5644))</f>
        <v>0</v>
      </c>
    </row>
    <row r="5602" spans="1:2">
      <c r="A5602" s="11">
        <f>Returns!A5602</f>
        <v>0</v>
      </c>
      <c r="B5602" s="1">
        <f>ABS(Portfolios!B5602-AVERAGE(Portfolios!$B$2:$B$5644))</f>
        <v>0</v>
      </c>
    </row>
    <row r="5603" spans="1:2">
      <c r="A5603" s="11">
        <f>Returns!A5603</f>
        <v>0</v>
      </c>
      <c r="B5603" s="1">
        <f>ABS(Portfolios!B5603-AVERAGE(Portfolios!$B$2:$B$5644))</f>
        <v>0</v>
      </c>
    </row>
    <row r="5604" spans="1:2">
      <c r="A5604" s="11">
        <f>Returns!A5604</f>
        <v>0</v>
      </c>
      <c r="B5604" s="1">
        <f>ABS(Portfolios!B5604-AVERAGE(Portfolios!$B$2:$B$5644))</f>
        <v>0</v>
      </c>
    </row>
    <row r="5605" spans="1:2">
      <c r="A5605" s="11">
        <f>Returns!A5605</f>
        <v>0</v>
      </c>
      <c r="B5605" s="1">
        <f>ABS(Portfolios!B5605-AVERAGE(Portfolios!$B$2:$B$5644))</f>
        <v>0</v>
      </c>
    </row>
    <row r="5606" spans="1:2">
      <c r="A5606" s="11">
        <f>Returns!A5606</f>
        <v>0</v>
      </c>
      <c r="B5606" s="1">
        <f>ABS(Portfolios!B5606-AVERAGE(Portfolios!$B$2:$B$5644))</f>
        <v>0</v>
      </c>
    </row>
    <row r="5607" spans="1:2">
      <c r="A5607" s="11">
        <f>Returns!A5607</f>
        <v>0</v>
      </c>
      <c r="B5607" s="1">
        <f>ABS(Portfolios!B5607-AVERAGE(Portfolios!$B$2:$B$5644))</f>
        <v>0</v>
      </c>
    </row>
    <row r="5608" spans="1:2">
      <c r="A5608" s="11">
        <f>Returns!A5608</f>
        <v>0</v>
      </c>
      <c r="B5608" s="1">
        <f>ABS(Portfolios!B5608-AVERAGE(Portfolios!$B$2:$B$5644))</f>
        <v>0</v>
      </c>
    </row>
    <row r="5609" spans="1:2">
      <c r="A5609" s="11">
        <f>Returns!A5609</f>
        <v>0</v>
      </c>
      <c r="B5609" s="1">
        <f>ABS(Portfolios!B5609-AVERAGE(Portfolios!$B$2:$B$5644))</f>
        <v>0</v>
      </c>
    </row>
    <row r="5610" spans="1:2">
      <c r="A5610" s="11">
        <f>Returns!A5610</f>
        <v>0</v>
      </c>
      <c r="B5610" s="1">
        <f>ABS(Portfolios!B5610-AVERAGE(Portfolios!$B$2:$B$5644))</f>
        <v>0</v>
      </c>
    </row>
    <row r="5611" spans="1:2">
      <c r="A5611" s="11">
        <f>Returns!A5611</f>
        <v>0</v>
      </c>
      <c r="B5611" s="1">
        <f>ABS(Portfolios!B5611-AVERAGE(Portfolios!$B$2:$B$5644))</f>
        <v>0</v>
      </c>
    </row>
    <row r="5612" spans="1:2">
      <c r="A5612" s="11">
        <f>Returns!A5612</f>
        <v>0</v>
      </c>
      <c r="B5612" s="1">
        <f>ABS(Portfolios!B5612-AVERAGE(Portfolios!$B$2:$B$5644))</f>
        <v>0</v>
      </c>
    </row>
    <row r="5613" spans="1:2">
      <c r="A5613" s="11">
        <f>Returns!A5613</f>
        <v>0</v>
      </c>
      <c r="B5613" s="1">
        <f>ABS(Portfolios!B5613-AVERAGE(Portfolios!$B$2:$B$5644))</f>
        <v>0</v>
      </c>
    </row>
    <row r="5614" spans="1:2">
      <c r="A5614" s="11">
        <f>Returns!A5614</f>
        <v>0</v>
      </c>
      <c r="B5614" s="1">
        <f>ABS(Portfolios!B5614-AVERAGE(Portfolios!$B$2:$B$5644))</f>
        <v>0</v>
      </c>
    </row>
    <row r="5615" spans="1:2">
      <c r="A5615" s="11">
        <f>Returns!A5615</f>
        <v>0</v>
      </c>
      <c r="B5615" s="1">
        <f>ABS(Portfolios!B5615-AVERAGE(Portfolios!$B$2:$B$5644))</f>
        <v>0</v>
      </c>
    </row>
    <row r="5616" spans="1:2">
      <c r="A5616" s="11">
        <f>Returns!A5616</f>
        <v>0</v>
      </c>
      <c r="B5616" s="1">
        <f>ABS(Portfolios!B5616-AVERAGE(Portfolios!$B$2:$B$5644))</f>
        <v>0</v>
      </c>
    </row>
    <row r="5617" spans="1:2">
      <c r="A5617" s="11">
        <f>Returns!A5617</f>
        <v>0</v>
      </c>
      <c r="B5617" s="1">
        <f>ABS(Portfolios!B5617-AVERAGE(Portfolios!$B$2:$B$5644))</f>
        <v>0</v>
      </c>
    </row>
    <row r="5618" spans="1:2">
      <c r="A5618" s="11">
        <f>Returns!A5618</f>
        <v>0</v>
      </c>
      <c r="B5618" s="1">
        <f>ABS(Portfolios!B5618-AVERAGE(Portfolios!$B$2:$B$5644))</f>
        <v>0</v>
      </c>
    </row>
    <row r="5619" spans="1:2">
      <c r="A5619" s="11">
        <f>Returns!A5619</f>
        <v>0</v>
      </c>
      <c r="B5619" s="1">
        <f>ABS(Portfolios!B5619-AVERAGE(Portfolios!$B$2:$B$5644))</f>
        <v>0</v>
      </c>
    </row>
    <row r="5620" spans="1:2">
      <c r="A5620" s="11">
        <f>Returns!A5620</f>
        <v>0</v>
      </c>
      <c r="B5620" s="1">
        <f>ABS(Portfolios!B5620-AVERAGE(Portfolios!$B$2:$B$5644))</f>
        <v>0</v>
      </c>
    </row>
    <row r="5621" spans="1:2">
      <c r="A5621" s="11">
        <f>Returns!A5621</f>
        <v>0</v>
      </c>
      <c r="B5621" s="1">
        <f>ABS(Portfolios!B5621-AVERAGE(Portfolios!$B$2:$B$5644))</f>
        <v>0</v>
      </c>
    </row>
    <row r="5622" spans="1:2">
      <c r="A5622" s="11">
        <f>Returns!A5622</f>
        <v>0</v>
      </c>
      <c r="B5622" s="1">
        <f>ABS(Portfolios!B5622-AVERAGE(Portfolios!$B$2:$B$5644))</f>
        <v>0</v>
      </c>
    </row>
    <row r="5623" spans="1:2">
      <c r="A5623" s="11">
        <f>Returns!A5623</f>
        <v>0</v>
      </c>
      <c r="B5623" s="1">
        <f>ABS(Portfolios!B5623-AVERAGE(Portfolios!$B$2:$B$5644))</f>
        <v>0</v>
      </c>
    </row>
    <row r="5624" spans="1:2">
      <c r="A5624" s="11">
        <f>Returns!A5624</f>
        <v>0</v>
      </c>
      <c r="B5624" s="1">
        <f>ABS(Portfolios!B5624-AVERAGE(Portfolios!$B$2:$B$5644))</f>
        <v>0</v>
      </c>
    </row>
    <row r="5625" spans="1:2">
      <c r="A5625" s="11">
        <f>Returns!A5625</f>
        <v>0</v>
      </c>
      <c r="B5625" s="1">
        <f>ABS(Portfolios!B5625-AVERAGE(Portfolios!$B$2:$B$5644))</f>
        <v>0</v>
      </c>
    </row>
    <row r="5626" spans="1:2">
      <c r="A5626" s="11">
        <f>Returns!A5626</f>
        <v>0</v>
      </c>
      <c r="B5626" s="1">
        <f>ABS(Portfolios!B5626-AVERAGE(Portfolios!$B$2:$B$5644))</f>
        <v>0</v>
      </c>
    </row>
    <row r="5627" spans="1:2">
      <c r="A5627" s="11">
        <f>Returns!A5627</f>
        <v>0</v>
      </c>
      <c r="B5627" s="1">
        <f>ABS(Portfolios!B5627-AVERAGE(Portfolios!$B$2:$B$5644))</f>
        <v>0</v>
      </c>
    </row>
    <row r="5628" spans="1:2">
      <c r="A5628" s="11">
        <f>Returns!A5628</f>
        <v>0</v>
      </c>
      <c r="B5628" s="1">
        <f>ABS(Portfolios!B5628-AVERAGE(Portfolios!$B$2:$B$5644))</f>
        <v>0</v>
      </c>
    </row>
    <row r="5629" spans="1:2">
      <c r="A5629" s="11">
        <f>Returns!A5629</f>
        <v>0</v>
      </c>
      <c r="B5629" s="1">
        <f>ABS(Portfolios!B5629-AVERAGE(Portfolios!$B$2:$B$5644))</f>
        <v>0</v>
      </c>
    </row>
    <row r="5630" spans="1:2">
      <c r="A5630" s="11">
        <f>Returns!A5630</f>
        <v>0</v>
      </c>
      <c r="B5630" s="1">
        <f>ABS(Portfolios!B5630-AVERAGE(Portfolios!$B$2:$B$5644))</f>
        <v>0</v>
      </c>
    </row>
    <row r="5631" spans="1:2">
      <c r="A5631" s="11">
        <f>Returns!A5631</f>
        <v>0</v>
      </c>
      <c r="B5631" s="1">
        <f>ABS(Portfolios!B5631-AVERAGE(Portfolios!$B$2:$B$5644))</f>
        <v>0</v>
      </c>
    </row>
    <row r="5632" spans="1:2">
      <c r="A5632" s="11">
        <f>Returns!A5632</f>
        <v>0</v>
      </c>
      <c r="B5632" s="1">
        <f>ABS(Portfolios!B5632-AVERAGE(Portfolios!$B$2:$B$5644))</f>
        <v>0</v>
      </c>
    </row>
    <row r="5633" spans="1:2">
      <c r="A5633" s="11">
        <f>Returns!A5633</f>
        <v>0</v>
      </c>
      <c r="B5633" s="1">
        <f>ABS(Portfolios!B5633-AVERAGE(Portfolios!$B$2:$B$5644))</f>
        <v>0</v>
      </c>
    </row>
    <row r="5634" spans="1:2">
      <c r="A5634" s="11">
        <f>Returns!A5634</f>
        <v>0</v>
      </c>
      <c r="B5634" s="1">
        <f>ABS(Portfolios!B5634-AVERAGE(Portfolios!$B$2:$B$5644))</f>
        <v>0</v>
      </c>
    </row>
    <row r="5635" spans="1:2">
      <c r="A5635" s="11">
        <f>Returns!A5635</f>
        <v>0</v>
      </c>
      <c r="B5635" s="1">
        <f>ABS(Portfolios!B5635-AVERAGE(Portfolios!$B$2:$B$5644))</f>
        <v>0</v>
      </c>
    </row>
    <row r="5636" spans="1:2">
      <c r="A5636" s="11">
        <f>Returns!A5636</f>
        <v>0</v>
      </c>
      <c r="B5636" s="1">
        <f>ABS(Portfolios!B5636-AVERAGE(Portfolios!$B$2:$B$5644))</f>
        <v>0</v>
      </c>
    </row>
    <row r="5637" spans="1:2">
      <c r="A5637" s="11">
        <f>Returns!A5637</f>
        <v>0</v>
      </c>
      <c r="B5637" s="1">
        <f>ABS(Portfolios!B5637-AVERAGE(Portfolios!$B$2:$B$5644))</f>
        <v>0</v>
      </c>
    </row>
    <row r="5638" spans="1:2">
      <c r="A5638" s="11">
        <f>Returns!A5638</f>
        <v>0</v>
      </c>
      <c r="B5638" s="1">
        <f>ABS(Portfolios!B5638-AVERAGE(Portfolios!$B$2:$B$5644))</f>
        <v>0</v>
      </c>
    </row>
    <row r="5639" spans="1:2">
      <c r="A5639" s="11">
        <f>Returns!A5639</f>
        <v>0</v>
      </c>
      <c r="B5639" s="1">
        <f>ABS(Portfolios!B5639-AVERAGE(Portfolios!$B$2:$B$5644))</f>
        <v>0</v>
      </c>
    </row>
    <row r="5640" spans="1:2">
      <c r="A5640" s="11">
        <f>Returns!A5640</f>
        <v>0</v>
      </c>
      <c r="B5640" s="1">
        <f>ABS(Portfolios!B5640-AVERAGE(Portfolios!$B$2:$B$5644))</f>
        <v>0</v>
      </c>
    </row>
    <row r="5641" spans="1:2">
      <c r="A5641" s="11">
        <f>Returns!A5641</f>
        <v>0</v>
      </c>
      <c r="B5641" s="1">
        <f>ABS(Portfolios!B5641-AVERAGE(Portfolios!$B$2:$B$5644))</f>
        <v>0</v>
      </c>
    </row>
    <row r="5642" spans="1:2">
      <c r="A5642" s="11">
        <f>Returns!A5642</f>
        <v>0</v>
      </c>
      <c r="B5642" s="1">
        <f>ABS(Portfolios!B5642-AVERAGE(Portfolios!$B$2:$B$5644))</f>
        <v>0</v>
      </c>
    </row>
    <row r="5643" spans="1:2">
      <c r="A5643" s="11">
        <f>Returns!A5643</f>
        <v>0</v>
      </c>
      <c r="B5643" s="1">
        <f>ABS(Portfolios!B5643-AVERAGE(Portfolios!$B$2:$B$5644))</f>
        <v>0</v>
      </c>
    </row>
    <row r="5644" spans="1:2">
      <c r="A5644" s="11">
        <f>Returns!A5644</f>
        <v>0</v>
      </c>
      <c r="B5644" s="1">
        <f>ABS(Portfolios!B5644-AVERAGE(Portfolios!$B$2:$B$5644))</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SUM(Portfolios!$B$2)</f>
        <v>0</v>
      </c>
    </row>
    <row r="3" spans="1:2">
      <c r="A3" s="11">
        <f>Returns!A3</f>
        <v>0</v>
      </c>
      <c r="B3" s="1">
        <f>SUM(Portfolios!$B$2:$B$3)</f>
        <v>0</v>
      </c>
    </row>
    <row r="4" spans="1:2">
      <c r="A4" s="11">
        <f>Returns!A4</f>
        <v>0</v>
      </c>
      <c r="B4" s="1">
        <f>SUM(Portfolios!$B$2:$B$4)</f>
        <v>0</v>
      </c>
    </row>
    <row r="5" spans="1:2">
      <c r="A5" s="11">
        <f>Returns!A5</f>
        <v>0</v>
      </c>
      <c r="B5" s="1">
        <f>SUM(Portfolios!$B$2:$B$5)</f>
        <v>0</v>
      </c>
    </row>
    <row r="6" spans="1:2">
      <c r="A6" s="11">
        <f>Returns!A6</f>
        <v>0</v>
      </c>
      <c r="B6" s="1">
        <f>SUM(Portfolios!$B$2:$B$6)</f>
        <v>0</v>
      </c>
    </row>
    <row r="7" spans="1:2">
      <c r="A7" s="11">
        <f>Returns!A7</f>
        <v>0</v>
      </c>
      <c r="B7" s="1">
        <f>SUM(Portfolios!$B$2:$B$7)</f>
        <v>0</v>
      </c>
    </row>
    <row r="8" spans="1:2">
      <c r="A8" s="11">
        <f>Returns!A8</f>
        <v>0</v>
      </c>
      <c r="B8" s="1">
        <f>SUM(Portfolios!$B$2:$B$8)</f>
        <v>0</v>
      </c>
    </row>
    <row r="9" spans="1:2">
      <c r="A9" s="11">
        <f>Returns!A9</f>
        <v>0</v>
      </c>
      <c r="B9" s="1">
        <f>SUM(Portfolios!$B$2:$B$9)</f>
        <v>0</v>
      </c>
    </row>
    <row r="10" spans="1:2">
      <c r="A10" s="11">
        <f>Returns!A10</f>
        <v>0</v>
      </c>
      <c r="B10" s="1">
        <f>SUM(Portfolios!$B$2:$B$10)</f>
        <v>0</v>
      </c>
    </row>
    <row r="11" spans="1:2">
      <c r="A11" s="11">
        <f>Returns!A11</f>
        <v>0</v>
      </c>
      <c r="B11" s="1">
        <f>SUM(Portfolios!$B$2:$B$11)</f>
        <v>0</v>
      </c>
    </row>
    <row r="12" spans="1:2">
      <c r="A12" s="11">
        <f>Returns!A12</f>
        <v>0</v>
      </c>
      <c r="B12" s="1">
        <f>SUM(Portfolios!$B$2:$B$12)</f>
        <v>0</v>
      </c>
    </row>
    <row r="13" spans="1:2">
      <c r="A13" s="11">
        <f>Returns!A13</f>
        <v>0</v>
      </c>
      <c r="B13" s="1">
        <f>SUM(Portfolios!$B$2:$B$13)</f>
        <v>0</v>
      </c>
    </row>
    <row r="14" spans="1:2">
      <c r="A14" s="11">
        <f>Returns!A14</f>
        <v>0</v>
      </c>
      <c r="B14" s="1">
        <f>SUM(Portfolios!$B$2:$B$14)</f>
        <v>0</v>
      </c>
    </row>
    <row r="15" spans="1:2">
      <c r="A15" s="11">
        <f>Returns!A15</f>
        <v>0</v>
      </c>
      <c r="B15" s="1">
        <f>SUM(Portfolios!$B$2:$B$15)</f>
        <v>0</v>
      </c>
    </row>
    <row r="16" spans="1:2">
      <c r="A16" s="11">
        <f>Returns!A16</f>
        <v>0</v>
      </c>
      <c r="B16" s="1">
        <f>SUM(Portfolios!$B$2:$B$16)</f>
        <v>0</v>
      </c>
    </row>
    <row r="17" spans="1:2">
      <c r="A17" s="11">
        <f>Returns!A17</f>
        <v>0</v>
      </c>
      <c r="B17" s="1">
        <f>SUM(Portfolios!$B$2:$B$17)</f>
        <v>0</v>
      </c>
    </row>
    <row r="18" spans="1:2">
      <c r="A18" s="11">
        <f>Returns!A18</f>
        <v>0</v>
      </c>
      <c r="B18" s="1">
        <f>SUM(Portfolios!$B$2:$B$18)</f>
        <v>0</v>
      </c>
    </row>
    <row r="19" spans="1:2">
      <c r="A19" s="11">
        <f>Returns!A19</f>
        <v>0</v>
      </c>
      <c r="B19" s="1">
        <f>SUM(Portfolios!$B$2:$B$19)</f>
        <v>0</v>
      </c>
    </row>
    <row r="20" spans="1:2">
      <c r="A20" s="11">
        <f>Returns!A20</f>
        <v>0</v>
      </c>
      <c r="B20" s="1">
        <f>SUM(Portfolios!$B$2:$B$20)</f>
        <v>0</v>
      </c>
    </row>
    <row r="21" spans="1:2">
      <c r="A21" s="11">
        <f>Returns!A21</f>
        <v>0</v>
      </c>
      <c r="B21" s="1">
        <f>SUM(Portfolios!$B$2:$B$21)</f>
        <v>0</v>
      </c>
    </row>
    <row r="22" spans="1:2">
      <c r="A22" s="11">
        <f>Returns!A22</f>
        <v>0</v>
      </c>
      <c r="B22" s="1">
        <f>SUM(Portfolios!$B$2:$B$22)</f>
        <v>0</v>
      </c>
    </row>
    <row r="23" spans="1:2">
      <c r="A23" s="11">
        <f>Returns!A23</f>
        <v>0</v>
      </c>
      <c r="B23" s="1">
        <f>SUM(Portfolios!$B$2:$B$23)</f>
        <v>0</v>
      </c>
    </row>
    <row r="24" spans="1:2">
      <c r="A24" s="11">
        <f>Returns!A24</f>
        <v>0</v>
      </c>
      <c r="B24" s="1">
        <f>SUM(Portfolios!$B$2:$B$24)</f>
        <v>0</v>
      </c>
    </row>
    <row r="25" spans="1:2">
      <c r="A25" s="11">
        <f>Returns!A25</f>
        <v>0</v>
      </c>
      <c r="B25" s="1">
        <f>SUM(Portfolios!$B$2:$B$25)</f>
        <v>0</v>
      </c>
    </row>
    <row r="26" spans="1:2">
      <c r="A26" s="11">
        <f>Returns!A26</f>
        <v>0</v>
      </c>
      <c r="B26" s="1">
        <f>SUM(Portfolios!$B$2:$B$26)</f>
        <v>0</v>
      </c>
    </row>
    <row r="27" spans="1:2">
      <c r="A27" s="11">
        <f>Returns!A27</f>
        <v>0</v>
      </c>
      <c r="B27" s="1">
        <f>SUM(Portfolios!$B$2:$B$27)</f>
        <v>0</v>
      </c>
    </row>
    <row r="28" spans="1:2">
      <c r="A28" s="11">
        <f>Returns!A28</f>
        <v>0</v>
      </c>
      <c r="B28" s="1">
        <f>SUM(Portfolios!$B$2:$B$28)</f>
        <v>0</v>
      </c>
    </row>
    <row r="29" spans="1:2">
      <c r="A29" s="11">
        <f>Returns!A29</f>
        <v>0</v>
      </c>
      <c r="B29" s="1">
        <f>SUM(Portfolios!$B$2:$B$29)</f>
        <v>0</v>
      </c>
    </row>
    <row r="30" spans="1:2">
      <c r="A30" s="11">
        <f>Returns!A30</f>
        <v>0</v>
      </c>
      <c r="B30" s="1">
        <f>SUM(Portfolios!$B$2:$B$30)</f>
        <v>0</v>
      </c>
    </row>
    <row r="31" spans="1:2">
      <c r="A31" s="11">
        <f>Returns!A31</f>
        <v>0</v>
      </c>
      <c r="B31" s="1">
        <f>SUM(Portfolios!$B$2:$B$31)</f>
        <v>0</v>
      </c>
    </row>
    <row r="32" spans="1:2">
      <c r="A32" s="11">
        <f>Returns!A32</f>
        <v>0</v>
      </c>
      <c r="B32" s="1">
        <f>SUM(Portfolios!$B$2:$B$32)</f>
        <v>0</v>
      </c>
    </row>
    <row r="33" spans="1:2">
      <c r="A33" s="11">
        <f>Returns!A33</f>
        <v>0</v>
      </c>
      <c r="B33" s="1">
        <f>SUM(Portfolios!$B$2:$B$33)</f>
        <v>0</v>
      </c>
    </row>
    <row r="34" spans="1:2">
      <c r="A34" s="11">
        <f>Returns!A34</f>
        <v>0</v>
      </c>
      <c r="B34" s="1">
        <f>SUM(Portfolios!$B$2:$B$34)</f>
        <v>0</v>
      </c>
    </row>
    <row r="35" spans="1:2">
      <c r="A35" s="11">
        <f>Returns!A35</f>
        <v>0</v>
      </c>
      <c r="B35" s="1">
        <f>SUM(Portfolios!$B$2:$B$35)</f>
        <v>0</v>
      </c>
    </row>
    <row r="36" spans="1:2">
      <c r="A36" s="11">
        <f>Returns!A36</f>
        <v>0</v>
      </c>
      <c r="B36" s="1">
        <f>SUM(Portfolios!$B$2:$B$36)</f>
        <v>0</v>
      </c>
    </row>
    <row r="37" spans="1:2">
      <c r="A37" s="11">
        <f>Returns!A37</f>
        <v>0</v>
      </c>
      <c r="B37" s="1">
        <f>SUM(Portfolios!$B$2:$B$37)</f>
        <v>0</v>
      </c>
    </row>
    <row r="38" spans="1:2">
      <c r="A38" s="11">
        <f>Returns!A38</f>
        <v>0</v>
      </c>
      <c r="B38" s="1">
        <f>SUM(Portfolios!$B$2:$B$38)</f>
        <v>0</v>
      </c>
    </row>
    <row r="39" spans="1:2">
      <c r="A39" s="11">
        <f>Returns!A39</f>
        <v>0</v>
      </c>
      <c r="B39" s="1">
        <f>SUM(Portfolios!$B$2:$B$39)</f>
        <v>0</v>
      </c>
    </row>
    <row r="40" spans="1:2">
      <c r="A40" s="11">
        <f>Returns!A40</f>
        <v>0</v>
      </c>
      <c r="B40" s="1">
        <f>SUM(Portfolios!$B$2:$B$40)</f>
        <v>0</v>
      </c>
    </row>
    <row r="41" spans="1:2">
      <c r="A41" s="11">
        <f>Returns!A41</f>
        <v>0</v>
      </c>
      <c r="B41" s="1">
        <f>SUM(Portfolios!$B$2:$B$41)</f>
        <v>0</v>
      </c>
    </row>
    <row r="42" spans="1:2">
      <c r="A42" s="11">
        <f>Returns!A42</f>
        <v>0</v>
      </c>
      <c r="B42" s="1">
        <f>SUM(Portfolios!$B$2:$B$42)</f>
        <v>0</v>
      </c>
    </row>
    <row r="43" spans="1:2">
      <c r="A43" s="11">
        <f>Returns!A43</f>
        <v>0</v>
      </c>
      <c r="B43" s="1">
        <f>SUM(Portfolios!$B$2:$B$43)</f>
        <v>0</v>
      </c>
    </row>
    <row r="44" spans="1:2">
      <c r="A44" s="11">
        <f>Returns!A44</f>
        <v>0</v>
      </c>
      <c r="B44" s="1">
        <f>SUM(Portfolios!$B$2:$B$44)</f>
        <v>0</v>
      </c>
    </row>
    <row r="45" spans="1:2">
      <c r="A45" s="11">
        <f>Returns!A45</f>
        <v>0</v>
      </c>
      <c r="B45" s="1">
        <f>SUM(Portfolios!$B$2:$B$45)</f>
        <v>0</v>
      </c>
    </row>
    <row r="46" spans="1:2">
      <c r="A46" s="11">
        <f>Returns!A46</f>
        <v>0</v>
      </c>
      <c r="B46" s="1">
        <f>SUM(Portfolios!$B$2:$B$46)</f>
        <v>0</v>
      </c>
    </row>
    <row r="47" spans="1:2">
      <c r="A47" s="11">
        <f>Returns!A47</f>
        <v>0</v>
      </c>
      <c r="B47" s="1">
        <f>SUM(Portfolios!$B$2:$B$47)</f>
        <v>0</v>
      </c>
    </row>
    <row r="48" spans="1:2">
      <c r="A48" s="11">
        <f>Returns!A48</f>
        <v>0</v>
      </c>
      <c r="B48" s="1">
        <f>SUM(Portfolios!$B$2:$B$48)</f>
        <v>0</v>
      </c>
    </row>
    <row r="49" spans="1:2">
      <c r="A49" s="11">
        <f>Returns!A49</f>
        <v>0</v>
      </c>
      <c r="B49" s="1">
        <f>SUM(Portfolios!$B$2:$B$49)</f>
        <v>0</v>
      </c>
    </row>
    <row r="50" spans="1:2">
      <c r="A50" s="11">
        <f>Returns!A50</f>
        <v>0</v>
      </c>
      <c r="B50" s="1">
        <f>SUM(Portfolios!$B$2:$B$50)</f>
        <v>0</v>
      </c>
    </row>
    <row r="51" spans="1:2">
      <c r="A51" s="11">
        <f>Returns!A51</f>
        <v>0</v>
      </c>
      <c r="B51" s="1">
        <f>SUM(Portfolios!$B$2:$B$51)</f>
        <v>0</v>
      </c>
    </row>
    <row r="52" spans="1:2">
      <c r="A52" s="11">
        <f>Returns!A52</f>
        <v>0</v>
      </c>
      <c r="B52" s="1">
        <f>SUM(Portfolios!$B$2:$B$52)</f>
        <v>0</v>
      </c>
    </row>
    <row r="53" spans="1:2">
      <c r="A53" s="11">
        <f>Returns!A53</f>
        <v>0</v>
      </c>
      <c r="B53" s="1">
        <f>SUM(Portfolios!$B$2:$B$53)</f>
        <v>0</v>
      </c>
    </row>
    <row r="54" spans="1:2">
      <c r="A54" s="11">
        <f>Returns!A54</f>
        <v>0</v>
      </c>
      <c r="B54" s="1">
        <f>SUM(Portfolios!$B$2:$B$54)</f>
        <v>0</v>
      </c>
    </row>
    <row r="55" spans="1:2">
      <c r="A55" s="11">
        <f>Returns!A55</f>
        <v>0</v>
      </c>
      <c r="B55" s="1">
        <f>SUM(Portfolios!$B$2:$B$55)</f>
        <v>0</v>
      </c>
    </row>
    <row r="56" spans="1:2">
      <c r="A56" s="11">
        <f>Returns!A56</f>
        <v>0</v>
      </c>
      <c r="B56" s="1">
        <f>SUM(Portfolios!$B$2:$B$56)</f>
        <v>0</v>
      </c>
    </row>
    <row r="57" spans="1:2">
      <c r="A57" s="11">
        <f>Returns!A57</f>
        <v>0</v>
      </c>
      <c r="B57" s="1">
        <f>SUM(Portfolios!$B$2:$B$57)</f>
        <v>0</v>
      </c>
    </row>
    <row r="58" spans="1:2">
      <c r="A58" s="11">
        <f>Returns!A58</f>
        <v>0</v>
      </c>
      <c r="B58" s="1">
        <f>SUM(Portfolios!$B$2:$B$58)</f>
        <v>0</v>
      </c>
    </row>
    <row r="59" spans="1:2">
      <c r="A59" s="11">
        <f>Returns!A59</f>
        <v>0</v>
      </c>
      <c r="B59" s="1">
        <f>SUM(Portfolios!$B$2:$B$59)</f>
        <v>0</v>
      </c>
    </row>
    <row r="60" spans="1:2">
      <c r="A60" s="11">
        <f>Returns!A60</f>
        <v>0</v>
      </c>
      <c r="B60" s="1">
        <f>SUM(Portfolios!$B$2:$B$60)</f>
        <v>0</v>
      </c>
    </row>
    <row r="61" spans="1:2">
      <c r="A61" s="11">
        <f>Returns!A61</f>
        <v>0</v>
      </c>
      <c r="B61" s="1">
        <f>SUM(Portfolios!$B$2:$B$61)</f>
        <v>0</v>
      </c>
    </row>
    <row r="62" spans="1:2">
      <c r="A62" s="11">
        <f>Returns!A62</f>
        <v>0</v>
      </c>
      <c r="B62" s="1">
        <f>SUM(Portfolios!$B$2:$B$62)</f>
        <v>0</v>
      </c>
    </row>
    <row r="63" spans="1:2">
      <c r="A63" s="11">
        <f>Returns!A63</f>
        <v>0</v>
      </c>
      <c r="B63" s="1">
        <f>SUM(Portfolios!$B$2:$B$63)</f>
        <v>0</v>
      </c>
    </row>
    <row r="64" spans="1:2">
      <c r="A64" s="11">
        <f>Returns!A64</f>
        <v>0</v>
      </c>
      <c r="B64" s="1">
        <f>SUM(Portfolios!$B$2:$B$64)</f>
        <v>0</v>
      </c>
    </row>
    <row r="65" spans="1:2">
      <c r="A65" s="11">
        <f>Returns!A65</f>
        <v>0</v>
      </c>
      <c r="B65" s="1">
        <f>SUM(Portfolios!$B$2:$B$65)</f>
        <v>0</v>
      </c>
    </row>
    <row r="66" spans="1:2">
      <c r="A66" s="11">
        <f>Returns!A66</f>
        <v>0</v>
      </c>
      <c r="B66" s="1">
        <f>SUM(Portfolios!$B$2:$B$66)</f>
        <v>0</v>
      </c>
    </row>
    <row r="67" spans="1:2">
      <c r="A67" s="11">
        <f>Returns!A67</f>
        <v>0</v>
      </c>
      <c r="B67" s="1">
        <f>SUM(Portfolios!$B$2:$B$67)</f>
        <v>0</v>
      </c>
    </row>
    <row r="68" spans="1:2">
      <c r="A68" s="11">
        <f>Returns!A68</f>
        <v>0</v>
      </c>
      <c r="B68" s="1">
        <f>SUM(Portfolios!$B$2:$B$68)</f>
        <v>0</v>
      </c>
    </row>
    <row r="69" spans="1:2">
      <c r="A69" s="11">
        <f>Returns!A69</f>
        <v>0</v>
      </c>
      <c r="B69" s="1">
        <f>SUM(Portfolios!$B$2:$B$69)</f>
        <v>0</v>
      </c>
    </row>
    <row r="70" spans="1:2">
      <c r="A70" s="11">
        <f>Returns!A70</f>
        <v>0</v>
      </c>
      <c r="B70" s="1">
        <f>SUM(Portfolios!$B$2:$B$70)</f>
        <v>0</v>
      </c>
    </row>
    <row r="71" spans="1:2">
      <c r="A71" s="11">
        <f>Returns!A71</f>
        <v>0</v>
      </c>
      <c r="B71" s="1">
        <f>SUM(Portfolios!$B$2:$B$71)</f>
        <v>0</v>
      </c>
    </row>
    <row r="72" spans="1:2">
      <c r="A72" s="11">
        <f>Returns!A72</f>
        <v>0</v>
      </c>
      <c r="B72" s="1">
        <f>SUM(Portfolios!$B$2:$B$72)</f>
        <v>0</v>
      </c>
    </row>
    <row r="73" spans="1:2">
      <c r="A73" s="11">
        <f>Returns!A73</f>
        <v>0</v>
      </c>
      <c r="B73" s="1">
        <f>SUM(Portfolios!$B$2:$B$73)</f>
        <v>0</v>
      </c>
    </row>
    <row r="74" spans="1:2">
      <c r="A74" s="11">
        <f>Returns!A74</f>
        <v>0</v>
      </c>
      <c r="B74" s="1">
        <f>SUM(Portfolios!$B$2:$B$74)</f>
        <v>0</v>
      </c>
    </row>
    <row r="75" spans="1:2">
      <c r="A75" s="11">
        <f>Returns!A75</f>
        <v>0</v>
      </c>
      <c r="B75" s="1">
        <f>SUM(Portfolios!$B$2:$B$75)</f>
        <v>0</v>
      </c>
    </row>
    <row r="76" spans="1:2">
      <c r="A76" s="11">
        <f>Returns!A76</f>
        <v>0</v>
      </c>
      <c r="B76" s="1">
        <f>SUM(Portfolios!$B$2:$B$76)</f>
        <v>0</v>
      </c>
    </row>
    <row r="77" spans="1:2">
      <c r="A77" s="11">
        <f>Returns!A77</f>
        <v>0</v>
      </c>
      <c r="B77" s="1">
        <f>SUM(Portfolios!$B$2:$B$77)</f>
        <v>0</v>
      </c>
    </row>
    <row r="78" spans="1:2">
      <c r="A78" s="11">
        <f>Returns!A78</f>
        <v>0</v>
      </c>
      <c r="B78" s="1">
        <f>SUM(Portfolios!$B$2:$B$78)</f>
        <v>0</v>
      </c>
    </row>
    <row r="79" spans="1:2">
      <c r="A79" s="11">
        <f>Returns!A79</f>
        <v>0</v>
      </c>
      <c r="B79" s="1">
        <f>SUM(Portfolios!$B$2:$B$79)</f>
        <v>0</v>
      </c>
    </row>
    <row r="80" spans="1:2">
      <c r="A80" s="11">
        <f>Returns!A80</f>
        <v>0</v>
      </c>
      <c r="B80" s="1">
        <f>SUM(Portfolios!$B$2:$B$80)</f>
        <v>0</v>
      </c>
    </row>
    <row r="81" spans="1:2">
      <c r="A81" s="11">
        <f>Returns!A81</f>
        <v>0</v>
      </c>
      <c r="B81" s="1">
        <f>SUM(Portfolios!$B$2:$B$81)</f>
        <v>0</v>
      </c>
    </row>
    <row r="82" spans="1:2">
      <c r="A82" s="11">
        <f>Returns!A82</f>
        <v>0</v>
      </c>
      <c r="B82" s="1">
        <f>SUM(Portfolios!$B$2:$B$82)</f>
        <v>0</v>
      </c>
    </row>
    <row r="83" spans="1:2">
      <c r="A83" s="11">
        <f>Returns!A83</f>
        <v>0</v>
      </c>
      <c r="B83" s="1">
        <f>SUM(Portfolios!$B$2:$B$83)</f>
        <v>0</v>
      </c>
    </row>
    <row r="84" spans="1:2">
      <c r="A84" s="11">
        <f>Returns!A84</f>
        <v>0</v>
      </c>
      <c r="B84" s="1">
        <f>SUM(Portfolios!$B$2:$B$84)</f>
        <v>0</v>
      </c>
    </row>
    <row r="85" spans="1:2">
      <c r="A85" s="11">
        <f>Returns!A85</f>
        <v>0</v>
      </c>
      <c r="B85" s="1">
        <f>SUM(Portfolios!$B$2:$B$85)</f>
        <v>0</v>
      </c>
    </row>
    <row r="86" spans="1:2">
      <c r="A86" s="11">
        <f>Returns!A86</f>
        <v>0</v>
      </c>
      <c r="B86" s="1">
        <f>SUM(Portfolios!$B$2:$B$86)</f>
        <v>0</v>
      </c>
    </row>
    <row r="87" spans="1:2">
      <c r="A87" s="11">
        <f>Returns!A87</f>
        <v>0</v>
      </c>
      <c r="B87" s="1">
        <f>SUM(Portfolios!$B$2:$B$87)</f>
        <v>0</v>
      </c>
    </row>
    <row r="88" spans="1:2">
      <c r="A88" s="11">
        <f>Returns!A88</f>
        <v>0</v>
      </c>
      <c r="B88" s="1">
        <f>SUM(Portfolios!$B$2:$B$88)</f>
        <v>0</v>
      </c>
    </row>
    <row r="89" spans="1:2">
      <c r="A89" s="11">
        <f>Returns!A89</f>
        <v>0</v>
      </c>
      <c r="B89" s="1">
        <f>SUM(Portfolios!$B$2:$B$89)</f>
        <v>0</v>
      </c>
    </row>
    <row r="90" spans="1:2">
      <c r="A90" s="11">
        <f>Returns!A90</f>
        <v>0</v>
      </c>
      <c r="B90" s="1">
        <f>SUM(Portfolios!$B$2:$B$90)</f>
        <v>0</v>
      </c>
    </row>
    <row r="91" spans="1:2">
      <c r="A91" s="11">
        <f>Returns!A91</f>
        <v>0</v>
      </c>
      <c r="B91" s="1">
        <f>SUM(Portfolios!$B$2:$B$91)</f>
        <v>0</v>
      </c>
    </row>
    <row r="92" spans="1:2">
      <c r="A92" s="11">
        <f>Returns!A92</f>
        <v>0</v>
      </c>
      <c r="B92" s="1">
        <f>SUM(Portfolios!$B$2:$B$92)</f>
        <v>0</v>
      </c>
    </row>
    <row r="93" spans="1:2">
      <c r="A93" s="11">
        <f>Returns!A93</f>
        <v>0</v>
      </c>
      <c r="B93" s="1">
        <f>SUM(Portfolios!$B$2:$B$93)</f>
        <v>0</v>
      </c>
    </row>
    <row r="94" spans="1:2">
      <c r="A94" s="11">
        <f>Returns!A94</f>
        <v>0</v>
      </c>
      <c r="B94" s="1">
        <f>SUM(Portfolios!$B$2:$B$94)</f>
        <v>0</v>
      </c>
    </row>
    <row r="95" spans="1:2">
      <c r="A95" s="11">
        <f>Returns!A95</f>
        <v>0</v>
      </c>
      <c r="B95" s="1">
        <f>SUM(Portfolios!$B$2:$B$95)</f>
        <v>0</v>
      </c>
    </row>
    <row r="96" spans="1:2">
      <c r="A96" s="11">
        <f>Returns!A96</f>
        <v>0</v>
      </c>
      <c r="B96" s="1">
        <f>SUM(Portfolios!$B$2:$B$96)</f>
        <v>0</v>
      </c>
    </row>
    <row r="97" spans="1:2">
      <c r="A97" s="11">
        <f>Returns!A97</f>
        <v>0</v>
      </c>
      <c r="B97" s="1">
        <f>SUM(Portfolios!$B$2:$B$97)</f>
        <v>0</v>
      </c>
    </row>
    <row r="98" spans="1:2">
      <c r="A98" s="11">
        <f>Returns!A98</f>
        <v>0</v>
      </c>
      <c r="B98" s="1">
        <f>SUM(Portfolios!$B$2:$B$98)</f>
        <v>0</v>
      </c>
    </row>
    <row r="99" spans="1:2">
      <c r="A99" s="11">
        <f>Returns!A99</f>
        <v>0</v>
      </c>
      <c r="B99" s="1">
        <f>SUM(Portfolios!$B$2:$B$99)</f>
        <v>0</v>
      </c>
    </row>
    <row r="100" spans="1:2">
      <c r="A100" s="11">
        <f>Returns!A100</f>
        <v>0</v>
      </c>
      <c r="B100" s="1">
        <f>SUM(Portfolios!$B$2:$B$100)</f>
        <v>0</v>
      </c>
    </row>
    <row r="101" spans="1:2">
      <c r="A101" s="11">
        <f>Returns!A101</f>
        <v>0</v>
      </c>
      <c r="B101" s="1">
        <f>SUM(Portfolios!$B$2:$B$101)</f>
        <v>0</v>
      </c>
    </row>
    <row r="102" spans="1:2">
      <c r="A102" s="11">
        <f>Returns!A102</f>
        <v>0</v>
      </c>
      <c r="B102" s="1">
        <f>SUM(Portfolios!$B$2:$B$102)</f>
        <v>0</v>
      </c>
    </row>
    <row r="103" spans="1:2">
      <c r="A103" s="11">
        <f>Returns!A103</f>
        <v>0</v>
      </c>
      <c r="B103" s="1">
        <f>SUM(Portfolios!$B$2:$B$103)</f>
        <v>0</v>
      </c>
    </row>
    <row r="104" spans="1:2">
      <c r="A104" s="11">
        <f>Returns!A104</f>
        <v>0</v>
      </c>
      <c r="B104" s="1">
        <f>SUM(Portfolios!$B$2:$B$104)</f>
        <v>0</v>
      </c>
    </row>
    <row r="105" spans="1:2">
      <c r="A105" s="11">
        <f>Returns!A105</f>
        <v>0</v>
      </c>
      <c r="B105" s="1">
        <f>SUM(Portfolios!$B$2:$B$105)</f>
        <v>0</v>
      </c>
    </row>
    <row r="106" spans="1:2">
      <c r="A106" s="11">
        <f>Returns!A106</f>
        <v>0</v>
      </c>
      <c r="B106" s="1">
        <f>SUM(Portfolios!$B$2:$B$106)</f>
        <v>0</v>
      </c>
    </row>
    <row r="107" spans="1:2">
      <c r="A107" s="11">
        <f>Returns!A107</f>
        <v>0</v>
      </c>
      <c r="B107" s="1">
        <f>SUM(Portfolios!$B$2:$B$107)</f>
        <v>0</v>
      </c>
    </row>
    <row r="108" spans="1:2">
      <c r="A108" s="11">
        <f>Returns!A108</f>
        <v>0</v>
      </c>
      <c r="B108" s="1">
        <f>SUM(Portfolios!$B$2:$B$108)</f>
        <v>0</v>
      </c>
    </row>
    <row r="109" spans="1:2">
      <c r="A109" s="11">
        <f>Returns!A109</f>
        <v>0</v>
      </c>
      <c r="B109" s="1">
        <f>SUM(Portfolios!$B$2:$B$109)</f>
        <v>0</v>
      </c>
    </row>
    <row r="110" spans="1:2">
      <c r="A110" s="11">
        <f>Returns!A110</f>
        <v>0</v>
      </c>
      <c r="B110" s="1">
        <f>SUM(Portfolios!$B$2:$B$110)</f>
        <v>0</v>
      </c>
    </row>
    <row r="111" spans="1:2">
      <c r="A111" s="11">
        <f>Returns!A111</f>
        <v>0</v>
      </c>
      <c r="B111" s="1">
        <f>SUM(Portfolios!$B$2:$B$111)</f>
        <v>0</v>
      </c>
    </row>
    <row r="112" spans="1:2">
      <c r="A112" s="11">
        <f>Returns!A112</f>
        <v>0</v>
      </c>
      <c r="B112" s="1">
        <f>SUM(Portfolios!$B$2:$B$112)</f>
        <v>0</v>
      </c>
    </row>
    <row r="113" spans="1:2">
      <c r="A113" s="11">
        <f>Returns!A113</f>
        <v>0</v>
      </c>
      <c r="B113" s="1">
        <f>SUM(Portfolios!$B$2:$B$113)</f>
        <v>0</v>
      </c>
    </row>
    <row r="114" spans="1:2">
      <c r="A114" s="11">
        <f>Returns!A114</f>
        <v>0</v>
      </c>
      <c r="B114" s="1">
        <f>SUM(Portfolios!$B$2:$B$114)</f>
        <v>0</v>
      </c>
    </row>
    <row r="115" spans="1:2">
      <c r="A115" s="11">
        <f>Returns!A115</f>
        <v>0</v>
      </c>
      <c r="B115" s="1">
        <f>SUM(Portfolios!$B$2:$B$115)</f>
        <v>0</v>
      </c>
    </row>
    <row r="116" spans="1:2">
      <c r="A116" s="11">
        <f>Returns!A116</f>
        <v>0</v>
      </c>
      <c r="B116" s="1">
        <f>SUM(Portfolios!$B$2:$B$116)</f>
        <v>0</v>
      </c>
    </row>
    <row r="117" spans="1:2">
      <c r="A117" s="11">
        <f>Returns!A117</f>
        <v>0</v>
      </c>
      <c r="B117" s="1">
        <f>SUM(Portfolios!$B$2:$B$117)</f>
        <v>0</v>
      </c>
    </row>
    <row r="118" spans="1:2">
      <c r="A118" s="11">
        <f>Returns!A118</f>
        <v>0</v>
      </c>
      <c r="B118" s="1">
        <f>SUM(Portfolios!$B$2:$B$118)</f>
        <v>0</v>
      </c>
    </row>
    <row r="119" spans="1:2">
      <c r="A119" s="11">
        <f>Returns!A119</f>
        <v>0</v>
      </c>
      <c r="B119" s="1">
        <f>SUM(Portfolios!$B$2:$B$119)</f>
        <v>0</v>
      </c>
    </row>
    <row r="120" spans="1:2">
      <c r="A120" s="11">
        <f>Returns!A120</f>
        <v>0</v>
      </c>
      <c r="B120" s="1">
        <f>SUM(Portfolios!$B$2:$B$120)</f>
        <v>0</v>
      </c>
    </row>
    <row r="121" spans="1:2">
      <c r="A121" s="11">
        <f>Returns!A121</f>
        <v>0</v>
      </c>
      <c r="B121" s="1">
        <f>SUM(Portfolios!$B$2:$B$121)</f>
        <v>0</v>
      </c>
    </row>
    <row r="122" spans="1:2">
      <c r="A122" s="11">
        <f>Returns!A122</f>
        <v>0</v>
      </c>
      <c r="B122" s="1">
        <f>SUM(Portfolios!$B$2:$B$122)</f>
        <v>0</v>
      </c>
    </row>
    <row r="123" spans="1:2">
      <c r="A123" s="11">
        <f>Returns!A123</f>
        <v>0</v>
      </c>
      <c r="B123" s="1">
        <f>SUM(Portfolios!$B$2:$B$123)</f>
        <v>0</v>
      </c>
    </row>
    <row r="124" spans="1:2">
      <c r="A124" s="11">
        <f>Returns!A124</f>
        <v>0</v>
      </c>
      <c r="B124" s="1">
        <f>SUM(Portfolios!$B$2:$B$124)</f>
        <v>0</v>
      </c>
    </row>
    <row r="125" spans="1:2">
      <c r="A125" s="11">
        <f>Returns!A125</f>
        <v>0</v>
      </c>
      <c r="B125" s="1">
        <f>SUM(Portfolios!$B$2:$B$125)</f>
        <v>0</v>
      </c>
    </row>
    <row r="126" spans="1:2">
      <c r="A126" s="11">
        <f>Returns!A126</f>
        <v>0</v>
      </c>
      <c r="B126" s="1">
        <f>SUM(Portfolios!$B$2:$B$126)</f>
        <v>0</v>
      </c>
    </row>
    <row r="127" spans="1:2">
      <c r="A127" s="11">
        <f>Returns!A127</f>
        <v>0</v>
      </c>
      <c r="B127" s="1">
        <f>SUM(Portfolios!$B$2:$B$127)</f>
        <v>0</v>
      </c>
    </row>
    <row r="128" spans="1:2">
      <c r="A128" s="11">
        <f>Returns!A128</f>
        <v>0</v>
      </c>
      <c r="B128" s="1">
        <f>SUM(Portfolios!$B$2:$B$128)</f>
        <v>0</v>
      </c>
    </row>
    <row r="129" spans="1:2">
      <c r="A129" s="11">
        <f>Returns!A129</f>
        <v>0</v>
      </c>
      <c r="B129" s="1">
        <f>SUM(Portfolios!$B$2:$B$129)</f>
        <v>0</v>
      </c>
    </row>
    <row r="130" spans="1:2">
      <c r="A130" s="11">
        <f>Returns!A130</f>
        <v>0</v>
      </c>
      <c r="B130" s="1">
        <f>SUM(Portfolios!$B$2:$B$130)</f>
        <v>0</v>
      </c>
    </row>
    <row r="131" spans="1:2">
      <c r="A131" s="11">
        <f>Returns!A131</f>
        <v>0</v>
      </c>
      <c r="B131" s="1">
        <f>SUM(Portfolios!$B$2:$B$131)</f>
        <v>0</v>
      </c>
    </row>
    <row r="132" spans="1:2">
      <c r="A132" s="11">
        <f>Returns!A132</f>
        <v>0</v>
      </c>
      <c r="B132" s="1">
        <f>SUM(Portfolios!$B$2:$B$132)</f>
        <v>0</v>
      </c>
    </row>
    <row r="133" spans="1:2">
      <c r="A133" s="11">
        <f>Returns!A133</f>
        <v>0</v>
      </c>
      <c r="B133" s="1">
        <f>SUM(Portfolios!$B$2:$B$133)</f>
        <v>0</v>
      </c>
    </row>
    <row r="134" spans="1:2">
      <c r="A134" s="11">
        <f>Returns!A134</f>
        <v>0</v>
      </c>
      <c r="B134" s="1">
        <f>SUM(Portfolios!$B$2:$B$134)</f>
        <v>0</v>
      </c>
    </row>
    <row r="135" spans="1:2">
      <c r="A135" s="11">
        <f>Returns!A135</f>
        <v>0</v>
      </c>
      <c r="B135" s="1">
        <f>SUM(Portfolios!$B$2:$B$135)</f>
        <v>0</v>
      </c>
    </row>
    <row r="136" spans="1:2">
      <c r="A136" s="11">
        <f>Returns!A136</f>
        <v>0</v>
      </c>
      <c r="B136" s="1">
        <f>SUM(Portfolios!$B$2:$B$136)</f>
        <v>0</v>
      </c>
    </row>
    <row r="137" spans="1:2">
      <c r="A137" s="11">
        <f>Returns!A137</f>
        <v>0</v>
      </c>
      <c r="B137" s="1">
        <f>SUM(Portfolios!$B$2:$B$137)</f>
        <v>0</v>
      </c>
    </row>
    <row r="138" spans="1:2">
      <c r="A138" s="11">
        <f>Returns!A138</f>
        <v>0</v>
      </c>
      <c r="B138" s="1">
        <f>SUM(Portfolios!$B$2:$B$138)</f>
        <v>0</v>
      </c>
    </row>
    <row r="139" spans="1:2">
      <c r="A139" s="11">
        <f>Returns!A139</f>
        <v>0</v>
      </c>
      <c r="B139" s="1">
        <f>SUM(Portfolios!$B$2:$B$139)</f>
        <v>0</v>
      </c>
    </row>
    <row r="140" spans="1:2">
      <c r="A140" s="11">
        <f>Returns!A140</f>
        <v>0</v>
      </c>
      <c r="B140" s="1">
        <f>SUM(Portfolios!$B$2:$B$140)</f>
        <v>0</v>
      </c>
    </row>
    <row r="141" spans="1:2">
      <c r="A141" s="11">
        <f>Returns!A141</f>
        <v>0</v>
      </c>
      <c r="B141" s="1">
        <f>SUM(Portfolios!$B$2:$B$141)</f>
        <v>0</v>
      </c>
    </row>
    <row r="142" spans="1:2">
      <c r="A142" s="11">
        <f>Returns!A142</f>
        <v>0</v>
      </c>
      <c r="B142" s="1">
        <f>SUM(Portfolios!$B$2:$B$142)</f>
        <v>0</v>
      </c>
    </row>
    <row r="143" spans="1:2">
      <c r="A143" s="11">
        <f>Returns!A143</f>
        <v>0</v>
      </c>
      <c r="B143" s="1">
        <f>SUM(Portfolios!$B$2:$B$143)</f>
        <v>0</v>
      </c>
    </row>
    <row r="144" spans="1:2">
      <c r="A144" s="11">
        <f>Returns!A144</f>
        <v>0</v>
      </c>
      <c r="B144" s="1">
        <f>SUM(Portfolios!$B$2:$B$144)</f>
        <v>0</v>
      </c>
    </row>
    <row r="145" spans="1:2">
      <c r="A145" s="11">
        <f>Returns!A145</f>
        <v>0</v>
      </c>
      <c r="B145" s="1">
        <f>SUM(Portfolios!$B$2:$B$145)</f>
        <v>0</v>
      </c>
    </row>
    <row r="146" spans="1:2">
      <c r="A146" s="11">
        <f>Returns!A146</f>
        <v>0</v>
      </c>
      <c r="B146" s="1">
        <f>SUM(Portfolios!$B$2:$B$146)</f>
        <v>0</v>
      </c>
    </row>
    <row r="147" spans="1:2">
      <c r="A147" s="11">
        <f>Returns!A147</f>
        <v>0</v>
      </c>
      <c r="B147" s="1">
        <f>SUM(Portfolios!$B$2:$B$147)</f>
        <v>0</v>
      </c>
    </row>
    <row r="148" spans="1:2">
      <c r="A148" s="11">
        <f>Returns!A148</f>
        <v>0</v>
      </c>
      <c r="B148" s="1">
        <f>SUM(Portfolios!$B$2:$B$148)</f>
        <v>0</v>
      </c>
    </row>
    <row r="149" spans="1:2">
      <c r="A149" s="11">
        <f>Returns!A149</f>
        <v>0</v>
      </c>
      <c r="B149" s="1">
        <f>SUM(Portfolios!$B$2:$B$149)</f>
        <v>0</v>
      </c>
    </row>
    <row r="150" spans="1:2">
      <c r="A150" s="11">
        <f>Returns!A150</f>
        <v>0</v>
      </c>
      <c r="B150" s="1">
        <f>SUM(Portfolios!$B$2:$B$150)</f>
        <v>0</v>
      </c>
    </row>
    <row r="151" spans="1:2">
      <c r="A151" s="11">
        <f>Returns!A151</f>
        <v>0</v>
      </c>
      <c r="B151" s="1">
        <f>SUM(Portfolios!$B$2:$B$151)</f>
        <v>0</v>
      </c>
    </row>
    <row r="152" spans="1:2">
      <c r="A152" s="11">
        <f>Returns!A152</f>
        <v>0</v>
      </c>
      <c r="B152" s="1">
        <f>SUM(Portfolios!$B$2:$B$152)</f>
        <v>0</v>
      </c>
    </row>
    <row r="153" spans="1:2">
      <c r="A153" s="11">
        <f>Returns!A153</f>
        <v>0</v>
      </c>
      <c r="B153" s="1">
        <f>SUM(Portfolios!$B$2:$B$153)</f>
        <v>0</v>
      </c>
    </row>
    <row r="154" spans="1:2">
      <c r="A154" s="11">
        <f>Returns!A154</f>
        <v>0</v>
      </c>
      <c r="B154" s="1">
        <f>SUM(Portfolios!$B$2:$B$154)</f>
        <v>0</v>
      </c>
    </row>
    <row r="155" spans="1:2">
      <c r="A155" s="11">
        <f>Returns!A155</f>
        <v>0</v>
      </c>
      <c r="B155" s="1">
        <f>SUM(Portfolios!$B$2:$B$155)</f>
        <v>0</v>
      </c>
    </row>
    <row r="156" spans="1:2">
      <c r="A156" s="11">
        <f>Returns!A156</f>
        <v>0</v>
      </c>
      <c r="B156" s="1">
        <f>SUM(Portfolios!$B$2:$B$156)</f>
        <v>0</v>
      </c>
    </row>
    <row r="157" spans="1:2">
      <c r="A157" s="11">
        <f>Returns!A157</f>
        <v>0</v>
      </c>
      <c r="B157" s="1">
        <f>SUM(Portfolios!$B$2:$B$157)</f>
        <v>0</v>
      </c>
    </row>
    <row r="158" spans="1:2">
      <c r="A158" s="11">
        <f>Returns!A158</f>
        <v>0</v>
      </c>
      <c r="B158" s="1">
        <f>SUM(Portfolios!$B$2:$B$158)</f>
        <v>0</v>
      </c>
    </row>
    <row r="159" spans="1:2">
      <c r="A159" s="11">
        <f>Returns!A159</f>
        <v>0</v>
      </c>
      <c r="B159" s="1">
        <f>SUM(Portfolios!$B$2:$B$159)</f>
        <v>0</v>
      </c>
    </row>
    <row r="160" spans="1:2">
      <c r="A160" s="11">
        <f>Returns!A160</f>
        <v>0</v>
      </c>
      <c r="B160" s="1">
        <f>SUM(Portfolios!$B$2:$B$160)</f>
        <v>0</v>
      </c>
    </row>
    <row r="161" spans="1:2">
      <c r="A161" s="11">
        <f>Returns!A161</f>
        <v>0</v>
      </c>
      <c r="B161" s="1">
        <f>SUM(Portfolios!$B$2:$B$161)</f>
        <v>0</v>
      </c>
    </row>
    <row r="162" spans="1:2">
      <c r="A162" s="11">
        <f>Returns!A162</f>
        <v>0</v>
      </c>
      <c r="B162" s="1">
        <f>SUM(Portfolios!$B$2:$B$162)</f>
        <v>0</v>
      </c>
    </row>
    <row r="163" spans="1:2">
      <c r="A163" s="11">
        <f>Returns!A163</f>
        <v>0</v>
      </c>
      <c r="B163" s="1">
        <f>SUM(Portfolios!$B$2:$B$163)</f>
        <v>0</v>
      </c>
    </row>
    <row r="164" spans="1:2">
      <c r="A164" s="11">
        <f>Returns!A164</f>
        <v>0</v>
      </c>
      <c r="B164" s="1">
        <f>SUM(Portfolios!$B$2:$B$164)</f>
        <v>0</v>
      </c>
    </row>
    <row r="165" spans="1:2">
      <c r="A165" s="11">
        <f>Returns!A165</f>
        <v>0</v>
      </c>
      <c r="B165" s="1">
        <f>SUM(Portfolios!$B$2:$B$165)</f>
        <v>0</v>
      </c>
    </row>
    <row r="166" spans="1:2">
      <c r="A166" s="11">
        <f>Returns!A166</f>
        <v>0</v>
      </c>
      <c r="B166" s="1">
        <f>SUM(Portfolios!$B$2:$B$166)</f>
        <v>0</v>
      </c>
    </row>
    <row r="167" spans="1:2">
      <c r="A167" s="11">
        <f>Returns!A167</f>
        <v>0</v>
      </c>
      <c r="B167" s="1">
        <f>SUM(Portfolios!$B$2:$B$167)</f>
        <v>0</v>
      </c>
    </row>
    <row r="168" spans="1:2">
      <c r="A168" s="11">
        <f>Returns!A168</f>
        <v>0</v>
      </c>
      <c r="B168" s="1">
        <f>SUM(Portfolios!$B$2:$B$168)</f>
        <v>0</v>
      </c>
    </row>
    <row r="169" spans="1:2">
      <c r="A169" s="11">
        <f>Returns!A169</f>
        <v>0</v>
      </c>
      <c r="B169" s="1">
        <f>SUM(Portfolios!$B$2:$B$169)</f>
        <v>0</v>
      </c>
    </row>
    <row r="170" spans="1:2">
      <c r="A170" s="11">
        <f>Returns!A170</f>
        <v>0</v>
      </c>
      <c r="B170" s="1">
        <f>SUM(Portfolios!$B$2:$B$170)</f>
        <v>0</v>
      </c>
    </row>
    <row r="171" spans="1:2">
      <c r="A171" s="11">
        <f>Returns!A171</f>
        <v>0</v>
      </c>
      <c r="B171" s="1">
        <f>SUM(Portfolios!$B$2:$B$171)</f>
        <v>0</v>
      </c>
    </row>
    <row r="172" spans="1:2">
      <c r="A172" s="11">
        <f>Returns!A172</f>
        <v>0</v>
      </c>
      <c r="B172" s="1">
        <f>SUM(Portfolios!$B$2:$B$172)</f>
        <v>0</v>
      </c>
    </row>
    <row r="173" spans="1:2">
      <c r="A173" s="11">
        <f>Returns!A173</f>
        <v>0</v>
      </c>
      <c r="B173" s="1">
        <f>SUM(Portfolios!$B$2:$B$173)</f>
        <v>0</v>
      </c>
    </row>
    <row r="174" spans="1:2">
      <c r="A174" s="11">
        <f>Returns!A174</f>
        <v>0</v>
      </c>
      <c r="B174" s="1">
        <f>SUM(Portfolios!$B$2:$B$174)</f>
        <v>0</v>
      </c>
    </row>
    <row r="175" spans="1:2">
      <c r="A175" s="11">
        <f>Returns!A175</f>
        <v>0</v>
      </c>
      <c r="B175" s="1">
        <f>SUM(Portfolios!$B$2:$B$175)</f>
        <v>0</v>
      </c>
    </row>
    <row r="176" spans="1:2">
      <c r="A176" s="11">
        <f>Returns!A176</f>
        <v>0</v>
      </c>
      <c r="B176" s="1">
        <f>SUM(Portfolios!$B$2:$B$176)</f>
        <v>0</v>
      </c>
    </row>
    <row r="177" spans="1:2">
      <c r="A177" s="11">
        <f>Returns!A177</f>
        <v>0</v>
      </c>
      <c r="B177" s="1">
        <f>SUM(Portfolios!$B$2:$B$177)</f>
        <v>0</v>
      </c>
    </row>
    <row r="178" spans="1:2">
      <c r="A178" s="11">
        <f>Returns!A178</f>
        <v>0</v>
      </c>
      <c r="B178" s="1">
        <f>SUM(Portfolios!$B$2:$B$178)</f>
        <v>0</v>
      </c>
    </row>
    <row r="179" spans="1:2">
      <c r="A179" s="11">
        <f>Returns!A179</f>
        <v>0</v>
      </c>
      <c r="B179" s="1">
        <f>SUM(Portfolios!$B$2:$B$179)</f>
        <v>0</v>
      </c>
    </row>
    <row r="180" spans="1:2">
      <c r="A180" s="11">
        <f>Returns!A180</f>
        <v>0</v>
      </c>
      <c r="B180" s="1">
        <f>SUM(Portfolios!$B$2:$B$180)</f>
        <v>0</v>
      </c>
    </row>
    <row r="181" spans="1:2">
      <c r="A181" s="11">
        <f>Returns!A181</f>
        <v>0</v>
      </c>
      <c r="B181" s="1">
        <f>SUM(Portfolios!$B$2:$B$181)</f>
        <v>0</v>
      </c>
    </row>
    <row r="182" spans="1:2">
      <c r="A182" s="11">
        <f>Returns!A182</f>
        <v>0</v>
      </c>
      <c r="B182" s="1">
        <f>SUM(Portfolios!$B$2:$B$182)</f>
        <v>0</v>
      </c>
    </row>
    <row r="183" spans="1:2">
      <c r="A183" s="11">
        <f>Returns!A183</f>
        <v>0</v>
      </c>
      <c r="B183" s="1">
        <f>SUM(Portfolios!$B$2:$B$183)</f>
        <v>0</v>
      </c>
    </row>
    <row r="184" spans="1:2">
      <c r="A184" s="11">
        <f>Returns!A184</f>
        <v>0</v>
      </c>
      <c r="B184" s="1">
        <f>SUM(Portfolios!$B$2:$B$184)</f>
        <v>0</v>
      </c>
    </row>
    <row r="185" spans="1:2">
      <c r="A185" s="11">
        <f>Returns!A185</f>
        <v>0</v>
      </c>
      <c r="B185" s="1">
        <f>SUM(Portfolios!$B$2:$B$185)</f>
        <v>0</v>
      </c>
    </row>
    <row r="186" spans="1:2">
      <c r="A186" s="11">
        <f>Returns!A186</f>
        <v>0</v>
      </c>
      <c r="B186" s="1">
        <f>SUM(Portfolios!$B$2:$B$186)</f>
        <v>0</v>
      </c>
    </row>
    <row r="187" spans="1:2">
      <c r="A187" s="11">
        <f>Returns!A187</f>
        <v>0</v>
      </c>
      <c r="B187" s="1">
        <f>SUM(Portfolios!$B$2:$B$187)</f>
        <v>0</v>
      </c>
    </row>
    <row r="188" spans="1:2">
      <c r="A188" s="11">
        <f>Returns!A188</f>
        <v>0</v>
      </c>
      <c r="B188" s="1">
        <f>SUM(Portfolios!$B$2:$B$188)</f>
        <v>0</v>
      </c>
    </row>
    <row r="189" spans="1:2">
      <c r="A189" s="11">
        <f>Returns!A189</f>
        <v>0</v>
      </c>
      <c r="B189" s="1">
        <f>SUM(Portfolios!$B$2:$B$189)</f>
        <v>0</v>
      </c>
    </row>
    <row r="190" spans="1:2">
      <c r="A190" s="11">
        <f>Returns!A190</f>
        <v>0</v>
      </c>
      <c r="B190" s="1">
        <f>SUM(Portfolios!$B$2:$B$190)</f>
        <v>0</v>
      </c>
    </row>
    <row r="191" spans="1:2">
      <c r="A191" s="11">
        <f>Returns!A191</f>
        <v>0</v>
      </c>
      <c r="B191" s="1">
        <f>SUM(Portfolios!$B$2:$B$191)</f>
        <v>0</v>
      </c>
    </row>
    <row r="192" spans="1:2">
      <c r="A192" s="11">
        <f>Returns!A192</f>
        <v>0</v>
      </c>
      <c r="B192" s="1">
        <f>SUM(Portfolios!$B$2:$B$192)</f>
        <v>0</v>
      </c>
    </row>
    <row r="193" spans="1:2">
      <c r="A193" s="11">
        <f>Returns!A193</f>
        <v>0</v>
      </c>
      <c r="B193" s="1">
        <f>SUM(Portfolios!$B$2:$B$193)</f>
        <v>0</v>
      </c>
    </row>
    <row r="194" spans="1:2">
      <c r="A194" s="11">
        <f>Returns!A194</f>
        <v>0</v>
      </c>
      <c r="B194" s="1">
        <f>SUM(Portfolios!$B$2:$B$194)</f>
        <v>0</v>
      </c>
    </row>
    <row r="195" spans="1:2">
      <c r="A195" s="11">
        <f>Returns!A195</f>
        <v>0</v>
      </c>
      <c r="B195" s="1">
        <f>SUM(Portfolios!$B$2:$B$195)</f>
        <v>0</v>
      </c>
    </row>
    <row r="196" spans="1:2">
      <c r="A196" s="11">
        <f>Returns!A196</f>
        <v>0</v>
      </c>
      <c r="B196" s="1">
        <f>SUM(Portfolios!$B$2:$B$196)</f>
        <v>0</v>
      </c>
    </row>
    <row r="197" spans="1:2">
      <c r="A197" s="11">
        <f>Returns!A197</f>
        <v>0</v>
      </c>
      <c r="B197" s="1">
        <f>SUM(Portfolios!$B$2:$B$197)</f>
        <v>0</v>
      </c>
    </row>
    <row r="198" spans="1:2">
      <c r="A198" s="11">
        <f>Returns!A198</f>
        <v>0</v>
      </c>
      <c r="B198" s="1">
        <f>SUM(Portfolios!$B$2:$B$198)</f>
        <v>0</v>
      </c>
    </row>
    <row r="199" spans="1:2">
      <c r="A199" s="11">
        <f>Returns!A199</f>
        <v>0</v>
      </c>
      <c r="B199" s="1">
        <f>SUM(Portfolios!$B$2:$B$199)</f>
        <v>0</v>
      </c>
    </row>
    <row r="200" spans="1:2">
      <c r="A200" s="11">
        <f>Returns!A200</f>
        <v>0</v>
      </c>
      <c r="B200" s="1">
        <f>SUM(Portfolios!$B$2:$B$200)</f>
        <v>0</v>
      </c>
    </row>
    <row r="201" spans="1:2">
      <c r="A201" s="11">
        <f>Returns!A201</f>
        <v>0</v>
      </c>
      <c r="B201" s="1">
        <f>SUM(Portfolios!$B$2:$B$201)</f>
        <v>0</v>
      </c>
    </row>
    <row r="202" spans="1:2">
      <c r="A202" s="11">
        <f>Returns!A202</f>
        <v>0</v>
      </c>
      <c r="B202" s="1">
        <f>SUM(Portfolios!$B$2:$B$202)</f>
        <v>0</v>
      </c>
    </row>
    <row r="203" spans="1:2">
      <c r="A203" s="11">
        <f>Returns!A203</f>
        <v>0</v>
      </c>
      <c r="B203" s="1">
        <f>SUM(Portfolios!$B$2:$B$203)</f>
        <v>0</v>
      </c>
    </row>
    <row r="204" spans="1:2">
      <c r="A204" s="11">
        <f>Returns!A204</f>
        <v>0</v>
      </c>
      <c r="B204" s="1">
        <f>SUM(Portfolios!$B$2:$B$204)</f>
        <v>0</v>
      </c>
    </row>
    <row r="205" spans="1:2">
      <c r="A205" s="11">
        <f>Returns!A205</f>
        <v>0</v>
      </c>
      <c r="B205" s="1">
        <f>SUM(Portfolios!$B$2:$B$205)</f>
        <v>0</v>
      </c>
    </row>
    <row r="206" spans="1:2">
      <c r="A206" s="11">
        <f>Returns!A206</f>
        <v>0</v>
      </c>
      <c r="B206" s="1">
        <f>SUM(Portfolios!$B$2:$B$206)</f>
        <v>0</v>
      </c>
    </row>
    <row r="207" spans="1:2">
      <c r="A207" s="11">
        <f>Returns!A207</f>
        <v>0</v>
      </c>
      <c r="B207" s="1">
        <f>SUM(Portfolios!$B$2:$B$207)</f>
        <v>0</v>
      </c>
    </row>
    <row r="208" spans="1:2">
      <c r="A208" s="11">
        <f>Returns!A208</f>
        <v>0</v>
      </c>
      <c r="B208" s="1">
        <f>SUM(Portfolios!$B$2:$B$208)</f>
        <v>0</v>
      </c>
    </row>
    <row r="209" spans="1:2">
      <c r="A209" s="11">
        <f>Returns!A209</f>
        <v>0</v>
      </c>
      <c r="B209" s="1">
        <f>SUM(Portfolios!$B$2:$B$209)</f>
        <v>0</v>
      </c>
    </row>
    <row r="210" spans="1:2">
      <c r="A210" s="11">
        <f>Returns!A210</f>
        <v>0</v>
      </c>
      <c r="B210" s="1">
        <f>SUM(Portfolios!$B$2:$B$210)</f>
        <v>0</v>
      </c>
    </row>
    <row r="211" spans="1:2">
      <c r="A211" s="11">
        <f>Returns!A211</f>
        <v>0</v>
      </c>
      <c r="B211" s="1">
        <f>SUM(Portfolios!$B$2:$B$211)</f>
        <v>0</v>
      </c>
    </row>
    <row r="212" spans="1:2">
      <c r="A212" s="11">
        <f>Returns!A212</f>
        <v>0</v>
      </c>
      <c r="B212" s="1">
        <f>SUM(Portfolios!$B$2:$B$212)</f>
        <v>0</v>
      </c>
    </row>
    <row r="213" spans="1:2">
      <c r="A213" s="11">
        <f>Returns!A213</f>
        <v>0</v>
      </c>
      <c r="B213" s="1">
        <f>SUM(Portfolios!$B$2:$B$213)</f>
        <v>0</v>
      </c>
    </row>
    <row r="214" spans="1:2">
      <c r="A214" s="11">
        <f>Returns!A214</f>
        <v>0</v>
      </c>
      <c r="B214" s="1">
        <f>SUM(Portfolios!$B$2:$B$214)</f>
        <v>0</v>
      </c>
    </row>
    <row r="215" spans="1:2">
      <c r="A215" s="11">
        <f>Returns!A215</f>
        <v>0</v>
      </c>
      <c r="B215" s="1">
        <f>SUM(Portfolios!$B$2:$B$215)</f>
        <v>0</v>
      </c>
    </row>
    <row r="216" spans="1:2">
      <c r="A216" s="11">
        <f>Returns!A216</f>
        <v>0</v>
      </c>
      <c r="B216" s="1">
        <f>SUM(Portfolios!$B$2:$B$216)</f>
        <v>0</v>
      </c>
    </row>
    <row r="217" spans="1:2">
      <c r="A217" s="11">
        <f>Returns!A217</f>
        <v>0</v>
      </c>
      <c r="B217" s="1">
        <f>SUM(Portfolios!$B$2:$B$217)</f>
        <v>0</v>
      </c>
    </row>
    <row r="218" spans="1:2">
      <c r="A218" s="11">
        <f>Returns!A218</f>
        <v>0</v>
      </c>
      <c r="B218" s="1">
        <f>SUM(Portfolios!$B$2:$B$218)</f>
        <v>0</v>
      </c>
    </row>
    <row r="219" spans="1:2">
      <c r="A219" s="11">
        <f>Returns!A219</f>
        <v>0</v>
      </c>
      <c r="B219" s="1">
        <f>SUM(Portfolios!$B$2:$B$219)</f>
        <v>0</v>
      </c>
    </row>
    <row r="220" spans="1:2">
      <c r="A220" s="11">
        <f>Returns!A220</f>
        <v>0</v>
      </c>
      <c r="B220" s="1">
        <f>SUM(Portfolios!$B$2:$B$220)</f>
        <v>0</v>
      </c>
    </row>
    <row r="221" spans="1:2">
      <c r="A221" s="11">
        <f>Returns!A221</f>
        <v>0</v>
      </c>
      <c r="B221" s="1">
        <f>SUM(Portfolios!$B$2:$B$221)</f>
        <v>0</v>
      </c>
    </row>
    <row r="222" spans="1:2">
      <c r="A222" s="11">
        <f>Returns!A222</f>
        <v>0</v>
      </c>
      <c r="B222" s="1">
        <f>SUM(Portfolios!$B$2:$B$222)</f>
        <v>0</v>
      </c>
    </row>
    <row r="223" spans="1:2">
      <c r="A223" s="11">
        <f>Returns!A223</f>
        <v>0</v>
      </c>
      <c r="B223" s="1">
        <f>SUM(Portfolios!$B$2:$B$223)</f>
        <v>0</v>
      </c>
    </row>
    <row r="224" spans="1:2">
      <c r="A224" s="11">
        <f>Returns!A224</f>
        <v>0</v>
      </c>
      <c r="B224" s="1">
        <f>SUM(Portfolios!$B$2:$B$224)</f>
        <v>0</v>
      </c>
    </row>
    <row r="225" spans="1:2">
      <c r="A225" s="11">
        <f>Returns!A225</f>
        <v>0</v>
      </c>
      <c r="B225" s="1">
        <f>SUM(Portfolios!$B$2:$B$225)</f>
        <v>0</v>
      </c>
    </row>
    <row r="226" spans="1:2">
      <c r="A226" s="11">
        <f>Returns!A226</f>
        <v>0</v>
      </c>
      <c r="B226" s="1">
        <f>SUM(Portfolios!$B$2:$B$226)</f>
        <v>0</v>
      </c>
    </row>
    <row r="227" spans="1:2">
      <c r="A227" s="11">
        <f>Returns!A227</f>
        <v>0</v>
      </c>
      <c r="B227" s="1">
        <f>SUM(Portfolios!$B$2:$B$227)</f>
        <v>0</v>
      </c>
    </row>
    <row r="228" spans="1:2">
      <c r="A228" s="11">
        <f>Returns!A228</f>
        <v>0</v>
      </c>
      <c r="B228" s="1">
        <f>SUM(Portfolios!$B$2:$B$228)</f>
        <v>0</v>
      </c>
    </row>
    <row r="229" spans="1:2">
      <c r="A229" s="11">
        <f>Returns!A229</f>
        <v>0</v>
      </c>
      <c r="B229" s="1">
        <f>SUM(Portfolios!$B$2:$B$229)</f>
        <v>0</v>
      </c>
    </row>
    <row r="230" spans="1:2">
      <c r="A230" s="11">
        <f>Returns!A230</f>
        <v>0</v>
      </c>
      <c r="B230" s="1">
        <f>SUM(Portfolios!$B$2:$B$230)</f>
        <v>0</v>
      </c>
    </row>
    <row r="231" spans="1:2">
      <c r="A231" s="11">
        <f>Returns!A231</f>
        <v>0</v>
      </c>
      <c r="B231" s="1">
        <f>SUM(Portfolios!$B$2:$B$231)</f>
        <v>0</v>
      </c>
    </row>
    <row r="232" spans="1:2">
      <c r="A232" s="11">
        <f>Returns!A232</f>
        <v>0</v>
      </c>
      <c r="B232" s="1">
        <f>SUM(Portfolios!$B$2:$B$232)</f>
        <v>0</v>
      </c>
    </row>
    <row r="233" spans="1:2">
      <c r="A233" s="11">
        <f>Returns!A233</f>
        <v>0</v>
      </c>
      <c r="B233" s="1">
        <f>SUM(Portfolios!$B$2:$B$233)</f>
        <v>0</v>
      </c>
    </row>
    <row r="234" spans="1:2">
      <c r="A234" s="11">
        <f>Returns!A234</f>
        <v>0</v>
      </c>
      <c r="B234" s="1">
        <f>SUM(Portfolios!$B$2:$B$234)</f>
        <v>0</v>
      </c>
    </row>
    <row r="235" spans="1:2">
      <c r="A235" s="11">
        <f>Returns!A235</f>
        <v>0</v>
      </c>
      <c r="B235" s="1">
        <f>SUM(Portfolios!$B$2:$B$235)</f>
        <v>0</v>
      </c>
    </row>
    <row r="236" spans="1:2">
      <c r="A236" s="11">
        <f>Returns!A236</f>
        <v>0</v>
      </c>
      <c r="B236" s="1">
        <f>SUM(Portfolios!$B$2:$B$236)</f>
        <v>0</v>
      </c>
    </row>
    <row r="237" spans="1:2">
      <c r="A237" s="11">
        <f>Returns!A237</f>
        <v>0</v>
      </c>
      <c r="B237" s="1">
        <f>SUM(Portfolios!$B$2:$B$237)</f>
        <v>0</v>
      </c>
    </row>
    <row r="238" spans="1:2">
      <c r="A238" s="11">
        <f>Returns!A238</f>
        <v>0</v>
      </c>
      <c r="B238" s="1">
        <f>SUM(Portfolios!$B$2:$B$238)</f>
        <v>0</v>
      </c>
    </row>
    <row r="239" spans="1:2">
      <c r="A239" s="11">
        <f>Returns!A239</f>
        <v>0</v>
      </c>
      <c r="B239" s="1">
        <f>SUM(Portfolios!$B$2:$B$239)</f>
        <v>0</v>
      </c>
    </row>
    <row r="240" spans="1:2">
      <c r="A240" s="11">
        <f>Returns!A240</f>
        <v>0</v>
      </c>
      <c r="B240" s="1">
        <f>SUM(Portfolios!$B$2:$B$240)</f>
        <v>0</v>
      </c>
    </row>
    <row r="241" spans="1:2">
      <c r="A241" s="11">
        <f>Returns!A241</f>
        <v>0</v>
      </c>
      <c r="B241" s="1">
        <f>SUM(Portfolios!$B$2:$B$241)</f>
        <v>0</v>
      </c>
    </row>
    <row r="242" spans="1:2">
      <c r="A242" s="11">
        <f>Returns!A242</f>
        <v>0</v>
      </c>
      <c r="B242" s="1">
        <f>SUM(Portfolios!$B$2:$B$242)</f>
        <v>0</v>
      </c>
    </row>
    <row r="243" spans="1:2">
      <c r="A243" s="11">
        <f>Returns!A243</f>
        <v>0</v>
      </c>
      <c r="B243" s="1">
        <f>SUM(Portfolios!$B$2:$B$243)</f>
        <v>0</v>
      </c>
    </row>
    <row r="244" spans="1:2">
      <c r="A244" s="11">
        <f>Returns!A244</f>
        <v>0</v>
      </c>
      <c r="B244" s="1">
        <f>SUM(Portfolios!$B$2:$B$244)</f>
        <v>0</v>
      </c>
    </row>
    <row r="245" spans="1:2">
      <c r="A245" s="11">
        <f>Returns!A245</f>
        <v>0</v>
      </c>
      <c r="B245" s="1">
        <f>SUM(Portfolios!$B$2:$B$245)</f>
        <v>0</v>
      </c>
    </row>
    <row r="246" spans="1:2">
      <c r="A246" s="11">
        <f>Returns!A246</f>
        <v>0</v>
      </c>
      <c r="B246" s="1">
        <f>SUM(Portfolios!$B$2:$B$246)</f>
        <v>0</v>
      </c>
    </row>
    <row r="247" spans="1:2">
      <c r="A247" s="11">
        <f>Returns!A247</f>
        <v>0</v>
      </c>
      <c r="B247" s="1">
        <f>SUM(Portfolios!$B$2:$B$247)</f>
        <v>0</v>
      </c>
    </row>
    <row r="248" spans="1:2">
      <c r="A248" s="11">
        <f>Returns!A248</f>
        <v>0</v>
      </c>
      <c r="B248" s="1">
        <f>SUM(Portfolios!$B$2:$B$248)</f>
        <v>0</v>
      </c>
    </row>
    <row r="249" spans="1:2">
      <c r="A249" s="11">
        <f>Returns!A249</f>
        <v>0</v>
      </c>
      <c r="B249" s="1">
        <f>SUM(Portfolios!$B$2:$B$249)</f>
        <v>0</v>
      </c>
    </row>
    <row r="250" spans="1:2">
      <c r="A250" s="11">
        <f>Returns!A250</f>
        <v>0</v>
      </c>
      <c r="B250" s="1">
        <f>SUM(Portfolios!$B$2:$B$250)</f>
        <v>0</v>
      </c>
    </row>
    <row r="251" spans="1:2">
      <c r="A251" s="11">
        <f>Returns!A251</f>
        <v>0</v>
      </c>
      <c r="B251" s="1">
        <f>SUM(Portfolios!$B$2:$B$251)</f>
        <v>0</v>
      </c>
    </row>
    <row r="252" spans="1:2">
      <c r="A252" s="11">
        <f>Returns!A252</f>
        <v>0</v>
      </c>
      <c r="B252" s="1">
        <f>SUM(Portfolios!$B$2:$B$252)</f>
        <v>0</v>
      </c>
    </row>
    <row r="253" spans="1:2">
      <c r="A253" s="11">
        <f>Returns!A253</f>
        <v>0</v>
      </c>
      <c r="B253" s="1">
        <f>SUM(Portfolios!$B$2:$B$253)</f>
        <v>0</v>
      </c>
    </row>
    <row r="254" spans="1:2">
      <c r="A254" s="11">
        <f>Returns!A254</f>
        <v>0</v>
      </c>
      <c r="B254" s="1">
        <f>SUM(Portfolios!$B$2:$B$254)</f>
        <v>0</v>
      </c>
    </row>
    <row r="255" spans="1:2">
      <c r="A255" s="11">
        <f>Returns!A255</f>
        <v>0</v>
      </c>
      <c r="B255" s="1">
        <f>SUM(Portfolios!$B$2:$B$255)</f>
        <v>0</v>
      </c>
    </row>
    <row r="256" spans="1:2">
      <c r="A256" s="11">
        <f>Returns!A256</f>
        <v>0</v>
      </c>
      <c r="B256" s="1">
        <f>SUM(Portfolios!$B$2:$B$256)</f>
        <v>0</v>
      </c>
    </row>
    <row r="257" spans="1:2">
      <c r="A257" s="11">
        <f>Returns!A257</f>
        <v>0</v>
      </c>
      <c r="B257" s="1">
        <f>SUM(Portfolios!$B$2:$B$257)</f>
        <v>0</v>
      </c>
    </row>
    <row r="258" spans="1:2">
      <c r="A258" s="11">
        <f>Returns!A258</f>
        <v>0</v>
      </c>
      <c r="B258" s="1">
        <f>SUM(Portfolios!$B$2:$B$258)</f>
        <v>0</v>
      </c>
    </row>
    <row r="259" spans="1:2">
      <c r="A259" s="11">
        <f>Returns!A259</f>
        <v>0</v>
      </c>
      <c r="B259" s="1">
        <f>SUM(Portfolios!$B$2:$B$259)</f>
        <v>0</v>
      </c>
    </row>
    <row r="260" spans="1:2">
      <c r="A260" s="11">
        <f>Returns!A260</f>
        <v>0</v>
      </c>
      <c r="B260" s="1">
        <f>SUM(Portfolios!$B$2:$B$260)</f>
        <v>0</v>
      </c>
    </row>
    <row r="261" spans="1:2">
      <c r="A261" s="11">
        <f>Returns!A261</f>
        <v>0</v>
      </c>
      <c r="B261" s="1">
        <f>SUM(Portfolios!$B$2:$B$261)</f>
        <v>0</v>
      </c>
    </row>
    <row r="262" spans="1:2">
      <c r="A262" s="11">
        <f>Returns!A262</f>
        <v>0</v>
      </c>
      <c r="B262" s="1">
        <f>SUM(Portfolios!$B$2:$B$262)</f>
        <v>0</v>
      </c>
    </row>
    <row r="263" spans="1:2">
      <c r="A263" s="11">
        <f>Returns!A263</f>
        <v>0</v>
      </c>
      <c r="B263" s="1">
        <f>SUM(Portfolios!$B$2:$B$263)</f>
        <v>0</v>
      </c>
    </row>
    <row r="264" spans="1:2">
      <c r="A264" s="11">
        <f>Returns!A264</f>
        <v>0</v>
      </c>
      <c r="B264" s="1">
        <f>SUM(Portfolios!$B$2:$B$264)</f>
        <v>0</v>
      </c>
    </row>
    <row r="265" spans="1:2">
      <c r="A265" s="11">
        <f>Returns!A265</f>
        <v>0</v>
      </c>
      <c r="B265" s="1">
        <f>SUM(Portfolios!$B$2:$B$265)</f>
        <v>0</v>
      </c>
    </row>
    <row r="266" spans="1:2">
      <c r="A266" s="11">
        <f>Returns!A266</f>
        <v>0</v>
      </c>
      <c r="B266" s="1">
        <f>SUM(Portfolios!$B$2:$B$266)</f>
        <v>0</v>
      </c>
    </row>
    <row r="267" spans="1:2">
      <c r="A267" s="11">
        <f>Returns!A267</f>
        <v>0</v>
      </c>
      <c r="B267" s="1">
        <f>SUM(Portfolios!$B$2:$B$267)</f>
        <v>0</v>
      </c>
    </row>
    <row r="268" spans="1:2">
      <c r="A268" s="11">
        <f>Returns!A268</f>
        <v>0</v>
      </c>
      <c r="B268" s="1">
        <f>SUM(Portfolios!$B$2:$B$268)</f>
        <v>0</v>
      </c>
    </row>
    <row r="269" spans="1:2">
      <c r="A269" s="11">
        <f>Returns!A269</f>
        <v>0</v>
      </c>
      <c r="B269" s="1">
        <f>SUM(Portfolios!$B$2:$B$269)</f>
        <v>0</v>
      </c>
    </row>
    <row r="270" spans="1:2">
      <c r="A270" s="11">
        <f>Returns!A270</f>
        <v>0</v>
      </c>
      <c r="B270" s="1">
        <f>SUM(Portfolios!$B$2:$B$270)</f>
        <v>0</v>
      </c>
    </row>
    <row r="271" spans="1:2">
      <c r="A271" s="11">
        <f>Returns!A271</f>
        <v>0</v>
      </c>
      <c r="B271" s="1">
        <f>SUM(Portfolios!$B$2:$B$271)</f>
        <v>0</v>
      </c>
    </row>
    <row r="272" spans="1:2">
      <c r="A272" s="11">
        <f>Returns!A272</f>
        <v>0</v>
      </c>
      <c r="B272" s="1">
        <f>SUM(Portfolios!$B$2:$B$272)</f>
        <v>0</v>
      </c>
    </row>
    <row r="273" spans="1:2">
      <c r="A273" s="11">
        <f>Returns!A273</f>
        <v>0</v>
      </c>
      <c r="B273" s="1">
        <f>SUM(Portfolios!$B$2:$B$273)</f>
        <v>0</v>
      </c>
    </row>
    <row r="274" spans="1:2">
      <c r="A274" s="11">
        <f>Returns!A274</f>
        <v>0</v>
      </c>
      <c r="B274" s="1">
        <f>SUM(Portfolios!$B$2:$B$274)</f>
        <v>0</v>
      </c>
    </row>
    <row r="275" spans="1:2">
      <c r="A275" s="11">
        <f>Returns!A275</f>
        <v>0</v>
      </c>
      <c r="B275" s="1">
        <f>SUM(Portfolios!$B$2:$B$275)</f>
        <v>0</v>
      </c>
    </row>
    <row r="276" spans="1:2">
      <c r="A276" s="11">
        <f>Returns!A276</f>
        <v>0</v>
      </c>
      <c r="B276" s="1">
        <f>SUM(Portfolios!$B$2:$B$276)</f>
        <v>0</v>
      </c>
    </row>
    <row r="277" spans="1:2">
      <c r="A277" s="11">
        <f>Returns!A277</f>
        <v>0</v>
      </c>
      <c r="B277" s="1">
        <f>SUM(Portfolios!$B$2:$B$277)</f>
        <v>0</v>
      </c>
    </row>
    <row r="278" spans="1:2">
      <c r="A278" s="11">
        <f>Returns!A278</f>
        <v>0</v>
      </c>
      <c r="B278" s="1">
        <f>SUM(Portfolios!$B$2:$B$278)</f>
        <v>0</v>
      </c>
    </row>
    <row r="279" spans="1:2">
      <c r="A279" s="11">
        <f>Returns!A279</f>
        <v>0</v>
      </c>
      <c r="B279" s="1">
        <f>SUM(Portfolios!$B$2:$B$279)</f>
        <v>0</v>
      </c>
    </row>
    <row r="280" spans="1:2">
      <c r="A280" s="11">
        <f>Returns!A280</f>
        <v>0</v>
      </c>
      <c r="B280" s="1">
        <f>SUM(Portfolios!$B$2:$B$280)</f>
        <v>0</v>
      </c>
    </row>
    <row r="281" spans="1:2">
      <c r="A281" s="11">
        <f>Returns!A281</f>
        <v>0</v>
      </c>
      <c r="B281" s="1">
        <f>SUM(Portfolios!$B$2:$B$281)</f>
        <v>0</v>
      </c>
    </row>
    <row r="282" spans="1:2">
      <c r="A282" s="11">
        <f>Returns!A282</f>
        <v>0</v>
      </c>
      <c r="B282" s="1">
        <f>SUM(Portfolios!$B$2:$B$282)</f>
        <v>0</v>
      </c>
    </row>
    <row r="283" spans="1:2">
      <c r="A283" s="11">
        <f>Returns!A283</f>
        <v>0</v>
      </c>
      <c r="B283" s="1">
        <f>SUM(Portfolios!$B$2:$B$283)</f>
        <v>0</v>
      </c>
    </row>
    <row r="284" spans="1:2">
      <c r="A284" s="11">
        <f>Returns!A284</f>
        <v>0</v>
      </c>
      <c r="B284" s="1">
        <f>SUM(Portfolios!$B$2:$B$284)</f>
        <v>0</v>
      </c>
    </row>
    <row r="285" spans="1:2">
      <c r="A285" s="11">
        <f>Returns!A285</f>
        <v>0</v>
      </c>
      <c r="B285" s="1">
        <f>SUM(Portfolios!$B$2:$B$285)</f>
        <v>0</v>
      </c>
    </row>
    <row r="286" spans="1:2">
      <c r="A286" s="11">
        <f>Returns!A286</f>
        <v>0</v>
      </c>
      <c r="B286" s="1">
        <f>SUM(Portfolios!$B$2:$B$286)</f>
        <v>0</v>
      </c>
    </row>
    <row r="287" spans="1:2">
      <c r="A287" s="11">
        <f>Returns!A287</f>
        <v>0</v>
      </c>
      <c r="B287" s="1">
        <f>SUM(Portfolios!$B$2:$B$287)</f>
        <v>0</v>
      </c>
    </row>
    <row r="288" spans="1:2">
      <c r="A288" s="11">
        <f>Returns!A288</f>
        <v>0</v>
      </c>
      <c r="B288" s="1">
        <f>SUM(Portfolios!$B$2:$B$288)</f>
        <v>0</v>
      </c>
    </row>
    <row r="289" spans="1:2">
      <c r="A289" s="11">
        <f>Returns!A289</f>
        <v>0</v>
      </c>
      <c r="B289" s="1">
        <f>SUM(Portfolios!$B$2:$B$289)</f>
        <v>0</v>
      </c>
    </row>
    <row r="290" spans="1:2">
      <c r="A290" s="11">
        <f>Returns!A290</f>
        <v>0</v>
      </c>
      <c r="B290" s="1">
        <f>SUM(Portfolios!$B$2:$B$290)</f>
        <v>0</v>
      </c>
    </row>
    <row r="291" spans="1:2">
      <c r="A291" s="11">
        <f>Returns!A291</f>
        <v>0</v>
      </c>
      <c r="B291" s="1">
        <f>SUM(Portfolios!$B$2:$B$291)</f>
        <v>0</v>
      </c>
    </row>
    <row r="292" spans="1:2">
      <c r="A292" s="11">
        <f>Returns!A292</f>
        <v>0</v>
      </c>
      <c r="B292" s="1">
        <f>SUM(Portfolios!$B$2:$B$292)</f>
        <v>0</v>
      </c>
    </row>
    <row r="293" spans="1:2">
      <c r="A293" s="11">
        <f>Returns!A293</f>
        <v>0</v>
      </c>
      <c r="B293" s="1">
        <f>SUM(Portfolios!$B$2:$B$293)</f>
        <v>0</v>
      </c>
    </row>
    <row r="294" spans="1:2">
      <c r="A294" s="11">
        <f>Returns!A294</f>
        <v>0</v>
      </c>
      <c r="B294" s="1">
        <f>SUM(Portfolios!$B$2:$B$294)</f>
        <v>0</v>
      </c>
    </row>
    <row r="295" spans="1:2">
      <c r="A295" s="11">
        <f>Returns!A295</f>
        <v>0</v>
      </c>
      <c r="B295" s="1">
        <f>SUM(Portfolios!$B$2:$B$295)</f>
        <v>0</v>
      </c>
    </row>
    <row r="296" spans="1:2">
      <c r="A296" s="11">
        <f>Returns!A296</f>
        <v>0</v>
      </c>
      <c r="B296" s="1">
        <f>SUM(Portfolios!$B$2:$B$296)</f>
        <v>0</v>
      </c>
    </row>
    <row r="297" spans="1:2">
      <c r="A297" s="11">
        <f>Returns!A297</f>
        <v>0</v>
      </c>
      <c r="B297" s="1">
        <f>SUM(Portfolios!$B$2:$B$297)</f>
        <v>0</v>
      </c>
    </row>
    <row r="298" spans="1:2">
      <c r="A298" s="11">
        <f>Returns!A298</f>
        <v>0</v>
      </c>
      <c r="B298" s="1">
        <f>SUM(Portfolios!$B$2:$B$298)</f>
        <v>0</v>
      </c>
    </row>
    <row r="299" spans="1:2">
      <c r="A299" s="11">
        <f>Returns!A299</f>
        <v>0</v>
      </c>
      <c r="B299" s="1">
        <f>SUM(Portfolios!$B$2:$B$299)</f>
        <v>0</v>
      </c>
    </row>
    <row r="300" spans="1:2">
      <c r="A300" s="11">
        <f>Returns!A300</f>
        <v>0</v>
      </c>
      <c r="B300" s="1">
        <f>SUM(Portfolios!$B$2:$B$300)</f>
        <v>0</v>
      </c>
    </row>
    <row r="301" spans="1:2">
      <c r="A301" s="11">
        <f>Returns!A301</f>
        <v>0</v>
      </c>
      <c r="B301" s="1">
        <f>SUM(Portfolios!$B$2:$B$301)</f>
        <v>0</v>
      </c>
    </row>
    <row r="302" spans="1:2">
      <c r="A302" s="11">
        <f>Returns!A302</f>
        <v>0</v>
      </c>
      <c r="B302" s="1">
        <f>SUM(Portfolios!$B$2:$B$302)</f>
        <v>0</v>
      </c>
    </row>
    <row r="303" spans="1:2">
      <c r="A303" s="11">
        <f>Returns!A303</f>
        <v>0</v>
      </c>
      <c r="B303" s="1">
        <f>SUM(Portfolios!$B$2:$B$303)</f>
        <v>0</v>
      </c>
    </row>
    <row r="304" spans="1:2">
      <c r="A304" s="11">
        <f>Returns!A304</f>
        <v>0</v>
      </c>
      <c r="B304" s="1">
        <f>SUM(Portfolios!$B$2:$B$304)</f>
        <v>0</v>
      </c>
    </row>
    <row r="305" spans="1:2">
      <c r="A305" s="11">
        <f>Returns!A305</f>
        <v>0</v>
      </c>
      <c r="B305" s="1">
        <f>SUM(Portfolios!$B$2:$B$305)</f>
        <v>0</v>
      </c>
    </row>
    <row r="306" spans="1:2">
      <c r="A306" s="11">
        <f>Returns!A306</f>
        <v>0</v>
      </c>
      <c r="B306" s="1">
        <f>SUM(Portfolios!$B$2:$B$306)</f>
        <v>0</v>
      </c>
    </row>
    <row r="307" spans="1:2">
      <c r="A307" s="11">
        <f>Returns!A307</f>
        <v>0</v>
      </c>
      <c r="B307" s="1">
        <f>SUM(Portfolios!$B$2:$B$307)</f>
        <v>0</v>
      </c>
    </row>
    <row r="308" spans="1:2">
      <c r="A308" s="11">
        <f>Returns!A308</f>
        <v>0</v>
      </c>
      <c r="B308" s="1">
        <f>SUM(Portfolios!$B$2:$B$308)</f>
        <v>0</v>
      </c>
    </row>
    <row r="309" spans="1:2">
      <c r="A309" s="11">
        <f>Returns!A309</f>
        <v>0</v>
      </c>
      <c r="B309" s="1">
        <f>SUM(Portfolios!$B$2:$B$309)</f>
        <v>0</v>
      </c>
    </row>
    <row r="310" spans="1:2">
      <c r="A310" s="11">
        <f>Returns!A310</f>
        <v>0</v>
      </c>
      <c r="B310" s="1">
        <f>SUM(Portfolios!$B$2:$B$310)</f>
        <v>0</v>
      </c>
    </row>
    <row r="311" spans="1:2">
      <c r="A311" s="11">
        <f>Returns!A311</f>
        <v>0</v>
      </c>
      <c r="B311" s="1">
        <f>SUM(Portfolios!$B$2:$B$311)</f>
        <v>0</v>
      </c>
    </row>
    <row r="312" spans="1:2">
      <c r="A312" s="11">
        <f>Returns!A312</f>
        <v>0</v>
      </c>
      <c r="B312" s="1">
        <f>SUM(Portfolios!$B$2:$B$312)</f>
        <v>0</v>
      </c>
    </row>
    <row r="313" spans="1:2">
      <c r="A313" s="11">
        <f>Returns!A313</f>
        <v>0</v>
      </c>
      <c r="B313" s="1">
        <f>SUM(Portfolios!$B$2:$B$313)</f>
        <v>0</v>
      </c>
    </row>
    <row r="314" spans="1:2">
      <c r="A314" s="11">
        <f>Returns!A314</f>
        <v>0</v>
      </c>
      <c r="B314" s="1">
        <f>SUM(Portfolios!$B$2:$B$314)</f>
        <v>0</v>
      </c>
    </row>
    <row r="315" spans="1:2">
      <c r="A315" s="11">
        <f>Returns!A315</f>
        <v>0</v>
      </c>
      <c r="B315" s="1">
        <f>SUM(Portfolios!$B$2:$B$315)</f>
        <v>0</v>
      </c>
    </row>
    <row r="316" spans="1:2">
      <c r="A316" s="11">
        <f>Returns!A316</f>
        <v>0</v>
      </c>
      <c r="B316" s="1">
        <f>SUM(Portfolios!$B$2:$B$316)</f>
        <v>0</v>
      </c>
    </row>
    <row r="317" spans="1:2">
      <c r="A317" s="11">
        <f>Returns!A317</f>
        <v>0</v>
      </c>
      <c r="B317" s="1">
        <f>SUM(Portfolios!$B$2:$B$317)</f>
        <v>0</v>
      </c>
    </row>
    <row r="318" spans="1:2">
      <c r="A318" s="11">
        <f>Returns!A318</f>
        <v>0</v>
      </c>
      <c r="B318" s="1">
        <f>SUM(Portfolios!$B$2:$B$318)</f>
        <v>0</v>
      </c>
    </row>
    <row r="319" spans="1:2">
      <c r="A319" s="11">
        <f>Returns!A319</f>
        <v>0</v>
      </c>
      <c r="B319" s="1">
        <f>SUM(Portfolios!$B$2:$B$319)</f>
        <v>0</v>
      </c>
    </row>
    <row r="320" spans="1:2">
      <c r="A320" s="11">
        <f>Returns!A320</f>
        <v>0</v>
      </c>
      <c r="B320" s="1">
        <f>SUM(Portfolios!$B$2:$B$320)</f>
        <v>0</v>
      </c>
    </row>
    <row r="321" spans="1:2">
      <c r="A321" s="11">
        <f>Returns!A321</f>
        <v>0</v>
      </c>
      <c r="B321" s="1">
        <f>SUM(Portfolios!$B$2:$B$321)</f>
        <v>0</v>
      </c>
    </row>
    <row r="322" spans="1:2">
      <c r="A322" s="11">
        <f>Returns!A322</f>
        <v>0</v>
      </c>
      <c r="B322" s="1">
        <f>SUM(Portfolios!$B$2:$B$322)</f>
        <v>0</v>
      </c>
    </row>
    <row r="323" spans="1:2">
      <c r="A323" s="11">
        <f>Returns!A323</f>
        <v>0</v>
      </c>
      <c r="B323" s="1">
        <f>SUM(Portfolios!$B$2:$B$323)</f>
        <v>0</v>
      </c>
    </row>
    <row r="324" spans="1:2">
      <c r="A324" s="11">
        <f>Returns!A324</f>
        <v>0</v>
      </c>
      <c r="B324" s="1">
        <f>SUM(Portfolios!$B$2:$B$324)</f>
        <v>0</v>
      </c>
    </row>
    <row r="325" spans="1:2">
      <c r="A325" s="11">
        <f>Returns!A325</f>
        <v>0</v>
      </c>
      <c r="B325" s="1">
        <f>SUM(Portfolios!$B$2:$B$325)</f>
        <v>0</v>
      </c>
    </row>
    <row r="326" spans="1:2">
      <c r="A326" s="11">
        <f>Returns!A326</f>
        <v>0</v>
      </c>
      <c r="B326" s="1">
        <f>SUM(Portfolios!$B$2:$B$326)</f>
        <v>0</v>
      </c>
    </row>
    <row r="327" spans="1:2">
      <c r="A327" s="11">
        <f>Returns!A327</f>
        <v>0</v>
      </c>
      <c r="B327" s="1">
        <f>SUM(Portfolios!$B$2:$B$327)</f>
        <v>0</v>
      </c>
    </row>
    <row r="328" spans="1:2">
      <c r="A328" s="11">
        <f>Returns!A328</f>
        <v>0</v>
      </c>
      <c r="B328" s="1">
        <f>SUM(Portfolios!$B$2:$B$328)</f>
        <v>0</v>
      </c>
    </row>
    <row r="329" spans="1:2">
      <c r="A329" s="11">
        <f>Returns!A329</f>
        <v>0</v>
      </c>
      <c r="B329" s="1">
        <f>SUM(Portfolios!$B$2:$B$329)</f>
        <v>0</v>
      </c>
    </row>
    <row r="330" spans="1:2">
      <c r="A330" s="11">
        <f>Returns!A330</f>
        <v>0</v>
      </c>
      <c r="B330" s="1">
        <f>SUM(Portfolios!$B$2:$B$330)</f>
        <v>0</v>
      </c>
    </row>
    <row r="331" spans="1:2">
      <c r="A331" s="11">
        <f>Returns!A331</f>
        <v>0</v>
      </c>
      <c r="B331" s="1">
        <f>SUM(Portfolios!$B$2:$B$331)</f>
        <v>0</v>
      </c>
    </row>
    <row r="332" spans="1:2">
      <c r="A332" s="11">
        <f>Returns!A332</f>
        <v>0</v>
      </c>
      <c r="B332" s="1">
        <f>SUM(Portfolios!$B$2:$B$332)</f>
        <v>0</v>
      </c>
    </row>
    <row r="333" spans="1:2">
      <c r="A333" s="11">
        <f>Returns!A333</f>
        <v>0</v>
      </c>
      <c r="B333" s="1">
        <f>SUM(Portfolios!$B$2:$B$333)</f>
        <v>0</v>
      </c>
    </row>
    <row r="334" spans="1:2">
      <c r="A334" s="11">
        <f>Returns!A334</f>
        <v>0</v>
      </c>
      <c r="B334" s="1">
        <f>SUM(Portfolios!$B$2:$B$334)</f>
        <v>0</v>
      </c>
    </row>
    <row r="335" spans="1:2">
      <c r="A335" s="11">
        <f>Returns!A335</f>
        <v>0</v>
      </c>
      <c r="B335" s="1">
        <f>SUM(Portfolios!$B$2:$B$335)</f>
        <v>0</v>
      </c>
    </row>
    <row r="336" spans="1:2">
      <c r="A336" s="11">
        <f>Returns!A336</f>
        <v>0</v>
      </c>
      <c r="B336" s="1">
        <f>SUM(Portfolios!$B$2:$B$336)</f>
        <v>0</v>
      </c>
    </row>
    <row r="337" spans="1:2">
      <c r="A337" s="11">
        <f>Returns!A337</f>
        <v>0</v>
      </c>
      <c r="B337" s="1">
        <f>SUM(Portfolios!$B$2:$B$337)</f>
        <v>0</v>
      </c>
    </row>
    <row r="338" spans="1:2">
      <c r="A338" s="11">
        <f>Returns!A338</f>
        <v>0</v>
      </c>
      <c r="B338" s="1">
        <f>SUM(Portfolios!$B$2:$B$338)</f>
        <v>0</v>
      </c>
    </row>
    <row r="339" spans="1:2">
      <c r="A339" s="11">
        <f>Returns!A339</f>
        <v>0</v>
      </c>
      <c r="B339" s="1">
        <f>SUM(Portfolios!$B$2:$B$339)</f>
        <v>0</v>
      </c>
    </row>
    <row r="340" spans="1:2">
      <c r="A340" s="11">
        <f>Returns!A340</f>
        <v>0</v>
      </c>
      <c r="B340" s="1">
        <f>SUM(Portfolios!$B$2:$B$340)</f>
        <v>0</v>
      </c>
    </row>
    <row r="341" spans="1:2">
      <c r="A341" s="11">
        <f>Returns!A341</f>
        <v>0</v>
      </c>
      <c r="B341" s="1">
        <f>SUM(Portfolios!$B$2:$B$341)</f>
        <v>0</v>
      </c>
    </row>
    <row r="342" spans="1:2">
      <c r="A342" s="11">
        <f>Returns!A342</f>
        <v>0</v>
      </c>
      <c r="B342" s="1">
        <f>SUM(Portfolios!$B$2:$B$342)</f>
        <v>0</v>
      </c>
    </row>
    <row r="343" spans="1:2">
      <c r="A343" s="11">
        <f>Returns!A343</f>
        <v>0</v>
      </c>
      <c r="B343" s="1">
        <f>SUM(Portfolios!$B$2:$B$343)</f>
        <v>0</v>
      </c>
    </row>
    <row r="344" spans="1:2">
      <c r="A344" s="11">
        <f>Returns!A344</f>
        <v>0</v>
      </c>
      <c r="B344" s="1">
        <f>SUM(Portfolios!$B$2:$B$344)</f>
        <v>0</v>
      </c>
    </row>
    <row r="345" spans="1:2">
      <c r="A345" s="11">
        <f>Returns!A345</f>
        <v>0</v>
      </c>
      <c r="B345" s="1">
        <f>SUM(Portfolios!$B$2:$B$345)</f>
        <v>0</v>
      </c>
    </row>
    <row r="346" spans="1:2">
      <c r="A346" s="11">
        <f>Returns!A346</f>
        <v>0</v>
      </c>
      <c r="B346" s="1">
        <f>SUM(Portfolios!$B$2:$B$346)</f>
        <v>0</v>
      </c>
    </row>
    <row r="347" spans="1:2">
      <c r="A347" s="11">
        <f>Returns!A347</f>
        <v>0</v>
      </c>
      <c r="B347" s="1">
        <f>SUM(Portfolios!$B$2:$B$347)</f>
        <v>0</v>
      </c>
    </row>
    <row r="348" spans="1:2">
      <c r="A348" s="11">
        <f>Returns!A348</f>
        <v>0</v>
      </c>
      <c r="B348" s="1">
        <f>SUM(Portfolios!$B$2:$B$348)</f>
        <v>0</v>
      </c>
    </row>
    <row r="349" spans="1:2">
      <c r="A349" s="11">
        <f>Returns!A349</f>
        <v>0</v>
      </c>
      <c r="B349" s="1">
        <f>SUM(Portfolios!$B$2:$B$349)</f>
        <v>0</v>
      </c>
    </row>
    <row r="350" spans="1:2">
      <c r="A350" s="11">
        <f>Returns!A350</f>
        <v>0</v>
      </c>
      <c r="B350" s="1">
        <f>SUM(Portfolios!$B$2:$B$350)</f>
        <v>0</v>
      </c>
    </row>
    <row r="351" spans="1:2">
      <c r="A351" s="11">
        <f>Returns!A351</f>
        <v>0</v>
      </c>
      <c r="B351" s="1">
        <f>SUM(Portfolios!$B$2:$B$351)</f>
        <v>0</v>
      </c>
    </row>
    <row r="352" spans="1:2">
      <c r="A352" s="11">
        <f>Returns!A352</f>
        <v>0</v>
      </c>
      <c r="B352" s="1">
        <f>SUM(Portfolios!$B$2:$B$352)</f>
        <v>0</v>
      </c>
    </row>
    <row r="353" spans="1:2">
      <c r="A353" s="11">
        <f>Returns!A353</f>
        <v>0</v>
      </c>
      <c r="B353" s="1">
        <f>SUM(Portfolios!$B$2:$B$353)</f>
        <v>0</v>
      </c>
    </row>
    <row r="354" spans="1:2">
      <c r="A354" s="11">
        <f>Returns!A354</f>
        <v>0</v>
      </c>
      <c r="B354" s="1">
        <f>SUM(Portfolios!$B$2:$B$354)</f>
        <v>0</v>
      </c>
    </row>
    <row r="355" spans="1:2">
      <c r="A355" s="11">
        <f>Returns!A355</f>
        <v>0</v>
      </c>
      <c r="B355" s="1">
        <f>SUM(Portfolios!$B$2:$B$355)</f>
        <v>0</v>
      </c>
    </row>
    <row r="356" spans="1:2">
      <c r="A356" s="11">
        <f>Returns!A356</f>
        <v>0</v>
      </c>
      <c r="B356" s="1">
        <f>SUM(Portfolios!$B$2:$B$356)</f>
        <v>0</v>
      </c>
    </row>
    <row r="357" spans="1:2">
      <c r="A357" s="11">
        <f>Returns!A357</f>
        <v>0</v>
      </c>
      <c r="B357" s="1">
        <f>SUM(Portfolios!$B$2:$B$357)</f>
        <v>0</v>
      </c>
    </row>
    <row r="358" spans="1:2">
      <c r="A358" s="11">
        <f>Returns!A358</f>
        <v>0</v>
      </c>
      <c r="B358" s="1">
        <f>SUM(Portfolios!$B$2:$B$358)</f>
        <v>0</v>
      </c>
    </row>
    <row r="359" spans="1:2">
      <c r="A359" s="11">
        <f>Returns!A359</f>
        <v>0</v>
      </c>
      <c r="B359" s="1">
        <f>SUM(Portfolios!$B$2:$B$359)</f>
        <v>0</v>
      </c>
    </row>
    <row r="360" spans="1:2">
      <c r="A360" s="11">
        <f>Returns!A360</f>
        <v>0</v>
      </c>
      <c r="B360" s="1">
        <f>SUM(Portfolios!$B$2:$B$360)</f>
        <v>0</v>
      </c>
    </row>
    <row r="361" spans="1:2">
      <c r="A361" s="11">
        <f>Returns!A361</f>
        <v>0</v>
      </c>
      <c r="B361" s="1">
        <f>SUM(Portfolios!$B$2:$B$361)</f>
        <v>0</v>
      </c>
    </row>
    <row r="362" spans="1:2">
      <c r="A362" s="11">
        <f>Returns!A362</f>
        <v>0</v>
      </c>
      <c r="B362" s="1">
        <f>SUM(Portfolios!$B$2:$B$362)</f>
        <v>0</v>
      </c>
    </row>
    <row r="363" spans="1:2">
      <c r="A363" s="11">
        <f>Returns!A363</f>
        <v>0</v>
      </c>
      <c r="B363" s="1">
        <f>SUM(Portfolios!$B$2:$B$363)</f>
        <v>0</v>
      </c>
    </row>
    <row r="364" spans="1:2">
      <c r="A364" s="11">
        <f>Returns!A364</f>
        <v>0</v>
      </c>
      <c r="B364" s="1">
        <f>SUM(Portfolios!$B$2:$B$364)</f>
        <v>0</v>
      </c>
    </row>
    <row r="365" spans="1:2">
      <c r="A365" s="11">
        <f>Returns!A365</f>
        <v>0</v>
      </c>
      <c r="B365" s="1">
        <f>SUM(Portfolios!$B$2:$B$365)</f>
        <v>0</v>
      </c>
    </row>
    <row r="366" spans="1:2">
      <c r="A366" s="11">
        <f>Returns!A366</f>
        <v>0</v>
      </c>
      <c r="B366" s="1">
        <f>SUM(Portfolios!$B$2:$B$366)</f>
        <v>0</v>
      </c>
    </row>
    <row r="367" spans="1:2">
      <c r="A367" s="11">
        <f>Returns!A367</f>
        <v>0</v>
      </c>
      <c r="B367" s="1">
        <f>SUM(Portfolios!$B$2:$B$367)</f>
        <v>0</v>
      </c>
    </row>
    <row r="368" spans="1:2">
      <c r="A368" s="11">
        <f>Returns!A368</f>
        <v>0</v>
      </c>
      <c r="B368" s="1">
        <f>SUM(Portfolios!$B$2:$B$368)</f>
        <v>0</v>
      </c>
    </row>
    <row r="369" spans="1:2">
      <c r="A369" s="11">
        <f>Returns!A369</f>
        <v>0</v>
      </c>
      <c r="B369" s="1">
        <f>SUM(Portfolios!$B$2:$B$369)</f>
        <v>0</v>
      </c>
    </row>
    <row r="370" spans="1:2">
      <c r="A370" s="11">
        <f>Returns!A370</f>
        <v>0</v>
      </c>
      <c r="B370" s="1">
        <f>SUM(Portfolios!$B$2:$B$370)</f>
        <v>0</v>
      </c>
    </row>
    <row r="371" spans="1:2">
      <c r="A371" s="11">
        <f>Returns!A371</f>
        <v>0</v>
      </c>
      <c r="B371" s="1">
        <f>SUM(Portfolios!$B$2:$B$371)</f>
        <v>0</v>
      </c>
    </row>
    <row r="372" spans="1:2">
      <c r="A372" s="11">
        <f>Returns!A372</f>
        <v>0</v>
      </c>
      <c r="B372" s="1">
        <f>SUM(Portfolios!$B$2:$B$372)</f>
        <v>0</v>
      </c>
    </row>
    <row r="373" spans="1:2">
      <c r="A373" s="11">
        <f>Returns!A373</f>
        <v>0</v>
      </c>
      <c r="B373" s="1">
        <f>SUM(Portfolios!$B$2:$B$373)</f>
        <v>0</v>
      </c>
    </row>
    <row r="374" spans="1:2">
      <c r="A374" s="11">
        <f>Returns!A374</f>
        <v>0</v>
      </c>
      <c r="B374" s="1">
        <f>SUM(Portfolios!$B$2:$B$374)</f>
        <v>0</v>
      </c>
    </row>
    <row r="375" spans="1:2">
      <c r="A375" s="11">
        <f>Returns!A375</f>
        <v>0</v>
      </c>
      <c r="B375" s="1">
        <f>SUM(Portfolios!$B$2:$B$375)</f>
        <v>0</v>
      </c>
    </row>
    <row r="376" spans="1:2">
      <c r="A376" s="11">
        <f>Returns!A376</f>
        <v>0</v>
      </c>
      <c r="B376" s="1">
        <f>SUM(Portfolios!$B$2:$B$376)</f>
        <v>0</v>
      </c>
    </row>
    <row r="377" spans="1:2">
      <c r="A377" s="11">
        <f>Returns!A377</f>
        <v>0</v>
      </c>
      <c r="B377" s="1">
        <f>SUM(Portfolios!$B$2:$B$377)</f>
        <v>0</v>
      </c>
    </row>
    <row r="378" spans="1:2">
      <c r="A378" s="11">
        <f>Returns!A378</f>
        <v>0</v>
      </c>
      <c r="B378" s="1">
        <f>SUM(Portfolios!$B$2:$B$378)</f>
        <v>0</v>
      </c>
    </row>
    <row r="379" spans="1:2">
      <c r="A379" s="11">
        <f>Returns!A379</f>
        <v>0</v>
      </c>
      <c r="B379" s="1">
        <f>SUM(Portfolios!$B$2:$B$379)</f>
        <v>0</v>
      </c>
    </row>
    <row r="380" spans="1:2">
      <c r="A380" s="11">
        <f>Returns!A380</f>
        <v>0</v>
      </c>
      <c r="B380" s="1">
        <f>SUM(Portfolios!$B$2:$B$380)</f>
        <v>0</v>
      </c>
    </row>
    <row r="381" spans="1:2">
      <c r="A381" s="11">
        <f>Returns!A381</f>
        <v>0</v>
      </c>
      <c r="B381" s="1">
        <f>SUM(Portfolios!$B$2:$B$381)</f>
        <v>0</v>
      </c>
    </row>
    <row r="382" spans="1:2">
      <c r="A382" s="11">
        <f>Returns!A382</f>
        <v>0</v>
      </c>
      <c r="B382" s="1">
        <f>SUM(Portfolios!$B$2:$B$382)</f>
        <v>0</v>
      </c>
    </row>
    <row r="383" spans="1:2">
      <c r="A383" s="11">
        <f>Returns!A383</f>
        <v>0</v>
      </c>
      <c r="B383" s="1">
        <f>SUM(Portfolios!$B$2:$B$383)</f>
        <v>0</v>
      </c>
    </row>
    <row r="384" spans="1:2">
      <c r="A384" s="11">
        <f>Returns!A384</f>
        <v>0</v>
      </c>
      <c r="B384" s="1">
        <f>SUM(Portfolios!$B$2:$B$384)</f>
        <v>0</v>
      </c>
    </row>
    <row r="385" spans="1:2">
      <c r="A385" s="11">
        <f>Returns!A385</f>
        <v>0</v>
      </c>
      <c r="B385" s="1">
        <f>SUM(Portfolios!$B$2:$B$385)</f>
        <v>0</v>
      </c>
    </row>
    <row r="386" spans="1:2">
      <c r="A386" s="11">
        <f>Returns!A386</f>
        <v>0</v>
      </c>
      <c r="B386" s="1">
        <f>SUM(Portfolios!$B$2:$B$386)</f>
        <v>0</v>
      </c>
    </row>
    <row r="387" spans="1:2">
      <c r="A387" s="11">
        <f>Returns!A387</f>
        <v>0</v>
      </c>
      <c r="B387" s="1">
        <f>SUM(Portfolios!$B$2:$B$387)</f>
        <v>0</v>
      </c>
    </row>
    <row r="388" spans="1:2">
      <c r="A388" s="11">
        <f>Returns!A388</f>
        <v>0</v>
      </c>
      <c r="B388" s="1">
        <f>SUM(Portfolios!$B$2:$B$388)</f>
        <v>0</v>
      </c>
    </row>
    <row r="389" spans="1:2">
      <c r="A389" s="11">
        <f>Returns!A389</f>
        <v>0</v>
      </c>
      <c r="B389" s="1">
        <f>SUM(Portfolios!$B$2:$B$389)</f>
        <v>0</v>
      </c>
    </row>
    <row r="390" spans="1:2">
      <c r="A390" s="11">
        <f>Returns!A390</f>
        <v>0</v>
      </c>
      <c r="B390" s="1">
        <f>SUM(Portfolios!$B$2:$B$390)</f>
        <v>0</v>
      </c>
    </row>
    <row r="391" spans="1:2">
      <c r="A391" s="11">
        <f>Returns!A391</f>
        <v>0</v>
      </c>
      <c r="B391" s="1">
        <f>SUM(Portfolios!$B$2:$B$391)</f>
        <v>0</v>
      </c>
    </row>
    <row r="392" spans="1:2">
      <c r="A392" s="11">
        <f>Returns!A392</f>
        <v>0</v>
      </c>
      <c r="B392" s="1">
        <f>SUM(Portfolios!$B$2:$B$392)</f>
        <v>0</v>
      </c>
    </row>
    <row r="393" spans="1:2">
      <c r="A393" s="11">
        <f>Returns!A393</f>
        <v>0</v>
      </c>
      <c r="B393" s="1">
        <f>SUM(Portfolios!$B$2:$B$393)</f>
        <v>0</v>
      </c>
    </row>
    <row r="394" spans="1:2">
      <c r="A394" s="11">
        <f>Returns!A394</f>
        <v>0</v>
      </c>
      <c r="B394" s="1">
        <f>SUM(Portfolios!$B$2:$B$394)</f>
        <v>0</v>
      </c>
    </row>
    <row r="395" spans="1:2">
      <c r="A395" s="11">
        <f>Returns!A395</f>
        <v>0</v>
      </c>
      <c r="B395" s="1">
        <f>SUM(Portfolios!$B$2:$B$395)</f>
        <v>0</v>
      </c>
    </row>
    <row r="396" spans="1:2">
      <c r="A396" s="11">
        <f>Returns!A396</f>
        <v>0</v>
      </c>
      <c r="B396" s="1">
        <f>SUM(Portfolios!$B$2:$B$396)</f>
        <v>0</v>
      </c>
    </row>
    <row r="397" spans="1:2">
      <c r="A397" s="11">
        <f>Returns!A397</f>
        <v>0</v>
      </c>
      <c r="B397" s="1">
        <f>SUM(Portfolios!$B$2:$B$397)</f>
        <v>0</v>
      </c>
    </row>
    <row r="398" spans="1:2">
      <c r="A398" s="11">
        <f>Returns!A398</f>
        <v>0</v>
      </c>
      <c r="B398" s="1">
        <f>SUM(Portfolios!$B$2:$B$398)</f>
        <v>0</v>
      </c>
    </row>
    <row r="399" spans="1:2">
      <c r="A399" s="11">
        <f>Returns!A399</f>
        <v>0</v>
      </c>
      <c r="B399" s="1">
        <f>SUM(Portfolios!$B$2:$B$399)</f>
        <v>0</v>
      </c>
    </row>
    <row r="400" spans="1:2">
      <c r="A400" s="11">
        <f>Returns!A400</f>
        <v>0</v>
      </c>
      <c r="B400" s="1">
        <f>SUM(Portfolios!$B$2:$B$400)</f>
        <v>0</v>
      </c>
    </row>
    <row r="401" spans="1:2">
      <c r="A401" s="11">
        <f>Returns!A401</f>
        <v>0</v>
      </c>
      <c r="B401" s="1">
        <f>SUM(Portfolios!$B$2:$B$401)</f>
        <v>0</v>
      </c>
    </row>
    <row r="402" spans="1:2">
      <c r="A402" s="11">
        <f>Returns!A402</f>
        <v>0</v>
      </c>
      <c r="B402" s="1">
        <f>SUM(Portfolios!$B$2:$B$402)</f>
        <v>0</v>
      </c>
    </row>
    <row r="403" spans="1:2">
      <c r="A403" s="11">
        <f>Returns!A403</f>
        <v>0</v>
      </c>
      <c r="B403" s="1">
        <f>SUM(Portfolios!$B$2:$B$403)</f>
        <v>0</v>
      </c>
    </row>
    <row r="404" spans="1:2">
      <c r="A404" s="11">
        <f>Returns!A404</f>
        <v>0</v>
      </c>
      <c r="B404" s="1">
        <f>SUM(Portfolios!$B$2:$B$404)</f>
        <v>0</v>
      </c>
    </row>
    <row r="405" spans="1:2">
      <c r="A405" s="11">
        <f>Returns!A405</f>
        <v>0</v>
      </c>
      <c r="B405" s="1">
        <f>SUM(Portfolios!$B$2:$B$405)</f>
        <v>0</v>
      </c>
    </row>
    <row r="406" spans="1:2">
      <c r="A406" s="11">
        <f>Returns!A406</f>
        <v>0</v>
      </c>
      <c r="B406" s="1">
        <f>SUM(Portfolios!$B$2:$B$406)</f>
        <v>0</v>
      </c>
    </row>
    <row r="407" spans="1:2">
      <c r="A407" s="11">
        <f>Returns!A407</f>
        <v>0</v>
      </c>
      <c r="B407" s="1">
        <f>SUM(Portfolios!$B$2:$B$407)</f>
        <v>0</v>
      </c>
    </row>
    <row r="408" spans="1:2">
      <c r="A408" s="11">
        <f>Returns!A408</f>
        <v>0</v>
      </c>
      <c r="B408" s="1">
        <f>SUM(Portfolios!$B$2:$B$408)</f>
        <v>0</v>
      </c>
    </row>
    <row r="409" spans="1:2">
      <c r="A409" s="11">
        <f>Returns!A409</f>
        <v>0</v>
      </c>
      <c r="B409" s="1">
        <f>SUM(Portfolios!$B$2:$B$409)</f>
        <v>0</v>
      </c>
    </row>
    <row r="410" spans="1:2">
      <c r="A410" s="11">
        <f>Returns!A410</f>
        <v>0</v>
      </c>
      <c r="B410" s="1">
        <f>SUM(Portfolios!$B$2:$B$410)</f>
        <v>0</v>
      </c>
    </row>
    <row r="411" spans="1:2">
      <c r="A411" s="11">
        <f>Returns!A411</f>
        <v>0</v>
      </c>
      <c r="B411" s="1">
        <f>SUM(Portfolios!$B$2:$B$411)</f>
        <v>0</v>
      </c>
    </row>
    <row r="412" spans="1:2">
      <c r="A412" s="11">
        <f>Returns!A412</f>
        <v>0</v>
      </c>
      <c r="B412" s="1">
        <f>SUM(Portfolios!$B$2:$B$412)</f>
        <v>0</v>
      </c>
    </row>
    <row r="413" spans="1:2">
      <c r="A413" s="11">
        <f>Returns!A413</f>
        <v>0</v>
      </c>
      <c r="B413" s="1">
        <f>SUM(Portfolios!$B$2:$B$413)</f>
        <v>0</v>
      </c>
    </row>
    <row r="414" spans="1:2">
      <c r="A414" s="11">
        <f>Returns!A414</f>
        <v>0</v>
      </c>
      <c r="B414" s="1">
        <f>SUM(Portfolios!$B$2:$B$414)</f>
        <v>0</v>
      </c>
    </row>
    <row r="415" spans="1:2">
      <c r="A415" s="11">
        <f>Returns!A415</f>
        <v>0</v>
      </c>
      <c r="B415" s="1">
        <f>SUM(Portfolios!$B$2:$B$415)</f>
        <v>0</v>
      </c>
    </row>
    <row r="416" spans="1:2">
      <c r="A416" s="11">
        <f>Returns!A416</f>
        <v>0</v>
      </c>
      <c r="B416" s="1">
        <f>SUM(Portfolios!$B$2:$B$416)</f>
        <v>0</v>
      </c>
    </row>
    <row r="417" spans="1:2">
      <c r="A417" s="11">
        <f>Returns!A417</f>
        <v>0</v>
      </c>
      <c r="B417" s="1">
        <f>SUM(Portfolios!$B$2:$B$417)</f>
        <v>0</v>
      </c>
    </row>
    <row r="418" spans="1:2">
      <c r="A418" s="11">
        <f>Returns!A418</f>
        <v>0</v>
      </c>
      <c r="B418" s="1">
        <f>SUM(Portfolios!$B$2:$B$418)</f>
        <v>0</v>
      </c>
    </row>
    <row r="419" spans="1:2">
      <c r="A419" s="11">
        <f>Returns!A419</f>
        <v>0</v>
      </c>
      <c r="B419" s="1">
        <f>SUM(Portfolios!$B$2:$B$419)</f>
        <v>0</v>
      </c>
    </row>
    <row r="420" spans="1:2">
      <c r="A420" s="11">
        <f>Returns!A420</f>
        <v>0</v>
      </c>
      <c r="B420" s="1">
        <f>SUM(Portfolios!$B$2:$B$420)</f>
        <v>0</v>
      </c>
    </row>
    <row r="421" spans="1:2">
      <c r="A421" s="11">
        <f>Returns!A421</f>
        <v>0</v>
      </c>
      <c r="B421" s="1">
        <f>SUM(Portfolios!$B$2:$B$421)</f>
        <v>0</v>
      </c>
    </row>
    <row r="422" spans="1:2">
      <c r="A422" s="11">
        <f>Returns!A422</f>
        <v>0</v>
      </c>
      <c r="B422" s="1">
        <f>SUM(Portfolios!$B$2:$B$422)</f>
        <v>0</v>
      </c>
    </row>
    <row r="423" spans="1:2">
      <c r="A423" s="11">
        <f>Returns!A423</f>
        <v>0</v>
      </c>
      <c r="B423" s="1">
        <f>SUM(Portfolios!$B$2:$B$423)</f>
        <v>0</v>
      </c>
    </row>
    <row r="424" spans="1:2">
      <c r="A424" s="11">
        <f>Returns!A424</f>
        <v>0</v>
      </c>
      <c r="B424" s="1">
        <f>SUM(Portfolios!$B$2:$B$424)</f>
        <v>0</v>
      </c>
    </row>
    <row r="425" spans="1:2">
      <c r="A425" s="11">
        <f>Returns!A425</f>
        <v>0</v>
      </c>
      <c r="B425" s="1">
        <f>SUM(Portfolios!$B$2:$B$425)</f>
        <v>0</v>
      </c>
    </row>
    <row r="426" spans="1:2">
      <c r="A426" s="11">
        <f>Returns!A426</f>
        <v>0</v>
      </c>
      <c r="B426" s="1">
        <f>SUM(Portfolios!$B$2:$B$426)</f>
        <v>0</v>
      </c>
    </row>
    <row r="427" spans="1:2">
      <c r="A427" s="11">
        <f>Returns!A427</f>
        <v>0</v>
      </c>
      <c r="B427" s="1">
        <f>SUM(Portfolios!$B$2:$B$427)</f>
        <v>0</v>
      </c>
    </row>
    <row r="428" spans="1:2">
      <c r="A428" s="11">
        <f>Returns!A428</f>
        <v>0</v>
      </c>
      <c r="B428" s="1">
        <f>SUM(Portfolios!$B$2:$B$428)</f>
        <v>0</v>
      </c>
    </row>
    <row r="429" spans="1:2">
      <c r="A429" s="11">
        <f>Returns!A429</f>
        <v>0</v>
      </c>
      <c r="B429" s="1">
        <f>SUM(Portfolios!$B$2:$B$429)</f>
        <v>0</v>
      </c>
    </row>
    <row r="430" spans="1:2">
      <c r="A430" s="11">
        <f>Returns!A430</f>
        <v>0</v>
      </c>
      <c r="B430" s="1">
        <f>SUM(Portfolios!$B$2:$B$430)</f>
        <v>0</v>
      </c>
    </row>
    <row r="431" spans="1:2">
      <c r="A431" s="11">
        <f>Returns!A431</f>
        <v>0</v>
      </c>
      <c r="B431" s="1">
        <f>SUM(Portfolios!$B$2:$B$431)</f>
        <v>0</v>
      </c>
    </row>
    <row r="432" spans="1:2">
      <c r="A432" s="11">
        <f>Returns!A432</f>
        <v>0</v>
      </c>
      <c r="B432" s="1">
        <f>SUM(Portfolios!$B$2:$B$432)</f>
        <v>0</v>
      </c>
    </row>
    <row r="433" spans="1:2">
      <c r="A433" s="11">
        <f>Returns!A433</f>
        <v>0</v>
      </c>
      <c r="B433" s="1">
        <f>SUM(Portfolios!$B$2:$B$433)</f>
        <v>0</v>
      </c>
    </row>
    <row r="434" spans="1:2">
      <c r="A434" s="11">
        <f>Returns!A434</f>
        <v>0</v>
      </c>
      <c r="B434" s="1">
        <f>SUM(Portfolios!$B$2:$B$434)</f>
        <v>0</v>
      </c>
    </row>
    <row r="435" spans="1:2">
      <c r="A435" s="11">
        <f>Returns!A435</f>
        <v>0</v>
      </c>
      <c r="B435" s="1">
        <f>SUM(Portfolios!$B$2:$B$435)</f>
        <v>0</v>
      </c>
    </row>
    <row r="436" spans="1:2">
      <c r="A436" s="11">
        <f>Returns!A436</f>
        <v>0</v>
      </c>
      <c r="B436" s="1">
        <f>SUM(Portfolios!$B$2:$B$436)</f>
        <v>0</v>
      </c>
    </row>
    <row r="437" spans="1:2">
      <c r="A437" s="11">
        <f>Returns!A437</f>
        <v>0</v>
      </c>
      <c r="B437" s="1">
        <f>SUM(Portfolios!$B$2:$B$437)</f>
        <v>0</v>
      </c>
    </row>
    <row r="438" spans="1:2">
      <c r="A438" s="11">
        <f>Returns!A438</f>
        <v>0</v>
      </c>
      <c r="B438" s="1">
        <f>SUM(Portfolios!$B$2:$B$438)</f>
        <v>0</v>
      </c>
    </row>
    <row r="439" spans="1:2">
      <c r="A439" s="11">
        <f>Returns!A439</f>
        <v>0</v>
      </c>
      <c r="B439" s="1">
        <f>SUM(Portfolios!$B$2:$B$439)</f>
        <v>0</v>
      </c>
    </row>
    <row r="440" spans="1:2">
      <c r="A440" s="11">
        <f>Returns!A440</f>
        <v>0</v>
      </c>
      <c r="B440" s="1">
        <f>SUM(Portfolios!$B$2:$B$440)</f>
        <v>0</v>
      </c>
    </row>
    <row r="441" spans="1:2">
      <c r="A441" s="11">
        <f>Returns!A441</f>
        <v>0</v>
      </c>
      <c r="B441" s="1">
        <f>SUM(Portfolios!$B$2:$B$441)</f>
        <v>0</v>
      </c>
    </row>
    <row r="442" spans="1:2">
      <c r="A442" s="11">
        <f>Returns!A442</f>
        <v>0</v>
      </c>
      <c r="B442" s="1">
        <f>SUM(Portfolios!$B$2:$B$442)</f>
        <v>0</v>
      </c>
    </row>
    <row r="443" spans="1:2">
      <c r="A443" s="11">
        <f>Returns!A443</f>
        <v>0</v>
      </c>
      <c r="B443" s="1">
        <f>SUM(Portfolios!$B$2:$B$443)</f>
        <v>0</v>
      </c>
    </row>
    <row r="444" spans="1:2">
      <c r="A444" s="11">
        <f>Returns!A444</f>
        <v>0</v>
      </c>
      <c r="B444" s="1">
        <f>SUM(Portfolios!$B$2:$B$444)</f>
        <v>0</v>
      </c>
    </row>
    <row r="445" spans="1:2">
      <c r="A445" s="11">
        <f>Returns!A445</f>
        <v>0</v>
      </c>
      <c r="B445" s="1">
        <f>SUM(Portfolios!$B$2:$B$445)</f>
        <v>0</v>
      </c>
    </row>
    <row r="446" spans="1:2">
      <c r="A446" s="11">
        <f>Returns!A446</f>
        <v>0</v>
      </c>
      <c r="B446" s="1">
        <f>SUM(Portfolios!$B$2:$B$446)</f>
        <v>0</v>
      </c>
    </row>
    <row r="447" spans="1:2">
      <c r="A447" s="11">
        <f>Returns!A447</f>
        <v>0</v>
      </c>
      <c r="B447" s="1">
        <f>SUM(Portfolios!$B$2:$B$447)</f>
        <v>0</v>
      </c>
    </row>
    <row r="448" spans="1:2">
      <c r="A448" s="11">
        <f>Returns!A448</f>
        <v>0</v>
      </c>
      <c r="B448" s="1">
        <f>SUM(Portfolios!$B$2:$B$448)</f>
        <v>0</v>
      </c>
    </row>
    <row r="449" spans="1:2">
      <c r="A449" s="11">
        <f>Returns!A449</f>
        <v>0</v>
      </c>
      <c r="B449" s="1">
        <f>SUM(Portfolios!$B$2:$B$449)</f>
        <v>0</v>
      </c>
    </row>
    <row r="450" spans="1:2">
      <c r="A450" s="11">
        <f>Returns!A450</f>
        <v>0</v>
      </c>
      <c r="B450" s="1">
        <f>SUM(Portfolios!$B$2:$B$450)</f>
        <v>0</v>
      </c>
    </row>
    <row r="451" spans="1:2">
      <c r="A451" s="11">
        <f>Returns!A451</f>
        <v>0</v>
      </c>
      <c r="B451" s="1">
        <f>SUM(Portfolios!$B$2:$B$451)</f>
        <v>0</v>
      </c>
    </row>
    <row r="452" spans="1:2">
      <c r="A452" s="11">
        <f>Returns!A452</f>
        <v>0</v>
      </c>
      <c r="B452" s="1">
        <f>SUM(Portfolios!$B$2:$B$452)</f>
        <v>0</v>
      </c>
    </row>
    <row r="453" spans="1:2">
      <c r="A453" s="11">
        <f>Returns!A453</f>
        <v>0</v>
      </c>
      <c r="B453" s="1">
        <f>SUM(Portfolios!$B$2:$B$453)</f>
        <v>0</v>
      </c>
    </row>
    <row r="454" spans="1:2">
      <c r="A454" s="11">
        <f>Returns!A454</f>
        <v>0</v>
      </c>
      <c r="B454" s="1">
        <f>SUM(Portfolios!$B$2:$B$454)</f>
        <v>0</v>
      </c>
    </row>
    <row r="455" spans="1:2">
      <c r="A455" s="11">
        <f>Returns!A455</f>
        <v>0</v>
      </c>
      <c r="B455" s="1">
        <f>SUM(Portfolios!$B$2:$B$455)</f>
        <v>0</v>
      </c>
    </row>
    <row r="456" spans="1:2">
      <c r="A456" s="11">
        <f>Returns!A456</f>
        <v>0</v>
      </c>
      <c r="B456" s="1">
        <f>SUM(Portfolios!$B$2:$B$456)</f>
        <v>0</v>
      </c>
    </row>
    <row r="457" spans="1:2">
      <c r="A457" s="11">
        <f>Returns!A457</f>
        <v>0</v>
      </c>
      <c r="B457" s="1">
        <f>SUM(Portfolios!$B$2:$B$457)</f>
        <v>0</v>
      </c>
    </row>
    <row r="458" spans="1:2">
      <c r="A458" s="11">
        <f>Returns!A458</f>
        <v>0</v>
      </c>
      <c r="B458" s="1">
        <f>SUM(Portfolios!$B$2:$B$458)</f>
        <v>0</v>
      </c>
    </row>
    <row r="459" spans="1:2">
      <c r="A459" s="11">
        <f>Returns!A459</f>
        <v>0</v>
      </c>
      <c r="B459" s="1">
        <f>SUM(Portfolios!$B$2:$B$459)</f>
        <v>0</v>
      </c>
    </row>
    <row r="460" spans="1:2">
      <c r="A460" s="11">
        <f>Returns!A460</f>
        <v>0</v>
      </c>
      <c r="B460" s="1">
        <f>SUM(Portfolios!$B$2:$B$460)</f>
        <v>0</v>
      </c>
    </row>
    <row r="461" spans="1:2">
      <c r="A461" s="11">
        <f>Returns!A461</f>
        <v>0</v>
      </c>
      <c r="B461" s="1">
        <f>SUM(Portfolios!$B$2:$B$461)</f>
        <v>0</v>
      </c>
    </row>
    <row r="462" spans="1:2">
      <c r="A462" s="11">
        <f>Returns!A462</f>
        <v>0</v>
      </c>
      <c r="B462" s="1">
        <f>SUM(Portfolios!$B$2:$B$462)</f>
        <v>0</v>
      </c>
    </row>
    <row r="463" spans="1:2">
      <c r="A463" s="11">
        <f>Returns!A463</f>
        <v>0</v>
      </c>
      <c r="B463" s="1">
        <f>SUM(Portfolios!$B$2:$B$463)</f>
        <v>0</v>
      </c>
    </row>
    <row r="464" spans="1:2">
      <c r="A464" s="11">
        <f>Returns!A464</f>
        <v>0</v>
      </c>
      <c r="B464" s="1">
        <f>SUM(Portfolios!$B$2:$B$464)</f>
        <v>0</v>
      </c>
    </row>
    <row r="465" spans="1:2">
      <c r="A465" s="11">
        <f>Returns!A465</f>
        <v>0</v>
      </c>
      <c r="B465" s="1">
        <f>SUM(Portfolios!$B$2:$B$465)</f>
        <v>0</v>
      </c>
    </row>
    <row r="466" spans="1:2">
      <c r="A466" s="11">
        <f>Returns!A466</f>
        <v>0</v>
      </c>
      <c r="B466" s="1">
        <f>SUM(Portfolios!$B$2:$B$466)</f>
        <v>0</v>
      </c>
    </row>
    <row r="467" spans="1:2">
      <c r="A467" s="11">
        <f>Returns!A467</f>
        <v>0</v>
      </c>
      <c r="B467" s="1">
        <f>SUM(Portfolios!$B$2:$B$467)</f>
        <v>0</v>
      </c>
    </row>
    <row r="468" spans="1:2">
      <c r="A468" s="11">
        <f>Returns!A468</f>
        <v>0</v>
      </c>
      <c r="B468" s="1">
        <f>SUM(Portfolios!$B$2:$B$468)</f>
        <v>0</v>
      </c>
    </row>
    <row r="469" spans="1:2">
      <c r="A469" s="11">
        <f>Returns!A469</f>
        <v>0</v>
      </c>
      <c r="B469" s="1">
        <f>SUM(Portfolios!$B$2:$B$469)</f>
        <v>0</v>
      </c>
    </row>
    <row r="470" spans="1:2">
      <c r="A470" s="11">
        <f>Returns!A470</f>
        <v>0</v>
      </c>
      <c r="B470" s="1">
        <f>SUM(Portfolios!$B$2:$B$470)</f>
        <v>0</v>
      </c>
    </row>
    <row r="471" spans="1:2">
      <c r="A471" s="11">
        <f>Returns!A471</f>
        <v>0</v>
      </c>
      <c r="B471" s="1">
        <f>SUM(Portfolios!$B$2:$B$471)</f>
        <v>0</v>
      </c>
    </row>
    <row r="472" spans="1:2">
      <c r="A472" s="11">
        <f>Returns!A472</f>
        <v>0</v>
      </c>
      <c r="B472" s="1">
        <f>SUM(Portfolios!$B$2:$B$472)</f>
        <v>0</v>
      </c>
    </row>
    <row r="473" spans="1:2">
      <c r="A473" s="11">
        <f>Returns!A473</f>
        <v>0</v>
      </c>
      <c r="B473" s="1">
        <f>SUM(Portfolios!$B$2:$B$473)</f>
        <v>0</v>
      </c>
    </row>
    <row r="474" spans="1:2">
      <c r="A474" s="11">
        <f>Returns!A474</f>
        <v>0</v>
      </c>
      <c r="B474" s="1">
        <f>SUM(Portfolios!$B$2:$B$474)</f>
        <v>0</v>
      </c>
    </row>
    <row r="475" spans="1:2">
      <c r="A475" s="11">
        <f>Returns!A475</f>
        <v>0</v>
      </c>
      <c r="B475" s="1">
        <f>SUM(Portfolios!$B$2:$B$475)</f>
        <v>0</v>
      </c>
    </row>
    <row r="476" spans="1:2">
      <c r="A476" s="11">
        <f>Returns!A476</f>
        <v>0</v>
      </c>
      <c r="B476" s="1">
        <f>SUM(Portfolios!$B$2:$B$476)</f>
        <v>0</v>
      </c>
    </row>
    <row r="477" spans="1:2">
      <c r="A477" s="11">
        <f>Returns!A477</f>
        <v>0</v>
      </c>
      <c r="B477" s="1">
        <f>SUM(Portfolios!$B$2:$B$477)</f>
        <v>0</v>
      </c>
    </row>
    <row r="478" spans="1:2">
      <c r="A478" s="11">
        <f>Returns!A478</f>
        <v>0</v>
      </c>
      <c r="B478" s="1">
        <f>SUM(Portfolios!$B$2:$B$478)</f>
        <v>0</v>
      </c>
    </row>
    <row r="479" spans="1:2">
      <c r="A479" s="11">
        <f>Returns!A479</f>
        <v>0</v>
      </c>
      <c r="B479" s="1">
        <f>SUM(Portfolios!$B$2:$B$479)</f>
        <v>0</v>
      </c>
    </row>
    <row r="480" spans="1:2">
      <c r="A480" s="11">
        <f>Returns!A480</f>
        <v>0</v>
      </c>
      <c r="B480" s="1">
        <f>SUM(Portfolios!$B$2:$B$480)</f>
        <v>0</v>
      </c>
    </row>
    <row r="481" spans="1:2">
      <c r="A481" s="11">
        <f>Returns!A481</f>
        <v>0</v>
      </c>
      <c r="B481" s="1">
        <f>SUM(Portfolios!$B$2:$B$481)</f>
        <v>0</v>
      </c>
    </row>
    <row r="482" spans="1:2">
      <c r="A482" s="11">
        <f>Returns!A482</f>
        <v>0</v>
      </c>
      <c r="B482" s="1">
        <f>SUM(Portfolios!$B$2:$B$482)</f>
        <v>0</v>
      </c>
    </row>
    <row r="483" spans="1:2">
      <c r="A483" s="11">
        <f>Returns!A483</f>
        <v>0</v>
      </c>
      <c r="B483" s="1">
        <f>SUM(Portfolios!$B$2:$B$483)</f>
        <v>0</v>
      </c>
    </row>
    <row r="484" spans="1:2">
      <c r="A484" s="11">
        <f>Returns!A484</f>
        <v>0</v>
      </c>
      <c r="B484" s="1">
        <f>SUM(Portfolios!$B$2:$B$484)</f>
        <v>0</v>
      </c>
    </row>
    <row r="485" spans="1:2">
      <c r="A485" s="11">
        <f>Returns!A485</f>
        <v>0</v>
      </c>
      <c r="B485" s="1">
        <f>SUM(Portfolios!$B$2:$B$485)</f>
        <v>0</v>
      </c>
    </row>
    <row r="486" spans="1:2">
      <c r="A486" s="11">
        <f>Returns!A486</f>
        <v>0</v>
      </c>
      <c r="B486" s="1">
        <f>SUM(Portfolios!$B$2:$B$486)</f>
        <v>0</v>
      </c>
    </row>
    <row r="487" spans="1:2">
      <c r="A487" s="11">
        <f>Returns!A487</f>
        <v>0</v>
      </c>
      <c r="B487" s="1">
        <f>SUM(Portfolios!$B$2:$B$487)</f>
        <v>0</v>
      </c>
    </row>
    <row r="488" spans="1:2">
      <c r="A488" s="11">
        <f>Returns!A488</f>
        <v>0</v>
      </c>
      <c r="B488" s="1">
        <f>SUM(Portfolios!$B$2:$B$488)</f>
        <v>0</v>
      </c>
    </row>
    <row r="489" spans="1:2">
      <c r="A489" s="11">
        <f>Returns!A489</f>
        <v>0</v>
      </c>
      <c r="B489" s="1">
        <f>SUM(Portfolios!$B$2:$B$489)</f>
        <v>0</v>
      </c>
    </row>
    <row r="490" spans="1:2">
      <c r="A490" s="11">
        <f>Returns!A490</f>
        <v>0</v>
      </c>
      <c r="B490" s="1">
        <f>SUM(Portfolios!$B$2:$B$490)</f>
        <v>0</v>
      </c>
    </row>
    <row r="491" spans="1:2">
      <c r="A491" s="11">
        <f>Returns!A491</f>
        <v>0</v>
      </c>
      <c r="B491" s="1">
        <f>SUM(Portfolios!$B$2:$B$491)</f>
        <v>0</v>
      </c>
    </row>
    <row r="492" spans="1:2">
      <c r="A492" s="11">
        <f>Returns!A492</f>
        <v>0</v>
      </c>
      <c r="B492" s="1">
        <f>SUM(Portfolios!$B$2:$B$492)</f>
        <v>0</v>
      </c>
    </row>
    <row r="493" spans="1:2">
      <c r="A493" s="11">
        <f>Returns!A493</f>
        <v>0</v>
      </c>
      <c r="B493" s="1">
        <f>SUM(Portfolios!$B$2:$B$493)</f>
        <v>0</v>
      </c>
    </row>
    <row r="494" spans="1:2">
      <c r="A494" s="11">
        <f>Returns!A494</f>
        <v>0</v>
      </c>
      <c r="B494" s="1">
        <f>SUM(Portfolios!$B$2:$B$494)</f>
        <v>0</v>
      </c>
    </row>
    <row r="495" spans="1:2">
      <c r="A495" s="11">
        <f>Returns!A495</f>
        <v>0</v>
      </c>
      <c r="B495" s="1">
        <f>SUM(Portfolios!$B$2:$B$495)</f>
        <v>0</v>
      </c>
    </row>
    <row r="496" spans="1:2">
      <c r="A496" s="11">
        <f>Returns!A496</f>
        <v>0</v>
      </c>
      <c r="B496" s="1">
        <f>SUM(Portfolios!$B$2:$B$496)</f>
        <v>0</v>
      </c>
    </row>
    <row r="497" spans="1:2">
      <c r="A497" s="11">
        <f>Returns!A497</f>
        <v>0</v>
      </c>
      <c r="B497" s="1">
        <f>SUM(Portfolios!$B$2:$B$497)</f>
        <v>0</v>
      </c>
    </row>
    <row r="498" spans="1:2">
      <c r="A498" s="11">
        <f>Returns!A498</f>
        <v>0</v>
      </c>
      <c r="B498" s="1">
        <f>SUM(Portfolios!$B$2:$B$498)</f>
        <v>0</v>
      </c>
    </row>
    <row r="499" spans="1:2">
      <c r="A499" s="11">
        <f>Returns!A499</f>
        <v>0</v>
      </c>
      <c r="B499" s="1">
        <f>SUM(Portfolios!$B$2:$B$499)</f>
        <v>0</v>
      </c>
    </row>
    <row r="500" spans="1:2">
      <c r="A500" s="11">
        <f>Returns!A500</f>
        <v>0</v>
      </c>
      <c r="B500" s="1">
        <f>SUM(Portfolios!$B$2:$B$500)</f>
        <v>0</v>
      </c>
    </row>
    <row r="501" spans="1:2">
      <c r="A501" s="11">
        <f>Returns!A501</f>
        <v>0</v>
      </c>
      <c r="B501" s="1">
        <f>SUM(Portfolios!$B$2:$B$501)</f>
        <v>0</v>
      </c>
    </row>
    <row r="502" spans="1:2">
      <c r="A502" s="11">
        <f>Returns!A502</f>
        <v>0</v>
      </c>
      <c r="B502" s="1">
        <f>SUM(Portfolios!$B$2:$B$502)</f>
        <v>0</v>
      </c>
    </row>
    <row r="503" spans="1:2">
      <c r="A503" s="11">
        <f>Returns!A503</f>
        <v>0</v>
      </c>
      <c r="B503" s="1">
        <f>SUM(Portfolios!$B$2:$B$503)</f>
        <v>0</v>
      </c>
    </row>
    <row r="504" spans="1:2">
      <c r="A504" s="11">
        <f>Returns!A504</f>
        <v>0</v>
      </c>
      <c r="B504" s="1">
        <f>SUM(Portfolios!$B$2:$B$504)</f>
        <v>0</v>
      </c>
    </row>
    <row r="505" spans="1:2">
      <c r="A505" s="11">
        <f>Returns!A505</f>
        <v>0</v>
      </c>
      <c r="B505" s="1">
        <f>SUM(Portfolios!$B$2:$B$505)</f>
        <v>0</v>
      </c>
    </row>
    <row r="506" spans="1:2">
      <c r="A506" s="11">
        <f>Returns!A506</f>
        <v>0</v>
      </c>
      <c r="B506" s="1">
        <f>SUM(Portfolios!$B$2:$B$506)</f>
        <v>0</v>
      </c>
    </row>
    <row r="507" spans="1:2">
      <c r="A507" s="11">
        <f>Returns!A507</f>
        <v>0</v>
      </c>
      <c r="B507" s="1">
        <f>SUM(Portfolios!$B$2:$B$507)</f>
        <v>0</v>
      </c>
    </row>
    <row r="508" spans="1:2">
      <c r="A508" s="11">
        <f>Returns!A508</f>
        <v>0</v>
      </c>
      <c r="B508" s="1">
        <f>SUM(Portfolios!$B$2:$B$508)</f>
        <v>0</v>
      </c>
    </row>
    <row r="509" spans="1:2">
      <c r="A509" s="11">
        <f>Returns!A509</f>
        <v>0</v>
      </c>
      <c r="B509" s="1">
        <f>SUM(Portfolios!$B$2:$B$509)</f>
        <v>0</v>
      </c>
    </row>
    <row r="510" spans="1:2">
      <c r="A510" s="11">
        <f>Returns!A510</f>
        <v>0</v>
      </c>
      <c r="B510" s="1">
        <f>SUM(Portfolios!$B$2:$B$510)</f>
        <v>0</v>
      </c>
    </row>
    <row r="511" spans="1:2">
      <c r="A511" s="11">
        <f>Returns!A511</f>
        <v>0</v>
      </c>
      <c r="B511" s="1">
        <f>SUM(Portfolios!$B$2:$B$511)</f>
        <v>0</v>
      </c>
    </row>
    <row r="512" spans="1:2">
      <c r="A512" s="11">
        <f>Returns!A512</f>
        <v>0</v>
      </c>
      <c r="B512" s="1">
        <f>SUM(Portfolios!$B$2:$B$512)</f>
        <v>0</v>
      </c>
    </row>
    <row r="513" spans="1:2">
      <c r="A513" s="11">
        <f>Returns!A513</f>
        <v>0</v>
      </c>
      <c r="B513" s="1">
        <f>SUM(Portfolios!$B$2:$B$513)</f>
        <v>0</v>
      </c>
    </row>
    <row r="514" spans="1:2">
      <c r="A514" s="11">
        <f>Returns!A514</f>
        <v>0</v>
      </c>
      <c r="B514" s="1">
        <f>SUM(Portfolios!$B$2:$B$514)</f>
        <v>0</v>
      </c>
    </row>
    <row r="515" spans="1:2">
      <c r="A515" s="11">
        <f>Returns!A515</f>
        <v>0</v>
      </c>
      <c r="B515" s="1">
        <f>SUM(Portfolios!$B$2:$B$515)</f>
        <v>0</v>
      </c>
    </row>
    <row r="516" spans="1:2">
      <c r="A516" s="11">
        <f>Returns!A516</f>
        <v>0</v>
      </c>
      <c r="B516" s="1">
        <f>SUM(Portfolios!$B$2:$B$516)</f>
        <v>0</v>
      </c>
    </row>
    <row r="517" spans="1:2">
      <c r="A517" s="11">
        <f>Returns!A517</f>
        <v>0</v>
      </c>
      <c r="B517" s="1">
        <f>SUM(Portfolios!$B$2:$B$517)</f>
        <v>0</v>
      </c>
    </row>
    <row r="518" spans="1:2">
      <c r="A518" s="11">
        <f>Returns!A518</f>
        <v>0</v>
      </c>
      <c r="B518" s="1">
        <f>SUM(Portfolios!$B$2:$B$518)</f>
        <v>0</v>
      </c>
    </row>
    <row r="519" spans="1:2">
      <c r="A519" s="11">
        <f>Returns!A519</f>
        <v>0</v>
      </c>
      <c r="B519" s="1">
        <f>SUM(Portfolios!$B$2:$B$519)</f>
        <v>0</v>
      </c>
    </row>
    <row r="520" spans="1:2">
      <c r="A520" s="11">
        <f>Returns!A520</f>
        <v>0</v>
      </c>
      <c r="B520" s="1">
        <f>SUM(Portfolios!$B$2:$B$520)</f>
        <v>0</v>
      </c>
    </row>
    <row r="521" spans="1:2">
      <c r="A521" s="11">
        <f>Returns!A521</f>
        <v>0</v>
      </c>
      <c r="B521" s="1">
        <f>SUM(Portfolios!$B$2:$B$521)</f>
        <v>0</v>
      </c>
    </row>
    <row r="522" spans="1:2">
      <c r="A522" s="11">
        <f>Returns!A522</f>
        <v>0</v>
      </c>
      <c r="B522" s="1">
        <f>SUM(Portfolios!$B$2:$B$522)</f>
        <v>0</v>
      </c>
    </row>
    <row r="523" spans="1:2">
      <c r="A523" s="11">
        <f>Returns!A523</f>
        <v>0</v>
      </c>
      <c r="B523" s="1">
        <f>SUM(Portfolios!$B$2:$B$523)</f>
        <v>0</v>
      </c>
    </row>
    <row r="524" spans="1:2">
      <c r="A524" s="11">
        <f>Returns!A524</f>
        <v>0</v>
      </c>
      <c r="B524" s="1">
        <f>SUM(Portfolios!$B$2:$B$524)</f>
        <v>0</v>
      </c>
    </row>
    <row r="525" spans="1:2">
      <c r="A525" s="11">
        <f>Returns!A525</f>
        <v>0</v>
      </c>
      <c r="B525" s="1">
        <f>SUM(Portfolios!$B$2:$B$525)</f>
        <v>0</v>
      </c>
    </row>
    <row r="526" spans="1:2">
      <c r="A526" s="11">
        <f>Returns!A526</f>
        <v>0</v>
      </c>
      <c r="B526" s="1">
        <f>SUM(Portfolios!$B$2:$B$526)</f>
        <v>0</v>
      </c>
    </row>
    <row r="527" spans="1:2">
      <c r="A527" s="11">
        <f>Returns!A527</f>
        <v>0</v>
      </c>
      <c r="B527" s="1">
        <f>SUM(Portfolios!$B$2:$B$527)</f>
        <v>0</v>
      </c>
    </row>
    <row r="528" spans="1:2">
      <c r="A528" s="11">
        <f>Returns!A528</f>
        <v>0</v>
      </c>
      <c r="B528" s="1">
        <f>SUM(Portfolios!$B$2:$B$528)</f>
        <v>0</v>
      </c>
    </row>
    <row r="529" spans="1:2">
      <c r="A529" s="11">
        <f>Returns!A529</f>
        <v>0</v>
      </c>
      <c r="B529" s="1">
        <f>SUM(Portfolios!$B$2:$B$529)</f>
        <v>0</v>
      </c>
    </row>
    <row r="530" spans="1:2">
      <c r="A530" s="11">
        <f>Returns!A530</f>
        <v>0</v>
      </c>
      <c r="B530" s="1">
        <f>SUM(Portfolios!$B$2:$B$530)</f>
        <v>0</v>
      </c>
    </row>
    <row r="531" spans="1:2">
      <c r="A531" s="11">
        <f>Returns!A531</f>
        <v>0</v>
      </c>
      <c r="B531" s="1">
        <f>SUM(Portfolios!$B$2:$B$531)</f>
        <v>0</v>
      </c>
    </row>
    <row r="532" spans="1:2">
      <c r="A532" s="11">
        <f>Returns!A532</f>
        <v>0</v>
      </c>
      <c r="B532" s="1">
        <f>SUM(Portfolios!$B$2:$B$532)</f>
        <v>0</v>
      </c>
    </row>
    <row r="533" spans="1:2">
      <c r="A533" s="11">
        <f>Returns!A533</f>
        <v>0</v>
      </c>
      <c r="B533" s="1">
        <f>SUM(Portfolios!$B$2:$B$533)</f>
        <v>0</v>
      </c>
    </row>
    <row r="534" spans="1:2">
      <c r="A534" s="11">
        <f>Returns!A534</f>
        <v>0</v>
      </c>
      <c r="B534" s="1">
        <f>SUM(Portfolios!$B$2:$B$534)</f>
        <v>0</v>
      </c>
    </row>
    <row r="535" spans="1:2">
      <c r="A535" s="11">
        <f>Returns!A535</f>
        <v>0</v>
      </c>
      <c r="B535" s="1">
        <f>SUM(Portfolios!$B$2:$B$535)</f>
        <v>0</v>
      </c>
    </row>
    <row r="536" spans="1:2">
      <c r="A536" s="11">
        <f>Returns!A536</f>
        <v>0</v>
      </c>
      <c r="B536" s="1">
        <f>SUM(Portfolios!$B$2:$B$536)</f>
        <v>0</v>
      </c>
    </row>
    <row r="537" spans="1:2">
      <c r="A537" s="11">
        <f>Returns!A537</f>
        <v>0</v>
      </c>
      <c r="B537" s="1">
        <f>SUM(Portfolios!$B$2:$B$537)</f>
        <v>0</v>
      </c>
    </row>
    <row r="538" spans="1:2">
      <c r="A538" s="11">
        <f>Returns!A538</f>
        <v>0</v>
      </c>
      <c r="B538" s="1">
        <f>SUM(Portfolios!$B$2:$B$538)</f>
        <v>0</v>
      </c>
    </row>
    <row r="539" spans="1:2">
      <c r="A539" s="11">
        <f>Returns!A539</f>
        <v>0</v>
      </c>
      <c r="B539" s="1">
        <f>SUM(Portfolios!$B$2:$B$539)</f>
        <v>0</v>
      </c>
    </row>
    <row r="540" spans="1:2">
      <c r="A540" s="11">
        <f>Returns!A540</f>
        <v>0</v>
      </c>
      <c r="B540" s="1">
        <f>SUM(Portfolios!$B$2:$B$540)</f>
        <v>0</v>
      </c>
    </row>
    <row r="541" spans="1:2">
      <c r="A541" s="11">
        <f>Returns!A541</f>
        <v>0</v>
      </c>
      <c r="B541" s="1">
        <f>SUM(Portfolios!$B$2:$B$541)</f>
        <v>0</v>
      </c>
    </row>
    <row r="542" spans="1:2">
      <c r="A542" s="11">
        <f>Returns!A542</f>
        <v>0</v>
      </c>
      <c r="B542" s="1">
        <f>SUM(Portfolios!$B$2:$B$542)</f>
        <v>0</v>
      </c>
    </row>
    <row r="543" spans="1:2">
      <c r="A543" s="11">
        <f>Returns!A543</f>
        <v>0</v>
      </c>
      <c r="B543" s="1">
        <f>SUM(Portfolios!$B$2:$B$543)</f>
        <v>0</v>
      </c>
    </row>
    <row r="544" spans="1:2">
      <c r="A544" s="11">
        <f>Returns!A544</f>
        <v>0</v>
      </c>
      <c r="B544" s="1">
        <f>SUM(Portfolios!$B$2:$B$544)</f>
        <v>0</v>
      </c>
    </row>
    <row r="545" spans="1:2">
      <c r="A545" s="11">
        <f>Returns!A545</f>
        <v>0</v>
      </c>
      <c r="B545" s="1">
        <f>SUM(Portfolios!$B$2:$B$545)</f>
        <v>0</v>
      </c>
    </row>
    <row r="546" spans="1:2">
      <c r="A546" s="11">
        <f>Returns!A546</f>
        <v>0</v>
      </c>
      <c r="B546" s="1">
        <f>SUM(Portfolios!$B$2:$B$546)</f>
        <v>0</v>
      </c>
    </row>
    <row r="547" spans="1:2">
      <c r="A547" s="11">
        <f>Returns!A547</f>
        <v>0</v>
      </c>
      <c r="B547" s="1">
        <f>SUM(Portfolios!$B$2:$B$547)</f>
        <v>0</v>
      </c>
    </row>
    <row r="548" spans="1:2">
      <c r="A548" s="11">
        <f>Returns!A548</f>
        <v>0</v>
      </c>
      <c r="B548" s="1">
        <f>SUM(Portfolios!$B$2:$B$548)</f>
        <v>0</v>
      </c>
    </row>
    <row r="549" spans="1:2">
      <c r="A549" s="11">
        <f>Returns!A549</f>
        <v>0</v>
      </c>
      <c r="B549" s="1">
        <f>SUM(Portfolios!$B$2:$B$549)</f>
        <v>0</v>
      </c>
    </row>
    <row r="550" spans="1:2">
      <c r="A550" s="11">
        <f>Returns!A550</f>
        <v>0</v>
      </c>
      <c r="B550" s="1">
        <f>SUM(Portfolios!$B$2:$B$550)</f>
        <v>0</v>
      </c>
    </row>
    <row r="551" spans="1:2">
      <c r="A551" s="11">
        <f>Returns!A551</f>
        <v>0</v>
      </c>
      <c r="B551" s="1">
        <f>SUM(Portfolios!$B$2:$B$551)</f>
        <v>0</v>
      </c>
    </row>
    <row r="552" spans="1:2">
      <c r="A552" s="11">
        <f>Returns!A552</f>
        <v>0</v>
      </c>
      <c r="B552" s="1">
        <f>SUM(Portfolios!$B$2:$B$552)</f>
        <v>0</v>
      </c>
    </row>
    <row r="553" spans="1:2">
      <c r="A553" s="11">
        <f>Returns!A553</f>
        <v>0</v>
      </c>
      <c r="B553" s="1">
        <f>SUM(Portfolios!$B$2:$B$553)</f>
        <v>0</v>
      </c>
    </row>
    <row r="554" spans="1:2">
      <c r="A554" s="11">
        <f>Returns!A554</f>
        <v>0</v>
      </c>
      <c r="B554" s="1">
        <f>SUM(Portfolios!$B$2:$B$554)</f>
        <v>0</v>
      </c>
    </row>
    <row r="555" spans="1:2">
      <c r="A555" s="11">
        <f>Returns!A555</f>
        <v>0</v>
      </c>
      <c r="B555" s="1">
        <f>SUM(Portfolios!$B$2:$B$555)</f>
        <v>0</v>
      </c>
    </row>
    <row r="556" spans="1:2">
      <c r="A556" s="11">
        <f>Returns!A556</f>
        <v>0</v>
      </c>
      <c r="B556" s="1">
        <f>SUM(Portfolios!$B$2:$B$556)</f>
        <v>0</v>
      </c>
    </row>
    <row r="557" spans="1:2">
      <c r="A557" s="11">
        <f>Returns!A557</f>
        <v>0</v>
      </c>
      <c r="B557" s="1">
        <f>SUM(Portfolios!$B$2:$B$557)</f>
        <v>0</v>
      </c>
    </row>
    <row r="558" spans="1:2">
      <c r="A558" s="11">
        <f>Returns!A558</f>
        <v>0</v>
      </c>
      <c r="B558" s="1">
        <f>SUM(Portfolios!$B$2:$B$558)</f>
        <v>0</v>
      </c>
    </row>
    <row r="559" spans="1:2">
      <c r="A559" s="11">
        <f>Returns!A559</f>
        <v>0</v>
      </c>
      <c r="B559" s="1">
        <f>SUM(Portfolios!$B$2:$B$559)</f>
        <v>0</v>
      </c>
    </row>
    <row r="560" spans="1:2">
      <c r="A560" s="11">
        <f>Returns!A560</f>
        <v>0</v>
      </c>
      <c r="B560" s="1">
        <f>SUM(Portfolios!$B$2:$B$560)</f>
        <v>0</v>
      </c>
    </row>
    <row r="561" spans="1:2">
      <c r="A561" s="11">
        <f>Returns!A561</f>
        <v>0</v>
      </c>
      <c r="B561" s="1">
        <f>SUM(Portfolios!$B$2:$B$561)</f>
        <v>0</v>
      </c>
    </row>
    <row r="562" spans="1:2">
      <c r="A562" s="11">
        <f>Returns!A562</f>
        <v>0</v>
      </c>
      <c r="B562" s="1">
        <f>SUM(Portfolios!$B$2:$B$562)</f>
        <v>0</v>
      </c>
    </row>
    <row r="563" spans="1:2">
      <c r="A563" s="11">
        <f>Returns!A563</f>
        <v>0</v>
      </c>
      <c r="B563" s="1">
        <f>SUM(Portfolios!$B$2:$B$563)</f>
        <v>0</v>
      </c>
    </row>
    <row r="564" spans="1:2">
      <c r="A564" s="11">
        <f>Returns!A564</f>
        <v>0</v>
      </c>
      <c r="B564" s="1">
        <f>SUM(Portfolios!$B$2:$B$564)</f>
        <v>0</v>
      </c>
    </row>
    <row r="565" spans="1:2">
      <c r="A565" s="11">
        <f>Returns!A565</f>
        <v>0</v>
      </c>
      <c r="B565" s="1">
        <f>SUM(Portfolios!$B$2:$B$565)</f>
        <v>0</v>
      </c>
    </row>
    <row r="566" spans="1:2">
      <c r="A566" s="11">
        <f>Returns!A566</f>
        <v>0</v>
      </c>
      <c r="B566" s="1">
        <f>SUM(Portfolios!$B$2:$B$566)</f>
        <v>0</v>
      </c>
    </row>
    <row r="567" spans="1:2">
      <c r="A567" s="11">
        <f>Returns!A567</f>
        <v>0</v>
      </c>
      <c r="B567" s="1">
        <f>SUM(Portfolios!$B$2:$B$567)</f>
        <v>0</v>
      </c>
    </row>
    <row r="568" spans="1:2">
      <c r="A568" s="11">
        <f>Returns!A568</f>
        <v>0</v>
      </c>
      <c r="B568" s="1">
        <f>SUM(Portfolios!$B$2:$B$568)</f>
        <v>0</v>
      </c>
    </row>
    <row r="569" spans="1:2">
      <c r="A569" s="11">
        <f>Returns!A569</f>
        <v>0</v>
      </c>
      <c r="B569" s="1">
        <f>SUM(Portfolios!$B$2:$B$569)</f>
        <v>0</v>
      </c>
    </row>
    <row r="570" spans="1:2">
      <c r="A570" s="11">
        <f>Returns!A570</f>
        <v>0</v>
      </c>
      <c r="B570" s="1">
        <f>SUM(Portfolios!$B$2:$B$570)</f>
        <v>0</v>
      </c>
    </row>
    <row r="571" spans="1:2">
      <c r="A571" s="11">
        <f>Returns!A571</f>
        <v>0</v>
      </c>
      <c r="B571" s="1">
        <f>SUM(Portfolios!$B$2:$B$571)</f>
        <v>0</v>
      </c>
    </row>
    <row r="572" spans="1:2">
      <c r="A572" s="11">
        <f>Returns!A572</f>
        <v>0</v>
      </c>
      <c r="B572" s="1">
        <f>SUM(Portfolios!$B$2:$B$572)</f>
        <v>0</v>
      </c>
    </row>
    <row r="573" spans="1:2">
      <c r="A573" s="11">
        <f>Returns!A573</f>
        <v>0</v>
      </c>
      <c r="B573" s="1">
        <f>SUM(Portfolios!$B$2:$B$573)</f>
        <v>0</v>
      </c>
    </row>
    <row r="574" spans="1:2">
      <c r="A574" s="11">
        <f>Returns!A574</f>
        <v>0</v>
      </c>
      <c r="B574" s="1">
        <f>SUM(Portfolios!$B$2:$B$574)</f>
        <v>0</v>
      </c>
    </row>
    <row r="575" spans="1:2">
      <c r="A575" s="11">
        <f>Returns!A575</f>
        <v>0</v>
      </c>
      <c r="B575" s="1">
        <f>SUM(Portfolios!$B$2:$B$575)</f>
        <v>0</v>
      </c>
    </row>
    <row r="576" spans="1:2">
      <c r="A576" s="11">
        <f>Returns!A576</f>
        <v>0</v>
      </c>
      <c r="B576" s="1">
        <f>SUM(Portfolios!$B$2:$B$576)</f>
        <v>0</v>
      </c>
    </row>
    <row r="577" spans="1:2">
      <c r="A577" s="11">
        <f>Returns!A577</f>
        <v>0</v>
      </c>
      <c r="B577" s="1">
        <f>SUM(Portfolios!$B$2:$B$577)</f>
        <v>0</v>
      </c>
    </row>
    <row r="578" spans="1:2">
      <c r="A578" s="11">
        <f>Returns!A578</f>
        <v>0</v>
      </c>
      <c r="B578" s="1">
        <f>SUM(Portfolios!$B$2:$B$578)</f>
        <v>0</v>
      </c>
    </row>
    <row r="579" spans="1:2">
      <c r="A579" s="11">
        <f>Returns!A579</f>
        <v>0</v>
      </c>
      <c r="B579" s="1">
        <f>SUM(Portfolios!$B$2:$B$579)</f>
        <v>0</v>
      </c>
    </row>
    <row r="580" spans="1:2">
      <c r="A580" s="11">
        <f>Returns!A580</f>
        <v>0</v>
      </c>
      <c r="B580" s="1">
        <f>SUM(Portfolios!$B$2:$B$580)</f>
        <v>0</v>
      </c>
    </row>
    <row r="581" spans="1:2">
      <c r="A581" s="11">
        <f>Returns!A581</f>
        <v>0</v>
      </c>
      <c r="B581" s="1">
        <f>SUM(Portfolios!$B$2:$B$581)</f>
        <v>0</v>
      </c>
    </row>
    <row r="582" spans="1:2">
      <c r="A582" s="11">
        <f>Returns!A582</f>
        <v>0</v>
      </c>
      <c r="B582" s="1">
        <f>SUM(Portfolios!$B$2:$B$582)</f>
        <v>0</v>
      </c>
    </row>
    <row r="583" spans="1:2">
      <c r="A583" s="11">
        <f>Returns!A583</f>
        <v>0</v>
      </c>
      <c r="B583" s="1">
        <f>SUM(Portfolios!$B$2:$B$583)</f>
        <v>0</v>
      </c>
    </row>
    <row r="584" spans="1:2">
      <c r="A584" s="11">
        <f>Returns!A584</f>
        <v>0</v>
      </c>
      <c r="B584" s="1">
        <f>SUM(Portfolios!$B$2:$B$584)</f>
        <v>0</v>
      </c>
    </row>
    <row r="585" spans="1:2">
      <c r="A585" s="11">
        <f>Returns!A585</f>
        <v>0</v>
      </c>
      <c r="B585" s="1">
        <f>SUM(Portfolios!$B$2:$B$585)</f>
        <v>0</v>
      </c>
    </row>
    <row r="586" spans="1:2">
      <c r="A586" s="11">
        <f>Returns!A586</f>
        <v>0</v>
      </c>
      <c r="B586" s="1">
        <f>SUM(Portfolios!$B$2:$B$586)</f>
        <v>0</v>
      </c>
    </row>
    <row r="587" spans="1:2">
      <c r="A587" s="11">
        <f>Returns!A587</f>
        <v>0</v>
      </c>
      <c r="B587" s="1">
        <f>SUM(Portfolios!$B$2:$B$587)</f>
        <v>0</v>
      </c>
    </row>
    <row r="588" spans="1:2">
      <c r="A588" s="11">
        <f>Returns!A588</f>
        <v>0</v>
      </c>
      <c r="B588" s="1">
        <f>SUM(Portfolios!$B$2:$B$588)</f>
        <v>0</v>
      </c>
    </row>
    <row r="589" spans="1:2">
      <c r="A589" s="11">
        <f>Returns!A589</f>
        <v>0</v>
      </c>
      <c r="B589" s="1">
        <f>SUM(Portfolios!$B$2:$B$589)</f>
        <v>0</v>
      </c>
    </row>
    <row r="590" spans="1:2">
      <c r="A590" s="11">
        <f>Returns!A590</f>
        <v>0</v>
      </c>
      <c r="B590" s="1">
        <f>SUM(Portfolios!$B$2:$B$590)</f>
        <v>0</v>
      </c>
    </row>
    <row r="591" spans="1:2">
      <c r="A591" s="11">
        <f>Returns!A591</f>
        <v>0</v>
      </c>
      <c r="B591" s="1">
        <f>SUM(Portfolios!$B$2:$B$591)</f>
        <v>0</v>
      </c>
    </row>
    <row r="592" spans="1:2">
      <c r="A592" s="11">
        <f>Returns!A592</f>
        <v>0</v>
      </c>
      <c r="B592" s="1">
        <f>SUM(Portfolios!$B$2:$B$592)</f>
        <v>0</v>
      </c>
    </row>
    <row r="593" spans="1:2">
      <c r="A593" s="11">
        <f>Returns!A593</f>
        <v>0</v>
      </c>
      <c r="B593" s="1">
        <f>SUM(Portfolios!$B$2:$B$593)</f>
        <v>0</v>
      </c>
    </row>
    <row r="594" spans="1:2">
      <c r="A594" s="11">
        <f>Returns!A594</f>
        <v>0</v>
      </c>
      <c r="B594" s="1">
        <f>SUM(Portfolios!$B$2:$B$594)</f>
        <v>0</v>
      </c>
    </row>
    <row r="595" spans="1:2">
      <c r="A595" s="11">
        <f>Returns!A595</f>
        <v>0</v>
      </c>
      <c r="B595" s="1">
        <f>SUM(Portfolios!$B$2:$B$595)</f>
        <v>0</v>
      </c>
    </row>
    <row r="596" spans="1:2">
      <c r="A596" s="11">
        <f>Returns!A596</f>
        <v>0</v>
      </c>
      <c r="B596" s="1">
        <f>SUM(Portfolios!$B$2:$B$596)</f>
        <v>0</v>
      </c>
    </row>
    <row r="597" spans="1:2">
      <c r="A597" s="11">
        <f>Returns!A597</f>
        <v>0</v>
      </c>
      <c r="B597" s="1">
        <f>SUM(Portfolios!$B$2:$B$597)</f>
        <v>0</v>
      </c>
    </row>
    <row r="598" spans="1:2">
      <c r="A598" s="11">
        <f>Returns!A598</f>
        <v>0</v>
      </c>
      <c r="B598" s="1">
        <f>SUM(Portfolios!$B$2:$B$598)</f>
        <v>0</v>
      </c>
    </row>
    <row r="599" spans="1:2">
      <c r="A599" s="11">
        <f>Returns!A599</f>
        <v>0</v>
      </c>
      <c r="B599" s="1">
        <f>SUM(Portfolios!$B$2:$B$599)</f>
        <v>0</v>
      </c>
    </row>
    <row r="600" spans="1:2">
      <c r="A600" s="11">
        <f>Returns!A600</f>
        <v>0</v>
      </c>
      <c r="B600" s="1">
        <f>SUM(Portfolios!$B$2:$B$600)</f>
        <v>0</v>
      </c>
    </row>
    <row r="601" spans="1:2">
      <c r="A601" s="11">
        <f>Returns!A601</f>
        <v>0</v>
      </c>
      <c r="B601" s="1">
        <f>SUM(Portfolios!$B$2:$B$601)</f>
        <v>0</v>
      </c>
    </row>
    <row r="602" spans="1:2">
      <c r="A602" s="11">
        <f>Returns!A602</f>
        <v>0</v>
      </c>
      <c r="B602" s="1">
        <f>SUM(Portfolios!$B$2:$B$602)</f>
        <v>0</v>
      </c>
    </row>
    <row r="603" spans="1:2">
      <c r="A603" s="11">
        <f>Returns!A603</f>
        <v>0</v>
      </c>
      <c r="B603" s="1">
        <f>SUM(Portfolios!$B$2:$B$603)</f>
        <v>0</v>
      </c>
    </row>
    <row r="604" spans="1:2">
      <c r="A604" s="11">
        <f>Returns!A604</f>
        <v>0</v>
      </c>
      <c r="B604" s="1">
        <f>SUM(Portfolios!$B$2:$B$604)</f>
        <v>0</v>
      </c>
    </row>
    <row r="605" spans="1:2">
      <c r="A605" s="11">
        <f>Returns!A605</f>
        <v>0</v>
      </c>
      <c r="B605" s="1">
        <f>SUM(Portfolios!$B$2:$B$605)</f>
        <v>0</v>
      </c>
    </row>
    <row r="606" spans="1:2">
      <c r="A606" s="11">
        <f>Returns!A606</f>
        <v>0</v>
      </c>
      <c r="B606" s="1">
        <f>SUM(Portfolios!$B$2:$B$606)</f>
        <v>0</v>
      </c>
    </row>
    <row r="607" spans="1:2">
      <c r="A607" s="11">
        <f>Returns!A607</f>
        <v>0</v>
      </c>
      <c r="B607" s="1">
        <f>SUM(Portfolios!$B$2:$B$607)</f>
        <v>0</v>
      </c>
    </row>
    <row r="608" spans="1:2">
      <c r="A608" s="11">
        <f>Returns!A608</f>
        <v>0</v>
      </c>
      <c r="B608" s="1">
        <f>SUM(Portfolios!$B$2:$B$608)</f>
        <v>0</v>
      </c>
    </row>
    <row r="609" spans="1:2">
      <c r="A609" s="11">
        <f>Returns!A609</f>
        <v>0</v>
      </c>
      <c r="B609" s="1">
        <f>SUM(Portfolios!$B$2:$B$609)</f>
        <v>0</v>
      </c>
    </row>
    <row r="610" spans="1:2">
      <c r="A610" s="11">
        <f>Returns!A610</f>
        <v>0</v>
      </c>
      <c r="B610" s="1">
        <f>SUM(Portfolios!$B$2:$B$610)</f>
        <v>0</v>
      </c>
    </row>
    <row r="611" spans="1:2">
      <c r="A611" s="11">
        <f>Returns!A611</f>
        <v>0</v>
      </c>
      <c r="B611" s="1">
        <f>SUM(Portfolios!$B$2:$B$611)</f>
        <v>0</v>
      </c>
    </row>
    <row r="612" spans="1:2">
      <c r="A612" s="11">
        <f>Returns!A612</f>
        <v>0</v>
      </c>
      <c r="B612" s="1">
        <f>SUM(Portfolios!$B$2:$B$612)</f>
        <v>0</v>
      </c>
    </row>
    <row r="613" spans="1:2">
      <c r="A613" s="11">
        <f>Returns!A613</f>
        <v>0</v>
      </c>
      <c r="B613" s="1">
        <f>SUM(Portfolios!$B$2:$B$613)</f>
        <v>0</v>
      </c>
    </row>
    <row r="614" spans="1:2">
      <c r="A614" s="11">
        <f>Returns!A614</f>
        <v>0</v>
      </c>
      <c r="B614" s="1">
        <f>SUM(Portfolios!$B$2:$B$614)</f>
        <v>0</v>
      </c>
    </row>
    <row r="615" spans="1:2">
      <c r="A615" s="11">
        <f>Returns!A615</f>
        <v>0</v>
      </c>
      <c r="B615" s="1">
        <f>SUM(Portfolios!$B$2:$B$615)</f>
        <v>0</v>
      </c>
    </row>
    <row r="616" spans="1:2">
      <c r="A616" s="11">
        <f>Returns!A616</f>
        <v>0</v>
      </c>
      <c r="B616" s="1">
        <f>SUM(Portfolios!$B$2:$B$616)</f>
        <v>0</v>
      </c>
    </row>
    <row r="617" spans="1:2">
      <c r="A617" s="11">
        <f>Returns!A617</f>
        <v>0</v>
      </c>
      <c r="B617" s="1">
        <f>SUM(Portfolios!$B$2:$B$617)</f>
        <v>0</v>
      </c>
    </row>
    <row r="618" spans="1:2">
      <c r="A618" s="11">
        <f>Returns!A618</f>
        <v>0</v>
      </c>
      <c r="B618" s="1">
        <f>SUM(Portfolios!$B$2:$B$618)</f>
        <v>0</v>
      </c>
    </row>
    <row r="619" spans="1:2">
      <c r="A619" s="11">
        <f>Returns!A619</f>
        <v>0</v>
      </c>
      <c r="B619" s="1">
        <f>SUM(Portfolios!$B$2:$B$619)</f>
        <v>0</v>
      </c>
    </row>
    <row r="620" spans="1:2">
      <c r="A620" s="11">
        <f>Returns!A620</f>
        <v>0</v>
      </c>
      <c r="B620" s="1">
        <f>SUM(Portfolios!$B$2:$B$620)</f>
        <v>0</v>
      </c>
    </row>
    <row r="621" spans="1:2">
      <c r="A621" s="11">
        <f>Returns!A621</f>
        <v>0</v>
      </c>
      <c r="B621" s="1">
        <f>SUM(Portfolios!$B$2:$B$621)</f>
        <v>0</v>
      </c>
    </row>
    <row r="622" spans="1:2">
      <c r="A622" s="11">
        <f>Returns!A622</f>
        <v>0</v>
      </c>
      <c r="B622" s="1">
        <f>SUM(Portfolios!$B$2:$B$622)</f>
        <v>0</v>
      </c>
    </row>
    <row r="623" spans="1:2">
      <c r="A623" s="11">
        <f>Returns!A623</f>
        <v>0</v>
      </c>
      <c r="B623" s="1">
        <f>SUM(Portfolios!$B$2:$B$623)</f>
        <v>0</v>
      </c>
    </row>
    <row r="624" spans="1:2">
      <c r="A624" s="11">
        <f>Returns!A624</f>
        <v>0</v>
      </c>
      <c r="B624" s="1">
        <f>SUM(Portfolios!$B$2:$B$624)</f>
        <v>0</v>
      </c>
    </row>
    <row r="625" spans="1:2">
      <c r="A625" s="11">
        <f>Returns!A625</f>
        <v>0</v>
      </c>
      <c r="B625" s="1">
        <f>SUM(Portfolios!$B$2:$B$625)</f>
        <v>0</v>
      </c>
    </row>
    <row r="626" spans="1:2">
      <c r="A626" s="11">
        <f>Returns!A626</f>
        <v>0</v>
      </c>
      <c r="B626" s="1">
        <f>SUM(Portfolios!$B$2:$B$626)</f>
        <v>0</v>
      </c>
    </row>
    <row r="627" spans="1:2">
      <c r="A627" s="11">
        <f>Returns!A627</f>
        <v>0</v>
      </c>
      <c r="B627" s="1">
        <f>SUM(Portfolios!$B$2:$B$627)</f>
        <v>0</v>
      </c>
    </row>
    <row r="628" spans="1:2">
      <c r="A628" s="11">
        <f>Returns!A628</f>
        <v>0</v>
      </c>
      <c r="B628" s="1">
        <f>SUM(Portfolios!$B$2:$B$628)</f>
        <v>0</v>
      </c>
    </row>
    <row r="629" spans="1:2">
      <c r="A629" s="11">
        <f>Returns!A629</f>
        <v>0</v>
      </c>
      <c r="B629" s="1">
        <f>SUM(Portfolios!$B$2:$B$629)</f>
        <v>0</v>
      </c>
    </row>
    <row r="630" spans="1:2">
      <c r="A630" s="11">
        <f>Returns!A630</f>
        <v>0</v>
      </c>
      <c r="B630" s="1">
        <f>SUM(Portfolios!$B$2:$B$630)</f>
        <v>0</v>
      </c>
    </row>
    <row r="631" spans="1:2">
      <c r="A631" s="11">
        <f>Returns!A631</f>
        <v>0</v>
      </c>
      <c r="B631" s="1">
        <f>SUM(Portfolios!$B$2:$B$631)</f>
        <v>0</v>
      </c>
    </row>
    <row r="632" spans="1:2">
      <c r="A632" s="11">
        <f>Returns!A632</f>
        <v>0</v>
      </c>
      <c r="B632" s="1">
        <f>SUM(Portfolios!$B$2:$B$632)</f>
        <v>0</v>
      </c>
    </row>
    <row r="633" spans="1:2">
      <c r="A633" s="11">
        <f>Returns!A633</f>
        <v>0</v>
      </c>
      <c r="B633" s="1">
        <f>SUM(Portfolios!$B$2:$B$633)</f>
        <v>0</v>
      </c>
    </row>
    <row r="634" spans="1:2">
      <c r="A634" s="11">
        <f>Returns!A634</f>
        <v>0</v>
      </c>
      <c r="B634" s="1">
        <f>SUM(Portfolios!$B$2:$B$634)</f>
        <v>0</v>
      </c>
    </row>
    <row r="635" spans="1:2">
      <c r="A635" s="11">
        <f>Returns!A635</f>
        <v>0</v>
      </c>
      <c r="B635" s="1">
        <f>SUM(Portfolios!$B$2:$B$635)</f>
        <v>0</v>
      </c>
    </row>
    <row r="636" spans="1:2">
      <c r="A636" s="11">
        <f>Returns!A636</f>
        <v>0</v>
      </c>
      <c r="B636" s="1">
        <f>SUM(Portfolios!$B$2:$B$636)</f>
        <v>0</v>
      </c>
    </row>
    <row r="637" spans="1:2">
      <c r="A637" s="11">
        <f>Returns!A637</f>
        <v>0</v>
      </c>
      <c r="B637" s="1">
        <f>SUM(Portfolios!$B$2:$B$637)</f>
        <v>0</v>
      </c>
    </row>
    <row r="638" spans="1:2">
      <c r="A638" s="11">
        <f>Returns!A638</f>
        <v>0</v>
      </c>
      <c r="B638" s="1">
        <f>SUM(Portfolios!$B$2:$B$638)</f>
        <v>0</v>
      </c>
    </row>
    <row r="639" spans="1:2">
      <c r="A639" s="11">
        <f>Returns!A639</f>
        <v>0</v>
      </c>
      <c r="B639" s="1">
        <f>SUM(Portfolios!$B$2:$B$639)</f>
        <v>0</v>
      </c>
    </row>
    <row r="640" spans="1:2">
      <c r="A640" s="11">
        <f>Returns!A640</f>
        <v>0</v>
      </c>
      <c r="B640" s="1">
        <f>SUM(Portfolios!$B$2:$B$640)</f>
        <v>0</v>
      </c>
    </row>
    <row r="641" spans="1:2">
      <c r="A641" s="11">
        <f>Returns!A641</f>
        <v>0</v>
      </c>
      <c r="B641" s="1">
        <f>SUM(Portfolios!$B$2:$B$641)</f>
        <v>0</v>
      </c>
    </row>
    <row r="642" spans="1:2">
      <c r="A642" s="11">
        <f>Returns!A642</f>
        <v>0</v>
      </c>
      <c r="B642" s="1">
        <f>SUM(Portfolios!$B$2:$B$642)</f>
        <v>0</v>
      </c>
    </row>
    <row r="643" spans="1:2">
      <c r="A643" s="11">
        <f>Returns!A643</f>
        <v>0</v>
      </c>
      <c r="B643" s="1">
        <f>SUM(Portfolios!$B$2:$B$643)</f>
        <v>0</v>
      </c>
    </row>
    <row r="644" spans="1:2">
      <c r="A644" s="11">
        <f>Returns!A644</f>
        <v>0</v>
      </c>
      <c r="B644" s="1">
        <f>SUM(Portfolios!$B$2:$B$644)</f>
        <v>0</v>
      </c>
    </row>
    <row r="645" spans="1:2">
      <c r="A645" s="11">
        <f>Returns!A645</f>
        <v>0</v>
      </c>
      <c r="B645" s="1">
        <f>SUM(Portfolios!$B$2:$B$645)</f>
        <v>0</v>
      </c>
    </row>
    <row r="646" spans="1:2">
      <c r="A646" s="11">
        <f>Returns!A646</f>
        <v>0</v>
      </c>
      <c r="B646" s="1">
        <f>SUM(Portfolios!$B$2:$B$646)</f>
        <v>0</v>
      </c>
    </row>
    <row r="647" spans="1:2">
      <c r="A647" s="11">
        <f>Returns!A647</f>
        <v>0</v>
      </c>
      <c r="B647" s="1">
        <f>SUM(Portfolios!$B$2:$B$647)</f>
        <v>0</v>
      </c>
    </row>
    <row r="648" spans="1:2">
      <c r="A648" s="11">
        <f>Returns!A648</f>
        <v>0</v>
      </c>
      <c r="B648" s="1">
        <f>SUM(Portfolios!$B$2:$B$648)</f>
        <v>0</v>
      </c>
    </row>
    <row r="649" spans="1:2">
      <c r="A649" s="11">
        <f>Returns!A649</f>
        <v>0</v>
      </c>
      <c r="B649" s="1">
        <f>SUM(Portfolios!$B$2:$B$649)</f>
        <v>0</v>
      </c>
    </row>
    <row r="650" spans="1:2">
      <c r="A650" s="11">
        <f>Returns!A650</f>
        <v>0</v>
      </c>
      <c r="B650" s="1">
        <f>SUM(Portfolios!$B$2:$B$650)</f>
        <v>0</v>
      </c>
    </row>
    <row r="651" spans="1:2">
      <c r="A651" s="11">
        <f>Returns!A651</f>
        <v>0</v>
      </c>
      <c r="B651" s="1">
        <f>SUM(Portfolios!$B$2:$B$651)</f>
        <v>0</v>
      </c>
    </row>
    <row r="652" spans="1:2">
      <c r="A652" s="11">
        <f>Returns!A652</f>
        <v>0</v>
      </c>
      <c r="B652" s="1">
        <f>SUM(Portfolios!$B$2:$B$652)</f>
        <v>0</v>
      </c>
    </row>
    <row r="653" spans="1:2">
      <c r="A653" s="11">
        <f>Returns!A653</f>
        <v>0</v>
      </c>
      <c r="B653" s="1">
        <f>SUM(Portfolios!$B$2:$B$653)</f>
        <v>0</v>
      </c>
    </row>
    <row r="654" spans="1:2">
      <c r="A654" s="11">
        <f>Returns!A654</f>
        <v>0</v>
      </c>
      <c r="B654" s="1">
        <f>SUM(Portfolios!$B$2:$B$654)</f>
        <v>0</v>
      </c>
    </row>
    <row r="655" spans="1:2">
      <c r="A655" s="11">
        <f>Returns!A655</f>
        <v>0</v>
      </c>
      <c r="B655" s="1">
        <f>SUM(Portfolios!$B$2:$B$655)</f>
        <v>0</v>
      </c>
    </row>
    <row r="656" spans="1:2">
      <c r="A656" s="11">
        <f>Returns!A656</f>
        <v>0</v>
      </c>
      <c r="B656" s="1">
        <f>SUM(Portfolios!$B$2:$B$656)</f>
        <v>0</v>
      </c>
    </row>
    <row r="657" spans="1:2">
      <c r="A657" s="11">
        <f>Returns!A657</f>
        <v>0</v>
      </c>
      <c r="B657" s="1">
        <f>SUM(Portfolios!$B$2:$B$657)</f>
        <v>0</v>
      </c>
    </row>
    <row r="658" spans="1:2">
      <c r="A658" s="11">
        <f>Returns!A658</f>
        <v>0</v>
      </c>
      <c r="B658" s="1">
        <f>SUM(Portfolios!$B$2:$B$658)</f>
        <v>0</v>
      </c>
    </row>
    <row r="659" spans="1:2">
      <c r="A659" s="11">
        <f>Returns!A659</f>
        <v>0</v>
      </c>
      <c r="B659" s="1">
        <f>SUM(Portfolios!$B$2:$B$659)</f>
        <v>0</v>
      </c>
    </row>
    <row r="660" spans="1:2">
      <c r="A660" s="11">
        <f>Returns!A660</f>
        <v>0</v>
      </c>
      <c r="B660" s="1">
        <f>SUM(Portfolios!$B$2:$B$660)</f>
        <v>0</v>
      </c>
    </row>
    <row r="661" spans="1:2">
      <c r="A661" s="11">
        <f>Returns!A661</f>
        <v>0</v>
      </c>
      <c r="B661" s="1">
        <f>SUM(Portfolios!$B$2:$B$661)</f>
        <v>0</v>
      </c>
    </row>
    <row r="662" spans="1:2">
      <c r="A662" s="11">
        <f>Returns!A662</f>
        <v>0</v>
      </c>
      <c r="B662" s="1">
        <f>SUM(Portfolios!$B$2:$B$662)</f>
        <v>0</v>
      </c>
    </row>
    <row r="663" spans="1:2">
      <c r="A663" s="11">
        <f>Returns!A663</f>
        <v>0</v>
      </c>
      <c r="B663" s="1">
        <f>SUM(Portfolios!$B$2:$B$663)</f>
        <v>0</v>
      </c>
    </row>
    <row r="664" spans="1:2">
      <c r="A664" s="11">
        <f>Returns!A664</f>
        <v>0</v>
      </c>
      <c r="B664" s="1">
        <f>SUM(Portfolios!$B$2:$B$664)</f>
        <v>0</v>
      </c>
    </row>
    <row r="665" spans="1:2">
      <c r="A665" s="11">
        <f>Returns!A665</f>
        <v>0</v>
      </c>
      <c r="B665" s="1">
        <f>SUM(Portfolios!$B$2:$B$665)</f>
        <v>0</v>
      </c>
    </row>
    <row r="666" spans="1:2">
      <c r="A666" s="11">
        <f>Returns!A666</f>
        <v>0</v>
      </c>
      <c r="B666" s="1">
        <f>SUM(Portfolios!$B$2:$B$666)</f>
        <v>0</v>
      </c>
    </row>
    <row r="667" spans="1:2">
      <c r="A667" s="11">
        <f>Returns!A667</f>
        <v>0</v>
      </c>
      <c r="B667" s="1">
        <f>SUM(Portfolios!$B$2:$B$667)</f>
        <v>0</v>
      </c>
    </row>
    <row r="668" spans="1:2">
      <c r="A668" s="11">
        <f>Returns!A668</f>
        <v>0</v>
      </c>
      <c r="B668" s="1">
        <f>SUM(Portfolios!$B$2:$B$668)</f>
        <v>0</v>
      </c>
    </row>
    <row r="669" spans="1:2">
      <c r="A669" s="11">
        <f>Returns!A669</f>
        <v>0</v>
      </c>
      <c r="B669" s="1">
        <f>SUM(Portfolios!$B$2:$B$669)</f>
        <v>0</v>
      </c>
    </row>
    <row r="670" spans="1:2">
      <c r="A670" s="11">
        <f>Returns!A670</f>
        <v>0</v>
      </c>
      <c r="B670" s="1">
        <f>SUM(Portfolios!$B$2:$B$670)</f>
        <v>0</v>
      </c>
    </row>
    <row r="671" spans="1:2">
      <c r="A671" s="11">
        <f>Returns!A671</f>
        <v>0</v>
      </c>
      <c r="B671" s="1">
        <f>SUM(Portfolios!$B$2:$B$671)</f>
        <v>0</v>
      </c>
    </row>
    <row r="672" spans="1:2">
      <c r="A672" s="11">
        <f>Returns!A672</f>
        <v>0</v>
      </c>
      <c r="B672" s="1">
        <f>SUM(Portfolios!$B$2:$B$672)</f>
        <v>0</v>
      </c>
    </row>
    <row r="673" spans="1:2">
      <c r="A673" s="11">
        <f>Returns!A673</f>
        <v>0</v>
      </c>
      <c r="B673" s="1">
        <f>SUM(Portfolios!$B$2:$B$673)</f>
        <v>0</v>
      </c>
    </row>
    <row r="674" spans="1:2">
      <c r="A674" s="11">
        <f>Returns!A674</f>
        <v>0</v>
      </c>
      <c r="B674" s="1">
        <f>SUM(Portfolios!$B$2:$B$674)</f>
        <v>0</v>
      </c>
    </row>
    <row r="675" spans="1:2">
      <c r="A675" s="11">
        <f>Returns!A675</f>
        <v>0</v>
      </c>
      <c r="B675" s="1">
        <f>SUM(Portfolios!$B$2:$B$675)</f>
        <v>0</v>
      </c>
    </row>
    <row r="676" spans="1:2">
      <c r="A676" s="11">
        <f>Returns!A676</f>
        <v>0</v>
      </c>
      <c r="B676" s="1">
        <f>SUM(Portfolios!$B$2:$B$676)</f>
        <v>0</v>
      </c>
    </row>
    <row r="677" spans="1:2">
      <c r="A677" s="11">
        <f>Returns!A677</f>
        <v>0</v>
      </c>
      <c r="B677" s="1">
        <f>SUM(Portfolios!$B$2:$B$677)</f>
        <v>0</v>
      </c>
    </row>
    <row r="678" spans="1:2">
      <c r="A678" s="11">
        <f>Returns!A678</f>
        <v>0</v>
      </c>
      <c r="B678" s="1">
        <f>SUM(Portfolios!$B$2:$B$678)</f>
        <v>0</v>
      </c>
    </row>
    <row r="679" spans="1:2">
      <c r="A679" s="11">
        <f>Returns!A679</f>
        <v>0</v>
      </c>
      <c r="B679" s="1">
        <f>SUM(Portfolios!$B$2:$B$679)</f>
        <v>0</v>
      </c>
    </row>
    <row r="680" spans="1:2">
      <c r="A680" s="11">
        <f>Returns!A680</f>
        <v>0</v>
      </c>
      <c r="B680" s="1">
        <f>SUM(Portfolios!$B$2:$B$680)</f>
        <v>0</v>
      </c>
    </row>
    <row r="681" spans="1:2">
      <c r="A681" s="11">
        <f>Returns!A681</f>
        <v>0</v>
      </c>
      <c r="B681" s="1">
        <f>SUM(Portfolios!$B$2:$B$681)</f>
        <v>0</v>
      </c>
    </row>
    <row r="682" spans="1:2">
      <c r="A682" s="11">
        <f>Returns!A682</f>
        <v>0</v>
      </c>
      <c r="B682" s="1">
        <f>SUM(Portfolios!$B$2:$B$682)</f>
        <v>0</v>
      </c>
    </row>
    <row r="683" spans="1:2">
      <c r="A683" s="11">
        <f>Returns!A683</f>
        <v>0</v>
      </c>
      <c r="B683" s="1">
        <f>SUM(Portfolios!$B$2:$B$683)</f>
        <v>0</v>
      </c>
    </row>
    <row r="684" spans="1:2">
      <c r="A684" s="11">
        <f>Returns!A684</f>
        <v>0</v>
      </c>
      <c r="B684" s="1">
        <f>SUM(Portfolios!$B$2:$B$684)</f>
        <v>0</v>
      </c>
    </row>
    <row r="685" spans="1:2">
      <c r="A685" s="11">
        <f>Returns!A685</f>
        <v>0</v>
      </c>
      <c r="B685" s="1">
        <f>SUM(Portfolios!$B$2:$B$685)</f>
        <v>0</v>
      </c>
    </row>
    <row r="686" spans="1:2">
      <c r="A686" s="11">
        <f>Returns!A686</f>
        <v>0</v>
      </c>
      <c r="B686" s="1">
        <f>SUM(Portfolios!$B$2:$B$686)</f>
        <v>0</v>
      </c>
    </row>
    <row r="687" spans="1:2">
      <c r="A687" s="11">
        <f>Returns!A687</f>
        <v>0</v>
      </c>
      <c r="B687" s="1">
        <f>SUM(Portfolios!$B$2:$B$687)</f>
        <v>0</v>
      </c>
    </row>
    <row r="688" spans="1:2">
      <c r="A688" s="11">
        <f>Returns!A688</f>
        <v>0</v>
      </c>
      <c r="B688" s="1">
        <f>SUM(Portfolios!$B$2:$B$688)</f>
        <v>0</v>
      </c>
    </row>
    <row r="689" spans="1:2">
      <c r="A689" s="11">
        <f>Returns!A689</f>
        <v>0</v>
      </c>
      <c r="B689" s="1">
        <f>SUM(Portfolios!$B$2:$B$689)</f>
        <v>0</v>
      </c>
    </row>
    <row r="690" spans="1:2">
      <c r="A690" s="11">
        <f>Returns!A690</f>
        <v>0</v>
      </c>
      <c r="B690" s="1">
        <f>SUM(Portfolios!$B$2:$B$690)</f>
        <v>0</v>
      </c>
    </row>
    <row r="691" spans="1:2">
      <c r="A691" s="11">
        <f>Returns!A691</f>
        <v>0</v>
      </c>
      <c r="B691" s="1">
        <f>SUM(Portfolios!$B$2:$B$691)</f>
        <v>0</v>
      </c>
    </row>
    <row r="692" spans="1:2">
      <c r="A692" s="11">
        <f>Returns!A692</f>
        <v>0</v>
      </c>
      <c r="B692" s="1">
        <f>SUM(Portfolios!$B$2:$B$692)</f>
        <v>0</v>
      </c>
    </row>
    <row r="693" spans="1:2">
      <c r="A693" s="11">
        <f>Returns!A693</f>
        <v>0</v>
      </c>
      <c r="B693" s="1">
        <f>SUM(Portfolios!$B$2:$B$693)</f>
        <v>0</v>
      </c>
    </row>
    <row r="694" spans="1:2">
      <c r="A694" s="11">
        <f>Returns!A694</f>
        <v>0</v>
      </c>
      <c r="B694" s="1">
        <f>SUM(Portfolios!$B$2:$B$694)</f>
        <v>0</v>
      </c>
    </row>
    <row r="695" spans="1:2">
      <c r="A695" s="11">
        <f>Returns!A695</f>
        <v>0</v>
      </c>
      <c r="B695" s="1">
        <f>SUM(Portfolios!$B$2:$B$695)</f>
        <v>0</v>
      </c>
    </row>
    <row r="696" spans="1:2">
      <c r="A696" s="11">
        <f>Returns!A696</f>
        <v>0</v>
      </c>
      <c r="B696" s="1">
        <f>SUM(Portfolios!$B$2:$B$696)</f>
        <v>0</v>
      </c>
    </row>
    <row r="697" spans="1:2">
      <c r="A697" s="11">
        <f>Returns!A697</f>
        <v>0</v>
      </c>
      <c r="B697" s="1">
        <f>SUM(Portfolios!$B$2:$B$697)</f>
        <v>0</v>
      </c>
    </row>
    <row r="698" spans="1:2">
      <c r="A698" s="11">
        <f>Returns!A698</f>
        <v>0</v>
      </c>
      <c r="B698" s="1">
        <f>SUM(Portfolios!$B$2:$B$698)</f>
        <v>0</v>
      </c>
    </row>
    <row r="699" spans="1:2">
      <c r="A699" s="11">
        <f>Returns!A699</f>
        <v>0</v>
      </c>
      <c r="B699" s="1">
        <f>SUM(Portfolios!$B$2:$B$699)</f>
        <v>0</v>
      </c>
    </row>
    <row r="700" spans="1:2">
      <c r="A700" s="11">
        <f>Returns!A700</f>
        <v>0</v>
      </c>
      <c r="B700" s="1">
        <f>SUM(Portfolios!$B$2:$B$700)</f>
        <v>0</v>
      </c>
    </row>
    <row r="701" spans="1:2">
      <c r="A701" s="11">
        <f>Returns!A701</f>
        <v>0</v>
      </c>
      <c r="B701" s="1">
        <f>SUM(Portfolios!$B$2:$B$701)</f>
        <v>0</v>
      </c>
    </row>
    <row r="702" spans="1:2">
      <c r="A702" s="11">
        <f>Returns!A702</f>
        <v>0</v>
      </c>
      <c r="B702" s="1">
        <f>SUM(Portfolios!$B$2:$B$702)</f>
        <v>0</v>
      </c>
    </row>
    <row r="703" spans="1:2">
      <c r="A703" s="11">
        <f>Returns!A703</f>
        <v>0</v>
      </c>
      <c r="B703" s="1">
        <f>SUM(Portfolios!$B$2:$B$703)</f>
        <v>0</v>
      </c>
    </row>
    <row r="704" spans="1:2">
      <c r="A704" s="11">
        <f>Returns!A704</f>
        <v>0</v>
      </c>
      <c r="B704" s="1">
        <f>SUM(Portfolios!$B$2:$B$704)</f>
        <v>0</v>
      </c>
    </row>
    <row r="705" spans="1:2">
      <c r="A705" s="11">
        <f>Returns!A705</f>
        <v>0</v>
      </c>
      <c r="B705" s="1">
        <f>SUM(Portfolios!$B$2:$B$705)</f>
        <v>0</v>
      </c>
    </row>
    <row r="706" spans="1:2">
      <c r="A706" s="11">
        <f>Returns!A706</f>
        <v>0</v>
      </c>
      <c r="B706" s="1">
        <f>SUM(Portfolios!$B$2:$B$706)</f>
        <v>0</v>
      </c>
    </row>
    <row r="707" spans="1:2">
      <c r="A707" s="11">
        <f>Returns!A707</f>
        <v>0</v>
      </c>
      <c r="B707" s="1">
        <f>SUM(Portfolios!$B$2:$B$707)</f>
        <v>0</v>
      </c>
    </row>
    <row r="708" spans="1:2">
      <c r="A708" s="11">
        <f>Returns!A708</f>
        <v>0</v>
      </c>
      <c r="B708" s="1">
        <f>SUM(Portfolios!$B$2:$B$708)</f>
        <v>0</v>
      </c>
    </row>
    <row r="709" spans="1:2">
      <c r="A709" s="11">
        <f>Returns!A709</f>
        <v>0</v>
      </c>
      <c r="B709" s="1">
        <f>SUM(Portfolios!$B$2:$B$709)</f>
        <v>0</v>
      </c>
    </row>
    <row r="710" spans="1:2">
      <c r="A710" s="11">
        <f>Returns!A710</f>
        <v>0</v>
      </c>
      <c r="B710" s="1">
        <f>SUM(Portfolios!$B$2:$B$710)</f>
        <v>0</v>
      </c>
    </row>
    <row r="711" spans="1:2">
      <c r="A711" s="11">
        <f>Returns!A711</f>
        <v>0</v>
      </c>
      <c r="B711" s="1">
        <f>SUM(Portfolios!$B$2:$B$711)</f>
        <v>0</v>
      </c>
    </row>
    <row r="712" spans="1:2">
      <c r="A712" s="11">
        <f>Returns!A712</f>
        <v>0</v>
      </c>
      <c r="B712" s="1">
        <f>SUM(Portfolios!$B$2:$B$712)</f>
        <v>0</v>
      </c>
    </row>
    <row r="713" spans="1:2">
      <c r="A713" s="11">
        <f>Returns!A713</f>
        <v>0</v>
      </c>
      <c r="B713" s="1">
        <f>SUM(Portfolios!$B$2:$B$713)</f>
        <v>0</v>
      </c>
    </row>
    <row r="714" spans="1:2">
      <c r="A714" s="11">
        <f>Returns!A714</f>
        <v>0</v>
      </c>
      <c r="B714" s="1">
        <f>SUM(Portfolios!$B$2:$B$714)</f>
        <v>0</v>
      </c>
    </row>
    <row r="715" spans="1:2">
      <c r="A715" s="11">
        <f>Returns!A715</f>
        <v>0</v>
      </c>
      <c r="B715" s="1">
        <f>SUM(Portfolios!$B$2:$B$715)</f>
        <v>0</v>
      </c>
    </row>
    <row r="716" spans="1:2">
      <c r="A716" s="11">
        <f>Returns!A716</f>
        <v>0</v>
      </c>
      <c r="B716" s="1">
        <f>SUM(Portfolios!$B$2:$B$716)</f>
        <v>0</v>
      </c>
    </row>
    <row r="717" spans="1:2">
      <c r="A717" s="11">
        <f>Returns!A717</f>
        <v>0</v>
      </c>
      <c r="B717" s="1">
        <f>SUM(Portfolios!$B$2:$B$717)</f>
        <v>0</v>
      </c>
    </row>
    <row r="718" spans="1:2">
      <c r="A718" s="11">
        <f>Returns!A718</f>
        <v>0</v>
      </c>
      <c r="B718" s="1">
        <f>SUM(Portfolios!$B$2:$B$718)</f>
        <v>0</v>
      </c>
    </row>
    <row r="719" spans="1:2">
      <c r="A719" s="11">
        <f>Returns!A719</f>
        <v>0</v>
      </c>
      <c r="B719" s="1">
        <f>SUM(Portfolios!$B$2:$B$719)</f>
        <v>0</v>
      </c>
    </row>
    <row r="720" spans="1:2">
      <c r="A720" s="11">
        <f>Returns!A720</f>
        <v>0</v>
      </c>
      <c r="B720" s="1">
        <f>SUM(Portfolios!$B$2:$B$720)</f>
        <v>0</v>
      </c>
    </row>
    <row r="721" spans="1:2">
      <c r="A721" s="11">
        <f>Returns!A721</f>
        <v>0</v>
      </c>
      <c r="B721" s="1">
        <f>SUM(Portfolios!$B$2:$B$721)</f>
        <v>0</v>
      </c>
    </row>
    <row r="722" spans="1:2">
      <c r="A722" s="11">
        <f>Returns!A722</f>
        <v>0</v>
      </c>
      <c r="B722" s="1">
        <f>SUM(Portfolios!$B$2:$B$722)</f>
        <v>0</v>
      </c>
    </row>
    <row r="723" spans="1:2">
      <c r="A723" s="11">
        <f>Returns!A723</f>
        <v>0</v>
      </c>
      <c r="B723" s="1">
        <f>SUM(Portfolios!$B$2:$B$723)</f>
        <v>0</v>
      </c>
    </row>
    <row r="724" spans="1:2">
      <c r="A724" s="11">
        <f>Returns!A724</f>
        <v>0</v>
      </c>
      <c r="B724" s="1">
        <f>SUM(Portfolios!$B$2:$B$724)</f>
        <v>0</v>
      </c>
    </row>
    <row r="725" spans="1:2">
      <c r="A725" s="11">
        <f>Returns!A725</f>
        <v>0</v>
      </c>
      <c r="B725" s="1">
        <f>SUM(Portfolios!$B$2:$B$725)</f>
        <v>0</v>
      </c>
    </row>
    <row r="726" spans="1:2">
      <c r="A726" s="11">
        <f>Returns!A726</f>
        <v>0</v>
      </c>
      <c r="B726" s="1">
        <f>SUM(Portfolios!$B$2:$B$726)</f>
        <v>0</v>
      </c>
    </row>
    <row r="727" spans="1:2">
      <c r="A727" s="11">
        <f>Returns!A727</f>
        <v>0</v>
      </c>
      <c r="B727" s="1">
        <f>SUM(Portfolios!$B$2:$B$727)</f>
        <v>0</v>
      </c>
    </row>
    <row r="728" spans="1:2">
      <c r="A728" s="11">
        <f>Returns!A728</f>
        <v>0</v>
      </c>
      <c r="B728" s="1">
        <f>SUM(Portfolios!$B$2:$B$728)</f>
        <v>0</v>
      </c>
    </row>
    <row r="729" spans="1:2">
      <c r="A729" s="11">
        <f>Returns!A729</f>
        <v>0</v>
      </c>
      <c r="B729" s="1">
        <f>SUM(Portfolios!$B$2:$B$729)</f>
        <v>0</v>
      </c>
    </row>
    <row r="730" spans="1:2">
      <c r="A730" s="11">
        <f>Returns!A730</f>
        <v>0</v>
      </c>
      <c r="B730" s="1">
        <f>SUM(Portfolios!$B$2:$B$730)</f>
        <v>0</v>
      </c>
    </row>
    <row r="731" spans="1:2">
      <c r="A731" s="11">
        <f>Returns!A731</f>
        <v>0</v>
      </c>
      <c r="B731" s="1">
        <f>SUM(Portfolios!$B$2:$B$731)</f>
        <v>0</v>
      </c>
    </row>
    <row r="732" spans="1:2">
      <c r="A732" s="11">
        <f>Returns!A732</f>
        <v>0</v>
      </c>
      <c r="B732" s="1">
        <f>SUM(Portfolios!$B$2:$B$732)</f>
        <v>0</v>
      </c>
    </row>
    <row r="733" spans="1:2">
      <c r="A733" s="11">
        <f>Returns!A733</f>
        <v>0</v>
      </c>
      <c r="B733" s="1">
        <f>SUM(Portfolios!$B$2:$B$733)</f>
        <v>0</v>
      </c>
    </row>
    <row r="734" spans="1:2">
      <c r="A734" s="11">
        <f>Returns!A734</f>
        <v>0</v>
      </c>
      <c r="B734" s="1">
        <f>SUM(Portfolios!$B$2:$B$734)</f>
        <v>0</v>
      </c>
    </row>
    <row r="735" spans="1:2">
      <c r="A735" s="11">
        <f>Returns!A735</f>
        <v>0</v>
      </c>
      <c r="B735" s="1">
        <f>SUM(Portfolios!$B$2:$B$735)</f>
        <v>0</v>
      </c>
    </row>
    <row r="736" spans="1:2">
      <c r="A736" s="11">
        <f>Returns!A736</f>
        <v>0</v>
      </c>
      <c r="B736" s="1">
        <f>SUM(Portfolios!$B$2:$B$736)</f>
        <v>0</v>
      </c>
    </row>
    <row r="737" spans="1:2">
      <c r="A737" s="11">
        <f>Returns!A737</f>
        <v>0</v>
      </c>
      <c r="B737" s="1">
        <f>SUM(Portfolios!$B$2:$B$737)</f>
        <v>0</v>
      </c>
    </row>
    <row r="738" spans="1:2">
      <c r="A738" s="11">
        <f>Returns!A738</f>
        <v>0</v>
      </c>
      <c r="B738" s="1">
        <f>SUM(Portfolios!$B$2:$B$738)</f>
        <v>0</v>
      </c>
    </row>
    <row r="739" spans="1:2">
      <c r="A739" s="11">
        <f>Returns!A739</f>
        <v>0</v>
      </c>
      <c r="B739" s="1">
        <f>SUM(Portfolios!$B$2:$B$739)</f>
        <v>0</v>
      </c>
    </row>
    <row r="740" spans="1:2">
      <c r="A740" s="11">
        <f>Returns!A740</f>
        <v>0</v>
      </c>
      <c r="B740" s="1">
        <f>SUM(Portfolios!$B$2:$B$740)</f>
        <v>0</v>
      </c>
    </row>
    <row r="741" spans="1:2">
      <c r="A741" s="11">
        <f>Returns!A741</f>
        <v>0</v>
      </c>
      <c r="B741" s="1">
        <f>SUM(Portfolios!$B$2:$B$741)</f>
        <v>0</v>
      </c>
    </row>
    <row r="742" spans="1:2">
      <c r="A742" s="11">
        <f>Returns!A742</f>
        <v>0</v>
      </c>
      <c r="B742" s="1">
        <f>SUM(Portfolios!$B$2:$B$742)</f>
        <v>0</v>
      </c>
    </row>
    <row r="743" spans="1:2">
      <c r="A743" s="11">
        <f>Returns!A743</f>
        <v>0</v>
      </c>
      <c r="B743" s="1">
        <f>SUM(Portfolios!$B$2:$B$743)</f>
        <v>0</v>
      </c>
    </row>
    <row r="744" spans="1:2">
      <c r="A744" s="11">
        <f>Returns!A744</f>
        <v>0</v>
      </c>
      <c r="B744" s="1">
        <f>SUM(Portfolios!$B$2:$B$744)</f>
        <v>0</v>
      </c>
    </row>
    <row r="745" spans="1:2">
      <c r="A745" s="11">
        <f>Returns!A745</f>
        <v>0</v>
      </c>
      <c r="B745" s="1">
        <f>SUM(Portfolios!$B$2:$B$745)</f>
        <v>0</v>
      </c>
    </row>
    <row r="746" spans="1:2">
      <c r="A746" s="11">
        <f>Returns!A746</f>
        <v>0</v>
      </c>
      <c r="B746" s="1">
        <f>SUM(Portfolios!$B$2:$B$746)</f>
        <v>0</v>
      </c>
    </row>
    <row r="747" spans="1:2">
      <c r="A747" s="11">
        <f>Returns!A747</f>
        <v>0</v>
      </c>
      <c r="B747" s="1">
        <f>SUM(Portfolios!$B$2:$B$747)</f>
        <v>0</v>
      </c>
    </row>
    <row r="748" spans="1:2">
      <c r="A748" s="11">
        <f>Returns!A748</f>
        <v>0</v>
      </c>
      <c r="B748" s="1">
        <f>SUM(Portfolios!$B$2:$B$748)</f>
        <v>0</v>
      </c>
    </row>
    <row r="749" spans="1:2">
      <c r="A749" s="11">
        <f>Returns!A749</f>
        <v>0</v>
      </c>
      <c r="B749" s="1">
        <f>SUM(Portfolios!$B$2:$B$749)</f>
        <v>0</v>
      </c>
    </row>
    <row r="750" spans="1:2">
      <c r="A750" s="11">
        <f>Returns!A750</f>
        <v>0</v>
      </c>
      <c r="B750" s="1">
        <f>SUM(Portfolios!$B$2:$B$750)</f>
        <v>0</v>
      </c>
    </row>
    <row r="751" spans="1:2">
      <c r="A751" s="11">
        <f>Returns!A751</f>
        <v>0</v>
      </c>
      <c r="B751" s="1">
        <f>SUM(Portfolios!$B$2:$B$751)</f>
        <v>0</v>
      </c>
    </row>
    <row r="752" spans="1:2">
      <c r="A752" s="11">
        <f>Returns!A752</f>
        <v>0</v>
      </c>
      <c r="B752" s="1">
        <f>SUM(Portfolios!$B$2:$B$752)</f>
        <v>0</v>
      </c>
    </row>
    <row r="753" spans="1:2">
      <c r="A753" s="11">
        <f>Returns!A753</f>
        <v>0</v>
      </c>
      <c r="B753" s="1">
        <f>SUM(Portfolios!$B$2:$B$753)</f>
        <v>0</v>
      </c>
    </row>
    <row r="754" spans="1:2">
      <c r="A754" s="11">
        <f>Returns!A754</f>
        <v>0</v>
      </c>
      <c r="B754" s="1">
        <f>SUM(Portfolios!$B$2:$B$754)</f>
        <v>0</v>
      </c>
    </row>
    <row r="755" spans="1:2">
      <c r="A755" s="11">
        <f>Returns!A755</f>
        <v>0</v>
      </c>
      <c r="B755" s="1">
        <f>SUM(Portfolios!$B$2:$B$755)</f>
        <v>0</v>
      </c>
    </row>
    <row r="756" spans="1:2">
      <c r="A756" s="11">
        <f>Returns!A756</f>
        <v>0</v>
      </c>
      <c r="B756" s="1">
        <f>SUM(Portfolios!$B$2:$B$756)</f>
        <v>0</v>
      </c>
    </row>
    <row r="757" spans="1:2">
      <c r="A757" s="11">
        <f>Returns!A757</f>
        <v>0</v>
      </c>
      <c r="B757" s="1">
        <f>SUM(Portfolios!$B$2:$B$757)</f>
        <v>0</v>
      </c>
    </row>
    <row r="758" spans="1:2">
      <c r="A758" s="11">
        <f>Returns!A758</f>
        <v>0</v>
      </c>
      <c r="B758" s="1">
        <f>SUM(Portfolios!$B$2:$B$758)</f>
        <v>0</v>
      </c>
    </row>
    <row r="759" spans="1:2">
      <c r="A759" s="11">
        <f>Returns!A759</f>
        <v>0</v>
      </c>
      <c r="B759" s="1">
        <f>SUM(Portfolios!$B$2:$B$759)</f>
        <v>0</v>
      </c>
    </row>
    <row r="760" spans="1:2">
      <c r="A760" s="11">
        <f>Returns!A760</f>
        <v>0</v>
      </c>
      <c r="B760" s="1">
        <f>SUM(Portfolios!$B$2:$B$760)</f>
        <v>0</v>
      </c>
    </row>
    <row r="761" spans="1:2">
      <c r="A761" s="11">
        <f>Returns!A761</f>
        <v>0</v>
      </c>
      <c r="B761" s="1">
        <f>SUM(Portfolios!$B$2:$B$761)</f>
        <v>0</v>
      </c>
    </row>
    <row r="762" spans="1:2">
      <c r="A762" s="11">
        <f>Returns!A762</f>
        <v>0</v>
      </c>
      <c r="B762" s="1">
        <f>SUM(Portfolios!$B$2:$B$762)</f>
        <v>0</v>
      </c>
    </row>
    <row r="763" spans="1:2">
      <c r="A763" s="11">
        <f>Returns!A763</f>
        <v>0</v>
      </c>
      <c r="B763" s="1">
        <f>SUM(Portfolios!$B$2:$B$763)</f>
        <v>0</v>
      </c>
    </row>
    <row r="764" spans="1:2">
      <c r="A764" s="11">
        <f>Returns!A764</f>
        <v>0</v>
      </c>
      <c r="B764" s="1">
        <f>SUM(Portfolios!$B$2:$B$764)</f>
        <v>0</v>
      </c>
    </row>
    <row r="765" spans="1:2">
      <c r="A765" s="11">
        <f>Returns!A765</f>
        <v>0</v>
      </c>
      <c r="B765" s="1">
        <f>SUM(Portfolios!$B$2:$B$765)</f>
        <v>0</v>
      </c>
    </row>
    <row r="766" spans="1:2">
      <c r="A766" s="11">
        <f>Returns!A766</f>
        <v>0</v>
      </c>
      <c r="B766" s="1">
        <f>SUM(Portfolios!$B$2:$B$766)</f>
        <v>0</v>
      </c>
    </row>
    <row r="767" spans="1:2">
      <c r="A767" s="11">
        <f>Returns!A767</f>
        <v>0</v>
      </c>
      <c r="B767" s="1">
        <f>SUM(Portfolios!$B$2:$B$767)</f>
        <v>0</v>
      </c>
    </row>
    <row r="768" spans="1:2">
      <c r="A768" s="11">
        <f>Returns!A768</f>
        <v>0</v>
      </c>
      <c r="B768" s="1">
        <f>SUM(Portfolios!$B$2:$B$768)</f>
        <v>0</v>
      </c>
    </row>
    <row r="769" spans="1:2">
      <c r="A769" s="11">
        <f>Returns!A769</f>
        <v>0</v>
      </c>
      <c r="B769" s="1">
        <f>SUM(Portfolios!$B$2:$B$769)</f>
        <v>0</v>
      </c>
    </row>
    <row r="770" spans="1:2">
      <c r="A770" s="11">
        <f>Returns!A770</f>
        <v>0</v>
      </c>
      <c r="B770" s="1">
        <f>SUM(Portfolios!$B$2:$B$770)</f>
        <v>0</v>
      </c>
    </row>
    <row r="771" spans="1:2">
      <c r="A771" s="11">
        <f>Returns!A771</f>
        <v>0</v>
      </c>
      <c r="B771" s="1">
        <f>SUM(Portfolios!$B$2:$B$771)</f>
        <v>0</v>
      </c>
    </row>
    <row r="772" spans="1:2">
      <c r="A772" s="11">
        <f>Returns!A772</f>
        <v>0</v>
      </c>
      <c r="B772" s="1">
        <f>SUM(Portfolios!$B$2:$B$772)</f>
        <v>0</v>
      </c>
    </row>
    <row r="773" spans="1:2">
      <c r="A773" s="11">
        <f>Returns!A773</f>
        <v>0</v>
      </c>
      <c r="B773" s="1">
        <f>SUM(Portfolios!$B$2:$B$773)</f>
        <v>0</v>
      </c>
    </row>
    <row r="774" spans="1:2">
      <c r="A774" s="11">
        <f>Returns!A774</f>
        <v>0</v>
      </c>
      <c r="B774" s="1">
        <f>SUM(Portfolios!$B$2:$B$774)</f>
        <v>0</v>
      </c>
    </row>
    <row r="775" spans="1:2">
      <c r="A775" s="11">
        <f>Returns!A775</f>
        <v>0</v>
      </c>
      <c r="B775" s="1">
        <f>SUM(Portfolios!$B$2:$B$775)</f>
        <v>0</v>
      </c>
    </row>
    <row r="776" spans="1:2">
      <c r="A776" s="11">
        <f>Returns!A776</f>
        <v>0</v>
      </c>
      <c r="B776" s="1">
        <f>SUM(Portfolios!$B$2:$B$776)</f>
        <v>0</v>
      </c>
    </row>
    <row r="777" spans="1:2">
      <c r="A777" s="11">
        <f>Returns!A777</f>
        <v>0</v>
      </c>
      <c r="B777" s="1">
        <f>SUM(Portfolios!$B$2:$B$777)</f>
        <v>0</v>
      </c>
    </row>
    <row r="778" spans="1:2">
      <c r="A778" s="11">
        <f>Returns!A778</f>
        <v>0</v>
      </c>
      <c r="B778" s="1">
        <f>SUM(Portfolios!$B$2:$B$778)</f>
        <v>0</v>
      </c>
    </row>
    <row r="779" spans="1:2">
      <c r="A779" s="11">
        <f>Returns!A779</f>
        <v>0</v>
      </c>
      <c r="B779" s="1">
        <f>SUM(Portfolios!$B$2:$B$779)</f>
        <v>0</v>
      </c>
    </row>
    <row r="780" spans="1:2">
      <c r="A780" s="11">
        <f>Returns!A780</f>
        <v>0</v>
      </c>
      <c r="B780" s="1">
        <f>SUM(Portfolios!$B$2:$B$780)</f>
        <v>0</v>
      </c>
    </row>
    <row r="781" spans="1:2">
      <c r="A781" s="11">
        <f>Returns!A781</f>
        <v>0</v>
      </c>
      <c r="B781" s="1">
        <f>SUM(Portfolios!$B$2:$B$781)</f>
        <v>0</v>
      </c>
    </row>
    <row r="782" spans="1:2">
      <c r="A782" s="11">
        <f>Returns!A782</f>
        <v>0</v>
      </c>
      <c r="B782" s="1">
        <f>SUM(Portfolios!$B$2:$B$782)</f>
        <v>0</v>
      </c>
    </row>
    <row r="783" spans="1:2">
      <c r="A783" s="11">
        <f>Returns!A783</f>
        <v>0</v>
      </c>
      <c r="B783" s="1">
        <f>SUM(Portfolios!$B$2:$B$783)</f>
        <v>0</v>
      </c>
    </row>
    <row r="784" spans="1:2">
      <c r="A784" s="11">
        <f>Returns!A784</f>
        <v>0</v>
      </c>
      <c r="B784" s="1">
        <f>SUM(Portfolios!$B$2:$B$784)</f>
        <v>0</v>
      </c>
    </row>
    <row r="785" spans="1:2">
      <c r="A785" s="11">
        <f>Returns!A785</f>
        <v>0</v>
      </c>
      <c r="B785" s="1">
        <f>SUM(Portfolios!$B$2:$B$785)</f>
        <v>0</v>
      </c>
    </row>
    <row r="786" spans="1:2">
      <c r="A786" s="11">
        <f>Returns!A786</f>
        <v>0</v>
      </c>
      <c r="B786" s="1">
        <f>SUM(Portfolios!$B$2:$B$786)</f>
        <v>0</v>
      </c>
    </row>
    <row r="787" spans="1:2">
      <c r="A787" s="11">
        <f>Returns!A787</f>
        <v>0</v>
      </c>
      <c r="B787" s="1">
        <f>SUM(Portfolios!$B$2:$B$787)</f>
        <v>0</v>
      </c>
    </row>
    <row r="788" spans="1:2">
      <c r="A788" s="11">
        <f>Returns!A788</f>
        <v>0</v>
      </c>
      <c r="B788" s="1">
        <f>SUM(Portfolios!$B$2:$B$788)</f>
        <v>0</v>
      </c>
    </row>
    <row r="789" spans="1:2">
      <c r="A789" s="11">
        <f>Returns!A789</f>
        <v>0</v>
      </c>
      <c r="B789" s="1">
        <f>SUM(Portfolios!$B$2:$B$789)</f>
        <v>0</v>
      </c>
    </row>
    <row r="790" spans="1:2">
      <c r="A790" s="11">
        <f>Returns!A790</f>
        <v>0</v>
      </c>
      <c r="B790" s="1">
        <f>SUM(Portfolios!$B$2:$B$790)</f>
        <v>0</v>
      </c>
    </row>
    <row r="791" spans="1:2">
      <c r="A791" s="11">
        <f>Returns!A791</f>
        <v>0</v>
      </c>
      <c r="B791" s="1">
        <f>SUM(Portfolios!$B$2:$B$791)</f>
        <v>0</v>
      </c>
    </row>
    <row r="792" spans="1:2">
      <c r="A792" s="11">
        <f>Returns!A792</f>
        <v>0</v>
      </c>
      <c r="B792" s="1">
        <f>SUM(Portfolios!$B$2:$B$792)</f>
        <v>0</v>
      </c>
    </row>
    <row r="793" spans="1:2">
      <c r="A793" s="11">
        <f>Returns!A793</f>
        <v>0</v>
      </c>
      <c r="B793" s="1">
        <f>SUM(Portfolios!$B$2:$B$793)</f>
        <v>0</v>
      </c>
    </row>
    <row r="794" spans="1:2">
      <c r="A794" s="11">
        <f>Returns!A794</f>
        <v>0</v>
      </c>
      <c r="B794" s="1">
        <f>SUM(Portfolios!$B$2:$B$794)</f>
        <v>0</v>
      </c>
    </row>
    <row r="795" spans="1:2">
      <c r="A795" s="11">
        <f>Returns!A795</f>
        <v>0</v>
      </c>
      <c r="B795" s="1">
        <f>SUM(Portfolios!$B$2:$B$795)</f>
        <v>0</v>
      </c>
    </row>
    <row r="796" spans="1:2">
      <c r="A796" s="11">
        <f>Returns!A796</f>
        <v>0</v>
      </c>
      <c r="B796" s="1">
        <f>SUM(Portfolios!$B$2:$B$796)</f>
        <v>0</v>
      </c>
    </row>
    <row r="797" spans="1:2">
      <c r="A797" s="11">
        <f>Returns!A797</f>
        <v>0</v>
      </c>
      <c r="B797" s="1">
        <f>SUM(Portfolios!$B$2:$B$797)</f>
        <v>0</v>
      </c>
    </row>
    <row r="798" spans="1:2">
      <c r="A798" s="11">
        <f>Returns!A798</f>
        <v>0</v>
      </c>
      <c r="B798" s="1">
        <f>SUM(Portfolios!$B$2:$B$798)</f>
        <v>0</v>
      </c>
    </row>
    <row r="799" spans="1:2">
      <c r="A799" s="11">
        <f>Returns!A799</f>
        <v>0</v>
      </c>
      <c r="B799" s="1">
        <f>SUM(Portfolios!$B$2:$B$799)</f>
        <v>0</v>
      </c>
    </row>
    <row r="800" spans="1:2">
      <c r="A800" s="11">
        <f>Returns!A800</f>
        <v>0</v>
      </c>
      <c r="B800" s="1">
        <f>SUM(Portfolios!$B$2:$B$800)</f>
        <v>0</v>
      </c>
    </row>
    <row r="801" spans="1:2">
      <c r="A801" s="11">
        <f>Returns!A801</f>
        <v>0</v>
      </c>
      <c r="B801" s="1">
        <f>SUM(Portfolios!$B$2:$B$801)</f>
        <v>0</v>
      </c>
    </row>
    <row r="802" spans="1:2">
      <c r="A802" s="11">
        <f>Returns!A802</f>
        <v>0</v>
      </c>
      <c r="B802" s="1">
        <f>SUM(Portfolios!$B$2:$B$802)</f>
        <v>0</v>
      </c>
    </row>
    <row r="803" spans="1:2">
      <c r="A803" s="11">
        <f>Returns!A803</f>
        <v>0</v>
      </c>
      <c r="B803" s="1">
        <f>SUM(Portfolios!$B$2:$B$803)</f>
        <v>0</v>
      </c>
    </row>
    <row r="804" spans="1:2">
      <c r="A804" s="11">
        <f>Returns!A804</f>
        <v>0</v>
      </c>
      <c r="B804" s="1">
        <f>SUM(Portfolios!$B$2:$B$804)</f>
        <v>0</v>
      </c>
    </row>
    <row r="805" spans="1:2">
      <c r="A805" s="11">
        <f>Returns!A805</f>
        <v>0</v>
      </c>
      <c r="B805" s="1">
        <f>SUM(Portfolios!$B$2:$B$805)</f>
        <v>0</v>
      </c>
    </row>
    <row r="806" spans="1:2">
      <c r="A806" s="11">
        <f>Returns!A806</f>
        <v>0</v>
      </c>
      <c r="B806" s="1">
        <f>SUM(Portfolios!$B$2:$B$806)</f>
        <v>0</v>
      </c>
    </row>
    <row r="807" spans="1:2">
      <c r="A807" s="11">
        <f>Returns!A807</f>
        <v>0</v>
      </c>
      <c r="B807" s="1">
        <f>SUM(Portfolios!$B$2:$B$807)</f>
        <v>0</v>
      </c>
    </row>
    <row r="808" spans="1:2">
      <c r="A808" s="11">
        <f>Returns!A808</f>
        <v>0</v>
      </c>
      <c r="B808" s="1">
        <f>SUM(Portfolios!$B$2:$B$808)</f>
        <v>0</v>
      </c>
    </row>
    <row r="809" spans="1:2">
      <c r="A809" s="11">
        <f>Returns!A809</f>
        <v>0</v>
      </c>
      <c r="B809" s="1">
        <f>SUM(Portfolios!$B$2:$B$809)</f>
        <v>0</v>
      </c>
    </row>
    <row r="810" spans="1:2">
      <c r="A810" s="11">
        <f>Returns!A810</f>
        <v>0</v>
      </c>
      <c r="B810" s="1">
        <f>SUM(Portfolios!$B$2:$B$810)</f>
        <v>0</v>
      </c>
    </row>
    <row r="811" spans="1:2">
      <c r="A811" s="11">
        <f>Returns!A811</f>
        <v>0</v>
      </c>
      <c r="B811" s="1">
        <f>SUM(Portfolios!$B$2:$B$811)</f>
        <v>0</v>
      </c>
    </row>
    <row r="812" spans="1:2">
      <c r="A812" s="11">
        <f>Returns!A812</f>
        <v>0</v>
      </c>
      <c r="B812" s="1">
        <f>SUM(Portfolios!$B$2:$B$812)</f>
        <v>0</v>
      </c>
    </row>
    <row r="813" spans="1:2">
      <c r="A813" s="11">
        <f>Returns!A813</f>
        <v>0</v>
      </c>
      <c r="B813" s="1">
        <f>SUM(Portfolios!$B$2:$B$813)</f>
        <v>0</v>
      </c>
    </row>
    <row r="814" spans="1:2">
      <c r="A814" s="11">
        <f>Returns!A814</f>
        <v>0</v>
      </c>
      <c r="B814" s="1">
        <f>SUM(Portfolios!$B$2:$B$814)</f>
        <v>0</v>
      </c>
    </row>
    <row r="815" spans="1:2">
      <c r="A815" s="11">
        <f>Returns!A815</f>
        <v>0</v>
      </c>
      <c r="B815" s="1">
        <f>SUM(Portfolios!$B$2:$B$815)</f>
        <v>0</v>
      </c>
    </row>
    <row r="816" spans="1:2">
      <c r="A816" s="11">
        <f>Returns!A816</f>
        <v>0</v>
      </c>
      <c r="B816" s="1">
        <f>SUM(Portfolios!$B$2:$B$816)</f>
        <v>0</v>
      </c>
    </row>
    <row r="817" spans="1:2">
      <c r="A817" s="11">
        <f>Returns!A817</f>
        <v>0</v>
      </c>
      <c r="B817" s="1">
        <f>SUM(Portfolios!$B$2:$B$817)</f>
        <v>0</v>
      </c>
    </row>
    <row r="818" spans="1:2">
      <c r="A818" s="11">
        <f>Returns!A818</f>
        <v>0</v>
      </c>
      <c r="B818" s="1">
        <f>SUM(Portfolios!$B$2:$B$818)</f>
        <v>0</v>
      </c>
    </row>
    <row r="819" spans="1:2">
      <c r="A819" s="11">
        <f>Returns!A819</f>
        <v>0</v>
      </c>
      <c r="B819" s="1">
        <f>SUM(Portfolios!$B$2:$B$819)</f>
        <v>0</v>
      </c>
    </row>
    <row r="820" spans="1:2">
      <c r="A820" s="11">
        <f>Returns!A820</f>
        <v>0</v>
      </c>
      <c r="B820" s="1">
        <f>SUM(Portfolios!$B$2:$B$820)</f>
        <v>0</v>
      </c>
    </row>
    <row r="821" spans="1:2">
      <c r="A821" s="11">
        <f>Returns!A821</f>
        <v>0</v>
      </c>
      <c r="B821" s="1">
        <f>SUM(Portfolios!$B$2:$B$821)</f>
        <v>0</v>
      </c>
    </row>
    <row r="822" spans="1:2">
      <c r="A822" s="11">
        <f>Returns!A822</f>
        <v>0</v>
      </c>
      <c r="B822" s="1">
        <f>SUM(Portfolios!$B$2:$B$822)</f>
        <v>0</v>
      </c>
    </row>
    <row r="823" spans="1:2">
      <c r="A823" s="11">
        <f>Returns!A823</f>
        <v>0</v>
      </c>
      <c r="B823" s="1">
        <f>SUM(Portfolios!$B$2:$B$823)</f>
        <v>0</v>
      </c>
    </row>
    <row r="824" spans="1:2">
      <c r="A824" s="11">
        <f>Returns!A824</f>
        <v>0</v>
      </c>
      <c r="B824" s="1">
        <f>SUM(Portfolios!$B$2:$B$824)</f>
        <v>0</v>
      </c>
    </row>
    <row r="825" spans="1:2">
      <c r="A825" s="11">
        <f>Returns!A825</f>
        <v>0</v>
      </c>
      <c r="B825" s="1">
        <f>SUM(Portfolios!$B$2:$B$825)</f>
        <v>0</v>
      </c>
    </row>
    <row r="826" spans="1:2">
      <c r="A826" s="11">
        <f>Returns!A826</f>
        <v>0</v>
      </c>
      <c r="B826" s="1">
        <f>SUM(Portfolios!$B$2:$B$826)</f>
        <v>0</v>
      </c>
    </row>
    <row r="827" spans="1:2">
      <c r="A827" s="11">
        <f>Returns!A827</f>
        <v>0</v>
      </c>
      <c r="B827" s="1">
        <f>SUM(Portfolios!$B$2:$B$827)</f>
        <v>0</v>
      </c>
    </row>
    <row r="828" spans="1:2">
      <c r="A828" s="11">
        <f>Returns!A828</f>
        <v>0</v>
      </c>
      <c r="B828" s="1">
        <f>SUM(Portfolios!$B$2:$B$828)</f>
        <v>0</v>
      </c>
    </row>
    <row r="829" spans="1:2">
      <c r="A829" s="11">
        <f>Returns!A829</f>
        <v>0</v>
      </c>
      <c r="B829" s="1">
        <f>SUM(Portfolios!$B$2:$B$829)</f>
        <v>0</v>
      </c>
    </row>
    <row r="830" spans="1:2">
      <c r="A830" s="11">
        <f>Returns!A830</f>
        <v>0</v>
      </c>
      <c r="B830" s="1">
        <f>SUM(Portfolios!$B$2:$B$830)</f>
        <v>0</v>
      </c>
    </row>
    <row r="831" spans="1:2">
      <c r="A831" s="11">
        <f>Returns!A831</f>
        <v>0</v>
      </c>
      <c r="B831" s="1">
        <f>SUM(Portfolios!$B$2:$B$831)</f>
        <v>0</v>
      </c>
    </row>
    <row r="832" spans="1:2">
      <c r="A832" s="11">
        <f>Returns!A832</f>
        <v>0</v>
      </c>
      <c r="B832" s="1">
        <f>SUM(Portfolios!$B$2:$B$832)</f>
        <v>0</v>
      </c>
    </row>
    <row r="833" spans="1:2">
      <c r="A833" s="11">
        <f>Returns!A833</f>
        <v>0</v>
      </c>
      <c r="B833" s="1">
        <f>SUM(Portfolios!$B$2:$B$833)</f>
        <v>0</v>
      </c>
    </row>
    <row r="834" spans="1:2">
      <c r="A834" s="11">
        <f>Returns!A834</f>
        <v>0</v>
      </c>
      <c r="B834" s="1">
        <f>SUM(Portfolios!$B$2:$B$834)</f>
        <v>0</v>
      </c>
    </row>
    <row r="835" spans="1:2">
      <c r="A835" s="11">
        <f>Returns!A835</f>
        <v>0</v>
      </c>
      <c r="B835" s="1">
        <f>SUM(Portfolios!$B$2:$B$835)</f>
        <v>0</v>
      </c>
    </row>
    <row r="836" spans="1:2">
      <c r="A836" s="11">
        <f>Returns!A836</f>
        <v>0</v>
      </c>
      <c r="B836" s="1">
        <f>SUM(Portfolios!$B$2:$B$836)</f>
        <v>0</v>
      </c>
    </row>
    <row r="837" spans="1:2">
      <c r="A837" s="11">
        <f>Returns!A837</f>
        <v>0</v>
      </c>
      <c r="B837" s="1">
        <f>SUM(Portfolios!$B$2:$B$837)</f>
        <v>0</v>
      </c>
    </row>
    <row r="838" spans="1:2">
      <c r="A838" s="11">
        <f>Returns!A838</f>
        <v>0</v>
      </c>
      <c r="B838" s="1">
        <f>SUM(Portfolios!$B$2:$B$838)</f>
        <v>0</v>
      </c>
    </row>
    <row r="839" spans="1:2">
      <c r="A839" s="11">
        <f>Returns!A839</f>
        <v>0</v>
      </c>
      <c r="B839" s="1">
        <f>SUM(Portfolios!$B$2:$B$839)</f>
        <v>0</v>
      </c>
    </row>
    <row r="840" spans="1:2">
      <c r="A840" s="11">
        <f>Returns!A840</f>
        <v>0</v>
      </c>
      <c r="B840" s="1">
        <f>SUM(Portfolios!$B$2:$B$840)</f>
        <v>0</v>
      </c>
    </row>
    <row r="841" spans="1:2">
      <c r="A841" s="11">
        <f>Returns!A841</f>
        <v>0</v>
      </c>
      <c r="B841" s="1">
        <f>SUM(Portfolios!$B$2:$B$841)</f>
        <v>0</v>
      </c>
    </row>
    <row r="842" spans="1:2">
      <c r="A842" s="11">
        <f>Returns!A842</f>
        <v>0</v>
      </c>
      <c r="B842" s="1">
        <f>SUM(Portfolios!$B$2:$B$842)</f>
        <v>0</v>
      </c>
    </row>
    <row r="843" spans="1:2">
      <c r="A843" s="11">
        <f>Returns!A843</f>
        <v>0</v>
      </c>
      <c r="B843" s="1">
        <f>SUM(Portfolios!$B$2:$B$843)</f>
        <v>0</v>
      </c>
    </row>
    <row r="844" spans="1:2">
      <c r="A844" s="11">
        <f>Returns!A844</f>
        <v>0</v>
      </c>
      <c r="B844" s="1">
        <f>SUM(Portfolios!$B$2:$B$844)</f>
        <v>0</v>
      </c>
    </row>
    <row r="845" spans="1:2">
      <c r="A845" s="11">
        <f>Returns!A845</f>
        <v>0</v>
      </c>
      <c r="B845" s="1">
        <f>SUM(Portfolios!$B$2:$B$845)</f>
        <v>0</v>
      </c>
    </row>
    <row r="846" spans="1:2">
      <c r="A846" s="11">
        <f>Returns!A846</f>
        <v>0</v>
      </c>
      <c r="B846" s="1">
        <f>SUM(Portfolios!$B$2:$B$846)</f>
        <v>0</v>
      </c>
    </row>
    <row r="847" spans="1:2">
      <c r="A847" s="11">
        <f>Returns!A847</f>
        <v>0</v>
      </c>
      <c r="B847" s="1">
        <f>SUM(Portfolios!$B$2:$B$847)</f>
        <v>0</v>
      </c>
    </row>
    <row r="848" spans="1:2">
      <c r="A848" s="11">
        <f>Returns!A848</f>
        <v>0</v>
      </c>
      <c r="B848" s="1">
        <f>SUM(Portfolios!$B$2:$B$848)</f>
        <v>0</v>
      </c>
    </row>
    <row r="849" spans="1:2">
      <c r="A849" s="11">
        <f>Returns!A849</f>
        <v>0</v>
      </c>
      <c r="B849" s="1">
        <f>SUM(Portfolios!$B$2:$B$849)</f>
        <v>0</v>
      </c>
    </row>
    <row r="850" spans="1:2">
      <c r="A850" s="11">
        <f>Returns!A850</f>
        <v>0</v>
      </c>
      <c r="B850" s="1">
        <f>SUM(Portfolios!$B$2:$B$850)</f>
        <v>0</v>
      </c>
    </row>
    <row r="851" spans="1:2">
      <c r="A851" s="11">
        <f>Returns!A851</f>
        <v>0</v>
      </c>
      <c r="B851" s="1">
        <f>SUM(Portfolios!$B$2:$B$851)</f>
        <v>0</v>
      </c>
    </row>
    <row r="852" spans="1:2">
      <c r="A852" s="11">
        <f>Returns!A852</f>
        <v>0</v>
      </c>
      <c r="B852" s="1">
        <f>SUM(Portfolios!$B$2:$B$852)</f>
        <v>0</v>
      </c>
    </row>
    <row r="853" spans="1:2">
      <c r="A853" s="11">
        <f>Returns!A853</f>
        <v>0</v>
      </c>
      <c r="B853" s="1">
        <f>SUM(Portfolios!$B$2:$B$853)</f>
        <v>0</v>
      </c>
    </row>
    <row r="854" spans="1:2">
      <c r="A854" s="11">
        <f>Returns!A854</f>
        <v>0</v>
      </c>
      <c r="B854" s="1">
        <f>SUM(Portfolios!$B$2:$B$854)</f>
        <v>0</v>
      </c>
    </row>
    <row r="855" spans="1:2">
      <c r="A855" s="11">
        <f>Returns!A855</f>
        <v>0</v>
      </c>
      <c r="B855" s="1">
        <f>SUM(Portfolios!$B$2:$B$855)</f>
        <v>0</v>
      </c>
    </row>
    <row r="856" spans="1:2">
      <c r="A856" s="11">
        <f>Returns!A856</f>
        <v>0</v>
      </c>
      <c r="B856" s="1">
        <f>SUM(Portfolios!$B$2:$B$856)</f>
        <v>0</v>
      </c>
    </row>
    <row r="857" spans="1:2">
      <c r="A857" s="11">
        <f>Returns!A857</f>
        <v>0</v>
      </c>
      <c r="B857" s="1">
        <f>SUM(Portfolios!$B$2:$B$857)</f>
        <v>0</v>
      </c>
    </row>
    <row r="858" spans="1:2">
      <c r="A858" s="11">
        <f>Returns!A858</f>
        <v>0</v>
      </c>
      <c r="B858" s="1">
        <f>SUM(Portfolios!$B$2:$B$858)</f>
        <v>0</v>
      </c>
    </row>
    <row r="859" spans="1:2">
      <c r="A859" s="11">
        <f>Returns!A859</f>
        <v>0</v>
      </c>
      <c r="B859" s="1">
        <f>SUM(Portfolios!$B$2:$B$859)</f>
        <v>0</v>
      </c>
    </row>
    <row r="860" spans="1:2">
      <c r="A860" s="11">
        <f>Returns!A860</f>
        <v>0</v>
      </c>
      <c r="B860" s="1">
        <f>SUM(Portfolios!$B$2:$B$860)</f>
        <v>0</v>
      </c>
    </row>
    <row r="861" spans="1:2">
      <c r="A861" s="11">
        <f>Returns!A861</f>
        <v>0</v>
      </c>
      <c r="B861" s="1">
        <f>SUM(Portfolios!$B$2:$B$861)</f>
        <v>0</v>
      </c>
    </row>
    <row r="862" spans="1:2">
      <c r="A862" s="11">
        <f>Returns!A862</f>
        <v>0</v>
      </c>
      <c r="B862" s="1">
        <f>SUM(Portfolios!$B$2:$B$862)</f>
        <v>0</v>
      </c>
    </row>
    <row r="863" spans="1:2">
      <c r="A863" s="11">
        <f>Returns!A863</f>
        <v>0</v>
      </c>
      <c r="B863" s="1">
        <f>SUM(Portfolios!$B$2:$B$863)</f>
        <v>0</v>
      </c>
    </row>
    <row r="864" spans="1:2">
      <c r="A864" s="11">
        <f>Returns!A864</f>
        <v>0</v>
      </c>
      <c r="B864" s="1">
        <f>SUM(Portfolios!$B$2:$B$864)</f>
        <v>0</v>
      </c>
    </row>
    <row r="865" spans="1:2">
      <c r="A865" s="11">
        <f>Returns!A865</f>
        <v>0</v>
      </c>
      <c r="B865" s="1">
        <f>SUM(Portfolios!$B$2:$B$865)</f>
        <v>0</v>
      </c>
    </row>
    <row r="866" spans="1:2">
      <c r="A866" s="11">
        <f>Returns!A866</f>
        <v>0</v>
      </c>
      <c r="B866" s="1">
        <f>SUM(Portfolios!$B$2:$B$866)</f>
        <v>0</v>
      </c>
    </row>
    <row r="867" spans="1:2">
      <c r="A867" s="11">
        <f>Returns!A867</f>
        <v>0</v>
      </c>
      <c r="B867" s="1">
        <f>SUM(Portfolios!$B$2:$B$867)</f>
        <v>0</v>
      </c>
    </row>
    <row r="868" spans="1:2">
      <c r="A868" s="11">
        <f>Returns!A868</f>
        <v>0</v>
      </c>
      <c r="B868" s="1">
        <f>SUM(Portfolios!$B$2:$B$868)</f>
        <v>0</v>
      </c>
    </row>
    <row r="869" spans="1:2">
      <c r="A869" s="11">
        <f>Returns!A869</f>
        <v>0</v>
      </c>
      <c r="B869" s="1">
        <f>SUM(Portfolios!$B$2:$B$869)</f>
        <v>0</v>
      </c>
    </row>
    <row r="870" spans="1:2">
      <c r="A870" s="11">
        <f>Returns!A870</f>
        <v>0</v>
      </c>
      <c r="B870" s="1">
        <f>SUM(Portfolios!$B$2:$B$870)</f>
        <v>0</v>
      </c>
    </row>
    <row r="871" spans="1:2">
      <c r="A871" s="11">
        <f>Returns!A871</f>
        <v>0</v>
      </c>
      <c r="B871" s="1">
        <f>SUM(Portfolios!$B$2:$B$871)</f>
        <v>0</v>
      </c>
    </row>
    <row r="872" spans="1:2">
      <c r="A872" s="11">
        <f>Returns!A872</f>
        <v>0</v>
      </c>
      <c r="B872" s="1">
        <f>SUM(Portfolios!$B$2:$B$872)</f>
        <v>0</v>
      </c>
    </row>
    <row r="873" spans="1:2">
      <c r="A873" s="11">
        <f>Returns!A873</f>
        <v>0</v>
      </c>
      <c r="B873" s="1">
        <f>SUM(Portfolios!$B$2:$B$873)</f>
        <v>0</v>
      </c>
    </row>
    <row r="874" spans="1:2">
      <c r="A874" s="11">
        <f>Returns!A874</f>
        <v>0</v>
      </c>
      <c r="B874" s="1">
        <f>SUM(Portfolios!$B$2:$B$874)</f>
        <v>0</v>
      </c>
    </row>
    <row r="875" spans="1:2">
      <c r="A875" s="11">
        <f>Returns!A875</f>
        <v>0</v>
      </c>
      <c r="B875" s="1">
        <f>SUM(Portfolios!$B$2:$B$875)</f>
        <v>0</v>
      </c>
    </row>
    <row r="876" spans="1:2">
      <c r="A876" s="11">
        <f>Returns!A876</f>
        <v>0</v>
      </c>
      <c r="B876" s="1">
        <f>SUM(Portfolios!$B$2:$B$876)</f>
        <v>0</v>
      </c>
    </row>
    <row r="877" spans="1:2">
      <c r="A877" s="11">
        <f>Returns!A877</f>
        <v>0</v>
      </c>
      <c r="B877" s="1">
        <f>SUM(Portfolios!$B$2:$B$877)</f>
        <v>0</v>
      </c>
    </row>
    <row r="878" spans="1:2">
      <c r="A878" s="11">
        <f>Returns!A878</f>
        <v>0</v>
      </c>
      <c r="B878" s="1">
        <f>SUM(Portfolios!$B$2:$B$878)</f>
        <v>0</v>
      </c>
    </row>
    <row r="879" spans="1:2">
      <c r="A879" s="11">
        <f>Returns!A879</f>
        <v>0</v>
      </c>
      <c r="B879" s="1">
        <f>SUM(Portfolios!$B$2:$B$879)</f>
        <v>0</v>
      </c>
    </row>
    <row r="880" spans="1:2">
      <c r="A880" s="11">
        <f>Returns!A880</f>
        <v>0</v>
      </c>
      <c r="B880" s="1">
        <f>SUM(Portfolios!$B$2:$B$880)</f>
        <v>0</v>
      </c>
    </row>
    <row r="881" spans="1:2">
      <c r="A881" s="11">
        <f>Returns!A881</f>
        <v>0</v>
      </c>
      <c r="B881" s="1">
        <f>SUM(Portfolios!$B$2:$B$881)</f>
        <v>0</v>
      </c>
    </row>
    <row r="882" spans="1:2">
      <c r="A882" s="11">
        <f>Returns!A882</f>
        <v>0</v>
      </c>
      <c r="B882" s="1">
        <f>SUM(Portfolios!$B$2:$B$882)</f>
        <v>0</v>
      </c>
    </row>
    <row r="883" spans="1:2">
      <c r="A883" s="11">
        <f>Returns!A883</f>
        <v>0</v>
      </c>
      <c r="B883" s="1">
        <f>SUM(Portfolios!$B$2:$B$883)</f>
        <v>0</v>
      </c>
    </row>
    <row r="884" spans="1:2">
      <c r="A884" s="11">
        <f>Returns!A884</f>
        <v>0</v>
      </c>
      <c r="B884" s="1">
        <f>SUM(Portfolios!$B$2:$B$884)</f>
        <v>0</v>
      </c>
    </row>
    <row r="885" spans="1:2">
      <c r="A885" s="11">
        <f>Returns!A885</f>
        <v>0</v>
      </c>
      <c r="B885" s="1">
        <f>SUM(Portfolios!$B$2:$B$885)</f>
        <v>0</v>
      </c>
    </row>
    <row r="886" spans="1:2">
      <c r="A886" s="11">
        <f>Returns!A886</f>
        <v>0</v>
      </c>
      <c r="B886" s="1">
        <f>SUM(Portfolios!$B$2:$B$886)</f>
        <v>0</v>
      </c>
    </row>
    <row r="887" spans="1:2">
      <c r="A887" s="11">
        <f>Returns!A887</f>
        <v>0</v>
      </c>
      <c r="B887" s="1">
        <f>SUM(Portfolios!$B$2:$B$887)</f>
        <v>0</v>
      </c>
    </row>
    <row r="888" spans="1:2">
      <c r="A888" s="11">
        <f>Returns!A888</f>
        <v>0</v>
      </c>
      <c r="B888" s="1">
        <f>SUM(Portfolios!$B$2:$B$888)</f>
        <v>0</v>
      </c>
    </row>
    <row r="889" spans="1:2">
      <c r="A889" s="11">
        <f>Returns!A889</f>
        <v>0</v>
      </c>
      <c r="B889" s="1">
        <f>SUM(Portfolios!$B$2:$B$889)</f>
        <v>0</v>
      </c>
    </row>
    <row r="890" spans="1:2">
      <c r="A890" s="11">
        <f>Returns!A890</f>
        <v>0</v>
      </c>
      <c r="B890" s="1">
        <f>SUM(Portfolios!$B$2:$B$890)</f>
        <v>0</v>
      </c>
    </row>
    <row r="891" spans="1:2">
      <c r="A891" s="11">
        <f>Returns!A891</f>
        <v>0</v>
      </c>
      <c r="B891" s="1">
        <f>SUM(Portfolios!$B$2:$B$891)</f>
        <v>0</v>
      </c>
    </row>
    <row r="892" spans="1:2">
      <c r="A892" s="11">
        <f>Returns!A892</f>
        <v>0</v>
      </c>
      <c r="B892" s="1">
        <f>SUM(Portfolios!$B$2:$B$892)</f>
        <v>0</v>
      </c>
    </row>
    <row r="893" spans="1:2">
      <c r="A893" s="11">
        <f>Returns!A893</f>
        <v>0</v>
      </c>
      <c r="B893" s="1">
        <f>SUM(Portfolios!$B$2:$B$893)</f>
        <v>0</v>
      </c>
    </row>
    <row r="894" spans="1:2">
      <c r="A894" s="11">
        <f>Returns!A894</f>
        <v>0</v>
      </c>
      <c r="B894" s="1">
        <f>SUM(Portfolios!$B$2:$B$894)</f>
        <v>0</v>
      </c>
    </row>
    <row r="895" spans="1:2">
      <c r="A895" s="11">
        <f>Returns!A895</f>
        <v>0</v>
      </c>
      <c r="B895" s="1">
        <f>SUM(Portfolios!$B$2:$B$895)</f>
        <v>0</v>
      </c>
    </row>
    <row r="896" spans="1:2">
      <c r="A896" s="11">
        <f>Returns!A896</f>
        <v>0</v>
      </c>
      <c r="B896" s="1">
        <f>SUM(Portfolios!$B$2:$B$896)</f>
        <v>0</v>
      </c>
    </row>
    <row r="897" spans="1:2">
      <c r="A897" s="11">
        <f>Returns!A897</f>
        <v>0</v>
      </c>
      <c r="B897" s="1">
        <f>SUM(Portfolios!$B$2:$B$897)</f>
        <v>0</v>
      </c>
    </row>
    <row r="898" spans="1:2">
      <c r="A898" s="11">
        <f>Returns!A898</f>
        <v>0</v>
      </c>
      <c r="B898" s="1">
        <f>SUM(Portfolios!$B$2:$B$898)</f>
        <v>0</v>
      </c>
    </row>
    <row r="899" spans="1:2">
      <c r="A899" s="11">
        <f>Returns!A899</f>
        <v>0</v>
      </c>
      <c r="B899" s="1">
        <f>SUM(Portfolios!$B$2:$B$899)</f>
        <v>0</v>
      </c>
    </row>
    <row r="900" spans="1:2">
      <c r="A900" s="11">
        <f>Returns!A900</f>
        <v>0</v>
      </c>
      <c r="B900" s="1">
        <f>SUM(Portfolios!$B$2:$B$900)</f>
        <v>0</v>
      </c>
    </row>
    <row r="901" spans="1:2">
      <c r="A901" s="11">
        <f>Returns!A901</f>
        <v>0</v>
      </c>
      <c r="B901" s="1">
        <f>SUM(Portfolios!$B$2:$B$901)</f>
        <v>0</v>
      </c>
    </row>
    <row r="902" spans="1:2">
      <c r="A902" s="11">
        <f>Returns!A902</f>
        <v>0</v>
      </c>
      <c r="B902" s="1">
        <f>SUM(Portfolios!$B$2:$B$902)</f>
        <v>0</v>
      </c>
    </row>
    <row r="903" spans="1:2">
      <c r="A903" s="11">
        <f>Returns!A903</f>
        <v>0</v>
      </c>
      <c r="B903" s="1">
        <f>SUM(Portfolios!$B$2:$B$903)</f>
        <v>0</v>
      </c>
    </row>
    <row r="904" spans="1:2">
      <c r="A904" s="11">
        <f>Returns!A904</f>
        <v>0</v>
      </c>
      <c r="B904" s="1">
        <f>SUM(Portfolios!$B$2:$B$904)</f>
        <v>0</v>
      </c>
    </row>
    <row r="905" spans="1:2">
      <c r="A905" s="11">
        <f>Returns!A905</f>
        <v>0</v>
      </c>
      <c r="B905" s="1">
        <f>SUM(Portfolios!$B$2:$B$905)</f>
        <v>0</v>
      </c>
    </row>
    <row r="906" spans="1:2">
      <c r="A906" s="11">
        <f>Returns!A906</f>
        <v>0</v>
      </c>
      <c r="B906" s="1">
        <f>SUM(Portfolios!$B$2:$B$906)</f>
        <v>0</v>
      </c>
    </row>
    <row r="907" spans="1:2">
      <c r="A907" s="11">
        <f>Returns!A907</f>
        <v>0</v>
      </c>
      <c r="B907" s="1">
        <f>SUM(Portfolios!$B$2:$B$907)</f>
        <v>0</v>
      </c>
    </row>
    <row r="908" spans="1:2">
      <c r="A908" s="11">
        <f>Returns!A908</f>
        <v>0</v>
      </c>
      <c r="B908" s="1">
        <f>SUM(Portfolios!$B$2:$B$908)</f>
        <v>0</v>
      </c>
    </row>
    <row r="909" spans="1:2">
      <c r="A909" s="11">
        <f>Returns!A909</f>
        <v>0</v>
      </c>
      <c r="B909" s="1">
        <f>SUM(Portfolios!$B$2:$B$909)</f>
        <v>0</v>
      </c>
    </row>
    <row r="910" spans="1:2">
      <c r="A910" s="11">
        <f>Returns!A910</f>
        <v>0</v>
      </c>
      <c r="B910" s="1">
        <f>SUM(Portfolios!$B$2:$B$910)</f>
        <v>0</v>
      </c>
    </row>
    <row r="911" spans="1:2">
      <c r="A911" s="11">
        <f>Returns!A911</f>
        <v>0</v>
      </c>
      <c r="B911" s="1">
        <f>SUM(Portfolios!$B$2:$B$911)</f>
        <v>0</v>
      </c>
    </row>
    <row r="912" spans="1:2">
      <c r="A912" s="11">
        <f>Returns!A912</f>
        <v>0</v>
      </c>
      <c r="B912" s="1">
        <f>SUM(Portfolios!$B$2:$B$912)</f>
        <v>0</v>
      </c>
    </row>
    <row r="913" spans="1:2">
      <c r="A913" s="11">
        <f>Returns!A913</f>
        <v>0</v>
      </c>
      <c r="B913" s="1">
        <f>SUM(Portfolios!$B$2:$B$913)</f>
        <v>0</v>
      </c>
    </row>
    <row r="914" spans="1:2">
      <c r="A914" s="11">
        <f>Returns!A914</f>
        <v>0</v>
      </c>
      <c r="B914" s="1">
        <f>SUM(Portfolios!$B$2:$B$914)</f>
        <v>0</v>
      </c>
    </row>
    <row r="915" spans="1:2">
      <c r="A915" s="11">
        <f>Returns!A915</f>
        <v>0</v>
      </c>
      <c r="B915" s="1">
        <f>SUM(Portfolios!$B$2:$B$915)</f>
        <v>0</v>
      </c>
    </row>
    <row r="916" spans="1:2">
      <c r="A916" s="11">
        <f>Returns!A916</f>
        <v>0</v>
      </c>
      <c r="B916" s="1">
        <f>SUM(Portfolios!$B$2:$B$916)</f>
        <v>0</v>
      </c>
    </row>
    <row r="917" spans="1:2">
      <c r="A917" s="11">
        <f>Returns!A917</f>
        <v>0</v>
      </c>
      <c r="B917" s="1">
        <f>SUM(Portfolios!$B$2:$B$917)</f>
        <v>0</v>
      </c>
    </row>
    <row r="918" spans="1:2">
      <c r="A918" s="11">
        <f>Returns!A918</f>
        <v>0</v>
      </c>
      <c r="B918" s="1">
        <f>SUM(Portfolios!$B$2:$B$918)</f>
        <v>0</v>
      </c>
    </row>
    <row r="919" spans="1:2">
      <c r="A919" s="11">
        <f>Returns!A919</f>
        <v>0</v>
      </c>
      <c r="B919" s="1">
        <f>SUM(Portfolios!$B$2:$B$919)</f>
        <v>0</v>
      </c>
    </row>
    <row r="920" spans="1:2">
      <c r="A920" s="11">
        <f>Returns!A920</f>
        <v>0</v>
      </c>
      <c r="B920" s="1">
        <f>SUM(Portfolios!$B$2:$B$920)</f>
        <v>0</v>
      </c>
    </row>
    <row r="921" spans="1:2">
      <c r="A921" s="11">
        <f>Returns!A921</f>
        <v>0</v>
      </c>
      <c r="B921" s="1">
        <f>SUM(Portfolios!$B$2:$B$921)</f>
        <v>0</v>
      </c>
    </row>
    <row r="922" spans="1:2">
      <c r="A922" s="11">
        <f>Returns!A922</f>
        <v>0</v>
      </c>
      <c r="B922" s="1">
        <f>SUM(Portfolios!$B$2:$B$922)</f>
        <v>0</v>
      </c>
    </row>
    <row r="923" spans="1:2">
      <c r="A923" s="11">
        <f>Returns!A923</f>
        <v>0</v>
      </c>
      <c r="B923" s="1">
        <f>SUM(Portfolios!$B$2:$B$923)</f>
        <v>0</v>
      </c>
    </row>
    <row r="924" spans="1:2">
      <c r="A924" s="11">
        <f>Returns!A924</f>
        <v>0</v>
      </c>
      <c r="B924" s="1">
        <f>SUM(Portfolios!$B$2:$B$924)</f>
        <v>0</v>
      </c>
    </row>
    <row r="925" spans="1:2">
      <c r="A925" s="11">
        <f>Returns!A925</f>
        <v>0</v>
      </c>
      <c r="B925" s="1">
        <f>SUM(Portfolios!$B$2:$B$925)</f>
        <v>0</v>
      </c>
    </row>
    <row r="926" spans="1:2">
      <c r="A926" s="11">
        <f>Returns!A926</f>
        <v>0</v>
      </c>
      <c r="B926" s="1">
        <f>SUM(Portfolios!$B$2:$B$926)</f>
        <v>0</v>
      </c>
    </row>
    <row r="927" spans="1:2">
      <c r="A927" s="11">
        <f>Returns!A927</f>
        <v>0</v>
      </c>
      <c r="B927" s="1">
        <f>SUM(Portfolios!$B$2:$B$927)</f>
        <v>0</v>
      </c>
    </row>
    <row r="928" spans="1:2">
      <c r="A928" s="11">
        <f>Returns!A928</f>
        <v>0</v>
      </c>
      <c r="B928" s="1">
        <f>SUM(Portfolios!$B$2:$B$928)</f>
        <v>0</v>
      </c>
    </row>
    <row r="929" spans="1:2">
      <c r="A929" s="11">
        <f>Returns!A929</f>
        <v>0</v>
      </c>
      <c r="B929" s="1">
        <f>SUM(Portfolios!$B$2:$B$929)</f>
        <v>0</v>
      </c>
    </row>
    <row r="930" spans="1:2">
      <c r="A930" s="11">
        <f>Returns!A930</f>
        <v>0</v>
      </c>
      <c r="B930" s="1">
        <f>SUM(Portfolios!$B$2:$B$930)</f>
        <v>0</v>
      </c>
    </row>
    <row r="931" spans="1:2">
      <c r="A931" s="11">
        <f>Returns!A931</f>
        <v>0</v>
      </c>
      <c r="B931" s="1">
        <f>SUM(Portfolios!$B$2:$B$931)</f>
        <v>0</v>
      </c>
    </row>
    <row r="932" spans="1:2">
      <c r="A932" s="11">
        <f>Returns!A932</f>
        <v>0</v>
      </c>
      <c r="B932" s="1">
        <f>SUM(Portfolios!$B$2:$B$932)</f>
        <v>0</v>
      </c>
    </row>
    <row r="933" spans="1:2">
      <c r="A933" s="11">
        <f>Returns!A933</f>
        <v>0</v>
      </c>
      <c r="B933" s="1">
        <f>SUM(Portfolios!$B$2:$B$933)</f>
        <v>0</v>
      </c>
    </row>
    <row r="934" spans="1:2">
      <c r="A934" s="11">
        <f>Returns!A934</f>
        <v>0</v>
      </c>
      <c r="B934" s="1">
        <f>SUM(Portfolios!$B$2:$B$934)</f>
        <v>0</v>
      </c>
    </row>
    <row r="935" spans="1:2">
      <c r="A935" s="11">
        <f>Returns!A935</f>
        <v>0</v>
      </c>
      <c r="B935" s="1">
        <f>SUM(Portfolios!$B$2:$B$935)</f>
        <v>0</v>
      </c>
    </row>
    <row r="936" spans="1:2">
      <c r="A936" s="11">
        <f>Returns!A936</f>
        <v>0</v>
      </c>
      <c r="B936" s="1">
        <f>SUM(Portfolios!$B$2:$B$936)</f>
        <v>0</v>
      </c>
    </row>
    <row r="937" spans="1:2">
      <c r="A937" s="11">
        <f>Returns!A937</f>
        <v>0</v>
      </c>
      <c r="B937" s="1">
        <f>SUM(Portfolios!$B$2:$B$937)</f>
        <v>0</v>
      </c>
    </row>
    <row r="938" spans="1:2">
      <c r="A938" s="11">
        <f>Returns!A938</f>
        <v>0</v>
      </c>
      <c r="B938" s="1">
        <f>SUM(Portfolios!$B$2:$B$938)</f>
        <v>0</v>
      </c>
    </row>
    <row r="939" spans="1:2">
      <c r="A939" s="11">
        <f>Returns!A939</f>
        <v>0</v>
      </c>
      <c r="B939" s="1">
        <f>SUM(Portfolios!$B$2:$B$939)</f>
        <v>0</v>
      </c>
    </row>
    <row r="940" spans="1:2">
      <c r="A940" s="11">
        <f>Returns!A940</f>
        <v>0</v>
      </c>
      <c r="B940" s="1">
        <f>SUM(Portfolios!$B$2:$B$940)</f>
        <v>0</v>
      </c>
    </row>
    <row r="941" spans="1:2">
      <c r="A941" s="11">
        <f>Returns!A941</f>
        <v>0</v>
      </c>
      <c r="B941" s="1">
        <f>SUM(Portfolios!$B$2:$B$941)</f>
        <v>0</v>
      </c>
    </row>
    <row r="942" spans="1:2">
      <c r="A942" s="11">
        <f>Returns!A942</f>
        <v>0</v>
      </c>
      <c r="B942" s="1">
        <f>SUM(Portfolios!$B$2:$B$942)</f>
        <v>0</v>
      </c>
    </row>
    <row r="943" spans="1:2">
      <c r="A943" s="11">
        <f>Returns!A943</f>
        <v>0</v>
      </c>
      <c r="B943" s="1">
        <f>SUM(Portfolios!$B$2:$B$943)</f>
        <v>0</v>
      </c>
    </row>
    <row r="944" spans="1:2">
      <c r="A944" s="11">
        <f>Returns!A944</f>
        <v>0</v>
      </c>
      <c r="B944" s="1">
        <f>SUM(Portfolios!$B$2:$B$944)</f>
        <v>0</v>
      </c>
    </row>
    <row r="945" spans="1:2">
      <c r="A945" s="11">
        <f>Returns!A945</f>
        <v>0</v>
      </c>
      <c r="B945" s="1">
        <f>SUM(Portfolios!$B$2:$B$945)</f>
        <v>0</v>
      </c>
    </row>
    <row r="946" spans="1:2">
      <c r="A946" s="11">
        <f>Returns!A946</f>
        <v>0</v>
      </c>
      <c r="B946" s="1">
        <f>SUM(Portfolios!$B$2:$B$946)</f>
        <v>0</v>
      </c>
    </row>
    <row r="947" spans="1:2">
      <c r="A947" s="11">
        <f>Returns!A947</f>
        <v>0</v>
      </c>
      <c r="B947" s="1">
        <f>SUM(Portfolios!$B$2:$B$947)</f>
        <v>0</v>
      </c>
    </row>
    <row r="948" spans="1:2">
      <c r="A948" s="11">
        <f>Returns!A948</f>
        <v>0</v>
      </c>
      <c r="B948" s="1">
        <f>SUM(Portfolios!$B$2:$B$948)</f>
        <v>0</v>
      </c>
    </row>
    <row r="949" spans="1:2">
      <c r="A949" s="11">
        <f>Returns!A949</f>
        <v>0</v>
      </c>
      <c r="B949" s="1">
        <f>SUM(Portfolios!$B$2:$B$949)</f>
        <v>0</v>
      </c>
    </row>
    <row r="950" spans="1:2">
      <c r="A950" s="11">
        <f>Returns!A950</f>
        <v>0</v>
      </c>
      <c r="B950" s="1">
        <f>SUM(Portfolios!$B$2:$B$950)</f>
        <v>0</v>
      </c>
    </row>
    <row r="951" spans="1:2">
      <c r="A951" s="11">
        <f>Returns!A951</f>
        <v>0</v>
      </c>
      <c r="B951" s="1">
        <f>SUM(Portfolios!$B$2:$B$951)</f>
        <v>0</v>
      </c>
    </row>
    <row r="952" spans="1:2">
      <c r="A952" s="11">
        <f>Returns!A952</f>
        <v>0</v>
      </c>
      <c r="B952" s="1">
        <f>SUM(Portfolios!$B$2:$B$952)</f>
        <v>0</v>
      </c>
    </row>
    <row r="953" spans="1:2">
      <c r="A953" s="11">
        <f>Returns!A953</f>
        <v>0</v>
      </c>
      <c r="B953" s="1">
        <f>SUM(Portfolios!$B$2:$B$953)</f>
        <v>0</v>
      </c>
    </row>
    <row r="954" spans="1:2">
      <c r="A954" s="11">
        <f>Returns!A954</f>
        <v>0</v>
      </c>
      <c r="B954" s="1">
        <f>SUM(Portfolios!$B$2:$B$954)</f>
        <v>0</v>
      </c>
    </row>
    <row r="955" spans="1:2">
      <c r="A955" s="11">
        <f>Returns!A955</f>
        <v>0</v>
      </c>
      <c r="B955" s="1">
        <f>SUM(Portfolios!$B$2:$B$955)</f>
        <v>0</v>
      </c>
    </row>
    <row r="956" spans="1:2">
      <c r="A956" s="11">
        <f>Returns!A956</f>
        <v>0</v>
      </c>
      <c r="B956" s="1">
        <f>SUM(Portfolios!$B$2:$B$956)</f>
        <v>0</v>
      </c>
    </row>
    <row r="957" spans="1:2">
      <c r="A957" s="11">
        <f>Returns!A957</f>
        <v>0</v>
      </c>
      <c r="B957" s="1">
        <f>SUM(Portfolios!$B$2:$B$957)</f>
        <v>0</v>
      </c>
    </row>
    <row r="958" spans="1:2">
      <c r="A958" s="11">
        <f>Returns!A958</f>
        <v>0</v>
      </c>
      <c r="B958" s="1">
        <f>SUM(Portfolios!$B$2:$B$958)</f>
        <v>0</v>
      </c>
    </row>
    <row r="959" spans="1:2">
      <c r="A959" s="11">
        <f>Returns!A959</f>
        <v>0</v>
      </c>
      <c r="B959" s="1">
        <f>SUM(Portfolios!$B$2:$B$959)</f>
        <v>0</v>
      </c>
    </row>
    <row r="960" spans="1:2">
      <c r="A960" s="11">
        <f>Returns!A960</f>
        <v>0</v>
      </c>
      <c r="B960" s="1">
        <f>SUM(Portfolios!$B$2:$B$960)</f>
        <v>0</v>
      </c>
    </row>
    <row r="961" spans="1:2">
      <c r="A961" s="11">
        <f>Returns!A961</f>
        <v>0</v>
      </c>
      <c r="B961" s="1">
        <f>SUM(Portfolios!$B$2:$B$961)</f>
        <v>0</v>
      </c>
    </row>
    <row r="962" spans="1:2">
      <c r="A962" s="11">
        <f>Returns!A962</f>
        <v>0</v>
      </c>
      <c r="B962" s="1">
        <f>SUM(Portfolios!$B$2:$B$962)</f>
        <v>0</v>
      </c>
    </row>
    <row r="963" spans="1:2">
      <c r="A963" s="11">
        <f>Returns!A963</f>
        <v>0</v>
      </c>
      <c r="B963" s="1">
        <f>SUM(Portfolios!$B$2:$B$963)</f>
        <v>0</v>
      </c>
    </row>
    <row r="964" spans="1:2">
      <c r="A964" s="11">
        <f>Returns!A964</f>
        <v>0</v>
      </c>
      <c r="B964" s="1">
        <f>SUM(Portfolios!$B$2:$B$964)</f>
        <v>0</v>
      </c>
    </row>
    <row r="965" spans="1:2">
      <c r="A965" s="11">
        <f>Returns!A965</f>
        <v>0</v>
      </c>
      <c r="B965" s="1">
        <f>SUM(Portfolios!$B$2:$B$965)</f>
        <v>0</v>
      </c>
    </row>
    <row r="966" spans="1:2">
      <c r="A966" s="11">
        <f>Returns!A966</f>
        <v>0</v>
      </c>
      <c r="B966" s="1">
        <f>SUM(Portfolios!$B$2:$B$966)</f>
        <v>0</v>
      </c>
    </row>
    <row r="967" spans="1:2">
      <c r="A967" s="11">
        <f>Returns!A967</f>
        <v>0</v>
      </c>
      <c r="B967" s="1">
        <f>SUM(Portfolios!$B$2:$B$967)</f>
        <v>0</v>
      </c>
    </row>
    <row r="968" spans="1:2">
      <c r="A968" s="11">
        <f>Returns!A968</f>
        <v>0</v>
      </c>
      <c r="B968" s="1">
        <f>SUM(Portfolios!$B$2:$B$968)</f>
        <v>0</v>
      </c>
    </row>
    <row r="969" spans="1:2">
      <c r="A969" s="11">
        <f>Returns!A969</f>
        <v>0</v>
      </c>
      <c r="B969" s="1">
        <f>SUM(Portfolios!$B$2:$B$969)</f>
        <v>0</v>
      </c>
    </row>
    <row r="970" spans="1:2">
      <c r="A970" s="11">
        <f>Returns!A970</f>
        <v>0</v>
      </c>
      <c r="B970" s="1">
        <f>SUM(Portfolios!$B$2:$B$970)</f>
        <v>0</v>
      </c>
    </row>
    <row r="971" spans="1:2">
      <c r="A971" s="11">
        <f>Returns!A971</f>
        <v>0</v>
      </c>
      <c r="B971" s="1">
        <f>SUM(Portfolios!$B$2:$B$971)</f>
        <v>0</v>
      </c>
    </row>
    <row r="972" spans="1:2">
      <c r="A972" s="11">
        <f>Returns!A972</f>
        <v>0</v>
      </c>
      <c r="B972" s="1">
        <f>SUM(Portfolios!$B$2:$B$972)</f>
        <v>0</v>
      </c>
    </row>
    <row r="973" spans="1:2">
      <c r="A973" s="11">
        <f>Returns!A973</f>
        <v>0</v>
      </c>
      <c r="B973" s="1">
        <f>SUM(Portfolios!$B$2:$B$973)</f>
        <v>0</v>
      </c>
    </row>
    <row r="974" spans="1:2">
      <c r="A974" s="11">
        <f>Returns!A974</f>
        <v>0</v>
      </c>
      <c r="B974" s="1">
        <f>SUM(Portfolios!$B$2:$B$974)</f>
        <v>0</v>
      </c>
    </row>
    <row r="975" spans="1:2">
      <c r="A975" s="11">
        <f>Returns!A975</f>
        <v>0</v>
      </c>
      <c r="B975" s="1">
        <f>SUM(Portfolios!$B$2:$B$975)</f>
        <v>0</v>
      </c>
    </row>
    <row r="976" spans="1:2">
      <c r="A976" s="11">
        <f>Returns!A976</f>
        <v>0</v>
      </c>
      <c r="B976" s="1">
        <f>SUM(Portfolios!$B$2:$B$976)</f>
        <v>0</v>
      </c>
    </row>
    <row r="977" spans="1:2">
      <c r="A977" s="11">
        <f>Returns!A977</f>
        <v>0</v>
      </c>
      <c r="B977" s="1">
        <f>SUM(Portfolios!$B$2:$B$977)</f>
        <v>0</v>
      </c>
    </row>
    <row r="978" spans="1:2">
      <c r="A978" s="11">
        <f>Returns!A978</f>
        <v>0</v>
      </c>
      <c r="B978" s="1">
        <f>SUM(Portfolios!$B$2:$B$978)</f>
        <v>0</v>
      </c>
    </row>
    <row r="979" spans="1:2">
      <c r="A979" s="11">
        <f>Returns!A979</f>
        <v>0</v>
      </c>
      <c r="B979" s="1">
        <f>SUM(Portfolios!$B$2:$B$979)</f>
        <v>0</v>
      </c>
    </row>
    <row r="980" spans="1:2">
      <c r="A980" s="11">
        <f>Returns!A980</f>
        <v>0</v>
      </c>
      <c r="B980" s="1">
        <f>SUM(Portfolios!$B$2:$B$980)</f>
        <v>0</v>
      </c>
    </row>
    <row r="981" spans="1:2">
      <c r="A981" s="11">
        <f>Returns!A981</f>
        <v>0</v>
      </c>
      <c r="B981" s="1">
        <f>SUM(Portfolios!$B$2:$B$981)</f>
        <v>0</v>
      </c>
    </row>
    <row r="982" spans="1:2">
      <c r="A982" s="11">
        <f>Returns!A982</f>
        <v>0</v>
      </c>
      <c r="B982" s="1">
        <f>SUM(Portfolios!$B$2:$B$982)</f>
        <v>0</v>
      </c>
    </row>
    <row r="983" spans="1:2">
      <c r="A983" s="11">
        <f>Returns!A983</f>
        <v>0</v>
      </c>
      <c r="B983" s="1">
        <f>SUM(Portfolios!$B$2:$B$983)</f>
        <v>0</v>
      </c>
    </row>
    <row r="984" spans="1:2">
      <c r="A984" s="11">
        <f>Returns!A984</f>
        <v>0</v>
      </c>
      <c r="B984" s="1">
        <f>SUM(Portfolios!$B$2:$B$984)</f>
        <v>0</v>
      </c>
    </row>
    <row r="985" spans="1:2">
      <c r="A985" s="11">
        <f>Returns!A985</f>
        <v>0</v>
      </c>
      <c r="B985" s="1">
        <f>SUM(Portfolios!$B$2:$B$985)</f>
        <v>0</v>
      </c>
    </row>
    <row r="986" spans="1:2">
      <c r="A986" s="11">
        <f>Returns!A986</f>
        <v>0</v>
      </c>
      <c r="B986" s="1">
        <f>SUM(Portfolios!$B$2:$B$986)</f>
        <v>0</v>
      </c>
    </row>
    <row r="987" spans="1:2">
      <c r="A987" s="11">
        <f>Returns!A987</f>
        <v>0</v>
      </c>
      <c r="B987" s="1">
        <f>SUM(Portfolios!$B$2:$B$987)</f>
        <v>0</v>
      </c>
    </row>
    <row r="988" spans="1:2">
      <c r="A988" s="11">
        <f>Returns!A988</f>
        <v>0</v>
      </c>
      <c r="B988" s="1">
        <f>SUM(Portfolios!$B$2:$B$988)</f>
        <v>0</v>
      </c>
    </row>
    <row r="989" spans="1:2">
      <c r="A989" s="11">
        <f>Returns!A989</f>
        <v>0</v>
      </c>
      <c r="B989" s="1">
        <f>SUM(Portfolios!$B$2:$B$989)</f>
        <v>0</v>
      </c>
    </row>
    <row r="990" spans="1:2">
      <c r="A990" s="11">
        <f>Returns!A990</f>
        <v>0</v>
      </c>
      <c r="B990" s="1">
        <f>SUM(Portfolios!$B$2:$B$990)</f>
        <v>0</v>
      </c>
    </row>
    <row r="991" spans="1:2">
      <c r="A991" s="11">
        <f>Returns!A991</f>
        <v>0</v>
      </c>
      <c r="B991" s="1">
        <f>SUM(Portfolios!$B$2:$B$991)</f>
        <v>0</v>
      </c>
    </row>
    <row r="992" spans="1:2">
      <c r="A992" s="11">
        <f>Returns!A992</f>
        <v>0</v>
      </c>
      <c r="B992" s="1">
        <f>SUM(Portfolios!$B$2:$B$992)</f>
        <v>0</v>
      </c>
    </row>
    <row r="993" spans="1:2">
      <c r="A993" s="11">
        <f>Returns!A993</f>
        <v>0</v>
      </c>
      <c r="B993" s="1">
        <f>SUM(Portfolios!$B$2:$B$993)</f>
        <v>0</v>
      </c>
    </row>
    <row r="994" spans="1:2">
      <c r="A994" s="11">
        <f>Returns!A994</f>
        <v>0</v>
      </c>
      <c r="B994" s="1">
        <f>SUM(Portfolios!$B$2:$B$994)</f>
        <v>0</v>
      </c>
    </row>
    <row r="995" spans="1:2">
      <c r="A995" s="11">
        <f>Returns!A995</f>
        <v>0</v>
      </c>
      <c r="B995" s="1">
        <f>SUM(Portfolios!$B$2:$B$995)</f>
        <v>0</v>
      </c>
    </row>
    <row r="996" spans="1:2">
      <c r="A996" s="11">
        <f>Returns!A996</f>
        <v>0</v>
      </c>
      <c r="B996" s="1">
        <f>SUM(Portfolios!$B$2:$B$996)</f>
        <v>0</v>
      </c>
    </row>
    <row r="997" spans="1:2">
      <c r="A997" s="11">
        <f>Returns!A997</f>
        <v>0</v>
      </c>
      <c r="B997" s="1">
        <f>SUM(Portfolios!$B$2:$B$997)</f>
        <v>0</v>
      </c>
    </row>
    <row r="998" spans="1:2">
      <c r="A998" s="11">
        <f>Returns!A998</f>
        <v>0</v>
      </c>
      <c r="B998" s="1">
        <f>SUM(Portfolios!$B$2:$B$998)</f>
        <v>0</v>
      </c>
    </row>
    <row r="999" spans="1:2">
      <c r="A999" s="11">
        <f>Returns!A999</f>
        <v>0</v>
      </c>
      <c r="B999" s="1">
        <f>SUM(Portfolios!$B$2:$B$999)</f>
        <v>0</v>
      </c>
    </row>
    <row r="1000" spans="1:2">
      <c r="A1000" s="11">
        <f>Returns!A1000</f>
        <v>0</v>
      </c>
      <c r="B1000" s="1">
        <f>SUM(Portfolios!$B$2:$B$1000)</f>
        <v>0</v>
      </c>
    </row>
    <row r="1001" spans="1:2">
      <c r="A1001" s="11">
        <f>Returns!A1001</f>
        <v>0</v>
      </c>
      <c r="B1001" s="1">
        <f>SUM(Portfolios!$B$2:$B$1001)</f>
        <v>0</v>
      </c>
    </row>
    <row r="1002" spans="1:2">
      <c r="A1002" s="11">
        <f>Returns!A1002</f>
        <v>0</v>
      </c>
      <c r="B1002" s="1">
        <f>SUM(Portfolios!$B$2:$B$1002)</f>
        <v>0</v>
      </c>
    </row>
    <row r="1003" spans="1:2">
      <c r="A1003" s="11">
        <f>Returns!A1003</f>
        <v>0</v>
      </c>
      <c r="B1003" s="1">
        <f>SUM(Portfolios!$B$2:$B$1003)</f>
        <v>0</v>
      </c>
    </row>
    <row r="1004" spans="1:2">
      <c r="A1004" s="11">
        <f>Returns!A1004</f>
        <v>0</v>
      </c>
      <c r="B1004" s="1">
        <f>SUM(Portfolios!$B$2:$B$1004)</f>
        <v>0</v>
      </c>
    </row>
    <row r="1005" spans="1:2">
      <c r="A1005" s="11">
        <f>Returns!A1005</f>
        <v>0</v>
      </c>
      <c r="B1005" s="1">
        <f>SUM(Portfolios!$B$2:$B$1005)</f>
        <v>0</v>
      </c>
    </row>
    <row r="1006" spans="1:2">
      <c r="A1006" s="11">
        <f>Returns!A1006</f>
        <v>0</v>
      </c>
      <c r="B1006" s="1">
        <f>SUM(Portfolios!$B$2:$B$1006)</f>
        <v>0</v>
      </c>
    </row>
    <row r="1007" spans="1:2">
      <c r="A1007" s="11">
        <f>Returns!A1007</f>
        <v>0</v>
      </c>
      <c r="B1007" s="1">
        <f>SUM(Portfolios!$B$2:$B$1007)</f>
        <v>0</v>
      </c>
    </row>
    <row r="1008" spans="1:2">
      <c r="A1008" s="11">
        <f>Returns!A1008</f>
        <v>0</v>
      </c>
      <c r="B1008" s="1">
        <f>SUM(Portfolios!$B$2:$B$1008)</f>
        <v>0</v>
      </c>
    </row>
    <row r="1009" spans="1:2">
      <c r="A1009" s="11">
        <f>Returns!A1009</f>
        <v>0</v>
      </c>
      <c r="B1009" s="1">
        <f>SUM(Portfolios!$B$2:$B$1009)</f>
        <v>0</v>
      </c>
    </row>
    <row r="1010" spans="1:2">
      <c r="A1010" s="11">
        <f>Returns!A1010</f>
        <v>0</v>
      </c>
      <c r="B1010" s="1">
        <f>SUM(Portfolios!$B$2:$B$1010)</f>
        <v>0</v>
      </c>
    </row>
    <row r="1011" spans="1:2">
      <c r="A1011" s="11">
        <f>Returns!A1011</f>
        <v>0</v>
      </c>
      <c r="B1011" s="1">
        <f>SUM(Portfolios!$B$2:$B$1011)</f>
        <v>0</v>
      </c>
    </row>
    <row r="1012" spans="1:2">
      <c r="A1012" s="11">
        <f>Returns!A1012</f>
        <v>0</v>
      </c>
      <c r="B1012" s="1">
        <f>SUM(Portfolios!$B$2:$B$1012)</f>
        <v>0</v>
      </c>
    </row>
    <row r="1013" spans="1:2">
      <c r="A1013" s="11">
        <f>Returns!A1013</f>
        <v>0</v>
      </c>
      <c r="B1013" s="1">
        <f>SUM(Portfolios!$B$2:$B$1013)</f>
        <v>0</v>
      </c>
    </row>
    <row r="1014" spans="1:2">
      <c r="A1014" s="11">
        <f>Returns!A1014</f>
        <v>0</v>
      </c>
      <c r="B1014" s="1">
        <f>SUM(Portfolios!$B$2:$B$1014)</f>
        <v>0</v>
      </c>
    </row>
    <row r="1015" spans="1:2">
      <c r="A1015" s="11">
        <f>Returns!A1015</f>
        <v>0</v>
      </c>
      <c r="B1015" s="1">
        <f>SUM(Portfolios!$B$2:$B$1015)</f>
        <v>0</v>
      </c>
    </row>
    <row r="1016" spans="1:2">
      <c r="A1016" s="11">
        <f>Returns!A1016</f>
        <v>0</v>
      </c>
      <c r="B1016" s="1">
        <f>SUM(Portfolios!$B$2:$B$1016)</f>
        <v>0</v>
      </c>
    </row>
    <row r="1017" spans="1:2">
      <c r="A1017" s="11">
        <f>Returns!A1017</f>
        <v>0</v>
      </c>
      <c r="B1017" s="1">
        <f>SUM(Portfolios!$B$2:$B$1017)</f>
        <v>0</v>
      </c>
    </row>
    <row r="1018" spans="1:2">
      <c r="A1018" s="11">
        <f>Returns!A1018</f>
        <v>0</v>
      </c>
      <c r="B1018" s="1">
        <f>SUM(Portfolios!$B$2:$B$1018)</f>
        <v>0</v>
      </c>
    </row>
    <row r="1019" spans="1:2">
      <c r="A1019" s="11">
        <f>Returns!A1019</f>
        <v>0</v>
      </c>
      <c r="B1019" s="1">
        <f>SUM(Portfolios!$B$2:$B$1019)</f>
        <v>0</v>
      </c>
    </row>
    <row r="1020" spans="1:2">
      <c r="A1020" s="11">
        <f>Returns!A1020</f>
        <v>0</v>
      </c>
      <c r="B1020" s="1">
        <f>SUM(Portfolios!$B$2:$B$1020)</f>
        <v>0</v>
      </c>
    </row>
    <row r="1021" spans="1:2">
      <c r="A1021" s="11">
        <f>Returns!A1021</f>
        <v>0</v>
      </c>
      <c r="B1021" s="1">
        <f>SUM(Portfolios!$B$2:$B$1021)</f>
        <v>0</v>
      </c>
    </row>
    <row r="1022" spans="1:2">
      <c r="A1022" s="11">
        <f>Returns!A1022</f>
        <v>0</v>
      </c>
      <c r="B1022" s="1">
        <f>SUM(Portfolios!$B$2:$B$1022)</f>
        <v>0</v>
      </c>
    </row>
    <row r="1023" spans="1:2">
      <c r="A1023" s="11">
        <f>Returns!A1023</f>
        <v>0</v>
      </c>
      <c r="B1023" s="1">
        <f>SUM(Portfolios!$B$2:$B$1023)</f>
        <v>0</v>
      </c>
    </row>
    <row r="1024" spans="1:2">
      <c r="A1024" s="11">
        <f>Returns!A1024</f>
        <v>0</v>
      </c>
      <c r="B1024" s="1">
        <f>SUM(Portfolios!$B$2:$B$1024)</f>
        <v>0</v>
      </c>
    </row>
    <row r="1025" spans="1:2">
      <c r="A1025" s="11">
        <f>Returns!A1025</f>
        <v>0</v>
      </c>
      <c r="B1025" s="1">
        <f>SUM(Portfolios!$B$2:$B$1025)</f>
        <v>0</v>
      </c>
    </row>
    <row r="1026" spans="1:2">
      <c r="A1026" s="11">
        <f>Returns!A1026</f>
        <v>0</v>
      </c>
      <c r="B1026" s="1">
        <f>SUM(Portfolios!$B$2:$B$1026)</f>
        <v>0</v>
      </c>
    </row>
    <row r="1027" spans="1:2">
      <c r="A1027" s="11">
        <f>Returns!A1027</f>
        <v>0</v>
      </c>
      <c r="B1027" s="1">
        <f>SUM(Portfolios!$B$2:$B$1027)</f>
        <v>0</v>
      </c>
    </row>
    <row r="1028" spans="1:2">
      <c r="A1028" s="11">
        <f>Returns!A1028</f>
        <v>0</v>
      </c>
      <c r="B1028" s="1">
        <f>SUM(Portfolios!$B$2:$B$1028)</f>
        <v>0</v>
      </c>
    </row>
    <row r="1029" spans="1:2">
      <c r="A1029" s="11">
        <f>Returns!A1029</f>
        <v>0</v>
      </c>
      <c r="B1029" s="1">
        <f>SUM(Portfolios!$B$2:$B$1029)</f>
        <v>0</v>
      </c>
    </row>
    <row r="1030" spans="1:2">
      <c r="A1030" s="11">
        <f>Returns!A1030</f>
        <v>0</v>
      </c>
      <c r="B1030" s="1">
        <f>SUM(Portfolios!$B$2:$B$1030)</f>
        <v>0</v>
      </c>
    </row>
    <row r="1031" spans="1:2">
      <c r="A1031" s="11">
        <f>Returns!A1031</f>
        <v>0</v>
      </c>
      <c r="B1031" s="1">
        <f>SUM(Portfolios!$B$2:$B$1031)</f>
        <v>0</v>
      </c>
    </row>
    <row r="1032" spans="1:2">
      <c r="A1032" s="11">
        <f>Returns!A1032</f>
        <v>0</v>
      </c>
      <c r="B1032" s="1">
        <f>SUM(Portfolios!$B$2:$B$1032)</f>
        <v>0</v>
      </c>
    </row>
    <row r="1033" spans="1:2">
      <c r="A1033" s="11">
        <f>Returns!A1033</f>
        <v>0</v>
      </c>
      <c r="B1033" s="1">
        <f>SUM(Portfolios!$B$2:$B$1033)</f>
        <v>0</v>
      </c>
    </row>
    <row r="1034" spans="1:2">
      <c r="A1034" s="11">
        <f>Returns!A1034</f>
        <v>0</v>
      </c>
      <c r="B1034" s="1">
        <f>SUM(Portfolios!$B$2:$B$1034)</f>
        <v>0</v>
      </c>
    </row>
    <row r="1035" spans="1:2">
      <c r="A1035" s="11">
        <f>Returns!A1035</f>
        <v>0</v>
      </c>
      <c r="B1035" s="1">
        <f>SUM(Portfolios!$B$2:$B$1035)</f>
        <v>0</v>
      </c>
    </row>
    <row r="1036" spans="1:2">
      <c r="A1036" s="11">
        <f>Returns!A1036</f>
        <v>0</v>
      </c>
      <c r="B1036" s="1">
        <f>SUM(Portfolios!$B$2:$B$1036)</f>
        <v>0</v>
      </c>
    </row>
    <row r="1037" spans="1:2">
      <c r="A1037" s="11">
        <f>Returns!A1037</f>
        <v>0</v>
      </c>
      <c r="B1037" s="1">
        <f>SUM(Portfolios!$B$2:$B$1037)</f>
        <v>0</v>
      </c>
    </row>
    <row r="1038" spans="1:2">
      <c r="A1038" s="11">
        <f>Returns!A1038</f>
        <v>0</v>
      </c>
      <c r="B1038" s="1">
        <f>SUM(Portfolios!$B$2:$B$1038)</f>
        <v>0</v>
      </c>
    </row>
    <row r="1039" spans="1:2">
      <c r="A1039" s="11">
        <f>Returns!A1039</f>
        <v>0</v>
      </c>
      <c r="B1039" s="1">
        <f>SUM(Portfolios!$B$2:$B$1039)</f>
        <v>0</v>
      </c>
    </row>
    <row r="1040" spans="1:2">
      <c r="A1040" s="11">
        <f>Returns!A1040</f>
        <v>0</v>
      </c>
      <c r="B1040" s="1">
        <f>SUM(Portfolios!$B$2:$B$1040)</f>
        <v>0</v>
      </c>
    </row>
    <row r="1041" spans="1:2">
      <c r="A1041" s="11">
        <f>Returns!A1041</f>
        <v>0</v>
      </c>
      <c r="B1041" s="1">
        <f>SUM(Portfolios!$B$2:$B$1041)</f>
        <v>0</v>
      </c>
    </row>
    <row r="1042" spans="1:2">
      <c r="A1042" s="11">
        <f>Returns!A1042</f>
        <v>0</v>
      </c>
      <c r="B1042" s="1">
        <f>SUM(Portfolios!$B$2:$B$1042)</f>
        <v>0</v>
      </c>
    </row>
    <row r="1043" spans="1:2">
      <c r="A1043" s="11">
        <f>Returns!A1043</f>
        <v>0</v>
      </c>
      <c r="B1043" s="1">
        <f>SUM(Portfolios!$B$2:$B$1043)</f>
        <v>0</v>
      </c>
    </row>
    <row r="1044" spans="1:2">
      <c r="A1044" s="11">
        <f>Returns!A1044</f>
        <v>0</v>
      </c>
      <c r="B1044" s="1">
        <f>SUM(Portfolios!$B$2:$B$1044)</f>
        <v>0</v>
      </c>
    </row>
    <row r="1045" spans="1:2">
      <c r="A1045" s="11">
        <f>Returns!A1045</f>
        <v>0</v>
      </c>
      <c r="B1045" s="1">
        <f>SUM(Portfolios!$B$2:$B$1045)</f>
        <v>0</v>
      </c>
    </row>
    <row r="1046" spans="1:2">
      <c r="A1046" s="11">
        <f>Returns!A1046</f>
        <v>0</v>
      </c>
      <c r="B1046" s="1">
        <f>SUM(Portfolios!$B$2:$B$1046)</f>
        <v>0</v>
      </c>
    </row>
    <row r="1047" spans="1:2">
      <c r="A1047" s="11">
        <f>Returns!A1047</f>
        <v>0</v>
      </c>
      <c r="B1047" s="1">
        <f>SUM(Portfolios!$B$2:$B$1047)</f>
        <v>0</v>
      </c>
    </row>
    <row r="1048" spans="1:2">
      <c r="A1048" s="11">
        <f>Returns!A1048</f>
        <v>0</v>
      </c>
      <c r="B1048" s="1">
        <f>SUM(Portfolios!$B$2:$B$1048)</f>
        <v>0</v>
      </c>
    </row>
    <row r="1049" spans="1:2">
      <c r="A1049" s="11">
        <f>Returns!A1049</f>
        <v>0</v>
      </c>
      <c r="B1049" s="1">
        <f>SUM(Portfolios!$B$2:$B$1049)</f>
        <v>0</v>
      </c>
    </row>
    <row r="1050" spans="1:2">
      <c r="A1050" s="11">
        <f>Returns!A1050</f>
        <v>0</v>
      </c>
      <c r="B1050" s="1">
        <f>SUM(Portfolios!$B$2:$B$1050)</f>
        <v>0</v>
      </c>
    </row>
    <row r="1051" spans="1:2">
      <c r="A1051" s="11">
        <f>Returns!A1051</f>
        <v>0</v>
      </c>
      <c r="B1051" s="1">
        <f>SUM(Portfolios!$B$2:$B$1051)</f>
        <v>0</v>
      </c>
    </row>
    <row r="1052" spans="1:2">
      <c r="A1052" s="11">
        <f>Returns!A1052</f>
        <v>0</v>
      </c>
      <c r="B1052" s="1">
        <f>SUM(Portfolios!$B$2:$B$1052)</f>
        <v>0</v>
      </c>
    </row>
    <row r="1053" spans="1:2">
      <c r="A1053" s="11">
        <f>Returns!A1053</f>
        <v>0</v>
      </c>
      <c r="B1053" s="1">
        <f>SUM(Portfolios!$B$2:$B$1053)</f>
        <v>0</v>
      </c>
    </row>
    <row r="1054" spans="1:2">
      <c r="A1054" s="11">
        <f>Returns!A1054</f>
        <v>0</v>
      </c>
      <c r="B1054" s="1">
        <f>SUM(Portfolios!$B$2:$B$1054)</f>
        <v>0</v>
      </c>
    </row>
    <row r="1055" spans="1:2">
      <c r="A1055" s="11">
        <f>Returns!A1055</f>
        <v>0</v>
      </c>
      <c r="B1055" s="1">
        <f>SUM(Portfolios!$B$2:$B$1055)</f>
        <v>0</v>
      </c>
    </row>
    <row r="1056" spans="1:2">
      <c r="A1056" s="11">
        <f>Returns!A1056</f>
        <v>0</v>
      </c>
      <c r="B1056" s="1">
        <f>SUM(Portfolios!$B$2:$B$1056)</f>
        <v>0</v>
      </c>
    </row>
    <row r="1057" spans="1:2">
      <c r="A1057" s="11">
        <f>Returns!A1057</f>
        <v>0</v>
      </c>
      <c r="B1057" s="1">
        <f>SUM(Portfolios!$B$2:$B$1057)</f>
        <v>0</v>
      </c>
    </row>
    <row r="1058" spans="1:2">
      <c r="A1058" s="11">
        <f>Returns!A1058</f>
        <v>0</v>
      </c>
      <c r="B1058" s="1">
        <f>SUM(Portfolios!$B$2:$B$1058)</f>
        <v>0</v>
      </c>
    </row>
    <row r="1059" spans="1:2">
      <c r="A1059" s="11">
        <f>Returns!A1059</f>
        <v>0</v>
      </c>
      <c r="B1059" s="1">
        <f>SUM(Portfolios!$B$2:$B$1059)</f>
        <v>0</v>
      </c>
    </row>
    <row r="1060" spans="1:2">
      <c r="A1060" s="11">
        <f>Returns!A1060</f>
        <v>0</v>
      </c>
      <c r="B1060" s="1">
        <f>SUM(Portfolios!$B$2:$B$1060)</f>
        <v>0</v>
      </c>
    </row>
    <row r="1061" spans="1:2">
      <c r="A1061" s="11">
        <f>Returns!A1061</f>
        <v>0</v>
      </c>
      <c r="B1061" s="1">
        <f>SUM(Portfolios!$B$2:$B$1061)</f>
        <v>0</v>
      </c>
    </row>
    <row r="1062" spans="1:2">
      <c r="A1062" s="11">
        <f>Returns!A1062</f>
        <v>0</v>
      </c>
      <c r="B1062" s="1">
        <f>SUM(Portfolios!$B$2:$B$1062)</f>
        <v>0</v>
      </c>
    </row>
    <row r="1063" spans="1:2">
      <c r="A1063" s="11">
        <f>Returns!A1063</f>
        <v>0</v>
      </c>
      <c r="B1063" s="1">
        <f>SUM(Portfolios!$B$2:$B$1063)</f>
        <v>0</v>
      </c>
    </row>
    <row r="1064" spans="1:2">
      <c r="A1064" s="11">
        <f>Returns!A1064</f>
        <v>0</v>
      </c>
      <c r="B1064" s="1">
        <f>SUM(Portfolios!$B$2:$B$1064)</f>
        <v>0</v>
      </c>
    </row>
    <row r="1065" spans="1:2">
      <c r="A1065" s="11">
        <f>Returns!A1065</f>
        <v>0</v>
      </c>
      <c r="B1065" s="1">
        <f>SUM(Portfolios!$B$2:$B$1065)</f>
        <v>0</v>
      </c>
    </row>
    <row r="1066" spans="1:2">
      <c r="A1066" s="11">
        <f>Returns!A1066</f>
        <v>0</v>
      </c>
      <c r="B1066" s="1">
        <f>SUM(Portfolios!$B$2:$B$1066)</f>
        <v>0</v>
      </c>
    </row>
    <row r="1067" spans="1:2">
      <c r="A1067" s="11">
        <f>Returns!A1067</f>
        <v>0</v>
      </c>
      <c r="B1067" s="1">
        <f>SUM(Portfolios!$B$2:$B$1067)</f>
        <v>0</v>
      </c>
    </row>
    <row r="1068" spans="1:2">
      <c r="A1068" s="11">
        <f>Returns!A1068</f>
        <v>0</v>
      </c>
      <c r="B1068" s="1">
        <f>SUM(Portfolios!$B$2:$B$1068)</f>
        <v>0</v>
      </c>
    </row>
    <row r="1069" spans="1:2">
      <c r="A1069" s="11">
        <f>Returns!A1069</f>
        <v>0</v>
      </c>
      <c r="B1069" s="1">
        <f>SUM(Portfolios!$B$2:$B$1069)</f>
        <v>0</v>
      </c>
    </row>
    <row r="1070" spans="1:2">
      <c r="A1070" s="11">
        <f>Returns!A1070</f>
        <v>0</v>
      </c>
      <c r="B1070" s="1">
        <f>SUM(Portfolios!$B$2:$B$1070)</f>
        <v>0</v>
      </c>
    </row>
    <row r="1071" spans="1:2">
      <c r="A1071" s="11">
        <f>Returns!A1071</f>
        <v>0</v>
      </c>
      <c r="B1071" s="1">
        <f>SUM(Portfolios!$B$2:$B$1071)</f>
        <v>0</v>
      </c>
    </row>
    <row r="1072" spans="1:2">
      <c r="A1072" s="11">
        <f>Returns!A1072</f>
        <v>0</v>
      </c>
      <c r="B1072" s="1">
        <f>SUM(Portfolios!$B$2:$B$1072)</f>
        <v>0</v>
      </c>
    </row>
    <row r="1073" spans="1:2">
      <c r="A1073" s="11">
        <f>Returns!A1073</f>
        <v>0</v>
      </c>
      <c r="B1073" s="1">
        <f>SUM(Portfolios!$B$2:$B$1073)</f>
        <v>0</v>
      </c>
    </row>
    <row r="1074" spans="1:2">
      <c r="A1074" s="11">
        <f>Returns!A1074</f>
        <v>0</v>
      </c>
      <c r="B1074" s="1">
        <f>SUM(Portfolios!$B$2:$B$1074)</f>
        <v>0</v>
      </c>
    </row>
    <row r="1075" spans="1:2">
      <c r="A1075" s="11">
        <f>Returns!A1075</f>
        <v>0</v>
      </c>
      <c r="B1075" s="1">
        <f>SUM(Portfolios!$B$2:$B$1075)</f>
        <v>0</v>
      </c>
    </row>
    <row r="1076" spans="1:2">
      <c r="A1076" s="11">
        <f>Returns!A1076</f>
        <v>0</v>
      </c>
      <c r="B1076" s="1">
        <f>SUM(Portfolios!$B$2:$B$1076)</f>
        <v>0</v>
      </c>
    </row>
    <row r="1077" spans="1:2">
      <c r="A1077" s="11">
        <f>Returns!A1077</f>
        <v>0</v>
      </c>
      <c r="B1077" s="1">
        <f>SUM(Portfolios!$B$2:$B$1077)</f>
        <v>0</v>
      </c>
    </row>
    <row r="1078" spans="1:2">
      <c r="A1078" s="11">
        <f>Returns!A1078</f>
        <v>0</v>
      </c>
      <c r="B1078" s="1">
        <f>SUM(Portfolios!$B$2:$B$1078)</f>
        <v>0</v>
      </c>
    </row>
    <row r="1079" spans="1:2">
      <c r="A1079" s="11">
        <f>Returns!A1079</f>
        <v>0</v>
      </c>
      <c r="B1079" s="1">
        <f>SUM(Portfolios!$B$2:$B$1079)</f>
        <v>0</v>
      </c>
    </row>
    <row r="1080" spans="1:2">
      <c r="A1080" s="11">
        <f>Returns!A1080</f>
        <v>0</v>
      </c>
      <c r="B1080" s="1">
        <f>SUM(Portfolios!$B$2:$B$1080)</f>
        <v>0</v>
      </c>
    </row>
    <row r="1081" spans="1:2">
      <c r="A1081" s="11">
        <f>Returns!A1081</f>
        <v>0</v>
      </c>
      <c r="B1081" s="1">
        <f>SUM(Portfolios!$B$2:$B$1081)</f>
        <v>0</v>
      </c>
    </row>
    <row r="1082" spans="1:2">
      <c r="A1082" s="11">
        <f>Returns!A1082</f>
        <v>0</v>
      </c>
      <c r="B1082" s="1">
        <f>SUM(Portfolios!$B$2:$B$1082)</f>
        <v>0</v>
      </c>
    </row>
    <row r="1083" spans="1:2">
      <c r="A1083" s="11">
        <f>Returns!A1083</f>
        <v>0</v>
      </c>
      <c r="B1083" s="1">
        <f>SUM(Portfolios!$B$2:$B$1083)</f>
        <v>0</v>
      </c>
    </row>
    <row r="1084" spans="1:2">
      <c r="A1084" s="11">
        <f>Returns!A1084</f>
        <v>0</v>
      </c>
      <c r="B1084" s="1">
        <f>SUM(Portfolios!$B$2:$B$1084)</f>
        <v>0</v>
      </c>
    </row>
    <row r="1085" spans="1:2">
      <c r="A1085" s="11">
        <f>Returns!A1085</f>
        <v>0</v>
      </c>
      <c r="B1085" s="1">
        <f>SUM(Portfolios!$B$2:$B$1085)</f>
        <v>0</v>
      </c>
    </row>
    <row r="1086" spans="1:2">
      <c r="A1086" s="11">
        <f>Returns!A1086</f>
        <v>0</v>
      </c>
      <c r="B1086" s="1">
        <f>SUM(Portfolios!$B$2:$B$1086)</f>
        <v>0</v>
      </c>
    </row>
    <row r="1087" spans="1:2">
      <c r="A1087" s="11">
        <f>Returns!A1087</f>
        <v>0</v>
      </c>
      <c r="B1087" s="1">
        <f>SUM(Portfolios!$B$2:$B$1087)</f>
        <v>0</v>
      </c>
    </row>
    <row r="1088" spans="1:2">
      <c r="A1088" s="11">
        <f>Returns!A1088</f>
        <v>0</v>
      </c>
      <c r="B1088" s="1">
        <f>SUM(Portfolios!$B$2:$B$1088)</f>
        <v>0</v>
      </c>
    </row>
    <row r="1089" spans="1:2">
      <c r="A1089" s="11">
        <f>Returns!A1089</f>
        <v>0</v>
      </c>
      <c r="B1089" s="1">
        <f>SUM(Portfolios!$B$2:$B$1089)</f>
        <v>0</v>
      </c>
    </row>
    <row r="1090" spans="1:2">
      <c r="A1090" s="11">
        <f>Returns!A1090</f>
        <v>0</v>
      </c>
      <c r="B1090" s="1">
        <f>SUM(Portfolios!$B$2:$B$1090)</f>
        <v>0</v>
      </c>
    </row>
    <row r="1091" spans="1:2">
      <c r="A1091" s="11">
        <f>Returns!A1091</f>
        <v>0</v>
      </c>
      <c r="B1091" s="1">
        <f>SUM(Portfolios!$B$2:$B$1091)</f>
        <v>0</v>
      </c>
    </row>
    <row r="1092" spans="1:2">
      <c r="A1092" s="11">
        <f>Returns!A1092</f>
        <v>0</v>
      </c>
      <c r="B1092" s="1">
        <f>SUM(Portfolios!$B$2:$B$1092)</f>
        <v>0</v>
      </c>
    </row>
    <row r="1093" spans="1:2">
      <c r="A1093" s="11">
        <f>Returns!A1093</f>
        <v>0</v>
      </c>
      <c r="B1093" s="1">
        <f>SUM(Portfolios!$B$2:$B$1093)</f>
        <v>0</v>
      </c>
    </row>
    <row r="1094" spans="1:2">
      <c r="A1094" s="11">
        <f>Returns!A1094</f>
        <v>0</v>
      </c>
      <c r="B1094" s="1">
        <f>SUM(Portfolios!$B$2:$B$1094)</f>
        <v>0</v>
      </c>
    </row>
    <row r="1095" spans="1:2">
      <c r="A1095" s="11">
        <f>Returns!A1095</f>
        <v>0</v>
      </c>
      <c r="B1095" s="1">
        <f>SUM(Portfolios!$B$2:$B$1095)</f>
        <v>0</v>
      </c>
    </row>
    <row r="1096" spans="1:2">
      <c r="A1096" s="11">
        <f>Returns!A1096</f>
        <v>0</v>
      </c>
      <c r="B1096" s="1">
        <f>SUM(Portfolios!$B$2:$B$1096)</f>
        <v>0</v>
      </c>
    </row>
    <row r="1097" spans="1:2">
      <c r="A1097" s="11">
        <f>Returns!A1097</f>
        <v>0</v>
      </c>
      <c r="B1097" s="1">
        <f>SUM(Portfolios!$B$2:$B$1097)</f>
        <v>0</v>
      </c>
    </row>
    <row r="1098" spans="1:2">
      <c r="A1098" s="11">
        <f>Returns!A1098</f>
        <v>0</v>
      </c>
      <c r="B1098" s="1">
        <f>SUM(Portfolios!$B$2:$B$1098)</f>
        <v>0</v>
      </c>
    </row>
    <row r="1099" spans="1:2">
      <c r="A1099" s="11">
        <f>Returns!A1099</f>
        <v>0</v>
      </c>
      <c r="B1099" s="1">
        <f>SUM(Portfolios!$B$2:$B$1099)</f>
        <v>0</v>
      </c>
    </row>
    <row r="1100" spans="1:2">
      <c r="A1100" s="11">
        <f>Returns!A1100</f>
        <v>0</v>
      </c>
      <c r="B1100" s="1">
        <f>SUM(Portfolios!$B$2:$B$1100)</f>
        <v>0</v>
      </c>
    </row>
    <row r="1101" spans="1:2">
      <c r="A1101" s="11">
        <f>Returns!A1101</f>
        <v>0</v>
      </c>
      <c r="B1101" s="1">
        <f>SUM(Portfolios!$B$2:$B$1101)</f>
        <v>0</v>
      </c>
    </row>
    <row r="1102" spans="1:2">
      <c r="A1102" s="11">
        <f>Returns!A1102</f>
        <v>0</v>
      </c>
      <c r="B1102" s="1">
        <f>SUM(Portfolios!$B$2:$B$1102)</f>
        <v>0</v>
      </c>
    </row>
    <row r="1103" spans="1:2">
      <c r="A1103" s="11">
        <f>Returns!A1103</f>
        <v>0</v>
      </c>
      <c r="B1103" s="1">
        <f>SUM(Portfolios!$B$2:$B$1103)</f>
        <v>0</v>
      </c>
    </row>
    <row r="1104" spans="1:2">
      <c r="A1104" s="11">
        <f>Returns!A1104</f>
        <v>0</v>
      </c>
      <c r="B1104" s="1">
        <f>SUM(Portfolios!$B$2:$B$1104)</f>
        <v>0</v>
      </c>
    </row>
    <row r="1105" spans="1:2">
      <c r="A1105" s="11">
        <f>Returns!A1105</f>
        <v>0</v>
      </c>
      <c r="B1105" s="1">
        <f>SUM(Portfolios!$B$2:$B$1105)</f>
        <v>0</v>
      </c>
    </row>
    <row r="1106" spans="1:2">
      <c r="A1106" s="11">
        <f>Returns!A1106</f>
        <v>0</v>
      </c>
      <c r="B1106" s="1">
        <f>SUM(Portfolios!$B$2:$B$1106)</f>
        <v>0</v>
      </c>
    </row>
    <row r="1107" spans="1:2">
      <c r="A1107" s="11">
        <f>Returns!A1107</f>
        <v>0</v>
      </c>
      <c r="B1107" s="1">
        <f>SUM(Portfolios!$B$2:$B$1107)</f>
        <v>0</v>
      </c>
    </row>
    <row r="1108" spans="1:2">
      <c r="A1108" s="11">
        <f>Returns!A1108</f>
        <v>0</v>
      </c>
      <c r="B1108" s="1">
        <f>SUM(Portfolios!$B$2:$B$1108)</f>
        <v>0</v>
      </c>
    </row>
    <row r="1109" spans="1:2">
      <c r="A1109" s="11">
        <f>Returns!A1109</f>
        <v>0</v>
      </c>
      <c r="B1109" s="1">
        <f>SUM(Portfolios!$B$2:$B$1109)</f>
        <v>0</v>
      </c>
    </row>
    <row r="1110" spans="1:2">
      <c r="A1110" s="11">
        <f>Returns!A1110</f>
        <v>0</v>
      </c>
      <c r="B1110" s="1">
        <f>SUM(Portfolios!$B$2:$B$1110)</f>
        <v>0</v>
      </c>
    </row>
    <row r="1111" spans="1:2">
      <c r="A1111" s="11">
        <f>Returns!A1111</f>
        <v>0</v>
      </c>
      <c r="B1111" s="1">
        <f>SUM(Portfolios!$B$2:$B$1111)</f>
        <v>0</v>
      </c>
    </row>
    <row r="1112" spans="1:2">
      <c r="A1112" s="11">
        <f>Returns!A1112</f>
        <v>0</v>
      </c>
      <c r="B1112" s="1">
        <f>SUM(Portfolios!$B$2:$B$1112)</f>
        <v>0</v>
      </c>
    </row>
    <row r="1113" spans="1:2">
      <c r="A1113" s="11">
        <f>Returns!A1113</f>
        <v>0</v>
      </c>
      <c r="B1113" s="1">
        <f>SUM(Portfolios!$B$2:$B$1113)</f>
        <v>0</v>
      </c>
    </row>
    <row r="1114" spans="1:2">
      <c r="A1114" s="11">
        <f>Returns!A1114</f>
        <v>0</v>
      </c>
      <c r="B1114" s="1">
        <f>SUM(Portfolios!$B$2:$B$1114)</f>
        <v>0</v>
      </c>
    </row>
    <row r="1115" spans="1:2">
      <c r="A1115" s="11">
        <f>Returns!A1115</f>
        <v>0</v>
      </c>
      <c r="B1115" s="1">
        <f>SUM(Portfolios!$B$2:$B$1115)</f>
        <v>0</v>
      </c>
    </row>
    <row r="1116" spans="1:2">
      <c r="A1116" s="11">
        <f>Returns!A1116</f>
        <v>0</v>
      </c>
      <c r="B1116" s="1">
        <f>SUM(Portfolios!$B$2:$B$1116)</f>
        <v>0</v>
      </c>
    </row>
    <row r="1117" spans="1:2">
      <c r="A1117" s="11">
        <f>Returns!A1117</f>
        <v>0</v>
      </c>
      <c r="B1117" s="1">
        <f>SUM(Portfolios!$B$2:$B$1117)</f>
        <v>0</v>
      </c>
    </row>
    <row r="1118" spans="1:2">
      <c r="A1118" s="11">
        <f>Returns!A1118</f>
        <v>0</v>
      </c>
      <c r="B1118" s="1">
        <f>SUM(Portfolios!$B$2:$B$1118)</f>
        <v>0</v>
      </c>
    </row>
    <row r="1119" spans="1:2">
      <c r="A1119" s="11">
        <f>Returns!A1119</f>
        <v>0</v>
      </c>
      <c r="B1119" s="1">
        <f>SUM(Portfolios!$B$2:$B$1119)</f>
        <v>0</v>
      </c>
    </row>
    <row r="1120" spans="1:2">
      <c r="A1120" s="11">
        <f>Returns!A1120</f>
        <v>0</v>
      </c>
      <c r="B1120" s="1">
        <f>SUM(Portfolios!$B$2:$B$1120)</f>
        <v>0</v>
      </c>
    </row>
    <row r="1121" spans="1:2">
      <c r="A1121" s="11">
        <f>Returns!A1121</f>
        <v>0</v>
      </c>
      <c r="B1121" s="1">
        <f>SUM(Portfolios!$B$2:$B$1121)</f>
        <v>0</v>
      </c>
    </row>
    <row r="1122" spans="1:2">
      <c r="A1122" s="11">
        <f>Returns!A1122</f>
        <v>0</v>
      </c>
      <c r="B1122" s="1">
        <f>SUM(Portfolios!$B$2:$B$1122)</f>
        <v>0</v>
      </c>
    </row>
    <row r="1123" spans="1:2">
      <c r="A1123" s="11">
        <f>Returns!A1123</f>
        <v>0</v>
      </c>
      <c r="B1123" s="1">
        <f>SUM(Portfolios!$B$2:$B$1123)</f>
        <v>0</v>
      </c>
    </row>
    <row r="1124" spans="1:2">
      <c r="A1124" s="11">
        <f>Returns!A1124</f>
        <v>0</v>
      </c>
      <c r="B1124" s="1">
        <f>SUM(Portfolios!$B$2:$B$1124)</f>
        <v>0</v>
      </c>
    </row>
    <row r="1125" spans="1:2">
      <c r="A1125" s="11">
        <f>Returns!A1125</f>
        <v>0</v>
      </c>
      <c r="B1125" s="1">
        <f>SUM(Portfolios!$B$2:$B$1125)</f>
        <v>0</v>
      </c>
    </row>
    <row r="1126" spans="1:2">
      <c r="A1126" s="11">
        <f>Returns!A1126</f>
        <v>0</v>
      </c>
      <c r="B1126" s="1">
        <f>SUM(Portfolios!$B$2:$B$1126)</f>
        <v>0</v>
      </c>
    </row>
    <row r="1127" spans="1:2">
      <c r="A1127" s="11">
        <f>Returns!A1127</f>
        <v>0</v>
      </c>
      <c r="B1127" s="1">
        <f>SUM(Portfolios!$B$2:$B$1127)</f>
        <v>0</v>
      </c>
    </row>
    <row r="1128" spans="1:2">
      <c r="A1128" s="11">
        <f>Returns!A1128</f>
        <v>0</v>
      </c>
      <c r="B1128" s="1">
        <f>SUM(Portfolios!$B$2:$B$1128)</f>
        <v>0</v>
      </c>
    </row>
    <row r="1129" spans="1:2">
      <c r="A1129" s="11">
        <f>Returns!A1129</f>
        <v>0</v>
      </c>
      <c r="B1129" s="1">
        <f>SUM(Portfolios!$B$2:$B$1129)</f>
        <v>0</v>
      </c>
    </row>
    <row r="1130" spans="1:2">
      <c r="A1130" s="11">
        <f>Returns!A1130</f>
        <v>0</v>
      </c>
      <c r="B1130" s="1">
        <f>SUM(Portfolios!$B$2:$B$1130)</f>
        <v>0</v>
      </c>
    </row>
    <row r="1131" spans="1:2">
      <c r="A1131" s="11">
        <f>Returns!A1131</f>
        <v>0</v>
      </c>
      <c r="B1131" s="1">
        <f>SUM(Portfolios!$B$2:$B$1131)</f>
        <v>0</v>
      </c>
    </row>
    <row r="1132" spans="1:2">
      <c r="A1132" s="11">
        <f>Returns!A1132</f>
        <v>0</v>
      </c>
      <c r="B1132" s="1">
        <f>SUM(Portfolios!$B$2:$B$1132)</f>
        <v>0</v>
      </c>
    </row>
    <row r="1133" spans="1:2">
      <c r="A1133" s="11">
        <f>Returns!A1133</f>
        <v>0</v>
      </c>
      <c r="B1133" s="1">
        <f>SUM(Portfolios!$B$2:$B$1133)</f>
        <v>0</v>
      </c>
    </row>
    <row r="1134" spans="1:2">
      <c r="A1134" s="11">
        <f>Returns!A1134</f>
        <v>0</v>
      </c>
      <c r="B1134" s="1">
        <f>SUM(Portfolios!$B$2:$B$1134)</f>
        <v>0</v>
      </c>
    </row>
    <row r="1135" spans="1:2">
      <c r="A1135" s="11">
        <f>Returns!A1135</f>
        <v>0</v>
      </c>
      <c r="B1135" s="1">
        <f>SUM(Portfolios!$B$2:$B$1135)</f>
        <v>0</v>
      </c>
    </row>
    <row r="1136" spans="1:2">
      <c r="A1136" s="11">
        <f>Returns!A1136</f>
        <v>0</v>
      </c>
      <c r="B1136" s="1">
        <f>SUM(Portfolios!$B$2:$B$1136)</f>
        <v>0</v>
      </c>
    </row>
    <row r="1137" spans="1:2">
      <c r="A1137" s="11">
        <f>Returns!A1137</f>
        <v>0</v>
      </c>
      <c r="B1137" s="1">
        <f>SUM(Portfolios!$B$2:$B$1137)</f>
        <v>0</v>
      </c>
    </row>
    <row r="1138" spans="1:2">
      <c r="A1138" s="11">
        <f>Returns!A1138</f>
        <v>0</v>
      </c>
      <c r="B1138" s="1">
        <f>SUM(Portfolios!$B$2:$B$1138)</f>
        <v>0</v>
      </c>
    </row>
    <row r="1139" spans="1:2">
      <c r="A1139" s="11">
        <f>Returns!A1139</f>
        <v>0</v>
      </c>
      <c r="B1139" s="1">
        <f>SUM(Portfolios!$B$2:$B$1139)</f>
        <v>0</v>
      </c>
    </row>
    <row r="1140" spans="1:2">
      <c r="A1140" s="11">
        <f>Returns!A1140</f>
        <v>0</v>
      </c>
      <c r="B1140" s="1">
        <f>SUM(Portfolios!$B$2:$B$1140)</f>
        <v>0</v>
      </c>
    </row>
    <row r="1141" spans="1:2">
      <c r="A1141" s="11">
        <f>Returns!A1141</f>
        <v>0</v>
      </c>
      <c r="B1141" s="1">
        <f>SUM(Portfolios!$B$2:$B$1141)</f>
        <v>0</v>
      </c>
    </row>
    <row r="1142" spans="1:2">
      <c r="A1142" s="11">
        <f>Returns!A1142</f>
        <v>0</v>
      </c>
      <c r="B1142" s="1">
        <f>SUM(Portfolios!$B$2:$B$1142)</f>
        <v>0</v>
      </c>
    </row>
    <row r="1143" spans="1:2">
      <c r="A1143" s="11">
        <f>Returns!A1143</f>
        <v>0</v>
      </c>
      <c r="B1143" s="1">
        <f>SUM(Portfolios!$B$2:$B$1143)</f>
        <v>0</v>
      </c>
    </row>
    <row r="1144" spans="1:2">
      <c r="A1144" s="11">
        <f>Returns!A1144</f>
        <v>0</v>
      </c>
      <c r="B1144" s="1">
        <f>SUM(Portfolios!$B$2:$B$1144)</f>
        <v>0</v>
      </c>
    </row>
    <row r="1145" spans="1:2">
      <c r="A1145" s="11">
        <f>Returns!A1145</f>
        <v>0</v>
      </c>
      <c r="B1145" s="1">
        <f>SUM(Portfolios!$B$2:$B$1145)</f>
        <v>0</v>
      </c>
    </row>
    <row r="1146" spans="1:2">
      <c r="A1146" s="11">
        <f>Returns!A1146</f>
        <v>0</v>
      </c>
      <c r="B1146" s="1">
        <f>SUM(Portfolios!$B$2:$B$1146)</f>
        <v>0</v>
      </c>
    </row>
    <row r="1147" spans="1:2">
      <c r="A1147" s="11">
        <f>Returns!A1147</f>
        <v>0</v>
      </c>
      <c r="B1147" s="1">
        <f>SUM(Portfolios!$B$2:$B$1147)</f>
        <v>0</v>
      </c>
    </row>
    <row r="1148" spans="1:2">
      <c r="A1148" s="11">
        <f>Returns!A1148</f>
        <v>0</v>
      </c>
      <c r="B1148" s="1">
        <f>SUM(Portfolios!$B$2:$B$1148)</f>
        <v>0</v>
      </c>
    </row>
    <row r="1149" spans="1:2">
      <c r="A1149" s="11">
        <f>Returns!A1149</f>
        <v>0</v>
      </c>
      <c r="B1149" s="1">
        <f>SUM(Portfolios!$B$2:$B$1149)</f>
        <v>0</v>
      </c>
    </row>
    <row r="1150" spans="1:2">
      <c r="A1150" s="11">
        <f>Returns!A1150</f>
        <v>0</v>
      </c>
      <c r="B1150" s="1">
        <f>SUM(Portfolios!$B$2:$B$1150)</f>
        <v>0</v>
      </c>
    </row>
    <row r="1151" spans="1:2">
      <c r="A1151" s="11">
        <f>Returns!A1151</f>
        <v>0</v>
      </c>
      <c r="B1151" s="1">
        <f>SUM(Portfolios!$B$2:$B$1151)</f>
        <v>0</v>
      </c>
    </row>
    <row r="1152" spans="1:2">
      <c r="A1152" s="11">
        <f>Returns!A1152</f>
        <v>0</v>
      </c>
      <c r="B1152" s="1">
        <f>SUM(Portfolios!$B$2:$B$1152)</f>
        <v>0</v>
      </c>
    </row>
    <row r="1153" spans="1:2">
      <c r="A1153" s="11">
        <f>Returns!A1153</f>
        <v>0</v>
      </c>
      <c r="B1153" s="1">
        <f>SUM(Portfolios!$B$2:$B$1153)</f>
        <v>0</v>
      </c>
    </row>
    <row r="1154" spans="1:2">
      <c r="A1154" s="11">
        <f>Returns!A1154</f>
        <v>0</v>
      </c>
      <c r="B1154" s="1">
        <f>SUM(Portfolios!$B$2:$B$1154)</f>
        <v>0</v>
      </c>
    </row>
    <row r="1155" spans="1:2">
      <c r="A1155" s="11">
        <f>Returns!A1155</f>
        <v>0</v>
      </c>
      <c r="B1155" s="1">
        <f>SUM(Portfolios!$B$2:$B$1155)</f>
        <v>0</v>
      </c>
    </row>
    <row r="1156" spans="1:2">
      <c r="A1156" s="11">
        <f>Returns!A1156</f>
        <v>0</v>
      </c>
      <c r="B1156" s="1">
        <f>SUM(Portfolios!$B$2:$B$1156)</f>
        <v>0</v>
      </c>
    </row>
    <row r="1157" spans="1:2">
      <c r="A1157" s="11">
        <f>Returns!A1157</f>
        <v>0</v>
      </c>
      <c r="B1157" s="1">
        <f>SUM(Portfolios!$B$2:$B$1157)</f>
        <v>0</v>
      </c>
    </row>
    <row r="1158" spans="1:2">
      <c r="A1158" s="11">
        <f>Returns!A1158</f>
        <v>0</v>
      </c>
      <c r="B1158" s="1">
        <f>SUM(Portfolios!$B$2:$B$1158)</f>
        <v>0</v>
      </c>
    </row>
    <row r="1159" spans="1:2">
      <c r="A1159" s="11">
        <f>Returns!A1159</f>
        <v>0</v>
      </c>
      <c r="B1159" s="1">
        <f>SUM(Portfolios!$B$2:$B$1159)</f>
        <v>0</v>
      </c>
    </row>
    <row r="1160" spans="1:2">
      <c r="A1160" s="11">
        <f>Returns!A1160</f>
        <v>0</v>
      </c>
      <c r="B1160" s="1">
        <f>SUM(Portfolios!$B$2:$B$1160)</f>
        <v>0</v>
      </c>
    </row>
    <row r="1161" spans="1:2">
      <c r="A1161" s="11">
        <f>Returns!A1161</f>
        <v>0</v>
      </c>
      <c r="B1161" s="1">
        <f>SUM(Portfolios!$B$2:$B$1161)</f>
        <v>0</v>
      </c>
    </row>
    <row r="1162" spans="1:2">
      <c r="A1162" s="11">
        <f>Returns!A1162</f>
        <v>0</v>
      </c>
      <c r="B1162" s="1">
        <f>SUM(Portfolios!$B$2:$B$1162)</f>
        <v>0</v>
      </c>
    </row>
    <row r="1163" spans="1:2">
      <c r="A1163" s="11">
        <f>Returns!A1163</f>
        <v>0</v>
      </c>
      <c r="B1163" s="1">
        <f>SUM(Portfolios!$B$2:$B$1163)</f>
        <v>0</v>
      </c>
    </row>
    <row r="1164" spans="1:2">
      <c r="A1164" s="11">
        <f>Returns!A1164</f>
        <v>0</v>
      </c>
      <c r="B1164" s="1">
        <f>SUM(Portfolios!$B$2:$B$1164)</f>
        <v>0</v>
      </c>
    </row>
    <row r="1165" spans="1:2">
      <c r="A1165" s="11">
        <f>Returns!A1165</f>
        <v>0</v>
      </c>
      <c r="B1165" s="1">
        <f>SUM(Portfolios!$B$2:$B$1165)</f>
        <v>0</v>
      </c>
    </row>
    <row r="1166" spans="1:2">
      <c r="A1166" s="11">
        <f>Returns!A1166</f>
        <v>0</v>
      </c>
      <c r="B1166" s="1">
        <f>SUM(Portfolios!$B$2:$B$1166)</f>
        <v>0</v>
      </c>
    </row>
    <row r="1167" spans="1:2">
      <c r="A1167" s="11">
        <f>Returns!A1167</f>
        <v>0</v>
      </c>
      <c r="B1167" s="1">
        <f>SUM(Portfolios!$B$2:$B$1167)</f>
        <v>0</v>
      </c>
    </row>
    <row r="1168" spans="1:2">
      <c r="A1168" s="11">
        <f>Returns!A1168</f>
        <v>0</v>
      </c>
      <c r="B1168" s="1">
        <f>SUM(Portfolios!$B$2:$B$1168)</f>
        <v>0</v>
      </c>
    </row>
    <row r="1169" spans="1:2">
      <c r="A1169" s="11">
        <f>Returns!A1169</f>
        <v>0</v>
      </c>
      <c r="B1169" s="1">
        <f>SUM(Portfolios!$B$2:$B$1169)</f>
        <v>0</v>
      </c>
    </row>
    <row r="1170" spans="1:2">
      <c r="A1170" s="11">
        <f>Returns!A1170</f>
        <v>0</v>
      </c>
      <c r="B1170" s="1">
        <f>SUM(Portfolios!$B$2:$B$1170)</f>
        <v>0</v>
      </c>
    </row>
    <row r="1171" spans="1:2">
      <c r="A1171" s="11">
        <f>Returns!A1171</f>
        <v>0</v>
      </c>
      <c r="B1171" s="1">
        <f>SUM(Portfolios!$B$2:$B$1171)</f>
        <v>0</v>
      </c>
    </row>
    <row r="1172" spans="1:2">
      <c r="A1172" s="11">
        <f>Returns!A1172</f>
        <v>0</v>
      </c>
      <c r="B1172" s="1">
        <f>SUM(Portfolios!$B$2:$B$1172)</f>
        <v>0</v>
      </c>
    </row>
    <row r="1173" spans="1:2">
      <c r="A1173" s="11">
        <f>Returns!A1173</f>
        <v>0</v>
      </c>
      <c r="B1173" s="1">
        <f>SUM(Portfolios!$B$2:$B$1173)</f>
        <v>0</v>
      </c>
    </row>
    <row r="1174" spans="1:2">
      <c r="A1174" s="11">
        <f>Returns!A1174</f>
        <v>0</v>
      </c>
      <c r="B1174" s="1">
        <f>SUM(Portfolios!$B$2:$B$1174)</f>
        <v>0</v>
      </c>
    </row>
    <row r="1175" spans="1:2">
      <c r="A1175" s="11">
        <f>Returns!A1175</f>
        <v>0</v>
      </c>
      <c r="B1175" s="1">
        <f>SUM(Portfolios!$B$2:$B$1175)</f>
        <v>0</v>
      </c>
    </row>
    <row r="1176" spans="1:2">
      <c r="A1176" s="11">
        <f>Returns!A1176</f>
        <v>0</v>
      </c>
      <c r="B1176" s="1">
        <f>SUM(Portfolios!$B$2:$B$1176)</f>
        <v>0</v>
      </c>
    </row>
    <row r="1177" spans="1:2">
      <c r="A1177" s="11">
        <f>Returns!A1177</f>
        <v>0</v>
      </c>
      <c r="B1177" s="1">
        <f>SUM(Portfolios!$B$2:$B$1177)</f>
        <v>0</v>
      </c>
    </row>
    <row r="1178" spans="1:2">
      <c r="A1178" s="11">
        <f>Returns!A1178</f>
        <v>0</v>
      </c>
      <c r="B1178" s="1">
        <f>SUM(Portfolios!$B$2:$B$1178)</f>
        <v>0</v>
      </c>
    </row>
    <row r="1179" spans="1:2">
      <c r="A1179" s="11">
        <f>Returns!A1179</f>
        <v>0</v>
      </c>
      <c r="B1179" s="1">
        <f>SUM(Portfolios!$B$2:$B$1179)</f>
        <v>0</v>
      </c>
    </row>
    <row r="1180" spans="1:2">
      <c r="A1180" s="11">
        <f>Returns!A1180</f>
        <v>0</v>
      </c>
      <c r="B1180" s="1">
        <f>SUM(Portfolios!$B$2:$B$1180)</f>
        <v>0</v>
      </c>
    </row>
    <row r="1181" spans="1:2">
      <c r="A1181" s="11">
        <f>Returns!A1181</f>
        <v>0</v>
      </c>
      <c r="B1181" s="1">
        <f>SUM(Portfolios!$B$2:$B$1181)</f>
        <v>0</v>
      </c>
    </row>
    <row r="1182" spans="1:2">
      <c r="A1182" s="11">
        <f>Returns!A1182</f>
        <v>0</v>
      </c>
      <c r="B1182" s="1">
        <f>SUM(Portfolios!$B$2:$B$1182)</f>
        <v>0</v>
      </c>
    </row>
    <row r="1183" spans="1:2">
      <c r="A1183" s="11">
        <f>Returns!A1183</f>
        <v>0</v>
      </c>
      <c r="B1183" s="1">
        <f>SUM(Portfolios!$B$2:$B$1183)</f>
        <v>0</v>
      </c>
    </row>
    <row r="1184" spans="1:2">
      <c r="A1184" s="11">
        <f>Returns!A1184</f>
        <v>0</v>
      </c>
      <c r="B1184" s="1">
        <f>SUM(Portfolios!$B$2:$B$1184)</f>
        <v>0</v>
      </c>
    </row>
    <row r="1185" spans="1:2">
      <c r="A1185" s="11">
        <f>Returns!A1185</f>
        <v>0</v>
      </c>
      <c r="B1185" s="1">
        <f>SUM(Portfolios!$B$2:$B$1185)</f>
        <v>0</v>
      </c>
    </row>
    <row r="1186" spans="1:2">
      <c r="A1186" s="11">
        <f>Returns!A1186</f>
        <v>0</v>
      </c>
      <c r="B1186" s="1">
        <f>SUM(Portfolios!$B$2:$B$1186)</f>
        <v>0</v>
      </c>
    </row>
    <row r="1187" spans="1:2">
      <c r="A1187" s="11">
        <f>Returns!A1187</f>
        <v>0</v>
      </c>
      <c r="B1187" s="1">
        <f>SUM(Portfolios!$B$2:$B$1187)</f>
        <v>0</v>
      </c>
    </row>
    <row r="1188" spans="1:2">
      <c r="A1188" s="11">
        <f>Returns!A1188</f>
        <v>0</v>
      </c>
      <c r="B1188" s="1">
        <f>SUM(Portfolios!$B$2:$B$1188)</f>
        <v>0</v>
      </c>
    </row>
    <row r="1189" spans="1:2">
      <c r="A1189" s="11">
        <f>Returns!A1189</f>
        <v>0</v>
      </c>
      <c r="B1189" s="1">
        <f>SUM(Portfolios!$B$2:$B$1189)</f>
        <v>0</v>
      </c>
    </row>
    <row r="1190" spans="1:2">
      <c r="A1190" s="11">
        <f>Returns!A1190</f>
        <v>0</v>
      </c>
      <c r="B1190" s="1">
        <f>SUM(Portfolios!$B$2:$B$1190)</f>
        <v>0</v>
      </c>
    </row>
    <row r="1191" spans="1:2">
      <c r="A1191" s="11">
        <f>Returns!A1191</f>
        <v>0</v>
      </c>
      <c r="B1191" s="1">
        <f>SUM(Portfolios!$B$2:$B$1191)</f>
        <v>0</v>
      </c>
    </row>
    <row r="1192" spans="1:2">
      <c r="A1192" s="11">
        <f>Returns!A1192</f>
        <v>0</v>
      </c>
      <c r="B1192" s="1">
        <f>SUM(Portfolios!$B$2:$B$1192)</f>
        <v>0</v>
      </c>
    </row>
    <row r="1193" spans="1:2">
      <c r="A1193" s="11">
        <f>Returns!A1193</f>
        <v>0</v>
      </c>
      <c r="B1193" s="1">
        <f>SUM(Portfolios!$B$2:$B$1193)</f>
        <v>0</v>
      </c>
    </row>
    <row r="1194" spans="1:2">
      <c r="A1194" s="11">
        <f>Returns!A1194</f>
        <v>0</v>
      </c>
      <c r="B1194" s="1">
        <f>SUM(Portfolios!$B$2:$B$1194)</f>
        <v>0</v>
      </c>
    </row>
    <row r="1195" spans="1:2">
      <c r="A1195" s="11">
        <f>Returns!A1195</f>
        <v>0</v>
      </c>
      <c r="B1195" s="1">
        <f>SUM(Portfolios!$B$2:$B$1195)</f>
        <v>0</v>
      </c>
    </row>
    <row r="1196" spans="1:2">
      <c r="A1196" s="11">
        <f>Returns!A1196</f>
        <v>0</v>
      </c>
      <c r="B1196" s="1">
        <f>SUM(Portfolios!$B$2:$B$1196)</f>
        <v>0</v>
      </c>
    </row>
    <row r="1197" spans="1:2">
      <c r="A1197" s="11">
        <f>Returns!A1197</f>
        <v>0</v>
      </c>
      <c r="B1197" s="1">
        <f>SUM(Portfolios!$B$2:$B$1197)</f>
        <v>0</v>
      </c>
    </row>
    <row r="1198" spans="1:2">
      <c r="A1198" s="11">
        <f>Returns!A1198</f>
        <v>0</v>
      </c>
      <c r="B1198" s="1">
        <f>SUM(Portfolios!$B$2:$B$1198)</f>
        <v>0</v>
      </c>
    </row>
    <row r="1199" spans="1:2">
      <c r="A1199" s="11">
        <f>Returns!A1199</f>
        <v>0</v>
      </c>
      <c r="B1199" s="1">
        <f>SUM(Portfolios!$B$2:$B$1199)</f>
        <v>0</v>
      </c>
    </row>
    <row r="1200" spans="1:2">
      <c r="A1200" s="11">
        <f>Returns!A1200</f>
        <v>0</v>
      </c>
      <c r="B1200" s="1">
        <f>SUM(Portfolios!$B$2:$B$1200)</f>
        <v>0</v>
      </c>
    </row>
    <row r="1201" spans="1:2">
      <c r="A1201" s="11">
        <f>Returns!A1201</f>
        <v>0</v>
      </c>
      <c r="B1201" s="1">
        <f>SUM(Portfolios!$B$2:$B$1201)</f>
        <v>0</v>
      </c>
    </row>
    <row r="1202" spans="1:2">
      <c r="A1202" s="11">
        <f>Returns!A1202</f>
        <v>0</v>
      </c>
      <c r="B1202" s="1">
        <f>SUM(Portfolios!$B$2:$B$1202)</f>
        <v>0</v>
      </c>
    </row>
    <row r="1203" spans="1:2">
      <c r="A1203" s="11">
        <f>Returns!A1203</f>
        <v>0</v>
      </c>
      <c r="B1203" s="1">
        <f>SUM(Portfolios!$B$2:$B$1203)</f>
        <v>0</v>
      </c>
    </row>
    <row r="1204" spans="1:2">
      <c r="A1204" s="11">
        <f>Returns!A1204</f>
        <v>0</v>
      </c>
      <c r="B1204" s="1">
        <f>SUM(Portfolios!$B$2:$B$1204)</f>
        <v>0</v>
      </c>
    </row>
    <row r="1205" spans="1:2">
      <c r="A1205" s="11">
        <f>Returns!A1205</f>
        <v>0</v>
      </c>
      <c r="B1205" s="1">
        <f>SUM(Portfolios!$B$2:$B$1205)</f>
        <v>0</v>
      </c>
    </row>
    <row r="1206" spans="1:2">
      <c r="A1206" s="11">
        <f>Returns!A1206</f>
        <v>0</v>
      </c>
      <c r="B1206" s="1">
        <f>SUM(Portfolios!$B$2:$B$1206)</f>
        <v>0</v>
      </c>
    </row>
    <row r="1207" spans="1:2">
      <c r="A1207" s="11">
        <f>Returns!A1207</f>
        <v>0</v>
      </c>
      <c r="B1207" s="1">
        <f>SUM(Portfolios!$B$2:$B$1207)</f>
        <v>0</v>
      </c>
    </row>
    <row r="1208" spans="1:2">
      <c r="A1208" s="11">
        <f>Returns!A1208</f>
        <v>0</v>
      </c>
      <c r="B1208" s="1">
        <f>SUM(Portfolios!$B$2:$B$1208)</f>
        <v>0</v>
      </c>
    </row>
    <row r="1209" spans="1:2">
      <c r="A1209" s="11">
        <f>Returns!A1209</f>
        <v>0</v>
      </c>
      <c r="B1209" s="1">
        <f>SUM(Portfolios!$B$2:$B$1209)</f>
        <v>0</v>
      </c>
    </row>
    <row r="1210" spans="1:2">
      <c r="A1210" s="11">
        <f>Returns!A1210</f>
        <v>0</v>
      </c>
      <c r="B1210" s="1">
        <f>SUM(Portfolios!$B$2:$B$1210)</f>
        <v>0</v>
      </c>
    </row>
    <row r="1211" spans="1:2">
      <c r="A1211" s="11">
        <f>Returns!A1211</f>
        <v>0</v>
      </c>
      <c r="B1211" s="1">
        <f>SUM(Portfolios!$B$2:$B$1211)</f>
        <v>0</v>
      </c>
    </row>
    <row r="1212" spans="1:2">
      <c r="A1212" s="11">
        <f>Returns!A1212</f>
        <v>0</v>
      </c>
      <c r="B1212" s="1">
        <f>SUM(Portfolios!$B$2:$B$1212)</f>
        <v>0</v>
      </c>
    </row>
    <row r="1213" spans="1:2">
      <c r="A1213" s="11">
        <f>Returns!A1213</f>
        <v>0</v>
      </c>
      <c r="B1213" s="1">
        <f>SUM(Portfolios!$B$2:$B$1213)</f>
        <v>0</v>
      </c>
    </row>
    <row r="1214" spans="1:2">
      <c r="A1214" s="11">
        <f>Returns!A1214</f>
        <v>0</v>
      </c>
      <c r="B1214" s="1">
        <f>SUM(Portfolios!$B$2:$B$1214)</f>
        <v>0</v>
      </c>
    </row>
    <row r="1215" spans="1:2">
      <c r="A1215" s="11">
        <f>Returns!A1215</f>
        <v>0</v>
      </c>
      <c r="B1215" s="1">
        <f>SUM(Portfolios!$B$2:$B$1215)</f>
        <v>0</v>
      </c>
    </row>
    <row r="1216" spans="1:2">
      <c r="A1216" s="11">
        <f>Returns!A1216</f>
        <v>0</v>
      </c>
      <c r="B1216" s="1">
        <f>SUM(Portfolios!$B$2:$B$1216)</f>
        <v>0</v>
      </c>
    </row>
    <row r="1217" spans="1:2">
      <c r="A1217" s="11">
        <f>Returns!A1217</f>
        <v>0</v>
      </c>
      <c r="B1217" s="1">
        <f>SUM(Portfolios!$B$2:$B$1217)</f>
        <v>0</v>
      </c>
    </row>
    <row r="1218" spans="1:2">
      <c r="A1218" s="11">
        <f>Returns!A1218</f>
        <v>0</v>
      </c>
      <c r="B1218" s="1">
        <f>SUM(Portfolios!$B$2:$B$1218)</f>
        <v>0</v>
      </c>
    </row>
    <row r="1219" spans="1:2">
      <c r="A1219" s="11">
        <f>Returns!A1219</f>
        <v>0</v>
      </c>
      <c r="B1219" s="1">
        <f>SUM(Portfolios!$B$2:$B$1219)</f>
        <v>0</v>
      </c>
    </row>
    <row r="1220" spans="1:2">
      <c r="A1220" s="11">
        <f>Returns!A1220</f>
        <v>0</v>
      </c>
      <c r="B1220" s="1">
        <f>SUM(Portfolios!$B$2:$B$1220)</f>
        <v>0</v>
      </c>
    </row>
    <row r="1221" spans="1:2">
      <c r="A1221" s="11">
        <f>Returns!A1221</f>
        <v>0</v>
      </c>
      <c r="B1221" s="1">
        <f>SUM(Portfolios!$B$2:$B$1221)</f>
        <v>0</v>
      </c>
    </row>
    <row r="1222" spans="1:2">
      <c r="A1222" s="11">
        <f>Returns!A1222</f>
        <v>0</v>
      </c>
      <c r="B1222" s="1">
        <f>SUM(Portfolios!$B$2:$B$1222)</f>
        <v>0</v>
      </c>
    </row>
    <row r="1223" spans="1:2">
      <c r="A1223" s="11">
        <f>Returns!A1223</f>
        <v>0</v>
      </c>
      <c r="B1223" s="1">
        <f>SUM(Portfolios!$B$2:$B$1223)</f>
        <v>0</v>
      </c>
    </row>
    <row r="1224" spans="1:2">
      <c r="A1224" s="11">
        <f>Returns!A1224</f>
        <v>0</v>
      </c>
      <c r="B1224" s="1">
        <f>SUM(Portfolios!$B$2:$B$1224)</f>
        <v>0</v>
      </c>
    </row>
    <row r="1225" spans="1:2">
      <c r="A1225" s="11">
        <f>Returns!A1225</f>
        <v>0</v>
      </c>
      <c r="B1225" s="1">
        <f>SUM(Portfolios!$B$2:$B$1225)</f>
        <v>0</v>
      </c>
    </row>
    <row r="1226" spans="1:2">
      <c r="A1226" s="11">
        <f>Returns!A1226</f>
        <v>0</v>
      </c>
      <c r="B1226" s="1">
        <f>SUM(Portfolios!$B$2:$B$1226)</f>
        <v>0</v>
      </c>
    </row>
    <row r="1227" spans="1:2">
      <c r="A1227" s="11">
        <f>Returns!A1227</f>
        <v>0</v>
      </c>
      <c r="B1227" s="1">
        <f>SUM(Portfolios!$B$2:$B$1227)</f>
        <v>0</v>
      </c>
    </row>
    <row r="1228" spans="1:2">
      <c r="A1228" s="11">
        <f>Returns!A1228</f>
        <v>0</v>
      </c>
      <c r="B1228" s="1">
        <f>SUM(Portfolios!$B$2:$B$1228)</f>
        <v>0</v>
      </c>
    </row>
    <row r="1229" spans="1:2">
      <c r="A1229" s="11">
        <f>Returns!A1229</f>
        <v>0</v>
      </c>
      <c r="B1229" s="1">
        <f>SUM(Portfolios!$B$2:$B$1229)</f>
        <v>0</v>
      </c>
    </row>
    <row r="1230" spans="1:2">
      <c r="A1230" s="11">
        <f>Returns!A1230</f>
        <v>0</v>
      </c>
      <c r="B1230" s="1">
        <f>SUM(Portfolios!$B$2:$B$1230)</f>
        <v>0</v>
      </c>
    </row>
    <row r="1231" spans="1:2">
      <c r="A1231" s="11">
        <f>Returns!A1231</f>
        <v>0</v>
      </c>
      <c r="B1231" s="1">
        <f>SUM(Portfolios!$B$2:$B$1231)</f>
        <v>0</v>
      </c>
    </row>
    <row r="1232" spans="1:2">
      <c r="A1232" s="11">
        <f>Returns!A1232</f>
        <v>0</v>
      </c>
      <c r="B1232" s="1">
        <f>SUM(Portfolios!$B$2:$B$1232)</f>
        <v>0</v>
      </c>
    </row>
    <row r="1233" spans="1:2">
      <c r="A1233" s="11">
        <f>Returns!A1233</f>
        <v>0</v>
      </c>
      <c r="B1233" s="1">
        <f>SUM(Portfolios!$B$2:$B$1233)</f>
        <v>0</v>
      </c>
    </row>
    <row r="1234" spans="1:2">
      <c r="A1234" s="11">
        <f>Returns!A1234</f>
        <v>0</v>
      </c>
      <c r="B1234" s="1">
        <f>SUM(Portfolios!$B$2:$B$1234)</f>
        <v>0</v>
      </c>
    </row>
    <row r="1235" spans="1:2">
      <c r="A1235" s="11">
        <f>Returns!A1235</f>
        <v>0</v>
      </c>
      <c r="B1235" s="1">
        <f>SUM(Portfolios!$B$2:$B$1235)</f>
        <v>0</v>
      </c>
    </row>
    <row r="1236" spans="1:2">
      <c r="A1236" s="11">
        <f>Returns!A1236</f>
        <v>0</v>
      </c>
      <c r="B1236" s="1">
        <f>SUM(Portfolios!$B$2:$B$1236)</f>
        <v>0</v>
      </c>
    </row>
    <row r="1237" spans="1:2">
      <c r="A1237" s="11">
        <f>Returns!A1237</f>
        <v>0</v>
      </c>
      <c r="B1237" s="1">
        <f>SUM(Portfolios!$B$2:$B$1237)</f>
        <v>0</v>
      </c>
    </row>
    <row r="1238" spans="1:2">
      <c r="A1238" s="11">
        <f>Returns!A1238</f>
        <v>0</v>
      </c>
      <c r="B1238" s="1">
        <f>SUM(Portfolios!$B$2:$B$1238)</f>
        <v>0</v>
      </c>
    </row>
    <row r="1239" spans="1:2">
      <c r="A1239" s="11">
        <f>Returns!A1239</f>
        <v>0</v>
      </c>
      <c r="B1239" s="1">
        <f>SUM(Portfolios!$B$2:$B$1239)</f>
        <v>0</v>
      </c>
    </row>
    <row r="1240" spans="1:2">
      <c r="A1240" s="11">
        <f>Returns!A1240</f>
        <v>0</v>
      </c>
      <c r="B1240" s="1">
        <f>SUM(Portfolios!$B$2:$B$1240)</f>
        <v>0</v>
      </c>
    </row>
    <row r="1241" spans="1:2">
      <c r="A1241" s="11">
        <f>Returns!A1241</f>
        <v>0</v>
      </c>
      <c r="B1241" s="1">
        <f>SUM(Portfolios!$B$2:$B$1241)</f>
        <v>0</v>
      </c>
    </row>
    <row r="1242" spans="1:2">
      <c r="A1242" s="11">
        <f>Returns!A1242</f>
        <v>0</v>
      </c>
      <c r="B1242" s="1">
        <f>SUM(Portfolios!$B$2:$B$1242)</f>
        <v>0</v>
      </c>
    </row>
    <row r="1243" spans="1:2">
      <c r="A1243" s="11">
        <f>Returns!A1243</f>
        <v>0</v>
      </c>
      <c r="B1243" s="1">
        <f>SUM(Portfolios!$B$2:$B$1243)</f>
        <v>0</v>
      </c>
    </row>
    <row r="1244" spans="1:2">
      <c r="A1244" s="11">
        <f>Returns!A1244</f>
        <v>0</v>
      </c>
      <c r="B1244" s="1">
        <f>SUM(Portfolios!$B$2:$B$1244)</f>
        <v>0</v>
      </c>
    </row>
    <row r="1245" spans="1:2">
      <c r="A1245" s="11">
        <f>Returns!A1245</f>
        <v>0</v>
      </c>
      <c r="B1245" s="1">
        <f>SUM(Portfolios!$B$2:$B$1245)</f>
        <v>0</v>
      </c>
    </row>
    <row r="1246" spans="1:2">
      <c r="A1246" s="11">
        <f>Returns!A1246</f>
        <v>0</v>
      </c>
      <c r="B1246" s="1">
        <f>SUM(Portfolios!$B$2:$B$1246)</f>
        <v>0</v>
      </c>
    </row>
    <row r="1247" spans="1:2">
      <c r="A1247" s="11">
        <f>Returns!A1247</f>
        <v>0</v>
      </c>
      <c r="B1247" s="1">
        <f>SUM(Portfolios!$B$2:$B$1247)</f>
        <v>0</v>
      </c>
    </row>
    <row r="1248" spans="1:2">
      <c r="A1248" s="11">
        <f>Returns!A1248</f>
        <v>0</v>
      </c>
      <c r="B1248" s="1">
        <f>SUM(Portfolios!$B$2:$B$1248)</f>
        <v>0</v>
      </c>
    </row>
    <row r="1249" spans="1:2">
      <c r="A1249" s="11">
        <f>Returns!A1249</f>
        <v>0</v>
      </c>
      <c r="B1249" s="1">
        <f>SUM(Portfolios!$B$2:$B$1249)</f>
        <v>0</v>
      </c>
    </row>
    <row r="1250" spans="1:2">
      <c r="A1250" s="11">
        <f>Returns!A1250</f>
        <v>0</v>
      </c>
      <c r="B1250" s="1">
        <f>SUM(Portfolios!$B$2:$B$1250)</f>
        <v>0</v>
      </c>
    </row>
    <row r="1251" spans="1:2">
      <c r="A1251" s="11">
        <f>Returns!A1251</f>
        <v>0</v>
      </c>
      <c r="B1251" s="1">
        <f>SUM(Portfolios!$B$2:$B$1251)</f>
        <v>0</v>
      </c>
    </row>
    <row r="1252" spans="1:2">
      <c r="A1252" s="11">
        <f>Returns!A1252</f>
        <v>0</v>
      </c>
      <c r="B1252" s="1">
        <f>SUM(Portfolios!$B$2:$B$1252)</f>
        <v>0</v>
      </c>
    </row>
    <row r="1253" spans="1:2">
      <c r="A1253" s="11">
        <f>Returns!A1253</f>
        <v>0</v>
      </c>
      <c r="B1253" s="1">
        <f>SUM(Portfolios!$B$2:$B$1253)</f>
        <v>0</v>
      </c>
    </row>
    <row r="1254" spans="1:2">
      <c r="A1254" s="11">
        <f>Returns!A1254</f>
        <v>0</v>
      </c>
      <c r="B1254" s="1">
        <f>SUM(Portfolios!$B$2:$B$1254)</f>
        <v>0</v>
      </c>
    </row>
    <row r="1255" spans="1:2">
      <c r="A1255" s="11">
        <f>Returns!A1255</f>
        <v>0</v>
      </c>
      <c r="B1255" s="1">
        <f>SUM(Portfolios!$B$2:$B$1255)</f>
        <v>0</v>
      </c>
    </row>
    <row r="1256" spans="1:2">
      <c r="A1256" s="11">
        <f>Returns!A1256</f>
        <v>0</v>
      </c>
      <c r="B1256" s="1">
        <f>SUM(Portfolios!$B$2:$B$1256)</f>
        <v>0</v>
      </c>
    </row>
    <row r="1257" spans="1:2">
      <c r="A1257" s="11">
        <f>Returns!A1257</f>
        <v>0</v>
      </c>
      <c r="B1257" s="1">
        <f>SUM(Portfolios!$B$2:$B$1257)</f>
        <v>0</v>
      </c>
    </row>
    <row r="1258" spans="1:2">
      <c r="A1258" s="11">
        <f>Returns!A1258</f>
        <v>0</v>
      </c>
      <c r="B1258" s="1">
        <f>SUM(Portfolios!$B$2:$B$1258)</f>
        <v>0</v>
      </c>
    </row>
    <row r="1259" spans="1:2">
      <c r="A1259" s="11">
        <f>Returns!A1259</f>
        <v>0</v>
      </c>
      <c r="B1259" s="1">
        <f>SUM(Portfolios!$B$2:$B$1259)</f>
        <v>0</v>
      </c>
    </row>
    <row r="1260" spans="1:2">
      <c r="A1260" s="11">
        <f>Returns!A1260</f>
        <v>0</v>
      </c>
      <c r="B1260" s="1">
        <f>SUM(Portfolios!$B$2:$B$1260)</f>
        <v>0</v>
      </c>
    </row>
    <row r="1261" spans="1:2">
      <c r="A1261" s="11">
        <f>Returns!A1261</f>
        <v>0</v>
      </c>
      <c r="B1261" s="1">
        <f>SUM(Portfolios!$B$2:$B$1261)</f>
        <v>0</v>
      </c>
    </row>
    <row r="1262" spans="1:2">
      <c r="A1262" s="11">
        <f>Returns!A1262</f>
        <v>0</v>
      </c>
      <c r="B1262" s="1">
        <f>SUM(Portfolios!$B$2:$B$1262)</f>
        <v>0</v>
      </c>
    </row>
    <row r="1263" spans="1:2">
      <c r="A1263" s="11">
        <f>Returns!A1263</f>
        <v>0</v>
      </c>
      <c r="B1263" s="1">
        <f>SUM(Portfolios!$B$2:$B$1263)</f>
        <v>0</v>
      </c>
    </row>
    <row r="1264" spans="1:2">
      <c r="A1264" s="11">
        <f>Returns!A1264</f>
        <v>0</v>
      </c>
      <c r="B1264" s="1">
        <f>SUM(Portfolios!$B$2:$B$1264)</f>
        <v>0</v>
      </c>
    </row>
    <row r="1265" spans="1:2">
      <c r="A1265" s="11">
        <f>Returns!A1265</f>
        <v>0</v>
      </c>
      <c r="B1265" s="1">
        <f>SUM(Portfolios!$B$2:$B$1265)</f>
        <v>0</v>
      </c>
    </row>
    <row r="1266" spans="1:2">
      <c r="A1266" s="11">
        <f>Returns!A1266</f>
        <v>0</v>
      </c>
      <c r="B1266" s="1">
        <f>SUM(Portfolios!$B$2:$B$1266)</f>
        <v>0</v>
      </c>
    </row>
    <row r="1267" spans="1:2">
      <c r="A1267" s="11">
        <f>Returns!A1267</f>
        <v>0</v>
      </c>
      <c r="B1267" s="1">
        <f>SUM(Portfolios!$B$2:$B$1267)</f>
        <v>0</v>
      </c>
    </row>
    <row r="1268" spans="1:2">
      <c r="A1268" s="11">
        <f>Returns!A1268</f>
        <v>0</v>
      </c>
      <c r="B1268" s="1">
        <f>SUM(Portfolios!$B$2:$B$1268)</f>
        <v>0</v>
      </c>
    </row>
    <row r="1269" spans="1:2">
      <c r="A1269" s="11">
        <f>Returns!A1269</f>
        <v>0</v>
      </c>
      <c r="B1269" s="1">
        <f>SUM(Portfolios!$B$2:$B$1269)</f>
        <v>0</v>
      </c>
    </row>
    <row r="1270" spans="1:2">
      <c r="A1270" s="11">
        <f>Returns!A1270</f>
        <v>0</v>
      </c>
      <c r="B1270" s="1">
        <f>SUM(Portfolios!$B$2:$B$1270)</f>
        <v>0</v>
      </c>
    </row>
    <row r="1271" spans="1:2">
      <c r="A1271" s="11">
        <f>Returns!A1271</f>
        <v>0</v>
      </c>
      <c r="B1271" s="1">
        <f>SUM(Portfolios!$B$2:$B$1271)</f>
        <v>0</v>
      </c>
    </row>
    <row r="1272" spans="1:2">
      <c r="A1272" s="11">
        <f>Returns!A1272</f>
        <v>0</v>
      </c>
      <c r="B1272" s="1">
        <f>SUM(Portfolios!$B$2:$B$1272)</f>
        <v>0</v>
      </c>
    </row>
    <row r="1273" spans="1:2">
      <c r="A1273" s="11">
        <f>Returns!A1273</f>
        <v>0</v>
      </c>
      <c r="B1273" s="1">
        <f>SUM(Portfolios!$B$2:$B$1273)</f>
        <v>0</v>
      </c>
    </row>
    <row r="1274" spans="1:2">
      <c r="A1274" s="11">
        <f>Returns!A1274</f>
        <v>0</v>
      </c>
      <c r="B1274" s="1">
        <f>SUM(Portfolios!$B$2:$B$1274)</f>
        <v>0</v>
      </c>
    </row>
    <row r="1275" spans="1:2">
      <c r="A1275" s="11">
        <f>Returns!A1275</f>
        <v>0</v>
      </c>
      <c r="B1275" s="1">
        <f>SUM(Portfolios!$B$2:$B$1275)</f>
        <v>0</v>
      </c>
    </row>
    <row r="1276" spans="1:2">
      <c r="A1276" s="11">
        <f>Returns!A1276</f>
        <v>0</v>
      </c>
      <c r="B1276" s="1">
        <f>SUM(Portfolios!$B$2:$B$1276)</f>
        <v>0</v>
      </c>
    </row>
    <row r="1277" spans="1:2">
      <c r="A1277" s="11">
        <f>Returns!A1277</f>
        <v>0</v>
      </c>
      <c r="B1277" s="1">
        <f>SUM(Portfolios!$B$2:$B$1277)</f>
        <v>0</v>
      </c>
    </row>
    <row r="1278" spans="1:2">
      <c r="A1278" s="11">
        <f>Returns!A1278</f>
        <v>0</v>
      </c>
      <c r="B1278" s="1">
        <f>SUM(Portfolios!$B$2:$B$1278)</f>
        <v>0</v>
      </c>
    </row>
    <row r="1279" spans="1:2">
      <c r="A1279" s="11">
        <f>Returns!A1279</f>
        <v>0</v>
      </c>
      <c r="B1279" s="1">
        <f>SUM(Portfolios!$B$2:$B$1279)</f>
        <v>0</v>
      </c>
    </row>
    <row r="1280" spans="1:2">
      <c r="A1280" s="11">
        <f>Returns!A1280</f>
        <v>0</v>
      </c>
      <c r="B1280" s="1">
        <f>SUM(Portfolios!$B$2:$B$1280)</f>
        <v>0</v>
      </c>
    </row>
    <row r="1281" spans="1:2">
      <c r="A1281" s="11">
        <f>Returns!A1281</f>
        <v>0</v>
      </c>
      <c r="B1281" s="1">
        <f>SUM(Portfolios!$B$2:$B$1281)</f>
        <v>0</v>
      </c>
    </row>
    <row r="1282" spans="1:2">
      <c r="A1282" s="11">
        <f>Returns!A1282</f>
        <v>0</v>
      </c>
      <c r="B1282" s="1">
        <f>SUM(Portfolios!$B$2:$B$1282)</f>
        <v>0</v>
      </c>
    </row>
    <row r="1283" spans="1:2">
      <c r="A1283" s="11">
        <f>Returns!A1283</f>
        <v>0</v>
      </c>
      <c r="B1283" s="1">
        <f>SUM(Portfolios!$B$2:$B$1283)</f>
        <v>0</v>
      </c>
    </row>
    <row r="1284" spans="1:2">
      <c r="A1284" s="11">
        <f>Returns!A1284</f>
        <v>0</v>
      </c>
      <c r="B1284" s="1">
        <f>SUM(Portfolios!$B$2:$B$1284)</f>
        <v>0</v>
      </c>
    </row>
    <row r="1285" spans="1:2">
      <c r="A1285" s="11">
        <f>Returns!A1285</f>
        <v>0</v>
      </c>
      <c r="B1285" s="1">
        <f>SUM(Portfolios!$B$2:$B$1285)</f>
        <v>0</v>
      </c>
    </row>
    <row r="1286" spans="1:2">
      <c r="A1286" s="11">
        <f>Returns!A1286</f>
        <v>0</v>
      </c>
      <c r="B1286" s="1">
        <f>SUM(Portfolios!$B$2:$B$1286)</f>
        <v>0</v>
      </c>
    </row>
    <row r="1287" spans="1:2">
      <c r="A1287" s="11">
        <f>Returns!A1287</f>
        <v>0</v>
      </c>
      <c r="B1287" s="1">
        <f>SUM(Portfolios!$B$2:$B$1287)</f>
        <v>0</v>
      </c>
    </row>
    <row r="1288" spans="1:2">
      <c r="A1288" s="11">
        <f>Returns!A1288</f>
        <v>0</v>
      </c>
      <c r="B1288" s="1">
        <f>SUM(Portfolios!$B$2:$B$1288)</f>
        <v>0</v>
      </c>
    </row>
    <row r="1289" spans="1:2">
      <c r="A1289" s="11">
        <f>Returns!A1289</f>
        <v>0</v>
      </c>
      <c r="B1289" s="1">
        <f>SUM(Portfolios!$B$2:$B$1289)</f>
        <v>0</v>
      </c>
    </row>
    <row r="1290" spans="1:2">
      <c r="A1290" s="11">
        <f>Returns!A1290</f>
        <v>0</v>
      </c>
      <c r="B1290" s="1">
        <f>SUM(Portfolios!$B$2:$B$1290)</f>
        <v>0</v>
      </c>
    </row>
    <row r="1291" spans="1:2">
      <c r="A1291" s="11">
        <f>Returns!A1291</f>
        <v>0</v>
      </c>
      <c r="B1291" s="1">
        <f>SUM(Portfolios!$B$2:$B$1291)</f>
        <v>0</v>
      </c>
    </row>
    <row r="1292" spans="1:2">
      <c r="A1292" s="11">
        <f>Returns!A1292</f>
        <v>0</v>
      </c>
      <c r="B1292" s="1">
        <f>SUM(Portfolios!$B$2:$B$1292)</f>
        <v>0</v>
      </c>
    </row>
    <row r="1293" spans="1:2">
      <c r="A1293" s="11">
        <f>Returns!A1293</f>
        <v>0</v>
      </c>
      <c r="B1293" s="1">
        <f>SUM(Portfolios!$B$2:$B$1293)</f>
        <v>0</v>
      </c>
    </row>
    <row r="1294" spans="1:2">
      <c r="A1294" s="11">
        <f>Returns!A1294</f>
        <v>0</v>
      </c>
      <c r="B1294" s="1">
        <f>SUM(Portfolios!$B$2:$B$1294)</f>
        <v>0</v>
      </c>
    </row>
    <row r="1295" spans="1:2">
      <c r="A1295" s="11">
        <f>Returns!A1295</f>
        <v>0</v>
      </c>
      <c r="B1295" s="1">
        <f>SUM(Portfolios!$B$2:$B$1295)</f>
        <v>0</v>
      </c>
    </row>
    <row r="1296" spans="1:2">
      <c r="A1296" s="11">
        <f>Returns!A1296</f>
        <v>0</v>
      </c>
      <c r="B1296" s="1">
        <f>SUM(Portfolios!$B$2:$B$1296)</f>
        <v>0</v>
      </c>
    </row>
    <row r="1297" spans="1:2">
      <c r="A1297" s="11">
        <f>Returns!A1297</f>
        <v>0</v>
      </c>
      <c r="B1297" s="1">
        <f>SUM(Portfolios!$B$2:$B$1297)</f>
        <v>0</v>
      </c>
    </row>
    <row r="1298" spans="1:2">
      <c r="A1298" s="11">
        <f>Returns!A1298</f>
        <v>0</v>
      </c>
      <c r="B1298" s="1">
        <f>SUM(Portfolios!$B$2:$B$1298)</f>
        <v>0</v>
      </c>
    </row>
    <row r="1299" spans="1:2">
      <c r="A1299" s="11">
        <f>Returns!A1299</f>
        <v>0</v>
      </c>
      <c r="B1299" s="1">
        <f>SUM(Portfolios!$B$2:$B$1299)</f>
        <v>0</v>
      </c>
    </row>
    <row r="1300" spans="1:2">
      <c r="A1300" s="11">
        <f>Returns!A1300</f>
        <v>0</v>
      </c>
      <c r="B1300" s="1">
        <f>SUM(Portfolios!$B$2:$B$1300)</f>
        <v>0</v>
      </c>
    </row>
    <row r="1301" spans="1:2">
      <c r="A1301" s="11">
        <f>Returns!A1301</f>
        <v>0</v>
      </c>
      <c r="B1301" s="1">
        <f>SUM(Portfolios!$B$2:$B$1301)</f>
        <v>0</v>
      </c>
    </row>
    <row r="1302" spans="1:2">
      <c r="A1302" s="11">
        <f>Returns!A1302</f>
        <v>0</v>
      </c>
      <c r="B1302" s="1">
        <f>SUM(Portfolios!$B$2:$B$1302)</f>
        <v>0</v>
      </c>
    </row>
    <row r="1303" spans="1:2">
      <c r="A1303" s="11">
        <f>Returns!A1303</f>
        <v>0</v>
      </c>
      <c r="B1303" s="1">
        <f>SUM(Portfolios!$B$2:$B$1303)</f>
        <v>0</v>
      </c>
    </row>
    <row r="1304" spans="1:2">
      <c r="A1304" s="11">
        <f>Returns!A1304</f>
        <v>0</v>
      </c>
      <c r="B1304" s="1">
        <f>SUM(Portfolios!$B$2:$B$1304)</f>
        <v>0</v>
      </c>
    </row>
    <row r="1305" spans="1:2">
      <c r="A1305" s="11">
        <f>Returns!A1305</f>
        <v>0</v>
      </c>
      <c r="B1305" s="1">
        <f>SUM(Portfolios!$B$2:$B$1305)</f>
        <v>0</v>
      </c>
    </row>
    <row r="1306" spans="1:2">
      <c r="A1306" s="11">
        <f>Returns!A1306</f>
        <v>0</v>
      </c>
      <c r="B1306" s="1">
        <f>SUM(Portfolios!$B$2:$B$1306)</f>
        <v>0</v>
      </c>
    </row>
    <row r="1307" spans="1:2">
      <c r="A1307" s="11">
        <f>Returns!A1307</f>
        <v>0</v>
      </c>
      <c r="B1307" s="1">
        <f>SUM(Portfolios!$B$2:$B$1307)</f>
        <v>0</v>
      </c>
    </row>
    <row r="1308" spans="1:2">
      <c r="A1308" s="11">
        <f>Returns!A1308</f>
        <v>0</v>
      </c>
      <c r="B1308" s="1">
        <f>SUM(Portfolios!$B$2:$B$1308)</f>
        <v>0</v>
      </c>
    </row>
    <row r="1309" spans="1:2">
      <c r="A1309" s="11">
        <f>Returns!A1309</f>
        <v>0</v>
      </c>
      <c r="B1309" s="1">
        <f>SUM(Portfolios!$B$2:$B$1309)</f>
        <v>0</v>
      </c>
    </row>
    <row r="1310" spans="1:2">
      <c r="A1310" s="11">
        <f>Returns!A1310</f>
        <v>0</v>
      </c>
      <c r="B1310" s="1">
        <f>SUM(Portfolios!$B$2:$B$1310)</f>
        <v>0</v>
      </c>
    </row>
    <row r="1311" spans="1:2">
      <c r="A1311" s="11">
        <f>Returns!A1311</f>
        <v>0</v>
      </c>
      <c r="B1311" s="1">
        <f>SUM(Portfolios!$B$2:$B$1311)</f>
        <v>0</v>
      </c>
    </row>
    <row r="1312" spans="1:2">
      <c r="A1312" s="11">
        <f>Returns!A1312</f>
        <v>0</v>
      </c>
      <c r="B1312" s="1">
        <f>SUM(Portfolios!$B$2:$B$1312)</f>
        <v>0</v>
      </c>
    </row>
    <row r="1313" spans="1:2">
      <c r="A1313" s="11">
        <f>Returns!A1313</f>
        <v>0</v>
      </c>
      <c r="B1313" s="1">
        <f>SUM(Portfolios!$B$2:$B$1313)</f>
        <v>0</v>
      </c>
    </row>
    <row r="1314" spans="1:2">
      <c r="A1314" s="11">
        <f>Returns!A1314</f>
        <v>0</v>
      </c>
      <c r="B1314" s="1">
        <f>SUM(Portfolios!$B$2:$B$1314)</f>
        <v>0</v>
      </c>
    </row>
    <row r="1315" spans="1:2">
      <c r="A1315" s="11">
        <f>Returns!A1315</f>
        <v>0</v>
      </c>
      <c r="B1315" s="1">
        <f>SUM(Portfolios!$B$2:$B$1315)</f>
        <v>0</v>
      </c>
    </row>
    <row r="1316" spans="1:2">
      <c r="A1316" s="11">
        <f>Returns!A1316</f>
        <v>0</v>
      </c>
      <c r="B1316" s="1">
        <f>SUM(Portfolios!$B$2:$B$1316)</f>
        <v>0</v>
      </c>
    </row>
    <row r="1317" spans="1:2">
      <c r="A1317" s="11">
        <f>Returns!A1317</f>
        <v>0</v>
      </c>
      <c r="B1317" s="1">
        <f>SUM(Portfolios!$B$2:$B$1317)</f>
        <v>0</v>
      </c>
    </row>
    <row r="1318" spans="1:2">
      <c r="A1318" s="11">
        <f>Returns!A1318</f>
        <v>0</v>
      </c>
      <c r="B1318" s="1">
        <f>SUM(Portfolios!$B$2:$B$1318)</f>
        <v>0</v>
      </c>
    </row>
    <row r="1319" spans="1:2">
      <c r="A1319" s="11">
        <f>Returns!A1319</f>
        <v>0</v>
      </c>
      <c r="B1319" s="1">
        <f>SUM(Portfolios!$B$2:$B$1319)</f>
        <v>0</v>
      </c>
    </row>
    <row r="1320" spans="1:2">
      <c r="A1320" s="11">
        <f>Returns!A1320</f>
        <v>0</v>
      </c>
      <c r="B1320" s="1">
        <f>SUM(Portfolios!$B$2:$B$1320)</f>
        <v>0</v>
      </c>
    </row>
    <row r="1321" spans="1:2">
      <c r="A1321" s="11">
        <f>Returns!A1321</f>
        <v>0</v>
      </c>
      <c r="B1321" s="1">
        <f>SUM(Portfolios!$B$2:$B$1321)</f>
        <v>0</v>
      </c>
    </row>
    <row r="1322" spans="1:2">
      <c r="A1322" s="11">
        <f>Returns!A1322</f>
        <v>0</v>
      </c>
      <c r="B1322" s="1">
        <f>SUM(Portfolios!$B$2:$B$1322)</f>
        <v>0</v>
      </c>
    </row>
    <row r="1323" spans="1:2">
      <c r="A1323" s="11">
        <f>Returns!A1323</f>
        <v>0</v>
      </c>
      <c r="B1323" s="1">
        <f>SUM(Portfolios!$B$2:$B$1323)</f>
        <v>0</v>
      </c>
    </row>
    <row r="1324" spans="1:2">
      <c r="A1324" s="11">
        <f>Returns!A1324</f>
        <v>0</v>
      </c>
      <c r="B1324" s="1">
        <f>SUM(Portfolios!$B$2:$B$1324)</f>
        <v>0</v>
      </c>
    </row>
    <row r="1325" spans="1:2">
      <c r="A1325" s="11">
        <f>Returns!A1325</f>
        <v>0</v>
      </c>
      <c r="B1325" s="1">
        <f>SUM(Portfolios!$B$2:$B$1325)</f>
        <v>0</v>
      </c>
    </row>
    <row r="1326" spans="1:2">
      <c r="A1326" s="11">
        <f>Returns!A1326</f>
        <v>0</v>
      </c>
      <c r="B1326" s="1">
        <f>SUM(Portfolios!$B$2:$B$1326)</f>
        <v>0</v>
      </c>
    </row>
    <row r="1327" spans="1:2">
      <c r="A1327" s="11">
        <f>Returns!A1327</f>
        <v>0</v>
      </c>
      <c r="B1327" s="1">
        <f>SUM(Portfolios!$B$2:$B$1327)</f>
        <v>0</v>
      </c>
    </row>
    <row r="1328" spans="1:2">
      <c r="A1328" s="11">
        <f>Returns!A1328</f>
        <v>0</v>
      </c>
      <c r="B1328" s="1">
        <f>SUM(Portfolios!$B$2:$B$1328)</f>
        <v>0</v>
      </c>
    </row>
    <row r="1329" spans="1:2">
      <c r="A1329" s="11">
        <f>Returns!A1329</f>
        <v>0</v>
      </c>
      <c r="B1329" s="1">
        <f>SUM(Portfolios!$B$2:$B$1329)</f>
        <v>0</v>
      </c>
    </row>
    <row r="1330" spans="1:2">
      <c r="A1330" s="11">
        <f>Returns!A1330</f>
        <v>0</v>
      </c>
      <c r="B1330" s="1">
        <f>SUM(Portfolios!$B$2:$B$1330)</f>
        <v>0</v>
      </c>
    </row>
    <row r="1331" spans="1:2">
      <c r="A1331" s="11">
        <f>Returns!A1331</f>
        <v>0</v>
      </c>
      <c r="B1331" s="1">
        <f>SUM(Portfolios!$B$2:$B$1331)</f>
        <v>0</v>
      </c>
    </row>
    <row r="1332" spans="1:2">
      <c r="A1332" s="11">
        <f>Returns!A1332</f>
        <v>0</v>
      </c>
      <c r="B1332" s="1">
        <f>SUM(Portfolios!$B$2:$B$1332)</f>
        <v>0</v>
      </c>
    </row>
    <row r="1333" spans="1:2">
      <c r="A1333" s="11">
        <f>Returns!A1333</f>
        <v>0</v>
      </c>
      <c r="B1333" s="1">
        <f>SUM(Portfolios!$B$2:$B$1333)</f>
        <v>0</v>
      </c>
    </row>
    <row r="1334" spans="1:2">
      <c r="A1334" s="11">
        <f>Returns!A1334</f>
        <v>0</v>
      </c>
      <c r="B1334" s="1">
        <f>SUM(Portfolios!$B$2:$B$1334)</f>
        <v>0</v>
      </c>
    </row>
    <row r="1335" spans="1:2">
      <c r="A1335" s="11">
        <f>Returns!A1335</f>
        <v>0</v>
      </c>
      <c r="B1335" s="1">
        <f>SUM(Portfolios!$B$2:$B$1335)</f>
        <v>0</v>
      </c>
    </row>
    <row r="1336" spans="1:2">
      <c r="A1336" s="11">
        <f>Returns!A1336</f>
        <v>0</v>
      </c>
      <c r="B1336" s="1">
        <f>SUM(Portfolios!$B$2:$B$1336)</f>
        <v>0</v>
      </c>
    </row>
    <row r="1337" spans="1:2">
      <c r="A1337" s="11">
        <f>Returns!A1337</f>
        <v>0</v>
      </c>
      <c r="B1337" s="1">
        <f>SUM(Portfolios!$B$2:$B$1337)</f>
        <v>0</v>
      </c>
    </row>
    <row r="1338" spans="1:2">
      <c r="A1338" s="11">
        <f>Returns!A1338</f>
        <v>0</v>
      </c>
      <c r="B1338" s="1">
        <f>SUM(Portfolios!$B$2:$B$1338)</f>
        <v>0</v>
      </c>
    </row>
    <row r="1339" spans="1:2">
      <c r="A1339" s="11">
        <f>Returns!A1339</f>
        <v>0</v>
      </c>
      <c r="B1339" s="1">
        <f>SUM(Portfolios!$B$2:$B$1339)</f>
        <v>0</v>
      </c>
    </row>
    <row r="1340" spans="1:2">
      <c r="A1340" s="11">
        <f>Returns!A1340</f>
        <v>0</v>
      </c>
      <c r="B1340" s="1">
        <f>SUM(Portfolios!$B$2:$B$1340)</f>
        <v>0</v>
      </c>
    </row>
    <row r="1341" spans="1:2">
      <c r="A1341" s="11">
        <f>Returns!A1341</f>
        <v>0</v>
      </c>
      <c r="B1341" s="1">
        <f>SUM(Portfolios!$B$2:$B$1341)</f>
        <v>0</v>
      </c>
    </row>
    <row r="1342" spans="1:2">
      <c r="A1342" s="11">
        <f>Returns!A1342</f>
        <v>0</v>
      </c>
      <c r="B1342" s="1">
        <f>SUM(Portfolios!$B$2:$B$1342)</f>
        <v>0</v>
      </c>
    </row>
    <row r="1343" spans="1:2">
      <c r="A1343" s="11">
        <f>Returns!A1343</f>
        <v>0</v>
      </c>
      <c r="B1343" s="1">
        <f>SUM(Portfolios!$B$2:$B$1343)</f>
        <v>0</v>
      </c>
    </row>
    <row r="1344" spans="1:2">
      <c r="A1344" s="11">
        <f>Returns!A1344</f>
        <v>0</v>
      </c>
      <c r="B1344" s="1">
        <f>SUM(Portfolios!$B$2:$B$1344)</f>
        <v>0</v>
      </c>
    </row>
    <row r="1345" spans="1:2">
      <c r="A1345" s="11">
        <f>Returns!A1345</f>
        <v>0</v>
      </c>
      <c r="B1345" s="1">
        <f>SUM(Portfolios!$B$2:$B$1345)</f>
        <v>0</v>
      </c>
    </row>
    <row r="1346" spans="1:2">
      <c r="A1346" s="11">
        <f>Returns!A1346</f>
        <v>0</v>
      </c>
      <c r="B1346" s="1">
        <f>SUM(Portfolios!$B$2:$B$1346)</f>
        <v>0</v>
      </c>
    </row>
    <row r="1347" spans="1:2">
      <c r="A1347" s="11">
        <f>Returns!A1347</f>
        <v>0</v>
      </c>
      <c r="B1347" s="1">
        <f>SUM(Portfolios!$B$2:$B$1347)</f>
        <v>0</v>
      </c>
    </row>
    <row r="1348" spans="1:2">
      <c r="A1348" s="11">
        <f>Returns!A1348</f>
        <v>0</v>
      </c>
      <c r="B1348" s="1">
        <f>SUM(Portfolios!$B$2:$B$1348)</f>
        <v>0</v>
      </c>
    </row>
    <row r="1349" spans="1:2">
      <c r="A1349" s="11">
        <f>Returns!A1349</f>
        <v>0</v>
      </c>
      <c r="B1349" s="1">
        <f>SUM(Portfolios!$B$2:$B$1349)</f>
        <v>0</v>
      </c>
    </row>
    <row r="1350" spans="1:2">
      <c r="A1350" s="11">
        <f>Returns!A1350</f>
        <v>0</v>
      </c>
      <c r="B1350" s="1">
        <f>SUM(Portfolios!$B$2:$B$1350)</f>
        <v>0</v>
      </c>
    </row>
    <row r="1351" spans="1:2">
      <c r="A1351" s="11">
        <f>Returns!A1351</f>
        <v>0</v>
      </c>
      <c r="B1351" s="1">
        <f>SUM(Portfolios!$B$2:$B$1351)</f>
        <v>0</v>
      </c>
    </row>
    <row r="1352" spans="1:2">
      <c r="A1352" s="11">
        <f>Returns!A1352</f>
        <v>0</v>
      </c>
      <c r="B1352" s="1">
        <f>SUM(Portfolios!$B$2:$B$1352)</f>
        <v>0</v>
      </c>
    </row>
    <row r="1353" spans="1:2">
      <c r="A1353" s="11">
        <f>Returns!A1353</f>
        <v>0</v>
      </c>
      <c r="B1353" s="1">
        <f>SUM(Portfolios!$B$2:$B$1353)</f>
        <v>0</v>
      </c>
    </row>
    <row r="1354" spans="1:2">
      <c r="A1354" s="11">
        <f>Returns!A1354</f>
        <v>0</v>
      </c>
      <c r="B1354" s="1">
        <f>SUM(Portfolios!$B$2:$B$1354)</f>
        <v>0</v>
      </c>
    </row>
    <row r="1355" spans="1:2">
      <c r="A1355" s="11">
        <f>Returns!A1355</f>
        <v>0</v>
      </c>
      <c r="B1355" s="1">
        <f>SUM(Portfolios!$B$2:$B$1355)</f>
        <v>0</v>
      </c>
    </row>
    <row r="1356" spans="1:2">
      <c r="A1356" s="11">
        <f>Returns!A1356</f>
        <v>0</v>
      </c>
      <c r="B1356" s="1">
        <f>SUM(Portfolios!$B$2:$B$1356)</f>
        <v>0</v>
      </c>
    </row>
    <row r="1357" spans="1:2">
      <c r="A1357" s="11">
        <f>Returns!A1357</f>
        <v>0</v>
      </c>
      <c r="B1357" s="1">
        <f>SUM(Portfolios!$B$2:$B$1357)</f>
        <v>0</v>
      </c>
    </row>
    <row r="1358" spans="1:2">
      <c r="A1358" s="11">
        <f>Returns!A1358</f>
        <v>0</v>
      </c>
      <c r="B1358" s="1">
        <f>SUM(Portfolios!$B$2:$B$1358)</f>
        <v>0</v>
      </c>
    </row>
    <row r="1359" spans="1:2">
      <c r="A1359" s="11">
        <f>Returns!A1359</f>
        <v>0</v>
      </c>
      <c r="B1359" s="1">
        <f>SUM(Portfolios!$B$2:$B$1359)</f>
        <v>0</v>
      </c>
    </row>
    <row r="1360" spans="1:2">
      <c r="A1360" s="11">
        <f>Returns!A1360</f>
        <v>0</v>
      </c>
      <c r="B1360" s="1">
        <f>SUM(Portfolios!$B$2:$B$1360)</f>
        <v>0</v>
      </c>
    </row>
    <row r="1361" spans="1:2">
      <c r="A1361" s="11">
        <f>Returns!A1361</f>
        <v>0</v>
      </c>
      <c r="B1361" s="1">
        <f>SUM(Portfolios!$B$2:$B$1361)</f>
        <v>0</v>
      </c>
    </row>
    <row r="1362" spans="1:2">
      <c r="A1362" s="11">
        <f>Returns!A1362</f>
        <v>0</v>
      </c>
      <c r="B1362" s="1">
        <f>SUM(Portfolios!$B$2:$B$1362)</f>
        <v>0</v>
      </c>
    </row>
    <row r="1363" spans="1:2">
      <c r="A1363" s="11">
        <f>Returns!A1363</f>
        <v>0</v>
      </c>
      <c r="B1363" s="1">
        <f>SUM(Portfolios!$B$2:$B$1363)</f>
        <v>0</v>
      </c>
    </row>
    <row r="1364" spans="1:2">
      <c r="A1364" s="11">
        <f>Returns!A1364</f>
        <v>0</v>
      </c>
      <c r="B1364" s="1">
        <f>SUM(Portfolios!$B$2:$B$1364)</f>
        <v>0</v>
      </c>
    </row>
    <row r="1365" spans="1:2">
      <c r="A1365" s="11">
        <f>Returns!A1365</f>
        <v>0</v>
      </c>
      <c r="B1365" s="1">
        <f>SUM(Portfolios!$B$2:$B$1365)</f>
        <v>0</v>
      </c>
    </row>
    <row r="1366" spans="1:2">
      <c r="A1366" s="11">
        <f>Returns!A1366</f>
        <v>0</v>
      </c>
      <c r="B1366" s="1">
        <f>SUM(Portfolios!$B$2:$B$1366)</f>
        <v>0</v>
      </c>
    </row>
    <row r="1367" spans="1:2">
      <c r="A1367" s="11">
        <f>Returns!A1367</f>
        <v>0</v>
      </c>
      <c r="B1367" s="1">
        <f>SUM(Portfolios!$B$2:$B$1367)</f>
        <v>0</v>
      </c>
    </row>
    <row r="1368" spans="1:2">
      <c r="A1368" s="11">
        <f>Returns!A1368</f>
        <v>0</v>
      </c>
      <c r="B1368" s="1">
        <f>SUM(Portfolios!$B$2:$B$1368)</f>
        <v>0</v>
      </c>
    </row>
    <row r="1369" spans="1:2">
      <c r="A1369" s="11">
        <f>Returns!A1369</f>
        <v>0</v>
      </c>
      <c r="B1369" s="1">
        <f>SUM(Portfolios!$B$2:$B$1369)</f>
        <v>0</v>
      </c>
    </row>
    <row r="1370" spans="1:2">
      <c r="A1370" s="11">
        <f>Returns!A1370</f>
        <v>0</v>
      </c>
      <c r="B1370" s="1">
        <f>SUM(Portfolios!$B$2:$B$1370)</f>
        <v>0</v>
      </c>
    </row>
    <row r="1371" spans="1:2">
      <c r="A1371" s="11">
        <f>Returns!A1371</f>
        <v>0</v>
      </c>
      <c r="B1371" s="1">
        <f>SUM(Portfolios!$B$2:$B$1371)</f>
        <v>0</v>
      </c>
    </row>
    <row r="1372" spans="1:2">
      <c r="A1372" s="11">
        <f>Returns!A1372</f>
        <v>0</v>
      </c>
      <c r="B1372" s="1">
        <f>SUM(Portfolios!$B$2:$B$1372)</f>
        <v>0</v>
      </c>
    </row>
    <row r="1373" spans="1:2">
      <c r="A1373" s="11">
        <f>Returns!A1373</f>
        <v>0</v>
      </c>
      <c r="B1373" s="1">
        <f>SUM(Portfolios!$B$2:$B$1373)</f>
        <v>0</v>
      </c>
    </row>
    <row r="1374" spans="1:2">
      <c r="A1374" s="11">
        <f>Returns!A1374</f>
        <v>0</v>
      </c>
      <c r="B1374" s="1">
        <f>SUM(Portfolios!$B$2:$B$1374)</f>
        <v>0</v>
      </c>
    </row>
    <row r="1375" spans="1:2">
      <c r="A1375" s="11">
        <f>Returns!A1375</f>
        <v>0</v>
      </c>
      <c r="B1375" s="1">
        <f>SUM(Portfolios!$B$2:$B$1375)</f>
        <v>0</v>
      </c>
    </row>
    <row r="1376" spans="1:2">
      <c r="A1376" s="11">
        <f>Returns!A1376</f>
        <v>0</v>
      </c>
      <c r="B1376" s="1">
        <f>SUM(Portfolios!$B$2:$B$1376)</f>
        <v>0</v>
      </c>
    </row>
    <row r="1377" spans="1:2">
      <c r="A1377" s="11">
        <f>Returns!A1377</f>
        <v>0</v>
      </c>
      <c r="B1377" s="1">
        <f>SUM(Portfolios!$B$2:$B$1377)</f>
        <v>0</v>
      </c>
    </row>
    <row r="1378" spans="1:2">
      <c r="A1378" s="11">
        <f>Returns!A1378</f>
        <v>0</v>
      </c>
      <c r="B1378" s="1">
        <f>SUM(Portfolios!$B$2:$B$1378)</f>
        <v>0</v>
      </c>
    </row>
    <row r="1379" spans="1:2">
      <c r="A1379" s="11">
        <f>Returns!A1379</f>
        <v>0</v>
      </c>
      <c r="B1379" s="1">
        <f>SUM(Portfolios!$B$2:$B$1379)</f>
        <v>0</v>
      </c>
    </row>
    <row r="1380" spans="1:2">
      <c r="A1380" s="11">
        <f>Returns!A1380</f>
        <v>0</v>
      </c>
      <c r="B1380" s="1">
        <f>SUM(Portfolios!$B$2:$B$1380)</f>
        <v>0</v>
      </c>
    </row>
    <row r="1381" spans="1:2">
      <c r="A1381" s="11">
        <f>Returns!A1381</f>
        <v>0</v>
      </c>
      <c r="B1381" s="1">
        <f>SUM(Portfolios!$B$2:$B$1381)</f>
        <v>0</v>
      </c>
    </row>
    <row r="1382" spans="1:2">
      <c r="A1382" s="11">
        <f>Returns!A1382</f>
        <v>0</v>
      </c>
      <c r="B1382" s="1">
        <f>SUM(Portfolios!$B$2:$B$1382)</f>
        <v>0</v>
      </c>
    </row>
    <row r="1383" spans="1:2">
      <c r="A1383" s="11">
        <f>Returns!A1383</f>
        <v>0</v>
      </c>
      <c r="B1383" s="1">
        <f>SUM(Portfolios!$B$2:$B$1383)</f>
        <v>0</v>
      </c>
    </row>
    <row r="1384" spans="1:2">
      <c r="A1384" s="11">
        <f>Returns!A1384</f>
        <v>0</v>
      </c>
      <c r="B1384" s="1">
        <f>SUM(Portfolios!$B$2:$B$1384)</f>
        <v>0</v>
      </c>
    </row>
    <row r="1385" spans="1:2">
      <c r="A1385" s="11">
        <f>Returns!A1385</f>
        <v>0</v>
      </c>
      <c r="B1385" s="1">
        <f>SUM(Portfolios!$B$2:$B$1385)</f>
        <v>0</v>
      </c>
    </row>
    <row r="1386" spans="1:2">
      <c r="A1386" s="11">
        <f>Returns!A1386</f>
        <v>0</v>
      </c>
      <c r="B1386" s="1">
        <f>SUM(Portfolios!$B$2:$B$1386)</f>
        <v>0</v>
      </c>
    </row>
    <row r="1387" spans="1:2">
      <c r="A1387" s="11">
        <f>Returns!A1387</f>
        <v>0</v>
      </c>
      <c r="B1387" s="1">
        <f>SUM(Portfolios!$B$2:$B$1387)</f>
        <v>0</v>
      </c>
    </row>
    <row r="1388" spans="1:2">
      <c r="A1388" s="11">
        <f>Returns!A1388</f>
        <v>0</v>
      </c>
      <c r="B1388" s="1">
        <f>SUM(Portfolios!$B$2:$B$1388)</f>
        <v>0</v>
      </c>
    </row>
    <row r="1389" spans="1:2">
      <c r="A1389" s="11">
        <f>Returns!A1389</f>
        <v>0</v>
      </c>
      <c r="B1389" s="1">
        <f>SUM(Portfolios!$B$2:$B$1389)</f>
        <v>0</v>
      </c>
    </row>
    <row r="1390" spans="1:2">
      <c r="A1390" s="11">
        <f>Returns!A1390</f>
        <v>0</v>
      </c>
      <c r="B1390" s="1">
        <f>SUM(Portfolios!$B$2:$B$1390)</f>
        <v>0</v>
      </c>
    </row>
    <row r="1391" spans="1:2">
      <c r="A1391" s="11">
        <f>Returns!A1391</f>
        <v>0</v>
      </c>
      <c r="B1391" s="1">
        <f>SUM(Portfolios!$B$2:$B$1391)</f>
        <v>0</v>
      </c>
    </row>
    <row r="1392" spans="1:2">
      <c r="A1392" s="11">
        <f>Returns!A1392</f>
        <v>0</v>
      </c>
      <c r="B1392" s="1">
        <f>SUM(Portfolios!$B$2:$B$1392)</f>
        <v>0</v>
      </c>
    </row>
    <row r="1393" spans="1:2">
      <c r="A1393" s="11">
        <f>Returns!A1393</f>
        <v>0</v>
      </c>
      <c r="B1393" s="1">
        <f>SUM(Portfolios!$B$2:$B$1393)</f>
        <v>0</v>
      </c>
    </row>
    <row r="1394" spans="1:2">
      <c r="A1394" s="11">
        <f>Returns!A1394</f>
        <v>0</v>
      </c>
      <c r="B1394" s="1">
        <f>SUM(Portfolios!$B$2:$B$1394)</f>
        <v>0</v>
      </c>
    </row>
    <row r="1395" spans="1:2">
      <c r="A1395" s="11">
        <f>Returns!A1395</f>
        <v>0</v>
      </c>
      <c r="B1395" s="1">
        <f>SUM(Portfolios!$B$2:$B$1395)</f>
        <v>0</v>
      </c>
    </row>
    <row r="1396" spans="1:2">
      <c r="A1396" s="11">
        <f>Returns!A1396</f>
        <v>0</v>
      </c>
      <c r="B1396" s="1">
        <f>SUM(Portfolios!$B$2:$B$1396)</f>
        <v>0</v>
      </c>
    </row>
    <row r="1397" spans="1:2">
      <c r="A1397" s="11">
        <f>Returns!A1397</f>
        <v>0</v>
      </c>
      <c r="B1397" s="1">
        <f>SUM(Portfolios!$B$2:$B$1397)</f>
        <v>0</v>
      </c>
    </row>
    <row r="1398" spans="1:2">
      <c r="A1398" s="11">
        <f>Returns!A1398</f>
        <v>0</v>
      </c>
      <c r="B1398" s="1">
        <f>SUM(Portfolios!$B$2:$B$1398)</f>
        <v>0</v>
      </c>
    </row>
    <row r="1399" spans="1:2">
      <c r="A1399" s="11">
        <f>Returns!A1399</f>
        <v>0</v>
      </c>
      <c r="B1399" s="1">
        <f>SUM(Portfolios!$B$2:$B$1399)</f>
        <v>0</v>
      </c>
    </row>
    <row r="1400" spans="1:2">
      <c r="A1400" s="11">
        <f>Returns!A1400</f>
        <v>0</v>
      </c>
      <c r="B1400" s="1">
        <f>SUM(Portfolios!$B$2:$B$1400)</f>
        <v>0</v>
      </c>
    </row>
    <row r="1401" spans="1:2">
      <c r="A1401" s="11">
        <f>Returns!A1401</f>
        <v>0</v>
      </c>
      <c r="B1401" s="1">
        <f>SUM(Portfolios!$B$2:$B$1401)</f>
        <v>0</v>
      </c>
    </row>
    <row r="1402" spans="1:2">
      <c r="A1402" s="11">
        <f>Returns!A1402</f>
        <v>0</v>
      </c>
      <c r="B1402" s="1">
        <f>SUM(Portfolios!$B$2:$B$1402)</f>
        <v>0</v>
      </c>
    </row>
    <row r="1403" spans="1:2">
      <c r="A1403" s="11">
        <f>Returns!A1403</f>
        <v>0</v>
      </c>
      <c r="B1403" s="1">
        <f>SUM(Portfolios!$B$2:$B$1403)</f>
        <v>0</v>
      </c>
    </row>
    <row r="1404" spans="1:2">
      <c r="A1404" s="11">
        <f>Returns!A1404</f>
        <v>0</v>
      </c>
      <c r="B1404" s="1">
        <f>SUM(Portfolios!$B$2:$B$1404)</f>
        <v>0</v>
      </c>
    </row>
    <row r="1405" spans="1:2">
      <c r="A1405" s="11">
        <f>Returns!A1405</f>
        <v>0</v>
      </c>
      <c r="B1405" s="1">
        <f>SUM(Portfolios!$B$2:$B$1405)</f>
        <v>0</v>
      </c>
    </row>
    <row r="1406" spans="1:2">
      <c r="A1406" s="11">
        <f>Returns!A1406</f>
        <v>0</v>
      </c>
      <c r="B1406" s="1">
        <f>SUM(Portfolios!$B$2:$B$1406)</f>
        <v>0</v>
      </c>
    </row>
    <row r="1407" spans="1:2">
      <c r="A1407" s="11">
        <f>Returns!A1407</f>
        <v>0</v>
      </c>
      <c r="B1407" s="1">
        <f>SUM(Portfolios!$B$2:$B$1407)</f>
        <v>0</v>
      </c>
    </row>
    <row r="1408" spans="1:2">
      <c r="A1408" s="11">
        <f>Returns!A1408</f>
        <v>0</v>
      </c>
      <c r="B1408" s="1">
        <f>SUM(Portfolios!$B$2:$B$1408)</f>
        <v>0</v>
      </c>
    </row>
    <row r="1409" spans="1:2">
      <c r="A1409" s="11">
        <f>Returns!A1409</f>
        <v>0</v>
      </c>
      <c r="B1409" s="1">
        <f>SUM(Portfolios!$B$2:$B$1409)</f>
        <v>0</v>
      </c>
    </row>
    <row r="1410" spans="1:2">
      <c r="A1410" s="11">
        <f>Returns!A1410</f>
        <v>0</v>
      </c>
      <c r="B1410" s="1">
        <f>SUM(Portfolios!$B$2:$B$1410)</f>
        <v>0</v>
      </c>
    </row>
    <row r="1411" spans="1:2">
      <c r="A1411" s="11">
        <f>Returns!A1411</f>
        <v>0</v>
      </c>
      <c r="B1411" s="1">
        <f>SUM(Portfolios!$B$2:$B$1411)</f>
        <v>0</v>
      </c>
    </row>
    <row r="1412" spans="1:2">
      <c r="A1412" s="11">
        <f>Returns!A1412</f>
        <v>0</v>
      </c>
      <c r="B1412" s="1">
        <f>SUM(Portfolios!$B$2:$B$1412)</f>
        <v>0</v>
      </c>
    </row>
    <row r="1413" spans="1:2">
      <c r="A1413" s="11">
        <f>Returns!A1413</f>
        <v>0</v>
      </c>
      <c r="B1413" s="1">
        <f>SUM(Portfolios!$B$2:$B$1413)</f>
        <v>0</v>
      </c>
    </row>
    <row r="1414" spans="1:2">
      <c r="A1414" s="11">
        <f>Returns!A1414</f>
        <v>0</v>
      </c>
      <c r="B1414" s="1">
        <f>SUM(Portfolios!$B$2:$B$1414)</f>
        <v>0</v>
      </c>
    </row>
    <row r="1415" spans="1:2">
      <c r="A1415" s="11">
        <f>Returns!A1415</f>
        <v>0</v>
      </c>
      <c r="B1415" s="1">
        <f>SUM(Portfolios!$B$2:$B$1415)</f>
        <v>0</v>
      </c>
    </row>
    <row r="1416" spans="1:2">
      <c r="A1416" s="11">
        <f>Returns!A1416</f>
        <v>0</v>
      </c>
      <c r="B1416" s="1">
        <f>SUM(Portfolios!$B$2:$B$1416)</f>
        <v>0</v>
      </c>
    </row>
    <row r="1417" spans="1:2">
      <c r="A1417" s="11">
        <f>Returns!A1417</f>
        <v>0</v>
      </c>
      <c r="B1417" s="1">
        <f>SUM(Portfolios!$B$2:$B$1417)</f>
        <v>0</v>
      </c>
    </row>
    <row r="1418" spans="1:2">
      <c r="A1418" s="11">
        <f>Returns!A1418</f>
        <v>0</v>
      </c>
      <c r="B1418" s="1">
        <f>SUM(Portfolios!$B$2:$B$1418)</f>
        <v>0</v>
      </c>
    </row>
    <row r="1419" spans="1:2">
      <c r="A1419" s="11">
        <f>Returns!A1419</f>
        <v>0</v>
      </c>
      <c r="B1419" s="1">
        <f>SUM(Portfolios!$B$2:$B$1419)</f>
        <v>0</v>
      </c>
    </row>
    <row r="1420" spans="1:2">
      <c r="A1420" s="11">
        <f>Returns!A1420</f>
        <v>0</v>
      </c>
      <c r="B1420" s="1">
        <f>SUM(Portfolios!$B$2:$B$1420)</f>
        <v>0</v>
      </c>
    </row>
    <row r="1421" spans="1:2">
      <c r="A1421" s="11">
        <f>Returns!A1421</f>
        <v>0</v>
      </c>
      <c r="B1421" s="1">
        <f>SUM(Portfolios!$B$2:$B$1421)</f>
        <v>0</v>
      </c>
    </row>
    <row r="1422" spans="1:2">
      <c r="A1422" s="11">
        <f>Returns!A1422</f>
        <v>0</v>
      </c>
      <c r="B1422" s="1">
        <f>SUM(Portfolios!$B$2:$B$1422)</f>
        <v>0</v>
      </c>
    </row>
    <row r="1423" spans="1:2">
      <c r="A1423" s="11">
        <f>Returns!A1423</f>
        <v>0</v>
      </c>
      <c r="B1423" s="1">
        <f>SUM(Portfolios!$B$2:$B$1423)</f>
        <v>0</v>
      </c>
    </row>
    <row r="1424" spans="1:2">
      <c r="A1424" s="11">
        <f>Returns!A1424</f>
        <v>0</v>
      </c>
      <c r="B1424" s="1">
        <f>SUM(Portfolios!$B$2:$B$1424)</f>
        <v>0</v>
      </c>
    </row>
    <row r="1425" spans="1:2">
      <c r="A1425" s="11">
        <f>Returns!A1425</f>
        <v>0</v>
      </c>
      <c r="B1425" s="1">
        <f>SUM(Portfolios!$B$2:$B$1425)</f>
        <v>0</v>
      </c>
    </row>
    <row r="1426" spans="1:2">
      <c r="A1426" s="11">
        <f>Returns!A1426</f>
        <v>0</v>
      </c>
      <c r="B1426" s="1">
        <f>SUM(Portfolios!$B$2:$B$1426)</f>
        <v>0</v>
      </c>
    </row>
    <row r="1427" spans="1:2">
      <c r="A1427" s="11">
        <f>Returns!A1427</f>
        <v>0</v>
      </c>
      <c r="B1427" s="1">
        <f>SUM(Portfolios!$B$2:$B$1427)</f>
        <v>0</v>
      </c>
    </row>
    <row r="1428" spans="1:2">
      <c r="A1428" s="11">
        <f>Returns!A1428</f>
        <v>0</v>
      </c>
      <c r="B1428" s="1">
        <f>SUM(Portfolios!$B$2:$B$1428)</f>
        <v>0</v>
      </c>
    </row>
    <row r="1429" spans="1:2">
      <c r="A1429" s="11">
        <f>Returns!A1429</f>
        <v>0</v>
      </c>
      <c r="B1429" s="1">
        <f>SUM(Portfolios!$B$2:$B$1429)</f>
        <v>0</v>
      </c>
    </row>
    <row r="1430" spans="1:2">
      <c r="A1430" s="11">
        <f>Returns!A1430</f>
        <v>0</v>
      </c>
      <c r="B1430" s="1">
        <f>SUM(Portfolios!$B$2:$B$1430)</f>
        <v>0</v>
      </c>
    </row>
    <row r="1431" spans="1:2">
      <c r="A1431" s="11">
        <f>Returns!A1431</f>
        <v>0</v>
      </c>
      <c r="B1431" s="1">
        <f>SUM(Portfolios!$B$2:$B$1431)</f>
        <v>0</v>
      </c>
    </row>
    <row r="1432" spans="1:2">
      <c r="A1432" s="11">
        <f>Returns!A1432</f>
        <v>0</v>
      </c>
      <c r="B1432" s="1">
        <f>SUM(Portfolios!$B$2:$B$1432)</f>
        <v>0</v>
      </c>
    </row>
    <row r="1433" spans="1:2">
      <c r="A1433" s="11">
        <f>Returns!A1433</f>
        <v>0</v>
      </c>
      <c r="B1433" s="1">
        <f>SUM(Portfolios!$B$2:$B$1433)</f>
        <v>0</v>
      </c>
    </row>
    <row r="1434" spans="1:2">
      <c r="A1434" s="11">
        <f>Returns!A1434</f>
        <v>0</v>
      </c>
      <c r="B1434" s="1">
        <f>SUM(Portfolios!$B$2:$B$1434)</f>
        <v>0</v>
      </c>
    </row>
    <row r="1435" spans="1:2">
      <c r="A1435" s="11">
        <f>Returns!A1435</f>
        <v>0</v>
      </c>
      <c r="B1435" s="1">
        <f>SUM(Portfolios!$B$2:$B$1435)</f>
        <v>0</v>
      </c>
    </row>
    <row r="1436" spans="1:2">
      <c r="A1436" s="11">
        <f>Returns!A1436</f>
        <v>0</v>
      </c>
      <c r="B1436" s="1">
        <f>SUM(Portfolios!$B$2:$B$1436)</f>
        <v>0</v>
      </c>
    </row>
    <row r="1437" spans="1:2">
      <c r="A1437" s="11">
        <f>Returns!A1437</f>
        <v>0</v>
      </c>
      <c r="B1437" s="1">
        <f>SUM(Portfolios!$B$2:$B$1437)</f>
        <v>0</v>
      </c>
    </row>
    <row r="1438" spans="1:2">
      <c r="A1438" s="11">
        <f>Returns!A1438</f>
        <v>0</v>
      </c>
      <c r="B1438" s="1">
        <f>SUM(Portfolios!$B$2:$B$1438)</f>
        <v>0</v>
      </c>
    </row>
    <row r="1439" spans="1:2">
      <c r="A1439" s="11">
        <f>Returns!A1439</f>
        <v>0</v>
      </c>
      <c r="B1439" s="1">
        <f>SUM(Portfolios!$B$2:$B$1439)</f>
        <v>0</v>
      </c>
    </row>
    <row r="1440" spans="1:2">
      <c r="A1440" s="11">
        <f>Returns!A1440</f>
        <v>0</v>
      </c>
      <c r="B1440" s="1">
        <f>SUM(Portfolios!$B$2:$B$1440)</f>
        <v>0</v>
      </c>
    </row>
    <row r="1441" spans="1:2">
      <c r="A1441" s="11">
        <f>Returns!A1441</f>
        <v>0</v>
      </c>
      <c r="B1441" s="1">
        <f>SUM(Portfolios!$B$2:$B$1441)</f>
        <v>0</v>
      </c>
    </row>
    <row r="1442" spans="1:2">
      <c r="A1442" s="11">
        <f>Returns!A1442</f>
        <v>0</v>
      </c>
      <c r="B1442" s="1">
        <f>SUM(Portfolios!$B$2:$B$1442)</f>
        <v>0</v>
      </c>
    </row>
    <row r="1443" spans="1:2">
      <c r="A1443" s="11">
        <f>Returns!A1443</f>
        <v>0</v>
      </c>
      <c r="B1443" s="1">
        <f>SUM(Portfolios!$B$2:$B$1443)</f>
        <v>0</v>
      </c>
    </row>
    <row r="1444" spans="1:2">
      <c r="A1444" s="11">
        <f>Returns!A1444</f>
        <v>0</v>
      </c>
      <c r="B1444" s="1">
        <f>SUM(Portfolios!$B$2:$B$1444)</f>
        <v>0</v>
      </c>
    </row>
    <row r="1445" spans="1:2">
      <c r="A1445" s="11">
        <f>Returns!A1445</f>
        <v>0</v>
      </c>
      <c r="B1445" s="1">
        <f>SUM(Portfolios!$B$2:$B$1445)</f>
        <v>0</v>
      </c>
    </row>
    <row r="1446" spans="1:2">
      <c r="A1446" s="11">
        <f>Returns!A1446</f>
        <v>0</v>
      </c>
      <c r="B1446" s="1">
        <f>SUM(Portfolios!$B$2:$B$1446)</f>
        <v>0</v>
      </c>
    </row>
    <row r="1447" spans="1:2">
      <c r="A1447" s="11">
        <f>Returns!A1447</f>
        <v>0</v>
      </c>
      <c r="B1447" s="1">
        <f>SUM(Portfolios!$B$2:$B$1447)</f>
        <v>0</v>
      </c>
    </row>
    <row r="1448" spans="1:2">
      <c r="A1448" s="11">
        <f>Returns!A1448</f>
        <v>0</v>
      </c>
      <c r="B1448" s="1">
        <f>SUM(Portfolios!$B$2:$B$1448)</f>
        <v>0</v>
      </c>
    </row>
    <row r="1449" spans="1:2">
      <c r="A1449" s="11">
        <f>Returns!A1449</f>
        <v>0</v>
      </c>
      <c r="B1449" s="1">
        <f>SUM(Portfolios!$B$2:$B$1449)</f>
        <v>0</v>
      </c>
    </row>
    <row r="1450" spans="1:2">
      <c r="A1450" s="11">
        <f>Returns!A1450</f>
        <v>0</v>
      </c>
      <c r="B1450" s="1">
        <f>SUM(Portfolios!$B$2:$B$1450)</f>
        <v>0</v>
      </c>
    </row>
    <row r="1451" spans="1:2">
      <c r="A1451" s="11">
        <f>Returns!A1451</f>
        <v>0</v>
      </c>
      <c r="B1451" s="1">
        <f>SUM(Portfolios!$B$2:$B$1451)</f>
        <v>0</v>
      </c>
    </row>
    <row r="1452" spans="1:2">
      <c r="A1452" s="11">
        <f>Returns!A1452</f>
        <v>0</v>
      </c>
      <c r="B1452" s="1">
        <f>SUM(Portfolios!$B$2:$B$1452)</f>
        <v>0</v>
      </c>
    </row>
    <row r="1453" spans="1:2">
      <c r="A1453" s="11">
        <f>Returns!A1453</f>
        <v>0</v>
      </c>
      <c r="B1453" s="1">
        <f>SUM(Portfolios!$B$2:$B$1453)</f>
        <v>0</v>
      </c>
    </row>
    <row r="1454" spans="1:2">
      <c r="A1454" s="11">
        <f>Returns!A1454</f>
        <v>0</v>
      </c>
      <c r="B1454" s="1">
        <f>SUM(Portfolios!$B$2:$B$1454)</f>
        <v>0</v>
      </c>
    </row>
    <row r="1455" spans="1:2">
      <c r="A1455" s="11">
        <f>Returns!A1455</f>
        <v>0</v>
      </c>
      <c r="B1455" s="1">
        <f>SUM(Portfolios!$B$2:$B$1455)</f>
        <v>0</v>
      </c>
    </row>
    <row r="1456" spans="1:2">
      <c r="A1456" s="11">
        <f>Returns!A1456</f>
        <v>0</v>
      </c>
      <c r="B1456" s="1">
        <f>SUM(Portfolios!$B$2:$B$1456)</f>
        <v>0</v>
      </c>
    </row>
    <row r="1457" spans="1:2">
      <c r="A1457" s="11">
        <f>Returns!A1457</f>
        <v>0</v>
      </c>
      <c r="B1457" s="1">
        <f>SUM(Portfolios!$B$2:$B$1457)</f>
        <v>0</v>
      </c>
    </row>
    <row r="1458" spans="1:2">
      <c r="A1458" s="11">
        <f>Returns!A1458</f>
        <v>0</v>
      </c>
      <c r="B1458" s="1">
        <f>SUM(Portfolios!$B$2:$B$1458)</f>
        <v>0</v>
      </c>
    </row>
    <row r="1459" spans="1:2">
      <c r="A1459" s="11">
        <f>Returns!A1459</f>
        <v>0</v>
      </c>
      <c r="B1459" s="1">
        <f>SUM(Portfolios!$B$2:$B$1459)</f>
        <v>0</v>
      </c>
    </row>
    <row r="1460" spans="1:2">
      <c r="A1460" s="11">
        <f>Returns!A1460</f>
        <v>0</v>
      </c>
      <c r="B1460" s="1">
        <f>SUM(Portfolios!$B$2:$B$1460)</f>
        <v>0</v>
      </c>
    </row>
    <row r="1461" spans="1:2">
      <c r="A1461" s="11">
        <f>Returns!A1461</f>
        <v>0</v>
      </c>
      <c r="B1461" s="1">
        <f>SUM(Portfolios!$B$2:$B$1461)</f>
        <v>0</v>
      </c>
    </row>
    <row r="1462" spans="1:2">
      <c r="A1462" s="11">
        <f>Returns!A1462</f>
        <v>0</v>
      </c>
      <c r="B1462" s="1">
        <f>SUM(Portfolios!$B$2:$B$1462)</f>
        <v>0</v>
      </c>
    </row>
    <row r="1463" spans="1:2">
      <c r="A1463" s="11">
        <f>Returns!A1463</f>
        <v>0</v>
      </c>
      <c r="B1463" s="1">
        <f>SUM(Portfolios!$B$2:$B$1463)</f>
        <v>0</v>
      </c>
    </row>
    <row r="1464" spans="1:2">
      <c r="A1464" s="11">
        <f>Returns!A1464</f>
        <v>0</v>
      </c>
      <c r="B1464" s="1">
        <f>SUM(Portfolios!$B$2:$B$1464)</f>
        <v>0</v>
      </c>
    </row>
    <row r="1465" spans="1:2">
      <c r="A1465" s="11">
        <f>Returns!A1465</f>
        <v>0</v>
      </c>
      <c r="B1465" s="1">
        <f>SUM(Portfolios!$B$2:$B$1465)</f>
        <v>0</v>
      </c>
    </row>
    <row r="1466" spans="1:2">
      <c r="A1466" s="11">
        <f>Returns!A1466</f>
        <v>0</v>
      </c>
      <c r="B1466" s="1">
        <f>SUM(Portfolios!$B$2:$B$1466)</f>
        <v>0</v>
      </c>
    </row>
    <row r="1467" spans="1:2">
      <c r="A1467" s="11">
        <f>Returns!A1467</f>
        <v>0</v>
      </c>
      <c r="B1467" s="1">
        <f>SUM(Portfolios!$B$2:$B$1467)</f>
        <v>0</v>
      </c>
    </row>
    <row r="1468" spans="1:2">
      <c r="A1468" s="11">
        <f>Returns!A1468</f>
        <v>0</v>
      </c>
      <c r="B1468" s="1">
        <f>SUM(Portfolios!$B$2:$B$1468)</f>
        <v>0</v>
      </c>
    </row>
    <row r="1469" spans="1:2">
      <c r="A1469" s="11">
        <f>Returns!A1469</f>
        <v>0</v>
      </c>
      <c r="B1469" s="1">
        <f>SUM(Portfolios!$B$2:$B$1469)</f>
        <v>0</v>
      </c>
    </row>
    <row r="1470" spans="1:2">
      <c r="A1470" s="11">
        <f>Returns!A1470</f>
        <v>0</v>
      </c>
      <c r="B1470" s="1">
        <f>SUM(Portfolios!$B$2:$B$1470)</f>
        <v>0</v>
      </c>
    </row>
    <row r="1471" spans="1:2">
      <c r="A1471" s="11">
        <f>Returns!A1471</f>
        <v>0</v>
      </c>
      <c r="B1471" s="1">
        <f>SUM(Portfolios!$B$2:$B$1471)</f>
        <v>0</v>
      </c>
    </row>
    <row r="1472" spans="1:2">
      <c r="A1472" s="11">
        <f>Returns!A1472</f>
        <v>0</v>
      </c>
      <c r="B1472" s="1">
        <f>SUM(Portfolios!$B$2:$B$1472)</f>
        <v>0</v>
      </c>
    </row>
    <row r="1473" spans="1:2">
      <c r="A1473" s="11">
        <f>Returns!A1473</f>
        <v>0</v>
      </c>
      <c r="B1473" s="1">
        <f>SUM(Portfolios!$B$2:$B$1473)</f>
        <v>0</v>
      </c>
    </row>
    <row r="1474" spans="1:2">
      <c r="A1474" s="11">
        <f>Returns!A1474</f>
        <v>0</v>
      </c>
      <c r="B1474" s="1">
        <f>SUM(Portfolios!$B$2:$B$1474)</f>
        <v>0</v>
      </c>
    </row>
    <row r="1475" spans="1:2">
      <c r="A1475" s="11">
        <f>Returns!A1475</f>
        <v>0</v>
      </c>
      <c r="B1475" s="1">
        <f>SUM(Portfolios!$B$2:$B$1475)</f>
        <v>0</v>
      </c>
    </row>
    <row r="1476" spans="1:2">
      <c r="A1476" s="11">
        <f>Returns!A1476</f>
        <v>0</v>
      </c>
      <c r="B1476" s="1">
        <f>SUM(Portfolios!$B$2:$B$1476)</f>
        <v>0</v>
      </c>
    </row>
    <row r="1477" spans="1:2">
      <c r="A1477" s="11">
        <f>Returns!A1477</f>
        <v>0</v>
      </c>
      <c r="B1477" s="1">
        <f>SUM(Portfolios!$B$2:$B$1477)</f>
        <v>0</v>
      </c>
    </row>
    <row r="1478" spans="1:2">
      <c r="A1478" s="11">
        <f>Returns!A1478</f>
        <v>0</v>
      </c>
      <c r="B1478" s="1">
        <f>SUM(Portfolios!$B$2:$B$1478)</f>
        <v>0</v>
      </c>
    </row>
    <row r="1479" spans="1:2">
      <c r="A1479" s="11">
        <f>Returns!A1479</f>
        <v>0</v>
      </c>
      <c r="B1479" s="1">
        <f>SUM(Portfolios!$B$2:$B$1479)</f>
        <v>0</v>
      </c>
    </row>
    <row r="1480" spans="1:2">
      <c r="A1480" s="11">
        <f>Returns!A1480</f>
        <v>0</v>
      </c>
      <c r="B1480" s="1">
        <f>SUM(Portfolios!$B$2:$B$1480)</f>
        <v>0</v>
      </c>
    </row>
    <row r="1481" spans="1:2">
      <c r="A1481" s="11">
        <f>Returns!A1481</f>
        <v>0</v>
      </c>
      <c r="B1481" s="1">
        <f>SUM(Portfolios!$B$2:$B$1481)</f>
        <v>0</v>
      </c>
    </row>
    <row r="1482" spans="1:2">
      <c r="A1482" s="11">
        <f>Returns!A1482</f>
        <v>0</v>
      </c>
      <c r="B1482" s="1">
        <f>SUM(Portfolios!$B$2:$B$1482)</f>
        <v>0</v>
      </c>
    </row>
    <row r="1483" spans="1:2">
      <c r="A1483" s="11">
        <f>Returns!A1483</f>
        <v>0</v>
      </c>
      <c r="B1483" s="1">
        <f>SUM(Portfolios!$B$2:$B$1483)</f>
        <v>0</v>
      </c>
    </row>
    <row r="1484" spans="1:2">
      <c r="A1484" s="11">
        <f>Returns!A1484</f>
        <v>0</v>
      </c>
      <c r="B1484" s="1">
        <f>SUM(Portfolios!$B$2:$B$1484)</f>
        <v>0</v>
      </c>
    </row>
    <row r="1485" spans="1:2">
      <c r="A1485" s="11">
        <f>Returns!A1485</f>
        <v>0</v>
      </c>
      <c r="B1485" s="1">
        <f>SUM(Portfolios!$B$2:$B$1485)</f>
        <v>0</v>
      </c>
    </row>
    <row r="1486" spans="1:2">
      <c r="A1486" s="11">
        <f>Returns!A1486</f>
        <v>0</v>
      </c>
      <c r="B1486" s="1">
        <f>SUM(Portfolios!$B$2:$B$1486)</f>
        <v>0</v>
      </c>
    </row>
    <row r="1487" spans="1:2">
      <c r="A1487" s="11">
        <f>Returns!A1487</f>
        <v>0</v>
      </c>
      <c r="B1487" s="1">
        <f>SUM(Portfolios!$B$2:$B$1487)</f>
        <v>0</v>
      </c>
    </row>
    <row r="1488" spans="1:2">
      <c r="A1488" s="11">
        <f>Returns!A1488</f>
        <v>0</v>
      </c>
      <c r="B1488" s="1">
        <f>SUM(Portfolios!$B$2:$B$1488)</f>
        <v>0</v>
      </c>
    </row>
    <row r="1489" spans="1:2">
      <c r="A1489" s="11">
        <f>Returns!A1489</f>
        <v>0</v>
      </c>
      <c r="B1489" s="1">
        <f>SUM(Portfolios!$B$2:$B$1489)</f>
        <v>0</v>
      </c>
    </row>
    <row r="1490" spans="1:2">
      <c r="A1490" s="11">
        <f>Returns!A1490</f>
        <v>0</v>
      </c>
      <c r="B1490" s="1">
        <f>SUM(Portfolios!$B$2:$B$1490)</f>
        <v>0</v>
      </c>
    </row>
    <row r="1491" spans="1:2">
      <c r="A1491" s="11">
        <f>Returns!A1491</f>
        <v>0</v>
      </c>
      <c r="B1491" s="1">
        <f>SUM(Portfolios!$B$2:$B$1491)</f>
        <v>0</v>
      </c>
    </row>
    <row r="1492" spans="1:2">
      <c r="A1492" s="11">
        <f>Returns!A1492</f>
        <v>0</v>
      </c>
      <c r="B1492" s="1">
        <f>SUM(Portfolios!$B$2:$B$1492)</f>
        <v>0</v>
      </c>
    </row>
    <row r="1493" spans="1:2">
      <c r="A1493" s="11">
        <f>Returns!A1493</f>
        <v>0</v>
      </c>
      <c r="B1493" s="1">
        <f>SUM(Portfolios!$B$2:$B$1493)</f>
        <v>0</v>
      </c>
    </row>
    <row r="1494" spans="1:2">
      <c r="A1494" s="11">
        <f>Returns!A1494</f>
        <v>0</v>
      </c>
      <c r="B1494" s="1">
        <f>SUM(Portfolios!$B$2:$B$1494)</f>
        <v>0</v>
      </c>
    </row>
    <row r="1495" spans="1:2">
      <c r="A1495" s="11">
        <f>Returns!A1495</f>
        <v>0</v>
      </c>
      <c r="B1495" s="1">
        <f>SUM(Portfolios!$B$2:$B$1495)</f>
        <v>0</v>
      </c>
    </row>
    <row r="1496" spans="1:2">
      <c r="A1496" s="11">
        <f>Returns!A1496</f>
        <v>0</v>
      </c>
      <c r="B1496" s="1">
        <f>SUM(Portfolios!$B$2:$B$1496)</f>
        <v>0</v>
      </c>
    </row>
    <row r="1497" spans="1:2">
      <c r="A1497" s="11">
        <f>Returns!A1497</f>
        <v>0</v>
      </c>
      <c r="B1497" s="1">
        <f>SUM(Portfolios!$B$2:$B$1497)</f>
        <v>0</v>
      </c>
    </row>
    <row r="1498" spans="1:2">
      <c r="A1498" s="11">
        <f>Returns!A1498</f>
        <v>0</v>
      </c>
      <c r="B1498" s="1">
        <f>SUM(Portfolios!$B$2:$B$1498)</f>
        <v>0</v>
      </c>
    </row>
    <row r="1499" spans="1:2">
      <c r="A1499" s="11">
        <f>Returns!A1499</f>
        <v>0</v>
      </c>
      <c r="B1499" s="1">
        <f>SUM(Portfolios!$B$2:$B$1499)</f>
        <v>0</v>
      </c>
    </row>
    <row r="1500" spans="1:2">
      <c r="A1500" s="11">
        <f>Returns!A1500</f>
        <v>0</v>
      </c>
      <c r="B1500" s="1">
        <f>SUM(Portfolios!$B$2:$B$1500)</f>
        <v>0</v>
      </c>
    </row>
    <row r="1501" spans="1:2">
      <c r="A1501" s="11">
        <f>Returns!A1501</f>
        <v>0</v>
      </c>
      <c r="B1501" s="1">
        <f>SUM(Portfolios!$B$2:$B$1501)</f>
        <v>0</v>
      </c>
    </row>
    <row r="1502" spans="1:2">
      <c r="A1502" s="11">
        <f>Returns!A1502</f>
        <v>0</v>
      </c>
      <c r="B1502" s="1">
        <f>SUM(Portfolios!$B$2:$B$1502)</f>
        <v>0</v>
      </c>
    </row>
    <row r="1503" spans="1:2">
      <c r="A1503" s="11">
        <f>Returns!A1503</f>
        <v>0</v>
      </c>
      <c r="B1503" s="1">
        <f>SUM(Portfolios!$B$2:$B$1503)</f>
        <v>0</v>
      </c>
    </row>
    <row r="1504" spans="1:2">
      <c r="A1504" s="11">
        <f>Returns!A1504</f>
        <v>0</v>
      </c>
      <c r="B1504" s="1">
        <f>SUM(Portfolios!$B$2:$B$1504)</f>
        <v>0</v>
      </c>
    </row>
    <row r="1505" spans="1:2">
      <c r="A1505" s="11">
        <f>Returns!A1505</f>
        <v>0</v>
      </c>
      <c r="B1505" s="1">
        <f>SUM(Portfolios!$B$2:$B$1505)</f>
        <v>0</v>
      </c>
    </row>
    <row r="1506" spans="1:2">
      <c r="A1506" s="11">
        <f>Returns!A1506</f>
        <v>0</v>
      </c>
      <c r="B1506" s="1">
        <f>SUM(Portfolios!$B$2:$B$1506)</f>
        <v>0</v>
      </c>
    </row>
    <row r="1507" spans="1:2">
      <c r="A1507" s="11">
        <f>Returns!A1507</f>
        <v>0</v>
      </c>
      <c r="B1507" s="1">
        <f>SUM(Portfolios!$B$2:$B$1507)</f>
        <v>0</v>
      </c>
    </row>
    <row r="1508" spans="1:2">
      <c r="A1508" s="11">
        <f>Returns!A1508</f>
        <v>0</v>
      </c>
      <c r="B1508" s="1">
        <f>SUM(Portfolios!$B$2:$B$1508)</f>
        <v>0</v>
      </c>
    </row>
    <row r="1509" spans="1:2">
      <c r="A1509" s="11">
        <f>Returns!A1509</f>
        <v>0</v>
      </c>
      <c r="B1509" s="1">
        <f>SUM(Portfolios!$B$2:$B$1509)</f>
        <v>0</v>
      </c>
    </row>
    <row r="1510" spans="1:2">
      <c r="A1510" s="11">
        <f>Returns!A1510</f>
        <v>0</v>
      </c>
      <c r="B1510" s="1">
        <f>SUM(Portfolios!$B$2:$B$1510)</f>
        <v>0</v>
      </c>
    </row>
    <row r="1511" spans="1:2">
      <c r="A1511" s="11">
        <f>Returns!A1511</f>
        <v>0</v>
      </c>
      <c r="B1511" s="1">
        <f>SUM(Portfolios!$B$2:$B$1511)</f>
        <v>0</v>
      </c>
    </row>
    <row r="1512" spans="1:2">
      <c r="A1512" s="11">
        <f>Returns!A1512</f>
        <v>0</v>
      </c>
      <c r="B1512" s="1">
        <f>SUM(Portfolios!$B$2:$B$1512)</f>
        <v>0</v>
      </c>
    </row>
    <row r="1513" spans="1:2">
      <c r="A1513" s="11">
        <f>Returns!A1513</f>
        <v>0</v>
      </c>
      <c r="B1513" s="1">
        <f>SUM(Portfolios!$B$2:$B$1513)</f>
        <v>0</v>
      </c>
    </row>
    <row r="1514" spans="1:2">
      <c r="A1514" s="11">
        <f>Returns!A1514</f>
        <v>0</v>
      </c>
      <c r="B1514" s="1">
        <f>SUM(Portfolios!$B$2:$B$1514)</f>
        <v>0</v>
      </c>
    </row>
    <row r="1515" spans="1:2">
      <c r="A1515" s="11">
        <f>Returns!A1515</f>
        <v>0</v>
      </c>
      <c r="B1515" s="1">
        <f>SUM(Portfolios!$B$2:$B$1515)</f>
        <v>0</v>
      </c>
    </row>
    <row r="1516" spans="1:2">
      <c r="A1516" s="11">
        <f>Returns!A1516</f>
        <v>0</v>
      </c>
      <c r="B1516" s="1">
        <f>SUM(Portfolios!$B$2:$B$1516)</f>
        <v>0</v>
      </c>
    </row>
    <row r="1517" spans="1:2">
      <c r="A1517" s="11">
        <f>Returns!A1517</f>
        <v>0</v>
      </c>
      <c r="B1517" s="1">
        <f>SUM(Portfolios!$B$2:$B$1517)</f>
        <v>0</v>
      </c>
    </row>
    <row r="1518" spans="1:2">
      <c r="A1518" s="11">
        <f>Returns!A1518</f>
        <v>0</v>
      </c>
      <c r="B1518" s="1">
        <f>SUM(Portfolios!$B$2:$B$1518)</f>
        <v>0</v>
      </c>
    </row>
    <row r="1519" spans="1:2">
      <c r="A1519" s="11">
        <f>Returns!A1519</f>
        <v>0</v>
      </c>
      <c r="B1519" s="1">
        <f>SUM(Portfolios!$B$2:$B$1519)</f>
        <v>0</v>
      </c>
    </row>
    <row r="1520" spans="1:2">
      <c r="A1520" s="11">
        <f>Returns!A1520</f>
        <v>0</v>
      </c>
      <c r="B1520" s="1">
        <f>SUM(Portfolios!$B$2:$B$1520)</f>
        <v>0</v>
      </c>
    </row>
    <row r="1521" spans="1:2">
      <c r="A1521" s="11">
        <f>Returns!A1521</f>
        <v>0</v>
      </c>
      <c r="B1521" s="1">
        <f>SUM(Portfolios!$B$2:$B$1521)</f>
        <v>0</v>
      </c>
    </row>
    <row r="1522" spans="1:2">
      <c r="A1522" s="11">
        <f>Returns!A1522</f>
        <v>0</v>
      </c>
      <c r="B1522" s="1">
        <f>SUM(Portfolios!$B$2:$B$1522)</f>
        <v>0</v>
      </c>
    </row>
    <row r="1523" spans="1:2">
      <c r="A1523" s="11">
        <f>Returns!A1523</f>
        <v>0</v>
      </c>
      <c r="B1523" s="1">
        <f>SUM(Portfolios!$B$2:$B$1523)</f>
        <v>0</v>
      </c>
    </row>
    <row r="1524" spans="1:2">
      <c r="A1524" s="11">
        <f>Returns!A1524</f>
        <v>0</v>
      </c>
      <c r="B1524" s="1">
        <f>SUM(Portfolios!$B$2:$B$1524)</f>
        <v>0</v>
      </c>
    </row>
    <row r="1525" spans="1:2">
      <c r="A1525" s="11">
        <f>Returns!A1525</f>
        <v>0</v>
      </c>
      <c r="B1525" s="1">
        <f>SUM(Portfolios!$B$2:$B$1525)</f>
        <v>0</v>
      </c>
    </row>
    <row r="1526" spans="1:2">
      <c r="A1526" s="11">
        <f>Returns!A1526</f>
        <v>0</v>
      </c>
      <c r="B1526" s="1">
        <f>SUM(Portfolios!$B$2:$B$1526)</f>
        <v>0</v>
      </c>
    </row>
    <row r="1527" spans="1:2">
      <c r="A1527" s="11">
        <f>Returns!A1527</f>
        <v>0</v>
      </c>
      <c r="B1527" s="1">
        <f>SUM(Portfolios!$B$2:$B$1527)</f>
        <v>0</v>
      </c>
    </row>
    <row r="1528" spans="1:2">
      <c r="A1528" s="11">
        <f>Returns!A1528</f>
        <v>0</v>
      </c>
      <c r="B1528" s="1">
        <f>SUM(Portfolios!$B$2:$B$1528)</f>
        <v>0</v>
      </c>
    </row>
    <row r="1529" spans="1:2">
      <c r="A1529" s="11">
        <f>Returns!A1529</f>
        <v>0</v>
      </c>
      <c r="B1529" s="1">
        <f>SUM(Portfolios!$B$2:$B$1529)</f>
        <v>0</v>
      </c>
    </row>
    <row r="1530" spans="1:2">
      <c r="A1530" s="11">
        <f>Returns!A1530</f>
        <v>0</v>
      </c>
      <c r="B1530" s="1">
        <f>SUM(Portfolios!$B$2:$B$1530)</f>
        <v>0</v>
      </c>
    </row>
    <row r="1531" spans="1:2">
      <c r="A1531" s="11">
        <f>Returns!A1531</f>
        <v>0</v>
      </c>
      <c r="B1531" s="1">
        <f>SUM(Portfolios!$B$2:$B$1531)</f>
        <v>0</v>
      </c>
    </row>
    <row r="1532" spans="1:2">
      <c r="A1532" s="11">
        <f>Returns!A1532</f>
        <v>0</v>
      </c>
      <c r="B1532" s="1">
        <f>SUM(Portfolios!$B$2:$B$1532)</f>
        <v>0</v>
      </c>
    </row>
    <row r="1533" spans="1:2">
      <c r="A1533" s="11">
        <f>Returns!A1533</f>
        <v>0</v>
      </c>
      <c r="B1533" s="1">
        <f>SUM(Portfolios!$B$2:$B$1533)</f>
        <v>0</v>
      </c>
    </row>
    <row r="1534" spans="1:2">
      <c r="A1534" s="11">
        <f>Returns!A1534</f>
        <v>0</v>
      </c>
      <c r="B1534" s="1">
        <f>SUM(Portfolios!$B$2:$B$1534)</f>
        <v>0</v>
      </c>
    </row>
    <row r="1535" spans="1:2">
      <c r="A1535" s="11">
        <f>Returns!A1535</f>
        <v>0</v>
      </c>
      <c r="B1535" s="1">
        <f>SUM(Portfolios!$B$2:$B$1535)</f>
        <v>0</v>
      </c>
    </row>
    <row r="1536" spans="1:2">
      <c r="A1536" s="11">
        <f>Returns!A1536</f>
        <v>0</v>
      </c>
      <c r="B1536" s="1">
        <f>SUM(Portfolios!$B$2:$B$1536)</f>
        <v>0</v>
      </c>
    </row>
    <row r="1537" spans="1:2">
      <c r="A1537" s="11">
        <f>Returns!A1537</f>
        <v>0</v>
      </c>
      <c r="B1537" s="1">
        <f>SUM(Portfolios!$B$2:$B$1537)</f>
        <v>0</v>
      </c>
    </row>
    <row r="1538" spans="1:2">
      <c r="A1538" s="11">
        <f>Returns!A1538</f>
        <v>0</v>
      </c>
      <c r="B1538" s="1">
        <f>SUM(Portfolios!$B$2:$B$1538)</f>
        <v>0</v>
      </c>
    </row>
    <row r="1539" spans="1:2">
      <c r="A1539" s="11">
        <f>Returns!A1539</f>
        <v>0</v>
      </c>
      <c r="B1539" s="1">
        <f>SUM(Portfolios!$B$2:$B$1539)</f>
        <v>0</v>
      </c>
    </row>
    <row r="1540" spans="1:2">
      <c r="A1540" s="11">
        <f>Returns!A1540</f>
        <v>0</v>
      </c>
      <c r="B1540" s="1">
        <f>SUM(Portfolios!$B$2:$B$1540)</f>
        <v>0</v>
      </c>
    </row>
    <row r="1541" spans="1:2">
      <c r="A1541" s="11">
        <f>Returns!A1541</f>
        <v>0</v>
      </c>
      <c r="B1541" s="1">
        <f>SUM(Portfolios!$B$2:$B$1541)</f>
        <v>0</v>
      </c>
    </row>
    <row r="1542" spans="1:2">
      <c r="A1542" s="11">
        <f>Returns!A1542</f>
        <v>0</v>
      </c>
      <c r="B1542" s="1">
        <f>SUM(Portfolios!$B$2:$B$1542)</f>
        <v>0</v>
      </c>
    </row>
    <row r="1543" spans="1:2">
      <c r="A1543" s="11">
        <f>Returns!A1543</f>
        <v>0</v>
      </c>
      <c r="B1543" s="1">
        <f>SUM(Portfolios!$B$2:$B$1543)</f>
        <v>0</v>
      </c>
    </row>
    <row r="1544" spans="1:2">
      <c r="A1544" s="11">
        <f>Returns!A1544</f>
        <v>0</v>
      </c>
      <c r="B1544" s="1">
        <f>SUM(Portfolios!$B$2:$B$1544)</f>
        <v>0</v>
      </c>
    </row>
    <row r="1545" spans="1:2">
      <c r="A1545" s="11">
        <f>Returns!A1545</f>
        <v>0</v>
      </c>
      <c r="B1545" s="1">
        <f>SUM(Portfolios!$B$2:$B$1545)</f>
        <v>0</v>
      </c>
    </row>
    <row r="1546" spans="1:2">
      <c r="A1546" s="11">
        <f>Returns!A1546</f>
        <v>0</v>
      </c>
      <c r="B1546" s="1">
        <f>SUM(Portfolios!$B$2:$B$1546)</f>
        <v>0</v>
      </c>
    </row>
    <row r="1547" spans="1:2">
      <c r="A1547" s="11">
        <f>Returns!A1547</f>
        <v>0</v>
      </c>
      <c r="B1547" s="1">
        <f>SUM(Portfolios!$B$2:$B$1547)</f>
        <v>0</v>
      </c>
    </row>
    <row r="1548" spans="1:2">
      <c r="A1548" s="11">
        <f>Returns!A1548</f>
        <v>0</v>
      </c>
      <c r="B1548" s="1">
        <f>SUM(Portfolios!$B$2:$B$1548)</f>
        <v>0</v>
      </c>
    </row>
    <row r="1549" spans="1:2">
      <c r="A1549" s="11">
        <f>Returns!A1549</f>
        <v>0</v>
      </c>
      <c r="B1549" s="1">
        <f>SUM(Portfolios!$B$2:$B$1549)</f>
        <v>0</v>
      </c>
    </row>
    <row r="1550" spans="1:2">
      <c r="A1550" s="11">
        <f>Returns!A1550</f>
        <v>0</v>
      </c>
      <c r="B1550" s="1">
        <f>SUM(Portfolios!$B$2:$B$1550)</f>
        <v>0</v>
      </c>
    </row>
    <row r="1551" spans="1:2">
      <c r="A1551" s="11">
        <f>Returns!A1551</f>
        <v>0</v>
      </c>
      <c r="B1551" s="1">
        <f>SUM(Portfolios!$B$2:$B$1551)</f>
        <v>0</v>
      </c>
    </row>
    <row r="1552" spans="1:2">
      <c r="A1552" s="11">
        <f>Returns!A1552</f>
        <v>0</v>
      </c>
      <c r="B1552" s="1">
        <f>SUM(Portfolios!$B$2:$B$1552)</f>
        <v>0</v>
      </c>
    </row>
    <row r="1553" spans="1:2">
      <c r="A1553" s="11">
        <f>Returns!A1553</f>
        <v>0</v>
      </c>
      <c r="B1553" s="1">
        <f>SUM(Portfolios!$B$2:$B$1553)</f>
        <v>0</v>
      </c>
    </row>
    <row r="1554" spans="1:2">
      <c r="A1554" s="11">
        <f>Returns!A1554</f>
        <v>0</v>
      </c>
      <c r="B1554" s="1">
        <f>SUM(Portfolios!$B$2:$B$1554)</f>
        <v>0</v>
      </c>
    </row>
    <row r="1555" spans="1:2">
      <c r="A1555" s="11">
        <f>Returns!A1555</f>
        <v>0</v>
      </c>
      <c r="B1555" s="1">
        <f>SUM(Portfolios!$B$2:$B$1555)</f>
        <v>0</v>
      </c>
    </row>
    <row r="1556" spans="1:2">
      <c r="A1556" s="11">
        <f>Returns!A1556</f>
        <v>0</v>
      </c>
      <c r="B1556" s="1">
        <f>SUM(Portfolios!$B$2:$B$1556)</f>
        <v>0</v>
      </c>
    </row>
    <row r="1557" spans="1:2">
      <c r="A1557" s="11">
        <f>Returns!A1557</f>
        <v>0</v>
      </c>
      <c r="B1557" s="1">
        <f>SUM(Portfolios!$B$2:$B$1557)</f>
        <v>0</v>
      </c>
    </row>
    <row r="1558" spans="1:2">
      <c r="A1558" s="11">
        <f>Returns!A1558</f>
        <v>0</v>
      </c>
      <c r="B1558" s="1">
        <f>SUM(Portfolios!$B$2:$B$1558)</f>
        <v>0</v>
      </c>
    </row>
    <row r="1559" spans="1:2">
      <c r="A1559" s="11">
        <f>Returns!A1559</f>
        <v>0</v>
      </c>
      <c r="B1559" s="1">
        <f>SUM(Portfolios!$B$2:$B$1559)</f>
        <v>0</v>
      </c>
    </row>
    <row r="1560" spans="1:2">
      <c r="A1560" s="11">
        <f>Returns!A1560</f>
        <v>0</v>
      </c>
      <c r="B1560" s="1">
        <f>SUM(Portfolios!$B$2:$B$1560)</f>
        <v>0</v>
      </c>
    </row>
    <row r="1561" spans="1:2">
      <c r="A1561" s="11">
        <f>Returns!A1561</f>
        <v>0</v>
      </c>
      <c r="B1561" s="1">
        <f>SUM(Portfolios!$B$2:$B$1561)</f>
        <v>0</v>
      </c>
    </row>
    <row r="1562" spans="1:2">
      <c r="A1562" s="11">
        <f>Returns!A1562</f>
        <v>0</v>
      </c>
      <c r="B1562" s="1">
        <f>SUM(Portfolios!$B$2:$B$1562)</f>
        <v>0</v>
      </c>
    </row>
    <row r="1563" spans="1:2">
      <c r="A1563" s="11">
        <f>Returns!A1563</f>
        <v>0</v>
      </c>
      <c r="B1563" s="1">
        <f>SUM(Portfolios!$B$2:$B$1563)</f>
        <v>0</v>
      </c>
    </row>
    <row r="1564" spans="1:2">
      <c r="A1564" s="11">
        <f>Returns!A1564</f>
        <v>0</v>
      </c>
      <c r="B1564" s="1">
        <f>SUM(Portfolios!$B$2:$B$1564)</f>
        <v>0</v>
      </c>
    </row>
    <row r="1565" spans="1:2">
      <c r="A1565" s="11">
        <f>Returns!A1565</f>
        <v>0</v>
      </c>
      <c r="B1565" s="1">
        <f>SUM(Portfolios!$B$2:$B$1565)</f>
        <v>0</v>
      </c>
    </row>
    <row r="1566" spans="1:2">
      <c r="A1566" s="11">
        <f>Returns!A1566</f>
        <v>0</v>
      </c>
      <c r="B1566" s="1">
        <f>SUM(Portfolios!$B$2:$B$1566)</f>
        <v>0</v>
      </c>
    </row>
    <row r="1567" spans="1:2">
      <c r="A1567" s="11">
        <f>Returns!A1567</f>
        <v>0</v>
      </c>
      <c r="B1567" s="1">
        <f>SUM(Portfolios!$B$2:$B$1567)</f>
        <v>0</v>
      </c>
    </row>
    <row r="1568" spans="1:2">
      <c r="A1568" s="11">
        <f>Returns!A1568</f>
        <v>0</v>
      </c>
      <c r="B1568" s="1">
        <f>SUM(Portfolios!$B$2:$B$1568)</f>
        <v>0</v>
      </c>
    </row>
    <row r="1569" spans="1:2">
      <c r="A1569" s="11">
        <f>Returns!A1569</f>
        <v>0</v>
      </c>
      <c r="B1569" s="1">
        <f>SUM(Portfolios!$B$2:$B$1569)</f>
        <v>0</v>
      </c>
    </row>
    <row r="1570" spans="1:2">
      <c r="A1570" s="11">
        <f>Returns!A1570</f>
        <v>0</v>
      </c>
      <c r="B1570" s="1">
        <f>SUM(Portfolios!$B$2:$B$1570)</f>
        <v>0</v>
      </c>
    </row>
    <row r="1571" spans="1:2">
      <c r="A1571" s="11">
        <f>Returns!A1571</f>
        <v>0</v>
      </c>
      <c r="B1571" s="1">
        <f>SUM(Portfolios!$B$2:$B$1571)</f>
        <v>0</v>
      </c>
    </row>
    <row r="1572" spans="1:2">
      <c r="A1572" s="11">
        <f>Returns!A1572</f>
        <v>0</v>
      </c>
      <c r="B1572" s="1">
        <f>SUM(Portfolios!$B$2:$B$1572)</f>
        <v>0</v>
      </c>
    </row>
    <row r="1573" spans="1:2">
      <c r="A1573" s="11">
        <f>Returns!A1573</f>
        <v>0</v>
      </c>
      <c r="B1573" s="1">
        <f>SUM(Portfolios!$B$2:$B$1573)</f>
        <v>0</v>
      </c>
    </row>
    <row r="1574" spans="1:2">
      <c r="A1574" s="11">
        <f>Returns!A1574</f>
        <v>0</v>
      </c>
      <c r="B1574" s="1">
        <f>SUM(Portfolios!$B$2:$B$1574)</f>
        <v>0</v>
      </c>
    </row>
    <row r="1575" spans="1:2">
      <c r="A1575" s="11">
        <f>Returns!A1575</f>
        <v>0</v>
      </c>
      <c r="B1575" s="1">
        <f>SUM(Portfolios!$B$2:$B$1575)</f>
        <v>0</v>
      </c>
    </row>
    <row r="1576" spans="1:2">
      <c r="A1576" s="11">
        <f>Returns!A1576</f>
        <v>0</v>
      </c>
      <c r="B1576" s="1">
        <f>SUM(Portfolios!$B$2:$B$1576)</f>
        <v>0</v>
      </c>
    </row>
    <row r="1577" spans="1:2">
      <c r="A1577" s="11">
        <f>Returns!A1577</f>
        <v>0</v>
      </c>
      <c r="B1577" s="1">
        <f>SUM(Portfolios!$B$2:$B$1577)</f>
        <v>0</v>
      </c>
    </row>
    <row r="1578" spans="1:2">
      <c r="A1578" s="11">
        <f>Returns!A1578</f>
        <v>0</v>
      </c>
      <c r="B1578" s="1">
        <f>SUM(Portfolios!$B$2:$B$1578)</f>
        <v>0</v>
      </c>
    </row>
    <row r="1579" spans="1:2">
      <c r="A1579" s="11">
        <f>Returns!A1579</f>
        <v>0</v>
      </c>
      <c r="B1579" s="1">
        <f>SUM(Portfolios!$B$2:$B$1579)</f>
        <v>0</v>
      </c>
    </row>
    <row r="1580" spans="1:2">
      <c r="A1580" s="11">
        <f>Returns!A1580</f>
        <v>0</v>
      </c>
      <c r="B1580" s="1">
        <f>SUM(Portfolios!$B$2:$B$1580)</f>
        <v>0</v>
      </c>
    </row>
    <row r="1581" spans="1:2">
      <c r="A1581" s="11">
        <f>Returns!A1581</f>
        <v>0</v>
      </c>
      <c r="B1581" s="1">
        <f>SUM(Portfolios!$B$2:$B$1581)</f>
        <v>0</v>
      </c>
    </row>
    <row r="1582" spans="1:2">
      <c r="A1582" s="11">
        <f>Returns!A1582</f>
        <v>0</v>
      </c>
      <c r="B1582" s="1">
        <f>SUM(Portfolios!$B$2:$B$1582)</f>
        <v>0</v>
      </c>
    </row>
    <row r="1583" spans="1:2">
      <c r="A1583" s="11">
        <f>Returns!A1583</f>
        <v>0</v>
      </c>
      <c r="B1583" s="1">
        <f>SUM(Portfolios!$B$2:$B$1583)</f>
        <v>0</v>
      </c>
    </row>
    <row r="1584" spans="1:2">
      <c r="A1584" s="11">
        <f>Returns!A1584</f>
        <v>0</v>
      </c>
      <c r="B1584" s="1">
        <f>SUM(Portfolios!$B$2:$B$1584)</f>
        <v>0</v>
      </c>
    </row>
    <row r="1585" spans="1:2">
      <c r="A1585" s="11">
        <f>Returns!A1585</f>
        <v>0</v>
      </c>
      <c r="B1585" s="1">
        <f>SUM(Portfolios!$B$2:$B$1585)</f>
        <v>0</v>
      </c>
    </row>
    <row r="1586" spans="1:2">
      <c r="A1586" s="11">
        <f>Returns!A1586</f>
        <v>0</v>
      </c>
      <c r="B1586" s="1">
        <f>SUM(Portfolios!$B$2:$B$1586)</f>
        <v>0</v>
      </c>
    </row>
    <row r="1587" spans="1:2">
      <c r="A1587" s="11">
        <f>Returns!A1587</f>
        <v>0</v>
      </c>
      <c r="B1587" s="1">
        <f>SUM(Portfolios!$B$2:$B$1587)</f>
        <v>0</v>
      </c>
    </row>
    <row r="1588" spans="1:2">
      <c r="A1588" s="11">
        <f>Returns!A1588</f>
        <v>0</v>
      </c>
      <c r="B1588" s="1">
        <f>SUM(Portfolios!$B$2:$B$1588)</f>
        <v>0</v>
      </c>
    </row>
    <row r="1589" spans="1:2">
      <c r="A1589" s="11">
        <f>Returns!A1589</f>
        <v>0</v>
      </c>
      <c r="B1589" s="1">
        <f>SUM(Portfolios!$B$2:$B$1589)</f>
        <v>0</v>
      </c>
    </row>
    <row r="1590" spans="1:2">
      <c r="A1590" s="11">
        <f>Returns!A1590</f>
        <v>0</v>
      </c>
      <c r="B1590" s="1">
        <f>SUM(Portfolios!$B$2:$B$1590)</f>
        <v>0</v>
      </c>
    </row>
    <row r="1591" spans="1:2">
      <c r="A1591" s="11">
        <f>Returns!A1591</f>
        <v>0</v>
      </c>
      <c r="B1591" s="1">
        <f>SUM(Portfolios!$B$2:$B$1591)</f>
        <v>0</v>
      </c>
    </row>
    <row r="1592" spans="1:2">
      <c r="A1592" s="11">
        <f>Returns!A1592</f>
        <v>0</v>
      </c>
      <c r="B1592" s="1">
        <f>SUM(Portfolios!$B$2:$B$1592)</f>
        <v>0</v>
      </c>
    </row>
    <row r="1593" spans="1:2">
      <c r="A1593" s="11">
        <f>Returns!A1593</f>
        <v>0</v>
      </c>
      <c r="B1593" s="1">
        <f>SUM(Portfolios!$B$2:$B$1593)</f>
        <v>0</v>
      </c>
    </row>
    <row r="1594" spans="1:2">
      <c r="A1594" s="11">
        <f>Returns!A1594</f>
        <v>0</v>
      </c>
      <c r="B1594" s="1">
        <f>SUM(Portfolios!$B$2:$B$1594)</f>
        <v>0</v>
      </c>
    </row>
    <row r="1595" spans="1:2">
      <c r="A1595" s="11">
        <f>Returns!A1595</f>
        <v>0</v>
      </c>
      <c r="B1595" s="1">
        <f>SUM(Portfolios!$B$2:$B$1595)</f>
        <v>0</v>
      </c>
    </row>
    <row r="1596" spans="1:2">
      <c r="A1596" s="11">
        <f>Returns!A1596</f>
        <v>0</v>
      </c>
      <c r="B1596" s="1">
        <f>SUM(Portfolios!$B$2:$B$1596)</f>
        <v>0</v>
      </c>
    </row>
    <row r="1597" spans="1:2">
      <c r="A1597" s="11">
        <f>Returns!A1597</f>
        <v>0</v>
      </c>
      <c r="B1597" s="1">
        <f>SUM(Portfolios!$B$2:$B$1597)</f>
        <v>0</v>
      </c>
    </row>
    <row r="1598" spans="1:2">
      <c r="A1598" s="11">
        <f>Returns!A1598</f>
        <v>0</v>
      </c>
      <c r="B1598" s="1">
        <f>SUM(Portfolios!$B$2:$B$1598)</f>
        <v>0</v>
      </c>
    </row>
    <row r="1599" spans="1:2">
      <c r="A1599" s="11">
        <f>Returns!A1599</f>
        <v>0</v>
      </c>
      <c r="B1599" s="1">
        <f>SUM(Portfolios!$B$2:$B$1599)</f>
        <v>0</v>
      </c>
    </row>
    <row r="1600" spans="1:2">
      <c r="A1600" s="11">
        <f>Returns!A1600</f>
        <v>0</v>
      </c>
      <c r="B1600" s="1">
        <f>SUM(Portfolios!$B$2:$B$1600)</f>
        <v>0</v>
      </c>
    </row>
    <row r="1601" spans="1:2">
      <c r="A1601" s="11">
        <f>Returns!A1601</f>
        <v>0</v>
      </c>
      <c r="B1601" s="1">
        <f>SUM(Portfolios!$B$2:$B$1601)</f>
        <v>0</v>
      </c>
    </row>
    <row r="1602" spans="1:2">
      <c r="A1602" s="11">
        <f>Returns!A1602</f>
        <v>0</v>
      </c>
      <c r="B1602" s="1">
        <f>SUM(Portfolios!$B$2:$B$1602)</f>
        <v>0</v>
      </c>
    </row>
    <row r="1603" spans="1:2">
      <c r="A1603" s="11">
        <f>Returns!A1603</f>
        <v>0</v>
      </c>
      <c r="B1603" s="1">
        <f>SUM(Portfolios!$B$2:$B$1603)</f>
        <v>0</v>
      </c>
    </row>
    <row r="1604" spans="1:2">
      <c r="A1604" s="11">
        <f>Returns!A1604</f>
        <v>0</v>
      </c>
      <c r="B1604" s="1">
        <f>SUM(Portfolios!$B$2:$B$1604)</f>
        <v>0</v>
      </c>
    </row>
    <row r="1605" spans="1:2">
      <c r="A1605" s="11">
        <f>Returns!A1605</f>
        <v>0</v>
      </c>
      <c r="B1605" s="1">
        <f>SUM(Portfolios!$B$2:$B$1605)</f>
        <v>0</v>
      </c>
    </row>
    <row r="1606" spans="1:2">
      <c r="A1606" s="11">
        <f>Returns!A1606</f>
        <v>0</v>
      </c>
      <c r="B1606" s="1">
        <f>SUM(Portfolios!$B$2:$B$1606)</f>
        <v>0</v>
      </c>
    </row>
    <row r="1607" spans="1:2">
      <c r="A1607" s="11">
        <f>Returns!A1607</f>
        <v>0</v>
      </c>
      <c r="B1607" s="1">
        <f>SUM(Portfolios!$B$2:$B$1607)</f>
        <v>0</v>
      </c>
    </row>
    <row r="1608" spans="1:2">
      <c r="A1608" s="11">
        <f>Returns!A1608</f>
        <v>0</v>
      </c>
      <c r="B1608" s="1">
        <f>SUM(Portfolios!$B$2:$B$1608)</f>
        <v>0</v>
      </c>
    </row>
    <row r="1609" spans="1:2">
      <c r="A1609" s="11">
        <f>Returns!A1609</f>
        <v>0</v>
      </c>
      <c r="B1609" s="1">
        <f>SUM(Portfolios!$B$2:$B$1609)</f>
        <v>0</v>
      </c>
    </row>
    <row r="1610" spans="1:2">
      <c r="A1610" s="11">
        <f>Returns!A1610</f>
        <v>0</v>
      </c>
      <c r="B1610" s="1">
        <f>SUM(Portfolios!$B$2:$B$1610)</f>
        <v>0</v>
      </c>
    </row>
    <row r="1611" spans="1:2">
      <c r="A1611" s="11">
        <f>Returns!A1611</f>
        <v>0</v>
      </c>
      <c r="B1611" s="1">
        <f>SUM(Portfolios!$B$2:$B$1611)</f>
        <v>0</v>
      </c>
    </row>
    <row r="1612" spans="1:2">
      <c r="A1612" s="11">
        <f>Returns!A1612</f>
        <v>0</v>
      </c>
      <c r="B1612" s="1">
        <f>SUM(Portfolios!$B$2:$B$1612)</f>
        <v>0</v>
      </c>
    </row>
    <row r="1613" spans="1:2">
      <c r="A1613" s="11">
        <f>Returns!A1613</f>
        <v>0</v>
      </c>
      <c r="B1613" s="1">
        <f>SUM(Portfolios!$B$2:$B$1613)</f>
        <v>0</v>
      </c>
    </row>
    <row r="1614" spans="1:2">
      <c r="A1614" s="11">
        <f>Returns!A1614</f>
        <v>0</v>
      </c>
      <c r="B1614" s="1">
        <f>SUM(Portfolios!$B$2:$B$1614)</f>
        <v>0</v>
      </c>
    </row>
    <row r="1615" spans="1:2">
      <c r="A1615" s="11">
        <f>Returns!A1615</f>
        <v>0</v>
      </c>
      <c r="B1615" s="1">
        <f>SUM(Portfolios!$B$2:$B$1615)</f>
        <v>0</v>
      </c>
    </row>
    <row r="1616" spans="1:2">
      <c r="A1616" s="11">
        <f>Returns!A1616</f>
        <v>0</v>
      </c>
      <c r="B1616" s="1">
        <f>SUM(Portfolios!$B$2:$B$1616)</f>
        <v>0</v>
      </c>
    </row>
    <row r="1617" spans="1:2">
      <c r="A1617" s="11">
        <f>Returns!A1617</f>
        <v>0</v>
      </c>
      <c r="B1617" s="1">
        <f>SUM(Portfolios!$B$2:$B$1617)</f>
        <v>0</v>
      </c>
    </row>
    <row r="1618" spans="1:2">
      <c r="A1618" s="11">
        <f>Returns!A1618</f>
        <v>0</v>
      </c>
      <c r="B1618" s="1">
        <f>SUM(Portfolios!$B$2:$B$1618)</f>
        <v>0</v>
      </c>
    </row>
    <row r="1619" spans="1:2">
      <c r="A1619" s="11">
        <f>Returns!A1619</f>
        <v>0</v>
      </c>
      <c r="B1619" s="1">
        <f>SUM(Portfolios!$B$2:$B$1619)</f>
        <v>0</v>
      </c>
    </row>
    <row r="1620" spans="1:2">
      <c r="A1620" s="11">
        <f>Returns!A1620</f>
        <v>0</v>
      </c>
      <c r="B1620" s="1">
        <f>SUM(Portfolios!$B$2:$B$1620)</f>
        <v>0</v>
      </c>
    </row>
    <row r="1621" spans="1:2">
      <c r="A1621" s="11">
        <f>Returns!A1621</f>
        <v>0</v>
      </c>
      <c r="B1621" s="1">
        <f>SUM(Portfolios!$B$2:$B$1621)</f>
        <v>0</v>
      </c>
    </row>
    <row r="1622" spans="1:2">
      <c r="A1622" s="11">
        <f>Returns!A1622</f>
        <v>0</v>
      </c>
      <c r="B1622" s="1">
        <f>SUM(Portfolios!$B$2:$B$1622)</f>
        <v>0</v>
      </c>
    </row>
    <row r="1623" spans="1:2">
      <c r="A1623" s="11">
        <f>Returns!A1623</f>
        <v>0</v>
      </c>
      <c r="B1623" s="1">
        <f>SUM(Portfolios!$B$2:$B$1623)</f>
        <v>0</v>
      </c>
    </row>
    <row r="1624" spans="1:2">
      <c r="A1624" s="11">
        <f>Returns!A1624</f>
        <v>0</v>
      </c>
      <c r="B1624" s="1">
        <f>SUM(Portfolios!$B$2:$B$1624)</f>
        <v>0</v>
      </c>
    </row>
    <row r="1625" spans="1:2">
      <c r="A1625" s="11">
        <f>Returns!A1625</f>
        <v>0</v>
      </c>
      <c r="B1625" s="1">
        <f>SUM(Portfolios!$B$2:$B$1625)</f>
        <v>0</v>
      </c>
    </row>
    <row r="1626" spans="1:2">
      <c r="A1626" s="11">
        <f>Returns!A1626</f>
        <v>0</v>
      </c>
      <c r="B1626" s="1">
        <f>SUM(Portfolios!$B$2:$B$1626)</f>
        <v>0</v>
      </c>
    </row>
    <row r="1627" spans="1:2">
      <c r="A1627" s="11">
        <f>Returns!A1627</f>
        <v>0</v>
      </c>
      <c r="B1627" s="1">
        <f>SUM(Portfolios!$B$2:$B$1627)</f>
        <v>0</v>
      </c>
    </row>
    <row r="1628" spans="1:2">
      <c r="A1628" s="11">
        <f>Returns!A1628</f>
        <v>0</v>
      </c>
      <c r="B1628" s="1">
        <f>SUM(Portfolios!$B$2:$B$1628)</f>
        <v>0</v>
      </c>
    </row>
    <row r="1629" spans="1:2">
      <c r="A1629" s="11">
        <f>Returns!A1629</f>
        <v>0</v>
      </c>
      <c r="B1629" s="1">
        <f>SUM(Portfolios!$B$2:$B$1629)</f>
        <v>0</v>
      </c>
    </row>
    <row r="1630" spans="1:2">
      <c r="A1630" s="11">
        <f>Returns!A1630</f>
        <v>0</v>
      </c>
      <c r="B1630" s="1">
        <f>SUM(Portfolios!$B$2:$B$1630)</f>
        <v>0</v>
      </c>
    </row>
    <row r="1631" spans="1:2">
      <c r="A1631" s="11">
        <f>Returns!A1631</f>
        <v>0</v>
      </c>
      <c r="B1631" s="1">
        <f>SUM(Portfolios!$B$2:$B$1631)</f>
        <v>0</v>
      </c>
    </row>
    <row r="1632" spans="1:2">
      <c r="A1632" s="11">
        <f>Returns!A1632</f>
        <v>0</v>
      </c>
      <c r="B1632" s="1">
        <f>SUM(Portfolios!$B$2:$B$1632)</f>
        <v>0</v>
      </c>
    </row>
    <row r="1633" spans="1:2">
      <c r="A1633" s="11">
        <f>Returns!A1633</f>
        <v>0</v>
      </c>
      <c r="B1633" s="1">
        <f>SUM(Portfolios!$B$2:$B$1633)</f>
        <v>0</v>
      </c>
    </row>
    <row r="1634" spans="1:2">
      <c r="A1634" s="11">
        <f>Returns!A1634</f>
        <v>0</v>
      </c>
      <c r="B1634" s="1">
        <f>SUM(Portfolios!$B$2:$B$1634)</f>
        <v>0</v>
      </c>
    </row>
    <row r="1635" spans="1:2">
      <c r="A1635" s="11">
        <f>Returns!A1635</f>
        <v>0</v>
      </c>
      <c r="B1635" s="1">
        <f>SUM(Portfolios!$B$2:$B$1635)</f>
        <v>0</v>
      </c>
    </row>
    <row r="1636" spans="1:2">
      <c r="A1636" s="11">
        <f>Returns!A1636</f>
        <v>0</v>
      </c>
      <c r="B1636" s="1">
        <f>SUM(Portfolios!$B$2:$B$1636)</f>
        <v>0</v>
      </c>
    </row>
    <row r="1637" spans="1:2">
      <c r="A1637" s="11">
        <f>Returns!A1637</f>
        <v>0</v>
      </c>
      <c r="B1637" s="1">
        <f>SUM(Portfolios!$B$2:$B$1637)</f>
        <v>0</v>
      </c>
    </row>
    <row r="1638" spans="1:2">
      <c r="A1638" s="11">
        <f>Returns!A1638</f>
        <v>0</v>
      </c>
      <c r="B1638" s="1">
        <f>SUM(Portfolios!$B$2:$B$1638)</f>
        <v>0</v>
      </c>
    </row>
    <row r="1639" spans="1:2">
      <c r="A1639" s="11">
        <f>Returns!A1639</f>
        <v>0</v>
      </c>
      <c r="B1639" s="1">
        <f>SUM(Portfolios!$B$2:$B$1639)</f>
        <v>0</v>
      </c>
    </row>
    <row r="1640" spans="1:2">
      <c r="A1640" s="11">
        <f>Returns!A1640</f>
        <v>0</v>
      </c>
      <c r="B1640" s="1">
        <f>SUM(Portfolios!$B$2:$B$1640)</f>
        <v>0</v>
      </c>
    </row>
    <row r="1641" spans="1:2">
      <c r="A1641" s="11">
        <f>Returns!A1641</f>
        <v>0</v>
      </c>
      <c r="B1641" s="1">
        <f>SUM(Portfolios!$B$2:$B$1641)</f>
        <v>0</v>
      </c>
    </row>
    <row r="1642" spans="1:2">
      <c r="A1642" s="11">
        <f>Returns!A1642</f>
        <v>0</v>
      </c>
      <c r="B1642" s="1">
        <f>SUM(Portfolios!$B$2:$B$1642)</f>
        <v>0</v>
      </c>
    </row>
    <row r="1643" spans="1:2">
      <c r="A1643" s="11">
        <f>Returns!A1643</f>
        <v>0</v>
      </c>
      <c r="B1643" s="1">
        <f>SUM(Portfolios!$B$2:$B$1643)</f>
        <v>0</v>
      </c>
    </row>
    <row r="1644" spans="1:2">
      <c r="A1644" s="11">
        <f>Returns!A1644</f>
        <v>0</v>
      </c>
      <c r="B1644" s="1">
        <f>SUM(Portfolios!$B$2:$B$1644)</f>
        <v>0</v>
      </c>
    </row>
    <row r="1645" spans="1:2">
      <c r="A1645" s="11">
        <f>Returns!A1645</f>
        <v>0</v>
      </c>
      <c r="B1645" s="1">
        <f>SUM(Portfolios!$B$2:$B$1645)</f>
        <v>0</v>
      </c>
    </row>
    <row r="1646" spans="1:2">
      <c r="A1646" s="11">
        <f>Returns!A1646</f>
        <v>0</v>
      </c>
      <c r="B1646" s="1">
        <f>SUM(Portfolios!$B$2:$B$1646)</f>
        <v>0</v>
      </c>
    </row>
    <row r="1647" spans="1:2">
      <c r="A1647" s="11">
        <f>Returns!A1647</f>
        <v>0</v>
      </c>
      <c r="B1647" s="1">
        <f>SUM(Portfolios!$B$2:$B$1647)</f>
        <v>0</v>
      </c>
    </row>
    <row r="1648" spans="1:2">
      <c r="A1648" s="11">
        <f>Returns!A1648</f>
        <v>0</v>
      </c>
      <c r="B1648" s="1">
        <f>SUM(Portfolios!$B$2:$B$1648)</f>
        <v>0</v>
      </c>
    </row>
    <row r="1649" spans="1:2">
      <c r="A1649" s="11">
        <f>Returns!A1649</f>
        <v>0</v>
      </c>
      <c r="B1649" s="1">
        <f>SUM(Portfolios!$B$2:$B$1649)</f>
        <v>0</v>
      </c>
    </row>
    <row r="1650" spans="1:2">
      <c r="A1650" s="11">
        <f>Returns!A1650</f>
        <v>0</v>
      </c>
      <c r="B1650" s="1">
        <f>SUM(Portfolios!$B$2:$B$1650)</f>
        <v>0</v>
      </c>
    </row>
    <row r="1651" spans="1:2">
      <c r="A1651" s="11">
        <f>Returns!A1651</f>
        <v>0</v>
      </c>
      <c r="B1651" s="1">
        <f>SUM(Portfolios!$B$2:$B$1651)</f>
        <v>0</v>
      </c>
    </row>
    <row r="1652" spans="1:2">
      <c r="A1652" s="11">
        <f>Returns!A1652</f>
        <v>0</v>
      </c>
      <c r="B1652" s="1">
        <f>SUM(Portfolios!$B$2:$B$1652)</f>
        <v>0</v>
      </c>
    </row>
    <row r="1653" spans="1:2">
      <c r="A1653" s="11">
        <f>Returns!A1653</f>
        <v>0</v>
      </c>
      <c r="B1653" s="1">
        <f>SUM(Portfolios!$B$2:$B$1653)</f>
        <v>0</v>
      </c>
    </row>
    <row r="1654" spans="1:2">
      <c r="A1654" s="11">
        <f>Returns!A1654</f>
        <v>0</v>
      </c>
      <c r="B1654" s="1">
        <f>SUM(Portfolios!$B$2:$B$1654)</f>
        <v>0</v>
      </c>
    </row>
    <row r="1655" spans="1:2">
      <c r="A1655" s="11">
        <f>Returns!A1655</f>
        <v>0</v>
      </c>
      <c r="B1655" s="1">
        <f>SUM(Portfolios!$B$2:$B$1655)</f>
        <v>0</v>
      </c>
    </row>
    <row r="1656" spans="1:2">
      <c r="A1656" s="11">
        <f>Returns!A1656</f>
        <v>0</v>
      </c>
      <c r="B1656" s="1">
        <f>SUM(Portfolios!$B$2:$B$1656)</f>
        <v>0</v>
      </c>
    </row>
    <row r="1657" spans="1:2">
      <c r="A1657" s="11">
        <f>Returns!A1657</f>
        <v>0</v>
      </c>
      <c r="B1657" s="1">
        <f>SUM(Portfolios!$B$2:$B$1657)</f>
        <v>0</v>
      </c>
    </row>
    <row r="1658" spans="1:2">
      <c r="A1658" s="11">
        <f>Returns!A1658</f>
        <v>0</v>
      </c>
      <c r="B1658" s="1">
        <f>SUM(Portfolios!$B$2:$B$1658)</f>
        <v>0</v>
      </c>
    </row>
    <row r="1659" spans="1:2">
      <c r="A1659" s="11">
        <f>Returns!A1659</f>
        <v>0</v>
      </c>
      <c r="B1659" s="1">
        <f>SUM(Portfolios!$B$2:$B$1659)</f>
        <v>0</v>
      </c>
    </row>
    <row r="1660" spans="1:2">
      <c r="A1660" s="11">
        <f>Returns!A1660</f>
        <v>0</v>
      </c>
      <c r="B1660" s="1">
        <f>SUM(Portfolios!$B$2:$B$1660)</f>
        <v>0</v>
      </c>
    </row>
    <row r="1661" spans="1:2">
      <c r="A1661" s="11">
        <f>Returns!A1661</f>
        <v>0</v>
      </c>
      <c r="B1661" s="1">
        <f>SUM(Portfolios!$B$2:$B$1661)</f>
        <v>0</v>
      </c>
    </row>
    <row r="1662" spans="1:2">
      <c r="A1662" s="11">
        <f>Returns!A1662</f>
        <v>0</v>
      </c>
      <c r="B1662" s="1">
        <f>SUM(Portfolios!$B$2:$B$1662)</f>
        <v>0</v>
      </c>
    </row>
    <row r="1663" spans="1:2">
      <c r="A1663" s="11">
        <f>Returns!A1663</f>
        <v>0</v>
      </c>
      <c r="B1663" s="1">
        <f>SUM(Portfolios!$B$2:$B$1663)</f>
        <v>0</v>
      </c>
    </row>
    <row r="1664" spans="1:2">
      <c r="A1664" s="11">
        <f>Returns!A1664</f>
        <v>0</v>
      </c>
      <c r="B1664" s="1">
        <f>SUM(Portfolios!$B$2:$B$1664)</f>
        <v>0</v>
      </c>
    </row>
    <row r="1665" spans="1:2">
      <c r="A1665" s="11">
        <f>Returns!A1665</f>
        <v>0</v>
      </c>
      <c r="B1665" s="1">
        <f>SUM(Portfolios!$B$2:$B$1665)</f>
        <v>0</v>
      </c>
    </row>
    <row r="1666" spans="1:2">
      <c r="A1666" s="11">
        <f>Returns!A1666</f>
        <v>0</v>
      </c>
      <c r="B1666" s="1">
        <f>SUM(Portfolios!$B$2:$B$1666)</f>
        <v>0</v>
      </c>
    </row>
    <row r="1667" spans="1:2">
      <c r="A1667" s="11">
        <f>Returns!A1667</f>
        <v>0</v>
      </c>
      <c r="B1667" s="1">
        <f>SUM(Portfolios!$B$2:$B$1667)</f>
        <v>0</v>
      </c>
    </row>
    <row r="1668" spans="1:2">
      <c r="A1668" s="11">
        <f>Returns!A1668</f>
        <v>0</v>
      </c>
      <c r="B1668" s="1">
        <f>SUM(Portfolios!$B$2:$B$1668)</f>
        <v>0</v>
      </c>
    </row>
    <row r="1669" spans="1:2">
      <c r="A1669" s="11">
        <f>Returns!A1669</f>
        <v>0</v>
      </c>
      <c r="B1669" s="1">
        <f>SUM(Portfolios!$B$2:$B$1669)</f>
        <v>0</v>
      </c>
    </row>
    <row r="1670" spans="1:2">
      <c r="A1670" s="11">
        <f>Returns!A1670</f>
        <v>0</v>
      </c>
      <c r="B1670" s="1">
        <f>SUM(Portfolios!$B$2:$B$1670)</f>
        <v>0</v>
      </c>
    </row>
    <row r="1671" spans="1:2">
      <c r="A1671" s="11">
        <f>Returns!A1671</f>
        <v>0</v>
      </c>
      <c r="B1671" s="1">
        <f>SUM(Portfolios!$B$2:$B$1671)</f>
        <v>0</v>
      </c>
    </row>
    <row r="1672" spans="1:2">
      <c r="A1672" s="11">
        <f>Returns!A1672</f>
        <v>0</v>
      </c>
      <c r="B1672" s="1">
        <f>SUM(Portfolios!$B$2:$B$1672)</f>
        <v>0</v>
      </c>
    </row>
    <row r="1673" spans="1:2">
      <c r="A1673" s="11">
        <f>Returns!A1673</f>
        <v>0</v>
      </c>
      <c r="B1673" s="1">
        <f>SUM(Portfolios!$B$2:$B$1673)</f>
        <v>0</v>
      </c>
    </row>
    <row r="1674" spans="1:2">
      <c r="A1674" s="11">
        <f>Returns!A1674</f>
        <v>0</v>
      </c>
      <c r="B1674" s="1">
        <f>SUM(Portfolios!$B$2:$B$1674)</f>
        <v>0</v>
      </c>
    </row>
    <row r="1675" spans="1:2">
      <c r="A1675" s="11">
        <f>Returns!A1675</f>
        <v>0</v>
      </c>
      <c r="B1675" s="1">
        <f>SUM(Portfolios!$B$2:$B$1675)</f>
        <v>0</v>
      </c>
    </row>
    <row r="1676" spans="1:2">
      <c r="A1676" s="11">
        <f>Returns!A1676</f>
        <v>0</v>
      </c>
      <c r="B1676" s="1">
        <f>SUM(Portfolios!$B$2:$B$1676)</f>
        <v>0</v>
      </c>
    </row>
    <row r="1677" spans="1:2">
      <c r="A1677" s="11">
        <f>Returns!A1677</f>
        <v>0</v>
      </c>
      <c r="B1677" s="1">
        <f>SUM(Portfolios!$B$2:$B$1677)</f>
        <v>0</v>
      </c>
    </row>
    <row r="1678" spans="1:2">
      <c r="A1678" s="11">
        <f>Returns!A1678</f>
        <v>0</v>
      </c>
      <c r="B1678" s="1">
        <f>SUM(Portfolios!$B$2:$B$1678)</f>
        <v>0</v>
      </c>
    </row>
    <row r="1679" spans="1:2">
      <c r="A1679" s="11">
        <f>Returns!A1679</f>
        <v>0</v>
      </c>
      <c r="B1679" s="1">
        <f>SUM(Portfolios!$B$2:$B$1679)</f>
        <v>0</v>
      </c>
    </row>
    <row r="1680" spans="1:2">
      <c r="A1680" s="11">
        <f>Returns!A1680</f>
        <v>0</v>
      </c>
      <c r="B1680" s="1">
        <f>SUM(Portfolios!$B$2:$B$1680)</f>
        <v>0</v>
      </c>
    </row>
    <row r="1681" spans="1:2">
      <c r="A1681" s="11">
        <f>Returns!A1681</f>
        <v>0</v>
      </c>
      <c r="B1681" s="1">
        <f>SUM(Portfolios!$B$2:$B$1681)</f>
        <v>0</v>
      </c>
    </row>
    <row r="1682" spans="1:2">
      <c r="A1682" s="11">
        <f>Returns!A1682</f>
        <v>0</v>
      </c>
      <c r="B1682" s="1">
        <f>SUM(Portfolios!$B$2:$B$1682)</f>
        <v>0</v>
      </c>
    </row>
    <row r="1683" spans="1:2">
      <c r="A1683" s="11">
        <f>Returns!A1683</f>
        <v>0</v>
      </c>
      <c r="B1683" s="1">
        <f>SUM(Portfolios!$B$2:$B$1683)</f>
        <v>0</v>
      </c>
    </row>
    <row r="1684" spans="1:2">
      <c r="A1684" s="11">
        <f>Returns!A1684</f>
        <v>0</v>
      </c>
      <c r="B1684" s="1">
        <f>SUM(Portfolios!$B$2:$B$1684)</f>
        <v>0</v>
      </c>
    </row>
    <row r="1685" spans="1:2">
      <c r="A1685" s="11">
        <f>Returns!A1685</f>
        <v>0</v>
      </c>
      <c r="B1685" s="1">
        <f>SUM(Portfolios!$B$2:$B$1685)</f>
        <v>0</v>
      </c>
    </row>
    <row r="1686" spans="1:2">
      <c r="A1686" s="11">
        <f>Returns!A1686</f>
        <v>0</v>
      </c>
      <c r="B1686" s="1">
        <f>SUM(Portfolios!$B$2:$B$1686)</f>
        <v>0</v>
      </c>
    </row>
    <row r="1687" spans="1:2">
      <c r="A1687" s="11">
        <f>Returns!A1687</f>
        <v>0</v>
      </c>
      <c r="B1687" s="1">
        <f>SUM(Portfolios!$B$2:$B$1687)</f>
        <v>0</v>
      </c>
    </row>
    <row r="1688" spans="1:2">
      <c r="A1688" s="11">
        <f>Returns!A1688</f>
        <v>0</v>
      </c>
      <c r="B1688" s="1">
        <f>SUM(Portfolios!$B$2:$B$1688)</f>
        <v>0</v>
      </c>
    </row>
    <row r="1689" spans="1:2">
      <c r="A1689" s="11">
        <f>Returns!A1689</f>
        <v>0</v>
      </c>
      <c r="B1689" s="1">
        <f>SUM(Portfolios!$B$2:$B$1689)</f>
        <v>0</v>
      </c>
    </row>
    <row r="1690" spans="1:2">
      <c r="A1690" s="11">
        <f>Returns!A1690</f>
        <v>0</v>
      </c>
      <c r="B1690" s="1">
        <f>SUM(Portfolios!$B$2:$B$1690)</f>
        <v>0</v>
      </c>
    </row>
    <row r="1691" spans="1:2">
      <c r="A1691" s="11">
        <f>Returns!A1691</f>
        <v>0</v>
      </c>
      <c r="B1691" s="1">
        <f>SUM(Portfolios!$B$2:$B$1691)</f>
        <v>0</v>
      </c>
    </row>
    <row r="1692" spans="1:2">
      <c r="A1692" s="11">
        <f>Returns!A1692</f>
        <v>0</v>
      </c>
      <c r="B1692" s="1">
        <f>SUM(Portfolios!$B$2:$B$1692)</f>
        <v>0</v>
      </c>
    </row>
    <row r="1693" spans="1:2">
      <c r="A1693" s="11">
        <f>Returns!A1693</f>
        <v>0</v>
      </c>
      <c r="B1693" s="1">
        <f>SUM(Portfolios!$B$2:$B$1693)</f>
        <v>0</v>
      </c>
    </row>
    <row r="1694" spans="1:2">
      <c r="A1694" s="11">
        <f>Returns!A1694</f>
        <v>0</v>
      </c>
      <c r="B1694" s="1">
        <f>SUM(Portfolios!$B$2:$B$1694)</f>
        <v>0</v>
      </c>
    </row>
    <row r="1695" spans="1:2">
      <c r="A1695" s="11">
        <f>Returns!A1695</f>
        <v>0</v>
      </c>
      <c r="B1695" s="1">
        <f>SUM(Portfolios!$B$2:$B$1695)</f>
        <v>0</v>
      </c>
    </row>
    <row r="1696" spans="1:2">
      <c r="A1696" s="11">
        <f>Returns!A1696</f>
        <v>0</v>
      </c>
      <c r="B1696" s="1">
        <f>SUM(Portfolios!$B$2:$B$1696)</f>
        <v>0</v>
      </c>
    </row>
    <row r="1697" spans="1:2">
      <c r="A1697" s="11">
        <f>Returns!A1697</f>
        <v>0</v>
      </c>
      <c r="B1697" s="1">
        <f>SUM(Portfolios!$B$2:$B$1697)</f>
        <v>0</v>
      </c>
    </row>
    <row r="1698" spans="1:2">
      <c r="A1698" s="11">
        <f>Returns!A1698</f>
        <v>0</v>
      </c>
      <c r="B1698" s="1">
        <f>SUM(Portfolios!$B$2:$B$1698)</f>
        <v>0</v>
      </c>
    </row>
    <row r="1699" spans="1:2">
      <c r="A1699" s="11">
        <f>Returns!A1699</f>
        <v>0</v>
      </c>
      <c r="B1699" s="1">
        <f>SUM(Portfolios!$B$2:$B$1699)</f>
        <v>0</v>
      </c>
    </row>
    <row r="1700" spans="1:2">
      <c r="A1700" s="11">
        <f>Returns!A1700</f>
        <v>0</v>
      </c>
      <c r="B1700" s="1">
        <f>SUM(Portfolios!$B$2:$B$1700)</f>
        <v>0</v>
      </c>
    </row>
    <row r="1701" spans="1:2">
      <c r="A1701" s="11">
        <f>Returns!A1701</f>
        <v>0</v>
      </c>
      <c r="B1701" s="1">
        <f>SUM(Portfolios!$B$2:$B$1701)</f>
        <v>0</v>
      </c>
    </row>
    <row r="1702" spans="1:2">
      <c r="A1702" s="11">
        <f>Returns!A1702</f>
        <v>0</v>
      </c>
      <c r="B1702" s="1">
        <f>SUM(Portfolios!$B$2:$B$1702)</f>
        <v>0</v>
      </c>
    </row>
    <row r="1703" spans="1:2">
      <c r="A1703" s="11">
        <f>Returns!A1703</f>
        <v>0</v>
      </c>
      <c r="B1703" s="1">
        <f>SUM(Portfolios!$B$2:$B$1703)</f>
        <v>0</v>
      </c>
    </row>
    <row r="1704" spans="1:2">
      <c r="A1704" s="11">
        <f>Returns!A1704</f>
        <v>0</v>
      </c>
      <c r="B1704" s="1">
        <f>SUM(Portfolios!$B$2:$B$1704)</f>
        <v>0</v>
      </c>
    </row>
    <row r="1705" spans="1:2">
      <c r="A1705" s="11">
        <f>Returns!A1705</f>
        <v>0</v>
      </c>
      <c r="B1705" s="1">
        <f>SUM(Portfolios!$B$2:$B$1705)</f>
        <v>0</v>
      </c>
    </row>
    <row r="1706" spans="1:2">
      <c r="A1706" s="11">
        <f>Returns!A1706</f>
        <v>0</v>
      </c>
      <c r="B1706" s="1">
        <f>SUM(Portfolios!$B$2:$B$1706)</f>
        <v>0</v>
      </c>
    </row>
    <row r="1707" spans="1:2">
      <c r="A1707" s="11">
        <f>Returns!A1707</f>
        <v>0</v>
      </c>
      <c r="B1707" s="1">
        <f>SUM(Portfolios!$B$2:$B$1707)</f>
        <v>0</v>
      </c>
    </row>
    <row r="1708" spans="1:2">
      <c r="A1708" s="11">
        <f>Returns!A1708</f>
        <v>0</v>
      </c>
      <c r="B1708" s="1">
        <f>SUM(Portfolios!$B$2:$B$1708)</f>
        <v>0</v>
      </c>
    </row>
    <row r="1709" spans="1:2">
      <c r="A1709" s="11">
        <f>Returns!A1709</f>
        <v>0</v>
      </c>
      <c r="B1709" s="1">
        <f>SUM(Portfolios!$B$2:$B$1709)</f>
        <v>0</v>
      </c>
    </row>
    <row r="1710" spans="1:2">
      <c r="A1710" s="11">
        <f>Returns!A1710</f>
        <v>0</v>
      </c>
      <c r="B1710" s="1">
        <f>SUM(Portfolios!$B$2:$B$1710)</f>
        <v>0</v>
      </c>
    </row>
    <row r="1711" spans="1:2">
      <c r="A1711" s="11">
        <f>Returns!A1711</f>
        <v>0</v>
      </c>
      <c r="B1711" s="1">
        <f>SUM(Portfolios!$B$2:$B$1711)</f>
        <v>0</v>
      </c>
    </row>
    <row r="1712" spans="1:2">
      <c r="A1712" s="11">
        <f>Returns!A1712</f>
        <v>0</v>
      </c>
      <c r="B1712" s="1">
        <f>SUM(Portfolios!$B$2:$B$1712)</f>
        <v>0</v>
      </c>
    </row>
    <row r="1713" spans="1:2">
      <c r="A1713" s="11">
        <f>Returns!A1713</f>
        <v>0</v>
      </c>
      <c r="B1713" s="1">
        <f>SUM(Portfolios!$B$2:$B$1713)</f>
        <v>0</v>
      </c>
    </row>
    <row r="1714" spans="1:2">
      <c r="A1714" s="11">
        <f>Returns!A1714</f>
        <v>0</v>
      </c>
      <c r="B1714" s="1">
        <f>SUM(Portfolios!$B$2:$B$1714)</f>
        <v>0</v>
      </c>
    </row>
    <row r="1715" spans="1:2">
      <c r="A1715" s="11">
        <f>Returns!A1715</f>
        <v>0</v>
      </c>
      <c r="B1715" s="1">
        <f>SUM(Portfolios!$B$2:$B$1715)</f>
        <v>0</v>
      </c>
    </row>
    <row r="1716" spans="1:2">
      <c r="A1716" s="11">
        <f>Returns!A1716</f>
        <v>0</v>
      </c>
      <c r="B1716" s="1">
        <f>SUM(Portfolios!$B$2:$B$1716)</f>
        <v>0</v>
      </c>
    </row>
    <row r="1717" spans="1:2">
      <c r="A1717" s="11">
        <f>Returns!A1717</f>
        <v>0</v>
      </c>
      <c r="B1717" s="1">
        <f>SUM(Portfolios!$B$2:$B$1717)</f>
        <v>0</v>
      </c>
    </row>
    <row r="1718" spans="1:2">
      <c r="A1718" s="11">
        <f>Returns!A1718</f>
        <v>0</v>
      </c>
      <c r="B1718" s="1">
        <f>SUM(Portfolios!$B$2:$B$1718)</f>
        <v>0</v>
      </c>
    </row>
    <row r="1719" spans="1:2">
      <c r="A1719" s="11">
        <f>Returns!A1719</f>
        <v>0</v>
      </c>
      <c r="B1719" s="1">
        <f>SUM(Portfolios!$B$2:$B$1719)</f>
        <v>0</v>
      </c>
    </row>
    <row r="1720" spans="1:2">
      <c r="A1720" s="11">
        <f>Returns!A1720</f>
        <v>0</v>
      </c>
      <c r="B1720" s="1">
        <f>SUM(Portfolios!$B$2:$B$1720)</f>
        <v>0</v>
      </c>
    </row>
    <row r="1721" spans="1:2">
      <c r="A1721" s="11">
        <f>Returns!A1721</f>
        <v>0</v>
      </c>
      <c r="B1721" s="1">
        <f>SUM(Portfolios!$B$2:$B$1721)</f>
        <v>0</v>
      </c>
    </row>
    <row r="1722" spans="1:2">
      <c r="A1722" s="11">
        <f>Returns!A1722</f>
        <v>0</v>
      </c>
      <c r="B1722" s="1">
        <f>SUM(Portfolios!$B$2:$B$1722)</f>
        <v>0</v>
      </c>
    </row>
    <row r="1723" spans="1:2">
      <c r="A1723" s="11">
        <f>Returns!A1723</f>
        <v>0</v>
      </c>
      <c r="B1723" s="1">
        <f>SUM(Portfolios!$B$2:$B$1723)</f>
        <v>0</v>
      </c>
    </row>
    <row r="1724" spans="1:2">
      <c r="A1724" s="11">
        <f>Returns!A1724</f>
        <v>0</v>
      </c>
      <c r="B1724" s="1">
        <f>SUM(Portfolios!$B$2:$B$1724)</f>
        <v>0</v>
      </c>
    </row>
    <row r="1725" spans="1:2">
      <c r="A1725" s="11">
        <f>Returns!A1725</f>
        <v>0</v>
      </c>
      <c r="B1725" s="1">
        <f>SUM(Portfolios!$B$2:$B$1725)</f>
        <v>0</v>
      </c>
    </row>
    <row r="1726" spans="1:2">
      <c r="A1726" s="11">
        <f>Returns!A1726</f>
        <v>0</v>
      </c>
      <c r="B1726" s="1">
        <f>SUM(Portfolios!$B$2:$B$1726)</f>
        <v>0</v>
      </c>
    </row>
    <row r="1727" spans="1:2">
      <c r="A1727" s="11">
        <f>Returns!A1727</f>
        <v>0</v>
      </c>
      <c r="B1727" s="1">
        <f>SUM(Portfolios!$B$2:$B$1727)</f>
        <v>0</v>
      </c>
    </row>
    <row r="1728" spans="1:2">
      <c r="A1728" s="11">
        <f>Returns!A1728</f>
        <v>0</v>
      </c>
      <c r="B1728" s="1">
        <f>SUM(Portfolios!$B$2:$B$1728)</f>
        <v>0</v>
      </c>
    </row>
    <row r="1729" spans="1:2">
      <c r="A1729" s="11">
        <f>Returns!A1729</f>
        <v>0</v>
      </c>
      <c r="B1729" s="1">
        <f>SUM(Portfolios!$B$2:$B$1729)</f>
        <v>0</v>
      </c>
    </row>
    <row r="1730" spans="1:2">
      <c r="A1730" s="11">
        <f>Returns!A1730</f>
        <v>0</v>
      </c>
      <c r="B1730" s="1">
        <f>SUM(Portfolios!$B$2:$B$1730)</f>
        <v>0</v>
      </c>
    </row>
    <row r="1731" spans="1:2">
      <c r="A1731" s="11">
        <f>Returns!A1731</f>
        <v>0</v>
      </c>
      <c r="B1731" s="1">
        <f>SUM(Portfolios!$B$2:$B$1731)</f>
        <v>0</v>
      </c>
    </row>
    <row r="1732" spans="1:2">
      <c r="A1732" s="11">
        <f>Returns!A1732</f>
        <v>0</v>
      </c>
      <c r="B1732" s="1">
        <f>SUM(Portfolios!$B$2:$B$1732)</f>
        <v>0</v>
      </c>
    </row>
    <row r="1733" spans="1:2">
      <c r="A1733" s="11">
        <f>Returns!A1733</f>
        <v>0</v>
      </c>
      <c r="B1733" s="1">
        <f>SUM(Portfolios!$B$2:$B$1733)</f>
        <v>0</v>
      </c>
    </row>
    <row r="1734" spans="1:2">
      <c r="A1734" s="11">
        <f>Returns!A1734</f>
        <v>0</v>
      </c>
      <c r="B1734" s="1">
        <f>SUM(Portfolios!$B$2:$B$1734)</f>
        <v>0</v>
      </c>
    </row>
    <row r="1735" spans="1:2">
      <c r="A1735" s="11">
        <f>Returns!A1735</f>
        <v>0</v>
      </c>
      <c r="B1735" s="1">
        <f>SUM(Portfolios!$B$2:$B$1735)</f>
        <v>0</v>
      </c>
    </row>
    <row r="1736" spans="1:2">
      <c r="A1736" s="11">
        <f>Returns!A1736</f>
        <v>0</v>
      </c>
      <c r="B1736" s="1">
        <f>SUM(Portfolios!$B$2:$B$1736)</f>
        <v>0</v>
      </c>
    </row>
    <row r="1737" spans="1:2">
      <c r="A1737" s="11">
        <f>Returns!A1737</f>
        <v>0</v>
      </c>
      <c r="B1737" s="1">
        <f>SUM(Portfolios!$B$2:$B$1737)</f>
        <v>0</v>
      </c>
    </row>
    <row r="1738" spans="1:2">
      <c r="A1738" s="11">
        <f>Returns!A1738</f>
        <v>0</v>
      </c>
      <c r="B1738" s="1">
        <f>SUM(Portfolios!$B$2:$B$1738)</f>
        <v>0</v>
      </c>
    </row>
    <row r="1739" spans="1:2">
      <c r="A1739" s="11">
        <f>Returns!A1739</f>
        <v>0</v>
      </c>
      <c r="B1739" s="1">
        <f>SUM(Portfolios!$B$2:$B$1739)</f>
        <v>0</v>
      </c>
    </row>
    <row r="1740" spans="1:2">
      <c r="A1740" s="11">
        <f>Returns!A1740</f>
        <v>0</v>
      </c>
      <c r="B1740" s="1">
        <f>SUM(Portfolios!$B$2:$B$1740)</f>
        <v>0</v>
      </c>
    </row>
    <row r="1741" spans="1:2">
      <c r="A1741" s="11">
        <f>Returns!A1741</f>
        <v>0</v>
      </c>
      <c r="B1741" s="1">
        <f>SUM(Portfolios!$B$2:$B$1741)</f>
        <v>0</v>
      </c>
    </row>
    <row r="1742" spans="1:2">
      <c r="A1742" s="11">
        <f>Returns!A1742</f>
        <v>0</v>
      </c>
      <c r="B1742" s="1">
        <f>SUM(Portfolios!$B$2:$B$1742)</f>
        <v>0</v>
      </c>
    </row>
    <row r="1743" spans="1:2">
      <c r="A1743" s="11">
        <f>Returns!A1743</f>
        <v>0</v>
      </c>
      <c r="B1743" s="1">
        <f>SUM(Portfolios!$B$2:$B$1743)</f>
        <v>0</v>
      </c>
    </row>
    <row r="1744" spans="1:2">
      <c r="A1744" s="11">
        <f>Returns!A1744</f>
        <v>0</v>
      </c>
      <c r="B1744" s="1">
        <f>SUM(Portfolios!$B$2:$B$1744)</f>
        <v>0</v>
      </c>
    </row>
    <row r="1745" spans="1:2">
      <c r="A1745" s="11">
        <f>Returns!A1745</f>
        <v>0</v>
      </c>
      <c r="B1745" s="1">
        <f>SUM(Portfolios!$B$2:$B$1745)</f>
        <v>0</v>
      </c>
    </row>
    <row r="1746" spans="1:2">
      <c r="A1746" s="11">
        <f>Returns!A1746</f>
        <v>0</v>
      </c>
      <c r="B1746" s="1">
        <f>SUM(Portfolios!$B$2:$B$1746)</f>
        <v>0</v>
      </c>
    </row>
    <row r="1747" spans="1:2">
      <c r="A1747" s="11">
        <f>Returns!A1747</f>
        <v>0</v>
      </c>
      <c r="B1747" s="1">
        <f>SUM(Portfolios!$B$2:$B$1747)</f>
        <v>0</v>
      </c>
    </row>
    <row r="1748" spans="1:2">
      <c r="A1748" s="11">
        <f>Returns!A1748</f>
        <v>0</v>
      </c>
      <c r="B1748" s="1">
        <f>SUM(Portfolios!$B$2:$B$1748)</f>
        <v>0</v>
      </c>
    </row>
    <row r="1749" spans="1:2">
      <c r="A1749" s="11">
        <f>Returns!A1749</f>
        <v>0</v>
      </c>
      <c r="B1749" s="1">
        <f>SUM(Portfolios!$B$2:$B$1749)</f>
        <v>0</v>
      </c>
    </row>
    <row r="1750" spans="1:2">
      <c r="A1750" s="11">
        <f>Returns!A1750</f>
        <v>0</v>
      </c>
      <c r="B1750" s="1">
        <f>SUM(Portfolios!$B$2:$B$1750)</f>
        <v>0</v>
      </c>
    </row>
    <row r="1751" spans="1:2">
      <c r="A1751" s="11">
        <f>Returns!A1751</f>
        <v>0</v>
      </c>
      <c r="B1751" s="1">
        <f>SUM(Portfolios!$B$2:$B$1751)</f>
        <v>0</v>
      </c>
    </row>
    <row r="1752" spans="1:2">
      <c r="A1752" s="11">
        <f>Returns!A1752</f>
        <v>0</v>
      </c>
      <c r="B1752" s="1">
        <f>SUM(Portfolios!$B$2:$B$1752)</f>
        <v>0</v>
      </c>
    </row>
    <row r="1753" spans="1:2">
      <c r="A1753" s="11">
        <f>Returns!A1753</f>
        <v>0</v>
      </c>
      <c r="B1753" s="1">
        <f>SUM(Portfolios!$B$2:$B$1753)</f>
        <v>0</v>
      </c>
    </row>
    <row r="1754" spans="1:2">
      <c r="A1754" s="11">
        <f>Returns!A1754</f>
        <v>0</v>
      </c>
      <c r="B1754" s="1">
        <f>SUM(Portfolios!$B$2:$B$1754)</f>
        <v>0</v>
      </c>
    </row>
    <row r="1755" spans="1:2">
      <c r="A1755" s="11">
        <f>Returns!A1755</f>
        <v>0</v>
      </c>
      <c r="B1755" s="1">
        <f>SUM(Portfolios!$B$2:$B$1755)</f>
        <v>0</v>
      </c>
    </row>
    <row r="1756" spans="1:2">
      <c r="A1756" s="11">
        <f>Returns!A1756</f>
        <v>0</v>
      </c>
      <c r="B1756" s="1">
        <f>SUM(Portfolios!$B$2:$B$1756)</f>
        <v>0</v>
      </c>
    </row>
    <row r="1757" spans="1:2">
      <c r="A1757" s="11">
        <f>Returns!A1757</f>
        <v>0</v>
      </c>
      <c r="B1757" s="1">
        <f>SUM(Portfolios!$B$2:$B$1757)</f>
        <v>0</v>
      </c>
    </row>
    <row r="1758" spans="1:2">
      <c r="A1758" s="11">
        <f>Returns!A1758</f>
        <v>0</v>
      </c>
      <c r="B1758" s="1">
        <f>SUM(Portfolios!$B$2:$B$1758)</f>
        <v>0</v>
      </c>
    </row>
    <row r="1759" spans="1:2">
      <c r="A1759" s="11">
        <f>Returns!A1759</f>
        <v>0</v>
      </c>
      <c r="B1759" s="1">
        <f>SUM(Portfolios!$B$2:$B$1759)</f>
        <v>0</v>
      </c>
    </row>
    <row r="1760" spans="1:2">
      <c r="A1760" s="11">
        <f>Returns!A1760</f>
        <v>0</v>
      </c>
      <c r="B1760" s="1">
        <f>SUM(Portfolios!$B$2:$B$1760)</f>
        <v>0</v>
      </c>
    </row>
    <row r="1761" spans="1:2">
      <c r="A1761" s="11">
        <f>Returns!A1761</f>
        <v>0</v>
      </c>
      <c r="B1761" s="1">
        <f>SUM(Portfolios!$B$2:$B$1761)</f>
        <v>0</v>
      </c>
    </row>
    <row r="1762" spans="1:2">
      <c r="A1762" s="11">
        <f>Returns!A1762</f>
        <v>0</v>
      </c>
      <c r="B1762" s="1">
        <f>SUM(Portfolios!$B$2:$B$1762)</f>
        <v>0</v>
      </c>
    </row>
    <row r="1763" spans="1:2">
      <c r="A1763" s="11">
        <f>Returns!A1763</f>
        <v>0</v>
      </c>
      <c r="B1763" s="1">
        <f>SUM(Portfolios!$B$2:$B$1763)</f>
        <v>0</v>
      </c>
    </row>
    <row r="1764" spans="1:2">
      <c r="A1764" s="11">
        <f>Returns!A1764</f>
        <v>0</v>
      </c>
      <c r="B1764" s="1">
        <f>SUM(Portfolios!$B$2:$B$1764)</f>
        <v>0</v>
      </c>
    </row>
    <row r="1765" spans="1:2">
      <c r="A1765" s="11">
        <f>Returns!A1765</f>
        <v>0</v>
      </c>
      <c r="B1765" s="1">
        <f>SUM(Portfolios!$B$2:$B$1765)</f>
        <v>0</v>
      </c>
    </row>
    <row r="1766" spans="1:2">
      <c r="A1766" s="11">
        <f>Returns!A1766</f>
        <v>0</v>
      </c>
      <c r="B1766" s="1">
        <f>SUM(Portfolios!$B$2:$B$1766)</f>
        <v>0</v>
      </c>
    </row>
    <row r="1767" spans="1:2">
      <c r="A1767" s="11">
        <f>Returns!A1767</f>
        <v>0</v>
      </c>
      <c r="B1767" s="1">
        <f>SUM(Portfolios!$B$2:$B$1767)</f>
        <v>0</v>
      </c>
    </row>
    <row r="1768" spans="1:2">
      <c r="A1768" s="11">
        <f>Returns!A1768</f>
        <v>0</v>
      </c>
      <c r="B1768" s="1">
        <f>SUM(Portfolios!$B$2:$B$1768)</f>
        <v>0</v>
      </c>
    </row>
    <row r="1769" spans="1:2">
      <c r="A1769" s="11">
        <f>Returns!A1769</f>
        <v>0</v>
      </c>
      <c r="B1769" s="1">
        <f>SUM(Portfolios!$B$2:$B$1769)</f>
        <v>0</v>
      </c>
    </row>
    <row r="1770" spans="1:2">
      <c r="A1770" s="11">
        <f>Returns!A1770</f>
        <v>0</v>
      </c>
      <c r="B1770" s="1">
        <f>SUM(Portfolios!$B$2:$B$1770)</f>
        <v>0</v>
      </c>
    </row>
    <row r="1771" spans="1:2">
      <c r="A1771" s="11">
        <f>Returns!A1771</f>
        <v>0</v>
      </c>
      <c r="B1771" s="1">
        <f>SUM(Portfolios!$B$2:$B$1771)</f>
        <v>0</v>
      </c>
    </row>
    <row r="1772" spans="1:2">
      <c r="A1772" s="11">
        <f>Returns!A1772</f>
        <v>0</v>
      </c>
      <c r="B1772" s="1">
        <f>SUM(Portfolios!$B$2:$B$1772)</f>
        <v>0</v>
      </c>
    </row>
    <row r="1773" spans="1:2">
      <c r="A1773" s="11">
        <f>Returns!A1773</f>
        <v>0</v>
      </c>
      <c r="B1773" s="1">
        <f>SUM(Portfolios!$B$2:$B$1773)</f>
        <v>0</v>
      </c>
    </row>
    <row r="1774" spans="1:2">
      <c r="A1774" s="11">
        <f>Returns!A1774</f>
        <v>0</v>
      </c>
      <c r="B1774" s="1">
        <f>SUM(Portfolios!$B$2:$B$1774)</f>
        <v>0</v>
      </c>
    </row>
    <row r="1775" spans="1:2">
      <c r="A1775" s="11">
        <f>Returns!A1775</f>
        <v>0</v>
      </c>
      <c r="B1775" s="1">
        <f>SUM(Portfolios!$B$2:$B$1775)</f>
        <v>0</v>
      </c>
    </row>
    <row r="1776" spans="1:2">
      <c r="A1776" s="11">
        <f>Returns!A1776</f>
        <v>0</v>
      </c>
      <c r="B1776" s="1">
        <f>SUM(Portfolios!$B$2:$B$1776)</f>
        <v>0</v>
      </c>
    </row>
    <row r="1777" spans="1:2">
      <c r="A1777" s="11">
        <f>Returns!A1777</f>
        <v>0</v>
      </c>
      <c r="B1777" s="1">
        <f>SUM(Portfolios!$B$2:$B$1777)</f>
        <v>0</v>
      </c>
    </row>
    <row r="1778" spans="1:2">
      <c r="A1778" s="11">
        <f>Returns!A1778</f>
        <v>0</v>
      </c>
      <c r="B1778" s="1">
        <f>SUM(Portfolios!$B$2:$B$1778)</f>
        <v>0</v>
      </c>
    </row>
    <row r="1779" spans="1:2">
      <c r="A1779" s="11">
        <f>Returns!A1779</f>
        <v>0</v>
      </c>
      <c r="B1779" s="1">
        <f>SUM(Portfolios!$B$2:$B$1779)</f>
        <v>0</v>
      </c>
    </row>
    <row r="1780" spans="1:2">
      <c r="A1780" s="11">
        <f>Returns!A1780</f>
        <v>0</v>
      </c>
      <c r="B1780" s="1">
        <f>SUM(Portfolios!$B$2:$B$1780)</f>
        <v>0</v>
      </c>
    </row>
    <row r="1781" spans="1:2">
      <c r="A1781" s="11">
        <f>Returns!A1781</f>
        <v>0</v>
      </c>
      <c r="B1781" s="1">
        <f>SUM(Portfolios!$B$2:$B$1781)</f>
        <v>0</v>
      </c>
    </row>
    <row r="1782" spans="1:2">
      <c r="A1782" s="11">
        <f>Returns!A1782</f>
        <v>0</v>
      </c>
      <c r="B1782" s="1">
        <f>SUM(Portfolios!$B$2:$B$1782)</f>
        <v>0</v>
      </c>
    </row>
    <row r="1783" spans="1:2">
      <c r="A1783" s="11">
        <f>Returns!A1783</f>
        <v>0</v>
      </c>
      <c r="B1783" s="1">
        <f>SUM(Portfolios!$B$2:$B$1783)</f>
        <v>0</v>
      </c>
    </row>
    <row r="1784" spans="1:2">
      <c r="A1784" s="11">
        <f>Returns!A1784</f>
        <v>0</v>
      </c>
      <c r="B1784" s="1">
        <f>SUM(Portfolios!$B$2:$B$1784)</f>
        <v>0</v>
      </c>
    </row>
    <row r="1785" spans="1:2">
      <c r="A1785" s="11">
        <f>Returns!A1785</f>
        <v>0</v>
      </c>
      <c r="B1785" s="1">
        <f>SUM(Portfolios!$B$2:$B$1785)</f>
        <v>0</v>
      </c>
    </row>
    <row r="1786" spans="1:2">
      <c r="A1786" s="11">
        <f>Returns!A1786</f>
        <v>0</v>
      </c>
      <c r="B1786" s="1">
        <f>SUM(Portfolios!$B$2:$B$1786)</f>
        <v>0</v>
      </c>
    </row>
    <row r="1787" spans="1:2">
      <c r="A1787" s="11">
        <f>Returns!A1787</f>
        <v>0</v>
      </c>
      <c r="B1787" s="1">
        <f>SUM(Portfolios!$B$2:$B$1787)</f>
        <v>0</v>
      </c>
    </row>
    <row r="1788" spans="1:2">
      <c r="A1788" s="11">
        <f>Returns!A1788</f>
        <v>0</v>
      </c>
      <c r="B1788" s="1">
        <f>SUM(Portfolios!$B$2:$B$1788)</f>
        <v>0</v>
      </c>
    </row>
    <row r="1789" spans="1:2">
      <c r="A1789" s="11">
        <f>Returns!A1789</f>
        <v>0</v>
      </c>
      <c r="B1789" s="1">
        <f>SUM(Portfolios!$B$2:$B$1789)</f>
        <v>0</v>
      </c>
    </row>
    <row r="1790" spans="1:2">
      <c r="A1790" s="11">
        <f>Returns!A1790</f>
        <v>0</v>
      </c>
      <c r="B1790" s="1">
        <f>SUM(Portfolios!$B$2:$B$1790)</f>
        <v>0</v>
      </c>
    </row>
    <row r="1791" spans="1:2">
      <c r="A1791" s="11">
        <f>Returns!A1791</f>
        <v>0</v>
      </c>
      <c r="B1791" s="1">
        <f>SUM(Portfolios!$B$2:$B$1791)</f>
        <v>0</v>
      </c>
    </row>
    <row r="1792" spans="1:2">
      <c r="A1792" s="11">
        <f>Returns!A1792</f>
        <v>0</v>
      </c>
      <c r="B1792" s="1">
        <f>SUM(Portfolios!$B$2:$B$1792)</f>
        <v>0</v>
      </c>
    </row>
    <row r="1793" spans="1:2">
      <c r="A1793" s="11">
        <f>Returns!A1793</f>
        <v>0</v>
      </c>
      <c r="B1793" s="1">
        <f>SUM(Portfolios!$B$2:$B$1793)</f>
        <v>0</v>
      </c>
    </row>
    <row r="1794" spans="1:2">
      <c r="A1794" s="11">
        <f>Returns!A1794</f>
        <v>0</v>
      </c>
      <c r="B1794" s="1">
        <f>SUM(Portfolios!$B$2:$B$1794)</f>
        <v>0</v>
      </c>
    </row>
    <row r="1795" spans="1:2">
      <c r="A1795" s="11">
        <f>Returns!A1795</f>
        <v>0</v>
      </c>
      <c r="B1795" s="1">
        <f>SUM(Portfolios!$B$2:$B$1795)</f>
        <v>0</v>
      </c>
    </row>
    <row r="1796" spans="1:2">
      <c r="A1796" s="11">
        <f>Returns!A1796</f>
        <v>0</v>
      </c>
      <c r="B1796" s="1">
        <f>SUM(Portfolios!$B$2:$B$1796)</f>
        <v>0</v>
      </c>
    </row>
    <row r="1797" spans="1:2">
      <c r="A1797" s="11">
        <f>Returns!A1797</f>
        <v>0</v>
      </c>
      <c r="B1797" s="1">
        <f>SUM(Portfolios!$B$2:$B$1797)</f>
        <v>0</v>
      </c>
    </row>
    <row r="1798" spans="1:2">
      <c r="A1798" s="11">
        <f>Returns!A1798</f>
        <v>0</v>
      </c>
      <c r="B1798" s="1">
        <f>SUM(Portfolios!$B$2:$B$1798)</f>
        <v>0</v>
      </c>
    </row>
    <row r="1799" spans="1:2">
      <c r="A1799" s="11">
        <f>Returns!A1799</f>
        <v>0</v>
      </c>
      <c r="B1799" s="1">
        <f>SUM(Portfolios!$B$2:$B$1799)</f>
        <v>0</v>
      </c>
    </row>
    <row r="1800" spans="1:2">
      <c r="A1800" s="11">
        <f>Returns!A1800</f>
        <v>0</v>
      </c>
      <c r="B1800" s="1">
        <f>SUM(Portfolios!$B$2:$B$1800)</f>
        <v>0</v>
      </c>
    </row>
    <row r="1801" spans="1:2">
      <c r="A1801" s="11">
        <f>Returns!A1801</f>
        <v>0</v>
      </c>
      <c r="B1801" s="1">
        <f>SUM(Portfolios!$B$2:$B$1801)</f>
        <v>0</v>
      </c>
    </row>
    <row r="1802" spans="1:2">
      <c r="A1802" s="11">
        <f>Returns!A1802</f>
        <v>0</v>
      </c>
      <c r="B1802" s="1">
        <f>SUM(Portfolios!$B$2:$B$1802)</f>
        <v>0</v>
      </c>
    </row>
    <row r="1803" spans="1:2">
      <c r="A1803" s="11">
        <f>Returns!A1803</f>
        <v>0</v>
      </c>
      <c r="B1803" s="1">
        <f>SUM(Portfolios!$B$2:$B$1803)</f>
        <v>0</v>
      </c>
    </row>
    <row r="1804" spans="1:2">
      <c r="A1804" s="11">
        <f>Returns!A1804</f>
        <v>0</v>
      </c>
      <c r="B1804" s="1">
        <f>SUM(Portfolios!$B$2:$B$1804)</f>
        <v>0</v>
      </c>
    </row>
    <row r="1805" spans="1:2">
      <c r="A1805" s="11">
        <f>Returns!A1805</f>
        <v>0</v>
      </c>
      <c r="B1805" s="1">
        <f>SUM(Portfolios!$B$2:$B$1805)</f>
        <v>0</v>
      </c>
    </row>
    <row r="1806" spans="1:2">
      <c r="A1806" s="11">
        <f>Returns!A1806</f>
        <v>0</v>
      </c>
      <c r="B1806" s="1">
        <f>SUM(Portfolios!$B$2:$B$1806)</f>
        <v>0</v>
      </c>
    </row>
    <row r="1807" spans="1:2">
      <c r="A1807" s="11">
        <f>Returns!A1807</f>
        <v>0</v>
      </c>
      <c r="B1807" s="1">
        <f>SUM(Portfolios!$B$2:$B$1807)</f>
        <v>0</v>
      </c>
    </row>
    <row r="1808" spans="1:2">
      <c r="A1808" s="11">
        <f>Returns!A1808</f>
        <v>0</v>
      </c>
      <c r="B1808" s="1">
        <f>SUM(Portfolios!$B$2:$B$1808)</f>
        <v>0</v>
      </c>
    </row>
    <row r="1809" spans="1:2">
      <c r="A1809" s="11">
        <f>Returns!A1809</f>
        <v>0</v>
      </c>
      <c r="B1809" s="1">
        <f>SUM(Portfolios!$B$2:$B$1809)</f>
        <v>0</v>
      </c>
    </row>
    <row r="1810" spans="1:2">
      <c r="A1810" s="11">
        <f>Returns!A1810</f>
        <v>0</v>
      </c>
      <c r="B1810" s="1">
        <f>SUM(Portfolios!$B$2:$B$1810)</f>
        <v>0</v>
      </c>
    </row>
    <row r="1811" spans="1:2">
      <c r="A1811" s="11">
        <f>Returns!A1811</f>
        <v>0</v>
      </c>
      <c r="B1811" s="1">
        <f>SUM(Portfolios!$B$2:$B$1811)</f>
        <v>0</v>
      </c>
    </row>
    <row r="1812" spans="1:2">
      <c r="A1812" s="11">
        <f>Returns!A1812</f>
        <v>0</v>
      </c>
      <c r="B1812" s="1">
        <f>SUM(Portfolios!$B$2:$B$1812)</f>
        <v>0</v>
      </c>
    </row>
    <row r="1813" spans="1:2">
      <c r="A1813" s="11">
        <f>Returns!A1813</f>
        <v>0</v>
      </c>
      <c r="B1813" s="1">
        <f>SUM(Portfolios!$B$2:$B$1813)</f>
        <v>0</v>
      </c>
    </row>
    <row r="1814" spans="1:2">
      <c r="A1814" s="11">
        <f>Returns!A1814</f>
        <v>0</v>
      </c>
      <c r="B1814" s="1">
        <f>SUM(Portfolios!$B$2:$B$1814)</f>
        <v>0</v>
      </c>
    </row>
    <row r="1815" spans="1:2">
      <c r="A1815" s="11">
        <f>Returns!A1815</f>
        <v>0</v>
      </c>
      <c r="B1815" s="1">
        <f>SUM(Portfolios!$B$2:$B$1815)</f>
        <v>0</v>
      </c>
    </row>
    <row r="1816" spans="1:2">
      <c r="A1816" s="11">
        <f>Returns!A1816</f>
        <v>0</v>
      </c>
      <c r="B1816" s="1">
        <f>SUM(Portfolios!$B$2:$B$1816)</f>
        <v>0</v>
      </c>
    </row>
    <row r="1817" spans="1:2">
      <c r="A1817" s="11">
        <f>Returns!A1817</f>
        <v>0</v>
      </c>
      <c r="B1817" s="1">
        <f>SUM(Portfolios!$B$2:$B$1817)</f>
        <v>0</v>
      </c>
    </row>
    <row r="1818" spans="1:2">
      <c r="A1818" s="11">
        <f>Returns!A1818</f>
        <v>0</v>
      </c>
      <c r="B1818" s="1">
        <f>SUM(Portfolios!$B$2:$B$1818)</f>
        <v>0</v>
      </c>
    </row>
    <row r="1819" spans="1:2">
      <c r="A1819" s="11">
        <f>Returns!A1819</f>
        <v>0</v>
      </c>
      <c r="B1819" s="1">
        <f>SUM(Portfolios!$B$2:$B$1819)</f>
        <v>0</v>
      </c>
    </row>
    <row r="1820" spans="1:2">
      <c r="A1820" s="11">
        <f>Returns!A1820</f>
        <v>0</v>
      </c>
      <c r="B1820" s="1">
        <f>SUM(Portfolios!$B$2:$B$1820)</f>
        <v>0</v>
      </c>
    </row>
    <row r="1821" spans="1:2">
      <c r="A1821" s="11">
        <f>Returns!A1821</f>
        <v>0</v>
      </c>
      <c r="B1821" s="1">
        <f>SUM(Portfolios!$B$2:$B$1821)</f>
        <v>0</v>
      </c>
    </row>
    <row r="1822" spans="1:2">
      <c r="A1822" s="11">
        <f>Returns!A1822</f>
        <v>0</v>
      </c>
      <c r="B1822" s="1">
        <f>SUM(Portfolios!$B$2:$B$1822)</f>
        <v>0</v>
      </c>
    </row>
    <row r="1823" spans="1:2">
      <c r="A1823" s="11">
        <f>Returns!A1823</f>
        <v>0</v>
      </c>
      <c r="B1823" s="1">
        <f>SUM(Portfolios!$B$2:$B$1823)</f>
        <v>0</v>
      </c>
    </row>
    <row r="1824" spans="1:2">
      <c r="A1824" s="11">
        <f>Returns!A1824</f>
        <v>0</v>
      </c>
      <c r="B1824" s="1">
        <f>SUM(Portfolios!$B$2:$B$1824)</f>
        <v>0</v>
      </c>
    </row>
    <row r="1825" spans="1:2">
      <c r="A1825" s="11">
        <f>Returns!A1825</f>
        <v>0</v>
      </c>
      <c r="B1825" s="1">
        <f>SUM(Portfolios!$B$2:$B$1825)</f>
        <v>0</v>
      </c>
    </row>
    <row r="1826" spans="1:2">
      <c r="A1826" s="11">
        <f>Returns!A1826</f>
        <v>0</v>
      </c>
      <c r="B1826" s="1">
        <f>SUM(Portfolios!$B$2:$B$1826)</f>
        <v>0</v>
      </c>
    </row>
    <row r="1827" spans="1:2">
      <c r="A1827" s="11">
        <f>Returns!A1827</f>
        <v>0</v>
      </c>
      <c r="B1827" s="1">
        <f>SUM(Portfolios!$B$2:$B$1827)</f>
        <v>0</v>
      </c>
    </row>
    <row r="1828" spans="1:2">
      <c r="A1828" s="11">
        <f>Returns!A1828</f>
        <v>0</v>
      </c>
      <c r="B1828" s="1">
        <f>SUM(Portfolios!$B$2:$B$1828)</f>
        <v>0</v>
      </c>
    </row>
    <row r="1829" spans="1:2">
      <c r="A1829" s="11">
        <f>Returns!A1829</f>
        <v>0</v>
      </c>
      <c r="B1829" s="1">
        <f>SUM(Portfolios!$B$2:$B$1829)</f>
        <v>0</v>
      </c>
    </row>
    <row r="1830" spans="1:2">
      <c r="A1830" s="11">
        <f>Returns!A1830</f>
        <v>0</v>
      </c>
      <c r="B1830" s="1">
        <f>SUM(Portfolios!$B$2:$B$1830)</f>
        <v>0</v>
      </c>
    </row>
    <row r="1831" spans="1:2">
      <c r="A1831" s="11">
        <f>Returns!A1831</f>
        <v>0</v>
      </c>
      <c r="B1831" s="1">
        <f>SUM(Portfolios!$B$2:$B$1831)</f>
        <v>0</v>
      </c>
    </row>
    <row r="1832" spans="1:2">
      <c r="A1832" s="11">
        <f>Returns!A1832</f>
        <v>0</v>
      </c>
      <c r="B1832" s="1">
        <f>SUM(Portfolios!$B$2:$B$1832)</f>
        <v>0</v>
      </c>
    </row>
    <row r="1833" spans="1:2">
      <c r="A1833" s="11">
        <f>Returns!A1833</f>
        <v>0</v>
      </c>
      <c r="B1833" s="1">
        <f>SUM(Portfolios!$B$2:$B$1833)</f>
        <v>0</v>
      </c>
    </row>
    <row r="1834" spans="1:2">
      <c r="A1834" s="11">
        <f>Returns!A1834</f>
        <v>0</v>
      </c>
      <c r="B1834" s="1">
        <f>SUM(Portfolios!$B$2:$B$1834)</f>
        <v>0</v>
      </c>
    </row>
    <row r="1835" spans="1:2">
      <c r="A1835" s="11">
        <f>Returns!A1835</f>
        <v>0</v>
      </c>
      <c r="B1835" s="1">
        <f>SUM(Portfolios!$B$2:$B$1835)</f>
        <v>0</v>
      </c>
    </row>
    <row r="1836" spans="1:2">
      <c r="A1836" s="11">
        <f>Returns!A1836</f>
        <v>0</v>
      </c>
      <c r="B1836" s="1">
        <f>SUM(Portfolios!$B$2:$B$1836)</f>
        <v>0</v>
      </c>
    </row>
    <row r="1837" spans="1:2">
      <c r="A1837" s="11">
        <f>Returns!A1837</f>
        <v>0</v>
      </c>
      <c r="B1837" s="1">
        <f>SUM(Portfolios!$B$2:$B$1837)</f>
        <v>0</v>
      </c>
    </row>
    <row r="1838" spans="1:2">
      <c r="A1838" s="11">
        <f>Returns!A1838</f>
        <v>0</v>
      </c>
      <c r="B1838" s="1">
        <f>SUM(Portfolios!$B$2:$B$1838)</f>
        <v>0</v>
      </c>
    </row>
    <row r="1839" spans="1:2">
      <c r="A1839" s="11">
        <f>Returns!A1839</f>
        <v>0</v>
      </c>
      <c r="B1839" s="1">
        <f>SUM(Portfolios!$B$2:$B$1839)</f>
        <v>0</v>
      </c>
    </row>
    <row r="1840" spans="1:2">
      <c r="A1840" s="11">
        <f>Returns!A1840</f>
        <v>0</v>
      </c>
      <c r="B1840" s="1">
        <f>SUM(Portfolios!$B$2:$B$1840)</f>
        <v>0</v>
      </c>
    </row>
    <row r="1841" spans="1:2">
      <c r="A1841" s="11">
        <f>Returns!A1841</f>
        <v>0</v>
      </c>
      <c r="B1841" s="1">
        <f>SUM(Portfolios!$B$2:$B$1841)</f>
        <v>0</v>
      </c>
    </row>
    <row r="1842" spans="1:2">
      <c r="A1842" s="11">
        <f>Returns!A1842</f>
        <v>0</v>
      </c>
      <c r="B1842" s="1">
        <f>SUM(Portfolios!$B$2:$B$1842)</f>
        <v>0</v>
      </c>
    </row>
    <row r="1843" spans="1:2">
      <c r="A1843" s="11">
        <f>Returns!A1843</f>
        <v>0</v>
      </c>
      <c r="B1843" s="1">
        <f>SUM(Portfolios!$B$2:$B$1843)</f>
        <v>0</v>
      </c>
    </row>
    <row r="1844" spans="1:2">
      <c r="A1844" s="11">
        <f>Returns!A1844</f>
        <v>0</v>
      </c>
      <c r="B1844" s="1">
        <f>SUM(Portfolios!$B$2:$B$1844)</f>
        <v>0</v>
      </c>
    </row>
    <row r="1845" spans="1:2">
      <c r="A1845" s="11">
        <f>Returns!A1845</f>
        <v>0</v>
      </c>
      <c r="B1845" s="1">
        <f>SUM(Portfolios!$B$2:$B$1845)</f>
        <v>0</v>
      </c>
    </row>
    <row r="1846" spans="1:2">
      <c r="A1846" s="11">
        <f>Returns!A1846</f>
        <v>0</v>
      </c>
      <c r="B1846" s="1">
        <f>SUM(Portfolios!$B$2:$B$1846)</f>
        <v>0</v>
      </c>
    </row>
    <row r="1847" spans="1:2">
      <c r="A1847" s="11">
        <f>Returns!A1847</f>
        <v>0</v>
      </c>
      <c r="B1847" s="1">
        <f>SUM(Portfolios!$B$2:$B$1847)</f>
        <v>0</v>
      </c>
    </row>
    <row r="1848" spans="1:2">
      <c r="A1848" s="11">
        <f>Returns!A1848</f>
        <v>0</v>
      </c>
      <c r="B1848" s="1">
        <f>SUM(Portfolios!$B$2:$B$1848)</f>
        <v>0</v>
      </c>
    </row>
    <row r="1849" spans="1:2">
      <c r="A1849" s="11">
        <f>Returns!A1849</f>
        <v>0</v>
      </c>
      <c r="B1849" s="1">
        <f>SUM(Portfolios!$B$2:$B$1849)</f>
        <v>0</v>
      </c>
    </row>
    <row r="1850" spans="1:2">
      <c r="A1850" s="11">
        <f>Returns!A1850</f>
        <v>0</v>
      </c>
      <c r="B1850" s="1">
        <f>SUM(Portfolios!$B$2:$B$1850)</f>
        <v>0</v>
      </c>
    </row>
    <row r="1851" spans="1:2">
      <c r="A1851" s="11">
        <f>Returns!A1851</f>
        <v>0</v>
      </c>
      <c r="B1851" s="1">
        <f>SUM(Portfolios!$B$2:$B$1851)</f>
        <v>0</v>
      </c>
    </row>
    <row r="1852" spans="1:2">
      <c r="A1852" s="11">
        <f>Returns!A1852</f>
        <v>0</v>
      </c>
      <c r="B1852" s="1">
        <f>SUM(Portfolios!$B$2:$B$1852)</f>
        <v>0</v>
      </c>
    </row>
    <row r="1853" spans="1:2">
      <c r="A1853" s="11">
        <f>Returns!A1853</f>
        <v>0</v>
      </c>
      <c r="B1853" s="1">
        <f>SUM(Portfolios!$B$2:$B$1853)</f>
        <v>0</v>
      </c>
    </row>
    <row r="1854" spans="1:2">
      <c r="A1854" s="11">
        <f>Returns!A1854</f>
        <v>0</v>
      </c>
      <c r="B1854" s="1">
        <f>SUM(Portfolios!$B$2:$B$1854)</f>
        <v>0</v>
      </c>
    </row>
    <row r="1855" spans="1:2">
      <c r="A1855" s="11">
        <f>Returns!A1855</f>
        <v>0</v>
      </c>
      <c r="B1855" s="1">
        <f>SUM(Portfolios!$B$2:$B$1855)</f>
        <v>0</v>
      </c>
    </row>
    <row r="1856" spans="1:2">
      <c r="A1856" s="11">
        <f>Returns!A1856</f>
        <v>0</v>
      </c>
      <c r="B1856" s="1">
        <f>SUM(Portfolios!$B$2:$B$1856)</f>
        <v>0</v>
      </c>
    </row>
    <row r="1857" spans="1:2">
      <c r="A1857" s="11">
        <f>Returns!A1857</f>
        <v>0</v>
      </c>
      <c r="B1857" s="1">
        <f>SUM(Portfolios!$B$2:$B$1857)</f>
        <v>0</v>
      </c>
    </row>
    <row r="1858" spans="1:2">
      <c r="A1858" s="11">
        <f>Returns!A1858</f>
        <v>0</v>
      </c>
      <c r="B1858" s="1">
        <f>SUM(Portfolios!$B$2:$B$1858)</f>
        <v>0</v>
      </c>
    </row>
    <row r="1859" spans="1:2">
      <c r="A1859" s="11">
        <f>Returns!A1859</f>
        <v>0</v>
      </c>
      <c r="B1859" s="1">
        <f>SUM(Portfolios!$B$2:$B$1859)</f>
        <v>0</v>
      </c>
    </row>
    <row r="1860" spans="1:2">
      <c r="A1860" s="11">
        <f>Returns!A1860</f>
        <v>0</v>
      </c>
      <c r="B1860" s="1">
        <f>SUM(Portfolios!$B$2:$B$1860)</f>
        <v>0</v>
      </c>
    </row>
    <row r="1861" spans="1:2">
      <c r="A1861" s="11">
        <f>Returns!A1861</f>
        <v>0</v>
      </c>
      <c r="B1861" s="1">
        <f>SUM(Portfolios!$B$2:$B$1861)</f>
        <v>0</v>
      </c>
    </row>
    <row r="1862" spans="1:2">
      <c r="A1862" s="11">
        <f>Returns!A1862</f>
        <v>0</v>
      </c>
      <c r="B1862" s="1">
        <f>SUM(Portfolios!$B$2:$B$1862)</f>
        <v>0</v>
      </c>
    </row>
    <row r="1863" spans="1:2">
      <c r="A1863" s="11">
        <f>Returns!A1863</f>
        <v>0</v>
      </c>
      <c r="B1863" s="1">
        <f>SUM(Portfolios!$B$2:$B$1863)</f>
        <v>0</v>
      </c>
    </row>
    <row r="1864" spans="1:2">
      <c r="A1864" s="11">
        <f>Returns!A1864</f>
        <v>0</v>
      </c>
      <c r="B1864" s="1">
        <f>SUM(Portfolios!$B$2:$B$1864)</f>
        <v>0</v>
      </c>
    </row>
    <row r="1865" spans="1:2">
      <c r="A1865" s="11">
        <f>Returns!A1865</f>
        <v>0</v>
      </c>
      <c r="B1865" s="1">
        <f>SUM(Portfolios!$B$2:$B$1865)</f>
        <v>0</v>
      </c>
    </row>
    <row r="1866" spans="1:2">
      <c r="A1866" s="11">
        <f>Returns!A1866</f>
        <v>0</v>
      </c>
      <c r="B1866" s="1">
        <f>SUM(Portfolios!$B$2:$B$1866)</f>
        <v>0</v>
      </c>
    </row>
    <row r="1867" spans="1:2">
      <c r="A1867" s="11">
        <f>Returns!A1867</f>
        <v>0</v>
      </c>
      <c r="B1867" s="1">
        <f>SUM(Portfolios!$B$2:$B$1867)</f>
        <v>0</v>
      </c>
    </row>
    <row r="1868" spans="1:2">
      <c r="A1868" s="11">
        <f>Returns!A1868</f>
        <v>0</v>
      </c>
      <c r="B1868" s="1">
        <f>SUM(Portfolios!$B$2:$B$1868)</f>
        <v>0</v>
      </c>
    </row>
    <row r="1869" spans="1:2">
      <c r="A1869" s="11">
        <f>Returns!A1869</f>
        <v>0</v>
      </c>
      <c r="B1869" s="1">
        <f>SUM(Portfolios!$B$2:$B$1869)</f>
        <v>0</v>
      </c>
    </row>
    <row r="1870" spans="1:2">
      <c r="A1870" s="11">
        <f>Returns!A1870</f>
        <v>0</v>
      </c>
      <c r="B1870" s="1">
        <f>SUM(Portfolios!$B$2:$B$1870)</f>
        <v>0</v>
      </c>
    </row>
    <row r="1871" spans="1:2">
      <c r="A1871" s="11">
        <f>Returns!A1871</f>
        <v>0</v>
      </c>
      <c r="B1871" s="1">
        <f>SUM(Portfolios!$B$2:$B$1871)</f>
        <v>0</v>
      </c>
    </row>
    <row r="1872" spans="1:2">
      <c r="A1872" s="11">
        <f>Returns!A1872</f>
        <v>0</v>
      </c>
      <c r="B1872" s="1">
        <f>SUM(Portfolios!$B$2:$B$1872)</f>
        <v>0</v>
      </c>
    </row>
    <row r="1873" spans="1:2">
      <c r="A1873" s="11">
        <f>Returns!A1873</f>
        <v>0</v>
      </c>
      <c r="B1873" s="1">
        <f>SUM(Portfolios!$B$2:$B$1873)</f>
        <v>0</v>
      </c>
    </row>
    <row r="1874" spans="1:2">
      <c r="A1874" s="11">
        <f>Returns!A1874</f>
        <v>0</v>
      </c>
      <c r="B1874" s="1">
        <f>SUM(Portfolios!$B$2:$B$1874)</f>
        <v>0</v>
      </c>
    </row>
    <row r="1875" spans="1:2">
      <c r="A1875" s="11">
        <f>Returns!A1875</f>
        <v>0</v>
      </c>
      <c r="B1875" s="1">
        <f>SUM(Portfolios!$B$2:$B$1875)</f>
        <v>0</v>
      </c>
    </row>
    <row r="1876" spans="1:2">
      <c r="A1876" s="11">
        <f>Returns!A1876</f>
        <v>0</v>
      </c>
      <c r="B1876" s="1">
        <f>SUM(Portfolios!$B$2:$B$1876)</f>
        <v>0</v>
      </c>
    </row>
    <row r="1877" spans="1:2">
      <c r="A1877" s="11">
        <f>Returns!A1877</f>
        <v>0</v>
      </c>
      <c r="B1877" s="1">
        <f>SUM(Portfolios!$B$2:$B$1877)</f>
        <v>0</v>
      </c>
    </row>
    <row r="1878" spans="1:2">
      <c r="A1878" s="11">
        <f>Returns!A1878</f>
        <v>0</v>
      </c>
      <c r="B1878" s="1">
        <f>SUM(Portfolios!$B$2:$B$1878)</f>
        <v>0</v>
      </c>
    </row>
    <row r="1879" spans="1:2">
      <c r="A1879" s="11">
        <f>Returns!A1879</f>
        <v>0</v>
      </c>
      <c r="B1879" s="1">
        <f>SUM(Portfolios!$B$2:$B$1879)</f>
        <v>0</v>
      </c>
    </row>
    <row r="1880" spans="1:2">
      <c r="A1880" s="11">
        <f>Returns!A1880</f>
        <v>0</v>
      </c>
      <c r="B1880" s="1">
        <f>SUM(Portfolios!$B$2:$B$1880)</f>
        <v>0</v>
      </c>
    </row>
    <row r="1881" spans="1:2">
      <c r="A1881" s="11">
        <f>Returns!A1881</f>
        <v>0</v>
      </c>
      <c r="B1881" s="1">
        <f>SUM(Portfolios!$B$2:$B$1881)</f>
        <v>0</v>
      </c>
    </row>
    <row r="1882" spans="1:2">
      <c r="A1882" s="11">
        <f>Returns!A1882</f>
        <v>0</v>
      </c>
      <c r="B1882" s="1">
        <f>SUM(Portfolios!$B$2:$B$1882)</f>
        <v>0</v>
      </c>
    </row>
    <row r="1883" spans="1:2">
      <c r="A1883" s="11">
        <f>Returns!A1883</f>
        <v>0</v>
      </c>
      <c r="B1883" s="1">
        <f>SUM(Portfolios!$B$2:$B$1883)</f>
        <v>0</v>
      </c>
    </row>
    <row r="1884" spans="1:2">
      <c r="A1884" s="11">
        <f>Returns!A1884</f>
        <v>0</v>
      </c>
      <c r="B1884" s="1">
        <f>SUM(Portfolios!$B$2:$B$1884)</f>
        <v>0</v>
      </c>
    </row>
    <row r="1885" spans="1:2">
      <c r="A1885" s="11">
        <f>Returns!A1885</f>
        <v>0</v>
      </c>
      <c r="B1885" s="1">
        <f>SUM(Portfolios!$B$2:$B$1885)</f>
        <v>0</v>
      </c>
    </row>
    <row r="1886" spans="1:2">
      <c r="A1886" s="11">
        <f>Returns!A1886</f>
        <v>0</v>
      </c>
      <c r="B1886" s="1">
        <f>SUM(Portfolios!$B$2:$B$1886)</f>
        <v>0</v>
      </c>
    </row>
    <row r="1887" spans="1:2">
      <c r="A1887" s="11">
        <f>Returns!A1887</f>
        <v>0</v>
      </c>
      <c r="B1887" s="1">
        <f>SUM(Portfolios!$B$2:$B$1887)</f>
        <v>0</v>
      </c>
    </row>
    <row r="1888" spans="1:2">
      <c r="A1888" s="11">
        <f>Returns!A1888</f>
        <v>0</v>
      </c>
      <c r="B1888" s="1">
        <f>SUM(Portfolios!$B$2:$B$1888)</f>
        <v>0</v>
      </c>
    </row>
    <row r="1889" spans="1:2">
      <c r="A1889" s="11">
        <f>Returns!A1889</f>
        <v>0</v>
      </c>
      <c r="B1889" s="1">
        <f>SUM(Portfolios!$B$2:$B$1889)</f>
        <v>0</v>
      </c>
    </row>
    <row r="1890" spans="1:2">
      <c r="A1890" s="11">
        <f>Returns!A1890</f>
        <v>0</v>
      </c>
      <c r="B1890" s="1">
        <f>SUM(Portfolios!$B$2:$B$1890)</f>
        <v>0</v>
      </c>
    </row>
    <row r="1891" spans="1:2">
      <c r="A1891" s="11">
        <f>Returns!A1891</f>
        <v>0</v>
      </c>
      <c r="B1891" s="1">
        <f>SUM(Portfolios!$B$2:$B$1891)</f>
        <v>0</v>
      </c>
    </row>
    <row r="1892" spans="1:2">
      <c r="A1892" s="11">
        <f>Returns!A1892</f>
        <v>0</v>
      </c>
      <c r="B1892" s="1">
        <f>SUM(Portfolios!$B$2:$B$1892)</f>
        <v>0</v>
      </c>
    </row>
    <row r="1893" spans="1:2">
      <c r="A1893" s="11">
        <f>Returns!A1893</f>
        <v>0</v>
      </c>
      <c r="B1893" s="1">
        <f>SUM(Portfolios!$B$2:$B$1893)</f>
        <v>0</v>
      </c>
    </row>
    <row r="1894" spans="1:2">
      <c r="A1894" s="11">
        <f>Returns!A1894</f>
        <v>0</v>
      </c>
      <c r="B1894" s="1">
        <f>SUM(Portfolios!$B$2:$B$1894)</f>
        <v>0</v>
      </c>
    </row>
    <row r="1895" spans="1:2">
      <c r="A1895" s="11">
        <f>Returns!A1895</f>
        <v>0</v>
      </c>
      <c r="B1895" s="1">
        <f>SUM(Portfolios!$B$2:$B$1895)</f>
        <v>0</v>
      </c>
    </row>
    <row r="1896" spans="1:2">
      <c r="A1896" s="11">
        <f>Returns!A1896</f>
        <v>0</v>
      </c>
      <c r="B1896" s="1">
        <f>SUM(Portfolios!$B$2:$B$1896)</f>
        <v>0</v>
      </c>
    </row>
    <row r="1897" spans="1:2">
      <c r="A1897" s="11">
        <f>Returns!A1897</f>
        <v>0</v>
      </c>
      <c r="B1897" s="1">
        <f>SUM(Portfolios!$B$2:$B$1897)</f>
        <v>0</v>
      </c>
    </row>
    <row r="1898" spans="1:2">
      <c r="A1898" s="11">
        <f>Returns!A1898</f>
        <v>0</v>
      </c>
      <c r="B1898" s="1">
        <f>SUM(Portfolios!$B$2:$B$1898)</f>
        <v>0</v>
      </c>
    </row>
    <row r="1899" spans="1:2">
      <c r="A1899" s="11">
        <f>Returns!A1899</f>
        <v>0</v>
      </c>
      <c r="B1899" s="1">
        <f>SUM(Portfolios!$B$2:$B$1899)</f>
        <v>0</v>
      </c>
    </row>
    <row r="1900" spans="1:2">
      <c r="A1900" s="11">
        <f>Returns!A1900</f>
        <v>0</v>
      </c>
      <c r="B1900" s="1">
        <f>SUM(Portfolios!$B$2:$B$1900)</f>
        <v>0</v>
      </c>
    </row>
    <row r="1901" spans="1:2">
      <c r="A1901" s="11">
        <f>Returns!A1901</f>
        <v>0</v>
      </c>
      <c r="B1901" s="1">
        <f>SUM(Portfolios!$B$2:$B$1901)</f>
        <v>0</v>
      </c>
    </row>
    <row r="1902" spans="1:2">
      <c r="A1902" s="11">
        <f>Returns!A1902</f>
        <v>0</v>
      </c>
      <c r="B1902" s="1">
        <f>SUM(Portfolios!$B$2:$B$1902)</f>
        <v>0</v>
      </c>
    </row>
    <row r="1903" spans="1:2">
      <c r="A1903" s="11">
        <f>Returns!A1903</f>
        <v>0</v>
      </c>
      <c r="B1903" s="1">
        <f>SUM(Portfolios!$B$2:$B$1903)</f>
        <v>0</v>
      </c>
    </row>
    <row r="1904" spans="1:2">
      <c r="A1904" s="11">
        <f>Returns!A1904</f>
        <v>0</v>
      </c>
      <c r="B1904" s="1">
        <f>SUM(Portfolios!$B$2:$B$1904)</f>
        <v>0</v>
      </c>
    </row>
    <row r="1905" spans="1:2">
      <c r="A1905" s="11">
        <f>Returns!A1905</f>
        <v>0</v>
      </c>
      <c r="B1905" s="1">
        <f>SUM(Portfolios!$B$2:$B$1905)</f>
        <v>0</v>
      </c>
    </row>
    <row r="1906" spans="1:2">
      <c r="A1906" s="11">
        <f>Returns!A1906</f>
        <v>0</v>
      </c>
      <c r="B1906" s="1">
        <f>SUM(Portfolios!$B$2:$B$1906)</f>
        <v>0</v>
      </c>
    </row>
    <row r="1907" spans="1:2">
      <c r="A1907" s="11">
        <f>Returns!A1907</f>
        <v>0</v>
      </c>
      <c r="B1907" s="1">
        <f>SUM(Portfolios!$B$2:$B$1907)</f>
        <v>0</v>
      </c>
    </row>
    <row r="1908" spans="1:2">
      <c r="A1908" s="11">
        <f>Returns!A1908</f>
        <v>0</v>
      </c>
      <c r="B1908" s="1">
        <f>SUM(Portfolios!$B$2:$B$1908)</f>
        <v>0</v>
      </c>
    </row>
    <row r="1909" spans="1:2">
      <c r="A1909" s="11">
        <f>Returns!A1909</f>
        <v>0</v>
      </c>
      <c r="B1909" s="1">
        <f>SUM(Portfolios!$B$2:$B$1909)</f>
        <v>0</v>
      </c>
    </row>
    <row r="1910" spans="1:2">
      <c r="A1910" s="11">
        <f>Returns!A1910</f>
        <v>0</v>
      </c>
      <c r="B1910" s="1">
        <f>SUM(Portfolios!$B$2:$B$1910)</f>
        <v>0</v>
      </c>
    </row>
    <row r="1911" spans="1:2">
      <c r="A1911" s="11">
        <f>Returns!A1911</f>
        <v>0</v>
      </c>
      <c r="B1911" s="1">
        <f>SUM(Portfolios!$B$2:$B$1911)</f>
        <v>0</v>
      </c>
    </row>
    <row r="1912" spans="1:2">
      <c r="A1912" s="11">
        <f>Returns!A1912</f>
        <v>0</v>
      </c>
      <c r="B1912" s="1">
        <f>SUM(Portfolios!$B$2:$B$1912)</f>
        <v>0</v>
      </c>
    </row>
    <row r="1913" spans="1:2">
      <c r="A1913" s="11">
        <f>Returns!A1913</f>
        <v>0</v>
      </c>
      <c r="B1913" s="1">
        <f>SUM(Portfolios!$B$2:$B$1913)</f>
        <v>0</v>
      </c>
    </row>
    <row r="1914" spans="1:2">
      <c r="A1914" s="11">
        <f>Returns!A1914</f>
        <v>0</v>
      </c>
      <c r="B1914" s="1">
        <f>SUM(Portfolios!$B$2:$B$1914)</f>
        <v>0</v>
      </c>
    </row>
    <row r="1915" spans="1:2">
      <c r="A1915" s="11">
        <f>Returns!A1915</f>
        <v>0</v>
      </c>
      <c r="B1915" s="1">
        <f>SUM(Portfolios!$B$2:$B$1915)</f>
        <v>0</v>
      </c>
    </row>
    <row r="1916" spans="1:2">
      <c r="A1916" s="11">
        <f>Returns!A1916</f>
        <v>0</v>
      </c>
      <c r="B1916" s="1">
        <f>SUM(Portfolios!$B$2:$B$1916)</f>
        <v>0</v>
      </c>
    </row>
    <row r="1917" spans="1:2">
      <c r="A1917" s="11">
        <f>Returns!A1917</f>
        <v>0</v>
      </c>
      <c r="B1917" s="1">
        <f>SUM(Portfolios!$B$2:$B$1917)</f>
        <v>0</v>
      </c>
    </row>
    <row r="1918" spans="1:2">
      <c r="A1918" s="11">
        <f>Returns!A1918</f>
        <v>0</v>
      </c>
      <c r="B1918" s="1">
        <f>SUM(Portfolios!$B$2:$B$1918)</f>
        <v>0</v>
      </c>
    </row>
    <row r="1919" spans="1:2">
      <c r="A1919" s="11">
        <f>Returns!A1919</f>
        <v>0</v>
      </c>
      <c r="B1919" s="1">
        <f>SUM(Portfolios!$B$2:$B$1919)</f>
        <v>0</v>
      </c>
    </row>
    <row r="1920" spans="1:2">
      <c r="A1920" s="11">
        <f>Returns!A1920</f>
        <v>0</v>
      </c>
      <c r="B1920" s="1">
        <f>SUM(Portfolios!$B$2:$B$1920)</f>
        <v>0</v>
      </c>
    </row>
    <row r="1921" spans="1:2">
      <c r="A1921" s="11">
        <f>Returns!A1921</f>
        <v>0</v>
      </c>
      <c r="B1921" s="1">
        <f>SUM(Portfolios!$B$2:$B$1921)</f>
        <v>0</v>
      </c>
    </row>
    <row r="1922" spans="1:2">
      <c r="A1922" s="11">
        <f>Returns!A1922</f>
        <v>0</v>
      </c>
      <c r="B1922" s="1">
        <f>SUM(Portfolios!$B$2:$B$1922)</f>
        <v>0</v>
      </c>
    </row>
    <row r="1923" spans="1:2">
      <c r="A1923" s="11">
        <f>Returns!A1923</f>
        <v>0</v>
      </c>
      <c r="B1923" s="1">
        <f>SUM(Portfolios!$B$2:$B$1923)</f>
        <v>0</v>
      </c>
    </row>
    <row r="1924" spans="1:2">
      <c r="A1924" s="11">
        <f>Returns!A1924</f>
        <v>0</v>
      </c>
      <c r="B1924" s="1">
        <f>SUM(Portfolios!$B$2:$B$1924)</f>
        <v>0</v>
      </c>
    </row>
    <row r="1925" spans="1:2">
      <c r="A1925" s="11">
        <f>Returns!A1925</f>
        <v>0</v>
      </c>
      <c r="B1925" s="1">
        <f>SUM(Portfolios!$B$2:$B$1925)</f>
        <v>0</v>
      </c>
    </row>
    <row r="1926" spans="1:2">
      <c r="A1926" s="11">
        <f>Returns!A1926</f>
        <v>0</v>
      </c>
      <c r="B1926" s="1">
        <f>SUM(Portfolios!$B$2:$B$1926)</f>
        <v>0</v>
      </c>
    </row>
    <row r="1927" spans="1:2">
      <c r="A1927" s="11">
        <f>Returns!A1927</f>
        <v>0</v>
      </c>
      <c r="B1927" s="1">
        <f>SUM(Portfolios!$B$2:$B$1927)</f>
        <v>0</v>
      </c>
    </row>
    <row r="1928" spans="1:2">
      <c r="A1928" s="11">
        <f>Returns!A1928</f>
        <v>0</v>
      </c>
      <c r="B1928" s="1">
        <f>SUM(Portfolios!$B$2:$B$1928)</f>
        <v>0</v>
      </c>
    </row>
    <row r="1929" spans="1:2">
      <c r="A1929" s="11">
        <f>Returns!A1929</f>
        <v>0</v>
      </c>
      <c r="B1929" s="1">
        <f>SUM(Portfolios!$B$2:$B$1929)</f>
        <v>0</v>
      </c>
    </row>
    <row r="1930" spans="1:2">
      <c r="A1930" s="11">
        <f>Returns!A1930</f>
        <v>0</v>
      </c>
      <c r="B1930" s="1">
        <f>SUM(Portfolios!$B$2:$B$1930)</f>
        <v>0</v>
      </c>
    </row>
    <row r="1931" spans="1:2">
      <c r="A1931" s="11">
        <f>Returns!A1931</f>
        <v>0</v>
      </c>
      <c r="B1931" s="1">
        <f>SUM(Portfolios!$B$2:$B$1931)</f>
        <v>0</v>
      </c>
    </row>
    <row r="1932" spans="1:2">
      <c r="A1932" s="11">
        <f>Returns!A1932</f>
        <v>0</v>
      </c>
      <c r="B1932" s="1">
        <f>SUM(Portfolios!$B$2:$B$1932)</f>
        <v>0</v>
      </c>
    </row>
    <row r="1933" spans="1:2">
      <c r="A1933" s="11">
        <f>Returns!A1933</f>
        <v>0</v>
      </c>
      <c r="B1933" s="1">
        <f>SUM(Portfolios!$B$2:$B$1933)</f>
        <v>0</v>
      </c>
    </row>
    <row r="1934" spans="1:2">
      <c r="A1934" s="11">
        <f>Returns!A1934</f>
        <v>0</v>
      </c>
      <c r="B1934" s="1">
        <f>SUM(Portfolios!$B$2:$B$1934)</f>
        <v>0</v>
      </c>
    </row>
    <row r="1935" spans="1:2">
      <c r="A1935" s="11">
        <f>Returns!A1935</f>
        <v>0</v>
      </c>
      <c r="B1935" s="1">
        <f>SUM(Portfolios!$B$2:$B$1935)</f>
        <v>0</v>
      </c>
    </row>
    <row r="1936" spans="1:2">
      <c r="A1936" s="11">
        <f>Returns!A1936</f>
        <v>0</v>
      </c>
      <c r="B1936" s="1">
        <f>SUM(Portfolios!$B$2:$B$1936)</f>
        <v>0</v>
      </c>
    </row>
    <row r="1937" spans="1:2">
      <c r="A1937" s="11">
        <f>Returns!A1937</f>
        <v>0</v>
      </c>
      <c r="B1937" s="1">
        <f>SUM(Portfolios!$B$2:$B$1937)</f>
        <v>0</v>
      </c>
    </row>
    <row r="1938" spans="1:2">
      <c r="A1938" s="11">
        <f>Returns!A1938</f>
        <v>0</v>
      </c>
      <c r="B1938" s="1">
        <f>SUM(Portfolios!$B$2:$B$1938)</f>
        <v>0</v>
      </c>
    </row>
    <row r="1939" spans="1:2">
      <c r="A1939" s="11">
        <f>Returns!A1939</f>
        <v>0</v>
      </c>
      <c r="B1939" s="1">
        <f>SUM(Portfolios!$B$2:$B$1939)</f>
        <v>0</v>
      </c>
    </row>
    <row r="1940" spans="1:2">
      <c r="A1940" s="11">
        <f>Returns!A1940</f>
        <v>0</v>
      </c>
      <c r="B1940" s="1">
        <f>SUM(Portfolios!$B$2:$B$1940)</f>
        <v>0</v>
      </c>
    </row>
    <row r="1941" spans="1:2">
      <c r="A1941" s="11">
        <f>Returns!A1941</f>
        <v>0</v>
      </c>
      <c r="B1941" s="1">
        <f>SUM(Portfolios!$B$2:$B$1941)</f>
        <v>0</v>
      </c>
    </row>
    <row r="1942" spans="1:2">
      <c r="A1942" s="11">
        <f>Returns!A1942</f>
        <v>0</v>
      </c>
      <c r="B1942" s="1">
        <f>SUM(Portfolios!$B$2:$B$1942)</f>
        <v>0</v>
      </c>
    </row>
    <row r="1943" spans="1:2">
      <c r="A1943" s="11">
        <f>Returns!A1943</f>
        <v>0</v>
      </c>
      <c r="B1943" s="1">
        <f>SUM(Portfolios!$B$2:$B$1943)</f>
        <v>0</v>
      </c>
    </row>
    <row r="1944" spans="1:2">
      <c r="A1944" s="11">
        <f>Returns!A1944</f>
        <v>0</v>
      </c>
      <c r="B1944" s="1">
        <f>SUM(Portfolios!$B$2:$B$1944)</f>
        <v>0</v>
      </c>
    </row>
    <row r="1945" spans="1:2">
      <c r="A1945" s="11">
        <f>Returns!A1945</f>
        <v>0</v>
      </c>
      <c r="B1945" s="1">
        <f>SUM(Portfolios!$B$2:$B$1945)</f>
        <v>0</v>
      </c>
    </row>
    <row r="1946" spans="1:2">
      <c r="A1946" s="11">
        <f>Returns!A1946</f>
        <v>0</v>
      </c>
      <c r="B1946" s="1">
        <f>SUM(Portfolios!$B$2:$B$1946)</f>
        <v>0</v>
      </c>
    </row>
    <row r="1947" spans="1:2">
      <c r="A1947" s="11">
        <f>Returns!A1947</f>
        <v>0</v>
      </c>
      <c r="B1947" s="1">
        <f>SUM(Portfolios!$B$2:$B$1947)</f>
        <v>0</v>
      </c>
    </row>
    <row r="1948" spans="1:2">
      <c r="A1948" s="11">
        <f>Returns!A1948</f>
        <v>0</v>
      </c>
      <c r="B1948" s="1">
        <f>SUM(Portfolios!$B$2:$B$1948)</f>
        <v>0</v>
      </c>
    </row>
    <row r="1949" spans="1:2">
      <c r="A1949" s="11">
        <f>Returns!A1949</f>
        <v>0</v>
      </c>
      <c r="B1949" s="1">
        <f>SUM(Portfolios!$B$2:$B$1949)</f>
        <v>0</v>
      </c>
    </row>
    <row r="1950" spans="1:2">
      <c r="A1950" s="11">
        <f>Returns!A1950</f>
        <v>0</v>
      </c>
      <c r="B1950" s="1">
        <f>SUM(Portfolios!$B$2:$B$1950)</f>
        <v>0</v>
      </c>
    </row>
    <row r="1951" spans="1:2">
      <c r="A1951" s="11">
        <f>Returns!A1951</f>
        <v>0</v>
      </c>
      <c r="B1951" s="1">
        <f>SUM(Portfolios!$B$2:$B$1951)</f>
        <v>0</v>
      </c>
    </row>
    <row r="1952" spans="1:2">
      <c r="A1952" s="11">
        <f>Returns!A1952</f>
        <v>0</v>
      </c>
      <c r="B1952" s="1">
        <f>SUM(Portfolios!$B$2:$B$1952)</f>
        <v>0</v>
      </c>
    </row>
    <row r="1953" spans="1:2">
      <c r="A1953" s="11">
        <f>Returns!A1953</f>
        <v>0</v>
      </c>
      <c r="B1953" s="1">
        <f>SUM(Portfolios!$B$2:$B$1953)</f>
        <v>0</v>
      </c>
    </row>
    <row r="1954" spans="1:2">
      <c r="A1954" s="11">
        <f>Returns!A1954</f>
        <v>0</v>
      </c>
      <c r="B1954" s="1">
        <f>SUM(Portfolios!$B$2:$B$1954)</f>
        <v>0</v>
      </c>
    </row>
    <row r="1955" spans="1:2">
      <c r="A1955" s="11">
        <f>Returns!A1955</f>
        <v>0</v>
      </c>
      <c r="B1955" s="1">
        <f>SUM(Portfolios!$B$2:$B$1955)</f>
        <v>0</v>
      </c>
    </row>
    <row r="1956" spans="1:2">
      <c r="A1956" s="11">
        <f>Returns!A1956</f>
        <v>0</v>
      </c>
      <c r="B1956" s="1">
        <f>SUM(Portfolios!$B$2:$B$1956)</f>
        <v>0</v>
      </c>
    </row>
    <row r="1957" spans="1:2">
      <c r="A1957" s="11">
        <f>Returns!A1957</f>
        <v>0</v>
      </c>
      <c r="B1957" s="1">
        <f>SUM(Portfolios!$B$2:$B$1957)</f>
        <v>0</v>
      </c>
    </row>
    <row r="1958" spans="1:2">
      <c r="A1958" s="11">
        <f>Returns!A1958</f>
        <v>0</v>
      </c>
      <c r="B1958" s="1">
        <f>SUM(Portfolios!$B$2:$B$1958)</f>
        <v>0</v>
      </c>
    </row>
    <row r="1959" spans="1:2">
      <c r="A1959" s="11">
        <f>Returns!A1959</f>
        <v>0</v>
      </c>
      <c r="B1959" s="1">
        <f>SUM(Portfolios!$B$2:$B$1959)</f>
        <v>0</v>
      </c>
    </row>
    <row r="1960" spans="1:2">
      <c r="A1960" s="11">
        <f>Returns!A1960</f>
        <v>0</v>
      </c>
      <c r="B1960" s="1">
        <f>SUM(Portfolios!$B$2:$B$1960)</f>
        <v>0</v>
      </c>
    </row>
    <row r="1961" spans="1:2">
      <c r="A1961" s="11">
        <f>Returns!A1961</f>
        <v>0</v>
      </c>
      <c r="B1961" s="1">
        <f>SUM(Portfolios!$B$2:$B$1961)</f>
        <v>0</v>
      </c>
    </row>
    <row r="1962" spans="1:2">
      <c r="A1962" s="11">
        <f>Returns!A1962</f>
        <v>0</v>
      </c>
      <c r="B1962" s="1">
        <f>SUM(Portfolios!$B$2:$B$1962)</f>
        <v>0</v>
      </c>
    </row>
    <row r="1963" spans="1:2">
      <c r="A1963" s="11">
        <f>Returns!A1963</f>
        <v>0</v>
      </c>
      <c r="B1963" s="1">
        <f>SUM(Portfolios!$B$2:$B$1963)</f>
        <v>0</v>
      </c>
    </row>
    <row r="1964" spans="1:2">
      <c r="A1964" s="11">
        <f>Returns!A1964</f>
        <v>0</v>
      </c>
      <c r="B1964" s="1">
        <f>SUM(Portfolios!$B$2:$B$1964)</f>
        <v>0</v>
      </c>
    </row>
    <row r="1965" spans="1:2">
      <c r="A1965" s="11">
        <f>Returns!A1965</f>
        <v>0</v>
      </c>
      <c r="B1965" s="1">
        <f>SUM(Portfolios!$B$2:$B$1965)</f>
        <v>0</v>
      </c>
    </row>
    <row r="1966" spans="1:2">
      <c r="A1966" s="11">
        <f>Returns!A1966</f>
        <v>0</v>
      </c>
      <c r="B1966" s="1">
        <f>SUM(Portfolios!$B$2:$B$1966)</f>
        <v>0</v>
      </c>
    </row>
    <row r="1967" spans="1:2">
      <c r="A1967" s="11">
        <f>Returns!A1967</f>
        <v>0</v>
      </c>
      <c r="B1967" s="1">
        <f>SUM(Portfolios!$B$2:$B$1967)</f>
        <v>0</v>
      </c>
    </row>
    <row r="1968" spans="1:2">
      <c r="A1968" s="11">
        <f>Returns!A1968</f>
        <v>0</v>
      </c>
      <c r="B1968" s="1">
        <f>SUM(Portfolios!$B$2:$B$1968)</f>
        <v>0</v>
      </c>
    </row>
    <row r="1969" spans="1:2">
      <c r="A1969" s="11">
        <f>Returns!A1969</f>
        <v>0</v>
      </c>
      <c r="B1969" s="1">
        <f>SUM(Portfolios!$B$2:$B$1969)</f>
        <v>0</v>
      </c>
    </row>
    <row r="1970" spans="1:2">
      <c r="A1970" s="11">
        <f>Returns!A1970</f>
        <v>0</v>
      </c>
      <c r="B1970" s="1">
        <f>SUM(Portfolios!$B$2:$B$1970)</f>
        <v>0</v>
      </c>
    </row>
    <row r="1971" spans="1:2">
      <c r="A1971" s="11">
        <f>Returns!A1971</f>
        <v>0</v>
      </c>
      <c r="B1971" s="1">
        <f>SUM(Portfolios!$B$2:$B$1971)</f>
        <v>0</v>
      </c>
    </row>
    <row r="1972" spans="1:2">
      <c r="A1972" s="11">
        <f>Returns!A1972</f>
        <v>0</v>
      </c>
      <c r="B1972" s="1">
        <f>SUM(Portfolios!$B$2:$B$1972)</f>
        <v>0</v>
      </c>
    </row>
    <row r="1973" spans="1:2">
      <c r="A1973" s="11">
        <f>Returns!A1973</f>
        <v>0</v>
      </c>
      <c r="B1973" s="1">
        <f>SUM(Portfolios!$B$2:$B$1973)</f>
        <v>0</v>
      </c>
    </row>
    <row r="1974" spans="1:2">
      <c r="A1974" s="11">
        <f>Returns!A1974</f>
        <v>0</v>
      </c>
      <c r="B1974" s="1">
        <f>SUM(Portfolios!$B$2:$B$1974)</f>
        <v>0</v>
      </c>
    </row>
    <row r="1975" spans="1:2">
      <c r="A1975" s="11">
        <f>Returns!A1975</f>
        <v>0</v>
      </c>
      <c r="B1975" s="1">
        <f>SUM(Portfolios!$B$2:$B$1975)</f>
        <v>0</v>
      </c>
    </row>
    <row r="1976" spans="1:2">
      <c r="A1976" s="11">
        <f>Returns!A1976</f>
        <v>0</v>
      </c>
      <c r="B1976" s="1">
        <f>SUM(Portfolios!$B$2:$B$1976)</f>
        <v>0</v>
      </c>
    </row>
    <row r="1977" spans="1:2">
      <c r="A1977" s="11">
        <f>Returns!A1977</f>
        <v>0</v>
      </c>
      <c r="B1977" s="1">
        <f>SUM(Portfolios!$B$2:$B$1977)</f>
        <v>0</v>
      </c>
    </row>
    <row r="1978" spans="1:2">
      <c r="A1978" s="11">
        <f>Returns!A1978</f>
        <v>0</v>
      </c>
      <c r="B1978" s="1">
        <f>SUM(Portfolios!$B$2:$B$1978)</f>
        <v>0</v>
      </c>
    </row>
    <row r="1979" spans="1:2">
      <c r="A1979" s="11">
        <f>Returns!A1979</f>
        <v>0</v>
      </c>
      <c r="B1979" s="1">
        <f>SUM(Portfolios!$B$2:$B$1979)</f>
        <v>0</v>
      </c>
    </row>
    <row r="1980" spans="1:2">
      <c r="A1980" s="11">
        <f>Returns!A1980</f>
        <v>0</v>
      </c>
      <c r="B1980" s="1">
        <f>SUM(Portfolios!$B$2:$B$1980)</f>
        <v>0</v>
      </c>
    </row>
    <row r="1981" spans="1:2">
      <c r="A1981" s="11">
        <f>Returns!A1981</f>
        <v>0</v>
      </c>
      <c r="B1981" s="1">
        <f>SUM(Portfolios!$B$2:$B$1981)</f>
        <v>0</v>
      </c>
    </row>
    <row r="1982" spans="1:2">
      <c r="A1982" s="11">
        <f>Returns!A1982</f>
        <v>0</v>
      </c>
      <c r="B1982" s="1">
        <f>SUM(Portfolios!$B$2:$B$1982)</f>
        <v>0</v>
      </c>
    </row>
    <row r="1983" spans="1:2">
      <c r="A1983" s="11">
        <f>Returns!A1983</f>
        <v>0</v>
      </c>
      <c r="B1983" s="1">
        <f>SUM(Portfolios!$B$2:$B$1983)</f>
        <v>0</v>
      </c>
    </row>
    <row r="1984" spans="1:2">
      <c r="A1984" s="11">
        <f>Returns!A1984</f>
        <v>0</v>
      </c>
      <c r="B1984" s="1">
        <f>SUM(Portfolios!$B$2:$B$1984)</f>
        <v>0</v>
      </c>
    </row>
    <row r="1985" spans="1:2">
      <c r="A1985" s="11">
        <f>Returns!A1985</f>
        <v>0</v>
      </c>
      <c r="B1985" s="1">
        <f>SUM(Portfolios!$B$2:$B$1985)</f>
        <v>0</v>
      </c>
    </row>
    <row r="1986" spans="1:2">
      <c r="A1986" s="11">
        <f>Returns!A1986</f>
        <v>0</v>
      </c>
      <c r="B1986" s="1">
        <f>SUM(Portfolios!$B$2:$B$1986)</f>
        <v>0</v>
      </c>
    </row>
    <row r="1987" spans="1:2">
      <c r="A1987" s="11">
        <f>Returns!A1987</f>
        <v>0</v>
      </c>
      <c r="B1987" s="1">
        <f>SUM(Portfolios!$B$2:$B$1987)</f>
        <v>0</v>
      </c>
    </row>
    <row r="1988" spans="1:2">
      <c r="A1988" s="11">
        <f>Returns!A1988</f>
        <v>0</v>
      </c>
      <c r="B1988" s="1">
        <f>SUM(Portfolios!$B$2:$B$1988)</f>
        <v>0</v>
      </c>
    </row>
    <row r="1989" spans="1:2">
      <c r="A1989" s="11">
        <f>Returns!A1989</f>
        <v>0</v>
      </c>
      <c r="B1989" s="1">
        <f>SUM(Portfolios!$B$2:$B$1989)</f>
        <v>0</v>
      </c>
    </row>
    <row r="1990" spans="1:2">
      <c r="A1990" s="11">
        <f>Returns!A1990</f>
        <v>0</v>
      </c>
      <c r="B1990" s="1">
        <f>SUM(Portfolios!$B$2:$B$1990)</f>
        <v>0</v>
      </c>
    </row>
    <row r="1991" spans="1:2">
      <c r="A1991" s="11">
        <f>Returns!A1991</f>
        <v>0</v>
      </c>
      <c r="B1991" s="1">
        <f>SUM(Portfolios!$B$2:$B$1991)</f>
        <v>0</v>
      </c>
    </row>
    <row r="1992" spans="1:2">
      <c r="A1992" s="11">
        <f>Returns!A1992</f>
        <v>0</v>
      </c>
      <c r="B1992" s="1">
        <f>SUM(Portfolios!$B$2:$B$1992)</f>
        <v>0</v>
      </c>
    </row>
    <row r="1993" spans="1:2">
      <c r="A1993" s="11">
        <f>Returns!A1993</f>
        <v>0</v>
      </c>
      <c r="B1993" s="1">
        <f>SUM(Portfolios!$B$2:$B$1993)</f>
        <v>0</v>
      </c>
    </row>
    <row r="1994" spans="1:2">
      <c r="A1994" s="11">
        <f>Returns!A1994</f>
        <v>0</v>
      </c>
      <c r="B1994" s="1">
        <f>SUM(Portfolios!$B$2:$B$1994)</f>
        <v>0</v>
      </c>
    </row>
    <row r="1995" spans="1:2">
      <c r="A1995" s="11">
        <f>Returns!A1995</f>
        <v>0</v>
      </c>
      <c r="B1995" s="1">
        <f>SUM(Portfolios!$B$2:$B$1995)</f>
        <v>0</v>
      </c>
    </row>
    <row r="1996" spans="1:2">
      <c r="A1996" s="11">
        <f>Returns!A1996</f>
        <v>0</v>
      </c>
      <c r="B1996" s="1">
        <f>SUM(Portfolios!$B$2:$B$1996)</f>
        <v>0</v>
      </c>
    </row>
    <row r="1997" spans="1:2">
      <c r="A1997" s="11">
        <f>Returns!A1997</f>
        <v>0</v>
      </c>
      <c r="B1997" s="1">
        <f>SUM(Portfolios!$B$2:$B$1997)</f>
        <v>0</v>
      </c>
    </row>
    <row r="1998" spans="1:2">
      <c r="A1998" s="11">
        <f>Returns!A1998</f>
        <v>0</v>
      </c>
      <c r="B1998" s="1">
        <f>SUM(Portfolios!$B$2:$B$1998)</f>
        <v>0</v>
      </c>
    </row>
    <row r="1999" spans="1:2">
      <c r="A1999" s="11">
        <f>Returns!A1999</f>
        <v>0</v>
      </c>
      <c r="B1999" s="1">
        <f>SUM(Portfolios!$B$2:$B$1999)</f>
        <v>0</v>
      </c>
    </row>
    <row r="2000" spans="1:2">
      <c r="A2000" s="11">
        <f>Returns!A2000</f>
        <v>0</v>
      </c>
      <c r="B2000" s="1">
        <f>SUM(Portfolios!$B$2:$B$2000)</f>
        <v>0</v>
      </c>
    </row>
    <row r="2001" spans="1:2">
      <c r="A2001" s="11">
        <f>Returns!A2001</f>
        <v>0</v>
      </c>
      <c r="B2001" s="1">
        <f>SUM(Portfolios!$B$2:$B$2001)</f>
        <v>0</v>
      </c>
    </row>
    <row r="2002" spans="1:2">
      <c r="A2002" s="11">
        <f>Returns!A2002</f>
        <v>0</v>
      </c>
      <c r="B2002" s="1">
        <f>SUM(Portfolios!$B$2:$B$2002)</f>
        <v>0</v>
      </c>
    </row>
    <row r="2003" spans="1:2">
      <c r="A2003" s="11">
        <f>Returns!A2003</f>
        <v>0</v>
      </c>
      <c r="B2003" s="1">
        <f>SUM(Portfolios!$B$2:$B$2003)</f>
        <v>0</v>
      </c>
    </row>
    <row r="2004" spans="1:2">
      <c r="A2004" s="11">
        <f>Returns!A2004</f>
        <v>0</v>
      </c>
      <c r="B2004" s="1">
        <f>SUM(Portfolios!$B$2:$B$2004)</f>
        <v>0</v>
      </c>
    </row>
    <row r="2005" spans="1:2">
      <c r="A2005" s="11">
        <f>Returns!A2005</f>
        <v>0</v>
      </c>
      <c r="B2005" s="1">
        <f>SUM(Portfolios!$B$2:$B$2005)</f>
        <v>0</v>
      </c>
    </row>
    <row r="2006" spans="1:2">
      <c r="A2006" s="11">
        <f>Returns!A2006</f>
        <v>0</v>
      </c>
      <c r="B2006" s="1">
        <f>SUM(Portfolios!$B$2:$B$2006)</f>
        <v>0</v>
      </c>
    </row>
    <row r="2007" spans="1:2">
      <c r="A2007" s="11">
        <f>Returns!A2007</f>
        <v>0</v>
      </c>
      <c r="B2007" s="1">
        <f>SUM(Portfolios!$B$2:$B$2007)</f>
        <v>0</v>
      </c>
    </row>
    <row r="2008" spans="1:2">
      <c r="A2008" s="11">
        <f>Returns!A2008</f>
        <v>0</v>
      </c>
      <c r="B2008" s="1">
        <f>SUM(Portfolios!$B$2:$B$2008)</f>
        <v>0</v>
      </c>
    </row>
    <row r="2009" spans="1:2">
      <c r="A2009" s="11">
        <f>Returns!A2009</f>
        <v>0</v>
      </c>
      <c r="B2009" s="1">
        <f>SUM(Portfolios!$B$2:$B$2009)</f>
        <v>0</v>
      </c>
    </row>
    <row r="2010" spans="1:2">
      <c r="A2010" s="11">
        <f>Returns!A2010</f>
        <v>0</v>
      </c>
      <c r="B2010" s="1">
        <f>SUM(Portfolios!$B$2:$B$2010)</f>
        <v>0</v>
      </c>
    </row>
    <row r="2011" spans="1:2">
      <c r="A2011" s="11">
        <f>Returns!A2011</f>
        <v>0</v>
      </c>
      <c r="B2011" s="1">
        <f>SUM(Portfolios!$B$2:$B$2011)</f>
        <v>0</v>
      </c>
    </row>
    <row r="2012" spans="1:2">
      <c r="A2012" s="11">
        <f>Returns!A2012</f>
        <v>0</v>
      </c>
      <c r="B2012" s="1">
        <f>SUM(Portfolios!$B$2:$B$2012)</f>
        <v>0</v>
      </c>
    </row>
    <row r="2013" spans="1:2">
      <c r="A2013" s="11">
        <f>Returns!A2013</f>
        <v>0</v>
      </c>
      <c r="B2013" s="1">
        <f>SUM(Portfolios!$B$2:$B$2013)</f>
        <v>0</v>
      </c>
    </row>
    <row r="2014" spans="1:2">
      <c r="A2014" s="11">
        <f>Returns!A2014</f>
        <v>0</v>
      </c>
      <c r="B2014" s="1">
        <f>SUM(Portfolios!$B$2:$B$2014)</f>
        <v>0</v>
      </c>
    </row>
    <row r="2015" spans="1:2">
      <c r="A2015" s="11">
        <f>Returns!A2015</f>
        <v>0</v>
      </c>
      <c r="B2015" s="1">
        <f>SUM(Portfolios!$B$2:$B$2015)</f>
        <v>0</v>
      </c>
    </row>
    <row r="2016" spans="1:2">
      <c r="A2016" s="11">
        <f>Returns!A2016</f>
        <v>0</v>
      </c>
      <c r="B2016" s="1">
        <f>SUM(Portfolios!$B$2:$B$2016)</f>
        <v>0</v>
      </c>
    </row>
    <row r="2017" spans="1:2">
      <c r="A2017" s="11">
        <f>Returns!A2017</f>
        <v>0</v>
      </c>
      <c r="B2017" s="1">
        <f>SUM(Portfolios!$B$2:$B$2017)</f>
        <v>0</v>
      </c>
    </row>
    <row r="2018" spans="1:2">
      <c r="A2018" s="11">
        <f>Returns!A2018</f>
        <v>0</v>
      </c>
      <c r="B2018" s="1">
        <f>SUM(Portfolios!$B$2:$B$2018)</f>
        <v>0</v>
      </c>
    </row>
    <row r="2019" spans="1:2">
      <c r="A2019" s="11">
        <f>Returns!A2019</f>
        <v>0</v>
      </c>
      <c r="B2019" s="1">
        <f>SUM(Portfolios!$B$2:$B$2019)</f>
        <v>0</v>
      </c>
    </row>
    <row r="2020" spans="1:2">
      <c r="A2020" s="11">
        <f>Returns!A2020</f>
        <v>0</v>
      </c>
      <c r="B2020" s="1">
        <f>SUM(Portfolios!$B$2:$B$2020)</f>
        <v>0</v>
      </c>
    </row>
    <row r="2021" spans="1:2">
      <c r="A2021" s="11">
        <f>Returns!A2021</f>
        <v>0</v>
      </c>
      <c r="B2021" s="1">
        <f>SUM(Portfolios!$B$2:$B$2021)</f>
        <v>0</v>
      </c>
    </row>
    <row r="2022" spans="1:2">
      <c r="A2022" s="11">
        <f>Returns!A2022</f>
        <v>0</v>
      </c>
      <c r="B2022" s="1">
        <f>SUM(Portfolios!$B$2:$B$2022)</f>
        <v>0</v>
      </c>
    </row>
    <row r="2023" spans="1:2">
      <c r="A2023" s="11">
        <f>Returns!A2023</f>
        <v>0</v>
      </c>
      <c r="B2023" s="1">
        <f>SUM(Portfolios!$B$2:$B$2023)</f>
        <v>0</v>
      </c>
    </row>
    <row r="2024" spans="1:2">
      <c r="A2024" s="11">
        <f>Returns!A2024</f>
        <v>0</v>
      </c>
      <c r="B2024" s="1">
        <f>SUM(Portfolios!$B$2:$B$2024)</f>
        <v>0</v>
      </c>
    </row>
    <row r="2025" spans="1:2">
      <c r="A2025" s="11">
        <f>Returns!A2025</f>
        <v>0</v>
      </c>
      <c r="B2025" s="1">
        <f>SUM(Portfolios!$B$2:$B$2025)</f>
        <v>0</v>
      </c>
    </row>
    <row r="2026" spans="1:2">
      <c r="A2026" s="11">
        <f>Returns!A2026</f>
        <v>0</v>
      </c>
      <c r="B2026" s="1">
        <f>SUM(Portfolios!$B$2:$B$2026)</f>
        <v>0</v>
      </c>
    </row>
    <row r="2027" spans="1:2">
      <c r="A2027" s="11">
        <f>Returns!A2027</f>
        <v>0</v>
      </c>
      <c r="B2027" s="1">
        <f>SUM(Portfolios!$B$2:$B$2027)</f>
        <v>0</v>
      </c>
    </row>
    <row r="2028" spans="1:2">
      <c r="A2028" s="11">
        <f>Returns!A2028</f>
        <v>0</v>
      </c>
      <c r="B2028" s="1">
        <f>SUM(Portfolios!$B$2:$B$2028)</f>
        <v>0</v>
      </c>
    </row>
    <row r="2029" spans="1:2">
      <c r="A2029" s="11">
        <f>Returns!A2029</f>
        <v>0</v>
      </c>
      <c r="B2029" s="1">
        <f>SUM(Portfolios!$B$2:$B$2029)</f>
        <v>0</v>
      </c>
    </row>
    <row r="2030" spans="1:2">
      <c r="A2030" s="11">
        <f>Returns!A2030</f>
        <v>0</v>
      </c>
      <c r="B2030" s="1">
        <f>SUM(Portfolios!$B$2:$B$2030)</f>
        <v>0</v>
      </c>
    </row>
    <row r="2031" spans="1:2">
      <c r="A2031" s="11">
        <f>Returns!A2031</f>
        <v>0</v>
      </c>
      <c r="B2031" s="1">
        <f>SUM(Portfolios!$B$2:$B$2031)</f>
        <v>0</v>
      </c>
    </row>
    <row r="2032" spans="1:2">
      <c r="A2032" s="11">
        <f>Returns!A2032</f>
        <v>0</v>
      </c>
      <c r="B2032" s="1">
        <f>SUM(Portfolios!$B$2:$B$2032)</f>
        <v>0</v>
      </c>
    </row>
    <row r="2033" spans="1:2">
      <c r="A2033" s="11">
        <f>Returns!A2033</f>
        <v>0</v>
      </c>
      <c r="B2033" s="1">
        <f>SUM(Portfolios!$B$2:$B$2033)</f>
        <v>0</v>
      </c>
    </row>
    <row r="2034" spans="1:2">
      <c r="A2034" s="11">
        <f>Returns!A2034</f>
        <v>0</v>
      </c>
      <c r="B2034" s="1">
        <f>SUM(Portfolios!$B$2:$B$2034)</f>
        <v>0</v>
      </c>
    </row>
    <row r="2035" spans="1:2">
      <c r="A2035" s="11">
        <f>Returns!A2035</f>
        <v>0</v>
      </c>
      <c r="B2035" s="1">
        <f>SUM(Portfolios!$B$2:$B$2035)</f>
        <v>0</v>
      </c>
    </row>
    <row r="2036" spans="1:2">
      <c r="A2036" s="11">
        <f>Returns!A2036</f>
        <v>0</v>
      </c>
      <c r="B2036" s="1">
        <f>SUM(Portfolios!$B$2:$B$2036)</f>
        <v>0</v>
      </c>
    </row>
    <row r="2037" spans="1:2">
      <c r="A2037" s="11">
        <f>Returns!A2037</f>
        <v>0</v>
      </c>
      <c r="B2037" s="1">
        <f>SUM(Portfolios!$B$2:$B$2037)</f>
        <v>0</v>
      </c>
    </row>
    <row r="2038" spans="1:2">
      <c r="A2038" s="11">
        <f>Returns!A2038</f>
        <v>0</v>
      </c>
      <c r="B2038" s="1">
        <f>SUM(Portfolios!$B$2:$B$2038)</f>
        <v>0</v>
      </c>
    </row>
    <row r="2039" spans="1:2">
      <c r="A2039" s="11">
        <f>Returns!A2039</f>
        <v>0</v>
      </c>
      <c r="B2039" s="1">
        <f>SUM(Portfolios!$B$2:$B$2039)</f>
        <v>0</v>
      </c>
    </row>
    <row r="2040" spans="1:2">
      <c r="A2040" s="11">
        <f>Returns!A2040</f>
        <v>0</v>
      </c>
      <c r="B2040" s="1">
        <f>SUM(Portfolios!$B$2:$B$2040)</f>
        <v>0</v>
      </c>
    </row>
    <row r="2041" spans="1:2">
      <c r="A2041" s="11">
        <f>Returns!A2041</f>
        <v>0</v>
      </c>
      <c r="B2041" s="1">
        <f>SUM(Portfolios!$B$2:$B$2041)</f>
        <v>0</v>
      </c>
    </row>
    <row r="2042" spans="1:2">
      <c r="A2042" s="11">
        <f>Returns!A2042</f>
        <v>0</v>
      </c>
      <c r="B2042" s="1">
        <f>SUM(Portfolios!$B$2:$B$2042)</f>
        <v>0</v>
      </c>
    </row>
    <row r="2043" spans="1:2">
      <c r="A2043" s="11">
        <f>Returns!A2043</f>
        <v>0</v>
      </c>
      <c r="B2043" s="1">
        <f>SUM(Portfolios!$B$2:$B$2043)</f>
        <v>0</v>
      </c>
    </row>
    <row r="2044" spans="1:2">
      <c r="A2044" s="11">
        <f>Returns!A2044</f>
        <v>0</v>
      </c>
      <c r="B2044" s="1">
        <f>SUM(Portfolios!$B$2:$B$2044)</f>
        <v>0</v>
      </c>
    </row>
    <row r="2045" spans="1:2">
      <c r="A2045" s="11">
        <f>Returns!A2045</f>
        <v>0</v>
      </c>
      <c r="B2045" s="1">
        <f>SUM(Portfolios!$B$2:$B$2045)</f>
        <v>0</v>
      </c>
    </row>
    <row r="2046" spans="1:2">
      <c r="A2046" s="11">
        <f>Returns!A2046</f>
        <v>0</v>
      </c>
      <c r="B2046" s="1">
        <f>SUM(Portfolios!$B$2:$B$2046)</f>
        <v>0</v>
      </c>
    </row>
    <row r="2047" spans="1:2">
      <c r="A2047" s="11">
        <f>Returns!A2047</f>
        <v>0</v>
      </c>
      <c r="B2047" s="1">
        <f>SUM(Portfolios!$B$2:$B$2047)</f>
        <v>0</v>
      </c>
    </row>
    <row r="2048" spans="1:2">
      <c r="A2048" s="11">
        <f>Returns!A2048</f>
        <v>0</v>
      </c>
      <c r="B2048" s="1">
        <f>SUM(Portfolios!$B$2:$B$2048)</f>
        <v>0</v>
      </c>
    </row>
    <row r="2049" spans="1:2">
      <c r="A2049" s="11">
        <f>Returns!A2049</f>
        <v>0</v>
      </c>
      <c r="B2049" s="1">
        <f>SUM(Portfolios!$B$2:$B$2049)</f>
        <v>0</v>
      </c>
    </row>
    <row r="2050" spans="1:2">
      <c r="A2050" s="11">
        <f>Returns!A2050</f>
        <v>0</v>
      </c>
      <c r="B2050" s="1">
        <f>SUM(Portfolios!$B$2:$B$2050)</f>
        <v>0</v>
      </c>
    </row>
    <row r="2051" spans="1:2">
      <c r="A2051" s="11">
        <f>Returns!A2051</f>
        <v>0</v>
      </c>
      <c r="B2051" s="1">
        <f>SUM(Portfolios!$B$2:$B$2051)</f>
        <v>0</v>
      </c>
    </row>
    <row r="2052" spans="1:2">
      <c r="A2052" s="11">
        <f>Returns!A2052</f>
        <v>0</v>
      </c>
      <c r="B2052" s="1">
        <f>SUM(Portfolios!$B$2:$B$2052)</f>
        <v>0</v>
      </c>
    </row>
    <row r="2053" spans="1:2">
      <c r="A2053" s="11">
        <f>Returns!A2053</f>
        <v>0</v>
      </c>
      <c r="B2053" s="1">
        <f>SUM(Portfolios!$B$2:$B$2053)</f>
        <v>0</v>
      </c>
    </row>
    <row r="2054" spans="1:2">
      <c r="A2054" s="11">
        <f>Returns!A2054</f>
        <v>0</v>
      </c>
      <c r="B2054" s="1">
        <f>SUM(Portfolios!$B$2:$B$2054)</f>
        <v>0</v>
      </c>
    </row>
    <row r="2055" spans="1:2">
      <c r="A2055" s="11">
        <f>Returns!A2055</f>
        <v>0</v>
      </c>
      <c r="B2055" s="1">
        <f>SUM(Portfolios!$B$2:$B$2055)</f>
        <v>0</v>
      </c>
    </row>
    <row r="2056" spans="1:2">
      <c r="A2056" s="11">
        <f>Returns!A2056</f>
        <v>0</v>
      </c>
      <c r="B2056" s="1">
        <f>SUM(Portfolios!$B$2:$B$2056)</f>
        <v>0</v>
      </c>
    </row>
    <row r="2057" spans="1:2">
      <c r="A2057" s="11">
        <f>Returns!A2057</f>
        <v>0</v>
      </c>
      <c r="B2057" s="1">
        <f>SUM(Portfolios!$B$2:$B$2057)</f>
        <v>0</v>
      </c>
    </row>
    <row r="2058" spans="1:2">
      <c r="A2058" s="11">
        <f>Returns!A2058</f>
        <v>0</v>
      </c>
      <c r="B2058" s="1">
        <f>SUM(Portfolios!$B$2:$B$2058)</f>
        <v>0</v>
      </c>
    </row>
    <row r="2059" spans="1:2">
      <c r="A2059" s="11">
        <f>Returns!A2059</f>
        <v>0</v>
      </c>
      <c r="B2059" s="1">
        <f>SUM(Portfolios!$B$2:$B$2059)</f>
        <v>0</v>
      </c>
    </row>
    <row r="2060" spans="1:2">
      <c r="A2060" s="11">
        <f>Returns!A2060</f>
        <v>0</v>
      </c>
      <c r="B2060" s="1">
        <f>SUM(Portfolios!$B$2:$B$2060)</f>
        <v>0</v>
      </c>
    </row>
    <row r="2061" spans="1:2">
      <c r="A2061" s="11">
        <f>Returns!A2061</f>
        <v>0</v>
      </c>
      <c r="B2061" s="1">
        <f>SUM(Portfolios!$B$2:$B$2061)</f>
        <v>0</v>
      </c>
    </row>
    <row r="2062" spans="1:2">
      <c r="A2062" s="11">
        <f>Returns!A2062</f>
        <v>0</v>
      </c>
      <c r="B2062" s="1">
        <f>SUM(Portfolios!$B$2:$B$2062)</f>
        <v>0</v>
      </c>
    </row>
    <row r="2063" spans="1:2">
      <c r="A2063" s="11">
        <f>Returns!A2063</f>
        <v>0</v>
      </c>
      <c r="B2063" s="1">
        <f>SUM(Portfolios!$B$2:$B$2063)</f>
        <v>0</v>
      </c>
    </row>
    <row r="2064" spans="1:2">
      <c r="A2064" s="11">
        <f>Returns!A2064</f>
        <v>0</v>
      </c>
      <c r="B2064" s="1">
        <f>SUM(Portfolios!$B$2:$B$2064)</f>
        <v>0</v>
      </c>
    </row>
    <row r="2065" spans="1:2">
      <c r="A2065" s="11">
        <f>Returns!A2065</f>
        <v>0</v>
      </c>
      <c r="B2065" s="1">
        <f>SUM(Portfolios!$B$2:$B$2065)</f>
        <v>0</v>
      </c>
    </row>
    <row r="2066" spans="1:2">
      <c r="A2066" s="11">
        <f>Returns!A2066</f>
        <v>0</v>
      </c>
      <c r="B2066" s="1">
        <f>SUM(Portfolios!$B$2:$B$2066)</f>
        <v>0</v>
      </c>
    </row>
    <row r="2067" spans="1:2">
      <c r="A2067" s="11">
        <f>Returns!A2067</f>
        <v>0</v>
      </c>
      <c r="B2067" s="1">
        <f>SUM(Portfolios!$B$2:$B$2067)</f>
        <v>0</v>
      </c>
    </row>
    <row r="2068" spans="1:2">
      <c r="A2068" s="11">
        <f>Returns!A2068</f>
        <v>0</v>
      </c>
      <c r="B2068" s="1">
        <f>SUM(Portfolios!$B$2:$B$2068)</f>
        <v>0</v>
      </c>
    </row>
    <row r="2069" spans="1:2">
      <c r="A2069" s="11">
        <f>Returns!A2069</f>
        <v>0</v>
      </c>
      <c r="B2069" s="1">
        <f>SUM(Portfolios!$B$2:$B$2069)</f>
        <v>0</v>
      </c>
    </row>
    <row r="2070" spans="1:2">
      <c r="A2070" s="11">
        <f>Returns!A2070</f>
        <v>0</v>
      </c>
      <c r="B2070" s="1">
        <f>SUM(Portfolios!$B$2:$B$2070)</f>
        <v>0</v>
      </c>
    </row>
    <row r="2071" spans="1:2">
      <c r="A2071" s="11">
        <f>Returns!A2071</f>
        <v>0</v>
      </c>
      <c r="B2071" s="1">
        <f>SUM(Portfolios!$B$2:$B$2071)</f>
        <v>0</v>
      </c>
    </row>
    <row r="2072" spans="1:2">
      <c r="A2072" s="11">
        <f>Returns!A2072</f>
        <v>0</v>
      </c>
      <c r="B2072" s="1">
        <f>SUM(Portfolios!$B$2:$B$2072)</f>
        <v>0</v>
      </c>
    </row>
    <row r="2073" spans="1:2">
      <c r="A2073" s="11">
        <f>Returns!A2073</f>
        <v>0</v>
      </c>
      <c r="B2073" s="1">
        <f>SUM(Portfolios!$B$2:$B$2073)</f>
        <v>0</v>
      </c>
    </row>
    <row r="2074" spans="1:2">
      <c r="A2074" s="11">
        <f>Returns!A2074</f>
        <v>0</v>
      </c>
      <c r="B2074" s="1">
        <f>SUM(Portfolios!$B$2:$B$2074)</f>
        <v>0</v>
      </c>
    </row>
    <row r="2075" spans="1:2">
      <c r="A2075" s="11">
        <f>Returns!A2075</f>
        <v>0</v>
      </c>
      <c r="B2075" s="1">
        <f>SUM(Portfolios!$B$2:$B$2075)</f>
        <v>0</v>
      </c>
    </row>
    <row r="2076" spans="1:2">
      <c r="A2076" s="11">
        <f>Returns!A2076</f>
        <v>0</v>
      </c>
      <c r="B2076" s="1">
        <f>SUM(Portfolios!$B$2:$B$2076)</f>
        <v>0</v>
      </c>
    </row>
    <row r="2077" spans="1:2">
      <c r="A2077" s="11">
        <f>Returns!A2077</f>
        <v>0</v>
      </c>
      <c r="B2077" s="1">
        <f>SUM(Portfolios!$B$2:$B$2077)</f>
        <v>0</v>
      </c>
    </row>
    <row r="2078" spans="1:2">
      <c r="A2078" s="11">
        <f>Returns!A2078</f>
        <v>0</v>
      </c>
      <c r="B2078" s="1">
        <f>SUM(Portfolios!$B$2:$B$2078)</f>
        <v>0</v>
      </c>
    </row>
    <row r="2079" spans="1:2">
      <c r="A2079" s="11">
        <f>Returns!A2079</f>
        <v>0</v>
      </c>
      <c r="B2079" s="1">
        <f>SUM(Portfolios!$B$2:$B$2079)</f>
        <v>0</v>
      </c>
    </row>
    <row r="2080" spans="1:2">
      <c r="A2080" s="11">
        <f>Returns!A2080</f>
        <v>0</v>
      </c>
      <c r="B2080" s="1">
        <f>SUM(Portfolios!$B$2:$B$2080)</f>
        <v>0</v>
      </c>
    </row>
    <row r="2081" spans="1:2">
      <c r="A2081" s="11">
        <f>Returns!A2081</f>
        <v>0</v>
      </c>
      <c r="B2081" s="1">
        <f>SUM(Portfolios!$B$2:$B$2081)</f>
        <v>0</v>
      </c>
    </row>
    <row r="2082" spans="1:2">
      <c r="A2082" s="11">
        <f>Returns!A2082</f>
        <v>0</v>
      </c>
      <c r="B2082" s="1">
        <f>SUM(Portfolios!$B$2:$B$2082)</f>
        <v>0</v>
      </c>
    </row>
    <row r="2083" spans="1:2">
      <c r="A2083" s="11">
        <f>Returns!A2083</f>
        <v>0</v>
      </c>
      <c r="B2083" s="1">
        <f>SUM(Portfolios!$B$2:$B$2083)</f>
        <v>0</v>
      </c>
    </row>
    <row r="2084" spans="1:2">
      <c r="A2084" s="11">
        <f>Returns!A2084</f>
        <v>0</v>
      </c>
      <c r="B2084" s="1">
        <f>SUM(Portfolios!$B$2:$B$2084)</f>
        <v>0</v>
      </c>
    </row>
    <row r="2085" spans="1:2">
      <c r="A2085" s="11">
        <f>Returns!A2085</f>
        <v>0</v>
      </c>
      <c r="B2085" s="1">
        <f>SUM(Portfolios!$B$2:$B$2085)</f>
        <v>0</v>
      </c>
    </row>
    <row r="2086" spans="1:2">
      <c r="A2086" s="11">
        <f>Returns!A2086</f>
        <v>0</v>
      </c>
      <c r="B2086" s="1">
        <f>SUM(Portfolios!$B$2:$B$2086)</f>
        <v>0</v>
      </c>
    </row>
    <row r="2087" spans="1:2">
      <c r="A2087" s="11">
        <f>Returns!A2087</f>
        <v>0</v>
      </c>
      <c r="B2087" s="1">
        <f>SUM(Portfolios!$B$2:$B$2087)</f>
        <v>0</v>
      </c>
    </row>
    <row r="2088" spans="1:2">
      <c r="A2088" s="11">
        <f>Returns!A2088</f>
        <v>0</v>
      </c>
      <c r="B2088" s="1">
        <f>SUM(Portfolios!$B$2:$B$2088)</f>
        <v>0</v>
      </c>
    </row>
    <row r="2089" spans="1:2">
      <c r="A2089" s="11">
        <f>Returns!A2089</f>
        <v>0</v>
      </c>
      <c r="B2089" s="1">
        <f>SUM(Portfolios!$B$2:$B$2089)</f>
        <v>0</v>
      </c>
    </row>
    <row r="2090" spans="1:2">
      <c r="A2090" s="11">
        <f>Returns!A2090</f>
        <v>0</v>
      </c>
      <c r="B2090" s="1">
        <f>SUM(Portfolios!$B$2:$B$2090)</f>
        <v>0</v>
      </c>
    </row>
    <row r="2091" spans="1:2">
      <c r="A2091" s="11">
        <f>Returns!A2091</f>
        <v>0</v>
      </c>
      <c r="B2091" s="1">
        <f>SUM(Portfolios!$B$2:$B$2091)</f>
        <v>0</v>
      </c>
    </row>
    <row r="2092" spans="1:2">
      <c r="A2092" s="11">
        <f>Returns!A2092</f>
        <v>0</v>
      </c>
      <c r="B2092" s="1">
        <f>SUM(Portfolios!$B$2:$B$2092)</f>
        <v>0</v>
      </c>
    </row>
    <row r="2093" spans="1:2">
      <c r="A2093" s="11">
        <f>Returns!A2093</f>
        <v>0</v>
      </c>
      <c r="B2093" s="1">
        <f>SUM(Portfolios!$B$2:$B$2093)</f>
        <v>0</v>
      </c>
    </row>
    <row r="2094" spans="1:2">
      <c r="A2094" s="11">
        <f>Returns!A2094</f>
        <v>0</v>
      </c>
      <c r="B2094" s="1">
        <f>SUM(Portfolios!$B$2:$B$2094)</f>
        <v>0</v>
      </c>
    </row>
    <row r="2095" spans="1:2">
      <c r="A2095" s="11">
        <f>Returns!A2095</f>
        <v>0</v>
      </c>
      <c r="B2095" s="1">
        <f>SUM(Portfolios!$B$2:$B$2095)</f>
        <v>0</v>
      </c>
    </row>
    <row r="2096" spans="1:2">
      <c r="A2096" s="11">
        <f>Returns!A2096</f>
        <v>0</v>
      </c>
      <c r="B2096" s="1">
        <f>SUM(Portfolios!$B$2:$B$2096)</f>
        <v>0</v>
      </c>
    </row>
    <row r="2097" spans="1:2">
      <c r="A2097" s="11">
        <f>Returns!A2097</f>
        <v>0</v>
      </c>
      <c r="B2097" s="1">
        <f>SUM(Portfolios!$B$2:$B$2097)</f>
        <v>0</v>
      </c>
    </row>
    <row r="2098" spans="1:2">
      <c r="A2098" s="11">
        <f>Returns!A2098</f>
        <v>0</v>
      </c>
      <c r="B2098" s="1">
        <f>SUM(Portfolios!$B$2:$B$2098)</f>
        <v>0</v>
      </c>
    </row>
    <row r="2099" spans="1:2">
      <c r="A2099" s="11">
        <f>Returns!A2099</f>
        <v>0</v>
      </c>
      <c r="B2099" s="1">
        <f>SUM(Portfolios!$B$2:$B$2099)</f>
        <v>0</v>
      </c>
    </row>
    <row r="2100" spans="1:2">
      <c r="A2100" s="11">
        <f>Returns!A2100</f>
        <v>0</v>
      </c>
      <c r="B2100" s="1">
        <f>SUM(Portfolios!$B$2:$B$2100)</f>
        <v>0</v>
      </c>
    </row>
    <row r="2101" spans="1:2">
      <c r="A2101" s="11">
        <f>Returns!A2101</f>
        <v>0</v>
      </c>
      <c r="B2101" s="1">
        <f>SUM(Portfolios!$B$2:$B$2101)</f>
        <v>0</v>
      </c>
    </row>
    <row r="2102" spans="1:2">
      <c r="A2102" s="11">
        <f>Returns!A2102</f>
        <v>0</v>
      </c>
      <c r="B2102" s="1">
        <f>SUM(Portfolios!$B$2:$B$2102)</f>
        <v>0</v>
      </c>
    </row>
    <row r="2103" spans="1:2">
      <c r="A2103" s="11">
        <f>Returns!A2103</f>
        <v>0</v>
      </c>
      <c r="B2103" s="1">
        <f>SUM(Portfolios!$B$2:$B$2103)</f>
        <v>0</v>
      </c>
    </row>
    <row r="2104" spans="1:2">
      <c r="A2104" s="11">
        <f>Returns!A2104</f>
        <v>0</v>
      </c>
      <c r="B2104" s="1">
        <f>SUM(Portfolios!$B$2:$B$2104)</f>
        <v>0</v>
      </c>
    </row>
    <row r="2105" spans="1:2">
      <c r="A2105" s="11">
        <f>Returns!A2105</f>
        <v>0</v>
      </c>
      <c r="B2105" s="1">
        <f>SUM(Portfolios!$B$2:$B$2105)</f>
        <v>0</v>
      </c>
    </row>
    <row r="2106" spans="1:2">
      <c r="A2106" s="11">
        <f>Returns!A2106</f>
        <v>0</v>
      </c>
      <c r="B2106" s="1">
        <f>SUM(Portfolios!$B$2:$B$2106)</f>
        <v>0</v>
      </c>
    </row>
    <row r="2107" spans="1:2">
      <c r="A2107" s="11">
        <f>Returns!A2107</f>
        <v>0</v>
      </c>
      <c r="B2107" s="1">
        <f>SUM(Portfolios!$B$2:$B$2107)</f>
        <v>0</v>
      </c>
    </row>
    <row r="2108" spans="1:2">
      <c r="A2108" s="11">
        <f>Returns!A2108</f>
        <v>0</v>
      </c>
      <c r="B2108" s="1">
        <f>SUM(Portfolios!$B$2:$B$2108)</f>
        <v>0</v>
      </c>
    </row>
    <row r="2109" spans="1:2">
      <c r="A2109" s="11">
        <f>Returns!A2109</f>
        <v>0</v>
      </c>
      <c r="B2109" s="1">
        <f>SUM(Portfolios!$B$2:$B$2109)</f>
        <v>0</v>
      </c>
    </row>
    <row r="2110" spans="1:2">
      <c r="A2110" s="11">
        <f>Returns!A2110</f>
        <v>0</v>
      </c>
      <c r="B2110" s="1">
        <f>SUM(Portfolios!$B$2:$B$2110)</f>
        <v>0</v>
      </c>
    </row>
    <row r="2111" spans="1:2">
      <c r="A2111" s="11">
        <f>Returns!A2111</f>
        <v>0</v>
      </c>
      <c r="B2111" s="1">
        <f>SUM(Portfolios!$B$2:$B$2111)</f>
        <v>0</v>
      </c>
    </row>
    <row r="2112" spans="1:2">
      <c r="A2112" s="11">
        <f>Returns!A2112</f>
        <v>0</v>
      </c>
      <c r="B2112" s="1">
        <f>SUM(Portfolios!$B$2:$B$2112)</f>
        <v>0</v>
      </c>
    </row>
    <row r="2113" spans="1:2">
      <c r="A2113" s="11">
        <f>Returns!A2113</f>
        <v>0</v>
      </c>
      <c r="B2113" s="1">
        <f>SUM(Portfolios!$B$2:$B$2113)</f>
        <v>0</v>
      </c>
    </row>
    <row r="2114" spans="1:2">
      <c r="A2114" s="11">
        <f>Returns!A2114</f>
        <v>0</v>
      </c>
      <c r="B2114" s="1">
        <f>SUM(Portfolios!$B$2:$B$2114)</f>
        <v>0</v>
      </c>
    </row>
    <row r="2115" spans="1:2">
      <c r="A2115" s="11">
        <f>Returns!A2115</f>
        <v>0</v>
      </c>
      <c r="B2115" s="1">
        <f>SUM(Portfolios!$B$2:$B$2115)</f>
        <v>0</v>
      </c>
    </row>
    <row r="2116" spans="1:2">
      <c r="A2116" s="11">
        <f>Returns!A2116</f>
        <v>0</v>
      </c>
      <c r="B2116" s="1">
        <f>SUM(Portfolios!$B$2:$B$2116)</f>
        <v>0</v>
      </c>
    </row>
    <row r="2117" spans="1:2">
      <c r="A2117" s="11">
        <f>Returns!A2117</f>
        <v>0</v>
      </c>
      <c r="B2117" s="1">
        <f>SUM(Portfolios!$B$2:$B$2117)</f>
        <v>0</v>
      </c>
    </row>
    <row r="2118" spans="1:2">
      <c r="A2118" s="11">
        <f>Returns!A2118</f>
        <v>0</v>
      </c>
      <c r="B2118" s="1">
        <f>SUM(Portfolios!$B$2:$B$2118)</f>
        <v>0</v>
      </c>
    </row>
    <row r="2119" spans="1:2">
      <c r="A2119" s="11">
        <f>Returns!A2119</f>
        <v>0</v>
      </c>
      <c r="B2119" s="1">
        <f>SUM(Portfolios!$B$2:$B$2119)</f>
        <v>0</v>
      </c>
    </row>
    <row r="2120" spans="1:2">
      <c r="A2120" s="11">
        <f>Returns!A2120</f>
        <v>0</v>
      </c>
      <c r="B2120" s="1">
        <f>SUM(Portfolios!$B$2:$B$2120)</f>
        <v>0</v>
      </c>
    </row>
    <row r="2121" spans="1:2">
      <c r="A2121" s="11">
        <f>Returns!A2121</f>
        <v>0</v>
      </c>
      <c r="B2121" s="1">
        <f>SUM(Portfolios!$B$2:$B$2121)</f>
        <v>0</v>
      </c>
    </row>
    <row r="2122" spans="1:2">
      <c r="A2122" s="11">
        <f>Returns!A2122</f>
        <v>0</v>
      </c>
      <c r="B2122" s="1">
        <f>SUM(Portfolios!$B$2:$B$2122)</f>
        <v>0</v>
      </c>
    </row>
    <row r="2123" spans="1:2">
      <c r="A2123" s="11">
        <f>Returns!A2123</f>
        <v>0</v>
      </c>
      <c r="B2123" s="1">
        <f>SUM(Portfolios!$B$2:$B$2123)</f>
        <v>0</v>
      </c>
    </row>
    <row r="2124" spans="1:2">
      <c r="A2124" s="11">
        <f>Returns!A2124</f>
        <v>0</v>
      </c>
      <c r="B2124" s="1">
        <f>SUM(Portfolios!$B$2:$B$2124)</f>
        <v>0</v>
      </c>
    </row>
    <row r="2125" spans="1:2">
      <c r="A2125" s="11">
        <f>Returns!A2125</f>
        <v>0</v>
      </c>
      <c r="B2125" s="1">
        <f>SUM(Portfolios!$B$2:$B$2125)</f>
        <v>0</v>
      </c>
    </row>
    <row r="2126" spans="1:2">
      <c r="A2126" s="11">
        <f>Returns!A2126</f>
        <v>0</v>
      </c>
      <c r="B2126" s="1">
        <f>SUM(Portfolios!$B$2:$B$2126)</f>
        <v>0</v>
      </c>
    </row>
    <row r="2127" spans="1:2">
      <c r="A2127" s="11">
        <f>Returns!A2127</f>
        <v>0</v>
      </c>
      <c r="B2127" s="1">
        <f>SUM(Portfolios!$B$2:$B$2127)</f>
        <v>0</v>
      </c>
    </row>
    <row r="2128" spans="1:2">
      <c r="A2128" s="11">
        <f>Returns!A2128</f>
        <v>0</v>
      </c>
      <c r="B2128" s="1">
        <f>SUM(Portfolios!$B$2:$B$2128)</f>
        <v>0</v>
      </c>
    </row>
    <row r="2129" spans="1:2">
      <c r="A2129" s="11">
        <f>Returns!A2129</f>
        <v>0</v>
      </c>
      <c r="B2129" s="1">
        <f>SUM(Portfolios!$B$2:$B$2129)</f>
        <v>0</v>
      </c>
    </row>
    <row r="2130" spans="1:2">
      <c r="A2130" s="11">
        <f>Returns!A2130</f>
        <v>0</v>
      </c>
      <c r="B2130" s="1">
        <f>SUM(Portfolios!$B$2:$B$2130)</f>
        <v>0</v>
      </c>
    </row>
    <row r="2131" spans="1:2">
      <c r="A2131" s="11">
        <f>Returns!A2131</f>
        <v>0</v>
      </c>
      <c r="B2131" s="1">
        <f>SUM(Portfolios!$B$2:$B$2131)</f>
        <v>0</v>
      </c>
    </row>
    <row r="2132" spans="1:2">
      <c r="A2132" s="11">
        <f>Returns!A2132</f>
        <v>0</v>
      </c>
      <c r="B2132" s="1">
        <f>SUM(Portfolios!$B$2:$B$2132)</f>
        <v>0</v>
      </c>
    </row>
    <row r="2133" spans="1:2">
      <c r="A2133" s="11">
        <f>Returns!A2133</f>
        <v>0</v>
      </c>
      <c r="B2133" s="1">
        <f>SUM(Portfolios!$B$2:$B$2133)</f>
        <v>0</v>
      </c>
    </row>
    <row r="2134" spans="1:2">
      <c r="A2134" s="11">
        <f>Returns!A2134</f>
        <v>0</v>
      </c>
      <c r="B2134" s="1">
        <f>SUM(Portfolios!$B$2:$B$2134)</f>
        <v>0</v>
      </c>
    </row>
    <row r="2135" spans="1:2">
      <c r="A2135" s="11">
        <f>Returns!A2135</f>
        <v>0</v>
      </c>
      <c r="B2135" s="1">
        <f>SUM(Portfolios!$B$2:$B$2135)</f>
        <v>0</v>
      </c>
    </row>
    <row r="2136" spans="1:2">
      <c r="A2136" s="11">
        <f>Returns!A2136</f>
        <v>0</v>
      </c>
      <c r="B2136" s="1">
        <f>SUM(Portfolios!$B$2:$B$2136)</f>
        <v>0</v>
      </c>
    </row>
    <row r="2137" spans="1:2">
      <c r="A2137" s="11">
        <f>Returns!A2137</f>
        <v>0</v>
      </c>
      <c r="B2137" s="1">
        <f>SUM(Portfolios!$B$2:$B$2137)</f>
        <v>0</v>
      </c>
    </row>
    <row r="2138" spans="1:2">
      <c r="A2138" s="11">
        <f>Returns!A2138</f>
        <v>0</v>
      </c>
      <c r="B2138" s="1">
        <f>SUM(Portfolios!$B$2:$B$2138)</f>
        <v>0</v>
      </c>
    </row>
    <row r="2139" spans="1:2">
      <c r="A2139" s="11">
        <f>Returns!A2139</f>
        <v>0</v>
      </c>
      <c r="B2139" s="1">
        <f>SUM(Portfolios!$B$2:$B$2139)</f>
        <v>0</v>
      </c>
    </row>
    <row r="2140" spans="1:2">
      <c r="A2140" s="11">
        <f>Returns!A2140</f>
        <v>0</v>
      </c>
      <c r="B2140" s="1">
        <f>SUM(Portfolios!$B$2:$B$2140)</f>
        <v>0</v>
      </c>
    </row>
    <row r="2141" spans="1:2">
      <c r="A2141" s="11">
        <f>Returns!A2141</f>
        <v>0</v>
      </c>
      <c r="B2141" s="1">
        <f>SUM(Portfolios!$B$2:$B$2141)</f>
        <v>0</v>
      </c>
    </row>
    <row r="2142" spans="1:2">
      <c r="A2142" s="11">
        <f>Returns!A2142</f>
        <v>0</v>
      </c>
      <c r="B2142" s="1">
        <f>SUM(Portfolios!$B$2:$B$2142)</f>
        <v>0</v>
      </c>
    </row>
    <row r="2143" spans="1:2">
      <c r="A2143" s="11">
        <f>Returns!A2143</f>
        <v>0</v>
      </c>
      <c r="B2143" s="1">
        <f>SUM(Portfolios!$B$2:$B$2143)</f>
        <v>0</v>
      </c>
    </row>
    <row r="2144" spans="1:2">
      <c r="A2144" s="11">
        <f>Returns!A2144</f>
        <v>0</v>
      </c>
      <c r="B2144" s="1">
        <f>SUM(Portfolios!$B$2:$B$2144)</f>
        <v>0</v>
      </c>
    </row>
    <row r="2145" spans="1:2">
      <c r="A2145" s="11">
        <f>Returns!A2145</f>
        <v>0</v>
      </c>
      <c r="B2145" s="1">
        <f>SUM(Portfolios!$B$2:$B$2145)</f>
        <v>0</v>
      </c>
    </row>
    <row r="2146" spans="1:2">
      <c r="A2146" s="11">
        <f>Returns!A2146</f>
        <v>0</v>
      </c>
      <c r="B2146" s="1">
        <f>SUM(Portfolios!$B$2:$B$2146)</f>
        <v>0</v>
      </c>
    </row>
    <row r="2147" spans="1:2">
      <c r="A2147" s="11">
        <f>Returns!A2147</f>
        <v>0</v>
      </c>
      <c r="B2147" s="1">
        <f>SUM(Portfolios!$B$2:$B$2147)</f>
        <v>0</v>
      </c>
    </row>
    <row r="2148" spans="1:2">
      <c r="A2148" s="11">
        <f>Returns!A2148</f>
        <v>0</v>
      </c>
      <c r="B2148" s="1">
        <f>SUM(Portfolios!$B$2:$B$2148)</f>
        <v>0</v>
      </c>
    </row>
    <row r="2149" spans="1:2">
      <c r="A2149" s="11">
        <f>Returns!A2149</f>
        <v>0</v>
      </c>
      <c r="B2149" s="1">
        <f>SUM(Portfolios!$B$2:$B$2149)</f>
        <v>0</v>
      </c>
    </row>
    <row r="2150" spans="1:2">
      <c r="A2150" s="11">
        <f>Returns!A2150</f>
        <v>0</v>
      </c>
      <c r="B2150" s="1">
        <f>SUM(Portfolios!$B$2:$B$2150)</f>
        <v>0</v>
      </c>
    </row>
    <row r="2151" spans="1:2">
      <c r="A2151" s="11">
        <f>Returns!A2151</f>
        <v>0</v>
      </c>
      <c r="B2151" s="1">
        <f>SUM(Portfolios!$B$2:$B$2151)</f>
        <v>0</v>
      </c>
    </row>
    <row r="2152" spans="1:2">
      <c r="A2152" s="11">
        <f>Returns!A2152</f>
        <v>0</v>
      </c>
      <c r="B2152" s="1">
        <f>SUM(Portfolios!$B$2:$B$2152)</f>
        <v>0</v>
      </c>
    </row>
    <row r="2153" spans="1:2">
      <c r="A2153" s="11">
        <f>Returns!A2153</f>
        <v>0</v>
      </c>
      <c r="B2153" s="1">
        <f>SUM(Portfolios!$B$2:$B$2153)</f>
        <v>0</v>
      </c>
    </row>
    <row r="2154" spans="1:2">
      <c r="A2154" s="11">
        <f>Returns!A2154</f>
        <v>0</v>
      </c>
      <c r="B2154" s="1">
        <f>SUM(Portfolios!$B$2:$B$2154)</f>
        <v>0</v>
      </c>
    </row>
    <row r="2155" spans="1:2">
      <c r="A2155" s="11">
        <f>Returns!A2155</f>
        <v>0</v>
      </c>
      <c r="B2155" s="1">
        <f>SUM(Portfolios!$B$2:$B$2155)</f>
        <v>0</v>
      </c>
    </row>
    <row r="2156" spans="1:2">
      <c r="A2156" s="11">
        <f>Returns!A2156</f>
        <v>0</v>
      </c>
      <c r="B2156" s="1">
        <f>SUM(Portfolios!$B$2:$B$2156)</f>
        <v>0</v>
      </c>
    </row>
    <row r="2157" spans="1:2">
      <c r="A2157" s="11">
        <f>Returns!A2157</f>
        <v>0</v>
      </c>
      <c r="B2157" s="1">
        <f>SUM(Portfolios!$B$2:$B$2157)</f>
        <v>0</v>
      </c>
    </row>
    <row r="2158" spans="1:2">
      <c r="A2158" s="11">
        <f>Returns!A2158</f>
        <v>0</v>
      </c>
      <c r="B2158" s="1">
        <f>SUM(Portfolios!$B$2:$B$2158)</f>
        <v>0</v>
      </c>
    </row>
    <row r="2159" spans="1:2">
      <c r="A2159" s="11">
        <f>Returns!A2159</f>
        <v>0</v>
      </c>
      <c r="B2159" s="1">
        <f>SUM(Portfolios!$B$2:$B$2159)</f>
        <v>0</v>
      </c>
    </row>
    <row r="2160" spans="1:2">
      <c r="A2160" s="11">
        <f>Returns!A2160</f>
        <v>0</v>
      </c>
      <c r="B2160" s="1">
        <f>SUM(Portfolios!$B$2:$B$2160)</f>
        <v>0</v>
      </c>
    </row>
    <row r="2161" spans="1:2">
      <c r="A2161" s="11">
        <f>Returns!A2161</f>
        <v>0</v>
      </c>
      <c r="B2161" s="1">
        <f>SUM(Portfolios!$B$2:$B$2161)</f>
        <v>0</v>
      </c>
    </row>
    <row r="2162" spans="1:2">
      <c r="A2162" s="11">
        <f>Returns!A2162</f>
        <v>0</v>
      </c>
      <c r="B2162" s="1">
        <f>SUM(Portfolios!$B$2:$B$2162)</f>
        <v>0</v>
      </c>
    </row>
    <row r="2163" spans="1:2">
      <c r="A2163" s="11">
        <f>Returns!A2163</f>
        <v>0</v>
      </c>
      <c r="B2163" s="1">
        <f>SUM(Portfolios!$B$2:$B$2163)</f>
        <v>0</v>
      </c>
    </row>
    <row r="2164" spans="1:2">
      <c r="A2164" s="11">
        <f>Returns!A2164</f>
        <v>0</v>
      </c>
      <c r="B2164" s="1">
        <f>SUM(Portfolios!$B$2:$B$2164)</f>
        <v>0</v>
      </c>
    </row>
    <row r="2165" spans="1:2">
      <c r="A2165" s="11">
        <f>Returns!A2165</f>
        <v>0</v>
      </c>
      <c r="B2165" s="1">
        <f>SUM(Portfolios!$B$2:$B$2165)</f>
        <v>0</v>
      </c>
    </row>
    <row r="2166" spans="1:2">
      <c r="A2166" s="11">
        <f>Returns!A2166</f>
        <v>0</v>
      </c>
      <c r="B2166" s="1">
        <f>SUM(Portfolios!$B$2:$B$2166)</f>
        <v>0</v>
      </c>
    </row>
    <row r="2167" spans="1:2">
      <c r="A2167" s="11">
        <f>Returns!A2167</f>
        <v>0</v>
      </c>
      <c r="B2167" s="1">
        <f>SUM(Portfolios!$B$2:$B$2167)</f>
        <v>0</v>
      </c>
    </row>
    <row r="2168" spans="1:2">
      <c r="A2168" s="11">
        <f>Returns!A2168</f>
        <v>0</v>
      </c>
      <c r="B2168" s="1">
        <f>SUM(Portfolios!$B$2:$B$2168)</f>
        <v>0</v>
      </c>
    </row>
    <row r="2169" spans="1:2">
      <c r="A2169" s="11">
        <f>Returns!A2169</f>
        <v>0</v>
      </c>
      <c r="B2169" s="1">
        <f>SUM(Portfolios!$B$2:$B$2169)</f>
        <v>0</v>
      </c>
    </row>
    <row r="2170" spans="1:2">
      <c r="A2170" s="11">
        <f>Returns!A2170</f>
        <v>0</v>
      </c>
      <c r="B2170" s="1">
        <f>SUM(Portfolios!$B$2:$B$2170)</f>
        <v>0</v>
      </c>
    </row>
    <row r="2171" spans="1:2">
      <c r="A2171" s="11">
        <f>Returns!A2171</f>
        <v>0</v>
      </c>
      <c r="B2171" s="1">
        <f>SUM(Portfolios!$B$2:$B$2171)</f>
        <v>0</v>
      </c>
    </row>
    <row r="2172" spans="1:2">
      <c r="A2172" s="11">
        <f>Returns!A2172</f>
        <v>0</v>
      </c>
      <c r="B2172" s="1">
        <f>SUM(Portfolios!$B$2:$B$2172)</f>
        <v>0</v>
      </c>
    </row>
    <row r="2173" spans="1:2">
      <c r="A2173" s="11">
        <f>Returns!A2173</f>
        <v>0</v>
      </c>
      <c r="B2173" s="1">
        <f>SUM(Portfolios!$B$2:$B$2173)</f>
        <v>0</v>
      </c>
    </row>
    <row r="2174" spans="1:2">
      <c r="A2174" s="11">
        <f>Returns!A2174</f>
        <v>0</v>
      </c>
      <c r="B2174" s="1">
        <f>SUM(Portfolios!$B$2:$B$2174)</f>
        <v>0</v>
      </c>
    </row>
    <row r="2175" spans="1:2">
      <c r="A2175" s="11">
        <f>Returns!A2175</f>
        <v>0</v>
      </c>
      <c r="B2175" s="1">
        <f>SUM(Portfolios!$B$2:$B$2175)</f>
        <v>0</v>
      </c>
    </row>
    <row r="2176" spans="1:2">
      <c r="A2176" s="11">
        <f>Returns!A2176</f>
        <v>0</v>
      </c>
      <c r="B2176" s="1">
        <f>SUM(Portfolios!$B$2:$B$2176)</f>
        <v>0</v>
      </c>
    </row>
    <row r="2177" spans="1:2">
      <c r="A2177" s="11">
        <f>Returns!A2177</f>
        <v>0</v>
      </c>
      <c r="B2177" s="1">
        <f>SUM(Portfolios!$B$2:$B$2177)</f>
        <v>0</v>
      </c>
    </row>
    <row r="2178" spans="1:2">
      <c r="A2178" s="11">
        <f>Returns!A2178</f>
        <v>0</v>
      </c>
      <c r="B2178" s="1">
        <f>SUM(Portfolios!$B$2:$B$2178)</f>
        <v>0</v>
      </c>
    </row>
    <row r="2179" spans="1:2">
      <c r="A2179" s="11">
        <f>Returns!A2179</f>
        <v>0</v>
      </c>
      <c r="B2179" s="1">
        <f>SUM(Portfolios!$B$2:$B$2179)</f>
        <v>0</v>
      </c>
    </row>
    <row r="2180" spans="1:2">
      <c r="A2180" s="11">
        <f>Returns!A2180</f>
        <v>0</v>
      </c>
      <c r="B2180" s="1">
        <f>SUM(Portfolios!$B$2:$B$2180)</f>
        <v>0</v>
      </c>
    </row>
    <row r="2181" spans="1:2">
      <c r="A2181" s="11">
        <f>Returns!A2181</f>
        <v>0</v>
      </c>
      <c r="B2181" s="1">
        <f>SUM(Portfolios!$B$2:$B$2181)</f>
        <v>0</v>
      </c>
    </row>
    <row r="2182" spans="1:2">
      <c r="A2182" s="11">
        <f>Returns!A2182</f>
        <v>0</v>
      </c>
      <c r="B2182" s="1">
        <f>SUM(Portfolios!$B$2:$B$2182)</f>
        <v>0</v>
      </c>
    </row>
    <row r="2183" spans="1:2">
      <c r="A2183" s="11">
        <f>Returns!A2183</f>
        <v>0</v>
      </c>
      <c r="B2183" s="1">
        <f>SUM(Portfolios!$B$2:$B$2183)</f>
        <v>0</v>
      </c>
    </row>
    <row r="2184" spans="1:2">
      <c r="A2184" s="11">
        <f>Returns!A2184</f>
        <v>0</v>
      </c>
      <c r="B2184" s="1">
        <f>SUM(Portfolios!$B$2:$B$2184)</f>
        <v>0</v>
      </c>
    </row>
    <row r="2185" spans="1:2">
      <c r="A2185" s="11">
        <f>Returns!A2185</f>
        <v>0</v>
      </c>
      <c r="B2185" s="1">
        <f>SUM(Portfolios!$B$2:$B$2185)</f>
        <v>0</v>
      </c>
    </row>
    <row r="2186" spans="1:2">
      <c r="A2186" s="11">
        <f>Returns!A2186</f>
        <v>0</v>
      </c>
      <c r="B2186" s="1">
        <f>SUM(Portfolios!$B$2:$B$2186)</f>
        <v>0</v>
      </c>
    </row>
    <row r="2187" spans="1:2">
      <c r="A2187" s="11">
        <f>Returns!A2187</f>
        <v>0</v>
      </c>
      <c r="B2187" s="1">
        <f>SUM(Portfolios!$B$2:$B$2187)</f>
        <v>0</v>
      </c>
    </row>
    <row r="2188" spans="1:2">
      <c r="A2188" s="11">
        <f>Returns!A2188</f>
        <v>0</v>
      </c>
      <c r="B2188" s="1">
        <f>SUM(Portfolios!$B$2:$B$2188)</f>
        <v>0</v>
      </c>
    </row>
    <row r="2189" spans="1:2">
      <c r="A2189" s="11">
        <f>Returns!A2189</f>
        <v>0</v>
      </c>
      <c r="B2189" s="1">
        <f>SUM(Portfolios!$B$2:$B$2189)</f>
        <v>0</v>
      </c>
    </row>
    <row r="2190" spans="1:2">
      <c r="A2190" s="11">
        <f>Returns!A2190</f>
        <v>0</v>
      </c>
      <c r="B2190" s="1">
        <f>SUM(Portfolios!$B$2:$B$2190)</f>
        <v>0</v>
      </c>
    </row>
    <row r="2191" spans="1:2">
      <c r="A2191" s="11">
        <f>Returns!A2191</f>
        <v>0</v>
      </c>
      <c r="B2191" s="1">
        <f>SUM(Portfolios!$B$2:$B$2191)</f>
        <v>0</v>
      </c>
    </row>
    <row r="2192" spans="1:2">
      <c r="A2192" s="11">
        <f>Returns!A2192</f>
        <v>0</v>
      </c>
      <c r="B2192" s="1">
        <f>SUM(Portfolios!$B$2:$B$2192)</f>
        <v>0</v>
      </c>
    </row>
    <row r="2193" spans="1:2">
      <c r="A2193" s="11">
        <f>Returns!A2193</f>
        <v>0</v>
      </c>
      <c r="B2193" s="1">
        <f>SUM(Portfolios!$B$2:$B$2193)</f>
        <v>0</v>
      </c>
    </row>
    <row r="2194" spans="1:2">
      <c r="A2194" s="11">
        <f>Returns!A2194</f>
        <v>0</v>
      </c>
      <c r="B2194" s="1">
        <f>SUM(Portfolios!$B$2:$B$2194)</f>
        <v>0</v>
      </c>
    </row>
    <row r="2195" spans="1:2">
      <c r="A2195" s="11">
        <f>Returns!A2195</f>
        <v>0</v>
      </c>
      <c r="B2195" s="1">
        <f>SUM(Portfolios!$B$2:$B$2195)</f>
        <v>0</v>
      </c>
    </row>
    <row r="2196" spans="1:2">
      <c r="A2196" s="11">
        <f>Returns!A2196</f>
        <v>0</v>
      </c>
      <c r="B2196" s="1">
        <f>SUM(Portfolios!$B$2:$B$2196)</f>
        <v>0</v>
      </c>
    </row>
    <row r="2197" spans="1:2">
      <c r="A2197" s="11">
        <f>Returns!A2197</f>
        <v>0</v>
      </c>
      <c r="B2197" s="1">
        <f>SUM(Portfolios!$B$2:$B$2197)</f>
        <v>0</v>
      </c>
    </row>
    <row r="2198" spans="1:2">
      <c r="A2198" s="11">
        <f>Returns!A2198</f>
        <v>0</v>
      </c>
      <c r="B2198" s="1">
        <f>SUM(Portfolios!$B$2:$B$2198)</f>
        <v>0</v>
      </c>
    </row>
    <row r="2199" spans="1:2">
      <c r="A2199" s="11">
        <f>Returns!A2199</f>
        <v>0</v>
      </c>
      <c r="B2199" s="1">
        <f>SUM(Portfolios!$B$2:$B$2199)</f>
        <v>0</v>
      </c>
    </row>
    <row r="2200" spans="1:2">
      <c r="A2200" s="11">
        <f>Returns!A2200</f>
        <v>0</v>
      </c>
      <c r="B2200" s="1">
        <f>SUM(Portfolios!$B$2:$B$2200)</f>
        <v>0</v>
      </c>
    </row>
    <row r="2201" spans="1:2">
      <c r="A2201" s="11">
        <f>Returns!A2201</f>
        <v>0</v>
      </c>
      <c r="B2201" s="1">
        <f>SUM(Portfolios!$B$2:$B$2201)</f>
        <v>0</v>
      </c>
    </row>
    <row r="2202" spans="1:2">
      <c r="A2202" s="11">
        <f>Returns!A2202</f>
        <v>0</v>
      </c>
      <c r="B2202" s="1">
        <f>SUM(Portfolios!$B$2:$B$2202)</f>
        <v>0</v>
      </c>
    </row>
    <row r="2203" spans="1:2">
      <c r="A2203" s="11">
        <f>Returns!A2203</f>
        <v>0</v>
      </c>
      <c r="B2203" s="1">
        <f>SUM(Portfolios!$B$2:$B$2203)</f>
        <v>0</v>
      </c>
    </row>
    <row r="2204" spans="1:2">
      <c r="A2204" s="11">
        <f>Returns!A2204</f>
        <v>0</v>
      </c>
      <c r="B2204" s="1">
        <f>SUM(Portfolios!$B$2:$B$2204)</f>
        <v>0</v>
      </c>
    </row>
    <row r="2205" spans="1:2">
      <c r="A2205" s="11">
        <f>Returns!A2205</f>
        <v>0</v>
      </c>
      <c r="B2205" s="1">
        <f>SUM(Portfolios!$B$2:$B$2205)</f>
        <v>0</v>
      </c>
    </row>
    <row r="2206" spans="1:2">
      <c r="A2206" s="11">
        <f>Returns!A2206</f>
        <v>0</v>
      </c>
      <c r="B2206" s="1">
        <f>SUM(Portfolios!$B$2:$B$2206)</f>
        <v>0</v>
      </c>
    </row>
    <row r="2207" spans="1:2">
      <c r="A2207" s="11">
        <f>Returns!A2207</f>
        <v>0</v>
      </c>
      <c r="B2207" s="1">
        <f>SUM(Portfolios!$B$2:$B$2207)</f>
        <v>0</v>
      </c>
    </row>
    <row r="2208" spans="1:2">
      <c r="A2208" s="11">
        <f>Returns!A2208</f>
        <v>0</v>
      </c>
      <c r="B2208" s="1">
        <f>SUM(Portfolios!$B$2:$B$2208)</f>
        <v>0</v>
      </c>
    </row>
    <row r="2209" spans="1:2">
      <c r="A2209" s="11">
        <f>Returns!A2209</f>
        <v>0</v>
      </c>
      <c r="B2209" s="1">
        <f>SUM(Portfolios!$B$2:$B$2209)</f>
        <v>0</v>
      </c>
    </row>
    <row r="2210" spans="1:2">
      <c r="A2210" s="11">
        <f>Returns!A2210</f>
        <v>0</v>
      </c>
      <c r="B2210" s="1">
        <f>SUM(Portfolios!$B$2:$B$2210)</f>
        <v>0</v>
      </c>
    </row>
    <row r="2211" spans="1:2">
      <c r="A2211" s="11">
        <f>Returns!A2211</f>
        <v>0</v>
      </c>
      <c r="B2211" s="1">
        <f>SUM(Portfolios!$B$2:$B$2211)</f>
        <v>0</v>
      </c>
    </row>
    <row r="2212" spans="1:2">
      <c r="A2212" s="11">
        <f>Returns!A2212</f>
        <v>0</v>
      </c>
      <c r="B2212" s="1">
        <f>SUM(Portfolios!$B$2:$B$2212)</f>
        <v>0</v>
      </c>
    </row>
    <row r="2213" spans="1:2">
      <c r="A2213" s="11">
        <f>Returns!A2213</f>
        <v>0</v>
      </c>
      <c r="B2213" s="1">
        <f>SUM(Portfolios!$B$2:$B$2213)</f>
        <v>0</v>
      </c>
    </row>
    <row r="2214" spans="1:2">
      <c r="A2214" s="11">
        <f>Returns!A2214</f>
        <v>0</v>
      </c>
      <c r="B2214" s="1">
        <f>SUM(Portfolios!$B$2:$B$2214)</f>
        <v>0</v>
      </c>
    </row>
    <row r="2215" spans="1:2">
      <c r="A2215" s="11">
        <f>Returns!A2215</f>
        <v>0</v>
      </c>
      <c r="B2215" s="1">
        <f>SUM(Portfolios!$B$2:$B$2215)</f>
        <v>0</v>
      </c>
    </row>
    <row r="2216" spans="1:2">
      <c r="A2216" s="11">
        <f>Returns!A2216</f>
        <v>0</v>
      </c>
      <c r="B2216" s="1">
        <f>SUM(Portfolios!$B$2:$B$2216)</f>
        <v>0</v>
      </c>
    </row>
    <row r="2217" spans="1:2">
      <c r="A2217" s="11">
        <f>Returns!A2217</f>
        <v>0</v>
      </c>
      <c r="B2217" s="1">
        <f>SUM(Portfolios!$B$2:$B$2217)</f>
        <v>0</v>
      </c>
    </row>
    <row r="2218" spans="1:2">
      <c r="A2218" s="11">
        <f>Returns!A2218</f>
        <v>0</v>
      </c>
      <c r="B2218" s="1">
        <f>SUM(Portfolios!$B$2:$B$2218)</f>
        <v>0</v>
      </c>
    </row>
    <row r="2219" spans="1:2">
      <c r="A2219" s="11">
        <f>Returns!A2219</f>
        <v>0</v>
      </c>
      <c r="B2219" s="1">
        <f>SUM(Portfolios!$B$2:$B$2219)</f>
        <v>0</v>
      </c>
    </row>
    <row r="2220" spans="1:2">
      <c r="A2220" s="11">
        <f>Returns!A2220</f>
        <v>0</v>
      </c>
      <c r="B2220" s="1">
        <f>SUM(Portfolios!$B$2:$B$2220)</f>
        <v>0</v>
      </c>
    </row>
    <row r="2221" spans="1:2">
      <c r="A2221" s="11">
        <f>Returns!A2221</f>
        <v>0</v>
      </c>
      <c r="B2221" s="1">
        <f>SUM(Portfolios!$B$2:$B$2221)</f>
        <v>0</v>
      </c>
    </row>
    <row r="2222" spans="1:2">
      <c r="A2222" s="11">
        <f>Returns!A2222</f>
        <v>0</v>
      </c>
      <c r="B2222" s="1">
        <f>SUM(Portfolios!$B$2:$B$2222)</f>
        <v>0</v>
      </c>
    </row>
    <row r="2223" spans="1:2">
      <c r="A2223" s="11">
        <f>Returns!A2223</f>
        <v>0</v>
      </c>
      <c r="B2223" s="1">
        <f>SUM(Portfolios!$B$2:$B$2223)</f>
        <v>0</v>
      </c>
    </row>
    <row r="2224" spans="1:2">
      <c r="A2224" s="11">
        <f>Returns!A2224</f>
        <v>0</v>
      </c>
      <c r="B2224" s="1">
        <f>SUM(Portfolios!$B$2:$B$2224)</f>
        <v>0</v>
      </c>
    </row>
    <row r="2225" spans="1:2">
      <c r="A2225" s="11">
        <f>Returns!A2225</f>
        <v>0</v>
      </c>
      <c r="B2225" s="1">
        <f>SUM(Portfolios!$B$2:$B$2225)</f>
        <v>0</v>
      </c>
    </row>
    <row r="2226" spans="1:2">
      <c r="A2226" s="11">
        <f>Returns!A2226</f>
        <v>0</v>
      </c>
      <c r="B2226" s="1">
        <f>SUM(Portfolios!$B$2:$B$2226)</f>
        <v>0</v>
      </c>
    </row>
    <row r="2227" spans="1:2">
      <c r="A2227" s="11">
        <f>Returns!A2227</f>
        <v>0</v>
      </c>
      <c r="B2227" s="1">
        <f>SUM(Portfolios!$B$2:$B$2227)</f>
        <v>0</v>
      </c>
    </row>
    <row r="2228" spans="1:2">
      <c r="A2228" s="11">
        <f>Returns!A2228</f>
        <v>0</v>
      </c>
      <c r="B2228" s="1">
        <f>SUM(Portfolios!$B$2:$B$2228)</f>
        <v>0</v>
      </c>
    </row>
    <row r="2229" spans="1:2">
      <c r="A2229" s="11">
        <f>Returns!A2229</f>
        <v>0</v>
      </c>
      <c r="B2229" s="1">
        <f>SUM(Portfolios!$B$2:$B$2229)</f>
        <v>0</v>
      </c>
    </row>
    <row r="2230" spans="1:2">
      <c r="A2230" s="11">
        <f>Returns!A2230</f>
        <v>0</v>
      </c>
      <c r="B2230" s="1">
        <f>SUM(Portfolios!$B$2:$B$2230)</f>
        <v>0</v>
      </c>
    </row>
    <row r="2231" spans="1:2">
      <c r="A2231" s="11">
        <f>Returns!A2231</f>
        <v>0</v>
      </c>
      <c r="B2231" s="1">
        <f>SUM(Portfolios!$B$2:$B$2231)</f>
        <v>0</v>
      </c>
    </row>
    <row r="2232" spans="1:2">
      <c r="A2232" s="11">
        <f>Returns!A2232</f>
        <v>0</v>
      </c>
      <c r="B2232" s="1">
        <f>SUM(Portfolios!$B$2:$B$2232)</f>
        <v>0</v>
      </c>
    </row>
    <row r="2233" spans="1:2">
      <c r="A2233" s="11">
        <f>Returns!A2233</f>
        <v>0</v>
      </c>
      <c r="B2233" s="1">
        <f>SUM(Portfolios!$B$2:$B$2233)</f>
        <v>0</v>
      </c>
    </row>
    <row r="2234" spans="1:2">
      <c r="A2234" s="11">
        <f>Returns!A2234</f>
        <v>0</v>
      </c>
      <c r="B2234" s="1">
        <f>SUM(Portfolios!$B$2:$B$2234)</f>
        <v>0</v>
      </c>
    </row>
    <row r="2235" spans="1:2">
      <c r="A2235" s="11">
        <f>Returns!A2235</f>
        <v>0</v>
      </c>
      <c r="B2235" s="1">
        <f>SUM(Portfolios!$B$2:$B$2235)</f>
        <v>0</v>
      </c>
    </row>
    <row r="2236" spans="1:2">
      <c r="A2236" s="11">
        <f>Returns!A2236</f>
        <v>0</v>
      </c>
      <c r="B2236" s="1">
        <f>SUM(Portfolios!$B$2:$B$2236)</f>
        <v>0</v>
      </c>
    </row>
    <row r="2237" spans="1:2">
      <c r="A2237" s="11">
        <f>Returns!A2237</f>
        <v>0</v>
      </c>
      <c r="B2237" s="1">
        <f>SUM(Portfolios!$B$2:$B$2237)</f>
        <v>0</v>
      </c>
    </row>
    <row r="2238" spans="1:2">
      <c r="A2238" s="11">
        <f>Returns!A2238</f>
        <v>0</v>
      </c>
      <c r="B2238" s="1">
        <f>SUM(Portfolios!$B$2:$B$2238)</f>
        <v>0</v>
      </c>
    </row>
    <row r="2239" spans="1:2">
      <c r="A2239" s="11">
        <f>Returns!A2239</f>
        <v>0</v>
      </c>
      <c r="B2239" s="1">
        <f>SUM(Portfolios!$B$2:$B$2239)</f>
        <v>0</v>
      </c>
    </row>
    <row r="2240" spans="1:2">
      <c r="A2240" s="11">
        <f>Returns!A2240</f>
        <v>0</v>
      </c>
      <c r="B2240" s="1">
        <f>SUM(Portfolios!$B$2:$B$2240)</f>
        <v>0</v>
      </c>
    </row>
    <row r="2241" spans="1:2">
      <c r="A2241" s="11">
        <f>Returns!A2241</f>
        <v>0</v>
      </c>
      <c r="B2241" s="1">
        <f>SUM(Portfolios!$B$2:$B$2241)</f>
        <v>0</v>
      </c>
    </row>
    <row r="2242" spans="1:2">
      <c r="A2242" s="11">
        <f>Returns!A2242</f>
        <v>0</v>
      </c>
      <c r="B2242" s="1">
        <f>SUM(Portfolios!$B$2:$B$2242)</f>
        <v>0</v>
      </c>
    </row>
    <row r="2243" spans="1:2">
      <c r="A2243" s="11">
        <f>Returns!A2243</f>
        <v>0</v>
      </c>
      <c r="B2243" s="1">
        <f>SUM(Portfolios!$B$2:$B$2243)</f>
        <v>0</v>
      </c>
    </row>
    <row r="2244" spans="1:2">
      <c r="A2244" s="11">
        <f>Returns!A2244</f>
        <v>0</v>
      </c>
      <c r="B2244" s="1">
        <f>SUM(Portfolios!$B$2:$B$2244)</f>
        <v>0</v>
      </c>
    </row>
    <row r="2245" spans="1:2">
      <c r="A2245" s="11">
        <f>Returns!A2245</f>
        <v>0</v>
      </c>
      <c r="B2245" s="1">
        <f>SUM(Portfolios!$B$2:$B$2245)</f>
        <v>0</v>
      </c>
    </row>
    <row r="2246" spans="1:2">
      <c r="A2246" s="11">
        <f>Returns!A2246</f>
        <v>0</v>
      </c>
      <c r="B2246" s="1">
        <f>SUM(Portfolios!$B$2:$B$2246)</f>
        <v>0</v>
      </c>
    </row>
    <row r="2247" spans="1:2">
      <c r="A2247" s="11">
        <f>Returns!A2247</f>
        <v>0</v>
      </c>
      <c r="B2247" s="1">
        <f>SUM(Portfolios!$B$2:$B$2247)</f>
        <v>0</v>
      </c>
    </row>
    <row r="2248" spans="1:2">
      <c r="A2248" s="11">
        <f>Returns!A2248</f>
        <v>0</v>
      </c>
      <c r="B2248" s="1">
        <f>SUM(Portfolios!$B$2:$B$2248)</f>
        <v>0</v>
      </c>
    </row>
    <row r="2249" spans="1:2">
      <c r="A2249" s="11">
        <f>Returns!A2249</f>
        <v>0</v>
      </c>
      <c r="B2249" s="1">
        <f>SUM(Portfolios!$B$2:$B$2249)</f>
        <v>0</v>
      </c>
    </row>
    <row r="2250" spans="1:2">
      <c r="A2250" s="11">
        <f>Returns!A2250</f>
        <v>0</v>
      </c>
      <c r="B2250" s="1">
        <f>SUM(Portfolios!$B$2:$B$2250)</f>
        <v>0</v>
      </c>
    </row>
    <row r="2251" spans="1:2">
      <c r="A2251" s="11">
        <f>Returns!A2251</f>
        <v>0</v>
      </c>
      <c r="B2251" s="1">
        <f>SUM(Portfolios!$B$2:$B$2251)</f>
        <v>0</v>
      </c>
    </row>
    <row r="2252" spans="1:2">
      <c r="A2252" s="11">
        <f>Returns!A2252</f>
        <v>0</v>
      </c>
      <c r="B2252" s="1">
        <f>SUM(Portfolios!$B$2:$B$2252)</f>
        <v>0</v>
      </c>
    </row>
    <row r="2253" spans="1:2">
      <c r="A2253" s="11">
        <f>Returns!A2253</f>
        <v>0</v>
      </c>
      <c r="B2253" s="1">
        <f>SUM(Portfolios!$B$2:$B$2253)</f>
        <v>0</v>
      </c>
    </row>
    <row r="2254" spans="1:2">
      <c r="A2254" s="11">
        <f>Returns!A2254</f>
        <v>0</v>
      </c>
      <c r="B2254" s="1">
        <f>SUM(Portfolios!$B$2:$B$2254)</f>
        <v>0</v>
      </c>
    </row>
    <row r="2255" spans="1:2">
      <c r="A2255" s="11">
        <f>Returns!A2255</f>
        <v>0</v>
      </c>
      <c r="B2255" s="1">
        <f>SUM(Portfolios!$B$2:$B$2255)</f>
        <v>0</v>
      </c>
    </row>
    <row r="2256" spans="1:2">
      <c r="A2256" s="11">
        <f>Returns!A2256</f>
        <v>0</v>
      </c>
      <c r="B2256" s="1">
        <f>SUM(Portfolios!$B$2:$B$2256)</f>
        <v>0</v>
      </c>
    </row>
    <row r="2257" spans="1:2">
      <c r="A2257" s="11">
        <f>Returns!A2257</f>
        <v>0</v>
      </c>
      <c r="B2257" s="1">
        <f>SUM(Portfolios!$B$2:$B$2257)</f>
        <v>0</v>
      </c>
    </row>
    <row r="2258" spans="1:2">
      <c r="A2258" s="11">
        <f>Returns!A2258</f>
        <v>0</v>
      </c>
      <c r="B2258" s="1">
        <f>SUM(Portfolios!$B$2:$B$2258)</f>
        <v>0</v>
      </c>
    </row>
    <row r="2259" spans="1:2">
      <c r="A2259" s="11">
        <f>Returns!A2259</f>
        <v>0</v>
      </c>
      <c r="B2259" s="1">
        <f>SUM(Portfolios!$B$2:$B$2259)</f>
        <v>0</v>
      </c>
    </row>
    <row r="2260" spans="1:2">
      <c r="A2260" s="11">
        <f>Returns!A2260</f>
        <v>0</v>
      </c>
      <c r="B2260" s="1">
        <f>SUM(Portfolios!$B$2:$B$2260)</f>
        <v>0</v>
      </c>
    </row>
    <row r="2261" spans="1:2">
      <c r="A2261" s="11">
        <f>Returns!A2261</f>
        <v>0</v>
      </c>
      <c r="B2261" s="1">
        <f>SUM(Portfolios!$B$2:$B$2261)</f>
        <v>0</v>
      </c>
    </row>
    <row r="2262" spans="1:2">
      <c r="A2262" s="11">
        <f>Returns!A2262</f>
        <v>0</v>
      </c>
      <c r="B2262" s="1">
        <f>SUM(Portfolios!$B$2:$B$2262)</f>
        <v>0</v>
      </c>
    </row>
    <row r="2263" spans="1:2">
      <c r="A2263" s="11">
        <f>Returns!A2263</f>
        <v>0</v>
      </c>
      <c r="B2263" s="1">
        <f>SUM(Portfolios!$B$2:$B$2263)</f>
        <v>0</v>
      </c>
    </row>
    <row r="2264" spans="1:2">
      <c r="A2264" s="11">
        <f>Returns!A2264</f>
        <v>0</v>
      </c>
      <c r="B2264" s="1">
        <f>SUM(Portfolios!$B$2:$B$2264)</f>
        <v>0</v>
      </c>
    </row>
    <row r="2265" spans="1:2">
      <c r="A2265" s="11">
        <f>Returns!A2265</f>
        <v>0</v>
      </c>
      <c r="B2265" s="1">
        <f>SUM(Portfolios!$B$2:$B$2265)</f>
        <v>0</v>
      </c>
    </row>
    <row r="2266" spans="1:2">
      <c r="A2266" s="11">
        <f>Returns!A2266</f>
        <v>0</v>
      </c>
      <c r="B2266" s="1">
        <f>SUM(Portfolios!$B$2:$B$2266)</f>
        <v>0</v>
      </c>
    </row>
    <row r="2267" spans="1:2">
      <c r="A2267" s="11">
        <f>Returns!A2267</f>
        <v>0</v>
      </c>
      <c r="B2267" s="1">
        <f>SUM(Portfolios!$B$2:$B$2267)</f>
        <v>0</v>
      </c>
    </row>
    <row r="2268" spans="1:2">
      <c r="A2268" s="11">
        <f>Returns!A2268</f>
        <v>0</v>
      </c>
      <c r="B2268" s="1">
        <f>SUM(Portfolios!$B$2:$B$2268)</f>
        <v>0</v>
      </c>
    </row>
    <row r="2269" spans="1:2">
      <c r="A2269" s="11">
        <f>Returns!A2269</f>
        <v>0</v>
      </c>
      <c r="B2269" s="1">
        <f>SUM(Portfolios!$B$2:$B$2269)</f>
        <v>0</v>
      </c>
    </row>
    <row r="2270" spans="1:2">
      <c r="A2270" s="11">
        <f>Returns!A2270</f>
        <v>0</v>
      </c>
      <c r="B2270" s="1">
        <f>SUM(Portfolios!$B$2:$B$2270)</f>
        <v>0</v>
      </c>
    </row>
    <row r="2271" spans="1:2">
      <c r="A2271" s="11">
        <f>Returns!A2271</f>
        <v>0</v>
      </c>
      <c r="B2271" s="1">
        <f>SUM(Portfolios!$B$2:$B$2271)</f>
        <v>0</v>
      </c>
    </row>
    <row r="2272" spans="1:2">
      <c r="A2272" s="11">
        <f>Returns!A2272</f>
        <v>0</v>
      </c>
      <c r="B2272" s="1">
        <f>SUM(Portfolios!$B$2:$B$2272)</f>
        <v>0</v>
      </c>
    </row>
    <row r="2273" spans="1:2">
      <c r="A2273" s="11">
        <f>Returns!A2273</f>
        <v>0</v>
      </c>
      <c r="B2273" s="1">
        <f>SUM(Portfolios!$B$2:$B$2273)</f>
        <v>0</v>
      </c>
    </row>
    <row r="2274" spans="1:2">
      <c r="A2274" s="11">
        <f>Returns!A2274</f>
        <v>0</v>
      </c>
      <c r="B2274" s="1">
        <f>SUM(Portfolios!$B$2:$B$2274)</f>
        <v>0</v>
      </c>
    </row>
    <row r="2275" spans="1:2">
      <c r="A2275" s="11">
        <f>Returns!A2275</f>
        <v>0</v>
      </c>
      <c r="B2275" s="1">
        <f>SUM(Portfolios!$B$2:$B$2275)</f>
        <v>0</v>
      </c>
    </row>
    <row r="2276" spans="1:2">
      <c r="A2276" s="11">
        <f>Returns!A2276</f>
        <v>0</v>
      </c>
      <c r="B2276" s="1">
        <f>SUM(Portfolios!$B$2:$B$2276)</f>
        <v>0</v>
      </c>
    </row>
    <row r="2277" spans="1:2">
      <c r="A2277" s="11">
        <f>Returns!A2277</f>
        <v>0</v>
      </c>
      <c r="B2277" s="1">
        <f>SUM(Portfolios!$B$2:$B$2277)</f>
        <v>0</v>
      </c>
    </row>
    <row r="2278" spans="1:2">
      <c r="A2278" s="11">
        <f>Returns!A2278</f>
        <v>0</v>
      </c>
      <c r="B2278" s="1">
        <f>SUM(Portfolios!$B$2:$B$2278)</f>
        <v>0</v>
      </c>
    </row>
    <row r="2279" spans="1:2">
      <c r="A2279" s="11">
        <f>Returns!A2279</f>
        <v>0</v>
      </c>
      <c r="B2279" s="1">
        <f>SUM(Portfolios!$B$2:$B$2279)</f>
        <v>0</v>
      </c>
    </row>
    <row r="2280" spans="1:2">
      <c r="A2280" s="11">
        <f>Returns!A2280</f>
        <v>0</v>
      </c>
      <c r="B2280" s="1">
        <f>SUM(Portfolios!$B$2:$B$2280)</f>
        <v>0</v>
      </c>
    </row>
    <row r="2281" spans="1:2">
      <c r="A2281" s="11">
        <f>Returns!A2281</f>
        <v>0</v>
      </c>
      <c r="B2281" s="1">
        <f>SUM(Portfolios!$B$2:$B$2281)</f>
        <v>0</v>
      </c>
    </row>
    <row r="2282" spans="1:2">
      <c r="A2282" s="11">
        <f>Returns!A2282</f>
        <v>0</v>
      </c>
      <c r="B2282" s="1">
        <f>SUM(Portfolios!$B$2:$B$2282)</f>
        <v>0</v>
      </c>
    </row>
    <row r="2283" spans="1:2">
      <c r="A2283" s="11">
        <f>Returns!A2283</f>
        <v>0</v>
      </c>
      <c r="B2283" s="1">
        <f>SUM(Portfolios!$B$2:$B$2283)</f>
        <v>0</v>
      </c>
    </row>
    <row r="2284" spans="1:2">
      <c r="A2284" s="11">
        <f>Returns!A2284</f>
        <v>0</v>
      </c>
      <c r="B2284" s="1">
        <f>SUM(Portfolios!$B$2:$B$2284)</f>
        <v>0</v>
      </c>
    </row>
    <row r="2285" spans="1:2">
      <c r="A2285" s="11">
        <f>Returns!A2285</f>
        <v>0</v>
      </c>
      <c r="B2285" s="1">
        <f>SUM(Portfolios!$B$2:$B$2285)</f>
        <v>0</v>
      </c>
    </row>
    <row r="2286" spans="1:2">
      <c r="A2286" s="11">
        <f>Returns!A2286</f>
        <v>0</v>
      </c>
      <c r="B2286" s="1">
        <f>SUM(Portfolios!$B$2:$B$2286)</f>
        <v>0</v>
      </c>
    </row>
    <row r="2287" spans="1:2">
      <c r="A2287" s="11">
        <f>Returns!A2287</f>
        <v>0</v>
      </c>
      <c r="B2287" s="1">
        <f>SUM(Portfolios!$B$2:$B$2287)</f>
        <v>0</v>
      </c>
    </row>
    <row r="2288" spans="1:2">
      <c r="A2288" s="11">
        <f>Returns!A2288</f>
        <v>0</v>
      </c>
      <c r="B2288" s="1">
        <f>SUM(Portfolios!$B$2:$B$2288)</f>
        <v>0</v>
      </c>
    </row>
    <row r="2289" spans="1:2">
      <c r="A2289" s="11">
        <f>Returns!A2289</f>
        <v>0</v>
      </c>
      <c r="B2289" s="1">
        <f>SUM(Portfolios!$B$2:$B$2289)</f>
        <v>0</v>
      </c>
    </row>
    <row r="2290" spans="1:2">
      <c r="A2290" s="11">
        <f>Returns!A2290</f>
        <v>0</v>
      </c>
      <c r="B2290" s="1">
        <f>SUM(Portfolios!$B$2:$B$2290)</f>
        <v>0</v>
      </c>
    </row>
    <row r="2291" spans="1:2">
      <c r="A2291" s="11">
        <f>Returns!A2291</f>
        <v>0</v>
      </c>
      <c r="B2291" s="1">
        <f>SUM(Portfolios!$B$2:$B$2291)</f>
        <v>0</v>
      </c>
    </row>
    <row r="2292" spans="1:2">
      <c r="A2292" s="11">
        <f>Returns!A2292</f>
        <v>0</v>
      </c>
      <c r="B2292" s="1">
        <f>SUM(Portfolios!$B$2:$B$2292)</f>
        <v>0</v>
      </c>
    </row>
    <row r="2293" spans="1:2">
      <c r="A2293" s="11">
        <f>Returns!A2293</f>
        <v>0</v>
      </c>
      <c r="B2293" s="1">
        <f>SUM(Portfolios!$B$2:$B$2293)</f>
        <v>0</v>
      </c>
    </row>
    <row r="2294" spans="1:2">
      <c r="A2294" s="11">
        <f>Returns!A2294</f>
        <v>0</v>
      </c>
      <c r="B2294" s="1">
        <f>SUM(Portfolios!$B$2:$B$2294)</f>
        <v>0</v>
      </c>
    </row>
    <row r="2295" spans="1:2">
      <c r="A2295" s="11">
        <f>Returns!A2295</f>
        <v>0</v>
      </c>
      <c r="B2295" s="1">
        <f>SUM(Portfolios!$B$2:$B$2295)</f>
        <v>0</v>
      </c>
    </row>
    <row r="2296" spans="1:2">
      <c r="A2296" s="11">
        <f>Returns!A2296</f>
        <v>0</v>
      </c>
      <c r="B2296" s="1">
        <f>SUM(Portfolios!$B$2:$B$2296)</f>
        <v>0</v>
      </c>
    </row>
    <row r="2297" spans="1:2">
      <c r="A2297" s="11">
        <f>Returns!A2297</f>
        <v>0</v>
      </c>
      <c r="B2297" s="1">
        <f>SUM(Portfolios!$B$2:$B$2297)</f>
        <v>0</v>
      </c>
    </row>
    <row r="2298" spans="1:2">
      <c r="A2298" s="11">
        <f>Returns!A2298</f>
        <v>0</v>
      </c>
      <c r="B2298" s="1">
        <f>SUM(Portfolios!$B$2:$B$2298)</f>
        <v>0</v>
      </c>
    </row>
    <row r="2299" spans="1:2">
      <c r="A2299" s="11">
        <f>Returns!A2299</f>
        <v>0</v>
      </c>
      <c r="B2299" s="1">
        <f>SUM(Portfolios!$B$2:$B$2299)</f>
        <v>0</v>
      </c>
    </row>
    <row r="2300" spans="1:2">
      <c r="A2300" s="11">
        <f>Returns!A2300</f>
        <v>0</v>
      </c>
      <c r="B2300" s="1">
        <f>SUM(Portfolios!$B$2:$B$2300)</f>
        <v>0</v>
      </c>
    </row>
    <row r="2301" spans="1:2">
      <c r="A2301" s="11">
        <f>Returns!A2301</f>
        <v>0</v>
      </c>
      <c r="B2301" s="1">
        <f>SUM(Portfolios!$B$2:$B$2301)</f>
        <v>0</v>
      </c>
    </row>
    <row r="2302" spans="1:2">
      <c r="A2302" s="11">
        <f>Returns!A2302</f>
        <v>0</v>
      </c>
      <c r="B2302" s="1">
        <f>SUM(Portfolios!$B$2:$B$2302)</f>
        <v>0</v>
      </c>
    </row>
    <row r="2303" spans="1:2">
      <c r="A2303" s="11">
        <f>Returns!A2303</f>
        <v>0</v>
      </c>
      <c r="B2303" s="1">
        <f>SUM(Portfolios!$B$2:$B$2303)</f>
        <v>0</v>
      </c>
    </row>
    <row r="2304" spans="1:2">
      <c r="A2304" s="11">
        <f>Returns!A2304</f>
        <v>0</v>
      </c>
      <c r="B2304" s="1">
        <f>SUM(Portfolios!$B$2:$B$2304)</f>
        <v>0</v>
      </c>
    </row>
    <row r="2305" spans="1:2">
      <c r="A2305" s="11">
        <f>Returns!A2305</f>
        <v>0</v>
      </c>
      <c r="B2305" s="1">
        <f>SUM(Portfolios!$B$2:$B$2305)</f>
        <v>0</v>
      </c>
    </row>
    <row r="2306" spans="1:2">
      <c r="A2306" s="11">
        <f>Returns!A2306</f>
        <v>0</v>
      </c>
      <c r="B2306" s="1">
        <f>SUM(Portfolios!$B$2:$B$2306)</f>
        <v>0</v>
      </c>
    </row>
    <row r="2307" spans="1:2">
      <c r="A2307" s="11">
        <f>Returns!A2307</f>
        <v>0</v>
      </c>
      <c r="B2307" s="1">
        <f>SUM(Portfolios!$B$2:$B$2307)</f>
        <v>0</v>
      </c>
    </row>
    <row r="2308" spans="1:2">
      <c r="A2308" s="11">
        <f>Returns!A2308</f>
        <v>0</v>
      </c>
      <c r="B2308" s="1">
        <f>SUM(Portfolios!$B$2:$B$2308)</f>
        <v>0</v>
      </c>
    </row>
    <row r="2309" spans="1:2">
      <c r="A2309" s="11">
        <f>Returns!A2309</f>
        <v>0</v>
      </c>
      <c r="B2309" s="1">
        <f>SUM(Portfolios!$B$2:$B$2309)</f>
        <v>0</v>
      </c>
    </row>
    <row r="2310" spans="1:2">
      <c r="A2310" s="11">
        <f>Returns!A2310</f>
        <v>0</v>
      </c>
      <c r="B2310" s="1">
        <f>SUM(Portfolios!$B$2:$B$2310)</f>
        <v>0</v>
      </c>
    </row>
    <row r="2311" spans="1:2">
      <c r="A2311" s="11">
        <f>Returns!A2311</f>
        <v>0</v>
      </c>
      <c r="B2311" s="1">
        <f>SUM(Portfolios!$B$2:$B$2311)</f>
        <v>0</v>
      </c>
    </row>
    <row r="2312" spans="1:2">
      <c r="A2312" s="11">
        <f>Returns!A2312</f>
        <v>0</v>
      </c>
      <c r="B2312" s="1">
        <f>SUM(Portfolios!$B$2:$B$2312)</f>
        <v>0</v>
      </c>
    </row>
    <row r="2313" spans="1:2">
      <c r="A2313" s="11">
        <f>Returns!A2313</f>
        <v>0</v>
      </c>
      <c r="B2313" s="1">
        <f>SUM(Portfolios!$B$2:$B$2313)</f>
        <v>0</v>
      </c>
    </row>
    <row r="2314" spans="1:2">
      <c r="A2314" s="11">
        <f>Returns!A2314</f>
        <v>0</v>
      </c>
      <c r="B2314" s="1">
        <f>SUM(Portfolios!$B$2:$B$2314)</f>
        <v>0</v>
      </c>
    </row>
    <row r="2315" spans="1:2">
      <c r="A2315" s="11">
        <f>Returns!A2315</f>
        <v>0</v>
      </c>
      <c r="B2315" s="1">
        <f>SUM(Portfolios!$B$2:$B$2315)</f>
        <v>0</v>
      </c>
    </row>
    <row r="2316" spans="1:2">
      <c r="A2316" s="11">
        <f>Returns!A2316</f>
        <v>0</v>
      </c>
      <c r="B2316" s="1">
        <f>SUM(Portfolios!$B$2:$B$2316)</f>
        <v>0</v>
      </c>
    </row>
    <row r="2317" spans="1:2">
      <c r="A2317" s="11">
        <f>Returns!A2317</f>
        <v>0</v>
      </c>
      <c r="B2317" s="1">
        <f>SUM(Portfolios!$B$2:$B$2317)</f>
        <v>0</v>
      </c>
    </row>
    <row r="2318" spans="1:2">
      <c r="A2318" s="11">
        <f>Returns!A2318</f>
        <v>0</v>
      </c>
      <c r="B2318" s="1">
        <f>SUM(Portfolios!$B$2:$B$2318)</f>
        <v>0</v>
      </c>
    </row>
    <row r="2319" spans="1:2">
      <c r="A2319" s="11">
        <f>Returns!A2319</f>
        <v>0</v>
      </c>
      <c r="B2319" s="1">
        <f>SUM(Portfolios!$B$2:$B$2319)</f>
        <v>0</v>
      </c>
    </row>
    <row r="2320" spans="1:2">
      <c r="A2320" s="11">
        <f>Returns!A2320</f>
        <v>0</v>
      </c>
      <c r="B2320" s="1">
        <f>SUM(Portfolios!$B$2:$B$2320)</f>
        <v>0</v>
      </c>
    </row>
    <row r="2321" spans="1:2">
      <c r="A2321" s="11">
        <f>Returns!A2321</f>
        <v>0</v>
      </c>
      <c r="B2321" s="1">
        <f>SUM(Portfolios!$B$2:$B$2321)</f>
        <v>0</v>
      </c>
    </row>
    <row r="2322" spans="1:2">
      <c r="A2322" s="11">
        <f>Returns!A2322</f>
        <v>0</v>
      </c>
      <c r="B2322" s="1">
        <f>SUM(Portfolios!$B$2:$B$2322)</f>
        <v>0</v>
      </c>
    </row>
    <row r="2323" spans="1:2">
      <c r="A2323" s="11">
        <f>Returns!A2323</f>
        <v>0</v>
      </c>
      <c r="B2323" s="1">
        <f>SUM(Portfolios!$B$2:$B$2323)</f>
        <v>0</v>
      </c>
    </row>
    <row r="2324" spans="1:2">
      <c r="A2324" s="11">
        <f>Returns!A2324</f>
        <v>0</v>
      </c>
      <c r="B2324" s="1">
        <f>SUM(Portfolios!$B$2:$B$2324)</f>
        <v>0</v>
      </c>
    </row>
    <row r="2325" spans="1:2">
      <c r="A2325" s="11">
        <f>Returns!A2325</f>
        <v>0</v>
      </c>
      <c r="B2325" s="1">
        <f>SUM(Portfolios!$B$2:$B$2325)</f>
        <v>0</v>
      </c>
    </row>
    <row r="2326" spans="1:2">
      <c r="A2326" s="11">
        <f>Returns!A2326</f>
        <v>0</v>
      </c>
      <c r="B2326" s="1">
        <f>SUM(Portfolios!$B$2:$B$2326)</f>
        <v>0</v>
      </c>
    </row>
    <row r="2327" spans="1:2">
      <c r="A2327" s="11">
        <f>Returns!A2327</f>
        <v>0</v>
      </c>
      <c r="B2327" s="1">
        <f>SUM(Portfolios!$B$2:$B$2327)</f>
        <v>0</v>
      </c>
    </row>
    <row r="2328" spans="1:2">
      <c r="A2328" s="11">
        <f>Returns!A2328</f>
        <v>0</v>
      </c>
      <c r="B2328" s="1">
        <f>SUM(Portfolios!$B$2:$B$2328)</f>
        <v>0</v>
      </c>
    </row>
    <row r="2329" spans="1:2">
      <c r="A2329" s="11">
        <f>Returns!A2329</f>
        <v>0</v>
      </c>
      <c r="B2329" s="1">
        <f>SUM(Portfolios!$B$2:$B$2329)</f>
        <v>0</v>
      </c>
    </row>
    <row r="2330" spans="1:2">
      <c r="A2330" s="11">
        <f>Returns!A2330</f>
        <v>0</v>
      </c>
      <c r="B2330" s="1">
        <f>SUM(Portfolios!$B$2:$B$2330)</f>
        <v>0</v>
      </c>
    </row>
    <row r="2331" spans="1:2">
      <c r="A2331" s="11">
        <f>Returns!A2331</f>
        <v>0</v>
      </c>
      <c r="B2331" s="1">
        <f>SUM(Portfolios!$B$2:$B$2331)</f>
        <v>0</v>
      </c>
    </row>
    <row r="2332" spans="1:2">
      <c r="A2332" s="11">
        <f>Returns!A2332</f>
        <v>0</v>
      </c>
      <c r="B2332" s="1">
        <f>SUM(Portfolios!$B$2:$B$2332)</f>
        <v>0</v>
      </c>
    </row>
    <row r="2333" spans="1:2">
      <c r="A2333" s="11">
        <f>Returns!A2333</f>
        <v>0</v>
      </c>
      <c r="B2333" s="1">
        <f>SUM(Portfolios!$B$2:$B$2333)</f>
        <v>0</v>
      </c>
    </row>
    <row r="2334" spans="1:2">
      <c r="A2334" s="11">
        <f>Returns!A2334</f>
        <v>0</v>
      </c>
      <c r="B2334" s="1">
        <f>SUM(Portfolios!$B$2:$B$2334)</f>
        <v>0</v>
      </c>
    </row>
    <row r="2335" spans="1:2">
      <c r="A2335" s="11">
        <f>Returns!A2335</f>
        <v>0</v>
      </c>
      <c r="B2335" s="1">
        <f>SUM(Portfolios!$B$2:$B$2335)</f>
        <v>0</v>
      </c>
    </row>
    <row r="2336" spans="1:2">
      <c r="A2336" s="11">
        <f>Returns!A2336</f>
        <v>0</v>
      </c>
      <c r="B2336" s="1">
        <f>SUM(Portfolios!$B$2:$B$2336)</f>
        <v>0</v>
      </c>
    </row>
    <row r="2337" spans="1:2">
      <c r="A2337" s="11">
        <f>Returns!A2337</f>
        <v>0</v>
      </c>
      <c r="B2337" s="1">
        <f>SUM(Portfolios!$B$2:$B$2337)</f>
        <v>0</v>
      </c>
    </row>
    <row r="2338" spans="1:2">
      <c r="A2338" s="11">
        <f>Returns!A2338</f>
        <v>0</v>
      </c>
      <c r="B2338" s="1">
        <f>SUM(Portfolios!$B$2:$B$2338)</f>
        <v>0</v>
      </c>
    </row>
    <row r="2339" spans="1:2">
      <c r="A2339" s="11">
        <f>Returns!A2339</f>
        <v>0</v>
      </c>
      <c r="B2339" s="1">
        <f>SUM(Portfolios!$B$2:$B$2339)</f>
        <v>0</v>
      </c>
    </row>
    <row r="2340" spans="1:2">
      <c r="A2340" s="11">
        <f>Returns!A2340</f>
        <v>0</v>
      </c>
      <c r="B2340" s="1">
        <f>SUM(Portfolios!$B$2:$B$2340)</f>
        <v>0</v>
      </c>
    </row>
    <row r="2341" spans="1:2">
      <c r="A2341" s="11">
        <f>Returns!A2341</f>
        <v>0</v>
      </c>
      <c r="B2341" s="1">
        <f>SUM(Portfolios!$B$2:$B$2341)</f>
        <v>0</v>
      </c>
    </row>
    <row r="2342" spans="1:2">
      <c r="A2342" s="11">
        <f>Returns!A2342</f>
        <v>0</v>
      </c>
      <c r="B2342" s="1">
        <f>SUM(Portfolios!$B$2:$B$2342)</f>
        <v>0</v>
      </c>
    </row>
    <row r="2343" spans="1:2">
      <c r="A2343" s="11">
        <f>Returns!A2343</f>
        <v>0</v>
      </c>
      <c r="B2343" s="1">
        <f>SUM(Portfolios!$B$2:$B$2343)</f>
        <v>0</v>
      </c>
    </row>
    <row r="2344" spans="1:2">
      <c r="A2344" s="11">
        <f>Returns!A2344</f>
        <v>0</v>
      </c>
      <c r="B2344" s="1">
        <f>SUM(Portfolios!$B$2:$B$2344)</f>
        <v>0</v>
      </c>
    </row>
    <row r="2345" spans="1:2">
      <c r="A2345" s="11">
        <f>Returns!A2345</f>
        <v>0</v>
      </c>
      <c r="B2345" s="1">
        <f>SUM(Portfolios!$B$2:$B$2345)</f>
        <v>0</v>
      </c>
    </row>
    <row r="2346" spans="1:2">
      <c r="A2346" s="11">
        <f>Returns!A2346</f>
        <v>0</v>
      </c>
      <c r="B2346" s="1">
        <f>SUM(Portfolios!$B$2:$B$2346)</f>
        <v>0</v>
      </c>
    </row>
    <row r="2347" spans="1:2">
      <c r="A2347" s="11">
        <f>Returns!A2347</f>
        <v>0</v>
      </c>
      <c r="B2347" s="1">
        <f>SUM(Portfolios!$B$2:$B$2347)</f>
        <v>0</v>
      </c>
    </row>
    <row r="2348" spans="1:2">
      <c r="A2348" s="11">
        <f>Returns!A2348</f>
        <v>0</v>
      </c>
      <c r="B2348" s="1">
        <f>SUM(Portfolios!$B$2:$B$2348)</f>
        <v>0</v>
      </c>
    </row>
    <row r="2349" spans="1:2">
      <c r="A2349" s="11">
        <f>Returns!A2349</f>
        <v>0</v>
      </c>
      <c r="B2349" s="1">
        <f>SUM(Portfolios!$B$2:$B$2349)</f>
        <v>0</v>
      </c>
    </row>
    <row r="2350" spans="1:2">
      <c r="A2350" s="11">
        <f>Returns!A2350</f>
        <v>0</v>
      </c>
      <c r="B2350" s="1">
        <f>SUM(Portfolios!$B$2:$B$2350)</f>
        <v>0</v>
      </c>
    </row>
    <row r="2351" spans="1:2">
      <c r="A2351" s="11">
        <f>Returns!A2351</f>
        <v>0</v>
      </c>
      <c r="B2351" s="1">
        <f>SUM(Portfolios!$B$2:$B$2351)</f>
        <v>0</v>
      </c>
    </row>
    <row r="2352" spans="1:2">
      <c r="A2352" s="11">
        <f>Returns!A2352</f>
        <v>0</v>
      </c>
      <c r="B2352" s="1">
        <f>SUM(Portfolios!$B$2:$B$2352)</f>
        <v>0</v>
      </c>
    </row>
    <row r="2353" spans="1:2">
      <c r="A2353" s="11">
        <f>Returns!A2353</f>
        <v>0</v>
      </c>
      <c r="B2353" s="1">
        <f>SUM(Portfolios!$B$2:$B$2353)</f>
        <v>0</v>
      </c>
    </row>
    <row r="2354" spans="1:2">
      <c r="A2354" s="11">
        <f>Returns!A2354</f>
        <v>0</v>
      </c>
      <c r="B2354" s="1">
        <f>SUM(Portfolios!$B$2:$B$2354)</f>
        <v>0</v>
      </c>
    </row>
    <row r="2355" spans="1:2">
      <c r="A2355" s="11">
        <f>Returns!A2355</f>
        <v>0</v>
      </c>
      <c r="B2355" s="1">
        <f>SUM(Portfolios!$B$2:$B$2355)</f>
        <v>0</v>
      </c>
    </row>
    <row r="2356" spans="1:2">
      <c r="A2356" s="11">
        <f>Returns!A2356</f>
        <v>0</v>
      </c>
      <c r="B2356" s="1">
        <f>SUM(Portfolios!$B$2:$B$2356)</f>
        <v>0</v>
      </c>
    </row>
    <row r="2357" spans="1:2">
      <c r="A2357" s="11">
        <f>Returns!A2357</f>
        <v>0</v>
      </c>
      <c r="B2357" s="1">
        <f>SUM(Portfolios!$B$2:$B$2357)</f>
        <v>0</v>
      </c>
    </row>
    <row r="2358" spans="1:2">
      <c r="A2358" s="11">
        <f>Returns!A2358</f>
        <v>0</v>
      </c>
      <c r="B2358" s="1">
        <f>SUM(Portfolios!$B$2:$B$2358)</f>
        <v>0</v>
      </c>
    </row>
    <row r="2359" spans="1:2">
      <c r="A2359" s="11">
        <f>Returns!A2359</f>
        <v>0</v>
      </c>
      <c r="B2359" s="1">
        <f>SUM(Portfolios!$B$2:$B$2359)</f>
        <v>0</v>
      </c>
    </row>
    <row r="2360" spans="1:2">
      <c r="A2360" s="11">
        <f>Returns!A2360</f>
        <v>0</v>
      </c>
      <c r="B2360" s="1">
        <f>SUM(Portfolios!$B$2:$B$2360)</f>
        <v>0</v>
      </c>
    </row>
    <row r="2361" spans="1:2">
      <c r="A2361" s="11">
        <f>Returns!A2361</f>
        <v>0</v>
      </c>
      <c r="B2361" s="1">
        <f>SUM(Portfolios!$B$2:$B$2361)</f>
        <v>0</v>
      </c>
    </row>
    <row r="2362" spans="1:2">
      <c r="A2362" s="11">
        <f>Returns!A2362</f>
        <v>0</v>
      </c>
      <c r="B2362" s="1">
        <f>SUM(Portfolios!$B$2:$B$2362)</f>
        <v>0</v>
      </c>
    </row>
    <row r="2363" spans="1:2">
      <c r="A2363" s="11">
        <f>Returns!A2363</f>
        <v>0</v>
      </c>
      <c r="B2363" s="1">
        <f>SUM(Portfolios!$B$2:$B$2363)</f>
        <v>0</v>
      </c>
    </row>
    <row r="2364" spans="1:2">
      <c r="A2364" s="11">
        <f>Returns!A2364</f>
        <v>0</v>
      </c>
      <c r="B2364" s="1">
        <f>SUM(Portfolios!$B$2:$B$2364)</f>
        <v>0</v>
      </c>
    </row>
    <row r="2365" spans="1:2">
      <c r="A2365" s="11">
        <f>Returns!A2365</f>
        <v>0</v>
      </c>
      <c r="B2365" s="1">
        <f>SUM(Portfolios!$B$2:$B$2365)</f>
        <v>0</v>
      </c>
    </row>
    <row r="2366" spans="1:2">
      <c r="A2366" s="11">
        <f>Returns!A2366</f>
        <v>0</v>
      </c>
      <c r="B2366" s="1">
        <f>SUM(Portfolios!$B$2:$B$2366)</f>
        <v>0</v>
      </c>
    </row>
    <row r="2367" spans="1:2">
      <c r="A2367" s="11">
        <f>Returns!A2367</f>
        <v>0</v>
      </c>
      <c r="B2367" s="1">
        <f>SUM(Portfolios!$B$2:$B$2367)</f>
        <v>0</v>
      </c>
    </row>
    <row r="2368" spans="1:2">
      <c r="A2368" s="11">
        <f>Returns!A2368</f>
        <v>0</v>
      </c>
      <c r="B2368" s="1">
        <f>SUM(Portfolios!$B$2:$B$2368)</f>
        <v>0</v>
      </c>
    </row>
    <row r="2369" spans="1:2">
      <c r="A2369" s="11">
        <f>Returns!A2369</f>
        <v>0</v>
      </c>
      <c r="B2369" s="1">
        <f>SUM(Portfolios!$B$2:$B$2369)</f>
        <v>0</v>
      </c>
    </row>
    <row r="2370" spans="1:2">
      <c r="A2370" s="11">
        <f>Returns!A2370</f>
        <v>0</v>
      </c>
      <c r="B2370" s="1">
        <f>SUM(Portfolios!$B$2:$B$2370)</f>
        <v>0</v>
      </c>
    </row>
    <row r="2371" spans="1:2">
      <c r="A2371" s="11">
        <f>Returns!A2371</f>
        <v>0</v>
      </c>
      <c r="B2371" s="1">
        <f>SUM(Portfolios!$B$2:$B$2371)</f>
        <v>0</v>
      </c>
    </row>
    <row r="2372" spans="1:2">
      <c r="A2372" s="11">
        <f>Returns!A2372</f>
        <v>0</v>
      </c>
      <c r="B2372" s="1">
        <f>SUM(Portfolios!$B$2:$B$2372)</f>
        <v>0</v>
      </c>
    </row>
    <row r="2373" spans="1:2">
      <c r="A2373" s="11">
        <f>Returns!A2373</f>
        <v>0</v>
      </c>
      <c r="B2373" s="1">
        <f>SUM(Portfolios!$B$2:$B$2373)</f>
        <v>0</v>
      </c>
    </row>
    <row r="2374" spans="1:2">
      <c r="A2374" s="11">
        <f>Returns!A2374</f>
        <v>0</v>
      </c>
      <c r="B2374" s="1">
        <f>SUM(Portfolios!$B$2:$B$2374)</f>
        <v>0</v>
      </c>
    </row>
    <row r="2375" spans="1:2">
      <c r="A2375" s="11">
        <f>Returns!A2375</f>
        <v>0</v>
      </c>
      <c r="B2375" s="1">
        <f>SUM(Portfolios!$B$2:$B$2375)</f>
        <v>0</v>
      </c>
    </row>
    <row r="2376" spans="1:2">
      <c r="A2376" s="11">
        <f>Returns!A2376</f>
        <v>0</v>
      </c>
      <c r="B2376" s="1">
        <f>SUM(Portfolios!$B$2:$B$2376)</f>
        <v>0</v>
      </c>
    </row>
    <row r="2377" spans="1:2">
      <c r="A2377" s="11">
        <f>Returns!A2377</f>
        <v>0</v>
      </c>
      <c r="B2377" s="1">
        <f>SUM(Portfolios!$B$2:$B$2377)</f>
        <v>0</v>
      </c>
    </row>
    <row r="2378" spans="1:2">
      <c r="A2378" s="11">
        <f>Returns!A2378</f>
        <v>0</v>
      </c>
      <c r="B2378" s="1">
        <f>SUM(Portfolios!$B$2:$B$2378)</f>
        <v>0</v>
      </c>
    </row>
    <row r="2379" spans="1:2">
      <c r="A2379" s="11">
        <f>Returns!A2379</f>
        <v>0</v>
      </c>
      <c r="B2379" s="1">
        <f>SUM(Portfolios!$B$2:$B$2379)</f>
        <v>0</v>
      </c>
    </row>
    <row r="2380" spans="1:2">
      <c r="A2380" s="11">
        <f>Returns!A2380</f>
        <v>0</v>
      </c>
      <c r="B2380" s="1">
        <f>SUM(Portfolios!$B$2:$B$2380)</f>
        <v>0</v>
      </c>
    </row>
    <row r="2381" spans="1:2">
      <c r="A2381" s="11">
        <f>Returns!A2381</f>
        <v>0</v>
      </c>
      <c r="B2381" s="1">
        <f>SUM(Portfolios!$B$2:$B$2381)</f>
        <v>0</v>
      </c>
    </row>
    <row r="2382" spans="1:2">
      <c r="A2382" s="11">
        <f>Returns!A2382</f>
        <v>0</v>
      </c>
      <c r="B2382" s="1">
        <f>SUM(Portfolios!$B$2:$B$2382)</f>
        <v>0</v>
      </c>
    </row>
    <row r="2383" spans="1:2">
      <c r="A2383" s="11">
        <f>Returns!A2383</f>
        <v>0</v>
      </c>
      <c r="B2383" s="1">
        <f>SUM(Portfolios!$B$2:$B$2383)</f>
        <v>0</v>
      </c>
    </row>
    <row r="2384" spans="1:2">
      <c r="A2384" s="11">
        <f>Returns!A2384</f>
        <v>0</v>
      </c>
      <c r="B2384" s="1">
        <f>SUM(Portfolios!$B$2:$B$2384)</f>
        <v>0</v>
      </c>
    </row>
    <row r="2385" spans="1:2">
      <c r="A2385" s="11">
        <f>Returns!A2385</f>
        <v>0</v>
      </c>
      <c r="B2385" s="1">
        <f>SUM(Portfolios!$B$2:$B$2385)</f>
        <v>0</v>
      </c>
    </row>
    <row r="2386" spans="1:2">
      <c r="A2386" s="11">
        <f>Returns!A2386</f>
        <v>0</v>
      </c>
      <c r="B2386" s="1">
        <f>SUM(Portfolios!$B$2:$B$2386)</f>
        <v>0</v>
      </c>
    </row>
    <row r="2387" spans="1:2">
      <c r="A2387" s="11">
        <f>Returns!A2387</f>
        <v>0</v>
      </c>
      <c r="B2387" s="1">
        <f>SUM(Portfolios!$B$2:$B$2387)</f>
        <v>0</v>
      </c>
    </row>
    <row r="2388" spans="1:2">
      <c r="A2388" s="11">
        <f>Returns!A2388</f>
        <v>0</v>
      </c>
      <c r="B2388" s="1">
        <f>SUM(Portfolios!$B$2:$B$2388)</f>
        <v>0</v>
      </c>
    </row>
    <row r="2389" spans="1:2">
      <c r="A2389" s="11">
        <f>Returns!A2389</f>
        <v>0</v>
      </c>
      <c r="B2389" s="1">
        <f>SUM(Portfolios!$B$2:$B$2389)</f>
        <v>0</v>
      </c>
    </row>
    <row r="2390" spans="1:2">
      <c r="A2390" s="11">
        <f>Returns!A2390</f>
        <v>0</v>
      </c>
      <c r="B2390" s="1">
        <f>SUM(Portfolios!$B$2:$B$2390)</f>
        <v>0</v>
      </c>
    </row>
    <row r="2391" spans="1:2">
      <c r="A2391" s="11">
        <f>Returns!A2391</f>
        <v>0</v>
      </c>
      <c r="B2391" s="1">
        <f>SUM(Portfolios!$B$2:$B$2391)</f>
        <v>0</v>
      </c>
    </row>
    <row r="2392" spans="1:2">
      <c r="A2392" s="11">
        <f>Returns!A2392</f>
        <v>0</v>
      </c>
      <c r="B2392" s="1">
        <f>SUM(Portfolios!$B$2:$B$2392)</f>
        <v>0</v>
      </c>
    </row>
    <row r="2393" spans="1:2">
      <c r="A2393" s="11">
        <f>Returns!A2393</f>
        <v>0</v>
      </c>
      <c r="B2393" s="1">
        <f>SUM(Portfolios!$B$2:$B$2393)</f>
        <v>0</v>
      </c>
    </row>
    <row r="2394" spans="1:2">
      <c r="A2394" s="11">
        <f>Returns!A2394</f>
        <v>0</v>
      </c>
      <c r="B2394" s="1">
        <f>SUM(Portfolios!$B$2:$B$2394)</f>
        <v>0</v>
      </c>
    </row>
    <row r="2395" spans="1:2">
      <c r="A2395" s="11">
        <f>Returns!A2395</f>
        <v>0</v>
      </c>
      <c r="B2395" s="1">
        <f>SUM(Portfolios!$B$2:$B$2395)</f>
        <v>0</v>
      </c>
    </row>
    <row r="2396" spans="1:2">
      <c r="A2396" s="11">
        <f>Returns!A2396</f>
        <v>0</v>
      </c>
      <c r="B2396" s="1">
        <f>SUM(Portfolios!$B$2:$B$2396)</f>
        <v>0</v>
      </c>
    </row>
    <row r="2397" spans="1:2">
      <c r="A2397" s="11">
        <f>Returns!A2397</f>
        <v>0</v>
      </c>
      <c r="B2397" s="1">
        <f>SUM(Portfolios!$B$2:$B$2397)</f>
        <v>0</v>
      </c>
    </row>
    <row r="2398" spans="1:2">
      <c r="A2398" s="11">
        <f>Returns!A2398</f>
        <v>0</v>
      </c>
      <c r="B2398" s="1">
        <f>SUM(Portfolios!$B$2:$B$2398)</f>
        <v>0</v>
      </c>
    </row>
    <row r="2399" spans="1:2">
      <c r="A2399" s="11">
        <f>Returns!A2399</f>
        <v>0</v>
      </c>
      <c r="B2399" s="1">
        <f>SUM(Portfolios!$B$2:$B$2399)</f>
        <v>0</v>
      </c>
    </row>
    <row r="2400" spans="1:2">
      <c r="A2400" s="11">
        <f>Returns!A2400</f>
        <v>0</v>
      </c>
      <c r="B2400" s="1">
        <f>SUM(Portfolios!$B$2:$B$2400)</f>
        <v>0</v>
      </c>
    </row>
    <row r="2401" spans="1:2">
      <c r="A2401" s="11">
        <f>Returns!A2401</f>
        <v>0</v>
      </c>
      <c r="B2401" s="1">
        <f>SUM(Portfolios!$B$2:$B$2401)</f>
        <v>0</v>
      </c>
    </row>
    <row r="2402" spans="1:2">
      <c r="A2402" s="11">
        <f>Returns!A2402</f>
        <v>0</v>
      </c>
      <c r="B2402" s="1">
        <f>SUM(Portfolios!$B$2:$B$2402)</f>
        <v>0</v>
      </c>
    </row>
    <row r="2403" spans="1:2">
      <c r="A2403" s="11">
        <f>Returns!A2403</f>
        <v>0</v>
      </c>
      <c r="B2403" s="1">
        <f>SUM(Portfolios!$B$2:$B$2403)</f>
        <v>0</v>
      </c>
    </row>
    <row r="2404" spans="1:2">
      <c r="A2404" s="11">
        <f>Returns!A2404</f>
        <v>0</v>
      </c>
      <c r="B2404" s="1">
        <f>SUM(Portfolios!$B$2:$B$2404)</f>
        <v>0</v>
      </c>
    </row>
    <row r="2405" spans="1:2">
      <c r="A2405" s="11">
        <f>Returns!A2405</f>
        <v>0</v>
      </c>
      <c r="B2405" s="1">
        <f>SUM(Portfolios!$B$2:$B$2405)</f>
        <v>0</v>
      </c>
    </row>
    <row r="2406" spans="1:2">
      <c r="A2406" s="11">
        <f>Returns!A2406</f>
        <v>0</v>
      </c>
      <c r="B2406" s="1">
        <f>SUM(Portfolios!$B$2:$B$2406)</f>
        <v>0</v>
      </c>
    </row>
    <row r="2407" spans="1:2">
      <c r="A2407" s="11">
        <f>Returns!A2407</f>
        <v>0</v>
      </c>
      <c r="B2407" s="1">
        <f>SUM(Portfolios!$B$2:$B$2407)</f>
        <v>0</v>
      </c>
    </row>
    <row r="2408" spans="1:2">
      <c r="A2408" s="11">
        <f>Returns!A2408</f>
        <v>0</v>
      </c>
      <c r="B2408" s="1">
        <f>SUM(Portfolios!$B$2:$B$2408)</f>
        <v>0</v>
      </c>
    </row>
    <row r="2409" spans="1:2">
      <c r="A2409" s="11">
        <f>Returns!A2409</f>
        <v>0</v>
      </c>
      <c r="B2409" s="1">
        <f>SUM(Portfolios!$B$2:$B$2409)</f>
        <v>0</v>
      </c>
    </row>
    <row r="2410" spans="1:2">
      <c r="A2410" s="11">
        <f>Returns!A2410</f>
        <v>0</v>
      </c>
      <c r="B2410" s="1">
        <f>SUM(Portfolios!$B$2:$B$2410)</f>
        <v>0</v>
      </c>
    </row>
    <row r="2411" spans="1:2">
      <c r="A2411" s="11">
        <f>Returns!A2411</f>
        <v>0</v>
      </c>
      <c r="B2411" s="1">
        <f>SUM(Portfolios!$B$2:$B$2411)</f>
        <v>0</v>
      </c>
    </row>
    <row r="2412" spans="1:2">
      <c r="A2412" s="11">
        <f>Returns!A2412</f>
        <v>0</v>
      </c>
      <c r="B2412" s="1">
        <f>SUM(Portfolios!$B$2:$B$2412)</f>
        <v>0</v>
      </c>
    </row>
    <row r="2413" spans="1:2">
      <c r="A2413" s="11">
        <f>Returns!A2413</f>
        <v>0</v>
      </c>
      <c r="B2413" s="1">
        <f>SUM(Portfolios!$B$2:$B$2413)</f>
        <v>0</v>
      </c>
    </row>
    <row r="2414" spans="1:2">
      <c r="A2414" s="11">
        <f>Returns!A2414</f>
        <v>0</v>
      </c>
      <c r="B2414" s="1">
        <f>SUM(Portfolios!$B$2:$B$2414)</f>
        <v>0</v>
      </c>
    </row>
    <row r="2415" spans="1:2">
      <c r="A2415" s="11">
        <f>Returns!A2415</f>
        <v>0</v>
      </c>
      <c r="B2415" s="1">
        <f>SUM(Portfolios!$B$2:$B$2415)</f>
        <v>0</v>
      </c>
    </row>
    <row r="2416" spans="1:2">
      <c r="A2416" s="11">
        <f>Returns!A2416</f>
        <v>0</v>
      </c>
      <c r="B2416" s="1">
        <f>SUM(Portfolios!$B$2:$B$2416)</f>
        <v>0</v>
      </c>
    </row>
    <row r="2417" spans="1:2">
      <c r="A2417" s="11">
        <f>Returns!A2417</f>
        <v>0</v>
      </c>
      <c r="B2417" s="1">
        <f>SUM(Portfolios!$B$2:$B$2417)</f>
        <v>0</v>
      </c>
    </row>
    <row r="2418" spans="1:2">
      <c r="A2418" s="11">
        <f>Returns!A2418</f>
        <v>0</v>
      </c>
      <c r="B2418" s="1">
        <f>SUM(Portfolios!$B$2:$B$2418)</f>
        <v>0</v>
      </c>
    </row>
    <row r="2419" spans="1:2">
      <c r="A2419" s="11">
        <f>Returns!A2419</f>
        <v>0</v>
      </c>
      <c r="B2419" s="1">
        <f>SUM(Portfolios!$B$2:$B$2419)</f>
        <v>0</v>
      </c>
    </row>
    <row r="2420" spans="1:2">
      <c r="A2420" s="11">
        <f>Returns!A2420</f>
        <v>0</v>
      </c>
      <c r="B2420" s="1">
        <f>SUM(Portfolios!$B$2:$B$2420)</f>
        <v>0</v>
      </c>
    </row>
    <row r="2421" spans="1:2">
      <c r="A2421" s="11">
        <f>Returns!A2421</f>
        <v>0</v>
      </c>
      <c r="B2421" s="1">
        <f>SUM(Portfolios!$B$2:$B$2421)</f>
        <v>0</v>
      </c>
    </row>
    <row r="2422" spans="1:2">
      <c r="A2422" s="11">
        <f>Returns!A2422</f>
        <v>0</v>
      </c>
      <c r="B2422" s="1">
        <f>SUM(Portfolios!$B$2:$B$2422)</f>
        <v>0</v>
      </c>
    </row>
    <row r="2423" spans="1:2">
      <c r="A2423" s="11">
        <f>Returns!A2423</f>
        <v>0</v>
      </c>
      <c r="B2423" s="1">
        <f>SUM(Portfolios!$B$2:$B$2423)</f>
        <v>0</v>
      </c>
    </row>
    <row r="2424" spans="1:2">
      <c r="A2424" s="11">
        <f>Returns!A2424</f>
        <v>0</v>
      </c>
      <c r="B2424" s="1">
        <f>SUM(Portfolios!$B$2:$B$2424)</f>
        <v>0</v>
      </c>
    </row>
    <row r="2425" spans="1:2">
      <c r="A2425" s="11">
        <f>Returns!A2425</f>
        <v>0</v>
      </c>
      <c r="B2425" s="1">
        <f>SUM(Portfolios!$B$2:$B$2425)</f>
        <v>0</v>
      </c>
    </row>
    <row r="2426" spans="1:2">
      <c r="A2426" s="11">
        <f>Returns!A2426</f>
        <v>0</v>
      </c>
      <c r="B2426" s="1">
        <f>SUM(Portfolios!$B$2:$B$2426)</f>
        <v>0</v>
      </c>
    </row>
    <row r="2427" spans="1:2">
      <c r="A2427" s="11">
        <f>Returns!A2427</f>
        <v>0</v>
      </c>
      <c r="B2427" s="1">
        <f>SUM(Portfolios!$B$2:$B$2427)</f>
        <v>0</v>
      </c>
    </row>
    <row r="2428" spans="1:2">
      <c r="A2428" s="11">
        <f>Returns!A2428</f>
        <v>0</v>
      </c>
      <c r="B2428" s="1">
        <f>SUM(Portfolios!$B$2:$B$2428)</f>
        <v>0</v>
      </c>
    </row>
    <row r="2429" spans="1:2">
      <c r="A2429" s="11">
        <f>Returns!A2429</f>
        <v>0</v>
      </c>
      <c r="B2429" s="1">
        <f>SUM(Portfolios!$B$2:$B$2429)</f>
        <v>0</v>
      </c>
    </row>
    <row r="2430" spans="1:2">
      <c r="A2430" s="11">
        <f>Returns!A2430</f>
        <v>0</v>
      </c>
      <c r="B2430" s="1">
        <f>SUM(Portfolios!$B$2:$B$2430)</f>
        <v>0</v>
      </c>
    </row>
    <row r="2431" spans="1:2">
      <c r="A2431" s="11">
        <f>Returns!A2431</f>
        <v>0</v>
      </c>
      <c r="B2431" s="1">
        <f>SUM(Portfolios!$B$2:$B$2431)</f>
        <v>0</v>
      </c>
    </row>
    <row r="2432" spans="1:2">
      <c r="A2432" s="11">
        <f>Returns!A2432</f>
        <v>0</v>
      </c>
      <c r="B2432" s="1">
        <f>SUM(Portfolios!$B$2:$B$2432)</f>
        <v>0</v>
      </c>
    </row>
    <row r="2433" spans="1:2">
      <c r="A2433" s="11">
        <f>Returns!A2433</f>
        <v>0</v>
      </c>
      <c r="B2433" s="1">
        <f>SUM(Portfolios!$B$2:$B$2433)</f>
        <v>0</v>
      </c>
    </row>
    <row r="2434" spans="1:2">
      <c r="A2434" s="11">
        <f>Returns!A2434</f>
        <v>0</v>
      </c>
      <c r="B2434" s="1">
        <f>SUM(Portfolios!$B$2:$B$2434)</f>
        <v>0</v>
      </c>
    </row>
    <row r="2435" spans="1:2">
      <c r="A2435" s="11">
        <f>Returns!A2435</f>
        <v>0</v>
      </c>
      <c r="B2435" s="1">
        <f>SUM(Portfolios!$B$2:$B$2435)</f>
        <v>0</v>
      </c>
    </row>
    <row r="2436" spans="1:2">
      <c r="A2436" s="11">
        <f>Returns!A2436</f>
        <v>0</v>
      </c>
      <c r="B2436" s="1">
        <f>SUM(Portfolios!$B$2:$B$2436)</f>
        <v>0</v>
      </c>
    </row>
    <row r="2437" spans="1:2">
      <c r="A2437" s="11">
        <f>Returns!A2437</f>
        <v>0</v>
      </c>
      <c r="B2437" s="1">
        <f>SUM(Portfolios!$B$2:$B$2437)</f>
        <v>0</v>
      </c>
    </row>
    <row r="2438" spans="1:2">
      <c r="A2438" s="11">
        <f>Returns!A2438</f>
        <v>0</v>
      </c>
      <c r="B2438" s="1">
        <f>SUM(Portfolios!$B$2:$B$2438)</f>
        <v>0</v>
      </c>
    </row>
    <row r="2439" spans="1:2">
      <c r="A2439" s="11">
        <f>Returns!A2439</f>
        <v>0</v>
      </c>
      <c r="B2439" s="1">
        <f>SUM(Portfolios!$B$2:$B$2439)</f>
        <v>0</v>
      </c>
    </row>
    <row r="2440" spans="1:2">
      <c r="A2440" s="11">
        <f>Returns!A2440</f>
        <v>0</v>
      </c>
      <c r="B2440" s="1">
        <f>SUM(Portfolios!$B$2:$B$2440)</f>
        <v>0</v>
      </c>
    </row>
    <row r="2441" spans="1:2">
      <c r="A2441" s="11">
        <f>Returns!A2441</f>
        <v>0</v>
      </c>
      <c r="B2441" s="1">
        <f>SUM(Portfolios!$B$2:$B$2441)</f>
        <v>0</v>
      </c>
    </row>
    <row r="2442" spans="1:2">
      <c r="A2442" s="11">
        <f>Returns!A2442</f>
        <v>0</v>
      </c>
      <c r="B2442" s="1">
        <f>SUM(Portfolios!$B$2:$B$2442)</f>
        <v>0</v>
      </c>
    </row>
    <row r="2443" spans="1:2">
      <c r="A2443" s="11">
        <f>Returns!A2443</f>
        <v>0</v>
      </c>
      <c r="B2443" s="1">
        <f>SUM(Portfolios!$B$2:$B$2443)</f>
        <v>0</v>
      </c>
    </row>
    <row r="2444" spans="1:2">
      <c r="A2444" s="11">
        <f>Returns!A2444</f>
        <v>0</v>
      </c>
      <c r="B2444" s="1">
        <f>SUM(Portfolios!$B$2:$B$2444)</f>
        <v>0</v>
      </c>
    </row>
    <row r="2445" spans="1:2">
      <c r="A2445" s="11">
        <f>Returns!A2445</f>
        <v>0</v>
      </c>
      <c r="B2445" s="1">
        <f>SUM(Portfolios!$B$2:$B$2445)</f>
        <v>0</v>
      </c>
    </row>
    <row r="2446" spans="1:2">
      <c r="A2446" s="11">
        <f>Returns!A2446</f>
        <v>0</v>
      </c>
      <c r="B2446" s="1">
        <f>SUM(Portfolios!$B$2:$B$2446)</f>
        <v>0</v>
      </c>
    </row>
    <row r="2447" spans="1:2">
      <c r="A2447" s="11">
        <f>Returns!A2447</f>
        <v>0</v>
      </c>
      <c r="B2447" s="1">
        <f>SUM(Portfolios!$B$2:$B$2447)</f>
        <v>0</v>
      </c>
    </row>
    <row r="2448" spans="1:2">
      <c r="A2448" s="11">
        <f>Returns!A2448</f>
        <v>0</v>
      </c>
      <c r="B2448" s="1">
        <f>SUM(Portfolios!$B$2:$B$2448)</f>
        <v>0</v>
      </c>
    </row>
    <row r="2449" spans="1:2">
      <c r="A2449" s="11">
        <f>Returns!A2449</f>
        <v>0</v>
      </c>
      <c r="B2449" s="1">
        <f>SUM(Portfolios!$B$2:$B$2449)</f>
        <v>0</v>
      </c>
    </row>
    <row r="2450" spans="1:2">
      <c r="A2450" s="11">
        <f>Returns!A2450</f>
        <v>0</v>
      </c>
      <c r="B2450" s="1">
        <f>SUM(Portfolios!$B$2:$B$2450)</f>
        <v>0</v>
      </c>
    </row>
    <row r="2451" spans="1:2">
      <c r="A2451" s="11">
        <f>Returns!A2451</f>
        <v>0</v>
      </c>
      <c r="B2451" s="1">
        <f>SUM(Portfolios!$B$2:$B$2451)</f>
        <v>0</v>
      </c>
    </row>
    <row r="2452" spans="1:2">
      <c r="A2452" s="11">
        <f>Returns!A2452</f>
        <v>0</v>
      </c>
      <c r="B2452" s="1">
        <f>SUM(Portfolios!$B$2:$B$2452)</f>
        <v>0</v>
      </c>
    </row>
    <row r="2453" spans="1:2">
      <c r="A2453" s="11">
        <f>Returns!A2453</f>
        <v>0</v>
      </c>
      <c r="B2453" s="1">
        <f>SUM(Portfolios!$B$2:$B$2453)</f>
        <v>0</v>
      </c>
    </row>
    <row r="2454" spans="1:2">
      <c r="A2454" s="11">
        <f>Returns!A2454</f>
        <v>0</v>
      </c>
      <c r="B2454" s="1">
        <f>SUM(Portfolios!$B$2:$B$2454)</f>
        <v>0</v>
      </c>
    </row>
    <row r="2455" spans="1:2">
      <c r="A2455" s="11">
        <f>Returns!A2455</f>
        <v>0</v>
      </c>
      <c r="B2455" s="1">
        <f>SUM(Portfolios!$B$2:$B$2455)</f>
        <v>0</v>
      </c>
    </row>
    <row r="2456" spans="1:2">
      <c r="A2456" s="11">
        <f>Returns!A2456</f>
        <v>0</v>
      </c>
      <c r="B2456" s="1">
        <f>SUM(Portfolios!$B$2:$B$2456)</f>
        <v>0</v>
      </c>
    </row>
    <row r="2457" spans="1:2">
      <c r="A2457" s="11">
        <f>Returns!A2457</f>
        <v>0</v>
      </c>
      <c r="B2457" s="1">
        <f>SUM(Portfolios!$B$2:$B$2457)</f>
        <v>0</v>
      </c>
    </row>
    <row r="2458" spans="1:2">
      <c r="A2458" s="11">
        <f>Returns!A2458</f>
        <v>0</v>
      </c>
      <c r="B2458" s="1">
        <f>SUM(Portfolios!$B$2:$B$2458)</f>
        <v>0</v>
      </c>
    </row>
    <row r="2459" spans="1:2">
      <c r="A2459" s="11">
        <f>Returns!A2459</f>
        <v>0</v>
      </c>
      <c r="B2459" s="1">
        <f>SUM(Portfolios!$B$2:$B$2459)</f>
        <v>0</v>
      </c>
    </row>
    <row r="2460" spans="1:2">
      <c r="A2460" s="11">
        <f>Returns!A2460</f>
        <v>0</v>
      </c>
      <c r="B2460" s="1">
        <f>SUM(Portfolios!$B$2:$B$2460)</f>
        <v>0</v>
      </c>
    </row>
    <row r="2461" spans="1:2">
      <c r="A2461" s="11">
        <f>Returns!A2461</f>
        <v>0</v>
      </c>
      <c r="B2461" s="1">
        <f>SUM(Portfolios!$B$2:$B$2461)</f>
        <v>0</v>
      </c>
    </row>
    <row r="2462" spans="1:2">
      <c r="A2462" s="11">
        <f>Returns!A2462</f>
        <v>0</v>
      </c>
      <c r="B2462" s="1">
        <f>SUM(Portfolios!$B$2:$B$2462)</f>
        <v>0</v>
      </c>
    </row>
    <row r="2463" spans="1:2">
      <c r="A2463" s="11">
        <f>Returns!A2463</f>
        <v>0</v>
      </c>
      <c r="B2463" s="1">
        <f>SUM(Portfolios!$B$2:$B$2463)</f>
        <v>0</v>
      </c>
    </row>
    <row r="2464" spans="1:2">
      <c r="A2464" s="11">
        <f>Returns!A2464</f>
        <v>0</v>
      </c>
      <c r="B2464" s="1">
        <f>SUM(Portfolios!$B$2:$B$2464)</f>
        <v>0</v>
      </c>
    </row>
    <row r="2465" spans="1:2">
      <c r="A2465" s="11">
        <f>Returns!A2465</f>
        <v>0</v>
      </c>
      <c r="B2465" s="1">
        <f>SUM(Portfolios!$B$2:$B$2465)</f>
        <v>0</v>
      </c>
    </row>
    <row r="2466" spans="1:2">
      <c r="A2466" s="11">
        <f>Returns!A2466</f>
        <v>0</v>
      </c>
      <c r="B2466" s="1">
        <f>SUM(Portfolios!$B$2:$B$2466)</f>
        <v>0</v>
      </c>
    </row>
    <row r="2467" spans="1:2">
      <c r="A2467" s="11">
        <f>Returns!A2467</f>
        <v>0</v>
      </c>
      <c r="B2467" s="1">
        <f>SUM(Portfolios!$B$2:$B$2467)</f>
        <v>0</v>
      </c>
    </row>
    <row r="2468" spans="1:2">
      <c r="A2468" s="11">
        <f>Returns!A2468</f>
        <v>0</v>
      </c>
      <c r="B2468" s="1">
        <f>SUM(Portfolios!$B$2:$B$2468)</f>
        <v>0</v>
      </c>
    </row>
    <row r="2469" spans="1:2">
      <c r="A2469" s="11">
        <f>Returns!A2469</f>
        <v>0</v>
      </c>
      <c r="B2469" s="1">
        <f>SUM(Portfolios!$B$2:$B$2469)</f>
        <v>0</v>
      </c>
    </row>
    <row r="2470" spans="1:2">
      <c r="A2470" s="11">
        <f>Returns!A2470</f>
        <v>0</v>
      </c>
      <c r="B2470" s="1">
        <f>SUM(Portfolios!$B$2:$B$2470)</f>
        <v>0</v>
      </c>
    </row>
    <row r="2471" spans="1:2">
      <c r="A2471" s="11">
        <f>Returns!A2471</f>
        <v>0</v>
      </c>
      <c r="B2471" s="1">
        <f>SUM(Portfolios!$B$2:$B$2471)</f>
        <v>0</v>
      </c>
    </row>
    <row r="2472" spans="1:2">
      <c r="A2472" s="11">
        <f>Returns!A2472</f>
        <v>0</v>
      </c>
      <c r="B2472" s="1">
        <f>SUM(Portfolios!$B$2:$B$2472)</f>
        <v>0</v>
      </c>
    </row>
    <row r="2473" spans="1:2">
      <c r="A2473" s="11">
        <f>Returns!A2473</f>
        <v>0</v>
      </c>
      <c r="B2473" s="1">
        <f>SUM(Portfolios!$B$2:$B$2473)</f>
        <v>0</v>
      </c>
    </row>
    <row r="2474" spans="1:2">
      <c r="A2474" s="11">
        <f>Returns!A2474</f>
        <v>0</v>
      </c>
      <c r="B2474" s="1">
        <f>SUM(Portfolios!$B$2:$B$2474)</f>
        <v>0</v>
      </c>
    </row>
    <row r="2475" spans="1:2">
      <c r="A2475" s="11">
        <f>Returns!A2475</f>
        <v>0</v>
      </c>
      <c r="B2475" s="1">
        <f>SUM(Portfolios!$B$2:$B$2475)</f>
        <v>0</v>
      </c>
    </row>
    <row r="2476" spans="1:2">
      <c r="A2476" s="11">
        <f>Returns!A2476</f>
        <v>0</v>
      </c>
      <c r="B2476" s="1">
        <f>SUM(Portfolios!$B$2:$B$2476)</f>
        <v>0</v>
      </c>
    </row>
    <row r="2477" spans="1:2">
      <c r="A2477" s="11">
        <f>Returns!A2477</f>
        <v>0</v>
      </c>
      <c r="B2477" s="1">
        <f>SUM(Portfolios!$B$2:$B$2477)</f>
        <v>0</v>
      </c>
    </row>
    <row r="2478" spans="1:2">
      <c r="A2478" s="11">
        <f>Returns!A2478</f>
        <v>0</v>
      </c>
      <c r="B2478" s="1">
        <f>SUM(Portfolios!$B$2:$B$2478)</f>
        <v>0</v>
      </c>
    </row>
    <row r="2479" spans="1:2">
      <c r="A2479" s="11">
        <f>Returns!A2479</f>
        <v>0</v>
      </c>
      <c r="B2479" s="1">
        <f>SUM(Portfolios!$B$2:$B$2479)</f>
        <v>0</v>
      </c>
    </row>
    <row r="2480" spans="1:2">
      <c r="A2480" s="11">
        <f>Returns!A2480</f>
        <v>0</v>
      </c>
      <c r="B2480" s="1">
        <f>SUM(Portfolios!$B$2:$B$2480)</f>
        <v>0</v>
      </c>
    </row>
    <row r="2481" spans="1:2">
      <c r="A2481" s="11">
        <f>Returns!A2481</f>
        <v>0</v>
      </c>
      <c r="B2481" s="1">
        <f>SUM(Portfolios!$B$2:$B$2481)</f>
        <v>0</v>
      </c>
    </row>
    <row r="2482" spans="1:2">
      <c r="A2482" s="11">
        <f>Returns!A2482</f>
        <v>0</v>
      </c>
      <c r="B2482" s="1">
        <f>SUM(Portfolios!$B$2:$B$2482)</f>
        <v>0</v>
      </c>
    </row>
    <row r="2483" spans="1:2">
      <c r="A2483" s="11">
        <f>Returns!A2483</f>
        <v>0</v>
      </c>
      <c r="B2483" s="1">
        <f>SUM(Portfolios!$B$2:$B$2483)</f>
        <v>0</v>
      </c>
    </row>
    <row r="2484" spans="1:2">
      <c r="A2484" s="11">
        <f>Returns!A2484</f>
        <v>0</v>
      </c>
      <c r="B2484" s="1">
        <f>SUM(Portfolios!$B$2:$B$2484)</f>
        <v>0</v>
      </c>
    </row>
    <row r="2485" spans="1:2">
      <c r="A2485" s="11">
        <f>Returns!A2485</f>
        <v>0</v>
      </c>
      <c r="B2485" s="1">
        <f>SUM(Portfolios!$B$2:$B$2485)</f>
        <v>0</v>
      </c>
    </row>
    <row r="2486" spans="1:2">
      <c r="A2486" s="11">
        <f>Returns!A2486</f>
        <v>0</v>
      </c>
      <c r="B2486" s="1">
        <f>SUM(Portfolios!$B$2:$B$2486)</f>
        <v>0</v>
      </c>
    </row>
    <row r="2487" spans="1:2">
      <c r="A2487" s="11">
        <f>Returns!A2487</f>
        <v>0</v>
      </c>
      <c r="B2487" s="1">
        <f>SUM(Portfolios!$B$2:$B$2487)</f>
        <v>0</v>
      </c>
    </row>
    <row r="2488" spans="1:2">
      <c r="A2488" s="11">
        <f>Returns!A2488</f>
        <v>0</v>
      </c>
      <c r="B2488" s="1">
        <f>SUM(Portfolios!$B$2:$B$2488)</f>
        <v>0</v>
      </c>
    </row>
    <row r="2489" spans="1:2">
      <c r="A2489" s="11">
        <f>Returns!A2489</f>
        <v>0</v>
      </c>
      <c r="B2489" s="1">
        <f>SUM(Portfolios!$B$2:$B$2489)</f>
        <v>0</v>
      </c>
    </row>
    <row r="2490" spans="1:2">
      <c r="A2490" s="11">
        <f>Returns!A2490</f>
        <v>0</v>
      </c>
      <c r="B2490" s="1">
        <f>SUM(Portfolios!$B$2:$B$2490)</f>
        <v>0</v>
      </c>
    </row>
    <row r="2491" spans="1:2">
      <c r="A2491" s="11">
        <f>Returns!A2491</f>
        <v>0</v>
      </c>
      <c r="B2491" s="1">
        <f>SUM(Portfolios!$B$2:$B$2491)</f>
        <v>0</v>
      </c>
    </row>
    <row r="2492" spans="1:2">
      <c r="A2492" s="11">
        <f>Returns!A2492</f>
        <v>0</v>
      </c>
      <c r="B2492" s="1">
        <f>SUM(Portfolios!$B$2:$B$2492)</f>
        <v>0</v>
      </c>
    </row>
    <row r="2493" spans="1:2">
      <c r="A2493" s="11">
        <f>Returns!A2493</f>
        <v>0</v>
      </c>
      <c r="B2493" s="1">
        <f>SUM(Portfolios!$B$2:$B$2493)</f>
        <v>0</v>
      </c>
    </row>
    <row r="2494" spans="1:2">
      <c r="A2494" s="11">
        <f>Returns!A2494</f>
        <v>0</v>
      </c>
      <c r="B2494" s="1">
        <f>SUM(Portfolios!$B$2:$B$2494)</f>
        <v>0</v>
      </c>
    </row>
    <row r="2495" spans="1:2">
      <c r="A2495" s="11">
        <f>Returns!A2495</f>
        <v>0</v>
      </c>
      <c r="B2495" s="1">
        <f>SUM(Portfolios!$B$2:$B$2495)</f>
        <v>0</v>
      </c>
    </row>
    <row r="2496" spans="1:2">
      <c r="A2496" s="11">
        <f>Returns!A2496</f>
        <v>0</v>
      </c>
      <c r="B2496" s="1">
        <f>SUM(Portfolios!$B$2:$B$2496)</f>
        <v>0</v>
      </c>
    </row>
    <row r="2497" spans="1:2">
      <c r="A2497" s="11">
        <f>Returns!A2497</f>
        <v>0</v>
      </c>
      <c r="B2497" s="1">
        <f>SUM(Portfolios!$B$2:$B$2497)</f>
        <v>0</v>
      </c>
    </row>
    <row r="2498" spans="1:2">
      <c r="A2498" s="11">
        <f>Returns!A2498</f>
        <v>0</v>
      </c>
      <c r="B2498" s="1">
        <f>SUM(Portfolios!$B$2:$B$2498)</f>
        <v>0</v>
      </c>
    </row>
    <row r="2499" spans="1:2">
      <c r="A2499" s="11">
        <f>Returns!A2499</f>
        <v>0</v>
      </c>
      <c r="B2499" s="1">
        <f>SUM(Portfolios!$B$2:$B$2499)</f>
        <v>0</v>
      </c>
    </row>
    <row r="2500" spans="1:2">
      <c r="A2500" s="11">
        <f>Returns!A2500</f>
        <v>0</v>
      </c>
      <c r="B2500" s="1">
        <f>SUM(Portfolios!$B$2:$B$2500)</f>
        <v>0</v>
      </c>
    </row>
    <row r="2501" spans="1:2">
      <c r="A2501" s="11">
        <f>Returns!A2501</f>
        <v>0</v>
      </c>
      <c r="B2501" s="1">
        <f>SUM(Portfolios!$B$2:$B$2501)</f>
        <v>0</v>
      </c>
    </row>
    <row r="2502" spans="1:2">
      <c r="A2502" s="11">
        <f>Returns!A2502</f>
        <v>0</v>
      </c>
      <c r="B2502" s="1">
        <f>SUM(Portfolios!$B$2:$B$2502)</f>
        <v>0</v>
      </c>
    </row>
    <row r="2503" spans="1:2">
      <c r="A2503" s="11">
        <f>Returns!A2503</f>
        <v>0</v>
      </c>
      <c r="B2503" s="1">
        <f>SUM(Portfolios!$B$2:$B$2503)</f>
        <v>0</v>
      </c>
    </row>
    <row r="2504" spans="1:2">
      <c r="A2504" s="11">
        <f>Returns!A2504</f>
        <v>0</v>
      </c>
      <c r="B2504" s="1">
        <f>SUM(Portfolios!$B$2:$B$2504)</f>
        <v>0</v>
      </c>
    </row>
    <row r="2505" spans="1:2">
      <c r="A2505" s="11">
        <f>Returns!A2505</f>
        <v>0</v>
      </c>
      <c r="B2505" s="1">
        <f>SUM(Portfolios!$B$2:$B$2505)</f>
        <v>0</v>
      </c>
    </row>
    <row r="2506" spans="1:2">
      <c r="A2506" s="11">
        <f>Returns!A2506</f>
        <v>0</v>
      </c>
      <c r="B2506" s="1">
        <f>SUM(Portfolios!$B$2:$B$2506)</f>
        <v>0</v>
      </c>
    </row>
    <row r="2507" spans="1:2">
      <c r="A2507" s="11">
        <f>Returns!A2507</f>
        <v>0</v>
      </c>
      <c r="B2507" s="1">
        <f>SUM(Portfolios!$B$2:$B$2507)</f>
        <v>0</v>
      </c>
    </row>
    <row r="2508" spans="1:2">
      <c r="A2508" s="11">
        <f>Returns!A2508</f>
        <v>0</v>
      </c>
      <c r="B2508" s="1">
        <f>SUM(Portfolios!$B$2:$B$2508)</f>
        <v>0</v>
      </c>
    </row>
    <row r="2509" spans="1:2">
      <c r="A2509" s="11">
        <f>Returns!A2509</f>
        <v>0</v>
      </c>
      <c r="B2509" s="1">
        <f>SUM(Portfolios!$B$2:$B$2509)</f>
        <v>0</v>
      </c>
    </row>
    <row r="2510" spans="1:2">
      <c r="A2510" s="11">
        <f>Returns!A2510</f>
        <v>0</v>
      </c>
      <c r="B2510" s="1">
        <f>SUM(Portfolios!$B$2:$B$2510)</f>
        <v>0</v>
      </c>
    </row>
    <row r="2511" spans="1:2">
      <c r="A2511" s="11">
        <f>Returns!A2511</f>
        <v>0</v>
      </c>
      <c r="B2511" s="1">
        <f>SUM(Portfolios!$B$2:$B$2511)</f>
        <v>0</v>
      </c>
    </row>
    <row r="2512" spans="1:2">
      <c r="A2512" s="11">
        <f>Returns!A2512</f>
        <v>0</v>
      </c>
      <c r="B2512" s="1">
        <f>SUM(Portfolios!$B$2:$B$2512)</f>
        <v>0</v>
      </c>
    </row>
    <row r="2513" spans="1:2">
      <c r="A2513" s="11">
        <f>Returns!A2513</f>
        <v>0</v>
      </c>
      <c r="B2513" s="1">
        <f>SUM(Portfolios!$B$2:$B$2513)</f>
        <v>0</v>
      </c>
    </row>
    <row r="2514" spans="1:2">
      <c r="A2514" s="11">
        <f>Returns!A2514</f>
        <v>0</v>
      </c>
      <c r="B2514" s="1">
        <f>SUM(Portfolios!$B$2:$B$2514)</f>
        <v>0</v>
      </c>
    </row>
    <row r="2515" spans="1:2">
      <c r="A2515" s="11">
        <f>Returns!A2515</f>
        <v>0</v>
      </c>
      <c r="B2515" s="1">
        <f>SUM(Portfolios!$B$2:$B$2515)</f>
        <v>0</v>
      </c>
    </row>
    <row r="2516" spans="1:2">
      <c r="A2516" s="11">
        <f>Returns!A2516</f>
        <v>0</v>
      </c>
      <c r="B2516" s="1">
        <f>SUM(Portfolios!$B$2:$B$2516)</f>
        <v>0</v>
      </c>
    </row>
    <row r="2517" spans="1:2">
      <c r="A2517" s="11">
        <f>Returns!A2517</f>
        <v>0</v>
      </c>
      <c r="B2517" s="1">
        <f>SUM(Portfolios!$B$2:$B$2517)</f>
        <v>0</v>
      </c>
    </row>
    <row r="2518" spans="1:2">
      <c r="A2518" s="11">
        <f>Returns!A2518</f>
        <v>0</v>
      </c>
      <c r="B2518" s="1">
        <f>SUM(Portfolios!$B$2:$B$2518)</f>
        <v>0</v>
      </c>
    </row>
    <row r="2519" spans="1:2">
      <c r="A2519" s="11">
        <f>Returns!A2519</f>
        <v>0</v>
      </c>
      <c r="B2519" s="1">
        <f>SUM(Portfolios!$B$2:$B$2519)</f>
        <v>0</v>
      </c>
    </row>
    <row r="2520" spans="1:2">
      <c r="A2520" s="11">
        <f>Returns!A2520</f>
        <v>0</v>
      </c>
      <c r="B2520" s="1">
        <f>SUM(Portfolios!$B$2:$B$2520)</f>
        <v>0</v>
      </c>
    </row>
    <row r="2521" spans="1:2">
      <c r="A2521" s="11">
        <f>Returns!A2521</f>
        <v>0</v>
      </c>
      <c r="B2521" s="1">
        <f>SUM(Portfolios!$B$2:$B$2521)</f>
        <v>0</v>
      </c>
    </row>
    <row r="2522" spans="1:2">
      <c r="A2522" s="11">
        <f>Returns!A2522</f>
        <v>0</v>
      </c>
      <c r="B2522" s="1">
        <f>SUM(Portfolios!$B$2:$B$2522)</f>
        <v>0</v>
      </c>
    </row>
    <row r="2523" spans="1:2">
      <c r="A2523" s="11">
        <f>Returns!A2523</f>
        <v>0</v>
      </c>
      <c r="B2523" s="1">
        <f>SUM(Portfolios!$B$2:$B$2523)</f>
        <v>0</v>
      </c>
    </row>
    <row r="2524" spans="1:2">
      <c r="A2524" s="11">
        <f>Returns!A2524</f>
        <v>0</v>
      </c>
      <c r="B2524" s="1">
        <f>SUM(Portfolios!$B$2:$B$2524)</f>
        <v>0</v>
      </c>
    </row>
    <row r="2525" spans="1:2">
      <c r="A2525" s="11">
        <f>Returns!A2525</f>
        <v>0</v>
      </c>
      <c r="B2525" s="1">
        <f>SUM(Portfolios!$B$2:$B$2525)</f>
        <v>0</v>
      </c>
    </row>
    <row r="2526" spans="1:2">
      <c r="A2526" s="11">
        <f>Returns!A2526</f>
        <v>0</v>
      </c>
      <c r="B2526" s="1">
        <f>SUM(Portfolios!$B$2:$B$2526)</f>
        <v>0</v>
      </c>
    </row>
    <row r="2527" spans="1:2">
      <c r="A2527" s="11">
        <f>Returns!A2527</f>
        <v>0</v>
      </c>
      <c r="B2527" s="1">
        <f>SUM(Portfolios!$B$2:$B$2527)</f>
        <v>0</v>
      </c>
    </row>
    <row r="2528" spans="1:2">
      <c r="A2528" s="11">
        <f>Returns!A2528</f>
        <v>0</v>
      </c>
      <c r="B2528" s="1">
        <f>SUM(Portfolios!$B$2:$B$2528)</f>
        <v>0</v>
      </c>
    </row>
    <row r="2529" spans="1:2">
      <c r="A2529" s="11">
        <f>Returns!A2529</f>
        <v>0</v>
      </c>
      <c r="B2529" s="1">
        <f>SUM(Portfolios!$B$2:$B$2529)</f>
        <v>0</v>
      </c>
    </row>
    <row r="2530" spans="1:2">
      <c r="A2530" s="11">
        <f>Returns!A2530</f>
        <v>0</v>
      </c>
      <c r="B2530" s="1">
        <f>SUM(Portfolios!$B$2:$B$2530)</f>
        <v>0</v>
      </c>
    </row>
    <row r="2531" spans="1:2">
      <c r="A2531" s="11">
        <f>Returns!A2531</f>
        <v>0</v>
      </c>
      <c r="B2531" s="1">
        <f>SUM(Portfolios!$B$2:$B$2531)</f>
        <v>0</v>
      </c>
    </row>
    <row r="2532" spans="1:2">
      <c r="A2532" s="11">
        <f>Returns!A2532</f>
        <v>0</v>
      </c>
      <c r="B2532" s="1">
        <f>SUM(Portfolios!$B$2:$B$2532)</f>
        <v>0</v>
      </c>
    </row>
    <row r="2533" spans="1:2">
      <c r="A2533" s="11">
        <f>Returns!A2533</f>
        <v>0</v>
      </c>
      <c r="B2533" s="1">
        <f>SUM(Portfolios!$B$2:$B$2533)</f>
        <v>0</v>
      </c>
    </row>
    <row r="2534" spans="1:2">
      <c r="A2534" s="11">
        <f>Returns!A2534</f>
        <v>0</v>
      </c>
      <c r="B2534" s="1">
        <f>SUM(Portfolios!$B$2:$B$2534)</f>
        <v>0</v>
      </c>
    </row>
    <row r="2535" spans="1:2">
      <c r="A2535" s="11">
        <f>Returns!A2535</f>
        <v>0</v>
      </c>
      <c r="B2535" s="1">
        <f>SUM(Portfolios!$B$2:$B$2535)</f>
        <v>0</v>
      </c>
    </row>
    <row r="2536" spans="1:2">
      <c r="A2536" s="11">
        <f>Returns!A2536</f>
        <v>0</v>
      </c>
      <c r="B2536" s="1">
        <f>SUM(Portfolios!$B$2:$B$2536)</f>
        <v>0</v>
      </c>
    </row>
    <row r="2537" spans="1:2">
      <c r="A2537" s="11">
        <f>Returns!A2537</f>
        <v>0</v>
      </c>
      <c r="B2537" s="1">
        <f>SUM(Portfolios!$B$2:$B$2537)</f>
        <v>0</v>
      </c>
    </row>
    <row r="2538" spans="1:2">
      <c r="A2538" s="11">
        <f>Returns!A2538</f>
        <v>0</v>
      </c>
      <c r="B2538" s="1">
        <f>SUM(Portfolios!$B$2:$B$2538)</f>
        <v>0</v>
      </c>
    </row>
    <row r="2539" spans="1:2">
      <c r="A2539" s="11">
        <f>Returns!A2539</f>
        <v>0</v>
      </c>
      <c r="B2539" s="1">
        <f>SUM(Portfolios!$B$2:$B$2539)</f>
        <v>0</v>
      </c>
    </row>
    <row r="2540" spans="1:2">
      <c r="A2540" s="11">
        <f>Returns!A2540</f>
        <v>0</v>
      </c>
      <c r="B2540" s="1">
        <f>SUM(Portfolios!$B$2:$B$2540)</f>
        <v>0</v>
      </c>
    </row>
    <row r="2541" spans="1:2">
      <c r="A2541" s="11">
        <f>Returns!A2541</f>
        <v>0</v>
      </c>
      <c r="B2541" s="1">
        <f>SUM(Portfolios!$B$2:$B$2541)</f>
        <v>0</v>
      </c>
    </row>
    <row r="2542" spans="1:2">
      <c r="A2542" s="11">
        <f>Returns!A2542</f>
        <v>0</v>
      </c>
      <c r="B2542" s="1">
        <f>SUM(Portfolios!$B$2:$B$2542)</f>
        <v>0</v>
      </c>
    </row>
    <row r="2543" spans="1:2">
      <c r="A2543" s="11">
        <f>Returns!A2543</f>
        <v>0</v>
      </c>
      <c r="B2543" s="1">
        <f>SUM(Portfolios!$B$2:$B$2543)</f>
        <v>0</v>
      </c>
    </row>
    <row r="2544" spans="1:2">
      <c r="A2544" s="11">
        <f>Returns!A2544</f>
        <v>0</v>
      </c>
      <c r="B2544" s="1">
        <f>SUM(Portfolios!$B$2:$B$2544)</f>
        <v>0</v>
      </c>
    </row>
    <row r="2545" spans="1:2">
      <c r="A2545" s="11">
        <f>Returns!A2545</f>
        <v>0</v>
      </c>
      <c r="B2545" s="1">
        <f>SUM(Portfolios!$B$2:$B$2545)</f>
        <v>0</v>
      </c>
    </row>
    <row r="2546" spans="1:2">
      <c r="A2546" s="11">
        <f>Returns!A2546</f>
        <v>0</v>
      </c>
      <c r="B2546" s="1">
        <f>SUM(Portfolios!$B$2:$B$2546)</f>
        <v>0</v>
      </c>
    </row>
    <row r="2547" spans="1:2">
      <c r="A2547" s="11">
        <f>Returns!A2547</f>
        <v>0</v>
      </c>
      <c r="B2547" s="1">
        <f>SUM(Portfolios!$B$2:$B$2547)</f>
        <v>0</v>
      </c>
    </row>
    <row r="2548" spans="1:2">
      <c r="A2548" s="11">
        <f>Returns!A2548</f>
        <v>0</v>
      </c>
      <c r="B2548" s="1">
        <f>SUM(Portfolios!$B$2:$B$2548)</f>
        <v>0</v>
      </c>
    </row>
    <row r="2549" spans="1:2">
      <c r="A2549" s="11">
        <f>Returns!A2549</f>
        <v>0</v>
      </c>
      <c r="B2549" s="1">
        <f>SUM(Portfolios!$B$2:$B$2549)</f>
        <v>0</v>
      </c>
    </row>
    <row r="2550" spans="1:2">
      <c r="A2550" s="11">
        <f>Returns!A2550</f>
        <v>0</v>
      </c>
      <c r="B2550" s="1">
        <f>SUM(Portfolios!$B$2:$B$2550)</f>
        <v>0</v>
      </c>
    </row>
    <row r="2551" spans="1:2">
      <c r="A2551" s="11">
        <f>Returns!A2551</f>
        <v>0</v>
      </c>
      <c r="B2551" s="1">
        <f>SUM(Portfolios!$B$2:$B$2551)</f>
        <v>0</v>
      </c>
    </row>
    <row r="2552" spans="1:2">
      <c r="A2552" s="11">
        <f>Returns!A2552</f>
        <v>0</v>
      </c>
      <c r="B2552" s="1">
        <f>SUM(Portfolios!$B$2:$B$2552)</f>
        <v>0</v>
      </c>
    </row>
    <row r="2553" spans="1:2">
      <c r="A2553" s="11">
        <f>Returns!A2553</f>
        <v>0</v>
      </c>
      <c r="B2553" s="1">
        <f>SUM(Portfolios!$B$2:$B$2553)</f>
        <v>0</v>
      </c>
    </row>
    <row r="2554" spans="1:2">
      <c r="A2554" s="11">
        <f>Returns!A2554</f>
        <v>0</v>
      </c>
      <c r="B2554" s="1">
        <f>SUM(Portfolios!$B$2:$B$2554)</f>
        <v>0</v>
      </c>
    </row>
    <row r="2555" spans="1:2">
      <c r="A2555" s="11">
        <f>Returns!A2555</f>
        <v>0</v>
      </c>
      <c r="B2555" s="1">
        <f>SUM(Portfolios!$B$2:$B$2555)</f>
        <v>0</v>
      </c>
    </row>
    <row r="2556" spans="1:2">
      <c r="A2556" s="11">
        <f>Returns!A2556</f>
        <v>0</v>
      </c>
      <c r="B2556" s="1">
        <f>SUM(Portfolios!$B$2:$B$2556)</f>
        <v>0</v>
      </c>
    </row>
    <row r="2557" spans="1:2">
      <c r="A2557" s="11">
        <f>Returns!A2557</f>
        <v>0</v>
      </c>
      <c r="B2557" s="1">
        <f>SUM(Portfolios!$B$2:$B$2557)</f>
        <v>0</v>
      </c>
    </row>
    <row r="2558" spans="1:2">
      <c r="A2558" s="11">
        <f>Returns!A2558</f>
        <v>0</v>
      </c>
      <c r="B2558" s="1">
        <f>SUM(Portfolios!$B$2:$B$2558)</f>
        <v>0</v>
      </c>
    </row>
    <row r="2559" spans="1:2">
      <c r="A2559" s="11">
        <f>Returns!A2559</f>
        <v>0</v>
      </c>
      <c r="B2559" s="1">
        <f>SUM(Portfolios!$B$2:$B$2559)</f>
        <v>0</v>
      </c>
    </row>
    <row r="2560" spans="1:2">
      <c r="A2560" s="11">
        <f>Returns!A2560</f>
        <v>0</v>
      </c>
      <c r="B2560" s="1">
        <f>SUM(Portfolios!$B$2:$B$2560)</f>
        <v>0</v>
      </c>
    </row>
    <row r="2561" spans="1:2">
      <c r="A2561" s="11">
        <f>Returns!A2561</f>
        <v>0</v>
      </c>
      <c r="B2561" s="1">
        <f>SUM(Portfolios!$B$2:$B$2561)</f>
        <v>0</v>
      </c>
    </row>
    <row r="2562" spans="1:2">
      <c r="A2562" s="11">
        <f>Returns!A2562</f>
        <v>0</v>
      </c>
      <c r="B2562" s="1">
        <f>SUM(Portfolios!$B$2:$B$2562)</f>
        <v>0</v>
      </c>
    </row>
    <row r="2563" spans="1:2">
      <c r="A2563" s="11">
        <f>Returns!A2563</f>
        <v>0</v>
      </c>
      <c r="B2563" s="1">
        <f>SUM(Portfolios!$B$2:$B$2563)</f>
        <v>0</v>
      </c>
    </row>
    <row r="2564" spans="1:2">
      <c r="A2564" s="11">
        <f>Returns!A2564</f>
        <v>0</v>
      </c>
      <c r="B2564" s="1">
        <f>SUM(Portfolios!$B$2:$B$2564)</f>
        <v>0</v>
      </c>
    </row>
    <row r="2565" spans="1:2">
      <c r="A2565" s="11">
        <f>Returns!A2565</f>
        <v>0</v>
      </c>
      <c r="B2565" s="1">
        <f>SUM(Portfolios!$B$2:$B$2565)</f>
        <v>0</v>
      </c>
    </row>
    <row r="2566" spans="1:2">
      <c r="A2566" s="11">
        <f>Returns!A2566</f>
        <v>0</v>
      </c>
      <c r="B2566" s="1">
        <f>SUM(Portfolios!$B$2:$B$2566)</f>
        <v>0</v>
      </c>
    </row>
    <row r="2567" spans="1:2">
      <c r="A2567" s="11">
        <f>Returns!A2567</f>
        <v>0</v>
      </c>
      <c r="B2567" s="1">
        <f>SUM(Portfolios!$B$2:$B$2567)</f>
        <v>0</v>
      </c>
    </row>
    <row r="2568" spans="1:2">
      <c r="A2568" s="11">
        <f>Returns!A2568</f>
        <v>0</v>
      </c>
      <c r="B2568" s="1">
        <f>SUM(Portfolios!$B$2:$B$2568)</f>
        <v>0</v>
      </c>
    </row>
    <row r="2569" spans="1:2">
      <c r="A2569" s="11">
        <f>Returns!A2569</f>
        <v>0</v>
      </c>
      <c r="B2569" s="1">
        <f>SUM(Portfolios!$B$2:$B$2569)</f>
        <v>0</v>
      </c>
    </row>
    <row r="2570" spans="1:2">
      <c r="A2570" s="11">
        <f>Returns!A2570</f>
        <v>0</v>
      </c>
      <c r="B2570" s="1">
        <f>SUM(Portfolios!$B$2:$B$2570)</f>
        <v>0</v>
      </c>
    </row>
    <row r="2571" spans="1:2">
      <c r="A2571" s="11">
        <f>Returns!A2571</f>
        <v>0</v>
      </c>
      <c r="B2571" s="1">
        <f>SUM(Portfolios!$B$2:$B$2571)</f>
        <v>0</v>
      </c>
    </row>
    <row r="2572" spans="1:2">
      <c r="A2572" s="11">
        <f>Returns!A2572</f>
        <v>0</v>
      </c>
      <c r="B2572" s="1">
        <f>SUM(Portfolios!$B$2:$B$2572)</f>
        <v>0</v>
      </c>
    </row>
    <row r="2573" spans="1:2">
      <c r="A2573" s="11">
        <f>Returns!A2573</f>
        <v>0</v>
      </c>
      <c r="B2573" s="1">
        <f>SUM(Portfolios!$B$2:$B$2573)</f>
        <v>0</v>
      </c>
    </row>
    <row r="2574" spans="1:2">
      <c r="A2574" s="11">
        <f>Returns!A2574</f>
        <v>0</v>
      </c>
      <c r="B2574" s="1">
        <f>SUM(Portfolios!$B$2:$B$2574)</f>
        <v>0</v>
      </c>
    </row>
    <row r="2575" spans="1:2">
      <c r="A2575" s="11">
        <f>Returns!A2575</f>
        <v>0</v>
      </c>
      <c r="B2575" s="1">
        <f>SUM(Portfolios!$B$2:$B$2575)</f>
        <v>0</v>
      </c>
    </row>
    <row r="2576" spans="1:2">
      <c r="A2576" s="11">
        <f>Returns!A2576</f>
        <v>0</v>
      </c>
      <c r="B2576" s="1">
        <f>SUM(Portfolios!$B$2:$B$2576)</f>
        <v>0</v>
      </c>
    </row>
    <row r="2577" spans="1:2">
      <c r="A2577" s="11">
        <f>Returns!A2577</f>
        <v>0</v>
      </c>
      <c r="B2577" s="1">
        <f>SUM(Portfolios!$B$2:$B$2577)</f>
        <v>0</v>
      </c>
    </row>
    <row r="2578" spans="1:2">
      <c r="A2578" s="11">
        <f>Returns!A2578</f>
        <v>0</v>
      </c>
      <c r="B2578" s="1">
        <f>SUM(Portfolios!$B$2:$B$2578)</f>
        <v>0</v>
      </c>
    </row>
    <row r="2579" spans="1:2">
      <c r="A2579" s="11">
        <f>Returns!A2579</f>
        <v>0</v>
      </c>
      <c r="B2579" s="1">
        <f>SUM(Portfolios!$B$2:$B$2579)</f>
        <v>0</v>
      </c>
    </row>
    <row r="2580" spans="1:2">
      <c r="A2580" s="11">
        <f>Returns!A2580</f>
        <v>0</v>
      </c>
      <c r="B2580" s="1">
        <f>SUM(Portfolios!$B$2:$B$2580)</f>
        <v>0</v>
      </c>
    </row>
    <row r="2581" spans="1:2">
      <c r="A2581" s="11">
        <f>Returns!A2581</f>
        <v>0</v>
      </c>
      <c r="B2581" s="1">
        <f>SUM(Portfolios!$B$2:$B$2581)</f>
        <v>0</v>
      </c>
    </row>
    <row r="2582" spans="1:2">
      <c r="A2582" s="11">
        <f>Returns!A2582</f>
        <v>0</v>
      </c>
      <c r="B2582" s="1">
        <f>SUM(Portfolios!$B$2:$B$2582)</f>
        <v>0</v>
      </c>
    </row>
    <row r="2583" spans="1:2">
      <c r="A2583" s="11">
        <f>Returns!A2583</f>
        <v>0</v>
      </c>
      <c r="B2583" s="1">
        <f>SUM(Portfolios!$B$2:$B$2583)</f>
        <v>0</v>
      </c>
    </row>
    <row r="2584" spans="1:2">
      <c r="A2584" s="11">
        <f>Returns!A2584</f>
        <v>0</v>
      </c>
      <c r="B2584" s="1">
        <f>SUM(Portfolios!$B$2:$B$2584)</f>
        <v>0</v>
      </c>
    </row>
    <row r="2585" spans="1:2">
      <c r="A2585" s="11">
        <f>Returns!A2585</f>
        <v>0</v>
      </c>
      <c r="B2585" s="1">
        <f>SUM(Portfolios!$B$2:$B$2585)</f>
        <v>0</v>
      </c>
    </row>
    <row r="2586" spans="1:2">
      <c r="A2586" s="11">
        <f>Returns!A2586</f>
        <v>0</v>
      </c>
      <c r="B2586" s="1">
        <f>SUM(Portfolios!$B$2:$B$2586)</f>
        <v>0</v>
      </c>
    </row>
    <row r="2587" spans="1:2">
      <c r="A2587" s="11">
        <f>Returns!A2587</f>
        <v>0</v>
      </c>
      <c r="B2587" s="1">
        <f>SUM(Portfolios!$B$2:$B$2587)</f>
        <v>0</v>
      </c>
    </row>
    <row r="2588" spans="1:2">
      <c r="A2588" s="11">
        <f>Returns!A2588</f>
        <v>0</v>
      </c>
      <c r="B2588" s="1">
        <f>SUM(Portfolios!$B$2:$B$2588)</f>
        <v>0</v>
      </c>
    </row>
    <row r="2589" spans="1:2">
      <c r="A2589" s="11">
        <f>Returns!A2589</f>
        <v>0</v>
      </c>
      <c r="B2589" s="1">
        <f>SUM(Portfolios!$B$2:$B$2589)</f>
        <v>0</v>
      </c>
    </row>
    <row r="2590" spans="1:2">
      <c r="A2590" s="11">
        <f>Returns!A2590</f>
        <v>0</v>
      </c>
      <c r="B2590" s="1">
        <f>SUM(Portfolios!$B$2:$B$2590)</f>
        <v>0</v>
      </c>
    </row>
    <row r="2591" spans="1:2">
      <c r="A2591" s="11">
        <f>Returns!A2591</f>
        <v>0</v>
      </c>
      <c r="B2591" s="1">
        <f>SUM(Portfolios!$B$2:$B$2591)</f>
        <v>0</v>
      </c>
    </row>
    <row r="2592" spans="1:2">
      <c r="A2592" s="11">
        <f>Returns!A2592</f>
        <v>0</v>
      </c>
      <c r="B2592" s="1">
        <f>SUM(Portfolios!$B$2:$B$2592)</f>
        <v>0</v>
      </c>
    </row>
    <row r="2593" spans="1:2">
      <c r="A2593" s="11">
        <f>Returns!A2593</f>
        <v>0</v>
      </c>
      <c r="B2593" s="1">
        <f>SUM(Portfolios!$B$2:$B$2593)</f>
        <v>0</v>
      </c>
    </row>
    <row r="2594" spans="1:2">
      <c r="A2594" s="11">
        <f>Returns!A2594</f>
        <v>0</v>
      </c>
      <c r="B2594" s="1">
        <f>SUM(Portfolios!$B$2:$B$2594)</f>
        <v>0</v>
      </c>
    </row>
    <row r="2595" spans="1:2">
      <c r="A2595" s="11">
        <f>Returns!A2595</f>
        <v>0</v>
      </c>
      <c r="B2595" s="1">
        <f>SUM(Portfolios!$B$2:$B$2595)</f>
        <v>0</v>
      </c>
    </row>
    <row r="2596" spans="1:2">
      <c r="A2596" s="11">
        <f>Returns!A2596</f>
        <v>0</v>
      </c>
      <c r="B2596" s="1">
        <f>SUM(Portfolios!$B$2:$B$2596)</f>
        <v>0</v>
      </c>
    </row>
    <row r="2597" spans="1:2">
      <c r="A2597" s="11">
        <f>Returns!A2597</f>
        <v>0</v>
      </c>
      <c r="B2597" s="1">
        <f>SUM(Portfolios!$B$2:$B$2597)</f>
        <v>0</v>
      </c>
    </row>
    <row r="2598" spans="1:2">
      <c r="A2598" s="11">
        <f>Returns!A2598</f>
        <v>0</v>
      </c>
      <c r="B2598" s="1">
        <f>SUM(Portfolios!$B$2:$B$2598)</f>
        <v>0</v>
      </c>
    </row>
    <row r="2599" spans="1:2">
      <c r="A2599" s="11">
        <f>Returns!A2599</f>
        <v>0</v>
      </c>
      <c r="B2599" s="1">
        <f>SUM(Portfolios!$B$2:$B$2599)</f>
        <v>0</v>
      </c>
    </row>
    <row r="2600" spans="1:2">
      <c r="A2600" s="11">
        <f>Returns!A2600</f>
        <v>0</v>
      </c>
      <c r="B2600" s="1">
        <f>SUM(Portfolios!$B$2:$B$2600)</f>
        <v>0</v>
      </c>
    </row>
    <row r="2601" spans="1:2">
      <c r="A2601" s="11">
        <f>Returns!A2601</f>
        <v>0</v>
      </c>
      <c r="B2601" s="1">
        <f>SUM(Portfolios!$B$2:$B$2601)</f>
        <v>0</v>
      </c>
    </row>
    <row r="2602" spans="1:2">
      <c r="A2602" s="11">
        <f>Returns!A2602</f>
        <v>0</v>
      </c>
      <c r="B2602" s="1">
        <f>SUM(Portfolios!$B$2:$B$2602)</f>
        <v>0</v>
      </c>
    </row>
    <row r="2603" spans="1:2">
      <c r="A2603" s="11">
        <f>Returns!A2603</f>
        <v>0</v>
      </c>
      <c r="B2603" s="1">
        <f>SUM(Portfolios!$B$2:$B$2603)</f>
        <v>0</v>
      </c>
    </row>
    <row r="2604" spans="1:2">
      <c r="A2604" s="11">
        <f>Returns!A2604</f>
        <v>0</v>
      </c>
      <c r="B2604" s="1">
        <f>SUM(Portfolios!$B$2:$B$2604)</f>
        <v>0</v>
      </c>
    </row>
    <row r="2605" spans="1:2">
      <c r="A2605" s="11">
        <f>Returns!A2605</f>
        <v>0</v>
      </c>
      <c r="B2605" s="1">
        <f>SUM(Portfolios!$B$2:$B$2605)</f>
        <v>0</v>
      </c>
    </row>
    <row r="2606" spans="1:2">
      <c r="A2606" s="11">
        <f>Returns!A2606</f>
        <v>0</v>
      </c>
      <c r="B2606" s="1">
        <f>SUM(Portfolios!$B$2:$B$2606)</f>
        <v>0</v>
      </c>
    </row>
    <row r="2607" spans="1:2">
      <c r="A2607" s="11">
        <f>Returns!A2607</f>
        <v>0</v>
      </c>
      <c r="B2607" s="1">
        <f>SUM(Portfolios!$B$2:$B$2607)</f>
        <v>0</v>
      </c>
    </row>
    <row r="2608" spans="1:2">
      <c r="A2608" s="11">
        <f>Returns!A2608</f>
        <v>0</v>
      </c>
      <c r="B2608" s="1">
        <f>SUM(Portfolios!$B$2:$B$2608)</f>
        <v>0</v>
      </c>
    </row>
    <row r="2609" spans="1:2">
      <c r="A2609" s="11">
        <f>Returns!A2609</f>
        <v>0</v>
      </c>
      <c r="B2609" s="1">
        <f>SUM(Portfolios!$B$2:$B$2609)</f>
        <v>0</v>
      </c>
    </row>
    <row r="2610" spans="1:2">
      <c r="A2610" s="11">
        <f>Returns!A2610</f>
        <v>0</v>
      </c>
      <c r="B2610" s="1">
        <f>SUM(Portfolios!$B$2:$B$2610)</f>
        <v>0</v>
      </c>
    </row>
    <row r="2611" spans="1:2">
      <c r="A2611" s="11">
        <f>Returns!A2611</f>
        <v>0</v>
      </c>
      <c r="B2611" s="1">
        <f>SUM(Portfolios!$B$2:$B$2611)</f>
        <v>0</v>
      </c>
    </row>
    <row r="2612" spans="1:2">
      <c r="A2612" s="11">
        <f>Returns!A2612</f>
        <v>0</v>
      </c>
      <c r="B2612" s="1">
        <f>SUM(Portfolios!$B$2:$B$2612)</f>
        <v>0</v>
      </c>
    </row>
    <row r="2613" spans="1:2">
      <c r="A2613" s="11">
        <f>Returns!A2613</f>
        <v>0</v>
      </c>
      <c r="B2613" s="1">
        <f>SUM(Portfolios!$B$2:$B$2613)</f>
        <v>0</v>
      </c>
    </row>
    <row r="2614" spans="1:2">
      <c r="A2614" s="11">
        <f>Returns!A2614</f>
        <v>0</v>
      </c>
      <c r="B2614" s="1">
        <f>SUM(Portfolios!$B$2:$B$2614)</f>
        <v>0</v>
      </c>
    </row>
    <row r="2615" spans="1:2">
      <c r="A2615" s="11">
        <f>Returns!A2615</f>
        <v>0</v>
      </c>
      <c r="B2615" s="1">
        <f>SUM(Portfolios!$B$2:$B$2615)</f>
        <v>0</v>
      </c>
    </row>
    <row r="2616" spans="1:2">
      <c r="A2616" s="11">
        <f>Returns!A2616</f>
        <v>0</v>
      </c>
      <c r="B2616" s="1">
        <f>SUM(Portfolios!$B$2:$B$2616)</f>
        <v>0</v>
      </c>
    </row>
    <row r="2617" spans="1:2">
      <c r="A2617" s="11">
        <f>Returns!A2617</f>
        <v>0</v>
      </c>
      <c r="B2617" s="1">
        <f>SUM(Portfolios!$B$2:$B$2617)</f>
        <v>0</v>
      </c>
    </row>
    <row r="2618" spans="1:2">
      <c r="A2618" s="11">
        <f>Returns!A2618</f>
        <v>0</v>
      </c>
      <c r="B2618" s="1">
        <f>SUM(Portfolios!$B$2:$B$2618)</f>
        <v>0</v>
      </c>
    </row>
    <row r="2619" spans="1:2">
      <c r="A2619" s="11">
        <f>Returns!A2619</f>
        <v>0</v>
      </c>
      <c r="B2619" s="1">
        <f>SUM(Portfolios!$B$2:$B$2619)</f>
        <v>0</v>
      </c>
    </row>
    <row r="2620" spans="1:2">
      <c r="A2620" s="11">
        <f>Returns!A2620</f>
        <v>0</v>
      </c>
      <c r="B2620" s="1">
        <f>SUM(Portfolios!$B$2:$B$2620)</f>
        <v>0</v>
      </c>
    </row>
    <row r="2621" spans="1:2">
      <c r="A2621" s="11">
        <f>Returns!A2621</f>
        <v>0</v>
      </c>
      <c r="B2621" s="1">
        <f>SUM(Portfolios!$B$2:$B$2621)</f>
        <v>0</v>
      </c>
    </row>
    <row r="2622" spans="1:2">
      <c r="A2622" s="11">
        <f>Returns!A2622</f>
        <v>0</v>
      </c>
      <c r="B2622" s="1">
        <f>SUM(Portfolios!$B$2:$B$2622)</f>
        <v>0</v>
      </c>
    </row>
    <row r="2623" spans="1:2">
      <c r="A2623" s="11">
        <f>Returns!A2623</f>
        <v>0</v>
      </c>
      <c r="B2623" s="1">
        <f>SUM(Portfolios!$B$2:$B$2623)</f>
        <v>0</v>
      </c>
    </row>
    <row r="2624" spans="1:2">
      <c r="A2624" s="11">
        <f>Returns!A2624</f>
        <v>0</v>
      </c>
      <c r="B2624" s="1">
        <f>SUM(Portfolios!$B$2:$B$2624)</f>
        <v>0</v>
      </c>
    </row>
    <row r="2625" spans="1:2">
      <c r="A2625" s="11">
        <f>Returns!A2625</f>
        <v>0</v>
      </c>
      <c r="B2625" s="1">
        <f>SUM(Portfolios!$B$2:$B$2625)</f>
        <v>0</v>
      </c>
    </row>
    <row r="2626" spans="1:2">
      <c r="A2626" s="11">
        <f>Returns!A2626</f>
        <v>0</v>
      </c>
      <c r="B2626" s="1">
        <f>SUM(Portfolios!$B$2:$B$2626)</f>
        <v>0</v>
      </c>
    </row>
    <row r="2627" spans="1:2">
      <c r="A2627" s="11">
        <f>Returns!A2627</f>
        <v>0</v>
      </c>
      <c r="B2627" s="1">
        <f>SUM(Portfolios!$B$2:$B$2627)</f>
        <v>0</v>
      </c>
    </row>
    <row r="2628" spans="1:2">
      <c r="A2628" s="11">
        <f>Returns!A2628</f>
        <v>0</v>
      </c>
      <c r="B2628" s="1">
        <f>SUM(Portfolios!$B$2:$B$2628)</f>
        <v>0</v>
      </c>
    </row>
    <row r="2629" spans="1:2">
      <c r="A2629" s="11">
        <f>Returns!A2629</f>
        <v>0</v>
      </c>
      <c r="B2629" s="1">
        <f>SUM(Portfolios!$B$2:$B$2629)</f>
        <v>0</v>
      </c>
    </row>
    <row r="2630" spans="1:2">
      <c r="A2630" s="11">
        <f>Returns!A2630</f>
        <v>0</v>
      </c>
      <c r="B2630" s="1">
        <f>SUM(Portfolios!$B$2:$B$2630)</f>
        <v>0</v>
      </c>
    </row>
    <row r="2631" spans="1:2">
      <c r="A2631" s="11">
        <f>Returns!A2631</f>
        <v>0</v>
      </c>
      <c r="B2631" s="1">
        <f>SUM(Portfolios!$B$2:$B$2631)</f>
        <v>0</v>
      </c>
    </row>
    <row r="2632" spans="1:2">
      <c r="A2632" s="11">
        <f>Returns!A2632</f>
        <v>0</v>
      </c>
      <c r="B2632" s="1">
        <f>SUM(Portfolios!$B$2:$B$2632)</f>
        <v>0</v>
      </c>
    </row>
    <row r="2633" spans="1:2">
      <c r="A2633" s="11">
        <f>Returns!A2633</f>
        <v>0</v>
      </c>
      <c r="B2633" s="1">
        <f>SUM(Portfolios!$B$2:$B$2633)</f>
        <v>0</v>
      </c>
    </row>
    <row r="2634" spans="1:2">
      <c r="A2634" s="11">
        <f>Returns!A2634</f>
        <v>0</v>
      </c>
      <c r="B2634" s="1">
        <f>SUM(Portfolios!$B$2:$B$2634)</f>
        <v>0</v>
      </c>
    </row>
    <row r="2635" spans="1:2">
      <c r="A2635" s="11">
        <f>Returns!A2635</f>
        <v>0</v>
      </c>
      <c r="B2635" s="1">
        <f>SUM(Portfolios!$B$2:$B$2635)</f>
        <v>0</v>
      </c>
    </row>
    <row r="2636" spans="1:2">
      <c r="A2636" s="11">
        <f>Returns!A2636</f>
        <v>0</v>
      </c>
      <c r="B2636" s="1">
        <f>SUM(Portfolios!$B$2:$B$2636)</f>
        <v>0</v>
      </c>
    </row>
    <row r="2637" spans="1:2">
      <c r="A2637" s="11">
        <f>Returns!A2637</f>
        <v>0</v>
      </c>
      <c r="B2637" s="1">
        <f>SUM(Portfolios!$B$2:$B$2637)</f>
        <v>0</v>
      </c>
    </row>
    <row r="2638" spans="1:2">
      <c r="A2638" s="11">
        <f>Returns!A2638</f>
        <v>0</v>
      </c>
      <c r="B2638" s="1">
        <f>SUM(Portfolios!$B$2:$B$2638)</f>
        <v>0</v>
      </c>
    </row>
    <row r="2639" spans="1:2">
      <c r="A2639" s="11">
        <f>Returns!A2639</f>
        <v>0</v>
      </c>
      <c r="B2639" s="1">
        <f>SUM(Portfolios!$B$2:$B$2639)</f>
        <v>0</v>
      </c>
    </row>
    <row r="2640" spans="1:2">
      <c r="A2640" s="11">
        <f>Returns!A2640</f>
        <v>0</v>
      </c>
      <c r="B2640" s="1">
        <f>SUM(Portfolios!$B$2:$B$2640)</f>
        <v>0</v>
      </c>
    </row>
    <row r="2641" spans="1:2">
      <c r="A2641" s="11">
        <f>Returns!A2641</f>
        <v>0</v>
      </c>
      <c r="B2641" s="1">
        <f>SUM(Portfolios!$B$2:$B$2641)</f>
        <v>0</v>
      </c>
    </row>
    <row r="2642" spans="1:2">
      <c r="A2642" s="11">
        <f>Returns!A2642</f>
        <v>0</v>
      </c>
      <c r="B2642" s="1">
        <f>SUM(Portfolios!$B$2:$B$2642)</f>
        <v>0</v>
      </c>
    </row>
    <row r="2643" spans="1:2">
      <c r="A2643" s="11">
        <f>Returns!A2643</f>
        <v>0</v>
      </c>
      <c r="B2643" s="1">
        <f>SUM(Portfolios!$B$2:$B$2643)</f>
        <v>0</v>
      </c>
    </row>
    <row r="2644" spans="1:2">
      <c r="A2644" s="11">
        <f>Returns!A2644</f>
        <v>0</v>
      </c>
      <c r="B2644" s="1">
        <f>SUM(Portfolios!$B$2:$B$2644)</f>
        <v>0</v>
      </c>
    </row>
    <row r="2645" spans="1:2">
      <c r="A2645" s="11">
        <f>Returns!A2645</f>
        <v>0</v>
      </c>
      <c r="B2645" s="1">
        <f>SUM(Portfolios!$B$2:$B$2645)</f>
        <v>0</v>
      </c>
    </row>
    <row r="2646" spans="1:2">
      <c r="A2646" s="11">
        <f>Returns!A2646</f>
        <v>0</v>
      </c>
      <c r="B2646" s="1">
        <f>SUM(Portfolios!$B$2:$B$2646)</f>
        <v>0</v>
      </c>
    </row>
    <row r="2647" spans="1:2">
      <c r="A2647" s="11">
        <f>Returns!A2647</f>
        <v>0</v>
      </c>
      <c r="B2647" s="1">
        <f>SUM(Portfolios!$B$2:$B$2647)</f>
        <v>0</v>
      </c>
    </row>
    <row r="2648" spans="1:2">
      <c r="A2648" s="11">
        <f>Returns!A2648</f>
        <v>0</v>
      </c>
      <c r="B2648" s="1">
        <f>SUM(Portfolios!$B$2:$B$2648)</f>
        <v>0</v>
      </c>
    </row>
    <row r="2649" spans="1:2">
      <c r="A2649" s="11">
        <f>Returns!A2649</f>
        <v>0</v>
      </c>
      <c r="B2649" s="1">
        <f>SUM(Portfolios!$B$2:$B$2649)</f>
        <v>0</v>
      </c>
    </row>
    <row r="2650" spans="1:2">
      <c r="A2650" s="11">
        <f>Returns!A2650</f>
        <v>0</v>
      </c>
      <c r="B2650" s="1">
        <f>SUM(Portfolios!$B$2:$B$2650)</f>
        <v>0</v>
      </c>
    </row>
    <row r="2651" spans="1:2">
      <c r="A2651" s="11">
        <f>Returns!A2651</f>
        <v>0</v>
      </c>
      <c r="B2651" s="1">
        <f>SUM(Portfolios!$B$2:$B$2651)</f>
        <v>0</v>
      </c>
    </row>
    <row r="2652" spans="1:2">
      <c r="A2652" s="11">
        <f>Returns!A2652</f>
        <v>0</v>
      </c>
      <c r="B2652" s="1">
        <f>SUM(Portfolios!$B$2:$B$2652)</f>
        <v>0</v>
      </c>
    </row>
    <row r="2653" spans="1:2">
      <c r="A2653" s="11">
        <f>Returns!A2653</f>
        <v>0</v>
      </c>
      <c r="B2653" s="1">
        <f>SUM(Portfolios!$B$2:$B$2653)</f>
        <v>0</v>
      </c>
    </row>
    <row r="2654" spans="1:2">
      <c r="A2654" s="11">
        <f>Returns!A2654</f>
        <v>0</v>
      </c>
      <c r="B2654" s="1">
        <f>SUM(Portfolios!$B$2:$B$2654)</f>
        <v>0</v>
      </c>
    </row>
    <row r="2655" spans="1:2">
      <c r="A2655" s="11">
        <f>Returns!A2655</f>
        <v>0</v>
      </c>
      <c r="B2655" s="1">
        <f>SUM(Portfolios!$B$2:$B$2655)</f>
        <v>0</v>
      </c>
    </row>
    <row r="2656" spans="1:2">
      <c r="A2656" s="11">
        <f>Returns!A2656</f>
        <v>0</v>
      </c>
      <c r="B2656" s="1">
        <f>SUM(Portfolios!$B$2:$B$2656)</f>
        <v>0</v>
      </c>
    </row>
    <row r="2657" spans="1:2">
      <c r="A2657" s="11">
        <f>Returns!A2657</f>
        <v>0</v>
      </c>
      <c r="B2657" s="1">
        <f>SUM(Portfolios!$B$2:$B$2657)</f>
        <v>0</v>
      </c>
    </row>
    <row r="2658" spans="1:2">
      <c r="A2658" s="11">
        <f>Returns!A2658</f>
        <v>0</v>
      </c>
      <c r="B2658" s="1">
        <f>SUM(Portfolios!$B$2:$B$2658)</f>
        <v>0</v>
      </c>
    </row>
    <row r="2659" spans="1:2">
      <c r="A2659" s="11">
        <f>Returns!A2659</f>
        <v>0</v>
      </c>
      <c r="B2659" s="1">
        <f>SUM(Portfolios!$B$2:$B$2659)</f>
        <v>0</v>
      </c>
    </row>
    <row r="2660" spans="1:2">
      <c r="A2660" s="11">
        <f>Returns!A2660</f>
        <v>0</v>
      </c>
      <c r="B2660" s="1">
        <f>SUM(Portfolios!$B$2:$B$2660)</f>
        <v>0</v>
      </c>
    </row>
    <row r="2661" spans="1:2">
      <c r="A2661" s="11">
        <f>Returns!A2661</f>
        <v>0</v>
      </c>
      <c r="B2661" s="1">
        <f>SUM(Portfolios!$B$2:$B$2661)</f>
        <v>0</v>
      </c>
    </row>
    <row r="2662" spans="1:2">
      <c r="A2662" s="11">
        <f>Returns!A2662</f>
        <v>0</v>
      </c>
      <c r="B2662" s="1">
        <f>SUM(Portfolios!$B$2:$B$2662)</f>
        <v>0</v>
      </c>
    </row>
    <row r="2663" spans="1:2">
      <c r="A2663" s="11">
        <f>Returns!A2663</f>
        <v>0</v>
      </c>
      <c r="B2663" s="1">
        <f>SUM(Portfolios!$B$2:$B$2663)</f>
        <v>0</v>
      </c>
    </row>
    <row r="2664" spans="1:2">
      <c r="A2664" s="11">
        <f>Returns!A2664</f>
        <v>0</v>
      </c>
      <c r="B2664" s="1">
        <f>SUM(Portfolios!$B$2:$B$2664)</f>
        <v>0</v>
      </c>
    </row>
    <row r="2665" spans="1:2">
      <c r="A2665" s="11">
        <f>Returns!A2665</f>
        <v>0</v>
      </c>
      <c r="B2665" s="1">
        <f>SUM(Portfolios!$B$2:$B$2665)</f>
        <v>0</v>
      </c>
    </row>
    <row r="2666" spans="1:2">
      <c r="A2666" s="11">
        <f>Returns!A2666</f>
        <v>0</v>
      </c>
      <c r="B2666" s="1">
        <f>SUM(Portfolios!$B$2:$B$2666)</f>
        <v>0</v>
      </c>
    </row>
    <row r="2667" spans="1:2">
      <c r="A2667" s="11">
        <f>Returns!A2667</f>
        <v>0</v>
      </c>
      <c r="B2667" s="1">
        <f>SUM(Portfolios!$B$2:$B$2667)</f>
        <v>0</v>
      </c>
    </row>
    <row r="2668" spans="1:2">
      <c r="A2668" s="11">
        <f>Returns!A2668</f>
        <v>0</v>
      </c>
      <c r="B2668" s="1">
        <f>SUM(Portfolios!$B$2:$B$2668)</f>
        <v>0</v>
      </c>
    </row>
    <row r="2669" spans="1:2">
      <c r="A2669" s="11">
        <f>Returns!A2669</f>
        <v>0</v>
      </c>
      <c r="B2669" s="1">
        <f>SUM(Portfolios!$B$2:$B$2669)</f>
        <v>0</v>
      </c>
    </row>
    <row r="2670" spans="1:2">
      <c r="A2670" s="11">
        <f>Returns!A2670</f>
        <v>0</v>
      </c>
      <c r="B2670" s="1">
        <f>SUM(Portfolios!$B$2:$B$2670)</f>
        <v>0</v>
      </c>
    </row>
    <row r="2671" spans="1:2">
      <c r="A2671" s="11">
        <f>Returns!A2671</f>
        <v>0</v>
      </c>
      <c r="B2671" s="1">
        <f>SUM(Portfolios!$B$2:$B$2671)</f>
        <v>0</v>
      </c>
    </row>
    <row r="2672" spans="1:2">
      <c r="A2672" s="11">
        <f>Returns!A2672</f>
        <v>0</v>
      </c>
      <c r="B2672" s="1">
        <f>SUM(Portfolios!$B$2:$B$2672)</f>
        <v>0</v>
      </c>
    </row>
    <row r="2673" spans="1:2">
      <c r="A2673" s="11">
        <f>Returns!A2673</f>
        <v>0</v>
      </c>
      <c r="B2673" s="1">
        <f>SUM(Portfolios!$B$2:$B$2673)</f>
        <v>0</v>
      </c>
    </row>
    <row r="2674" spans="1:2">
      <c r="A2674" s="11">
        <f>Returns!A2674</f>
        <v>0</v>
      </c>
      <c r="B2674" s="1">
        <f>SUM(Portfolios!$B$2:$B$2674)</f>
        <v>0</v>
      </c>
    </row>
    <row r="2675" spans="1:2">
      <c r="A2675" s="11">
        <f>Returns!A2675</f>
        <v>0</v>
      </c>
      <c r="B2675" s="1">
        <f>SUM(Portfolios!$B$2:$B$2675)</f>
        <v>0</v>
      </c>
    </row>
    <row r="2676" spans="1:2">
      <c r="A2676" s="11">
        <f>Returns!A2676</f>
        <v>0</v>
      </c>
      <c r="B2676" s="1">
        <f>SUM(Portfolios!$B$2:$B$2676)</f>
        <v>0</v>
      </c>
    </row>
    <row r="2677" spans="1:2">
      <c r="A2677" s="11">
        <f>Returns!A2677</f>
        <v>0</v>
      </c>
      <c r="B2677" s="1">
        <f>SUM(Portfolios!$B$2:$B$2677)</f>
        <v>0</v>
      </c>
    </row>
    <row r="2678" spans="1:2">
      <c r="A2678" s="11">
        <f>Returns!A2678</f>
        <v>0</v>
      </c>
      <c r="B2678" s="1">
        <f>SUM(Portfolios!$B$2:$B$2678)</f>
        <v>0</v>
      </c>
    </row>
    <row r="2679" spans="1:2">
      <c r="A2679" s="11">
        <f>Returns!A2679</f>
        <v>0</v>
      </c>
      <c r="B2679" s="1">
        <f>SUM(Portfolios!$B$2:$B$2679)</f>
        <v>0</v>
      </c>
    </row>
    <row r="2680" spans="1:2">
      <c r="A2680" s="11">
        <f>Returns!A2680</f>
        <v>0</v>
      </c>
      <c r="B2680" s="1">
        <f>SUM(Portfolios!$B$2:$B$2680)</f>
        <v>0</v>
      </c>
    </row>
    <row r="2681" spans="1:2">
      <c r="A2681" s="11">
        <f>Returns!A2681</f>
        <v>0</v>
      </c>
      <c r="B2681" s="1">
        <f>SUM(Portfolios!$B$2:$B$2681)</f>
        <v>0</v>
      </c>
    </row>
    <row r="2682" spans="1:2">
      <c r="A2682" s="11">
        <f>Returns!A2682</f>
        <v>0</v>
      </c>
      <c r="B2682" s="1">
        <f>SUM(Portfolios!$B$2:$B$2682)</f>
        <v>0</v>
      </c>
    </row>
    <row r="2683" spans="1:2">
      <c r="A2683" s="11">
        <f>Returns!A2683</f>
        <v>0</v>
      </c>
      <c r="B2683" s="1">
        <f>SUM(Portfolios!$B$2:$B$2683)</f>
        <v>0</v>
      </c>
    </row>
    <row r="2684" spans="1:2">
      <c r="A2684" s="11">
        <f>Returns!A2684</f>
        <v>0</v>
      </c>
      <c r="B2684" s="1">
        <f>SUM(Portfolios!$B$2:$B$2684)</f>
        <v>0</v>
      </c>
    </row>
    <row r="2685" spans="1:2">
      <c r="A2685" s="11">
        <f>Returns!A2685</f>
        <v>0</v>
      </c>
      <c r="B2685" s="1">
        <f>SUM(Portfolios!$B$2:$B$2685)</f>
        <v>0</v>
      </c>
    </row>
    <row r="2686" spans="1:2">
      <c r="A2686" s="11">
        <f>Returns!A2686</f>
        <v>0</v>
      </c>
      <c r="B2686" s="1">
        <f>SUM(Portfolios!$B$2:$B$2686)</f>
        <v>0</v>
      </c>
    </row>
    <row r="2687" spans="1:2">
      <c r="A2687" s="11">
        <f>Returns!A2687</f>
        <v>0</v>
      </c>
      <c r="B2687" s="1">
        <f>SUM(Portfolios!$B$2:$B$2687)</f>
        <v>0</v>
      </c>
    </row>
    <row r="2688" spans="1:2">
      <c r="A2688" s="11">
        <f>Returns!A2688</f>
        <v>0</v>
      </c>
      <c r="B2688" s="1">
        <f>SUM(Portfolios!$B$2:$B$2688)</f>
        <v>0</v>
      </c>
    </row>
    <row r="2689" spans="1:2">
      <c r="A2689" s="11">
        <f>Returns!A2689</f>
        <v>0</v>
      </c>
      <c r="B2689" s="1">
        <f>SUM(Portfolios!$B$2:$B$2689)</f>
        <v>0</v>
      </c>
    </row>
    <row r="2690" spans="1:2">
      <c r="A2690" s="11">
        <f>Returns!A2690</f>
        <v>0</v>
      </c>
      <c r="B2690" s="1">
        <f>SUM(Portfolios!$B$2:$B$2690)</f>
        <v>0</v>
      </c>
    </row>
    <row r="2691" spans="1:2">
      <c r="A2691" s="11">
        <f>Returns!A2691</f>
        <v>0</v>
      </c>
      <c r="B2691" s="1">
        <f>SUM(Portfolios!$B$2:$B$2691)</f>
        <v>0</v>
      </c>
    </row>
    <row r="2692" spans="1:2">
      <c r="A2692" s="11">
        <f>Returns!A2692</f>
        <v>0</v>
      </c>
      <c r="B2692" s="1">
        <f>SUM(Portfolios!$B$2:$B$2692)</f>
        <v>0</v>
      </c>
    </row>
    <row r="2693" spans="1:2">
      <c r="A2693" s="11">
        <f>Returns!A2693</f>
        <v>0</v>
      </c>
      <c r="B2693" s="1">
        <f>SUM(Portfolios!$B$2:$B$2693)</f>
        <v>0</v>
      </c>
    </row>
    <row r="2694" spans="1:2">
      <c r="A2694" s="11">
        <f>Returns!A2694</f>
        <v>0</v>
      </c>
      <c r="B2694" s="1">
        <f>SUM(Portfolios!$B$2:$B$2694)</f>
        <v>0</v>
      </c>
    </row>
    <row r="2695" spans="1:2">
      <c r="A2695" s="11">
        <f>Returns!A2695</f>
        <v>0</v>
      </c>
      <c r="B2695" s="1">
        <f>SUM(Portfolios!$B$2:$B$2695)</f>
        <v>0</v>
      </c>
    </row>
    <row r="2696" spans="1:2">
      <c r="A2696" s="11">
        <f>Returns!A2696</f>
        <v>0</v>
      </c>
      <c r="B2696" s="1">
        <f>SUM(Portfolios!$B$2:$B$2696)</f>
        <v>0</v>
      </c>
    </row>
    <row r="2697" spans="1:2">
      <c r="A2697" s="11">
        <f>Returns!A2697</f>
        <v>0</v>
      </c>
      <c r="B2697" s="1">
        <f>SUM(Portfolios!$B$2:$B$2697)</f>
        <v>0</v>
      </c>
    </row>
    <row r="2698" spans="1:2">
      <c r="A2698" s="11">
        <f>Returns!A2698</f>
        <v>0</v>
      </c>
      <c r="B2698" s="1">
        <f>SUM(Portfolios!$B$2:$B$2698)</f>
        <v>0</v>
      </c>
    </row>
    <row r="2699" spans="1:2">
      <c r="A2699" s="11">
        <f>Returns!A2699</f>
        <v>0</v>
      </c>
      <c r="B2699" s="1">
        <f>SUM(Portfolios!$B$2:$B$2699)</f>
        <v>0</v>
      </c>
    </row>
    <row r="2700" spans="1:2">
      <c r="A2700" s="11">
        <f>Returns!A2700</f>
        <v>0</v>
      </c>
      <c r="B2700" s="1">
        <f>SUM(Portfolios!$B$2:$B$2700)</f>
        <v>0</v>
      </c>
    </row>
    <row r="2701" spans="1:2">
      <c r="A2701" s="11">
        <f>Returns!A2701</f>
        <v>0</v>
      </c>
      <c r="B2701" s="1">
        <f>SUM(Portfolios!$B$2:$B$2701)</f>
        <v>0</v>
      </c>
    </row>
    <row r="2702" spans="1:2">
      <c r="A2702" s="11">
        <f>Returns!A2702</f>
        <v>0</v>
      </c>
      <c r="B2702" s="1">
        <f>SUM(Portfolios!$B$2:$B$2702)</f>
        <v>0</v>
      </c>
    </row>
    <row r="2703" spans="1:2">
      <c r="A2703" s="11">
        <f>Returns!A2703</f>
        <v>0</v>
      </c>
      <c r="B2703" s="1">
        <f>SUM(Portfolios!$B$2:$B$2703)</f>
        <v>0</v>
      </c>
    </row>
    <row r="2704" spans="1:2">
      <c r="A2704" s="11">
        <f>Returns!A2704</f>
        <v>0</v>
      </c>
      <c r="B2704" s="1">
        <f>SUM(Portfolios!$B$2:$B$2704)</f>
        <v>0</v>
      </c>
    </row>
    <row r="2705" spans="1:2">
      <c r="A2705" s="11">
        <f>Returns!A2705</f>
        <v>0</v>
      </c>
      <c r="B2705" s="1">
        <f>SUM(Portfolios!$B$2:$B$2705)</f>
        <v>0</v>
      </c>
    </row>
    <row r="2706" spans="1:2">
      <c r="A2706" s="11">
        <f>Returns!A2706</f>
        <v>0</v>
      </c>
      <c r="B2706" s="1">
        <f>SUM(Portfolios!$B$2:$B$2706)</f>
        <v>0</v>
      </c>
    </row>
    <row r="2707" spans="1:2">
      <c r="A2707" s="11">
        <f>Returns!A2707</f>
        <v>0</v>
      </c>
      <c r="B2707" s="1">
        <f>SUM(Portfolios!$B$2:$B$2707)</f>
        <v>0</v>
      </c>
    </row>
    <row r="2708" spans="1:2">
      <c r="A2708" s="11">
        <f>Returns!A2708</f>
        <v>0</v>
      </c>
      <c r="B2708" s="1">
        <f>SUM(Portfolios!$B$2:$B$2708)</f>
        <v>0</v>
      </c>
    </row>
    <row r="2709" spans="1:2">
      <c r="A2709" s="11">
        <f>Returns!A2709</f>
        <v>0</v>
      </c>
      <c r="B2709" s="1">
        <f>SUM(Portfolios!$B$2:$B$2709)</f>
        <v>0</v>
      </c>
    </row>
    <row r="2710" spans="1:2">
      <c r="A2710" s="11">
        <f>Returns!A2710</f>
        <v>0</v>
      </c>
      <c r="B2710" s="1">
        <f>SUM(Portfolios!$B$2:$B$2710)</f>
        <v>0</v>
      </c>
    </row>
    <row r="2711" spans="1:2">
      <c r="A2711" s="11">
        <f>Returns!A2711</f>
        <v>0</v>
      </c>
      <c r="B2711" s="1">
        <f>SUM(Portfolios!$B$2:$B$2711)</f>
        <v>0</v>
      </c>
    </row>
    <row r="2712" spans="1:2">
      <c r="A2712" s="11">
        <f>Returns!A2712</f>
        <v>0</v>
      </c>
      <c r="B2712" s="1">
        <f>SUM(Portfolios!$B$2:$B$2712)</f>
        <v>0</v>
      </c>
    </row>
    <row r="2713" spans="1:2">
      <c r="A2713" s="11">
        <f>Returns!A2713</f>
        <v>0</v>
      </c>
      <c r="B2713" s="1">
        <f>SUM(Portfolios!$B$2:$B$2713)</f>
        <v>0</v>
      </c>
    </row>
    <row r="2714" spans="1:2">
      <c r="A2714" s="11">
        <f>Returns!A2714</f>
        <v>0</v>
      </c>
      <c r="B2714" s="1">
        <f>SUM(Portfolios!$B$2:$B$2714)</f>
        <v>0</v>
      </c>
    </row>
    <row r="2715" spans="1:2">
      <c r="A2715" s="11">
        <f>Returns!A2715</f>
        <v>0</v>
      </c>
      <c r="B2715" s="1">
        <f>SUM(Portfolios!$B$2:$B$2715)</f>
        <v>0</v>
      </c>
    </row>
    <row r="2716" spans="1:2">
      <c r="A2716" s="11">
        <f>Returns!A2716</f>
        <v>0</v>
      </c>
      <c r="B2716" s="1">
        <f>SUM(Portfolios!$B$2:$B$2716)</f>
        <v>0</v>
      </c>
    </row>
    <row r="2717" spans="1:2">
      <c r="A2717" s="11">
        <f>Returns!A2717</f>
        <v>0</v>
      </c>
      <c r="B2717" s="1">
        <f>SUM(Portfolios!$B$2:$B$2717)</f>
        <v>0</v>
      </c>
    </row>
    <row r="2718" spans="1:2">
      <c r="A2718" s="11">
        <f>Returns!A2718</f>
        <v>0</v>
      </c>
      <c r="B2718" s="1">
        <f>SUM(Portfolios!$B$2:$B$2718)</f>
        <v>0</v>
      </c>
    </row>
    <row r="2719" spans="1:2">
      <c r="A2719" s="11">
        <f>Returns!A2719</f>
        <v>0</v>
      </c>
      <c r="B2719" s="1">
        <f>SUM(Portfolios!$B$2:$B$2719)</f>
        <v>0</v>
      </c>
    </row>
    <row r="2720" spans="1:2">
      <c r="A2720" s="11">
        <f>Returns!A2720</f>
        <v>0</v>
      </c>
      <c r="B2720" s="1">
        <f>SUM(Portfolios!$B$2:$B$2720)</f>
        <v>0</v>
      </c>
    </row>
    <row r="2721" spans="1:2">
      <c r="A2721" s="11">
        <f>Returns!A2721</f>
        <v>0</v>
      </c>
      <c r="B2721" s="1">
        <f>SUM(Portfolios!$B$2:$B$2721)</f>
        <v>0</v>
      </c>
    </row>
    <row r="2722" spans="1:2">
      <c r="A2722" s="11">
        <f>Returns!A2722</f>
        <v>0</v>
      </c>
      <c r="B2722" s="1">
        <f>SUM(Portfolios!$B$2:$B$2722)</f>
        <v>0</v>
      </c>
    </row>
    <row r="2723" spans="1:2">
      <c r="A2723" s="11">
        <f>Returns!A2723</f>
        <v>0</v>
      </c>
      <c r="B2723" s="1">
        <f>SUM(Portfolios!$B$2:$B$2723)</f>
        <v>0</v>
      </c>
    </row>
    <row r="2724" spans="1:2">
      <c r="A2724" s="11">
        <f>Returns!A2724</f>
        <v>0</v>
      </c>
      <c r="B2724" s="1">
        <f>SUM(Portfolios!$B$2:$B$2724)</f>
        <v>0</v>
      </c>
    </row>
    <row r="2725" spans="1:2">
      <c r="A2725" s="11">
        <f>Returns!A2725</f>
        <v>0</v>
      </c>
      <c r="B2725" s="1">
        <f>SUM(Portfolios!$B$2:$B$2725)</f>
        <v>0</v>
      </c>
    </row>
    <row r="2726" spans="1:2">
      <c r="A2726" s="11">
        <f>Returns!A2726</f>
        <v>0</v>
      </c>
      <c r="B2726" s="1">
        <f>SUM(Portfolios!$B$2:$B$2726)</f>
        <v>0</v>
      </c>
    </row>
    <row r="2727" spans="1:2">
      <c r="A2727" s="11">
        <f>Returns!A2727</f>
        <v>0</v>
      </c>
      <c r="B2727" s="1">
        <f>SUM(Portfolios!$B$2:$B$2727)</f>
        <v>0</v>
      </c>
    </row>
    <row r="2728" spans="1:2">
      <c r="A2728" s="11">
        <f>Returns!A2728</f>
        <v>0</v>
      </c>
      <c r="B2728" s="1">
        <f>SUM(Portfolios!$B$2:$B$2728)</f>
        <v>0</v>
      </c>
    </row>
    <row r="2729" spans="1:2">
      <c r="A2729" s="11">
        <f>Returns!A2729</f>
        <v>0</v>
      </c>
      <c r="B2729" s="1">
        <f>SUM(Portfolios!$B$2:$B$2729)</f>
        <v>0</v>
      </c>
    </row>
    <row r="2730" spans="1:2">
      <c r="A2730" s="11">
        <f>Returns!A2730</f>
        <v>0</v>
      </c>
      <c r="B2730" s="1">
        <f>SUM(Portfolios!$B$2:$B$2730)</f>
        <v>0</v>
      </c>
    </row>
    <row r="2731" spans="1:2">
      <c r="A2731" s="11">
        <f>Returns!A2731</f>
        <v>0</v>
      </c>
      <c r="B2731" s="1">
        <f>SUM(Portfolios!$B$2:$B$2731)</f>
        <v>0</v>
      </c>
    </row>
    <row r="2732" spans="1:2">
      <c r="A2732" s="11">
        <f>Returns!A2732</f>
        <v>0</v>
      </c>
      <c r="B2732" s="1">
        <f>SUM(Portfolios!$B$2:$B$2732)</f>
        <v>0</v>
      </c>
    </row>
    <row r="2733" spans="1:2">
      <c r="A2733" s="11">
        <f>Returns!A2733</f>
        <v>0</v>
      </c>
      <c r="B2733" s="1">
        <f>SUM(Portfolios!$B$2:$B$2733)</f>
        <v>0</v>
      </c>
    </row>
    <row r="2734" spans="1:2">
      <c r="A2734" s="11">
        <f>Returns!A2734</f>
        <v>0</v>
      </c>
      <c r="B2734" s="1">
        <f>SUM(Portfolios!$B$2:$B$2734)</f>
        <v>0</v>
      </c>
    </row>
    <row r="2735" spans="1:2">
      <c r="A2735" s="11">
        <f>Returns!A2735</f>
        <v>0</v>
      </c>
      <c r="B2735" s="1">
        <f>SUM(Portfolios!$B$2:$B$2735)</f>
        <v>0</v>
      </c>
    </row>
    <row r="2736" spans="1:2">
      <c r="A2736" s="11">
        <f>Returns!A2736</f>
        <v>0</v>
      </c>
      <c r="B2736" s="1">
        <f>SUM(Portfolios!$B$2:$B$2736)</f>
        <v>0</v>
      </c>
    </row>
    <row r="2737" spans="1:2">
      <c r="A2737" s="11">
        <f>Returns!A2737</f>
        <v>0</v>
      </c>
      <c r="B2737" s="1">
        <f>SUM(Portfolios!$B$2:$B$2737)</f>
        <v>0</v>
      </c>
    </row>
    <row r="2738" spans="1:2">
      <c r="A2738" s="11">
        <f>Returns!A2738</f>
        <v>0</v>
      </c>
      <c r="B2738" s="1">
        <f>SUM(Portfolios!$B$2:$B$2738)</f>
        <v>0</v>
      </c>
    </row>
    <row r="2739" spans="1:2">
      <c r="A2739" s="11">
        <f>Returns!A2739</f>
        <v>0</v>
      </c>
      <c r="B2739" s="1">
        <f>SUM(Portfolios!$B$2:$B$2739)</f>
        <v>0</v>
      </c>
    </row>
    <row r="2740" spans="1:2">
      <c r="A2740" s="11">
        <f>Returns!A2740</f>
        <v>0</v>
      </c>
      <c r="B2740" s="1">
        <f>SUM(Portfolios!$B$2:$B$2740)</f>
        <v>0</v>
      </c>
    </row>
    <row r="2741" spans="1:2">
      <c r="A2741" s="11">
        <f>Returns!A2741</f>
        <v>0</v>
      </c>
      <c r="B2741" s="1">
        <f>SUM(Portfolios!$B$2:$B$2741)</f>
        <v>0</v>
      </c>
    </row>
    <row r="2742" spans="1:2">
      <c r="A2742" s="11">
        <f>Returns!A2742</f>
        <v>0</v>
      </c>
      <c r="B2742" s="1">
        <f>SUM(Portfolios!$B$2:$B$2742)</f>
        <v>0</v>
      </c>
    </row>
    <row r="2743" spans="1:2">
      <c r="A2743" s="11">
        <f>Returns!A2743</f>
        <v>0</v>
      </c>
      <c r="B2743" s="1">
        <f>SUM(Portfolios!$B$2:$B$2743)</f>
        <v>0</v>
      </c>
    </row>
    <row r="2744" spans="1:2">
      <c r="A2744" s="11">
        <f>Returns!A2744</f>
        <v>0</v>
      </c>
      <c r="B2744" s="1">
        <f>SUM(Portfolios!$B$2:$B$2744)</f>
        <v>0</v>
      </c>
    </row>
    <row r="2745" spans="1:2">
      <c r="A2745" s="11">
        <f>Returns!A2745</f>
        <v>0</v>
      </c>
      <c r="B2745" s="1">
        <f>SUM(Portfolios!$B$2:$B$2745)</f>
        <v>0</v>
      </c>
    </row>
    <row r="2746" spans="1:2">
      <c r="A2746" s="11">
        <f>Returns!A2746</f>
        <v>0</v>
      </c>
      <c r="B2746" s="1">
        <f>SUM(Portfolios!$B$2:$B$2746)</f>
        <v>0</v>
      </c>
    </row>
    <row r="2747" spans="1:2">
      <c r="A2747" s="11">
        <f>Returns!A2747</f>
        <v>0</v>
      </c>
      <c r="B2747" s="1">
        <f>SUM(Portfolios!$B$2:$B$2747)</f>
        <v>0</v>
      </c>
    </row>
    <row r="2748" spans="1:2">
      <c r="A2748" s="11">
        <f>Returns!A2748</f>
        <v>0</v>
      </c>
      <c r="B2748" s="1">
        <f>SUM(Portfolios!$B$2:$B$2748)</f>
        <v>0</v>
      </c>
    </row>
    <row r="2749" spans="1:2">
      <c r="A2749" s="11">
        <f>Returns!A2749</f>
        <v>0</v>
      </c>
      <c r="B2749" s="1">
        <f>SUM(Portfolios!$B$2:$B$2749)</f>
        <v>0</v>
      </c>
    </row>
    <row r="2750" spans="1:2">
      <c r="A2750" s="11">
        <f>Returns!A2750</f>
        <v>0</v>
      </c>
      <c r="B2750" s="1">
        <f>SUM(Portfolios!$B$2:$B$2750)</f>
        <v>0</v>
      </c>
    </row>
    <row r="2751" spans="1:2">
      <c r="A2751" s="11">
        <f>Returns!A2751</f>
        <v>0</v>
      </c>
      <c r="B2751" s="1">
        <f>SUM(Portfolios!$B$2:$B$2751)</f>
        <v>0</v>
      </c>
    </row>
    <row r="2752" spans="1:2">
      <c r="A2752" s="11">
        <f>Returns!A2752</f>
        <v>0</v>
      </c>
      <c r="B2752" s="1">
        <f>SUM(Portfolios!$B$2:$B$2752)</f>
        <v>0</v>
      </c>
    </row>
    <row r="2753" spans="1:2">
      <c r="A2753" s="11">
        <f>Returns!A2753</f>
        <v>0</v>
      </c>
      <c r="B2753" s="1">
        <f>SUM(Portfolios!$B$2:$B$2753)</f>
        <v>0</v>
      </c>
    </row>
    <row r="2754" spans="1:2">
      <c r="A2754" s="11">
        <f>Returns!A2754</f>
        <v>0</v>
      </c>
      <c r="B2754" s="1">
        <f>SUM(Portfolios!$B$2:$B$2754)</f>
        <v>0</v>
      </c>
    </row>
    <row r="2755" spans="1:2">
      <c r="A2755" s="11">
        <f>Returns!A2755</f>
        <v>0</v>
      </c>
      <c r="B2755" s="1">
        <f>SUM(Portfolios!$B$2:$B$2755)</f>
        <v>0</v>
      </c>
    </row>
    <row r="2756" spans="1:2">
      <c r="A2756" s="11">
        <f>Returns!A2756</f>
        <v>0</v>
      </c>
      <c r="B2756" s="1">
        <f>SUM(Portfolios!$B$2:$B$2756)</f>
        <v>0</v>
      </c>
    </row>
    <row r="2757" spans="1:2">
      <c r="A2757" s="11">
        <f>Returns!A2757</f>
        <v>0</v>
      </c>
      <c r="B2757" s="1">
        <f>SUM(Portfolios!$B$2:$B$2757)</f>
        <v>0</v>
      </c>
    </row>
    <row r="2758" spans="1:2">
      <c r="A2758" s="11">
        <f>Returns!A2758</f>
        <v>0</v>
      </c>
      <c r="B2758" s="1">
        <f>SUM(Portfolios!$B$2:$B$2758)</f>
        <v>0</v>
      </c>
    </row>
    <row r="2759" spans="1:2">
      <c r="A2759" s="11">
        <f>Returns!A2759</f>
        <v>0</v>
      </c>
      <c r="B2759" s="1">
        <f>SUM(Portfolios!$B$2:$B$2759)</f>
        <v>0</v>
      </c>
    </row>
    <row r="2760" spans="1:2">
      <c r="A2760" s="11">
        <f>Returns!A2760</f>
        <v>0</v>
      </c>
      <c r="B2760" s="1">
        <f>SUM(Portfolios!$B$2:$B$2760)</f>
        <v>0</v>
      </c>
    </row>
    <row r="2761" spans="1:2">
      <c r="A2761" s="11">
        <f>Returns!A2761</f>
        <v>0</v>
      </c>
      <c r="B2761" s="1">
        <f>SUM(Portfolios!$B$2:$B$2761)</f>
        <v>0</v>
      </c>
    </row>
    <row r="2762" spans="1:2">
      <c r="A2762" s="11">
        <f>Returns!A2762</f>
        <v>0</v>
      </c>
      <c r="B2762" s="1">
        <f>SUM(Portfolios!$B$2:$B$2762)</f>
        <v>0</v>
      </c>
    </row>
    <row r="2763" spans="1:2">
      <c r="A2763" s="11">
        <f>Returns!A2763</f>
        <v>0</v>
      </c>
      <c r="B2763" s="1">
        <f>SUM(Portfolios!$B$2:$B$2763)</f>
        <v>0</v>
      </c>
    </row>
    <row r="2764" spans="1:2">
      <c r="A2764" s="11">
        <f>Returns!A2764</f>
        <v>0</v>
      </c>
      <c r="B2764" s="1">
        <f>SUM(Portfolios!$B$2:$B$2764)</f>
        <v>0</v>
      </c>
    </row>
    <row r="2765" spans="1:2">
      <c r="A2765" s="11">
        <f>Returns!A2765</f>
        <v>0</v>
      </c>
      <c r="B2765" s="1">
        <f>SUM(Portfolios!$B$2:$B$2765)</f>
        <v>0</v>
      </c>
    </row>
    <row r="2766" spans="1:2">
      <c r="A2766" s="11">
        <f>Returns!A2766</f>
        <v>0</v>
      </c>
      <c r="B2766" s="1">
        <f>SUM(Portfolios!$B$2:$B$2766)</f>
        <v>0</v>
      </c>
    </row>
    <row r="2767" spans="1:2">
      <c r="A2767" s="11">
        <f>Returns!A2767</f>
        <v>0</v>
      </c>
      <c r="B2767" s="1">
        <f>SUM(Portfolios!$B$2:$B$2767)</f>
        <v>0</v>
      </c>
    </row>
    <row r="2768" spans="1:2">
      <c r="A2768" s="11">
        <f>Returns!A2768</f>
        <v>0</v>
      </c>
      <c r="B2768" s="1">
        <f>SUM(Portfolios!$B$2:$B$2768)</f>
        <v>0</v>
      </c>
    </row>
    <row r="2769" spans="1:2">
      <c r="A2769" s="11">
        <f>Returns!A2769</f>
        <v>0</v>
      </c>
      <c r="B2769" s="1">
        <f>SUM(Portfolios!$B$2:$B$2769)</f>
        <v>0</v>
      </c>
    </row>
    <row r="2770" spans="1:2">
      <c r="A2770" s="11">
        <f>Returns!A2770</f>
        <v>0</v>
      </c>
      <c r="B2770" s="1">
        <f>SUM(Portfolios!$B$2:$B$2770)</f>
        <v>0</v>
      </c>
    </row>
    <row r="2771" spans="1:2">
      <c r="A2771" s="11">
        <f>Returns!A2771</f>
        <v>0</v>
      </c>
      <c r="B2771" s="1">
        <f>SUM(Portfolios!$B$2:$B$2771)</f>
        <v>0</v>
      </c>
    </row>
    <row r="2772" spans="1:2">
      <c r="A2772" s="11">
        <f>Returns!A2772</f>
        <v>0</v>
      </c>
      <c r="B2772" s="1">
        <f>SUM(Portfolios!$B$2:$B$2772)</f>
        <v>0</v>
      </c>
    </row>
    <row r="2773" spans="1:2">
      <c r="A2773" s="11">
        <f>Returns!A2773</f>
        <v>0</v>
      </c>
      <c r="B2773" s="1">
        <f>SUM(Portfolios!$B$2:$B$2773)</f>
        <v>0</v>
      </c>
    </row>
    <row r="2774" spans="1:2">
      <c r="A2774" s="11">
        <f>Returns!A2774</f>
        <v>0</v>
      </c>
      <c r="B2774" s="1">
        <f>SUM(Portfolios!$B$2:$B$2774)</f>
        <v>0</v>
      </c>
    </row>
    <row r="2775" spans="1:2">
      <c r="A2775" s="11">
        <f>Returns!A2775</f>
        <v>0</v>
      </c>
      <c r="B2775" s="1">
        <f>SUM(Portfolios!$B$2:$B$2775)</f>
        <v>0</v>
      </c>
    </row>
    <row r="2776" spans="1:2">
      <c r="A2776" s="11">
        <f>Returns!A2776</f>
        <v>0</v>
      </c>
      <c r="B2776" s="1">
        <f>SUM(Portfolios!$B$2:$B$2776)</f>
        <v>0</v>
      </c>
    </row>
    <row r="2777" spans="1:2">
      <c r="A2777" s="11">
        <f>Returns!A2777</f>
        <v>0</v>
      </c>
      <c r="B2777" s="1">
        <f>SUM(Portfolios!$B$2:$B$2777)</f>
        <v>0</v>
      </c>
    </row>
    <row r="2778" spans="1:2">
      <c r="A2778" s="11">
        <f>Returns!A2778</f>
        <v>0</v>
      </c>
      <c r="B2778" s="1">
        <f>SUM(Portfolios!$B$2:$B$2778)</f>
        <v>0</v>
      </c>
    </row>
    <row r="2779" spans="1:2">
      <c r="A2779" s="11">
        <f>Returns!A2779</f>
        <v>0</v>
      </c>
      <c r="B2779" s="1">
        <f>SUM(Portfolios!$B$2:$B$2779)</f>
        <v>0</v>
      </c>
    </row>
    <row r="2780" spans="1:2">
      <c r="A2780" s="11">
        <f>Returns!A2780</f>
        <v>0</v>
      </c>
      <c r="B2780" s="1">
        <f>SUM(Portfolios!$B$2:$B$2780)</f>
        <v>0</v>
      </c>
    </row>
    <row r="2781" spans="1:2">
      <c r="A2781" s="11">
        <f>Returns!A2781</f>
        <v>0</v>
      </c>
      <c r="B2781" s="1">
        <f>SUM(Portfolios!$B$2:$B$2781)</f>
        <v>0</v>
      </c>
    </row>
    <row r="2782" spans="1:2">
      <c r="A2782" s="11">
        <f>Returns!A2782</f>
        <v>0</v>
      </c>
      <c r="B2782" s="1">
        <f>SUM(Portfolios!$B$2:$B$2782)</f>
        <v>0</v>
      </c>
    </row>
    <row r="2783" spans="1:2">
      <c r="A2783" s="11">
        <f>Returns!A2783</f>
        <v>0</v>
      </c>
      <c r="B2783" s="1">
        <f>SUM(Portfolios!$B$2:$B$2783)</f>
        <v>0</v>
      </c>
    </row>
    <row r="2784" spans="1:2">
      <c r="A2784" s="11">
        <f>Returns!A2784</f>
        <v>0</v>
      </c>
      <c r="B2784" s="1">
        <f>SUM(Portfolios!$B$2:$B$2784)</f>
        <v>0</v>
      </c>
    </row>
    <row r="2785" spans="1:2">
      <c r="A2785" s="11">
        <f>Returns!A2785</f>
        <v>0</v>
      </c>
      <c r="B2785" s="1">
        <f>SUM(Portfolios!$B$2:$B$2785)</f>
        <v>0</v>
      </c>
    </row>
    <row r="2786" spans="1:2">
      <c r="A2786" s="11">
        <f>Returns!A2786</f>
        <v>0</v>
      </c>
      <c r="B2786" s="1">
        <f>SUM(Portfolios!$B$2:$B$2786)</f>
        <v>0</v>
      </c>
    </row>
    <row r="2787" spans="1:2">
      <c r="A2787" s="11">
        <f>Returns!A2787</f>
        <v>0</v>
      </c>
      <c r="B2787" s="1">
        <f>SUM(Portfolios!$B$2:$B$2787)</f>
        <v>0</v>
      </c>
    </row>
    <row r="2788" spans="1:2">
      <c r="A2788" s="11">
        <f>Returns!A2788</f>
        <v>0</v>
      </c>
      <c r="B2788" s="1">
        <f>SUM(Portfolios!$B$2:$B$2788)</f>
        <v>0</v>
      </c>
    </row>
    <row r="2789" spans="1:2">
      <c r="A2789" s="11">
        <f>Returns!A2789</f>
        <v>0</v>
      </c>
      <c r="B2789" s="1">
        <f>SUM(Portfolios!$B$2:$B$2789)</f>
        <v>0</v>
      </c>
    </row>
    <row r="2790" spans="1:2">
      <c r="A2790" s="11">
        <f>Returns!A2790</f>
        <v>0</v>
      </c>
      <c r="B2790" s="1">
        <f>SUM(Portfolios!$B$2:$B$2790)</f>
        <v>0</v>
      </c>
    </row>
    <row r="2791" spans="1:2">
      <c r="A2791" s="11">
        <f>Returns!A2791</f>
        <v>0</v>
      </c>
      <c r="B2791" s="1">
        <f>SUM(Portfolios!$B$2:$B$2791)</f>
        <v>0</v>
      </c>
    </row>
    <row r="2792" spans="1:2">
      <c r="A2792" s="11">
        <f>Returns!A2792</f>
        <v>0</v>
      </c>
      <c r="B2792" s="1">
        <f>SUM(Portfolios!$B$2:$B$2792)</f>
        <v>0</v>
      </c>
    </row>
    <row r="2793" spans="1:2">
      <c r="A2793" s="11">
        <f>Returns!A2793</f>
        <v>0</v>
      </c>
      <c r="B2793" s="1">
        <f>SUM(Portfolios!$B$2:$B$2793)</f>
        <v>0</v>
      </c>
    </row>
    <row r="2794" spans="1:2">
      <c r="A2794" s="11">
        <f>Returns!A2794</f>
        <v>0</v>
      </c>
      <c r="B2794" s="1">
        <f>SUM(Portfolios!$B$2:$B$2794)</f>
        <v>0</v>
      </c>
    </row>
    <row r="2795" spans="1:2">
      <c r="A2795" s="11">
        <f>Returns!A2795</f>
        <v>0</v>
      </c>
      <c r="B2795" s="1">
        <f>SUM(Portfolios!$B$2:$B$2795)</f>
        <v>0</v>
      </c>
    </row>
    <row r="2796" spans="1:2">
      <c r="A2796" s="11">
        <f>Returns!A2796</f>
        <v>0</v>
      </c>
      <c r="B2796" s="1">
        <f>SUM(Portfolios!$B$2:$B$2796)</f>
        <v>0</v>
      </c>
    </row>
    <row r="2797" spans="1:2">
      <c r="A2797" s="11">
        <f>Returns!A2797</f>
        <v>0</v>
      </c>
      <c r="B2797" s="1">
        <f>SUM(Portfolios!$B$2:$B$2797)</f>
        <v>0</v>
      </c>
    </row>
    <row r="2798" spans="1:2">
      <c r="A2798" s="11">
        <f>Returns!A2798</f>
        <v>0</v>
      </c>
      <c r="B2798" s="1">
        <f>SUM(Portfolios!$B$2:$B$2798)</f>
        <v>0</v>
      </c>
    </row>
    <row r="2799" spans="1:2">
      <c r="A2799" s="11">
        <f>Returns!A2799</f>
        <v>0</v>
      </c>
      <c r="B2799" s="1">
        <f>SUM(Portfolios!$B$2:$B$2799)</f>
        <v>0</v>
      </c>
    </row>
    <row r="2800" spans="1:2">
      <c r="A2800" s="11">
        <f>Returns!A2800</f>
        <v>0</v>
      </c>
      <c r="B2800" s="1">
        <f>SUM(Portfolios!$B$2:$B$2800)</f>
        <v>0</v>
      </c>
    </row>
    <row r="2801" spans="1:2">
      <c r="A2801" s="11">
        <f>Returns!A2801</f>
        <v>0</v>
      </c>
      <c r="B2801" s="1">
        <f>SUM(Portfolios!$B$2:$B$2801)</f>
        <v>0</v>
      </c>
    </row>
    <row r="2802" spans="1:2">
      <c r="A2802" s="11">
        <f>Returns!A2802</f>
        <v>0</v>
      </c>
      <c r="B2802" s="1">
        <f>SUM(Portfolios!$B$2:$B$2802)</f>
        <v>0</v>
      </c>
    </row>
    <row r="2803" spans="1:2">
      <c r="A2803" s="11">
        <f>Returns!A2803</f>
        <v>0</v>
      </c>
      <c r="B2803" s="1">
        <f>SUM(Portfolios!$B$2:$B$2803)</f>
        <v>0</v>
      </c>
    </row>
    <row r="2804" spans="1:2">
      <c r="A2804" s="11">
        <f>Returns!A2804</f>
        <v>0</v>
      </c>
      <c r="B2804" s="1">
        <f>SUM(Portfolios!$B$2:$B$2804)</f>
        <v>0</v>
      </c>
    </row>
    <row r="2805" spans="1:2">
      <c r="A2805" s="11">
        <f>Returns!A2805</f>
        <v>0</v>
      </c>
      <c r="B2805" s="1">
        <f>SUM(Portfolios!$B$2:$B$2805)</f>
        <v>0</v>
      </c>
    </row>
    <row r="2806" spans="1:2">
      <c r="A2806" s="11">
        <f>Returns!A2806</f>
        <v>0</v>
      </c>
      <c r="B2806" s="1">
        <f>SUM(Portfolios!$B$2:$B$2806)</f>
        <v>0</v>
      </c>
    </row>
    <row r="2807" spans="1:2">
      <c r="A2807" s="11">
        <f>Returns!A2807</f>
        <v>0</v>
      </c>
      <c r="B2807" s="1">
        <f>SUM(Portfolios!$B$2:$B$2807)</f>
        <v>0</v>
      </c>
    </row>
    <row r="2808" spans="1:2">
      <c r="A2808" s="11">
        <f>Returns!A2808</f>
        <v>0</v>
      </c>
      <c r="B2808" s="1">
        <f>SUM(Portfolios!$B$2:$B$2808)</f>
        <v>0</v>
      </c>
    </row>
    <row r="2809" spans="1:2">
      <c r="A2809" s="11">
        <f>Returns!A2809</f>
        <v>0</v>
      </c>
      <c r="B2809" s="1">
        <f>SUM(Portfolios!$B$2:$B$2809)</f>
        <v>0</v>
      </c>
    </row>
    <row r="2810" spans="1:2">
      <c r="A2810" s="11">
        <f>Returns!A2810</f>
        <v>0</v>
      </c>
      <c r="B2810" s="1">
        <f>SUM(Portfolios!$B$2:$B$2810)</f>
        <v>0</v>
      </c>
    </row>
    <row r="2811" spans="1:2">
      <c r="A2811" s="11">
        <f>Returns!A2811</f>
        <v>0</v>
      </c>
      <c r="B2811" s="1">
        <f>SUM(Portfolios!$B$2:$B$2811)</f>
        <v>0</v>
      </c>
    </row>
    <row r="2812" spans="1:2">
      <c r="A2812" s="11">
        <f>Returns!A2812</f>
        <v>0</v>
      </c>
      <c r="B2812" s="1">
        <f>SUM(Portfolios!$B$2:$B$2812)</f>
        <v>0</v>
      </c>
    </row>
    <row r="2813" spans="1:2">
      <c r="A2813" s="11">
        <f>Returns!A2813</f>
        <v>0</v>
      </c>
      <c r="B2813" s="1">
        <f>SUM(Portfolios!$B$2:$B$2813)</f>
        <v>0</v>
      </c>
    </row>
    <row r="2814" spans="1:2">
      <c r="A2814" s="11">
        <f>Returns!A2814</f>
        <v>0</v>
      </c>
      <c r="B2814" s="1">
        <f>SUM(Portfolios!$B$2:$B$2814)</f>
        <v>0</v>
      </c>
    </row>
    <row r="2815" spans="1:2">
      <c r="A2815" s="11">
        <f>Returns!A2815</f>
        <v>0</v>
      </c>
      <c r="B2815" s="1">
        <f>SUM(Portfolios!$B$2:$B$2815)</f>
        <v>0</v>
      </c>
    </row>
    <row r="2816" spans="1:2">
      <c r="A2816" s="11">
        <f>Returns!A2816</f>
        <v>0</v>
      </c>
      <c r="B2816" s="1">
        <f>SUM(Portfolios!$B$2:$B$2816)</f>
        <v>0</v>
      </c>
    </row>
    <row r="2817" spans="1:2">
      <c r="A2817" s="11">
        <f>Returns!A2817</f>
        <v>0</v>
      </c>
      <c r="B2817" s="1">
        <f>SUM(Portfolios!$B$2:$B$2817)</f>
        <v>0</v>
      </c>
    </row>
    <row r="2818" spans="1:2">
      <c r="A2818" s="11">
        <f>Returns!A2818</f>
        <v>0</v>
      </c>
      <c r="B2818" s="1">
        <f>SUM(Portfolios!$B$2:$B$2818)</f>
        <v>0</v>
      </c>
    </row>
    <row r="2819" spans="1:2">
      <c r="A2819" s="11">
        <f>Returns!A2819</f>
        <v>0</v>
      </c>
      <c r="B2819" s="1">
        <f>SUM(Portfolios!$B$2:$B$2819)</f>
        <v>0</v>
      </c>
    </row>
    <row r="2820" spans="1:2">
      <c r="A2820" s="11">
        <f>Returns!A2820</f>
        <v>0</v>
      </c>
      <c r="B2820" s="1">
        <f>SUM(Portfolios!$B$2:$B$2820)</f>
        <v>0</v>
      </c>
    </row>
    <row r="2821" spans="1:2">
      <c r="A2821" s="11">
        <f>Returns!A2821</f>
        <v>0</v>
      </c>
      <c r="B2821" s="1">
        <f>SUM(Portfolios!$B$2:$B$2821)</f>
        <v>0</v>
      </c>
    </row>
    <row r="2822" spans="1:2">
      <c r="A2822" s="11">
        <f>Returns!A2822</f>
        <v>0</v>
      </c>
      <c r="B2822" s="1">
        <f>SUM(Portfolios!$B$2:$B$2822)</f>
        <v>0</v>
      </c>
    </row>
    <row r="2823" spans="1:2">
      <c r="A2823" s="11">
        <f>Returns!A2823</f>
        <v>0</v>
      </c>
      <c r="B2823" s="1">
        <f>SUM(Portfolios!$B$2:$B$2823)</f>
        <v>0</v>
      </c>
    </row>
    <row r="2824" spans="1:2">
      <c r="A2824" s="11">
        <f>Returns!A2824</f>
        <v>0</v>
      </c>
      <c r="B2824" s="1">
        <f>SUM(Portfolios!$B$2:$B$2824)</f>
        <v>0</v>
      </c>
    </row>
    <row r="2825" spans="1:2">
      <c r="A2825" s="11">
        <f>Returns!A2825</f>
        <v>0</v>
      </c>
      <c r="B2825" s="1">
        <f>SUM(Portfolios!$B$2:$B$2825)</f>
        <v>0</v>
      </c>
    </row>
    <row r="2826" spans="1:2">
      <c r="A2826" s="11">
        <f>Returns!A2826</f>
        <v>0</v>
      </c>
      <c r="B2826" s="1">
        <f>SUM(Portfolios!$B$2:$B$2826)</f>
        <v>0</v>
      </c>
    </row>
    <row r="2827" spans="1:2">
      <c r="A2827" s="11">
        <f>Returns!A2827</f>
        <v>0</v>
      </c>
      <c r="B2827" s="1">
        <f>SUM(Portfolios!$B$2:$B$2827)</f>
        <v>0</v>
      </c>
    </row>
    <row r="2828" spans="1:2">
      <c r="A2828" s="11">
        <f>Returns!A2828</f>
        <v>0</v>
      </c>
      <c r="B2828" s="1">
        <f>SUM(Portfolios!$B$2:$B$2828)</f>
        <v>0</v>
      </c>
    </row>
    <row r="2829" spans="1:2">
      <c r="A2829" s="11">
        <f>Returns!A2829</f>
        <v>0</v>
      </c>
      <c r="B2829" s="1">
        <f>SUM(Portfolios!$B$2:$B$2829)</f>
        <v>0</v>
      </c>
    </row>
    <row r="2830" spans="1:2">
      <c r="A2830" s="11">
        <f>Returns!A2830</f>
        <v>0</v>
      </c>
      <c r="B2830" s="1">
        <f>SUM(Portfolios!$B$2:$B$2830)</f>
        <v>0</v>
      </c>
    </row>
    <row r="2831" spans="1:2">
      <c r="A2831" s="11">
        <f>Returns!A2831</f>
        <v>0</v>
      </c>
      <c r="B2831" s="1">
        <f>SUM(Portfolios!$B$2:$B$2831)</f>
        <v>0</v>
      </c>
    </row>
    <row r="2832" spans="1:2">
      <c r="A2832" s="11">
        <f>Returns!A2832</f>
        <v>0</v>
      </c>
      <c r="B2832" s="1">
        <f>SUM(Portfolios!$B$2:$B$2832)</f>
        <v>0</v>
      </c>
    </row>
    <row r="2833" spans="1:2">
      <c r="A2833" s="11">
        <f>Returns!A2833</f>
        <v>0</v>
      </c>
      <c r="B2833" s="1">
        <f>SUM(Portfolios!$B$2:$B$2833)</f>
        <v>0</v>
      </c>
    </row>
    <row r="2834" spans="1:2">
      <c r="A2834" s="11">
        <f>Returns!A2834</f>
        <v>0</v>
      </c>
      <c r="B2834" s="1">
        <f>SUM(Portfolios!$B$2:$B$2834)</f>
        <v>0</v>
      </c>
    </row>
    <row r="2835" spans="1:2">
      <c r="A2835" s="11">
        <f>Returns!A2835</f>
        <v>0</v>
      </c>
      <c r="B2835" s="1">
        <f>SUM(Portfolios!$B$2:$B$2835)</f>
        <v>0</v>
      </c>
    </row>
    <row r="2836" spans="1:2">
      <c r="A2836" s="11">
        <f>Returns!A2836</f>
        <v>0</v>
      </c>
      <c r="B2836" s="1">
        <f>SUM(Portfolios!$B$2:$B$2836)</f>
        <v>0</v>
      </c>
    </row>
    <row r="2837" spans="1:2">
      <c r="A2837" s="11">
        <f>Returns!A2837</f>
        <v>0</v>
      </c>
      <c r="B2837" s="1">
        <f>SUM(Portfolios!$B$2:$B$2837)</f>
        <v>0</v>
      </c>
    </row>
    <row r="2838" spans="1:2">
      <c r="A2838" s="11">
        <f>Returns!A2838</f>
        <v>0</v>
      </c>
      <c r="B2838" s="1">
        <f>SUM(Portfolios!$B$2:$B$2838)</f>
        <v>0</v>
      </c>
    </row>
    <row r="2839" spans="1:2">
      <c r="A2839" s="11">
        <f>Returns!A2839</f>
        <v>0</v>
      </c>
      <c r="B2839" s="1">
        <f>SUM(Portfolios!$B$2:$B$2839)</f>
        <v>0</v>
      </c>
    </row>
    <row r="2840" spans="1:2">
      <c r="A2840" s="11">
        <f>Returns!A2840</f>
        <v>0</v>
      </c>
      <c r="B2840" s="1">
        <f>SUM(Portfolios!$B$2:$B$2840)</f>
        <v>0</v>
      </c>
    </row>
    <row r="2841" spans="1:2">
      <c r="A2841" s="11">
        <f>Returns!A2841</f>
        <v>0</v>
      </c>
      <c r="B2841" s="1">
        <f>SUM(Portfolios!$B$2:$B$2841)</f>
        <v>0</v>
      </c>
    </row>
    <row r="2842" spans="1:2">
      <c r="A2842" s="11">
        <f>Returns!A2842</f>
        <v>0</v>
      </c>
      <c r="B2842" s="1">
        <f>SUM(Portfolios!$B$2:$B$2842)</f>
        <v>0</v>
      </c>
    </row>
    <row r="2843" spans="1:2">
      <c r="A2843" s="11">
        <f>Returns!A2843</f>
        <v>0</v>
      </c>
      <c r="B2843" s="1">
        <f>SUM(Portfolios!$B$2:$B$2843)</f>
        <v>0</v>
      </c>
    </row>
    <row r="2844" spans="1:2">
      <c r="A2844" s="11">
        <f>Returns!A2844</f>
        <v>0</v>
      </c>
      <c r="B2844" s="1">
        <f>SUM(Portfolios!$B$2:$B$2844)</f>
        <v>0</v>
      </c>
    </row>
    <row r="2845" spans="1:2">
      <c r="A2845" s="11">
        <f>Returns!A2845</f>
        <v>0</v>
      </c>
      <c r="B2845" s="1">
        <f>SUM(Portfolios!$B$2:$B$2845)</f>
        <v>0</v>
      </c>
    </row>
    <row r="2846" spans="1:2">
      <c r="A2846" s="11">
        <f>Returns!A2846</f>
        <v>0</v>
      </c>
      <c r="B2846" s="1">
        <f>SUM(Portfolios!$B$2:$B$2846)</f>
        <v>0</v>
      </c>
    </row>
    <row r="2847" spans="1:2">
      <c r="A2847" s="11">
        <f>Returns!A2847</f>
        <v>0</v>
      </c>
      <c r="B2847" s="1">
        <f>SUM(Portfolios!$B$2:$B$2847)</f>
        <v>0</v>
      </c>
    </row>
    <row r="2848" spans="1:2">
      <c r="A2848" s="11">
        <f>Returns!A2848</f>
        <v>0</v>
      </c>
      <c r="B2848" s="1">
        <f>SUM(Portfolios!$B$2:$B$2848)</f>
        <v>0</v>
      </c>
    </row>
    <row r="2849" spans="1:2">
      <c r="A2849" s="11">
        <f>Returns!A2849</f>
        <v>0</v>
      </c>
      <c r="B2849" s="1">
        <f>SUM(Portfolios!$B$2:$B$2849)</f>
        <v>0</v>
      </c>
    </row>
    <row r="2850" spans="1:2">
      <c r="A2850" s="11">
        <f>Returns!A2850</f>
        <v>0</v>
      </c>
      <c r="B2850" s="1">
        <f>SUM(Portfolios!$B$2:$B$2850)</f>
        <v>0</v>
      </c>
    </row>
    <row r="2851" spans="1:2">
      <c r="A2851" s="11">
        <f>Returns!A2851</f>
        <v>0</v>
      </c>
      <c r="B2851" s="1">
        <f>SUM(Portfolios!$B$2:$B$2851)</f>
        <v>0</v>
      </c>
    </row>
    <row r="2852" spans="1:2">
      <c r="A2852" s="11">
        <f>Returns!A2852</f>
        <v>0</v>
      </c>
      <c r="B2852" s="1">
        <f>SUM(Portfolios!$B$2:$B$2852)</f>
        <v>0</v>
      </c>
    </row>
    <row r="2853" spans="1:2">
      <c r="A2853" s="11">
        <f>Returns!A2853</f>
        <v>0</v>
      </c>
      <c r="B2853" s="1">
        <f>SUM(Portfolios!$B$2:$B$2853)</f>
        <v>0</v>
      </c>
    </row>
    <row r="2854" spans="1:2">
      <c r="A2854" s="11">
        <f>Returns!A2854</f>
        <v>0</v>
      </c>
      <c r="B2854" s="1">
        <f>SUM(Portfolios!$B$2:$B$2854)</f>
        <v>0</v>
      </c>
    </row>
    <row r="2855" spans="1:2">
      <c r="A2855" s="11">
        <f>Returns!A2855</f>
        <v>0</v>
      </c>
      <c r="B2855" s="1">
        <f>SUM(Portfolios!$B$2:$B$2855)</f>
        <v>0</v>
      </c>
    </row>
    <row r="2856" spans="1:2">
      <c r="A2856" s="11">
        <f>Returns!A2856</f>
        <v>0</v>
      </c>
      <c r="B2856" s="1">
        <f>SUM(Portfolios!$B$2:$B$2856)</f>
        <v>0</v>
      </c>
    </row>
    <row r="2857" spans="1:2">
      <c r="A2857" s="11">
        <f>Returns!A2857</f>
        <v>0</v>
      </c>
      <c r="B2857" s="1">
        <f>SUM(Portfolios!$B$2:$B$2857)</f>
        <v>0</v>
      </c>
    </row>
    <row r="2858" spans="1:2">
      <c r="A2858" s="11">
        <f>Returns!A2858</f>
        <v>0</v>
      </c>
      <c r="B2858" s="1">
        <f>SUM(Portfolios!$B$2:$B$2858)</f>
        <v>0</v>
      </c>
    </row>
    <row r="2859" spans="1:2">
      <c r="A2859" s="11">
        <f>Returns!A2859</f>
        <v>0</v>
      </c>
      <c r="B2859" s="1">
        <f>SUM(Portfolios!$B$2:$B$2859)</f>
        <v>0</v>
      </c>
    </row>
    <row r="2860" spans="1:2">
      <c r="A2860" s="11">
        <f>Returns!A2860</f>
        <v>0</v>
      </c>
      <c r="B2860" s="1">
        <f>SUM(Portfolios!$B$2:$B$2860)</f>
        <v>0</v>
      </c>
    </row>
    <row r="2861" spans="1:2">
      <c r="A2861" s="11">
        <f>Returns!A2861</f>
        <v>0</v>
      </c>
      <c r="B2861" s="1">
        <f>SUM(Portfolios!$B$2:$B$2861)</f>
        <v>0</v>
      </c>
    </row>
    <row r="2862" spans="1:2">
      <c r="A2862" s="11">
        <f>Returns!A2862</f>
        <v>0</v>
      </c>
      <c r="B2862" s="1">
        <f>SUM(Portfolios!$B$2:$B$2862)</f>
        <v>0</v>
      </c>
    </row>
    <row r="2863" spans="1:2">
      <c r="A2863" s="11">
        <f>Returns!A2863</f>
        <v>0</v>
      </c>
      <c r="B2863" s="1">
        <f>SUM(Portfolios!$B$2:$B$2863)</f>
        <v>0</v>
      </c>
    </row>
    <row r="2864" spans="1:2">
      <c r="A2864" s="11">
        <f>Returns!A2864</f>
        <v>0</v>
      </c>
      <c r="B2864" s="1">
        <f>SUM(Portfolios!$B$2:$B$2864)</f>
        <v>0</v>
      </c>
    </row>
    <row r="2865" spans="1:2">
      <c r="A2865" s="11">
        <f>Returns!A2865</f>
        <v>0</v>
      </c>
      <c r="B2865" s="1">
        <f>SUM(Portfolios!$B$2:$B$2865)</f>
        <v>0</v>
      </c>
    </row>
    <row r="2866" spans="1:2">
      <c r="A2866" s="11">
        <f>Returns!A2866</f>
        <v>0</v>
      </c>
      <c r="B2866" s="1">
        <f>SUM(Portfolios!$B$2:$B$2866)</f>
        <v>0</v>
      </c>
    </row>
    <row r="2867" spans="1:2">
      <c r="A2867" s="11">
        <f>Returns!A2867</f>
        <v>0</v>
      </c>
      <c r="B2867" s="1">
        <f>SUM(Portfolios!$B$2:$B$2867)</f>
        <v>0</v>
      </c>
    </row>
    <row r="2868" spans="1:2">
      <c r="A2868" s="11">
        <f>Returns!A2868</f>
        <v>0</v>
      </c>
      <c r="B2868" s="1">
        <f>SUM(Portfolios!$B$2:$B$2868)</f>
        <v>0</v>
      </c>
    </row>
    <row r="2869" spans="1:2">
      <c r="A2869" s="11">
        <f>Returns!A2869</f>
        <v>0</v>
      </c>
      <c r="B2869" s="1">
        <f>SUM(Portfolios!$B$2:$B$2869)</f>
        <v>0</v>
      </c>
    </row>
    <row r="2870" spans="1:2">
      <c r="A2870" s="11">
        <f>Returns!A2870</f>
        <v>0</v>
      </c>
      <c r="B2870" s="1">
        <f>SUM(Portfolios!$B$2:$B$2870)</f>
        <v>0</v>
      </c>
    </row>
    <row r="2871" spans="1:2">
      <c r="A2871" s="11">
        <f>Returns!A2871</f>
        <v>0</v>
      </c>
      <c r="B2871" s="1">
        <f>SUM(Portfolios!$B$2:$B$2871)</f>
        <v>0</v>
      </c>
    </row>
    <row r="2872" spans="1:2">
      <c r="A2872" s="11">
        <f>Returns!A2872</f>
        <v>0</v>
      </c>
      <c r="B2872" s="1">
        <f>SUM(Portfolios!$B$2:$B$2872)</f>
        <v>0</v>
      </c>
    </row>
    <row r="2873" spans="1:2">
      <c r="A2873" s="11">
        <f>Returns!A2873</f>
        <v>0</v>
      </c>
      <c r="B2873" s="1">
        <f>SUM(Portfolios!$B$2:$B$2873)</f>
        <v>0</v>
      </c>
    </row>
    <row r="2874" spans="1:2">
      <c r="A2874" s="11">
        <f>Returns!A2874</f>
        <v>0</v>
      </c>
      <c r="B2874" s="1">
        <f>SUM(Portfolios!$B$2:$B$2874)</f>
        <v>0</v>
      </c>
    </row>
    <row r="2875" spans="1:2">
      <c r="A2875" s="11">
        <f>Returns!A2875</f>
        <v>0</v>
      </c>
      <c r="B2875" s="1">
        <f>SUM(Portfolios!$B$2:$B$2875)</f>
        <v>0</v>
      </c>
    </row>
    <row r="2876" spans="1:2">
      <c r="A2876" s="11">
        <f>Returns!A2876</f>
        <v>0</v>
      </c>
      <c r="B2876" s="1">
        <f>SUM(Portfolios!$B$2:$B$2876)</f>
        <v>0</v>
      </c>
    </row>
    <row r="2877" spans="1:2">
      <c r="A2877" s="11">
        <f>Returns!A2877</f>
        <v>0</v>
      </c>
      <c r="B2877" s="1">
        <f>SUM(Portfolios!$B$2:$B$2877)</f>
        <v>0</v>
      </c>
    </row>
    <row r="2878" spans="1:2">
      <c r="A2878" s="11">
        <f>Returns!A2878</f>
        <v>0</v>
      </c>
      <c r="B2878" s="1">
        <f>SUM(Portfolios!$B$2:$B$2878)</f>
        <v>0</v>
      </c>
    </row>
    <row r="2879" spans="1:2">
      <c r="A2879" s="11">
        <f>Returns!A2879</f>
        <v>0</v>
      </c>
      <c r="B2879" s="1">
        <f>SUM(Portfolios!$B$2:$B$2879)</f>
        <v>0</v>
      </c>
    </row>
    <row r="2880" spans="1:2">
      <c r="A2880" s="11">
        <f>Returns!A2880</f>
        <v>0</v>
      </c>
      <c r="B2880" s="1">
        <f>SUM(Portfolios!$B$2:$B$2880)</f>
        <v>0</v>
      </c>
    </row>
    <row r="2881" spans="1:2">
      <c r="A2881" s="11">
        <f>Returns!A2881</f>
        <v>0</v>
      </c>
      <c r="B2881" s="1">
        <f>SUM(Portfolios!$B$2:$B$2881)</f>
        <v>0</v>
      </c>
    </row>
    <row r="2882" spans="1:2">
      <c r="A2882" s="11">
        <f>Returns!A2882</f>
        <v>0</v>
      </c>
      <c r="B2882" s="1">
        <f>SUM(Portfolios!$B$2:$B$2882)</f>
        <v>0</v>
      </c>
    </row>
    <row r="2883" spans="1:2">
      <c r="A2883" s="11">
        <f>Returns!A2883</f>
        <v>0</v>
      </c>
      <c r="B2883" s="1">
        <f>SUM(Portfolios!$B$2:$B$2883)</f>
        <v>0</v>
      </c>
    </row>
    <row r="2884" spans="1:2">
      <c r="A2884" s="11">
        <f>Returns!A2884</f>
        <v>0</v>
      </c>
      <c r="B2884" s="1">
        <f>SUM(Portfolios!$B$2:$B$2884)</f>
        <v>0</v>
      </c>
    </row>
    <row r="2885" spans="1:2">
      <c r="A2885" s="11">
        <f>Returns!A2885</f>
        <v>0</v>
      </c>
      <c r="B2885" s="1">
        <f>SUM(Portfolios!$B$2:$B$2885)</f>
        <v>0</v>
      </c>
    </row>
    <row r="2886" spans="1:2">
      <c r="A2886" s="11">
        <f>Returns!A2886</f>
        <v>0</v>
      </c>
      <c r="B2886" s="1">
        <f>SUM(Portfolios!$B$2:$B$2886)</f>
        <v>0</v>
      </c>
    </row>
    <row r="2887" spans="1:2">
      <c r="A2887" s="11">
        <f>Returns!A2887</f>
        <v>0</v>
      </c>
      <c r="B2887" s="1">
        <f>SUM(Portfolios!$B$2:$B$2887)</f>
        <v>0</v>
      </c>
    </row>
    <row r="2888" spans="1:2">
      <c r="A2888" s="11">
        <f>Returns!A2888</f>
        <v>0</v>
      </c>
      <c r="B2888" s="1">
        <f>SUM(Portfolios!$B$2:$B$2888)</f>
        <v>0</v>
      </c>
    </row>
    <row r="2889" spans="1:2">
      <c r="A2889" s="11">
        <f>Returns!A2889</f>
        <v>0</v>
      </c>
      <c r="B2889" s="1">
        <f>SUM(Portfolios!$B$2:$B$2889)</f>
        <v>0</v>
      </c>
    </row>
    <row r="2890" spans="1:2">
      <c r="A2890" s="11">
        <f>Returns!A2890</f>
        <v>0</v>
      </c>
      <c r="B2890" s="1">
        <f>SUM(Portfolios!$B$2:$B$2890)</f>
        <v>0</v>
      </c>
    </row>
    <row r="2891" spans="1:2">
      <c r="A2891" s="11">
        <f>Returns!A2891</f>
        <v>0</v>
      </c>
      <c r="B2891" s="1">
        <f>SUM(Portfolios!$B$2:$B$2891)</f>
        <v>0</v>
      </c>
    </row>
    <row r="2892" spans="1:2">
      <c r="A2892" s="11">
        <f>Returns!A2892</f>
        <v>0</v>
      </c>
      <c r="B2892" s="1">
        <f>SUM(Portfolios!$B$2:$B$2892)</f>
        <v>0</v>
      </c>
    </row>
    <row r="2893" spans="1:2">
      <c r="A2893" s="11">
        <f>Returns!A2893</f>
        <v>0</v>
      </c>
      <c r="B2893" s="1">
        <f>SUM(Portfolios!$B$2:$B$2893)</f>
        <v>0</v>
      </c>
    </row>
    <row r="2894" spans="1:2">
      <c r="A2894" s="11">
        <f>Returns!A2894</f>
        <v>0</v>
      </c>
      <c r="B2894" s="1">
        <f>SUM(Portfolios!$B$2:$B$2894)</f>
        <v>0</v>
      </c>
    </row>
    <row r="2895" spans="1:2">
      <c r="A2895" s="11">
        <f>Returns!A2895</f>
        <v>0</v>
      </c>
      <c r="B2895" s="1">
        <f>SUM(Portfolios!$B$2:$B$2895)</f>
        <v>0</v>
      </c>
    </row>
    <row r="2896" spans="1:2">
      <c r="A2896" s="11">
        <f>Returns!A2896</f>
        <v>0</v>
      </c>
      <c r="B2896" s="1">
        <f>SUM(Portfolios!$B$2:$B$2896)</f>
        <v>0</v>
      </c>
    </row>
    <row r="2897" spans="1:2">
      <c r="A2897" s="11">
        <f>Returns!A2897</f>
        <v>0</v>
      </c>
      <c r="B2897" s="1">
        <f>SUM(Portfolios!$B$2:$B$2897)</f>
        <v>0</v>
      </c>
    </row>
    <row r="2898" spans="1:2">
      <c r="A2898" s="11">
        <f>Returns!A2898</f>
        <v>0</v>
      </c>
      <c r="B2898" s="1">
        <f>SUM(Portfolios!$B$2:$B$2898)</f>
        <v>0</v>
      </c>
    </row>
    <row r="2899" spans="1:2">
      <c r="A2899" s="11">
        <f>Returns!A2899</f>
        <v>0</v>
      </c>
      <c r="B2899" s="1">
        <f>SUM(Portfolios!$B$2:$B$2899)</f>
        <v>0</v>
      </c>
    </row>
    <row r="2900" spans="1:2">
      <c r="A2900" s="11">
        <f>Returns!A2900</f>
        <v>0</v>
      </c>
      <c r="B2900" s="1">
        <f>SUM(Portfolios!$B$2:$B$2900)</f>
        <v>0</v>
      </c>
    </row>
    <row r="2901" spans="1:2">
      <c r="A2901" s="11">
        <f>Returns!A2901</f>
        <v>0</v>
      </c>
      <c r="B2901" s="1">
        <f>SUM(Portfolios!$B$2:$B$2901)</f>
        <v>0</v>
      </c>
    </row>
    <row r="2902" spans="1:2">
      <c r="A2902" s="11">
        <f>Returns!A2902</f>
        <v>0</v>
      </c>
      <c r="B2902" s="1">
        <f>SUM(Portfolios!$B$2:$B$2902)</f>
        <v>0</v>
      </c>
    </row>
    <row r="2903" spans="1:2">
      <c r="A2903" s="11">
        <f>Returns!A2903</f>
        <v>0</v>
      </c>
      <c r="B2903" s="1">
        <f>SUM(Portfolios!$B$2:$B$2903)</f>
        <v>0</v>
      </c>
    </row>
    <row r="2904" spans="1:2">
      <c r="A2904" s="11">
        <f>Returns!A2904</f>
        <v>0</v>
      </c>
      <c r="B2904" s="1">
        <f>SUM(Portfolios!$B$2:$B$2904)</f>
        <v>0</v>
      </c>
    </row>
    <row r="2905" spans="1:2">
      <c r="A2905" s="11">
        <f>Returns!A2905</f>
        <v>0</v>
      </c>
      <c r="B2905" s="1">
        <f>SUM(Portfolios!$B$2:$B$2905)</f>
        <v>0</v>
      </c>
    </row>
    <row r="2906" spans="1:2">
      <c r="A2906" s="11">
        <f>Returns!A2906</f>
        <v>0</v>
      </c>
      <c r="B2906" s="1">
        <f>SUM(Portfolios!$B$2:$B$2906)</f>
        <v>0</v>
      </c>
    </row>
    <row r="2907" spans="1:2">
      <c r="A2907" s="11">
        <f>Returns!A2907</f>
        <v>0</v>
      </c>
      <c r="B2907" s="1">
        <f>SUM(Portfolios!$B$2:$B$2907)</f>
        <v>0</v>
      </c>
    </row>
    <row r="2908" spans="1:2">
      <c r="A2908" s="11">
        <f>Returns!A2908</f>
        <v>0</v>
      </c>
      <c r="B2908" s="1">
        <f>SUM(Portfolios!$B$2:$B$2908)</f>
        <v>0</v>
      </c>
    </row>
    <row r="2909" spans="1:2">
      <c r="A2909" s="11">
        <f>Returns!A2909</f>
        <v>0</v>
      </c>
      <c r="B2909" s="1">
        <f>SUM(Portfolios!$B$2:$B$2909)</f>
        <v>0</v>
      </c>
    </row>
    <row r="2910" spans="1:2">
      <c r="A2910" s="11">
        <f>Returns!A2910</f>
        <v>0</v>
      </c>
      <c r="B2910" s="1">
        <f>SUM(Portfolios!$B$2:$B$2910)</f>
        <v>0</v>
      </c>
    </row>
    <row r="2911" spans="1:2">
      <c r="A2911" s="11">
        <f>Returns!A2911</f>
        <v>0</v>
      </c>
      <c r="B2911" s="1">
        <f>SUM(Portfolios!$B$2:$B$2911)</f>
        <v>0</v>
      </c>
    </row>
    <row r="2912" spans="1:2">
      <c r="A2912" s="11">
        <f>Returns!A2912</f>
        <v>0</v>
      </c>
      <c r="B2912" s="1">
        <f>SUM(Portfolios!$B$2:$B$2912)</f>
        <v>0</v>
      </c>
    </row>
    <row r="2913" spans="1:2">
      <c r="A2913" s="11">
        <f>Returns!A2913</f>
        <v>0</v>
      </c>
      <c r="B2913" s="1">
        <f>SUM(Portfolios!$B$2:$B$2913)</f>
        <v>0</v>
      </c>
    </row>
    <row r="2914" spans="1:2">
      <c r="A2914" s="11">
        <f>Returns!A2914</f>
        <v>0</v>
      </c>
      <c r="B2914" s="1">
        <f>SUM(Portfolios!$B$2:$B$2914)</f>
        <v>0</v>
      </c>
    </row>
    <row r="2915" spans="1:2">
      <c r="A2915" s="11">
        <f>Returns!A2915</f>
        <v>0</v>
      </c>
      <c r="B2915" s="1">
        <f>SUM(Portfolios!$B$2:$B$2915)</f>
        <v>0</v>
      </c>
    </row>
    <row r="2916" spans="1:2">
      <c r="A2916" s="11">
        <f>Returns!A2916</f>
        <v>0</v>
      </c>
      <c r="B2916" s="1">
        <f>SUM(Portfolios!$B$2:$B$2916)</f>
        <v>0</v>
      </c>
    </row>
    <row r="2917" spans="1:2">
      <c r="A2917" s="11">
        <f>Returns!A2917</f>
        <v>0</v>
      </c>
      <c r="B2917" s="1">
        <f>SUM(Portfolios!$B$2:$B$2917)</f>
        <v>0</v>
      </c>
    </row>
    <row r="2918" spans="1:2">
      <c r="A2918" s="11">
        <f>Returns!A2918</f>
        <v>0</v>
      </c>
      <c r="B2918" s="1">
        <f>SUM(Portfolios!$B$2:$B$2918)</f>
        <v>0</v>
      </c>
    </row>
    <row r="2919" spans="1:2">
      <c r="A2919" s="11">
        <f>Returns!A2919</f>
        <v>0</v>
      </c>
      <c r="B2919" s="1">
        <f>SUM(Portfolios!$B$2:$B$2919)</f>
        <v>0</v>
      </c>
    </row>
    <row r="2920" spans="1:2">
      <c r="A2920" s="11">
        <f>Returns!A2920</f>
        <v>0</v>
      </c>
      <c r="B2920" s="1">
        <f>SUM(Portfolios!$B$2:$B$2920)</f>
        <v>0</v>
      </c>
    </row>
    <row r="2921" spans="1:2">
      <c r="A2921" s="11">
        <f>Returns!A2921</f>
        <v>0</v>
      </c>
      <c r="B2921" s="1">
        <f>SUM(Portfolios!$B$2:$B$2921)</f>
        <v>0</v>
      </c>
    </row>
    <row r="2922" spans="1:2">
      <c r="A2922" s="11">
        <f>Returns!A2922</f>
        <v>0</v>
      </c>
      <c r="B2922" s="1">
        <f>SUM(Portfolios!$B$2:$B$2922)</f>
        <v>0</v>
      </c>
    </row>
    <row r="2923" spans="1:2">
      <c r="A2923" s="11">
        <f>Returns!A2923</f>
        <v>0</v>
      </c>
      <c r="B2923" s="1">
        <f>SUM(Portfolios!$B$2:$B$2923)</f>
        <v>0</v>
      </c>
    </row>
    <row r="2924" spans="1:2">
      <c r="A2924" s="11">
        <f>Returns!A2924</f>
        <v>0</v>
      </c>
      <c r="B2924" s="1">
        <f>SUM(Portfolios!$B$2:$B$2924)</f>
        <v>0</v>
      </c>
    </row>
    <row r="2925" spans="1:2">
      <c r="A2925" s="11">
        <f>Returns!A2925</f>
        <v>0</v>
      </c>
      <c r="B2925" s="1">
        <f>SUM(Portfolios!$B$2:$B$2925)</f>
        <v>0</v>
      </c>
    </row>
    <row r="2926" spans="1:2">
      <c r="A2926" s="11">
        <f>Returns!A2926</f>
        <v>0</v>
      </c>
      <c r="B2926" s="1">
        <f>SUM(Portfolios!$B$2:$B$2926)</f>
        <v>0</v>
      </c>
    </row>
    <row r="2927" spans="1:2">
      <c r="A2927" s="11">
        <f>Returns!A2927</f>
        <v>0</v>
      </c>
      <c r="B2927" s="1">
        <f>SUM(Portfolios!$B$2:$B$2927)</f>
        <v>0</v>
      </c>
    </row>
    <row r="2928" spans="1:2">
      <c r="A2928" s="11">
        <f>Returns!A2928</f>
        <v>0</v>
      </c>
      <c r="B2928" s="1">
        <f>SUM(Portfolios!$B$2:$B$2928)</f>
        <v>0</v>
      </c>
    </row>
    <row r="2929" spans="1:2">
      <c r="A2929" s="11">
        <f>Returns!A2929</f>
        <v>0</v>
      </c>
      <c r="B2929" s="1">
        <f>SUM(Portfolios!$B$2:$B$2929)</f>
        <v>0</v>
      </c>
    </row>
    <row r="2930" spans="1:2">
      <c r="A2930" s="11">
        <f>Returns!A2930</f>
        <v>0</v>
      </c>
      <c r="B2930" s="1">
        <f>SUM(Portfolios!$B$2:$B$2930)</f>
        <v>0</v>
      </c>
    </row>
    <row r="2931" spans="1:2">
      <c r="A2931" s="11">
        <f>Returns!A2931</f>
        <v>0</v>
      </c>
      <c r="B2931" s="1">
        <f>SUM(Portfolios!$B$2:$B$2931)</f>
        <v>0</v>
      </c>
    </row>
    <row r="2932" spans="1:2">
      <c r="A2932" s="11">
        <f>Returns!A2932</f>
        <v>0</v>
      </c>
      <c r="B2932" s="1">
        <f>SUM(Portfolios!$B$2:$B$2932)</f>
        <v>0</v>
      </c>
    </row>
    <row r="2933" spans="1:2">
      <c r="A2933" s="11">
        <f>Returns!A2933</f>
        <v>0</v>
      </c>
      <c r="B2933" s="1">
        <f>SUM(Portfolios!$B$2:$B$2933)</f>
        <v>0</v>
      </c>
    </row>
    <row r="2934" spans="1:2">
      <c r="A2934" s="11">
        <f>Returns!A2934</f>
        <v>0</v>
      </c>
      <c r="B2934" s="1">
        <f>SUM(Portfolios!$B$2:$B$2934)</f>
        <v>0</v>
      </c>
    </row>
    <row r="2935" spans="1:2">
      <c r="A2935" s="11">
        <f>Returns!A2935</f>
        <v>0</v>
      </c>
      <c r="B2935" s="1">
        <f>SUM(Portfolios!$B$2:$B$2935)</f>
        <v>0</v>
      </c>
    </row>
    <row r="2936" spans="1:2">
      <c r="A2936" s="11">
        <f>Returns!A2936</f>
        <v>0</v>
      </c>
      <c r="B2936" s="1">
        <f>SUM(Portfolios!$B$2:$B$2936)</f>
        <v>0</v>
      </c>
    </row>
    <row r="2937" spans="1:2">
      <c r="A2937" s="11">
        <f>Returns!A2937</f>
        <v>0</v>
      </c>
      <c r="B2937" s="1">
        <f>SUM(Portfolios!$B$2:$B$2937)</f>
        <v>0</v>
      </c>
    </row>
    <row r="2938" spans="1:2">
      <c r="A2938" s="11">
        <f>Returns!A2938</f>
        <v>0</v>
      </c>
      <c r="B2938" s="1">
        <f>SUM(Portfolios!$B$2:$B$2938)</f>
        <v>0</v>
      </c>
    </row>
    <row r="2939" spans="1:2">
      <c r="A2939" s="11">
        <f>Returns!A2939</f>
        <v>0</v>
      </c>
      <c r="B2939" s="1">
        <f>SUM(Portfolios!$B$2:$B$2939)</f>
        <v>0</v>
      </c>
    </row>
    <row r="2940" spans="1:2">
      <c r="A2940" s="11">
        <f>Returns!A2940</f>
        <v>0</v>
      </c>
      <c r="B2940" s="1">
        <f>SUM(Portfolios!$B$2:$B$2940)</f>
        <v>0</v>
      </c>
    </row>
    <row r="2941" spans="1:2">
      <c r="A2941" s="11">
        <f>Returns!A2941</f>
        <v>0</v>
      </c>
      <c r="B2941" s="1">
        <f>SUM(Portfolios!$B$2:$B$2941)</f>
        <v>0</v>
      </c>
    </row>
    <row r="2942" spans="1:2">
      <c r="A2942" s="11">
        <f>Returns!A2942</f>
        <v>0</v>
      </c>
      <c r="B2942" s="1">
        <f>SUM(Portfolios!$B$2:$B$2942)</f>
        <v>0</v>
      </c>
    </row>
    <row r="2943" spans="1:2">
      <c r="A2943" s="11">
        <f>Returns!A2943</f>
        <v>0</v>
      </c>
      <c r="B2943" s="1">
        <f>SUM(Portfolios!$B$2:$B$2943)</f>
        <v>0</v>
      </c>
    </row>
    <row r="2944" spans="1:2">
      <c r="A2944" s="11">
        <f>Returns!A2944</f>
        <v>0</v>
      </c>
      <c r="B2944" s="1">
        <f>SUM(Portfolios!$B$2:$B$2944)</f>
        <v>0</v>
      </c>
    </row>
    <row r="2945" spans="1:2">
      <c r="A2945" s="11">
        <f>Returns!A2945</f>
        <v>0</v>
      </c>
      <c r="B2945" s="1">
        <f>SUM(Portfolios!$B$2:$B$2945)</f>
        <v>0</v>
      </c>
    </row>
    <row r="2946" spans="1:2">
      <c r="A2946" s="11">
        <f>Returns!A2946</f>
        <v>0</v>
      </c>
      <c r="B2946" s="1">
        <f>SUM(Portfolios!$B$2:$B$2946)</f>
        <v>0</v>
      </c>
    </row>
    <row r="2947" spans="1:2">
      <c r="A2947" s="11">
        <f>Returns!A2947</f>
        <v>0</v>
      </c>
      <c r="B2947" s="1">
        <f>SUM(Portfolios!$B$2:$B$2947)</f>
        <v>0</v>
      </c>
    </row>
    <row r="2948" spans="1:2">
      <c r="A2948" s="11">
        <f>Returns!A2948</f>
        <v>0</v>
      </c>
      <c r="B2948" s="1">
        <f>SUM(Portfolios!$B$2:$B$2948)</f>
        <v>0</v>
      </c>
    </row>
    <row r="2949" spans="1:2">
      <c r="A2949" s="11">
        <f>Returns!A2949</f>
        <v>0</v>
      </c>
      <c r="B2949" s="1">
        <f>SUM(Portfolios!$B$2:$B$2949)</f>
        <v>0</v>
      </c>
    </row>
    <row r="2950" spans="1:2">
      <c r="A2950" s="11">
        <f>Returns!A2950</f>
        <v>0</v>
      </c>
      <c r="B2950" s="1">
        <f>SUM(Portfolios!$B$2:$B$2950)</f>
        <v>0</v>
      </c>
    </row>
    <row r="2951" spans="1:2">
      <c r="A2951" s="11">
        <f>Returns!A2951</f>
        <v>0</v>
      </c>
      <c r="B2951" s="1">
        <f>SUM(Portfolios!$B$2:$B$2951)</f>
        <v>0</v>
      </c>
    </row>
    <row r="2952" spans="1:2">
      <c r="A2952" s="11">
        <f>Returns!A2952</f>
        <v>0</v>
      </c>
      <c r="B2952" s="1">
        <f>SUM(Portfolios!$B$2:$B$2952)</f>
        <v>0</v>
      </c>
    </row>
    <row r="2953" spans="1:2">
      <c r="A2953" s="11">
        <f>Returns!A2953</f>
        <v>0</v>
      </c>
      <c r="B2953" s="1">
        <f>SUM(Portfolios!$B$2:$B$2953)</f>
        <v>0</v>
      </c>
    </row>
    <row r="2954" spans="1:2">
      <c r="A2954" s="11">
        <f>Returns!A2954</f>
        <v>0</v>
      </c>
      <c r="B2954" s="1">
        <f>SUM(Portfolios!$B$2:$B$2954)</f>
        <v>0</v>
      </c>
    </row>
    <row r="2955" spans="1:2">
      <c r="A2955" s="11">
        <f>Returns!A2955</f>
        <v>0</v>
      </c>
      <c r="B2955" s="1">
        <f>SUM(Portfolios!$B$2:$B$2955)</f>
        <v>0</v>
      </c>
    </row>
    <row r="2956" spans="1:2">
      <c r="A2956" s="11">
        <f>Returns!A2956</f>
        <v>0</v>
      </c>
      <c r="B2956" s="1">
        <f>SUM(Portfolios!$B$2:$B$2956)</f>
        <v>0</v>
      </c>
    </row>
    <row r="2957" spans="1:2">
      <c r="A2957" s="11">
        <f>Returns!A2957</f>
        <v>0</v>
      </c>
      <c r="B2957" s="1">
        <f>SUM(Portfolios!$B$2:$B$2957)</f>
        <v>0</v>
      </c>
    </row>
    <row r="2958" spans="1:2">
      <c r="A2958" s="11">
        <f>Returns!A2958</f>
        <v>0</v>
      </c>
      <c r="B2958" s="1">
        <f>SUM(Portfolios!$B$2:$B$2958)</f>
        <v>0</v>
      </c>
    </row>
    <row r="2959" spans="1:2">
      <c r="A2959" s="11">
        <f>Returns!A2959</f>
        <v>0</v>
      </c>
      <c r="B2959" s="1">
        <f>SUM(Portfolios!$B$2:$B$2959)</f>
        <v>0</v>
      </c>
    </row>
    <row r="2960" spans="1:2">
      <c r="A2960" s="11">
        <f>Returns!A2960</f>
        <v>0</v>
      </c>
      <c r="B2960" s="1">
        <f>SUM(Portfolios!$B$2:$B$2960)</f>
        <v>0</v>
      </c>
    </row>
    <row r="2961" spans="1:2">
      <c r="A2961" s="11">
        <f>Returns!A2961</f>
        <v>0</v>
      </c>
      <c r="B2961" s="1">
        <f>SUM(Portfolios!$B$2:$B$2961)</f>
        <v>0</v>
      </c>
    </row>
    <row r="2962" spans="1:2">
      <c r="A2962" s="11">
        <f>Returns!A2962</f>
        <v>0</v>
      </c>
      <c r="B2962" s="1">
        <f>SUM(Portfolios!$B$2:$B$2962)</f>
        <v>0</v>
      </c>
    </row>
    <row r="2963" spans="1:2">
      <c r="A2963" s="11">
        <f>Returns!A2963</f>
        <v>0</v>
      </c>
      <c r="B2963" s="1">
        <f>SUM(Portfolios!$B$2:$B$2963)</f>
        <v>0</v>
      </c>
    </row>
    <row r="2964" spans="1:2">
      <c r="A2964" s="11">
        <f>Returns!A2964</f>
        <v>0</v>
      </c>
      <c r="B2964" s="1">
        <f>SUM(Portfolios!$B$2:$B$2964)</f>
        <v>0</v>
      </c>
    </row>
    <row r="2965" spans="1:2">
      <c r="A2965" s="11">
        <f>Returns!A2965</f>
        <v>0</v>
      </c>
      <c r="B2965" s="1">
        <f>SUM(Portfolios!$B$2:$B$2965)</f>
        <v>0</v>
      </c>
    </row>
    <row r="2966" spans="1:2">
      <c r="A2966" s="11">
        <f>Returns!A2966</f>
        <v>0</v>
      </c>
      <c r="B2966" s="1">
        <f>SUM(Portfolios!$B$2:$B$2966)</f>
        <v>0</v>
      </c>
    </row>
    <row r="2967" spans="1:2">
      <c r="A2967" s="11">
        <f>Returns!A2967</f>
        <v>0</v>
      </c>
      <c r="B2967" s="1">
        <f>SUM(Portfolios!$B$2:$B$2967)</f>
        <v>0</v>
      </c>
    </row>
    <row r="2968" spans="1:2">
      <c r="A2968" s="11">
        <f>Returns!A2968</f>
        <v>0</v>
      </c>
      <c r="B2968" s="1">
        <f>SUM(Portfolios!$B$2:$B$2968)</f>
        <v>0</v>
      </c>
    </row>
    <row r="2969" spans="1:2">
      <c r="A2969" s="11">
        <f>Returns!A2969</f>
        <v>0</v>
      </c>
      <c r="B2969" s="1">
        <f>SUM(Portfolios!$B$2:$B$2969)</f>
        <v>0</v>
      </c>
    </row>
    <row r="2970" spans="1:2">
      <c r="A2970" s="11">
        <f>Returns!A2970</f>
        <v>0</v>
      </c>
      <c r="B2970" s="1">
        <f>SUM(Portfolios!$B$2:$B$2970)</f>
        <v>0</v>
      </c>
    </row>
    <row r="2971" spans="1:2">
      <c r="A2971" s="11">
        <f>Returns!A2971</f>
        <v>0</v>
      </c>
      <c r="B2971" s="1">
        <f>SUM(Portfolios!$B$2:$B$2971)</f>
        <v>0</v>
      </c>
    </row>
    <row r="2972" spans="1:2">
      <c r="A2972" s="11">
        <f>Returns!A2972</f>
        <v>0</v>
      </c>
      <c r="B2972" s="1">
        <f>SUM(Portfolios!$B$2:$B$2972)</f>
        <v>0</v>
      </c>
    </row>
    <row r="2973" spans="1:2">
      <c r="A2973" s="11">
        <f>Returns!A2973</f>
        <v>0</v>
      </c>
      <c r="B2973" s="1">
        <f>SUM(Portfolios!$B$2:$B$2973)</f>
        <v>0</v>
      </c>
    </row>
    <row r="2974" spans="1:2">
      <c r="A2974" s="11">
        <f>Returns!A2974</f>
        <v>0</v>
      </c>
      <c r="B2974" s="1">
        <f>SUM(Portfolios!$B$2:$B$2974)</f>
        <v>0</v>
      </c>
    </row>
    <row r="2975" spans="1:2">
      <c r="A2975" s="11">
        <f>Returns!A2975</f>
        <v>0</v>
      </c>
      <c r="B2975" s="1">
        <f>SUM(Portfolios!$B$2:$B$2975)</f>
        <v>0</v>
      </c>
    </row>
    <row r="2976" spans="1:2">
      <c r="A2976" s="11">
        <f>Returns!A2976</f>
        <v>0</v>
      </c>
      <c r="B2976" s="1">
        <f>SUM(Portfolios!$B$2:$B$2976)</f>
        <v>0</v>
      </c>
    </row>
    <row r="2977" spans="1:2">
      <c r="A2977" s="11">
        <f>Returns!A2977</f>
        <v>0</v>
      </c>
      <c r="B2977" s="1">
        <f>SUM(Portfolios!$B$2:$B$2977)</f>
        <v>0</v>
      </c>
    </row>
    <row r="2978" spans="1:2">
      <c r="A2978" s="11">
        <f>Returns!A2978</f>
        <v>0</v>
      </c>
      <c r="B2978" s="1">
        <f>SUM(Portfolios!$B$2:$B$2978)</f>
        <v>0</v>
      </c>
    </row>
    <row r="2979" spans="1:2">
      <c r="A2979" s="11">
        <f>Returns!A2979</f>
        <v>0</v>
      </c>
      <c r="B2979" s="1">
        <f>SUM(Portfolios!$B$2:$B$2979)</f>
        <v>0</v>
      </c>
    </row>
    <row r="2980" spans="1:2">
      <c r="A2980" s="11">
        <f>Returns!A2980</f>
        <v>0</v>
      </c>
      <c r="B2980" s="1">
        <f>SUM(Portfolios!$B$2:$B$2980)</f>
        <v>0</v>
      </c>
    </row>
    <row r="2981" spans="1:2">
      <c r="A2981" s="11">
        <f>Returns!A2981</f>
        <v>0</v>
      </c>
      <c r="B2981" s="1">
        <f>SUM(Portfolios!$B$2:$B$2981)</f>
        <v>0</v>
      </c>
    </row>
    <row r="2982" spans="1:2">
      <c r="A2982" s="11">
        <f>Returns!A2982</f>
        <v>0</v>
      </c>
      <c r="B2982" s="1">
        <f>SUM(Portfolios!$B$2:$B$2982)</f>
        <v>0</v>
      </c>
    </row>
    <row r="2983" spans="1:2">
      <c r="A2983" s="11">
        <f>Returns!A2983</f>
        <v>0</v>
      </c>
      <c r="B2983" s="1">
        <f>SUM(Portfolios!$B$2:$B$2983)</f>
        <v>0</v>
      </c>
    </row>
    <row r="2984" spans="1:2">
      <c r="A2984" s="11">
        <f>Returns!A2984</f>
        <v>0</v>
      </c>
      <c r="B2984" s="1">
        <f>SUM(Portfolios!$B$2:$B$2984)</f>
        <v>0</v>
      </c>
    </row>
    <row r="2985" spans="1:2">
      <c r="A2985" s="11">
        <f>Returns!A2985</f>
        <v>0</v>
      </c>
      <c r="B2985" s="1">
        <f>SUM(Portfolios!$B$2:$B$2985)</f>
        <v>0</v>
      </c>
    </row>
    <row r="2986" spans="1:2">
      <c r="A2986" s="11">
        <f>Returns!A2986</f>
        <v>0</v>
      </c>
      <c r="B2986" s="1">
        <f>SUM(Portfolios!$B$2:$B$2986)</f>
        <v>0</v>
      </c>
    </row>
    <row r="2987" spans="1:2">
      <c r="A2987" s="11">
        <f>Returns!A2987</f>
        <v>0</v>
      </c>
      <c r="B2987" s="1">
        <f>SUM(Portfolios!$B$2:$B$2987)</f>
        <v>0</v>
      </c>
    </row>
    <row r="2988" spans="1:2">
      <c r="A2988" s="11">
        <f>Returns!A2988</f>
        <v>0</v>
      </c>
      <c r="B2988" s="1">
        <f>SUM(Portfolios!$B$2:$B$2988)</f>
        <v>0</v>
      </c>
    </row>
    <row r="2989" spans="1:2">
      <c r="A2989" s="11">
        <f>Returns!A2989</f>
        <v>0</v>
      </c>
      <c r="B2989" s="1">
        <f>SUM(Portfolios!$B$2:$B$2989)</f>
        <v>0</v>
      </c>
    </row>
    <row r="2990" spans="1:2">
      <c r="A2990" s="11">
        <f>Returns!A2990</f>
        <v>0</v>
      </c>
      <c r="B2990" s="1">
        <f>SUM(Portfolios!$B$2:$B$2990)</f>
        <v>0</v>
      </c>
    </row>
    <row r="2991" spans="1:2">
      <c r="A2991" s="11">
        <f>Returns!A2991</f>
        <v>0</v>
      </c>
      <c r="B2991" s="1">
        <f>SUM(Portfolios!$B$2:$B$2991)</f>
        <v>0</v>
      </c>
    </row>
    <row r="2992" spans="1:2">
      <c r="A2992" s="11">
        <f>Returns!A2992</f>
        <v>0</v>
      </c>
      <c r="B2992" s="1">
        <f>SUM(Portfolios!$B$2:$B$2992)</f>
        <v>0</v>
      </c>
    </row>
    <row r="2993" spans="1:2">
      <c r="A2993" s="11">
        <f>Returns!A2993</f>
        <v>0</v>
      </c>
      <c r="B2993" s="1">
        <f>SUM(Portfolios!$B$2:$B$2993)</f>
        <v>0</v>
      </c>
    </row>
    <row r="2994" spans="1:2">
      <c r="A2994" s="11">
        <f>Returns!A2994</f>
        <v>0</v>
      </c>
      <c r="B2994" s="1">
        <f>SUM(Portfolios!$B$2:$B$2994)</f>
        <v>0</v>
      </c>
    </row>
    <row r="2995" spans="1:2">
      <c r="A2995" s="11">
        <f>Returns!A2995</f>
        <v>0</v>
      </c>
      <c r="B2995" s="1">
        <f>SUM(Portfolios!$B$2:$B$2995)</f>
        <v>0</v>
      </c>
    </row>
    <row r="2996" spans="1:2">
      <c r="A2996" s="11">
        <f>Returns!A2996</f>
        <v>0</v>
      </c>
      <c r="B2996" s="1">
        <f>SUM(Portfolios!$B$2:$B$2996)</f>
        <v>0</v>
      </c>
    </row>
    <row r="2997" spans="1:2">
      <c r="A2997" s="11">
        <f>Returns!A2997</f>
        <v>0</v>
      </c>
      <c r="B2997" s="1">
        <f>SUM(Portfolios!$B$2:$B$2997)</f>
        <v>0</v>
      </c>
    </row>
    <row r="2998" spans="1:2">
      <c r="A2998" s="11">
        <f>Returns!A2998</f>
        <v>0</v>
      </c>
      <c r="B2998" s="1">
        <f>SUM(Portfolios!$B$2:$B$2998)</f>
        <v>0</v>
      </c>
    </row>
    <row r="2999" spans="1:2">
      <c r="A2999" s="11">
        <f>Returns!A2999</f>
        <v>0</v>
      </c>
      <c r="B2999" s="1">
        <f>SUM(Portfolios!$B$2:$B$2999)</f>
        <v>0</v>
      </c>
    </row>
    <row r="3000" spans="1:2">
      <c r="A3000" s="11">
        <f>Returns!A3000</f>
        <v>0</v>
      </c>
      <c r="B3000" s="1">
        <f>SUM(Portfolios!$B$2:$B$3000)</f>
        <v>0</v>
      </c>
    </row>
    <row r="3001" spans="1:2">
      <c r="A3001" s="11">
        <f>Returns!A3001</f>
        <v>0</v>
      </c>
      <c r="B3001" s="1">
        <f>SUM(Portfolios!$B$2:$B$3001)</f>
        <v>0</v>
      </c>
    </row>
    <row r="3002" spans="1:2">
      <c r="A3002" s="11">
        <f>Returns!A3002</f>
        <v>0</v>
      </c>
      <c r="B3002" s="1">
        <f>SUM(Portfolios!$B$2:$B$3002)</f>
        <v>0</v>
      </c>
    </row>
    <row r="3003" spans="1:2">
      <c r="A3003" s="11">
        <f>Returns!A3003</f>
        <v>0</v>
      </c>
      <c r="B3003" s="1">
        <f>SUM(Portfolios!$B$2:$B$3003)</f>
        <v>0</v>
      </c>
    </row>
    <row r="3004" spans="1:2">
      <c r="A3004" s="11">
        <f>Returns!A3004</f>
        <v>0</v>
      </c>
      <c r="B3004" s="1">
        <f>SUM(Portfolios!$B$2:$B$3004)</f>
        <v>0</v>
      </c>
    </row>
    <row r="3005" spans="1:2">
      <c r="A3005" s="11">
        <f>Returns!A3005</f>
        <v>0</v>
      </c>
      <c r="B3005" s="1">
        <f>SUM(Portfolios!$B$2:$B$3005)</f>
        <v>0</v>
      </c>
    </row>
    <row r="3006" spans="1:2">
      <c r="A3006" s="11">
        <f>Returns!A3006</f>
        <v>0</v>
      </c>
      <c r="B3006" s="1">
        <f>SUM(Portfolios!$B$2:$B$3006)</f>
        <v>0</v>
      </c>
    </row>
    <row r="3007" spans="1:2">
      <c r="A3007" s="11">
        <f>Returns!A3007</f>
        <v>0</v>
      </c>
      <c r="B3007" s="1">
        <f>SUM(Portfolios!$B$2:$B$3007)</f>
        <v>0</v>
      </c>
    </row>
    <row r="3008" spans="1:2">
      <c r="A3008" s="11">
        <f>Returns!A3008</f>
        <v>0</v>
      </c>
      <c r="B3008" s="1">
        <f>SUM(Portfolios!$B$2:$B$3008)</f>
        <v>0</v>
      </c>
    </row>
    <row r="3009" spans="1:2">
      <c r="A3009" s="11">
        <f>Returns!A3009</f>
        <v>0</v>
      </c>
      <c r="B3009" s="1">
        <f>SUM(Portfolios!$B$2:$B$3009)</f>
        <v>0</v>
      </c>
    </row>
    <row r="3010" spans="1:2">
      <c r="A3010" s="11">
        <f>Returns!A3010</f>
        <v>0</v>
      </c>
      <c r="B3010" s="1">
        <f>SUM(Portfolios!$B$2:$B$3010)</f>
        <v>0</v>
      </c>
    </row>
    <row r="3011" spans="1:2">
      <c r="A3011" s="11">
        <f>Returns!A3011</f>
        <v>0</v>
      </c>
      <c r="B3011" s="1">
        <f>SUM(Portfolios!$B$2:$B$3011)</f>
        <v>0</v>
      </c>
    </row>
    <row r="3012" spans="1:2">
      <c r="A3012" s="11">
        <f>Returns!A3012</f>
        <v>0</v>
      </c>
      <c r="B3012" s="1">
        <f>SUM(Portfolios!$B$2:$B$3012)</f>
        <v>0</v>
      </c>
    </row>
    <row r="3013" spans="1:2">
      <c r="A3013" s="11">
        <f>Returns!A3013</f>
        <v>0</v>
      </c>
      <c r="B3013" s="1">
        <f>SUM(Portfolios!$B$2:$B$3013)</f>
        <v>0</v>
      </c>
    </row>
    <row r="3014" spans="1:2">
      <c r="A3014" s="11">
        <f>Returns!A3014</f>
        <v>0</v>
      </c>
      <c r="B3014" s="1">
        <f>SUM(Portfolios!$B$2:$B$3014)</f>
        <v>0</v>
      </c>
    </row>
    <row r="3015" spans="1:2">
      <c r="A3015" s="11">
        <f>Returns!A3015</f>
        <v>0</v>
      </c>
      <c r="B3015" s="1">
        <f>SUM(Portfolios!$B$2:$B$3015)</f>
        <v>0</v>
      </c>
    </row>
    <row r="3016" spans="1:2">
      <c r="A3016" s="11">
        <f>Returns!A3016</f>
        <v>0</v>
      </c>
      <c r="B3016" s="1">
        <f>SUM(Portfolios!$B$2:$B$3016)</f>
        <v>0</v>
      </c>
    </row>
    <row r="3017" spans="1:2">
      <c r="A3017" s="11">
        <f>Returns!A3017</f>
        <v>0</v>
      </c>
      <c r="B3017" s="1">
        <f>SUM(Portfolios!$B$2:$B$3017)</f>
        <v>0</v>
      </c>
    </row>
    <row r="3018" spans="1:2">
      <c r="A3018" s="11">
        <f>Returns!A3018</f>
        <v>0</v>
      </c>
      <c r="B3018" s="1">
        <f>SUM(Portfolios!$B$2:$B$3018)</f>
        <v>0</v>
      </c>
    </row>
    <row r="3019" spans="1:2">
      <c r="A3019" s="11">
        <f>Returns!A3019</f>
        <v>0</v>
      </c>
      <c r="B3019" s="1">
        <f>SUM(Portfolios!$B$2:$B$3019)</f>
        <v>0</v>
      </c>
    </row>
    <row r="3020" spans="1:2">
      <c r="A3020" s="11">
        <f>Returns!A3020</f>
        <v>0</v>
      </c>
      <c r="B3020" s="1">
        <f>SUM(Portfolios!$B$2:$B$3020)</f>
        <v>0</v>
      </c>
    </row>
    <row r="3021" spans="1:2">
      <c r="A3021" s="11">
        <f>Returns!A3021</f>
        <v>0</v>
      </c>
      <c r="B3021" s="1">
        <f>SUM(Portfolios!$B$2:$B$3021)</f>
        <v>0</v>
      </c>
    </row>
    <row r="3022" spans="1:2">
      <c r="A3022" s="11">
        <f>Returns!A3022</f>
        <v>0</v>
      </c>
      <c r="B3022" s="1">
        <f>SUM(Portfolios!$B$2:$B$3022)</f>
        <v>0</v>
      </c>
    </row>
    <row r="3023" spans="1:2">
      <c r="A3023" s="11">
        <f>Returns!A3023</f>
        <v>0</v>
      </c>
      <c r="B3023" s="1">
        <f>SUM(Portfolios!$B$2:$B$3023)</f>
        <v>0</v>
      </c>
    </row>
    <row r="3024" spans="1:2">
      <c r="A3024" s="11">
        <f>Returns!A3024</f>
        <v>0</v>
      </c>
      <c r="B3024" s="1">
        <f>SUM(Portfolios!$B$2:$B$3024)</f>
        <v>0</v>
      </c>
    </row>
    <row r="3025" spans="1:2">
      <c r="A3025" s="11">
        <f>Returns!A3025</f>
        <v>0</v>
      </c>
      <c r="B3025" s="1">
        <f>SUM(Portfolios!$B$2:$B$3025)</f>
        <v>0</v>
      </c>
    </row>
    <row r="3026" spans="1:2">
      <c r="A3026" s="11">
        <f>Returns!A3026</f>
        <v>0</v>
      </c>
      <c r="B3026" s="1">
        <f>SUM(Portfolios!$B$2:$B$3026)</f>
        <v>0</v>
      </c>
    </row>
    <row r="3027" spans="1:2">
      <c r="A3027" s="11">
        <f>Returns!A3027</f>
        <v>0</v>
      </c>
      <c r="B3027" s="1">
        <f>SUM(Portfolios!$B$2:$B$3027)</f>
        <v>0</v>
      </c>
    </row>
    <row r="3028" spans="1:2">
      <c r="A3028" s="11">
        <f>Returns!A3028</f>
        <v>0</v>
      </c>
      <c r="B3028" s="1">
        <f>SUM(Portfolios!$B$2:$B$3028)</f>
        <v>0</v>
      </c>
    </row>
    <row r="3029" spans="1:2">
      <c r="A3029" s="11">
        <f>Returns!A3029</f>
        <v>0</v>
      </c>
      <c r="B3029" s="1">
        <f>SUM(Portfolios!$B$2:$B$3029)</f>
        <v>0</v>
      </c>
    </row>
    <row r="3030" spans="1:2">
      <c r="A3030" s="11">
        <f>Returns!A3030</f>
        <v>0</v>
      </c>
      <c r="B3030" s="1">
        <f>SUM(Portfolios!$B$2:$B$3030)</f>
        <v>0</v>
      </c>
    </row>
    <row r="3031" spans="1:2">
      <c r="A3031" s="11">
        <f>Returns!A3031</f>
        <v>0</v>
      </c>
      <c r="B3031" s="1">
        <f>SUM(Portfolios!$B$2:$B$3031)</f>
        <v>0</v>
      </c>
    </row>
    <row r="3032" spans="1:2">
      <c r="A3032" s="11">
        <f>Returns!A3032</f>
        <v>0</v>
      </c>
      <c r="B3032" s="1">
        <f>SUM(Portfolios!$B$2:$B$3032)</f>
        <v>0</v>
      </c>
    </row>
    <row r="3033" spans="1:2">
      <c r="A3033" s="11">
        <f>Returns!A3033</f>
        <v>0</v>
      </c>
      <c r="B3033" s="1">
        <f>SUM(Portfolios!$B$2:$B$3033)</f>
        <v>0</v>
      </c>
    </row>
    <row r="3034" spans="1:2">
      <c r="A3034" s="11">
        <f>Returns!A3034</f>
        <v>0</v>
      </c>
      <c r="B3034" s="1">
        <f>SUM(Portfolios!$B$2:$B$3034)</f>
        <v>0</v>
      </c>
    </row>
    <row r="3035" spans="1:2">
      <c r="A3035" s="11">
        <f>Returns!A3035</f>
        <v>0</v>
      </c>
      <c r="B3035" s="1">
        <f>SUM(Portfolios!$B$2:$B$3035)</f>
        <v>0</v>
      </c>
    </row>
    <row r="3036" spans="1:2">
      <c r="A3036" s="11">
        <f>Returns!A3036</f>
        <v>0</v>
      </c>
      <c r="B3036" s="1">
        <f>SUM(Portfolios!$B$2:$B$3036)</f>
        <v>0</v>
      </c>
    </row>
    <row r="3037" spans="1:2">
      <c r="A3037" s="11">
        <f>Returns!A3037</f>
        <v>0</v>
      </c>
      <c r="B3037" s="1">
        <f>SUM(Portfolios!$B$2:$B$3037)</f>
        <v>0</v>
      </c>
    </row>
    <row r="3038" spans="1:2">
      <c r="A3038" s="11">
        <f>Returns!A3038</f>
        <v>0</v>
      </c>
      <c r="B3038" s="1">
        <f>SUM(Portfolios!$B$2:$B$3038)</f>
        <v>0</v>
      </c>
    </row>
    <row r="3039" spans="1:2">
      <c r="A3039" s="11">
        <f>Returns!A3039</f>
        <v>0</v>
      </c>
      <c r="B3039" s="1">
        <f>SUM(Portfolios!$B$2:$B$3039)</f>
        <v>0</v>
      </c>
    </row>
    <row r="3040" spans="1:2">
      <c r="A3040" s="11">
        <f>Returns!A3040</f>
        <v>0</v>
      </c>
      <c r="B3040" s="1">
        <f>SUM(Portfolios!$B$2:$B$3040)</f>
        <v>0</v>
      </c>
    </row>
    <row r="3041" spans="1:2">
      <c r="A3041" s="11">
        <f>Returns!A3041</f>
        <v>0</v>
      </c>
      <c r="B3041" s="1">
        <f>SUM(Portfolios!$B$2:$B$3041)</f>
        <v>0</v>
      </c>
    </row>
    <row r="3042" spans="1:2">
      <c r="A3042" s="11">
        <f>Returns!A3042</f>
        <v>0</v>
      </c>
      <c r="B3042" s="1">
        <f>SUM(Portfolios!$B$2:$B$3042)</f>
        <v>0</v>
      </c>
    </row>
    <row r="3043" spans="1:2">
      <c r="A3043" s="11">
        <f>Returns!A3043</f>
        <v>0</v>
      </c>
      <c r="B3043" s="1">
        <f>SUM(Portfolios!$B$2:$B$3043)</f>
        <v>0</v>
      </c>
    </row>
    <row r="3044" spans="1:2">
      <c r="A3044" s="11">
        <f>Returns!A3044</f>
        <v>0</v>
      </c>
      <c r="B3044" s="1">
        <f>SUM(Portfolios!$B$2:$B$3044)</f>
        <v>0</v>
      </c>
    </row>
    <row r="3045" spans="1:2">
      <c r="A3045" s="11">
        <f>Returns!A3045</f>
        <v>0</v>
      </c>
      <c r="B3045" s="1">
        <f>SUM(Portfolios!$B$2:$B$3045)</f>
        <v>0</v>
      </c>
    </row>
    <row r="3046" spans="1:2">
      <c r="A3046" s="11">
        <f>Returns!A3046</f>
        <v>0</v>
      </c>
      <c r="B3046" s="1">
        <f>SUM(Portfolios!$B$2:$B$3046)</f>
        <v>0</v>
      </c>
    </row>
    <row r="3047" spans="1:2">
      <c r="A3047" s="11">
        <f>Returns!A3047</f>
        <v>0</v>
      </c>
      <c r="B3047" s="1">
        <f>SUM(Portfolios!$B$2:$B$3047)</f>
        <v>0</v>
      </c>
    </row>
    <row r="3048" spans="1:2">
      <c r="A3048" s="11">
        <f>Returns!A3048</f>
        <v>0</v>
      </c>
      <c r="B3048" s="1">
        <f>SUM(Portfolios!$B$2:$B$3048)</f>
        <v>0</v>
      </c>
    </row>
    <row r="3049" spans="1:2">
      <c r="A3049" s="11">
        <f>Returns!A3049</f>
        <v>0</v>
      </c>
      <c r="B3049" s="1">
        <f>SUM(Portfolios!$B$2:$B$3049)</f>
        <v>0</v>
      </c>
    </row>
    <row r="3050" spans="1:2">
      <c r="A3050" s="11">
        <f>Returns!A3050</f>
        <v>0</v>
      </c>
      <c r="B3050" s="1">
        <f>SUM(Portfolios!$B$2:$B$3050)</f>
        <v>0</v>
      </c>
    </row>
    <row r="3051" spans="1:2">
      <c r="A3051" s="11">
        <f>Returns!A3051</f>
        <v>0</v>
      </c>
      <c r="B3051" s="1">
        <f>SUM(Portfolios!$B$2:$B$3051)</f>
        <v>0</v>
      </c>
    </row>
    <row r="3052" spans="1:2">
      <c r="A3052" s="11">
        <f>Returns!A3052</f>
        <v>0</v>
      </c>
      <c r="B3052" s="1">
        <f>SUM(Portfolios!$B$2:$B$3052)</f>
        <v>0</v>
      </c>
    </row>
    <row r="3053" spans="1:2">
      <c r="A3053" s="11">
        <f>Returns!A3053</f>
        <v>0</v>
      </c>
      <c r="B3053" s="1">
        <f>SUM(Portfolios!$B$2:$B$3053)</f>
        <v>0</v>
      </c>
    </row>
    <row r="3054" spans="1:2">
      <c r="A3054" s="11">
        <f>Returns!A3054</f>
        <v>0</v>
      </c>
      <c r="B3054" s="1">
        <f>SUM(Portfolios!$B$2:$B$3054)</f>
        <v>0</v>
      </c>
    </row>
    <row r="3055" spans="1:2">
      <c r="A3055" s="11">
        <f>Returns!A3055</f>
        <v>0</v>
      </c>
      <c r="B3055" s="1">
        <f>SUM(Portfolios!$B$2:$B$3055)</f>
        <v>0</v>
      </c>
    </row>
    <row r="3056" spans="1:2">
      <c r="A3056" s="11">
        <f>Returns!A3056</f>
        <v>0</v>
      </c>
      <c r="B3056" s="1">
        <f>SUM(Portfolios!$B$2:$B$3056)</f>
        <v>0</v>
      </c>
    </row>
    <row r="3057" spans="1:2">
      <c r="A3057" s="11">
        <f>Returns!A3057</f>
        <v>0</v>
      </c>
      <c r="B3057" s="1">
        <f>SUM(Portfolios!$B$2:$B$3057)</f>
        <v>0</v>
      </c>
    </row>
    <row r="3058" spans="1:2">
      <c r="A3058" s="11">
        <f>Returns!A3058</f>
        <v>0</v>
      </c>
      <c r="B3058" s="1">
        <f>SUM(Portfolios!$B$2:$B$3058)</f>
        <v>0</v>
      </c>
    </row>
    <row r="3059" spans="1:2">
      <c r="A3059" s="11">
        <f>Returns!A3059</f>
        <v>0</v>
      </c>
      <c r="B3059" s="1">
        <f>SUM(Portfolios!$B$2:$B$3059)</f>
        <v>0</v>
      </c>
    </row>
    <row r="3060" spans="1:2">
      <c r="A3060" s="11">
        <f>Returns!A3060</f>
        <v>0</v>
      </c>
      <c r="B3060" s="1">
        <f>SUM(Portfolios!$B$2:$B$3060)</f>
        <v>0</v>
      </c>
    </row>
    <row r="3061" spans="1:2">
      <c r="A3061" s="11">
        <f>Returns!A3061</f>
        <v>0</v>
      </c>
      <c r="B3061" s="1">
        <f>SUM(Portfolios!$B$2:$B$3061)</f>
        <v>0</v>
      </c>
    </row>
    <row r="3062" spans="1:2">
      <c r="A3062" s="11">
        <f>Returns!A3062</f>
        <v>0</v>
      </c>
      <c r="B3062" s="1">
        <f>SUM(Portfolios!$B$2:$B$3062)</f>
        <v>0</v>
      </c>
    </row>
    <row r="3063" spans="1:2">
      <c r="A3063" s="11">
        <f>Returns!A3063</f>
        <v>0</v>
      </c>
      <c r="B3063" s="1">
        <f>SUM(Portfolios!$B$2:$B$3063)</f>
        <v>0</v>
      </c>
    </row>
    <row r="3064" spans="1:2">
      <c r="A3064" s="11">
        <f>Returns!A3064</f>
        <v>0</v>
      </c>
      <c r="B3064" s="1">
        <f>SUM(Portfolios!$B$2:$B$3064)</f>
        <v>0</v>
      </c>
    </row>
    <row r="3065" spans="1:2">
      <c r="A3065" s="11">
        <f>Returns!A3065</f>
        <v>0</v>
      </c>
      <c r="B3065" s="1">
        <f>SUM(Portfolios!$B$2:$B$3065)</f>
        <v>0</v>
      </c>
    </row>
    <row r="3066" spans="1:2">
      <c r="A3066" s="11">
        <f>Returns!A3066</f>
        <v>0</v>
      </c>
      <c r="B3066" s="1">
        <f>SUM(Portfolios!$B$2:$B$3066)</f>
        <v>0</v>
      </c>
    </row>
    <row r="3067" spans="1:2">
      <c r="A3067" s="11">
        <f>Returns!A3067</f>
        <v>0</v>
      </c>
      <c r="B3067" s="1">
        <f>SUM(Portfolios!$B$2:$B$3067)</f>
        <v>0</v>
      </c>
    </row>
    <row r="3068" spans="1:2">
      <c r="A3068" s="11">
        <f>Returns!A3068</f>
        <v>0</v>
      </c>
      <c r="B3068" s="1">
        <f>SUM(Portfolios!$B$2:$B$3068)</f>
        <v>0</v>
      </c>
    </row>
    <row r="3069" spans="1:2">
      <c r="A3069" s="11">
        <f>Returns!A3069</f>
        <v>0</v>
      </c>
      <c r="B3069" s="1">
        <f>SUM(Portfolios!$B$2:$B$3069)</f>
        <v>0</v>
      </c>
    </row>
    <row r="3070" spans="1:2">
      <c r="A3070" s="11">
        <f>Returns!A3070</f>
        <v>0</v>
      </c>
      <c r="B3070" s="1">
        <f>SUM(Portfolios!$B$2:$B$3070)</f>
        <v>0</v>
      </c>
    </row>
    <row r="3071" spans="1:2">
      <c r="A3071" s="11">
        <f>Returns!A3071</f>
        <v>0</v>
      </c>
      <c r="B3071" s="1">
        <f>SUM(Portfolios!$B$2:$B$3071)</f>
        <v>0</v>
      </c>
    </row>
    <row r="3072" spans="1:2">
      <c r="A3072" s="11">
        <f>Returns!A3072</f>
        <v>0</v>
      </c>
      <c r="B3072" s="1">
        <f>SUM(Portfolios!$B$2:$B$3072)</f>
        <v>0</v>
      </c>
    </row>
    <row r="3073" spans="1:2">
      <c r="A3073" s="11">
        <f>Returns!A3073</f>
        <v>0</v>
      </c>
      <c r="B3073" s="1">
        <f>SUM(Portfolios!$B$2:$B$3073)</f>
        <v>0</v>
      </c>
    </row>
    <row r="3074" spans="1:2">
      <c r="A3074" s="11">
        <f>Returns!A3074</f>
        <v>0</v>
      </c>
      <c r="B3074" s="1">
        <f>SUM(Portfolios!$B$2:$B$3074)</f>
        <v>0</v>
      </c>
    </row>
    <row r="3075" spans="1:2">
      <c r="A3075" s="11">
        <f>Returns!A3075</f>
        <v>0</v>
      </c>
      <c r="B3075" s="1">
        <f>SUM(Portfolios!$B$2:$B$3075)</f>
        <v>0</v>
      </c>
    </row>
    <row r="3076" spans="1:2">
      <c r="A3076" s="11">
        <f>Returns!A3076</f>
        <v>0</v>
      </c>
      <c r="B3076" s="1">
        <f>SUM(Portfolios!$B$2:$B$3076)</f>
        <v>0</v>
      </c>
    </row>
    <row r="3077" spans="1:2">
      <c r="A3077" s="11">
        <f>Returns!A3077</f>
        <v>0</v>
      </c>
      <c r="B3077" s="1">
        <f>SUM(Portfolios!$B$2:$B$3077)</f>
        <v>0</v>
      </c>
    </row>
    <row r="3078" spans="1:2">
      <c r="A3078" s="11">
        <f>Returns!A3078</f>
        <v>0</v>
      </c>
      <c r="B3078" s="1">
        <f>SUM(Portfolios!$B$2:$B$3078)</f>
        <v>0</v>
      </c>
    </row>
    <row r="3079" spans="1:2">
      <c r="A3079" s="11">
        <f>Returns!A3079</f>
        <v>0</v>
      </c>
      <c r="B3079" s="1">
        <f>SUM(Portfolios!$B$2:$B$3079)</f>
        <v>0</v>
      </c>
    </row>
    <row r="3080" spans="1:2">
      <c r="A3080" s="11">
        <f>Returns!A3080</f>
        <v>0</v>
      </c>
      <c r="B3080" s="1">
        <f>SUM(Portfolios!$B$2:$B$3080)</f>
        <v>0</v>
      </c>
    </row>
    <row r="3081" spans="1:2">
      <c r="A3081" s="11">
        <f>Returns!A3081</f>
        <v>0</v>
      </c>
      <c r="B3081" s="1">
        <f>SUM(Portfolios!$B$2:$B$3081)</f>
        <v>0</v>
      </c>
    </row>
    <row r="3082" spans="1:2">
      <c r="A3082" s="11">
        <f>Returns!A3082</f>
        <v>0</v>
      </c>
      <c r="B3082" s="1">
        <f>SUM(Portfolios!$B$2:$B$3082)</f>
        <v>0</v>
      </c>
    </row>
    <row r="3083" spans="1:2">
      <c r="A3083" s="11">
        <f>Returns!A3083</f>
        <v>0</v>
      </c>
      <c r="B3083" s="1">
        <f>SUM(Portfolios!$B$2:$B$3083)</f>
        <v>0</v>
      </c>
    </row>
    <row r="3084" spans="1:2">
      <c r="A3084" s="11">
        <f>Returns!A3084</f>
        <v>0</v>
      </c>
      <c r="B3084" s="1">
        <f>SUM(Portfolios!$B$2:$B$3084)</f>
        <v>0</v>
      </c>
    </row>
    <row r="3085" spans="1:2">
      <c r="A3085" s="11">
        <f>Returns!A3085</f>
        <v>0</v>
      </c>
      <c r="B3085" s="1">
        <f>SUM(Portfolios!$B$2:$B$3085)</f>
        <v>0</v>
      </c>
    </row>
    <row r="3086" spans="1:2">
      <c r="A3086" s="11">
        <f>Returns!A3086</f>
        <v>0</v>
      </c>
      <c r="B3086" s="1">
        <f>SUM(Portfolios!$B$2:$B$3086)</f>
        <v>0</v>
      </c>
    </row>
    <row r="3087" spans="1:2">
      <c r="A3087" s="11">
        <f>Returns!A3087</f>
        <v>0</v>
      </c>
      <c r="B3087" s="1">
        <f>SUM(Portfolios!$B$2:$B$3087)</f>
        <v>0</v>
      </c>
    </row>
    <row r="3088" spans="1:2">
      <c r="A3088" s="11">
        <f>Returns!A3088</f>
        <v>0</v>
      </c>
      <c r="B3088" s="1">
        <f>SUM(Portfolios!$B$2:$B$3088)</f>
        <v>0</v>
      </c>
    </row>
    <row r="3089" spans="1:2">
      <c r="A3089" s="11">
        <f>Returns!A3089</f>
        <v>0</v>
      </c>
      <c r="B3089" s="1">
        <f>SUM(Portfolios!$B$2:$B$3089)</f>
        <v>0</v>
      </c>
    </row>
    <row r="3090" spans="1:2">
      <c r="A3090" s="11">
        <f>Returns!A3090</f>
        <v>0</v>
      </c>
      <c r="B3090" s="1">
        <f>SUM(Portfolios!$B$2:$B$3090)</f>
        <v>0</v>
      </c>
    </row>
    <row r="3091" spans="1:2">
      <c r="A3091" s="11">
        <f>Returns!A3091</f>
        <v>0</v>
      </c>
      <c r="B3091" s="1">
        <f>SUM(Portfolios!$B$2:$B$3091)</f>
        <v>0</v>
      </c>
    </row>
    <row r="3092" spans="1:2">
      <c r="A3092" s="11">
        <f>Returns!A3092</f>
        <v>0</v>
      </c>
      <c r="B3092" s="1">
        <f>SUM(Portfolios!$B$2:$B$3092)</f>
        <v>0</v>
      </c>
    </row>
    <row r="3093" spans="1:2">
      <c r="A3093" s="11">
        <f>Returns!A3093</f>
        <v>0</v>
      </c>
      <c r="B3093" s="1">
        <f>SUM(Portfolios!$B$2:$B$3093)</f>
        <v>0</v>
      </c>
    </row>
    <row r="3094" spans="1:2">
      <c r="A3094" s="11">
        <f>Returns!A3094</f>
        <v>0</v>
      </c>
      <c r="B3094" s="1">
        <f>SUM(Portfolios!$B$2:$B$3094)</f>
        <v>0</v>
      </c>
    </row>
    <row r="3095" spans="1:2">
      <c r="A3095" s="11">
        <f>Returns!A3095</f>
        <v>0</v>
      </c>
      <c r="B3095" s="1">
        <f>SUM(Portfolios!$B$2:$B$3095)</f>
        <v>0</v>
      </c>
    </row>
    <row r="3096" spans="1:2">
      <c r="A3096" s="11">
        <f>Returns!A3096</f>
        <v>0</v>
      </c>
      <c r="B3096" s="1">
        <f>SUM(Portfolios!$B$2:$B$3096)</f>
        <v>0</v>
      </c>
    </row>
    <row r="3097" spans="1:2">
      <c r="A3097" s="11">
        <f>Returns!A3097</f>
        <v>0</v>
      </c>
      <c r="B3097" s="1">
        <f>SUM(Portfolios!$B$2:$B$3097)</f>
        <v>0</v>
      </c>
    </row>
    <row r="3098" spans="1:2">
      <c r="A3098" s="11">
        <f>Returns!A3098</f>
        <v>0</v>
      </c>
      <c r="B3098" s="1">
        <f>SUM(Portfolios!$B$2:$B$3098)</f>
        <v>0</v>
      </c>
    </row>
    <row r="3099" spans="1:2">
      <c r="A3099" s="11">
        <f>Returns!A3099</f>
        <v>0</v>
      </c>
      <c r="B3099" s="1">
        <f>SUM(Portfolios!$B$2:$B$3099)</f>
        <v>0</v>
      </c>
    </row>
    <row r="3100" spans="1:2">
      <c r="A3100" s="11">
        <f>Returns!A3100</f>
        <v>0</v>
      </c>
      <c r="B3100" s="1">
        <f>SUM(Portfolios!$B$2:$B$3100)</f>
        <v>0</v>
      </c>
    </row>
    <row r="3101" spans="1:2">
      <c r="A3101" s="11">
        <f>Returns!A3101</f>
        <v>0</v>
      </c>
      <c r="B3101" s="1">
        <f>SUM(Portfolios!$B$2:$B$3101)</f>
        <v>0</v>
      </c>
    </row>
    <row r="3102" spans="1:2">
      <c r="A3102" s="11">
        <f>Returns!A3102</f>
        <v>0</v>
      </c>
      <c r="B3102" s="1">
        <f>SUM(Portfolios!$B$2:$B$3102)</f>
        <v>0</v>
      </c>
    </row>
    <row r="3103" spans="1:2">
      <c r="A3103" s="11">
        <f>Returns!A3103</f>
        <v>0</v>
      </c>
      <c r="B3103" s="1">
        <f>SUM(Portfolios!$B$2:$B$3103)</f>
        <v>0</v>
      </c>
    </row>
    <row r="3104" spans="1:2">
      <c r="A3104" s="11">
        <f>Returns!A3104</f>
        <v>0</v>
      </c>
      <c r="B3104" s="1">
        <f>SUM(Portfolios!$B$2:$B$3104)</f>
        <v>0</v>
      </c>
    </row>
    <row r="3105" spans="1:2">
      <c r="A3105" s="11">
        <f>Returns!A3105</f>
        <v>0</v>
      </c>
      <c r="B3105" s="1">
        <f>SUM(Portfolios!$B$2:$B$3105)</f>
        <v>0</v>
      </c>
    </row>
    <row r="3106" spans="1:2">
      <c r="A3106" s="11">
        <f>Returns!A3106</f>
        <v>0</v>
      </c>
      <c r="B3106" s="1">
        <f>SUM(Portfolios!$B$2:$B$3106)</f>
        <v>0</v>
      </c>
    </row>
    <row r="3107" spans="1:2">
      <c r="A3107" s="11">
        <f>Returns!A3107</f>
        <v>0</v>
      </c>
      <c r="B3107" s="1">
        <f>SUM(Portfolios!$B$2:$B$3107)</f>
        <v>0</v>
      </c>
    </row>
    <row r="3108" spans="1:2">
      <c r="A3108" s="11">
        <f>Returns!A3108</f>
        <v>0</v>
      </c>
      <c r="B3108" s="1">
        <f>SUM(Portfolios!$B$2:$B$3108)</f>
        <v>0</v>
      </c>
    </row>
    <row r="3109" spans="1:2">
      <c r="A3109" s="11">
        <f>Returns!A3109</f>
        <v>0</v>
      </c>
      <c r="B3109" s="1">
        <f>SUM(Portfolios!$B$2:$B$3109)</f>
        <v>0</v>
      </c>
    </row>
    <row r="3110" spans="1:2">
      <c r="A3110" s="11">
        <f>Returns!A3110</f>
        <v>0</v>
      </c>
      <c r="B3110" s="1">
        <f>SUM(Portfolios!$B$2:$B$3110)</f>
        <v>0</v>
      </c>
    </row>
    <row r="3111" spans="1:2">
      <c r="A3111" s="11">
        <f>Returns!A3111</f>
        <v>0</v>
      </c>
      <c r="B3111" s="1">
        <f>SUM(Portfolios!$B$2:$B$3111)</f>
        <v>0</v>
      </c>
    </row>
    <row r="3112" spans="1:2">
      <c r="A3112" s="11">
        <f>Returns!A3112</f>
        <v>0</v>
      </c>
      <c r="B3112" s="1">
        <f>SUM(Portfolios!$B$2:$B$3112)</f>
        <v>0</v>
      </c>
    </row>
    <row r="3113" spans="1:2">
      <c r="A3113" s="11">
        <f>Returns!A3113</f>
        <v>0</v>
      </c>
      <c r="B3113" s="1">
        <f>SUM(Portfolios!$B$2:$B$3113)</f>
        <v>0</v>
      </c>
    </row>
    <row r="3114" spans="1:2">
      <c r="A3114" s="11">
        <f>Returns!A3114</f>
        <v>0</v>
      </c>
      <c r="B3114" s="1">
        <f>SUM(Portfolios!$B$2:$B$3114)</f>
        <v>0</v>
      </c>
    </row>
    <row r="3115" spans="1:2">
      <c r="A3115" s="11">
        <f>Returns!A3115</f>
        <v>0</v>
      </c>
      <c r="B3115" s="1">
        <f>SUM(Portfolios!$B$2:$B$3115)</f>
        <v>0</v>
      </c>
    </row>
    <row r="3116" spans="1:2">
      <c r="A3116" s="11">
        <f>Returns!A3116</f>
        <v>0</v>
      </c>
      <c r="B3116" s="1">
        <f>SUM(Portfolios!$B$2:$B$3116)</f>
        <v>0</v>
      </c>
    </row>
    <row r="3117" spans="1:2">
      <c r="A3117" s="11">
        <f>Returns!A3117</f>
        <v>0</v>
      </c>
      <c r="B3117" s="1">
        <f>SUM(Portfolios!$B$2:$B$3117)</f>
        <v>0</v>
      </c>
    </row>
    <row r="3118" spans="1:2">
      <c r="A3118" s="11">
        <f>Returns!A3118</f>
        <v>0</v>
      </c>
      <c r="B3118" s="1">
        <f>SUM(Portfolios!$B$2:$B$3118)</f>
        <v>0</v>
      </c>
    </row>
    <row r="3119" spans="1:2">
      <c r="A3119" s="11">
        <f>Returns!A3119</f>
        <v>0</v>
      </c>
      <c r="B3119" s="1">
        <f>SUM(Portfolios!$B$2:$B$3119)</f>
        <v>0</v>
      </c>
    </row>
    <row r="3120" spans="1:2">
      <c r="A3120" s="11">
        <f>Returns!A3120</f>
        <v>0</v>
      </c>
      <c r="B3120" s="1">
        <f>SUM(Portfolios!$B$2:$B$3120)</f>
        <v>0</v>
      </c>
    </row>
    <row r="3121" spans="1:2">
      <c r="A3121" s="11">
        <f>Returns!A3121</f>
        <v>0</v>
      </c>
      <c r="B3121" s="1">
        <f>SUM(Portfolios!$B$2:$B$3121)</f>
        <v>0</v>
      </c>
    </row>
    <row r="3122" spans="1:2">
      <c r="A3122" s="11">
        <f>Returns!A3122</f>
        <v>0</v>
      </c>
      <c r="B3122" s="1">
        <f>SUM(Portfolios!$B$2:$B$3122)</f>
        <v>0</v>
      </c>
    </row>
    <row r="3123" spans="1:2">
      <c r="A3123" s="11">
        <f>Returns!A3123</f>
        <v>0</v>
      </c>
      <c r="B3123" s="1">
        <f>SUM(Portfolios!$B$2:$B$3123)</f>
        <v>0</v>
      </c>
    </row>
    <row r="3124" spans="1:2">
      <c r="A3124" s="11">
        <f>Returns!A3124</f>
        <v>0</v>
      </c>
      <c r="B3124" s="1">
        <f>SUM(Portfolios!$B$2:$B$3124)</f>
        <v>0</v>
      </c>
    </row>
    <row r="3125" spans="1:2">
      <c r="A3125" s="11">
        <f>Returns!A3125</f>
        <v>0</v>
      </c>
      <c r="B3125" s="1">
        <f>SUM(Portfolios!$B$2:$B$3125)</f>
        <v>0</v>
      </c>
    </row>
    <row r="3126" spans="1:2">
      <c r="A3126" s="11">
        <f>Returns!A3126</f>
        <v>0</v>
      </c>
      <c r="B3126" s="1">
        <f>SUM(Portfolios!$B$2:$B$3126)</f>
        <v>0</v>
      </c>
    </row>
    <row r="3127" spans="1:2">
      <c r="A3127" s="11">
        <f>Returns!A3127</f>
        <v>0</v>
      </c>
      <c r="B3127" s="1">
        <f>SUM(Portfolios!$B$2:$B$3127)</f>
        <v>0</v>
      </c>
    </row>
    <row r="3128" spans="1:2">
      <c r="A3128" s="11">
        <f>Returns!A3128</f>
        <v>0</v>
      </c>
      <c r="B3128" s="1">
        <f>SUM(Portfolios!$B$2:$B$3128)</f>
        <v>0</v>
      </c>
    </row>
    <row r="3129" spans="1:2">
      <c r="A3129" s="11">
        <f>Returns!A3129</f>
        <v>0</v>
      </c>
      <c r="B3129" s="1">
        <f>SUM(Portfolios!$B$2:$B$3129)</f>
        <v>0</v>
      </c>
    </row>
    <row r="3130" spans="1:2">
      <c r="A3130" s="11">
        <f>Returns!A3130</f>
        <v>0</v>
      </c>
      <c r="B3130" s="1">
        <f>SUM(Portfolios!$B$2:$B$3130)</f>
        <v>0</v>
      </c>
    </row>
    <row r="3131" spans="1:2">
      <c r="A3131" s="11">
        <f>Returns!A3131</f>
        <v>0</v>
      </c>
      <c r="B3131" s="1">
        <f>SUM(Portfolios!$B$2:$B$3131)</f>
        <v>0</v>
      </c>
    </row>
    <row r="3132" spans="1:2">
      <c r="A3132" s="11">
        <f>Returns!A3132</f>
        <v>0</v>
      </c>
      <c r="B3132" s="1">
        <f>SUM(Portfolios!$B$2:$B$3132)</f>
        <v>0</v>
      </c>
    </row>
    <row r="3133" spans="1:2">
      <c r="A3133" s="11">
        <f>Returns!A3133</f>
        <v>0</v>
      </c>
      <c r="B3133" s="1">
        <f>SUM(Portfolios!$B$2:$B$3133)</f>
        <v>0</v>
      </c>
    </row>
    <row r="3134" spans="1:2">
      <c r="A3134" s="11">
        <f>Returns!A3134</f>
        <v>0</v>
      </c>
      <c r="B3134" s="1">
        <f>SUM(Portfolios!$B$2:$B$3134)</f>
        <v>0</v>
      </c>
    </row>
    <row r="3135" spans="1:2">
      <c r="A3135" s="11">
        <f>Returns!A3135</f>
        <v>0</v>
      </c>
      <c r="B3135" s="1">
        <f>SUM(Portfolios!$B$2:$B$3135)</f>
        <v>0</v>
      </c>
    </row>
    <row r="3136" spans="1:2">
      <c r="A3136" s="11">
        <f>Returns!A3136</f>
        <v>0</v>
      </c>
      <c r="B3136" s="1">
        <f>SUM(Portfolios!$B$2:$B$3136)</f>
        <v>0</v>
      </c>
    </row>
    <row r="3137" spans="1:2">
      <c r="A3137" s="11">
        <f>Returns!A3137</f>
        <v>0</v>
      </c>
      <c r="B3137" s="1">
        <f>SUM(Portfolios!$B$2:$B$3137)</f>
        <v>0</v>
      </c>
    </row>
    <row r="3138" spans="1:2">
      <c r="A3138" s="11">
        <f>Returns!A3138</f>
        <v>0</v>
      </c>
      <c r="B3138" s="1">
        <f>SUM(Portfolios!$B$2:$B$3138)</f>
        <v>0</v>
      </c>
    </row>
    <row r="3139" spans="1:2">
      <c r="A3139" s="11">
        <f>Returns!A3139</f>
        <v>0</v>
      </c>
      <c r="B3139" s="1">
        <f>SUM(Portfolios!$B$2:$B$3139)</f>
        <v>0</v>
      </c>
    </row>
    <row r="3140" spans="1:2">
      <c r="A3140" s="11">
        <f>Returns!A3140</f>
        <v>0</v>
      </c>
      <c r="B3140" s="1">
        <f>SUM(Portfolios!$B$2:$B$3140)</f>
        <v>0</v>
      </c>
    </row>
    <row r="3141" spans="1:2">
      <c r="A3141" s="11">
        <f>Returns!A3141</f>
        <v>0</v>
      </c>
      <c r="B3141" s="1">
        <f>SUM(Portfolios!$B$2:$B$3141)</f>
        <v>0</v>
      </c>
    </row>
    <row r="3142" spans="1:2">
      <c r="A3142" s="11">
        <f>Returns!A3142</f>
        <v>0</v>
      </c>
      <c r="B3142" s="1">
        <f>SUM(Portfolios!$B$2:$B$3142)</f>
        <v>0</v>
      </c>
    </row>
    <row r="3143" spans="1:2">
      <c r="A3143" s="11">
        <f>Returns!A3143</f>
        <v>0</v>
      </c>
      <c r="B3143" s="1">
        <f>SUM(Portfolios!$B$2:$B$3143)</f>
        <v>0</v>
      </c>
    </row>
    <row r="3144" spans="1:2">
      <c r="A3144" s="11">
        <f>Returns!A3144</f>
        <v>0</v>
      </c>
      <c r="B3144" s="1">
        <f>SUM(Portfolios!$B$2:$B$3144)</f>
        <v>0</v>
      </c>
    </row>
    <row r="3145" spans="1:2">
      <c r="A3145" s="11">
        <f>Returns!A3145</f>
        <v>0</v>
      </c>
      <c r="B3145" s="1">
        <f>SUM(Portfolios!$B$2:$B$3145)</f>
        <v>0</v>
      </c>
    </row>
    <row r="3146" spans="1:2">
      <c r="A3146" s="11">
        <f>Returns!A3146</f>
        <v>0</v>
      </c>
      <c r="B3146" s="1">
        <f>SUM(Portfolios!$B$2:$B$3146)</f>
        <v>0</v>
      </c>
    </row>
    <row r="3147" spans="1:2">
      <c r="A3147" s="11">
        <f>Returns!A3147</f>
        <v>0</v>
      </c>
      <c r="B3147" s="1">
        <f>SUM(Portfolios!$B$2:$B$3147)</f>
        <v>0</v>
      </c>
    </row>
    <row r="3148" spans="1:2">
      <c r="A3148" s="11">
        <f>Returns!A3148</f>
        <v>0</v>
      </c>
      <c r="B3148" s="1">
        <f>SUM(Portfolios!$B$2:$B$3148)</f>
        <v>0</v>
      </c>
    </row>
    <row r="3149" spans="1:2">
      <c r="A3149" s="11">
        <f>Returns!A3149</f>
        <v>0</v>
      </c>
      <c r="B3149" s="1">
        <f>SUM(Portfolios!$B$2:$B$3149)</f>
        <v>0</v>
      </c>
    </row>
    <row r="3150" spans="1:2">
      <c r="A3150" s="11">
        <f>Returns!A3150</f>
        <v>0</v>
      </c>
      <c r="B3150" s="1">
        <f>SUM(Portfolios!$B$2:$B$3150)</f>
        <v>0</v>
      </c>
    </row>
    <row r="3151" spans="1:2">
      <c r="A3151" s="11">
        <f>Returns!A3151</f>
        <v>0</v>
      </c>
      <c r="B3151" s="1">
        <f>SUM(Portfolios!$B$2:$B$3151)</f>
        <v>0</v>
      </c>
    </row>
    <row r="3152" spans="1:2">
      <c r="A3152" s="11">
        <f>Returns!A3152</f>
        <v>0</v>
      </c>
      <c r="B3152" s="1">
        <f>SUM(Portfolios!$B$2:$B$3152)</f>
        <v>0</v>
      </c>
    </row>
    <row r="3153" spans="1:2">
      <c r="A3153" s="11">
        <f>Returns!A3153</f>
        <v>0</v>
      </c>
      <c r="B3153" s="1">
        <f>SUM(Portfolios!$B$2:$B$3153)</f>
        <v>0</v>
      </c>
    </row>
    <row r="3154" spans="1:2">
      <c r="A3154" s="11">
        <f>Returns!A3154</f>
        <v>0</v>
      </c>
      <c r="B3154" s="1">
        <f>SUM(Portfolios!$B$2:$B$3154)</f>
        <v>0</v>
      </c>
    </row>
    <row r="3155" spans="1:2">
      <c r="A3155" s="11">
        <f>Returns!A3155</f>
        <v>0</v>
      </c>
      <c r="B3155" s="1">
        <f>SUM(Portfolios!$B$2:$B$3155)</f>
        <v>0</v>
      </c>
    </row>
    <row r="3156" spans="1:2">
      <c r="A3156" s="11">
        <f>Returns!A3156</f>
        <v>0</v>
      </c>
      <c r="B3156" s="1">
        <f>SUM(Portfolios!$B$2:$B$3156)</f>
        <v>0</v>
      </c>
    </row>
    <row r="3157" spans="1:2">
      <c r="A3157" s="11">
        <f>Returns!A3157</f>
        <v>0</v>
      </c>
      <c r="B3157" s="1">
        <f>SUM(Portfolios!$B$2:$B$3157)</f>
        <v>0</v>
      </c>
    </row>
    <row r="3158" spans="1:2">
      <c r="A3158" s="11">
        <f>Returns!A3158</f>
        <v>0</v>
      </c>
      <c r="B3158" s="1">
        <f>SUM(Portfolios!$B$2:$B$3158)</f>
        <v>0</v>
      </c>
    </row>
    <row r="3159" spans="1:2">
      <c r="A3159" s="11">
        <f>Returns!A3159</f>
        <v>0</v>
      </c>
      <c r="B3159" s="1">
        <f>SUM(Portfolios!$B$2:$B$3159)</f>
        <v>0</v>
      </c>
    </row>
    <row r="3160" spans="1:2">
      <c r="A3160" s="11">
        <f>Returns!A3160</f>
        <v>0</v>
      </c>
      <c r="B3160" s="1">
        <f>SUM(Portfolios!$B$2:$B$3160)</f>
        <v>0</v>
      </c>
    </row>
    <row r="3161" spans="1:2">
      <c r="A3161" s="11">
        <f>Returns!A3161</f>
        <v>0</v>
      </c>
      <c r="B3161" s="1">
        <f>SUM(Portfolios!$B$2:$B$3161)</f>
        <v>0</v>
      </c>
    </row>
    <row r="3162" spans="1:2">
      <c r="A3162" s="11">
        <f>Returns!A3162</f>
        <v>0</v>
      </c>
      <c r="B3162" s="1">
        <f>SUM(Portfolios!$B$2:$B$3162)</f>
        <v>0</v>
      </c>
    </row>
    <row r="3163" spans="1:2">
      <c r="A3163" s="11">
        <f>Returns!A3163</f>
        <v>0</v>
      </c>
      <c r="B3163" s="1">
        <f>SUM(Portfolios!$B$2:$B$3163)</f>
        <v>0</v>
      </c>
    </row>
    <row r="3164" spans="1:2">
      <c r="A3164" s="11">
        <f>Returns!A3164</f>
        <v>0</v>
      </c>
      <c r="B3164" s="1">
        <f>SUM(Portfolios!$B$2:$B$3164)</f>
        <v>0</v>
      </c>
    </row>
    <row r="3165" spans="1:2">
      <c r="A3165" s="11">
        <f>Returns!A3165</f>
        <v>0</v>
      </c>
      <c r="B3165" s="1">
        <f>SUM(Portfolios!$B$2:$B$3165)</f>
        <v>0</v>
      </c>
    </row>
    <row r="3166" spans="1:2">
      <c r="A3166" s="11">
        <f>Returns!A3166</f>
        <v>0</v>
      </c>
      <c r="B3166" s="1">
        <f>SUM(Portfolios!$B$2:$B$3166)</f>
        <v>0</v>
      </c>
    </row>
    <row r="3167" spans="1:2">
      <c r="A3167" s="11">
        <f>Returns!A3167</f>
        <v>0</v>
      </c>
      <c r="B3167" s="1">
        <f>SUM(Portfolios!$B$2:$B$3167)</f>
        <v>0</v>
      </c>
    </row>
    <row r="3168" spans="1:2">
      <c r="A3168" s="11">
        <f>Returns!A3168</f>
        <v>0</v>
      </c>
      <c r="B3168" s="1">
        <f>SUM(Portfolios!$B$2:$B$3168)</f>
        <v>0</v>
      </c>
    </row>
    <row r="3169" spans="1:2">
      <c r="A3169" s="11">
        <f>Returns!A3169</f>
        <v>0</v>
      </c>
      <c r="B3169" s="1">
        <f>SUM(Portfolios!$B$2:$B$3169)</f>
        <v>0</v>
      </c>
    </row>
    <row r="3170" spans="1:2">
      <c r="A3170" s="11">
        <f>Returns!A3170</f>
        <v>0</v>
      </c>
      <c r="B3170" s="1">
        <f>SUM(Portfolios!$B$2:$B$3170)</f>
        <v>0</v>
      </c>
    </row>
    <row r="3171" spans="1:2">
      <c r="A3171" s="11">
        <f>Returns!A3171</f>
        <v>0</v>
      </c>
      <c r="B3171" s="1">
        <f>SUM(Portfolios!$B$2:$B$3171)</f>
        <v>0</v>
      </c>
    </row>
    <row r="3172" spans="1:2">
      <c r="A3172" s="11">
        <f>Returns!A3172</f>
        <v>0</v>
      </c>
      <c r="B3172" s="1">
        <f>SUM(Portfolios!$B$2:$B$3172)</f>
        <v>0</v>
      </c>
    </row>
    <row r="3173" spans="1:2">
      <c r="A3173" s="11">
        <f>Returns!A3173</f>
        <v>0</v>
      </c>
      <c r="B3173" s="1">
        <f>SUM(Portfolios!$B$2:$B$3173)</f>
        <v>0</v>
      </c>
    </row>
    <row r="3174" spans="1:2">
      <c r="A3174" s="11">
        <f>Returns!A3174</f>
        <v>0</v>
      </c>
      <c r="B3174" s="1">
        <f>SUM(Portfolios!$B$2:$B$3174)</f>
        <v>0</v>
      </c>
    </row>
    <row r="3175" spans="1:2">
      <c r="A3175" s="11">
        <f>Returns!A3175</f>
        <v>0</v>
      </c>
      <c r="B3175" s="1">
        <f>SUM(Portfolios!$B$2:$B$3175)</f>
        <v>0</v>
      </c>
    </row>
    <row r="3176" spans="1:2">
      <c r="A3176" s="11">
        <f>Returns!A3176</f>
        <v>0</v>
      </c>
      <c r="B3176" s="1">
        <f>SUM(Portfolios!$B$2:$B$3176)</f>
        <v>0</v>
      </c>
    </row>
    <row r="3177" spans="1:2">
      <c r="A3177" s="11">
        <f>Returns!A3177</f>
        <v>0</v>
      </c>
      <c r="B3177" s="1">
        <f>SUM(Portfolios!$B$2:$B$3177)</f>
        <v>0</v>
      </c>
    </row>
    <row r="3178" spans="1:2">
      <c r="A3178" s="11">
        <f>Returns!A3178</f>
        <v>0</v>
      </c>
      <c r="B3178" s="1">
        <f>SUM(Portfolios!$B$2:$B$3178)</f>
        <v>0</v>
      </c>
    </row>
    <row r="3179" spans="1:2">
      <c r="A3179" s="11">
        <f>Returns!A3179</f>
        <v>0</v>
      </c>
      <c r="B3179" s="1">
        <f>SUM(Portfolios!$B$2:$B$3179)</f>
        <v>0</v>
      </c>
    </row>
    <row r="3180" spans="1:2">
      <c r="A3180" s="11">
        <f>Returns!A3180</f>
        <v>0</v>
      </c>
      <c r="B3180" s="1">
        <f>SUM(Portfolios!$B$2:$B$3180)</f>
        <v>0</v>
      </c>
    </row>
    <row r="3181" spans="1:2">
      <c r="A3181" s="11">
        <f>Returns!A3181</f>
        <v>0</v>
      </c>
      <c r="B3181" s="1">
        <f>SUM(Portfolios!$B$2:$B$3181)</f>
        <v>0</v>
      </c>
    </row>
    <row r="3182" spans="1:2">
      <c r="A3182" s="11">
        <f>Returns!A3182</f>
        <v>0</v>
      </c>
      <c r="B3182" s="1">
        <f>SUM(Portfolios!$B$2:$B$3182)</f>
        <v>0</v>
      </c>
    </row>
    <row r="3183" spans="1:2">
      <c r="A3183" s="11">
        <f>Returns!A3183</f>
        <v>0</v>
      </c>
      <c r="B3183" s="1">
        <f>SUM(Portfolios!$B$2:$B$3183)</f>
        <v>0</v>
      </c>
    </row>
    <row r="3184" spans="1:2">
      <c r="A3184" s="11">
        <f>Returns!A3184</f>
        <v>0</v>
      </c>
      <c r="B3184" s="1">
        <f>SUM(Portfolios!$B$2:$B$3184)</f>
        <v>0</v>
      </c>
    </row>
    <row r="3185" spans="1:2">
      <c r="A3185" s="11">
        <f>Returns!A3185</f>
        <v>0</v>
      </c>
      <c r="B3185" s="1">
        <f>SUM(Portfolios!$B$2:$B$3185)</f>
        <v>0</v>
      </c>
    </row>
    <row r="3186" spans="1:2">
      <c r="A3186" s="11">
        <f>Returns!A3186</f>
        <v>0</v>
      </c>
      <c r="B3186" s="1">
        <f>SUM(Portfolios!$B$2:$B$3186)</f>
        <v>0</v>
      </c>
    </row>
    <row r="3187" spans="1:2">
      <c r="A3187" s="11">
        <f>Returns!A3187</f>
        <v>0</v>
      </c>
      <c r="B3187" s="1">
        <f>SUM(Portfolios!$B$2:$B$3187)</f>
        <v>0</v>
      </c>
    </row>
    <row r="3188" spans="1:2">
      <c r="A3188" s="11">
        <f>Returns!A3188</f>
        <v>0</v>
      </c>
      <c r="B3188" s="1">
        <f>SUM(Portfolios!$B$2:$B$3188)</f>
        <v>0</v>
      </c>
    </row>
    <row r="3189" spans="1:2">
      <c r="A3189" s="11">
        <f>Returns!A3189</f>
        <v>0</v>
      </c>
      <c r="B3189" s="1">
        <f>SUM(Portfolios!$B$2:$B$3189)</f>
        <v>0</v>
      </c>
    </row>
    <row r="3190" spans="1:2">
      <c r="A3190" s="11">
        <f>Returns!A3190</f>
        <v>0</v>
      </c>
      <c r="B3190" s="1">
        <f>SUM(Portfolios!$B$2:$B$3190)</f>
        <v>0</v>
      </c>
    </row>
    <row r="3191" spans="1:2">
      <c r="A3191" s="11">
        <f>Returns!A3191</f>
        <v>0</v>
      </c>
      <c r="B3191" s="1">
        <f>SUM(Portfolios!$B$2:$B$3191)</f>
        <v>0</v>
      </c>
    </row>
    <row r="3192" spans="1:2">
      <c r="A3192" s="11">
        <f>Returns!A3192</f>
        <v>0</v>
      </c>
      <c r="B3192" s="1">
        <f>SUM(Portfolios!$B$2:$B$3192)</f>
        <v>0</v>
      </c>
    </row>
    <row r="3193" spans="1:2">
      <c r="A3193" s="11">
        <f>Returns!A3193</f>
        <v>0</v>
      </c>
      <c r="B3193" s="1">
        <f>SUM(Portfolios!$B$2:$B$3193)</f>
        <v>0</v>
      </c>
    </row>
    <row r="3194" spans="1:2">
      <c r="A3194" s="11">
        <f>Returns!A3194</f>
        <v>0</v>
      </c>
      <c r="B3194" s="1">
        <f>SUM(Portfolios!$B$2:$B$3194)</f>
        <v>0</v>
      </c>
    </row>
    <row r="3195" spans="1:2">
      <c r="A3195" s="11">
        <f>Returns!A3195</f>
        <v>0</v>
      </c>
      <c r="B3195" s="1">
        <f>SUM(Portfolios!$B$2:$B$3195)</f>
        <v>0</v>
      </c>
    </row>
    <row r="3196" spans="1:2">
      <c r="A3196" s="11">
        <f>Returns!A3196</f>
        <v>0</v>
      </c>
      <c r="B3196" s="1">
        <f>SUM(Portfolios!$B$2:$B$3196)</f>
        <v>0</v>
      </c>
    </row>
    <row r="3197" spans="1:2">
      <c r="A3197" s="11">
        <f>Returns!A3197</f>
        <v>0</v>
      </c>
      <c r="B3197" s="1">
        <f>SUM(Portfolios!$B$2:$B$3197)</f>
        <v>0</v>
      </c>
    </row>
    <row r="3198" spans="1:2">
      <c r="A3198" s="11">
        <f>Returns!A3198</f>
        <v>0</v>
      </c>
      <c r="B3198" s="1">
        <f>SUM(Portfolios!$B$2:$B$3198)</f>
        <v>0</v>
      </c>
    </row>
    <row r="3199" spans="1:2">
      <c r="A3199" s="11">
        <f>Returns!A3199</f>
        <v>0</v>
      </c>
      <c r="B3199" s="1">
        <f>SUM(Portfolios!$B$2:$B$3199)</f>
        <v>0</v>
      </c>
    </row>
    <row r="3200" spans="1:2">
      <c r="A3200" s="11">
        <f>Returns!A3200</f>
        <v>0</v>
      </c>
      <c r="B3200" s="1">
        <f>SUM(Portfolios!$B$2:$B$3200)</f>
        <v>0</v>
      </c>
    </row>
    <row r="3201" spans="1:2">
      <c r="A3201" s="11">
        <f>Returns!A3201</f>
        <v>0</v>
      </c>
      <c r="B3201" s="1">
        <f>SUM(Portfolios!$B$2:$B$3201)</f>
        <v>0</v>
      </c>
    </row>
    <row r="3202" spans="1:2">
      <c r="A3202" s="11">
        <f>Returns!A3202</f>
        <v>0</v>
      </c>
      <c r="B3202" s="1">
        <f>SUM(Portfolios!$B$2:$B$3202)</f>
        <v>0</v>
      </c>
    </row>
    <row r="3203" spans="1:2">
      <c r="A3203" s="11">
        <f>Returns!A3203</f>
        <v>0</v>
      </c>
      <c r="B3203" s="1">
        <f>SUM(Portfolios!$B$2:$B$3203)</f>
        <v>0</v>
      </c>
    </row>
    <row r="3204" spans="1:2">
      <c r="A3204" s="11">
        <f>Returns!A3204</f>
        <v>0</v>
      </c>
      <c r="B3204" s="1">
        <f>SUM(Portfolios!$B$2:$B$3204)</f>
        <v>0</v>
      </c>
    </row>
    <row r="3205" spans="1:2">
      <c r="A3205" s="11">
        <f>Returns!A3205</f>
        <v>0</v>
      </c>
      <c r="B3205" s="1">
        <f>SUM(Portfolios!$B$2:$B$3205)</f>
        <v>0</v>
      </c>
    </row>
    <row r="3206" spans="1:2">
      <c r="A3206" s="11">
        <f>Returns!A3206</f>
        <v>0</v>
      </c>
      <c r="B3206" s="1">
        <f>SUM(Portfolios!$B$2:$B$3206)</f>
        <v>0</v>
      </c>
    </row>
    <row r="3207" spans="1:2">
      <c r="A3207" s="11">
        <f>Returns!A3207</f>
        <v>0</v>
      </c>
      <c r="B3207" s="1">
        <f>SUM(Portfolios!$B$2:$B$3207)</f>
        <v>0</v>
      </c>
    </row>
    <row r="3208" spans="1:2">
      <c r="A3208" s="11">
        <f>Returns!A3208</f>
        <v>0</v>
      </c>
      <c r="B3208" s="1">
        <f>SUM(Portfolios!$B$2:$B$3208)</f>
        <v>0</v>
      </c>
    </row>
    <row r="3209" spans="1:2">
      <c r="A3209" s="11">
        <f>Returns!A3209</f>
        <v>0</v>
      </c>
      <c r="B3209" s="1">
        <f>SUM(Portfolios!$B$2:$B$3209)</f>
        <v>0</v>
      </c>
    </row>
    <row r="3210" spans="1:2">
      <c r="A3210" s="11">
        <f>Returns!A3210</f>
        <v>0</v>
      </c>
      <c r="B3210" s="1">
        <f>SUM(Portfolios!$B$2:$B$3210)</f>
        <v>0</v>
      </c>
    </row>
    <row r="3211" spans="1:2">
      <c r="A3211" s="11">
        <f>Returns!A3211</f>
        <v>0</v>
      </c>
      <c r="B3211" s="1">
        <f>SUM(Portfolios!$B$2:$B$3211)</f>
        <v>0</v>
      </c>
    </row>
    <row r="3212" spans="1:2">
      <c r="A3212" s="11">
        <f>Returns!A3212</f>
        <v>0</v>
      </c>
      <c r="B3212" s="1">
        <f>SUM(Portfolios!$B$2:$B$3212)</f>
        <v>0</v>
      </c>
    </row>
    <row r="3213" spans="1:2">
      <c r="A3213" s="11">
        <f>Returns!A3213</f>
        <v>0</v>
      </c>
      <c r="B3213" s="1">
        <f>SUM(Portfolios!$B$2:$B$3213)</f>
        <v>0</v>
      </c>
    </row>
    <row r="3214" spans="1:2">
      <c r="A3214" s="11">
        <f>Returns!A3214</f>
        <v>0</v>
      </c>
      <c r="B3214" s="1">
        <f>SUM(Portfolios!$B$2:$B$3214)</f>
        <v>0</v>
      </c>
    </row>
    <row r="3215" spans="1:2">
      <c r="A3215" s="11">
        <f>Returns!A3215</f>
        <v>0</v>
      </c>
      <c r="B3215" s="1">
        <f>SUM(Portfolios!$B$2:$B$3215)</f>
        <v>0</v>
      </c>
    </row>
    <row r="3216" spans="1:2">
      <c r="A3216" s="11">
        <f>Returns!A3216</f>
        <v>0</v>
      </c>
      <c r="B3216" s="1">
        <f>SUM(Portfolios!$B$2:$B$3216)</f>
        <v>0</v>
      </c>
    </row>
    <row r="3217" spans="1:2">
      <c r="A3217" s="11">
        <f>Returns!A3217</f>
        <v>0</v>
      </c>
      <c r="B3217" s="1">
        <f>SUM(Portfolios!$B$2:$B$3217)</f>
        <v>0</v>
      </c>
    </row>
    <row r="3218" spans="1:2">
      <c r="A3218" s="11">
        <f>Returns!A3218</f>
        <v>0</v>
      </c>
      <c r="B3218" s="1">
        <f>SUM(Portfolios!$B$2:$B$3218)</f>
        <v>0</v>
      </c>
    </row>
    <row r="3219" spans="1:2">
      <c r="A3219" s="11">
        <f>Returns!A3219</f>
        <v>0</v>
      </c>
      <c r="B3219" s="1">
        <f>SUM(Portfolios!$B$2:$B$3219)</f>
        <v>0</v>
      </c>
    </row>
    <row r="3220" spans="1:2">
      <c r="A3220" s="11">
        <f>Returns!A3220</f>
        <v>0</v>
      </c>
      <c r="B3220" s="1">
        <f>SUM(Portfolios!$B$2:$B$3220)</f>
        <v>0</v>
      </c>
    </row>
    <row r="3221" spans="1:2">
      <c r="A3221" s="11">
        <f>Returns!A3221</f>
        <v>0</v>
      </c>
      <c r="B3221" s="1">
        <f>SUM(Portfolios!$B$2:$B$3221)</f>
        <v>0</v>
      </c>
    </row>
    <row r="3222" spans="1:2">
      <c r="A3222" s="11">
        <f>Returns!A3222</f>
        <v>0</v>
      </c>
      <c r="B3222" s="1">
        <f>SUM(Portfolios!$B$2:$B$3222)</f>
        <v>0</v>
      </c>
    </row>
    <row r="3223" spans="1:2">
      <c r="A3223" s="11">
        <f>Returns!A3223</f>
        <v>0</v>
      </c>
      <c r="B3223" s="1">
        <f>SUM(Portfolios!$B$2:$B$3223)</f>
        <v>0</v>
      </c>
    </row>
    <row r="3224" spans="1:2">
      <c r="A3224" s="11">
        <f>Returns!A3224</f>
        <v>0</v>
      </c>
      <c r="B3224" s="1">
        <f>SUM(Portfolios!$B$2:$B$3224)</f>
        <v>0</v>
      </c>
    </row>
    <row r="3225" spans="1:2">
      <c r="A3225" s="11">
        <f>Returns!A3225</f>
        <v>0</v>
      </c>
      <c r="B3225" s="1">
        <f>SUM(Portfolios!$B$2:$B$3225)</f>
        <v>0</v>
      </c>
    </row>
    <row r="3226" spans="1:2">
      <c r="A3226" s="11">
        <f>Returns!A3226</f>
        <v>0</v>
      </c>
      <c r="B3226" s="1">
        <f>SUM(Portfolios!$B$2:$B$3226)</f>
        <v>0</v>
      </c>
    </row>
    <row r="3227" spans="1:2">
      <c r="A3227" s="11">
        <f>Returns!A3227</f>
        <v>0</v>
      </c>
      <c r="B3227" s="1">
        <f>SUM(Portfolios!$B$2:$B$3227)</f>
        <v>0</v>
      </c>
    </row>
    <row r="3228" spans="1:2">
      <c r="A3228" s="11">
        <f>Returns!A3228</f>
        <v>0</v>
      </c>
      <c r="B3228" s="1">
        <f>SUM(Portfolios!$B$2:$B$3228)</f>
        <v>0</v>
      </c>
    </row>
    <row r="3229" spans="1:2">
      <c r="A3229" s="11">
        <f>Returns!A3229</f>
        <v>0</v>
      </c>
      <c r="B3229" s="1">
        <f>SUM(Portfolios!$B$2:$B$3229)</f>
        <v>0</v>
      </c>
    </row>
    <row r="3230" spans="1:2">
      <c r="A3230" s="11">
        <f>Returns!A3230</f>
        <v>0</v>
      </c>
      <c r="B3230" s="1">
        <f>SUM(Portfolios!$B$2:$B$3230)</f>
        <v>0</v>
      </c>
    </row>
    <row r="3231" spans="1:2">
      <c r="A3231" s="11">
        <f>Returns!A3231</f>
        <v>0</v>
      </c>
      <c r="B3231" s="1">
        <f>SUM(Portfolios!$B$2:$B$3231)</f>
        <v>0</v>
      </c>
    </row>
    <row r="3232" spans="1:2">
      <c r="A3232" s="11">
        <f>Returns!A3232</f>
        <v>0</v>
      </c>
      <c r="B3232" s="1">
        <f>SUM(Portfolios!$B$2:$B$3232)</f>
        <v>0</v>
      </c>
    </row>
    <row r="3233" spans="1:2">
      <c r="A3233" s="11">
        <f>Returns!A3233</f>
        <v>0</v>
      </c>
      <c r="B3233" s="1">
        <f>SUM(Portfolios!$B$2:$B$3233)</f>
        <v>0</v>
      </c>
    </row>
    <row r="3234" spans="1:2">
      <c r="A3234" s="11">
        <f>Returns!A3234</f>
        <v>0</v>
      </c>
      <c r="B3234" s="1">
        <f>SUM(Portfolios!$B$2:$B$3234)</f>
        <v>0</v>
      </c>
    </row>
    <row r="3235" spans="1:2">
      <c r="A3235" s="11">
        <f>Returns!A3235</f>
        <v>0</v>
      </c>
      <c r="B3235" s="1">
        <f>SUM(Portfolios!$B$2:$B$3235)</f>
        <v>0</v>
      </c>
    </row>
    <row r="3236" spans="1:2">
      <c r="A3236" s="11">
        <f>Returns!A3236</f>
        <v>0</v>
      </c>
      <c r="B3236" s="1">
        <f>SUM(Portfolios!$B$2:$B$3236)</f>
        <v>0</v>
      </c>
    </row>
    <row r="3237" spans="1:2">
      <c r="A3237" s="11">
        <f>Returns!A3237</f>
        <v>0</v>
      </c>
      <c r="B3237" s="1">
        <f>SUM(Portfolios!$B$2:$B$3237)</f>
        <v>0</v>
      </c>
    </row>
    <row r="3238" spans="1:2">
      <c r="A3238" s="11">
        <f>Returns!A3238</f>
        <v>0</v>
      </c>
      <c r="B3238" s="1">
        <f>SUM(Portfolios!$B$2:$B$3238)</f>
        <v>0</v>
      </c>
    </row>
    <row r="3239" spans="1:2">
      <c r="A3239" s="11">
        <f>Returns!A3239</f>
        <v>0</v>
      </c>
      <c r="B3239" s="1">
        <f>SUM(Portfolios!$B$2:$B$3239)</f>
        <v>0</v>
      </c>
    </row>
    <row r="3240" spans="1:2">
      <c r="A3240" s="11">
        <f>Returns!A3240</f>
        <v>0</v>
      </c>
      <c r="B3240" s="1">
        <f>SUM(Portfolios!$B$2:$B$3240)</f>
        <v>0</v>
      </c>
    </row>
    <row r="3241" spans="1:2">
      <c r="A3241" s="11">
        <f>Returns!A3241</f>
        <v>0</v>
      </c>
      <c r="B3241" s="1">
        <f>SUM(Portfolios!$B$2:$B$3241)</f>
        <v>0</v>
      </c>
    </row>
    <row r="3242" spans="1:2">
      <c r="A3242" s="11">
        <f>Returns!A3242</f>
        <v>0</v>
      </c>
      <c r="B3242" s="1">
        <f>SUM(Portfolios!$B$2:$B$3242)</f>
        <v>0</v>
      </c>
    </row>
    <row r="3243" spans="1:2">
      <c r="A3243" s="11">
        <f>Returns!A3243</f>
        <v>0</v>
      </c>
      <c r="B3243" s="1">
        <f>SUM(Portfolios!$B$2:$B$3243)</f>
        <v>0</v>
      </c>
    </row>
    <row r="3244" spans="1:2">
      <c r="A3244" s="11">
        <f>Returns!A3244</f>
        <v>0</v>
      </c>
      <c r="B3244" s="1">
        <f>SUM(Portfolios!$B$2:$B$3244)</f>
        <v>0</v>
      </c>
    </row>
    <row r="3245" spans="1:2">
      <c r="A3245" s="11">
        <f>Returns!A3245</f>
        <v>0</v>
      </c>
      <c r="B3245" s="1">
        <f>SUM(Portfolios!$B$2:$B$3245)</f>
        <v>0</v>
      </c>
    </row>
    <row r="3246" spans="1:2">
      <c r="A3246" s="11">
        <f>Returns!A3246</f>
        <v>0</v>
      </c>
      <c r="B3246" s="1">
        <f>SUM(Portfolios!$B$2:$B$3246)</f>
        <v>0</v>
      </c>
    </row>
    <row r="3247" spans="1:2">
      <c r="A3247" s="11">
        <f>Returns!A3247</f>
        <v>0</v>
      </c>
      <c r="B3247" s="1">
        <f>SUM(Portfolios!$B$2:$B$3247)</f>
        <v>0</v>
      </c>
    </row>
    <row r="3248" spans="1:2">
      <c r="A3248" s="11">
        <f>Returns!A3248</f>
        <v>0</v>
      </c>
      <c r="B3248" s="1">
        <f>SUM(Portfolios!$B$2:$B$3248)</f>
        <v>0</v>
      </c>
    </row>
    <row r="3249" spans="1:2">
      <c r="A3249" s="11">
        <f>Returns!A3249</f>
        <v>0</v>
      </c>
      <c r="B3249" s="1">
        <f>SUM(Portfolios!$B$2:$B$3249)</f>
        <v>0</v>
      </c>
    </row>
    <row r="3250" spans="1:2">
      <c r="A3250" s="11">
        <f>Returns!A3250</f>
        <v>0</v>
      </c>
      <c r="B3250" s="1">
        <f>SUM(Portfolios!$B$2:$B$3250)</f>
        <v>0</v>
      </c>
    </row>
    <row r="3251" spans="1:2">
      <c r="A3251" s="11">
        <f>Returns!A3251</f>
        <v>0</v>
      </c>
      <c r="B3251" s="1">
        <f>SUM(Portfolios!$B$2:$B$3251)</f>
        <v>0</v>
      </c>
    </row>
    <row r="3252" spans="1:2">
      <c r="A3252" s="11">
        <f>Returns!A3252</f>
        <v>0</v>
      </c>
      <c r="B3252" s="1">
        <f>SUM(Portfolios!$B$2:$B$3252)</f>
        <v>0</v>
      </c>
    </row>
    <row r="3253" spans="1:2">
      <c r="A3253" s="11">
        <f>Returns!A3253</f>
        <v>0</v>
      </c>
      <c r="B3253" s="1">
        <f>SUM(Portfolios!$B$2:$B$3253)</f>
        <v>0</v>
      </c>
    </row>
    <row r="3254" spans="1:2">
      <c r="A3254" s="11">
        <f>Returns!A3254</f>
        <v>0</v>
      </c>
      <c r="B3254" s="1">
        <f>SUM(Portfolios!$B$2:$B$3254)</f>
        <v>0</v>
      </c>
    </row>
    <row r="3255" spans="1:2">
      <c r="A3255" s="11">
        <f>Returns!A3255</f>
        <v>0</v>
      </c>
      <c r="B3255" s="1">
        <f>SUM(Portfolios!$B$2:$B$3255)</f>
        <v>0</v>
      </c>
    </row>
    <row r="3256" spans="1:2">
      <c r="A3256" s="11">
        <f>Returns!A3256</f>
        <v>0</v>
      </c>
      <c r="B3256" s="1">
        <f>SUM(Portfolios!$B$2:$B$3256)</f>
        <v>0</v>
      </c>
    </row>
    <row r="3257" spans="1:2">
      <c r="A3257" s="11">
        <f>Returns!A3257</f>
        <v>0</v>
      </c>
      <c r="B3257" s="1">
        <f>SUM(Portfolios!$B$2:$B$3257)</f>
        <v>0</v>
      </c>
    </row>
    <row r="3258" spans="1:2">
      <c r="A3258" s="11">
        <f>Returns!A3258</f>
        <v>0</v>
      </c>
      <c r="B3258" s="1">
        <f>SUM(Portfolios!$B$2:$B$3258)</f>
        <v>0</v>
      </c>
    </row>
    <row r="3259" spans="1:2">
      <c r="A3259" s="11">
        <f>Returns!A3259</f>
        <v>0</v>
      </c>
      <c r="B3259" s="1">
        <f>SUM(Portfolios!$B$2:$B$3259)</f>
        <v>0</v>
      </c>
    </row>
    <row r="3260" spans="1:2">
      <c r="A3260" s="11">
        <f>Returns!A3260</f>
        <v>0</v>
      </c>
      <c r="B3260" s="1">
        <f>SUM(Portfolios!$B$2:$B$3260)</f>
        <v>0</v>
      </c>
    </row>
    <row r="3261" spans="1:2">
      <c r="A3261" s="11">
        <f>Returns!A3261</f>
        <v>0</v>
      </c>
      <c r="B3261" s="1">
        <f>SUM(Portfolios!$B$2:$B$3261)</f>
        <v>0</v>
      </c>
    </row>
    <row r="3262" spans="1:2">
      <c r="A3262" s="11">
        <f>Returns!A3262</f>
        <v>0</v>
      </c>
      <c r="B3262" s="1">
        <f>SUM(Portfolios!$B$2:$B$3262)</f>
        <v>0</v>
      </c>
    </row>
    <row r="3263" spans="1:2">
      <c r="A3263" s="11">
        <f>Returns!A3263</f>
        <v>0</v>
      </c>
      <c r="B3263" s="1">
        <f>SUM(Portfolios!$B$2:$B$3263)</f>
        <v>0</v>
      </c>
    </row>
    <row r="3264" spans="1:2">
      <c r="A3264" s="11">
        <f>Returns!A3264</f>
        <v>0</v>
      </c>
      <c r="B3264" s="1">
        <f>SUM(Portfolios!$B$2:$B$3264)</f>
        <v>0</v>
      </c>
    </row>
    <row r="3265" spans="1:2">
      <c r="A3265" s="11">
        <f>Returns!A3265</f>
        <v>0</v>
      </c>
      <c r="B3265" s="1">
        <f>SUM(Portfolios!$B$2:$B$3265)</f>
        <v>0</v>
      </c>
    </row>
    <row r="3266" spans="1:2">
      <c r="A3266" s="11">
        <f>Returns!A3266</f>
        <v>0</v>
      </c>
      <c r="B3266" s="1">
        <f>SUM(Portfolios!$B$2:$B$3266)</f>
        <v>0</v>
      </c>
    </row>
    <row r="3267" spans="1:2">
      <c r="A3267" s="11">
        <f>Returns!A3267</f>
        <v>0</v>
      </c>
      <c r="B3267" s="1">
        <f>SUM(Portfolios!$B$2:$B$3267)</f>
        <v>0</v>
      </c>
    </row>
    <row r="3268" spans="1:2">
      <c r="A3268" s="11">
        <f>Returns!A3268</f>
        <v>0</v>
      </c>
      <c r="B3268" s="1">
        <f>SUM(Portfolios!$B$2:$B$3268)</f>
        <v>0</v>
      </c>
    </row>
    <row r="3269" spans="1:2">
      <c r="A3269" s="11">
        <f>Returns!A3269</f>
        <v>0</v>
      </c>
      <c r="B3269" s="1">
        <f>SUM(Portfolios!$B$2:$B$3269)</f>
        <v>0</v>
      </c>
    </row>
    <row r="3270" spans="1:2">
      <c r="A3270" s="11">
        <f>Returns!A3270</f>
        <v>0</v>
      </c>
      <c r="B3270" s="1">
        <f>SUM(Portfolios!$B$2:$B$3270)</f>
        <v>0</v>
      </c>
    </row>
    <row r="3271" spans="1:2">
      <c r="A3271" s="11">
        <f>Returns!A3271</f>
        <v>0</v>
      </c>
      <c r="B3271" s="1">
        <f>SUM(Portfolios!$B$2:$B$3271)</f>
        <v>0</v>
      </c>
    </row>
    <row r="3272" spans="1:2">
      <c r="A3272" s="11">
        <f>Returns!A3272</f>
        <v>0</v>
      </c>
      <c r="B3272" s="1">
        <f>SUM(Portfolios!$B$2:$B$3272)</f>
        <v>0</v>
      </c>
    </row>
    <row r="3273" spans="1:2">
      <c r="A3273" s="11">
        <f>Returns!A3273</f>
        <v>0</v>
      </c>
      <c r="B3273" s="1">
        <f>SUM(Portfolios!$B$2:$B$3273)</f>
        <v>0</v>
      </c>
    </row>
    <row r="3274" spans="1:2">
      <c r="A3274" s="11">
        <f>Returns!A3274</f>
        <v>0</v>
      </c>
      <c r="B3274" s="1">
        <f>SUM(Portfolios!$B$2:$B$3274)</f>
        <v>0</v>
      </c>
    </row>
    <row r="3275" spans="1:2">
      <c r="A3275" s="11">
        <f>Returns!A3275</f>
        <v>0</v>
      </c>
      <c r="B3275" s="1">
        <f>SUM(Portfolios!$B$2:$B$3275)</f>
        <v>0</v>
      </c>
    </row>
    <row r="3276" spans="1:2">
      <c r="A3276" s="11">
        <f>Returns!A3276</f>
        <v>0</v>
      </c>
      <c r="B3276" s="1">
        <f>SUM(Portfolios!$B$2:$B$3276)</f>
        <v>0</v>
      </c>
    </row>
    <row r="3277" spans="1:2">
      <c r="A3277" s="11">
        <f>Returns!A3277</f>
        <v>0</v>
      </c>
      <c r="B3277" s="1">
        <f>SUM(Portfolios!$B$2:$B$3277)</f>
        <v>0</v>
      </c>
    </row>
    <row r="3278" spans="1:2">
      <c r="A3278" s="11">
        <f>Returns!A3278</f>
        <v>0</v>
      </c>
      <c r="B3278" s="1">
        <f>SUM(Portfolios!$B$2:$B$3278)</f>
        <v>0</v>
      </c>
    </row>
    <row r="3279" spans="1:2">
      <c r="A3279" s="11">
        <f>Returns!A3279</f>
        <v>0</v>
      </c>
      <c r="B3279" s="1">
        <f>SUM(Portfolios!$B$2:$B$3279)</f>
        <v>0</v>
      </c>
    </row>
    <row r="3280" spans="1:2">
      <c r="A3280" s="11">
        <f>Returns!A3280</f>
        <v>0</v>
      </c>
      <c r="B3280" s="1">
        <f>SUM(Portfolios!$B$2:$B$3280)</f>
        <v>0</v>
      </c>
    </row>
    <row r="3281" spans="1:2">
      <c r="A3281" s="11">
        <f>Returns!A3281</f>
        <v>0</v>
      </c>
      <c r="B3281" s="1">
        <f>SUM(Portfolios!$B$2:$B$3281)</f>
        <v>0</v>
      </c>
    </row>
    <row r="3282" spans="1:2">
      <c r="A3282" s="11">
        <f>Returns!A3282</f>
        <v>0</v>
      </c>
      <c r="B3282" s="1">
        <f>SUM(Portfolios!$B$2:$B$3282)</f>
        <v>0</v>
      </c>
    </row>
    <row r="3283" spans="1:2">
      <c r="A3283" s="11">
        <f>Returns!A3283</f>
        <v>0</v>
      </c>
      <c r="B3283" s="1">
        <f>SUM(Portfolios!$B$2:$B$3283)</f>
        <v>0</v>
      </c>
    </row>
    <row r="3284" spans="1:2">
      <c r="A3284" s="11">
        <f>Returns!A3284</f>
        <v>0</v>
      </c>
      <c r="B3284" s="1">
        <f>SUM(Portfolios!$B$2:$B$3284)</f>
        <v>0</v>
      </c>
    </row>
    <row r="3285" spans="1:2">
      <c r="A3285" s="11">
        <f>Returns!A3285</f>
        <v>0</v>
      </c>
      <c r="B3285" s="1">
        <f>SUM(Portfolios!$B$2:$B$3285)</f>
        <v>0</v>
      </c>
    </row>
    <row r="3286" spans="1:2">
      <c r="A3286" s="11">
        <f>Returns!A3286</f>
        <v>0</v>
      </c>
      <c r="B3286" s="1">
        <f>SUM(Portfolios!$B$2:$B$3286)</f>
        <v>0</v>
      </c>
    </row>
    <row r="3287" spans="1:2">
      <c r="A3287" s="11">
        <f>Returns!A3287</f>
        <v>0</v>
      </c>
      <c r="B3287" s="1">
        <f>SUM(Portfolios!$B$2:$B$3287)</f>
        <v>0</v>
      </c>
    </row>
    <row r="3288" spans="1:2">
      <c r="A3288" s="11">
        <f>Returns!A3288</f>
        <v>0</v>
      </c>
      <c r="B3288" s="1">
        <f>SUM(Portfolios!$B$2:$B$3288)</f>
        <v>0</v>
      </c>
    </row>
    <row r="3289" spans="1:2">
      <c r="A3289" s="11">
        <f>Returns!A3289</f>
        <v>0</v>
      </c>
      <c r="B3289" s="1">
        <f>SUM(Portfolios!$B$2:$B$3289)</f>
        <v>0</v>
      </c>
    </row>
    <row r="3290" spans="1:2">
      <c r="A3290" s="11">
        <f>Returns!A3290</f>
        <v>0</v>
      </c>
      <c r="B3290" s="1">
        <f>SUM(Portfolios!$B$2:$B$3290)</f>
        <v>0</v>
      </c>
    </row>
    <row r="3291" spans="1:2">
      <c r="A3291" s="11">
        <f>Returns!A3291</f>
        <v>0</v>
      </c>
      <c r="B3291" s="1">
        <f>SUM(Portfolios!$B$2:$B$3291)</f>
        <v>0</v>
      </c>
    </row>
    <row r="3292" spans="1:2">
      <c r="A3292" s="11">
        <f>Returns!A3292</f>
        <v>0</v>
      </c>
      <c r="B3292" s="1">
        <f>SUM(Portfolios!$B$2:$B$3292)</f>
        <v>0</v>
      </c>
    </row>
    <row r="3293" spans="1:2">
      <c r="A3293" s="11">
        <f>Returns!A3293</f>
        <v>0</v>
      </c>
      <c r="B3293" s="1">
        <f>SUM(Portfolios!$B$2:$B$3293)</f>
        <v>0</v>
      </c>
    </row>
    <row r="3294" spans="1:2">
      <c r="A3294" s="11">
        <f>Returns!A3294</f>
        <v>0</v>
      </c>
      <c r="B3294" s="1">
        <f>SUM(Portfolios!$B$2:$B$3294)</f>
        <v>0</v>
      </c>
    </row>
    <row r="3295" spans="1:2">
      <c r="A3295" s="11">
        <f>Returns!A3295</f>
        <v>0</v>
      </c>
      <c r="B3295" s="1">
        <f>SUM(Portfolios!$B$2:$B$3295)</f>
        <v>0</v>
      </c>
    </row>
    <row r="3296" spans="1:2">
      <c r="A3296" s="11">
        <f>Returns!A3296</f>
        <v>0</v>
      </c>
      <c r="B3296" s="1">
        <f>SUM(Portfolios!$B$2:$B$3296)</f>
        <v>0</v>
      </c>
    </row>
    <row r="3297" spans="1:2">
      <c r="A3297" s="11">
        <f>Returns!A3297</f>
        <v>0</v>
      </c>
      <c r="B3297" s="1">
        <f>SUM(Portfolios!$B$2:$B$3297)</f>
        <v>0</v>
      </c>
    </row>
    <row r="3298" spans="1:2">
      <c r="A3298" s="11">
        <f>Returns!A3298</f>
        <v>0</v>
      </c>
      <c r="B3298" s="1">
        <f>SUM(Portfolios!$B$2:$B$3298)</f>
        <v>0</v>
      </c>
    </row>
    <row r="3299" spans="1:2">
      <c r="A3299" s="11">
        <f>Returns!A3299</f>
        <v>0</v>
      </c>
      <c r="B3299" s="1">
        <f>SUM(Portfolios!$B$2:$B$3299)</f>
        <v>0</v>
      </c>
    </row>
    <row r="3300" spans="1:2">
      <c r="A3300" s="11">
        <f>Returns!A3300</f>
        <v>0</v>
      </c>
      <c r="B3300" s="1">
        <f>SUM(Portfolios!$B$2:$B$3300)</f>
        <v>0</v>
      </c>
    </row>
    <row r="3301" spans="1:2">
      <c r="A3301" s="11">
        <f>Returns!A3301</f>
        <v>0</v>
      </c>
      <c r="B3301" s="1">
        <f>SUM(Portfolios!$B$2:$B$3301)</f>
        <v>0</v>
      </c>
    </row>
    <row r="3302" spans="1:2">
      <c r="A3302" s="11">
        <f>Returns!A3302</f>
        <v>0</v>
      </c>
      <c r="B3302" s="1">
        <f>SUM(Portfolios!$B$2:$B$3302)</f>
        <v>0</v>
      </c>
    </row>
    <row r="3303" spans="1:2">
      <c r="A3303" s="11">
        <f>Returns!A3303</f>
        <v>0</v>
      </c>
      <c r="B3303" s="1">
        <f>SUM(Portfolios!$B$2:$B$3303)</f>
        <v>0</v>
      </c>
    </row>
    <row r="3304" spans="1:2">
      <c r="A3304" s="11">
        <f>Returns!A3304</f>
        <v>0</v>
      </c>
      <c r="B3304" s="1">
        <f>SUM(Portfolios!$B$2:$B$3304)</f>
        <v>0</v>
      </c>
    </row>
    <row r="3305" spans="1:2">
      <c r="A3305" s="11">
        <f>Returns!A3305</f>
        <v>0</v>
      </c>
      <c r="B3305" s="1">
        <f>SUM(Portfolios!$B$2:$B$3305)</f>
        <v>0</v>
      </c>
    </row>
    <row r="3306" spans="1:2">
      <c r="A3306" s="11">
        <f>Returns!A3306</f>
        <v>0</v>
      </c>
      <c r="B3306" s="1">
        <f>SUM(Portfolios!$B$2:$B$3306)</f>
        <v>0</v>
      </c>
    </row>
    <row r="3307" spans="1:2">
      <c r="A3307" s="11">
        <f>Returns!A3307</f>
        <v>0</v>
      </c>
      <c r="B3307" s="1">
        <f>SUM(Portfolios!$B$2:$B$3307)</f>
        <v>0</v>
      </c>
    </row>
    <row r="3308" spans="1:2">
      <c r="A3308" s="11">
        <f>Returns!A3308</f>
        <v>0</v>
      </c>
      <c r="B3308" s="1">
        <f>SUM(Portfolios!$B$2:$B$3308)</f>
        <v>0</v>
      </c>
    </row>
    <row r="3309" spans="1:2">
      <c r="A3309" s="11">
        <f>Returns!A3309</f>
        <v>0</v>
      </c>
      <c r="B3309" s="1">
        <f>SUM(Portfolios!$B$2:$B$3309)</f>
        <v>0</v>
      </c>
    </row>
    <row r="3310" spans="1:2">
      <c r="A3310" s="11">
        <f>Returns!A3310</f>
        <v>0</v>
      </c>
      <c r="B3310" s="1">
        <f>SUM(Portfolios!$B$2:$B$3310)</f>
        <v>0</v>
      </c>
    </row>
    <row r="3311" spans="1:2">
      <c r="A3311" s="11">
        <f>Returns!A3311</f>
        <v>0</v>
      </c>
      <c r="B3311" s="1">
        <f>SUM(Portfolios!$B$2:$B$3311)</f>
        <v>0</v>
      </c>
    </row>
    <row r="3312" spans="1:2">
      <c r="A3312" s="11">
        <f>Returns!A3312</f>
        <v>0</v>
      </c>
      <c r="B3312" s="1">
        <f>SUM(Portfolios!$B$2:$B$3312)</f>
        <v>0</v>
      </c>
    </row>
    <row r="3313" spans="1:2">
      <c r="A3313" s="11">
        <f>Returns!A3313</f>
        <v>0</v>
      </c>
      <c r="B3313" s="1">
        <f>SUM(Portfolios!$B$2:$B$3313)</f>
        <v>0</v>
      </c>
    </row>
    <row r="3314" spans="1:2">
      <c r="A3314" s="11">
        <f>Returns!A3314</f>
        <v>0</v>
      </c>
      <c r="B3314" s="1">
        <f>SUM(Portfolios!$B$2:$B$3314)</f>
        <v>0</v>
      </c>
    </row>
    <row r="3315" spans="1:2">
      <c r="A3315" s="11">
        <f>Returns!A3315</f>
        <v>0</v>
      </c>
      <c r="B3315" s="1">
        <f>SUM(Portfolios!$B$2:$B$3315)</f>
        <v>0</v>
      </c>
    </row>
    <row r="3316" spans="1:2">
      <c r="A3316" s="11">
        <f>Returns!A3316</f>
        <v>0</v>
      </c>
      <c r="B3316" s="1">
        <f>SUM(Portfolios!$B$2:$B$3316)</f>
        <v>0</v>
      </c>
    </row>
    <row r="3317" spans="1:2">
      <c r="A3317" s="11">
        <f>Returns!A3317</f>
        <v>0</v>
      </c>
      <c r="B3317" s="1">
        <f>SUM(Portfolios!$B$2:$B$3317)</f>
        <v>0</v>
      </c>
    </row>
    <row r="3318" spans="1:2">
      <c r="A3318" s="11">
        <f>Returns!A3318</f>
        <v>0</v>
      </c>
      <c r="B3318" s="1">
        <f>SUM(Portfolios!$B$2:$B$3318)</f>
        <v>0</v>
      </c>
    </row>
    <row r="3319" spans="1:2">
      <c r="A3319" s="11">
        <f>Returns!A3319</f>
        <v>0</v>
      </c>
      <c r="B3319" s="1">
        <f>SUM(Portfolios!$B$2:$B$3319)</f>
        <v>0</v>
      </c>
    </row>
    <row r="3320" spans="1:2">
      <c r="A3320" s="11">
        <f>Returns!A3320</f>
        <v>0</v>
      </c>
      <c r="B3320" s="1">
        <f>SUM(Portfolios!$B$2:$B$3320)</f>
        <v>0</v>
      </c>
    </row>
    <row r="3321" spans="1:2">
      <c r="A3321" s="11">
        <f>Returns!A3321</f>
        <v>0</v>
      </c>
      <c r="B3321" s="1">
        <f>SUM(Portfolios!$B$2:$B$3321)</f>
        <v>0</v>
      </c>
    </row>
    <row r="3322" spans="1:2">
      <c r="A3322" s="11">
        <f>Returns!A3322</f>
        <v>0</v>
      </c>
      <c r="B3322" s="1">
        <f>SUM(Portfolios!$B$2:$B$3322)</f>
        <v>0</v>
      </c>
    </row>
    <row r="3323" spans="1:2">
      <c r="A3323" s="11">
        <f>Returns!A3323</f>
        <v>0</v>
      </c>
      <c r="B3323" s="1">
        <f>SUM(Portfolios!$B$2:$B$3323)</f>
        <v>0</v>
      </c>
    </row>
    <row r="3324" spans="1:2">
      <c r="A3324" s="11">
        <f>Returns!A3324</f>
        <v>0</v>
      </c>
      <c r="B3324" s="1">
        <f>SUM(Portfolios!$B$2:$B$3324)</f>
        <v>0</v>
      </c>
    </row>
    <row r="3325" spans="1:2">
      <c r="A3325" s="11">
        <f>Returns!A3325</f>
        <v>0</v>
      </c>
      <c r="B3325" s="1">
        <f>SUM(Portfolios!$B$2:$B$3325)</f>
        <v>0</v>
      </c>
    </row>
    <row r="3326" spans="1:2">
      <c r="A3326" s="11">
        <f>Returns!A3326</f>
        <v>0</v>
      </c>
      <c r="B3326" s="1">
        <f>SUM(Portfolios!$B$2:$B$3326)</f>
        <v>0</v>
      </c>
    </row>
    <row r="3327" spans="1:2">
      <c r="A3327" s="11">
        <f>Returns!A3327</f>
        <v>0</v>
      </c>
      <c r="B3327" s="1">
        <f>SUM(Portfolios!$B$2:$B$3327)</f>
        <v>0</v>
      </c>
    </row>
    <row r="3328" spans="1:2">
      <c r="A3328" s="11">
        <f>Returns!A3328</f>
        <v>0</v>
      </c>
      <c r="B3328" s="1">
        <f>SUM(Portfolios!$B$2:$B$3328)</f>
        <v>0</v>
      </c>
    </row>
    <row r="3329" spans="1:2">
      <c r="A3329" s="11">
        <f>Returns!A3329</f>
        <v>0</v>
      </c>
      <c r="B3329" s="1">
        <f>SUM(Portfolios!$B$2:$B$3329)</f>
        <v>0</v>
      </c>
    </row>
    <row r="3330" spans="1:2">
      <c r="A3330" s="11">
        <f>Returns!A3330</f>
        <v>0</v>
      </c>
      <c r="B3330" s="1">
        <f>SUM(Portfolios!$B$2:$B$3330)</f>
        <v>0</v>
      </c>
    </row>
    <row r="3331" spans="1:2">
      <c r="A3331" s="11">
        <f>Returns!A3331</f>
        <v>0</v>
      </c>
      <c r="B3331" s="1">
        <f>SUM(Portfolios!$B$2:$B$3331)</f>
        <v>0</v>
      </c>
    </row>
    <row r="3332" spans="1:2">
      <c r="A3332" s="11">
        <f>Returns!A3332</f>
        <v>0</v>
      </c>
      <c r="B3332" s="1">
        <f>SUM(Portfolios!$B$2:$B$3332)</f>
        <v>0</v>
      </c>
    </row>
    <row r="3333" spans="1:2">
      <c r="A3333" s="11">
        <f>Returns!A3333</f>
        <v>0</v>
      </c>
      <c r="B3333" s="1">
        <f>SUM(Portfolios!$B$2:$B$3333)</f>
        <v>0</v>
      </c>
    </row>
    <row r="3334" spans="1:2">
      <c r="A3334" s="11">
        <f>Returns!A3334</f>
        <v>0</v>
      </c>
      <c r="B3334" s="1">
        <f>SUM(Portfolios!$B$2:$B$3334)</f>
        <v>0</v>
      </c>
    </row>
    <row r="3335" spans="1:2">
      <c r="A3335" s="11">
        <f>Returns!A3335</f>
        <v>0</v>
      </c>
      <c r="B3335" s="1">
        <f>SUM(Portfolios!$B$2:$B$3335)</f>
        <v>0</v>
      </c>
    </row>
    <row r="3336" spans="1:2">
      <c r="A3336" s="11">
        <f>Returns!A3336</f>
        <v>0</v>
      </c>
      <c r="B3336" s="1">
        <f>SUM(Portfolios!$B$2:$B$3336)</f>
        <v>0</v>
      </c>
    </row>
    <row r="3337" spans="1:2">
      <c r="A3337" s="11">
        <f>Returns!A3337</f>
        <v>0</v>
      </c>
      <c r="B3337" s="1">
        <f>SUM(Portfolios!$B$2:$B$3337)</f>
        <v>0</v>
      </c>
    </row>
    <row r="3338" spans="1:2">
      <c r="A3338" s="11">
        <f>Returns!A3338</f>
        <v>0</v>
      </c>
      <c r="B3338" s="1">
        <f>SUM(Portfolios!$B$2:$B$3338)</f>
        <v>0</v>
      </c>
    </row>
    <row r="3339" spans="1:2">
      <c r="A3339" s="11">
        <f>Returns!A3339</f>
        <v>0</v>
      </c>
      <c r="B3339" s="1">
        <f>SUM(Portfolios!$B$2:$B$3339)</f>
        <v>0</v>
      </c>
    </row>
    <row r="3340" spans="1:2">
      <c r="A3340" s="11">
        <f>Returns!A3340</f>
        <v>0</v>
      </c>
      <c r="B3340" s="1">
        <f>SUM(Portfolios!$B$2:$B$3340)</f>
        <v>0</v>
      </c>
    </row>
    <row r="3341" spans="1:2">
      <c r="A3341" s="11">
        <f>Returns!A3341</f>
        <v>0</v>
      </c>
      <c r="B3341" s="1">
        <f>SUM(Portfolios!$B$2:$B$3341)</f>
        <v>0</v>
      </c>
    </row>
    <row r="3342" spans="1:2">
      <c r="A3342" s="11">
        <f>Returns!A3342</f>
        <v>0</v>
      </c>
      <c r="B3342" s="1">
        <f>SUM(Portfolios!$B$2:$B$3342)</f>
        <v>0</v>
      </c>
    </row>
    <row r="3343" spans="1:2">
      <c r="A3343" s="11">
        <f>Returns!A3343</f>
        <v>0</v>
      </c>
      <c r="B3343" s="1">
        <f>SUM(Portfolios!$B$2:$B$3343)</f>
        <v>0</v>
      </c>
    </row>
    <row r="3344" spans="1:2">
      <c r="A3344" s="11">
        <f>Returns!A3344</f>
        <v>0</v>
      </c>
      <c r="B3344" s="1">
        <f>SUM(Portfolios!$B$2:$B$3344)</f>
        <v>0</v>
      </c>
    </row>
    <row r="3345" spans="1:2">
      <c r="A3345" s="11">
        <f>Returns!A3345</f>
        <v>0</v>
      </c>
      <c r="B3345" s="1">
        <f>SUM(Portfolios!$B$2:$B$3345)</f>
        <v>0</v>
      </c>
    </row>
    <row r="3346" spans="1:2">
      <c r="A3346" s="11">
        <f>Returns!A3346</f>
        <v>0</v>
      </c>
      <c r="B3346" s="1">
        <f>SUM(Portfolios!$B$2:$B$3346)</f>
        <v>0</v>
      </c>
    </row>
    <row r="3347" spans="1:2">
      <c r="A3347" s="11">
        <f>Returns!A3347</f>
        <v>0</v>
      </c>
      <c r="B3347" s="1">
        <f>SUM(Portfolios!$B$2:$B$3347)</f>
        <v>0</v>
      </c>
    </row>
    <row r="3348" spans="1:2">
      <c r="A3348" s="11">
        <f>Returns!A3348</f>
        <v>0</v>
      </c>
      <c r="B3348" s="1">
        <f>SUM(Portfolios!$B$2:$B$3348)</f>
        <v>0</v>
      </c>
    </row>
    <row r="3349" spans="1:2">
      <c r="A3349" s="11">
        <f>Returns!A3349</f>
        <v>0</v>
      </c>
      <c r="B3349" s="1">
        <f>SUM(Portfolios!$B$2:$B$3349)</f>
        <v>0</v>
      </c>
    </row>
    <row r="3350" spans="1:2">
      <c r="A3350" s="11">
        <f>Returns!A3350</f>
        <v>0</v>
      </c>
      <c r="B3350" s="1">
        <f>SUM(Portfolios!$B$2:$B$3350)</f>
        <v>0</v>
      </c>
    </row>
    <row r="3351" spans="1:2">
      <c r="A3351" s="11">
        <f>Returns!A3351</f>
        <v>0</v>
      </c>
      <c r="B3351" s="1">
        <f>SUM(Portfolios!$B$2:$B$3351)</f>
        <v>0</v>
      </c>
    </row>
    <row r="3352" spans="1:2">
      <c r="A3352" s="11">
        <f>Returns!A3352</f>
        <v>0</v>
      </c>
      <c r="B3352" s="1">
        <f>SUM(Portfolios!$B$2:$B$3352)</f>
        <v>0</v>
      </c>
    </row>
    <row r="3353" spans="1:2">
      <c r="A3353" s="11">
        <f>Returns!A3353</f>
        <v>0</v>
      </c>
      <c r="B3353" s="1">
        <f>SUM(Portfolios!$B$2:$B$3353)</f>
        <v>0</v>
      </c>
    </row>
    <row r="3354" spans="1:2">
      <c r="A3354" s="11">
        <f>Returns!A3354</f>
        <v>0</v>
      </c>
      <c r="B3354" s="1">
        <f>SUM(Portfolios!$B$2:$B$3354)</f>
        <v>0</v>
      </c>
    </row>
    <row r="3355" spans="1:2">
      <c r="A3355" s="11">
        <f>Returns!A3355</f>
        <v>0</v>
      </c>
      <c r="B3355" s="1">
        <f>SUM(Portfolios!$B$2:$B$3355)</f>
        <v>0</v>
      </c>
    </row>
    <row r="3356" spans="1:2">
      <c r="A3356" s="11">
        <f>Returns!A3356</f>
        <v>0</v>
      </c>
      <c r="B3356" s="1">
        <f>SUM(Portfolios!$B$2:$B$3356)</f>
        <v>0</v>
      </c>
    </row>
    <row r="3357" spans="1:2">
      <c r="A3357" s="11">
        <f>Returns!A3357</f>
        <v>0</v>
      </c>
      <c r="B3357" s="1">
        <f>SUM(Portfolios!$B$2:$B$3357)</f>
        <v>0</v>
      </c>
    </row>
    <row r="3358" spans="1:2">
      <c r="A3358" s="11">
        <f>Returns!A3358</f>
        <v>0</v>
      </c>
      <c r="B3358" s="1">
        <f>SUM(Portfolios!$B$2:$B$3358)</f>
        <v>0</v>
      </c>
    </row>
    <row r="3359" spans="1:2">
      <c r="A3359" s="11">
        <f>Returns!A3359</f>
        <v>0</v>
      </c>
      <c r="B3359" s="1">
        <f>SUM(Portfolios!$B$2:$B$3359)</f>
        <v>0</v>
      </c>
    </row>
    <row r="3360" spans="1:2">
      <c r="A3360" s="11">
        <f>Returns!A3360</f>
        <v>0</v>
      </c>
      <c r="B3360" s="1">
        <f>SUM(Portfolios!$B$2:$B$3360)</f>
        <v>0</v>
      </c>
    </row>
    <row r="3361" spans="1:2">
      <c r="A3361" s="11">
        <f>Returns!A3361</f>
        <v>0</v>
      </c>
      <c r="B3361" s="1">
        <f>SUM(Portfolios!$B$2:$B$3361)</f>
        <v>0</v>
      </c>
    </row>
    <row r="3362" spans="1:2">
      <c r="A3362" s="11">
        <f>Returns!A3362</f>
        <v>0</v>
      </c>
      <c r="B3362" s="1">
        <f>SUM(Portfolios!$B$2:$B$3362)</f>
        <v>0</v>
      </c>
    </row>
    <row r="3363" spans="1:2">
      <c r="A3363" s="11">
        <f>Returns!A3363</f>
        <v>0</v>
      </c>
      <c r="B3363" s="1">
        <f>SUM(Portfolios!$B$2:$B$3363)</f>
        <v>0</v>
      </c>
    </row>
    <row r="3364" spans="1:2">
      <c r="A3364" s="11">
        <f>Returns!A3364</f>
        <v>0</v>
      </c>
      <c r="B3364" s="1">
        <f>SUM(Portfolios!$B$2:$B$3364)</f>
        <v>0</v>
      </c>
    </row>
    <row r="3365" spans="1:2">
      <c r="A3365" s="11">
        <f>Returns!A3365</f>
        <v>0</v>
      </c>
      <c r="B3365" s="1">
        <f>SUM(Portfolios!$B$2:$B$3365)</f>
        <v>0</v>
      </c>
    </row>
    <row r="3366" spans="1:2">
      <c r="A3366" s="11">
        <f>Returns!A3366</f>
        <v>0</v>
      </c>
      <c r="B3366" s="1">
        <f>SUM(Portfolios!$B$2:$B$3366)</f>
        <v>0</v>
      </c>
    </row>
    <row r="3367" spans="1:2">
      <c r="A3367" s="11">
        <f>Returns!A3367</f>
        <v>0</v>
      </c>
      <c r="B3367" s="1">
        <f>SUM(Portfolios!$B$2:$B$3367)</f>
        <v>0</v>
      </c>
    </row>
    <row r="3368" spans="1:2">
      <c r="A3368" s="11">
        <f>Returns!A3368</f>
        <v>0</v>
      </c>
      <c r="B3368" s="1">
        <f>SUM(Portfolios!$B$2:$B$3368)</f>
        <v>0</v>
      </c>
    </row>
    <row r="3369" spans="1:2">
      <c r="A3369" s="11">
        <f>Returns!A3369</f>
        <v>0</v>
      </c>
      <c r="B3369" s="1">
        <f>SUM(Portfolios!$B$2:$B$3369)</f>
        <v>0</v>
      </c>
    </row>
    <row r="3370" spans="1:2">
      <c r="A3370" s="11">
        <f>Returns!A3370</f>
        <v>0</v>
      </c>
      <c r="B3370" s="1">
        <f>SUM(Portfolios!$B$2:$B$3370)</f>
        <v>0</v>
      </c>
    </row>
    <row r="3371" spans="1:2">
      <c r="A3371" s="11">
        <f>Returns!A3371</f>
        <v>0</v>
      </c>
      <c r="B3371" s="1">
        <f>SUM(Portfolios!$B$2:$B$3371)</f>
        <v>0</v>
      </c>
    </row>
    <row r="3372" spans="1:2">
      <c r="A3372" s="11">
        <f>Returns!A3372</f>
        <v>0</v>
      </c>
      <c r="B3372" s="1">
        <f>SUM(Portfolios!$B$2:$B$3372)</f>
        <v>0</v>
      </c>
    </row>
    <row r="3373" spans="1:2">
      <c r="A3373" s="11">
        <f>Returns!A3373</f>
        <v>0</v>
      </c>
      <c r="B3373" s="1">
        <f>SUM(Portfolios!$B$2:$B$3373)</f>
        <v>0</v>
      </c>
    </row>
    <row r="3374" spans="1:2">
      <c r="A3374" s="11">
        <f>Returns!A3374</f>
        <v>0</v>
      </c>
      <c r="B3374" s="1">
        <f>SUM(Portfolios!$B$2:$B$3374)</f>
        <v>0</v>
      </c>
    </row>
    <row r="3375" spans="1:2">
      <c r="A3375" s="11">
        <f>Returns!A3375</f>
        <v>0</v>
      </c>
      <c r="B3375" s="1">
        <f>SUM(Portfolios!$B$2:$B$3375)</f>
        <v>0</v>
      </c>
    </row>
    <row r="3376" spans="1:2">
      <c r="A3376" s="11">
        <f>Returns!A3376</f>
        <v>0</v>
      </c>
      <c r="B3376" s="1">
        <f>SUM(Portfolios!$B$2:$B$3376)</f>
        <v>0</v>
      </c>
    </row>
    <row r="3377" spans="1:2">
      <c r="A3377" s="11">
        <f>Returns!A3377</f>
        <v>0</v>
      </c>
      <c r="B3377" s="1">
        <f>SUM(Portfolios!$B$2:$B$3377)</f>
        <v>0</v>
      </c>
    </row>
    <row r="3378" spans="1:2">
      <c r="A3378" s="11">
        <f>Returns!A3378</f>
        <v>0</v>
      </c>
      <c r="B3378" s="1">
        <f>SUM(Portfolios!$B$2:$B$3378)</f>
        <v>0</v>
      </c>
    </row>
    <row r="3379" spans="1:2">
      <c r="A3379" s="11">
        <f>Returns!A3379</f>
        <v>0</v>
      </c>
      <c r="B3379" s="1">
        <f>SUM(Portfolios!$B$2:$B$3379)</f>
        <v>0</v>
      </c>
    </row>
    <row r="3380" spans="1:2">
      <c r="A3380" s="11">
        <f>Returns!A3380</f>
        <v>0</v>
      </c>
      <c r="B3380" s="1">
        <f>SUM(Portfolios!$B$2:$B$3380)</f>
        <v>0</v>
      </c>
    </row>
    <row r="3381" spans="1:2">
      <c r="A3381" s="11">
        <f>Returns!A3381</f>
        <v>0</v>
      </c>
      <c r="B3381" s="1">
        <f>SUM(Portfolios!$B$2:$B$3381)</f>
        <v>0</v>
      </c>
    </row>
    <row r="3382" spans="1:2">
      <c r="A3382" s="11">
        <f>Returns!A3382</f>
        <v>0</v>
      </c>
      <c r="B3382" s="1">
        <f>SUM(Portfolios!$B$2:$B$3382)</f>
        <v>0</v>
      </c>
    </row>
    <row r="3383" spans="1:2">
      <c r="A3383" s="11">
        <f>Returns!A3383</f>
        <v>0</v>
      </c>
      <c r="B3383" s="1">
        <f>SUM(Portfolios!$B$2:$B$3383)</f>
        <v>0</v>
      </c>
    </row>
    <row r="3384" spans="1:2">
      <c r="A3384" s="11">
        <f>Returns!A3384</f>
        <v>0</v>
      </c>
      <c r="B3384" s="1">
        <f>SUM(Portfolios!$B$2:$B$3384)</f>
        <v>0</v>
      </c>
    </row>
    <row r="3385" spans="1:2">
      <c r="A3385" s="11">
        <f>Returns!A3385</f>
        <v>0</v>
      </c>
      <c r="B3385" s="1">
        <f>SUM(Portfolios!$B$2:$B$3385)</f>
        <v>0</v>
      </c>
    </row>
    <row r="3386" spans="1:2">
      <c r="A3386" s="11">
        <f>Returns!A3386</f>
        <v>0</v>
      </c>
      <c r="B3386" s="1">
        <f>SUM(Portfolios!$B$2:$B$3386)</f>
        <v>0</v>
      </c>
    </row>
    <row r="3387" spans="1:2">
      <c r="A3387" s="11">
        <f>Returns!A3387</f>
        <v>0</v>
      </c>
      <c r="B3387" s="1">
        <f>SUM(Portfolios!$B$2:$B$3387)</f>
        <v>0</v>
      </c>
    </row>
    <row r="3388" spans="1:2">
      <c r="A3388" s="11">
        <f>Returns!A3388</f>
        <v>0</v>
      </c>
      <c r="B3388" s="1">
        <f>SUM(Portfolios!$B$2:$B$3388)</f>
        <v>0</v>
      </c>
    </row>
    <row r="3389" spans="1:2">
      <c r="A3389" s="11">
        <f>Returns!A3389</f>
        <v>0</v>
      </c>
      <c r="B3389" s="1">
        <f>SUM(Portfolios!$B$2:$B$3389)</f>
        <v>0</v>
      </c>
    </row>
    <row r="3390" spans="1:2">
      <c r="A3390" s="11">
        <f>Returns!A3390</f>
        <v>0</v>
      </c>
      <c r="B3390" s="1">
        <f>SUM(Portfolios!$B$2:$B$3390)</f>
        <v>0</v>
      </c>
    </row>
    <row r="3391" spans="1:2">
      <c r="A3391" s="11">
        <f>Returns!A3391</f>
        <v>0</v>
      </c>
      <c r="B3391" s="1">
        <f>SUM(Portfolios!$B$2:$B$3391)</f>
        <v>0</v>
      </c>
    </row>
    <row r="3392" spans="1:2">
      <c r="A3392" s="11">
        <f>Returns!A3392</f>
        <v>0</v>
      </c>
      <c r="B3392" s="1">
        <f>SUM(Portfolios!$B$2:$B$3392)</f>
        <v>0</v>
      </c>
    </row>
    <row r="3393" spans="1:2">
      <c r="A3393" s="11">
        <f>Returns!A3393</f>
        <v>0</v>
      </c>
      <c r="B3393" s="1">
        <f>SUM(Portfolios!$B$2:$B$3393)</f>
        <v>0</v>
      </c>
    </row>
    <row r="3394" spans="1:2">
      <c r="A3394" s="11">
        <f>Returns!A3394</f>
        <v>0</v>
      </c>
      <c r="B3394" s="1">
        <f>SUM(Portfolios!$B$2:$B$3394)</f>
        <v>0</v>
      </c>
    </row>
    <row r="3395" spans="1:2">
      <c r="A3395" s="11">
        <f>Returns!A3395</f>
        <v>0</v>
      </c>
      <c r="B3395" s="1">
        <f>SUM(Portfolios!$B$2:$B$3395)</f>
        <v>0</v>
      </c>
    </row>
    <row r="3396" spans="1:2">
      <c r="A3396" s="11">
        <f>Returns!A3396</f>
        <v>0</v>
      </c>
      <c r="B3396" s="1">
        <f>SUM(Portfolios!$B$2:$B$3396)</f>
        <v>0</v>
      </c>
    </row>
    <row r="3397" spans="1:2">
      <c r="A3397" s="11">
        <f>Returns!A3397</f>
        <v>0</v>
      </c>
      <c r="B3397" s="1">
        <f>SUM(Portfolios!$B$2:$B$3397)</f>
        <v>0</v>
      </c>
    </row>
    <row r="3398" spans="1:2">
      <c r="A3398" s="11">
        <f>Returns!A3398</f>
        <v>0</v>
      </c>
      <c r="B3398" s="1">
        <f>SUM(Portfolios!$B$2:$B$3398)</f>
        <v>0</v>
      </c>
    </row>
    <row r="3399" spans="1:2">
      <c r="A3399" s="11">
        <f>Returns!A3399</f>
        <v>0</v>
      </c>
      <c r="B3399" s="1">
        <f>SUM(Portfolios!$B$2:$B$3399)</f>
        <v>0</v>
      </c>
    </row>
    <row r="3400" spans="1:2">
      <c r="A3400" s="11">
        <f>Returns!A3400</f>
        <v>0</v>
      </c>
      <c r="B3400" s="1">
        <f>SUM(Portfolios!$B$2:$B$3400)</f>
        <v>0</v>
      </c>
    </row>
    <row r="3401" spans="1:2">
      <c r="A3401" s="11">
        <f>Returns!A3401</f>
        <v>0</v>
      </c>
      <c r="B3401" s="1">
        <f>SUM(Portfolios!$B$2:$B$3401)</f>
        <v>0</v>
      </c>
    </row>
    <row r="3402" spans="1:2">
      <c r="A3402" s="11">
        <f>Returns!A3402</f>
        <v>0</v>
      </c>
      <c r="B3402" s="1">
        <f>SUM(Portfolios!$B$2:$B$3402)</f>
        <v>0</v>
      </c>
    </row>
    <row r="3403" spans="1:2">
      <c r="A3403" s="11">
        <f>Returns!A3403</f>
        <v>0</v>
      </c>
      <c r="B3403" s="1">
        <f>SUM(Portfolios!$B$2:$B$3403)</f>
        <v>0</v>
      </c>
    </row>
    <row r="3404" spans="1:2">
      <c r="A3404" s="11">
        <f>Returns!A3404</f>
        <v>0</v>
      </c>
      <c r="B3404" s="1">
        <f>SUM(Portfolios!$B$2:$B$3404)</f>
        <v>0</v>
      </c>
    </row>
    <row r="3405" spans="1:2">
      <c r="A3405" s="11">
        <f>Returns!A3405</f>
        <v>0</v>
      </c>
      <c r="B3405" s="1">
        <f>SUM(Portfolios!$B$2:$B$3405)</f>
        <v>0</v>
      </c>
    </row>
    <row r="3406" spans="1:2">
      <c r="A3406" s="11">
        <f>Returns!A3406</f>
        <v>0</v>
      </c>
      <c r="B3406" s="1">
        <f>SUM(Portfolios!$B$2:$B$3406)</f>
        <v>0</v>
      </c>
    </row>
    <row r="3407" spans="1:2">
      <c r="A3407" s="11">
        <f>Returns!A3407</f>
        <v>0</v>
      </c>
      <c r="B3407" s="1">
        <f>SUM(Portfolios!$B$2:$B$3407)</f>
        <v>0</v>
      </c>
    </row>
    <row r="3408" spans="1:2">
      <c r="A3408" s="11">
        <f>Returns!A3408</f>
        <v>0</v>
      </c>
      <c r="B3408" s="1">
        <f>SUM(Portfolios!$B$2:$B$3408)</f>
        <v>0</v>
      </c>
    </row>
    <row r="3409" spans="1:2">
      <c r="A3409" s="11">
        <f>Returns!A3409</f>
        <v>0</v>
      </c>
      <c r="B3409" s="1">
        <f>SUM(Portfolios!$B$2:$B$3409)</f>
        <v>0</v>
      </c>
    </row>
    <row r="3410" spans="1:2">
      <c r="A3410" s="11">
        <f>Returns!A3410</f>
        <v>0</v>
      </c>
      <c r="B3410" s="1">
        <f>SUM(Portfolios!$B$2:$B$3410)</f>
        <v>0</v>
      </c>
    </row>
    <row r="3411" spans="1:2">
      <c r="A3411" s="11">
        <f>Returns!A3411</f>
        <v>0</v>
      </c>
      <c r="B3411" s="1">
        <f>SUM(Portfolios!$B$2:$B$3411)</f>
        <v>0</v>
      </c>
    </row>
    <row r="3412" spans="1:2">
      <c r="A3412" s="11">
        <f>Returns!A3412</f>
        <v>0</v>
      </c>
      <c r="B3412" s="1">
        <f>SUM(Portfolios!$B$2:$B$3412)</f>
        <v>0</v>
      </c>
    </row>
    <row r="3413" spans="1:2">
      <c r="A3413" s="11">
        <f>Returns!A3413</f>
        <v>0</v>
      </c>
      <c r="B3413" s="1">
        <f>SUM(Portfolios!$B$2:$B$3413)</f>
        <v>0</v>
      </c>
    </row>
    <row r="3414" spans="1:2">
      <c r="A3414" s="11">
        <f>Returns!A3414</f>
        <v>0</v>
      </c>
      <c r="B3414" s="1">
        <f>SUM(Portfolios!$B$2:$B$3414)</f>
        <v>0</v>
      </c>
    </row>
    <row r="3415" spans="1:2">
      <c r="A3415" s="11">
        <f>Returns!A3415</f>
        <v>0</v>
      </c>
      <c r="B3415" s="1">
        <f>SUM(Portfolios!$B$2:$B$3415)</f>
        <v>0</v>
      </c>
    </row>
    <row r="3416" spans="1:2">
      <c r="A3416" s="11">
        <f>Returns!A3416</f>
        <v>0</v>
      </c>
      <c r="B3416" s="1">
        <f>SUM(Portfolios!$B$2:$B$3416)</f>
        <v>0</v>
      </c>
    </row>
    <row r="3417" spans="1:2">
      <c r="A3417" s="11">
        <f>Returns!A3417</f>
        <v>0</v>
      </c>
      <c r="B3417" s="1">
        <f>SUM(Portfolios!$B$2:$B$3417)</f>
        <v>0</v>
      </c>
    </row>
    <row r="3418" spans="1:2">
      <c r="A3418" s="11">
        <f>Returns!A3418</f>
        <v>0</v>
      </c>
      <c r="B3418" s="1">
        <f>SUM(Portfolios!$B$2:$B$3418)</f>
        <v>0</v>
      </c>
    </row>
    <row r="3419" spans="1:2">
      <c r="A3419" s="11">
        <f>Returns!A3419</f>
        <v>0</v>
      </c>
      <c r="B3419" s="1">
        <f>SUM(Portfolios!$B$2:$B$3419)</f>
        <v>0</v>
      </c>
    </row>
    <row r="3420" spans="1:2">
      <c r="A3420" s="11">
        <f>Returns!A3420</f>
        <v>0</v>
      </c>
      <c r="B3420" s="1">
        <f>SUM(Portfolios!$B$2:$B$3420)</f>
        <v>0</v>
      </c>
    </row>
    <row r="3421" spans="1:2">
      <c r="A3421" s="11">
        <f>Returns!A3421</f>
        <v>0</v>
      </c>
      <c r="B3421" s="1">
        <f>SUM(Portfolios!$B$2:$B$3421)</f>
        <v>0</v>
      </c>
    </row>
    <row r="3422" spans="1:2">
      <c r="A3422" s="11">
        <f>Returns!A3422</f>
        <v>0</v>
      </c>
      <c r="B3422" s="1">
        <f>SUM(Portfolios!$B$2:$B$3422)</f>
        <v>0</v>
      </c>
    </row>
    <row r="3423" spans="1:2">
      <c r="A3423" s="11">
        <f>Returns!A3423</f>
        <v>0</v>
      </c>
      <c r="B3423" s="1">
        <f>SUM(Portfolios!$B$2:$B$3423)</f>
        <v>0</v>
      </c>
    </row>
    <row r="3424" spans="1:2">
      <c r="A3424" s="11">
        <f>Returns!A3424</f>
        <v>0</v>
      </c>
      <c r="B3424" s="1">
        <f>SUM(Portfolios!$B$2:$B$3424)</f>
        <v>0</v>
      </c>
    </row>
    <row r="3425" spans="1:2">
      <c r="A3425" s="11">
        <f>Returns!A3425</f>
        <v>0</v>
      </c>
      <c r="B3425" s="1">
        <f>SUM(Portfolios!$B$2:$B$3425)</f>
        <v>0</v>
      </c>
    </row>
    <row r="3426" spans="1:2">
      <c r="A3426" s="11">
        <f>Returns!A3426</f>
        <v>0</v>
      </c>
      <c r="B3426" s="1">
        <f>SUM(Portfolios!$B$2:$B$3426)</f>
        <v>0</v>
      </c>
    </row>
    <row r="3427" spans="1:2">
      <c r="A3427" s="11">
        <f>Returns!A3427</f>
        <v>0</v>
      </c>
      <c r="B3427" s="1">
        <f>SUM(Portfolios!$B$2:$B$3427)</f>
        <v>0</v>
      </c>
    </row>
    <row r="3428" spans="1:2">
      <c r="A3428" s="11">
        <f>Returns!A3428</f>
        <v>0</v>
      </c>
      <c r="B3428" s="1">
        <f>SUM(Portfolios!$B$2:$B$3428)</f>
        <v>0</v>
      </c>
    </row>
    <row r="3429" spans="1:2">
      <c r="A3429" s="11">
        <f>Returns!A3429</f>
        <v>0</v>
      </c>
      <c r="B3429" s="1">
        <f>SUM(Portfolios!$B$2:$B$3429)</f>
        <v>0</v>
      </c>
    </row>
    <row r="3430" spans="1:2">
      <c r="A3430" s="11">
        <f>Returns!A3430</f>
        <v>0</v>
      </c>
      <c r="B3430" s="1">
        <f>SUM(Portfolios!$B$2:$B$3430)</f>
        <v>0</v>
      </c>
    </row>
    <row r="3431" spans="1:2">
      <c r="A3431" s="11">
        <f>Returns!A3431</f>
        <v>0</v>
      </c>
      <c r="B3431" s="1">
        <f>SUM(Portfolios!$B$2:$B$3431)</f>
        <v>0</v>
      </c>
    </row>
    <row r="3432" spans="1:2">
      <c r="A3432" s="11">
        <f>Returns!A3432</f>
        <v>0</v>
      </c>
      <c r="B3432" s="1">
        <f>SUM(Portfolios!$B$2:$B$3432)</f>
        <v>0</v>
      </c>
    </row>
    <row r="3433" spans="1:2">
      <c r="A3433" s="11">
        <f>Returns!A3433</f>
        <v>0</v>
      </c>
      <c r="B3433" s="1">
        <f>SUM(Portfolios!$B$2:$B$3433)</f>
        <v>0</v>
      </c>
    </row>
    <row r="3434" spans="1:2">
      <c r="A3434" s="11">
        <f>Returns!A3434</f>
        <v>0</v>
      </c>
      <c r="B3434" s="1">
        <f>SUM(Portfolios!$B$2:$B$3434)</f>
        <v>0</v>
      </c>
    </row>
    <row r="3435" spans="1:2">
      <c r="A3435" s="11">
        <f>Returns!A3435</f>
        <v>0</v>
      </c>
      <c r="B3435" s="1">
        <f>SUM(Portfolios!$B$2:$B$3435)</f>
        <v>0</v>
      </c>
    </row>
    <row r="3436" spans="1:2">
      <c r="A3436" s="11">
        <f>Returns!A3436</f>
        <v>0</v>
      </c>
      <c r="B3436" s="1">
        <f>SUM(Portfolios!$B$2:$B$3436)</f>
        <v>0</v>
      </c>
    </row>
    <row r="3437" spans="1:2">
      <c r="A3437" s="11">
        <f>Returns!A3437</f>
        <v>0</v>
      </c>
      <c r="B3437" s="1">
        <f>SUM(Portfolios!$B$2:$B$3437)</f>
        <v>0</v>
      </c>
    </row>
    <row r="3438" spans="1:2">
      <c r="A3438" s="11">
        <f>Returns!A3438</f>
        <v>0</v>
      </c>
      <c r="B3438" s="1">
        <f>SUM(Portfolios!$B$2:$B$3438)</f>
        <v>0</v>
      </c>
    </row>
    <row r="3439" spans="1:2">
      <c r="A3439" s="11">
        <f>Returns!A3439</f>
        <v>0</v>
      </c>
      <c r="B3439" s="1">
        <f>SUM(Portfolios!$B$2:$B$3439)</f>
        <v>0</v>
      </c>
    </row>
    <row r="3440" spans="1:2">
      <c r="A3440" s="11">
        <f>Returns!A3440</f>
        <v>0</v>
      </c>
      <c r="B3440" s="1">
        <f>SUM(Portfolios!$B$2:$B$3440)</f>
        <v>0</v>
      </c>
    </row>
    <row r="3441" spans="1:2">
      <c r="A3441" s="11">
        <f>Returns!A3441</f>
        <v>0</v>
      </c>
      <c r="B3441" s="1">
        <f>SUM(Portfolios!$B$2:$B$3441)</f>
        <v>0</v>
      </c>
    </row>
    <row r="3442" spans="1:2">
      <c r="A3442" s="11">
        <f>Returns!A3442</f>
        <v>0</v>
      </c>
      <c r="B3442" s="1">
        <f>SUM(Portfolios!$B$2:$B$3442)</f>
        <v>0</v>
      </c>
    </row>
    <row r="3443" spans="1:2">
      <c r="A3443" s="11">
        <f>Returns!A3443</f>
        <v>0</v>
      </c>
      <c r="B3443" s="1">
        <f>SUM(Portfolios!$B$2:$B$3443)</f>
        <v>0</v>
      </c>
    </row>
    <row r="3444" spans="1:2">
      <c r="A3444" s="11">
        <f>Returns!A3444</f>
        <v>0</v>
      </c>
      <c r="B3444" s="1">
        <f>SUM(Portfolios!$B$2:$B$3444)</f>
        <v>0</v>
      </c>
    </row>
    <row r="3445" spans="1:2">
      <c r="A3445" s="11">
        <f>Returns!A3445</f>
        <v>0</v>
      </c>
      <c r="B3445" s="1">
        <f>SUM(Portfolios!$B$2:$B$3445)</f>
        <v>0</v>
      </c>
    </row>
    <row r="3446" spans="1:2">
      <c r="A3446" s="11">
        <f>Returns!A3446</f>
        <v>0</v>
      </c>
      <c r="B3446" s="1">
        <f>SUM(Portfolios!$B$2:$B$3446)</f>
        <v>0</v>
      </c>
    </row>
    <row r="3447" spans="1:2">
      <c r="A3447" s="11">
        <f>Returns!A3447</f>
        <v>0</v>
      </c>
      <c r="B3447" s="1">
        <f>SUM(Portfolios!$B$2:$B$3447)</f>
        <v>0</v>
      </c>
    </row>
    <row r="3448" spans="1:2">
      <c r="A3448" s="11">
        <f>Returns!A3448</f>
        <v>0</v>
      </c>
      <c r="B3448" s="1">
        <f>SUM(Portfolios!$B$2:$B$3448)</f>
        <v>0</v>
      </c>
    </row>
    <row r="3449" spans="1:2">
      <c r="A3449" s="11">
        <f>Returns!A3449</f>
        <v>0</v>
      </c>
      <c r="B3449" s="1">
        <f>SUM(Portfolios!$B$2:$B$3449)</f>
        <v>0</v>
      </c>
    </row>
    <row r="3450" spans="1:2">
      <c r="A3450" s="11">
        <f>Returns!A3450</f>
        <v>0</v>
      </c>
      <c r="B3450" s="1">
        <f>SUM(Portfolios!$B$2:$B$3450)</f>
        <v>0</v>
      </c>
    </row>
    <row r="3451" spans="1:2">
      <c r="A3451" s="11">
        <f>Returns!A3451</f>
        <v>0</v>
      </c>
      <c r="B3451" s="1">
        <f>SUM(Portfolios!$B$2:$B$3451)</f>
        <v>0</v>
      </c>
    </row>
    <row r="3452" spans="1:2">
      <c r="A3452" s="11">
        <f>Returns!A3452</f>
        <v>0</v>
      </c>
      <c r="B3452" s="1">
        <f>SUM(Portfolios!$B$2:$B$3452)</f>
        <v>0</v>
      </c>
    </row>
    <row r="3453" spans="1:2">
      <c r="A3453" s="11">
        <f>Returns!A3453</f>
        <v>0</v>
      </c>
      <c r="B3453" s="1">
        <f>SUM(Portfolios!$B$2:$B$3453)</f>
        <v>0</v>
      </c>
    </row>
    <row r="3454" spans="1:2">
      <c r="A3454" s="11">
        <f>Returns!A3454</f>
        <v>0</v>
      </c>
      <c r="B3454" s="1">
        <f>SUM(Portfolios!$B$2:$B$3454)</f>
        <v>0</v>
      </c>
    </row>
    <row r="3455" spans="1:2">
      <c r="A3455" s="11">
        <f>Returns!A3455</f>
        <v>0</v>
      </c>
      <c r="B3455" s="1">
        <f>SUM(Portfolios!$B$2:$B$3455)</f>
        <v>0</v>
      </c>
    </row>
    <row r="3456" spans="1:2">
      <c r="A3456" s="11">
        <f>Returns!A3456</f>
        <v>0</v>
      </c>
      <c r="B3456" s="1">
        <f>SUM(Portfolios!$B$2:$B$3456)</f>
        <v>0</v>
      </c>
    </row>
    <row r="3457" spans="1:2">
      <c r="A3457" s="11">
        <f>Returns!A3457</f>
        <v>0</v>
      </c>
      <c r="B3457" s="1">
        <f>SUM(Portfolios!$B$2:$B$3457)</f>
        <v>0</v>
      </c>
    </row>
    <row r="3458" spans="1:2">
      <c r="A3458" s="11">
        <f>Returns!A3458</f>
        <v>0</v>
      </c>
      <c r="B3458" s="1">
        <f>SUM(Portfolios!$B$2:$B$3458)</f>
        <v>0</v>
      </c>
    </row>
    <row r="3459" spans="1:2">
      <c r="A3459" s="11">
        <f>Returns!A3459</f>
        <v>0</v>
      </c>
      <c r="B3459" s="1">
        <f>SUM(Portfolios!$B$2:$B$3459)</f>
        <v>0</v>
      </c>
    </row>
    <row r="3460" spans="1:2">
      <c r="A3460" s="11">
        <f>Returns!A3460</f>
        <v>0</v>
      </c>
      <c r="B3460" s="1">
        <f>SUM(Portfolios!$B$2:$B$3460)</f>
        <v>0</v>
      </c>
    </row>
    <row r="3461" spans="1:2">
      <c r="A3461" s="11">
        <f>Returns!A3461</f>
        <v>0</v>
      </c>
      <c r="B3461" s="1">
        <f>SUM(Portfolios!$B$2:$B$3461)</f>
        <v>0</v>
      </c>
    </row>
    <row r="3462" spans="1:2">
      <c r="A3462" s="11">
        <f>Returns!A3462</f>
        <v>0</v>
      </c>
      <c r="B3462" s="1">
        <f>SUM(Portfolios!$B$2:$B$3462)</f>
        <v>0</v>
      </c>
    </row>
    <row r="3463" spans="1:2">
      <c r="A3463" s="11">
        <f>Returns!A3463</f>
        <v>0</v>
      </c>
      <c r="B3463" s="1">
        <f>SUM(Portfolios!$B$2:$B$3463)</f>
        <v>0</v>
      </c>
    </row>
    <row r="3464" spans="1:2">
      <c r="A3464" s="11">
        <f>Returns!A3464</f>
        <v>0</v>
      </c>
      <c r="B3464" s="1">
        <f>SUM(Portfolios!$B$2:$B$3464)</f>
        <v>0</v>
      </c>
    </row>
    <row r="3465" spans="1:2">
      <c r="A3465" s="11">
        <f>Returns!A3465</f>
        <v>0</v>
      </c>
      <c r="B3465" s="1">
        <f>SUM(Portfolios!$B$2:$B$3465)</f>
        <v>0</v>
      </c>
    </row>
    <row r="3466" spans="1:2">
      <c r="A3466" s="11">
        <f>Returns!A3466</f>
        <v>0</v>
      </c>
      <c r="B3466" s="1">
        <f>SUM(Portfolios!$B$2:$B$3466)</f>
        <v>0</v>
      </c>
    </row>
    <row r="3467" spans="1:2">
      <c r="A3467" s="11">
        <f>Returns!A3467</f>
        <v>0</v>
      </c>
      <c r="B3467" s="1">
        <f>SUM(Portfolios!$B$2:$B$3467)</f>
        <v>0</v>
      </c>
    </row>
    <row r="3468" spans="1:2">
      <c r="A3468" s="11">
        <f>Returns!A3468</f>
        <v>0</v>
      </c>
      <c r="B3468" s="1">
        <f>SUM(Portfolios!$B$2:$B$3468)</f>
        <v>0</v>
      </c>
    </row>
    <row r="3469" spans="1:2">
      <c r="A3469" s="11">
        <f>Returns!A3469</f>
        <v>0</v>
      </c>
      <c r="B3469" s="1">
        <f>SUM(Portfolios!$B$2:$B$3469)</f>
        <v>0</v>
      </c>
    </row>
    <row r="3470" spans="1:2">
      <c r="A3470" s="11">
        <f>Returns!A3470</f>
        <v>0</v>
      </c>
      <c r="B3470" s="1">
        <f>SUM(Portfolios!$B$2:$B$3470)</f>
        <v>0</v>
      </c>
    </row>
    <row r="3471" spans="1:2">
      <c r="A3471" s="11">
        <f>Returns!A3471</f>
        <v>0</v>
      </c>
      <c r="B3471" s="1">
        <f>SUM(Portfolios!$B$2:$B$3471)</f>
        <v>0</v>
      </c>
    </row>
    <row r="3472" spans="1:2">
      <c r="A3472" s="11">
        <f>Returns!A3472</f>
        <v>0</v>
      </c>
      <c r="B3472" s="1">
        <f>SUM(Portfolios!$B$2:$B$3472)</f>
        <v>0</v>
      </c>
    </row>
    <row r="3473" spans="1:2">
      <c r="A3473" s="11">
        <f>Returns!A3473</f>
        <v>0</v>
      </c>
      <c r="B3473" s="1">
        <f>SUM(Portfolios!$B$2:$B$3473)</f>
        <v>0</v>
      </c>
    </row>
    <row r="3474" spans="1:2">
      <c r="A3474" s="11">
        <f>Returns!A3474</f>
        <v>0</v>
      </c>
      <c r="B3474" s="1">
        <f>SUM(Portfolios!$B$2:$B$3474)</f>
        <v>0</v>
      </c>
    </row>
    <row r="3475" spans="1:2">
      <c r="A3475" s="11">
        <f>Returns!A3475</f>
        <v>0</v>
      </c>
      <c r="B3475" s="1">
        <f>SUM(Portfolios!$B$2:$B$3475)</f>
        <v>0</v>
      </c>
    </row>
    <row r="3476" spans="1:2">
      <c r="A3476" s="11">
        <f>Returns!A3476</f>
        <v>0</v>
      </c>
      <c r="B3476" s="1">
        <f>SUM(Portfolios!$B$2:$B$3476)</f>
        <v>0</v>
      </c>
    </row>
    <row r="3477" spans="1:2">
      <c r="A3477" s="11">
        <f>Returns!A3477</f>
        <v>0</v>
      </c>
      <c r="B3477" s="1">
        <f>SUM(Portfolios!$B$2:$B$3477)</f>
        <v>0</v>
      </c>
    </row>
    <row r="3478" spans="1:2">
      <c r="A3478" s="11">
        <f>Returns!A3478</f>
        <v>0</v>
      </c>
      <c r="B3478" s="1">
        <f>SUM(Portfolios!$B$2:$B$3478)</f>
        <v>0</v>
      </c>
    </row>
    <row r="3479" spans="1:2">
      <c r="A3479" s="11">
        <f>Returns!A3479</f>
        <v>0</v>
      </c>
      <c r="B3479" s="1">
        <f>SUM(Portfolios!$B$2:$B$3479)</f>
        <v>0</v>
      </c>
    </row>
    <row r="3480" spans="1:2">
      <c r="A3480" s="11">
        <f>Returns!A3480</f>
        <v>0</v>
      </c>
      <c r="B3480" s="1">
        <f>SUM(Portfolios!$B$2:$B$3480)</f>
        <v>0</v>
      </c>
    </row>
    <row r="3481" spans="1:2">
      <c r="A3481" s="11">
        <f>Returns!A3481</f>
        <v>0</v>
      </c>
      <c r="B3481" s="1">
        <f>SUM(Portfolios!$B$2:$B$3481)</f>
        <v>0</v>
      </c>
    </row>
    <row r="3482" spans="1:2">
      <c r="A3482" s="11">
        <f>Returns!A3482</f>
        <v>0</v>
      </c>
      <c r="B3482" s="1">
        <f>SUM(Portfolios!$B$2:$B$3482)</f>
        <v>0</v>
      </c>
    </row>
    <row r="3483" spans="1:2">
      <c r="A3483" s="11">
        <f>Returns!A3483</f>
        <v>0</v>
      </c>
      <c r="B3483" s="1">
        <f>SUM(Portfolios!$B$2:$B$3483)</f>
        <v>0</v>
      </c>
    </row>
    <row r="3484" spans="1:2">
      <c r="A3484" s="11">
        <f>Returns!A3484</f>
        <v>0</v>
      </c>
      <c r="B3484" s="1">
        <f>SUM(Portfolios!$B$2:$B$3484)</f>
        <v>0</v>
      </c>
    </row>
    <row r="3485" spans="1:2">
      <c r="A3485" s="11">
        <f>Returns!A3485</f>
        <v>0</v>
      </c>
      <c r="B3485" s="1">
        <f>SUM(Portfolios!$B$2:$B$3485)</f>
        <v>0</v>
      </c>
    </row>
    <row r="3486" spans="1:2">
      <c r="A3486" s="11">
        <f>Returns!A3486</f>
        <v>0</v>
      </c>
      <c r="B3486" s="1">
        <f>SUM(Portfolios!$B$2:$B$3486)</f>
        <v>0</v>
      </c>
    </row>
    <row r="3487" spans="1:2">
      <c r="A3487" s="11">
        <f>Returns!A3487</f>
        <v>0</v>
      </c>
      <c r="B3487" s="1">
        <f>SUM(Portfolios!$B$2:$B$3487)</f>
        <v>0</v>
      </c>
    </row>
    <row r="3488" spans="1:2">
      <c r="A3488" s="11">
        <f>Returns!A3488</f>
        <v>0</v>
      </c>
      <c r="B3488" s="1">
        <f>SUM(Portfolios!$B$2:$B$3488)</f>
        <v>0</v>
      </c>
    </row>
    <row r="3489" spans="1:2">
      <c r="A3489" s="11">
        <f>Returns!A3489</f>
        <v>0</v>
      </c>
      <c r="B3489" s="1">
        <f>SUM(Portfolios!$B$2:$B$3489)</f>
        <v>0</v>
      </c>
    </row>
    <row r="3490" spans="1:2">
      <c r="A3490" s="11">
        <f>Returns!A3490</f>
        <v>0</v>
      </c>
      <c r="B3490" s="1">
        <f>SUM(Portfolios!$B$2:$B$3490)</f>
        <v>0</v>
      </c>
    </row>
    <row r="3491" spans="1:2">
      <c r="A3491" s="11">
        <f>Returns!A3491</f>
        <v>0</v>
      </c>
      <c r="B3491" s="1">
        <f>SUM(Portfolios!$B$2:$B$3491)</f>
        <v>0</v>
      </c>
    </row>
    <row r="3492" spans="1:2">
      <c r="A3492" s="11">
        <f>Returns!A3492</f>
        <v>0</v>
      </c>
      <c r="B3492" s="1">
        <f>SUM(Portfolios!$B$2:$B$3492)</f>
        <v>0</v>
      </c>
    </row>
    <row r="3493" spans="1:2">
      <c r="A3493" s="11">
        <f>Returns!A3493</f>
        <v>0</v>
      </c>
      <c r="B3493" s="1">
        <f>SUM(Portfolios!$B$2:$B$3493)</f>
        <v>0</v>
      </c>
    </row>
    <row r="3494" spans="1:2">
      <c r="A3494" s="11">
        <f>Returns!A3494</f>
        <v>0</v>
      </c>
      <c r="B3494" s="1">
        <f>SUM(Portfolios!$B$2:$B$3494)</f>
        <v>0</v>
      </c>
    </row>
    <row r="3495" spans="1:2">
      <c r="A3495" s="11">
        <f>Returns!A3495</f>
        <v>0</v>
      </c>
      <c r="B3495" s="1">
        <f>SUM(Portfolios!$B$2:$B$3495)</f>
        <v>0</v>
      </c>
    </row>
    <row r="3496" spans="1:2">
      <c r="A3496" s="11">
        <f>Returns!A3496</f>
        <v>0</v>
      </c>
      <c r="B3496" s="1">
        <f>SUM(Portfolios!$B$2:$B$3496)</f>
        <v>0</v>
      </c>
    </row>
    <row r="3497" spans="1:2">
      <c r="A3497" s="11">
        <f>Returns!A3497</f>
        <v>0</v>
      </c>
      <c r="B3497" s="1">
        <f>SUM(Portfolios!$B$2:$B$3497)</f>
        <v>0</v>
      </c>
    </row>
    <row r="3498" spans="1:2">
      <c r="A3498" s="11">
        <f>Returns!A3498</f>
        <v>0</v>
      </c>
      <c r="B3498" s="1">
        <f>SUM(Portfolios!$B$2:$B$3498)</f>
        <v>0</v>
      </c>
    </row>
    <row r="3499" spans="1:2">
      <c r="A3499" s="11">
        <f>Returns!A3499</f>
        <v>0</v>
      </c>
      <c r="B3499" s="1">
        <f>SUM(Portfolios!$B$2:$B$3499)</f>
        <v>0</v>
      </c>
    </row>
    <row r="3500" spans="1:2">
      <c r="A3500" s="11">
        <f>Returns!A3500</f>
        <v>0</v>
      </c>
      <c r="B3500" s="1">
        <f>SUM(Portfolios!$B$2:$B$3500)</f>
        <v>0</v>
      </c>
    </row>
    <row r="3501" spans="1:2">
      <c r="A3501" s="11">
        <f>Returns!A3501</f>
        <v>0</v>
      </c>
      <c r="B3501" s="1">
        <f>SUM(Portfolios!$B$2:$B$3501)</f>
        <v>0</v>
      </c>
    </row>
    <row r="3502" spans="1:2">
      <c r="A3502" s="11">
        <f>Returns!A3502</f>
        <v>0</v>
      </c>
      <c r="B3502" s="1">
        <f>SUM(Portfolios!$B$2:$B$3502)</f>
        <v>0</v>
      </c>
    </row>
    <row r="3503" spans="1:2">
      <c r="A3503" s="11">
        <f>Returns!A3503</f>
        <v>0</v>
      </c>
      <c r="B3503" s="1">
        <f>SUM(Portfolios!$B$2:$B$3503)</f>
        <v>0</v>
      </c>
    </row>
    <row r="3504" spans="1:2">
      <c r="A3504" s="11">
        <f>Returns!A3504</f>
        <v>0</v>
      </c>
      <c r="B3504" s="1">
        <f>SUM(Portfolios!$B$2:$B$3504)</f>
        <v>0</v>
      </c>
    </row>
    <row r="3505" spans="1:2">
      <c r="A3505" s="11">
        <f>Returns!A3505</f>
        <v>0</v>
      </c>
      <c r="B3505" s="1">
        <f>SUM(Portfolios!$B$2:$B$3505)</f>
        <v>0</v>
      </c>
    </row>
    <row r="3506" spans="1:2">
      <c r="A3506" s="11">
        <f>Returns!A3506</f>
        <v>0</v>
      </c>
      <c r="B3506" s="1">
        <f>SUM(Portfolios!$B$2:$B$3506)</f>
        <v>0</v>
      </c>
    </row>
    <row r="3507" spans="1:2">
      <c r="A3507" s="11">
        <f>Returns!A3507</f>
        <v>0</v>
      </c>
      <c r="B3507" s="1">
        <f>SUM(Portfolios!$B$2:$B$3507)</f>
        <v>0</v>
      </c>
    </row>
    <row r="3508" spans="1:2">
      <c r="A3508" s="11">
        <f>Returns!A3508</f>
        <v>0</v>
      </c>
      <c r="B3508" s="1">
        <f>SUM(Portfolios!$B$2:$B$3508)</f>
        <v>0</v>
      </c>
    </row>
    <row r="3509" spans="1:2">
      <c r="A3509" s="11">
        <f>Returns!A3509</f>
        <v>0</v>
      </c>
      <c r="B3509" s="1">
        <f>SUM(Portfolios!$B$2:$B$3509)</f>
        <v>0</v>
      </c>
    </row>
    <row r="3510" spans="1:2">
      <c r="A3510" s="11">
        <f>Returns!A3510</f>
        <v>0</v>
      </c>
      <c r="B3510" s="1">
        <f>SUM(Portfolios!$B$2:$B$3510)</f>
        <v>0</v>
      </c>
    </row>
    <row r="3511" spans="1:2">
      <c r="A3511" s="11">
        <f>Returns!A3511</f>
        <v>0</v>
      </c>
      <c r="B3511" s="1">
        <f>SUM(Portfolios!$B$2:$B$3511)</f>
        <v>0</v>
      </c>
    </row>
    <row r="3512" spans="1:2">
      <c r="A3512" s="11">
        <f>Returns!A3512</f>
        <v>0</v>
      </c>
      <c r="B3512" s="1">
        <f>SUM(Portfolios!$B$2:$B$3512)</f>
        <v>0</v>
      </c>
    </row>
    <row r="3513" spans="1:2">
      <c r="A3513" s="11">
        <f>Returns!A3513</f>
        <v>0</v>
      </c>
      <c r="B3513" s="1">
        <f>SUM(Portfolios!$B$2:$B$3513)</f>
        <v>0</v>
      </c>
    </row>
    <row r="3514" spans="1:2">
      <c r="A3514" s="11">
        <f>Returns!A3514</f>
        <v>0</v>
      </c>
      <c r="B3514" s="1">
        <f>SUM(Portfolios!$B$2:$B$3514)</f>
        <v>0</v>
      </c>
    </row>
    <row r="3515" spans="1:2">
      <c r="A3515" s="11">
        <f>Returns!A3515</f>
        <v>0</v>
      </c>
      <c r="B3515" s="1">
        <f>SUM(Portfolios!$B$2:$B$3515)</f>
        <v>0</v>
      </c>
    </row>
    <row r="3516" spans="1:2">
      <c r="A3516" s="11">
        <f>Returns!A3516</f>
        <v>0</v>
      </c>
      <c r="B3516" s="1">
        <f>SUM(Portfolios!$B$2:$B$3516)</f>
        <v>0</v>
      </c>
    </row>
    <row r="3517" spans="1:2">
      <c r="A3517" s="11">
        <f>Returns!A3517</f>
        <v>0</v>
      </c>
      <c r="B3517" s="1">
        <f>SUM(Portfolios!$B$2:$B$3517)</f>
        <v>0</v>
      </c>
    </row>
    <row r="3518" spans="1:2">
      <c r="A3518" s="11">
        <f>Returns!A3518</f>
        <v>0</v>
      </c>
      <c r="B3518" s="1">
        <f>SUM(Portfolios!$B$2:$B$3518)</f>
        <v>0</v>
      </c>
    </row>
    <row r="3519" spans="1:2">
      <c r="A3519" s="11">
        <f>Returns!A3519</f>
        <v>0</v>
      </c>
      <c r="B3519" s="1">
        <f>SUM(Portfolios!$B$2:$B$3519)</f>
        <v>0</v>
      </c>
    </row>
    <row r="3520" spans="1:2">
      <c r="A3520" s="11">
        <f>Returns!A3520</f>
        <v>0</v>
      </c>
      <c r="B3520" s="1">
        <f>SUM(Portfolios!$B$2:$B$3520)</f>
        <v>0</v>
      </c>
    </row>
    <row r="3521" spans="1:2">
      <c r="A3521" s="11">
        <f>Returns!A3521</f>
        <v>0</v>
      </c>
      <c r="B3521" s="1">
        <f>SUM(Portfolios!$B$2:$B$3521)</f>
        <v>0</v>
      </c>
    </row>
    <row r="3522" spans="1:2">
      <c r="A3522" s="11">
        <f>Returns!A3522</f>
        <v>0</v>
      </c>
      <c r="B3522" s="1">
        <f>SUM(Portfolios!$B$2:$B$3522)</f>
        <v>0</v>
      </c>
    </row>
    <row r="3523" spans="1:2">
      <c r="A3523" s="11">
        <f>Returns!A3523</f>
        <v>0</v>
      </c>
      <c r="B3523" s="1">
        <f>SUM(Portfolios!$B$2:$B$3523)</f>
        <v>0</v>
      </c>
    </row>
    <row r="3524" spans="1:2">
      <c r="A3524" s="11">
        <f>Returns!A3524</f>
        <v>0</v>
      </c>
      <c r="B3524" s="1">
        <f>SUM(Portfolios!$B$2:$B$3524)</f>
        <v>0</v>
      </c>
    </row>
    <row r="3525" spans="1:2">
      <c r="A3525" s="11">
        <f>Returns!A3525</f>
        <v>0</v>
      </c>
      <c r="B3525" s="1">
        <f>SUM(Portfolios!$B$2:$B$3525)</f>
        <v>0</v>
      </c>
    </row>
    <row r="3526" spans="1:2">
      <c r="A3526" s="11">
        <f>Returns!A3526</f>
        <v>0</v>
      </c>
      <c r="B3526" s="1">
        <f>SUM(Portfolios!$B$2:$B$3526)</f>
        <v>0</v>
      </c>
    </row>
    <row r="3527" spans="1:2">
      <c r="A3527" s="11">
        <f>Returns!A3527</f>
        <v>0</v>
      </c>
      <c r="B3527" s="1">
        <f>SUM(Portfolios!$B$2:$B$3527)</f>
        <v>0</v>
      </c>
    </row>
    <row r="3528" spans="1:2">
      <c r="A3528" s="11">
        <f>Returns!A3528</f>
        <v>0</v>
      </c>
      <c r="B3528" s="1">
        <f>SUM(Portfolios!$B$2:$B$3528)</f>
        <v>0</v>
      </c>
    </row>
    <row r="3529" spans="1:2">
      <c r="A3529" s="11">
        <f>Returns!A3529</f>
        <v>0</v>
      </c>
      <c r="B3529" s="1">
        <f>SUM(Portfolios!$B$2:$B$3529)</f>
        <v>0</v>
      </c>
    </row>
    <row r="3530" spans="1:2">
      <c r="A3530" s="11">
        <f>Returns!A3530</f>
        <v>0</v>
      </c>
      <c r="B3530" s="1">
        <f>SUM(Portfolios!$B$2:$B$3530)</f>
        <v>0</v>
      </c>
    </row>
    <row r="3531" spans="1:2">
      <c r="A3531" s="11">
        <f>Returns!A3531</f>
        <v>0</v>
      </c>
      <c r="B3531" s="1">
        <f>SUM(Portfolios!$B$2:$B$3531)</f>
        <v>0</v>
      </c>
    </row>
    <row r="3532" spans="1:2">
      <c r="A3532" s="11">
        <f>Returns!A3532</f>
        <v>0</v>
      </c>
      <c r="B3532" s="1">
        <f>SUM(Portfolios!$B$2:$B$3532)</f>
        <v>0</v>
      </c>
    </row>
    <row r="3533" spans="1:2">
      <c r="A3533" s="11">
        <f>Returns!A3533</f>
        <v>0</v>
      </c>
      <c r="B3533" s="1">
        <f>SUM(Portfolios!$B$2:$B$3533)</f>
        <v>0</v>
      </c>
    </row>
    <row r="3534" spans="1:2">
      <c r="A3534" s="11">
        <f>Returns!A3534</f>
        <v>0</v>
      </c>
      <c r="B3534" s="1">
        <f>SUM(Portfolios!$B$2:$B$3534)</f>
        <v>0</v>
      </c>
    </row>
    <row r="3535" spans="1:2">
      <c r="A3535" s="11">
        <f>Returns!A3535</f>
        <v>0</v>
      </c>
      <c r="B3535" s="1">
        <f>SUM(Portfolios!$B$2:$B$3535)</f>
        <v>0</v>
      </c>
    </row>
    <row r="3536" spans="1:2">
      <c r="A3536" s="11">
        <f>Returns!A3536</f>
        <v>0</v>
      </c>
      <c r="B3536" s="1">
        <f>SUM(Portfolios!$B$2:$B$3536)</f>
        <v>0</v>
      </c>
    </row>
    <row r="3537" spans="1:2">
      <c r="A3537" s="11">
        <f>Returns!A3537</f>
        <v>0</v>
      </c>
      <c r="B3537" s="1">
        <f>SUM(Portfolios!$B$2:$B$3537)</f>
        <v>0</v>
      </c>
    </row>
    <row r="3538" spans="1:2">
      <c r="A3538" s="11">
        <f>Returns!A3538</f>
        <v>0</v>
      </c>
      <c r="B3538" s="1">
        <f>SUM(Portfolios!$B$2:$B$3538)</f>
        <v>0</v>
      </c>
    </row>
    <row r="3539" spans="1:2">
      <c r="A3539" s="11">
        <f>Returns!A3539</f>
        <v>0</v>
      </c>
      <c r="B3539" s="1">
        <f>SUM(Portfolios!$B$2:$B$3539)</f>
        <v>0</v>
      </c>
    </row>
    <row r="3540" spans="1:2">
      <c r="A3540" s="11">
        <f>Returns!A3540</f>
        <v>0</v>
      </c>
      <c r="B3540" s="1">
        <f>SUM(Portfolios!$B$2:$B$3540)</f>
        <v>0</v>
      </c>
    </row>
    <row r="3541" spans="1:2">
      <c r="A3541" s="11">
        <f>Returns!A3541</f>
        <v>0</v>
      </c>
      <c r="B3541" s="1">
        <f>SUM(Portfolios!$B$2:$B$3541)</f>
        <v>0</v>
      </c>
    </row>
    <row r="3542" spans="1:2">
      <c r="A3542" s="11">
        <f>Returns!A3542</f>
        <v>0</v>
      </c>
      <c r="B3542" s="1">
        <f>SUM(Portfolios!$B$2:$B$3542)</f>
        <v>0</v>
      </c>
    </row>
    <row r="3543" spans="1:2">
      <c r="A3543" s="11">
        <f>Returns!A3543</f>
        <v>0</v>
      </c>
      <c r="B3543" s="1">
        <f>SUM(Portfolios!$B$2:$B$3543)</f>
        <v>0</v>
      </c>
    </row>
    <row r="3544" spans="1:2">
      <c r="A3544" s="11">
        <f>Returns!A3544</f>
        <v>0</v>
      </c>
      <c r="B3544" s="1">
        <f>SUM(Portfolios!$B$2:$B$3544)</f>
        <v>0</v>
      </c>
    </row>
    <row r="3545" spans="1:2">
      <c r="A3545" s="11">
        <f>Returns!A3545</f>
        <v>0</v>
      </c>
      <c r="B3545" s="1">
        <f>SUM(Portfolios!$B$2:$B$3545)</f>
        <v>0</v>
      </c>
    </row>
    <row r="3546" spans="1:2">
      <c r="A3546" s="11">
        <f>Returns!A3546</f>
        <v>0</v>
      </c>
      <c r="B3546" s="1">
        <f>SUM(Portfolios!$B$2:$B$3546)</f>
        <v>0</v>
      </c>
    </row>
    <row r="3547" spans="1:2">
      <c r="A3547" s="11">
        <f>Returns!A3547</f>
        <v>0</v>
      </c>
      <c r="B3547" s="1">
        <f>SUM(Portfolios!$B$2:$B$3547)</f>
        <v>0</v>
      </c>
    </row>
    <row r="3548" spans="1:2">
      <c r="A3548" s="11">
        <f>Returns!A3548</f>
        <v>0</v>
      </c>
      <c r="B3548" s="1">
        <f>SUM(Portfolios!$B$2:$B$3548)</f>
        <v>0</v>
      </c>
    </row>
    <row r="3549" spans="1:2">
      <c r="A3549" s="11">
        <f>Returns!A3549</f>
        <v>0</v>
      </c>
      <c r="B3549" s="1">
        <f>SUM(Portfolios!$B$2:$B$3549)</f>
        <v>0</v>
      </c>
    </row>
    <row r="3550" spans="1:2">
      <c r="A3550" s="11">
        <f>Returns!A3550</f>
        <v>0</v>
      </c>
      <c r="B3550" s="1">
        <f>SUM(Portfolios!$B$2:$B$3550)</f>
        <v>0</v>
      </c>
    </row>
    <row r="3551" spans="1:2">
      <c r="A3551" s="11">
        <f>Returns!A3551</f>
        <v>0</v>
      </c>
      <c r="B3551" s="1">
        <f>SUM(Portfolios!$B$2:$B$3551)</f>
        <v>0</v>
      </c>
    </row>
    <row r="3552" spans="1:2">
      <c r="A3552" s="11">
        <f>Returns!A3552</f>
        <v>0</v>
      </c>
      <c r="B3552" s="1">
        <f>SUM(Portfolios!$B$2:$B$3552)</f>
        <v>0</v>
      </c>
    </row>
    <row r="3553" spans="1:2">
      <c r="A3553" s="11">
        <f>Returns!A3553</f>
        <v>0</v>
      </c>
      <c r="B3553" s="1">
        <f>SUM(Portfolios!$B$2:$B$3553)</f>
        <v>0</v>
      </c>
    </row>
    <row r="3554" spans="1:2">
      <c r="A3554" s="11">
        <f>Returns!A3554</f>
        <v>0</v>
      </c>
      <c r="B3554" s="1">
        <f>SUM(Portfolios!$B$2:$B$3554)</f>
        <v>0</v>
      </c>
    </row>
    <row r="3555" spans="1:2">
      <c r="A3555" s="11">
        <f>Returns!A3555</f>
        <v>0</v>
      </c>
      <c r="B3555" s="1">
        <f>SUM(Portfolios!$B$2:$B$3555)</f>
        <v>0</v>
      </c>
    </row>
    <row r="3556" spans="1:2">
      <c r="A3556" s="11">
        <f>Returns!A3556</f>
        <v>0</v>
      </c>
      <c r="B3556" s="1">
        <f>SUM(Portfolios!$B$2:$B$3556)</f>
        <v>0</v>
      </c>
    </row>
    <row r="3557" spans="1:2">
      <c r="A3557" s="11">
        <f>Returns!A3557</f>
        <v>0</v>
      </c>
      <c r="B3557" s="1">
        <f>SUM(Portfolios!$B$2:$B$3557)</f>
        <v>0</v>
      </c>
    </row>
    <row r="3558" spans="1:2">
      <c r="A3558" s="11">
        <f>Returns!A3558</f>
        <v>0</v>
      </c>
      <c r="B3558" s="1">
        <f>SUM(Portfolios!$B$2:$B$3558)</f>
        <v>0</v>
      </c>
    </row>
    <row r="3559" spans="1:2">
      <c r="A3559" s="11">
        <f>Returns!A3559</f>
        <v>0</v>
      </c>
      <c r="B3559" s="1">
        <f>SUM(Portfolios!$B$2:$B$3559)</f>
        <v>0</v>
      </c>
    </row>
    <row r="3560" spans="1:2">
      <c r="A3560" s="11">
        <f>Returns!A3560</f>
        <v>0</v>
      </c>
      <c r="B3560" s="1">
        <f>SUM(Portfolios!$B$2:$B$3560)</f>
        <v>0</v>
      </c>
    </row>
    <row r="3561" spans="1:2">
      <c r="A3561" s="11">
        <f>Returns!A3561</f>
        <v>0</v>
      </c>
      <c r="B3561" s="1">
        <f>SUM(Portfolios!$B$2:$B$3561)</f>
        <v>0</v>
      </c>
    </row>
    <row r="3562" spans="1:2">
      <c r="A3562" s="11">
        <f>Returns!A3562</f>
        <v>0</v>
      </c>
      <c r="B3562" s="1">
        <f>SUM(Portfolios!$B$2:$B$3562)</f>
        <v>0</v>
      </c>
    </row>
    <row r="3563" spans="1:2">
      <c r="A3563" s="11">
        <f>Returns!A3563</f>
        <v>0</v>
      </c>
      <c r="B3563" s="1">
        <f>SUM(Portfolios!$B$2:$B$3563)</f>
        <v>0</v>
      </c>
    </row>
    <row r="3564" spans="1:2">
      <c r="A3564" s="11">
        <f>Returns!A3564</f>
        <v>0</v>
      </c>
      <c r="B3564" s="1">
        <f>SUM(Portfolios!$B$2:$B$3564)</f>
        <v>0</v>
      </c>
    </row>
    <row r="3565" spans="1:2">
      <c r="A3565" s="11">
        <f>Returns!A3565</f>
        <v>0</v>
      </c>
      <c r="B3565" s="1">
        <f>SUM(Portfolios!$B$2:$B$3565)</f>
        <v>0</v>
      </c>
    </row>
    <row r="3566" spans="1:2">
      <c r="A3566" s="11">
        <f>Returns!A3566</f>
        <v>0</v>
      </c>
      <c r="B3566" s="1">
        <f>SUM(Portfolios!$B$2:$B$3566)</f>
        <v>0</v>
      </c>
    </row>
    <row r="3567" spans="1:2">
      <c r="A3567" s="11">
        <f>Returns!A3567</f>
        <v>0</v>
      </c>
      <c r="B3567" s="1">
        <f>SUM(Portfolios!$B$2:$B$3567)</f>
        <v>0</v>
      </c>
    </row>
    <row r="3568" spans="1:2">
      <c r="A3568" s="11">
        <f>Returns!A3568</f>
        <v>0</v>
      </c>
      <c r="B3568" s="1">
        <f>SUM(Portfolios!$B$2:$B$3568)</f>
        <v>0</v>
      </c>
    </row>
    <row r="3569" spans="1:2">
      <c r="A3569" s="11">
        <f>Returns!A3569</f>
        <v>0</v>
      </c>
      <c r="B3569" s="1">
        <f>SUM(Portfolios!$B$2:$B$3569)</f>
        <v>0</v>
      </c>
    </row>
    <row r="3570" spans="1:2">
      <c r="A3570" s="11">
        <f>Returns!A3570</f>
        <v>0</v>
      </c>
      <c r="B3570" s="1">
        <f>SUM(Portfolios!$B$2:$B$3570)</f>
        <v>0</v>
      </c>
    </row>
    <row r="3571" spans="1:2">
      <c r="A3571" s="11">
        <f>Returns!A3571</f>
        <v>0</v>
      </c>
      <c r="B3571" s="1">
        <f>SUM(Portfolios!$B$2:$B$3571)</f>
        <v>0</v>
      </c>
    </row>
    <row r="3572" spans="1:2">
      <c r="A3572" s="11">
        <f>Returns!A3572</f>
        <v>0</v>
      </c>
      <c r="B3572" s="1">
        <f>SUM(Portfolios!$B$2:$B$3572)</f>
        <v>0</v>
      </c>
    </row>
    <row r="3573" spans="1:2">
      <c r="A3573" s="11">
        <f>Returns!A3573</f>
        <v>0</v>
      </c>
      <c r="B3573" s="1">
        <f>SUM(Portfolios!$B$2:$B$3573)</f>
        <v>0</v>
      </c>
    </row>
    <row r="3574" spans="1:2">
      <c r="A3574" s="11">
        <f>Returns!A3574</f>
        <v>0</v>
      </c>
      <c r="B3574" s="1">
        <f>SUM(Portfolios!$B$2:$B$3574)</f>
        <v>0</v>
      </c>
    </row>
    <row r="3575" spans="1:2">
      <c r="A3575" s="11">
        <f>Returns!A3575</f>
        <v>0</v>
      </c>
      <c r="B3575" s="1">
        <f>SUM(Portfolios!$B$2:$B$3575)</f>
        <v>0</v>
      </c>
    </row>
    <row r="3576" spans="1:2">
      <c r="A3576" s="11">
        <f>Returns!A3576</f>
        <v>0</v>
      </c>
      <c r="B3576" s="1">
        <f>SUM(Portfolios!$B$2:$B$3576)</f>
        <v>0</v>
      </c>
    </row>
    <row r="3577" spans="1:2">
      <c r="A3577" s="11">
        <f>Returns!A3577</f>
        <v>0</v>
      </c>
      <c r="B3577" s="1">
        <f>SUM(Portfolios!$B$2:$B$3577)</f>
        <v>0</v>
      </c>
    </row>
    <row r="3578" spans="1:2">
      <c r="A3578" s="11">
        <f>Returns!A3578</f>
        <v>0</v>
      </c>
      <c r="B3578" s="1">
        <f>SUM(Portfolios!$B$2:$B$3578)</f>
        <v>0</v>
      </c>
    </row>
    <row r="3579" spans="1:2">
      <c r="A3579" s="11">
        <f>Returns!A3579</f>
        <v>0</v>
      </c>
      <c r="B3579" s="1">
        <f>SUM(Portfolios!$B$2:$B$3579)</f>
        <v>0</v>
      </c>
    </row>
    <row r="3580" spans="1:2">
      <c r="A3580" s="11">
        <f>Returns!A3580</f>
        <v>0</v>
      </c>
      <c r="B3580" s="1">
        <f>SUM(Portfolios!$B$2:$B$3580)</f>
        <v>0</v>
      </c>
    </row>
    <row r="3581" spans="1:2">
      <c r="A3581" s="11">
        <f>Returns!A3581</f>
        <v>0</v>
      </c>
      <c r="B3581" s="1">
        <f>SUM(Portfolios!$B$2:$B$3581)</f>
        <v>0</v>
      </c>
    </row>
    <row r="3582" spans="1:2">
      <c r="A3582" s="11">
        <f>Returns!A3582</f>
        <v>0</v>
      </c>
      <c r="B3582" s="1">
        <f>SUM(Portfolios!$B$2:$B$3582)</f>
        <v>0</v>
      </c>
    </row>
    <row r="3583" spans="1:2">
      <c r="A3583" s="11">
        <f>Returns!A3583</f>
        <v>0</v>
      </c>
      <c r="B3583" s="1">
        <f>SUM(Portfolios!$B$2:$B$3583)</f>
        <v>0</v>
      </c>
    </row>
    <row r="3584" spans="1:2">
      <c r="A3584" s="11">
        <f>Returns!A3584</f>
        <v>0</v>
      </c>
      <c r="B3584" s="1">
        <f>SUM(Portfolios!$B$2:$B$3584)</f>
        <v>0</v>
      </c>
    </row>
    <row r="3585" spans="1:2">
      <c r="A3585" s="11">
        <f>Returns!A3585</f>
        <v>0</v>
      </c>
      <c r="B3585" s="1">
        <f>SUM(Portfolios!$B$2:$B$3585)</f>
        <v>0</v>
      </c>
    </row>
    <row r="3586" spans="1:2">
      <c r="A3586" s="11">
        <f>Returns!A3586</f>
        <v>0</v>
      </c>
      <c r="B3586" s="1">
        <f>SUM(Portfolios!$B$2:$B$3586)</f>
        <v>0</v>
      </c>
    </row>
    <row r="3587" spans="1:2">
      <c r="A3587" s="11">
        <f>Returns!A3587</f>
        <v>0</v>
      </c>
      <c r="B3587" s="1">
        <f>SUM(Portfolios!$B$2:$B$3587)</f>
        <v>0</v>
      </c>
    </row>
    <row r="3588" spans="1:2">
      <c r="A3588" s="11">
        <f>Returns!A3588</f>
        <v>0</v>
      </c>
      <c r="B3588" s="1">
        <f>SUM(Portfolios!$B$2:$B$3588)</f>
        <v>0</v>
      </c>
    </row>
    <row r="3589" spans="1:2">
      <c r="A3589" s="11">
        <f>Returns!A3589</f>
        <v>0</v>
      </c>
      <c r="B3589" s="1">
        <f>SUM(Portfolios!$B$2:$B$3589)</f>
        <v>0</v>
      </c>
    </row>
    <row r="3590" spans="1:2">
      <c r="A3590" s="11">
        <f>Returns!A3590</f>
        <v>0</v>
      </c>
      <c r="B3590" s="1">
        <f>SUM(Portfolios!$B$2:$B$3590)</f>
        <v>0</v>
      </c>
    </row>
    <row r="3591" spans="1:2">
      <c r="A3591" s="11">
        <f>Returns!A3591</f>
        <v>0</v>
      </c>
      <c r="B3591" s="1">
        <f>SUM(Portfolios!$B$2:$B$3591)</f>
        <v>0</v>
      </c>
    </row>
    <row r="3592" spans="1:2">
      <c r="A3592" s="11">
        <f>Returns!A3592</f>
        <v>0</v>
      </c>
      <c r="B3592" s="1">
        <f>SUM(Portfolios!$B$2:$B$3592)</f>
        <v>0</v>
      </c>
    </row>
    <row r="3593" spans="1:2">
      <c r="A3593" s="11">
        <f>Returns!A3593</f>
        <v>0</v>
      </c>
      <c r="B3593" s="1">
        <f>SUM(Portfolios!$B$2:$B$3593)</f>
        <v>0</v>
      </c>
    </row>
    <row r="3594" spans="1:2">
      <c r="A3594" s="11">
        <f>Returns!A3594</f>
        <v>0</v>
      </c>
      <c r="B3594" s="1">
        <f>SUM(Portfolios!$B$2:$B$3594)</f>
        <v>0</v>
      </c>
    </row>
    <row r="3595" spans="1:2">
      <c r="A3595" s="11">
        <f>Returns!A3595</f>
        <v>0</v>
      </c>
      <c r="B3595" s="1">
        <f>SUM(Portfolios!$B$2:$B$3595)</f>
        <v>0</v>
      </c>
    </row>
    <row r="3596" spans="1:2">
      <c r="A3596" s="11">
        <f>Returns!A3596</f>
        <v>0</v>
      </c>
      <c r="B3596" s="1">
        <f>SUM(Portfolios!$B$2:$B$3596)</f>
        <v>0</v>
      </c>
    </row>
    <row r="3597" spans="1:2">
      <c r="A3597" s="11">
        <f>Returns!A3597</f>
        <v>0</v>
      </c>
      <c r="B3597" s="1">
        <f>SUM(Portfolios!$B$2:$B$3597)</f>
        <v>0</v>
      </c>
    </row>
    <row r="3598" spans="1:2">
      <c r="A3598" s="11">
        <f>Returns!A3598</f>
        <v>0</v>
      </c>
      <c r="B3598" s="1">
        <f>SUM(Portfolios!$B$2:$B$3598)</f>
        <v>0</v>
      </c>
    </row>
    <row r="3599" spans="1:2">
      <c r="A3599" s="11">
        <f>Returns!A3599</f>
        <v>0</v>
      </c>
      <c r="B3599" s="1">
        <f>SUM(Portfolios!$B$2:$B$3599)</f>
        <v>0</v>
      </c>
    </row>
    <row r="3600" spans="1:2">
      <c r="A3600" s="11">
        <f>Returns!A3600</f>
        <v>0</v>
      </c>
      <c r="B3600" s="1">
        <f>SUM(Portfolios!$B$2:$B$3600)</f>
        <v>0</v>
      </c>
    </row>
    <row r="3601" spans="1:2">
      <c r="A3601" s="11">
        <f>Returns!A3601</f>
        <v>0</v>
      </c>
      <c r="B3601" s="1">
        <f>SUM(Portfolios!$B$2:$B$3601)</f>
        <v>0</v>
      </c>
    </row>
    <row r="3602" spans="1:2">
      <c r="A3602" s="11">
        <f>Returns!A3602</f>
        <v>0</v>
      </c>
      <c r="B3602" s="1">
        <f>SUM(Portfolios!$B$2:$B$3602)</f>
        <v>0</v>
      </c>
    </row>
    <row r="3603" spans="1:2">
      <c r="A3603" s="11">
        <f>Returns!A3603</f>
        <v>0</v>
      </c>
      <c r="B3603" s="1">
        <f>SUM(Portfolios!$B$2:$B$3603)</f>
        <v>0</v>
      </c>
    </row>
    <row r="3604" spans="1:2">
      <c r="A3604" s="11">
        <f>Returns!A3604</f>
        <v>0</v>
      </c>
      <c r="B3604" s="1">
        <f>SUM(Portfolios!$B$2:$B$3604)</f>
        <v>0</v>
      </c>
    </row>
    <row r="3605" spans="1:2">
      <c r="A3605" s="11">
        <f>Returns!A3605</f>
        <v>0</v>
      </c>
      <c r="B3605" s="1">
        <f>SUM(Portfolios!$B$2:$B$3605)</f>
        <v>0</v>
      </c>
    </row>
    <row r="3606" spans="1:2">
      <c r="A3606" s="11">
        <f>Returns!A3606</f>
        <v>0</v>
      </c>
      <c r="B3606" s="1">
        <f>SUM(Portfolios!$B$2:$B$3606)</f>
        <v>0</v>
      </c>
    </row>
    <row r="3607" spans="1:2">
      <c r="A3607" s="11">
        <f>Returns!A3607</f>
        <v>0</v>
      </c>
      <c r="B3607" s="1">
        <f>SUM(Portfolios!$B$2:$B$3607)</f>
        <v>0</v>
      </c>
    </row>
    <row r="3608" spans="1:2">
      <c r="A3608" s="11">
        <f>Returns!A3608</f>
        <v>0</v>
      </c>
      <c r="B3608" s="1">
        <f>SUM(Portfolios!$B$2:$B$3608)</f>
        <v>0</v>
      </c>
    </row>
    <row r="3609" spans="1:2">
      <c r="A3609" s="11">
        <f>Returns!A3609</f>
        <v>0</v>
      </c>
      <c r="B3609" s="1">
        <f>SUM(Portfolios!$B$2:$B$3609)</f>
        <v>0</v>
      </c>
    </row>
    <row r="3610" spans="1:2">
      <c r="A3610" s="11">
        <f>Returns!A3610</f>
        <v>0</v>
      </c>
      <c r="B3610" s="1">
        <f>SUM(Portfolios!$B$2:$B$3610)</f>
        <v>0</v>
      </c>
    </row>
    <row r="3611" spans="1:2">
      <c r="A3611" s="11">
        <f>Returns!A3611</f>
        <v>0</v>
      </c>
      <c r="B3611" s="1">
        <f>SUM(Portfolios!$B$2:$B$3611)</f>
        <v>0</v>
      </c>
    </row>
    <row r="3612" spans="1:2">
      <c r="A3612" s="11">
        <f>Returns!A3612</f>
        <v>0</v>
      </c>
      <c r="B3612" s="1">
        <f>SUM(Portfolios!$B$2:$B$3612)</f>
        <v>0</v>
      </c>
    </row>
    <row r="3613" spans="1:2">
      <c r="A3613" s="11">
        <f>Returns!A3613</f>
        <v>0</v>
      </c>
      <c r="B3613" s="1">
        <f>SUM(Portfolios!$B$2:$B$3613)</f>
        <v>0</v>
      </c>
    </row>
    <row r="3614" spans="1:2">
      <c r="A3614" s="11">
        <f>Returns!A3614</f>
        <v>0</v>
      </c>
      <c r="B3614" s="1">
        <f>SUM(Portfolios!$B$2:$B$3614)</f>
        <v>0</v>
      </c>
    </row>
    <row r="3615" spans="1:2">
      <c r="A3615" s="11">
        <f>Returns!A3615</f>
        <v>0</v>
      </c>
      <c r="B3615" s="1">
        <f>SUM(Portfolios!$B$2:$B$3615)</f>
        <v>0</v>
      </c>
    </row>
    <row r="3616" spans="1:2">
      <c r="A3616" s="11">
        <f>Returns!A3616</f>
        <v>0</v>
      </c>
      <c r="B3616" s="1">
        <f>SUM(Portfolios!$B$2:$B$3616)</f>
        <v>0</v>
      </c>
    </row>
    <row r="3617" spans="1:2">
      <c r="A3617" s="11">
        <f>Returns!A3617</f>
        <v>0</v>
      </c>
      <c r="B3617" s="1">
        <f>SUM(Portfolios!$B$2:$B$3617)</f>
        <v>0</v>
      </c>
    </row>
    <row r="3618" spans="1:2">
      <c r="A3618" s="11">
        <f>Returns!A3618</f>
        <v>0</v>
      </c>
      <c r="B3618" s="1">
        <f>SUM(Portfolios!$B$2:$B$3618)</f>
        <v>0</v>
      </c>
    </row>
    <row r="3619" spans="1:2">
      <c r="A3619" s="11">
        <f>Returns!A3619</f>
        <v>0</v>
      </c>
      <c r="B3619" s="1">
        <f>SUM(Portfolios!$B$2:$B$3619)</f>
        <v>0</v>
      </c>
    </row>
    <row r="3620" spans="1:2">
      <c r="A3620" s="11">
        <f>Returns!A3620</f>
        <v>0</v>
      </c>
      <c r="B3620" s="1">
        <f>SUM(Portfolios!$B$2:$B$3620)</f>
        <v>0</v>
      </c>
    </row>
    <row r="3621" spans="1:2">
      <c r="A3621" s="11">
        <f>Returns!A3621</f>
        <v>0</v>
      </c>
      <c r="B3621" s="1">
        <f>SUM(Portfolios!$B$2:$B$3621)</f>
        <v>0</v>
      </c>
    </row>
    <row r="3622" spans="1:2">
      <c r="A3622" s="11">
        <f>Returns!A3622</f>
        <v>0</v>
      </c>
      <c r="B3622" s="1">
        <f>SUM(Portfolios!$B$2:$B$3622)</f>
        <v>0</v>
      </c>
    </row>
    <row r="3623" spans="1:2">
      <c r="A3623" s="11">
        <f>Returns!A3623</f>
        <v>0</v>
      </c>
      <c r="B3623" s="1">
        <f>SUM(Portfolios!$B$2:$B$3623)</f>
        <v>0</v>
      </c>
    </row>
    <row r="3624" spans="1:2">
      <c r="A3624" s="11">
        <f>Returns!A3624</f>
        <v>0</v>
      </c>
      <c r="B3624" s="1">
        <f>SUM(Portfolios!$B$2:$B$3624)</f>
        <v>0</v>
      </c>
    </row>
    <row r="3625" spans="1:2">
      <c r="A3625" s="11">
        <f>Returns!A3625</f>
        <v>0</v>
      </c>
      <c r="B3625" s="1">
        <f>SUM(Portfolios!$B$2:$B$3625)</f>
        <v>0</v>
      </c>
    </row>
    <row r="3626" spans="1:2">
      <c r="A3626" s="11">
        <f>Returns!A3626</f>
        <v>0</v>
      </c>
      <c r="B3626" s="1">
        <f>SUM(Portfolios!$B$2:$B$3626)</f>
        <v>0</v>
      </c>
    </row>
    <row r="3627" spans="1:2">
      <c r="A3627" s="11">
        <f>Returns!A3627</f>
        <v>0</v>
      </c>
      <c r="B3627" s="1">
        <f>SUM(Portfolios!$B$2:$B$3627)</f>
        <v>0</v>
      </c>
    </row>
    <row r="3628" spans="1:2">
      <c r="A3628" s="11">
        <f>Returns!A3628</f>
        <v>0</v>
      </c>
      <c r="B3628" s="1">
        <f>SUM(Portfolios!$B$2:$B$3628)</f>
        <v>0</v>
      </c>
    </row>
    <row r="3629" spans="1:2">
      <c r="A3629" s="11">
        <f>Returns!A3629</f>
        <v>0</v>
      </c>
      <c r="B3629" s="1">
        <f>SUM(Portfolios!$B$2:$B$3629)</f>
        <v>0</v>
      </c>
    </row>
    <row r="3630" spans="1:2">
      <c r="A3630" s="11">
        <f>Returns!A3630</f>
        <v>0</v>
      </c>
      <c r="B3630" s="1">
        <f>SUM(Portfolios!$B$2:$B$3630)</f>
        <v>0</v>
      </c>
    </row>
    <row r="3631" spans="1:2">
      <c r="A3631" s="11">
        <f>Returns!A3631</f>
        <v>0</v>
      </c>
      <c r="B3631" s="1">
        <f>SUM(Portfolios!$B$2:$B$3631)</f>
        <v>0</v>
      </c>
    </row>
    <row r="3632" spans="1:2">
      <c r="A3632" s="11">
        <f>Returns!A3632</f>
        <v>0</v>
      </c>
      <c r="B3632" s="1">
        <f>SUM(Portfolios!$B$2:$B$3632)</f>
        <v>0</v>
      </c>
    </row>
    <row r="3633" spans="1:2">
      <c r="A3633" s="11">
        <f>Returns!A3633</f>
        <v>0</v>
      </c>
      <c r="B3633" s="1">
        <f>SUM(Portfolios!$B$2:$B$3633)</f>
        <v>0</v>
      </c>
    </row>
    <row r="3634" spans="1:2">
      <c r="A3634" s="11">
        <f>Returns!A3634</f>
        <v>0</v>
      </c>
      <c r="B3634" s="1">
        <f>SUM(Portfolios!$B$2:$B$3634)</f>
        <v>0</v>
      </c>
    </row>
    <row r="3635" spans="1:2">
      <c r="A3635" s="11">
        <f>Returns!A3635</f>
        <v>0</v>
      </c>
      <c r="B3635" s="1">
        <f>SUM(Portfolios!$B$2:$B$3635)</f>
        <v>0</v>
      </c>
    </row>
    <row r="3636" spans="1:2">
      <c r="A3636" s="11">
        <f>Returns!A3636</f>
        <v>0</v>
      </c>
      <c r="B3636" s="1">
        <f>SUM(Portfolios!$B$2:$B$3636)</f>
        <v>0</v>
      </c>
    </row>
    <row r="3637" spans="1:2">
      <c r="A3637" s="11">
        <f>Returns!A3637</f>
        <v>0</v>
      </c>
      <c r="B3637" s="1">
        <f>SUM(Portfolios!$B$2:$B$3637)</f>
        <v>0</v>
      </c>
    </row>
    <row r="3638" spans="1:2">
      <c r="A3638" s="11">
        <f>Returns!A3638</f>
        <v>0</v>
      </c>
      <c r="B3638" s="1">
        <f>SUM(Portfolios!$B$2:$B$3638)</f>
        <v>0</v>
      </c>
    </row>
    <row r="3639" spans="1:2">
      <c r="A3639" s="11">
        <f>Returns!A3639</f>
        <v>0</v>
      </c>
      <c r="B3639" s="1">
        <f>SUM(Portfolios!$B$2:$B$3639)</f>
        <v>0</v>
      </c>
    </row>
    <row r="3640" spans="1:2">
      <c r="A3640" s="11">
        <f>Returns!A3640</f>
        <v>0</v>
      </c>
      <c r="B3640" s="1">
        <f>SUM(Portfolios!$B$2:$B$3640)</f>
        <v>0</v>
      </c>
    </row>
    <row r="3641" spans="1:2">
      <c r="A3641" s="11">
        <f>Returns!A3641</f>
        <v>0</v>
      </c>
      <c r="B3641" s="1">
        <f>SUM(Portfolios!$B$2:$B$3641)</f>
        <v>0</v>
      </c>
    </row>
    <row r="3642" spans="1:2">
      <c r="A3642" s="11">
        <f>Returns!A3642</f>
        <v>0</v>
      </c>
      <c r="B3642" s="1">
        <f>SUM(Portfolios!$B$2:$B$3642)</f>
        <v>0</v>
      </c>
    </row>
    <row r="3643" spans="1:2">
      <c r="A3643" s="11">
        <f>Returns!A3643</f>
        <v>0</v>
      </c>
      <c r="B3643" s="1">
        <f>SUM(Portfolios!$B$2:$B$3643)</f>
        <v>0</v>
      </c>
    </row>
    <row r="3644" spans="1:2">
      <c r="A3644" s="11">
        <f>Returns!A3644</f>
        <v>0</v>
      </c>
      <c r="B3644" s="1">
        <f>SUM(Portfolios!$B$2:$B$3644)</f>
        <v>0</v>
      </c>
    </row>
    <row r="3645" spans="1:2">
      <c r="A3645" s="11">
        <f>Returns!A3645</f>
        <v>0</v>
      </c>
      <c r="B3645" s="1">
        <f>SUM(Portfolios!$B$2:$B$3645)</f>
        <v>0</v>
      </c>
    </row>
    <row r="3646" spans="1:2">
      <c r="A3646" s="11">
        <f>Returns!A3646</f>
        <v>0</v>
      </c>
      <c r="B3646" s="1">
        <f>SUM(Portfolios!$B$2:$B$3646)</f>
        <v>0</v>
      </c>
    </row>
    <row r="3647" spans="1:2">
      <c r="A3647" s="11">
        <f>Returns!A3647</f>
        <v>0</v>
      </c>
      <c r="B3647" s="1">
        <f>SUM(Portfolios!$B$2:$B$3647)</f>
        <v>0</v>
      </c>
    </row>
    <row r="3648" spans="1:2">
      <c r="A3648" s="11">
        <f>Returns!A3648</f>
        <v>0</v>
      </c>
      <c r="B3648" s="1">
        <f>SUM(Portfolios!$B$2:$B$3648)</f>
        <v>0</v>
      </c>
    </row>
    <row r="3649" spans="1:2">
      <c r="A3649" s="11">
        <f>Returns!A3649</f>
        <v>0</v>
      </c>
      <c r="B3649" s="1">
        <f>SUM(Portfolios!$B$2:$B$3649)</f>
        <v>0</v>
      </c>
    </row>
    <row r="3650" spans="1:2">
      <c r="A3650" s="11">
        <f>Returns!A3650</f>
        <v>0</v>
      </c>
      <c r="B3650" s="1">
        <f>SUM(Portfolios!$B$2:$B$3650)</f>
        <v>0</v>
      </c>
    </row>
    <row r="3651" spans="1:2">
      <c r="A3651" s="11">
        <f>Returns!A3651</f>
        <v>0</v>
      </c>
      <c r="B3651" s="1">
        <f>SUM(Portfolios!$B$2:$B$3651)</f>
        <v>0</v>
      </c>
    </row>
    <row r="3652" spans="1:2">
      <c r="A3652" s="11">
        <f>Returns!A3652</f>
        <v>0</v>
      </c>
      <c r="B3652" s="1">
        <f>SUM(Portfolios!$B$2:$B$3652)</f>
        <v>0</v>
      </c>
    </row>
    <row r="3653" spans="1:2">
      <c r="A3653" s="11">
        <f>Returns!A3653</f>
        <v>0</v>
      </c>
      <c r="B3653" s="1">
        <f>SUM(Portfolios!$B$2:$B$3653)</f>
        <v>0</v>
      </c>
    </row>
    <row r="3654" spans="1:2">
      <c r="A3654" s="11">
        <f>Returns!A3654</f>
        <v>0</v>
      </c>
      <c r="B3654" s="1">
        <f>SUM(Portfolios!$B$2:$B$3654)</f>
        <v>0</v>
      </c>
    </row>
    <row r="3655" spans="1:2">
      <c r="A3655" s="11">
        <f>Returns!A3655</f>
        <v>0</v>
      </c>
      <c r="B3655" s="1">
        <f>SUM(Portfolios!$B$2:$B$3655)</f>
        <v>0</v>
      </c>
    </row>
    <row r="3656" spans="1:2">
      <c r="A3656" s="11">
        <f>Returns!A3656</f>
        <v>0</v>
      </c>
      <c r="B3656" s="1">
        <f>SUM(Portfolios!$B$2:$B$3656)</f>
        <v>0</v>
      </c>
    </row>
    <row r="3657" spans="1:2">
      <c r="A3657" s="11">
        <f>Returns!A3657</f>
        <v>0</v>
      </c>
      <c r="B3657" s="1">
        <f>SUM(Portfolios!$B$2:$B$3657)</f>
        <v>0</v>
      </c>
    </row>
    <row r="3658" spans="1:2">
      <c r="A3658" s="11">
        <f>Returns!A3658</f>
        <v>0</v>
      </c>
      <c r="B3658" s="1">
        <f>SUM(Portfolios!$B$2:$B$3658)</f>
        <v>0</v>
      </c>
    </row>
    <row r="3659" spans="1:2">
      <c r="A3659" s="11">
        <f>Returns!A3659</f>
        <v>0</v>
      </c>
      <c r="B3659" s="1">
        <f>SUM(Portfolios!$B$2:$B$3659)</f>
        <v>0</v>
      </c>
    </row>
    <row r="3660" spans="1:2">
      <c r="A3660" s="11">
        <f>Returns!A3660</f>
        <v>0</v>
      </c>
      <c r="B3660" s="1">
        <f>SUM(Portfolios!$B$2:$B$3660)</f>
        <v>0</v>
      </c>
    </row>
    <row r="3661" spans="1:2">
      <c r="A3661" s="11">
        <f>Returns!A3661</f>
        <v>0</v>
      </c>
      <c r="B3661" s="1">
        <f>SUM(Portfolios!$B$2:$B$3661)</f>
        <v>0</v>
      </c>
    </row>
    <row r="3662" spans="1:2">
      <c r="A3662" s="11">
        <f>Returns!A3662</f>
        <v>0</v>
      </c>
      <c r="B3662" s="1">
        <f>SUM(Portfolios!$B$2:$B$3662)</f>
        <v>0</v>
      </c>
    </row>
    <row r="3663" spans="1:2">
      <c r="A3663" s="11">
        <f>Returns!A3663</f>
        <v>0</v>
      </c>
      <c r="B3663" s="1">
        <f>SUM(Portfolios!$B$2:$B$3663)</f>
        <v>0</v>
      </c>
    </row>
    <row r="3664" spans="1:2">
      <c r="A3664" s="11">
        <f>Returns!A3664</f>
        <v>0</v>
      </c>
      <c r="B3664" s="1">
        <f>SUM(Portfolios!$B$2:$B$3664)</f>
        <v>0</v>
      </c>
    </row>
    <row r="3665" spans="1:2">
      <c r="A3665" s="11">
        <f>Returns!A3665</f>
        <v>0</v>
      </c>
      <c r="B3665" s="1">
        <f>SUM(Portfolios!$B$2:$B$3665)</f>
        <v>0</v>
      </c>
    </row>
    <row r="3666" spans="1:2">
      <c r="A3666" s="11">
        <f>Returns!A3666</f>
        <v>0</v>
      </c>
      <c r="B3666" s="1">
        <f>SUM(Portfolios!$B$2:$B$3666)</f>
        <v>0</v>
      </c>
    </row>
    <row r="3667" spans="1:2">
      <c r="A3667" s="11">
        <f>Returns!A3667</f>
        <v>0</v>
      </c>
      <c r="B3667" s="1">
        <f>SUM(Portfolios!$B$2:$B$3667)</f>
        <v>0</v>
      </c>
    </row>
    <row r="3668" spans="1:2">
      <c r="A3668" s="11">
        <f>Returns!A3668</f>
        <v>0</v>
      </c>
      <c r="B3668" s="1">
        <f>SUM(Portfolios!$B$2:$B$3668)</f>
        <v>0</v>
      </c>
    </row>
    <row r="3669" spans="1:2">
      <c r="A3669" s="11">
        <f>Returns!A3669</f>
        <v>0</v>
      </c>
      <c r="B3669" s="1">
        <f>SUM(Portfolios!$B$2:$B$3669)</f>
        <v>0</v>
      </c>
    </row>
    <row r="3670" spans="1:2">
      <c r="A3670" s="11">
        <f>Returns!A3670</f>
        <v>0</v>
      </c>
      <c r="B3670" s="1">
        <f>SUM(Portfolios!$B$2:$B$3670)</f>
        <v>0</v>
      </c>
    </row>
    <row r="3671" spans="1:2">
      <c r="A3671" s="11">
        <f>Returns!A3671</f>
        <v>0</v>
      </c>
      <c r="B3671" s="1">
        <f>SUM(Portfolios!$B$2:$B$3671)</f>
        <v>0</v>
      </c>
    </row>
    <row r="3672" spans="1:2">
      <c r="A3672" s="11">
        <f>Returns!A3672</f>
        <v>0</v>
      </c>
      <c r="B3672" s="1">
        <f>SUM(Portfolios!$B$2:$B$3672)</f>
        <v>0</v>
      </c>
    </row>
    <row r="3673" spans="1:2">
      <c r="A3673" s="11">
        <f>Returns!A3673</f>
        <v>0</v>
      </c>
      <c r="B3673" s="1">
        <f>SUM(Portfolios!$B$2:$B$3673)</f>
        <v>0</v>
      </c>
    </row>
    <row r="3674" spans="1:2">
      <c r="A3674" s="11">
        <f>Returns!A3674</f>
        <v>0</v>
      </c>
      <c r="B3674" s="1">
        <f>SUM(Portfolios!$B$2:$B$3674)</f>
        <v>0</v>
      </c>
    </row>
    <row r="3675" spans="1:2">
      <c r="A3675" s="11">
        <f>Returns!A3675</f>
        <v>0</v>
      </c>
      <c r="B3675" s="1">
        <f>SUM(Portfolios!$B$2:$B$3675)</f>
        <v>0</v>
      </c>
    </row>
    <row r="3676" spans="1:2">
      <c r="A3676" s="11">
        <f>Returns!A3676</f>
        <v>0</v>
      </c>
      <c r="B3676" s="1">
        <f>SUM(Portfolios!$B$2:$B$3676)</f>
        <v>0</v>
      </c>
    </row>
    <row r="3677" spans="1:2">
      <c r="A3677" s="11">
        <f>Returns!A3677</f>
        <v>0</v>
      </c>
      <c r="B3677" s="1">
        <f>SUM(Portfolios!$B$2:$B$3677)</f>
        <v>0</v>
      </c>
    </row>
    <row r="3678" spans="1:2">
      <c r="A3678" s="11">
        <f>Returns!A3678</f>
        <v>0</v>
      </c>
      <c r="B3678" s="1">
        <f>SUM(Portfolios!$B$2:$B$3678)</f>
        <v>0</v>
      </c>
    </row>
    <row r="3679" spans="1:2">
      <c r="A3679" s="11">
        <f>Returns!A3679</f>
        <v>0</v>
      </c>
      <c r="B3679" s="1">
        <f>SUM(Portfolios!$B$2:$B$3679)</f>
        <v>0</v>
      </c>
    </row>
    <row r="3680" spans="1:2">
      <c r="A3680" s="11">
        <f>Returns!A3680</f>
        <v>0</v>
      </c>
      <c r="B3680" s="1">
        <f>SUM(Portfolios!$B$2:$B$3680)</f>
        <v>0</v>
      </c>
    </row>
    <row r="3681" spans="1:2">
      <c r="A3681" s="11">
        <f>Returns!A3681</f>
        <v>0</v>
      </c>
      <c r="B3681" s="1">
        <f>SUM(Portfolios!$B$2:$B$3681)</f>
        <v>0</v>
      </c>
    </row>
    <row r="3682" spans="1:2">
      <c r="A3682" s="11">
        <f>Returns!A3682</f>
        <v>0</v>
      </c>
      <c r="B3682" s="1">
        <f>SUM(Portfolios!$B$2:$B$3682)</f>
        <v>0</v>
      </c>
    </row>
    <row r="3683" spans="1:2">
      <c r="A3683" s="11">
        <f>Returns!A3683</f>
        <v>0</v>
      </c>
      <c r="B3683" s="1">
        <f>SUM(Portfolios!$B$2:$B$3683)</f>
        <v>0</v>
      </c>
    </row>
    <row r="3684" spans="1:2">
      <c r="A3684" s="11">
        <f>Returns!A3684</f>
        <v>0</v>
      </c>
      <c r="B3684" s="1">
        <f>SUM(Portfolios!$B$2:$B$3684)</f>
        <v>0</v>
      </c>
    </row>
    <row r="3685" spans="1:2">
      <c r="A3685" s="11">
        <f>Returns!A3685</f>
        <v>0</v>
      </c>
      <c r="B3685" s="1">
        <f>SUM(Portfolios!$B$2:$B$3685)</f>
        <v>0</v>
      </c>
    </row>
    <row r="3686" spans="1:2">
      <c r="A3686" s="11">
        <f>Returns!A3686</f>
        <v>0</v>
      </c>
      <c r="B3686" s="1">
        <f>SUM(Portfolios!$B$2:$B$3686)</f>
        <v>0</v>
      </c>
    </row>
    <row r="3687" spans="1:2">
      <c r="A3687" s="11">
        <f>Returns!A3687</f>
        <v>0</v>
      </c>
      <c r="B3687" s="1">
        <f>SUM(Portfolios!$B$2:$B$3687)</f>
        <v>0</v>
      </c>
    </row>
    <row r="3688" spans="1:2">
      <c r="A3688" s="11">
        <f>Returns!A3688</f>
        <v>0</v>
      </c>
      <c r="B3688" s="1">
        <f>SUM(Portfolios!$B$2:$B$3688)</f>
        <v>0</v>
      </c>
    </row>
    <row r="3689" spans="1:2">
      <c r="A3689" s="11">
        <f>Returns!A3689</f>
        <v>0</v>
      </c>
      <c r="B3689" s="1">
        <f>SUM(Portfolios!$B$2:$B$3689)</f>
        <v>0</v>
      </c>
    </row>
    <row r="3690" spans="1:2">
      <c r="A3690" s="11">
        <f>Returns!A3690</f>
        <v>0</v>
      </c>
      <c r="B3690" s="1">
        <f>SUM(Portfolios!$B$2:$B$3690)</f>
        <v>0</v>
      </c>
    </row>
    <row r="3691" spans="1:2">
      <c r="A3691" s="11">
        <f>Returns!A3691</f>
        <v>0</v>
      </c>
      <c r="B3691" s="1">
        <f>SUM(Portfolios!$B$2:$B$3691)</f>
        <v>0</v>
      </c>
    </row>
    <row r="3692" spans="1:2">
      <c r="A3692" s="11">
        <f>Returns!A3692</f>
        <v>0</v>
      </c>
      <c r="B3692" s="1">
        <f>SUM(Portfolios!$B$2:$B$3692)</f>
        <v>0</v>
      </c>
    </row>
    <row r="3693" spans="1:2">
      <c r="A3693" s="11">
        <f>Returns!A3693</f>
        <v>0</v>
      </c>
      <c r="B3693" s="1">
        <f>SUM(Portfolios!$B$2:$B$3693)</f>
        <v>0</v>
      </c>
    </row>
    <row r="3694" spans="1:2">
      <c r="A3694" s="11">
        <f>Returns!A3694</f>
        <v>0</v>
      </c>
      <c r="B3694" s="1">
        <f>SUM(Portfolios!$B$2:$B$3694)</f>
        <v>0</v>
      </c>
    </row>
    <row r="3695" spans="1:2">
      <c r="A3695" s="11">
        <f>Returns!A3695</f>
        <v>0</v>
      </c>
      <c r="B3695" s="1">
        <f>SUM(Portfolios!$B$2:$B$3695)</f>
        <v>0</v>
      </c>
    </row>
    <row r="3696" spans="1:2">
      <c r="A3696" s="11">
        <f>Returns!A3696</f>
        <v>0</v>
      </c>
      <c r="B3696" s="1">
        <f>SUM(Portfolios!$B$2:$B$3696)</f>
        <v>0</v>
      </c>
    </row>
    <row r="3697" spans="1:2">
      <c r="A3697" s="11">
        <f>Returns!A3697</f>
        <v>0</v>
      </c>
      <c r="B3697" s="1">
        <f>SUM(Portfolios!$B$2:$B$3697)</f>
        <v>0</v>
      </c>
    </row>
    <row r="3698" spans="1:2">
      <c r="A3698" s="11">
        <f>Returns!A3698</f>
        <v>0</v>
      </c>
      <c r="B3698" s="1">
        <f>SUM(Portfolios!$B$2:$B$3698)</f>
        <v>0</v>
      </c>
    </row>
    <row r="3699" spans="1:2">
      <c r="A3699" s="11">
        <f>Returns!A3699</f>
        <v>0</v>
      </c>
      <c r="B3699" s="1">
        <f>SUM(Portfolios!$B$2:$B$3699)</f>
        <v>0</v>
      </c>
    </row>
    <row r="3700" spans="1:2">
      <c r="A3700" s="11">
        <f>Returns!A3700</f>
        <v>0</v>
      </c>
      <c r="B3700" s="1">
        <f>SUM(Portfolios!$B$2:$B$3700)</f>
        <v>0</v>
      </c>
    </row>
    <row r="3701" spans="1:2">
      <c r="A3701" s="11">
        <f>Returns!A3701</f>
        <v>0</v>
      </c>
      <c r="B3701" s="1">
        <f>SUM(Portfolios!$B$2:$B$3701)</f>
        <v>0</v>
      </c>
    </row>
    <row r="3702" spans="1:2">
      <c r="A3702" s="11">
        <f>Returns!A3702</f>
        <v>0</v>
      </c>
      <c r="B3702" s="1">
        <f>SUM(Portfolios!$B$2:$B$3702)</f>
        <v>0</v>
      </c>
    </row>
    <row r="3703" spans="1:2">
      <c r="A3703" s="11">
        <f>Returns!A3703</f>
        <v>0</v>
      </c>
      <c r="B3703" s="1">
        <f>SUM(Portfolios!$B$2:$B$3703)</f>
        <v>0</v>
      </c>
    </row>
    <row r="3704" spans="1:2">
      <c r="A3704" s="11">
        <f>Returns!A3704</f>
        <v>0</v>
      </c>
      <c r="B3704" s="1">
        <f>SUM(Portfolios!$B$2:$B$3704)</f>
        <v>0</v>
      </c>
    </row>
    <row r="3705" spans="1:2">
      <c r="A3705" s="11">
        <f>Returns!A3705</f>
        <v>0</v>
      </c>
      <c r="B3705" s="1">
        <f>SUM(Portfolios!$B$2:$B$3705)</f>
        <v>0</v>
      </c>
    </row>
    <row r="3706" spans="1:2">
      <c r="A3706" s="11">
        <f>Returns!A3706</f>
        <v>0</v>
      </c>
      <c r="B3706" s="1">
        <f>SUM(Portfolios!$B$2:$B$3706)</f>
        <v>0</v>
      </c>
    </row>
    <row r="3707" spans="1:2">
      <c r="A3707" s="11">
        <f>Returns!A3707</f>
        <v>0</v>
      </c>
      <c r="B3707" s="1">
        <f>SUM(Portfolios!$B$2:$B$3707)</f>
        <v>0</v>
      </c>
    </row>
    <row r="3708" spans="1:2">
      <c r="A3708" s="11">
        <f>Returns!A3708</f>
        <v>0</v>
      </c>
      <c r="B3708" s="1">
        <f>SUM(Portfolios!$B$2:$B$3708)</f>
        <v>0</v>
      </c>
    </row>
    <row r="3709" spans="1:2">
      <c r="A3709" s="11">
        <f>Returns!A3709</f>
        <v>0</v>
      </c>
      <c r="B3709" s="1">
        <f>SUM(Portfolios!$B$2:$B$3709)</f>
        <v>0</v>
      </c>
    </row>
    <row r="3710" spans="1:2">
      <c r="A3710" s="11">
        <f>Returns!A3710</f>
        <v>0</v>
      </c>
      <c r="B3710" s="1">
        <f>SUM(Portfolios!$B$2:$B$3710)</f>
        <v>0</v>
      </c>
    </row>
    <row r="3711" spans="1:2">
      <c r="A3711" s="11">
        <f>Returns!A3711</f>
        <v>0</v>
      </c>
      <c r="B3711" s="1">
        <f>SUM(Portfolios!$B$2:$B$3711)</f>
        <v>0</v>
      </c>
    </row>
    <row r="3712" spans="1:2">
      <c r="A3712" s="11">
        <f>Returns!A3712</f>
        <v>0</v>
      </c>
      <c r="B3712" s="1">
        <f>SUM(Portfolios!$B$2:$B$3712)</f>
        <v>0</v>
      </c>
    </row>
    <row r="3713" spans="1:2">
      <c r="A3713" s="11">
        <f>Returns!A3713</f>
        <v>0</v>
      </c>
      <c r="B3713" s="1">
        <f>SUM(Portfolios!$B$2:$B$3713)</f>
        <v>0</v>
      </c>
    </row>
    <row r="3714" spans="1:2">
      <c r="A3714" s="11">
        <f>Returns!A3714</f>
        <v>0</v>
      </c>
      <c r="B3714" s="1">
        <f>SUM(Portfolios!$B$2:$B$3714)</f>
        <v>0</v>
      </c>
    </row>
    <row r="3715" spans="1:2">
      <c r="A3715" s="11">
        <f>Returns!A3715</f>
        <v>0</v>
      </c>
      <c r="B3715" s="1">
        <f>SUM(Portfolios!$B$2:$B$3715)</f>
        <v>0</v>
      </c>
    </row>
    <row r="3716" spans="1:2">
      <c r="A3716" s="11">
        <f>Returns!A3716</f>
        <v>0</v>
      </c>
      <c r="B3716" s="1">
        <f>SUM(Portfolios!$B$2:$B$3716)</f>
        <v>0</v>
      </c>
    </row>
    <row r="3717" spans="1:2">
      <c r="A3717" s="11">
        <f>Returns!A3717</f>
        <v>0</v>
      </c>
      <c r="B3717" s="1">
        <f>SUM(Portfolios!$B$2:$B$3717)</f>
        <v>0</v>
      </c>
    </row>
    <row r="3718" spans="1:2">
      <c r="A3718" s="11">
        <f>Returns!A3718</f>
        <v>0</v>
      </c>
      <c r="B3718" s="1">
        <f>SUM(Portfolios!$B$2:$B$3718)</f>
        <v>0</v>
      </c>
    </row>
    <row r="3719" spans="1:2">
      <c r="A3719" s="11">
        <f>Returns!A3719</f>
        <v>0</v>
      </c>
      <c r="B3719" s="1">
        <f>SUM(Portfolios!$B$2:$B$3719)</f>
        <v>0</v>
      </c>
    </row>
    <row r="3720" spans="1:2">
      <c r="A3720" s="11">
        <f>Returns!A3720</f>
        <v>0</v>
      </c>
      <c r="B3720" s="1">
        <f>SUM(Portfolios!$B$2:$B$3720)</f>
        <v>0</v>
      </c>
    </row>
    <row r="3721" spans="1:2">
      <c r="A3721" s="11">
        <f>Returns!A3721</f>
        <v>0</v>
      </c>
      <c r="B3721" s="1">
        <f>SUM(Portfolios!$B$2:$B$3721)</f>
        <v>0</v>
      </c>
    </row>
    <row r="3722" spans="1:2">
      <c r="A3722" s="11">
        <f>Returns!A3722</f>
        <v>0</v>
      </c>
      <c r="B3722" s="1">
        <f>SUM(Portfolios!$B$2:$B$3722)</f>
        <v>0</v>
      </c>
    </row>
    <row r="3723" spans="1:2">
      <c r="A3723" s="11">
        <f>Returns!A3723</f>
        <v>0</v>
      </c>
      <c r="B3723" s="1">
        <f>SUM(Portfolios!$B$2:$B$3723)</f>
        <v>0</v>
      </c>
    </row>
    <row r="3724" spans="1:2">
      <c r="A3724" s="11">
        <f>Returns!A3724</f>
        <v>0</v>
      </c>
      <c r="B3724" s="1">
        <f>SUM(Portfolios!$B$2:$B$3724)</f>
        <v>0</v>
      </c>
    </row>
    <row r="3725" spans="1:2">
      <c r="A3725" s="11">
        <f>Returns!A3725</f>
        <v>0</v>
      </c>
      <c r="B3725" s="1">
        <f>SUM(Portfolios!$B$2:$B$3725)</f>
        <v>0</v>
      </c>
    </row>
    <row r="3726" spans="1:2">
      <c r="A3726" s="11">
        <f>Returns!A3726</f>
        <v>0</v>
      </c>
      <c r="B3726" s="1">
        <f>SUM(Portfolios!$B$2:$B$3726)</f>
        <v>0</v>
      </c>
    </row>
    <row r="3727" spans="1:2">
      <c r="A3727" s="11">
        <f>Returns!A3727</f>
        <v>0</v>
      </c>
      <c r="B3727" s="1">
        <f>SUM(Portfolios!$B$2:$B$3727)</f>
        <v>0</v>
      </c>
    </row>
    <row r="3728" spans="1:2">
      <c r="A3728" s="11">
        <f>Returns!A3728</f>
        <v>0</v>
      </c>
      <c r="B3728" s="1">
        <f>SUM(Portfolios!$B$2:$B$3728)</f>
        <v>0</v>
      </c>
    </row>
    <row r="3729" spans="1:2">
      <c r="A3729" s="11">
        <f>Returns!A3729</f>
        <v>0</v>
      </c>
      <c r="B3729" s="1">
        <f>SUM(Portfolios!$B$2:$B$3729)</f>
        <v>0</v>
      </c>
    </row>
    <row r="3730" spans="1:2">
      <c r="A3730" s="11">
        <f>Returns!A3730</f>
        <v>0</v>
      </c>
      <c r="B3730" s="1">
        <f>SUM(Portfolios!$B$2:$B$3730)</f>
        <v>0</v>
      </c>
    </row>
    <row r="3731" spans="1:2">
      <c r="A3731" s="11">
        <f>Returns!A3731</f>
        <v>0</v>
      </c>
      <c r="B3731" s="1">
        <f>SUM(Portfolios!$B$2:$B$3731)</f>
        <v>0</v>
      </c>
    </row>
    <row r="3732" spans="1:2">
      <c r="A3732" s="11">
        <f>Returns!A3732</f>
        <v>0</v>
      </c>
      <c r="B3732" s="1">
        <f>SUM(Portfolios!$B$2:$B$3732)</f>
        <v>0</v>
      </c>
    </row>
    <row r="3733" spans="1:2">
      <c r="A3733" s="11">
        <f>Returns!A3733</f>
        <v>0</v>
      </c>
      <c r="B3733" s="1">
        <f>SUM(Portfolios!$B$2:$B$3733)</f>
        <v>0</v>
      </c>
    </row>
    <row r="3734" spans="1:2">
      <c r="A3734" s="11">
        <f>Returns!A3734</f>
        <v>0</v>
      </c>
      <c r="B3734" s="1">
        <f>SUM(Portfolios!$B$2:$B$3734)</f>
        <v>0</v>
      </c>
    </row>
    <row r="3735" spans="1:2">
      <c r="A3735" s="11">
        <f>Returns!A3735</f>
        <v>0</v>
      </c>
      <c r="B3735" s="1">
        <f>SUM(Portfolios!$B$2:$B$3735)</f>
        <v>0</v>
      </c>
    </row>
    <row r="3736" spans="1:2">
      <c r="A3736" s="11">
        <f>Returns!A3736</f>
        <v>0</v>
      </c>
      <c r="B3736" s="1">
        <f>SUM(Portfolios!$B$2:$B$3736)</f>
        <v>0</v>
      </c>
    </row>
    <row r="3737" spans="1:2">
      <c r="A3737" s="11">
        <f>Returns!A3737</f>
        <v>0</v>
      </c>
      <c r="B3737" s="1">
        <f>SUM(Portfolios!$B$2:$B$3737)</f>
        <v>0</v>
      </c>
    </row>
    <row r="3738" spans="1:2">
      <c r="A3738" s="11">
        <f>Returns!A3738</f>
        <v>0</v>
      </c>
      <c r="B3738" s="1">
        <f>SUM(Portfolios!$B$2:$B$3738)</f>
        <v>0</v>
      </c>
    </row>
    <row r="3739" spans="1:2">
      <c r="A3739" s="11">
        <f>Returns!A3739</f>
        <v>0</v>
      </c>
      <c r="B3739" s="1">
        <f>SUM(Portfolios!$B$2:$B$3739)</f>
        <v>0</v>
      </c>
    </row>
    <row r="3740" spans="1:2">
      <c r="A3740" s="11">
        <f>Returns!A3740</f>
        <v>0</v>
      </c>
      <c r="B3740" s="1">
        <f>SUM(Portfolios!$B$2:$B$3740)</f>
        <v>0</v>
      </c>
    </row>
    <row r="3741" spans="1:2">
      <c r="A3741" s="11">
        <f>Returns!A3741</f>
        <v>0</v>
      </c>
      <c r="B3741" s="1">
        <f>SUM(Portfolios!$B$2:$B$3741)</f>
        <v>0</v>
      </c>
    </row>
    <row r="3742" spans="1:2">
      <c r="A3742" s="11">
        <f>Returns!A3742</f>
        <v>0</v>
      </c>
      <c r="B3742" s="1">
        <f>SUM(Portfolios!$B$2:$B$3742)</f>
        <v>0</v>
      </c>
    </row>
    <row r="3743" spans="1:2">
      <c r="A3743" s="11">
        <f>Returns!A3743</f>
        <v>0</v>
      </c>
      <c r="B3743" s="1">
        <f>SUM(Portfolios!$B$2:$B$3743)</f>
        <v>0</v>
      </c>
    </row>
    <row r="3744" spans="1:2">
      <c r="A3744" s="11">
        <f>Returns!A3744</f>
        <v>0</v>
      </c>
      <c r="B3744" s="1">
        <f>SUM(Portfolios!$B$2:$B$3744)</f>
        <v>0</v>
      </c>
    </row>
    <row r="3745" spans="1:2">
      <c r="A3745" s="11">
        <f>Returns!A3745</f>
        <v>0</v>
      </c>
      <c r="B3745" s="1">
        <f>SUM(Portfolios!$B$2:$B$3745)</f>
        <v>0</v>
      </c>
    </row>
    <row r="3746" spans="1:2">
      <c r="A3746" s="11">
        <f>Returns!A3746</f>
        <v>0</v>
      </c>
      <c r="B3746" s="1">
        <f>SUM(Portfolios!$B$2:$B$3746)</f>
        <v>0</v>
      </c>
    </row>
    <row r="3747" spans="1:2">
      <c r="A3747" s="11">
        <f>Returns!A3747</f>
        <v>0</v>
      </c>
      <c r="B3747" s="1">
        <f>SUM(Portfolios!$B$2:$B$3747)</f>
        <v>0</v>
      </c>
    </row>
    <row r="3748" spans="1:2">
      <c r="A3748" s="11">
        <f>Returns!A3748</f>
        <v>0</v>
      </c>
      <c r="B3748" s="1">
        <f>SUM(Portfolios!$B$2:$B$3748)</f>
        <v>0</v>
      </c>
    </row>
    <row r="3749" spans="1:2">
      <c r="A3749" s="11">
        <f>Returns!A3749</f>
        <v>0</v>
      </c>
      <c r="B3749" s="1">
        <f>SUM(Portfolios!$B$2:$B$3749)</f>
        <v>0</v>
      </c>
    </row>
    <row r="3750" spans="1:2">
      <c r="A3750" s="11">
        <f>Returns!A3750</f>
        <v>0</v>
      </c>
      <c r="B3750" s="1">
        <f>SUM(Portfolios!$B$2:$B$3750)</f>
        <v>0</v>
      </c>
    </row>
    <row r="3751" spans="1:2">
      <c r="A3751" s="11">
        <f>Returns!A3751</f>
        <v>0</v>
      </c>
      <c r="B3751" s="1">
        <f>SUM(Portfolios!$B$2:$B$3751)</f>
        <v>0</v>
      </c>
    </row>
    <row r="3752" spans="1:2">
      <c r="A3752" s="11">
        <f>Returns!A3752</f>
        <v>0</v>
      </c>
      <c r="B3752" s="1">
        <f>SUM(Portfolios!$B$2:$B$3752)</f>
        <v>0</v>
      </c>
    </row>
    <row r="3753" spans="1:2">
      <c r="A3753" s="11">
        <f>Returns!A3753</f>
        <v>0</v>
      </c>
      <c r="B3753" s="1">
        <f>SUM(Portfolios!$B$2:$B$3753)</f>
        <v>0</v>
      </c>
    </row>
    <row r="3754" spans="1:2">
      <c r="A3754" s="11">
        <f>Returns!A3754</f>
        <v>0</v>
      </c>
      <c r="B3754" s="1">
        <f>SUM(Portfolios!$B$2:$B$3754)</f>
        <v>0</v>
      </c>
    </row>
    <row r="3755" spans="1:2">
      <c r="A3755" s="11">
        <f>Returns!A3755</f>
        <v>0</v>
      </c>
      <c r="B3755" s="1">
        <f>SUM(Portfolios!$B$2:$B$3755)</f>
        <v>0</v>
      </c>
    </row>
    <row r="3756" spans="1:2">
      <c r="A3756" s="11">
        <f>Returns!A3756</f>
        <v>0</v>
      </c>
      <c r="B3756" s="1">
        <f>SUM(Portfolios!$B$2:$B$3756)</f>
        <v>0</v>
      </c>
    </row>
    <row r="3757" spans="1:2">
      <c r="A3757" s="11">
        <f>Returns!A3757</f>
        <v>0</v>
      </c>
      <c r="B3757" s="1">
        <f>SUM(Portfolios!$B$2:$B$3757)</f>
        <v>0</v>
      </c>
    </row>
    <row r="3758" spans="1:2">
      <c r="A3758" s="11">
        <f>Returns!A3758</f>
        <v>0</v>
      </c>
      <c r="B3758" s="1">
        <f>SUM(Portfolios!$B$2:$B$3758)</f>
        <v>0</v>
      </c>
    </row>
    <row r="3759" spans="1:2">
      <c r="A3759" s="11">
        <f>Returns!A3759</f>
        <v>0</v>
      </c>
      <c r="B3759" s="1">
        <f>SUM(Portfolios!$B$2:$B$3759)</f>
        <v>0</v>
      </c>
    </row>
    <row r="3760" spans="1:2">
      <c r="A3760" s="11">
        <f>Returns!A3760</f>
        <v>0</v>
      </c>
      <c r="B3760" s="1">
        <f>SUM(Portfolios!$B$2:$B$3760)</f>
        <v>0</v>
      </c>
    </row>
    <row r="3761" spans="1:2">
      <c r="A3761" s="11">
        <f>Returns!A3761</f>
        <v>0</v>
      </c>
      <c r="B3761" s="1">
        <f>SUM(Portfolios!$B$2:$B$3761)</f>
        <v>0</v>
      </c>
    </row>
    <row r="3762" spans="1:2">
      <c r="A3762" s="11">
        <f>Returns!A3762</f>
        <v>0</v>
      </c>
      <c r="B3762" s="1">
        <f>SUM(Portfolios!$B$2:$B$3762)</f>
        <v>0</v>
      </c>
    </row>
    <row r="3763" spans="1:2">
      <c r="A3763" s="11">
        <f>Returns!A3763</f>
        <v>0</v>
      </c>
      <c r="B3763" s="1">
        <f>SUM(Portfolios!$B$2:$B$3763)</f>
        <v>0</v>
      </c>
    </row>
    <row r="3764" spans="1:2">
      <c r="A3764" s="11">
        <f>Returns!A3764</f>
        <v>0</v>
      </c>
      <c r="B3764" s="1">
        <f>SUM(Portfolios!$B$2:$B$3764)</f>
        <v>0</v>
      </c>
    </row>
    <row r="3765" spans="1:2">
      <c r="A3765" s="11">
        <f>Returns!A3765</f>
        <v>0</v>
      </c>
      <c r="B3765" s="1">
        <f>SUM(Portfolios!$B$2:$B$3765)</f>
        <v>0</v>
      </c>
    </row>
    <row r="3766" spans="1:2">
      <c r="A3766" s="11">
        <f>Returns!A3766</f>
        <v>0</v>
      </c>
      <c r="B3766" s="1">
        <f>SUM(Portfolios!$B$2:$B$3766)</f>
        <v>0</v>
      </c>
    </row>
    <row r="3767" spans="1:2">
      <c r="A3767" s="11">
        <f>Returns!A3767</f>
        <v>0</v>
      </c>
      <c r="B3767" s="1">
        <f>SUM(Portfolios!$B$2:$B$3767)</f>
        <v>0</v>
      </c>
    </row>
    <row r="3768" spans="1:2">
      <c r="A3768" s="11">
        <f>Returns!A3768</f>
        <v>0</v>
      </c>
      <c r="B3768" s="1">
        <f>SUM(Portfolios!$B$2:$B$3768)</f>
        <v>0</v>
      </c>
    </row>
    <row r="3769" spans="1:2">
      <c r="A3769" s="11">
        <f>Returns!A3769</f>
        <v>0</v>
      </c>
      <c r="B3769" s="1">
        <f>SUM(Portfolios!$B$2:$B$3769)</f>
        <v>0</v>
      </c>
    </row>
    <row r="3770" spans="1:2">
      <c r="A3770" s="11">
        <f>Returns!A3770</f>
        <v>0</v>
      </c>
      <c r="B3770" s="1">
        <f>SUM(Portfolios!$B$2:$B$3770)</f>
        <v>0</v>
      </c>
    </row>
    <row r="3771" spans="1:2">
      <c r="A3771" s="11">
        <f>Returns!A3771</f>
        <v>0</v>
      </c>
      <c r="B3771" s="1">
        <f>SUM(Portfolios!$B$2:$B$3771)</f>
        <v>0</v>
      </c>
    </row>
    <row r="3772" spans="1:2">
      <c r="A3772" s="11">
        <f>Returns!A3772</f>
        <v>0</v>
      </c>
      <c r="B3772" s="1">
        <f>SUM(Portfolios!$B$2:$B$3772)</f>
        <v>0</v>
      </c>
    </row>
    <row r="3773" spans="1:2">
      <c r="A3773" s="11">
        <f>Returns!A3773</f>
        <v>0</v>
      </c>
      <c r="B3773" s="1">
        <f>SUM(Portfolios!$B$2:$B$3773)</f>
        <v>0</v>
      </c>
    </row>
    <row r="3774" spans="1:2">
      <c r="A3774" s="11">
        <f>Returns!A3774</f>
        <v>0</v>
      </c>
      <c r="B3774" s="1">
        <f>SUM(Portfolios!$B$2:$B$3774)</f>
        <v>0</v>
      </c>
    </row>
    <row r="3775" spans="1:2">
      <c r="A3775" s="11">
        <f>Returns!A3775</f>
        <v>0</v>
      </c>
      <c r="B3775" s="1">
        <f>SUM(Portfolios!$B$2:$B$3775)</f>
        <v>0</v>
      </c>
    </row>
    <row r="3776" spans="1:2">
      <c r="A3776" s="11">
        <f>Returns!A3776</f>
        <v>0</v>
      </c>
      <c r="B3776" s="1">
        <f>SUM(Portfolios!$B$2:$B$3776)</f>
        <v>0</v>
      </c>
    </row>
    <row r="3777" spans="1:2">
      <c r="A3777" s="11">
        <f>Returns!A3777</f>
        <v>0</v>
      </c>
      <c r="B3777" s="1">
        <f>SUM(Portfolios!$B$2:$B$3777)</f>
        <v>0</v>
      </c>
    </row>
    <row r="3778" spans="1:2">
      <c r="A3778" s="11">
        <f>Returns!A3778</f>
        <v>0</v>
      </c>
      <c r="B3778" s="1">
        <f>SUM(Portfolios!$B$2:$B$3778)</f>
        <v>0</v>
      </c>
    </row>
    <row r="3779" spans="1:2">
      <c r="A3779" s="11">
        <f>Returns!A3779</f>
        <v>0</v>
      </c>
      <c r="B3779" s="1">
        <f>SUM(Portfolios!$B$2:$B$3779)</f>
        <v>0</v>
      </c>
    </row>
    <row r="3780" spans="1:2">
      <c r="A3780" s="11">
        <f>Returns!A3780</f>
        <v>0</v>
      </c>
      <c r="B3780" s="1">
        <f>SUM(Portfolios!$B$2:$B$3780)</f>
        <v>0</v>
      </c>
    </row>
    <row r="3781" spans="1:2">
      <c r="A3781" s="11">
        <f>Returns!A3781</f>
        <v>0</v>
      </c>
      <c r="B3781" s="1">
        <f>SUM(Portfolios!$B$2:$B$3781)</f>
        <v>0</v>
      </c>
    </row>
    <row r="3782" spans="1:2">
      <c r="A3782" s="11">
        <f>Returns!A3782</f>
        <v>0</v>
      </c>
      <c r="B3782" s="1">
        <f>SUM(Portfolios!$B$2:$B$3782)</f>
        <v>0</v>
      </c>
    </row>
    <row r="3783" spans="1:2">
      <c r="A3783" s="11">
        <f>Returns!A3783</f>
        <v>0</v>
      </c>
      <c r="B3783" s="1">
        <f>SUM(Portfolios!$B$2:$B$3783)</f>
        <v>0</v>
      </c>
    </row>
    <row r="3784" spans="1:2">
      <c r="A3784" s="11">
        <f>Returns!A3784</f>
        <v>0</v>
      </c>
      <c r="B3784" s="1">
        <f>SUM(Portfolios!$B$2:$B$3784)</f>
        <v>0</v>
      </c>
    </row>
    <row r="3785" spans="1:2">
      <c r="A3785" s="11">
        <f>Returns!A3785</f>
        <v>0</v>
      </c>
      <c r="B3785" s="1">
        <f>SUM(Portfolios!$B$2:$B$3785)</f>
        <v>0</v>
      </c>
    </row>
    <row r="3786" spans="1:2">
      <c r="A3786" s="11">
        <f>Returns!A3786</f>
        <v>0</v>
      </c>
      <c r="B3786" s="1">
        <f>SUM(Portfolios!$B$2:$B$3786)</f>
        <v>0</v>
      </c>
    </row>
    <row r="3787" spans="1:2">
      <c r="A3787" s="11">
        <f>Returns!A3787</f>
        <v>0</v>
      </c>
      <c r="B3787" s="1">
        <f>SUM(Portfolios!$B$2:$B$3787)</f>
        <v>0</v>
      </c>
    </row>
    <row r="3788" spans="1:2">
      <c r="A3788" s="11">
        <f>Returns!A3788</f>
        <v>0</v>
      </c>
      <c r="B3788" s="1">
        <f>SUM(Portfolios!$B$2:$B$3788)</f>
        <v>0</v>
      </c>
    </row>
    <row r="3789" spans="1:2">
      <c r="A3789" s="11">
        <f>Returns!A3789</f>
        <v>0</v>
      </c>
      <c r="B3789" s="1">
        <f>SUM(Portfolios!$B$2:$B$3789)</f>
        <v>0</v>
      </c>
    </row>
    <row r="3790" spans="1:2">
      <c r="A3790" s="11">
        <f>Returns!A3790</f>
        <v>0</v>
      </c>
      <c r="B3790" s="1">
        <f>SUM(Portfolios!$B$2:$B$3790)</f>
        <v>0</v>
      </c>
    </row>
    <row r="3791" spans="1:2">
      <c r="A3791" s="11">
        <f>Returns!A3791</f>
        <v>0</v>
      </c>
      <c r="B3791" s="1">
        <f>SUM(Portfolios!$B$2:$B$3791)</f>
        <v>0</v>
      </c>
    </row>
    <row r="3792" spans="1:2">
      <c r="A3792" s="11">
        <f>Returns!A3792</f>
        <v>0</v>
      </c>
      <c r="B3792" s="1">
        <f>SUM(Portfolios!$B$2:$B$3792)</f>
        <v>0</v>
      </c>
    </row>
    <row r="3793" spans="1:2">
      <c r="A3793" s="11">
        <f>Returns!A3793</f>
        <v>0</v>
      </c>
      <c r="B3793" s="1">
        <f>SUM(Portfolios!$B$2:$B$3793)</f>
        <v>0</v>
      </c>
    </row>
    <row r="3794" spans="1:2">
      <c r="A3794" s="11">
        <f>Returns!A3794</f>
        <v>0</v>
      </c>
      <c r="B3794" s="1">
        <f>SUM(Portfolios!$B$2:$B$3794)</f>
        <v>0</v>
      </c>
    </row>
    <row r="3795" spans="1:2">
      <c r="A3795" s="11">
        <f>Returns!A3795</f>
        <v>0</v>
      </c>
      <c r="B3795" s="1">
        <f>SUM(Portfolios!$B$2:$B$3795)</f>
        <v>0</v>
      </c>
    </row>
    <row r="3796" spans="1:2">
      <c r="A3796" s="11">
        <f>Returns!A3796</f>
        <v>0</v>
      </c>
      <c r="B3796" s="1">
        <f>SUM(Portfolios!$B$2:$B$3796)</f>
        <v>0</v>
      </c>
    </row>
    <row r="3797" spans="1:2">
      <c r="A3797" s="11">
        <f>Returns!A3797</f>
        <v>0</v>
      </c>
      <c r="B3797" s="1">
        <f>SUM(Portfolios!$B$2:$B$3797)</f>
        <v>0</v>
      </c>
    </row>
    <row r="3798" spans="1:2">
      <c r="A3798" s="11">
        <f>Returns!A3798</f>
        <v>0</v>
      </c>
      <c r="B3798" s="1">
        <f>SUM(Portfolios!$B$2:$B$3798)</f>
        <v>0</v>
      </c>
    </row>
    <row r="3799" spans="1:2">
      <c r="A3799" s="11">
        <f>Returns!A3799</f>
        <v>0</v>
      </c>
      <c r="B3799" s="1">
        <f>SUM(Portfolios!$B$2:$B$3799)</f>
        <v>0</v>
      </c>
    </row>
    <row r="3800" spans="1:2">
      <c r="A3800" s="11">
        <f>Returns!A3800</f>
        <v>0</v>
      </c>
      <c r="B3800" s="1">
        <f>SUM(Portfolios!$B$2:$B$3800)</f>
        <v>0</v>
      </c>
    </row>
    <row r="3801" spans="1:2">
      <c r="A3801" s="11">
        <f>Returns!A3801</f>
        <v>0</v>
      </c>
      <c r="B3801" s="1">
        <f>SUM(Portfolios!$B$2:$B$3801)</f>
        <v>0</v>
      </c>
    </row>
    <row r="3802" spans="1:2">
      <c r="A3802" s="11">
        <f>Returns!A3802</f>
        <v>0</v>
      </c>
      <c r="B3802" s="1">
        <f>SUM(Portfolios!$B$2:$B$3802)</f>
        <v>0</v>
      </c>
    </row>
    <row r="3803" spans="1:2">
      <c r="A3803" s="11">
        <f>Returns!A3803</f>
        <v>0</v>
      </c>
      <c r="B3803" s="1">
        <f>SUM(Portfolios!$B$2:$B$3803)</f>
        <v>0</v>
      </c>
    </row>
    <row r="3804" spans="1:2">
      <c r="A3804" s="11">
        <f>Returns!A3804</f>
        <v>0</v>
      </c>
      <c r="B3804" s="1">
        <f>SUM(Portfolios!$B$2:$B$3804)</f>
        <v>0</v>
      </c>
    </row>
    <row r="3805" spans="1:2">
      <c r="A3805" s="11">
        <f>Returns!A3805</f>
        <v>0</v>
      </c>
      <c r="B3805" s="1">
        <f>SUM(Portfolios!$B$2:$B$3805)</f>
        <v>0</v>
      </c>
    </row>
    <row r="3806" spans="1:2">
      <c r="A3806" s="11">
        <f>Returns!A3806</f>
        <v>0</v>
      </c>
      <c r="B3806" s="1">
        <f>SUM(Portfolios!$B$2:$B$3806)</f>
        <v>0</v>
      </c>
    </row>
    <row r="3807" spans="1:2">
      <c r="A3807" s="11">
        <f>Returns!A3807</f>
        <v>0</v>
      </c>
      <c r="B3807" s="1">
        <f>SUM(Portfolios!$B$2:$B$3807)</f>
        <v>0</v>
      </c>
    </row>
    <row r="3808" spans="1:2">
      <c r="A3808" s="11">
        <f>Returns!A3808</f>
        <v>0</v>
      </c>
      <c r="B3808" s="1">
        <f>SUM(Portfolios!$B$2:$B$3808)</f>
        <v>0</v>
      </c>
    </row>
    <row r="3809" spans="1:2">
      <c r="A3809" s="11">
        <f>Returns!A3809</f>
        <v>0</v>
      </c>
      <c r="B3809" s="1">
        <f>SUM(Portfolios!$B$2:$B$3809)</f>
        <v>0</v>
      </c>
    </row>
    <row r="3810" spans="1:2">
      <c r="A3810" s="11">
        <f>Returns!A3810</f>
        <v>0</v>
      </c>
      <c r="B3810" s="1">
        <f>SUM(Portfolios!$B$2:$B$3810)</f>
        <v>0</v>
      </c>
    </row>
    <row r="3811" spans="1:2">
      <c r="A3811" s="11">
        <f>Returns!A3811</f>
        <v>0</v>
      </c>
      <c r="B3811" s="1">
        <f>SUM(Portfolios!$B$2:$B$3811)</f>
        <v>0</v>
      </c>
    </row>
    <row r="3812" spans="1:2">
      <c r="A3812" s="11">
        <f>Returns!A3812</f>
        <v>0</v>
      </c>
      <c r="B3812" s="1">
        <f>SUM(Portfolios!$B$2:$B$3812)</f>
        <v>0</v>
      </c>
    </row>
    <row r="3813" spans="1:2">
      <c r="A3813" s="11">
        <f>Returns!A3813</f>
        <v>0</v>
      </c>
      <c r="B3813" s="1">
        <f>SUM(Portfolios!$B$2:$B$3813)</f>
        <v>0</v>
      </c>
    </row>
    <row r="3814" spans="1:2">
      <c r="A3814" s="11">
        <f>Returns!A3814</f>
        <v>0</v>
      </c>
      <c r="B3814" s="1">
        <f>SUM(Portfolios!$B$2:$B$3814)</f>
        <v>0</v>
      </c>
    </row>
    <row r="3815" spans="1:2">
      <c r="A3815" s="11">
        <f>Returns!A3815</f>
        <v>0</v>
      </c>
      <c r="B3815" s="1">
        <f>SUM(Portfolios!$B$2:$B$3815)</f>
        <v>0</v>
      </c>
    </row>
    <row r="3816" spans="1:2">
      <c r="A3816" s="11">
        <f>Returns!A3816</f>
        <v>0</v>
      </c>
      <c r="B3816" s="1">
        <f>SUM(Portfolios!$B$2:$B$3816)</f>
        <v>0</v>
      </c>
    </row>
    <row r="3817" spans="1:2">
      <c r="A3817" s="11">
        <f>Returns!A3817</f>
        <v>0</v>
      </c>
      <c r="B3817" s="1">
        <f>SUM(Portfolios!$B$2:$B$3817)</f>
        <v>0</v>
      </c>
    </row>
    <row r="3818" spans="1:2">
      <c r="A3818" s="11">
        <f>Returns!A3818</f>
        <v>0</v>
      </c>
      <c r="B3818" s="1">
        <f>SUM(Portfolios!$B$2:$B$3818)</f>
        <v>0</v>
      </c>
    </row>
    <row r="3819" spans="1:2">
      <c r="A3819" s="11">
        <f>Returns!A3819</f>
        <v>0</v>
      </c>
      <c r="B3819" s="1">
        <f>SUM(Portfolios!$B$2:$B$3819)</f>
        <v>0</v>
      </c>
    </row>
    <row r="3820" spans="1:2">
      <c r="A3820" s="11">
        <f>Returns!A3820</f>
        <v>0</v>
      </c>
      <c r="B3820" s="1">
        <f>SUM(Portfolios!$B$2:$B$3820)</f>
        <v>0</v>
      </c>
    </row>
    <row r="3821" spans="1:2">
      <c r="A3821" s="11">
        <f>Returns!A3821</f>
        <v>0</v>
      </c>
      <c r="B3821" s="1">
        <f>SUM(Portfolios!$B$2:$B$3821)</f>
        <v>0</v>
      </c>
    </row>
    <row r="3822" spans="1:2">
      <c r="A3822" s="11">
        <f>Returns!A3822</f>
        <v>0</v>
      </c>
      <c r="B3822" s="1">
        <f>SUM(Portfolios!$B$2:$B$3822)</f>
        <v>0</v>
      </c>
    </row>
    <row r="3823" spans="1:2">
      <c r="A3823" s="11">
        <f>Returns!A3823</f>
        <v>0</v>
      </c>
      <c r="B3823" s="1">
        <f>SUM(Portfolios!$B$2:$B$3823)</f>
        <v>0</v>
      </c>
    </row>
    <row r="3824" spans="1:2">
      <c r="A3824" s="11">
        <f>Returns!A3824</f>
        <v>0</v>
      </c>
      <c r="B3824" s="1">
        <f>SUM(Portfolios!$B$2:$B$3824)</f>
        <v>0</v>
      </c>
    </row>
    <row r="3825" spans="1:2">
      <c r="A3825" s="11">
        <f>Returns!A3825</f>
        <v>0</v>
      </c>
      <c r="B3825" s="1">
        <f>SUM(Portfolios!$B$2:$B$3825)</f>
        <v>0</v>
      </c>
    </row>
    <row r="3826" spans="1:2">
      <c r="A3826" s="11">
        <f>Returns!A3826</f>
        <v>0</v>
      </c>
      <c r="B3826" s="1">
        <f>SUM(Portfolios!$B$2:$B$3826)</f>
        <v>0</v>
      </c>
    </row>
    <row r="3827" spans="1:2">
      <c r="A3827" s="11">
        <f>Returns!A3827</f>
        <v>0</v>
      </c>
      <c r="B3827" s="1">
        <f>SUM(Portfolios!$B$2:$B$3827)</f>
        <v>0</v>
      </c>
    </row>
    <row r="3828" spans="1:2">
      <c r="A3828" s="11">
        <f>Returns!A3828</f>
        <v>0</v>
      </c>
      <c r="B3828" s="1">
        <f>SUM(Portfolios!$B$2:$B$3828)</f>
        <v>0</v>
      </c>
    </row>
    <row r="3829" spans="1:2">
      <c r="A3829" s="11">
        <f>Returns!A3829</f>
        <v>0</v>
      </c>
      <c r="B3829" s="1">
        <f>SUM(Portfolios!$B$2:$B$3829)</f>
        <v>0</v>
      </c>
    </row>
    <row r="3830" spans="1:2">
      <c r="A3830" s="11">
        <f>Returns!A3830</f>
        <v>0</v>
      </c>
      <c r="B3830" s="1">
        <f>SUM(Portfolios!$B$2:$B$3830)</f>
        <v>0</v>
      </c>
    </row>
    <row r="3831" spans="1:2">
      <c r="A3831" s="11">
        <f>Returns!A3831</f>
        <v>0</v>
      </c>
      <c r="B3831" s="1">
        <f>SUM(Portfolios!$B$2:$B$3831)</f>
        <v>0</v>
      </c>
    </row>
    <row r="3832" spans="1:2">
      <c r="A3832" s="11">
        <f>Returns!A3832</f>
        <v>0</v>
      </c>
      <c r="B3832" s="1">
        <f>SUM(Portfolios!$B$2:$B$3832)</f>
        <v>0</v>
      </c>
    </row>
    <row r="3833" spans="1:2">
      <c r="A3833" s="11">
        <f>Returns!A3833</f>
        <v>0</v>
      </c>
      <c r="B3833" s="1">
        <f>SUM(Portfolios!$B$2:$B$3833)</f>
        <v>0</v>
      </c>
    </row>
    <row r="3834" spans="1:2">
      <c r="A3834" s="11">
        <f>Returns!A3834</f>
        <v>0</v>
      </c>
      <c r="B3834" s="1">
        <f>SUM(Portfolios!$B$2:$B$3834)</f>
        <v>0</v>
      </c>
    </row>
    <row r="3835" spans="1:2">
      <c r="A3835" s="11">
        <f>Returns!A3835</f>
        <v>0</v>
      </c>
      <c r="B3835" s="1">
        <f>SUM(Portfolios!$B$2:$B$3835)</f>
        <v>0</v>
      </c>
    </row>
    <row r="3836" spans="1:2">
      <c r="A3836" s="11">
        <f>Returns!A3836</f>
        <v>0</v>
      </c>
      <c r="B3836" s="1">
        <f>SUM(Portfolios!$B$2:$B$3836)</f>
        <v>0</v>
      </c>
    </row>
    <row r="3837" spans="1:2">
      <c r="A3837" s="11">
        <f>Returns!A3837</f>
        <v>0</v>
      </c>
      <c r="B3837" s="1">
        <f>SUM(Portfolios!$B$2:$B$3837)</f>
        <v>0</v>
      </c>
    </row>
    <row r="3838" spans="1:2">
      <c r="A3838" s="11">
        <f>Returns!A3838</f>
        <v>0</v>
      </c>
      <c r="B3838" s="1">
        <f>SUM(Portfolios!$B$2:$B$3838)</f>
        <v>0</v>
      </c>
    </row>
    <row r="3839" spans="1:2">
      <c r="A3839" s="11">
        <f>Returns!A3839</f>
        <v>0</v>
      </c>
      <c r="B3839" s="1">
        <f>SUM(Portfolios!$B$2:$B$3839)</f>
        <v>0</v>
      </c>
    </row>
    <row r="3840" spans="1:2">
      <c r="A3840" s="11">
        <f>Returns!A3840</f>
        <v>0</v>
      </c>
      <c r="B3840" s="1">
        <f>SUM(Portfolios!$B$2:$B$3840)</f>
        <v>0</v>
      </c>
    </row>
    <row r="3841" spans="1:2">
      <c r="A3841" s="11">
        <f>Returns!A3841</f>
        <v>0</v>
      </c>
      <c r="B3841" s="1">
        <f>SUM(Portfolios!$B$2:$B$3841)</f>
        <v>0</v>
      </c>
    </row>
    <row r="3842" spans="1:2">
      <c r="A3842" s="11">
        <f>Returns!A3842</f>
        <v>0</v>
      </c>
      <c r="B3842" s="1">
        <f>SUM(Portfolios!$B$2:$B$3842)</f>
        <v>0</v>
      </c>
    </row>
    <row r="3843" spans="1:2">
      <c r="A3843" s="11">
        <f>Returns!A3843</f>
        <v>0</v>
      </c>
      <c r="B3843" s="1">
        <f>SUM(Portfolios!$B$2:$B$3843)</f>
        <v>0</v>
      </c>
    </row>
    <row r="3844" spans="1:2">
      <c r="A3844" s="11">
        <f>Returns!A3844</f>
        <v>0</v>
      </c>
      <c r="B3844" s="1">
        <f>SUM(Portfolios!$B$2:$B$3844)</f>
        <v>0</v>
      </c>
    </row>
    <row r="3845" spans="1:2">
      <c r="A3845" s="11">
        <f>Returns!A3845</f>
        <v>0</v>
      </c>
      <c r="B3845" s="1">
        <f>SUM(Portfolios!$B$2:$B$3845)</f>
        <v>0</v>
      </c>
    </row>
    <row r="3846" spans="1:2">
      <c r="A3846" s="11">
        <f>Returns!A3846</f>
        <v>0</v>
      </c>
      <c r="B3846" s="1">
        <f>SUM(Portfolios!$B$2:$B$3846)</f>
        <v>0</v>
      </c>
    </row>
    <row r="3847" spans="1:2">
      <c r="A3847" s="11">
        <f>Returns!A3847</f>
        <v>0</v>
      </c>
      <c r="B3847" s="1">
        <f>SUM(Portfolios!$B$2:$B$3847)</f>
        <v>0</v>
      </c>
    </row>
    <row r="3848" spans="1:2">
      <c r="A3848" s="11">
        <f>Returns!A3848</f>
        <v>0</v>
      </c>
      <c r="B3848" s="1">
        <f>SUM(Portfolios!$B$2:$B$3848)</f>
        <v>0</v>
      </c>
    </row>
    <row r="3849" spans="1:2">
      <c r="A3849" s="11">
        <f>Returns!A3849</f>
        <v>0</v>
      </c>
      <c r="B3849" s="1">
        <f>SUM(Portfolios!$B$2:$B$3849)</f>
        <v>0</v>
      </c>
    </row>
    <row r="3850" spans="1:2">
      <c r="A3850" s="11">
        <f>Returns!A3850</f>
        <v>0</v>
      </c>
      <c r="B3850" s="1">
        <f>SUM(Portfolios!$B$2:$B$3850)</f>
        <v>0</v>
      </c>
    </row>
    <row r="3851" spans="1:2">
      <c r="A3851" s="11">
        <f>Returns!A3851</f>
        <v>0</v>
      </c>
      <c r="B3851" s="1">
        <f>SUM(Portfolios!$B$2:$B$3851)</f>
        <v>0</v>
      </c>
    </row>
    <row r="3852" spans="1:2">
      <c r="A3852" s="11">
        <f>Returns!A3852</f>
        <v>0</v>
      </c>
      <c r="B3852" s="1">
        <f>SUM(Portfolios!$B$2:$B$3852)</f>
        <v>0</v>
      </c>
    </row>
    <row r="3853" spans="1:2">
      <c r="A3853" s="11">
        <f>Returns!A3853</f>
        <v>0</v>
      </c>
      <c r="B3853" s="1">
        <f>SUM(Portfolios!$B$2:$B$3853)</f>
        <v>0</v>
      </c>
    </row>
    <row r="3854" spans="1:2">
      <c r="A3854" s="11">
        <f>Returns!A3854</f>
        <v>0</v>
      </c>
      <c r="B3854" s="1">
        <f>SUM(Portfolios!$B$2:$B$3854)</f>
        <v>0</v>
      </c>
    </row>
    <row r="3855" spans="1:2">
      <c r="A3855" s="11">
        <f>Returns!A3855</f>
        <v>0</v>
      </c>
      <c r="B3855" s="1">
        <f>SUM(Portfolios!$B$2:$B$3855)</f>
        <v>0</v>
      </c>
    </row>
    <row r="3856" spans="1:2">
      <c r="A3856" s="11">
        <f>Returns!A3856</f>
        <v>0</v>
      </c>
      <c r="B3856" s="1">
        <f>SUM(Portfolios!$B$2:$B$3856)</f>
        <v>0</v>
      </c>
    </row>
    <row r="3857" spans="1:2">
      <c r="A3857" s="11">
        <f>Returns!A3857</f>
        <v>0</v>
      </c>
      <c r="B3857" s="1">
        <f>SUM(Portfolios!$B$2:$B$3857)</f>
        <v>0</v>
      </c>
    </row>
    <row r="3858" spans="1:2">
      <c r="A3858" s="11">
        <f>Returns!A3858</f>
        <v>0</v>
      </c>
      <c r="B3858" s="1">
        <f>SUM(Portfolios!$B$2:$B$3858)</f>
        <v>0</v>
      </c>
    </row>
    <row r="3859" spans="1:2">
      <c r="A3859" s="11">
        <f>Returns!A3859</f>
        <v>0</v>
      </c>
      <c r="B3859" s="1">
        <f>SUM(Portfolios!$B$2:$B$3859)</f>
        <v>0</v>
      </c>
    </row>
    <row r="3860" spans="1:2">
      <c r="A3860" s="11">
        <f>Returns!A3860</f>
        <v>0</v>
      </c>
      <c r="B3860" s="1">
        <f>SUM(Portfolios!$B$2:$B$3860)</f>
        <v>0</v>
      </c>
    </row>
    <row r="3861" spans="1:2">
      <c r="A3861" s="11">
        <f>Returns!A3861</f>
        <v>0</v>
      </c>
      <c r="B3861" s="1">
        <f>SUM(Portfolios!$B$2:$B$3861)</f>
        <v>0</v>
      </c>
    </row>
    <row r="3862" spans="1:2">
      <c r="A3862" s="11">
        <f>Returns!A3862</f>
        <v>0</v>
      </c>
      <c r="B3862" s="1">
        <f>SUM(Portfolios!$B$2:$B$3862)</f>
        <v>0</v>
      </c>
    </row>
    <row r="3863" spans="1:2">
      <c r="A3863" s="11">
        <f>Returns!A3863</f>
        <v>0</v>
      </c>
      <c r="B3863" s="1">
        <f>SUM(Portfolios!$B$2:$B$3863)</f>
        <v>0</v>
      </c>
    </row>
    <row r="3864" spans="1:2">
      <c r="A3864" s="11">
        <f>Returns!A3864</f>
        <v>0</v>
      </c>
      <c r="B3864" s="1">
        <f>SUM(Portfolios!$B$2:$B$3864)</f>
        <v>0</v>
      </c>
    </row>
    <row r="3865" spans="1:2">
      <c r="A3865" s="11">
        <f>Returns!A3865</f>
        <v>0</v>
      </c>
      <c r="B3865" s="1">
        <f>SUM(Portfolios!$B$2:$B$3865)</f>
        <v>0</v>
      </c>
    </row>
    <row r="3866" spans="1:2">
      <c r="A3866" s="11">
        <f>Returns!A3866</f>
        <v>0</v>
      </c>
      <c r="B3866" s="1">
        <f>SUM(Portfolios!$B$2:$B$3866)</f>
        <v>0</v>
      </c>
    </row>
    <row r="3867" spans="1:2">
      <c r="A3867" s="11">
        <f>Returns!A3867</f>
        <v>0</v>
      </c>
      <c r="B3867" s="1">
        <f>SUM(Portfolios!$B$2:$B$3867)</f>
        <v>0</v>
      </c>
    </row>
    <row r="3868" spans="1:2">
      <c r="A3868" s="11">
        <f>Returns!A3868</f>
        <v>0</v>
      </c>
      <c r="B3868" s="1">
        <f>SUM(Portfolios!$B$2:$B$3868)</f>
        <v>0</v>
      </c>
    </row>
    <row r="3869" spans="1:2">
      <c r="A3869" s="11">
        <f>Returns!A3869</f>
        <v>0</v>
      </c>
      <c r="B3869" s="1">
        <f>SUM(Portfolios!$B$2:$B$3869)</f>
        <v>0</v>
      </c>
    </row>
    <row r="3870" spans="1:2">
      <c r="A3870" s="11">
        <f>Returns!A3870</f>
        <v>0</v>
      </c>
      <c r="B3870" s="1">
        <f>SUM(Portfolios!$B$2:$B$3870)</f>
        <v>0</v>
      </c>
    </row>
    <row r="3871" spans="1:2">
      <c r="A3871" s="11">
        <f>Returns!A3871</f>
        <v>0</v>
      </c>
      <c r="B3871" s="1">
        <f>SUM(Portfolios!$B$2:$B$3871)</f>
        <v>0</v>
      </c>
    </row>
    <row r="3872" spans="1:2">
      <c r="A3872" s="11">
        <f>Returns!A3872</f>
        <v>0</v>
      </c>
      <c r="B3872" s="1">
        <f>SUM(Portfolios!$B$2:$B$3872)</f>
        <v>0</v>
      </c>
    </row>
    <row r="3873" spans="1:2">
      <c r="A3873" s="11">
        <f>Returns!A3873</f>
        <v>0</v>
      </c>
      <c r="B3873" s="1">
        <f>SUM(Portfolios!$B$2:$B$3873)</f>
        <v>0</v>
      </c>
    </row>
    <row r="3874" spans="1:2">
      <c r="A3874" s="11">
        <f>Returns!A3874</f>
        <v>0</v>
      </c>
      <c r="B3874" s="1">
        <f>SUM(Portfolios!$B$2:$B$3874)</f>
        <v>0</v>
      </c>
    </row>
    <row r="3875" spans="1:2">
      <c r="A3875" s="11">
        <f>Returns!A3875</f>
        <v>0</v>
      </c>
      <c r="B3875" s="1">
        <f>SUM(Portfolios!$B$2:$B$3875)</f>
        <v>0</v>
      </c>
    </row>
    <row r="3876" spans="1:2">
      <c r="A3876" s="11">
        <f>Returns!A3876</f>
        <v>0</v>
      </c>
      <c r="B3876" s="1">
        <f>SUM(Portfolios!$B$2:$B$3876)</f>
        <v>0</v>
      </c>
    </row>
    <row r="3877" spans="1:2">
      <c r="A3877" s="11">
        <f>Returns!A3877</f>
        <v>0</v>
      </c>
      <c r="B3877" s="1">
        <f>SUM(Portfolios!$B$2:$B$3877)</f>
        <v>0</v>
      </c>
    </row>
    <row r="3878" spans="1:2">
      <c r="A3878" s="11">
        <f>Returns!A3878</f>
        <v>0</v>
      </c>
      <c r="B3878" s="1">
        <f>SUM(Portfolios!$B$2:$B$3878)</f>
        <v>0</v>
      </c>
    </row>
    <row r="3879" spans="1:2">
      <c r="A3879" s="11">
        <f>Returns!A3879</f>
        <v>0</v>
      </c>
      <c r="B3879" s="1">
        <f>SUM(Portfolios!$B$2:$B$3879)</f>
        <v>0</v>
      </c>
    </row>
    <row r="3880" spans="1:2">
      <c r="A3880" s="11">
        <f>Returns!A3880</f>
        <v>0</v>
      </c>
      <c r="B3880" s="1">
        <f>SUM(Portfolios!$B$2:$B$3880)</f>
        <v>0</v>
      </c>
    </row>
    <row r="3881" spans="1:2">
      <c r="A3881" s="11">
        <f>Returns!A3881</f>
        <v>0</v>
      </c>
      <c r="B3881" s="1">
        <f>SUM(Portfolios!$B$2:$B$3881)</f>
        <v>0</v>
      </c>
    </row>
    <row r="3882" spans="1:2">
      <c r="A3882" s="11">
        <f>Returns!A3882</f>
        <v>0</v>
      </c>
      <c r="B3882" s="1">
        <f>SUM(Portfolios!$B$2:$B$3882)</f>
        <v>0</v>
      </c>
    </row>
    <row r="3883" spans="1:2">
      <c r="A3883" s="11">
        <f>Returns!A3883</f>
        <v>0</v>
      </c>
      <c r="B3883" s="1">
        <f>SUM(Portfolios!$B$2:$B$3883)</f>
        <v>0</v>
      </c>
    </row>
    <row r="3884" spans="1:2">
      <c r="A3884" s="11">
        <f>Returns!A3884</f>
        <v>0</v>
      </c>
      <c r="B3884" s="1">
        <f>SUM(Portfolios!$B$2:$B$3884)</f>
        <v>0</v>
      </c>
    </row>
    <row r="3885" spans="1:2">
      <c r="A3885" s="11">
        <f>Returns!A3885</f>
        <v>0</v>
      </c>
      <c r="B3885" s="1">
        <f>SUM(Portfolios!$B$2:$B$3885)</f>
        <v>0</v>
      </c>
    </row>
    <row r="3886" spans="1:2">
      <c r="A3886" s="11">
        <f>Returns!A3886</f>
        <v>0</v>
      </c>
      <c r="B3886" s="1">
        <f>SUM(Portfolios!$B$2:$B$3886)</f>
        <v>0</v>
      </c>
    </row>
    <row r="3887" spans="1:2">
      <c r="A3887" s="11">
        <f>Returns!A3887</f>
        <v>0</v>
      </c>
      <c r="B3887" s="1">
        <f>SUM(Portfolios!$B$2:$B$3887)</f>
        <v>0</v>
      </c>
    </row>
    <row r="3888" spans="1:2">
      <c r="A3888" s="11">
        <f>Returns!A3888</f>
        <v>0</v>
      </c>
      <c r="B3888" s="1">
        <f>SUM(Portfolios!$B$2:$B$3888)</f>
        <v>0</v>
      </c>
    </row>
    <row r="3889" spans="1:2">
      <c r="A3889" s="11">
        <f>Returns!A3889</f>
        <v>0</v>
      </c>
      <c r="B3889" s="1">
        <f>SUM(Portfolios!$B$2:$B$3889)</f>
        <v>0</v>
      </c>
    </row>
    <row r="3890" spans="1:2">
      <c r="A3890" s="11">
        <f>Returns!A3890</f>
        <v>0</v>
      </c>
      <c r="B3890" s="1">
        <f>SUM(Portfolios!$B$2:$B$3890)</f>
        <v>0</v>
      </c>
    </row>
    <row r="3891" spans="1:2">
      <c r="A3891" s="11">
        <f>Returns!A3891</f>
        <v>0</v>
      </c>
      <c r="B3891" s="1">
        <f>SUM(Portfolios!$B$2:$B$3891)</f>
        <v>0</v>
      </c>
    </row>
    <row r="3892" spans="1:2">
      <c r="A3892" s="11">
        <f>Returns!A3892</f>
        <v>0</v>
      </c>
      <c r="B3892" s="1">
        <f>SUM(Portfolios!$B$2:$B$3892)</f>
        <v>0</v>
      </c>
    </row>
    <row r="3893" spans="1:2">
      <c r="A3893" s="11">
        <f>Returns!A3893</f>
        <v>0</v>
      </c>
      <c r="B3893" s="1">
        <f>SUM(Portfolios!$B$2:$B$3893)</f>
        <v>0</v>
      </c>
    </row>
    <row r="3894" spans="1:2">
      <c r="A3894" s="11">
        <f>Returns!A3894</f>
        <v>0</v>
      </c>
      <c r="B3894" s="1">
        <f>SUM(Portfolios!$B$2:$B$3894)</f>
        <v>0</v>
      </c>
    </row>
    <row r="3895" spans="1:2">
      <c r="A3895" s="11">
        <f>Returns!A3895</f>
        <v>0</v>
      </c>
      <c r="B3895" s="1">
        <f>SUM(Portfolios!$B$2:$B$3895)</f>
        <v>0</v>
      </c>
    </row>
    <row r="3896" spans="1:2">
      <c r="A3896" s="11">
        <f>Returns!A3896</f>
        <v>0</v>
      </c>
      <c r="B3896" s="1">
        <f>SUM(Portfolios!$B$2:$B$3896)</f>
        <v>0</v>
      </c>
    </row>
    <row r="3897" spans="1:2">
      <c r="A3897" s="11">
        <f>Returns!A3897</f>
        <v>0</v>
      </c>
      <c r="B3897" s="1">
        <f>SUM(Portfolios!$B$2:$B$3897)</f>
        <v>0</v>
      </c>
    </row>
    <row r="3898" spans="1:2">
      <c r="A3898" s="11">
        <f>Returns!A3898</f>
        <v>0</v>
      </c>
      <c r="B3898" s="1">
        <f>SUM(Portfolios!$B$2:$B$3898)</f>
        <v>0</v>
      </c>
    </row>
    <row r="3899" spans="1:2">
      <c r="A3899" s="11">
        <f>Returns!A3899</f>
        <v>0</v>
      </c>
      <c r="B3899" s="1">
        <f>SUM(Portfolios!$B$2:$B$3899)</f>
        <v>0</v>
      </c>
    </row>
    <row r="3900" spans="1:2">
      <c r="A3900" s="11">
        <f>Returns!A3900</f>
        <v>0</v>
      </c>
      <c r="B3900" s="1">
        <f>SUM(Portfolios!$B$2:$B$3900)</f>
        <v>0</v>
      </c>
    </row>
    <row r="3901" spans="1:2">
      <c r="A3901" s="11">
        <f>Returns!A3901</f>
        <v>0</v>
      </c>
      <c r="B3901" s="1">
        <f>SUM(Portfolios!$B$2:$B$3901)</f>
        <v>0</v>
      </c>
    </row>
    <row r="3902" spans="1:2">
      <c r="A3902" s="11">
        <f>Returns!A3902</f>
        <v>0</v>
      </c>
      <c r="B3902" s="1">
        <f>SUM(Portfolios!$B$2:$B$3902)</f>
        <v>0</v>
      </c>
    </row>
    <row r="3903" spans="1:2">
      <c r="A3903" s="11">
        <f>Returns!A3903</f>
        <v>0</v>
      </c>
      <c r="B3903" s="1">
        <f>SUM(Portfolios!$B$2:$B$3903)</f>
        <v>0</v>
      </c>
    </row>
    <row r="3904" spans="1:2">
      <c r="A3904" s="11">
        <f>Returns!A3904</f>
        <v>0</v>
      </c>
      <c r="B3904" s="1">
        <f>SUM(Portfolios!$B$2:$B$3904)</f>
        <v>0</v>
      </c>
    </row>
    <row r="3905" spans="1:2">
      <c r="A3905" s="11">
        <f>Returns!A3905</f>
        <v>0</v>
      </c>
      <c r="B3905" s="1">
        <f>SUM(Portfolios!$B$2:$B$3905)</f>
        <v>0</v>
      </c>
    </row>
    <row r="3906" spans="1:2">
      <c r="A3906" s="11">
        <f>Returns!A3906</f>
        <v>0</v>
      </c>
      <c r="B3906" s="1">
        <f>SUM(Portfolios!$B$2:$B$3906)</f>
        <v>0</v>
      </c>
    </row>
    <row r="3907" spans="1:2">
      <c r="A3907" s="11">
        <f>Returns!A3907</f>
        <v>0</v>
      </c>
      <c r="B3907" s="1">
        <f>SUM(Portfolios!$B$2:$B$3907)</f>
        <v>0</v>
      </c>
    </row>
    <row r="3908" spans="1:2">
      <c r="A3908" s="11">
        <f>Returns!A3908</f>
        <v>0</v>
      </c>
      <c r="B3908" s="1">
        <f>SUM(Portfolios!$B$2:$B$3908)</f>
        <v>0</v>
      </c>
    </row>
    <row r="3909" spans="1:2">
      <c r="A3909" s="11">
        <f>Returns!A3909</f>
        <v>0</v>
      </c>
      <c r="B3909" s="1">
        <f>SUM(Portfolios!$B$2:$B$3909)</f>
        <v>0</v>
      </c>
    </row>
    <row r="3910" spans="1:2">
      <c r="A3910" s="11">
        <f>Returns!A3910</f>
        <v>0</v>
      </c>
      <c r="B3910" s="1">
        <f>SUM(Portfolios!$B$2:$B$3910)</f>
        <v>0</v>
      </c>
    </row>
    <row r="3911" spans="1:2">
      <c r="A3911" s="11">
        <f>Returns!A3911</f>
        <v>0</v>
      </c>
      <c r="B3911" s="1">
        <f>SUM(Portfolios!$B$2:$B$3911)</f>
        <v>0</v>
      </c>
    </row>
    <row r="3912" spans="1:2">
      <c r="A3912" s="11">
        <f>Returns!A3912</f>
        <v>0</v>
      </c>
      <c r="B3912" s="1">
        <f>SUM(Portfolios!$B$2:$B$3912)</f>
        <v>0</v>
      </c>
    </row>
    <row r="3913" spans="1:2">
      <c r="A3913" s="11">
        <f>Returns!A3913</f>
        <v>0</v>
      </c>
      <c r="B3913" s="1">
        <f>SUM(Portfolios!$B$2:$B$3913)</f>
        <v>0</v>
      </c>
    </row>
    <row r="3914" spans="1:2">
      <c r="A3914" s="11">
        <f>Returns!A3914</f>
        <v>0</v>
      </c>
      <c r="B3914" s="1">
        <f>SUM(Portfolios!$B$2:$B$3914)</f>
        <v>0</v>
      </c>
    </row>
    <row r="3915" spans="1:2">
      <c r="A3915" s="11">
        <f>Returns!A3915</f>
        <v>0</v>
      </c>
      <c r="B3915" s="1">
        <f>SUM(Portfolios!$B$2:$B$3915)</f>
        <v>0</v>
      </c>
    </row>
    <row r="3916" spans="1:2">
      <c r="A3916" s="11">
        <f>Returns!A3916</f>
        <v>0</v>
      </c>
      <c r="B3916" s="1">
        <f>SUM(Portfolios!$B$2:$B$3916)</f>
        <v>0</v>
      </c>
    </row>
    <row r="3917" spans="1:2">
      <c r="A3917" s="11">
        <f>Returns!A3917</f>
        <v>0</v>
      </c>
      <c r="B3917" s="1">
        <f>SUM(Portfolios!$B$2:$B$3917)</f>
        <v>0</v>
      </c>
    </row>
    <row r="3918" spans="1:2">
      <c r="A3918" s="11">
        <f>Returns!A3918</f>
        <v>0</v>
      </c>
      <c r="B3918" s="1">
        <f>SUM(Portfolios!$B$2:$B$3918)</f>
        <v>0</v>
      </c>
    </row>
    <row r="3919" spans="1:2">
      <c r="A3919" s="11">
        <f>Returns!A3919</f>
        <v>0</v>
      </c>
      <c r="B3919" s="1">
        <f>SUM(Portfolios!$B$2:$B$3919)</f>
        <v>0</v>
      </c>
    </row>
    <row r="3920" spans="1:2">
      <c r="A3920" s="11">
        <f>Returns!A3920</f>
        <v>0</v>
      </c>
      <c r="B3920" s="1">
        <f>SUM(Portfolios!$B$2:$B$3920)</f>
        <v>0</v>
      </c>
    </row>
    <row r="3921" spans="1:2">
      <c r="A3921" s="11">
        <f>Returns!A3921</f>
        <v>0</v>
      </c>
      <c r="B3921" s="1">
        <f>SUM(Portfolios!$B$2:$B$3921)</f>
        <v>0</v>
      </c>
    </row>
    <row r="3922" spans="1:2">
      <c r="A3922" s="11">
        <f>Returns!A3922</f>
        <v>0</v>
      </c>
      <c r="B3922" s="1">
        <f>SUM(Portfolios!$B$2:$B$3922)</f>
        <v>0</v>
      </c>
    </row>
    <row r="3923" spans="1:2">
      <c r="A3923" s="11">
        <f>Returns!A3923</f>
        <v>0</v>
      </c>
      <c r="B3923" s="1">
        <f>SUM(Portfolios!$B$2:$B$3923)</f>
        <v>0</v>
      </c>
    </row>
    <row r="3924" spans="1:2">
      <c r="A3924" s="11">
        <f>Returns!A3924</f>
        <v>0</v>
      </c>
      <c r="B3924" s="1">
        <f>SUM(Portfolios!$B$2:$B$3924)</f>
        <v>0</v>
      </c>
    </row>
    <row r="3925" spans="1:2">
      <c r="A3925" s="11">
        <f>Returns!A3925</f>
        <v>0</v>
      </c>
      <c r="B3925" s="1">
        <f>SUM(Portfolios!$B$2:$B$3925)</f>
        <v>0</v>
      </c>
    </row>
    <row r="3926" spans="1:2">
      <c r="A3926" s="11">
        <f>Returns!A3926</f>
        <v>0</v>
      </c>
      <c r="B3926" s="1">
        <f>SUM(Portfolios!$B$2:$B$3926)</f>
        <v>0</v>
      </c>
    </row>
    <row r="3927" spans="1:2">
      <c r="A3927" s="11">
        <f>Returns!A3927</f>
        <v>0</v>
      </c>
      <c r="B3927" s="1">
        <f>SUM(Portfolios!$B$2:$B$3927)</f>
        <v>0</v>
      </c>
    </row>
    <row r="3928" spans="1:2">
      <c r="A3928" s="11">
        <f>Returns!A3928</f>
        <v>0</v>
      </c>
      <c r="B3928" s="1">
        <f>SUM(Portfolios!$B$2:$B$3928)</f>
        <v>0</v>
      </c>
    </row>
    <row r="3929" spans="1:2">
      <c r="A3929" s="11">
        <f>Returns!A3929</f>
        <v>0</v>
      </c>
      <c r="B3929" s="1">
        <f>SUM(Portfolios!$B$2:$B$3929)</f>
        <v>0</v>
      </c>
    </row>
    <row r="3930" spans="1:2">
      <c r="A3930" s="11">
        <f>Returns!A3930</f>
        <v>0</v>
      </c>
      <c r="B3930" s="1">
        <f>SUM(Portfolios!$B$2:$B$3930)</f>
        <v>0</v>
      </c>
    </row>
    <row r="3931" spans="1:2">
      <c r="A3931" s="11">
        <f>Returns!A3931</f>
        <v>0</v>
      </c>
      <c r="B3931" s="1">
        <f>SUM(Portfolios!$B$2:$B$3931)</f>
        <v>0</v>
      </c>
    </row>
    <row r="3932" spans="1:2">
      <c r="A3932" s="11">
        <f>Returns!A3932</f>
        <v>0</v>
      </c>
      <c r="B3932" s="1">
        <f>SUM(Portfolios!$B$2:$B$3932)</f>
        <v>0</v>
      </c>
    </row>
    <row r="3933" spans="1:2">
      <c r="A3933" s="11">
        <f>Returns!A3933</f>
        <v>0</v>
      </c>
      <c r="B3933" s="1">
        <f>SUM(Portfolios!$B$2:$B$3933)</f>
        <v>0</v>
      </c>
    </row>
    <row r="3934" spans="1:2">
      <c r="A3934" s="11">
        <f>Returns!A3934</f>
        <v>0</v>
      </c>
      <c r="B3934" s="1">
        <f>SUM(Portfolios!$B$2:$B$3934)</f>
        <v>0</v>
      </c>
    </row>
    <row r="3935" spans="1:2">
      <c r="A3935" s="11">
        <f>Returns!A3935</f>
        <v>0</v>
      </c>
      <c r="B3935" s="1">
        <f>SUM(Portfolios!$B$2:$B$3935)</f>
        <v>0</v>
      </c>
    </row>
    <row r="3936" spans="1:2">
      <c r="A3936" s="11">
        <f>Returns!A3936</f>
        <v>0</v>
      </c>
      <c r="B3936" s="1">
        <f>SUM(Portfolios!$B$2:$B$3936)</f>
        <v>0</v>
      </c>
    </row>
    <row r="3937" spans="1:2">
      <c r="A3937" s="11">
        <f>Returns!A3937</f>
        <v>0</v>
      </c>
      <c r="B3937" s="1">
        <f>SUM(Portfolios!$B$2:$B$3937)</f>
        <v>0</v>
      </c>
    </row>
    <row r="3938" spans="1:2">
      <c r="A3938" s="11">
        <f>Returns!A3938</f>
        <v>0</v>
      </c>
      <c r="B3938" s="1">
        <f>SUM(Portfolios!$B$2:$B$3938)</f>
        <v>0</v>
      </c>
    </row>
    <row r="3939" spans="1:2">
      <c r="A3939" s="11">
        <f>Returns!A3939</f>
        <v>0</v>
      </c>
      <c r="B3939" s="1">
        <f>SUM(Portfolios!$B$2:$B$3939)</f>
        <v>0</v>
      </c>
    </row>
    <row r="3940" spans="1:2">
      <c r="A3940" s="11">
        <f>Returns!A3940</f>
        <v>0</v>
      </c>
      <c r="B3940" s="1">
        <f>SUM(Portfolios!$B$2:$B$3940)</f>
        <v>0</v>
      </c>
    </row>
    <row r="3941" spans="1:2">
      <c r="A3941" s="11">
        <f>Returns!A3941</f>
        <v>0</v>
      </c>
      <c r="B3941" s="1">
        <f>SUM(Portfolios!$B$2:$B$3941)</f>
        <v>0</v>
      </c>
    </row>
    <row r="3942" spans="1:2">
      <c r="A3942" s="11">
        <f>Returns!A3942</f>
        <v>0</v>
      </c>
      <c r="B3942" s="1">
        <f>SUM(Portfolios!$B$2:$B$3942)</f>
        <v>0</v>
      </c>
    </row>
    <row r="3943" spans="1:2">
      <c r="A3943" s="11">
        <f>Returns!A3943</f>
        <v>0</v>
      </c>
      <c r="B3943" s="1">
        <f>SUM(Portfolios!$B$2:$B$3943)</f>
        <v>0</v>
      </c>
    </row>
    <row r="3944" spans="1:2">
      <c r="A3944" s="11">
        <f>Returns!A3944</f>
        <v>0</v>
      </c>
      <c r="B3944" s="1">
        <f>SUM(Portfolios!$B$2:$B$3944)</f>
        <v>0</v>
      </c>
    </row>
    <row r="3945" spans="1:2">
      <c r="A3945" s="11">
        <f>Returns!A3945</f>
        <v>0</v>
      </c>
      <c r="B3945" s="1">
        <f>SUM(Portfolios!$B$2:$B$3945)</f>
        <v>0</v>
      </c>
    </row>
    <row r="3946" spans="1:2">
      <c r="A3946" s="11">
        <f>Returns!A3946</f>
        <v>0</v>
      </c>
      <c r="B3946" s="1">
        <f>SUM(Portfolios!$B$2:$B$3946)</f>
        <v>0</v>
      </c>
    </row>
    <row r="3947" spans="1:2">
      <c r="A3947" s="11">
        <f>Returns!A3947</f>
        <v>0</v>
      </c>
      <c r="B3947" s="1">
        <f>SUM(Portfolios!$B$2:$B$3947)</f>
        <v>0</v>
      </c>
    </row>
    <row r="3948" spans="1:2">
      <c r="A3948" s="11">
        <f>Returns!A3948</f>
        <v>0</v>
      </c>
      <c r="B3948" s="1">
        <f>SUM(Portfolios!$B$2:$B$3948)</f>
        <v>0</v>
      </c>
    </row>
    <row r="3949" spans="1:2">
      <c r="A3949" s="11">
        <f>Returns!A3949</f>
        <v>0</v>
      </c>
      <c r="B3949" s="1">
        <f>SUM(Portfolios!$B$2:$B$3949)</f>
        <v>0</v>
      </c>
    </row>
    <row r="3950" spans="1:2">
      <c r="A3950" s="11">
        <f>Returns!A3950</f>
        <v>0</v>
      </c>
      <c r="B3950" s="1">
        <f>SUM(Portfolios!$B$2:$B$3950)</f>
        <v>0</v>
      </c>
    </row>
    <row r="3951" spans="1:2">
      <c r="A3951" s="11">
        <f>Returns!A3951</f>
        <v>0</v>
      </c>
      <c r="B3951" s="1">
        <f>SUM(Portfolios!$B$2:$B$3951)</f>
        <v>0</v>
      </c>
    </row>
    <row r="3952" spans="1:2">
      <c r="A3952" s="11">
        <f>Returns!A3952</f>
        <v>0</v>
      </c>
      <c r="B3952" s="1">
        <f>SUM(Portfolios!$B$2:$B$3952)</f>
        <v>0</v>
      </c>
    </row>
    <row r="3953" spans="1:2">
      <c r="A3953" s="11">
        <f>Returns!A3953</f>
        <v>0</v>
      </c>
      <c r="B3953" s="1">
        <f>SUM(Portfolios!$B$2:$B$3953)</f>
        <v>0</v>
      </c>
    </row>
    <row r="3954" spans="1:2">
      <c r="A3954" s="11">
        <f>Returns!A3954</f>
        <v>0</v>
      </c>
      <c r="B3954" s="1">
        <f>SUM(Portfolios!$B$2:$B$3954)</f>
        <v>0</v>
      </c>
    </row>
    <row r="3955" spans="1:2">
      <c r="A3955" s="11">
        <f>Returns!A3955</f>
        <v>0</v>
      </c>
      <c r="B3955" s="1">
        <f>SUM(Portfolios!$B$2:$B$3955)</f>
        <v>0</v>
      </c>
    </row>
    <row r="3956" spans="1:2">
      <c r="A3956" s="11">
        <f>Returns!A3956</f>
        <v>0</v>
      </c>
      <c r="B3956" s="1">
        <f>SUM(Portfolios!$B$2:$B$3956)</f>
        <v>0</v>
      </c>
    </row>
    <row r="3957" spans="1:2">
      <c r="A3957" s="11">
        <f>Returns!A3957</f>
        <v>0</v>
      </c>
      <c r="B3957" s="1">
        <f>SUM(Portfolios!$B$2:$B$3957)</f>
        <v>0</v>
      </c>
    </row>
    <row r="3958" spans="1:2">
      <c r="A3958" s="11">
        <f>Returns!A3958</f>
        <v>0</v>
      </c>
      <c r="B3958" s="1">
        <f>SUM(Portfolios!$B$2:$B$3958)</f>
        <v>0</v>
      </c>
    </row>
    <row r="3959" spans="1:2">
      <c r="A3959" s="11">
        <f>Returns!A3959</f>
        <v>0</v>
      </c>
      <c r="B3959" s="1">
        <f>SUM(Portfolios!$B$2:$B$3959)</f>
        <v>0</v>
      </c>
    </row>
    <row r="3960" spans="1:2">
      <c r="A3960" s="11">
        <f>Returns!A3960</f>
        <v>0</v>
      </c>
      <c r="B3960" s="1">
        <f>SUM(Portfolios!$B$2:$B$3960)</f>
        <v>0</v>
      </c>
    </row>
    <row r="3961" spans="1:2">
      <c r="A3961" s="11">
        <f>Returns!A3961</f>
        <v>0</v>
      </c>
      <c r="B3961" s="1">
        <f>SUM(Portfolios!$B$2:$B$3961)</f>
        <v>0</v>
      </c>
    </row>
    <row r="3962" spans="1:2">
      <c r="A3962" s="11">
        <f>Returns!A3962</f>
        <v>0</v>
      </c>
      <c r="B3962" s="1">
        <f>SUM(Portfolios!$B$2:$B$3962)</f>
        <v>0</v>
      </c>
    </row>
    <row r="3963" spans="1:2">
      <c r="A3963" s="11">
        <f>Returns!A3963</f>
        <v>0</v>
      </c>
      <c r="B3963" s="1">
        <f>SUM(Portfolios!$B$2:$B$3963)</f>
        <v>0</v>
      </c>
    </row>
    <row r="3964" spans="1:2">
      <c r="A3964" s="11">
        <f>Returns!A3964</f>
        <v>0</v>
      </c>
      <c r="B3964" s="1">
        <f>SUM(Portfolios!$B$2:$B$3964)</f>
        <v>0</v>
      </c>
    </row>
    <row r="3965" spans="1:2">
      <c r="A3965" s="11">
        <f>Returns!A3965</f>
        <v>0</v>
      </c>
      <c r="B3965" s="1">
        <f>SUM(Portfolios!$B$2:$B$3965)</f>
        <v>0</v>
      </c>
    </row>
    <row r="3966" spans="1:2">
      <c r="A3966" s="11">
        <f>Returns!A3966</f>
        <v>0</v>
      </c>
      <c r="B3966" s="1">
        <f>SUM(Portfolios!$B$2:$B$3966)</f>
        <v>0</v>
      </c>
    </row>
    <row r="3967" spans="1:2">
      <c r="A3967" s="11">
        <f>Returns!A3967</f>
        <v>0</v>
      </c>
      <c r="B3967" s="1">
        <f>SUM(Portfolios!$B$2:$B$3967)</f>
        <v>0</v>
      </c>
    </row>
    <row r="3968" spans="1:2">
      <c r="A3968" s="11">
        <f>Returns!A3968</f>
        <v>0</v>
      </c>
      <c r="B3968" s="1">
        <f>SUM(Portfolios!$B$2:$B$3968)</f>
        <v>0</v>
      </c>
    </row>
    <row r="3969" spans="1:2">
      <c r="A3969" s="11">
        <f>Returns!A3969</f>
        <v>0</v>
      </c>
      <c r="B3969" s="1">
        <f>SUM(Portfolios!$B$2:$B$3969)</f>
        <v>0</v>
      </c>
    </row>
    <row r="3970" spans="1:2">
      <c r="A3970" s="11">
        <f>Returns!A3970</f>
        <v>0</v>
      </c>
      <c r="B3970" s="1">
        <f>SUM(Portfolios!$B$2:$B$3970)</f>
        <v>0</v>
      </c>
    </row>
    <row r="3971" spans="1:2">
      <c r="A3971" s="11">
        <f>Returns!A3971</f>
        <v>0</v>
      </c>
      <c r="B3971" s="1">
        <f>SUM(Portfolios!$B$2:$B$3971)</f>
        <v>0</v>
      </c>
    </row>
    <row r="3972" spans="1:2">
      <c r="A3972" s="11">
        <f>Returns!A3972</f>
        <v>0</v>
      </c>
      <c r="B3972" s="1">
        <f>SUM(Portfolios!$B$2:$B$3972)</f>
        <v>0</v>
      </c>
    </row>
    <row r="3973" spans="1:2">
      <c r="A3973" s="11">
        <f>Returns!A3973</f>
        <v>0</v>
      </c>
      <c r="B3973" s="1">
        <f>SUM(Portfolios!$B$2:$B$3973)</f>
        <v>0</v>
      </c>
    </row>
    <row r="3974" spans="1:2">
      <c r="A3974" s="11">
        <f>Returns!A3974</f>
        <v>0</v>
      </c>
      <c r="B3974" s="1">
        <f>SUM(Portfolios!$B$2:$B$3974)</f>
        <v>0</v>
      </c>
    </row>
    <row r="3975" spans="1:2">
      <c r="A3975" s="11">
        <f>Returns!A3975</f>
        <v>0</v>
      </c>
      <c r="B3975" s="1">
        <f>SUM(Portfolios!$B$2:$B$3975)</f>
        <v>0</v>
      </c>
    </row>
    <row r="3976" spans="1:2">
      <c r="A3976" s="11">
        <f>Returns!A3976</f>
        <v>0</v>
      </c>
      <c r="B3976" s="1">
        <f>SUM(Portfolios!$B$2:$B$3976)</f>
        <v>0</v>
      </c>
    </row>
    <row r="3977" spans="1:2">
      <c r="A3977" s="11">
        <f>Returns!A3977</f>
        <v>0</v>
      </c>
      <c r="B3977" s="1">
        <f>SUM(Portfolios!$B$2:$B$3977)</f>
        <v>0</v>
      </c>
    </row>
    <row r="3978" spans="1:2">
      <c r="A3978" s="11">
        <f>Returns!A3978</f>
        <v>0</v>
      </c>
      <c r="B3978" s="1">
        <f>SUM(Portfolios!$B$2:$B$3978)</f>
        <v>0</v>
      </c>
    </row>
    <row r="3979" spans="1:2">
      <c r="A3979" s="11">
        <f>Returns!A3979</f>
        <v>0</v>
      </c>
      <c r="B3979" s="1">
        <f>SUM(Portfolios!$B$2:$B$3979)</f>
        <v>0</v>
      </c>
    </row>
    <row r="3980" spans="1:2">
      <c r="A3980" s="11">
        <f>Returns!A3980</f>
        <v>0</v>
      </c>
      <c r="B3980" s="1">
        <f>SUM(Portfolios!$B$2:$B$3980)</f>
        <v>0</v>
      </c>
    </row>
    <row r="3981" spans="1:2">
      <c r="A3981" s="11">
        <f>Returns!A3981</f>
        <v>0</v>
      </c>
      <c r="B3981" s="1">
        <f>SUM(Portfolios!$B$2:$B$3981)</f>
        <v>0</v>
      </c>
    </row>
    <row r="3982" spans="1:2">
      <c r="A3982" s="11">
        <f>Returns!A3982</f>
        <v>0</v>
      </c>
      <c r="B3982" s="1">
        <f>SUM(Portfolios!$B$2:$B$3982)</f>
        <v>0</v>
      </c>
    </row>
    <row r="3983" spans="1:2">
      <c r="A3983" s="11">
        <f>Returns!A3983</f>
        <v>0</v>
      </c>
      <c r="B3983" s="1">
        <f>SUM(Portfolios!$B$2:$B$3983)</f>
        <v>0</v>
      </c>
    </row>
    <row r="3984" spans="1:2">
      <c r="A3984" s="11">
        <f>Returns!A3984</f>
        <v>0</v>
      </c>
      <c r="B3984" s="1">
        <f>SUM(Portfolios!$B$2:$B$3984)</f>
        <v>0</v>
      </c>
    </row>
    <row r="3985" spans="1:2">
      <c r="A3985" s="11">
        <f>Returns!A3985</f>
        <v>0</v>
      </c>
      <c r="B3985" s="1">
        <f>SUM(Portfolios!$B$2:$B$3985)</f>
        <v>0</v>
      </c>
    </row>
    <row r="3986" spans="1:2">
      <c r="A3986" s="11">
        <f>Returns!A3986</f>
        <v>0</v>
      </c>
      <c r="B3986" s="1">
        <f>SUM(Portfolios!$B$2:$B$3986)</f>
        <v>0</v>
      </c>
    </row>
    <row r="3987" spans="1:2">
      <c r="A3987" s="11">
        <f>Returns!A3987</f>
        <v>0</v>
      </c>
      <c r="B3987" s="1">
        <f>SUM(Portfolios!$B$2:$B$3987)</f>
        <v>0</v>
      </c>
    </row>
    <row r="3988" spans="1:2">
      <c r="A3988" s="11">
        <f>Returns!A3988</f>
        <v>0</v>
      </c>
      <c r="B3988" s="1">
        <f>SUM(Portfolios!$B$2:$B$3988)</f>
        <v>0</v>
      </c>
    </row>
    <row r="3989" spans="1:2">
      <c r="A3989" s="11">
        <f>Returns!A3989</f>
        <v>0</v>
      </c>
      <c r="B3989" s="1">
        <f>SUM(Portfolios!$B$2:$B$3989)</f>
        <v>0</v>
      </c>
    </row>
    <row r="3990" spans="1:2">
      <c r="A3990" s="11">
        <f>Returns!A3990</f>
        <v>0</v>
      </c>
      <c r="B3990" s="1">
        <f>SUM(Portfolios!$B$2:$B$3990)</f>
        <v>0</v>
      </c>
    </row>
    <row r="3991" spans="1:2">
      <c r="A3991" s="11">
        <f>Returns!A3991</f>
        <v>0</v>
      </c>
      <c r="B3991" s="1">
        <f>SUM(Portfolios!$B$2:$B$3991)</f>
        <v>0</v>
      </c>
    </row>
    <row r="3992" spans="1:2">
      <c r="A3992" s="11">
        <f>Returns!A3992</f>
        <v>0</v>
      </c>
      <c r="B3992" s="1">
        <f>SUM(Portfolios!$B$2:$B$3992)</f>
        <v>0</v>
      </c>
    </row>
    <row r="3993" spans="1:2">
      <c r="A3993" s="11">
        <f>Returns!A3993</f>
        <v>0</v>
      </c>
      <c r="B3993" s="1">
        <f>SUM(Portfolios!$B$2:$B$3993)</f>
        <v>0</v>
      </c>
    </row>
    <row r="3994" spans="1:2">
      <c r="A3994" s="11">
        <f>Returns!A3994</f>
        <v>0</v>
      </c>
      <c r="B3994" s="1">
        <f>SUM(Portfolios!$B$2:$B$3994)</f>
        <v>0</v>
      </c>
    </row>
    <row r="3995" spans="1:2">
      <c r="A3995" s="11">
        <f>Returns!A3995</f>
        <v>0</v>
      </c>
      <c r="B3995" s="1">
        <f>SUM(Portfolios!$B$2:$B$3995)</f>
        <v>0</v>
      </c>
    </row>
    <row r="3996" spans="1:2">
      <c r="A3996" s="11">
        <f>Returns!A3996</f>
        <v>0</v>
      </c>
      <c r="B3996" s="1">
        <f>SUM(Portfolios!$B$2:$B$3996)</f>
        <v>0</v>
      </c>
    </row>
    <row r="3997" spans="1:2">
      <c r="A3997" s="11">
        <f>Returns!A3997</f>
        <v>0</v>
      </c>
      <c r="B3997" s="1">
        <f>SUM(Portfolios!$B$2:$B$3997)</f>
        <v>0</v>
      </c>
    </row>
    <row r="3998" spans="1:2">
      <c r="A3998" s="11">
        <f>Returns!A3998</f>
        <v>0</v>
      </c>
      <c r="B3998" s="1">
        <f>SUM(Portfolios!$B$2:$B$3998)</f>
        <v>0</v>
      </c>
    </row>
    <row r="3999" spans="1:2">
      <c r="A3999" s="11">
        <f>Returns!A3999</f>
        <v>0</v>
      </c>
      <c r="B3999" s="1">
        <f>SUM(Portfolios!$B$2:$B$3999)</f>
        <v>0</v>
      </c>
    </row>
    <row r="4000" spans="1:2">
      <c r="A4000" s="11">
        <f>Returns!A4000</f>
        <v>0</v>
      </c>
      <c r="B4000" s="1">
        <f>SUM(Portfolios!$B$2:$B$4000)</f>
        <v>0</v>
      </c>
    </row>
    <row r="4001" spans="1:2">
      <c r="A4001" s="11">
        <f>Returns!A4001</f>
        <v>0</v>
      </c>
      <c r="B4001" s="1">
        <f>SUM(Portfolios!$B$2:$B$4001)</f>
        <v>0</v>
      </c>
    </row>
    <row r="4002" spans="1:2">
      <c r="A4002" s="11">
        <f>Returns!A4002</f>
        <v>0</v>
      </c>
      <c r="B4002" s="1">
        <f>SUM(Portfolios!$B$2:$B$4002)</f>
        <v>0</v>
      </c>
    </row>
    <row r="4003" spans="1:2">
      <c r="A4003" s="11">
        <f>Returns!A4003</f>
        <v>0</v>
      </c>
      <c r="B4003" s="1">
        <f>SUM(Portfolios!$B$2:$B$4003)</f>
        <v>0</v>
      </c>
    </row>
    <row r="4004" spans="1:2">
      <c r="A4004" s="11">
        <f>Returns!A4004</f>
        <v>0</v>
      </c>
      <c r="B4004" s="1">
        <f>SUM(Portfolios!$B$2:$B$4004)</f>
        <v>0</v>
      </c>
    </row>
    <row r="4005" spans="1:2">
      <c r="A4005" s="11">
        <f>Returns!A4005</f>
        <v>0</v>
      </c>
      <c r="B4005" s="1">
        <f>SUM(Portfolios!$B$2:$B$4005)</f>
        <v>0</v>
      </c>
    </row>
    <row r="4006" spans="1:2">
      <c r="A4006" s="11">
        <f>Returns!A4006</f>
        <v>0</v>
      </c>
      <c r="B4006" s="1">
        <f>SUM(Portfolios!$B$2:$B$4006)</f>
        <v>0</v>
      </c>
    </row>
    <row r="4007" spans="1:2">
      <c r="A4007" s="11">
        <f>Returns!A4007</f>
        <v>0</v>
      </c>
      <c r="B4007" s="1">
        <f>SUM(Portfolios!$B$2:$B$4007)</f>
        <v>0</v>
      </c>
    </row>
    <row r="4008" spans="1:2">
      <c r="A4008" s="11">
        <f>Returns!A4008</f>
        <v>0</v>
      </c>
      <c r="B4008" s="1">
        <f>SUM(Portfolios!$B$2:$B$4008)</f>
        <v>0</v>
      </c>
    </row>
    <row r="4009" spans="1:2">
      <c r="A4009" s="11">
        <f>Returns!A4009</f>
        <v>0</v>
      </c>
      <c r="B4009" s="1">
        <f>SUM(Portfolios!$B$2:$B$4009)</f>
        <v>0</v>
      </c>
    </row>
    <row r="4010" spans="1:2">
      <c r="A4010" s="11">
        <f>Returns!A4010</f>
        <v>0</v>
      </c>
      <c r="B4010" s="1">
        <f>SUM(Portfolios!$B$2:$B$4010)</f>
        <v>0</v>
      </c>
    </row>
    <row r="4011" spans="1:2">
      <c r="A4011" s="11">
        <f>Returns!A4011</f>
        <v>0</v>
      </c>
      <c r="B4011" s="1">
        <f>SUM(Portfolios!$B$2:$B$4011)</f>
        <v>0</v>
      </c>
    </row>
    <row r="4012" spans="1:2">
      <c r="A4012" s="11">
        <f>Returns!A4012</f>
        <v>0</v>
      </c>
      <c r="B4012" s="1">
        <f>SUM(Portfolios!$B$2:$B$4012)</f>
        <v>0</v>
      </c>
    </row>
    <row r="4013" spans="1:2">
      <c r="A4013" s="11">
        <f>Returns!A4013</f>
        <v>0</v>
      </c>
      <c r="B4013" s="1">
        <f>SUM(Portfolios!$B$2:$B$4013)</f>
        <v>0</v>
      </c>
    </row>
    <row r="4014" spans="1:2">
      <c r="A4014" s="11">
        <f>Returns!A4014</f>
        <v>0</v>
      </c>
      <c r="B4014" s="1">
        <f>SUM(Portfolios!$B$2:$B$4014)</f>
        <v>0</v>
      </c>
    </row>
    <row r="4015" spans="1:2">
      <c r="A4015" s="11">
        <f>Returns!A4015</f>
        <v>0</v>
      </c>
      <c r="B4015" s="1">
        <f>SUM(Portfolios!$B$2:$B$4015)</f>
        <v>0</v>
      </c>
    </row>
    <row r="4016" spans="1:2">
      <c r="A4016" s="11">
        <f>Returns!A4016</f>
        <v>0</v>
      </c>
      <c r="B4016" s="1">
        <f>SUM(Portfolios!$B$2:$B$4016)</f>
        <v>0</v>
      </c>
    </row>
    <row r="4017" spans="1:2">
      <c r="A4017" s="11">
        <f>Returns!A4017</f>
        <v>0</v>
      </c>
      <c r="B4017" s="1">
        <f>SUM(Portfolios!$B$2:$B$4017)</f>
        <v>0</v>
      </c>
    </row>
    <row r="4018" spans="1:2">
      <c r="A4018" s="11">
        <f>Returns!A4018</f>
        <v>0</v>
      </c>
      <c r="B4018" s="1">
        <f>SUM(Portfolios!$B$2:$B$4018)</f>
        <v>0</v>
      </c>
    </row>
    <row r="4019" spans="1:2">
      <c r="A4019" s="11">
        <f>Returns!A4019</f>
        <v>0</v>
      </c>
      <c r="B4019" s="1">
        <f>SUM(Portfolios!$B$2:$B$4019)</f>
        <v>0</v>
      </c>
    </row>
    <row r="4020" spans="1:2">
      <c r="A4020" s="11">
        <f>Returns!A4020</f>
        <v>0</v>
      </c>
      <c r="B4020" s="1">
        <f>SUM(Portfolios!$B$2:$B$4020)</f>
        <v>0</v>
      </c>
    </row>
    <row r="4021" spans="1:2">
      <c r="A4021" s="11">
        <f>Returns!A4021</f>
        <v>0</v>
      </c>
      <c r="B4021" s="1">
        <f>SUM(Portfolios!$B$2:$B$4021)</f>
        <v>0</v>
      </c>
    </row>
    <row r="4022" spans="1:2">
      <c r="A4022" s="11">
        <f>Returns!A4022</f>
        <v>0</v>
      </c>
      <c r="B4022" s="1">
        <f>SUM(Portfolios!$B$2:$B$4022)</f>
        <v>0</v>
      </c>
    </row>
    <row r="4023" spans="1:2">
      <c r="A4023" s="11">
        <f>Returns!A4023</f>
        <v>0</v>
      </c>
      <c r="B4023" s="1">
        <f>SUM(Portfolios!$B$2:$B$4023)</f>
        <v>0</v>
      </c>
    </row>
    <row r="4024" spans="1:2">
      <c r="A4024" s="11">
        <f>Returns!A4024</f>
        <v>0</v>
      </c>
      <c r="B4024" s="1">
        <f>SUM(Portfolios!$B$2:$B$4024)</f>
        <v>0</v>
      </c>
    </row>
    <row r="4025" spans="1:2">
      <c r="A4025" s="11">
        <f>Returns!A4025</f>
        <v>0</v>
      </c>
      <c r="B4025" s="1">
        <f>SUM(Portfolios!$B$2:$B$4025)</f>
        <v>0</v>
      </c>
    </row>
    <row r="4026" spans="1:2">
      <c r="A4026" s="11">
        <f>Returns!A4026</f>
        <v>0</v>
      </c>
      <c r="B4026" s="1">
        <f>SUM(Portfolios!$B$2:$B$4026)</f>
        <v>0</v>
      </c>
    </row>
    <row r="4027" spans="1:2">
      <c r="A4027" s="11">
        <f>Returns!A4027</f>
        <v>0</v>
      </c>
      <c r="B4027" s="1">
        <f>SUM(Portfolios!$B$2:$B$4027)</f>
        <v>0</v>
      </c>
    </row>
    <row r="4028" spans="1:2">
      <c r="A4028" s="11">
        <f>Returns!A4028</f>
        <v>0</v>
      </c>
      <c r="B4028" s="1">
        <f>SUM(Portfolios!$B$2:$B$4028)</f>
        <v>0</v>
      </c>
    </row>
    <row r="4029" spans="1:2">
      <c r="A4029" s="11">
        <f>Returns!A4029</f>
        <v>0</v>
      </c>
      <c r="B4029" s="1">
        <f>SUM(Portfolios!$B$2:$B$4029)</f>
        <v>0</v>
      </c>
    </row>
    <row r="4030" spans="1:2">
      <c r="A4030" s="11">
        <f>Returns!A4030</f>
        <v>0</v>
      </c>
      <c r="B4030" s="1">
        <f>SUM(Portfolios!$B$2:$B$4030)</f>
        <v>0</v>
      </c>
    </row>
    <row r="4031" spans="1:2">
      <c r="A4031" s="11">
        <f>Returns!A4031</f>
        <v>0</v>
      </c>
      <c r="B4031" s="1">
        <f>SUM(Portfolios!$B$2:$B$4031)</f>
        <v>0</v>
      </c>
    </row>
    <row r="4032" spans="1:2">
      <c r="A4032" s="11">
        <f>Returns!A4032</f>
        <v>0</v>
      </c>
      <c r="B4032" s="1">
        <f>SUM(Portfolios!$B$2:$B$4032)</f>
        <v>0</v>
      </c>
    </row>
    <row r="4033" spans="1:2">
      <c r="A4033" s="11">
        <f>Returns!A4033</f>
        <v>0</v>
      </c>
      <c r="B4033" s="1">
        <f>SUM(Portfolios!$B$2:$B$4033)</f>
        <v>0</v>
      </c>
    </row>
    <row r="4034" spans="1:2">
      <c r="A4034" s="11">
        <f>Returns!A4034</f>
        <v>0</v>
      </c>
      <c r="B4034" s="1">
        <f>SUM(Portfolios!$B$2:$B$4034)</f>
        <v>0</v>
      </c>
    </row>
    <row r="4035" spans="1:2">
      <c r="A4035" s="11">
        <f>Returns!A4035</f>
        <v>0</v>
      </c>
      <c r="B4035" s="1">
        <f>SUM(Portfolios!$B$2:$B$4035)</f>
        <v>0</v>
      </c>
    </row>
    <row r="4036" spans="1:2">
      <c r="A4036" s="11">
        <f>Returns!A4036</f>
        <v>0</v>
      </c>
      <c r="B4036" s="1">
        <f>SUM(Portfolios!$B$2:$B$4036)</f>
        <v>0</v>
      </c>
    </row>
    <row r="4037" spans="1:2">
      <c r="A4037" s="11">
        <f>Returns!A4037</f>
        <v>0</v>
      </c>
      <c r="B4037" s="1">
        <f>SUM(Portfolios!$B$2:$B$4037)</f>
        <v>0</v>
      </c>
    </row>
    <row r="4038" spans="1:2">
      <c r="A4038" s="11">
        <f>Returns!A4038</f>
        <v>0</v>
      </c>
      <c r="B4038" s="1">
        <f>SUM(Portfolios!$B$2:$B$4038)</f>
        <v>0</v>
      </c>
    </row>
    <row r="4039" spans="1:2">
      <c r="A4039" s="11">
        <f>Returns!A4039</f>
        <v>0</v>
      </c>
      <c r="B4039" s="1">
        <f>SUM(Portfolios!$B$2:$B$4039)</f>
        <v>0</v>
      </c>
    </row>
    <row r="4040" spans="1:2">
      <c r="A4040" s="11">
        <f>Returns!A4040</f>
        <v>0</v>
      </c>
      <c r="B4040" s="1">
        <f>SUM(Portfolios!$B$2:$B$4040)</f>
        <v>0</v>
      </c>
    </row>
    <row r="4041" spans="1:2">
      <c r="A4041" s="11">
        <f>Returns!A4041</f>
        <v>0</v>
      </c>
      <c r="B4041" s="1">
        <f>SUM(Portfolios!$B$2:$B$4041)</f>
        <v>0</v>
      </c>
    </row>
    <row r="4042" spans="1:2">
      <c r="A4042" s="11">
        <f>Returns!A4042</f>
        <v>0</v>
      </c>
      <c r="B4042" s="1">
        <f>SUM(Portfolios!$B$2:$B$4042)</f>
        <v>0</v>
      </c>
    </row>
    <row r="4043" spans="1:2">
      <c r="A4043" s="11">
        <f>Returns!A4043</f>
        <v>0</v>
      </c>
      <c r="B4043" s="1">
        <f>SUM(Portfolios!$B$2:$B$4043)</f>
        <v>0</v>
      </c>
    </row>
    <row r="4044" spans="1:2">
      <c r="A4044" s="11">
        <f>Returns!A4044</f>
        <v>0</v>
      </c>
      <c r="B4044" s="1">
        <f>SUM(Portfolios!$B$2:$B$4044)</f>
        <v>0</v>
      </c>
    </row>
    <row r="4045" spans="1:2">
      <c r="A4045" s="11">
        <f>Returns!A4045</f>
        <v>0</v>
      </c>
      <c r="B4045" s="1">
        <f>SUM(Portfolios!$B$2:$B$4045)</f>
        <v>0</v>
      </c>
    </row>
    <row r="4046" spans="1:2">
      <c r="A4046" s="11">
        <f>Returns!A4046</f>
        <v>0</v>
      </c>
      <c r="B4046" s="1">
        <f>SUM(Portfolios!$B$2:$B$4046)</f>
        <v>0</v>
      </c>
    </row>
    <row r="4047" spans="1:2">
      <c r="A4047" s="11">
        <f>Returns!A4047</f>
        <v>0</v>
      </c>
      <c r="B4047" s="1">
        <f>SUM(Portfolios!$B$2:$B$4047)</f>
        <v>0</v>
      </c>
    </row>
    <row r="4048" spans="1:2">
      <c r="A4048" s="11">
        <f>Returns!A4048</f>
        <v>0</v>
      </c>
      <c r="B4048" s="1">
        <f>SUM(Portfolios!$B$2:$B$4048)</f>
        <v>0</v>
      </c>
    </row>
    <row r="4049" spans="1:2">
      <c r="A4049" s="11">
        <f>Returns!A4049</f>
        <v>0</v>
      </c>
      <c r="B4049" s="1">
        <f>SUM(Portfolios!$B$2:$B$4049)</f>
        <v>0</v>
      </c>
    </row>
    <row r="4050" spans="1:2">
      <c r="A4050" s="11">
        <f>Returns!A4050</f>
        <v>0</v>
      </c>
      <c r="B4050" s="1">
        <f>SUM(Portfolios!$B$2:$B$4050)</f>
        <v>0</v>
      </c>
    </row>
    <row r="4051" spans="1:2">
      <c r="A4051" s="11">
        <f>Returns!A4051</f>
        <v>0</v>
      </c>
      <c r="B4051" s="1">
        <f>SUM(Portfolios!$B$2:$B$4051)</f>
        <v>0</v>
      </c>
    </row>
    <row r="4052" spans="1:2">
      <c r="A4052" s="11">
        <f>Returns!A4052</f>
        <v>0</v>
      </c>
      <c r="B4052" s="1">
        <f>SUM(Portfolios!$B$2:$B$4052)</f>
        <v>0</v>
      </c>
    </row>
    <row r="4053" spans="1:2">
      <c r="A4053" s="11">
        <f>Returns!A4053</f>
        <v>0</v>
      </c>
      <c r="B4053" s="1">
        <f>SUM(Portfolios!$B$2:$B$4053)</f>
        <v>0</v>
      </c>
    </row>
    <row r="4054" spans="1:2">
      <c r="A4054" s="11">
        <f>Returns!A4054</f>
        <v>0</v>
      </c>
      <c r="B4054" s="1">
        <f>SUM(Portfolios!$B$2:$B$4054)</f>
        <v>0</v>
      </c>
    </row>
    <row r="4055" spans="1:2">
      <c r="A4055" s="11">
        <f>Returns!A4055</f>
        <v>0</v>
      </c>
      <c r="B4055" s="1">
        <f>SUM(Portfolios!$B$2:$B$4055)</f>
        <v>0</v>
      </c>
    </row>
    <row r="4056" spans="1:2">
      <c r="A4056" s="11">
        <f>Returns!A4056</f>
        <v>0</v>
      </c>
      <c r="B4056" s="1">
        <f>SUM(Portfolios!$B$2:$B$4056)</f>
        <v>0</v>
      </c>
    </row>
    <row r="4057" spans="1:2">
      <c r="A4057" s="11">
        <f>Returns!A4057</f>
        <v>0</v>
      </c>
      <c r="B4057" s="1">
        <f>SUM(Portfolios!$B$2:$B$4057)</f>
        <v>0</v>
      </c>
    </row>
    <row r="4058" spans="1:2">
      <c r="A4058" s="11">
        <f>Returns!A4058</f>
        <v>0</v>
      </c>
      <c r="B4058" s="1">
        <f>SUM(Portfolios!$B$2:$B$4058)</f>
        <v>0</v>
      </c>
    </row>
    <row r="4059" spans="1:2">
      <c r="A4059" s="11">
        <f>Returns!A4059</f>
        <v>0</v>
      </c>
      <c r="B4059" s="1">
        <f>SUM(Portfolios!$B$2:$B$4059)</f>
        <v>0</v>
      </c>
    </row>
    <row r="4060" spans="1:2">
      <c r="A4060" s="11">
        <f>Returns!A4060</f>
        <v>0</v>
      </c>
      <c r="B4060" s="1">
        <f>SUM(Portfolios!$B$2:$B$4060)</f>
        <v>0</v>
      </c>
    </row>
    <row r="4061" spans="1:2">
      <c r="A4061" s="11">
        <f>Returns!A4061</f>
        <v>0</v>
      </c>
      <c r="B4061" s="1">
        <f>SUM(Portfolios!$B$2:$B$4061)</f>
        <v>0</v>
      </c>
    </row>
    <row r="4062" spans="1:2">
      <c r="A4062" s="11">
        <f>Returns!A4062</f>
        <v>0</v>
      </c>
      <c r="B4062" s="1">
        <f>SUM(Portfolios!$B$2:$B$4062)</f>
        <v>0</v>
      </c>
    </row>
    <row r="4063" spans="1:2">
      <c r="A4063" s="11">
        <f>Returns!A4063</f>
        <v>0</v>
      </c>
      <c r="B4063" s="1">
        <f>SUM(Portfolios!$B$2:$B$4063)</f>
        <v>0</v>
      </c>
    </row>
    <row r="4064" spans="1:2">
      <c r="A4064" s="11">
        <f>Returns!A4064</f>
        <v>0</v>
      </c>
      <c r="B4064" s="1">
        <f>SUM(Portfolios!$B$2:$B$4064)</f>
        <v>0</v>
      </c>
    </row>
    <row r="4065" spans="1:2">
      <c r="A4065" s="11">
        <f>Returns!A4065</f>
        <v>0</v>
      </c>
      <c r="B4065" s="1">
        <f>SUM(Portfolios!$B$2:$B$4065)</f>
        <v>0</v>
      </c>
    </row>
    <row r="4066" spans="1:2">
      <c r="A4066" s="11">
        <f>Returns!A4066</f>
        <v>0</v>
      </c>
      <c r="B4066" s="1">
        <f>SUM(Portfolios!$B$2:$B$4066)</f>
        <v>0</v>
      </c>
    </row>
    <row r="4067" spans="1:2">
      <c r="A4067" s="11">
        <f>Returns!A4067</f>
        <v>0</v>
      </c>
      <c r="B4067" s="1">
        <f>SUM(Portfolios!$B$2:$B$4067)</f>
        <v>0</v>
      </c>
    </row>
    <row r="4068" spans="1:2">
      <c r="A4068" s="11">
        <f>Returns!A4068</f>
        <v>0</v>
      </c>
      <c r="B4068" s="1">
        <f>SUM(Portfolios!$B$2:$B$4068)</f>
        <v>0</v>
      </c>
    </row>
    <row r="4069" spans="1:2">
      <c r="A4069" s="11">
        <f>Returns!A4069</f>
        <v>0</v>
      </c>
      <c r="B4069" s="1">
        <f>SUM(Portfolios!$B$2:$B$4069)</f>
        <v>0</v>
      </c>
    </row>
    <row r="4070" spans="1:2">
      <c r="A4070" s="11">
        <f>Returns!A4070</f>
        <v>0</v>
      </c>
      <c r="B4070" s="1">
        <f>SUM(Portfolios!$B$2:$B$4070)</f>
        <v>0</v>
      </c>
    </row>
    <row r="4071" spans="1:2">
      <c r="A4071" s="11">
        <f>Returns!A4071</f>
        <v>0</v>
      </c>
      <c r="B4071" s="1">
        <f>SUM(Portfolios!$B$2:$B$4071)</f>
        <v>0</v>
      </c>
    </row>
    <row r="4072" spans="1:2">
      <c r="A4072" s="11">
        <f>Returns!A4072</f>
        <v>0</v>
      </c>
      <c r="B4072" s="1">
        <f>SUM(Portfolios!$B$2:$B$4072)</f>
        <v>0</v>
      </c>
    </row>
    <row r="4073" spans="1:2">
      <c r="A4073" s="11">
        <f>Returns!A4073</f>
        <v>0</v>
      </c>
      <c r="B4073" s="1">
        <f>SUM(Portfolios!$B$2:$B$4073)</f>
        <v>0</v>
      </c>
    </row>
    <row r="4074" spans="1:2">
      <c r="A4074" s="11">
        <f>Returns!A4074</f>
        <v>0</v>
      </c>
      <c r="B4074" s="1">
        <f>SUM(Portfolios!$B$2:$B$4074)</f>
        <v>0</v>
      </c>
    </row>
    <row r="4075" spans="1:2">
      <c r="A4075" s="11">
        <f>Returns!A4075</f>
        <v>0</v>
      </c>
      <c r="B4075" s="1">
        <f>SUM(Portfolios!$B$2:$B$4075)</f>
        <v>0</v>
      </c>
    </row>
    <row r="4076" spans="1:2">
      <c r="A4076" s="11">
        <f>Returns!A4076</f>
        <v>0</v>
      </c>
      <c r="B4076" s="1">
        <f>SUM(Portfolios!$B$2:$B$4076)</f>
        <v>0</v>
      </c>
    </row>
    <row r="4077" spans="1:2">
      <c r="A4077" s="11">
        <f>Returns!A4077</f>
        <v>0</v>
      </c>
      <c r="B4077" s="1">
        <f>SUM(Portfolios!$B$2:$B$4077)</f>
        <v>0</v>
      </c>
    </row>
    <row r="4078" spans="1:2">
      <c r="A4078" s="11">
        <f>Returns!A4078</f>
        <v>0</v>
      </c>
      <c r="B4078" s="1">
        <f>SUM(Portfolios!$B$2:$B$4078)</f>
        <v>0</v>
      </c>
    </row>
    <row r="4079" spans="1:2">
      <c r="A4079" s="11">
        <f>Returns!A4079</f>
        <v>0</v>
      </c>
      <c r="B4079" s="1">
        <f>SUM(Portfolios!$B$2:$B$4079)</f>
        <v>0</v>
      </c>
    </row>
    <row r="4080" spans="1:2">
      <c r="A4080" s="11">
        <f>Returns!A4080</f>
        <v>0</v>
      </c>
      <c r="B4080" s="1">
        <f>SUM(Portfolios!$B$2:$B$4080)</f>
        <v>0</v>
      </c>
    </row>
    <row r="4081" spans="1:2">
      <c r="A4081" s="11">
        <f>Returns!A4081</f>
        <v>0</v>
      </c>
      <c r="B4081" s="1">
        <f>SUM(Portfolios!$B$2:$B$4081)</f>
        <v>0</v>
      </c>
    </row>
    <row r="4082" spans="1:2">
      <c r="A4082" s="11">
        <f>Returns!A4082</f>
        <v>0</v>
      </c>
      <c r="B4082" s="1">
        <f>SUM(Portfolios!$B$2:$B$4082)</f>
        <v>0</v>
      </c>
    </row>
    <row r="4083" spans="1:2">
      <c r="A4083" s="11">
        <f>Returns!A4083</f>
        <v>0</v>
      </c>
      <c r="B4083" s="1">
        <f>SUM(Portfolios!$B$2:$B$4083)</f>
        <v>0</v>
      </c>
    </row>
    <row r="4084" spans="1:2">
      <c r="A4084" s="11">
        <f>Returns!A4084</f>
        <v>0</v>
      </c>
      <c r="B4084" s="1">
        <f>SUM(Portfolios!$B$2:$B$4084)</f>
        <v>0</v>
      </c>
    </row>
    <row r="4085" spans="1:2">
      <c r="A4085" s="11">
        <f>Returns!A4085</f>
        <v>0</v>
      </c>
      <c r="B4085" s="1">
        <f>SUM(Portfolios!$B$2:$B$4085)</f>
        <v>0</v>
      </c>
    </row>
    <row r="4086" spans="1:2">
      <c r="A4086" s="11">
        <f>Returns!A4086</f>
        <v>0</v>
      </c>
      <c r="B4086" s="1">
        <f>SUM(Portfolios!$B$2:$B$4086)</f>
        <v>0</v>
      </c>
    </row>
    <row r="4087" spans="1:2">
      <c r="A4087" s="11">
        <f>Returns!A4087</f>
        <v>0</v>
      </c>
      <c r="B4087" s="1">
        <f>SUM(Portfolios!$B$2:$B$4087)</f>
        <v>0</v>
      </c>
    </row>
    <row r="4088" spans="1:2">
      <c r="A4088" s="11">
        <f>Returns!A4088</f>
        <v>0</v>
      </c>
      <c r="B4088" s="1">
        <f>SUM(Portfolios!$B$2:$B$4088)</f>
        <v>0</v>
      </c>
    </row>
    <row r="4089" spans="1:2">
      <c r="A4089" s="11">
        <f>Returns!A4089</f>
        <v>0</v>
      </c>
      <c r="B4089" s="1">
        <f>SUM(Portfolios!$B$2:$B$4089)</f>
        <v>0</v>
      </c>
    </row>
    <row r="4090" spans="1:2">
      <c r="A4090" s="11">
        <f>Returns!A4090</f>
        <v>0</v>
      </c>
      <c r="B4090" s="1">
        <f>SUM(Portfolios!$B$2:$B$4090)</f>
        <v>0</v>
      </c>
    </row>
    <row r="4091" spans="1:2">
      <c r="A4091" s="11">
        <f>Returns!A4091</f>
        <v>0</v>
      </c>
      <c r="B4091" s="1">
        <f>SUM(Portfolios!$B$2:$B$4091)</f>
        <v>0</v>
      </c>
    </row>
    <row r="4092" spans="1:2">
      <c r="A4092" s="11">
        <f>Returns!A4092</f>
        <v>0</v>
      </c>
      <c r="B4092" s="1">
        <f>SUM(Portfolios!$B$2:$B$4092)</f>
        <v>0</v>
      </c>
    </row>
    <row r="4093" spans="1:2">
      <c r="A4093" s="11">
        <f>Returns!A4093</f>
        <v>0</v>
      </c>
      <c r="B4093" s="1">
        <f>SUM(Portfolios!$B$2:$B$4093)</f>
        <v>0</v>
      </c>
    </row>
    <row r="4094" spans="1:2">
      <c r="A4094" s="11">
        <f>Returns!A4094</f>
        <v>0</v>
      </c>
      <c r="B4094" s="1">
        <f>SUM(Portfolios!$B$2:$B$4094)</f>
        <v>0</v>
      </c>
    </row>
    <row r="4095" spans="1:2">
      <c r="A4095" s="11">
        <f>Returns!A4095</f>
        <v>0</v>
      </c>
      <c r="B4095" s="1">
        <f>SUM(Portfolios!$B$2:$B$4095)</f>
        <v>0</v>
      </c>
    </row>
    <row r="4096" spans="1:2">
      <c r="A4096" s="11">
        <f>Returns!A4096</f>
        <v>0</v>
      </c>
      <c r="B4096" s="1">
        <f>SUM(Portfolios!$B$2:$B$4096)</f>
        <v>0</v>
      </c>
    </row>
    <row r="4097" spans="1:2">
      <c r="A4097" s="11">
        <f>Returns!A4097</f>
        <v>0</v>
      </c>
      <c r="B4097" s="1">
        <f>SUM(Portfolios!$B$2:$B$4097)</f>
        <v>0</v>
      </c>
    </row>
    <row r="4098" spans="1:2">
      <c r="A4098" s="11">
        <f>Returns!A4098</f>
        <v>0</v>
      </c>
      <c r="B4098" s="1">
        <f>SUM(Portfolios!$B$2:$B$4098)</f>
        <v>0</v>
      </c>
    </row>
    <row r="4099" spans="1:2">
      <c r="A4099" s="11">
        <f>Returns!A4099</f>
        <v>0</v>
      </c>
      <c r="B4099" s="1">
        <f>SUM(Portfolios!$B$2:$B$4099)</f>
        <v>0</v>
      </c>
    </row>
    <row r="4100" spans="1:2">
      <c r="A4100" s="11">
        <f>Returns!A4100</f>
        <v>0</v>
      </c>
      <c r="B4100" s="1">
        <f>SUM(Portfolios!$B$2:$B$4100)</f>
        <v>0</v>
      </c>
    </row>
    <row r="4101" spans="1:2">
      <c r="A4101" s="11">
        <f>Returns!A4101</f>
        <v>0</v>
      </c>
      <c r="B4101" s="1">
        <f>SUM(Portfolios!$B$2:$B$4101)</f>
        <v>0</v>
      </c>
    </row>
    <row r="4102" spans="1:2">
      <c r="A4102" s="11">
        <f>Returns!A4102</f>
        <v>0</v>
      </c>
      <c r="B4102" s="1">
        <f>SUM(Portfolios!$B$2:$B$4102)</f>
        <v>0</v>
      </c>
    </row>
    <row r="4103" spans="1:2">
      <c r="A4103" s="11">
        <f>Returns!A4103</f>
        <v>0</v>
      </c>
      <c r="B4103" s="1">
        <f>SUM(Portfolios!$B$2:$B$4103)</f>
        <v>0</v>
      </c>
    </row>
    <row r="4104" spans="1:2">
      <c r="A4104" s="11">
        <f>Returns!A4104</f>
        <v>0</v>
      </c>
      <c r="B4104" s="1">
        <f>SUM(Portfolios!$B$2:$B$4104)</f>
        <v>0</v>
      </c>
    </row>
    <row r="4105" spans="1:2">
      <c r="A4105" s="11">
        <f>Returns!A4105</f>
        <v>0</v>
      </c>
      <c r="B4105" s="1">
        <f>SUM(Portfolios!$B$2:$B$4105)</f>
        <v>0</v>
      </c>
    </row>
    <row r="4106" spans="1:2">
      <c r="A4106" s="11">
        <f>Returns!A4106</f>
        <v>0</v>
      </c>
      <c r="B4106" s="1">
        <f>SUM(Portfolios!$B$2:$B$4106)</f>
        <v>0</v>
      </c>
    </row>
    <row r="4107" spans="1:2">
      <c r="A4107" s="11">
        <f>Returns!A4107</f>
        <v>0</v>
      </c>
      <c r="B4107" s="1">
        <f>SUM(Portfolios!$B$2:$B$4107)</f>
        <v>0</v>
      </c>
    </row>
    <row r="4108" spans="1:2">
      <c r="A4108" s="11">
        <f>Returns!A4108</f>
        <v>0</v>
      </c>
      <c r="B4108" s="1">
        <f>SUM(Portfolios!$B$2:$B$4108)</f>
        <v>0</v>
      </c>
    </row>
    <row r="4109" spans="1:2">
      <c r="A4109" s="11">
        <f>Returns!A4109</f>
        <v>0</v>
      </c>
      <c r="B4109" s="1">
        <f>SUM(Portfolios!$B$2:$B$4109)</f>
        <v>0</v>
      </c>
    </row>
    <row r="4110" spans="1:2">
      <c r="A4110" s="11">
        <f>Returns!A4110</f>
        <v>0</v>
      </c>
      <c r="B4110" s="1">
        <f>SUM(Portfolios!$B$2:$B$4110)</f>
        <v>0</v>
      </c>
    </row>
    <row r="4111" spans="1:2">
      <c r="A4111" s="11">
        <f>Returns!A4111</f>
        <v>0</v>
      </c>
      <c r="B4111" s="1">
        <f>SUM(Portfolios!$B$2:$B$4111)</f>
        <v>0</v>
      </c>
    </row>
    <row r="4112" spans="1:2">
      <c r="A4112" s="11">
        <f>Returns!A4112</f>
        <v>0</v>
      </c>
      <c r="B4112" s="1">
        <f>SUM(Portfolios!$B$2:$B$4112)</f>
        <v>0</v>
      </c>
    </row>
    <row r="4113" spans="1:2">
      <c r="A4113" s="11">
        <f>Returns!A4113</f>
        <v>0</v>
      </c>
      <c r="B4113" s="1">
        <f>SUM(Portfolios!$B$2:$B$4113)</f>
        <v>0</v>
      </c>
    </row>
    <row r="4114" spans="1:2">
      <c r="A4114" s="11">
        <f>Returns!A4114</f>
        <v>0</v>
      </c>
      <c r="B4114" s="1">
        <f>SUM(Portfolios!$B$2:$B$4114)</f>
        <v>0</v>
      </c>
    </row>
    <row r="4115" spans="1:2">
      <c r="A4115" s="11">
        <f>Returns!A4115</f>
        <v>0</v>
      </c>
      <c r="B4115" s="1">
        <f>SUM(Portfolios!$B$2:$B$4115)</f>
        <v>0</v>
      </c>
    </row>
    <row r="4116" spans="1:2">
      <c r="A4116" s="11">
        <f>Returns!A4116</f>
        <v>0</v>
      </c>
      <c r="B4116" s="1">
        <f>SUM(Portfolios!$B$2:$B$4116)</f>
        <v>0</v>
      </c>
    </row>
    <row r="4117" spans="1:2">
      <c r="A4117" s="11">
        <f>Returns!A4117</f>
        <v>0</v>
      </c>
      <c r="B4117" s="1">
        <f>SUM(Portfolios!$B$2:$B$4117)</f>
        <v>0</v>
      </c>
    </row>
    <row r="4118" spans="1:2">
      <c r="A4118" s="11">
        <f>Returns!A4118</f>
        <v>0</v>
      </c>
      <c r="B4118" s="1">
        <f>SUM(Portfolios!$B$2:$B$4118)</f>
        <v>0</v>
      </c>
    </row>
    <row r="4119" spans="1:2">
      <c r="A4119" s="11">
        <f>Returns!A4119</f>
        <v>0</v>
      </c>
      <c r="B4119" s="1">
        <f>SUM(Portfolios!$B$2:$B$4119)</f>
        <v>0</v>
      </c>
    </row>
    <row r="4120" spans="1:2">
      <c r="A4120" s="11">
        <f>Returns!A4120</f>
        <v>0</v>
      </c>
      <c r="B4120" s="1">
        <f>SUM(Portfolios!$B$2:$B$4120)</f>
        <v>0</v>
      </c>
    </row>
    <row r="4121" spans="1:2">
      <c r="A4121" s="11">
        <f>Returns!A4121</f>
        <v>0</v>
      </c>
      <c r="B4121" s="1">
        <f>SUM(Portfolios!$B$2:$B$4121)</f>
        <v>0</v>
      </c>
    </row>
    <row r="4122" spans="1:2">
      <c r="A4122" s="11">
        <f>Returns!A4122</f>
        <v>0</v>
      </c>
      <c r="B4122" s="1">
        <f>SUM(Portfolios!$B$2:$B$4122)</f>
        <v>0</v>
      </c>
    </row>
    <row r="4123" spans="1:2">
      <c r="A4123" s="11">
        <f>Returns!A4123</f>
        <v>0</v>
      </c>
      <c r="B4123" s="1">
        <f>SUM(Portfolios!$B$2:$B$4123)</f>
        <v>0</v>
      </c>
    </row>
    <row r="4124" spans="1:2">
      <c r="A4124" s="11">
        <f>Returns!A4124</f>
        <v>0</v>
      </c>
      <c r="B4124" s="1">
        <f>SUM(Portfolios!$B$2:$B$4124)</f>
        <v>0</v>
      </c>
    </row>
    <row r="4125" spans="1:2">
      <c r="A4125" s="11">
        <f>Returns!A4125</f>
        <v>0</v>
      </c>
      <c r="B4125" s="1">
        <f>SUM(Portfolios!$B$2:$B$4125)</f>
        <v>0</v>
      </c>
    </row>
    <row r="4126" spans="1:2">
      <c r="A4126" s="11">
        <f>Returns!A4126</f>
        <v>0</v>
      </c>
      <c r="B4126" s="1">
        <f>SUM(Portfolios!$B$2:$B$4126)</f>
        <v>0</v>
      </c>
    </row>
    <row r="4127" spans="1:2">
      <c r="A4127" s="11">
        <f>Returns!A4127</f>
        <v>0</v>
      </c>
      <c r="B4127" s="1">
        <f>SUM(Portfolios!$B$2:$B$4127)</f>
        <v>0</v>
      </c>
    </row>
    <row r="4128" spans="1:2">
      <c r="A4128" s="11">
        <f>Returns!A4128</f>
        <v>0</v>
      </c>
      <c r="B4128" s="1">
        <f>SUM(Portfolios!$B$2:$B$4128)</f>
        <v>0</v>
      </c>
    </row>
    <row r="4129" spans="1:2">
      <c r="A4129" s="11">
        <f>Returns!A4129</f>
        <v>0</v>
      </c>
      <c r="B4129" s="1">
        <f>SUM(Portfolios!$B$2:$B$4129)</f>
        <v>0</v>
      </c>
    </row>
    <row r="4130" spans="1:2">
      <c r="A4130" s="11">
        <f>Returns!A4130</f>
        <v>0</v>
      </c>
      <c r="B4130" s="1">
        <f>SUM(Portfolios!$B$2:$B$4130)</f>
        <v>0</v>
      </c>
    </row>
    <row r="4131" spans="1:2">
      <c r="A4131" s="11">
        <f>Returns!A4131</f>
        <v>0</v>
      </c>
      <c r="B4131" s="1">
        <f>SUM(Portfolios!$B$2:$B$4131)</f>
        <v>0</v>
      </c>
    </row>
    <row r="4132" spans="1:2">
      <c r="A4132" s="11">
        <f>Returns!A4132</f>
        <v>0</v>
      </c>
      <c r="B4132" s="1">
        <f>SUM(Portfolios!$B$2:$B$4132)</f>
        <v>0</v>
      </c>
    </row>
    <row r="4133" spans="1:2">
      <c r="A4133" s="11">
        <f>Returns!A4133</f>
        <v>0</v>
      </c>
      <c r="B4133" s="1">
        <f>SUM(Portfolios!$B$2:$B$4133)</f>
        <v>0</v>
      </c>
    </row>
    <row r="4134" spans="1:2">
      <c r="A4134" s="11">
        <f>Returns!A4134</f>
        <v>0</v>
      </c>
      <c r="B4134" s="1">
        <f>SUM(Portfolios!$B$2:$B$4134)</f>
        <v>0</v>
      </c>
    </row>
    <row r="4135" spans="1:2">
      <c r="A4135" s="11">
        <f>Returns!A4135</f>
        <v>0</v>
      </c>
      <c r="B4135" s="1">
        <f>SUM(Portfolios!$B$2:$B$4135)</f>
        <v>0</v>
      </c>
    </row>
    <row r="4136" spans="1:2">
      <c r="A4136" s="11">
        <f>Returns!A4136</f>
        <v>0</v>
      </c>
      <c r="B4136" s="1">
        <f>SUM(Portfolios!$B$2:$B$4136)</f>
        <v>0</v>
      </c>
    </row>
    <row r="4137" spans="1:2">
      <c r="A4137" s="11">
        <f>Returns!A4137</f>
        <v>0</v>
      </c>
      <c r="B4137" s="1">
        <f>SUM(Portfolios!$B$2:$B$4137)</f>
        <v>0</v>
      </c>
    </row>
    <row r="4138" spans="1:2">
      <c r="A4138" s="11">
        <f>Returns!A4138</f>
        <v>0</v>
      </c>
      <c r="B4138" s="1">
        <f>SUM(Portfolios!$B$2:$B$4138)</f>
        <v>0</v>
      </c>
    </row>
    <row r="4139" spans="1:2">
      <c r="A4139" s="11">
        <f>Returns!A4139</f>
        <v>0</v>
      </c>
      <c r="B4139" s="1">
        <f>SUM(Portfolios!$B$2:$B$4139)</f>
        <v>0</v>
      </c>
    </row>
    <row r="4140" spans="1:2">
      <c r="A4140" s="11">
        <f>Returns!A4140</f>
        <v>0</v>
      </c>
      <c r="B4140" s="1">
        <f>SUM(Portfolios!$B$2:$B$4140)</f>
        <v>0</v>
      </c>
    </row>
    <row r="4141" spans="1:2">
      <c r="A4141" s="11">
        <f>Returns!A4141</f>
        <v>0</v>
      </c>
      <c r="B4141" s="1">
        <f>SUM(Portfolios!$B$2:$B$4141)</f>
        <v>0</v>
      </c>
    </row>
    <row r="4142" spans="1:2">
      <c r="A4142" s="11">
        <f>Returns!A4142</f>
        <v>0</v>
      </c>
      <c r="B4142" s="1">
        <f>SUM(Portfolios!$B$2:$B$4142)</f>
        <v>0</v>
      </c>
    </row>
    <row r="4143" spans="1:2">
      <c r="A4143" s="11">
        <f>Returns!A4143</f>
        <v>0</v>
      </c>
      <c r="B4143" s="1">
        <f>SUM(Portfolios!$B$2:$B$4143)</f>
        <v>0</v>
      </c>
    </row>
    <row r="4144" spans="1:2">
      <c r="A4144" s="11">
        <f>Returns!A4144</f>
        <v>0</v>
      </c>
      <c r="B4144" s="1">
        <f>SUM(Portfolios!$B$2:$B$4144)</f>
        <v>0</v>
      </c>
    </row>
    <row r="4145" spans="1:2">
      <c r="A4145" s="11">
        <f>Returns!A4145</f>
        <v>0</v>
      </c>
      <c r="B4145" s="1">
        <f>SUM(Portfolios!$B$2:$B$4145)</f>
        <v>0</v>
      </c>
    </row>
    <row r="4146" spans="1:2">
      <c r="A4146" s="11">
        <f>Returns!A4146</f>
        <v>0</v>
      </c>
      <c r="B4146" s="1">
        <f>SUM(Portfolios!$B$2:$B$4146)</f>
        <v>0</v>
      </c>
    </row>
    <row r="4147" spans="1:2">
      <c r="A4147" s="11">
        <f>Returns!A4147</f>
        <v>0</v>
      </c>
      <c r="B4147" s="1">
        <f>SUM(Portfolios!$B$2:$B$4147)</f>
        <v>0</v>
      </c>
    </row>
    <row r="4148" spans="1:2">
      <c r="A4148" s="11">
        <f>Returns!A4148</f>
        <v>0</v>
      </c>
      <c r="B4148" s="1">
        <f>SUM(Portfolios!$B$2:$B$4148)</f>
        <v>0</v>
      </c>
    </row>
    <row r="4149" spans="1:2">
      <c r="A4149" s="11">
        <f>Returns!A4149</f>
        <v>0</v>
      </c>
      <c r="B4149" s="1">
        <f>SUM(Portfolios!$B$2:$B$4149)</f>
        <v>0</v>
      </c>
    </row>
    <row r="4150" spans="1:2">
      <c r="A4150" s="11">
        <f>Returns!A4150</f>
        <v>0</v>
      </c>
      <c r="B4150" s="1">
        <f>SUM(Portfolios!$B$2:$B$4150)</f>
        <v>0</v>
      </c>
    </row>
    <row r="4151" spans="1:2">
      <c r="A4151" s="11">
        <f>Returns!A4151</f>
        <v>0</v>
      </c>
      <c r="B4151" s="1">
        <f>SUM(Portfolios!$B$2:$B$4151)</f>
        <v>0</v>
      </c>
    </row>
    <row r="4152" spans="1:2">
      <c r="A4152" s="11">
        <f>Returns!A4152</f>
        <v>0</v>
      </c>
      <c r="B4152" s="1">
        <f>SUM(Portfolios!$B$2:$B$4152)</f>
        <v>0</v>
      </c>
    </row>
    <row r="4153" spans="1:2">
      <c r="A4153" s="11">
        <f>Returns!A4153</f>
        <v>0</v>
      </c>
      <c r="B4153" s="1">
        <f>SUM(Portfolios!$B$2:$B$4153)</f>
        <v>0</v>
      </c>
    </row>
    <row r="4154" spans="1:2">
      <c r="A4154" s="11">
        <f>Returns!A4154</f>
        <v>0</v>
      </c>
      <c r="B4154" s="1">
        <f>SUM(Portfolios!$B$2:$B$4154)</f>
        <v>0</v>
      </c>
    </row>
    <row r="4155" spans="1:2">
      <c r="A4155" s="11">
        <f>Returns!A4155</f>
        <v>0</v>
      </c>
      <c r="B4155" s="1">
        <f>SUM(Portfolios!$B$2:$B$4155)</f>
        <v>0</v>
      </c>
    </row>
    <row r="4156" spans="1:2">
      <c r="A4156" s="11">
        <f>Returns!A4156</f>
        <v>0</v>
      </c>
      <c r="B4156" s="1">
        <f>SUM(Portfolios!$B$2:$B$4156)</f>
        <v>0</v>
      </c>
    </row>
    <row r="4157" spans="1:2">
      <c r="A4157" s="11">
        <f>Returns!A4157</f>
        <v>0</v>
      </c>
      <c r="B4157" s="1">
        <f>SUM(Portfolios!$B$2:$B$4157)</f>
        <v>0</v>
      </c>
    </row>
    <row r="4158" spans="1:2">
      <c r="A4158" s="11">
        <f>Returns!A4158</f>
        <v>0</v>
      </c>
      <c r="B4158" s="1">
        <f>SUM(Portfolios!$B$2:$B$4158)</f>
        <v>0</v>
      </c>
    </row>
    <row r="4159" spans="1:2">
      <c r="A4159" s="11">
        <f>Returns!A4159</f>
        <v>0</v>
      </c>
      <c r="B4159" s="1">
        <f>SUM(Portfolios!$B$2:$B$4159)</f>
        <v>0</v>
      </c>
    </row>
    <row r="4160" spans="1:2">
      <c r="A4160" s="11">
        <f>Returns!A4160</f>
        <v>0</v>
      </c>
      <c r="B4160" s="1">
        <f>SUM(Portfolios!$B$2:$B$4160)</f>
        <v>0</v>
      </c>
    </row>
    <row r="4161" spans="1:2">
      <c r="A4161" s="11">
        <f>Returns!A4161</f>
        <v>0</v>
      </c>
      <c r="B4161" s="1">
        <f>SUM(Portfolios!$B$2:$B$4161)</f>
        <v>0</v>
      </c>
    </row>
    <row r="4162" spans="1:2">
      <c r="A4162" s="11">
        <f>Returns!A4162</f>
        <v>0</v>
      </c>
      <c r="B4162" s="1">
        <f>SUM(Portfolios!$B$2:$B$4162)</f>
        <v>0</v>
      </c>
    </row>
    <row r="4163" spans="1:2">
      <c r="A4163" s="11">
        <f>Returns!A4163</f>
        <v>0</v>
      </c>
      <c r="B4163" s="1">
        <f>SUM(Portfolios!$B$2:$B$4163)</f>
        <v>0</v>
      </c>
    </row>
    <row r="4164" spans="1:2">
      <c r="A4164" s="11">
        <f>Returns!A4164</f>
        <v>0</v>
      </c>
      <c r="B4164" s="1">
        <f>SUM(Portfolios!$B$2:$B$4164)</f>
        <v>0</v>
      </c>
    </row>
    <row r="4165" spans="1:2">
      <c r="A4165" s="11">
        <f>Returns!A4165</f>
        <v>0</v>
      </c>
      <c r="B4165" s="1">
        <f>SUM(Portfolios!$B$2:$B$4165)</f>
        <v>0</v>
      </c>
    </row>
    <row r="4166" spans="1:2">
      <c r="A4166" s="11">
        <f>Returns!A4166</f>
        <v>0</v>
      </c>
      <c r="B4166" s="1">
        <f>SUM(Portfolios!$B$2:$B$4166)</f>
        <v>0</v>
      </c>
    </row>
    <row r="4167" spans="1:2">
      <c r="A4167" s="11">
        <f>Returns!A4167</f>
        <v>0</v>
      </c>
      <c r="B4167" s="1">
        <f>SUM(Portfolios!$B$2:$B$4167)</f>
        <v>0</v>
      </c>
    </row>
    <row r="4168" spans="1:2">
      <c r="A4168" s="11">
        <f>Returns!A4168</f>
        <v>0</v>
      </c>
      <c r="B4168" s="1">
        <f>SUM(Portfolios!$B$2:$B$4168)</f>
        <v>0</v>
      </c>
    </row>
    <row r="4169" spans="1:2">
      <c r="A4169" s="11">
        <f>Returns!A4169</f>
        <v>0</v>
      </c>
      <c r="B4169" s="1">
        <f>SUM(Portfolios!$B$2:$B$4169)</f>
        <v>0</v>
      </c>
    </row>
    <row r="4170" spans="1:2">
      <c r="A4170" s="11">
        <f>Returns!A4170</f>
        <v>0</v>
      </c>
      <c r="B4170" s="1">
        <f>SUM(Portfolios!$B$2:$B$4170)</f>
        <v>0</v>
      </c>
    </row>
    <row r="4171" spans="1:2">
      <c r="A4171" s="11">
        <f>Returns!A4171</f>
        <v>0</v>
      </c>
      <c r="B4171" s="1">
        <f>SUM(Portfolios!$B$2:$B$4171)</f>
        <v>0</v>
      </c>
    </row>
    <row r="4172" spans="1:2">
      <c r="A4172" s="11">
        <f>Returns!A4172</f>
        <v>0</v>
      </c>
      <c r="B4172" s="1">
        <f>SUM(Portfolios!$B$2:$B$4172)</f>
        <v>0</v>
      </c>
    </row>
    <row r="4173" spans="1:2">
      <c r="A4173" s="11">
        <f>Returns!A4173</f>
        <v>0</v>
      </c>
      <c r="B4173" s="1">
        <f>SUM(Portfolios!$B$2:$B$4173)</f>
        <v>0</v>
      </c>
    </row>
    <row r="4174" spans="1:2">
      <c r="A4174" s="11">
        <f>Returns!A4174</f>
        <v>0</v>
      </c>
      <c r="B4174" s="1">
        <f>SUM(Portfolios!$B$2:$B$4174)</f>
        <v>0</v>
      </c>
    </row>
    <row r="4175" spans="1:2">
      <c r="A4175" s="11">
        <f>Returns!A4175</f>
        <v>0</v>
      </c>
      <c r="B4175" s="1">
        <f>SUM(Portfolios!$B$2:$B$4175)</f>
        <v>0</v>
      </c>
    </row>
    <row r="4176" spans="1:2">
      <c r="A4176" s="11">
        <f>Returns!A4176</f>
        <v>0</v>
      </c>
      <c r="B4176" s="1">
        <f>SUM(Portfolios!$B$2:$B$4176)</f>
        <v>0</v>
      </c>
    </row>
    <row r="4177" spans="1:2">
      <c r="A4177" s="11">
        <f>Returns!A4177</f>
        <v>0</v>
      </c>
      <c r="B4177" s="1">
        <f>SUM(Portfolios!$B$2:$B$4177)</f>
        <v>0</v>
      </c>
    </row>
    <row r="4178" spans="1:2">
      <c r="A4178" s="11">
        <f>Returns!A4178</f>
        <v>0</v>
      </c>
      <c r="B4178" s="1">
        <f>SUM(Portfolios!$B$2:$B$4178)</f>
        <v>0</v>
      </c>
    </row>
    <row r="4179" spans="1:2">
      <c r="A4179" s="11">
        <f>Returns!A4179</f>
        <v>0</v>
      </c>
      <c r="B4179" s="1">
        <f>SUM(Portfolios!$B$2:$B$4179)</f>
        <v>0</v>
      </c>
    </row>
    <row r="4180" spans="1:2">
      <c r="A4180" s="11">
        <f>Returns!A4180</f>
        <v>0</v>
      </c>
      <c r="B4180" s="1">
        <f>SUM(Portfolios!$B$2:$B$4180)</f>
        <v>0</v>
      </c>
    </row>
    <row r="4181" spans="1:2">
      <c r="A4181" s="11">
        <f>Returns!A4181</f>
        <v>0</v>
      </c>
      <c r="B4181" s="1">
        <f>SUM(Portfolios!$B$2:$B$4181)</f>
        <v>0</v>
      </c>
    </row>
    <row r="4182" spans="1:2">
      <c r="A4182" s="11">
        <f>Returns!A4182</f>
        <v>0</v>
      </c>
      <c r="B4182" s="1">
        <f>SUM(Portfolios!$B$2:$B$4182)</f>
        <v>0</v>
      </c>
    </row>
    <row r="4183" spans="1:2">
      <c r="A4183" s="11">
        <f>Returns!A4183</f>
        <v>0</v>
      </c>
      <c r="B4183" s="1">
        <f>SUM(Portfolios!$B$2:$B$4183)</f>
        <v>0</v>
      </c>
    </row>
    <row r="4184" spans="1:2">
      <c r="A4184" s="11">
        <f>Returns!A4184</f>
        <v>0</v>
      </c>
      <c r="B4184" s="1">
        <f>SUM(Portfolios!$B$2:$B$4184)</f>
        <v>0</v>
      </c>
    </row>
    <row r="4185" spans="1:2">
      <c r="A4185" s="11">
        <f>Returns!A4185</f>
        <v>0</v>
      </c>
      <c r="B4185" s="1">
        <f>SUM(Portfolios!$B$2:$B$4185)</f>
        <v>0</v>
      </c>
    </row>
    <row r="4186" spans="1:2">
      <c r="A4186" s="11">
        <f>Returns!A4186</f>
        <v>0</v>
      </c>
      <c r="B4186" s="1">
        <f>SUM(Portfolios!$B$2:$B$4186)</f>
        <v>0</v>
      </c>
    </row>
    <row r="4187" spans="1:2">
      <c r="A4187" s="11">
        <f>Returns!A4187</f>
        <v>0</v>
      </c>
      <c r="B4187" s="1">
        <f>SUM(Portfolios!$B$2:$B$4187)</f>
        <v>0</v>
      </c>
    </row>
    <row r="4188" spans="1:2">
      <c r="A4188" s="11">
        <f>Returns!A4188</f>
        <v>0</v>
      </c>
      <c r="B4188" s="1">
        <f>SUM(Portfolios!$B$2:$B$4188)</f>
        <v>0</v>
      </c>
    </row>
    <row r="4189" spans="1:2">
      <c r="A4189" s="11">
        <f>Returns!A4189</f>
        <v>0</v>
      </c>
      <c r="B4189" s="1">
        <f>SUM(Portfolios!$B$2:$B$4189)</f>
        <v>0</v>
      </c>
    </row>
    <row r="4190" spans="1:2">
      <c r="A4190" s="11">
        <f>Returns!A4190</f>
        <v>0</v>
      </c>
      <c r="B4190" s="1">
        <f>SUM(Portfolios!$B$2:$B$4190)</f>
        <v>0</v>
      </c>
    </row>
    <row r="4191" spans="1:2">
      <c r="A4191" s="11">
        <f>Returns!A4191</f>
        <v>0</v>
      </c>
      <c r="B4191" s="1">
        <f>SUM(Portfolios!$B$2:$B$4191)</f>
        <v>0</v>
      </c>
    </row>
    <row r="4192" spans="1:2">
      <c r="A4192" s="11">
        <f>Returns!A4192</f>
        <v>0</v>
      </c>
      <c r="B4192" s="1">
        <f>SUM(Portfolios!$B$2:$B$4192)</f>
        <v>0</v>
      </c>
    </row>
    <row r="4193" spans="1:2">
      <c r="A4193" s="11">
        <f>Returns!A4193</f>
        <v>0</v>
      </c>
      <c r="B4193" s="1">
        <f>SUM(Portfolios!$B$2:$B$4193)</f>
        <v>0</v>
      </c>
    </row>
    <row r="4194" spans="1:2">
      <c r="A4194" s="11">
        <f>Returns!A4194</f>
        <v>0</v>
      </c>
      <c r="B4194" s="1">
        <f>SUM(Portfolios!$B$2:$B$4194)</f>
        <v>0</v>
      </c>
    </row>
    <row r="4195" spans="1:2">
      <c r="A4195" s="11">
        <f>Returns!A4195</f>
        <v>0</v>
      </c>
      <c r="B4195" s="1">
        <f>SUM(Portfolios!$B$2:$B$4195)</f>
        <v>0</v>
      </c>
    </row>
    <row r="4196" spans="1:2">
      <c r="A4196" s="11">
        <f>Returns!A4196</f>
        <v>0</v>
      </c>
      <c r="B4196" s="1">
        <f>SUM(Portfolios!$B$2:$B$4196)</f>
        <v>0</v>
      </c>
    </row>
    <row r="4197" spans="1:2">
      <c r="A4197" s="11">
        <f>Returns!A4197</f>
        <v>0</v>
      </c>
      <c r="B4197" s="1">
        <f>SUM(Portfolios!$B$2:$B$4197)</f>
        <v>0</v>
      </c>
    </row>
    <row r="4198" spans="1:2">
      <c r="A4198" s="11">
        <f>Returns!A4198</f>
        <v>0</v>
      </c>
      <c r="B4198" s="1">
        <f>SUM(Portfolios!$B$2:$B$4198)</f>
        <v>0</v>
      </c>
    </row>
    <row r="4199" spans="1:2">
      <c r="A4199" s="11">
        <f>Returns!A4199</f>
        <v>0</v>
      </c>
      <c r="B4199" s="1">
        <f>SUM(Portfolios!$B$2:$B$4199)</f>
        <v>0</v>
      </c>
    </row>
    <row r="4200" spans="1:2">
      <c r="A4200" s="11">
        <f>Returns!A4200</f>
        <v>0</v>
      </c>
      <c r="B4200" s="1">
        <f>SUM(Portfolios!$B$2:$B$4200)</f>
        <v>0</v>
      </c>
    </row>
    <row r="4201" spans="1:2">
      <c r="A4201" s="11">
        <f>Returns!A4201</f>
        <v>0</v>
      </c>
      <c r="B4201" s="1">
        <f>SUM(Portfolios!$B$2:$B$4201)</f>
        <v>0</v>
      </c>
    </row>
    <row r="4202" spans="1:2">
      <c r="A4202" s="11">
        <f>Returns!A4202</f>
        <v>0</v>
      </c>
      <c r="B4202" s="1">
        <f>SUM(Portfolios!$B$2:$B$4202)</f>
        <v>0</v>
      </c>
    </row>
    <row r="4203" spans="1:2">
      <c r="A4203" s="11">
        <f>Returns!A4203</f>
        <v>0</v>
      </c>
      <c r="B4203" s="1">
        <f>SUM(Portfolios!$B$2:$B$4203)</f>
        <v>0</v>
      </c>
    </row>
    <row r="4204" spans="1:2">
      <c r="A4204" s="11">
        <f>Returns!A4204</f>
        <v>0</v>
      </c>
      <c r="B4204" s="1">
        <f>SUM(Portfolios!$B$2:$B$4204)</f>
        <v>0</v>
      </c>
    </row>
    <row r="4205" spans="1:2">
      <c r="A4205" s="11">
        <f>Returns!A4205</f>
        <v>0</v>
      </c>
      <c r="B4205" s="1">
        <f>SUM(Portfolios!$B$2:$B$4205)</f>
        <v>0</v>
      </c>
    </row>
    <row r="4206" spans="1:2">
      <c r="A4206" s="11">
        <f>Returns!A4206</f>
        <v>0</v>
      </c>
      <c r="B4206" s="1">
        <f>SUM(Portfolios!$B$2:$B$4206)</f>
        <v>0</v>
      </c>
    </row>
    <row r="4207" spans="1:2">
      <c r="A4207" s="11">
        <f>Returns!A4207</f>
        <v>0</v>
      </c>
      <c r="B4207" s="1">
        <f>SUM(Portfolios!$B$2:$B$4207)</f>
        <v>0</v>
      </c>
    </row>
    <row r="4208" spans="1:2">
      <c r="A4208" s="11">
        <f>Returns!A4208</f>
        <v>0</v>
      </c>
      <c r="B4208" s="1">
        <f>SUM(Portfolios!$B$2:$B$4208)</f>
        <v>0</v>
      </c>
    </row>
    <row r="4209" spans="1:2">
      <c r="A4209" s="11">
        <f>Returns!A4209</f>
        <v>0</v>
      </c>
      <c r="B4209" s="1">
        <f>SUM(Portfolios!$B$2:$B$4209)</f>
        <v>0</v>
      </c>
    </row>
    <row r="4210" spans="1:2">
      <c r="A4210" s="11">
        <f>Returns!A4210</f>
        <v>0</v>
      </c>
      <c r="B4210" s="1">
        <f>SUM(Portfolios!$B$2:$B$4210)</f>
        <v>0</v>
      </c>
    </row>
    <row r="4211" spans="1:2">
      <c r="A4211" s="11">
        <f>Returns!A4211</f>
        <v>0</v>
      </c>
      <c r="B4211" s="1">
        <f>SUM(Portfolios!$B$2:$B$4211)</f>
        <v>0</v>
      </c>
    </row>
    <row r="4212" spans="1:2">
      <c r="A4212" s="11">
        <f>Returns!A4212</f>
        <v>0</v>
      </c>
      <c r="B4212" s="1">
        <f>SUM(Portfolios!$B$2:$B$4212)</f>
        <v>0</v>
      </c>
    </row>
    <row r="4213" spans="1:2">
      <c r="A4213" s="11">
        <f>Returns!A4213</f>
        <v>0</v>
      </c>
      <c r="B4213" s="1">
        <f>SUM(Portfolios!$B$2:$B$4213)</f>
        <v>0</v>
      </c>
    </row>
    <row r="4214" spans="1:2">
      <c r="A4214" s="11">
        <f>Returns!A4214</f>
        <v>0</v>
      </c>
      <c r="B4214" s="1">
        <f>SUM(Portfolios!$B$2:$B$4214)</f>
        <v>0</v>
      </c>
    </row>
    <row r="4215" spans="1:2">
      <c r="A4215" s="11">
        <f>Returns!A4215</f>
        <v>0</v>
      </c>
      <c r="B4215" s="1">
        <f>SUM(Portfolios!$B$2:$B$4215)</f>
        <v>0</v>
      </c>
    </row>
    <row r="4216" spans="1:2">
      <c r="A4216" s="11">
        <f>Returns!A4216</f>
        <v>0</v>
      </c>
      <c r="B4216" s="1">
        <f>SUM(Portfolios!$B$2:$B$4216)</f>
        <v>0</v>
      </c>
    </row>
    <row r="4217" spans="1:2">
      <c r="A4217" s="11">
        <f>Returns!A4217</f>
        <v>0</v>
      </c>
      <c r="B4217" s="1">
        <f>SUM(Portfolios!$B$2:$B$4217)</f>
        <v>0</v>
      </c>
    </row>
    <row r="4218" spans="1:2">
      <c r="A4218" s="11">
        <f>Returns!A4218</f>
        <v>0</v>
      </c>
      <c r="B4218" s="1">
        <f>SUM(Portfolios!$B$2:$B$4218)</f>
        <v>0</v>
      </c>
    </row>
    <row r="4219" spans="1:2">
      <c r="A4219" s="11">
        <f>Returns!A4219</f>
        <v>0</v>
      </c>
      <c r="B4219" s="1">
        <f>SUM(Portfolios!$B$2:$B$4219)</f>
        <v>0</v>
      </c>
    </row>
    <row r="4220" spans="1:2">
      <c r="A4220" s="11">
        <f>Returns!A4220</f>
        <v>0</v>
      </c>
      <c r="B4220" s="1">
        <f>SUM(Portfolios!$B$2:$B$4220)</f>
        <v>0</v>
      </c>
    </row>
    <row r="4221" spans="1:2">
      <c r="A4221" s="11">
        <f>Returns!A4221</f>
        <v>0</v>
      </c>
      <c r="B4221" s="1">
        <f>SUM(Portfolios!$B$2:$B$4221)</f>
        <v>0</v>
      </c>
    </row>
    <row r="4222" spans="1:2">
      <c r="A4222" s="11">
        <f>Returns!A4222</f>
        <v>0</v>
      </c>
      <c r="B4222" s="1">
        <f>SUM(Portfolios!$B$2:$B$4222)</f>
        <v>0</v>
      </c>
    </row>
    <row r="4223" spans="1:2">
      <c r="A4223" s="11">
        <f>Returns!A4223</f>
        <v>0</v>
      </c>
      <c r="B4223" s="1">
        <f>SUM(Portfolios!$B$2:$B$4223)</f>
        <v>0</v>
      </c>
    </row>
    <row r="4224" spans="1:2">
      <c r="A4224" s="11">
        <f>Returns!A4224</f>
        <v>0</v>
      </c>
      <c r="B4224" s="1">
        <f>SUM(Portfolios!$B$2:$B$4224)</f>
        <v>0</v>
      </c>
    </row>
    <row r="4225" spans="1:2">
      <c r="A4225" s="11">
        <f>Returns!A4225</f>
        <v>0</v>
      </c>
      <c r="B4225" s="1">
        <f>SUM(Portfolios!$B$2:$B$4225)</f>
        <v>0</v>
      </c>
    </row>
    <row r="4226" spans="1:2">
      <c r="A4226" s="11">
        <f>Returns!A4226</f>
        <v>0</v>
      </c>
      <c r="B4226" s="1">
        <f>SUM(Portfolios!$B$2:$B$4226)</f>
        <v>0</v>
      </c>
    </row>
    <row r="4227" spans="1:2">
      <c r="A4227" s="11">
        <f>Returns!A4227</f>
        <v>0</v>
      </c>
      <c r="B4227" s="1">
        <f>SUM(Portfolios!$B$2:$B$4227)</f>
        <v>0</v>
      </c>
    </row>
    <row r="4228" spans="1:2">
      <c r="A4228" s="11">
        <f>Returns!A4228</f>
        <v>0</v>
      </c>
      <c r="B4228" s="1">
        <f>SUM(Portfolios!$B$2:$B$4228)</f>
        <v>0</v>
      </c>
    </row>
    <row r="4229" spans="1:2">
      <c r="A4229" s="11">
        <f>Returns!A4229</f>
        <v>0</v>
      </c>
      <c r="B4229" s="1">
        <f>SUM(Portfolios!$B$2:$B$4229)</f>
        <v>0</v>
      </c>
    </row>
    <row r="4230" spans="1:2">
      <c r="A4230" s="11">
        <f>Returns!A4230</f>
        <v>0</v>
      </c>
      <c r="B4230" s="1">
        <f>SUM(Portfolios!$B$2:$B$4230)</f>
        <v>0</v>
      </c>
    </row>
    <row r="4231" spans="1:2">
      <c r="A4231" s="11">
        <f>Returns!A4231</f>
        <v>0</v>
      </c>
      <c r="B4231" s="1">
        <f>SUM(Portfolios!$B$2:$B$4231)</f>
        <v>0</v>
      </c>
    </row>
    <row r="4232" spans="1:2">
      <c r="A4232" s="11">
        <f>Returns!A4232</f>
        <v>0</v>
      </c>
      <c r="B4232" s="1">
        <f>SUM(Portfolios!$B$2:$B$4232)</f>
        <v>0</v>
      </c>
    </row>
    <row r="4233" spans="1:2">
      <c r="A4233" s="11">
        <f>Returns!A4233</f>
        <v>0</v>
      </c>
      <c r="B4233" s="1">
        <f>SUM(Portfolios!$B$2:$B$4233)</f>
        <v>0</v>
      </c>
    </row>
    <row r="4234" spans="1:2">
      <c r="A4234" s="11">
        <f>Returns!A4234</f>
        <v>0</v>
      </c>
      <c r="B4234" s="1">
        <f>SUM(Portfolios!$B$2:$B$4234)</f>
        <v>0</v>
      </c>
    </row>
    <row r="4235" spans="1:2">
      <c r="A4235" s="11">
        <f>Returns!A4235</f>
        <v>0</v>
      </c>
      <c r="B4235" s="1">
        <f>SUM(Portfolios!$B$2:$B$4235)</f>
        <v>0</v>
      </c>
    </row>
    <row r="4236" spans="1:2">
      <c r="A4236" s="11">
        <f>Returns!A4236</f>
        <v>0</v>
      </c>
      <c r="B4236" s="1">
        <f>SUM(Portfolios!$B$2:$B$4236)</f>
        <v>0</v>
      </c>
    </row>
    <row r="4237" spans="1:2">
      <c r="A4237" s="11">
        <f>Returns!A4237</f>
        <v>0</v>
      </c>
      <c r="B4237" s="1">
        <f>SUM(Portfolios!$B$2:$B$4237)</f>
        <v>0</v>
      </c>
    </row>
    <row r="4238" spans="1:2">
      <c r="A4238" s="11">
        <f>Returns!A4238</f>
        <v>0</v>
      </c>
      <c r="B4238" s="1">
        <f>SUM(Portfolios!$B$2:$B$4238)</f>
        <v>0</v>
      </c>
    </row>
    <row r="4239" spans="1:2">
      <c r="A4239" s="11">
        <f>Returns!A4239</f>
        <v>0</v>
      </c>
      <c r="B4239" s="1">
        <f>SUM(Portfolios!$B$2:$B$4239)</f>
        <v>0</v>
      </c>
    </row>
    <row r="4240" spans="1:2">
      <c r="A4240" s="11">
        <f>Returns!A4240</f>
        <v>0</v>
      </c>
      <c r="B4240" s="1">
        <f>SUM(Portfolios!$B$2:$B$4240)</f>
        <v>0</v>
      </c>
    </row>
    <row r="4241" spans="1:2">
      <c r="A4241" s="11">
        <f>Returns!A4241</f>
        <v>0</v>
      </c>
      <c r="B4241" s="1">
        <f>SUM(Portfolios!$B$2:$B$4241)</f>
        <v>0</v>
      </c>
    </row>
    <row r="4242" spans="1:2">
      <c r="A4242" s="11">
        <f>Returns!A4242</f>
        <v>0</v>
      </c>
      <c r="B4242" s="1">
        <f>SUM(Portfolios!$B$2:$B$4242)</f>
        <v>0</v>
      </c>
    </row>
    <row r="4243" spans="1:2">
      <c r="A4243" s="11">
        <f>Returns!A4243</f>
        <v>0</v>
      </c>
      <c r="B4243" s="1">
        <f>SUM(Portfolios!$B$2:$B$4243)</f>
        <v>0</v>
      </c>
    </row>
    <row r="4244" spans="1:2">
      <c r="A4244" s="11">
        <f>Returns!A4244</f>
        <v>0</v>
      </c>
      <c r="B4244" s="1">
        <f>SUM(Portfolios!$B$2:$B$4244)</f>
        <v>0</v>
      </c>
    </row>
    <row r="4245" spans="1:2">
      <c r="A4245" s="11">
        <f>Returns!A4245</f>
        <v>0</v>
      </c>
      <c r="B4245" s="1">
        <f>SUM(Portfolios!$B$2:$B$4245)</f>
        <v>0</v>
      </c>
    </row>
    <row r="4246" spans="1:2">
      <c r="A4246" s="11">
        <f>Returns!A4246</f>
        <v>0</v>
      </c>
      <c r="B4246" s="1">
        <f>SUM(Portfolios!$B$2:$B$4246)</f>
        <v>0</v>
      </c>
    </row>
    <row r="4247" spans="1:2">
      <c r="A4247" s="11">
        <f>Returns!A4247</f>
        <v>0</v>
      </c>
      <c r="B4247" s="1">
        <f>SUM(Portfolios!$B$2:$B$4247)</f>
        <v>0</v>
      </c>
    </row>
    <row r="4248" spans="1:2">
      <c r="A4248" s="11">
        <f>Returns!A4248</f>
        <v>0</v>
      </c>
      <c r="B4248" s="1">
        <f>SUM(Portfolios!$B$2:$B$4248)</f>
        <v>0</v>
      </c>
    </row>
    <row r="4249" spans="1:2">
      <c r="A4249" s="11">
        <f>Returns!A4249</f>
        <v>0</v>
      </c>
      <c r="B4249" s="1">
        <f>SUM(Portfolios!$B$2:$B$4249)</f>
        <v>0</v>
      </c>
    </row>
    <row r="4250" spans="1:2">
      <c r="A4250" s="11">
        <f>Returns!A4250</f>
        <v>0</v>
      </c>
      <c r="B4250" s="1">
        <f>SUM(Portfolios!$B$2:$B$4250)</f>
        <v>0</v>
      </c>
    </row>
    <row r="4251" spans="1:2">
      <c r="A4251" s="11">
        <f>Returns!A4251</f>
        <v>0</v>
      </c>
      <c r="B4251" s="1">
        <f>SUM(Portfolios!$B$2:$B$4251)</f>
        <v>0</v>
      </c>
    </row>
    <row r="4252" spans="1:2">
      <c r="A4252" s="11">
        <f>Returns!A4252</f>
        <v>0</v>
      </c>
      <c r="B4252" s="1">
        <f>SUM(Portfolios!$B$2:$B$4252)</f>
        <v>0</v>
      </c>
    </row>
    <row r="4253" spans="1:2">
      <c r="A4253" s="11">
        <f>Returns!A4253</f>
        <v>0</v>
      </c>
      <c r="B4253" s="1">
        <f>SUM(Portfolios!$B$2:$B$4253)</f>
        <v>0</v>
      </c>
    </row>
    <row r="4254" spans="1:2">
      <c r="A4254" s="11">
        <f>Returns!A4254</f>
        <v>0</v>
      </c>
      <c r="B4254" s="1">
        <f>SUM(Portfolios!$B$2:$B$4254)</f>
        <v>0</v>
      </c>
    </row>
    <row r="4255" spans="1:2">
      <c r="A4255" s="11">
        <f>Returns!A4255</f>
        <v>0</v>
      </c>
      <c r="B4255" s="1">
        <f>SUM(Portfolios!$B$2:$B$4255)</f>
        <v>0</v>
      </c>
    </row>
    <row r="4256" spans="1:2">
      <c r="A4256" s="11">
        <f>Returns!A4256</f>
        <v>0</v>
      </c>
      <c r="B4256" s="1">
        <f>SUM(Portfolios!$B$2:$B$4256)</f>
        <v>0</v>
      </c>
    </row>
    <row r="4257" spans="1:2">
      <c r="A4257" s="11">
        <f>Returns!A4257</f>
        <v>0</v>
      </c>
      <c r="B4257" s="1">
        <f>SUM(Portfolios!$B$2:$B$4257)</f>
        <v>0</v>
      </c>
    </row>
    <row r="4258" spans="1:2">
      <c r="A4258" s="11">
        <f>Returns!A4258</f>
        <v>0</v>
      </c>
      <c r="B4258" s="1">
        <f>SUM(Portfolios!$B$2:$B$4258)</f>
        <v>0</v>
      </c>
    </row>
    <row r="4259" spans="1:2">
      <c r="A4259" s="11">
        <f>Returns!A4259</f>
        <v>0</v>
      </c>
      <c r="B4259" s="1">
        <f>SUM(Portfolios!$B$2:$B$4259)</f>
        <v>0</v>
      </c>
    </row>
    <row r="4260" spans="1:2">
      <c r="A4260" s="11">
        <f>Returns!A4260</f>
        <v>0</v>
      </c>
      <c r="B4260" s="1">
        <f>SUM(Portfolios!$B$2:$B$4260)</f>
        <v>0</v>
      </c>
    </row>
    <row r="4261" spans="1:2">
      <c r="A4261" s="11">
        <f>Returns!A4261</f>
        <v>0</v>
      </c>
      <c r="B4261" s="1">
        <f>SUM(Portfolios!$B$2:$B$4261)</f>
        <v>0</v>
      </c>
    </row>
    <row r="4262" spans="1:2">
      <c r="A4262" s="11">
        <f>Returns!A4262</f>
        <v>0</v>
      </c>
      <c r="B4262" s="1">
        <f>SUM(Portfolios!$B$2:$B$4262)</f>
        <v>0</v>
      </c>
    </row>
    <row r="4263" spans="1:2">
      <c r="A4263" s="11">
        <f>Returns!A4263</f>
        <v>0</v>
      </c>
      <c r="B4263" s="1">
        <f>SUM(Portfolios!$B$2:$B$4263)</f>
        <v>0</v>
      </c>
    </row>
    <row r="4264" spans="1:2">
      <c r="A4264" s="11">
        <f>Returns!A4264</f>
        <v>0</v>
      </c>
      <c r="B4264" s="1">
        <f>SUM(Portfolios!$B$2:$B$4264)</f>
        <v>0</v>
      </c>
    </row>
    <row r="4265" spans="1:2">
      <c r="A4265" s="11">
        <f>Returns!A4265</f>
        <v>0</v>
      </c>
      <c r="B4265" s="1">
        <f>SUM(Portfolios!$B$2:$B$4265)</f>
        <v>0</v>
      </c>
    </row>
    <row r="4266" spans="1:2">
      <c r="A4266" s="11">
        <f>Returns!A4266</f>
        <v>0</v>
      </c>
      <c r="B4266" s="1">
        <f>SUM(Portfolios!$B$2:$B$4266)</f>
        <v>0</v>
      </c>
    </row>
    <row r="4267" spans="1:2">
      <c r="A4267" s="11">
        <f>Returns!A4267</f>
        <v>0</v>
      </c>
      <c r="B4267" s="1">
        <f>SUM(Portfolios!$B$2:$B$4267)</f>
        <v>0</v>
      </c>
    </row>
    <row r="4268" spans="1:2">
      <c r="A4268" s="11">
        <f>Returns!A4268</f>
        <v>0</v>
      </c>
      <c r="B4268" s="1">
        <f>SUM(Portfolios!$B$2:$B$4268)</f>
        <v>0</v>
      </c>
    </row>
    <row r="4269" spans="1:2">
      <c r="A4269" s="11">
        <f>Returns!A4269</f>
        <v>0</v>
      </c>
      <c r="B4269" s="1">
        <f>SUM(Portfolios!$B$2:$B$4269)</f>
        <v>0</v>
      </c>
    </row>
    <row r="4270" spans="1:2">
      <c r="A4270" s="11">
        <f>Returns!A4270</f>
        <v>0</v>
      </c>
      <c r="B4270" s="1">
        <f>SUM(Portfolios!$B$2:$B$4270)</f>
        <v>0</v>
      </c>
    </row>
    <row r="4271" spans="1:2">
      <c r="A4271" s="11">
        <f>Returns!A4271</f>
        <v>0</v>
      </c>
      <c r="B4271" s="1">
        <f>SUM(Portfolios!$B$2:$B$4271)</f>
        <v>0</v>
      </c>
    </row>
    <row r="4272" spans="1:2">
      <c r="A4272" s="11">
        <f>Returns!A4272</f>
        <v>0</v>
      </c>
      <c r="B4272" s="1">
        <f>SUM(Portfolios!$B$2:$B$4272)</f>
        <v>0</v>
      </c>
    </row>
    <row r="4273" spans="1:2">
      <c r="A4273" s="11">
        <f>Returns!A4273</f>
        <v>0</v>
      </c>
      <c r="B4273" s="1">
        <f>SUM(Portfolios!$B$2:$B$4273)</f>
        <v>0</v>
      </c>
    </row>
    <row r="4274" spans="1:2">
      <c r="A4274" s="11">
        <f>Returns!A4274</f>
        <v>0</v>
      </c>
      <c r="B4274" s="1">
        <f>SUM(Portfolios!$B$2:$B$4274)</f>
        <v>0</v>
      </c>
    </row>
    <row r="4275" spans="1:2">
      <c r="A4275" s="11">
        <f>Returns!A4275</f>
        <v>0</v>
      </c>
      <c r="B4275" s="1">
        <f>SUM(Portfolios!$B$2:$B$4275)</f>
        <v>0</v>
      </c>
    </row>
    <row r="4276" spans="1:2">
      <c r="A4276" s="11">
        <f>Returns!A4276</f>
        <v>0</v>
      </c>
      <c r="B4276" s="1">
        <f>SUM(Portfolios!$B$2:$B$4276)</f>
        <v>0</v>
      </c>
    </row>
    <row r="4277" spans="1:2">
      <c r="A4277" s="11">
        <f>Returns!A4277</f>
        <v>0</v>
      </c>
      <c r="B4277" s="1">
        <f>SUM(Portfolios!$B$2:$B$4277)</f>
        <v>0</v>
      </c>
    </row>
    <row r="4278" spans="1:2">
      <c r="A4278" s="11">
        <f>Returns!A4278</f>
        <v>0</v>
      </c>
      <c r="B4278" s="1">
        <f>SUM(Portfolios!$B$2:$B$4278)</f>
        <v>0</v>
      </c>
    </row>
    <row r="4279" spans="1:2">
      <c r="A4279" s="11">
        <f>Returns!A4279</f>
        <v>0</v>
      </c>
      <c r="B4279" s="1">
        <f>SUM(Portfolios!$B$2:$B$4279)</f>
        <v>0</v>
      </c>
    </row>
    <row r="4280" spans="1:2">
      <c r="A4280" s="11">
        <f>Returns!A4280</f>
        <v>0</v>
      </c>
      <c r="B4280" s="1">
        <f>SUM(Portfolios!$B$2:$B$4280)</f>
        <v>0</v>
      </c>
    </row>
    <row r="4281" spans="1:2">
      <c r="A4281" s="11">
        <f>Returns!A4281</f>
        <v>0</v>
      </c>
      <c r="B4281" s="1">
        <f>SUM(Portfolios!$B$2:$B$4281)</f>
        <v>0</v>
      </c>
    </row>
    <row r="4282" spans="1:2">
      <c r="A4282" s="11">
        <f>Returns!A4282</f>
        <v>0</v>
      </c>
      <c r="B4282" s="1">
        <f>SUM(Portfolios!$B$2:$B$4282)</f>
        <v>0</v>
      </c>
    </row>
    <row r="4283" spans="1:2">
      <c r="A4283" s="11">
        <f>Returns!A4283</f>
        <v>0</v>
      </c>
      <c r="B4283" s="1">
        <f>SUM(Portfolios!$B$2:$B$4283)</f>
        <v>0</v>
      </c>
    </row>
    <row r="4284" spans="1:2">
      <c r="A4284" s="11">
        <f>Returns!A4284</f>
        <v>0</v>
      </c>
      <c r="B4284" s="1">
        <f>SUM(Portfolios!$B$2:$B$4284)</f>
        <v>0</v>
      </c>
    </row>
    <row r="4285" spans="1:2">
      <c r="A4285" s="11">
        <f>Returns!A4285</f>
        <v>0</v>
      </c>
      <c r="B4285" s="1">
        <f>SUM(Portfolios!$B$2:$B$4285)</f>
        <v>0</v>
      </c>
    </row>
    <row r="4286" spans="1:2">
      <c r="A4286" s="11">
        <f>Returns!A4286</f>
        <v>0</v>
      </c>
      <c r="B4286" s="1">
        <f>SUM(Portfolios!$B$2:$B$4286)</f>
        <v>0</v>
      </c>
    </row>
    <row r="4287" spans="1:2">
      <c r="A4287" s="11">
        <f>Returns!A4287</f>
        <v>0</v>
      </c>
      <c r="B4287" s="1">
        <f>SUM(Portfolios!$B$2:$B$4287)</f>
        <v>0</v>
      </c>
    </row>
    <row r="4288" spans="1:2">
      <c r="A4288" s="11">
        <f>Returns!A4288</f>
        <v>0</v>
      </c>
      <c r="B4288" s="1">
        <f>SUM(Portfolios!$B$2:$B$4288)</f>
        <v>0</v>
      </c>
    </row>
    <row r="4289" spans="1:2">
      <c r="A4289" s="11">
        <f>Returns!A4289</f>
        <v>0</v>
      </c>
      <c r="B4289" s="1">
        <f>SUM(Portfolios!$B$2:$B$4289)</f>
        <v>0</v>
      </c>
    </row>
    <row r="4290" spans="1:2">
      <c r="A4290" s="11">
        <f>Returns!A4290</f>
        <v>0</v>
      </c>
      <c r="B4290" s="1">
        <f>SUM(Portfolios!$B$2:$B$4290)</f>
        <v>0</v>
      </c>
    </row>
    <row r="4291" spans="1:2">
      <c r="A4291" s="11">
        <f>Returns!A4291</f>
        <v>0</v>
      </c>
      <c r="B4291" s="1">
        <f>SUM(Portfolios!$B$2:$B$4291)</f>
        <v>0</v>
      </c>
    </row>
    <row r="4292" spans="1:2">
      <c r="A4292" s="11">
        <f>Returns!A4292</f>
        <v>0</v>
      </c>
      <c r="B4292" s="1">
        <f>SUM(Portfolios!$B$2:$B$4292)</f>
        <v>0</v>
      </c>
    </row>
    <row r="4293" spans="1:2">
      <c r="A4293" s="11">
        <f>Returns!A4293</f>
        <v>0</v>
      </c>
      <c r="B4293" s="1">
        <f>SUM(Portfolios!$B$2:$B$4293)</f>
        <v>0</v>
      </c>
    </row>
    <row r="4294" spans="1:2">
      <c r="A4294" s="11">
        <f>Returns!A4294</f>
        <v>0</v>
      </c>
      <c r="B4294" s="1">
        <f>SUM(Portfolios!$B$2:$B$4294)</f>
        <v>0</v>
      </c>
    </row>
    <row r="4295" spans="1:2">
      <c r="A4295" s="11">
        <f>Returns!A4295</f>
        <v>0</v>
      </c>
      <c r="B4295" s="1">
        <f>SUM(Portfolios!$B$2:$B$4295)</f>
        <v>0</v>
      </c>
    </row>
    <row r="4296" spans="1:2">
      <c r="A4296" s="11">
        <f>Returns!A4296</f>
        <v>0</v>
      </c>
      <c r="B4296" s="1">
        <f>SUM(Portfolios!$B$2:$B$4296)</f>
        <v>0</v>
      </c>
    </row>
    <row r="4297" spans="1:2">
      <c r="A4297" s="11">
        <f>Returns!A4297</f>
        <v>0</v>
      </c>
      <c r="B4297" s="1">
        <f>SUM(Portfolios!$B$2:$B$4297)</f>
        <v>0</v>
      </c>
    </row>
    <row r="4298" spans="1:2">
      <c r="A4298" s="11">
        <f>Returns!A4298</f>
        <v>0</v>
      </c>
      <c r="B4298" s="1">
        <f>SUM(Portfolios!$B$2:$B$4298)</f>
        <v>0</v>
      </c>
    </row>
    <row r="4299" spans="1:2">
      <c r="A4299" s="11">
        <f>Returns!A4299</f>
        <v>0</v>
      </c>
      <c r="B4299" s="1">
        <f>SUM(Portfolios!$B$2:$B$4299)</f>
        <v>0</v>
      </c>
    </row>
    <row r="4300" spans="1:2">
      <c r="A4300" s="11">
        <f>Returns!A4300</f>
        <v>0</v>
      </c>
      <c r="B4300" s="1">
        <f>SUM(Portfolios!$B$2:$B$4300)</f>
        <v>0</v>
      </c>
    </row>
    <row r="4301" spans="1:2">
      <c r="A4301" s="11">
        <f>Returns!A4301</f>
        <v>0</v>
      </c>
      <c r="B4301" s="1">
        <f>SUM(Portfolios!$B$2:$B$4301)</f>
        <v>0</v>
      </c>
    </row>
    <row r="4302" spans="1:2">
      <c r="A4302" s="11">
        <f>Returns!A4302</f>
        <v>0</v>
      </c>
      <c r="B4302" s="1">
        <f>SUM(Portfolios!$B$2:$B$4302)</f>
        <v>0</v>
      </c>
    </row>
    <row r="4303" spans="1:2">
      <c r="A4303" s="11">
        <f>Returns!A4303</f>
        <v>0</v>
      </c>
      <c r="B4303" s="1">
        <f>SUM(Portfolios!$B$2:$B$4303)</f>
        <v>0</v>
      </c>
    </row>
    <row r="4304" spans="1:2">
      <c r="A4304" s="11">
        <f>Returns!A4304</f>
        <v>0</v>
      </c>
      <c r="B4304" s="1">
        <f>SUM(Portfolios!$B$2:$B$4304)</f>
        <v>0</v>
      </c>
    </row>
    <row r="4305" spans="1:2">
      <c r="A4305" s="11">
        <f>Returns!A4305</f>
        <v>0</v>
      </c>
      <c r="B4305" s="1">
        <f>SUM(Portfolios!$B$2:$B$4305)</f>
        <v>0</v>
      </c>
    </row>
    <row r="4306" spans="1:2">
      <c r="A4306" s="11">
        <f>Returns!A4306</f>
        <v>0</v>
      </c>
      <c r="B4306" s="1">
        <f>SUM(Portfolios!$B$2:$B$4306)</f>
        <v>0</v>
      </c>
    </row>
    <row r="4307" spans="1:2">
      <c r="A4307" s="11">
        <f>Returns!A4307</f>
        <v>0</v>
      </c>
      <c r="B4307" s="1">
        <f>SUM(Portfolios!$B$2:$B$4307)</f>
        <v>0</v>
      </c>
    </row>
    <row r="4308" spans="1:2">
      <c r="A4308" s="11">
        <f>Returns!A4308</f>
        <v>0</v>
      </c>
      <c r="B4308" s="1">
        <f>SUM(Portfolios!$B$2:$B$4308)</f>
        <v>0</v>
      </c>
    </row>
    <row r="4309" spans="1:2">
      <c r="A4309" s="11">
        <f>Returns!A4309</f>
        <v>0</v>
      </c>
      <c r="B4309" s="1">
        <f>SUM(Portfolios!$B$2:$B$4309)</f>
        <v>0</v>
      </c>
    </row>
    <row r="4310" spans="1:2">
      <c r="A4310" s="11">
        <f>Returns!A4310</f>
        <v>0</v>
      </c>
      <c r="B4310" s="1">
        <f>SUM(Portfolios!$B$2:$B$4310)</f>
        <v>0</v>
      </c>
    </row>
    <row r="4311" spans="1:2">
      <c r="A4311" s="11">
        <f>Returns!A4311</f>
        <v>0</v>
      </c>
      <c r="B4311" s="1">
        <f>SUM(Portfolios!$B$2:$B$4311)</f>
        <v>0</v>
      </c>
    </row>
    <row r="4312" spans="1:2">
      <c r="A4312" s="11">
        <f>Returns!A4312</f>
        <v>0</v>
      </c>
      <c r="B4312" s="1">
        <f>SUM(Portfolios!$B$2:$B$4312)</f>
        <v>0</v>
      </c>
    </row>
    <row r="4313" spans="1:2">
      <c r="A4313" s="11">
        <f>Returns!A4313</f>
        <v>0</v>
      </c>
      <c r="B4313" s="1">
        <f>SUM(Portfolios!$B$2:$B$4313)</f>
        <v>0</v>
      </c>
    </row>
    <row r="4314" spans="1:2">
      <c r="A4314" s="11">
        <f>Returns!A4314</f>
        <v>0</v>
      </c>
      <c r="B4314" s="1">
        <f>SUM(Portfolios!$B$2:$B$4314)</f>
        <v>0</v>
      </c>
    </row>
    <row r="4315" spans="1:2">
      <c r="A4315" s="11">
        <f>Returns!A4315</f>
        <v>0</v>
      </c>
      <c r="B4315" s="1">
        <f>SUM(Portfolios!$B$2:$B$4315)</f>
        <v>0</v>
      </c>
    </row>
    <row r="4316" spans="1:2">
      <c r="A4316" s="11">
        <f>Returns!A4316</f>
        <v>0</v>
      </c>
      <c r="B4316" s="1">
        <f>SUM(Portfolios!$B$2:$B$4316)</f>
        <v>0</v>
      </c>
    </row>
    <row r="4317" spans="1:2">
      <c r="A4317" s="11">
        <f>Returns!A4317</f>
        <v>0</v>
      </c>
      <c r="B4317" s="1">
        <f>SUM(Portfolios!$B$2:$B$4317)</f>
        <v>0</v>
      </c>
    </row>
    <row r="4318" spans="1:2">
      <c r="A4318" s="11">
        <f>Returns!A4318</f>
        <v>0</v>
      </c>
      <c r="B4318" s="1">
        <f>SUM(Portfolios!$B$2:$B$4318)</f>
        <v>0</v>
      </c>
    </row>
    <row r="4319" spans="1:2">
      <c r="A4319" s="11">
        <f>Returns!A4319</f>
        <v>0</v>
      </c>
      <c r="B4319" s="1">
        <f>SUM(Portfolios!$B$2:$B$4319)</f>
        <v>0</v>
      </c>
    </row>
    <row r="4320" spans="1:2">
      <c r="A4320" s="11">
        <f>Returns!A4320</f>
        <v>0</v>
      </c>
      <c r="B4320" s="1">
        <f>SUM(Portfolios!$B$2:$B$4320)</f>
        <v>0</v>
      </c>
    </row>
    <row r="4321" spans="1:2">
      <c r="A4321" s="11">
        <f>Returns!A4321</f>
        <v>0</v>
      </c>
      <c r="B4321" s="1">
        <f>SUM(Portfolios!$B$2:$B$4321)</f>
        <v>0</v>
      </c>
    </row>
    <row r="4322" spans="1:2">
      <c r="A4322" s="11">
        <f>Returns!A4322</f>
        <v>0</v>
      </c>
      <c r="B4322" s="1">
        <f>SUM(Portfolios!$B$2:$B$4322)</f>
        <v>0</v>
      </c>
    </row>
    <row r="4323" spans="1:2">
      <c r="A4323" s="11">
        <f>Returns!A4323</f>
        <v>0</v>
      </c>
      <c r="B4323" s="1">
        <f>SUM(Portfolios!$B$2:$B$4323)</f>
        <v>0</v>
      </c>
    </row>
    <row r="4324" spans="1:2">
      <c r="A4324" s="11">
        <f>Returns!A4324</f>
        <v>0</v>
      </c>
      <c r="B4324" s="1">
        <f>SUM(Portfolios!$B$2:$B$4324)</f>
        <v>0</v>
      </c>
    </row>
    <row r="4325" spans="1:2">
      <c r="A4325" s="11">
        <f>Returns!A4325</f>
        <v>0</v>
      </c>
      <c r="B4325" s="1">
        <f>SUM(Portfolios!$B$2:$B$4325)</f>
        <v>0</v>
      </c>
    </row>
    <row r="4326" spans="1:2">
      <c r="A4326" s="11">
        <f>Returns!A4326</f>
        <v>0</v>
      </c>
      <c r="B4326" s="1">
        <f>SUM(Portfolios!$B$2:$B$4326)</f>
        <v>0</v>
      </c>
    </row>
    <row r="4327" spans="1:2">
      <c r="A4327" s="11">
        <f>Returns!A4327</f>
        <v>0</v>
      </c>
      <c r="B4327" s="1">
        <f>SUM(Portfolios!$B$2:$B$4327)</f>
        <v>0</v>
      </c>
    </row>
    <row r="4328" spans="1:2">
      <c r="A4328" s="11">
        <f>Returns!A4328</f>
        <v>0</v>
      </c>
      <c r="B4328" s="1">
        <f>SUM(Portfolios!$B$2:$B$4328)</f>
        <v>0</v>
      </c>
    </row>
    <row r="4329" spans="1:2">
      <c r="A4329" s="11">
        <f>Returns!A4329</f>
        <v>0</v>
      </c>
      <c r="B4329" s="1">
        <f>SUM(Portfolios!$B$2:$B$4329)</f>
        <v>0</v>
      </c>
    </row>
    <row r="4330" spans="1:2">
      <c r="A4330" s="11">
        <f>Returns!A4330</f>
        <v>0</v>
      </c>
      <c r="B4330" s="1">
        <f>SUM(Portfolios!$B$2:$B$4330)</f>
        <v>0</v>
      </c>
    </row>
    <row r="4331" spans="1:2">
      <c r="A4331" s="11">
        <f>Returns!A4331</f>
        <v>0</v>
      </c>
      <c r="B4331" s="1">
        <f>SUM(Portfolios!$B$2:$B$4331)</f>
        <v>0</v>
      </c>
    </row>
    <row r="4332" spans="1:2">
      <c r="A4332" s="11">
        <f>Returns!A4332</f>
        <v>0</v>
      </c>
      <c r="B4332" s="1">
        <f>SUM(Portfolios!$B$2:$B$4332)</f>
        <v>0</v>
      </c>
    </row>
    <row r="4333" spans="1:2">
      <c r="A4333" s="11">
        <f>Returns!A4333</f>
        <v>0</v>
      </c>
      <c r="B4333" s="1">
        <f>SUM(Portfolios!$B$2:$B$4333)</f>
        <v>0</v>
      </c>
    </row>
    <row r="4334" spans="1:2">
      <c r="A4334" s="11">
        <f>Returns!A4334</f>
        <v>0</v>
      </c>
      <c r="B4334" s="1">
        <f>SUM(Portfolios!$B$2:$B$4334)</f>
        <v>0</v>
      </c>
    </row>
    <row r="4335" spans="1:2">
      <c r="A4335" s="11">
        <f>Returns!A4335</f>
        <v>0</v>
      </c>
      <c r="B4335" s="1">
        <f>SUM(Portfolios!$B$2:$B$4335)</f>
        <v>0</v>
      </c>
    </row>
    <row r="4336" spans="1:2">
      <c r="A4336" s="11">
        <f>Returns!A4336</f>
        <v>0</v>
      </c>
      <c r="B4336" s="1">
        <f>SUM(Portfolios!$B$2:$B$4336)</f>
        <v>0</v>
      </c>
    </row>
    <row r="4337" spans="1:2">
      <c r="A4337" s="11">
        <f>Returns!A4337</f>
        <v>0</v>
      </c>
      <c r="B4337" s="1">
        <f>SUM(Portfolios!$B$2:$B$4337)</f>
        <v>0</v>
      </c>
    </row>
    <row r="4338" spans="1:2">
      <c r="A4338" s="11">
        <f>Returns!A4338</f>
        <v>0</v>
      </c>
      <c r="B4338" s="1">
        <f>SUM(Portfolios!$B$2:$B$4338)</f>
        <v>0</v>
      </c>
    </row>
    <row r="4339" spans="1:2">
      <c r="A4339" s="11">
        <f>Returns!A4339</f>
        <v>0</v>
      </c>
      <c r="B4339" s="1">
        <f>SUM(Portfolios!$B$2:$B$4339)</f>
        <v>0</v>
      </c>
    </row>
    <row r="4340" spans="1:2">
      <c r="A4340" s="11">
        <f>Returns!A4340</f>
        <v>0</v>
      </c>
      <c r="B4340" s="1">
        <f>SUM(Portfolios!$B$2:$B$4340)</f>
        <v>0</v>
      </c>
    </row>
    <row r="4341" spans="1:2">
      <c r="A4341" s="11">
        <f>Returns!A4341</f>
        <v>0</v>
      </c>
      <c r="B4341" s="1">
        <f>SUM(Portfolios!$B$2:$B$4341)</f>
        <v>0</v>
      </c>
    </row>
    <row r="4342" spans="1:2">
      <c r="A4342" s="11">
        <f>Returns!A4342</f>
        <v>0</v>
      </c>
      <c r="B4342" s="1">
        <f>SUM(Portfolios!$B$2:$B$4342)</f>
        <v>0</v>
      </c>
    </row>
    <row r="4343" spans="1:2">
      <c r="A4343" s="11">
        <f>Returns!A4343</f>
        <v>0</v>
      </c>
      <c r="B4343" s="1">
        <f>SUM(Portfolios!$B$2:$B$4343)</f>
        <v>0</v>
      </c>
    </row>
    <row r="4344" spans="1:2">
      <c r="A4344" s="11">
        <f>Returns!A4344</f>
        <v>0</v>
      </c>
      <c r="B4344" s="1">
        <f>SUM(Portfolios!$B$2:$B$4344)</f>
        <v>0</v>
      </c>
    </row>
    <row r="4345" spans="1:2">
      <c r="A4345" s="11">
        <f>Returns!A4345</f>
        <v>0</v>
      </c>
      <c r="B4345" s="1">
        <f>SUM(Portfolios!$B$2:$B$4345)</f>
        <v>0</v>
      </c>
    </row>
    <row r="4346" spans="1:2">
      <c r="A4346" s="11">
        <f>Returns!A4346</f>
        <v>0</v>
      </c>
      <c r="B4346" s="1">
        <f>SUM(Portfolios!$B$2:$B$4346)</f>
        <v>0</v>
      </c>
    </row>
    <row r="4347" spans="1:2">
      <c r="A4347" s="11">
        <f>Returns!A4347</f>
        <v>0</v>
      </c>
      <c r="B4347" s="1">
        <f>SUM(Portfolios!$B$2:$B$4347)</f>
        <v>0</v>
      </c>
    </row>
    <row r="4348" spans="1:2">
      <c r="A4348" s="11">
        <f>Returns!A4348</f>
        <v>0</v>
      </c>
      <c r="B4348" s="1">
        <f>SUM(Portfolios!$B$2:$B$4348)</f>
        <v>0</v>
      </c>
    </row>
    <row r="4349" spans="1:2">
      <c r="A4349" s="11">
        <f>Returns!A4349</f>
        <v>0</v>
      </c>
      <c r="B4349" s="1">
        <f>SUM(Portfolios!$B$2:$B$4349)</f>
        <v>0</v>
      </c>
    </row>
    <row r="4350" spans="1:2">
      <c r="A4350" s="11">
        <f>Returns!A4350</f>
        <v>0</v>
      </c>
      <c r="B4350" s="1">
        <f>SUM(Portfolios!$B$2:$B$4350)</f>
        <v>0</v>
      </c>
    </row>
    <row r="4351" spans="1:2">
      <c r="A4351" s="11">
        <f>Returns!A4351</f>
        <v>0</v>
      </c>
      <c r="B4351" s="1">
        <f>SUM(Portfolios!$B$2:$B$4351)</f>
        <v>0</v>
      </c>
    </row>
    <row r="4352" spans="1:2">
      <c r="A4352" s="11">
        <f>Returns!A4352</f>
        <v>0</v>
      </c>
      <c r="B4352" s="1">
        <f>SUM(Portfolios!$B$2:$B$4352)</f>
        <v>0</v>
      </c>
    </row>
    <row r="4353" spans="1:2">
      <c r="A4353" s="11">
        <f>Returns!A4353</f>
        <v>0</v>
      </c>
      <c r="B4353" s="1">
        <f>SUM(Portfolios!$B$2:$B$4353)</f>
        <v>0</v>
      </c>
    </row>
    <row r="4354" spans="1:2">
      <c r="A4354" s="11">
        <f>Returns!A4354</f>
        <v>0</v>
      </c>
      <c r="B4354" s="1">
        <f>SUM(Portfolios!$B$2:$B$4354)</f>
        <v>0</v>
      </c>
    </row>
    <row r="4355" spans="1:2">
      <c r="A4355" s="11">
        <f>Returns!A4355</f>
        <v>0</v>
      </c>
      <c r="B4355" s="1">
        <f>SUM(Portfolios!$B$2:$B$4355)</f>
        <v>0</v>
      </c>
    </row>
    <row r="4356" spans="1:2">
      <c r="A4356" s="11">
        <f>Returns!A4356</f>
        <v>0</v>
      </c>
      <c r="B4356" s="1">
        <f>SUM(Portfolios!$B$2:$B$4356)</f>
        <v>0</v>
      </c>
    </row>
    <row r="4357" spans="1:2">
      <c r="A4357" s="11">
        <f>Returns!A4357</f>
        <v>0</v>
      </c>
      <c r="B4357" s="1">
        <f>SUM(Portfolios!$B$2:$B$4357)</f>
        <v>0</v>
      </c>
    </row>
    <row r="4358" spans="1:2">
      <c r="A4358" s="11">
        <f>Returns!A4358</f>
        <v>0</v>
      </c>
      <c r="B4358" s="1">
        <f>SUM(Portfolios!$B$2:$B$4358)</f>
        <v>0</v>
      </c>
    </row>
    <row r="4359" spans="1:2">
      <c r="A4359" s="11">
        <f>Returns!A4359</f>
        <v>0</v>
      </c>
      <c r="B4359" s="1">
        <f>SUM(Portfolios!$B$2:$B$4359)</f>
        <v>0</v>
      </c>
    </row>
    <row r="4360" spans="1:2">
      <c r="A4360" s="11">
        <f>Returns!A4360</f>
        <v>0</v>
      </c>
      <c r="B4360" s="1">
        <f>SUM(Portfolios!$B$2:$B$4360)</f>
        <v>0</v>
      </c>
    </row>
    <row r="4361" spans="1:2">
      <c r="A4361" s="11">
        <f>Returns!A4361</f>
        <v>0</v>
      </c>
      <c r="B4361" s="1">
        <f>SUM(Portfolios!$B$2:$B$4361)</f>
        <v>0</v>
      </c>
    </row>
    <row r="4362" spans="1:2">
      <c r="A4362" s="11">
        <f>Returns!A4362</f>
        <v>0</v>
      </c>
      <c r="B4362" s="1">
        <f>SUM(Portfolios!$B$2:$B$4362)</f>
        <v>0</v>
      </c>
    </row>
    <row r="4363" spans="1:2">
      <c r="A4363" s="11">
        <f>Returns!A4363</f>
        <v>0</v>
      </c>
      <c r="B4363" s="1">
        <f>SUM(Portfolios!$B$2:$B$4363)</f>
        <v>0</v>
      </c>
    </row>
    <row r="4364" spans="1:2">
      <c r="A4364" s="11">
        <f>Returns!A4364</f>
        <v>0</v>
      </c>
      <c r="B4364" s="1">
        <f>SUM(Portfolios!$B$2:$B$4364)</f>
        <v>0</v>
      </c>
    </row>
    <row r="4365" spans="1:2">
      <c r="A4365" s="11">
        <f>Returns!A4365</f>
        <v>0</v>
      </c>
      <c r="B4365" s="1">
        <f>SUM(Portfolios!$B$2:$B$4365)</f>
        <v>0</v>
      </c>
    </row>
    <row r="4366" spans="1:2">
      <c r="A4366" s="11">
        <f>Returns!A4366</f>
        <v>0</v>
      </c>
      <c r="B4366" s="1">
        <f>SUM(Portfolios!$B$2:$B$4366)</f>
        <v>0</v>
      </c>
    </row>
    <row r="4367" spans="1:2">
      <c r="A4367" s="11">
        <f>Returns!A4367</f>
        <v>0</v>
      </c>
      <c r="B4367" s="1">
        <f>SUM(Portfolios!$B$2:$B$4367)</f>
        <v>0</v>
      </c>
    </row>
    <row r="4368" spans="1:2">
      <c r="A4368" s="11">
        <f>Returns!A4368</f>
        <v>0</v>
      </c>
      <c r="B4368" s="1">
        <f>SUM(Portfolios!$B$2:$B$4368)</f>
        <v>0</v>
      </c>
    </row>
    <row r="4369" spans="1:2">
      <c r="A4369" s="11">
        <f>Returns!A4369</f>
        <v>0</v>
      </c>
      <c r="B4369" s="1">
        <f>SUM(Portfolios!$B$2:$B$4369)</f>
        <v>0</v>
      </c>
    </row>
    <row r="4370" spans="1:2">
      <c r="A4370" s="11">
        <f>Returns!A4370</f>
        <v>0</v>
      </c>
      <c r="B4370" s="1">
        <f>SUM(Portfolios!$B$2:$B$4370)</f>
        <v>0</v>
      </c>
    </row>
    <row r="4371" spans="1:2">
      <c r="A4371" s="11">
        <f>Returns!A4371</f>
        <v>0</v>
      </c>
      <c r="B4371" s="1">
        <f>SUM(Portfolios!$B$2:$B$4371)</f>
        <v>0</v>
      </c>
    </row>
    <row r="4372" spans="1:2">
      <c r="A4372" s="11">
        <f>Returns!A4372</f>
        <v>0</v>
      </c>
      <c r="B4372" s="1">
        <f>SUM(Portfolios!$B$2:$B$4372)</f>
        <v>0</v>
      </c>
    </row>
    <row r="4373" spans="1:2">
      <c r="A4373" s="11">
        <f>Returns!A4373</f>
        <v>0</v>
      </c>
      <c r="B4373" s="1">
        <f>SUM(Portfolios!$B$2:$B$4373)</f>
        <v>0</v>
      </c>
    </row>
    <row r="4374" spans="1:2">
      <c r="A4374" s="11">
        <f>Returns!A4374</f>
        <v>0</v>
      </c>
      <c r="B4374" s="1">
        <f>SUM(Portfolios!$B$2:$B$4374)</f>
        <v>0</v>
      </c>
    </row>
    <row r="4375" spans="1:2">
      <c r="A4375" s="11">
        <f>Returns!A4375</f>
        <v>0</v>
      </c>
      <c r="B4375" s="1">
        <f>SUM(Portfolios!$B$2:$B$4375)</f>
        <v>0</v>
      </c>
    </row>
    <row r="4376" spans="1:2">
      <c r="A4376" s="11">
        <f>Returns!A4376</f>
        <v>0</v>
      </c>
      <c r="B4376" s="1">
        <f>SUM(Portfolios!$B$2:$B$4376)</f>
        <v>0</v>
      </c>
    </row>
    <row r="4377" spans="1:2">
      <c r="A4377" s="11">
        <f>Returns!A4377</f>
        <v>0</v>
      </c>
      <c r="B4377" s="1">
        <f>SUM(Portfolios!$B$2:$B$4377)</f>
        <v>0</v>
      </c>
    </row>
    <row r="4378" spans="1:2">
      <c r="A4378" s="11">
        <f>Returns!A4378</f>
        <v>0</v>
      </c>
      <c r="B4378" s="1">
        <f>SUM(Portfolios!$B$2:$B$4378)</f>
        <v>0</v>
      </c>
    </row>
    <row r="4379" spans="1:2">
      <c r="A4379" s="11">
        <f>Returns!A4379</f>
        <v>0</v>
      </c>
      <c r="B4379" s="1">
        <f>SUM(Portfolios!$B$2:$B$4379)</f>
        <v>0</v>
      </c>
    </row>
    <row r="4380" spans="1:2">
      <c r="A4380" s="11">
        <f>Returns!A4380</f>
        <v>0</v>
      </c>
      <c r="B4380" s="1">
        <f>SUM(Portfolios!$B$2:$B$4380)</f>
        <v>0</v>
      </c>
    </row>
    <row r="4381" spans="1:2">
      <c r="A4381" s="11">
        <f>Returns!A4381</f>
        <v>0</v>
      </c>
      <c r="B4381" s="1">
        <f>SUM(Portfolios!$B$2:$B$4381)</f>
        <v>0</v>
      </c>
    </row>
    <row r="4382" spans="1:2">
      <c r="A4382" s="11">
        <f>Returns!A4382</f>
        <v>0</v>
      </c>
      <c r="B4382" s="1">
        <f>SUM(Portfolios!$B$2:$B$4382)</f>
        <v>0</v>
      </c>
    </row>
    <row r="4383" spans="1:2">
      <c r="A4383" s="11">
        <f>Returns!A4383</f>
        <v>0</v>
      </c>
      <c r="B4383" s="1">
        <f>SUM(Portfolios!$B$2:$B$4383)</f>
        <v>0</v>
      </c>
    </row>
    <row r="4384" spans="1:2">
      <c r="A4384" s="11">
        <f>Returns!A4384</f>
        <v>0</v>
      </c>
      <c r="B4384" s="1">
        <f>SUM(Portfolios!$B$2:$B$4384)</f>
        <v>0</v>
      </c>
    </row>
    <row r="4385" spans="1:2">
      <c r="A4385" s="11">
        <f>Returns!A4385</f>
        <v>0</v>
      </c>
      <c r="B4385" s="1">
        <f>SUM(Portfolios!$B$2:$B$4385)</f>
        <v>0</v>
      </c>
    </row>
    <row r="4386" spans="1:2">
      <c r="A4386" s="11">
        <f>Returns!A4386</f>
        <v>0</v>
      </c>
      <c r="B4386" s="1">
        <f>SUM(Portfolios!$B$2:$B$4386)</f>
        <v>0</v>
      </c>
    </row>
    <row r="4387" spans="1:2">
      <c r="A4387" s="11">
        <f>Returns!A4387</f>
        <v>0</v>
      </c>
      <c r="B4387" s="1">
        <f>SUM(Portfolios!$B$2:$B$4387)</f>
        <v>0</v>
      </c>
    </row>
    <row r="4388" spans="1:2">
      <c r="A4388" s="11">
        <f>Returns!A4388</f>
        <v>0</v>
      </c>
      <c r="B4388" s="1">
        <f>SUM(Portfolios!$B$2:$B$4388)</f>
        <v>0</v>
      </c>
    </row>
    <row r="4389" spans="1:2">
      <c r="A4389" s="11">
        <f>Returns!A4389</f>
        <v>0</v>
      </c>
      <c r="B4389" s="1">
        <f>SUM(Portfolios!$B$2:$B$4389)</f>
        <v>0</v>
      </c>
    </row>
    <row r="4390" spans="1:2">
      <c r="A4390" s="11">
        <f>Returns!A4390</f>
        <v>0</v>
      </c>
      <c r="B4390" s="1">
        <f>SUM(Portfolios!$B$2:$B$4390)</f>
        <v>0</v>
      </c>
    </row>
    <row r="4391" spans="1:2">
      <c r="A4391" s="11">
        <f>Returns!A4391</f>
        <v>0</v>
      </c>
      <c r="B4391" s="1">
        <f>SUM(Portfolios!$B$2:$B$4391)</f>
        <v>0</v>
      </c>
    </row>
    <row r="4392" spans="1:2">
      <c r="A4392" s="11">
        <f>Returns!A4392</f>
        <v>0</v>
      </c>
      <c r="B4392" s="1">
        <f>SUM(Portfolios!$B$2:$B$4392)</f>
        <v>0</v>
      </c>
    </row>
    <row r="4393" spans="1:2">
      <c r="A4393" s="11">
        <f>Returns!A4393</f>
        <v>0</v>
      </c>
      <c r="B4393" s="1">
        <f>SUM(Portfolios!$B$2:$B$4393)</f>
        <v>0</v>
      </c>
    </row>
    <row r="4394" spans="1:2">
      <c r="A4394" s="11">
        <f>Returns!A4394</f>
        <v>0</v>
      </c>
      <c r="B4394" s="1">
        <f>SUM(Portfolios!$B$2:$B$4394)</f>
        <v>0</v>
      </c>
    </row>
    <row r="4395" spans="1:2">
      <c r="A4395" s="11">
        <f>Returns!A4395</f>
        <v>0</v>
      </c>
      <c r="B4395" s="1">
        <f>SUM(Portfolios!$B$2:$B$4395)</f>
        <v>0</v>
      </c>
    </row>
    <row r="4396" spans="1:2">
      <c r="A4396" s="11">
        <f>Returns!A4396</f>
        <v>0</v>
      </c>
      <c r="B4396" s="1">
        <f>SUM(Portfolios!$B$2:$B$4396)</f>
        <v>0</v>
      </c>
    </row>
    <row r="4397" spans="1:2">
      <c r="A4397" s="11">
        <f>Returns!A4397</f>
        <v>0</v>
      </c>
      <c r="B4397" s="1">
        <f>SUM(Portfolios!$B$2:$B$4397)</f>
        <v>0</v>
      </c>
    </row>
    <row r="4398" spans="1:2">
      <c r="A4398" s="11">
        <f>Returns!A4398</f>
        <v>0</v>
      </c>
      <c r="B4398" s="1">
        <f>SUM(Portfolios!$B$2:$B$4398)</f>
        <v>0</v>
      </c>
    </row>
    <row r="4399" spans="1:2">
      <c r="A4399" s="11">
        <f>Returns!A4399</f>
        <v>0</v>
      </c>
      <c r="B4399" s="1">
        <f>SUM(Portfolios!$B$2:$B$4399)</f>
        <v>0</v>
      </c>
    </row>
    <row r="4400" spans="1:2">
      <c r="A4400" s="11">
        <f>Returns!A4400</f>
        <v>0</v>
      </c>
      <c r="B4400" s="1">
        <f>SUM(Portfolios!$B$2:$B$4400)</f>
        <v>0</v>
      </c>
    </row>
    <row r="4401" spans="1:2">
      <c r="A4401" s="11">
        <f>Returns!A4401</f>
        <v>0</v>
      </c>
      <c r="B4401" s="1">
        <f>SUM(Portfolios!$B$2:$B$4401)</f>
        <v>0</v>
      </c>
    </row>
    <row r="4402" spans="1:2">
      <c r="A4402" s="11">
        <f>Returns!A4402</f>
        <v>0</v>
      </c>
      <c r="B4402" s="1">
        <f>SUM(Portfolios!$B$2:$B$4402)</f>
        <v>0</v>
      </c>
    </row>
    <row r="4403" spans="1:2">
      <c r="A4403" s="11">
        <f>Returns!A4403</f>
        <v>0</v>
      </c>
      <c r="B4403" s="1">
        <f>SUM(Portfolios!$B$2:$B$4403)</f>
        <v>0</v>
      </c>
    </row>
    <row r="4404" spans="1:2">
      <c r="A4404" s="11">
        <f>Returns!A4404</f>
        <v>0</v>
      </c>
      <c r="B4404" s="1">
        <f>SUM(Portfolios!$B$2:$B$4404)</f>
        <v>0</v>
      </c>
    </row>
    <row r="4405" spans="1:2">
      <c r="A4405" s="11">
        <f>Returns!A4405</f>
        <v>0</v>
      </c>
      <c r="B4405" s="1">
        <f>SUM(Portfolios!$B$2:$B$4405)</f>
        <v>0</v>
      </c>
    </row>
    <row r="4406" spans="1:2">
      <c r="A4406" s="11">
        <f>Returns!A4406</f>
        <v>0</v>
      </c>
      <c r="B4406" s="1">
        <f>SUM(Portfolios!$B$2:$B$4406)</f>
        <v>0</v>
      </c>
    </row>
    <row r="4407" spans="1:2">
      <c r="A4407" s="11">
        <f>Returns!A4407</f>
        <v>0</v>
      </c>
      <c r="B4407" s="1">
        <f>SUM(Portfolios!$B$2:$B$4407)</f>
        <v>0</v>
      </c>
    </row>
    <row r="4408" spans="1:2">
      <c r="A4408" s="11">
        <f>Returns!A4408</f>
        <v>0</v>
      </c>
      <c r="B4408" s="1">
        <f>SUM(Portfolios!$B$2:$B$4408)</f>
        <v>0</v>
      </c>
    </row>
    <row r="4409" spans="1:2">
      <c r="A4409" s="11">
        <f>Returns!A4409</f>
        <v>0</v>
      </c>
      <c r="B4409" s="1">
        <f>SUM(Portfolios!$B$2:$B$4409)</f>
        <v>0</v>
      </c>
    </row>
    <row r="4410" spans="1:2">
      <c r="A4410" s="11">
        <f>Returns!A4410</f>
        <v>0</v>
      </c>
      <c r="B4410" s="1">
        <f>SUM(Portfolios!$B$2:$B$4410)</f>
        <v>0</v>
      </c>
    </row>
    <row r="4411" spans="1:2">
      <c r="A4411" s="11">
        <f>Returns!A4411</f>
        <v>0</v>
      </c>
      <c r="B4411" s="1">
        <f>SUM(Portfolios!$B$2:$B$4411)</f>
        <v>0</v>
      </c>
    </row>
    <row r="4412" spans="1:2">
      <c r="A4412" s="11">
        <f>Returns!A4412</f>
        <v>0</v>
      </c>
      <c r="B4412" s="1">
        <f>SUM(Portfolios!$B$2:$B$4412)</f>
        <v>0</v>
      </c>
    </row>
    <row r="4413" spans="1:2">
      <c r="A4413" s="11">
        <f>Returns!A4413</f>
        <v>0</v>
      </c>
      <c r="B4413" s="1">
        <f>SUM(Portfolios!$B$2:$B$4413)</f>
        <v>0</v>
      </c>
    </row>
    <row r="4414" spans="1:2">
      <c r="A4414" s="11">
        <f>Returns!A4414</f>
        <v>0</v>
      </c>
      <c r="B4414" s="1">
        <f>SUM(Portfolios!$B$2:$B$4414)</f>
        <v>0</v>
      </c>
    </row>
    <row r="4415" spans="1:2">
      <c r="A4415" s="11">
        <f>Returns!A4415</f>
        <v>0</v>
      </c>
      <c r="B4415" s="1">
        <f>SUM(Portfolios!$B$2:$B$4415)</f>
        <v>0</v>
      </c>
    </row>
    <row r="4416" spans="1:2">
      <c r="A4416" s="11">
        <f>Returns!A4416</f>
        <v>0</v>
      </c>
      <c r="B4416" s="1">
        <f>SUM(Portfolios!$B$2:$B$4416)</f>
        <v>0</v>
      </c>
    </row>
    <row r="4417" spans="1:2">
      <c r="A4417" s="11">
        <f>Returns!A4417</f>
        <v>0</v>
      </c>
      <c r="B4417" s="1">
        <f>SUM(Portfolios!$B$2:$B$4417)</f>
        <v>0</v>
      </c>
    </row>
    <row r="4418" spans="1:2">
      <c r="A4418" s="11">
        <f>Returns!A4418</f>
        <v>0</v>
      </c>
      <c r="B4418" s="1">
        <f>SUM(Portfolios!$B$2:$B$4418)</f>
        <v>0</v>
      </c>
    </row>
    <row r="4419" spans="1:2">
      <c r="A4419" s="11">
        <f>Returns!A4419</f>
        <v>0</v>
      </c>
      <c r="B4419" s="1">
        <f>SUM(Portfolios!$B$2:$B$4419)</f>
        <v>0</v>
      </c>
    </row>
    <row r="4420" spans="1:2">
      <c r="A4420" s="11">
        <f>Returns!A4420</f>
        <v>0</v>
      </c>
      <c r="B4420" s="1">
        <f>SUM(Portfolios!$B$2:$B$4420)</f>
        <v>0</v>
      </c>
    </row>
    <row r="4421" spans="1:2">
      <c r="A4421" s="11">
        <f>Returns!A4421</f>
        <v>0</v>
      </c>
      <c r="B4421" s="1">
        <f>SUM(Portfolios!$B$2:$B$4421)</f>
        <v>0</v>
      </c>
    </row>
    <row r="4422" spans="1:2">
      <c r="A4422" s="11">
        <f>Returns!A4422</f>
        <v>0</v>
      </c>
      <c r="B4422" s="1">
        <f>SUM(Portfolios!$B$2:$B$4422)</f>
        <v>0</v>
      </c>
    </row>
    <row r="4423" spans="1:2">
      <c r="A4423" s="11">
        <f>Returns!A4423</f>
        <v>0</v>
      </c>
      <c r="B4423" s="1">
        <f>SUM(Portfolios!$B$2:$B$4423)</f>
        <v>0</v>
      </c>
    </row>
    <row r="4424" spans="1:2">
      <c r="A4424" s="11">
        <f>Returns!A4424</f>
        <v>0</v>
      </c>
      <c r="B4424" s="1">
        <f>SUM(Portfolios!$B$2:$B$4424)</f>
        <v>0</v>
      </c>
    </row>
    <row r="4425" spans="1:2">
      <c r="A4425" s="11">
        <f>Returns!A4425</f>
        <v>0</v>
      </c>
      <c r="B4425" s="1">
        <f>SUM(Portfolios!$B$2:$B$4425)</f>
        <v>0</v>
      </c>
    </row>
    <row r="4426" spans="1:2">
      <c r="A4426" s="11">
        <f>Returns!A4426</f>
        <v>0</v>
      </c>
      <c r="B4426" s="1">
        <f>SUM(Portfolios!$B$2:$B$4426)</f>
        <v>0</v>
      </c>
    </row>
    <row r="4427" spans="1:2">
      <c r="A4427" s="11">
        <f>Returns!A4427</f>
        <v>0</v>
      </c>
      <c r="B4427" s="1">
        <f>SUM(Portfolios!$B$2:$B$4427)</f>
        <v>0</v>
      </c>
    </row>
    <row r="4428" spans="1:2">
      <c r="A4428" s="11">
        <f>Returns!A4428</f>
        <v>0</v>
      </c>
      <c r="B4428" s="1">
        <f>SUM(Portfolios!$B$2:$B$4428)</f>
        <v>0</v>
      </c>
    </row>
    <row r="4429" spans="1:2">
      <c r="A4429" s="11">
        <f>Returns!A4429</f>
        <v>0</v>
      </c>
      <c r="B4429" s="1">
        <f>SUM(Portfolios!$B$2:$B$4429)</f>
        <v>0</v>
      </c>
    </row>
    <row r="4430" spans="1:2">
      <c r="A4430" s="11">
        <f>Returns!A4430</f>
        <v>0</v>
      </c>
      <c r="B4430" s="1">
        <f>SUM(Portfolios!$B$2:$B$4430)</f>
        <v>0</v>
      </c>
    </row>
    <row r="4431" spans="1:2">
      <c r="A4431" s="11">
        <f>Returns!A4431</f>
        <v>0</v>
      </c>
      <c r="B4431" s="1">
        <f>SUM(Portfolios!$B$2:$B$4431)</f>
        <v>0</v>
      </c>
    </row>
    <row r="4432" spans="1:2">
      <c r="A4432" s="11">
        <f>Returns!A4432</f>
        <v>0</v>
      </c>
      <c r="B4432" s="1">
        <f>SUM(Portfolios!$B$2:$B$4432)</f>
        <v>0</v>
      </c>
    </row>
    <row r="4433" spans="1:2">
      <c r="A4433" s="11">
        <f>Returns!A4433</f>
        <v>0</v>
      </c>
      <c r="B4433" s="1">
        <f>SUM(Portfolios!$B$2:$B$4433)</f>
        <v>0</v>
      </c>
    </row>
    <row r="4434" spans="1:2">
      <c r="A4434" s="11">
        <f>Returns!A4434</f>
        <v>0</v>
      </c>
      <c r="B4434" s="1">
        <f>SUM(Portfolios!$B$2:$B$4434)</f>
        <v>0</v>
      </c>
    </row>
    <row r="4435" spans="1:2">
      <c r="A4435" s="11">
        <f>Returns!A4435</f>
        <v>0</v>
      </c>
      <c r="B4435" s="1">
        <f>SUM(Portfolios!$B$2:$B$4435)</f>
        <v>0</v>
      </c>
    </row>
    <row r="4436" spans="1:2">
      <c r="A4436" s="11">
        <f>Returns!A4436</f>
        <v>0</v>
      </c>
      <c r="B4436" s="1">
        <f>SUM(Portfolios!$B$2:$B$4436)</f>
        <v>0</v>
      </c>
    </row>
    <row r="4437" spans="1:2">
      <c r="A4437" s="11">
        <f>Returns!A4437</f>
        <v>0</v>
      </c>
      <c r="B4437" s="1">
        <f>SUM(Portfolios!$B$2:$B$4437)</f>
        <v>0</v>
      </c>
    </row>
    <row r="4438" spans="1:2">
      <c r="A4438" s="11">
        <f>Returns!A4438</f>
        <v>0</v>
      </c>
      <c r="B4438" s="1">
        <f>SUM(Portfolios!$B$2:$B$4438)</f>
        <v>0</v>
      </c>
    </row>
    <row r="4439" spans="1:2">
      <c r="A4439" s="11">
        <f>Returns!A4439</f>
        <v>0</v>
      </c>
      <c r="B4439" s="1">
        <f>SUM(Portfolios!$B$2:$B$4439)</f>
        <v>0</v>
      </c>
    </row>
    <row r="4440" spans="1:2">
      <c r="A4440" s="11">
        <f>Returns!A4440</f>
        <v>0</v>
      </c>
      <c r="B4440" s="1">
        <f>SUM(Portfolios!$B$2:$B$4440)</f>
        <v>0</v>
      </c>
    </row>
    <row r="4441" spans="1:2">
      <c r="A4441" s="11">
        <f>Returns!A4441</f>
        <v>0</v>
      </c>
      <c r="B4441" s="1">
        <f>SUM(Portfolios!$B$2:$B$4441)</f>
        <v>0</v>
      </c>
    </row>
    <row r="4442" spans="1:2">
      <c r="A4442" s="11">
        <f>Returns!A4442</f>
        <v>0</v>
      </c>
      <c r="B4442" s="1">
        <f>SUM(Portfolios!$B$2:$B$4442)</f>
        <v>0</v>
      </c>
    </row>
    <row r="4443" spans="1:2">
      <c r="A4443" s="11">
        <f>Returns!A4443</f>
        <v>0</v>
      </c>
      <c r="B4443" s="1">
        <f>SUM(Portfolios!$B$2:$B$4443)</f>
        <v>0</v>
      </c>
    </row>
    <row r="4444" spans="1:2">
      <c r="A4444" s="11">
        <f>Returns!A4444</f>
        <v>0</v>
      </c>
      <c r="B4444" s="1">
        <f>SUM(Portfolios!$B$2:$B$4444)</f>
        <v>0</v>
      </c>
    </row>
    <row r="4445" spans="1:2">
      <c r="A4445" s="11">
        <f>Returns!A4445</f>
        <v>0</v>
      </c>
      <c r="B4445" s="1">
        <f>SUM(Portfolios!$B$2:$B$4445)</f>
        <v>0</v>
      </c>
    </row>
    <row r="4446" spans="1:2">
      <c r="A4446" s="11">
        <f>Returns!A4446</f>
        <v>0</v>
      </c>
      <c r="B4446" s="1">
        <f>SUM(Portfolios!$B$2:$B$4446)</f>
        <v>0</v>
      </c>
    </row>
    <row r="4447" spans="1:2">
      <c r="A4447" s="11">
        <f>Returns!A4447</f>
        <v>0</v>
      </c>
      <c r="B4447" s="1">
        <f>SUM(Portfolios!$B$2:$B$4447)</f>
        <v>0</v>
      </c>
    </row>
    <row r="4448" spans="1:2">
      <c r="A4448" s="11">
        <f>Returns!A4448</f>
        <v>0</v>
      </c>
      <c r="B4448" s="1">
        <f>SUM(Portfolios!$B$2:$B$4448)</f>
        <v>0</v>
      </c>
    </row>
    <row r="4449" spans="1:2">
      <c r="A4449" s="11">
        <f>Returns!A4449</f>
        <v>0</v>
      </c>
      <c r="B4449" s="1">
        <f>SUM(Portfolios!$B$2:$B$4449)</f>
        <v>0</v>
      </c>
    </row>
    <row r="4450" spans="1:2">
      <c r="A4450" s="11">
        <f>Returns!A4450</f>
        <v>0</v>
      </c>
      <c r="B4450" s="1">
        <f>SUM(Portfolios!$B$2:$B$4450)</f>
        <v>0</v>
      </c>
    </row>
    <row r="4451" spans="1:2">
      <c r="A4451" s="11">
        <f>Returns!A4451</f>
        <v>0</v>
      </c>
      <c r="B4451" s="1">
        <f>SUM(Portfolios!$B$2:$B$4451)</f>
        <v>0</v>
      </c>
    </row>
    <row r="4452" spans="1:2">
      <c r="A4452" s="11">
        <f>Returns!A4452</f>
        <v>0</v>
      </c>
      <c r="B4452" s="1">
        <f>SUM(Portfolios!$B$2:$B$4452)</f>
        <v>0</v>
      </c>
    </row>
    <row r="4453" spans="1:2">
      <c r="A4453" s="11">
        <f>Returns!A4453</f>
        <v>0</v>
      </c>
      <c r="B4453" s="1">
        <f>SUM(Portfolios!$B$2:$B$4453)</f>
        <v>0</v>
      </c>
    </row>
    <row r="4454" spans="1:2">
      <c r="A4454" s="11">
        <f>Returns!A4454</f>
        <v>0</v>
      </c>
      <c r="B4454" s="1">
        <f>SUM(Portfolios!$B$2:$B$4454)</f>
        <v>0</v>
      </c>
    </row>
    <row r="4455" spans="1:2">
      <c r="A4455" s="11">
        <f>Returns!A4455</f>
        <v>0</v>
      </c>
      <c r="B4455" s="1">
        <f>SUM(Portfolios!$B$2:$B$4455)</f>
        <v>0</v>
      </c>
    </row>
    <row r="4456" spans="1:2">
      <c r="A4456" s="11">
        <f>Returns!A4456</f>
        <v>0</v>
      </c>
      <c r="B4456" s="1">
        <f>SUM(Portfolios!$B$2:$B$4456)</f>
        <v>0</v>
      </c>
    </row>
    <row r="4457" spans="1:2">
      <c r="A4457" s="11">
        <f>Returns!A4457</f>
        <v>0</v>
      </c>
      <c r="B4457" s="1">
        <f>SUM(Portfolios!$B$2:$B$4457)</f>
        <v>0</v>
      </c>
    </row>
    <row r="4458" spans="1:2">
      <c r="A4458" s="11">
        <f>Returns!A4458</f>
        <v>0</v>
      </c>
      <c r="B4458" s="1">
        <f>SUM(Portfolios!$B$2:$B$4458)</f>
        <v>0</v>
      </c>
    </row>
    <row r="4459" spans="1:2">
      <c r="A4459" s="11">
        <f>Returns!A4459</f>
        <v>0</v>
      </c>
      <c r="B4459" s="1">
        <f>SUM(Portfolios!$B$2:$B$4459)</f>
        <v>0</v>
      </c>
    </row>
    <row r="4460" spans="1:2">
      <c r="A4460" s="11">
        <f>Returns!A4460</f>
        <v>0</v>
      </c>
      <c r="B4460" s="1">
        <f>SUM(Portfolios!$B$2:$B$4460)</f>
        <v>0</v>
      </c>
    </row>
    <row r="4461" spans="1:2">
      <c r="A4461" s="11">
        <f>Returns!A4461</f>
        <v>0</v>
      </c>
      <c r="B4461" s="1">
        <f>SUM(Portfolios!$B$2:$B$4461)</f>
        <v>0</v>
      </c>
    </row>
    <row r="4462" spans="1:2">
      <c r="A4462" s="11">
        <f>Returns!A4462</f>
        <v>0</v>
      </c>
      <c r="B4462" s="1">
        <f>SUM(Portfolios!$B$2:$B$4462)</f>
        <v>0</v>
      </c>
    </row>
    <row r="4463" spans="1:2">
      <c r="A4463" s="11">
        <f>Returns!A4463</f>
        <v>0</v>
      </c>
      <c r="B4463" s="1">
        <f>SUM(Portfolios!$B$2:$B$4463)</f>
        <v>0</v>
      </c>
    </row>
    <row r="4464" spans="1:2">
      <c r="A4464" s="11">
        <f>Returns!A4464</f>
        <v>0</v>
      </c>
      <c r="B4464" s="1">
        <f>SUM(Portfolios!$B$2:$B$4464)</f>
        <v>0</v>
      </c>
    </row>
    <row r="4465" spans="1:2">
      <c r="A4465" s="11">
        <f>Returns!A4465</f>
        <v>0</v>
      </c>
      <c r="B4465" s="1">
        <f>SUM(Portfolios!$B$2:$B$4465)</f>
        <v>0</v>
      </c>
    </row>
    <row r="4466" spans="1:2">
      <c r="A4466" s="11">
        <f>Returns!A4466</f>
        <v>0</v>
      </c>
      <c r="B4466" s="1">
        <f>SUM(Portfolios!$B$2:$B$4466)</f>
        <v>0</v>
      </c>
    </row>
    <row r="4467" spans="1:2">
      <c r="A4467" s="11">
        <f>Returns!A4467</f>
        <v>0</v>
      </c>
      <c r="B4467" s="1">
        <f>SUM(Portfolios!$B$2:$B$4467)</f>
        <v>0</v>
      </c>
    </row>
    <row r="4468" spans="1:2">
      <c r="A4468" s="11">
        <f>Returns!A4468</f>
        <v>0</v>
      </c>
      <c r="B4468" s="1">
        <f>SUM(Portfolios!$B$2:$B$4468)</f>
        <v>0</v>
      </c>
    </row>
    <row r="4469" spans="1:2">
      <c r="A4469" s="11">
        <f>Returns!A4469</f>
        <v>0</v>
      </c>
      <c r="B4469" s="1">
        <f>SUM(Portfolios!$B$2:$B$4469)</f>
        <v>0</v>
      </c>
    </row>
    <row r="4470" spans="1:2">
      <c r="A4470" s="11">
        <f>Returns!A4470</f>
        <v>0</v>
      </c>
      <c r="B4470" s="1">
        <f>SUM(Portfolios!$B$2:$B$4470)</f>
        <v>0</v>
      </c>
    </row>
    <row r="4471" spans="1:2">
      <c r="A4471" s="11">
        <f>Returns!A4471</f>
        <v>0</v>
      </c>
      <c r="B4471" s="1">
        <f>SUM(Portfolios!$B$2:$B$4471)</f>
        <v>0</v>
      </c>
    </row>
    <row r="4472" spans="1:2">
      <c r="A4472" s="11">
        <f>Returns!A4472</f>
        <v>0</v>
      </c>
      <c r="B4472" s="1">
        <f>SUM(Portfolios!$B$2:$B$4472)</f>
        <v>0</v>
      </c>
    </row>
    <row r="4473" spans="1:2">
      <c r="A4473" s="11">
        <f>Returns!A4473</f>
        <v>0</v>
      </c>
      <c r="B4473" s="1">
        <f>SUM(Portfolios!$B$2:$B$4473)</f>
        <v>0</v>
      </c>
    </row>
    <row r="4474" spans="1:2">
      <c r="A4474" s="11">
        <f>Returns!A4474</f>
        <v>0</v>
      </c>
      <c r="B4474" s="1">
        <f>SUM(Portfolios!$B$2:$B$4474)</f>
        <v>0</v>
      </c>
    </row>
    <row r="4475" spans="1:2">
      <c r="A4475" s="11">
        <f>Returns!A4475</f>
        <v>0</v>
      </c>
      <c r="B4475" s="1">
        <f>SUM(Portfolios!$B$2:$B$4475)</f>
        <v>0</v>
      </c>
    </row>
    <row r="4476" spans="1:2">
      <c r="A4476" s="11">
        <f>Returns!A4476</f>
        <v>0</v>
      </c>
      <c r="B4476" s="1">
        <f>SUM(Portfolios!$B$2:$B$4476)</f>
        <v>0</v>
      </c>
    </row>
    <row r="4477" spans="1:2">
      <c r="A4477" s="11">
        <f>Returns!A4477</f>
        <v>0</v>
      </c>
      <c r="B4477" s="1">
        <f>SUM(Portfolios!$B$2:$B$4477)</f>
        <v>0</v>
      </c>
    </row>
    <row r="4478" spans="1:2">
      <c r="A4478" s="11">
        <f>Returns!A4478</f>
        <v>0</v>
      </c>
      <c r="B4478" s="1">
        <f>SUM(Portfolios!$B$2:$B$4478)</f>
        <v>0</v>
      </c>
    </row>
    <row r="4479" spans="1:2">
      <c r="A4479" s="11">
        <f>Returns!A4479</f>
        <v>0</v>
      </c>
      <c r="B4479" s="1">
        <f>SUM(Portfolios!$B$2:$B$4479)</f>
        <v>0</v>
      </c>
    </row>
    <row r="4480" spans="1:2">
      <c r="A4480" s="11">
        <f>Returns!A4480</f>
        <v>0</v>
      </c>
      <c r="B4480" s="1">
        <f>SUM(Portfolios!$B$2:$B$4480)</f>
        <v>0</v>
      </c>
    </row>
    <row r="4481" spans="1:2">
      <c r="A4481" s="11">
        <f>Returns!A4481</f>
        <v>0</v>
      </c>
      <c r="B4481" s="1">
        <f>SUM(Portfolios!$B$2:$B$4481)</f>
        <v>0</v>
      </c>
    </row>
    <row r="4482" spans="1:2">
      <c r="A4482" s="11">
        <f>Returns!A4482</f>
        <v>0</v>
      </c>
      <c r="B4482" s="1">
        <f>SUM(Portfolios!$B$2:$B$4482)</f>
        <v>0</v>
      </c>
    </row>
    <row r="4483" spans="1:2">
      <c r="A4483" s="11">
        <f>Returns!A4483</f>
        <v>0</v>
      </c>
      <c r="B4483" s="1">
        <f>SUM(Portfolios!$B$2:$B$4483)</f>
        <v>0</v>
      </c>
    </row>
    <row r="4484" spans="1:2">
      <c r="A4484" s="11">
        <f>Returns!A4484</f>
        <v>0</v>
      </c>
      <c r="B4484" s="1">
        <f>SUM(Portfolios!$B$2:$B$4484)</f>
        <v>0</v>
      </c>
    </row>
    <row r="4485" spans="1:2">
      <c r="A4485" s="11">
        <f>Returns!A4485</f>
        <v>0</v>
      </c>
      <c r="B4485" s="1">
        <f>SUM(Portfolios!$B$2:$B$4485)</f>
        <v>0</v>
      </c>
    </row>
    <row r="4486" spans="1:2">
      <c r="A4486" s="11">
        <f>Returns!A4486</f>
        <v>0</v>
      </c>
      <c r="B4486" s="1">
        <f>SUM(Portfolios!$B$2:$B$4486)</f>
        <v>0</v>
      </c>
    </row>
    <row r="4487" spans="1:2">
      <c r="A4487" s="11">
        <f>Returns!A4487</f>
        <v>0</v>
      </c>
      <c r="B4487" s="1">
        <f>SUM(Portfolios!$B$2:$B$4487)</f>
        <v>0</v>
      </c>
    </row>
    <row r="4488" spans="1:2">
      <c r="A4488" s="11">
        <f>Returns!A4488</f>
        <v>0</v>
      </c>
      <c r="B4488" s="1">
        <f>SUM(Portfolios!$B$2:$B$4488)</f>
        <v>0</v>
      </c>
    </row>
    <row r="4489" spans="1:2">
      <c r="A4489" s="11">
        <f>Returns!A4489</f>
        <v>0</v>
      </c>
      <c r="B4489" s="1">
        <f>SUM(Portfolios!$B$2:$B$4489)</f>
        <v>0</v>
      </c>
    </row>
    <row r="4490" spans="1:2">
      <c r="A4490" s="11">
        <f>Returns!A4490</f>
        <v>0</v>
      </c>
      <c r="B4490" s="1">
        <f>SUM(Portfolios!$B$2:$B$4490)</f>
        <v>0</v>
      </c>
    </row>
    <row r="4491" spans="1:2">
      <c r="A4491" s="11">
        <f>Returns!A4491</f>
        <v>0</v>
      </c>
      <c r="B4491" s="1">
        <f>SUM(Portfolios!$B$2:$B$4491)</f>
        <v>0</v>
      </c>
    </row>
    <row r="4492" spans="1:2">
      <c r="A4492" s="11">
        <f>Returns!A4492</f>
        <v>0</v>
      </c>
      <c r="B4492" s="1">
        <f>SUM(Portfolios!$B$2:$B$4492)</f>
        <v>0</v>
      </c>
    </row>
    <row r="4493" spans="1:2">
      <c r="A4493" s="11">
        <f>Returns!A4493</f>
        <v>0</v>
      </c>
      <c r="B4493" s="1">
        <f>SUM(Portfolios!$B$2:$B$4493)</f>
        <v>0</v>
      </c>
    </row>
    <row r="4494" spans="1:2">
      <c r="A4494" s="11">
        <f>Returns!A4494</f>
        <v>0</v>
      </c>
      <c r="B4494" s="1">
        <f>SUM(Portfolios!$B$2:$B$4494)</f>
        <v>0</v>
      </c>
    </row>
    <row r="4495" spans="1:2">
      <c r="A4495" s="11">
        <f>Returns!A4495</f>
        <v>0</v>
      </c>
      <c r="B4495" s="1">
        <f>SUM(Portfolios!$B$2:$B$4495)</f>
        <v>0</v>
      </c>
    </row>
    <row r="4496" spans="1:2">
      <c r="A4496" s="11">
        <f>Returns!A4496</f>
        <v>0</v>
      </c>
      <c r="B4496" s="1">
        <f>SUM(Portfolios!$B$2:$B$4496)</f>
        <v>0</v>
      </c>
    </row>
    <row r="4497" spans="1:2">
      <c r="A4497" s="11">
        <f>Returns!A4497</f>
        <v>0</v>
      </c>
      <c r="B4497" s="1">
        <f>SUM(Portfolios!$B$2:$B$4497)</f>
        <v>0</v>
      </c>
    </row>
    <row r="4498" spans="1:2">
      <c r="A4498" s="11">
        <f>Returns!A4498</f>
        <v>0</v>
      </c>
      <c r="B4498" s="1">
        <f>SUM(Portfolios!$B$2:$B$4498)</f>
        <v>0</v>
      </c>
    </row>
    <row r="4499" spans="1:2">
      <c r="A4499" s="11">
        <f>Returns!A4499</f>
        <v>0</v>
      </c>
      <c r="B4499" s="1">
        <f>SUM(Portfolios!$B$2:$B$4499)</f>
        <v>0</v>
      </c>
    </row>
    <row r="4500" spans="1:2">
      <c r="A4500" s="11">
        <f>Returns!A4500</f>
        <v>0</v>
      </c>
      <c r="B4500" s="1">
        <f>SUM(Portfolios!$B$2:$B$4500)</f>
        <v>0</v>
      </c>
    </row>
    <row r="4501" spans="1:2">
      <c r="A4501" s="11">
        <f>Returns!A4501</f>
        <v>0</v>
      </c>
      <c r="B4501" s="1">
        <f>SUM(Portfolios!$B$2:$B$4501)</f>
        <v>0</v>
      </c>
    </row>
    <row r="4502" spans="1:2">
      <c r="A4502" s="11">
        <f>Returns!A4502</f>
        <v>0</v>
      </c>
      <c r="B4502" s="1">
        <f>SUM(Portfolios!$B$2:$B$4502)</f>
        <v>0</v>
      </c>
    </row>
    <row r="4503" spans="1:2">
      <c r="A4503" s="11">
        <f>Returns!A4503</f>
        <v>0</v>
      </c>
      <c r="B4503" s="1">
        <f>SUM(Portfolios!$B$2:$B$4503)</f>
        <v>0</v>
      </c>
    </row>
    <row r="4504" spans="1:2">
      <c r="A4504" s="11">
        <f>Returns!A4504</f>
        <v>0</v>
      </c>
      <c r="B4504" s="1">
        <f>SUM(Portfolios!$B$2:$B$4504)</f>
        <v>0</v>
      </c>
    </row>
    <row r="4505" spans="1:2">
      <c r="A4505" s="11">
        <f>Returns!A4505</f>
        <v>0</v>
      </c>
      <c r="B4505" s="1">
        <f>SUM(Portfolios!$B$2:$B$4505)</f>
        <v>0</v>
      </c>
    </row>
    <row r="4506" spans="1:2">
      <c r="A4506" s="11">
        <f>Returns!A4506</f>
        <v>0</v>
      </c>
      <c r="B4506" s="1">
        <f>SUM(Portfolios!$B$2:$B$4506)</f>
        <v>0</v>
      </c>
    </row>
    <row r="4507" spans="1:2">
      <c r="A4507" s="11">
        <f>Returns!A4507</f>
        <v>0</v>
      </c>
      <c r="B4507" s="1">
        <f>SUM(Portfolios!$B$2:$B$4507)</f>
        <v>0</v>
      </c>
    </row>
    <row r="4508" spans="1:2">
      <c r="A4508" s="11">
        <f>Returns!A4508</f>
        <v>0</v>
      </c>
      <c r="B4508" s="1">
        <f>SUM(Portfolios!$B$2:$B$4508)</f>
        <v>0</v>
      </c>
    </row>
    <row r="4509" spans="1:2">
      <c r="A4509" s="11">
        <f>Returns!A4509</f>
        <v>0</v>
      </c>
      <c r="B4509" s="1">
        <f>SUM(Portfolios!$B$2:$B$4509)</f>
        <v>0</v>
      </c>
    </row>
    <row r="4510" spans="1:2">
      <c r="A4510" s="11">
        <f>Returns!A4510</f>
        <v>0</v>
      </c>
      <c r="B4510" s="1">
        <f>SUM(Portfolios!$B$2:$B$4510)</f>
        <v>0</v>
      </c>
    </row>
    <row r="4511" spans="1:2">
      <c r="A4511" s="11">
        <f>Returns!A4511</f>
        <v>0</v>
      </c>
      <c r="B4511" s="1">
        <f>SUM(Portfolios!$B$2:$B$4511)</f>
        <v>0</v>
      </c>
    </row>
    <row r="4512" spans="1:2">
      <c r="A4512" s="11">
        <f>Returns!A4512</f>
        <v>0</v>
      </c>
      <c r="B4512" s="1">
        <f>SUM(Portfolios!$B$2:$B$4512)</f>
        <v>0</v>
      </c>
    </row>
    <row r="4513" spans="1:2">
      <c r="A4513" s="11">
        <f>Returns!A4513</f>
        <v>0</v>
      </c>
      <c r="B4513" s="1">
        <f>SUM(Portfolios!$B$2:$B$4513)</f>
        <v>0</v>
      </c>
    </row>
    <row r="4514" spans="1:2">
      <c r="A4514" s="11">
        <f>Returns!A4514</f>
        <v>0</v>
      </c>
      <c r="B4514" s="1">
        <f>SUM(Portfolios!$B$2:$B$4514)</f>
        <v>0</v>
      </c>
    </row>
    <row r="4515" spans="1:2">
      <c r="A4515" s="11">
        <f>Returns!A4515</f>
        <v>0</v>
      </c>
      <c r="B4515" s="1">
        <f>SUM(Portfolios!$B$2:$B$4515)</f>
        <v>0</v>
      </c>
    </row>
    <row r="4516" spans="1:2">
      <c r="A4516" s="11">
        <f>Returns!A4516</f>
        <v>0</v>
      </c>
      <c r="B4516" s="1">
        <f>SUM(Portfolios!$B$2:$B$4516)</f>
        <v>0</v>
      </c>
    </row>
    <row r="4517" spans="1:2">
      <c r="A4517" s="11">
        <f>Returns!A4517</f>
        <v>0</v>
      </c>
      <c r="B4517" s="1">
        <f>SUM(Portfolios!$B$2:$B$4517)</f>
        <v>0</v>
      </c>
    </row>
    <row r="4518" spans="1:2">
      <c r="A4518" s="11">
        <f>Returns!A4518</f>
        <v>0</v>
      </c>
      <c r="B4518" s="1">
        <f>SUM(Portfolios!$B$2:$B$4518)</f>
        <v>0</v>
      </c>
    </row>
    <row r="4519" spans="1:2">
      <c r="A4519" s="11">
        <f>Returns!A4519</f>
        <v>0</v>
      </c>
      <c r="B4519" s="1">
        <f>SUM(Portfolios!$B$2:$B$4519)</f>
        <v>0</v>
      </c>
    </row>
    <row r="4520" spans="1:2">
      <c r="A4520" s="11">
        <f>Returns!A4520</f>
        <v>0</v>
      </c>
      <c r="B4520" s="1">
        <f>SUM(Portfolios!$B$2:$B$4520)</f>
        <v>0</v>
      </c>
    </row>
    <row r="4521" spans="1:2">
      <c r="A4521" s="11">
        <f>Returns!A4521</f>
        <v>0</v>
      </c>
      <c r="B4521" s="1">
        <f>SUM(Portfolios!$B$2:$B$4521)</f>
        <v>0</v>
      </c>
    </row>
    <row r="4522" spans="1:2">
      <c r="A4522" s="11">
        <f>Returns!A4522</f>
        <v>0</v>
      </c>
      <c r="B4522" s="1">
        <f>SUM(Portfolios!$B$2:$B$4522)</f>
        <v>0</v>
      </c>
    </row>
    <row r="4523" spans="1:2">
      <c r="A4523" s="11">
        <f>Returns!A4523</f>
        <v>0</v>
      </c>
      <c r="B4523" s="1">
        <f>SUM(Portfolios!$B$2:$B$4523)</f>
        <v>0</v>
      </c>
    </row>
    <row r="4524" spans="1:2">
      <c r="A4524" s="11">
        <f>Returns!A4524</f>
        <v>0</v>
      </c>
      <c r="B4524" s="1">
        <f>SUM(Portfolios!$B$2:$B$4524)</f>
        <v>0</v>
      </c>
    </row>
    <row r="4525" spans="1:2">
      <c r="A4525" s="11">
        <f>Returns!A4525</f>
        <v>0</v>
      </c>
      <c r="B4525" s="1">
        <f>SUM(Portfolios!$B$2:$B$4525)</f>
        <v>0</v>
      </c>
    </row>
    <row r="4526" spans="1:2">
      <c r="A4526" s="11">
        <f>Returns!A4526</f>
        <v>0</v>
      </c>
      <c r="B4526" s="1">
        <f>SUM(Portfolios!$B$2:$B$4526)</f>
        <v>0</v>
      </c>
    </row>
    <row r="4527" spans="1:2">
      <c r="A4527" s="11">
        <f>Returns!A4527</f>
        <v>0</v>
      </c>
      <c r="B4527" s="1">
        <f>SUM(Portfolios!$B$2:$B$4527)</f>
        <v>0</v>
      </c>
    </row>
    <row r="4528" spans="1:2">
      <c r="A4528" s="11">
        <f>Returns!A4528</f>
        <v>0</v>
      </c>
      <c r="B4528" s="1">
        <f>SUM(Portfolios!$B$2:$B$4528)</f>
        <v>0</v>
      </c>
    </row>
    <row r="4529" spans="1:2">
      <c r="A4529" s="11">
        <f>Returns!A4529</f>
        <v>0</v>
      </c>
      <c r="B4529" s="1">
        <f>SUM(Portfolios!$B$2:$B$4529)</f>
        <v>0</v>
      </c>
    </row>
    <row r="4530" spans="1:2">
      <c r="A4530" s="11">
        <f>Returns!A4530</f>
        <v>0</v>
      </c>
      <c r="B4530" s="1">
        <f>SUM(Portfolios!$B$2:$B$4530)</f>
        <v>0</v>
      </c>
    </row>
    <row r="4531" spans="1:2">
      <c r="A4531" s="11">
        <f>Returns!A4531</f>
        <v>0</v>
      </c>
      <c r="B4531" s="1">
        <f>SUM(Portfolios!$B$2:$B$4531)</f>
        <v>0</v>
      </c>
    </row>
    <row r="4532" spans="1:2">
      <c r="A4532" s="11">
        <f>Returns!A4532</f>
        <v>0</v>
      </c>
      <c r="B4532" s="1">
        <f>SUM(Portfolios!$B$2:$B$4532)</f>
        <v>0</v>
      </c>
    </row>
    <row r="4533" spans="1:2">
      <c r="A4533" s="11">
        <f>Returns!A4533</f>
        <v>0</v>
      </c>
      <c r="B4533" s="1">
        <f>SUM(Portfolios!$B$2:$B$4533)</f>
        <v>0</v>
      </c>
    </row>
    <row r="4534" spans="1:2">
      <c r="A4534" s="11">
        <f>Returns!A4534</f>
        <v>0</v>
      </c>
      <c r="B4534" s="1">
        <f>SUM(Portfolios!$B$2:$B$4534)</f>
        <v>0</v>
      </c>
    </row>
    <row r="4535" spans="1:2">
      <c r="A4535" s="11">
        <f>Returns!A4535</f>
        <v>0</v>
      </c>
      <c r="B4535" s="1">
        <f>SUM(Portfolios!$B$2:$B$4535)</f>
        <v>0</v>
      </c>
    </row>
    <row r="4536" spans="1:2">
      <c r="A4536" s="11">
        <f>Returns!A4536</f>
        <v>0</v>
      </c>
      <c r="B4536" s="1">
        <f>SUM(Portfolios!$B$2:$B$4536)</f>
        <v>0</v>
      </c>
    </row>
    <row r="4537" spans="1:2">
      <c r="A4537" s="11">
        <f>Returns!A4537</f>
        <v>0</v>
      </c>
      <c r="B4537" s="1">
        <f>SUM(Portfolios!$B$2:$B$4537)</f>
        <v>0</v>
      </c>
    </row>
    <row r="4538" spans="1:2">
      <c r="A4538" s="11">
        <f>Returns!A4538</f>
        <v>0</v>
      </c>
      <c r="B4538" s="1">
        <f>SUM(Portfolios!$B$2:$B$4538)</f>
        <v>0</v>
      </c>
    </row>
    <row r="4539" spans="1:2">
      <c r="A4539" s="11">
        <f>Returns!A4539</f>
        <v>0</v>
      </c>
      <c r="B4539" s="1">
        <f>SUM(Portfolios!$B$2:$B$4539)</f>
        <v>0</v>
      </c>
    </row>
    <row r="4540" spans="1:2">
      <c r="A4540" s="11">
        <f>Returns!A4540</f>
        <v>0</v>
      </c>
      <c r="B4540" s="1">
        <f>SUM(Portfolios!$B$2:$B$4540)</f>
        <v>0</v>
      </c>
    </row>
    <row r="4541" spans="1:2">
      <c r="A4541" s="11">
        <f>Returns!A4541</f>
        <v>0</v>
      </c>
      <c r="B4541" s="1">
        <f>SUM(Portfolios!$B$2:$B$4541)</f>
        <v>0</v>
      </c>
    </row>
    <row r="4542" spans="1:2">
      <c r="A4542" s="11">
        <f>Returns!A4542</f>
        <v>0</v>
      </c>
      <c r="B4542" s="1">
        <f>SUM(Portfolios!$B$2:$B$4542)</f>
        <v>0</v>
      </c>
    </row>
    <row r="4543" spans="1:2">
      <c r="A4543" s="11">
        <f>Returns!A4543</f>
        <v>0</v>
      </c>
      <c r="B4543" s="1">
        <f>SUM(Portfolios!$B$2:$B$4543)</f>
        <v>0</v>
      </c>
    </row>
    <row r="4544" spans="1:2">
      <c r="A4544" s="11">
        <f>Returns!A4544</f>
        <v>0</v>
      </c>
      <c r="B4544" s="1">
        <f>SUM(Portfolios!$B$2:$B$4544)</f>
        <v>0</v>
      </c>
    </row>
    <row r="4545" spans="1:2">
      <c r="A4545" s="11">
        <f>Returns!A4545</f>
        <v>0</v>
      </c>
      <c r="B4545" s="1">
        <f>SUM(Portfolios!$B$2:$B$4545)</f>
        <v>0</v>
      </c>
    </row>
    <row r="4546" spans="1:2">
      <c r="A4546" s="11">
        <f>Returns!A4546</f>
        <v>0</v>
      </c>
      <c r="B4546" s="1">
        <f>SUM(Portfolios!$B$2:$B$4546)</f>
        <v>0</v>
      </c>
    </row>
    <row r="4547" spans="1:2">
      <c r="A4547" s="11">
        <f>Returns!A4547</f>
        <v>0</v>
      </c>
      <c r="B4547" s="1">
        <f>SUM(Portfolios!$B$2:$B$4547)</f>
        <v>0</v>
      </c>
    </row>
    <row r="4548" spans="1:2">
      <c r="A4548" s="11">
        <f>Returns!A4548</f>
        <v>0</v>
      </c>
      <c r="B4548" s="1">
        <f>SUM(Portfolios!$B$2:$B$4548)</f>
        <v>0</v>
      </c>
    </row>
    <row r="4549" spans="1:2">
      <c r="A4549" s="11">
        <f>Returns!A4549</f>
        <v>0</v>
      </c>
      <c r="B4549" s="1">
        <f>SUM(Portfolios!$B$2:$B$4549)</f>
        <v>0</v>
      </c>
    </row>
    <row r="4550" spans="1:2">
      <c r="A4550" s="11">
        <f>Returns!A4550</f>
        <v>0</v>
      </c>
      <c r="B4550" s="1">
        <f>SUM(Portfolios!$B$2:$B$4550)</f>
        <v>0</v>
      </c>
    </row>
    <row r="4551" spans="1:2">
      <c r="A4551" s="11">
        <f>Returns!A4551</f>
        <v>0</v>
      </c>
      <c r="B4551" s="1">
        <f>SUM(Portfolios!$B$2:$B$4551)</f>
        <v>0</v>
      </c>
    </row>
    <row r="4552" spans="1:2">
      <c r="A4552" s="11">
        <f>Returns!A4552</f>
        <v>0</v>
      </c>
      <c r="B4552" s="1">
        <f>SUM(Portfolios!$B$2:$B$4552)</f>
        <v>0</v>
      </c>
    </row>
    <row r="4553" spans="1:2">
      <c r="A4553" s="11">
        <f>Returns!A4553</f>
        <v>0</v>
      </c>
      <c r="B4553" s="1">
        <f>SUM(Portfolios!$B$2:$B$4553)</f>
        <v>0</v>
      </c>
    </row>
    <row r="4554" spans="1:2">
      <c r="A4554" s="11">
        <f>Returns!A4554</f>
        <v>0</v>
      </c>
      <c r="B4554" s="1">
        <f>SUM(Portfolios!$B$2:$B$4554)</f>
        <v>0</v>
      </c>
    </row>
    <row r="4555" spans="1:2">
      <c r="A4555" s="11">
        <f>Returns!A4555</f>
        <v>0</v>
      </c>
      <c r="B4555" s="1">
        <f>SUM(Portfolios!$B$2:$B$4555)</f>
        <v>0</v>
      </c>
    </row>
    <row r="4556" spans="1:2">
      <c r="A4556" s="11">
        <f>Returns!A4556</f>
        <v>0</v>
      </c>
      <c r="B4556" s="1">
        <f>SUM(Portfolios!$B$2:$B$4556)</f>
        <v>0</v>
      </c>
    </row>
    <row r="4557" spans="1:2">
      <c r="A4557" s="11">
        <f>Returns!A4557</f>
        <v>0</v>
      </c>
      <c r="B4557" s="1">
        <f>SUM(Portfolios!$B$2:$B$4557)</f>
        <v>0</v>
      </c>
    </row>
    <row r="4558" spans="1:2">
      <c r="A4558" s="11">
        <f>Returns!A4558</f>
        <v>0</v>
      </c>
      <c r="B4558" s="1">
        <f>SUM(Portfolios!$B$2:$B$4558)</f>
        <v>0</v>
      </c>
    </row>
    <row r="4559" spans="1:2">
      <c r="A4559" s="11">
        <f>Returns!A4559</f>
        <v>0</v>
      </c>
      <c r="B4559" s="1">
        <f>SUM(Portfolios!$B$2:$B$4559)</f>
        <v>0</v>
      </c>
    </row>
    <row r="4560" spans="1:2">
      <c r="A4560" s="11">
        <f>Returns!A4560</f>
        <v>0</v>
      </c>
      <c r="B4560" s="1">
        <f>SUM(Portfolios!$B$2:$B$4560)</f>
        <v>0</v>
      </c>
    </row>
    <row r="4561" spans="1:2">
      <c r="A4561" s="11">
        <f>Returns!A4561</f>
        <v>0</v>
      </c>
      <c r="B4561" s="1">
        <f>SUM(Portfolios!$B$2:$B$4561)</f>
        <v>0</v>
      </c>
    </row>
    <row r="4562" spans="1:2">
      <c r="A4562" s="11">
        <f>Returns!A4562</f>
        <v>0</v>
      </c>
      <c r="B4562" s="1">
        <f>SUM(Portfolios!$B$2:$B$4562)</f>
        <v>0</v>
      </c>
    </row>
    <row r="4563" spans="1:2">
      <c r="A4563" s="11">
        <f>Returns!A4563</f>
        <v>0</v>
      </c>
      <c r="B4563" s="1">
        <f>SUM(Portfolios!$B$2:$B$4563)</f>
        <v>0</v>
      </c>
    </row>
    <row r="4564" spans="1:2">
      <c r="A4564" s="11">
        <f>Returns!A4564</f>
        <v>0</v>
      </c>
      <c r="B4564" s="1">
        <f>SUM(Portfolios!$B$2:$B$4564)</f>
        <v>0</v>
      </c>
    </row>
    <row r="4565" spans="1:2">
      <c r="A4565" s="11">
        <f>Returns!A4565</f>
        <v>0</v>
      </c>
      <c r="B4565" s="1">
        <f>SUM(Portfolios!$B$2:$B$4565)</f>
        <v>0</v>
      </c>
    </row>
    <row r="4566" spans="1:2">
      <c r="A4566" s="11">
        <f>Returns!A4566</f>
        <v>0</v>
      </c>
      <c r="B4566" s="1">
        <f>SUM(Portfolios!$B$2:$B$4566)</f>
        <v>0</v>
      </c>
    </row>
    <row r="4567" spans="1:2">
      <c r="A4567" s="11">
        <f>Returns!A4567</f>
        <v>0</v>
      </c>
      <c r="B4567" s="1">
        <f>SUM(Portfolios!$B$2:$B$4567)</f>
        <v>0</v>
      </c>
    </row>
    <row r="4568" spans="1:2">
      <c r="A4568" s="11">
        <f>Returns!A4568</f>
        <v>0</v>
      </c>
      <c r="B4568" s="1">
        <f>SUM(Portfolios!$B$2:$B$4568)</f>
        <v>0</v>
      </c>
    </row>
    <row r="4569" spans="1:2">
      <c r="A4569" s="11">
        <f>Returns!A4569</f>
        <v>0</v>
      </c>
      <c r="B4569" s="1">
        <f>SUM(Portfolios!$B$2:$B$4569)</f>
        <v>0</v>
      </c>
    </row>
    <row r="4570" spans="1:2">
      <c r="A4570" s="11">
        <f>Returns!A4570</f>
        <v>0</v>
      </c>
      <c r="B4570" s="1">
        <f>SUM(Portfolios!$B$2:$B$4570)</f>
        <v>0</v>
      </c>
    </row>
    <row r="4571" spans="1:2">
      <c r="A4571" s="11">
        <f>Returns!A4571</f>
        <v>0</v>
      </c>
      <c r="B4571" s="1">
        <f>SUM(Portfolios!$B$2:$B$4571)</f>
        <v>0</v>
      </c>
    </row>
    <row r="4572" spans="1:2">
      <c r="A4572" s="11">
        <f>Returns!A4572</f>
        <v>0</v>
      </c>
      <c r="B4572" s="1">
        <f>SUM(Portfolios!$B$2:$B$4572)</f>
        <v>0</v>
      </c>
    </row>
    <row r="4573" spans="1:2">
      <c r="A4573" s="11">
        <f>Returns!A4573</f>
        <v>0</v>
      </c>
      <c r="B4573" s="1">
        <f>SUM(Portfolios!$B$2:$B$4573)</f>
        <v>0</v>
      </c>
    </row>
    <row r="4574" spans="1:2">
      <c r="A4574" s="11">
        <f>Returns!A4574</f>
        <v>0</v>
      </c>
      <c r="B4574" s="1">
        <f>SUM(Portfolios!$B$2:$B$4574)</f>
        <v>0</v>
      </c>
    </row>
    <row r="4575" spans="1:2">
      <c r="A4575" s="11">
        <f>Returns!A4575</f>
        <v>0</v>
      </c>
      <c r="B4575" s="1">
        <f>SUM(Portfolios!$B$2:$B$4575)</f>
        <v>0</v>
      </c>
    </row>
    <row r="4576" spans="1:2">
      <c r="A4576" s="11">
        <f>Returns!A4576</f>
        <v>0</v>
      </c>
      <c r="B4576" s="1">
        <f>SUM(Portfolios!$B$2:$B$4576)</f>
        <v>0</v>
      </c>
    </row>
    <row r="4577" spans="1:2">
      <c r="A4577" s="11">
        <f>Returns!A4577</f>
        <v>0</v>
      </c>
      <c r="B4577" s="1">
        <f>SUM(Portfolios!$B$2:$B$4577)</f>
        <v>0</v>
      </c>
    </row>
    <row r="4578" spans="1:2">
      <c r="A4578" s="11">
        <f>Returns!A4578</f>
        <v>0</v>
      </c>
      <c r="B4578" s="1">
        <f>SUM(Portfolios!$B$2:$B$4578)</f>
        <v>0</v>
      </c>
    </row>
    <row r="4579" spans="1:2">
      <c r="A4579" s="11">
        <f>Returns!A4579</f>
        <v>0</v>
      </c>
      <c r="B4579" s="1">
        <f>SUM(Portfolios!$B$2:$B$4579)</f>
        <v>0</v>
      </c>
    </row>
    <row r="4580" spans="1:2">
      <c r="A4580" s="11">
        <f>Returns!A4580</f>
        <v>0</v>
      </c>
      <c r="B4580" s="1">
        <f>SUM(Portfolios!$B$2:$B$4580)</f>
        <v>0</v>
      </c>
    </row>
    <row r="4581" spans="1:2">
      <c r="A4581" s="11">
        <f>Returns!A4581</f>
        <v>0</v>
      </c>
      <c r="B4581" s="1">
        <f>SUM(Portfolios!$B$2:$B$4581)</f>
        <v>0</v>
      </c>
    </row>
    <row r="4582" spans="1:2">
      <c r="A4582" s="11">
        <f>Returns!A4582</f>
        <v>0</v>
      </c>
      <c r="B4582" s="1">
        <f>SUM(Portfolios!$B$2:$B$4582)</f>
        <v>0</v>
      </c>
    </row>
    <row r="4583" spans="1:2">
      <c r="A4583" s="11">
        <f>Returns!A4583</f>
        <v>0</v>
      </c>
      <c r="B4583" s="1">
        <f>SUM(Portfolios!$B$2:$B$4583)</f>
        <v>0</v>
      </c>
    </row>
    <row r="4584" spans="1:2">
      <c r="A4584" s="11">
        <f>Returns!A4584</f>
        <v>0</v>
      </c>
      <c r="B4584" s="1">
        <f>SUM(Portfolios!$B$2:$B$4584)</f>
        <v>0</v>
      </c>
    </row>
    <row r="4585" spans="1:2">
      <c r="A4585" s="11">
        <f>Returns!A4585</f>
        <v>0</v>
      </c>
      <c r="B4585" s="1">
        <f>SUM(Portfolios!$B$2:$B$4585)</f>
        <v>0</v>
      </c>
    </row>
    <row r="4586" spans="1:2">
      <c r="A4586" s="11">
        <f>Returns!A4586</f>
        <v>0</v>
      </c>
      <c r="B4586" s="1">
        <f>SUM(Portfolios!$B$2:$B$4586)</f>
        <v>0</v>
      </c>
    </row>
    <row r="4587" spans="1:2">
      <c r="A4587" s="11">
        <f>Returns!A4587</f>
        <v>0</v>
      </c>
      <c r="B4587" s="1">
        <f>SUM(Portfolios!$B$2:$B$4587)</f>
        <v>0</v>
      </c>
    </row>
    <row r="4588" spans="1:2">
      <c r="A4588" s="11">
        <f>Returns!A4588</f>
        <v>0</v>
      </c>
      <c r="B4588" s="1">
        <f>SUM(Portfolios!$B$2:$B$4588)</f>
        <v>0</v>
      </c>
    </row>
    <row r="4589" spans="1:2">
      <c r="A4589" s="11">
        <f>Returns!A4589</f>
        <v>0</v>
      </c>
      <c r="B4589" s="1">
        <f>SUM(Portfolios!$B$2:$B$4589)</f>
        <v>0</v>
      </c>
    </row>
    <row r="4590" spans="1:2">
      <c r="A4590" s="11">
        <f>Returns!A4590</f>
        <v>0</v>
      </c>
      <c r="B4590" s="1">
        <f>SUM(Portfolios!$B$2:$B$4590)</f>
        <v>0</v>
      </c>
    </row>
    <row r="4591" spans="1:2">
      <c r="A4591" s="11">
        <f>Returns!A4591</f>
        <v>0</v>
      </c>
      <c r="B4591" s="1">
        <f>SUM(Portfolios!$B$2:$B$4591)</f>
        <v>0</v>
      </c>
    </row>
    <row r="4592" spans="1:2">
      <c r="A4592" s="11">
        <f>Returns!A4592</f>
        <v>0</v>
      </c>
      <c r="B4592" s="1">
        <f>SUM(Portfolios!$B$2:$B$4592)</f>
        <v>0</v>
      </c>
    </row>
    <row r="4593" spans="1:2">
      <c r="A4593" s="11">
        <f>Returns!A4593</f>
        <v>0</v>
      </c>
      <c r="B4593" s="1">
        <f>SUM(Portfolios!$B$2:$B$4593)</f>
        <v>0</v>
      </c>
    </row>
    <row r="4594" spans="1:2">
      <c r="A4594" s="11">
        <f>Returns!A4594</f>
        <v>0</v>
      </c>
      <c r="B4594" s="1">
        <f>SUM(Portfolios!$B$2:$B$4594)</f>
        <v>0</v>
      </c>
    </row>
    <row r="4595" spans="1:2">
      <c r="A4595" s="11">
        <f>Returns!A4595</f>
        <v>0</v>
      </c>
      <c r="B4595" s="1">
        <f>SUM(Portfolios!$B$2:$B$4595)</f>
        <v>0</v>
      </c>
    </row>
    <row r="4596" spans="1:2">
      <c r="A4596" s="11">
        <f>Returns!A4596</f>
        <v>0</v>
      </c>
      <c r="B4596" s="1">
        <f>SUM(Portfolios!$B$2:$B$4596)</f>
        <v>0</v>
      </c>
    </row>
    <row r="4597" spans="1:2">
      <c r="A4597" s="11">
        <f>Returns!A4597</f>
        <v>0</v>
      </c>
      <c r="B4597" s="1">
        <f>SUM(Portfolios!$B$2:$B$4597)</f>
        <v>0</v>
      </c>
    </row>
    <row r="4598" spans="1:2">
      <c r="A4598" s="11">
        <f>Returns!A4598</f>
        <v>0</v>
      </c>
      <c r="B4598" s="1">
        <f>SUM(Portfolios!$B$2:$B$4598)</f>
        <v>0</v>
      </c>
    </row>
    <row r="4599" spans="1:2">
      <c r="A4599" s="11">
        <f>Returns!A4599</f>
        <v>0</v>
      </c>
      <c r="B4599" s="1">
        <f>SUM(Portfolios!$B$2:$B$4599)</f>
        <v>0</v>
      </c>
    </row>
    <row r="4600" spans="1:2">
      <c r="A4600" s="11">
        <f>Returns!A4600</f>
        <v>0</v>
      </c>
      <c r="B4600" s="1">
        <f>SUM(Portfolios!$B$2:$B$4600)</f>
        <v>0</v>
      </c>
    </row>
    <row r="4601" spans="1:2">
      <c r="A4601" s="11">
        <f>Returns!A4601</f>
        <v>0</v>
      </c>
      <c r="B4601" s="1">
        <f>SUM(Portfolios!$B$2:$B$4601)</f>
        <v>0</v>
      </c>
    </row>
    <row r="4602" spans="1:2">
      <c r="A4602" s="11">
        <f>Returns!A4602</f>
        <v>0</v>
      </c>
      <c r="B4602" s="1">
        <f>SUM(Portfolios!$B$2:$B$4602)</f>
        <v>0</v>
      </c>
    </row>
    <row r="4603" spans="1:2">
      <c r="A4603" s="11">
        <f>Returns!A4603</f>
        <v>0</v>
      </c>
      <c r="B4603" s="1">
        <f>SUM(Portfolios!$B$2:$B$4603)</f>
        <v>0</v>
      </c>
    </row>
    <row r="4604" spans="1:2">
      <c r="A4604" s="11">
        <f>Returns!A4604</f>
        <v>0</v>
      </c>
      <c r="B4604" s="1">
        <f>SUM(Portfolios!$B$2:$B$4604)</f>
        <v>0</v>
      </c>
    </row>
    <row r="4605" spans="1:2">
      <c r="A4605" s="11">
        <f>Returns!A4605</f>
        <v>0</v>
      </c>
      <c r="B4605" s="1">
        <f>SUM(Portfolios!$B$2:$B$4605)</f>
        <v>0</v>
      </c>
    </row>
    <row r="4606" spans="1:2">
      <c r="A4606" s="11">
        <f>Returns!A4606</f>
        <v>0</v>
      </c>
      <c r="B4606" s="1">
        <f>SUM(Portfolios!$B$2:$B$4606)</f>
        <v>0</v>
      </c>
    </row>
    <row r="4607" spans="1:2">
      <c r="A4607" s="11">
        <f>Returns!A4607</f>
        <v>0</v>
      </c>
      <c r="B4607" s="1">
        <f>SUM(Portfolios!$B$2:$B$4607)</f>
        <v>0</v>
      </c>
    </row>
    <row r="4608" spans="1:2">
      <c r="A4608" s="11">
        <f>Returns!A4608</f>
        <v>0</v>
      </c>
      <c r="B4608" s="1">
        <f>SUM(Portfolios!$B$2:$B$4608)</f>
        <v>0</v>
      </c>
    </row>
    <row r="4609" spans="1:2">
      <c r="A4609" s="11">
        <f>Returns!A4609</f>
        <v>0</v>
      </c>
      <c r="B4609" s="1">
        <f>SUM(Portfolios!$B$2:$B$4609)</f>
        <v>0</v>
      </c>
    </row>
    <row r="4610" spans="1:2">
      <c r="A4610" s="11">
        <f>Returns!A4610</f>
        <v>0</v>
      </c>
      <c r="B4610" s="1">
        <f>SUM(Portfolios!$B$2:$B$4610)</f>
        <v>0</v>
      </c>
    </row>
    <row r="4611" spans="1:2">
      <c r="A4611" s="11">
        <f>Returns!A4611</f>
        <v>0</v>
      </c>
      <c r="B4611" s="1">
        <f>SUM(Portfolios!$B$2:$B$4611)</f>
        <v>0</v>
      </c>
    </row>
    <row r="4612" spans="1:2">
      <c r="A4612" s="11">
        <f>Returns!A4612</f>
        <v>0</v>
      </c>
      <c r="B4612" s="1">
        <f>SUM(Portfolios!$B$2:$B$4612)</f>
        <v>0</v>
      </c>
    </row>
    <row r="4613" spans="1:2">
      <c r="A4613" s="11">
        <f>Returns!A4613</f>
        <v>0</v>
      </c>
      <c r="B4613" s="1">
        <f>SUM(Portfolios!$B$2:$B$4613)</f>
        <v>0</v>
      </c>
    </row>
    <row r="4614" spans="1:2">
      <c r="A4614" s="11">
        <f>Returns!A4614</f>
        <v>0</v>
      </c>
      <c r="B4614" s="1">
        <f>SUM(Portfolios!$B$2:$B$4614)</f>
        <v>0</v>
      </c>
    </row>
    <row r="4615" spans="1:2">
      <c r="A4615" s="11">
        <f>Returns!A4615</f>
        <v>0</v>
      </c>
      <c r="B4615" s="1">
        <f>SUM(Portfolios!$B$2:$B$4615)</f>
        <v>0</v>
      </c>
    </row>
    <row r="4616" spans="1:2">
      <c r="A4616" s="11">
        <f>Returns!A4616</f>
        <v>0</v>
      </c>
      <c r="B4616" s="1">
        <f>SUM(Portfolios!$B$2:$B$4616)</f>
        <v>0</v>
      </c>
    </row>
    <row r="4617" spans="1:2">
      <c r="A4617" s="11">
        <f>Returns!A4617</f>
        <v>0</v>
      </c>
      <c r="B4617" s="1">
        <f>SUM(Portfolios!$B$2:$B$4617)</f>
        <v>0</v>
      </c>
    </row>
    <row r="4618" spans="1:2">
      <c r="A4618" s="11">
        <f>Returns!A4618</f>
        <v>0</v>
      </c>
      <c r="B4618" s="1">
        <f>SUM(Portfolios!$B$2:$B$4618)</f>
        <v>0</v>
      </c>
    </row>
    <row r="4619" spans="1:2">
      <c r="A4619" s="11">
        <f>Returns!A4619</f>
        <v>0</v>
      </c>
      <c r="B4619" s="1">
        <f>SUM(Portfolios!$B$2:$B$4619)</f>
        <v>0</v>
      </c>
    </row>
    <row r="4620" spans="1:2">
      <c r="A4620" s="11">
        <f>Returns!A4620</f>
        <v>0</v>
      </c>
      <c r="B4620" s="1">
        <f>SUM(Portfolios!$B$2:$B$4620)</f>
        <v>0</v>
      </c>
    </row>
    <row r="4621" spans="1:2">
      <c r="A4621" s="11">
        <f>Returns!A4621</f>
        <v>0</v>
      </c>
      <c r="B4621" s="1">
        <f>SUM(Portfolios!$B$2:$B$4621)</f>
        <v>0</v>
      </c>
    </row>
    <row r="4622" spans="1:2">
      <c r="A4622" s="11">
        <f>Returns!A4622</f>
        <v>0</v>
      </c>
      <c r="B4622" s="1">
        <f>SUM(Portfolios!$B$2:$B$4622)</f>
        <v>0</v>
      </c>
    </row>
    <row r="4623" spans="1:2">
      <c r="A4623" s="11">
        <f>Returns!A4623</f>
        <v>0</v>
      </c>
      <c r="B4623" s="1">
        <f>SUM(Portfolios!$B$2:$B$4623)</f>
        <v>0</v>
      </c>
    </row>
    <row r="4624" spans="1:2">
      <c r="A4624" s="11">
        <f>Returns!A4624</f>
        <v>0</v>
      </c>
      <c r="B4624" s="1">
        <f>SUM(Portfolios!$B$2:$B$4624)</f>
        <v>0</v>
      </c>
    </row>
    <row r="4625" spans="1:2">
      <c r="A4625" s="11">
        <f>Returns!A4625</f>
        <v>0</v>
      </c>
      <c r="B4625" s="1">
        <f>SUM(Portfolios!$B$2:$B$4625)</f>
        <v>0</v>
      </c>
    </row>
    <row r="4626" spans="1:2">
      <c r="A4626" s="11">
        <f>Returns!A4626</f>
        <v>0</v>
      </c>
      <c r="B4626" s="1">
        <f>SUM(Portfolios!$B$2:$B$4626)</f>
        <v>0</v>
      </c>
    </row>
    <row r="4627" spans="1:2">
      <c r="A4627" s="11">
        <f>Returns!A4627</f>
        <v>0</v>
      </c>
      <c r="B4627" s="1">
        <f>SUM(Portfolios!$B$2:$B$4627)</f>
        <v>0</v>
      </c>
    </row>
    <row r="4628" spans="1:2">
      <c r="A4628" s="11">
        <f>Returns!A4628</f>
        <v>0</v>
      </c>
      <c r="B4628" s="1">
        <f>SUM(Portfolios!$B$2:$B$4628)</f>
        <v>0</v>
      </c>
    </row>
    <row r="4629" spans="1:2">
      <c r="A4629" s="11">
        <f>Returns!A4629</f>
        <v>0</v>
      </c>
      <c r="B4629" s="1">
        <f>SUM(Portfolios!$B$2:$B$4629)</f>
        <v>0</v>
      </c>
    </row>
    <row r="4630" spans="1:2">
      <c r="A4630" s="11">
        <f>Returns!A4630</f>
        <v>0</v>
      </c>
      <c r="B4630" s="1">
        <f>SUM(Portfolios!$B$2:$B$4630)</f>
        <v>0</v>
      </c>
    </row>
    <row r="4631" spans="1:2">
      <c r="A4631" s="11">
        <f>Returns!A4631</f>
        <v>0</v>
      </c>
      <c r="B4631" s="1">
        <f>SUM(Portfolios!$B$2:$B$4631)</f>
        <v>0</v>
      </c>
    </row>
    <row r="4632" spans="1:2">
      <c r="A4632" s="11">
        <f>Returns!A4632</f>
        <v>0</v>
      </c>
      <c r="B4632" s="1">
        <f>SUM(Portfolios!$B$2:$B$4632)</f>
        <v>0</v>
      </c>
    </row>
    <row r="4633" spans="1:2">
      <c r="A4633" s="11">
        <f>Returns!A4633</f>
        <v>0</v>
      </c>
      <c r="B4633" s="1">
        <f>SUM(Portfolios!$B$2:$B$4633)</f>
        <v>0</v>
      </c>
    </row>
    <row r="4634" spans="1:2">
      <c r="A4634" s="11">
        <f>Returns!A4634</f>
        <v>0</v>
      </c>
      <c r="B4634" s="1">
        <f>SUM(Portfolios!$B$2:$B$4634)</f>
        <v>0</v>
      </c>
    </row>
    <row r="4635" spans="1:2">
      <c r="A4635" s="11">
        <f>Returns!A4635</f>
        <v>0</v>
      </c>
      <c r="B4635" s="1">
        <f>SUM(Portfolios!$B$2:$B$4635)</f>
        <v>0</v>
      </c>
    </row>
    <row r="4636" spans="1:2">
      <c r="A4636" s="11">
        <f>Returns!A4636</f>
        <v>0</v>
      </c>
      <c r="B4636" s="1">
        <f>SUM(Portfolios!$B$2:$B$4636)</f>
        <v>0</v>
      </c>
    </row>
    <row r="4637" spans="1:2">
      <c r="A4637" s="11">
        <f>Returns!A4637</f>
        <v>0</v>
      </c>
      <c r="B4637" s="1">
        <f>SUM(Portfolios!$B$2:$B$4637)</f>
        <v>0</v>
      </c>
    </row>
    <row r="4638" spans="1:2">
      <c r="A4638" s="11">
        <f>Returns!A4638</f>
        <v>0</v>
      </c>
      <c r="B4638" s="1">
        <f>SUM(Portfolios!$B$2:$B$4638)</f>
        <v>0</v>
      </c>
    </row>
    <row r="4639" spans="1:2">
      <c r="A4639" s="11">
        <f>Returns!A4639</f>
        <v>0</v>
      </c>
      <c r="B4639" s="1">
        <f>SUM(Portfolios!$B$2:$B$4639)</f>
        <v>0</v>
      </c>
    </row>
    <row r="4640" spans="1:2">
      <c r="A4640" s="11">
        <f>Returns!A4640</f>
        <v>0</v>
      </c>
      <c r="B4640" s="1">
        <f>SUM(Portfolios!$B$2:$B$4640)</f>
        <v>0</v>
      </c>
    </row>
    <row r="4641" spans="1:2">
      <c r="A4641" s="11">
        <f>Returns!A4641</f>
        <v>0</v>
      </c>
      <c r="B4641" s="1">
        <f>SUM(Portfolios!$B$2:$B$4641)</f>
        <v>0</v>
      </c>
    </row>
    <row r="4642" spans="1:2">
      <c r="A4642" s="11">
        <f>Returns!A4642</f>
        <v>0</v>
      </c>
      <c r="B4642" s="1">
        <f>SUM(Portfolios!$B$2:$B$4642)</f>
        <v>0</v>
      </c>
    </row>
    <row r="4643" spans="1:2">
      <c r="A4643" s="11">
        <f>Returns!A4643</f>
        <v>0</v>
      </c>
      <c r="B4643" s="1">
        <f>SUM(Portfolios!$B$2:$B$4643)</f>
        <v>0</v>
      </c>
    </row>
    <row r="4644" spans="1:2">
      <c r="A4644" s="11">
        <f>Returns!A4644</f>
        <v>0</v>
      </c>
      <c r="B4644" s="1">
        <f>SUM(Portfolios!$B$2:$B$4644)</f>
        <v>0</v>
      </c>
    </row>
    <row r="4645" spans="1:2">
      <c r="A4645" s="11">
        <f>Returns!A4645</f>
        <v>0</v>
      </c>
      <c r="B4645" s="1">
        <f>SUM(Portfolios!$B$2:$B$4645)</f>
        <v>0</v>
      </c>
    </row>
    <row r="4646" spans="1:2">
      <c r="A4646" s="11">
        <f>Returns!A4646</f>
        <v>0</v>
      </c>
      <c r="B4646" s="1">
        <f>SUM(Portfolios!$B$2:$B$4646)</f>
        <v>0</v>
      </c>
    </row>
    <row r="4647" spans="1:2">
      <c r="A4647" s="11">
        <f>Returns!A4647</f>
        <v>0</v>
      </c>
      <c r="B4647" s="1">
        <f>SUM(Portfolios!$B$2:$B$4647)</f>
        <v>0</v>
      </c>
    </row>
    <row r="4648" spans="1:2">
      <c r="A4648" s="11">
        <f>Returns!A4648</f>
        <v>0</v>
      </c>
      <c r="B4648" s="1">
        <f>SUM(Portfolios!$B$2:$B$4648)</f>
        <v>0</v>
      </c>
    </row>
    <row r="4649" spans="1:2">
      <c r="A4649" s="11">
        <f>Returns!A4649</f>
        <v>0</v>
      </c>
      <c r="B4649" s="1">
        <f>SUM(Portfolios!$B$2:$B$4649)</f>
        <v>0</v>
      </c>
    </row>
    <row r="4650" spans="1:2">
      <c r="A4650" s="11">
        <f>Returns!A4650</f>
        <v>0</v>
      </c>
      <c r="B4650" s="1">
        <f>SUM(Portfolios!$B$2:$B$4650)</f>
        <v>0</v>
      </c>
    </row>
    <row r="4651" spans="1:2">
      <c r="A4651" s="11">
        <f>Returns!A4651</f>
        <v>0</v>
      </c>
      <c r="B4651" s="1">
        <f>SUM(Portfolios!$B$2:$B$4651)</f>
        <v>0</v>
      </c>
    </row>
    <row r="4652" spans="1:2">
      <c r="A4652" s="11">
        <f>Returns!A4652</f>
        <v>0</v>
      </c>
      <c r="B4652" s="1">
        <f>SUM(Portfolios!$B$2:$B$4652)</f>
        <v>0</v>
      </c>
    </row>
    <row r="4653" spans="1:2">
      <c r="A4653" s="11">
        <f>Returns!A4653</f>
        <v>0</v>
      </c>
      <c r="B4653" s="1">
        <f>SUM(Portfolios!$B$2:$B$4653)</f>
        <v>0</v>
      </c>
    </row>
    <row r="4654" spans="1:2">
      <c r="A4654" s="11">
        <f>Returns!A4654</f>
        <v>0</v>
      </c>
      <c r="B4654" s="1">
        <f>SUM(Portfolios!$B$2:$B$4654)</f>
        <v>0</v>
      </c>
    </row>
    <row r="4655" spans="1:2">
      <c r="A4655" s="11">
        <f>Returns!A4655</f>
        <v>0</v>
      </c>
      <c r="B4655" s="1">
        <f>SUM(Portfolios!$B$2:$B$4655)</f>
        <v>0</v>
      </c>
    </row>
    <row r="4656" spans="1:2">
      <c r="A4656" s="11">
        <f>Returns!A4656</f>
        <v>0</v>
      </c>
      <c r="B4656" s="1">
        <f>SUM(Portfolios!$B$2:$B$4656)</f>
        <v>0</v>
      </c>
    </row>
    <row r="4657" spans="1:2">
      <c r="A4657" s="11">
        <f>Returns!A4657</f>
        <v>0</v>
      </c>
      <c r="B4657" s="1">
        <f>SUM(Portfolios!$B$2:$B$4657)</f>
        <v>0</v>
      </c>
    </row>
    <row r="4658" spans="1:2">
      <c r="A4658" s="11">
        <f>Returns!A4658</f>
        <v>0</v>
      </c>
      <c r="B4658" s="1">
        <f>SUM(Portfolios!$B$2:$B$4658)</f>
        <v>0</v>
      </c>
    </row>
    <row r="4659" spans="1:2">
      <c r="A4659" s="11">
        <f>Returns!A4659</f>
        <v>0</v>
      </c>
      <c r="B4659" s="1">
        <f>SUM(Portfolios!$B$2:$B$4659)</f>
        <v>0</v>
      </c>
    </row>
    <row r="4660" spans="1:2">
      <c r="A4660" s="11">
        <f>Returns!A4660</f>
        <v>0</v>
      </c>
      <c r="B4660" s="1">
        <f>SUM(Portfolios!$B$2:$B$4660)</f>
        <v>0</v>
      </c>
    </row>
    <row r="4661" spans="1:2">
      <c r="A4661" s="11">
        <f>Returns!A4661</f>
        <v>0</v>
      </c>
      <c r="B4661" s="1">
        <f>SUM(Portfolios!$B$2:$B$4661)</f>
        <v>0</v>
      </c>
    </row>
    <row r="4662" spans="1:2">
      <c r="A4662" s="11">
        <f>Returns!A4662</f>
        <v>0</v>
      </c>
      <c r="B4662" s="1">
        <f>SUM(Portfolios!$B$2:$B$4662)</f>
        <v>0</v>
      </c>
    </row>
    <row r="4663" spans="1:2">
      <c r="A4663" s="11">
        <f>Returns!A4663</f>
        <v>0</v>
      </c>
      <c r="B4663" s="1">
        <f>SUM(Portfolios!$B$2:$B$4663)</f>
        <v>0</v>
      </c>
    </row>
    <row r="4664" spans="1:2">
      <c r="A4664" s="11">
        <f>Returns!A4664</f>
        <v>0</v>
      </c>
      <c r="B4664" s="1">
        <f>SUM(Portfolios!$B$2:$B$4664)</f>
        <v>0</v>
      </c>
    </row>
    <row r="4665" spans="1:2">
      <c r="A4665" s="11">
        <f>Returns!A4665</f>
        <v>0</v>
      </c>
      <c r="B4665" s="1">
        <f>SUM(Portfolios!$B$2:$B$4665)</f>
        <v>0</v>
      </c>
    </row>
    <row r="4666" spans="1:2">
      <c r="A4666" s="11">
        <f>Returns!A4666</f>
        <v>0</v>
      </c>
      <c r="B4666" s="1">
        <f>SUM(Portfolios!$B$2:$B$4666)</f>
        <v>0</v>
      </c>
    </row>
    <row r="4667" spans="1:2">
      <c r="A4667" s="11">
        <f>Returns!A4667</f>
        <v>0</v>
      </c>
      <c r="B4667" s="1">
        <f>SUM(Portfolios!$B$2:$B$4667)</f>
        <v>0</v>
      </c>
    </row>
    <row r="4668" spans="1:2">
      <c r="A4668" s="11">
        <f>Returns!A4668</f>
        <v>0</v>
      </c>
      <c r="B4668" s="1">
        <f>SUM(Portfolios!$B$2:$B$4668)</f>
        <v>0</v>
      </c>
    </row>
    <row r="4669" spans="1:2">
      <c r="A4669" s="11">
        <f>Returns!A4669</f>
        <v>0</v>
      </c>
      <c r="B4669" s="1">
        <f>SUM(Portfolios!$B$2:$B$4669)</f>
        <v>0</v>
      </c>
    </row>
    <row r="4670" spans="1:2">
      <c r="A4670" s="11">
        <f>Returns!A4670</f>
        <v>0</v>
      </c>
      <c r="B4670" s="1">
        <f>SUM(Portfolios!$B$2:$B$4670)</f>
        <v>0</v>
      </c>
    </row>
    <row r="4671" spans="1:2">
      <c r="A4671" s="11">
        <f>Returns!A4671</f>
        <v>0</v>
      </c>
      <c r="B4671" s="1">
        <f>SUM(Portfolios!$B$2:$B$4671)</f>
        <v>0</v>
      </c>
    </row>
    <row r="4672" spans="1:2">
      <c r="A4672" s="11">
        <f>Returns!A4672</f>
        <v>0</v>
      </c>
      <c r="B4672" s="1">
        <f>SUM(Portfolios!$B$2:$B$4672)</f>
        <v>0</v>
      </c>
    </row>
    <row r="4673" spans="1:2">
      <c r="A4673" s="11">
        <f>Returns!A4673</f>
        <v>0</v>
      </c>
      <c r="B4673" s="1">
        <f>SUM(Portfolios!$B$2:$B$4673)</f>
        <v>0</v>
      </c>
    </row>
    <row r="4674" spans="1:2">
      <c r="A4674" s="11">
        <f>Returns!A4674</f>
        <v>0</v>
      </c>
      <c r="B4674" s="1">
        <f>SUM(Portfolios!$B$2:$B$4674)</f>
        <v>0</v>
      </c>
    </row>
    <row r="4675" spans="1:2">
      <c r="A4675" s="11">
        <f>Returns!A4675</f>
        <v>0</v>
      </c>
      <c r="B4675" s="1">
        <f>SUM(Portfolios!$B$2:$B$4675)</f>
        <v>0</v>
      </c>
    </row>
    <row r="4676" spans="1:2">
      <c r="A4676" s="11">
        <f>Returns!A4676</f>
        <v>0</v>
      </c>
      <c r="B4676" s="1">
        <f>SUM(Portfolios!$B$2:$B$4676)</f>
        <v>0</v>
      </c>
    </row>
    <row r="4677" spans="1:2">
      <c r="A4677" s="11">
        <f>Returns!A4677</f>
        <v>0</v>
      </c>
      <c r="B4677" s="1">
        <f>SUM(Portfolios!$B$2:$B$4677)</f>
        <v>0</v>
      </c>
    </row>
    <row r="4678" spans="1:2">
      <c r="A4678" s="11">
        <f>Returns!A4678</f>
        <v>0</v>
      </c>
      <c r="B4678" s="1">
        <f>SUM(Portfolios!$B$2:$B$4678)</f>
        <v>0</v>
      </c>
    </row>
    <row r="4679" spans="1:2">
      <c r="A4679" s="11">
        <f>Returns!A4679</f>
        <v>0</v>
      </c>
      <c r="B4679" s="1">
        <f>SUM(Portfolios!$B$2:$B$4679)</f>
        <v>0</v>
      </c>
    </row>
    <row r="4680" spans="1:2">
      <c r="A4680" s="11">
        <f>Returns!A4680</f>
        <v>0</v>
      </c>
      <c r="B4680" s="1">
        <f>SUM(Portfolios!$B$2:$B$4680)</f>
        <v>0</v>
      </c>
    </row>
    <row r="4681" spans="1:2">
      <c r="A4681" s="11">
        <f>Returns!A4681</f>
        <v>0</v>
      </c>
      <c r="B4681" s="1">
        <f>SUM(Portfolios!$B$2:$B$4681)</f>
        <v>0</v>
      </c>
    </row>
    <row r="4682" spans="1:2">
      <c r="A4682" s="11">
        <f>Returns!A4682</f>
        <v>0</v>
      </c>
      <c r="B4682" s="1">
        <f>SUM(Portfolios!$B$2:$B$4682)</f>
        <v>0</v>
      </c>
    </row>
    <row r="4683" spans="1:2">
      <c r="A4683" s="11">
        <f>Returns!A4683</f>
        <v>0</v>
      </c>
      <c r="B4683" s="1">
        <f>SUM(Portfolios!$B$2:$B$4683)</f>
        <v>0</v>
      </c>
    </row>
    <row r="4684" spans="1:2">
      <c r="A4684" s="11">
        <f>Returns!A4684</f>
        <v>0</v>
      </c>
      <c r="B4684" s="1">
        <f>SUM(Portfolios!$B$2:$B$4684)</f>
        <v>0</v>
      </c>
    </row>
    <row r="4685" spans="1:2">
      <c r="A4685" s="11">
        <f>Returns!A4685</f>
        <v>0</v>
      </c>
      <c r="B4685" s="1">
        <f>SUM(Portfolios!$B$2:$B$4685)</f>
        <v>0</v>
      </c>
    </row>
    <row r="4686" spans="1:2">
      <c r="A4686" s="11">
        <f>Returns!A4686</f>
        <v>0</v>
      </c>
      <c r="B4686" s="1">
        <f>SUM(Portfolios!$B$2:$B$4686)</f>
        <v>0</v>
      </c>
    </row>
    <row r="4687" spans="1:2">
      <c r="A4687" s="11">
        <f>Returns!A4687</f>
        <v>0</v>
      </c>
      <c r="B4687" s="1">
        <f>SUM(Portfolios!$B$2:$B$4687)</f>
        <v>0</v>
      </c>
    </row>
    <row r="4688" spans="1:2">
      <c r="A4688" s="11">
        <f>Returns!A4688</f>
        <v>0</v>
      </c>
      <c r="B4688" s="1">
        <f>SUM(Portfolios!$B$2:$B$4688)</f>
        <v>0</v>
      </c>
    </row>
    <row r="4689" spans="1:2">
      <c r="A4689" s="11">
        <f>Returns!A4689</f>
        <v>0</v>
      </c>
      <c r="B4689" s="1">
        <f>SUM(Portfolios!$B$2:$B$4689)</f>
        <v>0</v>
      </c>
    </row>
    <row r="4690" spans="1:2">
      <c r="A4690" s="11">
        <f>Returns!A4690</f>
        <v>0</v>
      </c>
      <c r="B4690" s="1">
        <f>SUM(Portfolios!$B$2:$B$4690)</f>
        <v>0</v>
      </c>
    </row>
    <row r="4691" spans="1:2">
      <c r="A4691" s="11">
        <f>Returns!A4691</f>
        <v>0</v>
      </c>
      <c r="B4691" s="1">
        <f>SUM(Portfolios!$B$2:$B$4691)</f>
        <v>0</v>
      </c>
    </row>
    <row r="4692" spans="1:2">
      <c r="A4692" s="11">
        <f>Returns!A4692</f>
        <v>0</v>
      </c>
      <c r="B4692" s="1">
        <f>SUM(Portfolios!$B$2:$B$4692)</f>
        <v>0</v>
      </c>
    </row>
    <row r="4693" spans="1:2">
      <c r="A4693" s="11">
        <f>Returns!A4693</f>
        <v>0</v>
      </c>
      <c r="B4693" s="1">
        <f>SUM(Portfolios!$B$2:$B$4693)</f>
        <v>0</v>
      </c>
    </row>
    <row r="4694" spans="1:2">
      <c r="A4694" s="11">
        <f>Returns!A4694</f>
        <v>0</v>
      </c>
      <c r="B4694" s="1">
        <f>SUM(Portfolios!$B$2:$B$4694)</f>
        <v>0</v>
      </c>
    </row>
    <row r="4695" spans="1:2">
      <c r="A4695" s="11">
        <f>Returns!A4695</f>
        <v>0</v>
      </c>
      <c r="B4695" s="1">
        <f>SUM(Portfolios!$B$2:$B$4695)</f>
        <v>0</v>
      </c>
    </row>
    <row r="4696" spans="1:2">
      <c r="A4696" s="11">
        <f>Returns!A4696</f>
        <v>0</v>
      </c>
      <c r="B4696" s="1">
        <f>SUM(Portfolios!$B$2:$B$4696)</f>
        <v>0</v>
      </c>
    </row>
    <row r="4697" spans="1:2">
      <c r="A4697" s="11">
        <f>Returns!A4697</f>
        <v>0</v>
      </c>
      <c r="B4697" s="1">
        <f>SUM(Portfolios!$B$2:$B$4697)</f>
        <v>0</v>
      </c>
    </row>
    <row r="4698" spans="1:2">
      <c r="A4698" s="11">
        <f>Returns!A4698</f>
        <v>0</v>
      </c>
      <c r="B4698" s="1">
        <f>SUM(Portfolios!$B$2:$B$4698)</f>
        <v>0</v>
      </c>
    </row>
    <row r="4699" spans="1:2">
      <c r="A4699" s="11">
        <f>Returns!A4699</f>
        <v>0</v>
      </c>
      <c r="B4699" s="1">
        <f>SUM(Portfolios!$B$2:$B$4699)</f>
        <v>0</v>
      </c>
    </row>
    <row r="4700" spans="1:2">
      <c r="A4700" s="11">
        <f>Returns!A4700</f>
        <v>0</v>
      </c>
      <c r="B4700" s="1">
        <f>SUM(Portfolios!$B$2:$B$4700)</f>
        <v>0</v>
      </c>
    </row>
    <row r="4701" spans="1:2">
      <c r="A4701" s="11">
        <f>Returns!A4701</f>
        <v>0</v>
      </c>
      <c r="B4701" s="1">
        <f>SUM(Portfolios!$B$2:$B$4701)</f>
        <v>0</v>
      </c>
    </row>
    <row r="4702" spans="1:2">
      <c r="A4702" s="11">
        <f>Returns!A4702</f>
        <v>0</v>
      </c>
      <c r="B4702" s="1">
        <f>SUM(Portfolios!$B$2:$B$4702)</f>
        <v>0</v>
      </c>
    </row>
    <row r="4703" spans="1:2">
      <c r="A4703" s="11">
        <f>Returns!A4703</f>
        <v>0</v>
      </c>
      <c r="B4703" s="1">
        <f>SUM(Portfolios!$B$2:$B$4703)</f>
        <v>0</v>
      </c>
    </row>
    <row r="4704" spans="1:2">
      <c r="A4704" s="11">
        <f>Returns!A4704</f>
        <v>0</v>
      </c>
      <c r="B4704" s="1">
        <f>SUM(Portfolios!$B$2:$B$4704)</f>
        <v>0</v>
      </c>
    </row>
    <row r="4705" spans="1:2">
      <c r="A4705" s="11">
        <f>Returns!A4705</f>
        <v>0</v>
      </c>
      <c r="B4705" s="1">
        <f>SUM(Portfolios!$B$2:$B$4705)</f>
        <v>0</v>
      </c>
    </row>
    <row r="4706" spans="1:2">
      <c r="A4706" s="11">
        <f>Returns!A4706</f>
        <v>0</v>
      </c>
      <c r="B4706" s="1">
        <f>SUM(Portfolios!$B$2:$B$4706)</f>
        <v>0</v>
      </c>
    </row>
    <row r="4707" spans="1:2">
      <c r="A4707" s="11">
        <f>Returns!A4707</f>
        <v>0</v>
      </c>
      <c r="B4707" s="1">
        <f>SUM(Portfolios!$B$2:$B$4707)</f>
        <v>0</v>
      </c>
    </row>
    <row r="4708" spans="1:2">
      <c r="A4708" s="11">
        <f>Returns!A4708</f>
        <v>0</v>
      </c>
      <c r="B4708" s="1">
        <f>SUM(Portfolios!$B$2:$B$4708)</f>
        <v>0</v>
      </c>
    </row>
    <row r="4709" spans="1:2">
      <c r="A4709" s="11">
        <f>Returns!A4709</f>
        <v>0</v>
      </c>
      <c r="B4709" s="1">
        <f>SUM(Portfolios!$B$2:$B$4709)</f>
        <v>0</v>
      </c>
    </row>
    <row r="4710" spans="1:2">
      <c r="A4710" s="11">
        <f>Returns!A4710</f>
        <v>0</v>
      </c>
      <c r="B4710" s="1">
        <f>SUM(Portfolios!$B$2:$B$4710)</f>
        <v>0</v>
      </c>
    </row>
    <row r="4711" spans="1:2">
      <c r="A4711" s="11">
        <f>Returns!A4711</f>
        <v>0</v>
      </c>
      <c r="B4711" s="1">
        <f>SUM(Portfolios!$B$2:$B$4711)</f>
        <v>0</v>
      </c>
    </row>
    <row r="4712" spans="1:2">
      <c r="A4712" s="11">
        <f>Returns!A4712</f>
        <v>0</v>
      </c>
      <c r="B4712" s="1">
        <f>SUM(Portfolios!$B$2:$B$4712)</f>
        <v>0</v>
      </c>
    </row>
    <row r="4713" spans="1:2">
      <c r="A4713" s="11">
        <f>Returns!A4713</f>
        <v>0</v>
      </c>
      <c r="B4713" s="1">
        <f>SUM(Portfolios!$B$2:$B$4713)</f>
        <v>0</v>
      </c>
    </row>
    <row r="4714" spans="1:2">
      <c r="A4714" s="11">
        <f>Returns!A4714</f>
        <v>0</v>
      </c>
      <c r="B4714" s="1">
        <f>SUM(Portfolios!$B$2:$B$4714)</f>
        <v>0</v>
      </c>
    </row>
    <row r="4715" spans="1:2">
      <c r="A4715" s="11">
        <f>Returns!A4715</f>
        <v>0</v>
      </c>
      <c r="B4715" s="1">
        <f>SUM(Portfolios!$B$2:$B$4715)</f>
        <v>0</v>
      </c>
    </row>
    <row r="4716" spans="1:2">
      <c r="A4716" s="11">
        <f>Returns!A4716</f>
        <v>0</v>
      </c>
      <c r="B4716" s="1">
        <f>SUM(Portfolios!$B$2:$B$4716)</f>
        <v>0</v>
      </c>
    </row>
    <row r="4717" spans="1:2">
      <c r="A4717" s="11">
        <f>Returns!A4717</f>
        <v>0</v>
      </c>
      <c r="B4717" s="1">
        <f>SUM(Portfolios!$B$2:$B$4717)</f>
        <v>0</v>
      </c>
    </row>
    <row r="4718" spans="1:2">
      <c r="A4718" s="11">
        <f>Returns!A4718</f>
        <v>0</v>
      </c>
      <c r="B4718" s="1">
        <f>SUM(Portfolios!$B$2:$B$4718)</f>
        <v>0</v>
      </c>
    </row>
    <row r="4719" spans="1:2">
      <c r="A4719" s="11">
        <f>Returns!A4719</f>
        <v>0</v>
      </c>
      <c r="B4719" s="1">
        <f>SUM(Portfolios!$B$2:$B$4719)</f>
        <v>0</v>
      </c>
    </row>
    <row r="4720" spans="1:2">
      <c r="A4720" s="11">
        <f>Returns!A4720</f>
        <v>0</v>
      </c>
      <c r="B4720" s="1">
        <f>SUM(Portfolios!$B$2:$B$4720)</f>
        <v>0</v>
      </c>
    </row>
    <row r="4721" spans="1:2">
      <c r="A4721" s="11">
        <f>Returns!A4721</f>
        <v>0</v>
      </c>
      <c r="B4721" s="1">
        <f>SUM(Portfolios!$B$2:$B$4721)</f>
        <v>0</v>
      </c>
    </row>
    <row r="4722" spans="1:2">
      <c r="A4722" s="11">
        <f>Returns!A4722</f>
        <v>0</v>
      </c>
      <c r="B4722" s="1">
        <f>SUM(Portfolios!$B$2:$B$4722)</f>
        <v>0</v>
      </c>
    </row>
    <row r="4723" spans="1:2">
      <c r="A4723" s="11">
        <f>Returns!A4723</f>
        <v>0</v>
      </c>
      <c r="B4723" s="1">
        <f>SUM(Portfolios!$B$2:$B$4723)</f>
        <v>0</v>
      </c>
    </row>
    <row r="4724" spans="1:2">
      <c r="A4724" s="11">
        <f>Returns!A4724</f>
        <v>0</v>
      </c>
      <c r="B4724" s="1">
        <f>SUM(Portfolios!$B$2:$B$4724)</f>
        <v>0</v>
      </c>
    </row>
    <row r="4725" spans="1:2">
      <c r="A4725" s="11">
        <f>Returns!A4725</f>
        <v>0</v>
      </c>
      <c r="B4725" s="1">
        <f>SUM(Portfolios!$B$2:$B$4725)</f>
        <v>0</v>
      </c>
    </row>
    <row r="4726" spans="1:2">
      <c r="A4726" s="11">
        <f>Returns!A4726</f>
        <v>0</v>
      </c>
      <c r="B4726" s="1">
        <f>SUM(Portfolios!$B$2:$B$4726)</f>
        <v>0</v>
      </c>
    </row>
    <row r="4727" spans="1:2">
      <c r="A4727" s="11">
        <f>Returns!A4727</f>
        <v>0</v>
      </c>
      <c r="B4727" s="1">
        <f>SUM(Portfolios!$B$2:$B$4727)</f>
        <v>0</v>
      </c>
    </row>
    <row r="4728" spans="1:2">
      <c r="A4728" s="11">
        <f>Returns!A4728</f>
        <v>0</v>
      </c>
      <c r="B4728" s="1">
        <f>SUM(Portfolios!$B$2:$B$4728)</f>
        <v>0</v>
      </c>
    </row>
    <row r="4729" spans="1:2">
      <c r="A4729" s="11">
        <f>Returns!A4729</f>
        <v>0</v>
      </c>
      <c r="B4729" s="1">
        <f>SUM(Portfolios!$B$2:$B$4729)</f>
        <v>0</v>
      </c>
    </row>
    <row r="4730" spans="1:2">
      <c r="A4730" s="11">
        <f>Returns!A4730</f>
        <v>0</v>
      </c>
      <c r="B4730" s="1">
        <f>SUM(Portfolios!$B$2:$B$4730)</f>
        <v>0</v>
      </c>
    </row>
    <row r="4731" spans="1:2">
      <c r="A4731" s="11">
        <f>Returns!A4731</f>
        <v>0</v>
      </c>
      <c r="B4731" s="1">
        <f>SUM(Portfolios!$B$2:$B$4731)</f>
        <v>0</v>
      </c>
    </row>
    <row r="4732" spans="1:2">
      <c r="A4732" s="11">
        <f>Returns!A4732</f>
        <v>0</v>
      </c>
      <c r="B4732" s="1">
        <f>SUM(Portfolios!$B$2:$B$4732)</f>
        <v>0</v>
      </c>
    </row>
    <row r="4733" spans="1:2">
      <c r="A4733" s="11">
        <f>Returns!A4733</f>
        <v>0</v>
      </c>
      <c r="B4733" s="1">
        <f>SUM(Portfolios!$B$2:$B$4733)</f>
        <v>0</v>
      </c>
    </row>
    <row r="4734" spans="1:2">
      <c r="A4734" s="11">
        <f>Returns!A4734</f>
        <v>0</v>
      </c>
      <c r="B4734" s="1">
        <f>SUM(Portfolios!$B$2:$B$4734)</f>
        <v>0</v>
      </c>
    </row>
    <row r="4735" spans="1:2">
      <c r="A4735" s="11">
        <f>Returns!A4735</f>
        <v>0</v>
      </c>
      <c r="B4735" s="1">
        <f>SUM(Portfolios!$B$2:$B$4735)</f>
        <v>0</v>
      </c>
    </row>
    <row r="4736" spans="1:2">
      <c r="A4736" s="11">
        <f>Returns!A4736</f>
        <v>0</v>
      </c>
      <c r="B4736" s="1">
        <f>SUM(Portfolios!$B$2:$B$4736)</f>
        <v>0</v>
      </c>
    </row>
    <row r="4737" spans="1:2">
      <c r="A4737" s="11">
        <f>Returns!A4737</f>
        <v>0</v>
      </c>
      <c r="B4737" s="1">
        <f>SUM(Portfolios!$B$2:$B$4737)</f>
        <v>0</v>
      </c>
    </row>
    <row r="4738" spans="1:2">
      <c r="A4738" s="11">
        <f>Returns!A4738</f>
        <v>0</v>
      </c>
      <c r="B4738" s="1">
        <f>SUM(Portfolios!$B$2:$B$4738)</f>
        <v>0</v>
      </c>
    </row>
    <row r="4739" spans="1:2">
      <c r="A4739" s="11">
        <f>Returns!A4739</f>
        <v>0</v>
      </c>
      <c r="B4739" s="1">
        <f>SUM(Portfolios!$B$2:$B$4739)</f>
        <v>0</v>
      </c>
    </row>
    <row r="4740" spans="1:2">
      <c r="A4740" s="11">
        <f>Returns!A4740</f>
        <v>0</v>
      </c>
      <c r="B4740" s="1">
        <f>SUM(Portfolios!$B$2:$B$4740)</f>
        <v>0</v>
      </c>
    </row>
    <row r="4741" spans="1:2">
      <c r="A4741" s="11">
        <f>Returns!A4741</f>
        <v>0</v>
      </c>
      <c r="B4741" s="1">
        <f>SUM(Portfolios!$B$2:$B$4741)</f>
        <v>0</v>
      </c>
    </row>
    <row r="4742" spans="1:2">
      <c r="A4742" s="11">
        <f>Returns!A4742</f>
        <v>0</v>
      </c>
      <c r="B4742" s="1">
        <f>SUM(Portfolios!$B$2:$B$4742)</f>
        <v>0</v>
      </c>
    </row>
    <row r="4743" spans="1:2">
      <c r="A4743" s="11">
        <f>Returns!A4743</f>
        <v>0</v>
      </c>
      <c r="B4743" s="1">
        <f>SUM(Portfolios!$B$2:$B$4743)</f>
        <v>0</v>
      </c>
    </row>
    <row r="4744" spans="1:2">
      <c r="A4744" s="11">
        <f>Returns!A4744</f>
        <v>0</v>
      </c>
      <c r="B4744" s="1">
        <f>SUM(Portfolios!$B$2:$B$4744)</f>
        <v>0</v>
      </c>
    </row>
    <row r="4745" spans="1:2">
      <c r="A4745" s="11">
        <f>Returns!A4745</f>
        <v>0</v>
      </c>
      <c r="B4745" s="1">
        <f>SUM(Portfolios!$B$2:$B$4745)</f>
        <v>0</v>
      </c>
    </row>
    <row r="4746" spans="1:2">
      <c r="A4746" s="11">
        <f>Returns!A4746</f>
        <v>0</v>
      </c>
      <c r="B4746" s="1">
        <f>SUM(Portfolios!$B$2:$B$4746)</f>
        <v>0</v>
      </c>
    </row>
    <row r="4747" spans="1:2">
      <c r="A4747" s="11">
        <f>Returns!A4747</f>
        <v>0</v>
      </c>
      <c r="B4747" s="1">
        <f>SUM(Portfolios!$B$2:$B$4747)</f>
        <v>0</v>
      </c>
    </row>
    <row r="4748" spans="1:2">
      <c r="A4748" s="11">
        <f>Returns!A4748</f>
        <v>0</v>
      </c>
      <c r="B4748" s="1">
        <f>SUM(Portfolios!$B$2:$B$4748)</f>
        <v>0</v>
      </c>
    </row>
    <row r="4749" spans="1:2">
      <c r="A4749" s="11">
        <f>Returns!A4749</f>
        <v>0</v>
      </c>
      <c r="B4749" s="1">
        <f>SUM(Portfolios!$B$2:$B$4749)</f>
        <v>0</v>
      </c>
    </row>
    <row r="4750" spans="1:2">
      <c r="A4750" s="11">
        <f>Returns!A4750</f>
        <v>0</v>
      </c>
      <c r="B4750" s="1">
        <f>SUM(Portfolios!$B$2:$B$4750)</f>
        <v>0</v>
      </c>
    </row>
    <row r="4751" spans="1:2">
      <c r="A4751" s="11">
        <f>Returns!A4751</f>
        <v>0</v>
      </c>
      <c r="B4751" s="1">
        <f>SUM(Portfolios!$B$2:$B$4751)</f>
        <v>0</v>
      </c>
    </row>
    <row r="4752" spans="1:2">
      <c r="A4752" s="11">
        <f>Returns!A4752</f>
        <v>0</v>
      </c>
      <c r="B4752" s="1">
        <f>SUM(Portfolios!$B$2:$B$4752)</f>
        <v>0</v>
      </c>
    </row>
    <row r="4753" spans="1:2">
      <c r="A4753" s="11">
        <f>Returns!A4753</f>
        <v>0</v>
      </c>
      <c r="B4753" s="1">
        <f>SUM(Portfolios!$B$2:$B$4753)</f>
        <v>0</v>
      </c>
    </row>
    <row r="4754" spans="1:2">
      <c r="A4754" s="11">
        <f>Returns!A4754</f>
        <v>0</v>
      </c>
      <c r="B4754" s="1">
        <f>SUM(Portfolios!$B$2:$B$4754)</f>
        <v>0</v>
      </c>
    </row>
    <row r="4755" spans="1:2">
      <c r="A4755" s="11">
        <f>Returns!A4755</f>
        <v>0</v>
      </c>
      <c r="B4755" s="1">
        <f>SUM(Portfolios!$B$2:$B$4755)</f>
        <v>0</v>
      </c>
    </row>
    <row r="4756" spans="1:2">
      <c r="A4756" s="11">
        <f>Returns!A4756</f>
        <v>0</v>
      </c>
      <c r="B4756" s="1">
        <f>SUM(Portfolios!$B$2:$B$4756)</f>
        <v>0</v>
      </c>
    </row>
    <row r="4757" spans="1:2">
      <c r="A4757" s="11">
        <f>Returns!A4757</f>
        <v>0</v>
      </c>
      <c r="B4757" s="1">
        <f>SUM(Portfolios!$B$2:$B$4757)</f>
        <v>0</v>
      </c>
    </row>
    <row r="4758" spans="1:2">
      <c r="A4758" s="11">
        <f>Returns!A4758</f>
        <v>0</v>
      </c>
      <c r="B4758" s="1">
        <f>SUM(Portfolios!$B$2:$B$4758)</f>
        <v>0</v>
      </c>
    </row>
    <row r="4759" spans="1:2">
      <c r="A4759" s="11">
        <f>Returns!A4759</f>
        <v>0</v>
      </c>
      <c r="B4759" s="1">
        <f>SUM(Portfolios!$B$2:$B$4759)</f>
        <v>0</v>
      </c>
    </row>
    <row r="4760" spans="1:2">
      <c r="A4760" s="11">
        <f>Returns!A4760</f>
        <v>0</v>
      </c>
      <c r="B4760" s="1">
        <f>SUM(Portfolios!$B$2:$B$4760)</f>
        <v>0</v>
      </c>
    </row>
    <row r="4761" spans="1:2">
      <c r="A4761" s="11">
        <f>Returns!A4761</f>
        <v>0</v>
      </c>
      <c r="B4761" s="1">
        <f>SUM(Portfolios!$B$2:$B$4761)</f>
        <v>0</v>
      </c>
    </row>
    <row r="4762" spans="1:2">
      <c r="A4762" s="11">
        <f>Returns!A4762</f>
        <v>0</v>
      </c>
      <c r="B4762" s="1">
        <f>SUM(Portfolios!$B$2:$B$4762)</f>
        <v>0</v>
      </c>
    </row>
    <row r="4763" spans="1:2">
      <c r="A4763" s="11">
        <f>Returns!A4763</f>
        <v>0</v>
      </c>
      <c r="B4763" s="1">
        <f>SUM(Portfolios!$B$2:$B$4763)</f>
        <v>0</v>
      </c>
    </row>
    <row r="4764" spans="1:2">
      <c r="A4764" s="11">
        <f>Returns!A4764</f>
        <v>0</v>
      </c>
      <c r="B4764" s="1">
        <f>SUM(Portfolios!$B$2:$B$4764)</f>
        <v>0</v>
      </c>
    </row>
    <row r="4765" spans="1:2">
      <c r="A4765" s="11">
        <f>Returns!A4765</f>
        <v>0</v>
      </c>
      <c r="B4765" s="1">
        <f>SUM(Portfolios!$B$2:$B$4765)</f>
        <v>0</v>
      </c>
    </row>
    <row r="4766" spans="1:2">
      <c r="A4766" s="11">
        <f>Returns!A4766</f>
        <v>0</v>
      </c>
      <c r="B4766" s="1">
        <f>SUM(Portfolios!$B$2:$B$4766)</f>
        <v>0</v>
      </c>
    </row>
    <row r="4767" spans="1:2">
      <c r="A4767" s="11">
        <f>Returns!A4767</f>
        <v>0</v>
      </c>
      <c r="B4767" s="1">
        <f>SUM(Portfolios!$B$2:$B$4767)</f>
        <v>0</v>
      </c>
    </row>
    <row r="4768" spans="1:2">
      <c r="A4768" s="11">
        <f>Returns!A4768</f>
        <v>0</v>
      </c>
      <c r="B4768" s="1">
        <f>SUM(Portfolios!$B$2:$B$4768)</f>
        <v>0</v>
      </c>
    </row>
    <row r="4769" spans="1:2">
      <c r="A4769" s="11">
        <f>Returns!A4769</f>
        <v>0</v>
      </c>
      <c r="B4769" s="1">
        <f>SUM(Portfolios!$B$2:$B$4769)</f>
        <v>0</v>
      </c>
    </row>
    <row r="4770" spans="1:2">
      <c r="A4770" s="11">
        <f>Returns!A4770</f>
        <v>0</v>
      </c>
      <c r="B4770" s="1">
        <f>SUM(Portfolios!$B$2:$B$4770)</f>
        <v>0</v>
      </c>
    </row>
    <row r="4771" spans="1:2">
      <c r="A4771" s="11">
        <f>Returns!A4771</f>
        <v>0</v>
      </c>
      <c r="B4771" s="1">
        <f>SUM(Portfolios!$B$2:$B$4771)</f>
        <v>0</v>
      </c>
    </row>
    <row r="4772" spans="1:2">
      <c r="A4772" s="11">
        <f>Returns!A4772</f>
        <v>0</v>
      </c>
      <c r="B4772" s="1">
        <f>SUM(Portfolios!$B$2:$B$4772)</f>
        <v>0</v>
      </c>
    </row>
    <row r="4773" spans="1:2">
      <c r="A4773" s="11">
        <f>Returns!A4773</f>
        <v>0</v>
      </c>
      <c r="B4773" s="1">
        <f>SUM(Portfolios!$B$2:$B$4773)</f>
        <v>0</v>
      </c>
    </row>
    <row r="4774" spans="1:2">
      <c r="A4774" s="11">
        <f>Returns!A4774</f>
        <v>0</v>
      </c>
      <c r="B4774" s="1">
        <f>SUM(Portfolios!$B$2:$B$4774)</f>
        <v>0</v>
      </c>
    </row>
    <row r="4775" spans="1:2">
      <c r="A4775" s="11">
        <f>Returns!A4775</f>
        <v>0</v>
      </c>
      <c r="B4775" s="1">
        <f>SUM(Portfolios!$B$2:$B$4775)</f>
        <v>0</v>
      </c>
    </row>
    <row r="4776" spans="1:2">
      <c r="A4776" s="11">
        <f>Returns!A4776</f>
        <v>0</v>
      </c>
      <c r="B4776" s="1">
        <f>SUM(Portfolios!$B$2:$B$4776)</f>
        <v>0</v>
      </c>
    </row>
    <row r="4777" spans="1:2">
      <c r="A4777" s="11">
        <f>Returns!A4777</f>
        <v>0</v>
      </c>
      <c r="B4777" s="1">
        <f>SUM(Portfolios!$B$2:$B$4777)</f>
        <v>0</v>
      </c>
    </row>
    <row r="4778" spans="1:2">
      <c r="A4778" s="11">
        <f>Returns!A4778</f>
        <v>0</v>
      </c>
      <c r="B4778" s="1">
        <f>SUM(Portfolios!$B$2:$B$4778)</f>
        <v>0</v>
      </c>
    </row>
    <row r="4779" spans="1:2">
      <c r="A4779" s="11">
        <f>Returns!A4779</f>
        <v>0</v>
      </c>
      <c r="B4779" s="1">
        <f>SUM(Portfolios!$B$2:$B$4779)</f>
        <v>0</v>
      </c>
    </row>
    <row r="4780" spans="1:2">
      <c r="A4780" s="11">
        <f>Returns!A4780</f>
        <v>0</v>
      </c>
      <c r="B4780" s="1">
        <f>SUM(Portfolios!$B$2:$B$4780)</f>
        <v>0</v>
      </c>
    </row>
    <row r="4781" spans="1:2">
      <c r="A4781" s="11">
        <f>Returns!A4781</f>
        <v>0</v>
      </c>
      <c r="B4781" s="1">
        <f>SUM(Portfolios!$B$2:$B$4781)</f>
        <v>0</v>
      </c>
    </row>
    <row r="4782" spans="1:2">
      <c r="A4782" s="11">
        <f>Returns!A4782</f>
        <v>0</v>
      </c>
      <c r="B4782" s="1">
        <f>SUM(Portfolios!$B$2:$B$4782)</f>
        <v>0</v>
      </c>
    </row>
    <row r="4783" spans="1:2">
      <c r="A4783" s="11">
        <f>Returns!A4783</f>
        <v>0</v>
      </c>
      <c r="B4783" s="1">
        <f>SUM(Portfolios!$B$2:$B$4783)</f>
        <v>0</v>
      </c>
    </row>
    <row r="4784" spans="1:2">
      <c r="A4784" s="11">
        <f>Returns!A4784</f>
        <v>0</v>
      </c>
      <c r="B4784" s="1">
        <f>SUM(Portfolios!$B$2:$B$4784)</f>
        <v>0</v>
      </c>
    </row>
    <row r="4785" spans="1:2">
      <c r="A4785" s="11">
        <f>Returns!A4785</f>
        <v>0</v>
      </c>
      <c r="B4785" s="1">
        <f>SUM(Portfolios!$B$2:$B$4785)</f>
        <v>0</v>
      </c>
    </row>
    <row r="4786" spans="1:2">
      <c r="A4786" s="11">
        <f>Returns!A4786</f>
        <v>0</v>
      </c>
      <c r="B4786" s="1">
        <f>SUM(Portfolios!$B$2:$B$4786)</f>
        <v>0</v>
      </c>
    </row>
    <row r="4787" spans="1:2">
      <c r="A4787" s="11">
        <f>Returns!A4787</f>
        <v>0</v>
      </c>
      <c r="B4787" s="1">
        <f>SUM(Portfolios!$B$2:$B$4787)</f>
        <v>0</v>
      </c>
    </row>
    <row r="4788" spans="1:2">
      <c r="A4788" s="11">
        <f>Returns!A4788</f>
        <v>0</v>
      </c>
      <c r="B4788" s="1">
        <f>SUM(Portfolios!$B$2:$B$4788)</f>
        <v>0</v>
      </c>
    </row>
    <row r="4789" spans="1:2">
      <c r="A4789" s="11">
        <f>Returns!A4789</f>
        <v>0</v>
      </c>
      <c r="B4789" s="1">
        <f>SUM(Portfolios!$B$2:$B$4789)</f>
        <v>0</v>
      </c>
    </row>
    <row r="4790" spans="1:2">
      <c r="A4790" s="11">
        <f>Returns!A4790</f>
        <v>0</v>
      </c>
      <c r="B4790" s="1">
        <f>SUM(Portfolios!$B$2:$B$4790)</f>
        <v>0</v>
      </c>
    </row>
    <row r="4791" spans="1:2">
      <c r="A4791" s="11">
        <f>Returns!A4791</f>
        <v>0</v>
      </c>
      <c r="B4791" s="1">
        <f>SUM(Portfolios!$B$2:$B$4791)</f>
        <v>0</v>
      </c>
    </row>
    <row r="4792" spans="1:2">
      <c r="A4792" s="11">
        <f>Returns!A4792</f>
        <v>0</v>
      </c>
      <c r="B4792" s="1">
        <f>SUM(Portfolios!$B$2:$B$4792)</f>
        <v>0</v>
      </c>
    </row>
    <row r="4793" spans="1:2">
      <c r="A4793" s="11">
        <f>Returns!A4793</f>
        <v>0</v>
      </c>
      <c r="B4793" s="1">
        <f>SUM(Portfolios!$B$2:$B$4793)</f>
        <v>0</v>
      </c>
    </row>
    <row r="4794" spans="1:2">
      <c r="A4794" s="11">
        <f>Returns!A4794</f>
        <v>0</v>
      </c>
      <c r="B4794" s="1">
        <f>SUM(Portfolios!$B$2:$B$4794)</f>
        <v>0</v>
      </c>
    </row>
    <row r="4795" spans="1:2">
      <c r="A4795" s="11">
        <f>Returns!A4795</f>
        <v>0</v>
      </c>
      <c r="B4795" s="1">
        <f>SUM(Portfolios!$B$2:$B$4795)</f>
        <v>0</v>
      </c>
    </row>
    <row r="4796" spans="1:2">
      <c r="A4796" s="11">
        <f>Returns!A4796</f>
        <v>0</v>
      </c>
      <c r="B4796" s="1">
        <f>SUM(Portfolios!$B$2:$B$4796)</f>
        <v>0</v>
      </c>
    </row>
    <row r="4797" spans="1:2">
      <c r="A4797" s="11">
        <f>Returns!A4797</f>
        <v>0</v>
      </c>
      <c r="B4797" s="1">
        <f>SUM(Portfolios!$B$2:$B$4797)</f>
        <v>0</v>
      </c>
    </row>
    <row r="4798" spans="1:2">
      <c r="A4798" s="11">
        <f>Returns!A4798</f>
        <v>0</v>
      </c>
      <c r="B4798" s="1">
        <f>SUM(Portfolios!$B$2:$B$4798)</f>
        <v>0</v>
      </c>
    </row>
    <row r="4799" spans="1:2">
      <c r="A4799" s="11">
        <f>Returns!A4799</f>
        <v>0</v>
      </c>
      <c r="B4799" s="1">
        <f>SUM(Portfolios!$B$2:$B$4799)</f>
        <v>0</v>
      </c>
    </row>
    <row r="4800" spans="1:2">
      <c r="A4800" s="11">
        <f>Returns!A4800</f>
        <v>0</v>
      </c>
      <c r="B4800" s="1">
        <f>SUM(Portfolios!$B$2:$B$4800)</f>
        <v>0</v>
      </c>
    </row>
    <row r="4801" spans="1:2">
      <c r="A4801" s="11">
        <f>Returns!A4801</f>
        <v>0</v>
      </c>
      <c r="B4801" s="1">
        <f>SUM(Portfolios!$B$2:$B$4801)</f>
        <v>0</v>
      </c>
    </row>
    <row r="4802" spans="1:2">
      <c r="A4802" s="11">
        <f>Returns!A4802</f>
        <v>0</v>
      </c>
      <c r="B4802" s="1">
        <f>SUM(Portfolios!$B$2:$B$4802)</f>
        <v>0</v>
      </c>
    </row>
    <row r="4803" spans="1:2">
      <c r="A4803" s="11">
        <f>Returns!A4803</f>
        <v>0</v>
      </c>
      <c r="B4803" s="1">
        <f>SUM(Portfolios!$B$2:$B$4803)</f>
        <v>0</v>
      </c>
    </row>
    <row r="4804" spans="1:2">
      <c r="A4804" s="11">
        <f>Returns!A4804</f>
        <v>0</v>
      </c>
      <c r="B4804" s="1">
        <f>SUM(Portfolios!$B$2:$B$4804)</f>
        <v>0</v>
      </c>
    </row>
    <row r="4805" spans="1:2">
      <c r="A4805" s="11">
        <f>Returns!A4805</f>
        <v>0</v>
      </c>
      <c r="B4805" s="1">
        <f>SUM(Portfolios!$B$2:$B$4805)</f>
        <v>0</v>
      </c>
    </row>
    <row r="4806" spans="1:2">
      <c r="A4806" s="11">
        <f>Returns!A4806</f>
        <v>0</v>
      </c>
      <c r="B4806" s="1">
        <f>SUM(Portfolios!$B$2:$B$4806)</f>
        <v>0</v>
      </c>
    </row>
    <row r="4807" spans="1:2">
      <c r="A4807" s="11">
        <f>Returns!A4807</f>
        <v>0</v>
      </c>
      <c r="B4807" s="1">
        <f>SUM(Portfolios!$B$2:$B$4807)</f>
        <v>0</v>
      </c>
    </row>
    <row r="4808" spans="1:2">
      <c r="A4808" s="11">
        <f>Returns!A4808</f>
        <v>0</v>
      </c>
      <c r="B4808" s="1">
        <f>SUM(Portfolios!$B$2:$B$4808)</f>
        <v>0</v>
      </c>
    </row>
    <row r="4809" spans="1:2">
      <c r="A4809" s="11">
        <f>Returns!A4809</f>
        <v>0</v>
      </c>
      <c r="B4809" s="1">
        <f>SUM(Portfolios!$B$2:$B$4809)</f>
        <v>0</v>
      </c>
    </row>
    <row r="4810" spans="1:2">
      <c r="A4810" s="11">
        <f>Returns!A4810</f>
        <v>0</v>
      </c>
      <c r="B4810" s="1">
        <f>SUM(Portfolios!$B$2:$B$4810)</f>
        <v>0</v>
      </c>
    </row>
    <row r="4811" spans="1:2">
      <c r="A4811" s="11">
        <f>Returns!A4811</f>
        <v>0</v>
      </c>
      <c r="B4811" s="1">
        <f>SUM(Portfolios!$B$2:$B$4811)</f>
        <v>0</v>
      </c>
    </row>
    <row r="4812" spans="1:2">
      <c r="A4812" s="11">
        <f>Returns!A4812</f>
        <v>0</v>
      </c>
      <c r="B4812" s="1">
        <f>SUM(Portfolios!$B$2:$B$4812)</f>
        <v>0</v>
      </c>
    </row>
    <row r="4813" spans="1:2">
      <c r="A4813" s="11">
        <f>Returns!A4813</f>
        <v>0</v>
      </c>
      <c r="B4813" s="1">
        <f>SUM(Portfolios!$B$2:$B$4813)</f>
        <v>0</v>
      </c>
    </row>
    <row r="4814" spans="1:2">
      <c r="A4814" s="11">
        <f>Returns!A4814</f>
        <v>0</v>
      </c>
      <c r="B4814" s="1">
        <f>SUM(Portfolios!$B$2:$B$4814)</f>
        <v>0</v>
      </c>
    </row>
    <row r="4815" spans="1:2">
      <c r="A4815" s="11">
        <f>Returns!A4815</f>
        <v>0</v>
      </c>
      <c r="B4815" s="1">
        <f>SUM(Portfolios!$B$2:$B$4815)</f>
        <v>0</v>
      </c>
    </row>
    <row r="4816" spans="1:2">
      <c r="A4816" s="11">
        <f>Returns!A4816</f>
        <v>0</v>
      </c>
      <c r="B4816" s="1">
        <f>SUM(Portfolios!$B$2:$B$4816)</f>
        <v>0</v>
      </c>
    </row>
    <row r="4817" spans="1:2">
      <c r="A4817" s="11">
        <f>Returns!A4817</f>
        <v>0</v>
      </c>
      <c r="B4817" s="1">
        <f>SUM(Portfolios!$B$2:$B$4817)</f>
        <v>0</v>
      </c>
    </row>
    <row r="4818" spans="1:2">
      <c r="A4818" s="11">
        <f>Returns!A4818</f>
        <v>0</v>
      </c>
      <c r="B4818" s="1">
        <f>SUM(Portfolios!$B$2:$B$4818)</f>
        <v>0</v>
      </c>
    </row>
    <row r="4819" spans="1:2">
      <c r="A4819" s="11">
        <f>Returns!A4819</f>
        <v>0</v>
      </c>
      <c r="B4819" s="1">
        <f>SUM(Portfolios!$B$2:$B$4819)</f>
        <v>0</v>
      </c>
    </row>
    <row r="4820" spans="1:2">
      <c r="A4820" s="11">
        <f>Returns!A4820</f>
        <v>0</v>
      </c>
      <c r="B4820" s="1">
        <f>SUM(Portfolios!$B$2:$B$4820)</f>
        <v>0</v>
      </c>
    </row>
    <row r="4821" spans="1:2">
      <c r="A4821" s="11">
        <f>Returns!A4821</f>
        <v>0</v>
      </c>
      <c r="B4821" s="1">
        <f>SUM(Portfolios!$B$2:$B$4821)</f>
        <v>0</v>
      </c>
    </row>
    <row r="4822" spans="1:2">
      <c r="A4822" s="11">
        <f>Returns!A4822</f>
        <v>0</v>
      </c>
      <c r="B4822" s="1">
        <f>SUM(Portfolios!$B$2:$B$4822)</f>
        <v>0</v>
      </c>
    </row>
    <row r="4823" spans="1:2">
      <c r="A4823" s="11">
        <f>Returns!A4823</f>
        <v>0</v>
      </c>
      <c r="B4823" s="1">
        <f>SUM(Portfolios!$B$2:$B$4823)</f>
        <v>0</v>
      </c>
    </row>
    <row r="4824" spans="1:2">
      <c r="A4824" s="11">
        <f>Returns!A4824</f>
        <v>0</v>
      </c>
      <c r="B4824" s="1">
        <f>SUM(Portfolios!$B$2:$B$4824)</f>
        <v>0</v>
      </c>
    </row>
    <row r="4825" spans="1:2">
      <c r="A4825" s="11">
        <f>Returns!A4825</f>
        <v>0</v>
      </c>
      <c r="B4825" s="1">
        <f>SUM(Portfolios!$B$2:$B$4825)</f>
        <v>0</v>
      </c>
    </row>
    <row r="4826" spans="1:2">
      <c r="A4826" s="11">
        <f>Returns!A4826</f>
        <v>0</v>
      </c>
      <c r="B4826" s="1">
        <f>SUM(Portfolios!$B$2:$B$4826)</f>
        <v>0</v>
      </c>
    </row>
    <row r="4827" spans="1:2">
      <c r="A4827" s="11">
        <f>Returns!A4827</f>
        <v>0</v>
      </c>
      <c r="B4827" s="1">
        <f>SUM(Portfolios!$B$2:$B$4827)</f>
        <v>0</v>
      </c>
    </row>
    <row r="4828" spans="1:2">
      <c r="A4828" s="11">
        <f>Returns!A4828</f>
        <v>0</v>
      </c>
      <c r="B4828" s="1">
        <f>SUM(Portfolios!$B$2:$B$4828)</f>
        <v>0</v>
      </c>
    </row>
    <row r="4829" spans="1:2">
      <c r="A4829" s="11">
        <f>Returns!A4829</f>
        <v>0</v>
      </c>
      <c r="B4829" s="1">
        <f>SUM(Portfolios!$B$2:$B$4829)</f>
        <v>0</v>
      </c>
    </row>
    <row r="4830" spans="1:2">
      <c r="A4830" s="11">
        <f>Returns!A4830</f>
        <v>0</v>
      </c>
      <c r="B4830" s="1">
        <f>SUM(Portfolios!$B$2:$B$4830)</f>
        <v>0</v>
      </c>
    </row>
    <row r="4831" spans="1:2">
      <c r="A4831" s="11">
        <f>Returns!A4831</f>
        <v>0</v>
      </c>
      <c r="B4831" s="1">
        <f>SUM(Portfolios!$B$2:$B$4831)</f>
        <v>0</v>
      </c>
    </row>
    <row r="4832" spans="1:2">
      <c r="A4832" s="11">
        <f>Returns!A4832</f>
        <v>0</v>
      </c>
      <c r="B4832" s="1">
        <f>SUM(Portfolios!$B$2:$B$4832)</f>
        <v>0</v>
      </c>
    </row>
    <row r="4833" spans="1:2">
      <c r="A4833" s="11">
        <f>Returns!A4833</f>
        <v>0</v>
      </c>
      <c r="B4833" s="1">
        <f>SUM(Portfolios!$B$2:$B$4833)</f>
        <v>0</v>
      </c>
    </row>
    <row r="4834" spans="1:2">
      <c r="A4834" s="11">
        <f>Returns!A4834</f>
        <v>0</v>
      </c>
      <c r="B4834" s="1">
        <f>SUM(Portfolios!$B$2:$B$4834)</f>
        <v>0</v>
      </c>
    </row>
    <row r="4835" spans="1:2">
      <c r="A4835" s="11">
        <f>Returns!A4835</f>
        <v>0</v>
      </c>
      <c r="B4835" s="1">
        <f>SUM(Portfolios!$B$2:$B$4835)</f>
        <v>0</v>
      </c>
    </row>
    <row r="4836" spans="1:2">
      <c r="A4836" s="11">
        <f>Returns!A4836</f>
        <v>0</v>
      </c>
      <c r="B4836" s="1">
        <f>SUM(Portfolios!$B$2:$B$4836)</f>
        <v>0</v>
      </c>
    </row>
    <row r="4837" spans="1:2">
      <c r="A4837" s="11">
        <f>Returns!A4837</f>
        <v>0</v>
      </c>
      <c r="B4837" s="1">
        <f>SUM(Portfolios!$B$2:$B$4837)</f>
        <v>0</v>
      </c>
    </row>
    <row r="4838" spans="1:2">
      <c r="A4838" s="11">
        <f>Returns!A4838</f>
        <v>0</v>
      </c>
      <c r="B4838" s="1">
        <f>SUM(Portfolios!$B$2:$B$4838)</f>
        <v>0</v>
      </c>
    </row>
    <row r="4839" spans="1:2">
      <c r="A4839" s="11">
        <f>Returns!A4839</f>
        <v>0</v>
      </c>
      <c r="B4839" s="1">
        <f>SUM(Portfolios!$B$2:$B$4839)</f>
        <v>0</v>
      </c>
    </row>
    <row r="4840" spans="1:2">
      <c r="A4840" s="11">
        <f>Returns!A4840</f>
        <v>0</v>
      </c>
      <c r="B4840" s="1">
        <f>SUM(Portfolios!$B$2:$B$4840)</f>
        <v>0</v>
      </c>
    </row>
    <row r="4841" spans="1:2">
      <c r="A4841" s="11">
        <f>Returns!A4841</f>
        <v>0</v>
      </c>
      <c r="B4841" s="1">
        <f>SUM(Portfolios!$B$2:$B$4841)</f>
        <v>0</v>
      </c>
    </row>
    <row r="4842" spans="1:2">
      <c r="A4842" s="11">
        <f>Returns!A4842</f>
        <v>0</v>
      </c>
      <c r="B4842" s="1">
        <f>SUM(Portfolios!$B$2:$B$4842)</f>
        <v>0</v>
      </c>
    </row>
    <row r="4843" spans="1:2">
      <c r="A4843" s="11">
        <f>Returns!A4843</f>
        <v>0</v>
      </c>
      <c r="B4843" s="1">
        <f>SUM(Portfolios!$B$2:$B$4843)</f>
        <v>0</v>
      </c>
    </row>
    <row r="4844" spans="1:2">
      <c r="A4844" s="11">
        <f>Returns!A4844</f>
        <v>0</v>
      </c>
      <c r="B4844" s="1">
        <f>SUM(Portfolios!$B$2:$B$4844)</f>
        <v>0</v>
      </c>
    </row>
    <row r="4845" spans="1:2">
      <c r="A4845" s="11">
        <f>Returns!A4845</f>
        <v>0</v>
      </c>
      <c r="B4845" s="1">
        <f>SUM(Portfolios!$B$2:$B$4845)</f>
        <v>0</v>
      </c>
    </row>
    <row r="4846" spans="1:2">
      <c r="A4846" s="11">
        <f>Returns!A4846</f>
        <v>0</v>
      </c>
      <c r="B4846" s="1">
        <f>SUM(Portfolios!$B$2:$B$4846)</f>
        <v>0</v>
      </c>
    </row>
    <row r="4847" spans="1:2">
      <c r="A4847" s="11">
        <f>Returns!A4847</f>
        <v>0</v>
      </c>
      <c r="B4847" s="1">
        <f>SUM(Portfolios!$B$2:$B$4847)</f>
        <v>0</v>
      </c>
    </row>
    <row r="4848" spans="1:2">
      <c r="A4848" s="11">
        <f>Returns!A4848</f>
        <v>0</v>
      </c>
      <c r="B4848" s="1">
        <f>SUM(Portfolios!$B$2:$B$4848)</f>
        <v>0</v>
      </c>
    </row>
    <row r="4849" spans="1:2">
      <c r="A4849" s="11">
        <f>Returns!A4849</f>
        <v>0</v>
      </c>
      <c r="B4849" s="1">
        <f>SUM(Portfolios!$B$2:$B$4849)</f>
        <v>0</v>
      </c>
    </row>
    <row r="4850" spans="1:2">
      <c r="A4850" s="11">
        <f>Returns!A4850</f>
        <v>0</v>
      </c>
      <c r="B4850" s="1">
        <f>SUM(Portfolios!$B$2:$B$4850)</f>
        <v>0</v>
      </c>
    </row>
    <row r="4851" spans="1:2">
      <c r="A4851" s="11">
        <f>Returns!A4851</f>
        <v>0</v>
      </c>
      <c r="B4851" s="1">
        <f>SUM(Portfolios!$B$2:$B$4851)</f>
        <v>0</v>
      </c>
    </row>
    <row r="4852" spans="1:2">
      <c r="A4852" s="11">
        <f>Returns!A4852</f>
        <v>0</v>
      </c>
      <c r="B4852" s="1">
        <f>SUM(Portfolios!$B$2:$B$4852)</f>
        <v>0</v>
      </c>
    </row>
    <row r="4853" spans="1:2">
      <c r="A4853" s="11">
        <f>Returns!A4853</f>
        <v>0</v>
      </c>
      <c r="B4853" s="1">
        <f>SUM(Portfolios!$B$2:$B$4853)</f>
        <v>0</v>
      </c>
    </row>
    <row r="4854" spans="1:2">
      <c r="A4854" s="11">
        <f>Returns!A4854</f>
        <v>0</v>
      </c>
      <c r="B4854" s="1">
        <f>SUM(Portfolios!$B$2:$B$4854)</f>
        <v>0</v>
      </c>
    </row>
    <row r="4855" spans="1:2">
      <c r="A4855" s="11">
        <f>Returns!A4855</f>
        <v>0</v>
      </c>
      <c r="B4855" s="1">
        <f>SUM(Portfolios!$B$2:$B$4855)</f>
        <v>0</v>
      </c>
    </row>
    <row r="4856" spans="1:2">
      <c r="A4856" s="11">
        <f>Returns!A4856</f>
        <v>0</v>
      </c>
      <c r="B4856" s="1">
        <f>SUM(Portfolios!$B$2:$B$4856)</f>
        <v>0</v>
      </c>
    </row>
    <row r="4857" spans="1:2">
      <c r="A4857" s="11">
        <f>Returns!A4857</f>
        <v>0</v>
      </c>
      <c r="B4857" s="1">
        <f>SUM(Portfolios!$B$2:$B$4857)</f>
        <v>0</v>
      </c>
    </row>
    <row r="4858" spans="1:2">
      <c r="A4858" s="11">
        <f>Returns!A4858</f>
        <v>0</v>
      </c>
      <c r="B4858" s="1">
        <f>SUM(Portfolios!$B$2:$B$4858)</f>
        <v>0</v>
      </c>
    </row>
    <row r="4859" spans="1:2">
      <c r="A4859" s="11">
        <f>Returns!A4859</f>
        <v>0</v>
      </c>
      <c r="B4859" s="1">
        <f>SUM(Portfolios!$B$2:$B$4859)</f>
        <v>0</v>
      </c>
    </row>
    <row r="4860" spans="1:2">
      <c r="A4860" s="11">
        <f>Returns!A4860</f>
        <v>0</v>
      </c>
      <c r="B4860" s="1">
        <f>SUM(Portfolios!$B$2:$B$4860)</f>
        <v>0</v>
      </c>
    </row>
    <row r="4861" spans="1:2">
      <c r="A4861" s="11">
        <f>Returns!A4861</f>
        <v>0</v>
      </c>
      <c r="B4861" s="1">
        <f>SUM(Portfolios!$B$2:$B$4861)</f>
        <v>0</v>
      </c>
    </row>
    <row r="4862" spans="1:2">
      <c r="A4862" s="11">
        <f>Returns!A4862</f>
        <v>0</v>
      </c>
      <c r="B4862" s="1">
        <f>SUM(Portfolios!$B$2:$B$4862)</f>
        <v>0</v>
      </c>
    </row>
    <row r="4863" spans="1:2">
      <c r="A4863" s="11">
        <f>Returns!A4863</f>
        <v>0</v>
      </c>
      <c r="B4863" s="1">
        <f>SUM(Portfolios!$B$2:$B$4863)</f>
        <v>0</v>
      </c>
    </row>
    <row r="4864" spans="1:2">
      <c r="A4864" s="11">
        <f>Returns!A4864</f>
        <v>0</v>
      </c>
      <c r="B4864" s="1">
        <f>SUM(Portfolios!$B$2:$B$4864)</f>
        <v>0</v>
      </c>
    </row>
    <row r="4865" spans="1:2">
      <c r="A4865" s="11">
        <f>Returns!A4865</f>
        <v>0</v>
      </c>
      <c r="B4865" s="1">
        <f>SUM(Portfolios!$B$2:$B$4865)</f>
        <v>0</v>
      </c>
    </row>
    <row r="4866" spans="1:2">
      <c r="A4866" s="11">
        <f>Returns!A4866</f>
        <v>0</v>
      </c>
      <c r="B4866" s="1">
        <f>SUM(Portfolios!$B$2:$B$4866)</f>
        <v>0</v>
      </c>
    </row>
    <row r="4867" spans="1:2">
      <c r="A4867" s="11">
        <f>Returns!A4867</f>
        <v>0</v>
      </c>
      <c r="B4867" s="1">
        <f>SUM(Portfolios!$B$2:$B$4867)</f>
        <v>0</v>
      </c>
    </row>
    <row r="4868" spans="1:2">
      <c r="A4868" s="11">
        <f>Returns!A4868</f>
        <v>0</v>
      </c>
      <c r="B4868" s="1">
        <f>SUM(Portfolios!$B$2:$B$4868)</f>
        <v>0</v>
      </c>
    </row>
    <row r="4869" spans="1:2">
      <c r="A4869" s="11">
        <f>Returns!A4869</f>
        <v>0</v>
      </c>
      <c r="B4869" s="1">
        <f>SUM(Portfolios!$B$2:$B$4869)</f>
        <v>0</v>
      </c>
    </row>
    <row r="4870" spans="1:2">
      <c r="A4870" s="11">
        <f>Returns!A4870</f>
        <v>0</v>
      </c>
      <c r="B4870" s="1">
        <f>SUM(Portfolios!$B$2:$B$4870)</f>
        <v>0</v>
      </c>
    </row>
    <row r="4871" spans="1:2">
      <c r="A4871" s="11">
        <f>Returns!A4871</f>
        <v>0</v>
      </c>
      <c r="B4871" s="1">
        <f>SUM(Portfolios!$B$2:$B$4871)</f>
        <v>0</v>
      </c>
    </row>
    <row r="4872" spans="1:2">
      <c r="A4872" s="11">
        <f>Returns!A4872</f>
        <v>0</v>
      </c>
      <c r="B4872" s="1">
        <f>SUM(Portfolios!$B$2:$B$4872)</f>
        <v>0</v>
      </c>
    </row>
    <row r="4873" spans="1:2">
      <c r="A4873" s="11">
        <f>Returns!A4873</f>
        <v>0</v>
      </c>
      <c r="B4873" s="1">
        <f>SUM(Portfolios!$B$2:$B$4873)</f>
        <v>0</v>
      </c>
    </row>
    <row r="4874" spans="1:2">
      <c r="A4874" s="11">
        <f>Returns!A4874</f>
        <v>0</v>
      </c>
      <c r="B4874" s="1">
        <f>SUM(Portfolios!$B$2:$B$4874)</f>
        <v>0</v>
      </c>
    </row>
    <row r="4875" spans="1:2">
      <c r="A4875" s="11">
        <f>Returns!A4875</f>
        <v>0</v>
      </c>
      <c r="B4875" s="1">
        <f>SUM(Portfolios!$B$2:$B$4875)</f>
        <v>0</v>
      </c>
    </row>
    <row r="4876" spans="1:2">
      <c r="A4876" s="11">
        <f>Returns!A4876</f>
        <v>0</v>
      </c>
      <c r="B4876" s="1">
        <f>SUM(Portfolios!$B$2:$B$4876)</f>
        <v>0</v>
      </c>
    </row>
    <row r="4877" spans="1:2">
      <c r="A4877" s="11">
        <f>Returns!A4877</f>
        <v>0</v>
      </c>
      <c r="B4877" s="1">
        <f>SUM(Portfolios!$B$2:$B$4877)</f>
        <v>0</v>
      </c>
    </row>
    <row r="4878" spans="1:2">
      <c r="A4878" s="11">
        <f>Returns!A4878</f>
        <v>0</v>
      </c>
      <c r="B4878" s="1">
        <f>SUM(Portfolios!$B$2:$B$4878)</f>
        <v>0</v>
      </c>
    </row>
    <row r="4879" spans="1:2">
      <c r="A4879" s="11">
        <f>Returns!A4879</f>
        <v>0</v>
      </c>
      <c r="B4879" s="1">
        <f>SUM(Portfolios!$B$2:$B$4879)</f>
        <v>0</v>
      </c>
    </row>
    <row r="4880" spans="1:2">
      <c r="A4880" s="11">
        <f>Returns!A4880</f>
        <v>0</v>
      </c>
      <c r="B4880" s="1">
        <f>SUM(Portfolios!$B$2:$B$4880)</f>
        <v>0</v>
      </c>
    </row>
    <row r="4881" spans="1:2">
      <c r="A4881" s="11">
        <f>Returns!A4881</f>
        <v>0</v>
      </c>
      <c r="B4881" s="1">
        <f>SUM(Portfolios!$B$2:$B$4881)</f>
        <v>0</v>
      </c>
    </row>
    <row r="4882" spans="1:2">
      <c r="A4882" s="11">
        <f>Returns!A4882</f>
        <v>0</v>
      </c>
      <c r="B4882" s="1">
        <f>SUM(Portfolios!$B$2:$B$4882)</f>
        <v>0</v>
      </c>
    </row>
    <row r="4883" spans="1:2">
      <c r="A4883" s="11">
        <f>Returns!A4883</f>
        <v>0</v>
      </c>
      <c r="B4883" s="1">
        <f>SUM(Portfolios!$B$2:$B$4883)</f>
        <v>0</v>
      </c>
    </row>
    <row r="4884" spans="1:2">
      <c r="A4884" s="11">
        <f>Returns!A4884</f>
        <v>0</v>
      </c>
      <c r="B4884" s="1">
        <f>SUM(Portfolios!$B$2:$B$4884)</f>
        <v>0</v>
      </c>
    </row>
    <row r="4885" spans="1:2">
      <c r="A4885" s="11">
        <f>Returns!A4885</f>
        <v>0</v>
      </c>
      <c r="B4885" s="1">
        <f>SUM(Portfolios!$B$2:$B$4885)</f>
        <v>0</v>
      </c>
    </row>
    <row r="4886" spans="1:2">
      <c r="A4886" s="11">
        <f>Returns!A4886</f>
        <v>0</v>
      </c>
      <c r="B4886" s="1">
        <f>SUM(Portfolios!$B$2:$B$4886)</f>
        <v>0</v>
      </c>
    </row>
    <row r="4887" spans="1:2">
      <c r="A4887" s="11">
        <f>Returns!A4887</f>
        <v>0</v>
      </c>
      <c r="B4887" s="1">
        <f>SUM(Portfolios!$B$2:$B$4887)</f>
        <v>0</v>
      </c>
    </row>
    <row r="4888" spans="1:2">
      <c r="A4888" s="11">
        <f>Returns!A4888</f>
        <v>0</v>
      </c>
      <c r="B4888" s="1">
        <f>SUM(Portfolios!$B$2:$B$4888)</f>
        <v>0</v>
      </c>
    </row>
    <row r="4889" spans="1:2">
      <c r="A4889" s="11">
        <f>Returns!A4889</f>
        <v>0</v>
      </c>
      <c r="B4889" s="1">
        <f>SUM(Portfolios!$B$2:$B$4889)</f>
        <v>0</v>
      </c>
    </row>
    <row r="4890" spans="1:2">
      <c r="A4890" s="11">
        <f>Returns!A4890</f>
        <v>0</v>
      </c>
      <c r="B4890" s="1">
        <f>SUM(Portfolios!$B$2:$B$4890)</f>
        <v>0</v>
      </c>
    </row>
    <row r="4891" spans="1:2">
      <c r="A4891" s="11">
        <f>Returns!A4891</f>
        <v>0</v>
      </c>
      <c r="B4891" s="1">
        <f>SUM(Portfolios!$B$2:$B$4891)</f>
        <v>0</v>
      </c>
    </row>
    <row r="4892" spans="1:2">
      <c r="A4892" s="11">
        <f>Returns!A4892</f>
        <v>0</v>
      </c>
      <c r="B4892" s="1">
        <f>SUM(Portfolios!$B$2:$B$4892)</f>
        <v>0</v>
      </c>
    </row>
    <row r="4893" spans="1:2">
      <c r="A4893" s="11">
        <f>Returns!A4893</f>
        <v>0</v>
      </c>
      <c r="B4893" s="1">
        <f>SUM(Portfolios!$B$2:$B$4893)</f>
        <v>0</v>
      </c>
    </row>
    <row r="4894" spans="1:2">
      <c r="A4894" s="11">
        <f>Returns!A4894</f>
        <v>0</v>
      </c>
      <c r="B4894" s="1">
        <f>SUM(Portfolios!$B$2:$B$4894)</f>
        <v>0</v>
      </c>
    </row>
    <row r="4895" spans="1:2">
      <c r="A4895" s="11">
        <f>Returns!A4895</f>
        <v>0</v>
      </c>
      <c r="B4895" s="1">
        <f>SUM(Portfolios!$B$2:$B$4895)</f>
        <v>0</v>
      </c>
    </row>
    <row r="4896" spans="1:2">
      <c r="A4896" s="11">
        <f>Returns!A4896</f>
        <v>0</v>
      </c>
      <c r="B4896" s="1">
        <f>SUM(Portfolios!$B$2:$B$4896)</f>
        <v>0</v>
      </c>
    </row>
    <row r="4897" spans="1:2">
      <c r="A4897" s="11">
        <f>Returns!A4897</f>
        <v>0</v>
      </c>
      <c r="B4897" s="1">
        <f>SUM(Portfolios!$B$2:$B$4897)</f>
        <v>0</v>
      </c>
    </row>
    <row r="4898" spans="1:2">
      <c r="A4898" s="11">
        <f>Returns!A4898</f>
        <v>0</v>
      </c>
      <c r="B4898" s="1">
        <f>SUM(Portfolios!$B$2:$B$4898)</f>
        <v>0</v>
      </c>
    </row>
    <row r="4899" spans="1:2">
      <c r="A4899" s="11">
        <f>Returns!A4899</f>
        <v>0</v>
      </c>
      <c r="B4899" s="1">
        <f>SUM(Portfolios!$B$2:$B$4899)</f>
        <v>0</v>
      </c>
    </row>
    <row r="4900" spans="1:2">
      <c r="A4900" s="11">
        <f>Returns!A4900</f>
        <v>0</v>
      </c>
      <c r="B4900" s="1">
        <f>SUM(Portfolios!$B$2:$B$4900)</f>
        <v>0</v>
      </c>
    </row>
    <row r="4901" spans="1:2">
      <c r="A4901" s="11">
        <f>Returns!A4901</f>
        <v>0</v>
      </c>
      <c r="B4901" s="1">
        <f>SUM(Portfolios!$B$2:$B$4901)</f>
        <v>0</v>
      </c>
    </row>
    <row r="4902" spans="1:2">
      <c r="A4902" s="11">
        <f>Returns!A4902</f>
        <v>0</v>
      </c>
      <c r="B4902" s="1">
        <f>SUM(Portfolios!$B$2:$B$4902)</f>
        <v>0</v>
      </c>
    </row>
    <row r="4903" spans="1:2">
      <c r="A4903" s="11">
        <f>Returns!A4903</f>
        <v>0</v>
      </c>
      <c r="B4903" s="1">
        <f>SUM(Portfolios!$B$2:$B$4903)</f>
        <v>0</v>
      </c>
    </row>
    <row r="4904" spans="1:2">
      <c r="A4904" s="11">
        <f>Returns!A4904</f>
        <v>0</v>
      </c>
      <c r="B4904" s="1">
        <f>SUM(Portfolios!$B$2:$B$4904)</f>
        <v>0</v>
      </c>
    </row>
    <row r="4905" spans="1:2">
      <c r="A4905" s="11">
        <f>Returns!A4905</f>
        <v>0</v>
      </c>
      <c r="B4905" s="1">
        <f>SUM(Portfolios!$B$2:$B$4905)</f>
        <v>0</v>
      </c>
    </row>
    <row r="4906" spans="1:2">
      <c r="A4906" s="11">
        <f>Returns!A4906</f>
        <v>0</v>
      </c>
      <c r="B4906" s="1">
        <f>SUM(Portfolios!$B$2:$B$4906)</f>
        <v>0</v>
      </c>
    </row>
    <row r="4907" spans="1:2">
      <c r="A4907" s="11">
        <f>Returns!A4907</f>
        <v>0</v>
      </c>
      <c r="B4907" s="1">
        <f>SUM(Portfolios!$B$2:$B$4907)</f>
        <v>0</v>
      </c>
    </row>
    <row r="4908" spans="1:2">
      <c r="A4908" s="11">
        <f>Returns!A4908</f>
        <v>0</v>
      </c>
      <c r="B4908" s="1">
        <f>SUM(Portfolios!$B$2:$B$4908)</f>
        <v>0</v>
      </c>
    </row>
    <row r="4909" spans="1:2">
      <c r="A4909" s="11">
        <f>Returns!A4909</f>
        <v>0</v>
      </c>
      <c r="B4909" s="1">
        <f>SUM(Portfolios!$B$2:$B$4909)</f>
        <v>0</v>
      </c>
    </row>
    <row r="4910" spans="1:2">
      <c r="A4910" s="11">
        <f>Returns!A4910</f>
        <v>0</v>
      </c>
      <c r="B4910" s="1">
        <f>SUM(Portfolios!$B$2:$B$4910)</f>
        <v>0</v>
      </c>
    </row>
    <row r="4911" spans="1:2">
      <c r="A4911" s="11">
        <f>Returns!A4911</f>
        <v>0</v>
      </c>
      <c r="B4911" s="1">
        <f>SUM(Portfolios!$B$2:$B$4911)</f>
        <v>0</v>
      </c>
    </row>
    <row r="4912" spans="1:2">
      <c r="A4912" s="11">
        <f>Returns!A4912</f>
        <v>0</v>
      </c>
      <c r="B4912" s="1">
        <f>SUM(Portfolios!$B$2:$B$4912)</f>
        <v>0</v>
      </c>
    </row>
    <row r="4913" spans="1:2">
      <c r="A4913" s="11">
        <f>Returns!A4913</f>
        <v>0</v>
      </c>
      <c r="B4913" s="1">
        <f>SUM(Portfolios!$B$2:$B$4913)</f>
        <v>0</v>
      </c>
    </row>
    <row r="4914" spans="1:2">
      <c r="A4914" s="11">
        <f>Returns!A4914</f>
        <v>0</v>
      </c>
      <c r="B4914" s="1">
        <f>SUM(Portfolios!$B$2:$B$4914)</f>
        <v>0</v>
      </c>
    </row>
    <row r="4915" spans="1:2">
      <c r="A4915" s="11">
        <f>Returns!A4915</f>
        <v>0</v>
      </c>
      <c r="B4915" s="1">
        <f>SUM(Portfolios!$B$2:$B$4915)</f>
        <v>0</v>
      </c>
    </row>
    <row r="4916" spans="1:2">
      <c r="A4916" s="11">
        <f>Returns!A4916</f>
        <v>0</v>
      </c>
      <c r="B4916" s="1">
        <f>SUM(Portfolios!$B$2:$B$4916)</f>
        <v>0</v>
      </c>
    </row>
    <row r="4917" spans="1:2">
      <c r="A4917" s="11">
        <f>Returns!A4917</f>
        <v>0</v>
      </c>
      <c r="B4917" s="1">
        <f>SUM(Portfolios!$B$2:$B$4917)</f>
        <v>0</v>
      </c>
    </row>
    <row r="4918" spans="1:2">
      <c r="A4918" s="11">
        <f>Returns!A4918</f>
        <v>0</v>
      </c>
      <c r="B4918" s="1">
        <f>SUM(Portfolios!$B$2:$B$4918)</f>
        <v>0</v>
      </c>
    </row>
    <row r="4919" spans="1:2">
      <c r="A4919" s="11">
        <f>Returns!A4919</f>
        <v>0</v>
      </c>
      <c r="B4919" s="1">
        <f>SUM(Portfolios!$B$2:$B$4919)</f>
        <v>0</v>
      </c>
    </row>
    <row r="4920" spans="1:2">
      <c r="A4920" s="11">
        <f>Returns!A4920</f>
        <v>0</v>
      </c>
      <c r="B4920" s="1">
        <f>SUM(Portfolios!$B$2:$B$4920)</f>
        <v>0</v>
      </c>
    </row>
    <row r="4921" spans="1:2">
      <c r="A4921" s="11">
        <f>Returns!A4921</f>
        <v>0</v>
      </c>
      <c r="B4921" s="1">
        <f>SUM(Portfolios!$B$2:$B$4921)</f>
        <v>0</v>
      </c>
    </row>
    <row r="4922" spans="1:2">
      <c r="A4922" s="11">
        <f>Returns!A4922</f>
        <v>0</v>
      </c>
      <c r="B4922" s="1">
        <f>SUM(Portfolios!$B$2:$B$4922)</f>
        <v>0</v>
      </c>
    </row>
    <row r="4923" spans="1:2">
      <c r="A4923" s="11">
        <f>Returns!A4923</f>
        <v>0</v>
      </c>
      <c r="B4923" s="1">
        <f>SUM(Portfolios!$B$2:$B$4923)</f>
        <v>0</v>
      </c>
    </row>
    <row r="4924" spans="1:2">
      <c r="A4924" s="11">
        <f>Returns!A4924</f>
        <v>0</v>
      </c>
      <c r="B4924" s="1">
        <f>SUM(Portfolios!$B$2:$B$4924)</f>
        <v>0</v>
      </c>
    </row>
    <row r="4925" spans="1:2">
      <c r="A4925" s="11">
        <f>Returns!A4925</f>
        <v>0</v>
      </c>
      <c r="B4925" s="1">
        <f>SUM(Portfolios!$B$2:$B$4925)</f>
        <v>0</v>
      </c>
    </row>
    <row r="4926" spans="1:2">
      <c r="A4926" s="11">
        <f>Returns!A4926</f>
        <v>0</v>
      </c>
      <c r="B4926" s="1">
        <f>SUM(Portfolios!$B$2:$B$4926)</f>
        <v>0</v>
      </c>
    </row>
    <row r="4927" spans="1:2">
      <c r="A4927" s="11">
        <f>Returns!A4927</f>
        <v>0</v>
      </c>
      <c r="B4927" s="1">
        <f>SUM(Portfolios!$B$2:$B$4927)</f>
        <v>0</v>
      </c>
    </row>
    <row r="4928" spans="1:2">
      <c r="A4928" s="11">
        <f>Returns!A4928</f>
        <v>0</v>
      </c>
      <c r="B4928" s="1">
        <f>SUM(Portfolios!$B$2:$B$4928)</f>
        <v>0</v>
      </c>
    </row>
    <row r="4929" spans="1:2">
      <c r="A4929" s="11">
        <f>Returns!A4929</f>
        <v>0</v>
      </c>
      <c r="B4929" s="1">
        <f>SUM(Portfolios!$B$2:$B$4929)</f>
        <v>0</v>
      </c>
    </row>
    <row r="4930" spans="1:2">
      <c r="A4930" s="11">
        <f>Returns!A4930</f>
        <v>0</v>
      </c>
      <c r="B4930" s="1">
        <f>SUM(Portfolios!$B$2:$B$4930)</f>
        <v>0</v>
      </c>
    </row>
    <row r="4931" spans="1:2">
      <c r="A4931" s="11">
        <f>Returns!A4931</f>
        <v>0</v>
      </c>
      <c r="B4931" s="1">
        <f>SUM(Portfolios!$B$2:$B$4931)</f>
        <v>0</v>
      </c>
    </row>
    <row r="4932" spans="1:2">
      <c r="A4932" s="11">
        <f>Returns!A4932</f>
        <v>0</v>
      </c>
      <c r="B4932" s="1">
        <f>SUM(Portfolios!$B$2:$B$4932)</f>
        <v>0</v>
      </c>
    </row>
    <row r="4933" spans="1:2">
      <c r="A4933" s="11">
        <f>Returns!A4933</f>
        <v>0</v>
      </c>
      <c r="B4933" s="1">
        <f>SUM(Portfolios!$B$2:$B$4933)</f>
        <v>0</v>
      </c>
    </row>
    <row r="4934" spans="1:2">
      <c r="A4934" s="11">
        <f>Returns!A4934</f>
        <v>0</v>
      </c>
      <c r="B4934" s="1">
        <f>SUM(Portfolios!$B$2:$B$4934)</f>
        <v>0</v>
      </c>
    </row>
    <row r="4935" spans="1:2">
      <c r="A4935" s="11">
        <f>Returns!A4935</f>
        <v>0</v>
      </c>
      <c r="B4935" s="1">
        <f>SUM(Portfolios!$B$2:$B$4935)</f>
        <v>0</v>
      </c>
    </row>
    <row r="4936" spans="1:2">
      <c r="A4936" s="11">
        <f>Returns!A4936</f>
        <v>0</v>
      </c>
      <c r="B4936" s="1">
        <f>SUM(Portfolios!$B$2:$B$4936)</f>
        <v>0</v>
      </c>
    </row>
    <row r="4937" spans="1:2">
      <c r="A4937" s="11">
        <f>Returns!A4937</f>
        <v>0</v>
      </c>
      <c r="B4937" s="1">
        <f>SUM(Portfolios!$B$2:$B$4937)</f>
        <v>0</v>
      </c>
    </row>
    <row r="4938" spans="1:2">
      <c r="A4938" s="11">
        <f>Returns!A4938</f>
        <v>0</v>
      </c>
      <c r="B4938" s="1">
        <f>SUM(Portfolios!$B$2:$B$4938)</f>
        <v>0</v>
      </c>
    </row>
    <row r="4939" spans="1:2">
      <c r="A4939" s="11">
        <f>Returns!A4939</f>
        <v>0</v>
      </c>
      <c r="B4939" s="1">
        <f>SUM(Portfolios!$B$2:$B$4939)</f>
        <v>0</v>
      </c>
    </row>
    <row r="4940" spans="1:2">
      <c r="A4940" s="11">
        <f>Returns!A4940</f>
        <v>0</v>
      </c>
      <c r="B4940" s="1">
        <f>SUM(Portfolios!$B$2:$B$4940)</f>
        <v>0</v>
      </c>
    </row>
    <row r="4941" spans="1:2">
      <c r="A4941" s="11">
        <f>Returns!A4941</f>
        <v>0</v>
      </c>
      <c r="B4941" s="1">
        <f>SUM(Portfolios!$B$2:$B$4941)</f>
        <v>0</v>
      </c>
    </row>
    <row r="4942" spans="1:2">
      <c r="A4942" s="11">
        <f>Returns!A4942</f>
        <v>0</v>
      </c>
      <c r="B4942" s="1">
        <f>SUM(Portfolios!$B$2:$B$4942)</f>
        <v>0</v>
      </c>
    </row>
    <row r="4943" spans="1:2">
      <c r="A4943" s="11">
        <f>Returns!A4943</f>
        <v>0</v>
      </c>
      <c r="B4943" s="1">
        <f>SUM(Portfolios!$B$2:$B$4943)</f>
        <v>0</v>
      </c>
    </row>
    <row r="4944" spans="1:2">
      <c r="A4944" s="11">
        <f>Returns!A4944</f>
        <v>0</v>
      </c>
      <c r="B4944" s="1">
        <f>SUM(Portfolios!$B$2:$B$4944)</f>
        <v>0</v>
      </c>
    </row>
    <row r="4945" spans="1:2">
      <c r="A4945" s="11">
        <f>Returns!A4945</f>
        <v>0</v>
      </c>
      <c r="B4945" s="1">
        <f>SUM(Portfolios!$B$2:$B$4945)</f>
        <v>0</v>
      </c>
    </row>
    <row r="4946" spans="1:2">
      <c r="A4946" s="11">
        <f>Returns!A4946</f>
        <v>0</v>
      </c>
      <c r="B4946" s="1">
        <f>SUM(Portfolios!$B$2:$B$4946)</f>
        <v>0</v>
      </c>
    </row>
    <row r="4947" spans="1:2">
      <c r="A4947" s="11">
        <f>Returns!A4947</f>
        <v>0</v>
      </c>
      <c r="B4947" s="1">
        <f>SUM(Portfolios!$B$2:$B$4947)</f>
        <v>0</v>
      </c>
    </row>
    <row r="4948" spans="1:2">
      <c r="A4948" s="11">
        <f>Returns!A4948</f>
        <v>0</v>
      </c>
      <c r="B4948" s="1">
        <f>SUM(Portfolios!$B$2:$B$4948)</f>
        <v>0</v>
      </c>
    </row>
    <row r="4949" spans="1:2">
      <c r="A4949" s="11">
        <f>Returns!A4949</f>
        <v>0</v>
      </c>
      <c r="B4949" s="1">
        <f>SUM(Portfolios!$B$2:$B$4949)</f>
        <v>0</v>
      </c>
    </row>
    <row r="4950" spans="1:2">
      <c r="A4950" s="11">
        <f>Returns!A4950</f>
        <v>0</v>
      </c>
      <c r="B4950" s="1">
        <f>SUM(Portfolios!$B$2:$B$4950)</f>
        <v>0</v>
      </c>
    </row>
    <row r="4951" spans="1:2">
      <c r="A4951" s="11">
        <f>Returns!A4951</f>
        <v>0</v>
      </c>
      <c r="B4951" s="1">
        <f>SUM(Portfolios!$B$2:$B$4951)</f>
        <v>0</v>
      </c>
    </row>
    <row r="4952" spans="1:2">
      <c r="A4952" s="11">
        <f>Returns!A4952</f>
        <v>0</v>
      </c>
      <c r="B4952" s="1">
        <f>SUM(Portfolios!$B$2:$B$4952)</f>
        <v>0</v>
      </c>
    </row>
    <row r="4953" spans="1:2">
      <c r="A4953" s="11">
        <f>Returns!A4953</f>
        <v>0</v>
      </c>
      <c r="B4953" s="1">
        <f>SUM(Portfolios!$B$2:$B$4953)</f>
        <v>0</v>
      </c>
    </row>
    <row r="4954" spans="1:2">
      <c r="A4954" s="11">
        <f>Returns!A4954</f>
        <v>0</v>
      </c>
      <c r="B4954" s="1">
        <f>SUM(Portfolios!$B$2:$B$4954)</f>
        <v>0</v>
      </c>
    </row>
    <row r="4955" spans="1:2">
      <c r="A4955" s="11">
        <f>Returns!A4955</f>
        <v>0</v>
      </c>
      <c r="B4955" s="1">
        <f>SUM(Portfolios!$B$2:$B$4955)</f>
        <v>0</v>
      </c>
    </row>
    <row r="4956" spans="1:2">
      <c r="A4956" s="11">
        <f>Returns!A4956</f>
        <v>0</v>
      </c>
      <c r="B4956" s="1">
        <f>SUM(Portfolios!$B$2:$B$4956)</f>
        <v>0</v>
      </c>
    </row>
    <row r="4957" spans="1:2">
      <c r="A4957" s="11">
        <f>Returns!A4957</f>
        <v>0</v>
      </c>
      <c r="B4957" s="1">
        <f>SUM(Portfolios!$B$2:$B$4957)</f>
        <v>0</v>
      </c>
    </row>
    <row r="4958" spans="1:2">
      <c r="A4958" s="11">
        <f>Returns!A4958</f>
        <v>0</v>
      </c>
      <c r="B4958" s="1">
        <f>SUM(Portfolios!$B$2:$B$4958)</f>
        <v>0</v>
      </c>
    </row>
    <row r="4959" spans="1:2">
      <c r="A4959" s="11">
        <f>Returns!A4959</f>
        <v>0</v>
      </c>
      <c r="B4959" s="1">
        <f>SUM(Portfolios!$B$2:$B$4959)</f>
        <v>0</v>
      </c>
    </row>
    <row r="4960" spans="1:2">
      <c r="A4960" s="11">
        <f>Returns!A4960</f>
        <v>0</v>
      </c>
      <c r="B4960" s="1">
        <f>SUM(Portfolios!$B$2:$B$4960)</f>
        <v>0</v>
      </c>
    </row>
    <row r="4961" spans="1:2">
      <c r="A4961" s="11">
        <f>Returns!A4961</f>
        <v>0</v>
      </c>
      <c r="B4961" s="1">
        <f>SUM(Portfolios!$B$2:$B$4961)</f>
        <v>0</v>
      </c>
    </row>
    <row r="4962" spans="1:2">
      <c r="A4962" s="11">
        <f>Returns!A4962</f>
        <v>0</v>
      </c>
      <c r="B4962" s="1">
        <f>SUM(Portfolios!$B$2:$B$4962)</f>
        <v>0</v>
      </c>
    </row>
    <row r="4963" spans="1:2">
      <c r="A4963" s="11">
        <f>Returns!A4963</f>
        <v>0</v>
      </c>
      <c r="B4963" s="1">
        <f>SUM(Portfolios!$B$2:$B$4963)</f>
        <v>0</v>
      </c>
    </row>
    <row r="4964" spans="1:2">
      <c r="A4964" s="11">
        <f>Returns!A4964</f>
        <v>0</v>
      </c>
      <c r="B4964" s="1">
        <f>SUM(Portfolios!$B$2:$B$4964)</f>
        <v>0</v>
      </c>
    </row>
    <row r="4965" spans="1:2">
      <c r="A4965" s="11">
        <f>Returns!A4965</f>
        <v>0</v>
      </c>
      <c r="B4965" s="1">
        <f>SUM(Portfolios!$B$2:$B$4965)</f>
        <v>0</v>
      </c>
    </row>
    <row r="4966" spans="1:2">
      <c r="A4966" s="11">
        <f>Returns!A4966</f>
        <v>0</v>
      </c>
      <c r="B4966" s="1">
        <f>SUM(Portfolios!$B$2:$B$4966)</f>
        <v>0</v>
      </c>
    </row>
    <row r="4967" spans="1:2">
      <c r="A4967" s="11">
        <f>Returns!A4967</f>
        <v>0</v>
      </c>
      <c r="B4967" s="1">
        <f>SUM(Portfolios!$B$2:$B$4967)</f>
        <v>0</v>
      </c>
    </row>
    <row r="4968" spans="1:2">
      <c r="A4968" s="11">
        <f>Returns!A4968</f>
        <v>0</v>
      </c>
      <c r="B4968" s="1">
        <f>SUM(Portfolios!$B$2:$B$4968)</f>
        <v>0</v>
      </c>
    </row>
    <row r="4969" spans="1:2">
      <c r="A4969" s="11">
        <f>Returns!A4969</f>
        <v>0</v>
      </c>
      <c r="B4969" s="1">
        <f>SUM(Portfolios!$B$2:$B$4969)</f>
        <v>0</v>
      </c>
    </row>
    <row r="4970" spans="1:2">
      <c r="A4970" s="11">
        <f>Returns!A4970</f>
        <v>0</v>
      </c>
      <c r="B4970" s="1">
        <f>SUM(Portfolios!$B$2:$B$4970)</f>
        <v>0</v>
      </c>
    </row>
    <row r="4971" spans="1:2">
      <c r="A4971" s="11">
        <f>Returns!A4971</f>
        <v>0</v>
      </c>
      <c r="B4971" s="1">
        <f>SUM(Portfolios!$B$2:$B$4971)</f>
        <v>0</v>
      </c>
    </row>
    <row r="4972" spans="1:2">
      <c r="A4972" s="11">
        <f>Returns!A4972</f>
        <v>0</v>
      </c>
      <c r="B4972" s="1">
        <f>SUM(Portfolios!$B$2:$B$4972)</f>
        <v>0</v>
      </c>
    </row>
    <row r="4973" spans="1:2">
      <c r="A4973" s="11">
        <f>Returns!A4973</f>
        <v>0</v>
      </c>
      <c r="B4973" s="1">
        <f>SUM(Portfolios!$B$2:$B$4973)</f>
        <v>0</v>
      </c>
    </row>
    <row r="4974" spans="1:2">
      <c r="A4974" s="11">
        <f>Returns!A4974</f>
        <v>0</v>
      </c>
      <c r="B4974" s="1">
        <f>SUM(Portfolios!$B$2:$B$4974)</f>
        <v>0</v>
      </c>
    </row>
    <row r="4975" spans="1:2">
      <c r="A4975" s="11">
        <f>Returns!A4975</f>
        <v>0</v>
      </c>
      <c r="B4975" s="1">
        <f>SUM(Portfolios!$B$2:$B$4975)</f>
        <v>0</v>
      </c>
    </row>
    <row r="4976" spans="1:2">
      <c r="A4976" s="11">
        <f>Returns!A4976</f>
        <v>0</v>
      </c>
      <c r="B4976" s="1">
        <f>SUM(Portfolios!$B$2:$B$4976)</f>
        <v>0</v>
      </c>
    </row>
    <row r="4977" spans="1:2">
      <c r="A4977" s="11">
        <f>Returns!A4977</f>
        <v>0</v>
      </c>
      <c r="B4977" s="1">
        <f>SUM(Portfolios!$B$2:$B$4977)</f>
        <v>0</v>
      </c>
    </row>
    <row r="4978" spans="1:2">
      <c r="A4978" s="11">
        <f>Returns!A4978</f>
        <v>0</v>
      </c>
      <c r="B4978" s="1">
        <f>SUM(Portfolios!$B$2:$B$4978)</f>
        <v>0</v>
      </c>
    </row>
    <row r="4979" spans="1:2">
      <c r="A4979" s="11">
        <f>Returns!A4979</f>
        <v>0</v>
      </c>
      <c r="B4979" s="1">
        <f>SUM(Portfolios!$B$2:$B$4979)</f>
        <v>0</v>
      </c>
    </row>
    <row r="4980" spans="1:2">
      <c r="A4980" s="11">
        <f>Returns!A4980</f>
        <v>0</v>
      </c>
      <c r="B4980" s="1">
        <f>SUM(Portfolios!$B$2:$B$4980)</f>
        <v>0</v>
      </c>
    </row>
    <row r="4981" spans="1:2">
      <c r="A4981" s="11">
        <f>Returns!A4981</f>
        <v>0</v>
      </c>
      <c r="B4981" s="1">
        <f>SUM(Portfolios!$B$2:$B$4981)</f>
        <v>0</v>
      </c>
    </row>
    <row r="4982" spans="1:2">
      <c r="A4982" s="11">
        <f>Returns!A4982</f>
        <v>0</v>
      </c>
      <c r="B4982" s="1">
        <f>SUM(Portfolios!$B$2:$B$4982)</f>
        <v>0</v>
      </c>
    </row>
    <row r="4983" spans="1:2">
      <c r="A4983" s="11">
        <f>Returns!A4983</f>
        <v>0</v>
      </c>
      <c r="B4983" s="1">
        <f>SUM(Portfolios!$B$2:$B$4983)</f>
        <v>0</v>
      </c>
    </row>
    <row r="4984" spans="1:2">
      <c r="A4984" s="11">
        <f>Returns!A4984</f>
        <v>0</v>
      </c>
      <c r="B4984" s="1">
        <f>SUM(Portfolios!$B$2:$B$4984)</f>
        <v>0</v>
      </c>
    </row>
    <row r="4985" spans="1:2">
      <c r="A4985" s="11">
        <f>Returns!A4985</f>
        <v>0</v>
      </c>
      <c r="B4985" s="1">
        <f>SUM(Portfolios!$B$2:$B$4985)</f>
        <v>0</v>
      </c>
    </row>
    <row r="4986" spans="1:2">
      <c r="A4986" s="11">
        <f>Returns!A4986</f>
        <v>0</v>
      </c>
      <c r="B4986" s="1">
        <f>SUM(Portfolios!$B$2:$B$4986)</f>
        <v>0</v>
      </c>
    </row>
    <row r="4987" spans="1:2">
      <c r="A4987" s="11">
        <f>Returns!A4987</f>
        <v>0</v>
      </c>
      <c r="B4987" s="1">
        <f>SUM(Portfolios!$B$2:$B$4987)</f>
        <v>0</v>
      </c>
    </row>
    <row r="4988" spans="1:2">
      <c r="A4988" s="11">
        <f>Returns!A4988</f>
        <v>0</v>
      </c>
      <c r="B4988" s="1">
        <f>SUM(Portfolios!$B$2:$B$4988)</f>
        <v>0</v>
      </c>
    </row>
    <row r="4989" spans="1:2">
      <c r="A4989" s="11">
        <f>Returns!A4989</f>
        <v>0</v>
      </c>
      <c r="B4989" s="1">
        <f>SUM(Portfolios!$B$2:$B$4989)</f>
        <v>0</v>
      </c>
    </row>
    <row r="4990" spans="1:2">
      <c r="A4990" s="11">
        <f>Returns!A4990</f>
        <v>0</v>
      </c>
      <c r="B4990" s="1">
        <f>SUM(Portfolios!$B$2:$B$4990)</f>
        <v>0</v>
      </c>
    </row>
    <row r="4991" spans="1:2">
      <c r="A4991" s="11">
        <f>Returns!A4991</f>
        <v>0</v>
      </c>
      <c r="B4991" s="1">
        <f>SUM(Portfolios!$B$2:$B$4991)</f>
        <v>0</v>
      </c>
    </row>
    <row r="4992" spans="1:2">
      <c r="A4992" s="11">
        <f>Returns!A4992</f>
        <v>0</v>
      </c>
      <c r="B4992" s="1">
        <f>SUM(Portfolios!$B$2:$B$4992)</f>
        <v>0</v>
      </c>
    </row>
    <row r="4993" spans="1:2">
      <c r="A4993" s="11">
        <f>Returns!A4993</f>
        <v>0</v>
      </c>
      <c r="B4993" s="1">
        <f>SUM(Portfolios!$B$2:$B$4993)</f>
        <v>0</v>
      </c>
    </row>
    <row r="4994" spans="1:2">
      <c r="A4994" s="11">
        <f>Returns!A4994</f>
        <v>0</v>
      </c>
      <c r="B4994" s="1">
        <f>SUM(Portfolios!$B$2:$B$4994)</f>
        <v>0</v>
      </c>
    </row>
    <row r="4995" spans="1:2">
      <c r="A4995" s="11">
        <f>Returns!A4995</f>
        <v>0</v>
      </c>
      <c r="B4995" s="1">
        <f>SUM(Portfolios!$B$2:$B$4995)</f>
        <v>0</v>
      </c>
    </row>
    <row r="4996" spans="1:2">
      <c r="A4996" s="11">
        <f>Returns!A4996</f>
        <v>0</v>
      </c>
      <c r="B4996" s="1">
        <f>SUM(Portfolios!$B$2:$B$4996)</f>
        <v>0</v>
      </c>
    </row>
    <row r="4997" spans="1:2">
      <c r="A4997" s="11">
        <f>Returns!A4997</f>
        <v>0</v>
      </c>
      <c r="B4997" s="1">
        <f>SUM(Portfolios!$B$2:$B$4997)</f>
        <v>0</v>
      </c>
    </row>
    <row r="4998" spans="1:2">
      <c r="A4998" s="11">
        <f>Returns!A4998</f>
        <v>0</v>
      </c>
      <c r="B4998" s="1">
        <f>SUM(Portfolios!$B$2:$B$4998)</f>
        <v>0</v>
      </c>
    </row>
    <row r="4999" spans="1:2">
      <c r="A4999" s="11">
        <f>Returns!A4999</f>
        <v>0</v>
      </c>
      <c r="B4999" s="1">
        <f>SUM(Portfolios!$B$2:$B$4999)</f>
        <v>0</v>
      </c>
    </row>
    <row r="5000" spans="1:2">
      <c r="A5000" s="11">
        <f>Returns!A5000</f>
        <v>0</v>
      </c>
      <c r="B5000" s="1">
        <f>SUM(Portfolios!$B$2:$B$5000)</f>
        <v>0</v>
      </c>
    </row>
    <row r="5001" spans="1:2">
      <c r="A5001" s="11">
        <f>Returns!A5001</f>
        <v>0</v>
      </c>
      <c r="B5001" s="1">
        <f>SUM(Portfolios!$B$2:$B$5001)</f>
        <v>0</v>
      </c>
    </row>
    <row r="5002" spans="1:2">
      <c r="A5002" s="11">
        <f>Returns!A5002</f>
        <v>0</v>
      </c>
      <c r="B5002" s="1">
        <f>SUM(Portfolios!$B$2:$B$5002)</f>
        <v>0</v>
      </c>
    </row>
    <row r="5003" spans="1:2">
      <c r="A5003" s="11">
        <f>Returns!A5003</f>
        <v>0</v>
      </c>
      <c r="B5003" s="1">
        <f>SUM(Portfolios!$B$2:$B$5003)</f>
        <v>0</v>
      </c>
    </row>
    <row r="5004" spans="1:2">
      <c r="A5004" s="11">
        <f>Returns!A5004</f>
        <v>0</v>
      </c>
      <c r="B5004" s="1">
        <f>SUM(Portfolios!$B$2:$B$5004)</f>
        <v>0</v>
      </c>
    </row>
    <row r="5005" spans="1:2">
      <c r="A5005" s="11">
        <f>Returns!A5005</f>
        <v>0</v>
      </c>
      <c r="B5005" s="1">
        <f>SUM(Portfolios!$B$2:$B$5005)</f>
        <v>0</v>
      </c>
    </row>
    <row r="5006" spans="1:2">
      <c r="A5006" s="11">
        <f>Returns!A5006</f>
        <v>0</v>
      </c>
      <c r="B5006" s="1">
        <f>SUM(Portfolios!$B$2:$B$5006)</f>
        <v>0</v>
      </c>
    </row>
    <row r="5007" spans="1:2">
      <c r="A5007" s="11">
        <f>Returns!A5007</f>
        <v>0</v>
      </c>
      <c r="B5007" s="1">
        <f>SUM(Portfolios!$B$2:$B$5007)</f>
        <v>0</v>
      </c>
    </row>
    <row r="5008" spans="1:2">
      <c r="A5008" s="11">
        <f>Returns!A5008</f>
        <v>0</v>
      </c>
      <c r="B5008" s="1">
        <f>SUM(Portfolios!$B$2:$B$5008)</f>
        <v>0</v>
      </c>
    </row>
    <row r="5009" spans="1:2">
      <c r="A5009" s="11">
        <f>Returns!A5009</f>
        <v>0</v>
      </c>
      <c r="B5009" s="1">
        <f>SUM(Portfolios!$B$2:$B$5009)</f>
        <v>0</v>
      </c>
    </row>
    <row r="5010" spans="1:2">
      <c r="A5010" s="11">
        <f>Returns!A5010</f>
        <v>0</v>
      </c>
      <c r="B5010" s="1">
        <f>SUM(Portfolios!$B$2:$B$5010)</f>
        <v>0</v>
      </c>
    </row>
    <row r="5011" spans="1:2">
      <c r="A5011" s="11">
        <f>Returns!A5011</f>
        <v>0</v>
      </c>
      <c r="B5011" s="1">
        <f>SUM(Portfolios!$B$2:$B$5011)</f>
        <v>0</v>
      </c>
    </row>
    <row r="5012" spans="1:2">
      <c r="A5012" s="11">
        <f>Returns!A5012</f>
        <v>0</v>
      </c>
      <c r="B5012" s="1">
        <f>SUM(Portfolios!$B$2:$B$5012)</f>
        <v>0</v>
      </c>
    </row>
    <row r="5013" spans="1:2">
      <c r="A5013" s="11">
        <f>Returns!A5013</f>
        <v>0</v>
      </c>
      <c r="B5013" s="1">
        <f>SUM(Portfolios!$B$2:$B$5013)</f>
        <v>0</v>
      </c>
    </row>
    <row r="5014" spans="1:2">
      <c r="A5014" s="11">
        <f>Returns!A5014</f>
        <v>0</v>
      </c>
      <c r="B5014" s="1">
        <f>SUM(Portfolios!$B$2:$B$5014)</f>
        <v>0</v>
      </c>
    </row>
    <row r="5015" spans="1:2">
      <c r="A5015" s="11">
        <f>Returns!A5015</f>
        <v>0</v>
      </c>
      <c r="B5015" s="1">
        <f>SUM(Portfolios!$B$2:$B$5015)</f>
        <v>0</v>
      </c>
    </row>
    <row r="5016" spans="1:2">
      <c r="A5016" s="11">
        <f>Returns!A5016</f>
        <v>0</v>
      </c>
      <c r="B5016" s="1">
        <f>SUM(Portfolios!$B$2:$B$5016)</f>
        <v>0</v>
      </c>
    </row>
    <row r="5017" spans="1:2">
      <c r="A5017" s="11">
        <f>Returns!A5017</f>
        <v>0</v>
      </c>
      <c r="B5017" s="1">
        <f>SUM(Portfolios!$B$2:$B$5017)</f>
        <v>0</v>
      </c>
    </row>
    <row r="5018" spans="1:2">
      <c r="A5018" s="11">
        <f>Returns!A5018</f>
        <v>0</v>
      </c>
      <c r="B5018" s="1">
        <f>SUM(Portfolios!$B$2:$B$5018)</f>
        <v>0</v>
      </c>
    </row>
    <row r="5019" spans="1:2">
      <c r="A5019" s="11">
        <f>Returns!A5019</f>
        <v>0</v>
      </c>
      <c r="B5019" s="1">
        <f>SUM(Portfolios!$B$2:$B$5019)</f>
        <v>0</v>
      </c>
    </row>
    <row r="5020" spans="1:2">
      <c r="A5020" s="11">
        <f>Returns!A5020</f>
        <v>0</v>
      </c>
      <c r="B5020" s="1">
        <f>SUM(Portfolios!$B$2:$B$5020)</f>
        <v>0</v>
      </c>
    </row>
    <row r="5021" spans="1:2">
      <c r="A5021" s="11">
        <f>Returns!A5021</f>
        <v>0</v>
      </c>
      <c r="B5021" s="1">
        <f>SUM(Portfolios!$B$2:$B$5021)</f>
        <v>0</v>
      </c>
    </row>
    <row r="5022" spans="1:2">
      <c r="A5022" s="11">
        <f>Returns!A5022</f>
        <v>0</v>
      </c>
      <c r="B5022" s="1">
        <f>SUM(Portfolios!$B$2:$B$5022)</f>
        <v>0</v>
      </c>
    </row>
    <row r="5023" spans="1:2">
      <c r="A5023" s="11">
        <f>Returns!A5023</f>
        <v>0</v>
      </c>
      <c r="B5023" s="1">
        <f>SUM(Portfolios!$B$2:$B$5023)</f>
        <v>0</v>
      </c>
    </row>
    <row r="5024" spans="1:2">
      <c r="A5024" s="11">
        <f>Returns!A5024</f>
        <v>0</v>
      </c>
      <c r="B5024" s="1">
        <f>SUM(Portfolios!$B$2:$B$5024)</f>
        <v>0</v>
      </c>
    </row>
    <row r="5025" spans="1:2">
      <c r="A5025" s="11">
        <f>Returns!A5025</f>
        <v>0</v>
      </c>
      <c r="B5025" s="1">
        <f>SUM(Portfolios!$B$2:$B$5025)</f>
        <v>0</v>
      </c>
    </row>
    <row r="5026" spans="1:2">
      <c r="A5026" s="11">
        <f>Returns!A5026</f>
        <v>0</v>
      </c>
      <c r="B5026" s="1">
        <f>SUM(Portfolios!$B$2:$B$5026)</f>
        <v>0</v>
      </c>
    </row>
    <row r="5027" spans="1:2">
      <c r="A5027" s="11">
        <f>Returns!A5027</f>
        <v>0</v>
      </c>
      <c r="B5027" s="1">
        <f>SUM(Portfolios!$B$2:$B$5027)</f>
        <v>0</v>
      </c>
    </row>
    <row r="5028" spans="1:2">
      <c r="A5028" s="11">
        <f>Returns!A5028</f>
        <v>0</v>
      </c>
      <c r="B5028" s="1">
        <f>SUM(Portfolios!$B$2:$B$5028)</f>
        <v>0</v>
      </c>
    </row>
    <row r="5029" spans="1:2">
      <c r="A5029" s="11">
        <f>Returns!A5029</f>
        <v>0</v>
      </c>
      <c r="B5029" s="1">
        <f>SUM(Portfolios!$B$2:$B$5029)</f>
        <v>0</v>
      </c>
    </row>
    <row r="5030" spans="1:2">
      <c r="A5030" s="11">
        <f>Returns!A5030</f>
        <v>0</v>
      </c>
      <c r="B5030" s="1">
        <f>SUM(Portfolios!$B$2:$B$5030)</f>
        <v>0</v>
      </c>
    </row>
    <row r="5031" spans="1:2">
      <c r="A5031" s="11">
        <f>Returns!A5031</f>
        <v>0</v>
      </c>
      <c r="B5031" s="1">
        <f>SUM(Portfolios!$B$2:$B$5031)</f>
        <v>0</v>
      </c>
    </row>
    <row r="5032" spans="1:2">
      <c r="A5032" s="11">
        <f>Returns!A5032</f>
        <v>0</v>
      </c>
      <c r="B5032" s="1">
        <f>SUM(Portfolios!$B$2:$B$5032)</f>
        <v>0</v>
      </c>
    </row>
    <row r="5033" spans="1:2">
      <c r="A5033" s="11">
        <f>Returns!A5033</f>
        <v>0</v>
      </c>
      <c r="B5033" s="1">
        <f>SUM(Portfolios!$B$2:$B$5033)</f>
        <v>0</v>
      </c>
    </row>
    <row r="5034" spans="1:2">
      <c r="A5034" s="11">
        <f>Returns!A5034</f>
        <v>0</v>
      </c>
      <c r="B5034" s="1">
        <f>SUM(Portfolios!$B$2:$B$5034)</f>
        <v>0</v>
      </c>
    </row>
    <row r="5035" spans="1:2">
      <c r="A5035" s="11">
        <f>Returns!A5035</f>
        <v>0</v>
      </c>
      <c r="B5035" s="1">
        <f>SUM(Portfolios!$B$2:$B$5035)</f>
        <v>0</v>
      </c>
    </row>
    <row r="5036" spans="1:2">
      <c r="A5036" s="11">
        <f>Returns!A5036</f>
        <v>0</v>
      </c>
      <c r="B5036" s="1">
        <f>SUM(Portfolios!$B$2:$B$5036)</f>
        <v>0</v>
      </c>
    </row>
    <row r="5037" spans="1:2">
      <c r="A5037" s="11">
        <f>Returns!A5037</f>
        <v>0</v>
      </c>
      <c r="B5037" s="1">
        <f>SUM(Portfolios!$B$2:$B$5037)</f>
        <v>0</v>
      </c>
    </row>
    <row r="5038" spans="1:2">
      <c r="A5038" s="11">
        <f>Returns!A5038</f>
        <v>0</v>
      </c>
      <c r="B5038" s="1">
        <f>SUM(Portfolios!$B$2:$B$5038)</f>
        <v>0</v>
      </c>
    </row>
    <row r="5039" spans="1:2">
      <c r="A5039" s="11">
        <f>Returns!A5039</f>
        <v>0</v>
      </c>
      <c r="B5039" s="1">
        <f>SUM(Portfolios!$B$2:$B$5039)</f>
        <v>0</v>
      </c>
    </row>
    <row r="5040" spans="1:2">
      <c r="A5040" s="11">
        <f>Returns!A5040</f>
        <v>0</v>
      </c>
      <c r="B5040" s="1">
        <f>SUM(Portfolios!$B$2:$B$5040)</f>
        <v>0</v>
      </c>
    </row>
    <row r="5041" spans="1:2">
      <c r="A5041" s="11">
        <f>Returns!A5041</f>
        <v>0</v>
      </c>
      <c r="B5041" s="1">
        <f>SUM(Portfolios!$B$2:$B$5041)</f>
        <v>0</v>
      </c>
    </row>
    <row r="5042" spans="1:2">
      <c r="A5042" s="11">
        <f>Returns!A5042</f>
        <v>0</v>
      </c>
      <c r="B5042" s="1">
        <f>SUM(Portfolios!$B$2:$B$5042)</f>
        <v>0</v>
      </c>
    </row>
    <row r="5043" spans="1:2">
      <c r="A5043" s="11">
        <f>Returns!A5043</f>
        <v>0</v>
      </c>
      <c r="B5043" s="1">
        <f>SUM(Portfolios!$B$2:$B$5043)</f>
        <v>0</v>
      </c>
    </row>
    <row r="5044" spans="1:2">
      <c r="A5044" s="11">
        <f>Returns!A5044</f>
        <v>0</v>
      </c>
      <c r="B5044" s="1">
        <f>SUM(Portfolios!$B$2:$B$5044)</f>
        <v>0</v>
      </c>
    </row>
    <row r="5045" spans="1:2">
      <c r="A5045" s="11">
        <f>Returns!A5045</f>
        <v>0</v>
      </c>
      <c r="B5045" s="1">
        <f>SUM(Portfolios!$B$2:$B$5045)</f>
        <v>0</v>
      </c>
    </row>
    <row r="5046" spans="1:2">
      <c r="A5046" s="11">
        <f>Returns!A5046</f>
        <v>0</v>
      </c>
      <c r="B5046" s="1">
        <f>SUM(Portfolios!$B$2:$B$5046)</f>
        <v>0</v>
      </c>
    </row>
    <row r="5047" spans="1:2">
      <c r="A5047" s="11">
        <f>Returns!A5047</f>
        <v>0</v>
      </c>
      <c r="B5047" s="1">
        <f>SUM(Portfolios!$B$2:$B$5047)</f>
        <v>0</v>
      </c>
    </row>
    <row r="5048" spans="1:2">
      <c r="A5048" s="11">
        <f>Returns!A5048</f>
        <v>0</v>
      </c>
      <c r="B5048" s="1">
        <f>SUM(Portfolios!$B$2:$B$5048)</f>
        <v>0</v>
      </c>
    </row>
    <row r="5049" spans="1:2">
      <c r="A5049" s="11">
        <f>Returns!A5049</f>
        <v>0</v>
      </c>
      <c r="B5049" s="1">
        <f>SUM(Portfolios!$B$2:$B$5049)</f>
        <v>0</v>
      </c>
    </row>
    <row r="5050" spans="1:2">
      <c r="A5050" s="11">
        <f>Returns!A5050</f>
        <v>0</v>
      </c>
      <c r="B5050" s="1">
        <f>SUM(Portfolios!$B$2:$B$5050)</f>
        <v>0</v>
      </c>
    </row>
    <row r="5051" spans="1:2">
      <c r="A5051" s="11">
        <f>Returns!A5051</f>
        <v>0</v>
      </c>
      <c r="B5051" s="1">
        <f>SUM(Portfolios!$B$2:$B$5051)</f>
        <v>0</v>
      </c>
    </row>
    <row r="5052" spans="1:2">
      <c r="A5052" s="11">
        <f>Returns!A5052</f>
        <v>0</v>
      </c>
      <c r="B5052" s="1">
        <f>SUM(Portfolios!$B$2:$B$5052)</f>
        <v>0</v>
      </c>
    </row>
    <row r="5053" spans="1:2">
      <c r="A5053" s="11">
        <f>Returns!A5053</f>
        <v>0</v>
      </c>
      <c r="B5053" s="1">
        <f>SUM(Portfolios!$B$2:$B$5053)</f>
        <v>0</v>
      </c>
    </row>
    <row r="5054" spans="1:2">
      <c r="A5054" s="11">
        <f>Returns!A5054</f>
        <v>0</v>
      </c>
      <c r="B5054" s="1">
        <f>SUM(Portfolios!$B$2:$B$5054)</f>
        <v>0</v>
      </c>
    </row>
    <row r="5055" spans="1:2">
      <c r="A5055" s="11">
        <f>Returns!A5055</f>
        <v>0</v>
      </c>
      <c r="B5055" s="1">
        <f>SUM(Portfolios!$B$2:$B$5055)</f>
        <v>0</v>
      </c>
    </row>
    <row r="5056" spans="1:2">
      <c r="A5056" s="11">
        <f>Returns!A5056</f>
        <v>0</v>
      </c>
      <c r="B5056" s="1">
        <f>SUM(Portfolios!$B$2:$B$5056)</f>
        <v>0</v>
      </c>
    </row>
    <row r="5057" spans="1:2">
      <c r="A5057" s="11">
        <f>Returns!A5057</f>
        <v>0</v>
      </c>
      <c r="B5057" s="1">
        <f>SUM(Portfolios!$B$2:$B$5057)</f>
        <v>0</v>
      </c>
    </row>
    <row r="5058" spans="1:2">
      <c r="A5058" s="11">
        <f>Returns!A5058</f>
        <v>0</v>
      </c>
      <c r="B5058" s="1">
        <f>SUM(Portfolios!$B$2:$B$5058)</f>
        <v>0</v>
      </c>
    </row>
    <row r="5059" spans="1:2">
      <c r="A5059" s="11">
        <f>Returns!A5059</f>
        <v>0</v>
      </c>
      <c r="B5059" s="1">
        <f>SUM(Portfolios!$B$2:$B$5059)</f>
        <v>0</v>
      </c>
    </row>
    <row r="5060" spans="1:2">
      <c r="A5060" s="11">
        <f>Returns!A5060</f>
        <v>0</v>
      </c>
      <c r="B5060" s="1">
        <f>SUM(Portfolios!$B$2:$B$5060)</f>
        <v>0</v>
      </c>
    </row>
    <row r="5061" spans="1:2">
      <c r="A5061" s="11">
        <f>Returns!A5061</f>
        <v>0</v>
      </c>
      <c r="B5061" s="1">
        <f>SUM(Portfolios!$B$2:$B$5061)</f>
        <v>0</v>
      </c>
    </row>
    <row r="5062" spans="1:2">
      <c r="A5062" s="11">
        <f>Returns!A5062</f>
        <v>0</v>
      </c>
      <c r="B5062" s="1">
        <f>SUM(Portfolios!$B$2:$B$5062)</f>
        <v>0</v>
      </c>
    </row>
    <row r="5063" spans="1:2">
      <c r="A5063" s="11">
        <f>Returns!A5063</f>
        <v>0</v>
      </c>
      <c r="B5063" s="1">
        <f>SUM(Portfolios!$B$2:$B$5063)</f>
        <v>0</v>
      </c>
    </row>
    <row r="5064" spans="1:2">
      <c r="A5064" s="11">
        <f>Returns!A5064</f>
        <v>0</v>
      </c>
      <c r="B5064" s="1">
        <f>SUM(Portfolios!$B$2:$B$5064)</f>
        <v>0</v>
      </c>
    </row>
    <row r="5065" spans="1:2">
      <c r="A5065" s="11">
        <f>Returns!A5065</f>
        <v>0</v>
      </c>
      <c r="B5065" s="1">
        <f>SUM(Portfolios!$B$2:$B$5065)</f>
        <v>0</v>
      </c>
    </row>
    <row r="5066" spans="1:2">
      <c r="A5066" s="11">
        <f>Returns!A5066</f>
        <v>0</v>
      </c>
      <c r="B5066" s="1">
        <f>SUM(Portfolios!$B$2:$B$5066)</f>
        <v>0</v>
      </c>
    </row>
    <row r="5067" spans="1:2">
      <c r="A5067" s="11">
        <f>Returns!A5067</f>
        <v>0</v>
      </c>
      <c r="B5067" s="1">
        <f>SUM(Portfolios!$B$2:$B$5067)</f>
        <v>0</v>
      </c>
    </row>
    <row r="5068" spans="1:2">
      <c r="A5068" s="11">
        <f>Returns!A5068</f>
        <v>0</v>
      </c>
      <c r="B5068" s="1">
        <f>SUM(Portfolios!$B$2:$B$5068)</f>
        <v>0</v>
      </c>
    </row>
    <row r="5069" spans="1:2">
      <c r="A5069" s="11">
        <f>Returns!A5069</f>
        <v>0</v>
      </c>
      <c r="B5069" s="1">
        <f>SUM(Portfolios!$B$2:$B$5069)</f>
        <v>0</v>
      </c>
    </row>
    <row r="5070" spans="1:2">
      <c r="A5070" s="11">
        <f>Returns!A5070</f>
        <v>0</v>
      </c>
      <c r="B5070" s="1">
        <f>SUM(Portfolios!$B$2:$B$5070)</f>
        <v>0</v>
      </c>
    </row>
    <row r="5071" spans="1:2">
      <c r="A5071" s="11">
        <f>Returns!A5071</f>
        <v>0</v>
      </c>
      <c r="B5071" s="1">
        <f>SUM(Portfolios!$B$2:$B$5071)</f>
        <v>0</v>
      </c>
    </row>
    <row r="5072" spans="1:2">
      <c r="A5072" s="11">
        <f>Returns!A5072</f>
        <v>0</v>
      </c>
      <c r="B5072" s="1">
        <f>SUM(Portfolios!$B$2:$B$5072)</f>
        <v>0</v>
      </c>
    </row>
    <row r="5073" spans="1:2">
      <c r="A5073" s="11">
        <f>Returns!A5073</f>
        <v>0</v>
      </c>
      <c r="B5073" s="1">
        <f>SUM(Portfolios!$B$2:$B$5073)</f>
        <v>0</v>
      </c>
    </row>
    <row r="5074" spans="1:2">
      <c r="A5074" s="11">
        <f>Returns!A5074</f>
        <v>0</v>
      </c>
      <c r="B5074" s="1">
        <f>SUM(Portfolios!$B$2:$B$5074)</f>
        <v>0</v>
      </c>
    </row>
    <row r="5075" spans="1:2">
      <c r="A5075" s="11">
        <f>Returns!A5075</f>
        <v>0</v>
      </c>
      <c r="B5075" s="1">
        <f>SUM(Portfolios!$B$2:$B$5075)</f>
        <v>0</v>
      </c>
    </row>
    <row r="5076" spans="1:2">
      <c r="A5076" s="11">
        <f>Returns!A5076</f>
        <v>0</v>
      </c>
      <c r="B5076" s="1">
        <f>SUM(Portfolios!$B$2:$B$5076)</f>
        <v>0</v>
      </c>
    </row>
    <row r="5077" spans="1:2">
      <c r="A5077" s="11">
        <f>Returns!A5077</f>
        <v>0</v>
      </c>
      <c r="B5077" s="1">
        <f>SUM(Portfolios!$B$2:$B$5077)</f>
        <v>0</v>
      </c>
    </row>
    <row r="5078" spans="1:2">
      <c r="A5078" s="11">
        <f>Returns!A5078</f>
        <v>0</v>
      </c>
      <c r="B5078" s="1">
        <f>SUM(Portfolios!$B$2:$B$5078)</f>
        <v>0</v>
      </c>
    </row>
    <row r="5079" spans="1:2">
      <c r="A5079" s="11">
        <f>Returns!A5079</f>
        <v>0</v>
      </c>
      <c r="B5079" s="1">
        <f>SUM(Portfolios!$B$2:$B$5079)</f>
        <v>0</v>
      </c>
    </row>
    <row r="5080" spans="1:2">
      <c r="A5080" s="11">
        <f>Returns!A5080</f>
        <v>0</v>
      </c>
      <c r="B5080" s="1">
        <f>SUM(Portfolios!$B$2:$B$5080)</f>
        <v>0</v>
      </c>
    </row>
    <row r="5081" spans="1:2">
      <c r="A5081" s="11">
        <f>Returns!A5081</f>
        <v>0</v>
      </c>
      <c r="B5081" s="1">
        <f>SUM(Portfolios!$B$2:$B$5081)</f>
        <v>0</v>
      </c>
    </row>
    <row r="5082" spans="1:2">
      <c r="A5082" s="11">
        <f>Returns!A5082</f>
        <v>0</v>
      </c>
      <c r="B5082" s="1">
        <f>SUM(Portfolios!$B$2:$B$5082)</f>
        <v>0</v>
      </c>
    </row>
    <row r="5083" spans="1:2">
      <c r="A5083" s="11">
        <f>Returns!A5083</f>
        <v>0</v>
      </c>
      <c r="B5083" s="1">
        <f>SUM(Portfolios!$B$2:$B$5083)</f>
        <v>0</v>
      </c>
    </row>
    <row r="5084" spans="1:2">
      <c r="A5084" s="11">
        <f>Returns!A5084</f>
        <v>0</v>
      </c>
      <c r="B5084" s="1">
        <f>SUM(Portfolios!$B$2:$B$5084)</f>
        <v>0</v>
      </c>
    </row>
    <row r="5085" spans="1:2">
      <c r="A5085" s="11">
        <f>Returns!A5085</f>
        <v>0</v>
      </c>
      <c r="B5085" s="1">
        <f>SUM(Portfolios!$B$2:$B$5085)</f>
        <v>0</v>
      </c>
    </row>
    <row r="5086" spans="1:2">
      <c r="A5086" s="11">
        <f>Returns!A5086</f>
        <v>0</v>
      </c>
      <c r="B5086" s="1">
        <f>SUM(Portfolios!$B$2:$B$5086)</f>
        <v>0</v>
      </c>
    </row>
    <row r="5087" spans="1:2">
      <c r="A5087" s="11">
        <f>Returns!A5087</f>
        <v>0</v>
      </c>
      <c r="B5087" s="1">
        <f>SUM(Portfolios!$B$2:$B$5087)</f>
        <v>0</v>
      </c>
    </row>
    <row r="5088" spans="1:2">
      <c r="A5088" s="11">
        <f>Returns!A5088</f>
        <v>0</v>
      </c>
      <c r="B5088" s="1">
        <f>SUM(Portfolios!$B$2:$B$5088)</f>
        <v>0</v>
      </c>
    </row>
    <row r="5089" spans="1:2">
      <c r="A5089" s="11">
        <f>Returns!A5089</f>
        <v>0</v>
      </c>
      <c r="B5089" s="1">
        <f>SUM(Portfolios!$B$2:$B$5089)</f>
        <v>0</v>
      </c>
    </row>
    <row r="5090" spans="1:2">
      <c r="A5090" s="11">
        <f>Returns!A5090</f>
        <v>0</v>
      </c>
      <c r="B5090" s="1">
        <f>SUM(Portfolios!$B$2:$B$5090)</f>
        <v>0</v>
      </c>
    </row>
    <row r="5091" spans="1:2">
      <c r="A5091" s="11">
        <f>Returns!A5091</f>
        <v>0</v>
      </c>
      <c r="B5091" s="1">
        <f>SUM(Portfolios!$B$2:$B$5091)</f>
        <v>0</v>
      </c>
    </row>
    <row r="5092" spans="1:2">
      <c r="A5092" s="11">
        <f>Returns!A5092</f>
        <v>0</v>
      </c>
      <c r="B5092" s="1">
        <f>SUM(Portfolios!$B$2:$B$5092)</f>
        <v>0</v>
      </c>
    </row>
    <row r="5093" spans="1:2">
      <c r="A5093" s="11">
        <f>Returns!A5093</f>
        <v>0</v>
      </c>
      <c r="B5093" s="1">
        <f>SUM(Portfolios!$B$2:$B$5093)</f>
        <v>0</v>
      </c>
    </row>
    <row r="5094" spans="1:2">
      <c r="A5094" s="11">
        <f>Returns!A5094</f>
        <v>0</v>
      </c>
      <c r="B5094" s="1">
        <f>SUM(Portfolios!$B$2:$B$5094)</f>
        <v>0</v>
      </c>
    </row>
    <row r="5095" spans="1:2">
      <c r="A5095" s="11">
        <f>Returns!A5095</f>
        <v>0</v>
      </c>
      <c r="B5095" s="1">
        <f>SUM(Portfolios!$B$2:$B$5095)</f>
        <v>0</v>
      </c>
    </row>
    <row r="5096" spans="1:2">
      <c r="A5096" s="11">
        <f>Returns!A5096</f>
        <v>0</v>
      </c>
      <c r="B5096" s="1">
        <f>SUM(Portfolios!$B$2:$B$5096)</f>
        <v>0</v>
      </c>
    </row>
    <row r="5097" spans="1:2">
      <c r="A5097" s="11">
        <f>Returns!A5097</f>
        <v>0</v>
      </c>
      <c r="B5097" s="1">
        <f>SUM(Portfolios!$B$2:$B$5097)</f>
        <v>0</v>
      </c>
    </row>
    <row r="5098" spans="1:2">
      <c r="A5098" s="11">
        <f>Returns!A5098</f>
        <v>0</v>
      </c>
      <c r="B5098" s="1">
        <f>SUM(Portfolios!$B$2:$B$5098)</f>
        <v>0</v>
      </c>
    </row>
    <row r="5099" spans="1:2">
      <c r="A5099" s="11">
        <f>Returns!A5099</f>
        <v>0</v>
      </c>
      <c r="B5099" s="1">
        <f>SUM(Portfolios!$B$2:$B$5099)</f>
        <v>0</v>
      </c>
    </row>
    <row r="5100" spans="1:2">
      <c r="A5100" s="11">
        <f>Returns!A5100</f>
        <v>0</v>
      </c>
      <c r="B5100" s="1">
        <f>SUM(Portfolios!$B$2:$B$5100)</f>
        <v>0</v>
      </c>
    </row>
    <row r="5101" spans="1:2">
      <c r="A5101" s="11">
        <f>Returns!A5101</f>
        <v>0</v>
      </c>
      <c r="B5101" s="1">
        <f>SUM(Portfolios!$B$2:$B$5101)</f>
        <v>0</v>
      </c>
    </row>
    <row r="5102" spans="1:2">
      <c r="A5102" s="11">
        <f>Returns!A5102</f>
        <v>0</v>
      </c>
      <c r="B5102" s="1">
        <f>SUM(Portfolios!$B$2:$B$5102)</f>
        <v>0</v>
      </c>
    </row>
    <row r="5103" spans="1:2">
      <c r="A5103" s="11">
        <f>Returns!A5103</f>
        <v>0</v>
      </c>
      <c r="B5103" s="1">
        <f>SUM(Portfolios!$B$2:$B$5103)</f>
        <v>0</v>
      </c>
    </row>
    <row r="5104" spans="1:2">
      <c r="A5104" s="11">
        <f>Returns!A5104</f>
        <v>0</v>
      </c>
      <c r="B5104" s="1">
        <f>SUM(Portfolios!$B$2:$B$5104)</f>
        <v>0</v>
      </c>
    </row>
    <row r="5105" spans="1:2">
      <c r="A5105" s="11">
        <f>Returns!A5105</f>
        <v>0</v>
      </c>
      <c r="B5105" s="1">
        <f>SUM(Portfolios!$B$2:$B$5105)</f>
        <v>0</v>
      </c>
    </row>
    <row r="5106" spans="1:2">
      <c r="A5106" s="11">
        <f>Returns!A5106</f>
        <v>0</v>
      </c>
      <c r="B5106" s="1">
        <f>SUM(Portfolios!$B$2:$B$5106)</f>
        <v>0</v>
      </c>
    </row>
    <row r="5107" spans="1:2">
      <c r="A5107" s="11">
        <f>Returns!A5107</f>
        <v>0</v>
      </c>
      <c r="B5107" s="1">
        <f>SUM(Portfolios!$B$2:$B$5107)</f>
        <v>0</v>
      </c>
    </row>
    <row r="5108" spans="1:2">
      <c r="A5108" s="11">
        <f>Returns!A5108</f>
        <v>0</v>
      </c>
      <c r="B5108" s="1">
        <f>SUM(Portfolios!$B$2:$B$5108)</f>
        <v>0</v>
      </c>
    </row>
    <row r="5109" spans="1:2">
      <c r="A5109" s="11">
        <f>Returns!A5109</f>
        <v>0</v>
      </c>
      <c r="B5109" s="1">
        <f>SUM(Portfolios!$B$2:$B$5109)</f>
        <v>0</v>
      </c>
    </row>
    <row r="5110" spans="1:2">
      <c r="A5110" s="11">
        <f>Returns!A5110</f>
        <v>0</v>
      </c>
      <c r="B5110" s="1">
        <f>SUM(Portfolios!$B$2:$B$5110)</f>
        <v>0</v>
      </c>
    </row>
    <row r="5111" spans="1:2">
      <c r="A5111" s="11">
        <f>Returns!A5111</f>
        <v>0</v>
      </c>
      <c r="B5111" s="1">
        <f>SUM(Portfolios!$B$2:$B$5111)</f>
        <v>0</v>
      </c>
    </row>
    <row r="5112" spans="1:2">
      <c r="A5112" s="11">
        <f>Returns!A5112</f>
        <v>0</v>
      </c>
      <c r="B5112" s="1">
        <f>SUM(Portfolios!$B$2:$B$5112)</f>
        <v>0</v>
      </c>
    </row>
    <row r="5113" spans="1:2">
      <c r="A5113" s="11">
        <f>Returns!A5113</f>
        <v>0</v>
      </c>
      <c r="B5113" s="1">
        <f>SUM(Portfolios!$B$2:$B$5113)</f>
        <v>0</v>
      </c>
    </row>
    <row r="5114" spans="1:2">
      <c r="A5114" s="11">
        <f>Returns!A5114</f>
        <v>0</v>
      </c>
      <c r="B5114" s="1">
        <f>SUM(Portfolios!$B$2:$B$5114)</f>
        <v>0</v>
      </c>
    </row>
    <row r="5115" spans="1:2">
      <c r="A5115" s="11">
        <f>Returns!A5115</f>
        <v>0</v>
      </c>
      <c r="B5115" s="1">
        <f>SUM(Portfolios!$B$2:$B$5115)</f>
        <v>0</v>
      </c>
    </row>
    <row r="5116" spans="1:2">
      <c r="A5116" s="11">
        <f>Returns!A5116</f>
        <v>0</v>
      </c>
      <c r="B5116" s="1">
        <f>SUM(Portfolios!$B$2:$B$5116)</f>
        <v>0</v>
      </c>
    </row>
    <row r="5117" spans="1:2">
      <c r="A5117" s="11">
        <f>Returns!A5117</f>
        <v>0</v>
      </c>
      <c r="B5117" s="1">
        <f>SUM(Portfolios!$B$2:$B$5117)</f>
        <v>0</v>
      </c>
    </row>
    <row r="5118" spans="1:2">
      <c r="A5118" s="11">
        <f>Returns!A5118</f>
        <v>0</v>
      </c>
      <c r="B5118" s="1">
        <f>SUM(Portfolios!$B$2:$B$5118)</f>
        <v>0</v>
      </c>
    </row>
    <row r="5119" spans="1:2">
      <c r="A5119" s="11">
        <f>Returns!A5119</f>
        <v>0</v>
      </c>
      <c r="B5119" s="1">
        <f>SUM(Portfolios!$B$2:$B$5119)</f>
        <v>0</v>
      </c>
    </row>
    <row r="5120" spans="1:2">
      <c r="A5120" s="11">
        <f>Returns!A5120</f>
        <v>0</v>
      </c>
      <c r="B5120" s="1">
        <f>SUM(Portfolios!$B$2:$B$5120)</f>
        <v>0</v>
      </c>
    </row>
    <row r="5121" spans="1:2">
      <c r="A5121" s="11">
        <f>Returns!A5121</f>
        <v>0</v>
      </c>
      <c r="B5121" s="1">
        <f>SUM(Portfolios!$B$2:$B$5121)</f>
        <v>0</v>
      </c>
    </row>
    <row r="5122" spans="1:2">
      <c r="A5122" s="11">
        <f>Returns!A5122</f>
        <v>0</v>
      </c>
      <c r="B5122" s="1">
        <f>SUM(Portfolios!$B$2:$B$5122)</f>
        <v>0</v>
      </c>
    </row>
    <row r="5123" spans="1:2">
      <c r="A5123" s="11">
        <f>Returns!A5123</f>
        <v>0</v>
      </c>
      <c r="B5123" s="1">
        <f>SUM(Portfolios!$B$2:$B$5123)</f>
        <v>0</v>
      </c>
    </row>
    <row r="5124" spans="1:2">
      <c r="A5124" s="11">
        <f>Returns!A5124</f>
        <v>0</v>
      </c>
      <c r="B5124" s="1">
        <f>SUM(Portfolios!$B$2:$B$5124)</f>
        <v>0</v>
      </c>
    </row>
    <row r="5125" spans="1:2">
      <c r="A5125" s="11">
        <f>Returns!A5125</f>
        <v>0</v>
      </c>
      <c r="B5125" s="1">
        <f>SUM(Portfolios!$B$2:$B$5125)</f>
        <v>0</v>
      </c>
    </row>
    <row r="5126" spans="1:2">
      <c r="A5126" s="11">
        <f>Returns!A5126</f>
        <v>0</v>
      </c>
      <c r="B5126" s="1">
        <f>SUM(Portfolios!$B$2:$B$5126)</f>
        <v>0</v>
      </c>
    </row>
    <row r="5127" spans="1:2">
      <c r="A5127" s="11">
        <f>Returns!A5127</f>
        <v>0</v>
      </c>
      <c r="B5127" s="1">
        <f>SUM(Portfolios!$B$2:$B$5127)</f>
        <v>0</v>
      </c>
    </row>
    <row r="5128" spans="1:2">
      <c r="A5128" s="11">
        <f>Returns!A5128</f>
        <v>0</v>
      </c>
      <c r="B5128" s="1">
        <f>SUM(Portfolios!$B$2:$B$5128)</f>
        <v>0</v>
      </c>
    </row>
    <row r="5129" spans="1:2">
      <c r="A5129" s="11">
        <f>Returns!A5129</f>
        <v>0</v>
      </c>
      <c r="B5129" s="1">
        <f>SUM(Portfolios!$B$2:$B$5129)</f>
        <v>0</v>
      </c>
    </row>
    <row r="5130" spans="1:2">
      <c r="A5130" s="11">
        <f>Returns!A5130</f>
        <v>0</v>
      </c>
      <c r="B5130" s="1">
        <f>SUM(Portfolios!$B$2:$B$5130)</f>
        <v>0</v>
      </c>
    </row>
    <row r="5131" spans="1:2">
      <c r="A5131" s="11">
        <f>Returns!A5131</f>
        <v>0</v>
      </c>
      <c r="B5131" s="1">
        <f>SUM(Portfolios!$B$2:$B$5131)</f>
        <v>0</v>
      </c>
    </row>
    <row r="5132" spans="1:2">
      <c r="A5132" s="11">
        <f>Returns!A5132</f>
        <v>0</v>
      </c>
      <c r="B5132" s="1">
        <f>SUM(Portfolios!$B$2:$B$5132)</f>
        <v>0</v>
      </c>
    </row>
    <row r="5133" spans="1:2">
      <c r="A5133" s="11">
        <f>Returns!A5133</f>
        <v>0</v>
      </c>
      <c r="B5133" s="1">
        <f>SUM(Portfolios!$B$2:$B$5133)</f>
        <v>0</v>
      </c>
    </row>
    <row r="5134" spans="1:2">
      <c r="A5134" s="11">
        <f>Returns!A5134</f>
        <v>0</v>
      </c>
      <c r="B5134" s="1">
        <f>SUM(Portfolios!$B$2:$B$5134)</f>
        <v>0</v>
      </c>
    </row>
    <row r="5135" spans="1:2">
      <c r="A5135" s="11">
        <f>Returns!A5135</f>
        <v>0</v>
      </c>
      <c r="B5135" s="1">
        <f>SUM(Portfolios!$B$2:$B$5135)</f>
        <v>0</v>
      </c>
    </row>
    <row r="5136" spans="1:2">
      <c r="A5136" s="11">
        <f>Returns!A5136</f>
        <v>0</v>
      </c>
      <c r="B5136" s="1">
        <f>SUM(Portfolios!$B$2:$B$5136)</f>
        <v>0</v>
      </c>
    </row>
    <row r="5137" spans="1:2">
      <c r="A5137" s="11">
        <f>Returns!A5137</f>
        <v>0</v>
      </c>
      <c r="B5137" s="1">
        <f>SUM(Portfolios!$B$2:$B$5137)</f>
        <v>0</v>
      </c>
    </row>
    <row r="5138" spans="1:2">
      <c r="A5138" s="11">
        <f>Returns!A5138</f>
        <v>0</v>
      </c>
      <c r="B5138" s="1">
        <f>SUM(Portfolios!$B$2:$B$5138)</f>
        <v>0</v>
      </c>
    </row>
    <row r="5139" spans="1:2">
      <c r="A5139" s="11">
        <f>Returns!A5139</f>
        <v>0</v>
      </c>
      <c r="B5139" s="1">
        <f>SUM(Portfolios!$B$2:$B$5139)</f>
        <v>0</v>
      </c>
    </row>
    <row r="5140" spans="1:2">
      <c r="A5140" s="11">
        <f>Returns!A5140</f>
        <v>0</v>
      </c>
      <c r="B5140" s="1">
        <f>SUM(Portfolios!$B$2:$B$5140)</f>
        <v>0</v>
      </c>
    </row>
    <row r="5141" spans="1:2">
      <c r="A5141" s="11">
        <f>Returns!A5141</f>
        <v>0</v>
      </c>
      <c r="B5141" s="1">
        <f>SUM(Portfolios!$B$2:$B$5141)</f>
        <v>0</v>
      </c>
    </row>
    <row r="5142" spans="1:2">
      <c r="A5142" s="11">
        <f>Returns!A5142</f>
        <v>0</v>
      </c>
      <c r="B5142" s="1">
        <f>SUM(Portfolios!$B$2:$B$5142)</f>
        <v>0</v>
      </c>
    </row>
    <row r="5143" spans="1:2">
      <c r="A5143" s="11">
        <f>Returns!A5143</f>
        <v>0</v>
      </c>
      <c r="B5143" s="1">
        <f>SUM(Portfolios!$B$2:$B$5143)</f>
        <v>0</v>
      </c>
    </row>
    <row r="5144" spans="1:2">
      <c r="A5144" s="11">
        <f>Returns!A5144</f>
        <v>0</v>
      </c>
      <c r="B5144" s="1">
        <f>SUM(Portfolios!$B$2:$B$5144)</f>
        <v>0</v>
      </c>
    </row>
    <row r="5145" spans="1:2">
      <c r="A5145" s="11">
        <f>Returns!A5145</f>
        <v>0</v>
      </c>
      <c r="B5145" s="1">
        <f>SUM(Portfolios!$B$2:$B$5145)</f>
        <v>0</v>
      </c>
    </row>
    <row r="5146" spans="1:2">
      <c r="A5146" s="11">
        <f>Returns!A5146</f>
        <v>0</v>
      </c>
      <c r="B5146" s="1">
        <f>SUM(Portfolios!$B$2:$B$5146)</f>
        <v>0</v>
      </c>
    </row>
    <row r="5147" spans="1:2">
      <c r="A5147" s="11">
        <f>Returns!A5147</f>
        <v>0</v>
      </c>
      <c r="B5147" s="1">
        <f>SUM(Portfolios!$B$2:$B$5147)</f>
        <v>0</v>
      </c>
    </row>
    <row r="5148" spans="1:2">
      <c r="A5148" s="11">
        <f>Returns!A5148</f>
        <v>0</v>
      </c>
      <c r="B5148" s="1">
        <f>SUM(Portfolios!$B$2:$B$5148)</f>
        <v>0</v>
      </c>
    </row>
    <row r="5149" spans="1:2">
      <c r="A5149" s="11">
        <f>Returns!A5149</f>
        <v>0</v>
      </c>
      <c r="B5149" s="1">
        <f>SUM(Portfolios!$B$2:$B$5149)</f>
        <v>0</v>
      </c>
    </row>
    <row r="5150" spans="1:2">
      <c r="A5150" s="11">
        <f>Returns!A5150</f>
        <v>0</v>
      </c>
      <c r="B5150" s="1">
        <f>SUM(Portfolios!$B$2:$B$5150)</f>
        <v>0</v>
      </c>
    </row>
    <row r="5151" spans="1:2">
      <c r="A5151" s="11">
        <f>Returns!A5151</f>
        <v>0</v>
      </c>
      <c r="B5151" s="1">
        <f>SUM(Portfolios!$B$2:$B$5151)</f>
        <v>0</v>
      </c>
    </row>
    <row r="5152" spans="1:2">
      <c r="A5152" s="11">
        <f>Returns!A5152</f>
        <v>0</v>
      </c>
      <c r="B5152" s="1">
        <f>SUM(Portfolios!$B$2:$B$5152)</f>
        <v>0</v>
      </c>
    </row>
    <row r="5153" spans="1:2">
      <c r="A5153" s="11">
        <f>Returns!A5153</f>
        <v>0</v>
      </c>
      <c r="B5153" s="1">
        <f>SUM(Portfolios!$B$2:$B$5153)</f>
        <v>0</v>
      </c>
    </row>
    <row r="5154" spans="1:2">
      <c r="A5154" s="11">
        <f>Returns!A5154</f>
        <v>0</v>
      </c>
      <c r="B5154" s="1">
        <f>SUM(Portfolios!$B$2:$B$5154)</f>
        <v>0</v>
      </c>
    </row>
    <row r="5155" spans="1:2">
      <c r="A5155" s="11">
        <f>Returns!A5155</f>
        <v>0</v>
      </c>
      <c r="B5155" s="1">
        <f>SUM(Portfolios!$B$2:$B$5155)</f>
        <v>0</v>
      </c>
    </row>
    <row r="5156" spans="1:2">
      <c r="A5156" s="11">
        <f>Returns!A5156</f>
        <v>0</v>
      </c>
      <c r="B5156" s="1">
        <f>SUM(Portfolios!$B$2:$B$5156)</f>
        <v>0</v>
      </c>
    </row>
    <row r="5157" spans="1:2">
      <c r="A5157" s="11">
        <f>Returns!A5157</f>
        <v>0</v>
      </c>
      <c r="B5157" s="1">
        <f>SUM(Portfolios!$B$2:$B$5157)</f>
        <v>0</v>
      </c>
    </row>
    <row r="5158" spans="1:2">
      <c r="A5158" s="11">
        <f>Returns!A5158</f>
        <v>0</v>
      </c>
      <c r="B5158" s="1">
        <f>SUM(Portfolios!$B$2:$B$5158)</f>
        <v>0</v>
      </c>
    </row>
    <row r="5159" spans="1:2">
      <c r="A5159" s="11">
        <f>Returns!A5159</f>
        <v>0</v>
      </c>
      <c r="B5159" s="1">
        <f>SUM(Portfolios!$B$2:$B$5159)</f>
        <v>0</v>
      </c>
    </row>
    <row r="5160" spans="1:2">
      <c r="A5160" s="11">
        <f>Returns!A5160</f>
        <v>0</v>
      </c>
      <c r="B5160" s="1">
        <f>SUM(Portfolios!$B$2:$B$5160)</f>
        <v>0</v>
      </c>
    </row>
    <row r="5161" spans="1:2">
      <c r="A5161" s="11">
        <f>Returns!A5161</f>
        <v>0</v>
      </c>
      <c r="B5161" s="1">
        <f>SUM(Portfolios!$B$2:$B$5161)</f>
        <v>0</v>
      </c>
    </row>
    <row r="5162" spans="1:2">
      <c r="A5162" s="11">
        <f>Returns!A5162</f>
        <v>0</v>
      </c>
      <c r="B5162" s="1">
        <f>SUM(Portfolios!$B$2:$B$5162)</f>
        <v>0</v>
      </c>
    </row>
    <row r="5163" spans="1:2">
      <c r="A5163" s="11">
        <f>Returns!A5163</f>
        <v>0</v>
      </c>
      <c r="B5163" s="1">
        <f>SUM(Portfolios!$B$2:$B$5163)</f>
        <v>0</v>
      </c>
    </row>
    <row r="5164" spans="1:2">
      <c r="A5164" s="11">
        <f>Returns!A5164</f>
        <v>0</v>
      </c>
      <c r="B5164" s="1">
        <f>SUM(Portfolios!$B$2:$B$5164)</f>
        <v>0</v>
      </c>
    </row>
    <row r="5165" spans="1:2">
      <c r="A5165" s="11">
        <f>Returns!A5165</f>
        <v>0</v>
      </c>
      <c r="B5165" s="1">
        <f>SUM(Portfolios!$B$2:$B$5165)</f>
        <v>0</v>
      </c>
    </row>
    <row r="5166" spans="1:2">
      <c r="A5166" s="11">
        <f>Returns!A5166</f>
        <v>0</v>
      </c>
      <c r="B5166" s="1">
        <f>SUM(Portfolios!$B$2:$B$5166)</f>
        <v>0</v>
      </c>
    </row>
    <row r="5167" spans="1:2">
      <c r="A5167" s="11">
        <f>Returns!A5167</f>
        <v>0</v>
      </c>
      <c r="B5167" s="1">
        <f>SUM(Portfolios!$B$2:$B$5167)</f>
        <v>0</v>
      </c>
    </row>
    <row r="5168" spans="1:2">
      <c r="A5168" s="11">
        <f>Returns!A5168</f>
        <v>0</v>
      </c>
      <c r="B5168" s="1">
        <f>SUM(Portfolios!$B$2:$B$5168)</f>
        <v>0</v>
      </c>
    </row>
    <row r="5169" spans="1:2">
      <c r="A5169" s="11">
        <f>Returns!A5169</f>
        <v>0</v>
      </c>
      <c r="B5169" s="1">
        <f>SUM(Portfolios!$B$2:$B$5169)</f>
        <v>0</v>
      </c>
    </row>
    <row r="5170" spans="1:2">
      <c r="A5170" s="11">
        <f>Returns!A5170</f>
        <v>0</v>
      </c>
      <c r="B5170" s="1">
        <f>SUM(Portfolios!$B$2:$B$5170)</f>
        <v>0</v>
      </c>
    </row>
    <row r="5171" spans="1:2">
      <c r="A5171" s="11">
        <f>Returns!A5171</f>
        <v>0</v>
      </c>
      <c r="B5171" s="1">
        <f>SUM(Portfolios!$B$2:$B$5171)</f>
        <v>0</v>
      </c>
    </row>
    <row r="5172" spans="1:2">
      <c r="A5172" s="11">
        <f>Returns!A5172</f>
        <v>0</v>
      </c>
      <c r="B5172" s="1">
        <f>SUM(Portfolios!$B$2:$B$5172)</f>
        <v>0</v>
      </c>
    </row>
    <row r="5173" spans="1:2">
      <c r="A5173" s="11">
        <f>Returns!A5173</f>
        <v>0</v>
      </c>
      <c r="B5173" s="1">
        <f>SUM(Portfolios!$B$2:$B$5173)</f>
        <v>0</v>
      </c>
    </row>
    <row r="5174" spans="1:2">
      <c r="A5174" s="11">
        <f>Returns!A5174</f>
        <v>0</v>
      </c>
      <c r="B5174" s="1">
        <f>SUM(Portfolios!$B$2:$B$5174)</f>
        <v>0</v>
      </c>
    </row>
    <row r="5175" spans="1:2">
      <c r="A5175" s="11">
        <f>Returns!A5175</f>
        <v>0</v>
      </c>
      <c r="B5175" s="1">
        <f>SUM(Portfolios!$B$2:$B$5175)</f>
        <v>0</v>
      </c>
    </row>
    <row r="5176" spans="1:2">
      <c r="A5176" s="11">
        <f>Returns!A5176</f>
        <v>0</v>
      </c>
      <c r="B5176" s="1">
        <f>SUM(Portfolios!$B$2:$B$5176)</f>
        <v>0</v>
      </c>
    </row>
    <row r="5177" spans="1:2">
      <c r="A5177" s="11">
        <f>Returns!A5177</f>
        <v>0</v>
      </c>
      <c r="B5177" s="1">
        <f>SUM(Portfolios!$B$2:$B$5177)</f>
        <v>0</v>
      </c>
    </row>
    <row r="5178" spans="1:2">
      <c r="A5178" s="11">
        <f>Returns!A5178</f>
        <v>0</v>
      </c>
      <c r="B5178" s="1">
        <f>SUM(Portfolios!$B$2:$B$5178)</f>
        <v>0</v>
      </c>
    </row>
    <row r="5179" spans="1:2">
      <c r="A5179" s="11">
        <f>Returns!A5179</f>
        <v>0</v>
      </c>
      <c r="B5179" s="1">
        <f>SUM(Portfolios!$B$2:$B$5179)</f>
        <v>0</v>
      </c>
    </row>
    <row r="5180" spans="1:2">
      <c r="A5180" s="11">
        <f>Returns!A5180</f>
        <v>0</v>
      </c>
      <c r="B5180" s="1">
        <f>SUM(Portfolios!$B$2:$B$5180)</f>
        <v>0</v>
      </c>
    </row>
    <row r="5181" spans="1:2">
      <c r="A5181" s="11">
        <f>Returns!A5181</f>
        <v>0</v>
      </c>
      <c r="B5181" s="1">
        <f>SUM(Portfolios!$B$2:$B$5181)</f>
        <v>0</v>
      </c>
    </row>
    <row r="5182" spans="1:2">
      <c r="A5182" s="11">
        <f>Returns!A5182</f>
        <v>0</v>
      </c>
      <c r="B5182" s="1">
        <f>SUM(Portfolios!$B$2:$B$5182)</f>
        <v>0</v>
      </c>
    </row>
    <row r="5183" spans="1:2">
      <c r="A5183" s="11">
        <f>Returns!A5183</f>
        <v>0</v>
      </c>
      <c r="B5183" s="1">
        <f>SUM(Portfolios!$B$2:$B$5183)</f>
        <v>0</v>
      </c>
    </row>
    <row r="5184" spans="1:2">
      <c r="A5184" s="11">
        <f>Returns!A5184</f>
        <v>0</v>
      </c>
      <c r="B5184" s="1">
        <f>SUM(Portfolios!$B$2:$B$5184)</f>
        <v>0</v>
      </c>
    </row>
    <row r="5185" spans="1:2">
      <c r="A5185" s="11">
        <f>Returns!A5185</f>
        <v>0</v>
      </c>
      <c r="B5185" s="1">
        <f>SUM(Portfolios!$B$2:$B$5185)</f>
        <v>0</v>
      </c>
    </row>
    <row r="5186" spans="1:2">
      <c r="A5186" s="11">
        <f>Returns!A5186</f>
        <v>0</v>
      </c>
      <c r="B5186" s="1">
        <f>SUM(Portfolios!$B$2:$B$5186)</f>
        <v>0</v>
      </c>
    </row>
    <row r="5187" spans="1:2">
      <c r="A5187" s="11">
        <f>Returns!A5187</f>
        <v>0</v>
      </c>
      <c r="B5187" s="1">
        <f>SUM(Portfolios!$B$2:$B$5187)</f>
        <v>0</v>
      </c>
    </row>
    <row r="5188" spans="1:2">
      <c r="A5188" s="11">
        <f>Returns!A5188</f>
        <v>0</v>
      </c>
      <c r="B5188" s="1">
        <f>SUM(Portfolios!$B$2:$B$5188)</f>
        <v>0</v>
      </c>
    </row>
    <row r="5189" spans="1:2">
      <c r="A5189" s="11">
        <f>Returns!A5189</f>
        <v>0</v>
      </c>
      <c r="B5189" s="1">
        <f>SUM(Portfolios!$B$2:$B$5189)</f>
        <v>0</v>
      </c>
    </row>
    <row r="5190" spans="1:2">
      <c r="A5190" s="11">
        <f>Returns!A5190</f>
        <v>0</v>
      </c>
      <c r="B5190" s="1">
        <f>SUM(Portfolios!$B$2:$B$5190)</f>
        <v>0</v>
      </c>
    </row>
    <row r="5191" spans="1:2">
      <c r="A5191" s="11">
        <f>Returns!A5191</f>
        <v>0</v>
      </c>
      <c r="B5191" s="1">
        <f>SUM(Portfolios!$B$2:$B$5191)</f>
        <v>0</v>
      </c>
    </row>
    <row r="5192" spans="1:2">
      <c r="A5192" s="11">
        <f>Returns!A5192</f>
        <v>0</v>
      </c>
      <c r="B5192" s="1">
        <f>SUM(Portfolios!$B$2:$B$5192)</f>
        <v>0</v>
      </c>
    </row>
    <row r="5193" spans="1:2">
      <c r="A5193" s="11">
        <f>Returns!A5193</f>
        <v>0</v>
      </c>
      <c r="B5193" s="1">
        <f>SUM(Portfolios!$B$2:$B$5193)</f>
        <v>0</v>
      </c>
    </row>
    <row r="5194" spans="1:2">
      <c r="A5194" s="11">
        <f>Returns!A5194</f>
        <v>0</v>
      </c>
      <c r="B5194" s="1">
        <f>SUM(Portfolios!$B$2:$B$5194)</f>
        <v>0</v>
      </c>
    </row>
    <row r="5195" spans="1:2">
      <c r="A5195" s="11">
        <f>Returns!A5195</f>
        <v>0</v>
      </c>
      <c r="B5195" s="1">
        <f>SUM(Portfolios!$B$2:$B$5195)</f>
        <v>0</v>
      </c>
    </row>
    <row r="5196" spans="1:2">
      <c r="A5196" s="11">
        <f>Returns!A5196</f>
        <v>0</v>
      </c>
      <c r="B5196" s="1">
        <f>SUM(Portfolios!$B$2:$B$5196)</f>
        <v>0</v>
      </c>
    </row>
    <row r="5197" spans="1:2">
      <c r="A5197" s="11">
        <f>Returns!A5197</f>
        <v>0</v>
      </c>
      <c r="B5197" s="1">
        <f>SUM(Portfolios!$B$2:$B$5197)</f>
        <v>0</v>
      </c>
    </row>
    <row r="5198" spans="1:2">
      <c r="A5198" s="11">
        <f>Returns!A5198</f>
        <v>0</v>
      </c>
      <c r="B5198" s="1">
        <f>SUM(Portfolios!$B$2:$B$5198)</f>
        <v>0</v>
      </c>
    </row>
    <row r="5199" spans="1:2">
      <c r="A5199" s="11">
        <f>Returns!A5199</f>
        <v>0</v>
      </c>
      <c r="B5199" s="1">
        <f>SUM(Portfolios!$B$2:$B$5199)</f>
        <v>0</v>
      </c>
    </row>
    <row r="5200" spans="1:2">
      <c r="A5200" s="11">
        <f>Returns!A5200</f>
        <v>0</v>
      </c>
      <c r="B5200" s="1">
        <f>SUM(Portfolios!$B$2:$B$5200)</f>
        <v>0</v>
      </c>
    </row>
    <row r="5201" spans="1:2">
      <c r="A5201" s="11">
        <f>Returns!A5201</f>
        <v>0</v>
      </c>
      <c r="B5201" s="1">
        <f>SUM(Portfolios!$B$2:$B$5201)</f>
        <v>0</v>
      </c>
    </row>
    <row r="5202" spans="1:2">
      <c r="A5202" s="11">
        <f>Returns!A5202</f>
        <v>0</v>
      </c>
      <c r="B5202" s="1">
        <f>SUM(Portfolios!$B$2:$B$5202)</f>
        <v>0</v>
      </c>
    </row>
    <row r="5203" spans="1:2">
      <c r="A5203" s="11">
        <f>Returns!A5203</f>
        <v>0</v>
      </c>
      <c r="B5203" s="1">
        <f>SUM(Portfolios!$B$2:$B$5203)</f>
        <v>0</v>
      </c>
    </row>
    <row r="5204" spans="1:2">
      <c r="A5204" s="11">
        <f>Returns!A5204</f>
        <v>0</v>
      </c>
      <c r="B5204" s="1">
        <f>SUM(Portfolios!$B$2:$B$5204)</f>
        <v>0</v>
      </c>
    </row>
    <row r="5205" spans="1:2">
      <c r="A5205" s="11">
        <f>Returns!A5205</f>
        <v>0</v>
      </c>
      <c r="B5205" s="1">
        <f>SUM(Portfolios!$B$2:$B$5205)</f>
        <v>0</v>
      </c>
    </row>
    <row r="5206" spans="1:2">
      <c r="A5206" s="11">
        <f>Returns!A5206</f>
        <v>0</v>
      </c>
      <c r="B5206" s="1">
        <f>SUM(Portfolios!$B$2:$B$5206)</f>
        <v>0</v>
      </c>
    </row>
    <row r="5207" spans="1:2">
      <c r="A5207" s="11">
        <f>Returns!A5207</f>
        <v>0</v>
      </c>
      <c r="B5207" s="1">
        <f>SUM(Portfolios!$B$2:$B$5207)</f>
        <v>0</v>
      </c>
    </row>
    <row r="5208" spans="1:2">
      <c r="A5208" s="11">
        <f>Returns!A5208</f>
        <v>0</v>
      </c>
      <c r="B5208" s="1">
        <f>SUM(Portfolios!$B$2:$B$5208)</f>
        <v>0</v>
      </c>
    </row>
    <row r="5209" spans="1:2">
      <c r="A5209" s="11">
        <f>Returns!A5209</f>
        <v>0</v>
      </c>
      <c r="B5209" s="1">
        <f>SUM(Portfolios!$B$2:$B$5209)</f>
        <v>0</v>
      </c>
    </row>
    <row r="5210" spans="1:2">
      <c r="A5210" s="11">
        <f>Returns!A5210</f>
        <v>0</v>
      </c>
      <c r="B5210" s="1">
        <f>SUM(Portfolios!$B$2:$B$5210)</f>
        <v>0</v>
      </c>
    </row>
    <row r="5211" spans="1:2">
      <c r="A5211" s="11">
        <f>Returns!A5211</f>
        <v>0</v>
      </c>
      <c r="B5211" s="1">
        <f>SUM(Portfolios!$B$2:$B$5211)</f>
        <v>0</v>
      </c>
    </row>
    <row r="5212" spans="1:2">
      <c r="A5212" s="11">
        <f>Returns!A5212</f>
        <v>0</v>
      </c>
      <c r="B5212" s="1">
        <f>SUM(Portfolios!$B$2:$B$5212)</f>
        <v>0</v>
      </c>
    </row>
    <row r="5213" spans="1:2">
      <c r="A5213" s="11">
        <f>Returns!A5213</f>
        <v>0</v>
      </c>
      <c r="B5213" s="1">
        <f>SUM(Portfolios!$B$2:$B$5213)</f>
        <v>0</v>
      </c>
    </row>
    <row r="5214" spans="1:2">
      <c r="A5214" s="11">
        <f>Returns!A5214</f>
        <v>0</v>
      </c>
      <c r="B5214" s="1">
        <f>SUM(Portfolios!$B$2:$B$5214)</f>
        <v>0</v>
      </c>
    </row>
    <row r="5215" spans="1:2">
      <c r="A5215" s="11">
        <f>Returns!A5215</f>
        <v>0</v>
      </c>
      <c r="B5215" s="1">
        <f>SUM(Portfolios!$B$2:$B$5215)</f>
        <v>0</v>
      </c>
    </row>
    <row r="5216" spans="1:2">
      <c r="A5216" s="11">
        <f>Returns!A5216</f>
        <v>0</v>
      </c>
      <c r="B5216" s="1">
        <f>SUM(Portfolios!$B$2:$B$5216)</f>
        <v>0</v>
      </c>
    </row>
    <row r="5217" spans="1:2">
      <c r="A5217" s="11">
        <f>Returns!A5217</f>
        <v>0</v>
      </c>
      <c r="B5217" s="1">
        <f>SUM(Portfolios!$B$2:$B$5217)</f>
        <v>0</v>
      </c>
    </row>
    <row r="5218" spans="1:2">
      <c r="A5218" s="11">
        <f>Returns!A5218</f>
        <v>0</v>
      </c>
      <c r="B5218" s="1">
        <f>SUM(Portfolios!$B$2:$B$5218)</f>
        <v>0</v>
      </c>
    </row>
    <row r="5219" spans="1:2">
      <c r="A5219" s="11">
        <f>Returns!A5219</f>
        <v>0</v>
      </c>
      <c r="B5219" s="1">
        <f>SUM(Portfolios!$B$2:$B$5219)</f>
        <v>0</v>
      </c>
    </row>
    <row r="5220" spans="1:2">
      <c r="A5220" s="11">
        <f>Returns!A5220</f>
        <v>0</v>
      </c>
      <c r="B5220" s="1">
        <f>SUM(Portfolios!$B$2:$B$5220)</f>
        <v>0</v>
      </c>
    </row>
    <row r="5221" spans="1:2">
      <c r="A5221" s="11">
        <f>Returns!A5221</f>
        <v>0</v>
      </c>
      <c r="B5221" s="1">
        <f>SUM(Portfolios!$B$2:$B$5221)</f>
        <v>0</v>
      </c>
    </row>
    <row r="5222" spans="1:2">
      <c r="A5222" s="11">
        <f>Returns!A5222</f>
        <v>0</v>
      </c>
      <c r="B5222" s="1">
        <f>SUM(Portfolios!$B$2:$B$5222)</f>
        <v>0</v>
      </c>
    </row>
    <row r="5223" spans="1:2">
      <c r="A5223" s="11">
        <f>Returns!A5223</f>
        <v>0</v>
      </c>
      <c r="B5223" s="1">
        <f>SUM(Portfolios!$B$2:$B$5223)</f>
        <v>0</v>
      </c>
    </row>
    <row r="5224" spans="1:2">
      <c r="A5224" s="11">
        <f>Returns!A5224</f>
        <v>0</v>
      </c>
      <c r="B5224" s="1">
        <f>SUM(Portfolios!$B$2:$B$5224)</f>
        <v>0</v>
      </c>
    </row>
    <row r="5225" spans="1:2">
      <c r="A5225" s="11">
        <f>Returns!A5225</f>
        <v>0</v>
      </c>
      <c r="B5225" s="1">
        <f>SUM(Portfolios!$B$2:$B$5225)</f>
        <v>0</v>
      </c>
    </row>
    <row r="5226" spans="1:2">
      <c r="A5226" s="11">
        <f>Returns!A5226</f>
        <v>0</v>
      </c>
      <c r="B5226" s="1">
        <f>SUM(Portfolios!$B$2:$B$5226)</f>
        <v>0</v>
      </c>
    </row>
    <row r="5227" spans="1:2">
      <c r="A5227" s="11">
        <f>Returns!A5227</f>
        <v>0</v>
      </c>
      <c r="B5227" s="1">
        <f>SUM(Portfolios!$B$2:$B$5227)</f>
        <v>0</v>
      </c>
    </row>
    <row r="5228" spans="1:2">
      <c r="A5228" s="11">
        <f>Returns!A5228</f>
        <v>0</v>
      </c>
      <c r="B5228" s="1">
        <f>SUM(Portfolios!$B$2:$B$5228)</f>
        <v>0</v>
      </c>
    </row>
    <row r="5229" spans="1:2">
      <c r="A5229" s="11">
        <f>Returns!A5229</f>
        <v>0</v>
      </c>
      <c r="B5229" s="1">
        <f>SUM(Portfolios!$B$2:$B$5229)</f>
        <v>0</v>
      </c>
    </row>
    <row r="5230" spans="1:2">
      <c r="A5230" s="11">
        <f>Returns!A5230</f>
        <v>0</v>
      </c>
      <c r="B5230" s="1">
        <f>SUM(Portfolios!$B$2:$B$5230)</f>
        <v>0</v>
      </c>
    </row>
    <row r="5231" spans="1:2">
      <c r="A5231" s="11">
        <f>Returns!A5231</f>
        <v>0</v>
      </c>
      <c r="B5231" s="1">
        <f>SUM(Portfolios!$B$2:$B$5231)</f>
        <v>0</v>
      </c>
    </row>
    <row r="5232" spans="1:2">
      <c r="A5232" s="11">
        <f>Returns!A5232</f>
        <v>0</v>
      </c>
      <c r="B5232" s="1">
        <f>SUM(Portfolios!$B$2:$B$5232)</f>
        <v>0</v>
      </c>
    </row>
    <row r="5233" spans="1:2">
      <c r="A5233" s="11">
        <f>Returns!A5233</f>
        <v>0</v>
      </c>
      <c r="B5233" s="1">
        <f>SUM(Portfolios!$B$2:$B$5233)</f>
        <v>0</v>
      </c>
    </row>
    <row r="5234" spans="1:2">
      <c r="A5234" s="11">
        <f>Returns!A5234</f>
        <v>0</v>
      </c>
      <c r="B5234" s="1">
        <f>SUM(Portfolios!$B$2:$B$5234)</f>
        <v>0</v>
      </c>
    </row>
    <row r="5235" spans="1:2">
      <c r="A5235" s="11">
        <f>Returns!A5235</f>
        <v>0</v>
      </c>
      <c r="B5235" s="1">
        <f>SUM(Portfolios!$B$2:$B$5235)</f>
        <v>0</v>
      </c>
    </row>
    <row r="5236" spans="1:2">
      <c r="A5236" s="11">
        <f>Returns!A5236</f>
        <v>0</v>
      </c>
      <c r="B5236" s="1">
        <f>SUM(Portfolios!$B$2:$B$5236)</f>
        <v>0</v>
      </c>
    </row>
    <row r="5237" spans="1:2">
      <c r="A5237" s="11">
        <f>Returns!A5237</f>
        <v>0</v>
      </c>
      <c r="B5237" s="1">
        <f>SUM(Portfolios!$B$2:$B$5237)</f>
        <v>0</v>
      </c>
    </row>
    <row r="5238" spans="1:2">
      <c r="A5238" s="11">
        <f>Returns!A5238</f>
        <v>0</v>
      </c>
      <c r="B5238" s="1">
        <f>SUM(Portfolios!$B$2:$B$5238)</f>
        <v>0</v>
      </c>
    </row>
    <row r="5239" spans="1:2">
      <c r="A5239" s="11">
        <f>Returns!A5239</f>
        <v>0</v>
      </c>
      <c r="B5239" s="1">
        <f>SUM(Portfolios!$B$2:$B$5239)</f>
        <v>0</v>
      </c>
    </row>
    <row r="5240" spans="1:2">
      <c r="A5240" s="11">
        <f>Returns!A5240</f>
        <v>0</v>
      </c>
      <c r="B5240" s="1">
        <f>SUM(Portfolios!$B$2:$B$5240)</f>
        <v>0</v>
      </c>
    </row>
    <row r="5241" spans="1:2">
      <c r="A5241" s="11">
        <f>Returns!A5241</f>
        <v>0</v>
      </c>
      <c r="B5241" s="1">
        <f>SUM(Portfolios!$B$2:$B$5241)</f>
        <v>0</v>
      </c>
    </row>
    <row r="5242" spans="1:2">
      <c r="A5242" s="11">
        <f>Returns!A5242</f>
        <v>0</v>
      </c>
      <c r="B5242" s="1">
        <f>SUM(Portfolios!$B$2:$B$5242)</f>
        <v>0</v>
      </c>
    </row>
    <row r="5243" spans="1:2">
      <c r="A5243" s="11">
        <f>Returns!A5243</f>
        <v>0</v>
      </c>
      <c r="B5243" s="1">
        <f>SUM(Portfolios!$B$2:$B$5243)</f>
        <v>0</v>
      </c>
    </row>
    <row r="5244" spans="1:2">
      <c r="A5244" s="11">
        <f>Returns!A5244</f>
        <v>0</v>
      </c>
      <c r="B5244" s="1">
        <f>SUM(Portfolios!$B$2:$B$5244)</f>
        <v>0</v>
      </c>
    </row>
    <row r="5245" spans="1:2">
      <c r="A5245" s="11">
        <f>Returns!A5245</f>
        <v>0</v>
      </c>
      <c r="B5245" s="1">
        <f>SUM(Portfolios!$B$2:$B$5245)</f>
        <v>0</v>
      </c>
    </row>
    <row r="5246" spans="1:2">
      <c r="A5246" s="11">
        <f>Returns!A5246</f>
        <v>0</v>
      </c>
      <c r="B5246" s="1">
        <f>SUM(Portfolios!$B$2:$B$5246)</f>
        <v>0</v>
      </c>
    </row>
    <row r="5247" spans="1:2">
      <c r="A5247" s="11">
        <f>Returns!A5247</f>
        <v>0</v>
      </c>
      <c r="B5247" s="1">
        <f>SUM(Portfolios!$B$2:$B$5247)</f>
        <v>0</v>
      </c>
    </row>
    <row r="5248" spans="1:2">
      <c r="A5248" s="11">
        <f>Returns!A5248</f>
        <v>0</v>
      </c>
      <c r="B5248" s="1">
        <f>SUM(Portfolios!$B$2:$B$5248)</f>
        <v>0</v>
      </c>
    </row>
    <row r="5249" spans="1:2">
      <c r="A5249" s="11">
        <f>Returns!A5249</f>
        <v>0</v>
      </c>
      <c r="B5249" s="1">
        <f>SUM(Portfolios!$B$2:$B$5249)</f>
        <v>0</v>
      </c>
    </row>
    <row r="5250" spans="1:2">
      <c r="A5250" s="11">
        <f>Returns!A5250</f>
        <v>0</v>
      </c>
      <c r="B5250" s="1">
        <f>SUM(Portfolios!$B$2:$B$5250)</f>
        <v>0</v>
      </c>
    </row>
    <row r="5251" spans="1:2">
      <c r="A5251" s="11">
        <f>Returns!A5251</f>
        <v>0</v>
      </c>
      <c r="B5251" s="1">
        <f>SUM(Portfolios!$B$2:$B$5251)</f>
        <v>0</v>
      </c>
    </row>
    <row r="5252" spans="1:2">
      <c r="A5252" s="11">
        <f>Returns!A5252</f>
        <v>0</v>
      </c>
      <c r="B5252" s="1">
        <f>SUM(Portfolios!$B$2:$B$5252)</f>
        <v>0</v>
      </c>
    </row>
    <row r="5253" spans="1:2">
      <c r="A5253" s="11">
        <f>Returns!A5253</f>
        <v>0</v>
      </c>
      <c r="B5253" s="1">
        <f>SUM(Portfolios!$B$2:$B$5253)</f>
        <v>0</v>
      </c>
    </row>
    <row r="5254" spans="1:2">
      <c r="A5254" s="11">
        <f>Returns!A5254</f>
        <v>0</v>
      </c>
      <c r="B5254" s="1">
        <f>SUM(Portfolios!$B$2:$B$5254)</f>
        <v>0</v>
      </c>
    </row>
    <row r="5255" spans="1:2">
      <c r="A5255" s="11">
        <f>Returns!A5255</f>
        <v>0</v>
      </c>
      <c r="B5255" s="1">
        <f>SUM(Portfolios!$B$2:$B$5255)</f>
        <v>0</v>
      </c>
    </row>
    <row r="5256" spans="1:2">
      <c r="A5256" s="11">
        <f>Returns!A5256</f>
        <v>0</v>
      </c>
      <c r="B5256" s="1">
        <f>SUM(Portfolios!$B$2:$B$5256)</f>
        <v>0</v>
      </c>
    </row>
    <row r="5257" spans="1:2">
      <c r="A5257" s="11">
        <f>Returns!A5257</f>
        <v>0</v>
      </c>
      <c r="B5257" s="1">
        <f>SUM(Portfolios!$B$2:$B$5257)</f>
        <v>0</v>
      </c>
    </row>
    <row r="5258" spans="1:2">
      <c r="A5258" s="11">
        <f>Returns!A5258</f>
        <v>0</v>
      </c>
      <c r="B5258" s="1">
        <f>SUM(Portfolios!$B$2:$B$5258)</f>
        <v>0</v>
      </c>
    </row>
    <row r="5259" spans="1:2">
      <c r="A5259" s="11">
        <f>Returns!A5259</f>
        <v>0</v>
      </c>
      <c r="B5259" s="1">
        <f>SUM(Portfolios!$B$2:$B$5259)</f>
        <v>0</v>
      </c>
    </row>
    <row r="5260" spans="1:2">
      <c r="A5260" s="11">
        <f>Returns!A5260</f>
        <v>0</v>
      </c>
      <c r="B5260" s="1">
        <f>SUM(Portfolios!$B$2:$B$5260)</f>
        <v>0</v>
      </c>
    </row>
    <row r="5261" spans="1:2">
      <c r="A5261" s="11">
        <f>Returns!A5261</f>
        <v>0</v>
      </c>
      <c r="B5261" s="1">
        <f>SUM(Portfolios!$B$2:$B$5261)</f>
        <v>0</v>
      </c>
    </row>
    <row r="5262" spans="1:2">
      <c r="A5262" s="11">
        <f>Returns!A5262</f>
        <v>0</v>
      </c>
      <c r="B5262" s="1">
        <f>SUM(Portfolios!$B$2:$B$5262)</f>
        <v>0</v>
      </c>
    </row>
    <row r="5263" spans="1:2">
      <c r="A5263" s="11">
        <f>Returns!A5263</f>
        <v>0</v>
      </c>
      <c r="B5263" s="1">
        <f>SUM(Portfolios!$B$2:$B$5263)</f>
        <v>0</v>
      </c>
    </row>
    <row r="5264" spans="1:2">
      <c r="A5264" s="11">
        <f>Returns!A5264</f>
        <v>0</v>
      </c>
      <c r="B5264" s="1">
        <f>SUM(Portfolios!$B$2:$B$5264)</f>
        <v>0</v>
      </c>
    </row>
    <row r="5265" spans="1:2">
      <c r="A5265" s="11">
        <f>Returns!A5265</f>
        <v>0</v>
      </c>
      <c r="B5265" s="1">
        <f>SUM(Portfolios!$B$2:$B$5265)</f>
        <v>0</v>
      </c>
    </row>
    <row r="5266" spans="1:2">
      <c r="A5266" s="11">
        <f>Returns!A5266</f>
        <v>0</v>
      </c>
      <c r="B5266" s="1">
        <f>SUM(Portfolios!$B$2:$B$5266)</f>
        <v>0</v>
      </c>
    </row>
    <row r="5267" spans="1:2">
      <c r="A5267" s="11">
        <f>Returns!A5267</f>
        <v>0</v>
      </c>
      <c r="B5267" s="1">
        <f>SUM(Portfolios!$B$2:$B$5267)</f>
        <v>0</v>
      </c>
    </row>
    <row r="5268" spans="1:2">
      <c r="A5268" s="11">
        <f>Returns!A5268</f>
        <v>0</v>
      </c>
      <c r="B5268" s="1">
        <f>SUM(Portfolios!$B$2:$B$5268)</f>
        <v>0</v>
      </c>
    </row>
    <row r="5269" spans="1:2">
      <c r="A5269" s="11">
        <f>Returns!A5269</f>
        <v>0</v>
      </c>
      <c r="B5269" s="1">
        <f>SUM(Portfolios!$B$2:$B$5269)</f>
        <v>0</v>
      </c>
    </row>
    <row r="5270" spans="1:2">
      <c r="A5270" s="11">
        <f>Returns!A5270</f>
        <v>0</v>
      </c>
      <c r="B5270" s="1">
        <f>SUM(Portfolios!$B$2:$B$5270)</f>
        <v>0</v>
      </c>
    </row>
    <row r="5271" spans="1:2">
      <c r="A5271" s="11">
        <f>Returns!A5271</f>
        <v>0</v>
      </c>
      <c r="B5271" s="1">
        <f>SUM(Portfolios!$B$2:$B$5271)</f>
        <v>0</v>
      </c>
    </row>
    <row r="5272" spans="1:2">
      <c r="A5272" s="11">
        <f>Returns!A5272</f>
        <v>0</v>
      </c>
      <c r="B5272" s="1">
        <f>SUM(Portfolios!$B$2:$B$5272)</f>
        <v>0</v>
      </c>
    </row>
    <row r="5273" spans="1:2">
      <c r="A5273" s="11">
        <f>Returns!A5273</f>
        <v>0</v>
      </c>
      <c r="B5273" s="1">
        <f>SUM(Portfolios!$B$2:$B$5273)</f>
        <v>0</v>
      </c>
    </row>
    <row r="5274" spans="1:2">
      <c r="A5274" s="11">
        <f>Returns!A5274</f>
        <v>0</v>
      </c>
      <c r="B5274" s="1">
        <f>SUM(Portfolios!$B$2:$B$5274)</f>
        <v>0</v>
      </c>
    </row>
    <row r="5275" spans="1:2">
      <c r="A5275" s="11">
        <f>Returns!A5275</f>
        <v>0</v>
      </c>
      <c r="B5275" s="1">
        <f>SUM(Portfolios!$B$2:$B$5275)</f>
        <v>0</v>
      </c>
    </row>
    <row r="5276" spans="1:2">
      <c r="A5276" s="11">
        <f>Returns!A5276</f>
        <v>0</v>
      </c>
      <c r="B5276" s="1">
        <f>SUM(Portfolios!$B$2:$B$5276)</f>
        <v>0</v>
      </c>
    </row>
    <row r="5277" spans="1:2">
      <c r="A5277" s="11">
        <f>Returns!A5277</f>
        <v>0</v>
      </c>
      <c r="B5277" s="1">
        <f>SUM(Portfolios!$B$2:$B$5277)</f>
        <v>0</v>
      </c>
    </row>
    <row r="5278" spans="1:2">
      <c r="A5278" s="11">
        <f>Returns!A5278</f>
        <v>0</v>
      </c>
      <c r="B5278" s="1">
        <f>SUM(Portfolios!$B$2:$B$5278)</f>
        <v>0</v>
      </c>
    </row>
    <row r="5279" spans="1:2">
      <c r="A5279" s="11">
        <f>Returns!A5279</f>
        <v>0</v>
      </c>
      <c r="B5279" s="1">
        <f>SUM(Portfolios!$B$2:$B$5279)</f>
        <v>0</v>
      </c>
    </row>
    <row r="5280" spans="1:2">
      <c r="A5280" s="11">
        <f>Returns!A5280</f>
        <v>0</v>
      </c>
      <c r="B5280" s="1">
        <f>SUM(Portfolios!$B$2:$B$5280)</f>
        <v>0</v>
      </c>
    </row>
    <row r="5281" spans="1:2">
      <c r="A5281" s="11">
        <f>Returns!A5281</f>
        <v>0</v>
      </c>
      <c r="B5281" s="1">
        <f>SUM(Portfolios!$B$2:$B$5281)</f>
        <v>0</v>
      </c>
    </row>
    <row r="5282" spans="1:2">
      <c r="A5282" s="11">
        <f>Returns!A5282</f>
        <v>0</v>
      </c>
      <c r="B5282" s="1">
        <f>SUM(Portfolios!$B$2:$B$5282)</f>
        <v>0</v>
      </c>
    </row>
    <row r="5283" spans="1:2">
      <c r="A5283" s="11">
        <f>Returns!A5283</f>
        <v>0</v>
      </c>
      <c r="B5283" s="1">
        <f>SUM(Portfolios!$B$2:$B$5283)</f>
        <v>0</v>
      </c>
    </row>
    <row r="5284" spans="1:2">
      <c r="A5284" s="11">
        <f>Returns!A5284</f>
        <v>0</v>
      </c>
      <c r="B5284" s="1">
        <f>SUM(Portfolios!$B$2:$B$5284)</f>
        <v>0</v>
      </c>
    </row>
    <row r="5285" spans="1:2">
      <c r="A5285" s="11">
        <f>Returns!A5285</f>
        <v>0</v>
      </c>
      <c r="B5285" s="1">
        <f>SUM(Portfolios!$B$2:$B$5285)</f>
        <v>0</v>
      </c>
    </row>
    <row r="5286" spans="1:2">
      <c r="A5286" s="11">
        <f>Returns!A5286</f>
        <v>0</v>
      </c>
      <c r="B5286" s="1">
        <f>SUM(Portfolios!$B$2:$B$5286)</f>
        <v>0</v>
      </c>
    </row>
    <row r="5287" spans="1:2">
      <c r="A5287" s="11">
        <f>Returns!A5287</f>
        <v>0</v>
      </c>
      <c r="B5287" s="1">
        <f>SUM(Portfolios!$B$2:$B$5287)</f>
        <v>0</v>
      </c>
    </row>
    <row r="5288" spans="1:2">
      <c r="A5288" s="11">
        <f>Returns!A5288</f>
        <v>0</v>
      </c>
      <c r="B5288" s="1">
        <f>SUM(Portfolios!$B$2:$B$5288)</f>
        <v>0</v>
      </c>
    </row>
    <row r="5289" spans="1:2">
      <c r="A5289" s="11">
        <f>Returns!A5289</f>
        <v>0</v>
      </c>
      <c r="B5289" s="1">
        <f>SUM(Portfolios!$B$2:$B$5289)</f>
        <v>0</v>
      </c>
    </row>
    <row r="5290" spans="1:2">
      <c r="A5290" s="11">
        <f>Returns!A5290</f>
        <v>0</v>
      </c>
      <c r="B5290" s="1">
        <f>SUM(Portfolios!$B$2:$B$5290)</f>
        <v>0</v>
      </c>
    </row>
    <row r="5291" spans="1:2">
      <c r="A5291" s="11">
        <f>Returns!A5291</f>
        <v>0</v>
      </c>
      <c r="B5291" s="1">
        <f>SUM(Portfolios!$B$2:$B$5291)</f>
        <v>0</v>
      </c>
    </row>
    <row r="5292" spans="1:2">
      <c r="A5292" s="11">
        <f>Returns!A5292</f>
        <v>0</v>
      </c>
      <c r="B5292" s="1">
        <f>SUM(Portfolios!$B$2:$B$5292)</f>
        <v>0</v>
      </c>
    </row>
    <row r="5293" spans="1:2">
      <c r="A5293" s="11">
        <f>Returns!A5293</f>
        <v>0</v>
      </c>
      <c r="B5293" s="1">
        <f>SUM(Portfolios!$B$2:$B$5293)</f>
        <v>0</v>
      </c>
    </row>
    <row r="5294" spans="1:2">
      <c r="A5294" s="11">
        <f>Returns!A5294</f>
        <v>0</v>
      </c>
      <c r="B5294" s="1">
        <f>SUM(Portfolios!$B$2:$B$5294)</f>
        <v>0</v>
      </c>
    </row>
    <row r="5295" spans="1:2">
      <c r="A5295" s="11">
        <f>Returns!A5295</f>
        <v>0</v>
      </c>
      <c r="B5295" s="1">
        <f>SUM(Portfolios!$B$2:$B$5295)</f>
        <v>0</v>
      </c>
    </row>
    <row r="5296" spans="1:2">
      <c r="A5296" s="11">
        <f>Returns!A5296</f>
        <v>0</v>
      </c>
      <c r="B5296" s="1">
        <f>SUM(Portfolios!$B$2:$B$5296)</f>
        <v>0</v>
      </c>
    </row>
    <row r="5297" spans="1:2">
      <c r="A5297" s="11">
        <f>Returns!A5297</f>
        <v>0</v>
      </c>
      <c r="B5297" s="1">
        <f>SUM(Portfolios!$B$2:$B$5297)</f>
        <v>0</v>
      </c>
    </row>
    <row r="5298" spans="1:2">
      <c r="A5298" s="11">
        <f>Returns!A5298</f>
        <v>0</v>
      </c>
      <c r="B5298" s="1">
        <f>SUM(Portfolios!$B$2:$B$5298)</f>
        <v>0</v>
      </c>
    </row>
    <row r="5299" spans="1:2">
      <c r="A5299" s="11">
        <f>Returns!A5299</f>
        <v>0</v>
      </c>
      <c r="B5299" s="1">
        <f>SUM(Portfolios!$B$2:$B$5299)</f>
        <v>0</v>
      </c>
    </row>
    <row r="5300" spans="1:2">
      <c r="A5300" s="11">
        <f>Returns!A5300</f>
        <v>0</v>
      </c>
      <c r="B5300" s="1">
        <f>SUM(Portfolios!$B$2:$B$5300)</f>
        <v>0</v>
      </c>
    </row>
    <row r="5301" spans="1:2">
      <c r="A5301" s="11">
        <f>Returns!A5301</f>
        <v>0</v>
      </c>
      <c r="B5301" s="1">
        <f>SUM(Portfolios!$B$2:$B$5301)</f>
        <v>0</v>
      </c>
    </row>
    <row r="5302" spans="1:2">
      <c r="A5302" s="11">
        <f>Returns!A5302</f>
        <v>0</v>
      </c>
      <c r="B5302" s="1">
        <f>SUM(Portfolios!$B$2:$B$5302)</f>
        <v>0</v>
      </c>
    </row>
    <row r="5303" spans="1:2">
      <c r="A5303" s="11">
        <f>Returns!A5303</f>
        <v>0</v>
      </c>
      <c r="B5303" s="1">
        <f>SUM(Portfolios!$B$2:$B$5303)</f>
        <v>0</v>
      </c>
    </row>
    <row r="5304" spans="1:2">
      <c r="A5304" s="11">
        <f>Returns!A5304</f>
        <v>0</v>
      </c>
      <c r="B5304" s="1">
        <f>SUM(Portfolios!$B$2:$B$5304)</f>
        <v>0</v>
      </c>
    </row>
    <row r="5305" spans="1:2">
      <c r="A5305" s="11">
        <f>Returns!A5305</f>
        <v>0</v>
      </c>
      <c r="B5305" s="1">
        <f>SUM(Portfolios!$B$2:$B$5305)</f>
        <v>0</v>
      </c>
    </row>
    <row r="5306" spans="1:2">
      <c r="A5306" s="11">
        <f>Returns!A5306</f>
        <v>0</v>
      </c>
      <c r="B5306" s="1">
        <f>SUM(Portfolios!$B$2:$B$5306)</f>
        <v>0</v>
      </c>
    </row>
    <row r="5307" spans="1:2">
      <c r="A5307" s="11">
        <f>Returns!A5307</f>
        <v>0</v>
      </c>
      <c r="B5307" s="1">
        <f>SUM(Portfolios!$B$2:$B$5307)</f>
        <v>0</v>
      </c>
    </row>
    <row r="5308" spans="1:2">
      <c r="A5308" s="11">
        <f>Returns!A5308</f>
        <v>0</v>
      </c>
      <c r="B5308" s="1">
        <f>SUM(Portfolios!$B$2:$B$5308)</f>
        <v>0</v>
      </c>
    </row>
    <row r="5309" spans="1:2">
      <c r="A5309" s="11">
        <f>Returns!A5309</f>
        <v>0</v>
      </c>
      <c r="B5309" s="1">
        <f>SUM(Portfolios!$B$2:$B$5309)</f>
        <v>0</v>
      </c>
    </row>
    <row r="5310" spans="1:2">
      <c r="A5310" s="11">
        <f>Returns!A5310</f>
        <v>0</v>
      </c>
      <c r="B5310" s="1">
        <f>SUM(Portfolios!$B$2:$B$5310)</f>
        <v>0</v>
      </c>
    </row>
    <row r="5311" spans="1:2">
      <c r="A5311" s="11">
        <f>Returns!A5311</f>
        <v>0</v>
      </c>
      <c r="B5311" s="1">
        <f>SUM(Portfolios!$B$2:$B$5311)</f>
        <v>0</v>
      </c>
    </row>
    <row r="5312" spans="1:2">
      <c r="A5312" s="11">
        <f>Returns!A5312</f>
        <v>0</v>
      </c>
      <c r="B5312" s="1">
        <f>SUM(Portfolios!$B$2:$B$5312)</f>
        <v>0</v>
      </c>
    </row>
    <row r="5313" spans="1:2">
      <c r="A5313" s="11">
        <f>Returns!A5313</f>
        <v>0</v>
      </c>
      <c r="B5313" s="1">
        <f>SUM(Portfolios!$B$2:$B$5313)</f>
        <v>0</v>
      </c>
    </row>
    <row r="5314" spans="1:2">
      <c r="A5314" s="11">
        <f>Returns!A5314</f>
        <v>0</v>
      </c>
      <c r="B5314" s="1">
        <f>SUM(Portfolios!$B$2:$B$5314)</f>
        <v>0</v>
      </c>
    </row>
    <row r="5315" spans="1:2">
      <c r="A5315" s="11">
        <f>Returns!A5315</f>
        <v>0</v>
      </c>
      <c r="B5315" s="1">
        <f>SUM(Portfolios!$B$2:$B$5315)</f>
        <v>0</v>
      </c>
    </row>
    <row r="5316" spans="1:2">
      <c r="A5316" s="11">
        <f>Returns!A5316</f>
        <v>0</v>
      </c>
      <c r="B5316" s="1">
        <f>SUM(Portfolios!$B$2:$B$5316)</f>
        <v>0</v>
      </c>
    </row>
    <row r="5317" spans="1:2">
      <c r="A5317" s="11">
        <f>Returns!A5317</f>
        <v>0</v>
      </c>
      <c r="B5317" s="1">
        <f>SUM(Portfolios!$B$2:$B$5317)</f>
        <v>0</v>
      </c>
    </row>
    <row r="5318" spans="1:2">
      <c r="A5318" s="11">
        <f>Returns!A5318</f>
        <v>0</v>
      </c>
      <c r="B5318" s="1">
        <f>SUM(Portfolios!$B$2:$B$5318)</f>
        <v>0</v>
      </c>
    </row>
    <row r="5319" spans="1:2">
      <c r="A5319" s="11">
        <f>Returns!A5319</f>
        <v>0</v>
      </c>
      <c r="B5319" s="1">
        <f>SUM(Portfolios!$B$2:$B$5319)</f>
        <v>0</v>
      </c>
    </row>
    <row r="5320" spans="1:2">
      <c r="A5320" s="11">
        <f>Returns!A5320</f>
        <v>0</v>
      </c>
      <c r="B5320" s="1">
        <f>SUM(Portfolios!$B$2:$B$5320)</f>
        <v>0</v>
      </c>
    </row>
    <row r="5321" spans="1:2">
      <c r="A5321" s="11">
        <f>Returns!A5321</f>
        <v>0</v>
      </c>
      <c r="B5321" s="1">
        <f>SUM(Portfolios!$B$2:$B$5321)</f>
        <v>0</v>
      </c>
    </row>
    <row r="5322" spans="1:2">
      <c r="A5322" s="11">
        <f>Returns!A5322</f>
        <v>0</v>
      </c>
      <c r="B5322" s="1">
        <f>SUM(Portfolios!$B$2:$B$5322)</f>
        <v>0</v>
      </c>
    </row>
    <row r="5323" spans="1:2">
      <c r="A5323" s="11">
        <f>Returns!A5323</f>
        <v>0</v>
      </c>
      <c r="B5323" s="1">
        <f>SUM(Portfolios!$B$2:$B$5323)</f>
        <v>0</v>
      </c>
    </row>
    <row r="5324" spans="1:2">
      <c r="A5324" s="11">
        <f>Returns!A5324</f>
        <v>0</v>
      </c>
      <c r="B5324" s="1">
        <f>SUM(Portfolios!$B$2:$B$5324)</f>
        <v>0</v>
      </c>
    </row>
    <row r="5325" spans="1:2">
      <c r="A5325" s="11">
        <f>Returns!A5325</f>
        <v>0</v>
      </c>
      <c r="B5325" s="1">
        <f>SUM(Portfolios!$B$2:$B$5325)</f>
        <v>0</v>
      </c>
    </row>
    <row r="5326" spans="1:2">
      <c r="A5326" s="11">
        <f>Returns!A5326</f>
        <v>0</v>
      </c>
      <c r="B5326" s="1">
        <f>SUM(Portfolios!$B$2:$B$5326)</f>
        <v>0</v>
      </c>
    </row>
    <row r="5327" spans="1:2">
      <c r="A5327" s="11">
        <f>Returns!A5327</f>
        <v>0</v>
      </c>
      <c r="B5327" s="1">
        <f>SUM(Portfolios!$B$2:$B$5327)</f>
        <v>0</v>
      </c>
    </row>
    <row r="5328" spans="1:2">
      <c r="A5328" s="11">
        <f>Returns!A5328</f>
        <v>0</v>
      </c>
      <c r="B5328" s="1">
        <f>SUM(Portfolios!$B$2:$B$5328)</f>
        <v>0</v>
      </c>
    </row>
    <row r="5329" spans="1:2">
      <c r="A5329" s="11">
        <f>Returns!A5329</f>
        <v>0</v>
      </c>
      <c r="B5329" s="1">
        <f>SUM(Portfolios!$B$2:$B$5329)</f>
        <v>0</v>
      </c>
    </row>
    <row r="5330" spans="1:2">
      <c r="A5330" s="11">
        <f>Returns!A5330</f>
        <v>0</v>
      </c>
      <c r="B5330" s="1">
        <f>SUM(Portfolios!$B$2:$B$5330)</f>
        <v>0</v>
      </c>
    </row>
    <row r="5331" spans="1:2">
      <c r="A5331" s="11">
        <f>Returns!A5331</f>
        <v>0</v>
      </c>
      <c r="B5331" s="1">
        <f>SUM(Portfolios!$B$2:$B$5331)</f>
        <v>0</v>
      </c>
    </row>
    <row r="5332" spans="1:2">
      <c r="A5332" s="11">
        <f>Returns!A5332</f>
        <v>0</v>
      </c>
      <c r="B5332" s="1">
        <f>SUM(Portfolios!$B$2:$B$5332)</f>
        <v>0</v>
      </c>
    </row>
    <row r="5333" spans="1:2">
      <c r="A5333" s="11">
        <f>Returns!A5333</f>
        <v>0</v>
      </c>
      <c r="B5333" s="1">
        <f>SUM(Portfolios!$B$2:$B$5333)</f>
        <v>0</v>
      </c>
    </row>
    <row r="5334" spans="1:2">
      <c r="A5334" s="11">
        <f>Returns!A5334</f>
        <v>0</v>
      </c>
      <c r="B5334" s="1">
        <f>SUM(Portfolios!$B$2:$B$5334)</f>
        <v>0</v>
      </c>
    </row>
    <row r="5335" spans="1:2">
      <c r="A5335" s="11">
        <f>Returns!A5335</f>
        <v>0</v>
      </c>
      <c r="B5335" s="1">
        <f>SUM(Portfolios!$B$2:$B$5335)</f>
        <v>0</v>
      </c>
    </row>
    <row r="5336" spans="1:2">
      <c r="A5336" s="11">
        <f>Returns!A5336</f>
        <v>0</v>
      </c>
      <c r="B5336" s="1">
        <f>SUM(Portfolios!$B$2:$B$5336)</f>
        <v>0</v>
      </c>
    </row>
    <row r="5337" spans="1:2">
      <c r="A5337" s="11">
        <f>Returns!A5337</f>
        <v>0</v>
      </c>
      <c r="B5337" s="1">
        <f>SUM(Portfolios!$B$2:$B$5337)</f>
        <v>0</v>
      </c>
    </row>
    <row r="5338" spans="1:2">
      <c r="A5338" s="11">
        <f>Returns!A5338</f>
        <v>0</v>
      </c>
      <c r="B5338" s="1">
        <f>SUM(Portfolios!$B$2:$B$5338)</f>
        <v>0</v>
      </c>
    </row>
    <row r="5339" spans="1:2">
      <c r="A5339" s="11">
        <f>Returns!A5339</f>
        <v>0</v>
      </c>
      <c r="B5339" s="1">
        <f>SUM(Portfolios!$B$2:$B$5339)</f>
        <v>0</v>
      </c>
    </row>
    <row r="5340" spans="1:2">
      <c r="A5340" s="11">
        <f>Returns!A5340</f>
        <v>0</v>
      </c>
      <c r="B5340" s="1">
        <f>SUM(Portfolios!$B$2:$B$5340)</f>
        <v>0</v>
      </c>
    </row>
    <row r="5341" spans="1:2">
      <c r="A5341" s="11">
        <f>Returns!A5341</f>
        <v>0</v>
      </c>
      <c r="B5341" s="1">
        <f>SUM(Portfolios!$B$2:$B$5341)</f>
        <v>0</v>
      </c>
    </row>
    <row r="5342" spans="1:2">
      <c r="A5342" s="11">
        <f>Returns!A5342</f>
        <v>0</v>
      </c>
      <c r="B5342" s="1">
        <f>SUM(Portfolios!$B$2:$B$5342)</f>
        <v>0</v>
      </c>
    </row>
    <row r="5343" spans="1:2">
      <c r="A5343" s="11">
        <f>Returns!A5343</f>
        <v>0</v>
      </c>
      <c r="B5343" s="1">
        <f>SUM(Portfolios!$B$2:$B$5343)</f>
        <v>0</v>
      </c>
    </row>
    <row r="5344" spans="1:2">
      <c r="A5344" s="11">
        <f>Returns!A5344</f>
        <v>0</v>
      </c>
      <c r="B5344" s="1">
        <f>SUM(Portfolios!$B$2:$B$5344)</f>
        <v>0</v>
      </c>
    </row>
    <row r="5345" spans="1:2">
      <c r="A5345" s="11">
        <f>Returns!A5345</f>
        <v>0</v>
      </c>
      <c r="B5345" s="1">
        <f>SUM(Portfolios!$B$2:$B$5345)</f>
        <v>0</v>
      </c>
    </row>
    <row r="5346" spans="1:2">
      <c r="A5346" s="11">
        <f>Returns!A5346</f>
        <v>0</v>
      </c>
      <c r="B5346" s="1">
        <f>SUM(Portfolios!$B$2:$B$5346)</f>
        <v>0</v>
      </c>
    </row>
    <row r="5347" spans="1:2">
      <c r="A5347" s="11">
        <f>Returns!A5347</f>
        <v>0</v>
      </c>
      <c r="B5347" s="1">
        <f>SUM(Portfolios!$B$2:$B$5347)</f>
        <v>0</v>
      </c>
    </row>
    <row r="5348" spans="1:2">
      <c r="A5348" s="11">
        <f>Returns!A5348</f>
        <v>0</v>
      </c>
      <c r="B5348" s="1">
        <f>SUM(Portfolios!$B$2:$B$5348)</f>
        <v>0</v>
      </c>
    </row>
    <row r="5349" spans="1:2">
      <c r="A5349" s="11">
        <f>Returns!A5349</f>
        <v>0</v>
      </c>
      <c r="B5349" s="1">
        <f>SUM(Portfolios!$B$2:$B$5349)</f>
        <v>0</v>
      </c>
    </row>
    <row r="5350" spans="1:2">
      <c r="A5350" s="11">
        <f>Returns!A5350</f>
        <v>0</v>
      </c>
      <c r="B5350" s="1">
        <f>SUM(Portfolios!$B$2:$B$5350)</f>
        <v>0</v>
      </c>
    </row>
    <row r="5351" spans="1:2">
      <c r="A5351" s="11">
        <f>Returns!A5351</f>
        <v>0</v>
      </c>
      <c r="B5351" s="1">
        <f>SUM(Portfolios!$B$2:$B$5351)</f>
        <v>0</v>
      </c>
    </row>
    <row r="5352" spans="1:2">
      <c r="A5352" s="11">
        <f>Returns!A5352</f>
        <v>0</v>
      </c>
      <c r="B5352" s="1">
        <f>SUM(Portfolios!$B$2:$B$5352)</f>
        <v>0</v>
      </c>
    </row>
    <row r="5353" spans="1:2">
      <c r="A5353" s="11">
        <f>Returns!A5353</f>
        <v>0</v>
      </c>
      <c r="B5353" s="1">
        <f>SUM(Portfolios!$B$2:$B$5353)</f>
        <v>0</v>
      </c>
    </row>
    <row r="5354" spans="1:2">
      <c r="A5354" s="11">
        <f>Returns!A5354</f>
        <v>0</v>
      </c>
      <c r="B5354" s="1">
        <f>SUM(Portfolios!$B$2:$B$5354)</f>
        <v>0</v>
      </c>
    </row>
    <row r="5355" spans="1:2">
      <c r="A5355" s="11">
        <f>Returns!A5355</f>
        <v>0</v>
      </c>
      <c r="B5355" s="1">
        <f>SUM(Portfolios!$B$2:$B$5355)</f>
        <v>0</v>
      </c>
    </row>
    <row r="5356" spans="1:2">
      <c r="A5356" s="11">
        <f>Returns!A5356</f>
        <v>0</v>
      </c>
      <c r="B5356" s="1">
        <f>SUM(Portfolios!$B$2:$B$5356)</f>
        <v>0</v>
      </c>
    </row>
    <row r="5357" spans="1:2">
      <c r="A5357" s="11">
        <f>Returns!A5357</f>
        <v>0</v>
      </c>
      <c r="B5357" s="1">
        <f>SUM(Portfolios!$B$2:$B$5357)</f>
        <v>0</v>
      </c>
    </row>
    <row r="5358" spans="1:2">
      <c r="A5358" s="11">
        <f>Returns!A5358</f>
        <v>0</v>
      </c>
      <c r="B5358" s="1">
        <f>SUM(Portfolios!$B$2:$B$5358)</f>
        <v>0</v>
      </c>
    </row>
    <row r="5359" spans="1:2">
      <c r="A5359" s="11">
        <f>Returns!A5359</f>
        <v>0</v>
      </c>
      <c r="B5359" s="1">
        <f>SUM(Portfolios!$B$2:$B$5359)</f>
        <v>0</v>
      </c>
    </row>
    <row r="5360" spans="1:2">
      <c r="A5360" s="11">
        <f>Returns!A5360</f>
        <v>0</v>
      </c>
      <c r="B5360" s="1">
        <f>SUM(Portfolios!$B$2:$B$5360)</f>
        <v>0</v>
      </c>
    </row>
    <row r="5361" spans="1:2">
      <c r="A5361" s="11">
        <f>Returns!A5361</f>
        <v>0</v>
      </c>
      <c r="B5361" s="1">
        <f>SUM(Portfolios!$B$2:$B$5361)</f>
        <v>0</v>
      </c>
    </row>
    <row r="5362" spans="1:2">
      <c r="A5362" s="11">
        <f>Returns!A5362</f>
        <v>0</v>
      </c>
      <c r="B5362" s="1">
        <f>SUM(Portfolios!$B$2:$B$5362)</f>
        <v>0</v>
      </c>
    </row>
    <row r="5363" spans="1:2">
      <c r="A5363" s="11">
        <f>Returns!A5363</f>
        <v>0</v>
      </c>
      <c r="B5363" s="1">
        <f>SUM(Portfolios!$B$2:$B$5363)</f>
        <v>0</v>
      </c>
    </row>
    <row r="5364" spans="1:2">
      <c r="A5364" s="11">
        <f>Returns!A5364</f>
        <v>0</v>
      </c>
      <c r="B5364" s="1">
        <f>SUM(Portfolios!$B$2:$B$5364)</f>
        <v>0</v>
      </c>
    </row>
    <row r="5365" spans="1:2">
      <c r="A5365" s="11">
        <f>Returns!A5365</f>
        <v>0</v>
      </c>
      <c r="B5365" s="1">
        <f>SUM(Portfolios!$B$2:$B$5365)</f>
        <v>0</v>
      </c>
    </row>
    <row r="5366" spans="1:2">
      <c r="A5366" s="11">
        <f>Returns!A5366</f>
        <v>0</v>
      </c>
      <c r="B5366" s="1">
        <f>SUM(Portfolios!$B$2:$B$5366)</f>
        <v>0</v>
      </c>
    </row>
    <row r="5367" spans="1:2">
      <c r="A5367" s="11">
        <f>Returns!A5367</f>
        <v>0</v>
      </c>
      <c r="B5367" s="1">
        <f>SUM(Portfolios!$B$2:$B$5367)</f>
        <v>0</v>
      </c>
    </row>
    <row r="5368" spans="1:2">
      <c r="A5368" s="11">
        <f>Returns!A5368</f>
        <v>0</v>
      </c>
      <c r="B5368" s="1">
        <f>SUM(Portfolios!$B$2:$B$5368)</f>
        <v>0</v>
      </c>
    </row>
    <row r="5369" spans="1:2">
      <c r="A5369" s="11">
        <f>Returns!A5369</f>
        <v>0</v>
      </c>
      <c r="B5369" s="1">
        <f>SUM(Portfolios!$B$2:$B$5369)</f>
        <v>0</v>
      </c>
    </row>
    <row r="5370" spans="1:2">
      <c r="A5370" s="11">
        <f>Returns!A5370</f>
        <v>0</v>
      </c>
      <c r="B5370" s="1">
        <f>SUM(Portfolios!$B$2:$B$5370)</f>
        <v>0</v>
      </c>
    </row>
    <row r="5371" spans="1:2">
      <c r="A5371" s="11">
        <f>Returns!A5371</f>
        <v>0</v>
      </c>
      <c r="B5371" s="1">
        <f>SUM(Portfolios!$B$2:$B$5371)</f>
        <v>0</v>
      </c>
    </row>
    <row r="5372" spans="1:2">
      <c r="A5372" s="11">
        <f>Returns!A5372</f>
        <v>0</v>
      </c>
      <c r="B5372" s="1">
        <f>SUM(Portfolios!$B$2:$B$5372)</f>
        <v>0</v>
      </c>
    </row>
    <row r="5373" spans="1:2">
      <c r="A5373" s="11">
        <f>Returns!A5373</f>
        <v>0</v>
      </c>
      <c r="B5373" s="1">
        <f>SUM(Portfolios!$B$2:$B$5373)</f>
        <v>0</v>
      </c>
    </row>
    <row r="5374" spans="1:2">
      <c r="A5374" s="11">
        <f>Returns!A5374</f>
        <v>0</v>
      </c>
      <c r="B5374" s="1">
        <f>SUM(Portfolios!$B$2:$B$5374)</f>
        <v>0</v>
      </c>
    </row>
    <row r="5375" spans="1:2">
      <c r="A5375" s="11">
        <f>Returns!A5375</f>
        <v>0</v>
      </c>
      <c r="B5375" s="1">
        <f>SUM(Portfolios!$B$2:$B$5375)</f>
        <v>0</v>
      </c>
    </row>
    <row r="5376" spans="1:2">
      <c r="A5376" s="11">
        <f>Returns!A5376</f>
        <v>0</v>
      </c>
      <c r="B5376" s="1">
        <f>SUM(Portfolios!$B$2:$B$5376)</f>
        <v>0</v>
      </c>
    </row>
    <row r="5377" spans="1:2">
      <c r="A5377" s="11">
        <f>Returns!A5377</f>
        <v>0</v>
      </c>
      <c r="B5377" s="1">
        <f>SUM(Portfolios!$B$2:$B$5377)</f>
        <v>0</v>
      </c>
    </row>
    <row r="5378" spans="1:2">
      <c r="A5378" s="11">
        <f>Returns!A5378</f>
        <v>0</v>
      </c>
      <c r="B5378" s="1">
        <f>SUM(Portfolios!$B$2:$B$5378)</f>
        <v>0</v>
      </c>
    </row>
    <row r="5379" spans="1:2">
      <c r="A5379" s="11">
        <f>Returns!A5379</f>
        <v>0</v>
      </c>
      <c r="B5379" s="1">
        <f>SUM(Portfolios!$B$2:$B$5379)</f>
        <v>0</v>
      </c>
    </row>
    <row r="5380" spans="1:2">
      <c r="A5380" s="11">
        <f>Returns!A5380</f>
        <v>0</v>
      </c>
      <c r="B5380" s="1">
        <f>SUM(Portfolios!$B$2:$B$5380)</f>
        <v>0</v>
      </c>
    </row>
    <row r="5381" spans="1:2">
      <c r="A5381" s="11">
        <f>Returns!A5381</f>
        <v>0</v>
      </c>
      <c r="B5381" s="1">
        <f>SUM(Portfolios!$B$2:$B$5381)</f>
        <v>0</v>
      </c>
    </row>
    <row r="5382" spans="1:2">
      <c r="A5382" s="11">
        <f>Returns!A5382</f>
        <v>0</v>
      </c>
      <c r="B5382" s="1">
        <f>SUM(Portfolios!$B$2:$B$5382)</f>
        <v>0</v>
      </c>
    </row>
    <row r="5383" spans="1:2">
      <c r="A5383" s="11">
        <f>Returns!A5383</f>
        <v>0</v>
      </c>
      <c r="B5383" s="1">
        <f>SUM(Portfolios!$B$2:$B$5383)</f>
        <v>0</v>
      </c>
    </row>
    <row r="5384" spans="1:2">
      <c r="A5384" s="11">
        <f>Returns!A5384</f>
        <v>0</v>
      </c>
      <c r="B5384" s="1">
        <f>SUM(Portfolios!$B$2:$B$5384)</f>
        <v>0</v>
      </c>
    </row>
    <row r="5385" spans="1:2">
      <c r="A5385" s="11">
        <f>Returns!A5385</f>
        <v>0</v>
      </c>
      <c r="B5385" s="1">
        <f>SUM(Portfolios!$B$2:$B$5385)</f>
        <v>0</v>
      </c>
    </row>
    <row r="5386" spans="1:2">
      <c r="A5386" s="11">
        <f>Returns!A5386</f>
        <v>0</v>
      </c>
      <c r="B5386" s="1">
        <f>SUM(Portfolios!$B$2:$B$5386)</f>
        <v>0</v>
      </c>
    </row>
    <row r="5387" spans="1:2">
      <c r="A5387" s="11">
        <f>Returns!A5387</f>
        <v>0</v>
      </c>
      <c r="B5387" s="1">
        <f>SUM(Portfolios!$B$2:$B$5387)</f>
        <v>0</v>
      </c>
    </row>
    <row r="5388" spans="1:2">
      <c r="A5388" s="11">
        <f>Returns!A5388</f>
        <v>0</v>
      </c>
      <c r="B5388" s="1">
        <f>SUM(Portfolios!$B$2:$B$5388)</f>
        <v>0</v>
      </c>
    </row>
    <row r="5389" spans="1:2">
      <c r="A5389" s="11">
        <f>Returns!A5389</f>
        <v>0</v>
      </c>
      <c r="B5389" s="1">
        <f>SUM(Portfolios!$B$2:$B$5389)</f>
        <v>0</v>
      </c>
    </row>
    <row r="5390" spans="1:2">
      <c r="A5390" s="11">
        <f>Returns!A5390</f>
        <v>0</v>
      </c>
      <c r="B5390" s="1">
        <f>SUM(Portfolios!$B$2:$B$5390)</f>
        <v>0</v>
      </c>
    </row>
    <row r="5391" spans="1:2">
      <c r="A5391" s="11">
        <f>Returns!A5391</f>
        <v>0</v>
      </c>
      <c r="B5391" s="1">
        <f>SUM(Portfolios!$B$2:$B$5391)</f>
        <v>0</v>
      </c>
    </row>
    <row r="5392" spans="1:2">
      <c r="A5392" s="11">
        <f>Returns!A5392</f>
        <v>0</v>
      </c>
      <c r="B5392" s="1">
        <f>SUM(Portfolios!$B$2:$B$5392)</f>
        <v>0</v>
      </c>
    </row>
    <row r="5393" spans="1:2">
      <c r="A5393" s="11">
        <f>Returns!A5393</f>
        <v>0</v>
      </c>
      <c r="B5393" s="1">
        <f>SUM(Portfolios!$B$2:$B$5393)</f>
        <v>0</v>
      </c>
    </row>
    <row r="5394" spans="1:2">
      <c r="A5394" s="11">
        <f>Returns!A5394</f>
        <v>0</v>
      </c>
      <c r="B5394" s="1">
        <f>SUM(Portfolios!$B$2:$B$5394)</f>
        <v>0</v>
      </c>
    </row>
    <row r="5395" spans="1:2">
      <c r="A5395" s="11">
        <f>Returns!A5395</f>
        <v>0</v>
      </c>
      <c r="B5395" s="1">
        <f>SUM(Portfolios!$B$2:$B$5395)</f>
        <v>0</v>
      </c>
    </row>
    <row r="5396" spans="1:2">
      <c r="A5396" s="11">
        <f>Returns!A5396</f>
        <v>0</v>
      </c>
      <c r="B5396" s="1">
        <f>SUM(Portfolios!$B$2:$B$5396)</f>
        <v>0</v>
      </c>
    </row>
    <row r="5397" spans="1:2">
      <c r="A5397" s="11">
        <f>Returns!A5397</f>
        <v>0</v>
      </c>
      <c r="B5397" s="1">
        <f>SUM(Portfolios!$B$2:$B$5397)</f>
        <v>0</v>
      </c>
    </row>
    <row r="5398" spans="1:2">
      <c r="A5398" s="11">
        <f>Returns!A5398</f>
        <v>0</v>
      </c>
      <c r="B5398" s="1">
        <f>SUM(Portfolios!$B$2:$B$5398)</f>
        <v>0</v>
      </c>
    </row>
    <row r="5399" spans="1:2">
      <c r="A5399" s="11">
        <f>Returns!A5399</f>
        <v>0</v>
      </c>
      <c r="B5399" s="1">
        <f>SUM(Portfolios!$B$2:$B$5399)</f>
        <v>0</v>
      </c>
    </row>
    <row r="5400" spans="1:2">
      <c r="A5400" s="11">
        <f>Returns!A5400</f>
        <v>0</v>
      </c>
      <c r="B5400" s="1">
        <f>SUM(Portfolios!$B$2:$B$5400)</f>
        <v>0</v>
      </c>
    </row>
    <row r="5401" spans="1:2">
      <c r="A5401" s="11">
        <f>Returns!A5401</f>
        <v>0</v>
      </c>
      <c r="B5401" s="1">
        <f>SUM(Portfolios!$B$2:$B$5401)</f>
        <v>0</v>
      </c>
    </row>
    <row r="5402" spans="1:2">
      <c r="A5402" s="11">
        <f>Returns!A5402</f>
        <v>0</v>
      </c>
      <c r="B5402" s="1">
        <f>SUM(Portfolios!$B$2:$B$5402)</f>
        <v>0</v>
      </c>
    </row>
    <row r="5403" spans="1:2">
      <c r="A5403" s="11">
        <f>Returns!A5403</f>
        <v>0</v>
      </c>
      <c r="B5403" s="1">
        <f>SUM(Portfolios!$B$2:$B$5403)</f>
        <v>0</v>
      </c>
    </row>
    <row r="5404" spans="1:2">
      <c r="A5404" s="11">
        <f>Returns!A5404</f>
        <v>0</v>
      </c>
      <c r="B5404" s="1">
        <f>SUM(Portfolios!$B$2:$B$5404)</f>
        <v>0</v>
      </c>
    </row>
    <row r="5405" spans="1:2">
      <c r="A5405" s="11">
        <f>Returns!A5405</f>
        <v>0</v>
      </c>
      <c r="B5405" s="1">
        <f>SUM(Portfolios!$B$2:$B$5405)</f>
        <v>0</v>
      </c>
    </row>
    <row r="5406" spans="1:2">
      <c r="A5406" s="11">
        <f>Returns!A5406</f>
        <v>0</v>
      </c>
      <c r="B5406" s="1">
        <f>SUM(Portfolios!$B$2:$B$5406)</f>
        <v>0</v>
      </c>
    </row>
    <row r="5407" spans="1:2">
      <c r="A5407" s="11">
        <f>Returns!A5407</f>
        <v>0</v>
      </c>
      <c r="B5407" s="1">
        <f>SUM(Portfolios!$B$2:$B$5407)</f>
        <v>0</v>
      </c>
    </row>
    <row r="5408" spans="1:2">
      <c r="A5408" s="11">
        <f>Returns!A5408</f>
        <v>0</v>
      </c>
      <c r="B5408" s="1">
        <f>SUM(Portfolios!$B$2:$B$5408)</f>
        <v>0</v>
      </c>
    </row>
    <row r="5409" spans="1:2">
      <c r="A5409" s="11">
        <f>Returns!A5409</f>
        <v>0</v>
      </c>
      <c r="B5409" s="1">
        <f>SUM(Portfolios!$B$2:$B$5409)</f>
        <v>0</v>
      </c>
    </row>
    <row r="5410" spans="1:2">
      <c r="A5410" s="11">
        <f>Returns!A5410</f>
        <v>0</v>
      </c>
      <c r="B5410" s="1">
        <f>SUM(Portfolios!$B$2:$B$5410)</f>
        <v>0</v>
      </c>
    </row>
    <row r="5411" spans="1:2">
      <c r="A5411" s="11">
        <f>Returns!A5411</f>
        <v>0</v>
      </c>
      <c r="B5411" s="1">
        <f>SUM(Portfolios!$B$2:$B$5411)</f>
        <v>0</v>
      </c>
    </row>
    <row r="5412" spans="1:2">
      <c r="A5412" s="11">
        <f>Returns!A5412</f>
        <v>0</v>
      </c>
      <c r="B5412" s="1">
        <f>SUM(Portfolios!$B$2:$B$5412)</f>
        <v>0</v>
      </c>
    </row>
    <row r="5413" spans="1:2">
      <c r="A5413" s="11">
        <f>Returns!A5413</f>
        <v>0</v>
      </c>
      <c r="B5413" s="1">
        <f>SUM(Portfolios!$B$2:$B$5413)</f>
        <v>0</v>
      </c>
    </row>
    <row r="5414" spans="1:2">
      <c r="A5414" s="11">
        <f>Returns!A5414</f>
        <v>0</v>
      </c>
      <c r="B5414" s="1">
        <f>SUM(Portfolios!$B$2:$B$5414)</f>
        <v>0</v>
      </c>
    </row>
    <row r="5415" spans="1:2">
      <c r="A5415" s="11">
        <f>Returns!A5415</f>
        <v>0</v>
      </c>
      <c r="B5415" s="1">
        <f>SUM(Portfolios!$B$2:$B$5415)</f>
        <v>0</v>
      </c>
    </row>
    <row r="5416" spans="1:2">
      <c r="A5416" s="11">
        <f>Returns!A5416</f>
        <v>0</v>
      </c>
      <c r="B5416" s="1">
        <f>SUM(Portfolios!$B$2:$B$5416)</f>
        <v>0</v>
      </c>
    </row>
    <row r="5417" spans="1:2">
      <c r="A5417" s="11">
        <f>Returns!A5417</f>
        <v>0</v>
      </c>
      <c r="B5417" s="1">
        <f>SUM(Portfolios!$B$2:$B$5417)</f>
        <v>0</v>
      </c>
    </row>
    <row r="5418" spans="1:2">
      <c r="A5418" s="11">
        <f>Returns!A5418</f>
        <v>0</v>
      </c>
      <c r="B5418" s="1">
        <f>SUM(Portfolios!$B$2:$B$5418)</f>
        <v>0</v>
      </c>
    </row>
    <row r="5419" spans="1:2">
      <c r="A5419" s="11">
        <f>Returns!A5419</f>
        <v>0</v>
      </c>
      <c r="B5419" s="1">
        <f>SUM(Portfolios!$B$2:$B$5419)</f>
        <v>0</v>
      </c>
    </row>
    <row r="5420" spans="1:2">
      <c r="A5420" s="11">
        <f>Returns!A5420</f>
        <v>0</v>
      </c>
      <c r="B5420" s="1">
        <f>SUM(Portfolios!$B$2:$B$5420)</f>
        <v>0</v>
      </c>
    </row>
    <row r="5421" spans="1:2">
      <c r="A5421" s="11">
        <f>Returns!A5421</f>
        <v>0</v>
      </c>
      <c r="B5421" s="1">
        <f>SUM(Portfolios!$B$2:$B$5421)</f>
        <v>0</v>
      </c>
    </row>
    <row r="5422" spans="1:2">
      <c r="A5422" s="11">
        <f>Returns!A5422</f>
        <v>0</v>
      </c>
      <c r="B5422" s="1">
        <f>SUM(Portfolios!$B$2:$B$5422)</f>
        <v>0</v>
      </c>
    </row>
    <row r="5423" spans="1:2">
      <c r="A5423" s="11">
        <f>Returns!A5423</f>
        <v>0</v>
      </c>
      <c r="B5423" s="1">
        <f>SUM(Portfolios!$B$2:$B$5423)</f>
        <v>0</v>
      </c>
    </row>
    <row r="5424" spans="1:2">
      <c r="A5424" s="11">
        <f>Returns!A5424</f>
        <v>0</v>
      </c>
      <c r="B5424" s="1">
        <f>SUM(Portfolios!$B$2:$B$5424)</f>
        <v>0</v>
      </c>
    </row>
    <row r="5425" spans="1:2">
      <c r="A5425" s="11">
        <f>Returns!A5425</f>
        <v>0</v>
      </c>
      <c r="B5425" s="1">
        <f>SUM(Portfolios!$B$2:$B$5425)</f>
        <v>0</v>
      </c>
    </row>
    <row r="5426" spans="1:2">
      <c r="A5426" s="11">
        <f>Returns!A5426</f>
        <v>0</v>
      </c>
      <c r="B5426" s="1">
        <f>SUM(Portfolios!$B$2:$B$5426)</f>
        <v>0</v>
      </c>
    </row>
    <row r="5427" spans="1:2">
      <c r="A5427" s="11">
        <f>Returns!A5427</f>
        <v>0</v>
      </c>
      <c r="B5427" s="1">
        <f>SUM(Portfolios!$B$2:$B$5427)</f>
        <v>0</v>
      </c>
    </row>
    <row r="5428" spans="1:2">
      <c r="A5428" s="11">
        <f>Returns!A5428</f>
        <v>0</v>
      </c>
      <c r="B5428" s="1">
        <f>SUM(Portfolios!$B$2:$B$5428)</f>
        <v>0</v>
      </c>
    </row>
    <row r="5429" spans="1:2">
      <c r="A5429" s="11">
        <f>Returns!A5429</f>
        <v>0</v>
      </c>
      <c r="B5429" s="1">
        <f>SUM(Portfolios!$B$2:$B$5429)</f>
        <v>0</v>
      </c>
    </row>
    <row r="5430" spans="1:2">
      <c r="A5430" s="11">
        <f>Returns!A5430</f>
        <v>0</v>
      </c>
      <c r="B5430" s="1">
        <f>SUM(Portfolios!$B$2:$B$5430)</f>
        <v>0</v>
      </c>
    </row>
    <row r="5431" spans="1:2">
      <c r="A5431" s="11">
        <f>Returns!A5431</f>
        <v>0</v>
      </c>
      <c r="B5431" s="1">
        <f>SUM(Portfolios!$B$2:$B$5431)</f>
        <v>0</v>
      </c>
    </row>
    <row r="5432" spans="1:2">
      <c r="A5432" s="11">
        <f>Returns!A5432</f>
        <v>0</v>
      </c>
      <c r="B5432" s="1">
        <f>SUM(Portfolios!$B$2:$B$5432)</f>
        <v>0</v>
      </c>
    </row>
    <row r="5433" spans="1:2">
      <c r="A5433" s="11">
        <f>Returns!A5433</f>
        <v>0</v>
      </c>
      <c r="B5433" s="1">
        <f>SUM(Portfolios!$B$2:$B$5433)</f>
        <v>0</v>
      </c>
    </row>
    <row r="5434" spans="1:2">
      <c r="A5434" s="11">
        <f>Returns!A5434</f>
        <v>0</v>
      </c>
      <c r="B5434" s="1">
        <f>SUM(Portfolios!$B$2:$B$5434)</f>
        <v>0</v>
      </c>
    </row>
    <row r="5435" spans="1:2">
      <c r="A5435" s="11">
        <f>Returns!A5435</f>
        <v>0</v>
      </c>
      <c r="B5435" s="1">
        <f>SUM(Portfolios!$B$2:$B$5435)</f>
        <v>0</v>
      </c>
    </row>
    <row r="5436" spans="1:2">
      <c r="A5436" s="11">
        <f>Returns!A5436</f>
        <v>0</v>
      </c>
      <c r="B5436" s="1">
        <f>SUM(Portfolios!$B$2:$B$5436)</f>
        <v>0</v>
      </c>
    </row>
    <row r="5437" spans="1:2">
      <c r="A5437" s="11">
        <f>Returns!A5437</f>
        <v>0</v>
      </c>
      <c r="B5437" s="1">
        <f>SUM(Portfolios!$B$2:$B$5437)</f>
        <v>0</v>
      </c>
    </row>
    <row r="5438" spans="1:2">
      <c r="A5438" s="11">
        <f>Returns!A5438</f>
        <v>0</v>
      </c>
      <c r="B5438" s="1">
        <f>SUM(Portfolios!$B$2:$B$5438)</f>
        <v>0</v>
      </c>
    </row>
    <row r="5439" spans="1:2">
      <c r="A5439" s="11">
        <f>Returns!A5439</f>
        <v>0</v>
      </c>
      <c r="B5439" s="1">
        <f>SUM(Portfolios!$B$2:$B$5439)</f>
        <v>0</v>
      </c>
    </row>
    <row r="5440" spans="1:2">
      <c r="A5440" s="11">
        <f>Returns!A5440</f>
        <v>0</v>
      </c>
      <c r="B5440" s="1">
        <f>SUM(Portfolios!$B$2:$B$5440)</f>
        <v>0</v>
      </c>
    </row>
    <row r="5441" spans="1:2">
      <c r="A5441" s="11">
        <f>Returns!A5441</f>
        <v>0</v>
      </c>
      <c r="B5441" s="1">
        <f>SUM(Portfolios!$B$2:$B$5441)</f>
        <v>0</v>
      </c>
    </row>
    <row r="5442" spans="1:2">
      <c r="A5442" s="11">
        <f>Returns!A5442</f>
        <v>0</v>
      </c>
      <c r="B5442" s="1">
        <f>SUM(Portfolios!$B$2:$B$5442)</f>
        <v>0</v>
      </c>
    </row>
    <row r="5443" spans="1:2">
      <c r="A5443" s="11">
        <f>Returns!A5443</f>
        <v>0</v>
      </c>
      <c r="B5443" s="1">
        <f>SUM(Portfolios!$B$2:$B$5443)</f>
        <v>0</v>
      </c>
    </row>
    <row r="5444" spans="1:2">
      <c r="A5444" s="11">
        <f>Returns!A5444</f>
        <v>0</v>
      </c>
      <c r="B5444" s="1">
        <f>SUM(Portfolios!$B$2:$B$5444)</f>
        <v>0</v>
      </c>
    </row>
    <row r="5445" spans="1:2">
      <c r="A5445" s="11">
        <f>Returns!A5445</f>
        <v>0</v>
      </c>
      <c r="B5445" s="1">
        <f>SUM(Portfolios!$B$2:$B$5445)</f>
        <v>0</v>
      </c>
    </row>
    <row r="5446" spans="1:2">
      <c r="A5446" s="11">
        <f>Returns!A5446</f>
        <v>0</v>
      </c>
      <c r="B5446" s="1">
        <f>SUM(Portfolios!$B$2:$B$5446)</f>
        <v>0</v>
      </c>
    </row>
    <row r="5447" spans="1:2">
      <c r="A5447" s="11">
        <f>Returns!A5447</f>
        <v>0</v>
      </c>
      <c r="B5447" s="1">
        <f>SUM(Portfolios!$B$2:$B$5447)</f>
        <v>0</v>
      </c>
    </row>
    <row r="5448" spans="1:2">
      <c r="A5448" s="11">
        <f>Returns!A5448</f>
        <v>0</v>
      </c>
      <c r="B5448" s="1">
        <f>SUM(Portfolios!$B$2:$B$5448)</f>
        <v>0</v>
      </c>
    </row>
    <row r="5449" spans="1:2">
      <c r="A5449" s="11">
        <f>Returns!A5449</f>
        <v>0</v>
      </c>
      <c r="B5449" s="1">
        <f>SUM(Portfolios!$B$2:$B$5449)</f>
        <v>0</v>
      </c>
    </row>
    <row r="5450" spans="1:2">
      <c r="A5450" s="11">
        <f>Returns!A5450</f>
        <v>0</v>
      </c>
      <c r="B5450" s="1">
        <f>SUM(Portfolios!$B$2:$B$5450)</f>
        <v>0</v>
      </c>
    </row>
    <row r="5451" spans="1:2">
      <c r="A5451" s="11">
        <f>Returns!A5451</f>
        <v>0</v>
      </c>
      <c r="B5451" s="1">
        <f>SUM(Portfolios!$B$2:$B$5451)</f>
        <v>0</v>
      </c>
    </row>
    <row r="5452" spans="1:2">
      <c r="A5452" s="11">
        <f>Returns!A5452</f>
        <v>0</v>
      </c>
      <c r="B5452" s="1">
        <f>SUM(Portfolios!$B$2:$B$5452)</f>
        <v>0</v>
      </c>
    </row>
    <row r="5453" spans="1:2">
      <c r="A5453" s="11">
        <f>Returns!A5453</f>
        <v>0</v>
      </c>
      <c r="B5453" s="1">
        <f>SUM(Portfolios!$B$2:$B$5453)</f>
        <v>0</v>
      </c>
    </row>
    <row r="5454" spans="1:2">
      <c r="A5454" s="11">
        <f>Returns!A5454</f>
        <v>0</v>
      </c>
      <c r="B5454" s="1">
        <f>SUM(Portfolios!$B$2:$B$5454)</f>
        <v>0</v>
      </c>
    </row>
    <row r="5455" spans="1:2">
      <c r="A5455" s="11">
        <f>Returns!A5455</f>
        <v>0</v>
      </c>
      <c r="B5455" s="1">
        <f>SUM(Portfolios!$B$2:$B$5455)</f>
        <v>0</v>
      </c>
    </row>
    <row r="5456" spans="1:2">
      <c r="A5456" s="11">
        <f>Returns!A5456</f>
        <v>0</v>
      </c>
      <c r="B5456" s="1">
        <f>SUM(Portfolios!$B$2:$B$5456)</f>
        <v>0</v>
      </c>
    </row>
    <row r="5457" spans="1:2">
      <c r="A5457" s="11">
        <f>Returns!A5457</f>
        <v>0</v>
      </c>
      <c r="B5457" s="1">
        <f>SUM(Portfolios!$B$2:$B$5457)</f>
        <v>0</v>
      </c>
    </row>
    <row r="5458" spans="1:2">
      <c r="A5458" s="11">
        <f>Returns!A5458</f>
        <v>0</v>
      </c>
      <c r="B5458" s="1">
        <f>SUM(Portfolios!$B$2:$B$5458)</f>
        <v>0</v>
      </c>
    </row>
    <row r="5459" spans="1:2">
      <c r="A5459" s="11">
        <f>Returns!A5459</f>
        <v>0</v>
      </c>
      <c r="B5459" s="1">
        <f>SUM(Portfolios!$B$2:$B$5459)</f>
        <v>0</v>
      </c>
    </row>
    <row r="5460" spans="1:2">
      <c r="A5460" s="11">
        <f>Returns!A5460</f>
        <v>0</v>
      </c>
      <c r="B5460" s="1">
        <f>SUM(Portfolios!$B$2:$B$5460)</f>
        <v>0</v>
      </c>
    </row>
    <row r="5461" spans="1:2">
      <c r="A5461" s="11">
        <f>Returns!A5461</f>
        <v>0</v>
      </c>
      <c r="B5461" s="1">
        <f>SUM(Portfolios!$B$2:$B$5461)</f>
        <v>0</v>
      </c>
    </row>
    <row r="5462" spans="1:2">
      <c r="A5462" s="11">
        <f>Returns!A5462</f>
        <v>0</v>
      </c>
      <c r="B5462" s="1">
        <f>SUM(Portfolios!$B$2:$B$5462)</f>
        <v>0</v>
      </c>
    </row>
    <row r="5463" spans="1:2">
      <c r="A5463" s="11">
        <f>Returns!A5463</f>
        <v>0</v>
      </c>
      <c r="B5463" s="1">
        <f>SUM(Portfolios!$B$2:$B$5463)</f>
        <v>0</v>
      </c>
    </row>
    <row r="5464" spans="1:2">
      <c r="A5464" s="11">
        <f>Returns!A5464</f>
        <v>0</v>
      </c>
      <c r="B5464" s="1">
        <f>SUM(Portfolios!$B$2:$B$5464)</f>
        <v>0</v>
      </c>
    </row>
    <row r="5465" spans="1:2">
      <c r="A5465" s="11">
        <f>Returns!A5465</f>
        <v>0</v>
      </c>
      <c r="B5465" s="1">
        <f>SUM(Portfolios!$B$2:$B$5465)</f>
        <v>0</v>
      </c>
    </row>
    <row r="5466" spans="1:2">
      <c r="A5466" s="11">
        <f>Returns!A5466</f>
        <v>0</v>
      </c>
      <c r="B5466" s="1">
        <f>SUM(Portfolios!$B$2:$B$5466)</f>
        <v>0</v>
      </c>
    </row>
    <row r="5467" spans="1:2">
      <c r="A5467" s="11">
        <f>Returns!A5467</f>
        <v>0</v>
      </c>
      <c r="B5467" s="1">
        <f>SUM(Portfolios!$B$2:$B$5467)</f>
        <v>0</v>
      </c>
    </row>
    <row r="5468" spans="1:2">
      <c r="A5468" s="11">
        <f>Returns!A5468</f>
        <v>0</v>
      </c>
      <c r="B5468" s="1">
        <f>SUM(Portfolios!$B$2:$B$5468)</f>
        <v>0</v>
      </c>
    </row>
    <row r="5469" spans="1:2">
      <c r="A5469" s="11">
        <f>Returns!A5469</f>
        <v>0</v>
      </c>
      <c r="B5469" s="1">
        <f>SUM(Portfolios!$B$2:$B$5469)</f>
        <v>0</v>
      </c>
    </row>
    <row r="5470" spans="1:2">
      <c r="A5470" s="11">
        <f>Returns!A5470</f>
        <v>0</v>
      </c>
      <c r="B5470" s="1">
        <f>SUM(Portfolios!$B$2:$B$5470)</f>
        <v>0</v>
      </c>
    </row>
    <row r="5471" spans="1:2">
      <c r="A5471" s="11">
        <f>Returns!A5471</f>
        <v>0</v>
      </c>
      <c r="B5471" s="1">
        <f>SUM(Portfolios!$B$2:$B$5471)</f>
        <v>0</v>
      </c>
    </row>
    <row r="5472" spans="1:2">
      <c r="A5472" s="11">
        <f>Returns!A5472</f>
        <v>0</v>
      </c>
      <c r="B5472" s="1">
        <f>SUM(Portfolios!$B$2:$B$5472)</f>
        <v>0</v>
      </c>
    </row>
    <row r="5473" spans="1:2">
      <c r="A5473" s="11">
        <f>Returns!A5473</f>
        <v>0</v>
      </c>
      <c r="B5473" s="1">
        <f>SUM(Portfolios!$B$2:$B$5473)</f>
        <v>0</v>
      </c>
    </row>
    <row r="5474" spans="1:2">
      <c r="A5474" s="11">
        <f>Returns!A5474</f>
        <v>0</v>
      </c>
      <c r="B5474" s="1">
        <f>SUM(Portfolios!$B$2:$B$5474)</f>
        <v>0</v>
      </c>
    </row>
    <row r="5475" spans="1:2">
      <c r="A5475" s="11">
        <f>Returns!A5475</f>
        <v>0</v>
      </c>
      <c r="B5475" s="1">
        <f>SUM(Portfolios!$B$2:$B$5475)</f>
        <v>0</v>
      </c>
    </row>
    <row r="5476" spans="1:2">
      <c r="A5476" s="11">
        <f>Returns!A5476</f>
        <v>0</v>
      </c>
      <c r="B5476" s="1">
        <f>SUM(Portfolios!$B$2:$B$5476)</f>
        <v>0</v>
      </c>
    </row>
    <row r="5477" spans="1:2">
      <c r="A5477" s="11">
        <f>Returns!A5477</f>
        <v>0</v>
      </c>
      <c r="B5477" s="1">
        <f>SUM(Portfolios!$B$2:$B$5477)</f>
        <v>0</v>
      </c>
    </row>
    <row r="5478" spans="1:2">
      <c r="A5478" s="11">
        <f>Returns!A5478</f>
        <v>0</v>
      </c>
      <c r="B5478" s="1">
        <f>SUM(Portfolios!$B$2:$B$5478)</f>
        <v>0</v>
      </c>
    </row>
    <row r="5479" spans="1:2">
      <c r="A5479" s="11">
        <f>Returns!A5479</f>
        <v>0</v>
      </c>
      <c r="B5479" s="1">
        <f>SUM(Portfolios!$B$2:$B$5479)</f>
        <v>0</v>
      </c>
    </row>
    <row r="5480" spans="1:2">
      <c r="A5480" s="11">
        <f>Returns!A5480</f>
        <v>0</v>
      </c>
      <c r="B5480" s="1">
        <f>SUM(Portfolios!$B$2:$B$5480)</f>
        <v>0</v>
      </c>
    </row>
    <row r="5481" spans="1:2">
      <c r="A5481" s="11">
        <f>Returns!A5481</f>
        <v>0</v>
      </c>
      <c r="B5481" s="1">
        <f>SUM(Portfolios!$B$2:$B$5481)</f>
        <v>0</v>
      </c>
    </row>
    <row r="5482" spans="1:2">
      <c r="A5482" s="11">
        <f>Returns!A5482</f>
        <v>0</v>
      </c>
      <c r="B5482" s="1">
        <f>SUM(Portfolios!$B$2:$B$5482)</f>
        <v>0</v>
      </c>
    </row>
    <row r="5483" spans="1:2">
      <c r="A5483" s="11">
        <f>Returns!A5483</f>
        <v>0</v>
      </c>
      <c r="B5483" s="1">
        <f>SUM(Portfolios!$B$2:$B$5483)</f>
        <v>0</v>
      </c>
    </row>
    <row r="5484" spans="1:2">
      <c r="A5484" s="11">
        <f>Returns!A5484</f>
        <v>0</v>
      </c>
      <c r="B5484" s="1">
        <f>SUM(Portfolios!$B$2:$B$5484)</f>
        <v>0</v>
      </c>
    </row>
    <row r="5485" spans="1:2">
      <c r="A5485" s="11">
        <f>Returns!A5485</f>
        <v>0</v>
      </c>
      <c r="B5485" s="1">
        <f>SUM(Portfolios!$B$2:$B$5485)</f>
        <v>0</v>
      </c>
    </row>
    <row r="5486" spans="1:2">
      <c r="A5486" s="11">
        <f>Returns!A5486</f>
        <v>0</v>
      </c>
      <c r="B5486" s="1">
        <f>SUM(Portfolios!$B$2:$B$5486)</f>
        <v>0</v>
      </c>
    </row>
    <row r="5487" spans="1:2">
      <c r="A5487" s="11">
        <f>Returns!A5487</f>
        <v>0</v>
      </c>
      <c r="B5487" s="1">
        <f>SUM(Portfolios!$B$2:$B$5487)</f>
        <v>0</v>
      </c>
    </row>
    <row r="5488" spans="1:2">
      <c r="A5488" s="11">
        <f>Returns!A5488</f>
        <v>0</v>
      </c>
      <c r="B5488" s="1">
        <f>SUM(Portfolios!$B$2:$B$5488)</f>
        <v>0</v>
      </c>
    </row>
    <row r="5489" spans="1:2">
      <c r="A5489" s="11">
        <f>Returns!A5489</f>
        <v>0</v>
      </c>
      <c r="B5489" s="1">
        <f>SUM(Portfolios!$B$2:$B$5489)</f>
        <v>0</v>
      </c>
    </row>
    <row r="5490" spans="1:2">
      <c r="A5490" s="11">
        <f>Returns!A5490</f>
        <v>0</v>
      </c>
      <c r="B5490" s="1">
        <f>SUM(Portfolios!$B$2:$B$5490)</f>
        <v>0</v>
      </c>
    </row>
    <row r="5491" spans="1:2">
      <c r="A5491" s="11">
        <f>Returns!A5491</f>
        <v>0</v>
      </c>
      <c r="B5491" s="1">
        <f>SUM(Portfolios!$B$2:$B$5491)</f>
        <v>0</v>
      </c>
    </row>
    <row r="5492" spans="1:2">
      <c r="A5492" s="11">
        <f>Returns!A5492</f>
        <v>0</v>
      </c>
      <c r="B5492" s="1">
        <f>SUM(Portfolios!$B$2:$B$5492)</f>
        <v>0</v>
      </c>
    </row>
    <row r="5493" spans="1:2">
      <c r="A5493" s="11">
        <f>Returns!A5493</f>
        <v>0</v>
      </c>
      <c r="B5493" s="1">
        <f>SUM(Portfolios!$B$2:$B$5493)</f>
        <v>0</v>
      </c>
    </row>
    <row r="5494" spans="1:2">
      <c r="A5494" s="11">
        <f>Returns!A5494</f>
        <v>0</v>
      </c>
      <c r="B5494" s="1">
        <f>SUM(Portfolios!$B$2:$B$5494)</f>
        <v>0</v>
      </c>
    </row>
    <row r="5495" spans="1:2">
      <c r="A5495" s="11">
        <f>Returns!A5495</f>
        <v>0</v>
      </c>
      <c r="B5495" s="1">
        <f>SUM(Portfolios!$B$2:$B$5495)</f>
        <v>0</v>
      </c>
    </row>
    <row r="5496" spans="1:2">
      <c r="A5496" s="11">
        <f>Returns!A5496</f>
        <v>0</v>
      </c>
      <c r="B5496" s="1">
        <f>SUM(Portfolios!$B$2:$B$5496)</f>
        <v>0</v>
      </c>
    </row>
    <row r="5497" spans="1:2">
      <c r="A5497" s="11">
        <f>Returns!A5497</f>
        <v>0</v>
      </c>
      <c r="B5497" s="1">
        <f>SUM(Portfolios!$B$2:$B$5497)</f>
        <v>0</v>
      </c>
    </row>
    <row r="5498" spans="1:2">
      <c r="A5498" s="11">
        <f>Returns!A5498</f>
        <v>0</v>
      </c>
      <c r="B5498" s="1">
        <f>SUM(Portfolios!$B$2:$B$5498)</f>
        <v>0</v>
      </c>
    </row>
    <row r="5499" spans="1:2">
      <c r="A5499" s="11">
        <f>Returns!A5499</f>
        <v>0</v>
      </c>
      <c r="B5499" s="1">
        <f>SUM(Portfolios!$B$2:$B$5499)</f>
        <v>0</v>
      </c>
    </row>
    <row r="5500" spans="1:2">
      <c r="A5500" s="11">
        <f>Returns!A5500</f>
        <v>0</v>
      </c>
      <c r="B5500" s="1">
        <f>SUM(Portfolios!$B$2:$B$5500)</f>
        <v>0</v>
      </c>
    </row>
    <row r="5501" spans="1:2">
      <c r="A5501" s="11">
        <f>Returns!A5501</f>
        <v>0</v>
      </c>
      <c r="B5501" s="1">
        <f>SUM(Portfolios!$B$2:$B$5501)</f>
        <v>0</v>
      </c>
    </row>
    <row r="5502" spans="1:2">
      <c r="A5502" s="11">
        <f>Returns!A5502</f>
        <v>0</v>
      </c>
      <c r="B5502" s="1">
        <f>SUM(Portfolios!$B$2:$B$5502)</f>
        <v>0</v>
      </c>
    </row>
    <row r="5503" spans="1:2">
      <c r="A5503" s="11">
        <f>Returns!A5503</f>
        <v>0</v>
      </c>
      <c r="B5503" s="1">
        <f>SUM(Portfolios!$B$2:$B$5503)</f>
        <v>0</v>
      </c>
    </row>
    <row r="5504" spans="1:2">
      <c r="A5504" s="11">
        <f>Returns!A5504</f>
        <v>0</v>
      </c>
      <c r="B5504" s="1">
        <f>SUM(Portfolios!$B$2:$B$5504)</f>
        <v>0</v>
      </c>
    </row>
    <row r="5505" spans="1:2">
      <c r="A5505" s="11">
        <f>Returns!A5505</f>
        <v>0</v>
      </c>
      <c r="B5505" s="1">
        <f>SUM(Portfolios!$B$2:$B$5505)</f>
        <v>0</v>
      </c>
    </row>
    <row r="5506" spans="1:2">
      <c r="A5506" s="11">
        <f>Returns!A5506</f>
        <v>0</v>
      </c>
      <c r="B5506" s="1">
        <f>SUM(Portfolios!$B$2:$B$5506)</f>
        <v>0</v>
      </c>
    </row>
    <row r="5507" spans="1:2">
      <c r="A5507" s="11">
        <f>Returns!A5507</f>
        <v>0</v>
      </c>
      <c r="B5507" s="1">
        <f>SUM(Portfolios!$B$2:$B$5507)</f>
        <v>0</v>
      </c>
    </row>
    <row r="5508" spans="1:2">
      <c r="A5508" s="11">
        <f>Returns!A5508</f>
        <v>0</v>
      </c>
      <c r="B5508" s="1">
        <f>SUM(Portfolios!$B$2:$B$5508)</f>
        <v>0</v>
      </c>
    </row>
    <row r="5509" spans="1:2">
      <c r="A5509" s="11">
        <f>Returns!A5509</f>
        <v>0</v>
      </c>
      <c r="B5509" s="1">
        <f>SUM(Portfolios!$B$2:$B$5509)</f>
        <v>0</v>
      </c>
    </row>
    <row r="5510" spans="1:2">
      <c r="A5510" s="11">
        <f>Returns!A5510</f>
        <v>0</v>
      </c>
      <c r="B5510" s="1">
        <f>SUM(Portfolios!$B$2:$B$5510)</f>
        <v>0</v>
      </c>
    </row>
    <row r="5511" spans="1:2">
      <c r="A5511" s="11">
        <f>Returns!A5511</f>
        <v>0</v>
      </c>
      <c r="B5511" s="1">
        <f>SUM(Portfolios!$B$2:$B$5511)</f>
        <v>0</v>
      </c>
    </row>
    <row r="5512" spans="1:2">
      <c r="A5512" s="11">
        <f>Returns!A5512</f>
        <v>0</v>
      </c>
      <c r="B5512" s="1">
        <f>SUM(Portfolios!$B$2:$B$5512)</f>
        <v>0</v>
      </c>
    </row>
    <row r="5513" spans="1:2">
      <c r="A5513" s="11">
        <f>Returns!A5513</f>
        <v>0</v>
      </c>
      <c r="B5513" s="1">
        <f>SUM(Portfolios!$B$2:$B$5513)</f>
        <v>0</v>
      </c>
    </row>
    <row r="5514" spans="1:2">
      <c r="A5514" s="11">
        <f>Returns!A5514</f>
        <v>0</v>
      </c>
      <c r="B5514" s="1">
        <f>SUM(Portfolios!$B$2:$B$5514)</f>
        <v>0</v>
      </c>
    </row>
    <row r="5515" spans="1:2">
      <c r="A5515" s="11">
        <f>Returns!A5515</f>
        <v>0</v>
      </c>
      <c r="B5515" s="1">
        <f>SUM(Portfolios!$B$2:$B$5515)</f>
        <v>0</v>
      </c>
    </row>
    <row r="5516" spans="1:2">
      <c r="A5516" s="11">
        <f>Returns!A5516</f>
        <v>0</v>
      </c>
      <c r="B5516" s="1">
        <f>SUM(Portfolios!$B$2:$B$5516)</f>
        <v>0</v>
      </c>
    </row>
    <row r="5517" spans="1:2">
      <c r="A5517" s="11">
        <f>Returns!A5517</f>
        <v>0</v>
      </c>
      <c r="B5517" s="1">
        <f>SUM(Portfolios!$B$2:$B$5517)</f>
        <v>0</v>
      </c>
    </row>
    <row r="5518" spans="1:2">
      <c r="A5518" s="11">
        <f>Returns!A5518</f>
        <v>0</v>
      </c>
      <c r="B5518" s="1">
        <f>SUM(Portfolios!$B$2:$B$5518)</f>
        <v>0</v>
      </c>
    </row>
    <row r="5519" spans="1:2">
      <c r="A5519" s="11">
        <f>Returns!A5519</f>
        <v>0</v>
      </c>
      <c r="B5519" s="1">
        <f>SUM(Portfolios!$B$2:$B$5519)</f>
        <v>0</v>
      </c>
    </row>
    <row r="5520" spans="1:2">
      <c r="A5520" s="11">
        <f>Returns!A5520</f>
        <v>0</v>
      </c>
      <c r="B5520" s="1">
        <f>SUM(Portfolios!$B$2:$B$5520)</f>
        <v>0</v>
      </c>
    </row>
    <row r="5521" spans="1:2">
      <c r="A5521" s="11">
        <f>Returns!A5521</f>
        <v>0</v>
      </c>
      <c r="B5521" s="1">
        <f>SUM(Portfolios!$B$2:$B$5521)</f>
        <v>0</v>
      </c>
    </row>
    <row r="5522" spans="1:2">
      <c r="A5522" s="11">
        <f>Returns!A5522</f>
        <v>0</v>
      </c>
      <c r="B5522" s="1">
        <f>SUM(Portfolios!$B$2:$B$5522)</f>
        <v>0</v>
      </c>
    </row>
    <row r="5523" spans="1:2">
      <c r="A5523" s="11">
        <f>Returns!A5523</f>
        <v>0</v>
      </c>
      <c r="B5523" s="1">
        <f>SUM(Portfolios!$B$2:$B$5523)</f>
        <v>0</v>
      </c>
    </row>
    <row r="5524" spans="1:2">
      <c r="A5524" s="11">
        <f>Returns!A5524</f>
        <v>0</v>
      </c>
      <c r="B5524" s="1">
        <f>SUM(Portfolios!$B$2:$B$5524)</f>
        <v>0</v>
      </c>
    </row>
    <row r="5525" spans="1:2">
      <c r="A5525" s="11">
        <f>Returns!A5525</f>
        <v>0</v>
      </c>
      <c r="B5525" s="1">
        <f>SUM(Portfolios!$B$2:$B$5525)</f>
        <v>0</v>
      </c>
    </row>
    <row r="5526" spans="1:2">
      <c r="A5526" s="11">
        <f>Returns!A5526</f>
        <v>0</v>
      </c>
      <c r="B5526" s="1">
        <f>SUM(Portfolios!$B$2:$B$5526)</f>
        <v>0</v>
      </c>
    </row>
    <row r="5527" spans="1:2">
      <c r="A5527" s="11">
        <f>Returns!A5527</f>
        <v>0</v>
      </c>
      <c r="B5527" s="1">
        <f>SUM(Portfolios!$B$2:$B$5527)</f>
        <v>0</v>
      </c>
    </row>
    <row r="5528" spans="1:2">
      <c r="A5528" s="11">
        <f>Returns!A5528</f>
        <v>0</v>
      </c>
      <c r="B5528" s="1">
        <f>SUM(Portfolios!$B$2:$B$5528)</f>
        <v>0</v>
      </c>
    </row>
    <row r="5529" spans="1:2">
      <c r="A5529" s="11">
        <f>Returns!A5529</f>
        <v>0</v>
      </c>
      <c r="B5529" s="1">
        <f>SUM(Portfolios!$B$2:$B$5529)</f>
        <v>0</v>
      </c>
    </row>
    <row r="5530" spans="1:2">
      <c r="A5530" s="11">
        <f>Returns!A5530</f>
        <v>0</v>
      </c>
      <c r="B5530" s="1">
        <f>SUM(Portfolios!$B$2:$B$5530)</f>
        <v>0</v>
      </c>
    </row>
    <row r="5531" spans="1:2">
      <c r="A5531" s="11">
        <f>Returns!A5531</f>
        <v>0</v>
      </c>
      <c r="B5531" s="1">
        <f>SUM(Portfolios!$B$2:$B$5531)</f>
        <v>0</v>
      </c>
    </row>
    <row r="5532" spans="1:2">
      <c r="A5532" s="11">
        <f>Returns!A5532</f>
        <v>0</v>
      </c>
      <c r="B5532" s="1">
        <f>SUM(Portfolios!$B$2:$B$5532)</f>
        <v>0</v>
      </c>
    </row>
    <row r="5533" spans="1:2">
      <c r="A5533" s="11">
        <f>Returns!A5533</f>
        <v>0</v>
      </c>
      <c r="B5533" s="1">
        <f>SUM(Portfolios!$B$2:$B$5533)</f>
        <v>0</v>
      </c>
    </row>
    <row r="5534" spans="1:2">
      <c r="A5534" s="11">
        <f>Returns!A5534</f>
        <v>0</v>
      </c>
      <c r="B5534" s="1">
        <f>SUM(Portfolios!$B$2:$B$5534)</f>
        <v>0</v>
      </c>
    </row>
    <row r="5535" spans="1:2">
      <c r="A5535" s="11">
        <f>Returns!A5535</f>
        <v>0</v>
      </c>
      <c r="B5535" s="1">
        <f>SUM(Portfolios!$B$2:$B$5535)</f>
        <v>0</v>
      </c>
    </row>
    <row r="5536" spans="1:2">
      <c r="A5536" s="11">
        <f>Returns!A5536</f>
        <v>0</v>
      </c>
      <c r="B5536" s="1">
        <f>SUM(Portfolios!$B$2:$B$5536)</f>
        <v>0</v>
      </c>
    </row>
    <row r="5537" spans="1:2">
      <c r="A5537" s="11">
        <f>Returns!A5537</f>
        <v>0</v>
      </c>
      <c r="B5537" s="1">
        <f>SUM(Portfolios!$B$2:$B$5537)</f>
        <v>0</v>
      </c>
    </row>
    <row r="5538" spans="1:2">
      <c r="A5538" s="11">
        <f>Returns!A5538</f>
        <v>0</v>
      </c>
      <c r="B5538" s="1">
        <f>SUM(Portfolios!$B$2:$B$5538)</f>
        <v>0</v>
      </c>
    </row>
    <row r="5539" spans="1:2">
      <c r="A5539" s="11">
        <f>Returns!A5539</f>
        <v>0</v>
      </c>
      <c r="B5539" s="1">
        <f>SUM(Portfolios!$B$2:$B$5539)</f>
        <v>0</v>
      </c>
    </row>
    <row r="5540" spans="1:2">
      <c r="A5540" s="11">
        <f>Returns!A5540</f>
        <v>0</v>
      </c>
      <c r="B5540" s="1">
        <f>SUM(Portfolios!$B$2:$B$5540)</f>
        <v>0</v>
      </c>
    </row>
    <row r="5541" spans="1:2">
      <c r="A5541" s="11">
        <f>Returns!A5541</f>
        <v>0</v>
      </c>
      <c r="B5541" s="1">
        <f>SUM(Portfolios!$B$2:$B$5541)</f>
        <v>0</v>
      </c>
    </row>
    <row r="5542" spans="1:2">
      <c r="A5542" s="11">
        <f>Returns!A5542</f>
        <v>0</v>
      </c>
      <c r="B5542" s="1">
        <f>SUM(Portfolios!$B$2:$B$5542)</f>
        <v>0</v>
      </c>
    </row>
    <row r="5543" spans="1:2">
      <c r="A5543" s="11">
        <f>Returns!A5543</f>
        <v>0</v>
      </c>
      <c r="B5543" s="1">
        <f>SUM(Portfolios!$B$2:$B$5543)</f>
        <v>0</v>
      </c>
    </row>
    <row r="5544" spans="1:2">
      <c r="A5544" s="11">
        <f>Returns!A5544</f>
        <v>0</v>
      </c>
      <c r="B5544" s="1">
        <f>SUM(Portfolios!$B$2:$B$5544)</f>
        <v>0</v>
      </c>
    </row>
    <row r="5545" spans="1:2">
      <c r="A5545" s="11">
        <f>Returns!A5545</f>
        <v>0</v>
      </c>
      <c r="B5545" s="1">
        <f>SUM(Portfolios!$B$2:$B$5545)</f>
        <v>0</v>
      </c>
    </row>
    <row r="5546" spans="1:2">
      <c r="A5546" s="11">
        <f>Returns!A5546</f>
        <v>0</v>
      </c>
      <c r="B5546" s="1">
        <f>SUM(Portfolios!$B$2:$B$5546)</f>
        <v>0</v>
      </c>
    </row>
    <row r="5547" spans="1:2">
      <c r="A5547" s="11">
        <f>Returns!A5547</f>
        <v>0</v>
      </c>
      <c r="B5547" s="1">
        <f>SUM(Portfolios!$B$2:$B$5547)</f>
        <v>0</v>
      </c>
    </row>
    <row r="5548" spans="1:2">
      <c r="A5548" s="11">
        <f>Returns!A5548</f>
        <v>0</v>
      </c>
      <c r="B5548" s="1">
        <f>SUM(Portfolios!$B$2:$B$5548)</f>
        <v>0</v>
      </c>
    </row>
    <row r="5549" spans="1:2">
      <c r="A5549" s="11">
        <f>Returns!A5549</f>
        <v>0</v>
      </c>
      <c r="B5549" s="1">
        <f>SUM(Portfolios!$B$2:$B$5549)</f>
        <v>0</v>
      </c>
    </row>
    <row r="5550" spans="1:2">
      <c r="A5550" s="11">
        <f>Returns!A5550</f>
        <v>0</v>
      </c>
      <c r="B5550" s="1">
        <f>SUM(Portfolios!$B$2:$B$5550)</f>
        <v>0</v>
      </c>
    </row>
    <row r="5551" spans="1:2">
      <c r="A5551" s="11">
        <f>Returns!A5551</f>
        <v>0</v>
      </c>
      <c r="B5551" s="1">
        <f>SUM(Portfolios!$B$2:$B$5551)</f>
        <v>0</v>
      </c>
    </row>
    <row r="5552" spans="1:2">
      <c r="A5552" s="11">
        <f>Returns!A5552</f>
        <v>0</v>
      </c>
      <c r="B5552" s="1">
        <f>SUM(Portfolios!$B$2:$B$5552)</f>
        <v>0</v>
      </c>
    </row>
    <row r="5553" spans="1:2">
      <c r="A5553" s="11">
        <f>Returns!A5553</f>
        <v>0</v>
      </c>
      <c r="B5553" s="1">
        <f>SUM(Portfolios!$B$2:$B$5553)</f>
        <v>0</v>
      </c>
    </row>
    <row r="5554" spans="1:2">
      <c r="A5554" s="11">
        <f>Returns!A5554</f>
        <v>0</v>
      </c>
      <c r="B5554" s="1">
        <f>SUM(Portfolios!$B$2:$B$5554)</f>
        <v>0</v>
      </c>
    </row>
    <row r="5555" spans="1:2">
      <c r="A5555" s="11">
        <f>Returns!A5555</f>
        <v>0</v>
      </c>
      <c r="B5555" s="1">
        <f>SUM(Portfolios!$B$2:$B$5555)</f>
        <v>0</v>
      </c>
    </row>
    <row r="5556" spans="1:2">
      <c r="A5556" s="11">
        <f>Returns!A5556</f>
        <v>0</v>
      </c>
      <c r="B5556" s="1">
        <f>SUM(Portfolios!$B$2:$B$5556)</f>
        <v>0</v>
      </c>
    </row>
    <row r="5557" spans="1:2">
      <c r="A5557" s="11">
        <f>Returns!A5557</f>
        <v>0</v>
      </c>
      <c r="B5557" s="1">
        <f>SUM(Portfolios!$B$2:$B$5557)</f>
        <v>0</v>
      </c>
    </row>
    <row r="5558" spans="1:2">
      <c r="A5558" s="11">
        <f>Returns!A5558</f>
        <v>0</v>
      </c>
      <c r="B5558" s="1">
        <f>SUM(Portfolios!$B$2:$B$5558)</f>
        <v>0</v>
      </c>
    </row>
    <row r="5559" spans="1:2">
      <c r="A5559" s="11">
        <f>Returns!A5559</f>
        <v>0</v>
      </c>
      <c r="B5559" s="1">
        <f>SUM(Portfolios!$B$2:$B$5559)</f>
        <v>0</v>
      </c>
    </row>
    <row r="5560" spans="1:2">
      <c r="A5560" s="11">
        <f>Returns!A5560</f>
        <v>0</v>
      </c>
      <c r="B5560" s="1">
        <f>SUM(Portfolios!$B$2:$B$5560)</f>
        <v>0</v>
      </c>
    </row>
    <row r="5561" spans="1:2">
      <c r="A5561" s="11">
        <f>Returns!A5561</f>
        <v>0</v>
      </c>
      <c r="B5561" s="1">
        <f>SUM(Portfolios!$B$2:$B$5561)</f>
        <v>0</v>
      </c>
    </row>
    <row r="5562" spans="1:2">
      <c r="A5562" s="11">
        <f>Returns!A5562</f>
        <v>0</v>
      </c>
      <c r="B5562" s="1">
        <f>SUM(Portfolios!$B$2:$B$5562)</f>
        <v>0</v>
      </c>
    </row>
    <row r="5563" spans="1:2">
      <c r="A5563" s="11">
        <f>Returns!A5563</f>
        <v>0</v>
      </c>
      <c r="B5563" s="1">
        <f>SUM(Portfolios!$B$2:$B$5563)</f>
        <v>0</v>
      </c>
    </row>
    <row r="5564" spans="1:2">
      <c r="A5564" s="11">
        <f>Returns!A5564</f>
        <v>0</v>
      </c>
      <c r="B5564" s="1">
        <f>SUM(Portfolios!$B$2:$B$5564)</f>
        <v>0</v>
      </c>
    </row>
    <row r="5565" spans="1:2">
      <c r="A5565" s="11">
        <f>Returns!A5565</f>
        <v>0</v>
      </c>
      <c r="B5565" s="1">
        <f>SUM(Portfolios!$B$2:$B$5565)</f>
        <v>0</v>
      </c>
    </row>
    <row r="5566" spans="1:2">
      <c r="A5566" s="11">
        <f>Returns!A5566</f>
        <v>0</v>
      </c>
      <c r="B5566" s="1">
        <f>SUM(Portfolios!$B$2:$B$5566)</f>
        <v>0</v>
      </c>
    </row>
    <row r="5567" spans="1:2">
      <c r="A5567" s="11">
        <f>Returns!A5567</f>
        <v>0</v>
      </c>
      <c r="B5567" s="1">
        <f>SUM(Portfolios!$B$2:$B$5567)</f>
        <v>0</v>
      </c>
    </row>
    <row r="5568" spans="1:2">
      <c r="A5568" s="11">
        <f>Returns!A5568</f>
        <v>0</v>
      </c>
      <c r="B5568" s="1">
        <f>SUM(Portfolios!$B$2:$B$5568)</f>
        <v>0</v>
      </c>
    </row>
    <row r="5569" spans="1:2">
      <c r="A5569" s="11">
        <f>Returns!A5569</f>
        <v>0</v>
      </c>
      <c r="B5569" s="1">
        <f>SUM(Portfolios!$B$2:$B$5569)</f>
        <v>0</v>
      </c>
    </row>
    <row r="5570" spans="1:2">
      <c r="A5570" s="11">
        <f>Returns!A5570</f>
        <v>0</v>
      </c>
      <c r="B5570" s="1">
        <f>SUM(Portfolios!$B$2:$B$5570)</f>
        <v>0</v>
      </c>
    </row>
    <row r="5571" spans="1:2">
      <c r="A5571" s="11">
        <f>Returns!A5571</f>
        <v>0</v>
      </c>
      <c r="B5571" s="1">
        <f>SUM(Portfolios!$B$2:$B$5571)</f>
        <v>0</v>
      </c>
    </row>
    <row r="5572" spans="1:2">
      <c r="A5572" s="11">
        <f>Returns!A5572</f>
        <v>0</v>
      </c>
      <c r="B5572" s="1">
        <f>SUM(Portfolios!$B$2:$B$5572)</f>
        <v>0</v>
      </c>
    </row>
    <row r="5573" spans="1:2">
      <c r="A5573" s="11">
        <f>Returns!A5573</f>
        <v>0</v>
      </c>
      <c r="B5573" s="1">
        <f>SUM(Portfolios!$B$2:$B$5573)</f>
        <v>0</v>
      </c>
    </row>
    <row r="5574" spans="1:2">
      <c r="A5574" s="11">
        <f>Returns!A5574</f>
        <v>0</v>
      </c>
      <c r="B5574" s="1">
        <f>SUM(Portfolios!$B$2:$B$5574)</f>
        <v>0</v>
      </c>
    </row>
    <row r="5575" spans="1:2">
      <c r="A5575" s="11">
        <f>Returns!A5575</f>
        <v>0</v>
      </c>
      <c r="B5575" s="1">
        <f>SUM(Portfolios!$B$2:$B$5575)</f>
        <v>0</v>
      </c>
    </row>
    <row r="5576" spans="1:2">
      <c r="A5576" s="11">
        <f>Returns!A5576</f>
        <v>0</v>
      </c>
      <c r="B5576" s="1">
        <f>SUM(Portfolios!$B$2:$B$5576)</f>
        <v>0</v>
      </c>
    </row>
    <row r="5577" spans="1:2">
      <c r="A5577" s="11">
        <f>Returns!A5577</f>
        <v>0</v>
      </c>
      <c r="B5577" s="1">
        <f>SUM(Portfolios!$B$2:$B$5577)</f>
        <v>0</v>
      </c>
    </row>
    <row r="5578" spans="1:2">
      <c r="A5578" s="11">
        <f>Returns!A5578</f>
        <v>0</v>
      </c>
      <c r="B5578" s="1">
        <f>SUM(Portfolios!$B$2:$B$5578)</f>
        <v>0</v>
      </c>
    </row>
    <row r="5579" spans="1:2">
      <c r="A5579" s="11">
        <f>Returns!A5579</f>
        <v>0</v>
      </c>
      <c r="B5579" s="1">
        <f>SUM(Portfolios!$B$2:$B$5579)</f>
        <v>0</v>
      </c>
    </row>
    <row r="5580" spans="1:2">
      <c r="A5580" s="11">
        <f>Returns!A5580</f>
        <v>0</v>
      </c>
      <c r="B5580" s="1">
        <f>SUM(Portfolios!$B$2:$B$5580)</f>
        <v>0</v>
      </c>
    </row>
    <row r="5581" spans="1:2">
      <c r="A5581" s="11">
        <f>Returns!A5581</f>
        <v>0</v>
      </c>
      <c r="B5581" s="1">
        <f>SUM(Portfolios!$B$2:$B$5581)</f>
        <v>0</v>
      </c>
    </row>
    <row r="5582" spans="1:2">
      <c r="A5582" s="11">
        <f>Returns!A5582</f>
        <v>0</v>
      </c>
      <c r="B5582" s="1">
        <f>SUM(Portfolios!$B$2:$B$5582)</f>
        <v>0</v>
      </c>
    </row>
    <row r="5583" spans="1:2">
      <c r="A5583" s="11">
        <f>Returns!A5583</f>
        <v>0</v>
      </c>
      <c r="B5583" s="1">
        <f>SUM(Portfolios!$B$2:$B$5583)</f>
        <v>0</v>
      </c>
    </row>
    <row r="5584" spans="1:2">
      <c r="A5584" s="11">
        <f>Returns!A5584</f>
        <v>0</v>
      </c>
      <c r="B5584" s="1">
        <f>SUM(Portfolios!$B$2:$B$5584)</f>
        <v>0</v>
      </c>
    </row>
    <row r="5585" spans="1:2">
      <c r="A5585" s="11">
        <f>Returns!A5585</f>
        <v>0</v>
      </c>
      <c r="B5585" s="1">
        <f>SUM(Portfolios!$B$2:$B$5585)</f>
        <v>0</v>
      </c>
    </row>
    <row r="5586" spans="1:2">
      <c r="A5586" s="11">
        <f>Returns!A5586</f>
        <v>0</v>
      </c>
      <c r="B5586" s="1">
        <f>SUM(Portfolios!$B$2:$B$5586)</f>
        <v>0</v>
      </c>
    </row>
    <row r="5587" spans="1:2">
      <c r="A5587" s="11">
        <f>Returns!A5587</f>
        <v>0</v>
      </c>
      <c r="B5587" s="1">
        <f>SUM(Portfolios!$B$2:$B$5587)</f>
        <v>0</v>
      </c>
    </row>
    <row r="5588" spans="1:2">
      <c r="A5588" s="11">
        <f>Returns!A5588</f>
        <v>0</v>
      </c>
      <c r="B5588" s="1">
        <f>SUM(Portfolios!$B$2:$B$5588)</f>
        <v>0</v>
      </c>
    </row>
    <row r="5589" spans="1:2">
      <c r="A5589" s="11">
        <f>Returns!A5589</f>
        <v>0</v>
      </c>
      <c r="B5589" s="1">
        <f>SUM(Portfolios!$B$2:$B$5589)</f>
        <v>0</v>
      </c>
    </row>
    <row r="5590" spans="1:2">
      <c r="A5590" s="11">
        <f>Returns!A5590</f>
        <v>0</v>
      </c>
      <c r="B5590" s="1">
        <f>SUM(Portfolios!$B$2:$B$5590)</f>
        <v>0</v>
      </c>
    </row>
    <row r="5591" spans="1:2">
      <c r="A5591" s="11">
        <f>Returns!A5591</f>
        <v>0</v>
      </c>
      <c r="B5591" s="1">
        <f>SUM(Portfolios!$B$2:$B$5591)</f>
        <v>0</v>
      </c>
    </row>
    <row r="5592" spans="1:2">
      <c r="A5592" s="11">
        <f>Returns!A5592</f>
        <v>0</v>
      </c>
      <c r="B5592" s="1">
        <f>SUM(Portfolios!$B$2:$B$5592)</f>
        <v>0</v>
      </c>
    </row>
    <row r="5593" spans="1:2">
      <c r="A5593" s="11">
        <f>Returns!A5593</f>
        <v>0</v>
      </c>
      <c r="B5593" s="1">
        <f>SUM(Portfolios!$B$2:$B$5593)</f>
        <v>0</v>
      </c>
    </row>
    <row r="5594" spans="1:2">
      <c r="A5594" s="11">
        <f>Returns!A5594</f>
        <v>0</v>
      </c>
      <c r="B5594" s="1">
        <f>SUM(Portfolios!$B$2:$B$5594)</f>
        <v>0</v>
      </c>
    </row>
    <row r="5595" spans="1:2">
      <c r="A5595" s="11">
        <f>Returns!A5595</f>
        <v>0</v>
      </c>
      <c r="B5595" s="1">
        <f>SUM(Portfolios!$B$2:$B$5595)</f>
        <v>0</v>
      </c>
    </row>
    <row r="5596" spans="1:2">
      <c r="A5596" s="11">
        <f>Returns!A5596</f>
        <v>0</v>
      </c>
      <c r="B5596" s="1">
        <f>SUM(Portfolios!$B$2:$B$5596)</f>
        <v>0</v>
      </c>
    </row>
    <row r="5597" spans="1:2">
      <c r="A5597" s="11">
        <f>Returns!A5597</f>
        <v>0</v>
      </c>
      <c r="B5597" s="1">
        <f>SUM(Portfolios!$B$2:$B$5597)</f>
        <v>0</v>
      </c>
    </row>
    <row r="5598" spans="1:2">
      <c r="A5598" s="11">
        <f>Returns!A5598</f>
        <v>0</v>
      </c>
      <c r="B5598" s="1">
        <f>SUM(Portfolios!$B$2:$B$5598)</f>
        <v>0</v>
      </c>
    </row>
    <row r="5599" spans="1:2">
      <c r="A5599" s="11">
        <f>Returns!A5599</f>
        <v>0</v>
      </c>
      <c r="B5599" s="1">
        <f>SUM(Portfolios!$B$2:$B$5599)</f>
        <v>0</v>
      </c>
    </row>
    <row r="5600" spans="1:2">
      <c r="A5600" s="11">
        <f>Returns!A5600</f>
        <v>0</v>
      </c>
      <c r="B5600" s="1">
        <f>SUM(Portfolios!$B$2:$B$5600)</f>
        <v>0</v>
      </c>
    </row>
    <row r="5601" spans="1:2">
      <c r="A5601" s="11">
        <f>Returns!A5601</f>
        <v>0</v>
      </c>
      <c r="B5601" s="1">
        <f>SUM(Portfolios!$B$2:$B$5601)</f>
        <v>0</v>
      </c>
    </row>
    <row r="5602" spans="1:2">
      <c r="A5602" s="11">
        <f>Returns!A5602</f>
        <v>0</v>
      </c>
      <c r="B5602" s="1">
        <f>SUM(Portfolios!$B$2:$B$5602)</f>
        <v>0</v>
      </c>
    </row>
    <row r="5603" spans="1:2">
      <c r="A5603" s="11">
        <f>Returns!A5603</f>
        <v>0</v>
      </c>
      <c r="B5603" s="1">
        <f>SUM(Portfolios!$B$2:$B$5603)</f>
        <v>0</v>
      </c>
    </row>
    <row r="5604" spans="1:2">
      <c r="A5604" s="11">
        <f>Returns!A5604</f>
        <v>0</v>
      </c>
      <c r="B5604" s="1">
        <f>SUM(Portfolios!$B$2:$B$5604)</f>
        <v>0</v>
      </c>
    </row>
    <row r="5605" spans="1:2">
      <c r="A5605" s="11">
        <f>Returns!A5605</f>
        <v>0</v>
      </c>
      <c r="B5605" s="1">
        <f>SUM(Portfolios!$B$2:$B$5605)</f>
        <v>0</v>
      </c>
    </row>
    <row r="5606" spans="1:2">
      <c r="A5606" s="11">
        <f>Returns!A5606</f>
        <v>0</v>
      </c>
      <c r="B5606" s="1">
        <f>SUM(Portfolios!$B$2:$B$5606)</f>
        <v>0</v>
      </c>
    </row>
    <row r="5607" spans="1:2">
      <c r="A5607" s="11">
        <f>Returns!A5607</f>
        <v>0</v>
      </c>
      <c r="B5607" s="1">
        <f>SUM(Portfolios!$B$2:$B$5607)</f>
        <v>0</v>
      </c>
    </row>
    <row r="5608" spans="1:2">
      <c r="A5608" s="11">
        <f>Returns!A5608</f>
        <v>0</v>
      </c>
      <c r="B5608" s="1">
        <f>SUM(Portfolios!$B$2:$B$5608)</f>
        <v>0</v>
      </c>
    </row>
    <row r="5609" spans="1:2">
      <c r="A5609" s="11">
        <f>Returns!A5609</f>
        <v>0</v>
      </c>
      <c r="B5609" s="1">
        <f>SUM(Portfolios!$B$2:$B$5609)</f>
        <v>0</v>
      </c>
    </row>
    <row r="5610" spans="1:2">
      <c r="A5610" s="11">
        <f>Returns!A5610</f>
        <v>0</v>
      </c>
      <c r="B5610" s="1">
        <f>SUM(Portfolios!$B$2:$B$5610)</f>
        <v>0</v>
      </c>
    </row>
    <row r="5611" spans="1:2">
      <c r="A5611" s="11">
        <f>Returns!A5611</f>
        <v>0</v>
      </c>
      <c r="B5611" s="1">
        <f>SUM(Portfolios!$B$2:$B$5611)</f>
        <v>0</v>
      </c>
    </row>
    <row r="5612" spans="1:2">
      <c r="A5612" s="11">
        <f>Returns!A5612</f>
        <v>0</v>
      </c>
      <c r="B5612" s="1">
        <f>SUM(Portfolios!$B$2:$B$5612)</f>
        <v>0</v>
      </c>
    </row>
    <row r="5613" spans="1:2">
      <c r="A5613" s="11">
        <f>Returns!A5613</f>
        <v>0</v>
      </c>
      <c r="B5613" s="1">
        <f>SUM(Portfolios!$B$2:$B$5613)</f>
        <v>0</v>
      </c>
    </row>
    <row r="5614" spans="1:2">
      <c r="A5614" s="11">
        <f>Returns!A5614</f>
        <v>0</v>
      </c>
      <c r="B5614" s="1">
        <f>SUM(Portfolios!$B$2:$B$5614)</f>
        <v>0</v>
      </c>
    </row>
    <row r="5615" spans="1:2">
      <c r="A5615" s="11">
        <f>Returns!A5615</f>
        <v>0</v>
      </c>
      <c r="B5615" s="1">
        <f>SUM(Portfolios!$B$2:$B$5615)</f>
        <v>0</v>
      </c>
    </row>
    <row r="5616" spans="1:2">
      <c r="A5616" s="11">
        <f>Returns!A5616</f>
        <v>0</v>
      </c>
      <c r="B5616" s="1">
        <f>SUM(Portfolios!$B$2:$B$5616)</f>
        <v>0</v>
      </c>
    </row>
    <row r="5617" spans="1:2">
      <c r="A5617" s="11">
        <f>Returns!A5617</f>
        <v>0</v>
      </c>
      <c r="B5617" s="1">
        <f>SUM(Portfolios!$B$2:$B$5617)</f>
        <v>0</v>
      </c>
    </row>
    <row r="5618" spans="1:2">
      <c r="A5618" s="11">
        <f>Returns!A5618</f>
        <v>0</v>
      </c>
      <c r="B5618" s="1">
        <f>SUM(Portfolios!$B$2:$B$5618)</f>
        <v>0</v>
      </c>
    </row>
    <row r="5619" spans="1:2">
      <c r="A5619" s="11">
        <f>Returns!A5619</f>
        <v>0</v>
      </c>
      <c r="B5619" s="1">
        <f>SUM(Portfolios!$B$2:$B$5619)</f>
        <v>0</v>
      </c>
    </row>
    <row r="5620" spans="1:2">
      <c r="A5620" s="11">
        <f>Returns!A5620</f>
        <v>0</v>
      </c>
      <c r="B5620" s="1">
        <f>SUM(Portfolios!$B$2:$B$5620)</f>
        <v>0</v>
      </c>
    </row>
    <row r="5621" spans="1:2">
      <c r="A5621" s="11">
        <f>Returns!A5621</f>
        <v>0</v>
      </c>
      <c r="B5621" s="1">
        <f>SUM(Portfolios!$B$2:$B$5621)</f>
        <v>0</v>
      </c>
    </row>
    <row r="5622" spans="1:2">
      <c r="A5622" s="11">
        <f>Returns!A5622</f>
        <v>0</v>
      </c>
      <c r="B5622" s="1">
        <f>SUM(Portfolios!$B$2:$B$5622)</f>
        <v>0</v>
      </c>
    </row>
    <row r="5623" spans="1:2">
      <c r="A5623" s="11">
        <f>Returns!A5623</f>
        <v>0</v>
      </c>
      <c r="B5623" s="1">
        <f>SUM(Portfolios!$B$2:$B$5623)</f>
        <v>0</v>
      </c>
    </row>
    <row r="5624" spans="1:2">
      <c r="A5624" s="11">
        <f>Returns!A5624</f>
        <v>0</v>
      </c>
      <c r="B5624" s="1">
        <f>SUM(Portfolios!$B$2:$B$5624)</f>
        <v>0</v>
      </c>
    </row>
    <row r="5625" spans="1:2">
      <c r="A5625" s="11">
        <f>Returns!A5625</f>
        <v>0</v>
      </c>
      <c r="B5625" s="1">
        <f>SUM(Portfolios!$B$2:$B$5625)</f>
        <v>0</v>
      </c>
    </row>
    <row r="5626" spans="1:2">
      <c r="A5626" s="11">
        <f>Returns!A5626</f>
        <v>0</v>
      </c>
      <c r="B5626" s="1">
        <f>SUM(Portfolios!$B$2:$B$5626)</f>
        <v>0</v>
      </c>
    </row>
    <row r="5627" spans="1:2">
      <c r="A5627" s="11">
        <f>Returns!A5627</f>
        <v>0</v>
      </c>
      <c r="B5627" s="1">
        <f>SUM(Portfolios!$B$2:$B$5627)</f>
        <v>0</v>
      </c>
    </row>
    <row r="5628" spans="1:2">
      <c r="A5628" s="11">
        <f>Returns!A5628</f>
        <v>0</v>
      </c>
      <c r="B5628" s="1">
        <f>SUM(Portfolios!$B$2:$B$5628)</f>
        <v>0</v>
      </c>
    </row>
    <row r="5629" spans="1:2">
      <c r="A5629" s="11">
        <f>Returns!A5629</f>
        <v>0</v>
      </c>
      <c r="B5629" s="1">
        <f>SUM(Portfolios!$B$2:$B$5629)</f>
        <v>0</v>
      </c>
    </row>
    <row r="5630" spans="1:2">
      <c r="A5630" s="11">
        <f>Returns!A5630</f>
        <v>0</v>
      </c>
      <c r="B5630" s="1">
        <f>SUM(Portfolios!$B$2:$B$5630)</f>
        <v>0</v>
      </c>
    </row>
    <row r="5631" spans="1:2">
      <c r="A5631" s="11">
        <f>Returns!A5631</f>
        <v>0</v>
      </c>
      <c r="B5631" s="1">
        <f>SUM(Portfolios!$B$2:$B$5631)</f>
        <v>0</v>
      </c>
    </row>
    <row r="5632" spans="1:2">
      <c r="A5632" s="11">
        <f>Returns!A5632</f>
        <v>0</v>
      </c>
      <c r="B5632" s="1">
        <f>SUM(Portfolios!$B$2:$B$5632)</f>
        <v>0</v>
      </c>
    </row>
    <row r="5633" spans="1:2">
      <c r="A5633" s="11">
        <f>Returns!A5633</f>
        <v>0</v>
      </c>
      <c r="B5633" s="1">
        <f>SUM(Portfolios!$B$2:$B$5633)</f>
        <v>0</v>
      </c>
    </row>
    <row r="5634" spans="1:2">
      <c r="A5634" s="11">
        <f>Returns!A5634</f>
        <v>0</v>
      </c>
      <c r="B5634" s="1">
        <f>SUM(Portfolios!$B$2:$B$5634)</f>
        <v>0</v>
      </c>
    </row>
    <row r="5635" spans="1:2">
      <c r="A5635" s="11">
        <f>Returns!A5635</f>
        <v>0</v>
      </c>
      <c r="B5635" s="1">
        <f>SUM(Portfolios!$B$2:$B$5635)</f>
        <v>0</v>
      </c>
    </row>
    <row r="5636" spans="1:2">
      <c r="A5636" s="11">
        <f>Returns!A5636</f>
        <v>0</v>
      </c>
      <c r="B5636" s="1">
        <f>SUM(Portfolios!$B$2:$B$5636)</f>
        <v>0</v>
      </c>
    </row>
    <row r="5637" spans="1:2">
      <c r="A5637" s="11">
        <f>Returns!A5637</f>
        <v>0</v>
      </c>
      <c r="B5637" s="1">
        <f>SUM(Portfolios!$B$2:$B$5637)</f>
        <v>0</v>
      </c>
    </row>
    <row r="5638" spans="1:2">
      <c r="A5638" s="11">
        <f>Returns!A5638</f>
        <v>0</v>
      </c>
      <c r="B5638" s="1">
        <f>SUM(Portfolios!$B$2:$B$5638)</f>
        <v>0</v>
      </c>
    </row>
    <row r="5639" spans="1:2">
      <c r="A5639" s="11">
        <f>Returns!A5639</f>
        <v>0</v>
      </c>
      <c r="B5639" s="1">
        <f>SUM(Portfolios!$B$2:$B$5639)</f>
        <v>0</v>
      </c>
    </row>
    <row r="5640" spans="1:2">
      <c r="A5640" s="11">
        <f>Returns!A5640</f>
        <v>0</v>
      </c>
      <c r="B5640" s="1">
        <f>SUM(Portfolios!$B$2:$B$5640)</f>
        <v>0</v>
      </c>
    </row>
    <row r="5641" spans="1:2">
      <c r="A5641" s="11">
        <f>Returns!A5641</f>
        <v>0</v>
      </c>
      <c r="B5641" s="1">
        <f>SUM(Portfolios!$B$2:$B$5641)</f>
        <v>0</v>
      </c>
    </row>
    <row r="5642" spans="1:2">
      <c r="A5642" s="11">
        <f>Returns!A5642</f>
        <v>0</v>
      </c>
      <c r="B5642" s="1">
        <f>SUM(Portfolios!$B$2:$B$5642)</f>
        <v>0</v>
      </c>
    </row>
    <row r="5643" spans="1:2">
      <c r="A5643" s="11">
        <f>Returns!A5643</f>
        <v>0</v>
      </c>
      <c r="B5643" s="1">
        <f>SUM(Portfolios!$B$2:$B$5643)</f>
        <v>0</v>
      </c>
    </row>
    <row r="5644" spans="1:2">
      <c r="A5644" s="11">
        <f>Returns!A5644</f>
        <v>0</v>
      </c>
      <c r="B5644" s="1">
        <f>SUM(Portfolios!$B$2:$B$5644)</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MAX(CumRet!$B$2)-CumRet!B2</f>
        <v>0</v>
      </c>
    </row>
    <row r="3" spans="1:2">
      <c r="A3" s="11">
        <f>Returns!A3</f>
        <v>0</v>
      </c>
      <c r="B3" s="1">
        <f>MAX(CumRet!$B$2:$B$3)-CumRet!B3</f>
        <v>0</v>
      </c>
    </row>
    <row r="4" spans="1:2">
      <c r="A4" s="11">
        <f>Returns!A4</f>
        <v>0</v>
      </c>
      <c r="B4" s="1">
        <f>MAX(CumRet!$B$2:$B$4)-CumRet!B4</f>
        <v>0</v>
      </c>
    </row>
    <row r="5" spans="1:2">
      <c r="A5" s="11">
        <f>Returns!A5</f>
        <v>0</v>
      </c>
      <c r="B5" s="1">
        <f>MAX(CumRet!$B$2:$B$5)-CumRet!B5</f>
        <v>0</v>
      </c>
    </row>
    <row r="6" spans="1:2">
      <c r="A6" s="11">
        <f>Returns!A6</f>
        <v>0</v>
      </c>
      <c r="B6" s="1">
        <f>MAX(CumRet!$B$2:$B$6)-CumRet!B6</f>
        <v>0</v>
      </c>
    </row>
    <row r="7" spans="1:2">
      <c r="A7" s="11">
        <f>Returns!A7</f>
        <v>0</v>
      </c>
      <c r="B7" s="1">
        <f>MAX(CumRet!$B$2:$B$7)-CumRet!B7</f>
        <v>0</v>
      </c>
    </row>
    <row r="8" spans="1:2">
      <c r="A8" s="11">
        <f>Returns!A8</f>
        <v>0</v>
      </c>
      <c r="B8" s="1">
        <f>MAX(CumRet!$B$2:$B$8)-CumRet!B8</f>
        <v>0</v>
      </c>
    </row>
    <row r="9" spans="1:2">
      <c r="A9" s="11">
        <f>Returns!A9</f>
        <v>0</v>
      </c>
      <c r="B9" s="1">
        <f>MAX(CumRet!$B$2:$B$9)-CumRet!B9</f>
        <v>0</v>
      </c>
    </row>
    <row r="10" spans="1:2">
      <c r="A10" s="11">
        <f>Returns!A10</f>
        <v>0</v>
      </c>
      <c r="B10" s="1">
        <f>MAX(CumRet!$B$2:$B$10)-CumRet!B10</f>
        <v>0</v>
      </c>
    </row>
    <row r="11" spans="1:2">
      <c r="A11" s="11">
        <f>Returns!A11</f>
        <v>0</v>
      </c>
      <c r="B11" s="1">
        <f>MAX(CumRet!$B$2:$B$11)-CumRet!B11</f>
        <v>0</v>
      </c>
    </row>
    <row r="12" spans="1:2">
      <c r="A12" s="11">
        <f>Returns!A12</f>
        <v>0</v>
      </c>
      <c r="B12" s="1">
        <f>MAX(CumRet!$B$2:$B$12)-CumRet!B12</f>
        <v>0</v>
      </c>
    </row>
    <row r="13" spans="1:2">
      <c r="A13" s="11">
        <f>Returns!A13</f>
        <v>0</v>
      </c>
      <c r="B13" s="1">
        <f>MAX(CumRet!$B$2:$B$13)-CumRet!B13</f>
        <v>0</v>
      </c>
    </row>
    <row r="14" spans="1:2">
      <c r="A14" s="11">
        <f>Returns!A14</f>
        <v>0</v>
      </c>
      <c r="B14" s="1">
        <f>MAX(CumRet!$B$2:$B$14)-CumRet!B14</f>
        <v>0</v>
      </c>
    </row>
    <row r="15" spans="1:2">
      <c r="A15" s="11">
        <f>Returns!A15</f>
        <v>0</v>
      </c>
      <c r="B15" s="1">
        <f>MAX(CumRet!$B$2:$B$15)-CumRet!B15</f>
        <v>0</v>
      </c>
    </row>
    <row r="16" spans="1:2">
      <c r="A16" s="11">
        <f>Returns!A16</f>
        <v>0</v>
      </c>
      <c r="B16" s="1">
        <f>MAX(CumRet!$B$2:$B$16)-CumRet!B16</f>
        <v>0</v>
      </c>
    </row>
    <row r="17" spans="1:2">
      <c r="A17" s="11">
        <f>Returns!A17</f>
        <v>0</v>
      </c>
      <c r="B17" s="1">
        <f>MAX(CumRet!$B$2:$B$17)-CumRet!B17</f>
        <v>0</v>
      </c>
    </row>
    <row r="18" spans="1:2">
      <c r="A18" s="11">
        <f>Returns!A18</f>
        <v>0</v>
      </c>
      <c r="B18" s="1">
        <f>MAX(CumRet!$B$2:$B$18)-CumRet!B18</f>
        <v>0</v>
      </c>
    </row>
    <row r="19" spans="1:2">
      <c r="A19" s="11">
        <f>Returns!A19</f>
        <v>0</v>
      </c>
      <c r="B19" s="1">
        <f>MAX(CumRet!$B$2:$B$19)-CumRet!B19</f>
        <v>0</v>
      </c>
    </row>
    <row r="20" spans="1:2">
      <c r="A20" s="11">
        <f>Returns!A20</f>
        <v>0</v>
      </c>
      <c r="B20" s="1">
        <f>MAX(CumRet!$B$2:$B$20)-CumRet!B20</f>
        <v>0</v>
      </c>
    </row>
    <row r="21" spans="1:2">
      <c r="A21" s="11">
        <f>Returns!A21</f>
        <v>0</v>
      </c>
      <c r="B21" s="1">
        <f>MAX(CumRet!$B$2:$B$21)-CumRet!B21</f>
        <v>0</v>
      </c>
    </row>
    <row r="22" spans="1:2">
      <c r="A22" s="11">
        <f>Returns!A22</f>
        <v>0</v>
      </c>
      <c r="B22" s="1">
        <f>MAX(CumRet!$B$2:$B$22)-CumRet!B22</f>
        <v>0</v>
      </c>
    </row>
    <row r="23" spans="1:2">
      <c r="A23" s="11">
        <f>Returns!A23</f>
        <v>0</v>
      </c>
      <c r="B23" s="1">
        <f>MAX(CumRet!$B$2:$B$23)-CumRet!B23</f>
        <v>0</v>
      </c>
    </row>
    <row r="24" spans="1:2">
      <c r="A24" s="11">
        <f>Returns!A24</f>
        <v>0</v>
      </c>
      <c r="B24" s="1">
        <f>MAX(CumRet!$B$2:$B$24)-CumRet!B24</f>
        <v>0</v>
      </c>
    </row>
    <row r="25" spans="1:2">
      <c r="A25" s="11">
        <f>Returns!A25</f>
        <v>0</v>
      </c>
      <c r="B25" s="1">
        <f>MAX(CumRet!$B$2:$B$25)-CumRet!B25</f>
        <v>0</v>
      </c>
    </row>
    <row r="26" spans="1:2">
      <c r="A26" s="11">
        <f>Returns!A26</f>
        <v>0</v>
      </c>
      <c r="B26" s="1">
        <f>MAX(CumRet!$B$2:$B$26)-CumRet!B26</f>
        <v>0</v>
      </c>
    </row>
    <row r="27" spans="1:2">
      <c r="A27" s="11">
        <f>Returns!A27</f>
        <v>0</v>
      </c>
      <c r="B27" s="1">
        <f>MAX(CumRet!$B$2:$B$27)-CumRet!B27</f>
        <v>0</v>
      </c>
    </row>
    <row r="28" spans="1:2">
      <c r="A28" s="11">
        <f>Returns!A28</f>
        <v>0</v>
      </c>
      <c r="B28" s="1">
        <f>MAX(CumRet!$B$2:$B$28)-CumRet!B28</f>
        <v>0</v>
      </c>
    </row>
    <row r="29" spans="1:2">
      <c r="A29" s="11">
        <f>Returns!A29</f>
        <v>0</v>
      </c>
      <c r="B29" s="1">
        <f>MAX(CumRet!$B$2:$B$29)-CumRet!B29</f>
        <v>0</v>
      </c>
    </row>
    <row r="30" spans="1:2">
      <c r="A30" s="11">
        <f>Returns!A30</f>
        <v>0</v>
      </c>
      <c r="B30" s="1">
        <f>MAX(CumRet!$B$2:$B$30)-CumRet!B30</f>
        <v>0</v>
      </c>
    </row>
    <row r="31" spans="1:2">
      <c r="A31" s="11">
        <f>Returns!A31</f>
        <v>0</v>
      </c>
      <c r="B31" s="1">
        <f>MAX(CumRet!$B$2:$B$31)-CumRet!B31</f>
        <v>0</v>
      </c>
    </row>
    <row r="32" spans="1:2">
      <c r="A32" s="11">
        <f>Returns!A32</f>
        <v>0</v>
      </c>
      <c r="B32" s="1">
        <f>MAX(CumRet!$B$2:$B$32)-CumRet!B32</f>
        <v>0</v>
      </c>
    </row>
    <row r="33" spans="1:2">
      <c r="A33" s="11">
        <f>Returns!A33</f>
        <v>0</v>
      </c>
      <c r="B33" s="1">
        <f>MAX(CumRet!$B$2:$B$33)-CumRet!B33</f>
        <v>0</v>
      </c>
    </row>
    <row r="34" spans="1:2">
      <c r="A34" s="11">
        <f>Returns!A34</f>
        <v>0</v>
      </c>
      <c r="B34" s="1">
        <f>MAX(CumRet!$B$2:$B$34)-CumRet!B34</f>
        <v>0</v>
      </c>
    </row>
    <row r="35" spans="1:2">
      <c r="A35" s="11">
        <f>Returns!A35</f>
        <v>0</v>
      </c>
      <c r="B35" s="1">
        <f>MAX(CumRet!$B$2:$B$35)-CumRet!B35</f>
        <v>0</v>
      </c>
    </row>
    <row r="36" spans="1:2">
      <c r="A36" s="11">
        <f>Returns!A36</f>
        <v>0</v>
      </c>
      <c r="B36" s="1">
        <f>MAX(CumRet!$B$2:$B$36)-CumRet!B36</f>
        <v>0</v>
      </c>
    </row>
    <row r="37" spans="1:2">
      <c r="A37" s="11">
        <f>Returns!A37</f>
        <v>0</v>
      </c>
      <c r="B37" s="1">
        <f>MAX(CumRet!$B$2:$B$37)-CumRet!B37</f>
        <v>0</v>
      </c>
    </row>
    <row r="38" spans="1:2">
      <c r="A38" s="11">
        <f>Returns!A38</f>
        <v>0</v>
      </c>
      <c r="B38" s="1">
        <f>MAX(CumRet!$B$2:$B$38)-CumRet!B38</f>
        <v>0</v>
      </c>
    </row>
    <row r="39" spans="1:2">
      <c r="A39" s="11">
        <f>Returns!A39</f>
        <v>0</v>
      </c>
      <c r="B39" s="1">
        <f>MAX(CumRet!$B$2:$B$39)-CumRet!B39</f>
        <v>0</v>
      </c>
    </row>
    <row r="40" spans="1:2">
      <c r="A40" s="11">
        <f>Returns!A40</f>
        <v>0</v>
      </c>
      <c r="B40" s="1">
        <f>MAX(CumRet!$B$2:$B$40)-CumRet!B40</f>
        <v>0</v>
      </c>
    </row>
    <row r="41" spans="1:2">
      <c r="A41" s="11">
        <f>Returns!A41</f>
        <v>0</v>
      </c>
      <c r="B41" s="1">
        <f>MAX(CumRet!$B$2:$B$41)-CumRet!B41</f>
        <v>0</v>
      </c>
    </row>
    <row r="42" spans="1:2">
      <c r="A42" s="11">
        <f>Returns!A42</f>
        <v>0</v>
      </c>
      <c r="B42" s="1">
        <f>MAX(CumRet!$B$2:$B$42)-CumRet!B42</f>
        <v>0</v>
      </c>
    </row>
    <row r="43" spans="1:2">
      <c r="A43" s="11">
        <f>Returns!A43</f>
        <v>0</v>
      </c>
      <c r="B43" s="1">
        <f>MAX(CumRet!$B$2:$B$43)-CumRet!B43</f>
        <v>0</v>
      </c>
    </row>
    <row r="44" spans="1:2">
      <c r="A44" s="11">
        <f>Returns!A44</f>
        <v>0</v>
      </c>
      <c r="B44" s="1">
        <f>MAX(CumRet!$B$2:$B$44)-CumRet!B44</f>
        <v>0</v>
      </c>
    </row>
    <row r="45" spans="1:2">
      <c r="A45" s="11">
        <f>Returns!A45</f>
        <v>0</v>
      </c>
      <c r="B45" s="1">
        <f>MAX(CumRet!$B$2:$B$45)-CumRet!B45</f>
        <v>0</v>
      </c>
    </row>
    <row r="46" spans="1:2">
      <c r="A46" s="11">
        <f>Returns!A46</f>
        <v>0</v>
      </c>
      <c r="B46" s="1">
        <f>MAX(CumRet!$B$2:$B$46)-CumRet!B46</f>
        <v>0</v>
      </c>
    </row>
    <row r="47" spans="1:2">
      <c r="A47" s="11">
        <f>Returns!A47</f>
        <v>0</v>
      </c>
      <c r="B47" s="1">
        <f>MAX(CumRet!$B$2:$B$47)-CumRet!B47</f>
        <v>0</v>
      </c>
    </row>
    <row r="48" spans="1:2">
      <c r="A48" s="11">
        <f>Returns!A48</f>
        <v>0</v>
      </c>
      <c r="B48" s="1">
        <f>MAX(CumRet!$B$2:$B$48)-CumRet!B48</f>
        <v>0</v>
      </c>
    </row>
    <row r="49" spans="1:2">
      <c r="A49" s="11">
        <f>Returns!A49</f>
        <v>0</v>
      </c>
      <c r="B49" s="1">
        <f>MAX(CumRet!$B$2:$B$49)-CumRet!B49</f>
        <v>0</v>
      </c>
    </row>
    <row r="50" spans="1:2">
      <c r="A50" s="11">
        <f>Returns!A50</f>
        <v>0</v>
      </c>
      <c r="B50" s="1">
        <f>MAX(CumRet!$B$2:$B$50)-CumRet!B50</f>
        <v>0</v>
      </c>
    </row>
    <row r="51" spans="1:2">
      <c r="A51" s="11">
        <f>Returns!A51</f>
        <v>0</v>
      </c>
      <c r="B51" s="1">
        <f>MAX(CumRet!$B$2:$B$51)-CumRet!B51</f>
        <v>0</v>
      </c>
    </row>
    <row r="52" spans="1:2">
      <c r="A52" s="11">
        <f>Returns!A52</f>
        <v>0</v>
      </c>
      <c r="B52" s="1">
        <f>MAX(CumRet!$B$2:$B$52)-CumRet!B52</f>
        <v>0</v>
      </c>
    </row>
    <row r="53" spans="1:2">
      <c r="A53" s="11">
        <f>Returns!A53</f>
        <v>0</v>
      </c>
      <c r="B53" s="1">
        <f>MAX(CumRet!$B$2:$B$53)-CumRet!B53</f>
        <v>0</v>
      </c>
    </row>
    <row r="54" spans="1:2">
      <c r="A54" s="11">
        <f>Returns!A54</f>
        <v>0</v>
      </c>
      <c r="B54" s="1">
        <f>MAX(CumRet!$B$2:$B$54)-CumRet!B54</f>
        <v>0</v>
      </c>
    </row>
    <row r="55" spans="1:2">
      <c r="A55" s="11">
        <f>Returns!A55</f>
        <v>0</v>
      </c>
      <c r="B55" s="1">
        <f>MAX(CumRet!$B$2:$B$55)-CumRet!B55</f>
        <v>0</v>
      </c>
    </row>
    <row r="56" spans="1:2">
      <c r="A56" s="11">
        <f>Returns!A56</f>
        <v>0</v>
      </c>
      <c r="B56" s="1">
        <f>MAX(CumRet!$B$2:$B$56)-CumRet!B56</f>
        <v>0</v>
      </c>
    </row>
    <row r="57" spans="1:2">
      <c r="A57" s="11">
        <f>Returns!A57</f>
        <v>0</v>
      </c>
      <c r="B57" s="1">
        <f>MAX(CumRet!$B$2:$B$57)-CumRet!B57</f>
        <v>0</v>
      </c>
    </row>
    <row r="58" spans="1:2">
      <c r="A58" s="11">
        <f>Returns!A58</f>
        <v>0</v>
      </c>
      <c r="B58" s="1">
        <f>MAX(CumRet!$B$2:$B$58)-CumRet!B58</f>
        <v>0</v>
      </c>
    </row>
    <row r="59" spans="1:2">
      <c r="A59" s="11">
        <f>Returns!A59</f>
        <v>0</v>
      </c>
      <c r="B59" s="1">
        <f>MAX(CumRet!$B$2:$B$59)-CumRet!B59</f>
        <v>0</v>
      </c>
    </row>
    <row r="60" spans="1:2">
      <c r="A60" s="11">
        <f>Returns!A60</f>
        <v>0</v>
      </c>
      <c r="B60" s="1">
        <f>MAX(CumRet!$B$2:$B$60)-CumRet!B60</f>
        <v>0</v>
      </c>
    </row>
    <row r="61" spans="1:2">
      <c r="A61" s="11">
        <f>Returns!A61</f>
        <v>0</v>
      </c>
      <c r="B61" s="1">
        <f>MAX(CumRet!$B$2:$B$61)-CumRet!B61</f>
        <v>0</v>
      </c>
    </row>
    <row r="62" spans="1:2">
      <c r="A62" s="11">
        <f>Returns!A62</f>
        <v>0</v>
      </c>
      <c r="B62" s="1">
        <f>MAX(CumRet!$B$2:$B$62)-CumRet!B62</f>
        <v>0</v>
      </c>
    </row>
    <row r="63" spans="1:2">
      <c r="A63" s="11">
        <f>Returns!A63</f>
        <v>0</v>
      </c>
      <c r="B63" s="1">
        <f>MAX(CumRet!$B$2:$B$63)-CumRet!B63</f>
        <v>0</v>
      </c>
    </row>
    <row r="64" spans="1:2">
      <c r="A64" s="11">
        <f>Returns!A64</f>
        <v>0</v>
      </c>
      <c r="B64" s="1">
        <f>MAX(CumRet!$B$2:$B$64)-CumRet!B64</f>
        <v>0</v>
      </c>
    </row>
    <row r="65" spans="1:2">
      <c r="A65" s="11">
        <f>Returns!A65</f>
        <v>0</v>
      </c>
      <c r="B65" s="1">
        <f>MAX(CumRet!$B$2:$B$65)-CumRet!B65</f>
        <v>0</v>
      </c>
    </row>
    <row r="66" spans="1:2">
      <c r="A66" s="11">
        <f>Returns!A66</f>
        <v>0</v>
      </c>
      <c r="B66" s="1">
        <f>MAX(CumRet!$B$2:$B$66)-CumRet!B66</f>
        <v>0</v>
      </c>
    </row>
    <row r="67" spans="1:2">
      <c r="A67" s="11">
        <f>Returns!A67</f>
        <v>0</v>
      </c>
      <c r="B67" s="1">
        <f>MAX(CumRet!$B$2:$B$67)-CumRet!B67</f>
        <v>0</v>
      </c>
    </row>
    <row r="68" spans="1:2">
      <c r="A68" s="11">
        <f>Returns!A68</f>
        <v>0</v>
      </c>
      <c r="B68" s="1">
        <f>MAX(CumRet!$B$2:$B$68)-CumRet!B68</f>
        <v>0</v>
      </c>
    </row>
    <row r="69" spans="1:2">
      <c r="A69" s="11">
        <f>Returns!A69</f>
        <v>0</v>
      </c>
      <c r="B69" s="1">
        <f>MAX(CumRet!$B$2:$B$69)-CumRet!B69</f>
        <v>0</v>
      </c>
    </row>
    <row r="70" spans="1:2">
      <c r="A70" s="11">
        <f>Returns!A70</f>
        <v>0</v>
      </c>
      <c r="B70" s="1">
        <f>MAX(CumRet!$B$2:$B$70)-CumRet!B70</f>
        <v>0</v>
      </c>
    </row>
    <row r="71" spans="1:2">
      <c r="A71" s="11">
        <f>Returns!A71</f>
        <v>0</v>
      </c>
      <c r="B71" s="1">
        <f>MAX(CumRet!$B$2:$B$71)-CumRet!B71</f>
        <v>0</v>
      </c>
    </row>
    <row r="72" spans="1:2">
      <c r="A72" s="11">
        <f>Returns!A72</f>
        <v>0</v>
      </c>
      <c r="B72" s="1">
        <f>MAX(CumRet!$B$2:$B$72)-CumRet!B72</f>
        <v>0</v>
      </c>
    </row>
    <row r="73" spans="1:2">
      <c r="A73" s="11">
        <f>Returns!A73</f>
        <v>0</v>
      </c>
      <c r="B73" s="1">
        <f>MAX(CumRet!$B$2:$B$73)-CumRet!B73</f>
        <v>0</v>
      </c>
    </row>
    <row r="74" spans="1:2">
      <c r="A74" s="11">
        <f>Returns!A74</f>
        <v>0</v>
      </c>
      <c r="B74" s="1">
        <f>MAX(CumRet!$B$2:$B$74)-CumRet!B74</f>
        <v>0</v>
      </c>
    </row>
    <row r="75" spans="1:2">
      <c r="A75" s="11">
        <f>Returns!A75</f>
        <v>0</v>
      </c>
      <c r="B75" s="1">
        <f>MAX(CumRet!$B$2:$B$75)-CumRet!B75</f>
        <v>0</v>
      </c>
    </row>
    <row r="76" spans="1:2">
      <c r="A76" s="11">
        <f>Returns!A76</f>
        <v>0</v>
      </c>
      <c r="B76" s="1">
        <f>MAX(CumRet!$B$2:$B$76)-CumRet!B76</f>
        <v>0</v>
      </c>
    </row>
    <row r="77" spans="1:2">
      <c r="A77" s="11">
        <f>Returns!A77</f>
        <v>0</v>
      </c>
      <c r="B77" s="1">
        <f>MAX(CumRet!$B$2:$B$77)-CumRet!B77</f>
        <v>0</v>
      </c>
    </row>
    <row r="78" spans="1:2">
      <c r="A78" s="11">
        <f>Returns!A78</f>
        <v>0</v>
      </c>
      <c r="B78" s="1">
        <f>MAX(CumRet!$B$2:$B$78)-CumRet!B78</f>
        <v>0</v>
      </c>
    </row>
    <row r="79" spans="1:2">
      <c r="A79" s="11">
        <f>Returns!A79</f>
        <v>0</v>
      </c>
      <c r="B79" s="1">
        <f>MAX(CumRet!$B$2:$B$79)-CumRet!B79</f>
        <v>0</v>
      </c>
    </row>
    <row r="80" spans="1:2">
      <c r="A80" s="11">
        <f>Returns!A80</f>
        <v>0</v>
      </c>
      <c r="B80" s="1">
        <f>MAX(CumRet!$B$2:$B$80)-CumRet!B80</f>
        <v>0</v>
      </c>
    </row>
    <row r="81" spans="1:2">
      <c r="A81" s="11">
        <f>Returns!A81</f>
        <v>0</v>
      </c>
      <c r="B81" s="1">
        <f>MAX(CumRet!$B$2:$B$81)-CumRet!B81</f>
        <v>0</v>
      </c>
    </row>
    <row r="82" spans="1:2">
      <c r="A82" s="11">
        <f>Returns!A82</f>
        <v>0</v>
      </c>
      <c r="B82" s="1">
        <f>MAX(CumRet!$B$2:$B$82)-CumRet!B82</f>
        <v>0</v>
      </c>
    </row>
    <row r="83" spans="1:2">
      <c r="A83" s="11">
        <f>Returns!A83</f>
        <v>0</v>
      </c>
      <c r="B83" s="1">
        <f>MAX(CumRet!$B$2:$B$83)-CumRet!B83</f>
        <v>0</v>
      </c>
    </row>
    <row r="84" spans="1:2">
      <c r="A84" s="11">
        <f>Returns!A84</f>
        <v>0</v>
      </c>
      <c r="B84" s="1">
        <f>MAX(CumRet!$B$2:$B$84)-CumRet!B84</f>
        <v>0</v>
      </c>
    </row>
    <row r="85" spans="1:2">
      <c r="A85" s="11">
        <f>Returns!A85</f>
        <v>0</v>
      </c>
      <c r="B85" s="1">
        <f>MAX(CumRet!$B$2:$B$85)-CumRet!B85</f>
        <v>0</v>
      </c>
    </row>
    <row r="86" spans="1:2">
      <c r="A86" s="11">
        <f>Returns!A86</f>
        <v>0</v>
      </c>
      <c r="B86" s="1">
        <f>MAX(CumRet!$B$2:$B$86)-CumRet!B86</f>
        <v>0</v>
      </c>
    </row>
    <row r="87" spans="1:2">
      <c r="A87" s="11">
        <f>Returns!A87</f>
        <v>0</v>
      </c>
      <c r="B87" s="1">
        <f>MAX(CumRet!$B$2:$B$87)-CumRet!B87</f>
        <v>0</v>
      </c>
    </row>
    <row r="88" spans="1:2">
      <c r="A88" s="11">
        <f>Returns!A88</f>
        <v>0</v>
      </c>
      <c r="B88" s="1">
        <f>MAX(CumRet!$B$2:$B$88)-CumRet!B88</f>
        <v>0</v>
      </c>
    </row>
    <row r="89" spans="1:2">
      <c r="A89" s="11">
        <f>Returns!A89</f>
        <v>0</v>
      </c>
      <c r="B89" s="1">
        <f>MAX(CumRet!$B$2:$B$89)-CumRet!B89</f>
        <v>0</v>
      </c>
    </row>
    <row r="90" spans="1:2">
      <c r="A90" s="11">
        <f>Returns!A90</f>
        <v>0</v>
      </c>
      <c r="B90" s="1">
        <f>MAX(CumRet!$B$2:$B$90)-CumRet!B90</f>
        <v>0</v>
      </c>
    </row>
    <row r="91" spans="1:2">
      <c r="A91" s="11">
        <f>Returns!A91</f>
        <v>0</v>
      </c>
      <c r="B91" s="1">
        <f>MAX(CumRet!$B$2:$B$91)-CumRet!B91</f>
        <v>0</v>
      </c>
    </row>
    <row r="92" spans="1:2">
      <c r="A92" s="11">
        <f>Returns!A92</f>
        <v>0</v>
      </c>
      <c r="B92" s="1">
        <f>MAX(CumRet!$B$2:$B$92)-CumRet!B92</f>
        <v>0</v>
      </c>
    </row>
    <row r="93" spans="1:2">
      <c r="A93" s="11">
        <f>Returns!A93</f>
        <v>0</v>
      </c>
      <c r="B93" s="1">
        <f>MAX(CumRet!$B$2:$B$93)-CumRet!B93</f>
        <v>0</v>
      </c>
    </row>
    <row r="94" spans="1:2">
      <c r="A94" s="11">
        <f>Returns!A94</f>
        <v>0</v>
      </c>
      <c r="B94" s="1">
        <f>MAX(CumRet!$B$2:$B$94)-CumRet!B94</f>
        <v>0</v>
      </c>
    </row>
    <row r="95" spans="1:2">
      <c r="A95" s="11">
        <f>Returns!A95</f>
        <v>0</v>
      </c>
      <c r="B95" s="1">
        <f>MAX(CumRet!$B$2:$B$95)-CumRet!B95</f>
        <v>0</v>
      </c>
    </row>
    <row r="96" spans="1:2">
      <c r="A96" s="11">
        <f>Returns!A96</f>
        <v>0</v>
      </c>
      <c r="B96" s="1">
        <f>MAX(CumRet!$B$2:$B$96)-CumRet!B96</f>
        <v>0</v>
      </c>
    </row>
    <row r="97" spans="1:2">
      <c r="A97" s="11">
        <f>Returns!A97</f>
        <v>0</v>
      </c>
      <c r="B97" s="1">
        <f>MAX(CumRet!$B$2:$B$97)-CumRet!B97</f>
        <v>0</v>
      </c>
    </row>
    <row r="98" spans="1:2">
      <c r="A98" s="11">
        <f>Returns!A98</f>
        <v>0</v>
      </c>
      <c r="B98" s="1">
        <f>MAX(CumRet!$B$2:$B$98)-CumRet!B98</f>
        <v>0</v>
      </c>
    </row>
    <row r="99" spans="1:2">
      <c r="A99" s="11">
        <f>Returns!A99</f>
        <v>0</v>
      </c>
      <c r="B99" s="1">
        <f>MAX(CumRet!$B$2:$B$99)-CumRet!B99</f>
        <v>0</v>
      </c>
    </row>
    <row r="100" spans="1:2">
      <c r="A100" s="11">
        <f>Returns!A100</f>
        <v>0</v>
      </c>
      <c r="B100" s="1">
        <f>MAX(CumRet!$B$2:$B$100)-CumRet!B100</f>
        <v>0</v>
      </c>
    </row>
    <row r="101" spans="1:2">
      <c r="A101" s="11">
        <f>Returns!A101</f>
        <v>0</v>
      </c>
      <c r="B101" s="1">
        <f>MAX(CumRet!$B$2:$B$101)-CumRet!B101</f>
        <v>0</v>
      </c>
    </row>
    <row r="102" spans="1:2">
      <c r="A102" s="11">
        <f>Returns!A102</f>
        <v>0</v>
      </c>
      <c r="B102" s="1">
        <f>MAX(CumRet!$B$2:$B$102)-CumRet!B102</f>
        <v>0</v>
      </c>
    </row>
    <row r="103" spans="1:2">
      <c r="A103" s="11">
        <f>Returns!A103</f>
        <v>0</v>
      </c>
      <c r="B103" s="1">
        <f>MAX(CumRet!$B$2:$B$103)-CumRet!B103</f>
        <v>0</v>
      </c>
    </row>
    <row r="104" spans="1:2">
      <c r="A104" s="11">
        <f>Returns!A104</f>
        <v>0</v>
      </c>
      <c r="B104" s="1">
        <f>MAX(CumRet!$B$2:$B$104)-CumRet!B104</f>
        <v>0</v>
      </c>
    </row>
    <row r="105" spans="1:2">
      <c r="A105" s="11">
        <f>Returns!A105</f>
        <v>0</v>
      </c>
      <c r="B105" s="1">
        <f>MAX(CumRet!$B$2:$B$105)-CumRet!B105</f>
        <v>0</v>
      </c>
    </row>
    <row r="106" spans="1:2">
      <c r="A106" s="11">
        <f>Returns!A106</f>
        <v>0</v>
      </c>
      <c r="B106" s="1">
        <f>MAX(CumRet!$B$2:$B$106)-CumRet!B106</f>
        <v>0</v>
      </c>
    </row>
    <row r="107" spans="1:2">
      <c r="A107" s="11">
        <f>Returns!A107</f>
        <v>0</v>
      </c>
      <c r="B107" s="1">
        <f>MAX(CumRet!$B$2:$B$107)-CumRet!B107</f>
        <v>0</v>
      </c>
    </row>
    <row r="108" spans="1:2">
      <c r="A108" s="11">
        <f>Returns!A108</f>
        <v>0</v>
      </c>
      <c r="B108" s="1">
        <f>MAX(CumRet!$B$2:$B$108)-CumRet!B108</f>
        <v>0</v>
      </c>
    </row>
    <row r="109" spans="1:2">
      <c r="A109" s="11">
        <f>Returns!A109</f>
        <v>0</v>
      </c>
      <c r="B109" s="1">
        <f>MAX(CumRet!$B$2:$B$109)-CumRet!B109</f>
        <v>0</v>
      </c>
    </row>
    <row r="110" spans="1:2">
      <c r="A110" s="11">
        <f>Returns!A110</f>
        <v>0</v>
      </c>
      <c r="B110" s="1">
        <f>MAX(CumRet!$B$2:$B$110)-CumRet!B110</f>
        <v>0</v>
      </c>
    </row>
    <row r="111" spans="1:2">
      <c r="A111" s="11">
        <f>Returns!A111</f>
        <v>0</v>
      </c>
      <c r="B111" s="1">
        <f>MAX(CumRet!$B$2:$B$111)-CumRet!B111</f>
        <v>0</v>
      </c>
    </row>
    <row r="112" spans="1:2">
      <c r="A112" s="11">
        <f>Returns!A112</f>
        <v>0</v>
      </c>
      <c r="B112" s="1">
        <f>MAX(CumRet!$B$2:$B$112)-CumRet!B112</f>
        <v>0</v>
      </c>
    </row>
    <row r="113" spans="1:2">
      <c r="A113" s="11">
        <f>Returns!A113</f>
        <v>0</v>
      </c>
      <c r="B113" s="1">
        <f>MAX(CumRet!$B$2:$B$113)-CumRet!B113</f>
        <v>0</v>
      </c>
    </row>
    <row r="114" spans="1:2">
      <c r="A114" s="11">
        <f>Returns!A114</f>
        <v>0</v>
      </c>
      <c r="B114" s="1">
        <f>MAX(CumRet!$B$2:$B$114)-CumRet!B114</f>
        <v>0</v>
      </c>
    </row>
    <row r="115" spans="1:2">
      <c r="A115" s="11">
        <f>Returns!A115</f>
        <v>0</v>
      </c>
      <c r="B115" s="1">
        <f>MAX(CumRet!$B$2:$B$115)-CumRet!B115</f>
        <v>0</v>
      </c>
    </row>
    <row r="116" spans="1:2">
      <c r="A116" s="11">
        <f>Returns!A116</f>
        <v>0</v>
      </c>
      <c r="B116" s="1">
        <f>MAX(CumRet!$B$2:$B$116)-CumRet!B116</f>
        <v>0</v>
      </c>
    </row>
    <row r="117" spans="1:2">
      <c r="A117" s="11">
        <f>Returns!A117</f>
        <v>0</v>
      </c>
      <c r="B117" s="1">
        <f>MAX(CumRet!$B$2:$B$117)-CumRet!B117</f>
        <v>0</v>
      </c>
    </row>
    <row r="118" spans="1:2">
      <c r="A118" s="11">
        <f>Returns!A118</f>
        <v>0</v>
      </c>
      <c r="B118" s="1">
        <f>MAX(CumRet!$B$2:$B$118)-CumRet!B118</f>
        <v>0</v>
      </c>
    </row>
    <row r="119" spans="1:2">
      <c r="A119" s="11">
        <f>Returns!A119</f>
        <v>0</v>
      </c>
      <c r="B119" s="1">
        <f>MAX(CumRet!$B$2:$B$119)-CumRet!B119</f>
        <v>0</v>
      </c>
    </row>
    <row r="120" spans="1:2">
      <c r="A120" s="11">
        <f>Returns!A120</f>
        <v>0</v>
      </c>
      <c r="B120" s="1">
        <f>MAX(CumRet!$B$2:$B$120)-CumRet!B120</f>
        <v>0</v>
      </c>
    </row>
    <row r="121" spans="1:2">
      <c r="A121" s="11">
        <f>Returns!A121</f>
        <v>0</v>
      </c>
      <c r="B121" s="1">
        <f>MAX(CumRet!$B$2:$B$121)-CumRet!B121</f>
        <v>0</v>
      </c>
    </row>
    <row r="122" spans="1:2">
      <c r="A122" s="11">
        <f>Returns!A122</f>
        <v>0</v>
      </c>
      <c r="B122" s="1">
        <f>MAX(CumRet!$B$2:$B$122)-CumRet!B122</f>
        <v>0</v>
      </c>
    </row>
    <row r="123" spans="1:2">
      <c r="A123" s="11">
        <f>Returns!A123</f>
        <v>0</v>
      </c>
      <c r="B123" s="1">
        <f>MAX(CumRet!$B$2:$B$123)-CumRet!B123</f>
        <v>0</v>
      </c>
    </row>
    <row r="124" spans="1:2">
      <c r="A124" s="11">
        <f>Returns!A124</f>
        <v>0</v>
      </c>
      <c r="B124" s="1">
        <f>MAX(CumRet!$B$2:$B$124)-CumRet!B124</f>
        <v>0</v>
      </c>
    </row>
    <row r="125" spans="1:2">
      <c r="A125" s="11">
        <f>Returns!A125</f>
        <v>0</v>
      </c>
      <c r="B125" s="1">
        <f>MAX(CumRet!$B$2:$B$125)-CumRet!B125</f>
        <v>0</v>
      </c>
    </row>
    <row r="126" spans="1:2">
      <c r="A126" s="11">
        <f>Returns!A126</f>
        <v>0</v>
      </c>
      <c r="B126" s="1">
        <f>MAX(CumRet!$B$2:$B$126)-CumRet!B126</f>
        <v>0</v>
      </c>
    </row>
    <row r="127" spans="1:2">
      <c r="A127" s="11">
        <f>Returns!A127</f>
        <v>0</v>
      </c>
      <c r="B127" s="1">
        <f>MAX(CumRet!$B$2:$B$127)-CumRet!B127</f>
        <v>0</v>
      </c>
    </row>
    <row r="128" spans="1:2">
      <c r="A128" s="11">
        <f>Returns!A128</f>
        <v>0</v>
      </c>
      <c r="B128" s="1">
        <f>MAX(CumRet!$B$2:$B$128)-CumRet!B128</f>
        <v>0</v>
      </c>
    </row>
    <row r="129" spans="1:2">
      <c r="A129" s="11">
        <f>Returns!A129</f>
        <v>0</v>
      </c>
      <c r="B129" s="1">
        <f>MAX(CumRet!$B$2:$B$129)-CumRet!B129</f>
        <v>0</v>
      </c>
    </row>
    <row r="130" spans="1:2">
      <c r="A130" s="11">
        <f>Returns!A130</f>
        <v>0</v>
      </c>
      <c r="B130" s="1">
        <f>MAX(CumRet!$B$2:$B$130)-CumRet!B130</f>
        <v>0</v>
      </c>
    </row>
    <row r="131" spans="1:2">
      <c r="A131" s="11">
        <f>Returns!A131</f>
        <v>0</v>
      </c>
      <c r="B131" s="1">
        <f>MAX(CumRet!$B$2:$B$131)-CumRet!B131</f>
        <v>0</v>
      </c>
    </row>
    <row r="132" spans="1:2">
      <c r="A132" s="11">
        <f>Returns!A132</f>
        <v>0</v>
      </c>
      <c r="B132" s="1">
        <f>MAX(CumRet!$B$2:$B$132)-CumRet!B132</f>
        <v>0</v>
      </c>
    </row>
    <row r="133" spans="1:2">
      <c r="A133" s="11">
        <f>Returns!A133</f>
        <v>0</v>
      </c>
      <c r="B133" s="1">
        <f>MAX(CumRet!$B$2:$B$133)-CumRet!B133</f>
        <v>0</v>
      </c>
    </row>
    <row r="134" spans="1:2">
      <c r="A134" s="11">
        <f>Returns!A134</f>
        <v>0</v>
      </c>
      <c r="B134" s="1">
        <f>MAX(CumRet!$B$2:$B$134)-CumRet!B134</f>
        <v>0</v>
      </c>
    </row>
    <row r="135" spans="1:2">
      <c r="A135" s="11">
        <f>Returns!A135</f>
        <v>0</v>
      </c>
      <c r="B135" s="1">
        <f>MAX(CumRet!$B$2:$B$135)-CumRet!B135</f>
        <v>0</v>
      </c>
    </row>
    <row r="136" spans="1:2">
      <c r="A136" s="11">
        <f>Returns!A136</f>
        <v>0</v>
      </c>
      <c r="B136" s="1">
        <f>MAX(CumRet!$B$2:$B$136)-CumRet!B136</f>
        <v>0</v>
      </c>
    </row>
    <row r="137" spans="1:2">
      <c r="A137" s="11">
        <f>Returns!A137</f>
        <v>0</v>
      </c>
      <c r="B137" s="1">
        <f>MAX(CumRet!$B$2:$B$137)-CumRet!B137</f>
        <v>0</v>
      </c>
    </row>
    <row r="138" spans="1:2">
      <c r="A138" s="11">
        <f>Returns!A138</f>
        <v>0</v>
      </c>
      <c r="B138" s="1">
        <f>MAX(CumRet!$B$2:$B$138)-CumRet!B138</f>
        <v>0</v>
      </c>
    </row>
    <row r="139" spans="1:2">
      <c r="A139" s="11">
        <f>Returns!A139</f>
        <v>0</v>
      </c>
      <c r="B139" s="1">
        <f>MAX(CumRet!$B$2:$B$139)-CumRet!B139</f>
        <v>0</v>
      </c>
    </row>
    <row r="140" spans="1:2">
      <c r="A140" s="11">
        <f>Returns!A140</f>
        <v>0</v>
      </c>
      <c r="B140" s="1">
        <f>MAX(CumRet!$B$2:$B$140)-CumRet!B140</f>
        <v>0</v>
      </c>
    </row>
    <row r="141" spans="1:2">
      <c r="A141" s="11">
        <f>Returns!A141</f>
        <v>0</v>
      </c>
      <c r="B141" s="1">
        <f>MAX(CumRet!$B$2:$B$141)-CumRet!B141</f>
        <v>0</v>
      </c>
    </row>
    <row r="142" spans="1:2">
      <c r="A142" s="11">
        <f>Returns!A142</f>
        <v>0</v>
      </c>
      <c r="B142" s="1">
        <f>MAX(CumRet!$B$2:$B$142)-CumRet!B142</f>
        <v>0</v>
      </c>
    </row>
    <row r="143" spans="1:2">
      <c r="A143" s="11">
        <f>Returns!A143</f>
        <v>0</v>
      </c>
      <c r="B143" s="1">
        <f>MAX(CumRet!$B$2:$B$143)-CumRet!B143</f>
        <v>0</v>
      </c>
    </row>
    <row r="144" spans="1:2">
      <c r="A144" s="11">
        <f>Returns!A144</f>
        <v>0</v>
      </c>
      <c r="B144" s="1">
        <f>MAX(CumRet!$B$2:$B$144)-CumRet!B144</f>
        <v>0</v>
      </c>
    </row>
    <row r="145" spans="1:2">
      <c r="A145" s="11">
        <f>Returns!A145</f>
        <v>0</v>
      </c>
      <c r="B145" s="1">
        <f>MAX(CumRet!$B$2:$B$145)-CumRet!B145</f>
        <v>0</v>
      </c>
    </row>
    <row r="146" spans="1:2">
      <c r="A146" s="11">
        <f>Returns!A146</f>
        <v>0</v>
      </c>
      <c r="B146" s="1">
        <f>MAX(CumRet!$B$2:$B$146)-CumRet!B146</f>
        <v>0</v>
      </c>
    </row>
    <row r="147" spans="1:2">
      <c r="A147" s="11">
        <f>Returns!A147</f>
        <v>0</v>
      </c>
      <c r="B147" s="1">
        <f>MAX(CumRet!$B$2:$B$147)-CumRet!B147</f>
        <v>0</v>
      </c>
    </row>
    <row r="148" spans="1:2">
      <c r="A148" s="11">
        <f>Returns!A148</f>
        <v>0</v>
      </c>
      <c r="B148" s="1">
        <f>MAX(CumRet!$B$2:$B$148)-CumRet!B148</f>
        <v>0</v>
      </c>
    </row>
    <row r="149" spans="1:2">
      <c r="A149" s="11">
        <f>Returns!A149</f>
        <v>0</v>
      </c>
      <c r="B149" s="1">
        <f>MAX(CumRet!$B$2:$B$149)-CumRet!B149</f>
        <v>0</v>
      </c>
    </row>
    <row r="150" spans="1:2">
      <c r="A150" s="11">
        <f>Returns!A150</f>
        <v>0</v>
      </c>
      <c r="B150" s="1">
        <f>MAX(CumRet!$B$2:$B$150)-CumRet!B150</f>
        <v>0</v>
      </c>
    </row>
    <row r="151" spans="1:2">
      <c r="A151" s="11">
        <f>Returns!A151</f>
        <v>0</v>
      </c>
      <c r="B151" s="1">
        <f>MAX(CumRet!$B$2:$B$151)-CumRet!B151</f>
        <v>0</v>
      </c>
    </row>
    <row r="152" spans="1:2">
      <c r="A152" s="11">
        <f>Returns!A152</f>
        <v>0</v>
      </c>
      <c r="B152" s="1">
        <f>MAX(CumRet!$B$2:$B$152)-CumRet!B152</f>
        <v>0</v>
      </c>
    </row>
    <row r="153" spans="1:2">
      <c r="A153" s="11">
        <f>Returns!A153</f>
        <v>0</v>
      </c>
      <c r="B153" s="1">
        <f>MAX(CumRet!$B$2:$B$153)-CumRet!B153</f>
        <v>0</v>
      </c>
    </row>
    <row r="154" spans="1:2">
      <c r="A154" s="11">
        <f>Returns!A154</f>
        <v>0</v>
      </c>
      <c r="B154" s="1">
        <f>MAX(CumRet!$B$2:$B$154)-CumRet!B154</f>
        <v>0</v>
      </c>
    </row>
    <row r="155" spans="1:2">
      <c r="A155" s="11">
        <f>Returns!A155</f>
        <v>0</v>
      </c>
      <c r="B155" s="1">
        <f>MAX(CumRet!$B$2:$B$155)-CumRet!B155</f>
        <v>0</v>
      </c>
    </row>
    <row r="156" spans="1:2">
      <c r="A156" s="11">
        <f>Returns!A156</f>
        <v>0</v>
      </c>
      <c r="B156" s="1">
        <f>MAX(CumRet!$B$2:$B$156)-CumRet!B156</f>
        <v>0</v>
      </c>
    </row>
    <row r="157" spans="1:2">
      <c r="A157" s="11">
        <f>Returns!A157</f>
        <v>0</v>
      </c>
      <c r="B157" s="1">
        <f>MAX(CumRet!$B$2:$B$157)-CumRet!B157</f>
        <v>0</v>
      </c>
    </row>
    <row r="158" spans="1:2">
      <c r="A158" s="11">
        <f>Returns!A158</f>
        <v>0</v>
      </c>
      <c r="B158" s="1">
        <f>MAX(CumRet!$B$2:$B$158)-CumRet!B158</f>
        <v>0</v>
      </c>
    </row>
    <row r="159" spans="1:2">
      <c r="A159" s="11">
        <f>Returns!A159</f>
        <v>0</v>
      </c>
      <c r="B159" s="1">
        <f>MAX(CumRet!$B$2:$B$159)-CumRet!B159</f>
        <v>0</v>
      </c>
    </row>
    <row r="160" spans="1:2">
      <c r="A160" s="11">
        <f>Returns!A160</f>
        <v>0</v>
      </c>
      <c r="B160" s="1">
        <f>MAX(CumRet!$B$2:$B$160)-CumRet!B160</f>
        <v>0</v>
      </c>
    </row>
    <row r="161" spans="1:2">
      <c r="A161" s="11">
        <f>Returns!A161</f>
        <v>0</v>
      </c>
      <c r="B161" s="1">
        <f>MAX(CumRet!$B$2:$B$161)-CumRet!B161</f>
        <v>0</v>
      </c>
    </row>
    <row r="162" spans="1:2">
      <c r="A162" s="11">
        <f>Returns!A162</f>
        <v>0</v>
      </c>
      <c r="B162" s="1">
        <f>MAX(CumRet!$B$2:$B$162)-CumRet!B162</f>
        <v>0</v>
      </c>
    </row>
    <row r="163" spans="1:2">
      <c r="A163" s="11">
        <f>Returns!A163</f>
        <v>0</v>
      </c>
      <c r="B163" s="1">
        <f>MAX(CumRet!$B$2:$B$163)-CumRet!B163</f>
        <v>0</v>
      </c>
    </row>
    <row r="164" spans="1:2">
      <c r="A164" s="11">
        <f>Returns!A164</f>
        <v>0</v>
      </c>
      <c r="B164" s="1">
        <f>MAX(CumRet!$B$2:$B$164)-CumRet!B164</f>
        <v>0</v>
      </c>
    </row>
    <row r="165" spans="1:2">
      <c r="A165" s="11">
        <f>Returns!A165</f>
        <v>0</v>
      </c>
      <c r="B165" s="1">
        <f>MAX(CumRet!$B$2:$B$165)-CumRet!B165</f>
        <v>0</v>
      </c>
    </row>
    <row r="166" spans="1:2">
      <c r="A166" s="11">
        <f>Returns!A166</f>
        <v>0</v>
      </c>
      <c r="B166" s="1">
        <f>MAX(CumRet!$B$2:$B$166)-CumRet!B166</f>
        <v>0</v>
      </c>
    </row>
    <row r="167" spans="1:2">
      <c r="A167" s="11">
        <f>Returns!A167</f>
        <v>0</v>
      </c>
      <c r="B167" s="1">
        <f>MAX(CumRet!$B$2:$B$167)-CumRet!B167</f>
        <v>0</v>
      </c>
    </row>
    <row r="168" spans="1:2">
      <c r="A168" s="11">
        <f>Returns!A168</f>
        <v>0</v>
      </c>
      <c r="B168" s="1">
        <f>MAX(CumRet!$B$2:$B$168)-CumRet!B168</f>
        <v>0</v>
      </c>
    </row>
    <row r="169" spans="1:2">
      <c r="A169" s="11">
        <f>Returns!A169</f>
        <v>0</v>
      </c>
      <c r="B169" s="1">
        <f>MAX(CumRet!$B$2:$B$169)-CumRet!B169</f>
        <v>0</v>
      </c>
    </row>
    <row r="170" spans="1:2">
      <c r="A170" s="11">
        <f>Returns!A170</f>
        <v>0</v>
      </c>
      <c r="B170" s="1">
        <f>MAX(CumRet!$B$2:$B$170)-CumRet!B170</f>
        <v>0</v>
      </c>
    </row>
    <row r="171" spans="1:2">
      <c r="A171" s="11">
        <f>Returns!A171</f>
        <v>0</v>
      </c>
      <c r="B171" s="1">
        <f>MAX(CumRet!$B$2:$B$171)-CumRet!B171</f>
        <v>0</v>
      </c>
    </row>
    <row r="172" spans="1:2">
      <c r="A172" s="11">
        <f>Returns!A172</f>
        <v>0</v>
      </c>
      <c r="B172" s="1">
        <f>MAX(CumRet!$B$2:$B$172)-CumRet!B172</f>
        <v>0</v>
      </c>
    </row>
    <row r="173" spans="1:2">
      <c r="A173" s="11">
        <f>Returns!A173</f>
        <v>0</v>
      </c>
      <c r="B173" s="1">
        <f>MAX(CumRet!$B$2:$B$173)-CumRet!B173</f>
        <v>0</v>
      </c>
    </row>
    <row r="174" spans="1:2">
      <c r="A174" s="11">
        <f>Returns!A174</f>
        <v>0</v>
      </c>
      <c r="B174" s="1">
        <f>MAX(CumRet!$B$2:$B$174)-CumRet!B174</f>
        <v>0</v>
      </c>
    </row>
    <row r="175" spans="1:2">
      <c r="A175" s="11">
        <f>Returns!A175</f>
        <v>0</v>
      </c>
      <c r="B175" s="1">
        <f>MAX(CumRet!$B$2:$B$175)-CumRet!B175</f>
        <v>0</v>
      </c>
    </row>
    <row r="176" spans="1:2">
      <c r="A176" s="11">
        <f>Returns!A176</f>
        <v>0</v>
      </c>
      <c r="B176" s="1">
        <f>MAX(CumRet!$B$2:$B$176)-CumRet!B176</f>
        <v>0</v>
      </c>
    </row>
    <row r="177" spans="1:2">
      <c r="A177" s="11">
        <f>Returns!A177</f>
        <v>0</v>
      </c>
      <c r="B177" s="1">
        <f>MAX(CumRet!$B$2:$B$177)-CumRet!B177</f>
        <v>0</v>
      </c>
    </row>
    <row r="178" spans="1:2">
      <c r="A178" s="11">
        <f>Returns!A178</f>
        <v>0</v>
      </c>
      <c r="B178" s="1">
        <f>MAX(CumRet!$B$2:$B$178)-CumRet!B178</f>
        <v>0</v>
      </c>
    </row>
    <row r="179" spans="1:2">
      <c r="A179" s="11">
        <f>Returns!A179</f>
        <v>0</v>
      </c>
      <c r="B179" s="1">
        <f>MAX(CumRet!$B$2:$B$179)-CumRet!B179</f>
        <v>0</v>
      </c>
    </row>
    <row r="180" spans="1:2">
      <c r="A180" s="11">
        <f>Returns!A180</f>
        <v>0</v>
      </c>
      <c r="B180" s="1">
        <f>MAX(CumRet!$B$2:$B$180)-CumRet!B180</f>
        <v>0</v>
      </c>
    </row>
    <row r="181" spans="1:2">
      <c r="A181" s="11">
        <f>Returns!A181</f>
        <v>0</v>
      </c>
      <c r="B181" s="1">
        <f>MAX(CumRet!$B$2:$B$181)-CumRet!B181</f>
        <v>0</v>
      </c>
    </row>
    <row r="182" spans="1:2">
      <c r="A182" s="11">
        <f>Returns!A182</f>
        <v>0</v>
      </c>
      <c r="B182" s="1">
        <f>MAX(CumRet!$B$2:$B$182)-CumRet!B182</f>
        <v>0</v>
      </c>
    </row>
    <row r="183" spans="1:2">
      <c r="A183" s="11">
        <f>Returns!A183</f>
        <v>0</v>
      </c>
      <c r="B183" s="1">
        <f>MAX(CumRet!$B$2:$B$183)-CumRet!B183</f>
        <v>0</v>
      </c>
    </row>
    <row r="184" spans="1:2">
      <c r="A184" s="11">
        <f>Returns!A184</f>
        <v>0</v>
      </c>
      <c r="B184" s="1">
        <f>MAX(CumRet!$B$2:$B$184)-CumRet!B184</f>
        <v>0</v>
      </c>
    </row>
    <row r="185" spans="1:2">
      <c r="A185" s="11">
        <f>Returns!A185</f>
        <v>0</v>
      </c>
      <c r="B185" s="1">
        <f>MAX(CumRet!$B$2:$B$185)-CumRet!B185</f>
        <v>0</v>
      </c>
    </row>
    <row r="186" spans="1:2">
      <c r="A186" s="11">
        <f>Returns!A186</f>
        <v>0</v>
      </c>
      <c r="B186" s="1">
        <f>MAX(CumRet!$B$2:$B$186)-CumRet!B186</f>
        <v>0</v>
      </c>
    </row>
    <row r="187" spans="1:2">
      <c r="A187" s="11">
        <f>Returns!A187</f>
        <v>0</v>
      </c>
      <c r="B187" s="1">
        <f>MAX(CumRet!$B$2:$B$187)-CumRet!B187</f>
        <v>0</v>
      </c>
    </row>
    <row r="188" spans="1:2">
      <c r="A188" s="11">
        <f>Returns!A188</f>
        <v>0</v>
      </c>
      <c r="B188" s="1">
        <f>MAX(CumRet!$B$2:$B$188)-CumRet!B188</f>
        <v>0</v>
      </c>
    </row>
    <row r="189" spans="1:2">
      <c r="A189" s="11">
        <f>Returns!A189</f>
        <v>0</v>
      </c>
      <c r="B189" s="1">
        <f>MAX(CumRet!$B$2:$B$189)-CumRet!B189</f>
        <v>0</v>
      </c>
    </row>
    <row r="190" spans="1:2">
      <c r="A190" s="11">
        <f>Returns!A190</f>
        <v>0</v>
      </c>
      <c r="B190" s="1">
        <f>MAX(CumRet!$B$2:$B$190)-CumRet!B190</f>
        <v>0</v>
      </c>
    </row>
    <row r="191" spans="1:2">
      <c r="A191" s="11">
        <f>Returns!A191</f>
        <v>0</v>
      </c>
      <c r="B191" s="1">
        <f>MAX(CumRet!$B$2:$B$191)-CumRet!B191</f>
        <v>0</v>
      </c>
    </row>
    <row r="192" spans="1:2">
      <c r="A192" s="11">
        <f>Returns!A192</f>
        <v>0</v>
      </c>
      <c r="B192" s="1">
        <f>MAX(CumRet!$B$2:$B$192)-CumRet!B192</f>
        <v>0</v>
      </c>
    </row>
    <row r="193" spans="1:2">
      <c r="A193" s="11">
        <f>Returns!A193</f>
        <v>0</v>
      </c>
      <c r="B193" s="1">
        <f>MAX(CumRet!$B$2:$B$193)-CumRet!B193</f>
        <v>0</v>
      </c>
    </row>
    <row r="194" spans="1:2">
      <c r="A194" s="11">
        <f>Returns!A194</f>
        <v>0</v>
      </c>
      <c r="B194" s="1">
        <f>MAX(CumRet!$B$2:$B$194)-CumRet!B194</f>
        <v>0</v>
      </c>
    </row>
    <row r="195" spans="1:2">
      <c r="A195" s="11">
        <f>Returns!A195</f>
        <v>0</v>
      </c>
      <c r="B195" s="1">
        <f>MAX(CumRet!$B$2:$B$195)-CumRet!B195</f>
        <v>0</v>
      </c>
    </row>
    <row r="196" spans="1:2">
      <c r="A196" s="11">
        <f>Returns!A196</f>
        <v>0</v>
      </c>
      <c r="B196" s="1">
        <f>MAX(CumRet!$B$2:$B$196)-CumRet!B196</f>
        <v>0</v>
      </c>
    </row>
    <row r="197" spans="1:2">
      <c r="A197" s="11">
        <f>Returns!A197</f>
        <v>0</v>
      </c>
      <c r="B197" s="1">
        <f>MAX(CumRet!$B$2:$B$197)-CumRet!B197</f>
        <v>0</v>
      </c>
    </row>
    <row r="198" spans="1:2">
      <c r="A198" s="11">
        <f>Returns!A198</f>
        <v>0</v>
      </c>
      <c r="B198" s="1">
        <f>MAX(CumRet!$B$2:$B$198)-CumRet!B198</f>
        <v>0</v>
      </c>
    </row>
    <row r="199" spans="1:2">
      <c r="A199" s="11">
        <f>Returns!A199</f>
        <v>0</v>
      </c>
      <c r="B199" s="1">
        <f>MAX(CumRet!$B$2:$B$199)-CumRet!B199</f>
        <v>0</v>
      </c>
    </row>
    <row r="200" spans="1:2">
      <c r="A200" s="11">
        <f>Returns!A200</f>
        <v>0</v>
      </c>
      <c r="B200" s="1">
        <f>MAX(CumRet!$B$2:$B$200)-CumRet!B200</f>
        <v>0</v>
      </c>
    </row>
    <row r="201" spans="1:2">
      <c r="A201" s="11">
        <f>Returns!A201</f>
        <v>0</v>
      </c>
      <c r="B201" s="1">
        <f>MAX(CumRet!$B$2:$B$201)-CumRet!B201</f>
        <v>0</v>
      </c>
    </row>
    <row r="202" spans="1:2">
      <c r="A202" s="11">
        <f>Returns!A202</f>
        <v>0</v>
      </c>
      <c r="B202" s="1">
        <f>MAX(CumRet!$B$2:$B$202)-CumRet!B202</f>
        <v>0</v>
      </c>
    </row>
    <row r="203" spans="1:2">
      <c r="A203" s="11">
        <f>Returns!A203</f>
        <v>0</v>
      </c>
      <c r="B203" s="1">
        <f>MAX(CumRet!$B$2:$B$203)-CumRet!B203</f>
        <v>0</v>
      </c>
    </row>
    <row r="204" spans="1:2">
      <c r="A204" s="11">
        <f>Returns!A204</f>
        <v>0</v>
      </c>
      <c r="B204" s="1">
        <f>MAX(CumRet!$B$2:$B$204)-CumRet!B204</f>
        <v>0</v>
      </c>
    </row>
    <row r="205" spans="1:2">
      <c r="A205" s="11">
        <f>Returns!A205</f>
        <v>0</v>
      </c>
      <c r="B205" s="1">
        <f>MAX(CumRet!$B$2:$B$205)-CumRet!B205</f>
        <v>0</v>
      </c>
    </row>
    <row r="206" spans="1:2">
      <c r="A206" s="11">
        <f>Returns!A206</f>
        <v>0</v>
      </c>
      <c r="B206" s="1">
        <f>MAX(CumRet!$B$2:$B$206)-CumRet!B206</f>
        <v>0</v>
      </c>
    </row>
    <row r="207" spans="1:2">
      <c r="A207" s="11">
        <f>Returns!A207</f>
        <v>0</v>
      </c>
      <c r="B207" s="1">
        <f>MAX(CumRet!$B$2:$B$207)-CumRet!B207</f>
        <v>0</v>
      </c>
    </row>
    <row r="208" spans="1:2">
      <c r="A208" s="11">
        <f>Returns!A208</f>
        <v>0</v>
      </c>
      <c r="B208" s="1">
        <f>MAX(CumRet!$B$2:$B$208)-CumRet!B208</f>
        <v>0</v>
      </c>
    </row>
    <row r="209" spans="1:2">
      <c r="A209" s="11">
        <f>Returns!A209</f>
        <v>0</v>
      </c>
      <c r="B209" s="1">
        <f>MAX(CumRet!$B$2:$B$209)-CumRet!B209</f>
        <v>0</v>
      </c>
    </row>
    <row r="210" spans="1:2">
      <c r="A210" s="11">
        <f>Returns!A210</f>
        <v>0</v>
      </c>
      <c r="B210" s="1">
        <f>MAX(CumRet!$B$2:$B$210)-CumRet!B210</f>
        <v>0</v>
      </c>
    </row>
    <row r="211" spans="1:2">
      <c r="A211" s="11">
        <f>Returns!A211</f>
        <v>0</v>
      </c>
      <c r="B211" s="1">
        <f>MAX(CumRet!$B$2:$B$211)-CumRet!B211</f>
        <v>0</v>
      </c>
    </row>
    <row r="212" spans="1:2">
      <c r="A212" s="11">
        <f>Returns!A212</f>
        <v>0</v>
      </c>
      <c r="B212" s="1">
        <f>MAX(CumRet!$B$2:$B$212)-CumRet!B212</f>
        <v>0</v>
      </c>
    </row>
    <row r="213" spans="1:2">
      <c r="A213" s="11">
        <f>Returns!A213</f>
        <v>0</v>
      </c>
      <c r="B213" s="1">
        <f>MAX(CumRet!$B$2:$B$213)-CumRet!B213</f>
        <v>0</v>
      </c>
    </row>
    <row r="214" spans="1:2">
      <c r="A214" s="11">
        <f>Returns!A214</f>
        <v>0</v>
      </c>
      <c r="B214" s="1">
        <f>MAX(CumRet!$B$2:$B$214)-CumRet!B214</f>
        <v>0</v>
      </c>
    </row>
    <row r="215" spans="1:2">
      <c r="A215" s="11">
        <f>Returns!A215</f>
        <v>0</v>
      </c>
      <c r="B215" s="1">
        <f>MAX(CumRet!$B$2:$B$215)-CumRet!B215</f>
        <v>0</v>
      </c>
    </row>
    <row r="216" spans="1:2">
      <c r="A216" s="11">
        <f>Returns!A216</f>
        <v>0</v>
      </c>
      <c r="B216" s="1">
        <f>MAX(CumRet!$B$2:$B$216)-CumRet!B216</f>
        <v>0</v>
      </c>
    </row>
    <row r="217" spans="1:2">
      <c r="A217" s="11">
        <f>Returns!A217</f>
        <v>0</v>
      </c>
      <c r="B217" s="1">
        <f>MAX(CumRet!$B$2:$B$217)-CumRet!B217</f>
        <v>0</v>
      </c>
    </row>
    <row r="218" spans="1:2">
      <c r="A218" s="11">
        <f>Returns!A218</f>
        <v>0</v>
      </c>
      <c r="B218" s="1">
        <f>MAX(CumRet!$B$2:$B$218)-CumRet!B218</f>
        <v>0</v>
      </c>
    </row>
    <row r="219" spans="1:2">
      <c r="A219" s="11">
        <f>Returns!A219</f>
        <v>0</v>
      </c>
      <c r="B219" s="1">
        <f>MAX(CumRet!$B$2:$B$219)-CumRet!B219</f>
        <v>0</v>
      </c>
    </row>
    <row r="220" spans="1:2">
      <c r="A220" s="11">
        <f>Returns!A220</f>
        <v>0</v>
      </c>
      <c r="B220" s="1">
        <f>MAX(CumRet!$B$2:$B$220)-CumRet!B220</f>
        <v>0</v>
      </c>
    </row>
    <row r="221" spans="1:2">
      <c r="A221" s="11">
        <f>Returns!A221</f>
        <v>0</v>
      </c>
      <c r="B221" s="1">
        <f>MAX(CumRet!$B$2:$B$221)-CumRet!B221</f>
        <v>0</v>
      </c>
    </row>
    <row r="222" spans="1:2">
      <c r="A222" s="11">
        <f>Returns!A222</f>
        <v>0</v>
      </c>
      <c r="B222" s="1">
        <f>MAX(CumRet!$B$2:$B$222)-CumRet!B222</f>
        <v>0</v>
      </c>
    </row>
    <row r="223" spans="1:2">
      <c r="A223" s="11">
        <f>Returns!A223</f>
        <v>0</v>
      </c>
      <c r="B223" s="1">
        <f>MAX(CumRet!$B$2:$B$223)-CumRet!B223</f>
        <v>0</v>
      </c>
    </row>
    <row r="224" spans="1:2">
      <c r="A224" s="11">
        <f>Returns!A224</f>
        <v>0</v>
      </c>
      <c r="B224" s="1">
        <f>MAX(CumRet!$B$2:$B$224)-CumRet!B224</f>
        <v>0</v>
      </c>
    </row>
    <row r="225" spans="1:2">
      <c r="A225" s="11">
        <f>Returns!A225</f>
        <v>0</v>
      </c>
      <c r="B225" s="1">
        <f>MAX(CumRet!$B$2:$B$225)-CumRet!B225</f>
        <v>0</v>
      </c>
    </row>
    <row r="226" spans="1:2">
      <c r="A226" s="11">
        <f>Returns!A226</f>
        <v>0</v>
      </c>
      <c r="B226" s="1">
        <f>MAX(CumRet!$B$2:$B$226)-CumRet!B226</f>
        <v>0</v>
      </c>
    </row>
    <row r="227" spans="1:2">
      <c r="A227" s="11">
        <f>Returns!A227</f>
        <v>0</v>
      </c>
      <c r="B227" s="1">
        <f>MAX(CumRet!$B$2:$B$227)-CumRet!B227</f>
        <v>0</v>
      </c>
    </row>
    <row r="228" spans="1:2">
      <c r="A228" s="11">
        <f>Returns!A228</f>
        <v>0</v>
      </c>
      <c r="B228" s="1">
        <f>MAX(CumRet!$B$2:$B$228)-CumRet!B228</f>
        <v>0</v>
      </c>
    </row>
    <row r="229" spans="1:2">
      <c r="A229" s="11">
        <f>Returns!A229</f>
        <v>0</v>
      </c>
      <c r="B229" s="1">
        <f>MAX(CumRet!$B$2:$B$229)-CumRet!B229</f>
        <v>0</v>
      </c>
    </row>
    <row r="230" spans="1:2">
      <c r="A230" s="11">
        <f>Returns!A230</f>
        <v>0</v>
      </c>
      <c r="B230" s="1">
        <f>MAX(CumRet!$B$2:$B$230)-CumRet!B230</f>
        <v>0</v>
      </c>
    </row>
    <row r="231" spans="1:2">
      <c r="A231" s="11">
        <f>Returns!A231</f>
        <v>0</v>
      </c>
      <c r="B231" s="1">
        <f>MAX(CumRet!$B$2:$B$231)-CumRet!B231</f>
        <v>0</v>
      </c>
    </row>
    <row r="232" spans="1:2">
      <c r="A232" s="11">
        <f>Returns!A232</f>
        <v>0</v>
      </c>
      <c r="B232" s="1">
        <f>MAX(CumRet!$B$2:$B$232)-CumRet!B232</f>
        <v>0</v>
      </c>
    </row>
    <row r="233" spans="1:2">
      <c r="A233" s="11">
        <f>Returns!A233</f>
        <v>0</v>
      </c>
      <c r="B233" s="1">
        <f>MAX(CumRet!$B$2:$B$233)-CumRet!B233</f>
        <v>0</v>
      </c>
    </row>
    <row r="234" spans="1:2">
      <c r="A234" s="11">
        <f>Returns!A234</f>
        <v>0</v>
      </c>
      <c r="B234" s="1">
        <f>MAX(CumRet!$B$2:$B$234)-CumRet!B234</f>
        <v>0</v>
      </c>
    </row>
    <row r="235" spans="1:2">
      <c r="A235" s="11">
        <f>Returns!A235</f>
        <v>0</v>
      </c>
      <c r="B235" s="1">
        <f>MAX(CumRet!$B$2:$B$235)-CumRet!B235</f>
        <v>0</v>
      </c>
    </row>
    <row r="236" spans="1:2">
      <c r="A236" s="11">
        <f>Returns!A236</f>
        <v>0</v>
      </c>
      <c r="B236" s="1">
        <f>MAX(CumRet!$B$2:$B$236)-CumRet!B236</f>
        <v>0</v>
      </c>
    </row>
    <row r="237" spans="1:2">
      <c r="A237" s="11">
        <f>Returns!A237</f>
        <v>0</v>
      </c>
      <c r="B237" s="1">
        <f>MAX(CumRet!$B$2:$B$237)-CumRet!B237</f>
        <v>0</v>
      </c>
    </row>
    <row r="238" spans="1:2">
      <c r="A238" s="11">
        <f>Returns!A238</f>
        <v>0</v>
      </c>
      <c r="B238" s="1">
        <f>MAX(CumRet!$B$2:$B$238)-CumRet!B238</f>
        <v>0</v>
      </c>
    </row>
    <row r="239" spans="1:2">
      <c r="A239" s="11">
        <f>Returns!A239</f>
        <v>0</v>
      </c>
      <c r="B239" s="1">
        <f>MAX(CumRet!$B$2:$B$239)-CumRet!B239</f>
        <v>0</v>
      </c>
    </row>
    <row r="240" spans="1:2">
      <c r="A240" s="11">
        <f>Returns!A240</f>
        <v>0</v>
      </c>
      <c r="B240" s="1">
        <f>MAX(CumRet!$B$2:$B$240)-CumRet!B240</f>
        <v>0</v>
      </c>
    </row>
    <row r="241" spans="1:2">
      <c r="A241" s="11">
        <f>Returns!A241</f>
        <v>0</v>
      </c>
      <c r="B241" s="1">
        <f>MAX(CumRet!$B$2:$B$241)-CumRet!B241</f>
        <v>0</v>
      </c>
    </row>
    <row r="242" spans="1:2">
      <c r="A242" s="11">
        <f>Returns!A242</f>
        <v>0</v>
      </c>
      <c r="B242" s="1">
        <f>MAX(CumRet!$B$2:$B$242)-CumRet!B242</f>
        <v>0</v>
      </c>
    </row>
    <row r="243" spans="1:2">
      <c r="A243" s="11">
        <f>Returns!A243</f>
        <v>0</v>
      </c>
      <c r="B243" s="1">
        <f>MAX(CumRet!$B$2:$B$243)-CumRet!B243</f>
        <v>0</v>
      </c>
    </row>
    <row r="244" spans="1:2">
      <c r="A244" s="11">
        <f>Returns!A244</f>
        <v>0</v>
      </c>
      <c r="B244" s="1">
        <f>MAX(CumRet!$B$2:$B$244)-CumRet!B244</f>
        <v>0</v>
      </c>
    </row>
    <row r="245" spans="1:2">
      <c r="A245" s="11">
        <f>Returns!A245</f>
        <v>0</v>
      </c>
      <c r="B245" s="1">
        <f>MAX(CumRet!$B$2:$B$245)-CumRet!B245</f>
        <v>0</v>
      </c>
    </row>
    <row r="246" spans="1:2">
      <c r="A246" s="11">
        <f>Returns!A246</f>
        <v>0</v>
      </c>
      <c r="B246" s="1">
        <f>MAX(CumRet!$B$2:$B$246)-CumRet!B246</f>
        <v>0</v>
      </c>
    </row>
    <row r="247" spans="1:2">
      <c r="A247" s="11">
        <f>Returns!A247</f>
        <v>0</v>
      </c>
      <c r="B247" s="1">
        <f>MAX(CumRet!$B$2:$B$247)-CumRet!B247</f>
        <v>0</v>
      </c>
    </row>
    <row r="248" spans="1:2">
      <c r="A248" s="11">
        <f>Returns!A248</f>
        <v>0</v>
      </c>
      <c r="B248" s="1">
        <f>MAX(CumRet!$B$2:$B$248)-CumRet!B248</f>
        <v>0</v>
      </c>
    </row>
    <row r="249" spans="1:2">
      <c r="A249" s="11">
        <f>Returns!A249</f>
        <v>0</v>
      </c>
      <c r="B249" s="1">
        <f>MAX(CumRet!$B$2:$B$249)-CumRet!B249</f>
        <v>0</v>
      </c>
    </row>
    <row r="250" spans="1:2">
      <c r="A250" s="11">
        <f>Returns!A250</f>
        <v>0</v>
      </c>
      <c r="B250" s="1">
        <f>MAX(CumRet!$B$2:$B$250)-CumRet!B250</f>
        <v>0</v>
      </c>
    </row>
    <row r="251" spans="1:2">
      <c r="A251" s="11">
        <f>Returns!A251</f>
        <v>0</v>
      </c>
      <c r="B251" s="1">
        <f>MAX(CumRet!$B$2:$B$251)-CumRet!B251</f>
        <v>0</v>
      </c>
    </row>
    <row r="252" spans="1:2">
      <c r="A252" s="11">
        <f>Returns!A252</f>
        <v>0</v>
      </c>
      <c r="B252" s="1">
        <f>MAX(CumRet!$B$2:$B$252)-CumRet!B252</f>
        <v>0</v>
      </c>
    </row>
    <row r="253" spans="1:2">
      <c r="A253" s="11">
        <f>Returns!A253</f>
        <v>0</v>
      </c>
      <c r="B253" s="1">
        <f>MAX(CumRet!$B$2:$B$253)-CumRet!B253</f>
        <v>0</v>
      </c>
    </row>
    <row r="254" spans="1:2">
      <c r="A254" s="11">
        <f>Returns!A254</f>
        <v>0</v>
      </c>
      <c r="B254" s="1">
        <f>MAX(CumRet!$B$2:$B$254)-CumRet!B254</f>
        <v>0</v>
      </c>
    </row>
    <row r="255" spans="1:2">
      <c r="A255" s="11">
        <f>Returns!A255</f>
        <v>0</v>
      </c>
      <c r="B255" s="1">
        <f>MAX(CumRet!$B$2:$B$255)-CumRet!B255</f>
        <v>0</v>
      </c>
    </row>
    <row r="256" spans="1:2">
      <c r="A256" s="11">
        <f>Returns!A256</f>
        <v>0</v>
      </c>
      <c r="B256" s="1">
        <f>MAX(CumRet!$B$2:$B$256)-CumRet!B256</f>
        <v>0</v>
      </c>
    </row>
    <row r="257" spans="1:2">
      <c r="A257" s="11">
        <f>Returns!A257</f>
        <v>0</v>
      </c>
      <c r="B257" s="1">
        <f>MAX(CumRet!$B$2:$B$257)-CumRet!B257</f>
        <v>0</v>
      </c>
    </row>
    <row r="258" spans="1:2">
      <c r="A258" s="11">
        <f>Returns!A258</f>
        <v>0</v>
      </c>
      <c r="B258" s="1">
        <f>MAX(CumRet!$B$2:$B$258)-CumRet!B258</f>
        <v>0</v>
      </c>
    </row>
    <row r="259" spans="1:2">
      <c r="A259" s="11">
        <f>Returns!A259</f>
        <v>0</v>
      </c>
      <c r="B259" s="1">
        <f>MAX(CumRet!$B$2:$B$259)-CumRet!B259</f>
        <v>0</v>
      </c>
    </row>
    <row r="260" spans="1:2">
      <c r="A260" s="11">
        <f>Returns!A260</f>
        <v>0</v>
      </c>
      <c r="B260" s="1">
        <f>MAX(CumRet!$B$2:$B$260)-CumRet!B260</f>
        <v>0</v>
      </c>
    </row>
    <row r="261" spans="1:2">
      <c r="A261" s="11">
        <f>Returns!A261</f>
        <v>0</v>
      </c>
      <c r="B261" s="1">
        <f>MAX(CumRet!$B$2:$B$261)-CumRet!B261</f>
        <v>0</v>
      </c>
    </row>
    <row r="262" spans="1:2">
      <c r="A262" s="11">
        <f>Returns!A262</f>
        <v>0</v>
      </c>
      <c r="B262" s="1">
        <f>MAX(CumRet!$B$2:$B$262)-CumRet!B262</f>
        <v>0</v>
      </c>
    </row>
    <row r="263" spans="1:2">
      <c r="A263" s="11">
        <f>Returns!A263</f>
        <v>0</v>
      </c>
      <c r="B263" s="1">
        <f>MAX(CumRet!$B$2:$B$263)-CumRet!B263</f>
        <v>0</v>
      </c>
    </row>
    <row r="264" spans="1:2">
      <c r="A264" s="11">
        <f>Returns!A264</f>
        <v>0</v>
      </c>
      <c r="B264" s="1">
        <f>MAX(CumRet!$B$2:$B$264)-CumRet!B264</f>
        <v>0</v>
      </c>
    </row>
    <row r="265" spans="1:2">
      <c r="A265" s="11">
        <f>Returns!A265</f>
        <v>0</v>
      </c>
      <c r="B265" s="1">
        <f>MAX(CumRet!$B$2:$B$265)-CumRet!B265</f>
        <v>0</v>
      </c>
    </row>
    <row r="266" spans="1:2">
      <c r="A266" s="11">
        <f>Returns!A266</f>
        <v>0</v>
      </c>
      <c r="B266" s="1">
        <f>MAX(CumRet!$B$2:$B$266)-CumRet!B266</f>
        <v>0</v>
      </c>
    </row>
    <row r="267" spans="1:2">
      <c r="A267" s="11">
        <f>Returns!A267</f>
        <v>0</v>
      </c>
      <c r="B267" s="1">
        <f>MAX(CumRet!$B$2:$B$267)-CumRet!B267</f>
        <v>0</v>
      </c>
    </row>
    <row r="268" spans="1:2">
      <c r="A268" s="11">
        <f>Returns!A268</f>
        <v>0</v>
      </c>
      <c r="B268" s="1">
        <f>MAX(CumRet!$B$2:$B$268)-CumRet!B268</f>
        <v>0</v>
      </c>
    </row>
    <row r="269" spans="1:2">
      <c r="A269" s="11">
        <f>Returns!A269</f>
        <v>0</v>
      </c>
      <c r="B269" s="1">
        <f>MAX(CumRet!$B$2:$B$269)-CumRet!B269</f>
        <v>0</v>
      </c>
    </row>
    <row r="270" spans="1:2">
      <c r="A270" s="11">
        <f>Returns!A270</f>
        <v>0</v>
      </c>
      <c r="B270" s="1">
        <f>MAX(CumRet!$B$2:$B$270)-CumRet!B270</f>
        <v>0</v>
      </c>
    </row>
    <row r="271" spans="1:2">
      <c r="A271" s="11">
        <f>Returns!A271</f>
        <v>0</v>
      </c>
      <c r="B271" s="1">
        <f>MAX(CumRet!$B$2:$B$271)-CumRet!B271</f>
        <v>0</v>
      </c>
    </row>
    <row r="272" spans="1:2">
      <c r="A272" s="11">
        <f>Returns!A272</f>
        <v>0</v>
      </c>
      <c r="B272" s="1">
        <f>MAX(CumRet!$B$2:$B$272)-CumRet!B272</f>
        <v>0</v>
      </c>
    </row>
    <row r="273" spans="1:2">
      <c r="A273" s="11">
        <f>Returns!A273</f>
        <v>0</v>
      </c>
      <c r="B273" s="1">
        <f>MAX(CumRet!$B$2:$B$273)-CumRet!B273</f>
        <v>0</v>
      </c>
    </row>
    <row r="274" spans="1:2">
      <c r="A274" s="11">
        <f>Returns!A274</f>
        <v>0</v>
      </c>
      <c r="B274" s="1">
        <f>MAX(CumRet!$B$2:$B$274)-CumRet!B274</f>
        <v>0</v>
      </c>
    </row>
    <row r="275" spans="1:2">
      <c r="A275" s="11">
        <f>Returns!A275</f>
        <v>0</v>
      </c>
      <c r="B275" s="1">
        <f>MAX(CumRet!$B$2:$B$275)-CumRet!B275</f>
        <v>0</v>
      </c>
    </row>
    <row r="276" spans="1:2">
      <c r="A276" s="11">
        <f>Returns!A276</f>
        <v>0</v>
      </c>
      <c r="B276" s="1">
        <f>MAX(CumRet!$B$2:$B$276)-CumRet!B276</f>
        <v>0</v>
      </c>
    </row>
    <row r="277" spans="1:2">
      <c r="A277" s="11">
        <f>Returns!A277</f>
        <v>0</v>
      </c>
      <c r="B277" s="1">
        <f>MAX(CumRet!$B$2:$B$277)-CumRet!B277</f>
        <v>0</v>
      </c>
    </row>
    <row r="278" spans="1:2">
      <c r="A278" s="11">
        <f>Returns!A278</f>
        <v>0</v>
      </c>
      <c r="B278" s="1">
        <f>MAX(CumRet!$B$2:$B$278)-CumRet!B278</f>
        <v>0</v>
      </c>
    </row>
    <row r="279" spans="1:2">
      <c r="A279" s="11">
        <f>Returns!A279</f>
        <v>0</v>
      </c>
      <c r="B279" s="1">
        <f>MAX(CumRet!$B$2:$B$279)-CumRet!B279</f>
        <v>0</v>
      </c>
    </row>
    <row r="280" spans="1:2">
      <c r="A280" s="11">
        <f>Returns!A280</f>
        <v>0</v>
      </c>
      <c r="B280" s="1">
        <f>MAX(CumRet!$B$2:$B$280)-CumRet!B280</f>
        <v>0</v>
      </c>
    </row>
    <row r="281" spans="1:2">
      <c r="A281" s="11">
        <f>Returns!A281</f>
        <v>0</v>
      </c>
      <c r="B281" s="1">
        <f>MAX(CumRet!$B$2:$B$281)-CumRet!B281</f>
        <v>0</v>
      </c>
    </row>
    <row r="282" spans="1:2">
      <c r="A282" s="11">
        <f>Returns!A282</f>
        <v>0</v>
      </c>
      <c r="B282" s="1">
        <f>MAX(CumRet!$B$2:$B$282)-CumRet!B282</f>
        <v>0</v>
      </c>
    </row>
    <row r="283" spans="1:2">
      <c r="A283" s="11">
        <f>Returns!A283</f>
        <v>0</v>
      </c>
      <c r="B283" s="1">
        <f>MAX(CumRet!$B$2:$B$283)-CumRet!B283</f>
        <v>0</v>
      </c>
    </row>
    <row r="284" spans="1:2">
      <c r="A284" s="11">
        <f>Returns!A284</f>
        <v>0</v>
      </c>
      <c r="B284" s="1">
        <f>MAX(CumRet!$B$2:$B$284)-CumRet!B284</f>
        <v>0</v>
      </c>
    </row>
    <row r="285" spans="1:2">
      <c r="A285" s="11">
        <f>Returns!A285</f>
        <v>0</v>
      </c>
      <c r="B285" s="1">
        <f>MAX(CumRet!$B$2:$B$285)-CumRet!B285</f>
        <v>0</v>
      </c>
    </row>
    <row r="286" spans="1:2">
      <c r="A286" s="11">
        <f>Returns!A286</f>
        <v>0</v>
      </c>
      <c r="B286" s="1">
        <f>MAX(CumRet!$B$2:$B$286)-CumRet!B286</f>
        <v>0</v>
      </c>
    </row>
    <row r="287" spans="1:2">
      <c r="A287" s="11">
        <f>Returns!A287</f>
        <v>0</v>
      </c>
      <c r="B287" s="1">
        <f>MAX(CumRet!$B$2:$B$287)-CumRet!B287</f>
        <v>0</v>
      </c>
    </row>
    <row r="288" spans="1:2">
      <c r="A288" s="11">
        <f>Returns!A288</f>
        <v>0</v>
      </c>
      <c r="B288" s="1">
        <f>MAX(CumRet!$B$2:$B$288)-CumRet!B288</f>
        <v>0</v>
      </c>
    </row>
    <row r="289" spans="1:2">
      <c r="A289" s="11">
        <f>Returns!A289</f>
        <v>0</v>
      </c>
      <c r="B289" s="1">
        <f>MAX(CumRet!$B$2:$B$289)-CumRet!B289</f>
        <v>0</v>
      </c>
    </row>
    <row r="290" spans="1:2">
      <c r="A290" s="11">
        <f>Returns!A290</f>
        <v>0</v>
      </c>
      <c r="B290" s="1">
        <f>MAX(CumRet!$B$2:$B$290)-CumRet!B290</f>
        <v>0</v>
      </c>
    </row>
    <row r="291" spans="1:2">
      <c r="A291" s="11">
        <f>Returns!A291</f>
        <v>0</v>
      </c>
      <c r="B291" s="1">
        <f>MAX(CumRet!$B$2:$B$291)-CumRet!B291</f>
        <v>0</v>
      </c>
    </row>
    <row r="292" spans="1:2">
      <c r="A292" s="11">
        <f>Returns!A292</f>
        <v>0</v>
      </c>
      <c r="B292" s="1">
        <f>MAX(CumRet!$B$2:$B$292)-CumRet!B292</f>
        <v>0</v>
      </c>
    </row>
    <row r="293" spans="1:2">
      <c r="A293" s="11">
        <f>Returns!A293</f>
        <v>0</v>
      </c>
      <c r="B293" s="1">
        <f>MAX(CumRet!$B$2:$B$293)-CumRet!B293</f>
        <v>0</v>
      </c>
    </row>
    <row r="294" spans="1:2">
      <c r="A294" s="11">
        <f>Returns!A294</f>
        <v>0</v>
      </c>
      <c r="B294" s="1">
        <f>MAX(CumRet!$B$2:$B$294)-CumRet!B294</f>
        <v>0</v>
      </c>
    </row>
    <row r="295" spans="1:2">
      <c r="A295" s="11">
        <f>Returns!A295</f>
        <v>0</v>
      </c>
      <c r="B295" s="1">
        <f>MAX(CumRet!$B$2:$B$295)-CumRet!B295</f>
        <v>0</v>
      </c>
    </row>
    <row r="296" spans="1:2">
      <c r="A296" s="11">
        <f>Returns!A296</f>
        <v>0</v>
      </c>
      <c r="B296" s="1">
        <f>MAX(CumRet!$B$2:$B$296)-CumRet!B296</f>
        <v>0</v>
      </c>
    </row>
    <row r="297" spans="1:2">
      <c r="A297" s="11">
        <f>Returns!A297</f>
        <v>0</v>
      </c>
      <c r="B297" s="1">
        <f>MAX(CumRet!$B$2:$B$297)-CumRet!B297</f>
        <v>0</v>
      </c>
    </row>
    <row r="298" spans="1:2">
      <c r="A298" s="11">
        <f>Returns!A298</f>
        <v>0</v>
      </c>
      <c r="B298" s="1">
        <f>MAX(CumRet!$B$2:$B$298)-CumRet!B298</f>
        <v>0</v>
      </c>
    </row>
    <row r="299" spans="1:2">
      <c r="A299" s="11">
        <f>Returns!A299</f>
        <v>0</v>
      </c>
      <c r="B299" s="1">
        <f>MAX(CumRet!$B$2:$B$299)-CumRet!B299</f>
        <v>0</v>
      </c>
    </row>
    <row r="300" spans="1:2">
      <c r="A300" s="11">
        <f>Returns!A300</f>
        <v>0</v>
      </c>
      <c r="B300" s="1">
        <f>MAX(CumRet!$B$2:$B$300)-CumRet!B300</f>
        <v>0</v>
      </c>
    </row>
    <row r="301" spans="1:2">
      <c r="A301" s="11">
        <f>Returns!A301</f>
        <v>0</v>
      </c>
      <c r="B301" s="1">
        <f>MAX(CumRet!$B$2:$B$301)-CumRet!B301</f>
        <v>0</v>
      </c>
    </row>
    <row r="302" spans="1:2">
      <c r="A302" s="11">
        <f>Returns!A302</f>
        <v>0</v>
      </c>
      <c r="B302" s="1">
        <f>MAX(CumRet!$B$2:$B$302)-CumRet!B302</f>
        <v>0</v>
      </c>
    </row>
    <row r="303" spans="1:2">
      <c r="A303" s="11">
        <f>Returns!A303</f>
        <v>0</v>
      </c>
      <c r="B303" s="1">
        <f>MAX(CumRet!$B$2:$B$303)-CumRet!B303</f>
        <v>0</v>
      </c>
    </row>
    <row r="304" spans="1:2">
      <c r="A304" s="11">
        <f>Returns!A304</f>
        <v>0</v>
      </c>
      <c r="B304" s="1">
        <f>MAX(CumRet!$B$2:$B$304)-CumRet!B304</f>
        <v>0</v>
      </c>
    </row>
    <row r="305" spans="1:2">
      <c r="A305" s="11">
        <f>Returns!A305</f>
        <v>0</v>
      </c>
      <c r="B305" s="1">
        <f>MAX(CumRet!$B$2:$B$305)-CumRet!B305</f>
        <v>0</v>
      </c>
    </row>
    <row r="306" spans="1:2">
      <c r="A306" s="11">
        <f>Returns!A306</f>
        <v>0</v>
      </c>
      <c r="B306" s="1">
        <f>MAX(CumRet!$B$2:$B$306)-CumRet!B306</f>
        <v>0</v>
      </c>
    </row>
    <row r="307" spans="1:2">
      <c r="A307" s="11">
        <f>Returns!A307</f>
        <v>0</v>
      </c>
      <c r="B307" s="1">
        <f>MAX(CumRet!$B$2:$B$307)-CumRet!B307</f>
        <v>0</v>
      </c>
    </row>
    <row r="308" spans="1:2">
      <c r="A308" s="11">
        <f>Returns!A308</f>
        <v>0</v>
      </c>
      <c r="B308" s="1">
        <f>MAX(CumRet!$B$2:$B$308)-CumRet!B308</f>
        <v>0</v>
      </c>
    </row>
    <row r="309" spans="1:2">
      <c r="A309" s="11">
        <f>Returns!A309</f>
        <v>0</v>
      </c>
      <c r="B309" s="1">
        <f>MAX(CumRet!$B$2:$B$309)-CumRet!B309</f>
        <v>0</v>
      </c>
    </row>
    <row r="310" spans="1:2">
      <c r="A310" s="11">
        <f>Returns!A310</f>
        <v>0</v>
      </c>
      <c r="B310" s="1">
        <f>MAX(CumRet!$B$2:$B$310)-CumRet!B310</f>
        <v>0</v>
      </c>
    </row>
    <row r="311" spans="1:2">
      <c r="A311" s="11">
        <f>Returns!A311</f>
        <v>0</v>
      </c>
      <c r="B311" s="1">
        <f>MAX(CumRet!$B$2:$B$311)-CumRet!B311</f>
        <v>0</v>
      </c>
    </row>
    <row r="312" spans="1:2">
      <c r="A312" s="11">
        <f>Returns!A312</f>
        <v>0</v>
      </c>
      <c r="B312" s="1">
        <f>MAX(CumRet!$B$2:$B$312)-CumRet!B312</f>
        <v>0</v>
      </c>
    </row>
    <row r="313" spans="1:2">
      <c r="A313" s="11">
        <f>Returns!A313</f>
        <v>0</v>
      </c>
      <c r="B313" s="1">
        <f>MAX(CumRet!$B$2:$B$313)-CumRet!B313</f>
        <v>0</v>
      </c>
    </row>
    <row r="314" spans="1:2">
      <c r="A314" s="11">
        <f>Returns!A314</f>
        <v>0</v>
      </c>
      <c r="B314" s="1">
        <f>MAX(CumRet!$B$2:$B$314)-CumRet!B314</f>
        <v>0</v>
      </c>
    </row>
    <row r="315" spans="1:2">
      <c r="A315" s="11">
        <f>Returns!A315</f>
        <v>0</v>
      </c>
      <c r="B315" s="1">
        <f>MAX(CumRet!$B$2:$B$315)-CumRet!B315</f>
        <v>0</v>
      </c>
    </row>
    <row r="316" spans="1:2">
      <c r="A316" s="11">
        <f>Returns!A316</f>
        <v>0</v>
      </c>
      <c r="B316" s="1">
        <f>MAX(CumRet!$B$2:$B$316)-CumRet!B316</f>
        <v>0</v>
      </c>
    </row>
    <row r="317" spans="1:2">
      <c r="A317" s="11">
        <f>Returns!A317</f>
        <v>0</v>
      </c>
      <c r="B317" s="1">
        <f>MAX(CumRet!$B$2:$B$317)-CumRet!B317</f>
        <v>0</v>
      </c>
    </row>
    <row r="318" spans="1:2">
      <c r="A318" s="11">
        <f>Returns!A318</f>
        <v>0</v>
      </c>
      <c r="B318" s="1">
        <f>MAX(CumRet!$B$2:$B$318)-CumRet!B318</f>
        <v>0</v>
      </c>
    </row>
    <row r="319" spans="1:2">
      <c r="A319" s="11">
        <f>Returns!A319</f>
        <v>0</v>
      </c>
      <c r="B319" s="1">
        <f>MAX(CumRet!$B$2:$B$319)-CumRet!B319</f>
        <v>0</v>
      </c>
    </row>
    <row r="320" spans="1:2">
      <c r="A320" s="11">
        <f>Returns!A320</f>
        <v>0</v>
      </c>
      <c r="B320" s="1">
        <f>MAX(CumRet!$B$2:$B$320)-CumRet!B320</f>
        <v>0</v>
      </c>
    </row>
    <row r="321" spans="1:2">
      <c r="A321" s="11">
        <f>Returns!A321</f>
        <v>0</v>
      </c>
      <c r="B321" s="1">
        <f>MAX(CumRet!$B$2:$B$321)-CumRet!B321</f>
        <v>0</v>
      </c>
    </row>
    <row r="322" spans="1:2">
      <c r="A322" s="11">
        <f>Returns!A322</f>
        <v>0</v>
      </c>
      <c r="B322" s="1">
        <f>MAX(CumRet!$B$2:$B$322)-CumRet!B322</f>
        <v>0</v>
      </c>
    </row>
    <row r="323" spans="1:2">
      <c r="A323" s="11">
        <f>Returns!A323</f>
        <v>0</v>
      </c>
      <c r="B323" s="1">
        <f>MAX(CumRet!$B$2:$B$323)-CumRet!B323</f>
        <v>0</v>
      </c>
    </row>
    <row r="324" spans="1:2">
      <c r="A324" s="11">
        <f>Returns!A324</f>
        <v>0</v>
      </c>
      <c r="B324" s="1">
        <f>MAX(CumRet!$B$2:$B$324)-CumRet!B324</f>
        <v>0</v>
      </c>
    </row>
    <row r="325" spans="1:2">
      <c r="A325" s="11">
        <f>Returns!A325</f>
        <v>0</v>
      </c>
      <c r="B325" s="1">
        <f>MAX(CumRet!$B$2:$B$325)-CumRet!B325</f>
        <v>0</v>
      </c>
    </row>
    <row r="326" spans="1:2">
      <c r="A326" s="11">
        <f>Returns!A326</f>
        <v>0</v>
      </c>
      <c r="B326" s="1">
        <f>MAX(CumRet!$B$2:$B$326)-CumRet!B326</f>
        <v>0</v>
      </c>
    </row>
    <row r="327" spans="1:2">
      <c r="A327" s="11">
        <f>Returns!A327</f>
        <v>0</v>
      </c>
      <c r="B327" s="1">
        <f>MAX(CumRet!$B$2:$B$327)-CumRet!B327</f>
        <v>0</v>
      </c>
    </row>
    <row r="328" spans="1:2">
      <c r="A328" s="11">
        <f>Returns!A328</f>
        <v>0</v>
      </c>
      <c r="B328" s="1">
        <f>MAX(CumRet!$B$2:$B$328)-CumRet!B328</f>
        <v>0</v>
      </c>
    </row>
    <row r="329" spans="1:2">
      <c r="A329" s="11">
        <f>Returns!A329</f>
        <v>0</v>
      </c>
      <c r="B329" s="1">
        <f>MAX(CumRet!$B$2:$B$329)-CumRet!B329</f>
        <v>0</v>
      </c>
    </row>
    <row r="330" spans="1:2">
      <c r="A330" s="11">
        <f>Returns!A330</f>
        <v>0</v>
      </c>
      <c r="B330" s="1">
        <f>MAX(CumRet!$B$2:$B$330)-CumRet!B330</f>
        <v>0</v>
      </c>
    </row>
    <row r="331" spans="1:2">
      <c r="A331" s="11">
        <f>Returns!A331</f>
        <v>0</v>
      </c>
      <c r="B331" s="1">
        <f>MAX(CumRet!$B$2:$B$331)-CumRet!B331</f>
        <v>0</v>
      </c>
    </row>
    <row r="332" spans="1:2">
      <c r="A332" s="11">
        <f>Returns!A332</f>
        <v>0</v>
      </c>
      <c r="B332" s="1">
        <f>MAX(CumRet!$B$2:$B$332)-CumRet!B332</f>
        <v>0</v>
      </c>
    </row>
    <row r="333" spans="1:2">
      <c r="A333" s="11">
        <f>Returns!A333</f>
        <v>0</v>
      </c>
      <c r="B333" s="1">
        <f>MAX(CumRet!$B$2:$B$333)-CumRet!B333</f>
        <v>0</v>
      </c>
    </row>
    <row r="334" spans="1:2">
      <c r="A334" s="11">
        <f>Returns!A334</f>
        <v>0</v>
      </c>
      <c r="B334" s="1">
        <f>MAX(CumRet!$B$2:$B$334)-CumRet!B334</f>
        <v>0</v>
      </c>
    </row>
    <row r="335" spans="1:2">
      <c r="A335" s="11">
        <f>Returns!A335</f>
        <v>0</v>
      </c>
      <c r="B335" s="1">
        <f>MAX(CumRet!$B$2:$B$335)-CumRet!B335</f>
        <v>0</v>
      </c>
    </row>
    <row r="336" spans="1:2">
      <c r="A336" s="11">
        <f>Returns!A336</f>
        <v>0</v>
      </c>
      <c r="B336" s="1">
        <f>MAX(CumRet!$B$2:$B$336)-CumRet!B336</f>
        <v>0</v>
      </c>
    </row>
    <row r="337" spans="1:2">
      <c r="A337" s="11">
        <f>Returns!A337</f>
        <v>0</v>
      </c>
      <c r="B337" s="1">
        <f>MAX(CumRet!$B$2:$B$337)-CumRet!B337</f>
        <v>0</v>
      </c>
    </row>
    <row r="338" spans="1:2">
      <c r="A338" s="11">
        <f>Returns!A338</f>
        <v>0</v>
      </c>
      <c r="B338" s="1">
        <f>MAX(CumRet!$B$2:$B$338)-CumRet!B338</f>
        <v>0</v>
      </c>
    </row>
    <row r="339" spans="1:2">
      <c r="A339" s="11">
        <f>Returns!A339</f>
        <v>0</v>
      </c>
      <c r="B339" s="1">
        <f>MAX(CumRet!$B$2:$B$339)-CumRet!B339</f>
        <v>0</v>
      </c>
    </row>
    <row r="340" spans="1:2">
      <c r="A340" s="11">
        <f>Returns!A340</f>
        <v>0</v>
      </c>
      <c r="B340" s="1">
        <f>MAX(CumRet!$B$2:$B$340)-CumRet!B340</f>
        <v>0</v>
      </c>
    </row>
    <row r="341" spans="1:2">
      <c r="A341" s="11">
        <f>Returns!A341</f>
        <v>0</v>
      </c>
      <c r="B341" s="1">
        <f>MAX(CumRet!$B$2:$B$341)-CumRet!B341</f>
        <v>0</v>
      </c>
    </row>
    <row r="342" spans="1:2">
      <c r="A342" s="11">
        <f>Returns!A342</f>
        <v>0</v>
      </c>
      <c r="B342" s="1">
        <f>MAX(CumRet!$B$2:$B$342)-CumRet!B342</f>
        <v>0</v>
      </c>
    </row>
    <row r="343" spans="1:2">
      <c r="A343" s="11">
        <f>Returns!A343</f>
        <v>0</v>
      </c>
      <c r="B343" s="1">
        <f>MAX(CumRet!$B$2:$B$343)-CumRet!B343</f>
        <v>0</v>
      </c>
    </row>
    <row r="344" spans="1:2">
      <c r="A344" s="11">
        <f>Returns!A344</f>
        <v>0</v>
      </c>
      <c r="B344" s="1">
        <f>MAX(CumRet!$B$2:$B$344)-CumRet!B344</f>
        <v>0</v>
      </c>
    </row>
    <row r="345" spans="1:2">
      <c r="A345" s="11">
        <f>Returns!A345</f>
        <v>0</v>
      </c>
      <c r="B345" s="1">
        <f>MAX(CumRet!$B$2:$B$345)-CumRet!B345</f>
        <v>0</v>
      </c>
    </row>
    <row r="346" spans="1:2">
      <c r="A346" s="11">
        <f>Returns!A346</f>
        <v>0</v>
      </c>
      <c r="B346" s="1">
        <f>MAX(CumRet!$B$2:$B$346)-CumRet!B346</f>
        <v>0</v>
      </c>
    </row>
    <row r="347" spans="1:2">
      <c r="A347" s="11">
        <f>Returns!A347</f>
        <v>0</v>
      </c>
      <c r="B347" s="1">
        <f>MAX(CumRet!$B$2:$B$347)-CumRet!B347</f>
        <v>0</v>
      </c>
    </row>
    <row r="348" spans="1:2">
      <c r="A348" s="11">
        <f>Returns!A348</f>
        <v>0</v>
      </c>
      <c r="B348" s="1">
        <f>MAX(CumRet!$B$2:$B$348)-CumRet!B348</f>
        <v>0</v>
      </c>
    </row>
    <row r="349" spans="1:2">
      <c r="A349" s="11">
        <f>Returns!A349</f>
        <v>0</v>
      </c>
      <c r="B349" s="1">
        <f>MAX(CumRet!$B$2:$B$349)-CumRet!B349</f>
        <v>0</v>
      </c>
    </row>
    <row r="350" spans="1:2">
      <c r="A350" s="11">
        <f>Returns!A350</f>
        <v>0</v>
      </c>
      <c r="B350" s="1">
        <f>MAX(CumRet!$B$2:$B$350)-CumRet!B350</f>
        <v>0</v>
      </c>
    </row>
    <row r="351" spans="1:2">
      <c r="A351" s="11">
        <f>Returns!A351</f>
        <v>0</v>
      </c>
      <c r="B351" s="1">
        <f>MAX(CumRet!$B$2:$B$351)-CumRet!B351</f>
        <v>0</v>
      </c>
    </row>
    <row r="352" spans="1:2">
      <c r="A352" s="11">
        <f>Returns!A352</f>
        <v>0</v>
      </c>
      <c r="B352" s="1">
        <f>MAX(CumRet!$B$2:$B$352)-CumRet!B352</f>
        <v>0</v>
      </c>
    </row>
    <row r="353" spans="1:2">
      <c r="A353" s="11">
        <f>Returns!A353</f>
        <v>0</v>
      </c>
      <c r="B353" s="1">
        <f>MAX(CumRet!$B$2:$B$353)-CumRet!B353</f>
        <v>0</v>
      </c>
    </row>
    <row r="354" spans="1:2">
      <c r="A354" s="11">
        <f>Returns!A354</f>
        <v>0</v>
      </c>
      <c r="B354" s="1">
        <f>MAX(CumRet!$B$2:$B$354)-CumRet!B354</f>
        <v>0</v>
      </c>
    </row>
    <row r="355" spans="1:2">
      <c r="A355" s="11">
        <f>Returns!A355</f>
        <v>0</v>
      </c>
      <c r="B355" s="1">
        <f>MAX(CumRet!$B$2:$B$355)-CumRet!B355</f>
        <v>0</v>
      </c>
    </row>
    <row r="356" spans="1:2">
      <c r="A356" s="11">
        <f>Returns!A356</f>
        <v>0</v>
      </c>
      <c r="B356" s="1">
        <f>MAX(CumRet!$B$2:$B$356)-CumRet!B356</f>
        <v>0</v>
      </c>
    </row>
    <row r="357" spans="1:2">
      <c r="A357" s="11">
        <f>Returns!A357</f>
        <v>0</v>
      </c>
      <c r="B357" s="1">
        <f>MAX(CumRet!$B$2:$B$357)-CumRet!B357</f>
        <v>0</v>
      </c>
    </row>
    <row r="358" spans="1:2">
      <c r="A358" s="11">
        <f>Returns!A358</f>
        <v>0</v>
      </c>
      <c r="B358" s="1">
        <f>MAX(CumRet!$B$2:$B$358)-CumRet!B358</f>
        <v>0</v>
      </c>
    </row>
    <row r="359" spans="1:2">
      <c r="A359" s="11">
        <f>Returns!A359</f>
        <v>0</v>
      </c>
      <c r="B359" s="1">
        <f>MAX(CumRet!$B$2:$B$359)-CumRet!B359</f>
        <v>0</v>
      </c>
    </row>
    <row r="360" spans="1:2">
      <c r="A360" s="11">
        <f>Returns!A360</f>
        <v>0</v>
      </c>
      <c r="B360" s="1">
        <f>MAX(CumRet!$B$2:$B$360)-CumRet!B360</f>
        <v>0</v>
      </c>
    </row>
    <row r="361" spans="1:2">
      <c r="A361" s="11">
        <f>Returns!A361</f>
        <v>0</v>
      </c>
      <c r="B361" s="1">
        <f>MAX(CumRet!$B$2:$B$361)-CumRet!B361</f>
        <v>0</v>
      </c>
    </row>
    <row r="362" spans="1:2">
      <c r="A362" s="11">
        <f>Returns!A362</f>
        <v>0</v>
      </c>
      <c r="B362" s="1">
        <f>MAX(CumRet!$B$2:$B$362)-CumRet!B362</f>
        <v>0</v>
      </c>
    </row>
    <row r="363" spans="1:2">
      <c r="A363" s="11">
        <f>Returns!A363</f>
        <v>0</v>
      </c>
      <c r="B363" s="1">
        <f>MAX(CumRet!$B$2:$B$363)-CumRet!B363</f>
        <v>0</v>
      </c>
    </row>
    <row r="364" spans="1:2">
      <c r="A364" s="11">
        <f>Returns!A364</f>
        <v>0</v>
      </c>
      <c r="B364" s="1">
        <f>MAX(CumRet!$B$2:$B$364)-CumRet!B364</f>
        <v>0</v>
      </c>
    </row>
    <row r="365" spans="1:2">
      <c r="A365" s="11">
        <f>Returns!A365</f>
        <v>0</v>
      </c>
      <c r="B365" s="1">
        <f>MAX(CumRet!$B$2:$B$365)-CumRet!B365</f>
        <v>0</v>
      </c>
    </row>
    <row r="366" spans="1:2">
      <c r="A366" s="11">
        <f>Returns!A366</f>
        <v>0</v>
      </c>
      <c r="B366" s="1">
        <f>MAX(CumRet!$B$2:$B$366)-CumRet!B366</f>
        <v>0</v>
      </c>
    </row>
    <row r="367" spans="1:2">
      <c r="A367" s="11">
        <f>Returns!A367</f>
        <v>0</v>
      </c>
      <c r="B367" s="1">
        <f>MAX(CumRet!$B$2:$B$367)-CumRet!B367</f>
        <v>0</v>
      </c>
    </row>
    <row r="368" spans="1:2">
      <c r="A368" s="11">
        <f>Returns!A368</f>
        <v>0</v>
      </c>
      <c r="B368" s="1">
        <f>MAX(CumRet!$B$2:$B$368)-CumRet!B368</f>
        <v>0</v>
      </c>
    </row>
    <row r="369" spans="1:2">
      <c r="A369" s="11">
        <f>Returns!A369</f>
        <v>0</v>
      </c>
      <c r="B369" s="1">
        <f>MAX(CumRet!$B$2:$B$369)-CumRet!B369</f>
        <v>0</v>
      </c>
    </row>
    <row r="370" spans="1:2">
      <c r="A370" s="11">
        <f>Returns!A370</f>
        <v>0</v>
      </c>
      <c r="B370" s="1">
        <f>MAX(CumRet!$B$2:$B$370)-CumRet!B370</f>
        <v>0</v>
      </c>
    </row>
    <row r="371" spans="1:2">
      <c r="A371" s="11">
        <f>Returns!A371</f>
        <v>0</v>
      </c>
      <c r="B371" s="1">
        <f>MAX(CumRet!$B$2:$B$371)-CumRet!B371</f>
        <v>0</v>
      </c>
    </row>
    <row r="372" spans="1:2">
      <c r="A372" s="11">
        <f>Returns!A372</f>
        <v>0</v>
      </c>
      <c r="B372" s="1">
        <f>MAX(CumRet!$B$2:$B$372)-CumRet!B372</f>
        <v>0</v>
      </c>
    </row>
    <row r="373" spans="1:2">
      <c r="A373" s="11">
        <f>Returns!A373</f>
        <v>0</v>
      </c>
      <c r="B373" s="1">
        <f>MAX(CumRet!$B$2:$B$373)-CumRet!B373</f>
        <v>0</v>
      </c>
    </row>
    <row r="374" spans="1:2">
      <c r="A374" s="11">
        <f>Returns!A374</f>
        <v>0</v>
      </c>
      <c r="B374" s="1">
        <f>MAX(CumRet!$B$2:$B$374)-CumRet!B374</f>
        <v>0</v>
      </c>
    </row>
    <row r="375" spans="1:2">
      <c r="A375" s="11">
        <f>Returns!A375</f>
        <v>0</v>
      </c>
      <c r="B375" s="1">
        <f>MAX(CumRet!$B$2:$B$375)-CumRet!B375</f>
        <v>0</v>
      </c>
    </row>
    <row r="376" spans="1:2">
      <c r="A376" s="11">
        <f>Returns!A376</f>
        <v>0</v>
      </c>
      <c r="B376" s="1">
        <f>MAX(CumRet!$B$2:$B$376)-CumRet!B376</f>
        <v>0</v>
      </c>
    </row>
    <row r="377" spans="1:2">
      <c r="A377" s="11">
        <f>Returns!A377</f>
        <v>0</v>
      </c>
      <c r="B377" s="1">
        <f>MAX(CumRet!$B$2:$B$377)-CumRet!B377</f>
        <v>0</v>
      </c>
    </row>
    <row r="378" spans="1:2">
      <c r="A378" s="11">
        <f>Returns!A378</f>
        <v>0</v>
      </c>
      <c r="B378" s="1">
        <f>MAX(CumRet!$B$2:$B$378)-CumRet!B378</f>
        <v>0</v>
      </c>
    </row>
    <row r="379" spans="1:2">
      <c r="A379" s="11">
        <f>Returns!A379</f>
        <v>0</v>
      </c>
      <c r="B379" s="1">
        <f>MAX(CumRet!$B$2:$B$379)-CumRet!B379</f>
        <v>0</v>
      </c>
    </row>
    <row r="380" spans="1:2">
      <c r="A380" s="11">
        <f>Returns!A380</f>
        <v>0</v>
      </c>
      <c r="B380" s="1">
        <f>MAX(CumRet!$B$2:$B$380)-CumRet!B380</f>
        <v>0</v>
      </c>
    </row>
    <row r="381" spans="1:2">
      <c r="A381" s="11">
        <f>Returns!A381</f>
        <v>0</v>
      </c>
      <c r="B381" s="1">
        <f>MAX(CumRet!$B$2:$B$381)-CumRet!B381</f>
        <v>0</v>
      </c>
    </row>
    <row r="382" spans="1:2">
      <c r="A382" s="11">
        <f>Returns!A382</f>
        <v>0</v>
      </c>
      <c r="B382" s="1">
        <f>MAX(CumRet!$B$2:$B$382)-CumRet!B382</f>
        <v>0</v>
      </c>
    </row>
    <row r="383" spans="1:2">
      <c r="A383" s="11">
        <f>Returns!A383</f>
        <v>0</v>
      </c>
      <c r="B383" s="1">
        <f>MAX(CumRet!$B$2:$B$383)-CumRet!B383</f>
        <v>0</v>
      </c>
    </row>
    <row r="384" spans="1:2">
      <c r="A384" s="11">
        <f>Returns!A384</f>
        <v>0</v>
      </c>
      <c r="B384" s="1">
        <f>MAX(CumRet!$B$2:$B$384)-CumRet!B384</f>
        <v>0</v>
      </c>
    </row>
    <row r="385" spans="1:2">
      <c r="A385" s="11">
        <f>Returns!A385</f>
        <v>0</v>
      </c>
      <c r="B385" s="1">
        <f>MAX(CumRet!$B$2:$B$385)-CumRet!B385</f>
        <v>0</v>
      </c>
    </row>
    <row r="386" spans="1:2">
      <c r="A386" s="11">
        <f>Returns!A386</f>
        <v>0</v>
      </c>
      <c r="B386" s="1">
        <f>MAX(CumRet!$B$2:$B$386)-CumRet!B386</f>
        <v>0</v>
      </c>
    </row>
    <row r="387" spans="1:2">
      <c r="A387" s="11">
        <f>Returns!A387</f>
        <v>0</v>
      </c>
      <c r="B387" s="1">
        <f>MAX(CumRet!$B$2:$B$387)-CumRet!B387</f>
        <v>0</v>
      </c>
    </row>
    <row r="388" spans="1:2">
      <c r="A388" s="11">
        <f>Returns!A388</f>
        <v>0</v>
      </c>
      <c r="B388" s="1">
        <f>MAX(CumRet!$B$2:$B$388)-CumRet!B388</f>
        <v>0</v>
      </c>
    </row>
    <row r="389" spans="1:2">
      <c r="A389" s="11">
        <f>Returns!A389</f>
        <v>0</v>
      </c>
      <c r="B389" s="1">
        <f>MAX(CumRet!$B$2:$B$389)-CumRet!B389</f>
        <v>0</v>
      </c>
    </row>
    <row r="390" spans="1:2">
      <c r="A390" s="11">
        <f>Returns!A390</f>
        <v>0</v>
      </c>
      <c r="B390" s="1">
        <f>MAX(CumRet!$B$2:$B$390)-CumRet!B390</f>
        <v>0</v>
      </c>
    </row>
    <row r="391" spans="1:2">
      <c r="A391" s="11">
        <f>Returns!A391</f>
        <v>0</v>
      </c>
      <c r="B391" s="1">
        <f>MAX(CumRet!$B$2:$B$391)-CumRet!B391</f>
        <v>0</v>
      </c>
    </row>
    <row r="392" spans="1:2">
      <c r="A392" s="11">
        <f>Returns!A392</f>
        <v>0</v>
      </c>
      <c r="B392" s="1">
        <f>MAX(CumRet!$B$2:$B$392)-CumRet!B392</f>
        <v>0</v>
      </c>
    </row>
    <row r="393" spans="1:2">
      <c r="A393" s="11">
        <f>Returns!A393</f>
        <v>0</v>
      </c>
      <c r="B393" s="1">
        <f>MAX(CumRet!$B$2:$B$393)-CumRet!B393</f>
        <v>0</v>
      </c>
    </row>
    <row r="394" spans="1:2">
      <c r="A394" s="11">
        <f>Returns!A394</f>
        <v>0</v>
      </c>
      <c r="B394" s="1">
        <f>MAX(CumRet!$B$2:$B$394)-CumRet!B394</f>
        <v>0</v>
      </c>
    </row>
    <row r="395" spans="1:2">
      <c r="A395" s="11">
        <f>Returns!A395</f>
        <v>0</v>
      </c>
      <c r="B395" s="1">
        <f>MAX(CumRet!$B$2:$B$395)-CumRet!B395</f>
        <v>0</v>
      </c>
    </row>
    <row r="396" spans="1:2">
      <c r="A396" s="11">
        <f>Returns!A396</f>
        <v>0</v>
      </c>
      <c r="B396" s="1">
        <f>MAX(CumRet!$B$2:$B$396)-CumRet!B396</f>
        <v>0</v>
      </c>
    </row>
    <row r="397" spans="1:2">
      <c r="A397" s="11">
        <f>Returns!A397</f>
        <v>0</v>
      </c>
      <c r="B397" s="1">
        <f>MAX(CumRet!$B$2:$B$397)-CumRet!B397</f>
        <v>0</v>
      </c>
    </row>
    <row r="398" spans="1:2">
      <c r="A398" s="11">
        <f>Returns!A398</f>
        <v>0</v>
      </c>
      <c r="B398" s="1">
        <f>MAX(CumRet!$B$2:$B$398)-CumRet!B398</f>
        <v>0</v>
      </c>
    </row>
    <row r="399" spans="1:2">
      <c r="A399" s="11">
        <f>Returns!A399</f>
        <v>0</v>
      </c>
      <c r="B399" s="1">
        <f>MAX(CumRet!$B$2:$B$399)-CumRet!B399</f>
        <v>0</v>
      </c>
    </row>
    <row r="400" spans="1:2">
      <c r="A400" s="11">
        <f>Returns!A400</f>
        <v>0</v>
      </c>
      <c r="B400" s="1">
        <f>MAX(CumRet!$B$2:$B$400)-CumRet!B400</f>
        <v>0</v>
      </c>
    </row>
    <row r="401" spans="1:2">
      <c r="A401" s="11">
        <f>Returns!A401</f>
        <v>0</v>
      </c>
      <c r="B401" s="1">
        <f>MAX(CumRet!$B$2:$B$401)-CumRet!B401</f>
        <v>0</v>
      </c>
    </row>
    <row r="402" spans="1:2">
      <c r="A402" s="11">
        <f>Returns!A402</f>
        <v>0</v>
      </c>
      <c r="B402" s="1">
        <f>MAX(CumRet!$B$2:$B$402)-CumRet!B402</f>
        <v>0</v>
      </c>
    </row>
    <row r="403" spans="1:2">
      <c r="A403" s="11">
        <f>Returns!A403</f>
        <v>0</v>
      </c>
      <c r="B403" s="1">
        <f>MAX(CumRet!$B$2:$B$403)-CumRet!B403</f>
        <v>0</v>
      </c>
    </row>
    <row r="404" spans="1:2">
      <c r="A404" s="11">
        <f>Returns!A404</f>
        <v>0</v>
      </c>
      <c r="B404" s="1">
        <f>MAX(CumRet!$B$2:$B$404)-CumRet!B404</f>
        <v>0</v>
      </c>
    </row>
    <row r="405" spans="1:2">
      <c r="A405" s="11">
        <f>Returns!A405</f>
        <v>0</v>
      </c>
      <c r="B405" s="1">
        <f>MAX(CumRet!$B$2:$B$405)-CumRet!B405</f>
        <v>0</v>
      </c>
    </row>
    <row r="406" spans="1:2">
      <c r="A406" s="11">
        <f>Returns!A406</f>
        <v>0</v>
      </c>
      <c r="B406" s="1">
        <f>MAX(CumRet!$B$2:$B$406)-CumRet!B406</f>
        <v>0</v>
      </c>
    </row>
    <row r="407" spans="1:2">
      <c r="A407" s="11">
        <f>Returns!A407</f>
        <v>0</v>
      </c>
      <c r="B407" s="1">
        <f>MAX(CumRet!$B$2:$B$407)-CumRet!B407</f>
        <v>0</v>
      </c>
    </row>
    <row r="408" spans="1:2">
      <c r="A408" s="11">
        <f>Returns!A408</f>
        <v>0</v>
      </c>
      <c r="B408" s="1">
        <f>MAX(CumRet!$B$2:$B$408)-CumRet!B408</f>
        <v>0</v>
      </c>
    </row>
    <row r="409" spans="1:2">
      <c r="A409" s="11">
        <f>Returns!A409</f>
        <v>0</v>
      </c>
      <c r="B409" s="1">
        <f>MAX(CumRet!$B$2:$B$409)-CumRet!B409</f>
        <v>0</v>
      </c>
    </row>
    <row r="410" spans="1:2">
      <c r="A410" s="11">
        <f>Returns!A410</f>
        <v>0</v>
      </c>
      <c r="B410" s="1">
        <f>MAX(CumRet!$B$2:$B$410)-CumRet!B410</f>
        <v>0</v>
      </c>
    </row>
    <row r="411" spans="1:2">
      <c r="A411" s="11">
        <f>Returns!A411</f>
        <v>0</v>
      </c>
      <c r="B411" s="1">
        <f>MAX(CumRet!$B$2:$B$411)-CumRet!B411</f>
        <v>0</v>
      </c>
    </row>
    <row r="412" spans="1:2">
      <c r="A412" s="11">
        <f>Returns!A412</f>
        <v>0</v>
      </c>
      <c r="B412" s="1">
        <f>MAX(CumRet!$B$2:$B$412)-CumRet!B412</f>
        <v>0</v>
      </c>
    </row>
    <row r="413" spans="1:2">
      <c r="A413" s="11">
        <f>Returns!A413</f>
        <v>0</v>
      </c>
      <c r="B413" s="1">
        <f>MAX(CumRet!$B$2:$B$413)-CumRet!B413</f>
        <v>0</v>
      </c>
    </row>
    <row r="414" spans="1:2">
      <c r="A414" s="11">
        <f>Returns!A414</f>
        <v>0</v>
      </c>
      <c r="B414" s="1">
        <f>MAX(CumRet!$B$2:$B$414)-CumRet!B414</f>
        <v>0</v>
      </c>
    </row>
    <row r="415" spans="1:2">
      <c r="A415" s="11">
        <f>Returns!A415</f>
        <v>0</v>
      </c>
      <c r="B415" s="1">
        <f>MAX(CumRet!$B$2:$B$415)-CumRet!B415</f>
        <v>0</v>
      </c>
    </row>
    <row r="416" spans="1:2">
      <c r="A416" s="11">
        <f>Returns!A416</f>
        <v>0</v>
      </c>
      <c r="B416" s="1">
        <f>MAX(CumRet!$B$2:$B$416)-CumRet!B416</f>
        <v>0</v>
      </c>
    </row>
    <row r="417" spans="1:2">
      <c r="A417" s="11">
        <f>Returns!A417</f>
        <v>0</v>
      </c>
      <c r="B417" s="1">
        <f>MAX(CumRet!$B$2:$B$417)-CumRet!B417</f>
        <v>0</v>
      </c>
    </row>
    <row r="418" spans="1:2">
      <c r="A418" s="11">
        <f>Returns!A418</f>
        <v>0</v>
      </c>
      <c r="B418" s="1">
        <f>MAX(CumRet!$B$2:$B$418)-CumRet!B418</f>
        <v>0</v>
      </c>
    </row>
    <row r="419" spans="1:2">
      <c r="A419" s="11">
        <f>Returns!A419</f>
        <v>0</v>
      </c>
      <c r="B419" s="1">
        <f>MAX(CumRet!$B$2:$B$419)-CumRet!B419</f>
        <v>0</v>
      </c>
    </row>
    <row r="420" spans="1:2">
      <c r="A420" s="11">
        <f>Returns!A420</f>
        <v>0</v>
      </c>
      <c r="B420" s="1">
        <f>MAX(CumRet!$B$2:$B$420)-CumRet!B420</f>
        <v>0</v>
      </c>
    </row>
    <row r="421" spans="1:2">
      <c r="A421" s="11">
        <f>Returns!A421</f>
        <v>0</v>
      </c>
      <c r="B421" s="1">
        <f>MAX(CumRet!$B$2:$B$421)-CumRet!B421</f>
        <v>0</v>
      </c>
    </row>
    <row r="422" spans="1:2">
      <c r="A422" s="11">
        <f>Returns!A422</f>
        <v>0</v>
      </c>
      <c r="B422" s="1">
        <f>MAX(CumRet!$B$2:$B$422)-CumRet!B422</f>
        <v>0</v>
      </c>
    </row>
    <row r="423" spans="1:2">
      <c r="A423" s="11">
        <f>Returns!A423</f>
        <v>0</v>
      </c>
      <c r="B423" s="1">
        <f>MAX(CumRet!$B$2:$B$423)-CumRet!B423</f>
        <v>0</v>
      </c>
    </row>
    <row r="424" spans="1:2">
      <c r="A424" s="11">
        <f>Returns!A424</f>
        <v>0</v>
      </c>
      <c r="B424" s="1">
        <f>MAX(CumRet!$B$2:$B$424)-CumRet!B424</f>
        <v>0</v>
      </c>
    </row>
    <row r="425" spans="1:2">
      <c r="A425" s="11">
        <f>Returns!A425</f>
        <v>0</v>
      </c>
      <c r="B425" s="1">
        <f>MAX(CumRet!$B$2:$B$425)-CumRet!B425</f>
        <v>0</v>
      </c>
    </row>
    <row r="426" spans="1:2">
      <c r="A426" s="11">
        <f>Returns!A426</f>
        <v>0</v>
      </c>
      <c r="B426" s="1">
        <f>MAX(CumRet!$B$2:$B$426)-CumRet!B426</f>
        <v>0</v>
      </c>
    </row>
    <row r="427" spans="1:2">
      <c r="A427" s="11">
        <f>Returns!A427</f>
        <v>0</v>
      </c>
      <c r="B427" s="1">
        <f>MAX(CumRet!$B$2:$B$427)-CumRet!B427</f>
        <v>0</v>
      </c>
    </row>
    <row r="428" spans="1:2">
      <c r="A428" s="11">
        <f>Returns!A428</f>
        <v>0</v>
      </c>
      <c r="B428" s="1">
        <f>MAX(CumRet!$B$2:$B$428)-CumRet!B428</f>
        <v>0</v>
      </c>
    </row>
    <row r="429" spans="1:2">
      <c r="A429" s="11">
        <f>Returns!A429</f>
        <v>0</v>
      </c>
      <c r="B429" s="1">
        <f>MAX(CumRet!$B$2:$B$429)-CumRet!B429</f>
        <v>0</v>
      </c>
    </row>
    <row r="430" spans="1:2">
      <c r="A430" s="11">
        <f>Returns!A430</f>
        <v>0</v>
      </c>
      <c r="B430" s="1">
        <f>MAX(CumRet!$B$2:$B$430)-CumRet!B430</f>
        <v>0</v>
      </c>
    </row>
    <row r="431" spans="1:2">
      <c r="A431" s="11">
        <f>Returns!A431</f>
        <v>0</v>
      </c>
      <c r="B431" s="1">
        <f>MAX(CumRet!$B$2:$B$431)-CumRet!B431</f>
        <v>0</v>
      </c>
    </row>
    <row r="432" spans="1:2">
      <c r="A432" s="11">
        <f>Returns!A432</f>
        <v>0</v>
      </c>
      <c r="B432" s="1">
        <f>MAX(CumRet!$B$2:$B$432)-CumRet!B432</f>
        <v>0</v>
      </c>
    </row>
    <row r="433" spans="1:2">
      <c r="A433" s="11">
        <f>Returns!A433</f>
        <v>0</v>
      </c>
      <c r="B433" s="1">
        <f>MAX(CumRet!$B$2:$B$433)-CumRet!B433</f>
        <v>0</v>
      </c>
    </row>
    <row r="434" spans="1:2">
      <c r="A434" s="11">
        <f>Returns!A434</f>
        <v>0</v>
      </c>
      <c r="B434" s="1">
        <f>MAX(CumRet!$B$2:$B$434)-CumRet!B434</f>
        <v>0</v>
      </c>
    </row>
    <row r="435" spans="1:2">
      <c r="A435" s="11">
        <f>Returns!A435</f>
        <v>0</v>
      </c>
      <c r="B435" s="1">
        <f>MAX(CumRet!$B$2:$B$435)-CumRet!B435</f>
        <v>0</v>
      </c>
    </row>
    <row r="436" spans="1:2">
      <c r="A436" s="11">
        <f>Returns!A436</f>
        <v>0</v>
      </c>
      <c r="B436" s="1">
        <f>MAX(CumRet!$B$2:$B$436)-CumRet!B436</f>
        <v>0</v>
      </c>
    </row>
    <row r="437" spans="1:2">
      <c r="A437" s="11">
        <f>Returns!A437</f>
        <v>0</v>
      </c>
      <c r="B437" s="1">
        <f>MAX(CumRet!$B$2:$B$437)-CumRet!B437</f>
        <v>0</v>
      </c>
    </row>
    <row r="438" spans="1:2">
      <c r="A438" s="11">
        <f>Returns!A438</f>
        <v>0</v>
      </c>
      <c r="B438" s="1">
        <f>MAX(CumRet!$B$2:$B$438)-CumRet!B438</f>
        <v>0</v>
      </c>
    </row>
    <row r="439" spans="1:2">
      <c r="A439" s="11">
        <f>Returns!A439</f>
        <v>0</v>
      </c>
      <c r="B439" s="1">
        <f>MAX(CumRet!$B$2:$B$439)-CumRet!B439</f>
        <v>0</v>
      </c>
    </row>
    <row r="440" spans="1:2">
      <c r="A440" s="11">
        <f>Returns!A440</f>
        <v>0</v>
      </c>
      <c r="B440" s="1">
        <f>MAX(CumRet!$B$2:$B$440)-CumRet!B440</f>
        <v>0</v>
      </c>
    </row>
    <row r="441" spans="1:2">
      <c r="A441" s="11">
        <f>Returns!A441</f>
        <v>0</v>
      </c>
      <c r="B441" s="1">
        <f>MAX(CumRet!$B$2:$B$441)-CumRet!B441</f>
        <v>0</v>
      </c>
    </row>
    <row r="442" spans="1:2">
      <c r="A442" s="11">
        <f>Returns!A442</f>
        <v>0</v>
      </c>
      <c r="B442" s="1">
        <f>MAX(CumRet!$B$2:$B$442)-CumRet!B442</f>
        <v>0</v>
      </c>
    </row>
    <row r="443" spans="1:2">
      <c r="A443" s="11">
        <f>Returns!A443</f>
        <v>0</v>
      </c>
      <c r="B443" s="1">
        <f>MAX(CumRet!$B$2:$B$443)-CumRet!B443</f>
        <v>0</v>
      </c>
    </row>
    <row r="444" spans="1:2">
      <c r="A444" s="11">
        <f>Returns!A444</f>
        <v>0</v>
      </c>
      <c r="B444" s="1">
        <f>MAX(CumRet!$B$2:$B$444)-CumRet!B444</f>
        <v>0</v>
      </c>
    </row>
    <row r="445" spans="1:2">
      <c r="A445" s="11">
        <f>Returns!A445</f>
        <v>0</v>
      </c>
      <c r="B445" s="1">
        <f>MAX(CumRet!$B$2:$B$445)-CumRet!B445</f>
        <v>0</v>
      </c>
    </row>
    <row r="446" spans="1:2">
      <c r="A446" s="11">
        <f>Returns!A446</f>
        <v>0</v>
      </c>
      <c r="B446" s="1">
        <f>MAX(CumRet!$B$2:$B$446)-CumRet!B446</f>
        <v>0</v>
      </c>
    </row>
    <row r="447" spans="1:2">
      <c r="A447" s="11">
        <f>Returns!A447</f>
        <v>0</v>
      </c>
      <c r="B447" s="1">
        <f>MAX(CumRet!$B$2:$B$447)-CumRet!B447</f>
        <v>0</v>
      </c>
    </row>
    <row r="448" spans="1:2">
      <c r="A448" s="11">
        <f>Returns!A448</f>
        <v>0</v>
      </c>
      <c r="B448" s="1">
        <f>MAX(CumRet!$B$2:$B$448)-CumRet!B448</f>
        <v>0</v>
      </c>
    </row>
    <row r="449" spans="1:2">
      <c r="A449" s="11">
        <f>Returns!A449</f>
        <v>0</v>
      </c>
      <c r="B449" s="1">
        <f>MAX(CumRet!$B$2:$B$449)-CumRet!B449</f>
        <v>0</v>
      </c>
    </row>
    <row r="450" spans="1:2">
      <c r="A450" s="11">
        <f>Returns!A450</f>
        <v>0</v>
      </c>
      <c r="B450" s="1">
        <f>MAX(CumRet!$B$2:$B$450)-CumRet!B450</f>
        <v>0</v>
      </c>
    </row>
    <row r="451" spans="1:2">
      <c r="A451" s="11">
        <f>Returns!A451</f>
        <v>0</v>
      </c>
      <c r="B451" s="1">
        <f>MAX(CumRet!$B$2:$B$451)-CumRet!B451</f>
        <v>0</v>
      </c>
    </row>
    <row r="452" spans="1:2">
      <c r="A452" s="11">
        <f>Returns!A452</f>
        <v>0</v>
      </c>
      <c r="B452" s="1">
        <f>MAX(CumRet!$B$2:$B$452)-CumRet!B452</f>
        <v>0</v>
      </c>
    </row>
    <row r="453" spans="1:2">
      <c r="A453" s="11">
        <f>Returns!A453</f>
        <v>0</v>
      </c>
      <c r="B453" s="1">
        <f>MAX(CumRet!$B$2:$B$453)-CumRet!B453</f>
        <v>0</v>
      </c>
    </row>
    <row r="454" spans="1:2">
      <c r="A454" s="11">
        <f>Returns!A454</f>
        <v>0</v>
      </c>
      <c r="B454" s="1">
        <f>MAX(CumRet!$B$2:$B$454)-CumRet!B454</f>
        <v>0</v>
      </c>
    </row>
    <row r="455" spans="1:2">
      <c r="A455" s="11">
        <f>Returns!A455</f>
        <v>0</v>
      </c>
      <c r="B455" s="1">
        <f>MAX(CumRet!$B$2:$B$455)-CumRet!B455</f>
        <v>0</v>
      </c>
    </row>
    <row r="456" spans="1:2">
      <c r="A456" s="11">
        <f>Returns!A456</f>
        <v>0</v>
      </c>
      <c r="B456" s="1">
        <f>MAX(CumRet!$B$2:$B$456)-CumRet!B456</f>
        <v>0</v>
      </c>
    </row>
    <row r="457" spans="1:2">
      <c r="A457" s="11">
        <f>Returns!A457</f>
        <v>0</v>
      </c>
      <c r="B457" s="1">
        <f>MAX(CumRet!$B$2:$B$457)-CumRet!B457</f>
        <v>0</v>
      </c>
    </row>
    <row r="458" spans="1:2">
      <c r="A458" s="11">
        <f>Returns!A458</f>
        <v>0</v>
      </c>
      <c r="B458" s="1">
        <f>MAX(CumRet!$B$2:$B$458)-CumRet!B458</f>
        <v>0</v>
      </c>
    </row>
    <row r="459" spans="1:2">
      <c r="A459" s="11">
        <f>Returns!A459</f>
        <v>0</v>
      </c>
      <c r="B459" s="1">
        <f>MAX(CumRet!$B$2:$B$459)-CumRet!B459</f>
        <v>0</v>
      </c>
    </row>
    <row r="460" spans="1:2">
      <c r="A460" s="11">
        <f>Returns!A460</f>
        <v>0</v>
      </c>
      <c r="B460" s="1">
        <f>MAX(CumRet!$B$2:$B$460)-CumRet!B460</f>
        <v>0</v>
      </c>
    </row>
    <row r="461" spans="1:2">
      <c r="A461" s="11">
        <f>Returns!A461</f>
        <v>0</v>
      </c>
      <c r="B461" s="1">
        <f>MAX(CumRet!$B$2:$B$461)-CumRet!B461</f>
        <v>0</v>
      </c>
    </row>
    <row r="462" spans="1:2">
      <c r="A462" s="11">
        <f>Returns!A462</f>
        <v>0</v>
      </c>
      <c r="B462" s="1">
        <f>MAX(CumRet!$B$2:$B$462)-CumRet!B462</f>
        <v>0</v>
      </c>
    </row>
    <row r="463" spans="1:2">
      <c r="A463" s="11">
        <f>Returns!A463</f>
        <v>0</v>
      </c>
      <c r="B463" s="1">
        <f>MAX(CumRet!$B$2:$B$463)-CumRet!B463</f>
        <v>0</v>
      </c>
    </row>
    <row r="464" spans="1:2">
      <c r="A464" s="11">
        <f>Returns!A464</f>
        <v>0</v>
      </c>
      <c r="B464" s="1">
        <f>MAX(CumRet!$B$2:$B$464)-CumRet!B464</f>
        <v>0</v>
      </c>
    </row>
    <row r="465" spans="1:2">
      <c r="A465" s="11">
        <f>Returns!A465</f>
        <v>0</v>
      </c>
      <c r="B465" s="1">
        <f>MAX(CumRet!$B$2:$B$465)-CumRet!B465</f>
        <v>0</v>
      </c>
    </row>
    <row r="466" spans="1:2">
      <c r="A466" s="11">
        <f>Returns!A466</f>
        <v>0</v>
      </c>
      <c r="B466" s="1">
        <f>MAX(CumRet!$B$2:$B$466)-CumRet!B466</f>
        <v>0</v>
      </c>
    </row>
    <row r="467" spans="1:2">
      <c r="A467" s="11">
        <f>Returns!A467</f>
        <v>0</v>
      </c>
      <c r="B467" s="1">
        <f>MAX(CumRet!$B$2:$B$467)-CumRet!B467</f>
        <v>0</v>
      </c>
    </row>
    <row r="468" spans="1:2">
      <c r="A468" s="11">
        <f>Returns!A468</f>
        <v>0</v>
      </c>
      <c r="B468" s="1">
        <f>MAX(CumRet!$B$2:$B$468)-CumRet!B468</f>
        <v>0</v>
      </c>
    </row>
    <row r="469" spans="1:2">
      <c r="A469" s="11">
        <f>Returns!A469</f>
        <v>0</v>
      </c>
      <c r="B469" s="1">
        <f>MAX(CumRet!$B$2:$B$469)-CumRet!B469</f>
        <v>0</v>
      </c>
    </row>
    <row r="470" spans="1:2">
      <c r="A470" s="11">
        <f>Returns!A470</f>
        <v>0</v>
      </c>
      <c r="B470" s="1">
        <f>MAX(CumRet!$B$2:$B$470)-CumRet!B470</f>
        <v>0</v>
      </c>
    </row>
    <row r="471" spans="1:2">
      <c r="A471" s="11">
        <f>Returns!A471</f>
        <v>0</v>
      </c>
      <c r="B471" s="1">
        <f>MAX(CumRet!$B$2:$B$471)-CumRet!B471</f>
        <v>0</v>
      </c>
    </row>
    <row r="472" spans="1:2">
      <c r="A472" s="11">
        <f>Returns!A472</f>
        <v>0</v>
      </c>
      <c r="B472" s="1">
        <f>MAX(CumRet!$B$2:$B$472)-CumRet!B472</f>
        <v>0</v>
      </c>
    </row>
    <row r="473" spans="1:2">
      <c r="A473" s="11">
        <f>Returns!A473</f>
        <v>0</v>
      </c>
      <c r="B473" s="1">
        <f>MAX(CumRet!$B$2:$B$473)-CumRet!B473</f>
        <v>0</v>
      </c>
    </row>
    <row r="474" spans="1:2">
      <c r="A474" s="11">
        <f>Returns!A474</f>
        <v>0</v>
      </c>
      <c r="B474" s="1">
        <f>MAX(CumRet!$B$2:$B$474)-CumRet!B474</f>
        <v>0</v>
      </c>
    </row>
    <row r="475" spans="1:2">
      <c r="A475" s="11">
        <f>Returns!A475</f>
        <v>0</v>
      </c>
      <c r="B475" s="1">
        <f>MAX(CumRet!$B$2:$B$475)-CumRet!B475</f>
        <v>0</v>
      </c>
    </row>
    <row r="476" spans="1:2">
      <c r="A476" s="11">
        <f>Returns!A476</f>
        <v>0</v>
      </c>
      <c r="B476" s="1">
        <f>MAX(CumRet!$B$2:$B$476)-CumRet!B476</f>
        <v>0</v>
      </c>
    </row>
    <row r="477" spans="1:2">
      <c r="A477" s="11">
        <f>Returns!A477</f>
        <v>0</v>
      </c>
      <c r="B477" s="1">
        <f>MAX(CumRet!$B$2:$B$477)-CumRet!B477</f>
        <v>0</v>
      </c>
    </row>
    <row r="478" spans="1:2">
      <c r="A478" s="11">
        <f>Returns!A478</f>
        <v>0</v>
      </c>
      <c r="B478" s="1">
        <f>MAX(CumRet!$B$2:$B$478)-CumRet!B478</f>
        <v>0</v>
      </c>
    </row>
    <row r="479" spans="1:2">
      <c r="A479" s="11">
        <f>Returns!A479</f>
        <v>0</v>
      </c>
      <c r="B479" s="1">
        <f>MAX(CumRet!$B$2:$B$479)-CumRet!B479</f>
        <v>0</v>
      </c>
    </row>
    <row r="480" spans="1:2">
      <c r="A480" s="11">
        <f>Returns!A480</f>
        <v>0</v>
      </c>
      <c r="B480" s="1">
        <f>MAX(CumRet!$B$2:$B$480)-CumRet!B480</f>
        <v>0</v>
      </c>
    </row>
    <row r="481" spans="1:2">
      <c r="A481" s="11">
        <f>Returns!A481</f>
        <v>0</v>
      </c>
      <c r="B481" s="1">
        <f>MAX(CumRet!$B$2:$B$481)-CumRet!B481</f>
        <v>0</v>
      </c>
    </row>
    <row r="482" spans="1:2">
      <c r="A482" s="11">
        <f>Returns!A482</f>
        <v>0</v>
      </c>
      <c r="B482" s="1">
        <f>MAX(CumRet!$B$2:$B$482)-CumRet!B482</f>
        <v>0</v>
      </c>
    </row>
    <row r="483" spans="1:2">
      <c r="A483" s="11">
        <f>Returns!A483</f>
        <v>0</v>
      </c>
      <c r="B483" s="1">
        <f>MAX(CumRet!$B$2:$B$483)-CumRet!B483</f>
        <v>0</v>
      </c>
    </row>
    <row r="484" spans="1:2">
      <c r="A484" s="11">
        <f>Returns!A484</f>
        <v>0</v>
      </c>
      <c r="B484" s="1">
        <f>MAX(CumRet!$B$2:$B$484)-CumRet!B484</f>
        <v>0</v>
      </c>
    </row>
    <row r="485" spans="1:2">
      <c r="A485" s="11">
        <f>Returns!A485</f>
        <v>0</v>
      </c>
      <c r="B485" s="1">
        <f>MAX(CumRet!$B$2:$B$485)-CumRet!B485</f>
        <v>0</v>
      </c>
    </row>
    <row r="486" spans="1:2">
      <c r="A486" s="11">
        <f>Returns!A486</f>
        <v>0</v>
      </c>
      <c r="B486" s="1">
        <f>MAX(CumRet!$B$2:$B$486)-CumRet!B486</f>
        <v>0</v>
      </c>
    </row>
    <row r="487" spans="1:2">
      <c r="A487" s="11">
        <f>Returns!A487</f>
        <v>0</v>
      </c>
      <c r="B487" s="1">
        <f>MAX(CumRet!$B$2:$B$487)-CumRet!B487</f>
        <v>0</v>
      </c>
    </row>
    <row r="488" spans="1:2">
      <c r="A488" s="11">
        <f>Returns!A488</f>
        <v>0</v>
      </c>
      <c r="B488" s="1">
        <f>MAX(CumRet!$B$2:$B$488)-CumRet!B488</f>
        <v>0</v>
      </c>
    </row>
    <row r="489" spans="1:2">
      <c r="A489" s="11">
        <f>Returns!A489</f>
        <v>0</v>
      </c>
      <c r="B489" s="1">
        <f>MAX(CumRet!$B$2:$B$489)-CumRet!B489</f>
        <v>0</v>
      </c>
    </row>
    <row r="490" spans="1:2">
      <c r="A490" s="11">
        <f>Returns!A490</f>
        <v>0</v>
      </c>
      <c r="B490" s="1">
        <f>MAX(CumRet!$B$2:$B$490)-CumRet!B490</f>
        <v>0</v>
      </c>
    </row>
    <row r="491" spans="1:2">
      <c r="A491" s="11">
        <f>Returns!A491</f>
        <v>0</v>
      </c>
      <c r="B491" s="1">
        <f>MAX(CumRet!$B$2:$B$491)-CumRet!B491</f>
        <v>0</v>
      </c>
    </row>
    <row r="492" spans="1:2">
      <c r="A492" s="11">
        <f>Returns!A492</f>
        <v>0</v>
      </c>
      <c r="B492" s="1">
        <f>MAX(CumRet!$B$2:$B$492)-CumRet!B492</f>
        <v>0</v>
      </c>
    </row>
    <row r="493" spans="1:2">
      <c r="A493" s="11">
        <f>Returns!A493</f>
        <v>0</v>
      </c>
      <c r="B493" s="1">
        <f>MAX(CumRet!$B$2:$B$493)-CumRet!B493</f>
        <v>0</v>
      </c>
    </row>
    <row r="494" spans="1:2">
      <c r="A494" s="11">
        <f>Returns!A494</f>
        <v>0</v>
      </c>
      <c r="B494" s="1">
        <f>MAX(CumRet!$B$2:$B$494)-CumRet!B494</f>
        <v>0</v>
      </c>
    </row>
    <row r="495" spans="1:2">
      <c r="A495" s="11">
        <f>Returns!A495</f>
        <v>0</v>
      </c>
      <c r="B495" s="1">
        <f>MAX(CumRet!$B$2:$B$495)-CumRet!B495</f>
        <v>0</v>
      </c>
    </row>
    <row r="496" spans="1:2">
      <c r="A496" s="11">
        <f>Returns!A496</f>
        <v>0</v>
      </c>
      <c r="B496" s="1">
        <f>MAX(CumRet!$B$2:$B$496)-CumRet!B496</f>
        <v>0</v>
      </c>
    </row>
    <row r="497" spans="1:2">
      <c r="A497" s="11">
        <f>Returns!A497</f>
        <v>0</v>
      </c>
      <c r="B497" s="1">
        <f>MAX(CumRet!$B$2:$B$497)-CumRet!B497</f>
        <v>0</v>
      </c>
    </row>
    <row r="498" spans="1:2">
      <c r="A498" s="11">
        <f>Returns!A498</f>
        <v>0</v>
      </c>
      <c r="B498" s="1">
        <f>MAX(CumRet!$B$2:$B$498)-CumRet!B498</f>
        <v>0</v>
      </c>
    </row>
    <row r="499" spans="1:2">
      <c r="A499" s="11">
        <f>Returns!A499</f>
        <v>0</v>
      </c>
      <c r="B499" s="1">
        <f>MAX(CumRet!$B$2:$B$499)-CumRet!B499</f>
        <v>0</v>
      </c>
    </row>
    <row r="500" spans="1:2">
      <c r="A500" s="11">
        <f>Returns!A500</f>
        <v>0</v>
      </c>
      <c r="B500" s="1">
        <f>MAX(CumRet!$B$2:$B$500)-CumRet!B500</f>
        <v>0</v>
      </c>
    </row>
    <row r="501" spans="1:2">
      <c r="A501" s="11">
        <f>Returns!A501</f>
        <v>0</v>
      </c>
      <c r="B501" s="1">
        <f>MAX(CumRet!$B$2:$B$501)-CumRet!B501</f>
        <v>0</v>
      </c>
    </row>
    <row r="502" spans="1:2">
      <c r="A502" s="11">
        <f>Returns!A502</f>
        <v>0</v>
      </c>
      <c r="B502" s="1">
        <f>MAX(CumRet!$B$2:$B$502)-CumRet!B502</f>
        <v>0</v>
      </c>
    </row>
    <row r="503" spans="1:2">
      <c r="A503" s="11">
        <f>Returns!A503</f>
        <v>0</v>
      </c>
      <c r="B503" s="1">
        <f>MAX(CumRet!$B$2:$B$503)-CumRet!B503</f>
        <v>0</v>
      </c>
    </row>
    <row r="504" spans="1:2">
      <c r="A504" s="11">
        <f>Returns!A504</f>
        <v>0</v>
      </c>
      <c r="B504" s="1">
        <f>MAX(CumRet!$B$2:$B$504)-CumRet!B504</f>
        <v>0</v>
      </c>
    </row>
    <row r="505" spans="1:2">
      <c r="A505" s="11">
        <f>Returns!A505</f>
        <v>0</v>
      </c>
      <c r="B505" s="1">
        <f>MAX(CumRet!$B$2:$B$505)-CumRet!B505</f>
        <v>0</v>
      </c>
    </row>
    <row r="506" spans="1:2">
      <c r="A506" s="11">
        <f>Returns!A506</f>
        <v>0</v>
      </c>
      <c r="B506" s="1">
        <f>MAX(CumRet!$B$2:$B$506)-CumRet!B506</f>
        <v>0</v>
      </c>
    </row>
    <row r="507" spans="1:2">
      <c r="A507" s="11">
        <f>Returns!A507</f>
        <v>0</v>
      </c>
      <c r="B507" s="1">
        <f>MAX(CumRet!$B$2:$B$507)-CumRet!B507</f>
        <v>0</v>
      </c>
    </row>
    <row r="508" spans="1:2">
      <c r="A508" s="11">
        <f>Returns!A508</f>
        <v>0</v>
      </c>
      <c r="B508" s="1">
        <f>MAX(CumRet!$B$2:$B$508)-CumRet!B508</f>
        <v>0</v>
      </c>
    </row>
    <row r="509" spans="1:2">
      <c r="A509" s="11">
        <f>Returns!A509</f>
        <v>0</v>
      </c>
      <c r="B509" s="1">
        <f>MAX(CumRet!$B$2:$B$509)-CumRet!B509</f>
        <v>0</v>
      </c>
    </row>
    <row r="510" spans="1:2">
      <c r="A510" s="11">
        <f>Returns!A510</f>
        <v>0</v>
      </c>
      <c r="B510" s="1">
        <f>MAX(CumRet!$B$2:$B$510)-CumRet!B510</f>
        <v>0</v>
      </c>
    </row>
    <row r="511" spans="1:2">
      <c r="A511" s="11">
        <f>Returns!A511</f>
        <v>0</v>
      </c>
      <c r="B511" s="1">
        <f>MAX(CumRet!$B$2:$B$511)-CumRet!B511</f>
        <v>0</v>
      </c>
    </row>
    <row r="512" spans="1:2">
      <c r="A512" s="11">
        <f>Returns!A512</f>
        <v>0</v>
      </c>
      <c r="B512" s="1">
        <f>MAX(CumRet!$B$2:$B$512)-CumRet!B512</f>
        <v>0</v>
      </c>
    </row>
    <row r="513" spans="1:2">
      <c r="A513" s="11">
        <f>Returns!A513</f>
        <v>0</v>
      </c>
      <c r="B513" s="1">
        <f>MAX(CumRet!$B$2:$B$513)-CumRet!B513</f>
        <v>0</v>
      </c>
    </row>
    <row r="514" spans="1:2">
      <c r="A514" s="11">
        <f>Returns!A514</f>
        <v>0</v>
      </c>
      <c r="B514" s="1">
        <f>MAX(CumRet!$B$2:$B$514)-CumRet!B514</f>
        <v>0</v>
      </c>
    </row>
    <row r="515" spans="1:2">
      <c r="A515" s="11">
        <f>Returns!A515</f>
        <v>0</v>
      </c>
      <c r="B515" s="1">
        <f>MAX(CumRet!$B$2:$B$515)-CumRet!B515</f>
        <v>0</v>
      </c>
    </row>
    <row r="516" spans="1:2">
      <c r="A516" s="11">
        <f>Returns!A516</f>
        <v>0</v>
      </c>
      <c r="B516" s="1">
        <f>MAX(CumRet!$B$2:$B$516)-CumRet!B516</f>
        <v>0</v>
      </c>
    </row>
    <row r="517" spans="1:2">
      <c r="A517" s="11">
        <f>Returns!A517</f>
        <v>0</v>
      </c>
      <c r="B517" s="1">
        <f>MAX(CumRet!$B$2:$B$517)-CumRet!B517</f>
        <v>0</v>
      </c>
    </row>
    <row r="518" spans="1:2">
      <c r="A518" s="11">
        <f>Returns!A518</f>
        <v>0</v>
      </c>
      <c r="B518" s="1">
        <f>MAX(CumRet!$B$2:$B$518)-CumRet!B518</f>
        <v>0</v>
      </c>
    </row>
    <row r="519" spans="1:2">
      <c r="A519" s="11">
        <f>Returns!A519</f>
        <v>0</v>
      </c>
      <c r="B519" s="1">
        <f>MAX(CumRet!$B$2:$B$519)-CumRet!B519</f>
        <v>0</v>
      </c>
    </row>
    <row r="520" spans="1:2">
      <c r="A520" s="11">
        <f>Returns!A520</f>
        <v>0</v>
      </c>
      <c r="B520" s="1">
        <f>MAX(CumRet!$B$2:$B$520)-CumRet!B520</f>
        <v>0</v>
      </c>
    </row>
    <row r="521" spans="1:2">
      <c r="A521" s="11">
        <f>Returns!A521</f>
        <v>0</v>
      </c>
      <c r="B521" s="1">
        <f>MAX(CumRet!$B$2:$B$521)-CumRet!B521</f>
        <v>0</v>
      </c>
    </row>
    <row r="522" spans="1:2">
      <c r="A522" s="11">
        <f>Returns!A522</f>
        <v>0</v>
      </c>
      <c r="B522" s="1">
        <f>MAX(CumRet!$B$2:$B$522)-CumRet!B522</f>
        <v>0</v>
      </c>
    </row>
    <row r="523" spans="1:2">
      <c r="A523" s="11">
        <f>Returns!A523</f>
        <v>0</v>
      </c>
      <c r="B523" s="1">
        <f>MAX(CumRet!$B$2:$B$523)-CumRet!B523</f>
        <v>0</v>
      </c>
    </row>
    <row r="524" spans="1:2">
      <c r="A524" s="11">
        <f>Returns!A524</f>
        <v>0</v>
      </c>
      <c r="B524" s="1">
        <f>MAX(CumRet!$B$2:$B$524)-CumRet!B524</f>
        <v>0</v>
      </c>
    </row>
    <row r="525" spans="1:2">
      <c r="A525" s="11">
        <f>Returns!A525</f>
        <v>0</v>
      </c>
      <c r="B525" s="1">
        <f>MAX(CumRet!$B$2:$B$525)-CumRet!B525</f>
        <v>0</v>
      </c>
    </row>
    <row r="526" spans="1:2">
      <c r="A526" s="11">
        <f>Returns!A526</f>
        <v>0</v>
      </c>
      <c r="B526" s="1">
        <f>MAX(CumRet!$B$2:$B$526)-CumRet!B526</f>
        <v>0</v>
      </c>
    </row>
    <row r="527" spans="1:2">
      <c r="A527" s="11">
        <f>Returns!A527</f>
        <v>0</v>
      </c>
      <c r="B527" s="1">
        <f>MAX(CumRet!$B$2:$B$527)-CumRet!B527</f>
        <v>0</v>
      </c>
    </row>
    <row r="528" spans="1:2">
      <c r="A528" s="11">
        <f>Returns!A528</f>
        <v>0</v>
      </c>
      <c r="B528" s="1">
        <f>MAX(CumRet!$B$2:$B$528)-CumRet!B528</f>
        <v>0</v>
      </c>
    </row>
    <row r="529" spans="1:2">
      <c r="A529" s="11">
        <f>Returns!A529</f>
        <v>0</v>
      </c>
      <c r="B529" s="1">
        <f>MAX(CumRet!$B$2:$B$529)-CumRet!B529</f>
        <v>0</v>
      </c>
    </row>
    <row r="530" spans="1:2">
      <c r="A530" s="11">
        <f>Returns!A530</f>
        <v>0</v>
      </c>
      <c r="B530" s="1">
        <f>MAX(CumRet!$B$2:$B$530)-CumRet!B530</f>
        <v>0</v>
      </c>
    </row>
    <row r="531" spans="1:2">
      <c r="A531" s="11">
        <f>Returns!A531</f>
        <v>0</v>
      </c>
      <c r="B531" s="1">
        <f>MAX(CumRet!$B$2:$B$531)-CumRet!B531</f>
        <v>0</v>
      </c>
    </row>
    <row r="532" spans="1:2">
      <c r="A532" s="11">
        <f>Returns!A532</f>
        <v>0</v>
      </c>
      <c r="B532" s="1">
        <f>MAX(CumRet!$B$2:$B$532)-CumRet!B532</f>
        <v>0</v>
      </c>
    </row>
    <row r="533" spans="1:2">
      <c r="A533" s="11">
        <f>Returns!A533</f>
        <v>0</v>
      </c>
      <c r="B533" s="1">
        <f>MAX(CumRet!$B$2:$B$533)-CumRet!B533</f>
        <v>0</v>
      </c>
    </row>
    <row r="534" spans="1:2">
      <c r="A534" s="11">
        <f>Returns!A534</f>
        <v>0</v>
      </c>
      <c r="B534" s="1">
        <f>MAX(CumRet!$B$2:$B$534)-CumRet!B534</f>
        <v>0</v>
      </c>
    </row>
    <row r="535" spans="1:2">
      <c r="A535" s="11">
        <f>Returns!A535</f>
        <v>0</v>
      </c>
      <c r="B535" s="1">
        <f>MAX(CumRet!$B$2:$B$535)-CumRet!B535</f>
        <v>0</v>
      </c>
    </row>
    <row r="536" spans="1:2">
      <c r="A536" s="11">
        <f>Returns!A536</f>
        <v>0</v>
      </c>
      <c r="B536" s="1">
        <f>MAX(CumRet!$B$2:$B$536)-CumRet!B536</f>
        <v>0</v>
      </c>
    </row>
    <row r="537" spans="1:2">
      <c r="A537" s="11">
        <f>Returns!A537</f>
        <v>0</v>
      </c>
      <c r="B537" s="1">
        <f>MAX(CumRet!$B$2:$B$537)-CumRet!B537</f>
        <v>0</v>
      </c>
    </row>
    <row r="538" spans="1:2">
      <c r="A538" s="11">
        <f>Returns!A538</f>
        <v>0</v>
      </c>
      <c r="B538" s="1">
        <f>MAX(CumRet!$B$2:$B$538)-CumRet!B538</f>
        <v>0</v>
      </c>
    </row>
    <row r="539" spans="1:2">
      <c r="A539" s="11">
        <f>Returns!A539</f>
        <v>0</v>
      </c>
      <c r="B539" s="1">
        <f>MAX(CumRet!$B$2:$B$539)-CumRet!B539</f>
        <v>0</v>
      </c>
    </row>
    <row r="540" spans="1:2">
      <c r="A540" s="11">
        <f>Returns!A540</f>
        <v>0</v>
      </c>
      <c r="B540" s="1">
        <f>MAX(CumRet!$B$2:$B$540)-CumRet!B540</f>
        <v>0</v>
      </c>
    </row>
    <row r="541" spans="1:2">
      <c r="A541" s="11">
        <f>Returns!A541</f>
        <v>0</v>
      </c>
      <c r="B541" s="1">
        <f>MAX(CumRet!$B$2:$B$541)-CumRet!B541</f>
        <v>0</v>
      </c>
    </row>
    <row r="542" spans="1:2">
      <c r="A542" s="11">
        <f>Returns!A542</f>
        <v>0</v>
      </c>
      <c r="B542" s="1">
        <f>MAX(CumRet!$B$2:$B$542)-CumRet!B542</f>
        <v>0</v>
      </c>
    </row>
    <row r="543" spans="1:2">
      <c r="A543" s="11">
        <f>Returns!A543</f>
        <v>0</v>
      </c>
      <c r="B543" s="1">
        <f>MAX(CumRet!$B$2:$B$543)-CumRet!B543</f>
        <v>0</v>
      </c>
    </row>
    <row r="544" spans="1:2">
      <c r="A544" s="11">
        <f>Returns!A544</f>
        <v>0</v>
      </c>
      <c r="B544" s="1">
        <f>MAX(CumRet!$B$2:$B$544)-CumRet!B544</f>
        <v>0</v>
      </c>
    </row>
    <row r="545" spans="1:2">
      <c r="A545" s="11">
        <f>Returns!A545</f>
        <v>0</v>
      </c>
      <c r="B545" s="1">
        <f>MAX(CumRet!$B$2:$B$545)-CumRet!B545</f>
        <v>0</v>
      </c>
    </row>
    <row r="546" spans="1:2">
      <c r="A546" s="11">
        <f>Returns!A546</f>
        <v>0</v>
      </c>
      <c r="B546" s="1">
        <f>MAX(CumRet!$B$2:$B$546)-CumRet!B546</f>
        <v>0</v>
      </c>
    </row>
    <row r="547" spans="1:2">
      <c r="A547" s="11">
        <f>Returns!A547</f>
        <v>0</v>
      </c>
      <c r="B547" s="1">
        <f>MAX(CumRet!$B$2:$B$547)-CumRet!B547</f>
        <v>0</v>
      </c>
    </row>
    <row r="548" spans="1:2">
      <c r="A548" s="11">
        <f>Returns!A548</f>
        <v>0</v>
      </c>
      <c r="B548" s="1">
        <f>MAX(CumRet!$B$2:$B$548)-CumRet!B548</f>
        <v>0</v>
      </c>
    </row>
    <row r="549" spans="1:2">
      <c r="A549" s="11">
        <f>Returns!A549</f>
        <v>0</v>
      </c>
      <c r="B549" s="1">
        <f>MAX(CumRet!$B$2:$B$549)-CumRet!B549</f>
        <v>0</v>
      </c>
    </row>
    <row r="550" spans="1:2">
      <c r="A550" s="11">
        <f>Returns!A550</f>
        <v>0</v>
      </c>
      <c r="B550" s="1">
        <f>MAX(CumRet!$B$2:$B$550)-CumRet!B550</f>
        <v>0</v>
      </c>
    </row>
    <row r="551" spans="1:2">
      <c r="A551" s="11">
        <f>Returns!A551</f>
        <v>0</v>
      </c>
      <c r="B551" s="1">
        <f>MAX(CumRet!$B$2:$B$551)-CumRet!B551</f>
        <v>0</v>
      </c>
    </row>
    <row r="552" spans="1:2">
      <c r="A552" s="11">
        <f>Returns!A552</f>
        <v>0</v>
      </c>
      <c r="B552" s="1">
        <f>MAX(CumRet!$B$2:$B$552)-CumRet!B552</f>
        <v>0</v>
      </c>
    </row>
    <row r="553" spans="1:2">
      <c r="A553" s="11">
        <f>Returns!A553</f>
        <v>0</v>
      </c>
      <c r="B553" s="1">
        <f>MAX(CumRet!$B$2:$B$553)-CumRet!B553</f>
        <v>0</v>
      </c>
    </row>
    <row r="554" spans="1:2">
      <c r="A554" s="11">
        <f>Returns!A554</f>
        <v>0</v>
      </c>
      <c r="B554" s="1">
        <f>MAX(CumRet!$B$2:$B$554)-CumRet!B554</f>
        <v>0</v>
      </c>
    </row>
    <row r="555" spans="1:2">
      <c r="A555" s="11">
        <f>Returns!A555</f>
        <v>0</v>
      </c>
      <c r="B555" s="1">
        <f>MAX(CumRet!$B$2:$B$555)-CumRet!B555</f>
        <v>0</v>
      </c>
    </row>
    <row r="556" spans="1:2">
      <c r="A556" s="11">
        <f>Returns!A556</f>
        <v>0</v>
      </c>
      <c r="B556" s="1">
        <f>MAX(CumRet!$B$2:$B$556)-CumRet!B556</f>
        <v>0</v>
      </c>
    </row>
    <row r="557" spans="1:2">
      <c r="A557" s="11">
        <f>Returns!A557</f>
        <v>0</v>
      </c>
      <c r="B557" s="1">
        <f>MAX(CumRet!$B$2:$B$557)-CumRet!B557</f>
        <v>0</v>
      </c>
    </row>
    <row r="558" spans="1:2">
      <c r="A558" s="11">
        <f>Returns!A558</f>
        <v>0</v>
      </c>
      <c r="B558" s="1">
        <f>MAX(CumRet!$B$2:$B$558)-CumRet!B558</f>
        <v>0</v>
      </c>
    </row>
    <row r="559" spans="1:2">
      <c r="A559" s="11">
        <f>Returns!A559</f>
        <v>0</v>
      </c>
      <c r="B559" s="1">
        <f>MAX(CumRet!$B$2:$B$559)-CumRet!B559</f>
        <v>0</v>
      </c>
    </row>
    <row r="560" spans="1:2">
      <c r="A560" s="11">
        <f>Returns!A560</f>
        <v>0</v>
      </c>
      <c r="B560" s="1">
        <f>MAX(CumRet!$B$2:$B$560)-CumRet!B560</f>
        <v>0</v>
      </c>
    </row>
    <row r="561" spans="1:2">
      <c r="A561" s="11">
        <f>Returns!A561</f>
        <v>0</v>
      </c>
      <c r="B561" s="1">
        <f>MAX(CumRet!$B$2:$B$561)-CumRet!B561</f>
        <v>0</v>
      </c>
    </row>
    <row r="562" spans="1:2">
      <c r="A562" s="11">
        <f>Returns!A562</f>
        <v>0</v>
      </c>
      <c r="B562" s="1">
        <f>MAX(CumRet!$B$2:$B$562)-CumRet!B562</f>
        <v>0</v>
      </c>
    </row>
    <row r="563" spans="1:2">
      <c r="A563" s="11">
        <f>Returns!A563</f>
        <v>0</v>
      </c>
      <c r="B563" s="1">
        <f>MAX(CumRet!$B$2:$B$563)-CumRet!B563</f>
        <v>0</v>
      </c>
    </row>
    <row r="564" spans="1:2">
      <c r="A564" s="11">
        <f>Returns!A564</f>
        <v>0</v>
      </c>
      <c r="B564" s="1">
        <f>MAX(CumRet!$B$2:$B$564)-CumRet!B564</f>
        <v>0</v>
      </c>
    </row>
    <row r="565" spans="1:2">
      <c r="A565" s="11">
        <f>Returns!A565</f>
        <v>0</v>
      </c>
      <c r="B565" s="1">
        <f>MAX(CumRet!$B$2:$B$565)-CumRet!B565</f>
        <v>0</v>
      </c>
    </row>
    <row r="566" spans="1:2">
      <c r="A566" s="11">
        <f>Returns!A566</f>
        <v>0</v>
      </c>
      <c r="B566" s="1">
        <f>MAX(CumRet!$B$2:$B$566)-CumRet!B566</f>
        <v>0</v>
      </c>
    </row>
    <row r="567" spans="1:2">
      <c r="A567" s="11">
        <f>Returns!A567</f>
        <v>0</v>
      </c>
      <c r="B567" s="1">
        <f>MAX(CumRet!$B$2:$B$567)-CumRet!B567</f>
        <v>0</v>
      </c>
    </row>
    <row r="568" spans="1:2">
      <c r="A568" s="11">
        <f>Returns!A568</f>
        <v>0</v>
      </c>
      <c r="B568" s="1">
        <f>MAX(CumRet!$B$2:$B$568)-CumRet!B568</f>
        <v>0</v>
      </c>
    </row>
    <row r="569" spans="1:2">
      <c r="A569" s="11">
        <f>Returns!A569</f>
        <v>0</v>
      </c>
      <c r="B569" s="1">
        <f>MAX(CumRet!$B$2:$B$569)-CumRet!B569</f>
        <v>0</v>
      </c>
    </row>
    <row r="570" spans="1:2">
      <c r="A570" s="11">
        <f>Returns!A570</f>
        <v>0</v>
      </c>
      <c r="B570" s="1">
        <f>MAX(CumRet!$B$2:$B$570)-CumRet!B570</f>
        <v>0</v>
      </c>
    </row>
    <row r="571" spans="1:2">
      <c r="A571" s="11">
        <f>Returns!A571</f>
        <v>0</v>
      </c>
      <c r="B571" s="1">
        <f>MAX(CumRet!$B$2:$B$571)-CumRet!B571</f>
        <v>0</v>
      </c>
    </row>
    <row r="572" spans="1:2">
      <c r="A572" s="11">
        <f>Returns!A572</f>
        <v>0</v>
      </c>
      <c r="B572" s="1">
        <f>MAX(CumRet!$B$2:$B$572)-CumRet!B572</f>
        <v>0</v>
      </c>
    </row>
    <row r="573" spans="1:2">
      <c r="A573" s="11">
        <f>Returns!A573</f>
        <v>0</v>
      </c>
      <c r="B573" s="1">
        <f>MAX(CumRet!$B$2:$B$573)-CumRet!B573</f>
        <v>0</v>
      </c>
    </row>
    <row r="574" spans="1:2">
      <c r="A574" s="11">
        <f>Returns!A574</f>
        <v>0</v>
      </c>
      <c r="B574" s="1">
        <f>MAX(CumRet!$B$2:$B$574)-CumRet!B574</f>
        <v>0</v>
      </c>
    </row>
    <row r="575" spans="1:2">
      <c r="A575" s="11">
        <f>Returns!A575</f>
        <v>0</v>
      </c>
      <c r="B575" s="1">
        <f>MAX(CumRet!$B$2:$B$575)-CumRet!B575</f>
        <v>0</v>
      </c>
    </row>
    <row r="576" spans="1:2">
      <c r="A576" s="11">
        <f>Returns!A576</f>
        <v>0</v>
      </c>
      <c r="B576" s="1">
        <f>MAX(CumRet!$B$2:$B$576)-CumRet!B576</f>
        <v>0</v>
      </c>
    </row>
    <row r="577" spans="1:2">
      <c r="A577" s="11">
        <f>Returns!A577</f>
        <v>0</v>
      </c>
      <c r="B577" s="1">
        <f>MAX(CumRet!$B$2:$B$577)-CumRet!B577</f>
        <v>0</v>
      </c>
    </row>
    <row r="578" spans="1:2">
      <c r="A578" s="11">
        <f>Returns!A578</f>
        <v>0</v>
      </c>
      <c r="B578" s="1">
        <f>MAX(CumRet!$B$2:$B$578)-CumRet!B578</f>
        <v>0</v>
      </c>
    </row>
    <row r="579" spans="1:2">
      <c r="A579" s="11">
        <f>Returns!A579</f>
        <v>0</v>
      </c>
      <c r="B579" s="1">
        <f>MAX(CumRet!$B$2:$B$579)-CumRet!B579</f>
        <v>0</v>
      </c>
    </row>
    <row r="580" spans="1:2">
      <c r="A580" s="11">
        <f>Returns!A580</f>
        <v>0</v>
      </c>
      <c r="B580" s="1">
        <f>MAX(CumRet!$B$2:$B$580)-CumRet!B580</f>
        <v>0</v>
      </c>
    </row>
    <row r="581" spans="1:2">
      <c r="A581" s="11">
        <f>Returns!A581</f>
        <v>0</v>
      </c>
      <c r="B581" s="1">
        <f>MAX(CumRet!$B$2:$B$581)-CumRet!B581</f>
        <v>0</v>
      </c>
    </row>
    <row r="582" spans="1:2">
      <c r="A582" s="11">
        <f>Returns!A582</f>
        <v>0</v>
      </c>
      <c r="B582" s="1">
        <f>MAX(CumRet!$B$2:$B$582)-CumRet!B582</f>
        <v>0</v>
      </c>
    </row>
    <row r="583" spans="1:2">
      <c r="A583" s="11">
        <f>Returns!A583</f>
        <v>0</v>
      </c>
      <c r="B583" s="1">
        <f>MAX(CumRet!$B$2:$B$583)-CumRet!B583</f>
        <v>0</v>
      </c>
    </row>
    <row r="584" spans="1:2">
      <c r="A584" s="11">
        <f>Returns!A584</f>
        <v>0</v>
      </c>
      <c r="B584" s="1">
        <f>MAX(CumRet!$B$2:$B$584)-CumRet!B584</f>
        <v>0</v>
      </c>
    </row>
    <row r="585" spans="1:2">
      <c r="A585" s="11">
        <f>Returns!A585</f>
        <v>0</v>
      </c>
      <c r="B585" s="1">
        <f>MAX(CumRet!$B$2:$B$585)-CumRet!B585</f>
        <v>0</v>
      </c>
    </row>
    <row r="586" spans="1:2">
      <c r="A586" s="11">
        <f>Returns!A586</f>
        <v>0</v>
      </c>
      <c r="B586" s="1">
        <f>MAX(CumRet!$B$2:$B$586)-CumRet!B586</f>
        <v>0</v>
      </c>
    </row>
    <row r="587" spans="1:2">
      <c r="A587" s="11">
        <f>Returns!A587</f>
        <v>0</v>
      </c>
      <c r="B587" s="1">
        <f>MAX(CumRet!$B$2:$B$587)-CumRet!B587</f>
        <v>0</v>
      </c>
    </row>
    <row r="588" spans="1:2">
      <c r="A588" s="11">
        <f>Returns!A588</f>
        <v>0</v>
      </c>
      <c r="B588" s="1">
        <f>MAX(CumRet!$B$2:$B$588)-CumRet!B588</f>
        <v>0</v>
      </c>
    </row>
    <row r="589" spans="1:2">
      <c r="A589" s="11">
        <f>Returns!A589</f>
        <v>0</v>
      </c>
      <c r="B589" s="1">
        <f>MAX(CumRet!$B$2:$B$589)-CumRet!B589</f>
        <v>0</v>
      </c>
    </row>
    <row r="590" spans="1:2">
      <c r="A590" s="11">
        <f>Returns!A590</f>
        <v>0</v>
      </c>
      <c r="B590" s="1">
        <f>MAX(CumRet!$B$2:$B$590)-CumRet!B590</f>
        <v>0</v>
      </c>
    </row>
    <row r="591" spans="1:2">
      <c r="A591" s="11">
        <f>Returns!A591</f>
        <v>0</v>
      </c>
      <c r="B591" s="1">
        <f>MAX(CumRet!$B$2:$B$591)-CumRet!B591</f>
        <v>0</v>
      </c>
    </row>
    <row r="592" spans="1:2">
      <c r="A592" s="11">
        <f>Returns!A592</f>
        <v>0</v>
      </c>
      <c r="B592" s="1">
        <f>MAX(CumRet!$B$2:$B$592)-CumRet!B592</f>
        <v>0</v>
      </c>
    </row>
    <row r="593" spans="1:2">
      <c r="A593" s="11">
        <f>Returns!A593</f>
        <v>0</v>
      </c>
      <c r="B593" s="1">
        <f>MAX(CumRet!$B$2:$B$593)-CumRet!B593</f>
        <v>0</v>
      </c>
    </row>
    <row r="594" spans="1:2">
      <c r="A594" s="11">
        <f>Returns!A594</f>
        <v>0</v>
      </c>
      <c r="B594" s="1">
        <f>MAX(CumRet!$B$2:$B$594)-CumRet!B594</f>
        <v>0</v>
      </c>
    </row>
    <row r="595" spans="1:2">
      <c r="A595" s="11">
        <f>Returns!A595</f>
        <v>0</v>
      </c>
      <c r="B595" s="1">
        <f>MAX(CumRet!$B$2:$B$595)-CumRet!B595</f>
        <v>0</v>
      </c>
    </row>
    <row r="596" spans="1:2">
      <c r="A596" s="11">
        <f>Returns!A596</f>
        <v>0</v>
      </c>
      <c r="B596" s="1">
        <f>MAX(CumRet!$B$2:$B$596)-CumRet!B596</f>
        <v>0</v>
      </c>
    </row>
    <row r="597" spans="1:2">
      <c r="A597" s="11">
        <f>Returns!A597</f>
        <v>0</v>
      </c>
      <c r="B597" s="1">
        <f>MAX(CumRet!$B$2:$B$597)-CumRet!B597</f>
        <v>0</v>
      </c>
    </row>
    <row r="598" spans="1:2">
      <c r="A598" s="11">
        <f>Returns!A598</f>
        <v>0</v>
      </c>
      <c r="B598" s="1">
        <f>MAX(CumRet!$B$2:$B$598)-CumRet!B598</f>
        <v>0</v>
      </c>
    </row>
    <row r="599" spans="1:2">
      <c r="A599" s="11">
        <f>Returns!A599</f>
        <v>0</v>
      </c>
      <c r="B599" s="1">
        <f>MAX(CumRet!$B$2:$B$599)-CumRet!B599</f>
        <v>0</v>
      </c>
    </row>
    <row r="600" spans="1:2">
      <c r="A600" s="11">
        <f>Returns!A600</f>
        <v>0</v>
      </c>
      <c r="B600" s="1">
        <f>MAX(CumRet!$B$2:$B$600)-CumRet!B600</f>
        <v>0</v>
      </c>
    </row>
    <row r="601" spans="1:2">
      <c r="A601" s="11">
        <f>Returns!A601</f>
        <v>0</v>
      </c>
      <c r="B601" s="1">
        <f>MAX(CumRet!$B$2:$B$601)-CumRet!B601</f>
        <v>0</v>
      </c>
    </row>
    <row r="602" spans="1:2">
      <c r="A602" s="11">
        <f>Returns!A602</f>
        <v>0</v>
      </c>
      <c r="B602" s="1">
        <f>MAX(CumRet!$B$2:$B$602)-CumRet!B602</f>
        <v>0</v>
      </c>
    </row>
    <row r="603" spans="1:2">
      <c r="A603" s="11">
        <f>Returns!A603</f>
        <v>0</v>
      </c>
      <c r="B603" s="1">
        <f>MAX(CumRet!$B$2:$B$603)-CumRet!B603</f>
        <v>0</v>
      </c>
    </row>
    <row r="604" spans="1:2">
      <c r="A604" s="11">
        <f>Returns!A604</f>
        <v>0</v>
      </c>
      <c r="B604" s="1">
        <f>MAX(CumRet!$B$2:$B$604)-CumRet!B604</f>
        <v>0</v>
      </c>
    </row>
    <row r="605" spans="1:2">
      <c r="A605" s="11">
        <f>Returns!A605</f>
        <v>0</v>
      </c>
      <c r="B605" s="1">
        <f>MAX(CumRet!$B$2:$B$605)-CumRet!B605</f>
        <v>0</v>
      </c>
    </row>
    <row r="606" spans="1:2">
      <c r="A606" s="11">
        <f>Returns!A606</f>
        <v>0</v>
      </c>
      <c r="B606" s="1">
        <f>MAX(CumRet!$B$2:$B$606)-CumRet!B606</f>
        <v>0</v>
      </c>
    </row>
    <row r="607" spans="1:2">
      <c r="A607" s="11">
        <f>Returns!A607</f>
        <v>0</v>
      </c>
      <c r="B607" s="1">
        <f>MAX(CumRet!$B$2:$B$607)-CumRet!B607</f>
        <v>0</v>
      </c>
    </row>
    <row r="608" spans="1:2">
      <c r="A608" s="11">
        <f>Returns!A608</f>
        <v>0</v>
      </c>
      <c r="B608" s="1">
        <f>MAX(CumRet!$B$2:$B$608)-CumRet!B608</f>
        <v>0</v>
      </c>
    </row>
    <row r="609" spans="1:2">
      <c r="A609" s="11">
        <f>Returns!A609</f>
        <v>0</v>
      </c>
      <c r="B609" s="1">
        <f>MAX(CumRet!$B$2:$B$609)-CumRet!B609</f>
        <v>0</v>
      </c>
    </row>
    <row r="610" spans="1:2">
      <c r="A610" s="11">
        <f>Returns!A610</f>
        <v>0</v>
      </c>
      <c r="B610" s="1">
        <f>MAX(CumRet!$B$2:$B$610)-CumRet!B610</f>
        <v>0</v>
      </c>
    </row>
    <row r="611" spans="1:2">
      <c r="A611" s="11">
        <f>Returns!A611</f>
        <v>0</v>
      </c>
      <c r="B611" s="1">
        <f>MAX(CumRet!$B$2:$B$611)-CumRet!B611</f>
        <v>0</v>
      </c>
    </row>
    <row r="612" spans="1:2">
      <c r="A612" s="11">
        <f>Returns!A612</f>
        <v>0</v>
      </c>
      <c r="B612" s="1">
        <f>MAX(CumRet!$B$2:$B$612)-CumRet!B612</f>
        <v>0</v>
      </c>
    </row>
    <row r="613" spans="1:2">
      <c r="A613" s="11">
        <f>Returns!A613</f>
        <v>0</v>
      </c>
      <c r="B613" s="1">
        <f>MAX(CumRet!$B$2:$B$613)-CumRet!B613</f>
        <v>0</v>
      </c>
    </row>
    <row r="614" spans="1:2">
      <c r="A614" s="11">
        <f>Returns!A614</f>
        <v>0</v>
      </c>
      <c r="B614" s="1">
        <f>MAX(CumRet!$B$2:$B$614)-CumRet!B614</f>
        <v>0</v>
      </c>
    </row>
    <row r="615" spans="1:2">
      <c r="A615" s="11">
        <f>Returns!A615</f>
        <v>0</v>
      </c>
      <c r="B615" s="1">
        <f>MAX(CumRet!$B$2:$B$615)-CumRet!B615</f>
        <v>0</v>
      </c>
    </row>
    <row r="616" spans="1:2">
      <c r="A616" s="11">
        <f>Returns!A616</f>
        <v>0</v>
      </c>
      <c r="B616" s="1">
        <f>MAX(CumRet!$B$2:$B$616)-CumRet!B616</f>
        <v>0</v>
      </c>
    </row>
    <row r="617" spans="1:2">
      <c r="A617" s="11">
        <f>Returns!A617</f>
        <v>0</v>
      </c>
      <c r="B617" s="1">
        <f>MAX(CumRet!$B$2:$B$617)-CumRet!B617</f>
        <v>0</v>
      </c>
    </row>
    <row r="618" spans="1:2">
      <c r="A618" s="11">
        <f>Returns!A618</f>
        <v>0</v>
      </c>
      <c r="B618" s="1">
        <f>MAX(CumRet!$B$2:$B$618)-CumRet!B618</f>
        <v>0</v>
      </c>
    </row>
    <row r="619" spans="1:2">
      <c r="A619" s="11">
        <f>Returns!A619</f>
        <v>0</v>
      </c>
      <c r="B619" s="1">
        <f>MAX(CumRet!$B$2:$B$619)-CumRet!B619</f>
        <v>0</v>
      </c>
    </row>
    <row r="620" spans="1:2">
      <c r="A620" s="11">
        <f>Returns!A620</f>
        <v>0</v>
      </c>
      <c r="B620" s="1">
        <f>MAX(CumRet!$B$2:$B$620)-CumRet!B620</f>
        <v>0</v>
      </c>
    </row>
    <row r="621" spans="1:2">
      <c r="A621" s="11">
        <f>Returns!A621</f>
        <v>0</v>
      </c>
      <c r="B621" s="1">
        <f>MAX(CumRet!$B$2:$B$621)-CumRet!B621</f>
        <v>0</v>
      </c>
    </row>
    <row r="622" spans="1:2">
      <c r="A622" s="11">
        <f>Returns!A622</f>
        <v>0</v>
      </c>
      <c r="B622" s="1">
        <f>MAX(CumRet!$B$2:$B$622)-CumRet!B622</f>
        <v>0</v>
      </c>
    </row>
    <row r="623" spans="1:2">
      <c r="A623" s="11">
        <f>Returns!A623</f>
        <v>0</v>
      </c>
      <c r="B623" s="1">
        <f>MAX(CumRet!$B$2:$B$623)-CumRet!B623</f>
        <v>0</v>
      </c>
    </row>
    <row r="624" spans="1:2">
      <c r="A624" s="11">
        <f>Returns!A624</f>
        <v>0</v>
      </c>
      <c r="B624" s="1">
        <f>MAX(CumRet!$B$2:$B$624)-CumRet!B624</f>
        <v>0</v>
      </c>
    </row>
    <row r="625" spans="1:2">
      <c r="A625" s="11">
        <f>Returns!A625</f>
        <v>0</v>
      </c>
      <c r="B625" s="1">
        <f>MAX(CumRet!$B$2:$B$625)-CumRet!B625</f>
        <v>0</v>
      </c>
    </row>
    <row r="626" spans="1:2">
      <c r="A626" s="11">
        <f>Returns!A626</f>
        <v>0</v>
      </c>
      <c r="B626" s="1">
        <f>MAX(CumRet!$B$2:$B$626)-CumRet!B626</f>
        <v>0</v>
      </c>
    </row>
    <row r="627" spans="1:2">
      <c r="A627" s="11">
        <f>Returns!A627</f>
        <v>0</v>
      </c>
      <c r="B627" s="1">
        <f>MAX(CumRet!$B$2:$B$627)-CumRet!B627</f>
        <v>0</v>
      </c>
    </row>
    <row r="628" spans="1:2">
      <c r="A628" s="11">
        <f>Returns!A628</f>
        <v>0</v>
      </c>
      <c r="B628" s="1">
        <f>MAX(CumRet!$B$2:$B$628)-CumRet!B628</f>
        <v>0</v>
      </c>
    </row>
    <row r="629" spans="1:2">
      <c r="A629" s="11">
        <f>Returns!A629</f>
        <v>0</v>
      </c>
      <c r="B629" s="1">
        <f>MAX(CumRet!$B$2:$B$629)-CumRet!B629</f>
        <v>0</v>
      </c>
    </row>
    <row r="630" spans="1:2">
      <c r="A630" s="11">
        <f>Returns!A630</f>
        <v>0</v>
      </c>
      <c r="B630" s="1">
        <f>MAX(CumRet!$B$2:$B$630)-CumRet!B630</f>
        <v>0</v>
      </c>
    </row>
    <row r="631" spans="1:2">
      <c r="A631" s="11">
        <f>Returns!A631</f>
        <v>0</v>
      </c>
      <c r="B631" s="1">
        <f>MAX(CumRet!$B$2:$B$631)-CumRet!B631</f>
        <v>0</v>
      </c>
    </row>
    <row r="632" spans="1:2">
      <c r="A632" s="11">
        <f>Returns!A632</f>
        <v>0</v>
      </c>
      <c r="B632" s="1">
        <f>MAX(CumRet!$B$2:$B$632)-CumRet!B632</f>
        <v>0</v>
      </c>
    </row>
    <row r="633" spans="1:2">
      <c r="A633" s="11">
        <f>Returns!A633</f>
        <v>0</v>
      </c>
      <c r="B633" s="1">
        <f>MAX(CumRet!$B$2:$B$633)-CumRet!B633</f>
        <v>0</v>
      </c>
    </row>
    <row r="634" spans="1:2">
      <c r="A634" s="11">
        <f>Returns!A634</f>
        <v>0</v>
      </c>
      <c r="B634" s="1">
        <f>MAX(CumRet!$B$2:$B$634)-CumRet!B634</f>
        <v>0</v>
      </c>
    </row>
    <row r="635" spans="1:2">
      <c r="A635" s="11">
        <f>Returns!A635</f>
        <v>0</v>
      </c>
      <c r="B635" s="1">
        <f>MAX(CumRet!$B$2:$B$635)-CumRet!B635</f>
        <v>0</v>
      </c>
    </row>
    <row r="636" spans="1:2">
      <c r="A636" s="11">
        <f>Returns!A636</f>
        <v>0</v>
      </c>
      <c r="B636" s="1">
        <f>MAX(CumRet!$B$2:$B$636)-CumRet!B636</f>
        <v>0</v>
      </c>
    </row>
    <row r="637" spans="1:2">
      <c r="A637" s="11">
        <f>Returns!A637</f>
        <v>0</v>
      </c>
      <c r="B637" s="1">
        <f>MAX(CumRet!$B$2:$B$637)-CumRet!B637</f>
        <v>0</v>
      </c>
    </row>
    <row r="638" spans="1:2">
      <c r="A638" s="11">
        <f>Returns!A638</f>
        <v>0</v>
      </c>
      <c r="B638" s="1">
        <f>MAX(CumRet!$B$2:$B$638)-CumRet!B638</f>
        <v>0</v>
      </c>
    </row>
    <row r="639" spans="1:2">
      <c r="A639" s="11">
        <f>Returns!A639</f>
        <v>0</v>
      </c>
      <c r="B639" s="1">
        <f>MAX(CumRet!$B$2:$B$639)-CumRet!B639</f>
        <v>0</v>
      </c>
    </row>
    <row r="640" spans="1:2">
      <c r="A640" s="11">
        <f>Returns!A640</f>
        <v>0</v>
      </c>
      <c r="B640" s="1">
        <f>MAX(CumRet!$B$2:$B$640)-CumRet!B640</f>
        <v>0</v>
      </c>
    </row>
    <row r="641" spans="1:2">
      <c r="A641" s="11">
        <f>Returns!A641</f>
        <v>0</v>
      </c>
      <c r="B641" s="1">
        <f>MAX(CumRet!$B$2:$B$641)-CumRet!B641</f>
        <v>0</v>
      </c>
    </row>
    <row r="642" spans="1:2">
      <c r="A642" s="11">
        <f>Returns!A642</f>
        <v>0</v>
      </c>
      <c r="B642" s="1">
        <f>MAX(CumRet!$B$2:$B$642)-CumRet!B642</f>
        <v>0</v>
      </c>
    </row>
    <row r="643" spans="1:2">
      <c r="A643" s="11">
        <f>Returns!A643</f>
        <v>0</v>
      </c>
      <c r="B643" s="1">
        <f>MAX(CumRet!$B$2:$B$643)-CumRet!B643</f>
        <v>0</v>
      </c>
    </row>
    <row r="644" spans="1:2">
      <c r="A644" s="11">
        <f>Returns!A644</f>
        <v>0</v>
      </c>
      <c r="B644" s="1">
        <f>MAX(CumRet!$B$2:$B$644)-CumRet!B644</f>
        <v>0</v>
      </c>
    </row>
    <row r="645" spans="1:2">
      <c r="A645" s="11">
        <f>Returns!A645</f>
        <v>0</v>
      </c>
      <c r="B645" s="1">
        <f>MAX(CumRet!$B$2:$B$645)-CumRet!B645</f>
        <v>0</v>
      </c>
    </row>
    <row r="646" spans="1:2">
      <c r="A646" s="11">
        <f>Returns!A646</f>
        <v>0</v>
      </c>
      <c r="B646" s="1">
        <f>MAX(CumRet!$B$2:$B$646)-CumRet!B646</f>
        <v>0</v>
      </c>
    </row>
    <row r="647" spans="1:2">
      <c r="A647" s="11">
        <f>Returns!A647</f>
        <v>0</v>
      </c>
      <c r="B647" s="1">
        <f>MAX(CumRet!$B$2:$B$647)-CumRet!B647</f>
        <v>0</v>
      </c>
    </row>
    <row r="648" spans="1:2">
      <c r="A648" s="11">
        <f>Returns!A648</f>
        <v>0</v>
      </c>
      <c r="B648" s="1">
        <f>MAX(CumRet!$B$2:$B$648)-CumRet!B648</f>
        <v>0</v>
      </c>
    </row>
    <row r="649" spans="1:2">
      <c r="A649" s="11">
        <f>Returns!A649</f>
        <v>0</v>
      </c>
      <c r="B649" s="1">
        <f>MAX(CumRet!$B$2:$B$649)-CumRet!B649</f>
        <v>0</v>
      </c>
    </row>
    <row r="650" spans="1:2">
      <c r="A650" s="11">
        <f>Returns!A650</f>
        <v>0</v>
      </c>
      <c r="B650" s="1">
        <f>MAX(CumRet!$B$2:$B$650)-CumRet!B650</f>
        <v>0</v>
      </c>
    </row>
    <row r="651" spans="1:2">
      <c r="A651" s="11">
        <f>Returns!A651</f>
        <v>0</v>
      </c>
      <c r="B651" s="1">
        <f>MAX(CumRet!$B$2:$B$651)-CumRet!B651</f>
        <v>0</v>
      </c>
    </row>
    <row r="652" spans="1:2">
      <c r="A652" s="11">
        <f>Returns!A652</f>
        <v>0</v>
      </c>
      <c r="B652" s="1">
        <f>MAX(CumRet!$B$2:$B$652)-CumRet!B652</f>
        <v>0</v>
      </c>
    </row>
    <row r="653" spans="1:2">
      <c r="A653" s="11">
        <f>Returns!A653</f>
        <v>0</v>
      </c>
      <c r="B653" s="1">
        <f>MAX(CumRet!$B$2:$B$653)-CumRet!B653</f>
        <v>0</v>
      </c>
    </row>
    <row r="654" spans="1:2">
      <c r="A654" s="11">
        <f>Returns!A654</f>
        <v>0</v>
      </c>
      <c r="B654" s="1">
        <f>MAX(CumRet!$B$2:$B$654)-CumRet!B654</f>
        <v>0</v>
      </c>
    </row>
    <row r="655" spans="1:2">
      <c r="A655" s="11">
        <f>Returns!A655</f>
        <v>0</v>
      </c>
      <c r="B655" s="1">
        <f>MAX(CumRet!$B$2:$B$655)-CumRet!B655</f>
        <v>0</v>
      </c>
    </row>
    <row r="656" spans="1:2">
      <c r="A656" s="11">
        <f>Returns!A656</f>
        <v>0</v>
      </c>
      <c r="B656" s="1">
        <f>MAX(CumRet!$B$2:$B$656)-CumRet!B656</f>
        <v>0</v>
      </c>
    </row>
    <row r="657" spans="1:2">
      <c r="A657" s="11">
        <f>Returns!A657</f>
        <v>0</v>
      </c>
      <c r="B657" s="1">
        <f>MAX(CumRet!$B$2:$B$657)-CumRet!B657</f>
        <v>0</v>
      </c>
    </row>
    <row r="658" spans="1:2">
      <c r="A658" s="11">
        <f>Returns!A658</f>
        <v>0</v>
      </c>
      <c r="B658" s="1">
        <f>MAX(CumRet!$B$2:$B$658)-CumRet!B658</f>
        <v>0</v>
      </c>
    </row>
    <row r="659" spans="1:2">
      <c r="A659" s="11">
        <f>Returns!A659</f>
        <v>0</v>
      </c>
      <c r="B659" s="1">
        <f>MAX(CumRet!$B$2:$B$659)-CumRet!B659</f>
        <v>0</v>
      </c>
    </row>
    <row r="660" spans="1:2">
      <c r="A660" s="11">
        <f>Returns!A660</f>
        <v>0</v>
      </c>
      <c r="B660" s="1">
        <f>MAX(CumRet!$B$2:$B$660)-CumRet!B660</f>
        <v>0</v>
      </c>
    </row>
    <row r="661" spans="1:2">
      <c r="A661" s="11">
        <f>Returns!A661</f>
        <v>0</v>
      </c>
      <c r="B661" s="1">
        <f>MAX(CumRet!$B$2:$B$661)-CumRet!B661</f>
        <v>0</v>
      </c>
    </row>
    <row r="662" spans="1:2">
      <c r="A662" s="11">
        <f>Returns!A662</f>
        <v>0</v>
      </c>
      <c r="B662" s="1">
        <f>MAX(CumRet!$B$2:$B$662)-CumRet!B662</f>
        <v>0</v>
      </c>
    </row>
    <row r="663" spans="1:2">
      <c r="A663" s="11">
        <f>Returns!A663</f>
        <v>0</v>
      </c>
      <c r="B663" s="1">
        <f>MAX(CumRet!$B$2:$B$663)-CumRet!B663</f>
        <v>0</v>
      </c>
    </row>
    <row r="664" spans="1:2">
      <c r="A664" s="11">
        <f>Returns!A664</f>
        <v>0</v>
      </c>
      <c r="B664" s="1">
        <f>MAX(CumRet!$B$2:$B$664)-CumRet!B664</f>
        <v>0</v>
      </c>
    </row>
    <row r="665" spans="1:2">
      <c r="A665" s="11">
        <f>Returns!A665</f>
        <v>0</v>
      </c>
      <c r="B665" s="1">
        <f>MAX(CumRet!$B$2:$B$665)-CumRet!B665</f>
        <v>0</v>
      </c>
    </row>
    <row r="666" spans="1:2">
      <c r="A666" s="11">
        <f>Returns!A666</f>
        <v>0</v>
      </c>
      <c r="B666" s="1">
        <f>MAX(CumRet!$B$2:$B$666)-CumRet!B666</f>
        <v>0</v>
      </c>
    </row>
    <row r="667" spans="1:2">
      <c r="A667" s="11">
        <f>Returns!A667</f>
        <v>0</v>
      </c>
      <c r="B667" s="1">
        <f>MAX(CumRet!$B$2:$B$667)-CumRet!B667</f>
        <v>0</v>
      </c>
    </row>
    <row r="668" spans="1:2">
      <c r="A668" s="11">
        <f>Returns!A668</f>
        <v>0</v>
      </c>
      <c r="B668" s="1">
        <f>MAX(CumRet!$B$2:$B$668)-CumRet!B668</f>
        <v>0</v>
      </c>
    </row>
    <row r="669" spans="1:2">
      <c r="A669" s="11">
        <f>Returns!A669</f>
        <v>0</v>
      </c>
      <c r="B669" s="1">
        <f>MAX(CumRet!$B$2:$B$669)-CumRet!B669</f>
        <v>0</v>
      </c>
    </row>
    <row r="670" spans="1:2">
      <c r="A670" s="11">
        <f>Returns!A670</f>
        <v>0</v>
      </c>
      <c r="B670" s="1">
        <f>MAX(CumRet!$B$2:$B$670)-CumRet!B670</f>
        <v>0</v>
      </c>
    </row>
    <row r="671" spans="1:2">
      <c r="A671" s="11">
        <f>Returns!A671</f>
        <v>0</v>
      </c>
      <c r="B671" s="1">
        <f>MAX(CumRet!$B$2:$B$671)-CumRet!B671</f>
        <v>0</v>
      </c>
    </row>
    <row r="672" spans="1:2">
      <c r="A672" s="11">
        <f>Returns!A672</f>
        <v>0</v>
      </c>
      <c r="B672" s="1">
        <f>MAX(CumRet!$B$2:$B$672)-CumRet!B672</f>
        <v>0</v>
      </c>
    </row>
    <row r="673" spans="1:2">
      <c r="A673" s="11">
        <f>Returns!A673</f>
        <v>0</v>
      </c>
      <c r="B673" s="1">
        <f>MAX(CumRet!$B$2:$B$673)-CumRet!B673</f>
        <v>0</v>
      </c>
    </row>
    <row r="674" spans="1:2">
      <c r="A674" s="11">
        <f>Returns!A674</f>
        <v>0</v>
      </c>
      <c r="B674" s="1">
        <f>MAX(CumRet!$B$2:$B$674)-CumRet!B674</f>
        <v>0</v>
      </c>
    </row>
    <row r="675" spans="1:2">
      <c r="A675" s="11">
        <f>Returns!A675</f>
        <v>0</v>
      </c>
      <c r="B675" s="1">
        <f>MAX(CumRet!$B$2:$B$675)-CumRet!B675</f>
        <v>0</v>
      </c>
    </row>
    <row r="676" spans="1:2">
      <c r="A676" s="11">
        <f>Returns!A676</f>
        <v>0</v>
      </c>
      <c r="B676" s="1">
        <f>MAX(CumRet!$B$2:$B$676)-CumRet!B676</f>
        <v>0</v>
      </c>
    </row>
    <row r="677" spans="1:2">
      <c r="A677" s="11">
        <f>Returns!A677</f>
        <v>0</v>
      </c>
      <c r="B677" s="1">
        <f>MAX(CumRet!$B$2:$B$677)-CumRet!B677</f>
        <v>0</v>
      </c>
    </row>
    <row r="678" spans="1:2">
      <c r="A678" s="11">
        <f>Returns!A678</f>
        <v>0</v>
      </c>
      <c r="B678" s="1">
        <f>MAX(CumRet!$B$2:$B$678)-CumRet!B678</f>
        <v>0</v>
      </c>
    </row>
    <row r="679" spans="1:2">
      <c r="A679" s="11">
        <f>Returns!A679</f>
        <v>0</v>
      </c>
      <c r="B679" s="1">
        <f>MAX(CumRet!$B$2:$B$679)-CumRet!B679</f>
        <v>0</v>
      </c>
    </row>
    <row r="680" spans="1:2">
      <c r="A680" s="11">
        <f>Returns!A680</f>
        <v>0</v>
      </c>
      <c r="B680" s="1">
        <f>MAX(CumRet!$B$2:$B$680)-CumRet!B680</f>
        <v>0</v>
      </c>
    </row>
    <row r="681" spans="1:2">
      <c r="A681" s="11">
        <f>Returns!A681</f>
        <v>0</v>
      </c>
      <c r="B681" s="1">
        <f>MAX(CumRet!$B$2:$B$681)-CumRet!B681</f>
        <v>0</v>
      </c>
    </row>
    <row r="682" spans="1:2">
      <c r="A682" s="11">
        <f>Returns!A682</f>
        <v>0</v>
      </c>
      <c r="B682" s="1">
        <f>MAX(CumRet!$B$2:$B$682)-CumRet!B682</f>
        <v>0</v>
      </c>
    </row>
    <row r="683" spans="1:2">
      <c r="A683" s="11">
        <f>Returns!A683</f>
        <v>0</v>
      </c>
      <c r="B683" s="1">
        <f>MAX(CumRet!$B$2:$B$683)-CumRet!B683</f>
        <v>0</v>
      </c>
    </row>
    <row r="684" spans="1:2">
      <c r="A684" s="11">
        <f>Returns!A684</f>
        <v>0</v>
      </c>
      <c r="B684" s="1">
        <f>MAX(CumRet!$B$2:$B$684)-CumRet!B684</f>
        <v>0</v>
      </c>
    </row>
    <row r="685" spans="1:2">
      <c r="A685" s="11">
        <f>Returns!A685</f>
        <v>0</v>
      </c>
      <c r="B685" s="1">
        <f>MAX(CumRet!$B$2:$B$685)-CumRet!B685</f>
        <v>0</v>
      </c>
    </row>
    <row r="686" spans="1:2">
      <c r="A686" s="11">
        <f>Returns!A686</f>
        <v>0</v>
      </c>
      <c r="B686" s="1">
        <f>MAX(CumRet!$B$2:$B$686)-CumRet!B686</f>
        <v>0</v>
      </c>
    </row>
    <row r="687" spans="1:2">
      <c r="A687" s="11">
        <f>Returns!A687</f>
        <v>0</v>
      </c>
      <c r="B687" s="1">
        <f>MAX(CumRet!$B$2:$B$687)-CumRet!B687</f>
        <v>0</v>
      </c>
    </row>
    <row r="688" spans="1:2">
      <c r="A688" s="11">
        <f>Returns!A688</f>
        <v>0</v>
      </c>
      <c r="B688" s="1">
        <f>MAX(CumRet!$B$2:$B$688)-CumRet!B688</f>
        <v>0</v>
      </c>
    </row>
    <row r="689" spans="1:2">
      <c r="A689" s="11">
        <f>Returns!A689</f>
        <v>0</v>
      </c>
      <c r="B689" s="1">
        <f>MAX(CumRet!$B$2:$B$689)-CumRet!B689</f>
        <v>0</v>
      </c>
    </row>
    <row r="690" spans="1:2">
      <c r="A690" s="11">
        <f>Returns!A690</f>
        <v>0</v>
      </c>
      <c r="B690" s="1">
        <f>MAX(CumRet!$B$2:$B$690)-CumRet!B690</f>
        <v>0</v>
      </c>
    </row>
    <row r="691" spans="1:2">
      <c r="A691" s="11">
        <f>Returns!A691</f>
        <v>0</v>
      </c>
      <c r="B691" s="1">
        <f>MAX(CumRet!$B$2:$B$691)-CumRet!B691</f>
        <v>0</v>
      </c>
    </row>
    <row r="692" spans="1:2">
      <c r="A692" s="11">
        <f>Returns!A692</f>
        <v>0</v>
      </c>
      <c r="B692" s="1">
        <f>MAX(CumRet!$B$2:$B$692)-CumRet!B692</f>
        <v>0</v>
      </c>
    </row>
    <row r="693" spans="1:2">
      <c r="A693" s="11">
        <f>Returns!A693</f>
        <v>0</v>
      </c>
      <c r="B693" s="1">
        <f>MAX(CumRet!$B$2:$B$693)-CumRet!B693</f>
        <v>0</v>
      </c>
    </row>
    <row r="694" spans="1:2">
      <c r="A694" s="11">
        <f>Returns!A694</f>
        <v>0</v>
      </c>
      <c r="B694" s="1">
        <f>MAX(CumRet!$B$2:$B$694)-CumRet!B694</f>
        <v>0</v>
      </c>
    </row>
    <row r="695" spans="1:2">
      <c r="A695" s="11">
        <f>Returns!A695</f>
        <v>0</v>
      </c>
      <c r="B695" s="1">
        <f>MAX(CumRet!$B$2:$B$695)-CumRet!B695</f>
        <v>0</v>
      </c>
    </row>
    <row r="696" spans="1:2">
      <c r="A696" s="11">
        <f>Returns!A696</f>
        <v>0</v>
      </c>
      <c r="B696" s="1">
        <f>MAX(CumRet!$B$2:$B$696)-CumRet!B696</f>
        <v>0</v>
      </c>
    </row>
    <row r="697" spans="1:2">
      <c r="A697" s="11">
        <f>Returns!A697</f>
        <v>0</v>
      </c>
      <c r="B697" s="1">
        <f>MAX(CumRet!$B$2:$B$697)-CumRet!B697</f>
        <v>0</v>
      </c>
    </row>
    <row r="698" spans="1:2">
      <c r="A698" s="11">
        <f>Returns!A698</f>
        <v>0</v>
      </c>
      <c r="B698" s="1">
        <f>MAX(CumRet!$B$2:$B$698)-CumRet!B698</f>
        <v>0</v>
      </c>
    </row>
    <row r="699" spans="1:2">
      <c r="A699" s="11">
        <f>Returns!A699</f>
        <v>0</v>
      </c>
      <c r="B699" s="1">
        <f>MAX(CumRet!$B$2:$B$699)-CumRet!B699</f>
        <v>0</v>
      </c>
    </row>
    <row r="700" spans="1:2">
      <c r="A700" s="11">
        <f>Returns!A700</f>
        <v>0</v>
      </c>
      <c r="B700" s="1">
        <f>MAX(CumRet!$B$2:$B$700)-CumRet!B700</f>
        <v>0</v>
      </c>
    </row>
    <row r="701" spans="1:2">
      <c r="A701" s="11">
        <f>Returns!A701</f>
        <v>0</v>
      </c>
      <c r="B701" s="1">
        <f>MAX(CumRet!$B$2:$B$701)-CumRet!B701</f>
        <v>0</v>
      </c>
    </row>
    <row r="702" spans="1:2">
      <c r="A702" s="11">
        <f>Returns!A702</f>
        <v>0</v>
      </c>
      <c r="B702" s="1">
        <f>MAX(CumRet!$B$2:$B$702)-CumRet!B702</f>
        <v>0</v>
      </c>
    </row>
    <row r="703" spans="1:2">
      <c r="A703" s="11">
        <f>Returns!A703</f>
        <v>0</v>
      </c>
      <c r="B703" s="1">
        <f>MAX(CumRet!$B$2:$B$703)-CumRet!B703</f>
        <v>0</v>
      </c>
    </row>
    <row r="704" spans="1:2">
      <c r="A704" s="11">
        <f>Returns!A704</f>
        <v>0</v>
      </c>
      <c r="B704" s="1">
        <f>MAX(CumRet!$B$2:$B$704)-CumRet!B704</f>
        <v>0</v>
      </c>
    </row>
    <row r="705" spans="1:2">
      <c r="A705" s="11">
        <f>Returns!A705</f>
        <v>0</v>
      </c>
      <c r="B705" s="1">
        <f>MAX(CumRet!$B$2:$B$705)-CumRet!B705</f>
        <v>0</v>
      </c>
    </row>
    <row r="706" spans="1:2">
      <c r="A706" s="11">
        <f>Returns!A706</f>
        <v>0</v>
      </c>
      <c r="B706" s="1">
        <f>MAX(CumRet!$B$2:$B$706)-CumRet!B706</f>
        <v>0</v>
      </c>
    </row>
    <row r="707" spans="1:2">
      <c r="A707" s="11">
        <f>Returns!A707</f>
        <v>0</v>
      </c>
      <c r="B707" s="1">
        <f>MAX(CumRet!$B$2:$B$707)-CumRet!B707</f>
        <v>0</v>
      </c>
    </row>
    <row r="708" spans="1:2">
      <c r="A708" s="11">
        <f>Returns!A708</f>
        <v>0</v>
      </c>
      <c r="B708" s="1">
        <f>MAX(CumRet!$B$2:$B$708)-CumRet!B708</f>
        <v>0</v>
      </c>
    </row>
    <row r="709" spans="1:2">
      <c r="A709" s="11">
        <f>Returns!A709</f>
        <v>0</v>
      </c>
      <c r="B709" s="1">
        <f>MAX(CumRet!$B$2:$B$709)-CumRet!B709</f>
        <v>0</v>
      </c>
    </row>
    <row r="710" spans="1:2">
      <c r="A710" s="11">
        <f>Returns!A710</f>
        <v>0</v>
      </c>
      <c r="B710" s="1">
        <f>MAX(CumRet!$B$2:$B$710)-CumRet!B710</f>
        <v>0</v>
      </c>
    </row>
    <row r="711" spans="1:2">
      <c r="A711" s="11">
        <f>Returns!A711</f>
        <v>0</v>
      </c>
      <c r="B711" s="1">
        <f>MAX(CumRet!$B$2:$B$711)-CumRet!B711</f>
        <v>0</v>
      </c>
    </row>
    <row r="712" spans="1:2">
      <c r="A712" s="11">
        <f>Returns!A712</f>
        <v>0</v>
      </c>
      <c r="B712" s="1">
        <f>MAX(CumRet!$B$2:$B$712)-CumRet!B712</f>
        <v>0</v>
      </c>
    </row>
    <row r="713" spans="1:2">
      <c r="A713" s="11">
        <f>Returns!A713</f>
        <v>0</v>
      </c>
      <c r="B713" s="1">
        <f>MAX(CumRet!$B$2:$B$713)-CumRet!B713</f>
        <v>0</v>
      </c>
    </row>
    <row r="714" spans="1:2">
      <c r="A714" s="11">
        <f>Returns!A714</f>
        <v>0</v>
      </c>
      <c r="B714" s="1">
        <f>MAX(CumRet!$B$2:$B$714)-CumRet!B714</f>
        <v>0</v>
      </c>
    </row>
    <row r="715" spans="1:2">
      <c r="A715" s="11">
        <f>Returns!A715</f>
        <v>0</v>
      </c>
      <c r="B715" s="1">
        <f>MAX(CumRet!$B$2:$B$715)-CumRet!B715</f>
        <v>0</v>
      </c>
    </row>
    <row r="716" spans="1:2">
      <c r="A716" s="11">
        <f>Returns!A716</f>
        <v>0</v>
      </c>
      <c r="B716" s="1">
        <f>MAX(CumRet!$B$2:$B$716)-CumRet!B716</f>
        <v>0</v>
      </c>
    </row>
    <row r="717" spans="1:2">
      <c r="A717" s="11">
        <f>Returns!A717</f>
        <v>0</v>
      </c>
      <c r="B717" s="1">
        <f>MAX(CumRet!$B$2:$B$717)-CumRet!B717</f>
        <v>0</v>
      </c>
    </row>
    <row r="718" spans="1:2">
      <c r="A718" s="11">
        <f>Returns!A718</f>
        <v>0</v>
      </c>
      <c r="B718" s="1">
        <f>MAX(CumRet!$B$2:$B$718)-CumRet!B718</f>
        <v>0</v>
      </c>
    </row>
    <row r="719" spans="1:2">
      <c r="A719" s="11">
        <f>Returns!A719</f>
        <v>0</v>
      </c>
      <c r="B719" s="1">
        <f>MAX(CumRet!$B$2:$B$719)-CumRet!B719</f>
        <v>0</v>
      </c>
    </row>
    <row r="720" spans="1:2">
      <c r="A720" s="11">
        <f>Returns!A720</f>
        <v>0</v>
      </c>
      <c r="B720" s="1">
        <f>MAX(CumRet!$B$2:$B$720)-CumRet!B720</f>
        <v>0</v>
      </c>
    </row>
    <row r="721" spans="1:2">
      <c r="A721" s="11">
        <f>Returns!A721</f>
        <v>0</v>
      </c>
      <c r="B721" s="1">
        <f>MAX(CumRet!$B$2:$B$721)-CumRet!B721</f>
        <v>0</v>
      </c>
    </row>
    <row r="722" spans="1:2">
      <c r="A722" s="11">
        <f>Returns!A722</f>
        <v>0</v>
      </c>
      <c r="B722" s="1">
        <f>MAX(CumRet!$B$2:$B$722)-CumRet!B722</f>
        <v>0</v>
      </c>
    </row>
    <row r="723" spans="1:2">
      <c r="A723" s="11">
        <f>Returns!A723</f>
        <v>0</v>
      </c>
      <c r="B723" s="1">
        <f>MAX(CumRet!$B$2:$B$723)-CumRet!B723</f>
        <v>0</v>
      </c>
    </row>
    <row r="724" spans="1:2">
      <c r="A724" s="11">
        <f>Returns!A724</f>
        <v>0</v>
      </c>
      <c r="B724" s="1">
        <f>MAX(CumRet!$B$2:$B$724)-CumRet!B724</f>
        <v>0</v>
      </c>
    </row>
    <row r="725" spans="1:2">
      <c r="A725" s="11">
        <f>Returns!A725</f>
        <v>0</v>
      </c>
      <c r="B725" s="1">
        <f>MAX(CumRet!$B$2:$B$725)-CumRet!B725</f>
        <v>0</v>
      </c>
    </row>
    <row r="726" spans="1:2">
      <c r="A726" s="11">
        <f>Returns!A726</f>
        <v>0</v>
      </c>
      <c r="B726" s="1">
        <f>MAX(CumRet!$B$2:$B$726)-CumRet!B726</f>
        <v>0</v>
      </c>
    </row>
    <row r="727" spans="1:2">
      <c r="A727" s="11">
        <f>Returns!A727</f>
        <v>0</v>
      </c>
      <c r="B727" s="1">
        <f>MAX(CumRet!$B$2:$B$727)-CumRet!B727</f>
        <v>0</v>
      </c>
    </row>
    <row r="728" spans="1:2">
      <c r="A728" s="11">
        <f>Returns!A728</f>
        <v>0</v>
      </c>
      <c r="B728" s="1">
        <f>MAX(CumRet!$B$2:$B$728)-CumRet!B728</f>
        <v>0</v>
      </c>
    </row>
    <row r="729" spans="1:2">
      <c r="A729" s="11">
        <f>Returns!A729</f>
        <v>0</v>
      </c>
      <c r="B729" s="1">
        <f>MAX(CumRet!$B$2:$B$729)-CumRet!B729</f>
        <v>0</v>
      </c>
    </row>
    <row r="730" spans="1:2">
      <c r="A730" s="11">
        <f>Returns!A730</f>
        <v>0</v>
      </c>
      <c r="B730" s="1">
        <f>MAX(CumRet!$B$2:$B$730)-CumRet!B730</f>
        <v>0</v>
      </c>
    </row>
    <row r="731" spans="1:2">
      <c r="A731" s="11">
        <f>Returns!A731</f>
        <v>0</v>
      </c>
      <c r="B731" s="1">
        <f>MAX(CumRet!$B$2:$B$731)-CumRet!B731</f>
        <v>0</v>
      </c>
    </row>
    <row r="732" spans="1:2">
      <c r="A732" s="11">
        <f>Returns!A732</f>
        <v>0</v>
      </c>
      <c r="B732" s="1">
        <f>MAX(CumRet!$B$2:$B$732)-CumRet!B732</f>
        <v>0</v>
      </c>
    </row>
    <row r="733" spans="1:2">
      <c r="A733" s="11">
        <f>Returns!A733</f>
        <v>0</v>
      </c>
      <c r="B733" s="1">
        <f>MAX(CumRet!$B$2:$B$733)-CumRet!B733</f>
        <v>0</v>
      </c>
    </row>
    <row r="734" spans="1:2">
      <c r="A734" s="11">
        <f>Returns!A734</f>
        <v>0</v>
      </c>
      <c r="B734" s="1">
        <f>MAX(CumRet!$B$2:$B$734)-CumRet!B734</f>
        <v>0</v>
      </c>
    </row>
    <row r="735" spans="1:2">
      <c r="A735" s="11">
        <f>Returns!A735</f>
        <v>0</v>
      </c>
      <c r="B735" s="1">
        <f>MAX(CumRet!$B$2:$B$735)-CumRet!B735</f>
        <v>0</v>
      </c>
    </row>
    <row r="736" spans="1:2">
      <c r="A736" s="11">
        <f>Returns!A736</f>
        <v>0</v>
      </c>
      <c r="B736" s="1">
        <f>MAX(CumRet!$B$2:$B$736)-CumRet!B736</f>
        <v>0</v>
      </c>
    </row>
    <row r="737" spans="1:2">
      <c r="A737" s="11">
        <f>Returns!A737</f>
        <v>0</v>
      </c>
      <c r="B737" s="1">
        <f>MAX(CumRet!$B$2:$B$737)-CumRet!B737</f>
        <v>0</v>
      </c>
    </row>
    <row r="738" spans="1:2">
      <c r="A738" s="11">
        <f>Returns!A738</f>
        <v>0</v>
      </c>
      <c r="B738" s="1">
        <f>MAX(CumRet!$B$2:$B$738)-CumRet!B738</f>
        <v>0</v>
      </c>
    </row>
    <row r="739" spans="1:2">
      <c r="A739" s="11">
        <f>Returns!A739</f>
        <v>0</v>
      </c>
      <c r="B739" s="1">
        <f>MAX(CumRet!$B$2:$B$739)-CumRet!B739</f>
        <v>0</v>
      </c>
    </row>
    <row r="740" spans="1:2">
      <c r="A740" s="11">
        <f>Returns!A740</f>
        <v>0</v>
      </c>
      <c r="B740" s="1">
        <f>MAX(CumRet!$B$2:$B$740)-CumRet!B740</f>
        <v>0</v>
      </c>
    </row>
    <row r="741" spans="1:2">
      <c r="A741" s="11">
        <f>Returns!A741</f>
        <v>0</v>
      </c>
      <c r="B741" s="1">
        <f>MAX(CumRet!$B$2:$B$741)-CumRet!B741</f>
        <v>0</v>
      </c>
    </row>
    <row r="742" spans="1:2">
      <c r="A742" s="11">
        <f>Returns!A742</f>
        <v>0</v>
      </c>
      <c r="B742" s="1">
        <f>MAX(CumRet!$B$2:$B$742)-CumRet!B742</f>
        <v>0</v>
      </c>
    </row>
    <row r="743" spans="1:2">
      <c r="A743" s="11">
        <f>Returns!A743</f>
        <v>0</v>
      </c>
      <c r="B743" s="1">
        <f>MAX(CumRet!$B$2:$B$743)-CumRet!B743</f>
        <v>0</v>
      </c>
    </row>
    <row r="744" spans="1:2">
      <c r="A744" s="11">
        <f>Returns!A744</f>
        <v>0</v>
      </c>
      <c r="B744" s="1">
        <f>MAX(CumRet!$B$2:$B$744)-CumRet!B744</f>
        <v>0</v>
      </c>
    </row>
    <row r="745" spans="1:2">
      <c r="A745" s="11">
        <f>Returns!A745</f>
        <v>0</v>
      </c>
      <c r="B745" s="1">
        <f>MAX(CumRet!$B$2:$B$745)-CumRet!B745</f>
        <v>0</v>
      </c>
    </row>
    <row r="746" spans="1:2">
      <c r="A746" s="11">
        <f>Returns!A746</f>
        <v>0</v>
      </c>
      <c r="B746" s="1">
        <f>MAX(CumRet!$B$2:$B$746)-CumRet!B746</f>
        <v>0</v>
      </c>
    </row>
    <row r="747" spans="1:2">
      <c r="A747" s="11">
        <f>Returns!A747</f>
        <v>0</v>
      </c>
      <c r="B747" s="1">
        <f>MAX(CumRet!$B$2:$B$747)-CumRet!B747</f>
        <v>0</v>
      </c>
    </row>
    <row r="748" spans="1:2">
      <c r="A748" s="11">
        <f>Returns!A748</f>
        <v>0</v>
      </c>
      <c r="B748" s="1">
        <f>MAX(CumRet!$B$2:$B$748)-CumRet!B748</f>
        <v>0</v>
      </c>
    </row>
    <row r="749" spans="1:2">
      <c r="A749" s="11">
        <f>Returns!A749</f>
        <v>0</v>
      </c>
      <c r="B749" s="1">
        <f>MAX(CumRet!$B$2:$B$749)-CumRet!B749</f>
        <v>0</v>
      </c>
    </row>
    <row r="750" spans="1:2">
      <c r="A750" s="11">
        <f>Returns!A750</f>
        <v>0</v>
      </c>
      <c r="B750" s="1">
        <f>MAX(CumRet!$B$2:$B$750)-CumRet!B750</f>
        <v>0</v>
      </c>
    </row>
    <row r="751" spans="1:2">
      <c r="A751" s="11">
        <f>Returns!A751</f>
        <v>0</v>
      </c>
      <c r="B751" s="1">
        <f>MAX(CumRet!$B$2:$B$751)-CumRet!B751</f>
        <v>0</v>
      </c>
    </row>
    <row r="752" spans="1:2">
      <c r="A752" s="11">
        <f>Returns!A752</f>
        <v>0</v>
      </c>
      <c r="B752" s="1">
        <f>MAX(CumRet!$B$2:$B$752)-CumRet!B752</f>
        <v>0</v>
      </c>
    </row>
    <row r="753" spans="1:2">
      <c r="A753" s="11">
        <f>Returns!A753</f>
        <v>0</v>
      </c>
      <c r="B753" s="1">
        <f>MAX(CumRet!$B$2:$B$753)-CumRet!B753</f>
        <v>0</v>
      </c>
    </row>
    <row r="754" spans="1:2">
      <c r="A754" s="11">
        <f>Returns!A754</f>
        <v>0</v>
      </c>
      <c r="B754" s="1">
        <f>MAX(CumRet!$B$2:$B$754)-CumRet!B754</f>
        <v>0</v>
      </c>
    </row>
    <row r="755" spans="1:2">
      <c r="A755" s="11">
        <f>Returns!A755</f>
        <v>0</v>
      </c>
      <c r="B755" s="1">
        <f>MAX(CumRet!$B$2:$B$755)-CumRet!B755</f>
        <v>0</v>
      </c>
    </row>
    <row r="756" spans="1:2">
      <c r="A756" s="11">
        <f>Returns!A756</f>
        <v>0</v>
      </c>
      <c r="B756" s="1">
        <f>MAX(CumRet!$B$2:$B$756)-CumRet!B756</f>
        <v>0</v>
      </c>
    </row>
    <row r="757" spans="1:2">
      <c r="A757" s="11">
        <f>Returns!A757</f>
        <v>0</v>
      </c>
      <c r="B757" s="1">
        <f>MAX(CumRet!$B$2:$B$757)-CumRet!B757</f>
        <v>0</v>
      </c>
    </row>
    <row r="758" spans="1:2">
      <c r="A758" s="11">
        <f>Returns!A758</f>
        <v>0</v>
      </c>
      <c r="B758" s="1">
        <f>MAX(CumRet!$B$2:$B$758)-CumRet!B758</f>
        <v>0</v>
      </c>
    </row>
    <row r="759" spans="1:2">
      <c r="A759" s="11">
        <f>Returns!A759</f>
        <v>0</v>
      </c>
      <c r="B759" s="1">
        <f>MAX(CumRet!$B$2:$B$759)-CumRet!B759</f>
        <v>0</v>
      </c>
    </row>
    <row r="760" spans="1:2">
      <c r="A760" s="11">
        <f>Returns!A760</f>
        <v>0</v>
      </c>
      <c r="B760" s="1">
        <f>MAX(CumRet!$B$2:$B$760)-CumRet!B760</f>
        <v>0</v>
      </c>
    </row>
    <row r="761" spans="1:2">
      <c r="A761" s="11">
        <f>Returns!A761</f>
        <v>0</v>
      </c>
      <c r="B761" s="1">
        <f>MAX(CumRet!$B$2:$B$761)-CumRet!B761</f>
        <v>0</v>
      </c>
    </row>
    <row r="762" spans="1:2">
      <c r="A762" s="11">
        <f>Returns!A762</f>
        <v>0</v>
      </c>
      <c r="B762" s="1">
        <f>MAX(CumRet!$B$2:$B$762)-CumRet!B762</f>
        <v>0</v>
      </c>
    </row>
    <row r="763" spans="1:2">
      <c r="A763" s="11">
        <f>Returns!A763</f>
        <v>0</v>
      </c>
      <c r="B763" s="1">
        <f>MAX(CumRet!$B$2:$B$763)-CumRet!B763</f>
        <v>0</v>
      </c>
    </row>
    <row r="764" spans="1:2">
      <c r="A764" s="11">
        <f>Returns!A764</f>
        <v>0</v>
      </c>
      <c r="B764" s="1">
        <f>MAX(CumRet!$B$2:$B$764)-CumRet!B764</f>
        <v>0</v>
      </c>
    </row>
    <row r="765" spans="1:2">
      <c r="A765" s="11">
        <f>Returns!A765</f>
        <v>0</v>
      </c>
      <c r="B765" s="1">
        <f>MAX(CumRet!$B$2:$B$765)-CumRet!B765</f>
        <v>0</v>
      </c>
    </row>
    <row r="766" spans="1:2">
      <c r="A766" s="11">
        <f>Returns!A766</f>
        <v>0</v>
      </c>
      <c r="B766" s="1">
        <f>MAX(CumRet!$B$2:$B$766)-CumRet!B766</f>
        <v>0</v>
      </c>
    </row>
    <row r="767" spans="1:2">
      <c r="A767" s="11">
        <f>Returns!A767</f>
        <v>0</v>
      </c>
      <c r="B767" s="1">
        <f>MAX(CumRet!$B$2:$B$767)-CumRet!B767</f>
        <v>0</v>
      </c>
    </row>
    <row r="768" spans="1:2">
      <c r="A768" s="11">
        <f>Returns!A768</f>
        <v>0</v>
      </c>
      <c r="B768" s="1">
        <f>MAX(CumRet!$B$2:$B$768)-CumRet!B768</f>
        <v>0</v>
      </c>
    </row>
    <row r="769" spans="1:2">
      <c r="A769" s="11">
        <f>Returns!A769</f>
        <v>0</v>
      </c>
      <c r="B769" s="1">
        <f>MAX(CumRet!$B$2:$B$769)-CumRet!B769</f>
        <v>0</v>
      </c>
    </row>
    <row r="770" spans="1:2">
      <c r="A770" s="11">
        <f>Returns!A770</f>
        <v>0</v>
      </c>
      <c r="B770" s="1">
        <f>MAX(CumRet!$B$2:$B$770)-CumRet!B770</f>
        <v>0</v>
      </c>
    </row>
    <row r="771" spans="1:2">
      <c r="A771" s="11">
        <f>Returns!A771</f>
        <v>0</v>
      </c>
      <c r="B771" s="1">
        <f>MAX(CumRet!$B$2:$B$771)-CumRet!B771</f>
        <v>0</v>
      </c>
    </row>
    <row r="772" spans="1:2">
      <c r="A772" s="11">
        <f>Returns!A772</f>
        <v>0</v>
      </c>
      <c r="B772" s="1">
        <f>MAX(CumRet!$B$2:$B$772)-CumRet!B772</f>
        <v>0</v>
      </c>
    </row>
    <row r="773" spans="1:2">
      <c r="A773" s="11">
        <f>Returns!A773</f>
        <v>0</v>
      </c>
      <c r="B773" s="1">
        <f>MAX(CumRet!$B$2:$B$773)-CumRet!B773</f>
        <v>0</v>
      </c>
    </row>
    <row r="774" spans="1:2">
      <c r="A774" s="11">
        <f>Returns!A774</f>
        <v>0</v>
      </c>
      <c r="B774" s="1">
        <f>MAX(CumRet!$B$2:$B$774)-CumRet!B774</f>
        <v>0</v>
      </c>
    </row>
    <row r="775" spans="1:2">
      <c r="A775" s="11">
        <f>Returns!A775</f>
        <v>0</v>
      </c>
      <c r="B775" s="1">
        <f>MAX(CumRet!$B$2:$B$775)-CumRet!B775</f>
        <v>0</v>
      </c>
    </row>
    <row r="776" spans="1:2">
      <c r="A776" s="11">
        <f>Returns!A776</f>
        <v>0</v>
      </c>
      <c r="B776" s="1">
        <f>MAX(CumRet!$B$2:$B$776)-CumRet!B776</f>
        <v>0</v>
      </c>
    </row>
    <row r="777" spans="1:2">
      <c r="A777" s="11">
        <f>Returns!A777</f>
        <v>0</v>
      </c>
      <c r="B777" s="1">
        <f>MAX(CumRet!$B$2:$B$777)-CumRet!B777</f>
        <v>0</v>
      </c>
    </row>
    <row r="778" spans="1:2">
      <c r="A778" s="11">
        <f>Returns!A778</f>
        <v>0</v>
      </c>
      <c r="B778" s="1">
        <f>MAX(CumRet!$B$2:$B$778)-CumRet!B778</f>
        <v>0</v>
      </c>
    </row>
    <row r="779" spans="1:2">
      <c r="A779" s="11">
        <f>Returns!A779</f>
        <v>0</v>
      </c>
      <c r="B779" s="1">
        <f>MAX(CumRet!$B$2:$B$779)-CumRet!B779</f>
        <v>0</v>
      </c>
    </row>
    <row r="780" spans="1:2">
      <c r="A780" s="11">
        <f>Returns!A780</f>
        <v>0</v>
      </c>
      <c r="B780" s="1">
        <f>MAX(CumRet!$B$2:$B$780)-CumRet!B780</f>
        <v>0</v>
      </c>
    </row>
    <row r="781" spans="1:2">
      <c r="A781" s="11">
        <f>Returns!A781</f>
        <v>0</v>
      </c>
      <c r="B781" s="1">
        <f>MAX(CumRet!$B$2:$B$781)-CumRet!B781</f>
        <v>0</v>
      </c>
    </row>
    <row r="782" spans="1:2">
      <c r="A782" s="11">
        <f>Returns!A782</f>
        <v>0</v>
      </c>
      <c r="B782" s="1">
        <f>MAX(CumRet!$B$2:$B$782)-CumRet!B782</f>
        <v>0</v>
      </c>
    </row>
    <row r="783" spans="1:2">
      <c r="A783" s="11">
        <f>Returns!A783</f>
        <v>0</v>
      </c>
      <c r="B783" s="1">
        <f>MAX(CumRet!$B$2:$B$783)-CumRet!B783</f>
        <v>0</v>
      </c>
    </row>
    <row r="784" spans="1:2">
      <c r="A784" s="11">
        <f>Returns!A784</f>
        <v>0</v>
      </c>
      <c r="B784" s="1">
        <f>MAX(CumRet!$B$2:$B$784)-CumRet!B784</f>
        <v>0</v>
      </c>
    </row>
    <row r="785" spans="1:2">
      <c r="A785" s="11">
        <f>Returns!A785</f>
        <v>0</v>
      </c>
      <c r="B785" s="1">
        <f>MAX(CumRet!$B$2:$B$785)-CumRet!B785</f>
        <v>0</v>
      </c>
    </row>
    <row r="786" spans="1:2">
      <c r="A786" s="11">
        <f>Returns!A786</f>
        <v>0</v>
      </c>
      <c r="B786" s="1">
        <f>MAX(CumRet!$B$2:$B$786)-CumRet!B786</f>
        <v>0</v>
      </c>
    </row>
    <row r="787" spans="1:2">
      <c r="A787" s="11">
        <f>Returns!A787</f>
        <v>0</v>
      </c>
      <c r="B787" s="1">
        <f>MAX(CumRet!$B$2:$B$787)-CumRet!B787</f>
        <v>0</v>
      </c>
    </row>
    <row r="788" spans="1:2">
      <c r="A788" s="11">
        <f>Returns!A788</f>
        <v>0</v>
      </c>
      <c r="B788" s="1">
        <f>MAX(CumRet!$B$2:$B$788)-CumRet!B788</f>
        <v>0</v>
      </c>
    </row>
    <row r="789" spans="1:2">
      <c r="A789" s="11">
        <f>Returns!A789</f>
        <v>0</v>
      </c>
      <c r="B789" s="1">
        <f>MAX(CumRet!$B$2:$B$789)-CumRet!B789</f>
        <v>0</v>
      </c>
    </row>
    <row r="790" spans="1:2">
      <c r="A790" s="11">
        <f>Returns!A790</f>
        <v>0</v>
      </c>
      <c r="B790" s="1">
        <f>MAX(CumRet!$B$2:$B$790)-CumRet!B790</f>
        <v>0</v>
      </c>
    </row>
    <row r="791" spans="1:2">
      <c r="A791" s="11">
        <f>Returns!A791</f>
        <v>0</v>
      </c>
      <c r="B791" s="1">
        <f>MAX(CumRet!$B$2:$B$791)-CumRet!B791</f>
        <v>0</v>
      </c>
    </row>
    <row r="792" spans="1:2">
      <c r="A792" s="11">
        <f>Returns!A792</f>
        <v>0</v>
      </c>
      <c r="B792" s="1">
        <f>MAX(CumRet!$B$2:$B$792)-CumRet!B792</f>
        <v>0</v>
      </c>
    </row>
    <row r="793" spans="1:2">
      <c r="A793" s="11">
        <f>Returns!A793</f>
        <v>0</v>
      </c>
      <c r="B793" s="1">
        <f>MAX(CumRet!$B$2:$B$793)-CumRet!B793</f>
        <v>0</v>
      </c>
    </row>
    <row r="794" spans="1:2">
      <c r="A794" s="11">
        <f>Returns!A794</f>
        <v>0</v>
      </c>
      <c r="B794" s="1">
        <f>MAX(CumRet!$B$2:$B$794)-CumRet!B794</f>
        <v>0</v>
      </c>
    </row>
    <row r="795" spans="1:2">
      <c r="A795" s="11">
        <f>Returns!A795</f>
        <v>0</v>
      </c>
      <c r="B795" s="1">
        <f>MAX(CumRet!$B$2:$B$795)-CumRet!B795</f>
        <v>0</v>
      </c>
    </row>
    <row r="796" spans="1:2">
      <c r="A796" s="11">
        <f>Returns!A796</f>
        <v>0</v>
      </c>
      <c r="B796" s="1">
        <f>MAX(CumRet!$B$2:$B$796)-CumRet!B796</f>
        <v>0</v>
      </c>
    </row>
    <row r="797" spans="1:2">
      <c r="A797" s="11">
        <f>Returns!A797</f>
        <v>0</v>
      </c>
      <c r="B797" s="1">
        <f>MAX(CumRet!$B$2:$B$797)-CumRet!B797</f>
        <v>0</v>
      </c>
    </row>
    <row r="798" spans="1:2">
      <c r="A798" s="11">
        <f>Returns!A798</f>
        <v>0</v>
      </c>
      <c r="B798" s="1">
        <f>MAX(CumRet!$B$2:$B$798)-CumRet!B798</f>
        <v>0</v>
      </c>
    </row>
    <row r="799" spans="1:2">
      <c r="A799" s="11">
        <f>Returns!A799</f>
        <v>0</v>
      </c>
      <c r="B799" s="1">
        <f>MAX(CumRet!$B$2:$B$799)-CumRet!B799</f>
        <v>0</v>
      </c>
    </row>
    <row r="800" spans="1:2">
      <c r="A800" s="11">
        <f>Returns!A800</f>
        <v>0</v>
      </c>
      <c r="B800" s="1">
        <f>MAX(CumRet!$B$2:$B$800)-CumRet!B800</f>
        <v>0</v>
      </c>
    </row>
    <row r="801" spans="1:2">
      <c r="A801" s="11">
        <f>Returns!A801</f>
        <v>0</v>
      </c>
      <c r="B801" s="1">
        <f>MAX(CumRet!$B$2:$B$801)-CumRet!B801</f>
        <v>0</v>
      </c>
    </row>
    <row r="802" spans="1:2">
      <c r="A802" s="11">
        <f>Returns!A802</f>
        <v>0</v>
      </c>
      <c r="B802" s="1">
        <f>MAX(CumRet!$B$2:$B$802)-CumRet!B802</f>
        <v>0</v>
      </c>
    </row>
    <row r="803" spans="1:2">
      <c r="A803" s="11">
        <f>Returns!A803</f>
        <v>0</v>
      </c>
      <c r="B803" s="1">
        <f>MAX(CumRet!$B$2:$B$803)-CumRet!B803</f>
        <v>0</v>
      </c>
    </row>
    <row r="804" spans="1:2">
      <c r="A804" s="11">
        <f>Returns!A804</f>
        <v>0</v>
      </c>
      <c r="B804" s="1">
        <f>MAX(CumRet!$B$2:$B$804)-CumRet!B804</f>
        <v>0</v>
      </c>
    </row>
    <row r="805" spans="1:2">
      <c r="A805" s="11">
        <f>Returns!A805</f>
        <v>0</v>
      </c>
      <c r="B805" s="1">
        <f>MAX(CumRet!$B$2:$B$805)-CumRet!B805</f>
        <v>0</v>
      </c>
    </row>
    <row r="806" spans="1:2">
      <c r="A806" s="11">
        <f>Returns!A806</f>
        <v>0</v>
      </c>
      <c r="B806" s="1">
        <f>MAX(CumRet!$B$2:$B$806)-CumRet!B806</f>
        <v>0</v>
      </c>
    </row>
    <row r="807" spans="1:2">
      <c r="A807" s="11">
        <f>Returns!A807</f>
        <v>0</v>
      </c>
      <c r="B807" s="1">
        <f>MAX(CumRet!$B$2:$B$807)-CumRet!B807</f>
        <v>0</v>
      </c>
    </row>
    <row r="808" spans="1:2">
      <c r="A808" s="11">
        <f>Returns!A808</f>
        <v>0</v>
      </c>
      <c r="B808" s="1">
        <f>MAX(CumRet!$B$2:$B$808)-CumRet!B808</f>
        <v>0</v>
      </c>
    </row>
    <row r="809" spans="1:2">
      <c r="A809" s="11">
        <f>Returns!A809</f>
        <v>0</v>
      </c>
      <c r="B809" s="1">
        <f>MAX(CumRet!$B$2:$B$809)-CumRet!B809</f>
        <v>0</v>
      </c>
    </row>
    <row r="810" spans="1:2">
      <c r="A810" s="11">
        <f>Returns!A810</f>
        <v>0</v>
      </c>
      <c r="B810" s="1">
        <f>MAX(CumRet!$B$2:$B$810)-CumRet!B810</f>
        <v>0</v>
      </c>
    </row>
    <row r="811" spans="1:2">
      <c r="A811" s="11">
        <f>Returns!A811</f>
        <v>0</v>
      </c>
      <c r="B811" s="1">
        <f>MAX(CumRet!$B$2:$B$811)-CumRet!B811</f>
        <v>0</v>
      </c>
    </row>
    <row r="812" spans="1:2">
      <c r="A812" s="11">
        <f>Returns!A812</f>
        <v>0</v>
      </c>
      <c r="B812" s="1">
        <f>MAX(CumRet!$B$2:$B$812)-CumRet!B812</f>
        <v>0</v>
      </c>
    </row>
    <row r="813" spans="1:2">
      <c r="A813" s="11">
        <f>Returns!A813</f>
        <v>0</v>
      </c>
      <c r="B813" s="1">
        <f>MAX(CumRet!$B$2:$B$813)-CumRet!B813</f>
        <v>0</v>
      </c>
    </row>
    <row r="814" spans="1:2">
      <c r="A814" s="11">
        <f>Returns!A814</f>
        <v>0</v>
      </c>
      <c r="B814" s="1">
        <f>MAX(CumRet!$B$2:$B$814)-CumRet!B814</f>
        <v>0</v>
      </c>
    </row>
    <row r="815" spans="1:2">
      <c r="A815" s="11">
        <f>Returns!A815</f>
        <v>0</v>
      </c>
      <c r="B815" s="1">
        <f>MAX(CumRet!$B$2:$B$815)-CumRet!B815</f>
        <v>0</v>
      </c>
    </row>
    <row r="816" spans="1:2">
      <c r="A816" s="11">
        <f>Returns!A816</f>
        <v>0</v>
      </c>
      <c r="B816" s="1">
        <f>MAX(CumRet!$B$2:$B$816)-CumRet!B816</f>
        <v>0</v>
      </c>
    </row>
    <row r="817" spans="1:2">
      <c r="A817" s="11">
        <f>Returns!A817</f>
        <v>0</v>
      </c>
      <c r="B817" s="1">
        <f>MAX(CumRet!$B$2:$B$817)-CumRet!B817</f>
        <v>0</v>
      </c>
    </row>
    <row r="818" spans="1:2">
      <c r="A818" s="11">
        <f>Returns!A818</f>
        <v>0</v>
      </c>
      <c r="B818" s="1">
        <f>MAX(CumRet!$B$2:$B$818)-CumRet!B818</f>
        <v>0</v>
      </c>
    </row>
    <row r="819" spans="1:2">
      <c r="A819" s="11">
        <f>Returns!A819</f>
        <v>0</v>
      </c>
      <c r="B819" s="1">
        <f>MAX(CumRet!$B$2:$B$819)-CumRet!B819</f>
        <v>0</v>
      </c>
    </row>
    <row r="820" spans="1:2">
      <c r="A820" s="11">
        <f>Returns!A820</f>
        <v>0</v>
      </c>
      <c r="B820" s="1">
        <f>MAX(CumRet!$B$2:$B$820)-CumRet!B820</f>
        <v>0</v>
      </c>
    </row>
    <row r="821" spans="1:2">
      <c r="A821" s="11">
        <f>Returns!A821</f>
        <v>0</v>
      </c>
      <c r="B821" s="1">
        <f>MAX(CumRet!$B$2:$B$821)-CumRet!B821</f>
        <v>0</v>
      </c>
    </row>
    <row r="822" spans="1:2">
      <c r="A822" s="11">
        <f>Returns!A822</f>
        <v>0</v>
      </c>
      <c r="B822" s="1">
        <f>MAX(CumRet!$B$2:$B$822)-CumRet!B822</f>
        <v>0</v>
      </c>
    </row>
    <row r="823" spans="1:2">
      <c r="A823" s="11">
        <f>Returns!A823</f>
        <v>0</v>
      </c>
      <c r="B823" s="1">
        <f>MAX(CumRet!$B$2:$B$823)-CumRet!B823</f>
        <v>0</v>
      </c>
    </row>
    <row r="824" spans="1:2">
      <c r="A824" s="11">
        <f>Returns!A824</f>
        <v>0</v>
      </c>
      <c r="B824" s="1">
        <f>MAX(CumRet!$B$2:$B$824)-CumRet!B824</f>
        <v>0</v>
      </c>
    </row>
    <row r="825" spans="1:2">
      <c r="A825" s="11">
        <f>Returns!A825</f>
        <v>0</v>
      </c>
      <c r="B825" s="1">
        <f>MAX(CumRet!$B$2:$B$825)-CumRet!B825</f>
        <v>0</v>
      </c>
    </row>
    <row r="826" spans="1:2">
      <c r="A826" s="11">
        <f>Returns!A826</f>
        <v>0</v>
      </c>
      <c r="B826" s="1">
        <f>MAX(CumRet!$B$2:$B$826)-CumRet!B826</f>
        <v>0</v>
      </c>
    </row>
    <row r="827" spans="1:2">
      <c r="A827" s="11">
        <f>Returns!A827</f>
        <v>0</v>
      </c>
      <c r="B827" s="1">
        <f>MAX(CumRet!$B$2:$B$827)-CumRet!B827</f>
        <v>0</v>
      </c>
    </row>
    <row r="828" spans="1:2">
      <c r="A828" s="11">
        <f>Returns!A828</f>
        <v>0</v>
      </c>
      <c r="B828" s="1">
        <f>MAX(CumRet!$B$2:$B$828)-CumRet!B828</f>
        <v>0</v>
      </c>
    </row>
    <row r="829" spans="1:2">
      <c r="A829" s="11">
        <f>Returns!A829</f>
        <v>0</v>
      </c>
      <c r="B829" s="1">
        <f>MAX(CumRet!$B$2:$B$829)-CumRet!B829</f>
        <v>0</v>
      </c>
    </row>
    <row r="830" spans="1:2">
      <c r="A830" s="11">
        <f>Returns!A830</f>
        <v>0</v>
      </c>
      <c r="B830" s="1">
        <f>MAX(CumRet!$B$2:$B$830)-CumRet!B830</f>
        <v>0</v>
      </c>
    </row>
    <row r="831" spans="1:2">
      <c r="A831" s="11">
        <f>Returns!A831</f>
        <v>0</v>
      </c>
      <c r="B831" s="1">
        <f>MAX(CumRet!$B$2:$B$831)-CumRet!B831</f>
        <v>0</v>
      </c>
    </row>
    <row r="832" spans="1:2">
      <c r="A832" s="11">
        <f>Returns!A832</f>
        <v>0</v>
      </c>
      <c r="B832" s="1">
        <f>MAX(CumRet!$B$2:$B$832)-CumRet!B832</f>
        <v>0</v>
      </c>
    </row>
    <row r="833" spans="1:2">
      <c r="A833" s="11">
        <f>Returns!A833</f>
        <v>0</v>
      </c>
      <c r="B833" s="1">
        <f>MAX(CumRet!$B$2:$B$833)-CumRet!B833</f>
        <v>0</v>
      </c>
    </row>
    <row r="834" spans="1:2">
      <c r="A834" s="11">
        <f>Returns!A834</f>
        <v>0</v>
      </c>
      <c r="B834" s="1">
        <f>MAX(CumRet!$B$2:$B$834)-CumRet!B834</f>
        <v>0</v>
      </c>
    </row>
    <row r="835" spans="1:2">
      <c r="A835" s="11">
        <f>Returns!A835</f>
        <v>0</v>
      </c>
      <c r="B835" s="1">
        <f>MAX(CumRet!$B$2:$B$835)-CumRet!B835</f>
        <v>0</v>
      </c>
    </row>
    <row r="836" spans="1:2">
      <c r="A836" s="11">
        <f>Returns!A836</f>
        <v>0</v>
      </c>
      <c r="B836" s="1">
        <f>MAX(CumRet!$B$2:$B$836)-CumRet!B836</f>
        <v>0</v>
      </c>
    </row>
    <row r="837" spans="1:2">
      <c r="A837" s="11">
        <f>Returns!A837</f>
        <v>0</v>
      </c>
      <c r="B837" s="1">
        <f>MAX(CumRet!$B$2:$B$837)-CumRet!B837</f>
        <v>0</v>
      </c>
    </row>
    <row r="838" spans="1:2">
      <c r="A838" s="11">
        <f>Returns!A838</f>
        <v>0</v>
      </c>
      <c r="B838" s="1">
        <f>MAX(CumRet!$B$2:$B$838)-CumRet!B838</f>
        <v>0</v>
      </c>
    </row>
    <row r="839" spans="1:2">
      <c r="A839" s="11">
        <f>Returns!A839</f>
        <v>0</v>
      </c>
      <c r="B839" s="1">
        <f>MAX(CumRet!$B$2:$B$839)-CumRet!B839</f>
        <v>0</v>
      </c>
    </row>
    <row r="840" spans="1:2">
      <c r="A840" s="11">
        <f>Returns!A840</f>
        <v>0</v>
      </c>
      <c r="B840" s="1">
        <f>MAX(CumRet!$B$2:$B$840)-CumRet!B840</f>
        <v>0</v>
      </c>
    </row>
    <row r="841" spans="1:2">
      <c r="A841" s="11">
        <f>Returns!A841</f>
        <v>0</v>
      </c>
      <c r="B841" s="1">
        <f>MAX(CumRet!$B$2:$B$841)-CumRet!B841</f>
        <v>0</v>
      </c>
    </row>
    <row r="842" spans="1:2">
      <c r="A842" s="11">
        <f>Returns!A842</f>
        <v>0</v>
      </c>
      <c r="B842" s="1">
        <f>MAX(CumRet!$B$2:$B$842)-CumRet!B842</f>
        <v>0</v>
      </c>
    </row>
    <row r="843" spans="1:2">
      <c r="A843" s="11">
        <f>Returns!A843</f>
        <v>0</v>
      </c>
      <c r="B843" s="1">
        <f>MAX(CumRet!$B$2:$B$843)-CumRet!B843</f>
        <v>0</v>
      </c>
    </row>
    <row r="844" spans="1:2">
      <c r="A844" s="11">
        <f>Returns!A844</f>
        <v>0</v>
      </c>
      <c r="B844" s="1">
        <f>MAX(CumRet!$B$2:$B$844)-CumRet!B844</f>
        <v>0</v>
      </c>
    </row>
    <row r="845" spans="1:2">
      <c r="A845" s="11">
        <f>Returns!A845</f>
        <v>0</v>
      </c>
      <c r="B845" s="1">
        <f>MAX(CumRet!$B$2:$B$845)-CumRet!B845</f>
        <v>0</v>
      </c>
    </row>
    <row r="846" spans="1:2">
      <c r="A846" s="11">
        <f>Returns!A846</f>
        <v>0</v>
      </c>
      <c r="B846" s="1">
        <f>MAX(CumRet!$B$2:$B$846)-CumRet!B846</f>
        <v>0</v>
      </c>
    </row>
    <row r="847" spans="1:2">
      <c r="A847" s="11">
        <f>Returns!A847</f>
        <v>0</v>
      </c>
      <c r="B847" s="1">
        <f>MAX(CumRet!$B$2:$B$847)-CumRet!B847</f>
        <v>0</v>
      </c>
    </row>
    <row r="848" spans="1:2">
      <c r="A848" s="11">
        <f>Returns!A848</f>
        <v>0</v>
      </c>
      <c r="B848" s="1">
        <f>MAX(CumRet!$B$2:$B$848)-CumRet!B848</f>
        <v>0</v>
      </c>
    </row>
    <row r="849" spans="1:2">
      <c r="A849" s="11">
        <f>Returns!A849</f>
        <v>0</v>
      </c>
      <c r="B849" s="1">
        <f>MAX(CumRet!$B$2:$B$849)-CumRet!B849</f>
        <v>0</v>
      </c>
    </row>
    <row r="850" spans="1:2">
      <c r="A850" s="11">
        <f>Returns!A850</f>
        <v>0</v>
      </c>
      <c r="B850" s="1">
        <f>MAX(CumRet!$B$2:$B$850)-CumRet!B850</f>
        <v>0</v>
      </c>
    </row>
    <row r="851" spans="1:2">
      <c r="A851" s="11">
        <f>Returns!A851</f>
        <v>0</v>
      </c>
      <c r="B851" s="1">
        <f>MAX(CumRet!$B$2:$B$851)-CumRet!B851</f>
        <v>0</v>
      </c>
    </row>
    <row r="852" spans="1:2">
      <c r="A852" s="11">
        <f>Returns!A852</f>
        <v>0</v>
      </c>
      <c r="B852" s="1">
        <f>MAX(CumRet!$B$2:$B$852)-CumRet!B852</f>
        <v>0</v>
      </c>
    </row>
    <row r="853" spans="1:2">
      <c r="A853" s="11">
        <f>Returns!A853</f>
        <v>0</v>
      </c>
      <c r="B853" s="1">
        <f>MAX(CumRet!$B$2:$B$853)-CumRet!B853</f>
        <v>0</v>
      </c>
    </row>
    <row r="854" spans="1:2">
      <c r="A854" s="11">
        <f>Returns!A854</f>
        <v>0</v>
      </c>
      <c r="B854" s="1">
        <f>MAX(CumRet!$B$2:$B$854)-CumRet!B854</f>
        <v>0</v>
      </c>
    </row>
    <row r="855" spans="1:2">
      <c r="A855" s="11">
        <f>Returns!A855</f>
        <v>0</v>
      </c>
      <c r="B855" s="1">
        <f>MAX(CumRet!$B$2:$B$855)-CumRet!B855</f>
        <v>0</v>
      </c>
    </row>
    <row r="856" spans="1:2">
      <c r="A856" s="11">
        <f>Returns!A856</f>
        <v>0</v>
      </c>
      <c r="B856" s="1">
        <f>MAX(CumRet!$B$2:$B$856)-CumRet!B856</f>
        <v>0</v>
      </c>
    </row>
    <row r="857" spans="1:2">
      <c r="A857" s="11">
        <f>Returns!A857</f>
        <v>0</v>
      </c>
      <c r="B857" s="1">
        <f>MAX(CumRet!$B$2:$B$857)-CumRet!B857</f>
        <v>0</v>
      </c>
    </row>
    <row r="858" spans="1:2">
      <c r="A858" s="11">
        <f>Returns!A858</f>
        <v>0</v>
      </c>
      <c r="B858" s="1">
        <f>MAX(CumRet!$B$2:$B$858)-CumRet!B858</f>
        <v>0</v>
      </c>
    </row>
    <row r="859" spans="1:2">
      <c r="A859" s="11">
        <f>Returns!A859</f>
        <v>0</v>
      </c>
      <c r="B859" s="1">
        <f>MAX(CumRet!$B$2:$B$859)-CumRet!B859</f>
        <v>0</v>
      </c>
    </row>
    <row r="860" spans="1:2">
      <c r="A860" s="11">
        <f>Returns!A860</f>
        <v>0</v>
      </c>
      <c r="B860" s="1">
        <f>MAX(CumRet!$B$2:$B$860)-CumRet!B860</f>
        <v>0</v>
      </c>
    </row>
    <row r="861" spans="1:2">
      <c r="A861" s="11">
        <f>Returns!A861</f>
        <v>0</v>
      </c>
      <c r="B861" s="1">
        <f>MAX(CumRet!$B$2:$B$861)-CumRet!B861</f>
        <v>0</v>
      </c>
    </row>
    <row r="862" spans="1:2">
      <c r="A862" s="11">
        <f>Returns!A862</f>
        <v>0</v>
      </c>
      <c r="B862" s="1">
        <f>MAX(CumRet!$B$2:$B$862)-CumRet!B862</f>
        <v>0</v>
      </c>
    </row>
    <row r="863" spans="1:2">
      <c r="A863" s="11">
        <f>Returns!A863</f>
        <v>0</v>
      </c>
      <c r="B863" s="1">
        <f>MAX(CumRet!$B$2:$B$863)-CumRet!B863</f>
        <v>0</v>
      </c>
    </row>
    <row r="864" spans="1:2">
      <c r="A864" s="11">
        <f>Returns!A864</f>
        <v>0</v>
      </c>
      <c r="B864" s="1">
        <f>MAX(CumRet!$B$2:$B$864)-CumRet!B864</f>
        <v>0</v>
      </c>
    </row>
    <row r="865" spans="1:2">
      <c r="A865" s="11">
        <f>Returns!A865</f>
        <v>0</v>
      </c>
      <c r="B865" s="1">
        <f>MAX(CumRet!$B$2:$B$865)-CumRet!B865</f>
        <v>0</v>
      </c>
    </row>
    <row r="866" spans="1:2">
      <c r="A866" s="11">
        <f>Returns!A866</f>
        <v>0</v>
      </c>
      <c r="B866" s="1">
        <f>MAX(CumRet!$B$2:$B$866)-CumRet!B866</f>
        <v>0</v>
      </c>
    </row>
    <row r="867" spans="1:2">
      <c r="A867" s="11">
        <f>Returns!A867</f>
        <v>0</v>
      </c>
      <c r="B867" s="1">
        <f>MAX(CumRet!$B$2:$B$867)-CumRet!B867</f>
        <v>0</v>
      </c>
    </row>
    <row r="868" spans="1:2">
      <c r="A868" s="11">
        <f>Returns!A868</f>
        <v>0</v>
      </c>
      <c r="B868" s="1">
        <f>MAX(CumRet!$B$2:$B$868)-CumRet!B868</f>
        <v>0</v>
      </c>
    </row>
    <row r="869" spans="1:2">
      <c r="A869" s="11">
        <f>Returns!A869</f>
        <v>0</v>
      </c>
      <c r="B869" s="1">
        <f>MAX(CumRet!$B$2:$B$869)-CumRet!B869</f>
        <v>0</v>
      </c>
    </row>
    <row r="870" spans="1:2">
      <c r="A870" s="11">
        <f>Returns!A870</f>
        <v>0</v>
      </c>
      <c r="B870" s="1">
        <f>MAX(CumRet!$B$2:$B$870)-CumRet!B870</f>
        <v>0</v>
      </c>
    </row>
    <row r="871" spans="1:2">
      <c r="A871" s="11">
        <f>Returns!A871</f>
        <v>0</v>
      </c>
      <c r="B871" s="1">
        <f>MAX(CumRet!$B$2:$B$871)-CumRet!B871</f>
        <v>0</v>
      </c>
    </row>
    <row r="872" spans="1:2">
      <c r="A872" s="11">
        <f>Returns!A872</f>
        <v>0</v>
      </c>
      <c r="B872" s="1">
        <f>MAX(CumRet!$B$2:$B$872)-CumRet!B872</f>
        <v>0</v>
      </c>
    </row>
    <row r="873" spans="1:2">
      <c r="A873" s="11">
        <f>Returns!A873</f>
        <v>0</v>
      </c>
      <c r="B873" s="1">
        <f>MAX(CumRet!$B$2:$B$873)-CumRet!B873</f>
        <v>0</v>
      </c>
    </row>
    <row r="874" spans="1:2">
      <c r="A874" s="11">
        <f>Returns!A874</f>
        <v>0</v>
      </c>
      <c r="B874" s="1">
        <f>MAX(CumRet!$B$2:$B$874)-CumRet!B874</f>
        <v>0</v>
      </c>
    </row>
    <row r="875" spans="1:2">
      <c r="A875" s="11">
        <f>Returns!A875</f>
        <v>0</v>
      </c>
      <c r="B875" s="1">
        <f>MAX(CumRet!$B$2:$B$875)-CumRet!B875</f>
        <v>0</v>
      </c>
    </row>
    <row r="876" spans="1:2">
      <c r="A876" s="11">
        <f>Returns!A876</f>
        <v>0</v>
      </c>
      <c r="B876" s="1">
        <f>MAX(CumRet!$B$2:$B$876)-CumRet!B876</f>
        <v>0</v>
      </c>
    </row>
    <row r="877" spans="1:2">
      <c r="A877" s="11">
        <f>Returns!A877</f>
        <v>0</v>
      </c>
      <c r="B877" s="1">
        <f>MAX(CumRet!$B$2:$B$877)-CumRet!B877</f>
        <v>0</v>
      </c>
    </row>
    <row r="878" spans="1:2">
      <c r="A878" s="11">
        <f>Returns!A878</f>
        <v>0</v>
      </c>
      <c r="B878" s="1">
        <f>MAX(CumRet!$B$2:$B$878)-CumRet!B878</f>
        <v>0</v>
      </c>
    </row>
    <row r="879" spans="1:2">
      <c r="A879" s="11">
        <f>Returns!A879</f>
        <v>0</v>
      </c>
      <c r="B879" s="1">
        <f>MAX(CumRet!$B$2:$B$879)-CumRet!B879</f>
        <v>0</v>
      </c>
    </row>
    <row r="880" spans="1:2">
      <c r="A880" s="11">
        <f>Returns!A880</f>
        <v>0</v>
      </c>
      <c r="B880" s="1">
        <f>MAX(CumRet!$B$2:$B$880)-CumRet!B880</f>
        <v>0</v>
      </c>
    </row>
    <row r="881" spans="1:2">
      <c r="A881" s="11">
        <f>Returns!A881</f>
        <v>0</v>
      </c>
      <c r="B881" s="1">
        <f>MAX(CumRet!$B$2:$B$881)-CumRet!B881</f>
        <v>0</v>
      </c>
    </row>
    <row r="882" spans="1:2">
      <c r="A882" s="11">
        <f>Returns!A882</f>
        <v>0</v>
      </c>
      <c r="B882" s="1">
        <f>MAX(CumRet!$B$2:$B$882)-CumRet!B882</f>
        <v>0</v>
      </c>
    </row>
    <row r="883" spans="1:2">
      <c r="A883" s="11">
        <f>Returns!A883</f>
        <v>0</v>
      </c>
      <c r="B883" s="1">
        <f>MAX(CumRet!$B$2:$B$883)-CumRet!B883</f>
        <v>0</v>
      </c>
    </row>
    <row r="884" spans="1:2">
      <c r="A884" s="11">
        <f>Returns!A884</f>
        <v>0</v>
      </c>
      <c r="B884" s="1">
        <f>MAX(CumRet!$B$2:$B$884)-CumRet!B884</f>
        <v>0</v>
      </c>
    </row>
    <row r="885" spans="1:2">
      <c r="A885" s="11">
        <f>Returns!A885</f>
        <v>0</v>
      </c>
      <c r="B885" s="1">
        <f>MAX(CumRet!$B$2:$B$885)-CumRet!B885</f>
        <v>0</v>
      </c>
    </row>
    <row r="886" spans="1:2">
      <c r="A886" s="11">
        <f>Returns!A886</f>
        <v>0</v>
      </c>
      <c r="B886" s="1">
        <f>MAX(CumRet!$B$2:$B$886)-CumRet!B886</f>
        <v>0</v>
      </c>
    </row>
    <row r="887" spans="1:2">
      <c r="A887" s="11">
        <f>Returns!A887</f>
        <v>0</v>
      </c>
      <c r="B887" s="1">
        <f>MAX(CumRet!$B$2:$B$887)-CumRet!B887</f>
        <v>0</v>
      </c>
    </row>
    <row r="888" spans="1:2">
      <c r="A888" s="11">
        <f>Returns!A888</f>
        <v>0</v>
      </c>
      <c r="B888" s="1">
        <f>MAX(CumRet!$B$2:$B$888)-CumRet!B888</f>
        <v>0</v>
      </c>
    </row>
    <row r="889" spans="1:2">
      <c r="A889" s="11">
        <f>Returns!A889</f>
        <v>0</v>
      </c>
      <c r="B889" s="1">
        <f>MAX(CumRet!$B$2:$B$889)-CumRet!B889</f>
        <v>0</v>
      </c>
    </row>
    <row r="890" spans="1:2">
      <c r="A890" s="11">
        <f>Returns!A890</f>
        <v>0</v>
      </c>
      <c r="B890" s="1">
        <f>MAX(CumRet!$B$2:$B$890)-CumRet!B890</f>
        <v>0</v>
      </c>
    </row>
    <row r="891" spans="1:2">
      <c r="A891" s="11">
        <f>Returns!A891</f>
        <v>0</v>
      </c>
      <c r="B891" s="1">
        <f>MAX(CumRet!$B$2:$B$891)-CumRet!B891</f>
        <v>0</v>
      </c>
    </row>
    <row r="892" spans="1:2">
      <c r="A892" s="11">
        <f>Returns!A892</f>
        <v>0</v>
      </c>
      <c r="B892" s="1">
        <f>MAX(CumRet!$B$2:$B$892)-CumRet!B892</f>
        <v>0</v>
      </c>
    </row>
    <row r="893" spans="1:2">
      <c r="A893" s="11">
        <f>Returns!A893</f>
        <v>0</v>
      </c>
      <c r="B893" s="1">
        <f>MAX(CumRet!$B$2:$B$893)-CumRet!B893</f>
        <v>0</v>
      </c>
    </row>
    <row r="894" spans="1:2">
      <c r="A894" s="11">
        <f>Returns!A894</f>
        <v>0</v>
      </c>
      <c r="B894" s="1">
        <f>MAX(CumRet!$B$2:$B$894)-CumRet!B894</f>
        <v>0</v>
      </c>
    </row>
    <row r="895" spans="1:2">
      <c r="A895" s="11">
        <f>Returns!A895</f>
        <v>0</v>
      </c>
      <c r="B895" s="1">
        <f>MAX(CumRet!$B$2:$B$895)-CumRet!B895</f>
        <v>0</v>
      </c>
    </row>
    <row r="896" spans="1:2">
      <c r="A896" s="11">
        <f>Returns!A896</f>
        <v>0</v>
      </c>
      <c r="B896" s="1">
        <f>MAX(CumRet!$B$2:$B$896)-CumRet!B896</f>
        <v>0</v>
      </c>
    </row>
    <row r="897" spans="1:2">
      <c r="A897" s="11">
        <f>Returns!A897</f>
        <v>0</v>
      </c>
      <c r="B897" s="1">
        <f>MAX(CumRet!$B$2:$B$897)-CumRet!B897</f>
        <v>0</v>
      </c>
    </row>
    <row r="898" spans="1:2">
      <c r="A898" s="11">
        <f>Returns!A898</f>
        <v>0</v>
      </c>
      <c r="B898" s="1">
        <f>MAX(CumRet!$B$2:$B$898)-CumRet!B898</f>
        <v>0</v>
      </c>
    </row>
    <row r="899" spans="1:2">
      <c r="A899" s="11">
        <f>Returns!A899</f>
        <v>0</v>
      </c>
      <c r="B899" s="1">
        <f>MAX(CumRet!$B$2:$B$899)-CumRet!B899</f>
        <v>0</v>
      </c>
    </row>
    <row r="900" spans="1:2">
      <c r="A900" s="11">
        <f>Returns!A900</f>
        <v>0</v>
      </c>
      <c r="B900" s="1">
        <f>MAX(CumRet!$B$2:$B$900)-CumRet!B900</f>
        <v>0</v>
      </c>
    </row>
    <row r="901" spans="1:2">
      <c r="A901" s="11">
        <f>Returns!A901</f>
        <v>0</v>
      </c>
      <c r="B901" s="1">
        <f>MAX(CumRet!$B$2:$B$901)-CumRet!B901</f>
        <v>0</v>
      </c>
    </row>
    <row r="902" spans="1:2">
      <c r="A902" s="11">
        <f>Returns!A902</f>
        <v>0</v>
      </c>
      <c r="B902" s="1">
        <f>MAX(CumRet!$B$2:$B$902)-CumRet!B902</f>
        <v>0</v>
      </c>
    </row>
    <row r="903" spans="1:2">
      <c r="A903" s="11">
        <f>Returns!A903</f>
        <v>0</v>
      </c>
      <c r="B903" s="1">
        <f>MAX(CumRet!$B$2:$B$903)-CumRet!B903</f>
        <v>0</v>
      </c>
    </row>
    <row r="904" spans="1:2">
      <c r="A904" s="11">
        <f>Returns!A904</f>
        <v>0</v>
      </c>
      <c r="B904" s="1">
        <f>MAX(CumRet!$B$2:$B$904)-CumRet!B904</f>
        <v>0</v>
      </c>
    </row>
    <row r="905" spans="1:2">
      <c r="A905" s="11">
        <f>Returns!A905</f>
        <v>0</v>
      </c>
      <c r="B905" s="1">
        <f>MAX(CumRet!$B$2:$B$905)-CumRet!B905</f>
        <v>0</v>
      </c>
    </row>
    <row r="906" spans="1:2">
      <c r="A906" s="11">
        <f>Returns!A906</f>
        <v>0</v>
      </c>
      <c r="B906" s="1">
        <f>MAX(CumRet!$B$2:$B$906)-CumRet!B906</f>
        <v>0</v>
      </c>
    </row>
    <row r="907" spans="1:2">
      <c r="A907" s="11">
        <f>Returns!A907</f>
        <v>0</v>
      </c>
      <c r="B907" s="1">
        <f>MAX(CumRet!$B$2:$B$907)-CumRet!B907</f>
        <v>0</v>
      </c>
    </row>
    <row r="908" spans="1:2">
      <c r="A908" s="11">
        <f>Returns!A908</f>
        <v>0</v>
      </c>
      <c r="B908" s="1">
        <f>MAX(CumRet!$B$2:$B$908)-CumRet!B908</f>
        <v>0</v>
      </c>
    </row>
    <row r="909" spans="1:2">
      <c r="A909" s="11">
        <f>Returns!A909</f>
        <v>0</v>
      </c>
      <c r="B909" s="1">
        <f>MAX(CumRet!$B$2:$B$909)-CumRet!B909</f>
        <v>0</v>
      </c>
    </row>
    <row r="910" spans="1:2">
      <c r="A910" s="11">
        <f>Returns!A910</f>
        <v>0</v>
      </c>
      <c r="B910" s="1">
        <f>MAX(CumRet!$B$2:$B$910)-CumRet!B910</f>
        <v>0</v>
      </c>
    </row>
    <row r="911" spans="1:2">
      <c r="A911" s="11">
        <f>Returns!A911</f>
        <v>0</v>
      </c>
      <c r="B911" s="1">
        <f>MAX(CumRet!$B$2:$B$911)-CumRet!B911</f>
        <v>0</v>
      </c>
    </row>
    <row r="912" spans="1:2">
      <c r="A912" s="11">
        <f>Returns!A912</f>
        <v>0</v>
      </c>
      <c r="B912" s="1">
        <f>MAX(CumRet!$B$2:$B$912)-CumRet!B912</f>
        <v>0</v>
      </c>
    </row>
    <row r="913" spans="1:2">
      <c r="A913" s="11">
        <f>Returns!A913</f>
        <v>0</v>
      </c>
      <c r="B913" s="1">
        <f>MAX(CumRet!$B$2:$B$913)-CumRet!B913</f>
        <v>0</v>
      </c>
    </row>
    <row r="914" spans="1:2">
      <c r="A914" s="11">
        <f>Returns!A914</f>
        <v>0</v>
      </c>
      <c r="B914" s="1">
        <f>MAX(CumRet!$B$2:$B$914)-CumRet!B914</f>
        <v>0</v>
      </c>
    </row>
    <row r="915" spans="1:2">
      <c r="A915" s="11">
        <f>Returns!A915</f>
        <v>0</v>
      </c>
      <c r="B915" s="1">
        <f>MAX(CumRet!$B$2:$B$915)-CumRet!B915</f>
        <v>0</v>
      </c>
    </row>
    <row r="916" spans="1:2">
      <c r="A916" s="11">
        <f>Returns!A916</f>
        <v>0</v>
      </c>
      <c r="B916" s="1">
        <f>MAX(CumRet!$B$2:$B$916)-CumRet!B916</f>
        <v>0</v>
      </c>
    </row>
    <row r="917" spans="1:2">
      <c r="A917" s="11">
        <f>Returns!A917</f>
        <v>0</v>
      </c>
      <c r="B917" s="1">
        <f>MAX(CumRet!$B$2:$B$917)-CumRet!B917</f>
        <v>0</v>
      </c>
    </row>
    <row r="918" spans="1:2">
      <c r="A918" s="11">
        <f>Returns!A918</f>
        <v>0</v>
      </c>
      <c r="B918" s="1">
        <f>MAX(CumRet!$B$2:$B$918)-CumRet!B918</f>
        <v>0</v>
      </c>
    </row>
    <row r="919" spans="1:2">
      <c r="A919" s="11">
        <f>Returns!A919</f>
        <v>0</v>
      </c>
      <c r="B919" s="1">
        <f>MAX(CumRet!$B$2:$B$919)-CumRet!B919</f>
        <v>0</v>
      </c>
    </row>
    <row r="920" spans="1:2">
      <c r="A920" s="11">
        <f>Returns!A920</f>
        <v>0</v>
      </c>
      <c r="B920" s="1">
        <f>MAX(CumRet!$B$2:$B$920)-CumRet!B920</f>
        <v>0</v>
      </c>
    </row>
    <row r="921" spans="1:2">
      <c r="A921" s="11">
        <f>Returns!A921</f>
        <v>0</v>
      </c>
      <c r="B921" s="1">
        <f>MAX(CumRet!$B$2:$B$921)-CumRet!B921</f>
        <v>0</v>
      </c>
    </row>
    <row r="922" spans="1:2">
      <c r="A922" s="11">
        <f>Returns!A922</f>
        <v>0</v>
      </c>
      <c r="B922" s="1">
        <f>MAX(CumRet!$B$2:$B$922)-CumRet!B922</f>
        <v>0</v>
      </c>
    </row>
    <row r="923" spans="1:2">
      <c r="A923" s="11">
        <f>Returns!A923</f>
        <v>0</v>
      </c>
      <c r="B923" s="1">
        <f>MAX(CumRet!$B$2:$B$923)-CumRet!B923</f>
        <v>0</v>
      </c>
    </row>
    <row r="924" spans="1:2">
      <c r="A924" s="11">
        <f>Returns!A924</f>
        <v>0</v>
      </c>
      <c r="B924" s="1">
        <f>MAX(CumRet!$B$2:$B$924)-CumRet!B924</f>
        <v>0</v>
      </c>
    </row>
    <row r="925" spans="1:2">
      <c r="A925" s="11">
        <f>Returns!A925</f>
        <v>0</v>
      </c>
      <c r="B925" s="1">
        <f>MAX(CumRet!$B$2:$B$925)-CumRet!B925</f>
        <v>0</v>
      </c>
    </row>
    <row r="926" spans="1:2">
      <c r="A926" s="11">
        <f>Returns!A926</f>
        <v>0</v>
      </c>
      <c r="B926" s="1">
        <f>MAX(CumRet!$B$2:$B$926)-CumRet!B926</f>
        <v>0</v>
      </c>
    </row>
    <row r="927" spans="1:2">
      <c r="A927" s="11">
        <f>Returns!A927</f>
        <v>0</v>
      </c>
      <c r="B927" s="1">
        <f>MAX(CumRet!$B$2:$B$927)-CumRet!B927</f>
        <v>0</v>
      </c>
    </row>
    <row r="928" spans="1:2">
      <c r="A928" s="11">
        <f>Returns!A928</f>
        <v>0</v>
      </c>
      <c r="B928" s="1">
        <f>MAX(CumRet!$B$2:$B$928)-CumRet!B928</f>
        <v>0</v>
      </c>
    </row>
    <row r="929" spans="1:2">
      <c r="A929" s="11">
        <f>Returns!A929</f>
        <v>0</v>
      </c>
      <c r="B929" s="1">
        <f>MAX(CumRet!$B$2:$B$929)-CumRet!B929</f>
        <v>0</v>
      </c>
    </row>
    <row r="930" spans="1:2">
      <c r="A930" s="11">
        <f>Returns!A930</f>
        <v>0</v>
      </c>
      <c r="B930" s="1">
        <f>MAX(CumRet!$B$2:$B$930)-CumRet!B930</f>
        <v>0</v>
      </c>
    </row>
    <row r="931" spans="1:2">
      <c r="A931" s="11">
        <f>Returns!A931</f>
        <v>0</v>
      </c>
      <c r="B931" s="1">
        <f>MAX(CumRet!$B$2:$B$931)-CumRet!B931</f>
        <v>0</v>
      </c>
    </row>
    <row r="932" spans="1:2">
      <c r="A932" s="11">
        <f>Returns!A932</f>
        <v>0</v>
      </c>
      <c r="B932" s="1">
        <f>MAX(CumRet!$B$2:$B$932)-CumRet!B932</f>
        <v>0</v>
      </c>
    </row>
    <row r="933" spans="1:2">
      <c r="A933" s="11">
        <f>Returns!A933</f>
        <v>0</v>
      </c>
      <c r="B933" s="1">
        <f>MAX(CumRet!$B$2:$B$933)-CumRet!B933</f>
        <v>0</v>
      </c>
    </row>
    <row r="934" spans="1:2">
      <c r="A934" s="11">
        <f>Returns!A934</f>
        <v>0</v>
      </c>
      <c r="B934" s="1">
        <f>MAX(CumRet!$B$2:$B$934)-CumRet!B934</f>
        <v>0</v>
      </c>
    </row>
    <row r="935" spans="1:2">
      <c r="A935" s="11">
        <f>Returns!A935</f>
        <v>0</v>
      </c>
      <c r="B935" s="1">
        <f>MAX(CumRet!$B$2:$B$935)-CumRet!B935</f>
        <v>0</v>
      </c>
    </row>
    <row r="936" spans="1:2">
      <c r="A936" s="11">
        <f>Returns!A936</f>
        <v>0</v>
      </c>
      <c r="B936" s="1">
        <f>MAX(CumRet!$B$2:$B$936)-CumRet!B936</f>
        <v>0</v>
      </c>
    </row>
    <row r="937" spans="1:2">
      <c r="A937" s="11">
        <f>Returns!A937</f>
        <v>0</v>
      </c>
      <c r="B937" s="1">
        <f>MAX(CumRet!$B$2:$B$937)-CumRet!B937</f>
        <v>0</v>
      </c>
    </row>
    <row r="938" spans="1:2">
      <c r="A938" s="11">
        <f>Returns!A938</f>
        <v>0</v>
      </c>
      <c r="B938" s="1">
        <f>MAX(CumRet!$B$2:$B$938)-CumRet!B938</f>
        <v>0</v>
      </c>
    </row>
    <row r="939" spans="1:2">
      <c r="A939" s="11">
        <f>Returns!A939</f>
        <v>0</v>
      </c>
      <c r="B939" s="1">
        <f>MAX(CumRet!$B$2:$B$939)-CumRet!B939</f>
        <v>0</v>
      </c>
    </row>
    <row r="940" spans="1:2">
      <c r="A940" s="11">
        <f>Returns!A940</f>
        <v>0</v>
      </c>
      <c r="B940" s="1">
        <f>MAX(CumRet!$B$2:$B$940)-CumRet!B940</f>
        <v>0</v>
      </c>
    </row>
    <row r="941" spans="1:2">
      <c r="A941" s="11">
        <f>Returns!A941</f>
        <v>0</v>
      </c>
      <c r="B941" s="1">
        <f>MAX(CumRet!$B$2:$B$941)-CumRet!B941</f>
        <v>0</v>
      </c>
    </row>
    <row r="942" spans="1:2">
      <c r="A942" s="11">
        <f>Returns!A942</f>
        <v>0</v>
      </c>
      <c r="B942" s="1">
        <f>MAX(CumRet!$B$2:$B$942)-CumRet!B942</f>
        <v>0</v>
      </c>
    </row>
    <row r="943" spans="1:2">
      <c r="A943" s="11">
        <f>Returns!A943</f>
        <v>0</v>
      </c>
      <c r="B943" s="1">
        <f>MAX(CumRet!$B$2:$B$943)-CumRet!B943</f>
        <v>0</v>
      </c>
    </row>
    <row r="944" spans="1:2">
      <c r="A944" s="11">
        <f>Returns!A944</f>
        <v>0</v>
      </c>
      <c r="B944" s="1">
        <f>MAX(CumRet!$B$2:$B$944)-CumRet!B944</f>
        <v>0</v>
      </c>
    </row>
    <row r="945" spans="1:2">
      <c r="A945" s="11">
        <f>Returns!A945</f>
        <v>0</v>
      </c>
      <c r="B945" s="1">
        <f>MAX(CumRet!$B$2:$B$945)-CumRet!B945</f>
        <v>0</v>
      </c>
    </row>
    <row r="946" spans="1:2">
      <c r="A946" s="11">
        <f>Returns!A946</f>
        <v>0</v>
      </c>
      <c r="B946" s="1">
        <f>MAX(CumRet!$B$2:$B$946)-CumRet!B946</f>
        <v>0</v>
      </c>
    </row>
    <row r="947" spans="1:2">
      <c r="A947" s="11">
        <f>Returns!A947</f>
        <v>0</v>
      </c>
      <c r="B947" s="1">
        <f>MAX(CumRet!$B$2:$B$947)-CumRet!B947</f>
        <v>0</v>
      </c>
    </row>
    <row r="948" spans="1:2">
      <c r="A948" s="11">
        <f>Returns!A948</f>
        <v>0</v>
      </c>
      <c r="B948" s="1">
        <f>MAX(CumRet!$B$2:$B$948)-CumRet!B948</f>
        <v>0</v>
      </c>
    </row>
    <row r="949" spans="1:2">
      <c r="A949" s="11">
        <f>Returns!A949</f>
        <v>0</v>
      </c>
      <c r="B949" s="1">
        <f>MAX(CumRet!$B$2:$B$949)-CumRet!B949</f>
        <v>0</v>
      </c>
    </row>
    <row r="950" spans="1:2">
      <c r="A950" s="11">
        <f>Returns!A950</f>
        <v>0</v>
      </c>
      <c r="B950" s="1">
        <f>MAX(CumRet!$B$2:$B$950)-CumRet!B950</f>
        <v>0</v>
      </c>
    </row>
    <row r="951" spans="1:2">
      <c r="A951" s="11">
        <f>Returns!A951</f>
        <v>0</v>
      </c>
      <c r="B951" s="1">
        <f>MAX(CumRet!$B$2:$B$951)-CumRet!B951</f>
        <v>0</v>
      </c>
    </row>
    <row r="952" spans="1:2">
      <c r="A952" s="11">
        <f>Returns!A952</f>
        <v>0</v>
      </c>
      <c r="B952" s="1">
        <f>MAX(CumRet!$B$2:$B$952)-CumRet!B952</f>
        <v>0</v>
      </c>
    </row>
    <row r="953" spans="1:2">
      <c r="A953" s="11">
        <f>Returns!A953</f>
        <v>0</v>
      </c>
      <c r="B953" s="1">
        <f>MAX(CumRet!$B$2:$B$953)-CumRet!B953</f>
        <v>0</v>
      </c>
    </row>
    <row r="954" spans="1:2">
      <c r="A954" s="11">
        <f>Returns!A954</f>
        <v>0</v>
      </c>
      <c r="B954" s="1">
        <f>MAX(CumRet!$B$2:$B$954)-CumRet!B954</f>
        <v>0</v>
      </c>
    </row>
    <row r="955" spans="1:2">
      <c r="A955" s="11">
        <f>Returns!A955</f>
        <v>0</v>
      </c>
      <c r="B955" s="1">
        <f>MAX(CumRet!$B$2:$B$955)-CumRet!B955</f>
        <v>0</v>
      </c>
    </row>
    <row r="956" spans="1:2">
      <c r="A956" s="11">
        <f>Returns!A956</f>
        <v>0</v>
      </c>
      <c r="B956" s="1">
        <f>MAX(CumRet!$B$2:$B$956)-CumRet!B956</f>
        <v>0</v>
      </c>
    </row>
    <row r="957" spans="1:2">
      <c r="A957" s="11">
        <f>Returns!A957</f>
        <v>0</v>
      </c>
      <c r="B957" s="1">
        <f>MAX(CumRet!$B$2:$B$957)-CumRet!B957</f>
        <v>0</v>
      </c>
    </row>
    <row r="958" spans="1:2">
      <c r="A958" s="11">
        <f>Returns!A958</f>
        <v>0</v>
      </c>
      <c r="B958" s="1">
        <f>MAX(CumRet!$B$2:$B$958)-CumRet!B958</f>
        <v>0</v>
      </c>
    </row>
    <row r="959" spans="1:2">
      <c r="A959" s="11">
        <f>Returns!A959</f>
        <v>0</v>
      </c>
      <c r="B959" s="1">
        <f>MAX(CumRet!$B$2:$B$959)-CumRet!B959</f>
        <v>0</v>
      </c>
    </row>
    <row r="960" spans="1:2">
      <c r="A960" s="11">
        <f>Returns!A960</f>
        <v>0</v>
      </c>
      <c r="B960" s="1">
        <f>MAX(CumRet!$B$2:$B$960)-CumRet!B960</f>
        <v>0</v>
      </c>
    </row>
    <row r="961" spans="1:2">
      <c r="A961" s="11">
        <f>Returns!A961</f>
        <v>0</v>
      </c>
      <c r="B961" s="1">
        <f>MAX(CumRet!$B$2:$B$961)-CumRet!B961</f>
        <v>0</v>
      </c>
    </row>
    <row r="962" spans="1:2">
      <c r="A962" s="11">
        <f>Returns!A962</f>
        <v>0</v>
      </c>
      <c r="B962" s="1">
        <f>MAX(CumRet!$B$2:$B$962)-CumRet!B962</f>
        <v>0</v>
      </c>
    </row>
    <row r="963" spans="1:2">
      <c r="A963" s="11">
        <f>Returns!A963</f>
        <v>0</v>
      </c>
      <c r="B963" s="1">
        <f>MAX(CumRet!$B$2:$B$963)-CumRet!B963</f>
        <v>0</v>
      </c>
    </row>
    <row r="964" spans="1:2">
      <c r="A964" s="11">
        <f>Returns!A964</f>
        <v>0</v>
      </c>
      <c r="B964" s="1">
        <f>MAX(CumRet!$B$2:$B$964)-CumRet!B964</f>
        <v>0</v>
      </c>
    </row>
    <row r="965" spans="1:2">
      <c r="A965" s="11">
        <f>Returns!A965</f>
        <v>0</v>
      </c>
      <c r="B965" s="1">
        <f>MAX(CumRet!$B$2:$B$965)-CumRet!B965</f>
        <v>0</v>
      </c>
    </row>
    <row r="966" spans="1:2">
      <c r="A966" s="11">
        <f>Returns!A966</f>
        <v>0</v>
      </c>
      <c r="B966" s="1">
        <f>MAX(CumRet!$B$2:$B$966)-CumRet!B966</f>
        <v>0</v>
      </c>
    </row>
    <row r="967" spans="1:2">
      <c r="A967" s="11">
        <f>Returns!A967</f>
        <v>0</v>
      </c>
      <c r="B967" s="1">
        <f>MAX(CumRet!$B$2:$B$967)-CumRet!B967</f>
        <v>0</v>
      </c>
    </row>
    <row r="968" spans="1:2">
      <c r="A968" s="11">
        <f>Returns!A968</f>
        <v>0</v>
      </c>
      <c r="B968" s="1">
        <f>MAX(CumRet!$B$2:$B$968)-CumRet!B968</f>
        <v>0</v>
      </c>
    </row>
    <row r="969" spans="1:2">
      <c r="A969" s="11">
        <f>Returns!A969</f>
        <v>0</v>
      </c>
      <c r="B969" s="1">
        <f>MAX(CumRet!$B$2:$B$969)-CumRet!B969</f>
        <v>0</v>
      </c>
    </row>
    <row r="970" spans="1:2">
      <c r="A970" s="11">
        <f>Returns!A970</f>
        <v>0</v>
      </c>
      <c r="B970" s="1">
        <f>MAX(CumRet!$B$2:$B$970)-CumRet!B970</f>
        <v>0</v>
      </c>
    </row>
    <row r="971" spans="1:2">
      <c r="A971" s="11">
        <f>Returns!A971</f>
        <v>0</v>
      </c>
      <c r="B971" s="1">
        <f>MAX(CumRet!$B$2:$B$971)-CumRet!B971</f>
        <v>0</v>
      </c>
    </row>
    <row r="972" spans="1:2">
      <c r="A972" s="11">
        <f>Returns!A972</f>
        <v>0</v>
      </c>
      <c r="B972" s="1">
        <f>MAX(CumRet!$B$2:$B$972)-CumRet!B972</f>
        <v>0</v>
      </c>
    </row>
    <row r="973" spans="1:2">
      <c r="A973" s="11">
        <f>Returns!A973</f>
        <v>0</v>
      </c>
      <c r="B973" s="1">
        <f>MAX(CumRet!$B$2:$B$973)-CumRet!B973</f>
        <v>0</v>
      </c>
    </row>
    <row r="974" spans="1:2">
      <c r="A974" s="11">
        <f>Returns!A974</f>
        <v>0</v>
      </c>
      <c r="B974" s="1">
        <f>MAX(CumRet!$B$2:$B$974)-CumRet!B974</f>
        <v>0</v>
      </c>
    </row>
    <row r="975" spans="1:2">
      <c r="A975" s="11">
        <f>Returns!A975</f>
        <v>0</v>
      </c>
      <c r="B975" s="1">
        <f>MAX(CumRet!$B$2:$B$975)-CumRet!B975</f>
        <v>0</v>
      </c>
    </row>
    <row r="976" spans="1:2">
      <c r="A976" s="11">
        <f>Returns!A976</f>
        <v>0</v>
      </c>
      <c r="B976" s="1">
        <f>MAX(CumRet!$B$2:$B$976)-CumRet!B976</f>
        <v>0</v>
      </c>
    </row>
    <row r="977" spans="1:2">
      <c r="A977" s="11">
        <f>Returns!A977</f>
        <v>0</v>
      </c>
      <c r="B977" s="1">
        <f>MAX(CumRet!$B$2:$B$977)-CumRet!B977</f>
        <v>0</v>
      </c>
    </row>
    <row r="978" spans="1:2">
      <c r="A978" s="11">
        <f>Returns!A978</f>
        <v>0</v>
      </c>
      <c r="B978" s="1">
        <f>MAX(CumRet!$B$2:$B$978)-CumRet!B978</f>
        <v>0</v>
      </c>
    </row>
    <row r="979" spans="1:2">
      <c r="A979" s="11">
        <f>Returns!A979</f>
        <v>0</v>
      </c>
      <c r="B979" s="1">
        <f>MAX(CumRet!$B$2:$B$979)-CumRet!B979</f>
        <v>0</v>
      </c>
    </row>
    <row r="980" spans="1:2">
      <c r="A980" s="11">
        <f>Returns!A980</f>
        <v>0</v>
      </c>
      <c r="B980" s="1">
        <f>MAX(CumRet!$B$2:$B$980)-CumRet!B980</f>
        <v>0</v>
      </c>
    </row>
    <row r="981" spans="1:2">
      <c r="A981" s="11">
        <f>Returns!A981</f>
        <v>0</v>
      </c>
      <c r="B981" s="1">
        <f>MAX(CumRet!$B$2:$B$981)-CumRet!B981</f>
        <v>0</v>
      </c>
    </row>
    <row r="982" spans="1:2">
      <c r="A982" s="11">
        <f>Returns!A982</f>
        <v>0</v>
      </c>
      <c r="B982" s="1">
        <f>MAX(CumRet!$B$2:$B$982)-CumRet!B982</f>
        <v>0</v>
      </c>
    </row>
    <row r="983" spans="1:2">
      <c r="A983" s="11">
        <f>Returns!A983</f>
        <v>0</v>
      </c>
      <c r="B983" s="1">
        <f>MAX(CumRet!$B$2:$B$983)-CumRet!B983</f>
        <v>0</v>
      </c>
    </row>
    <row r="984" spans="1:2">
      <c r="A984" s="11">
        <f>Returns!A984</f>
        <v>0</v>
      </c>
      <c r="B984" s="1">
        <f>MAX(CumRet!$B$2:$B$984)-CumRet!B984</f>
        <v>0</v>
      </c>
    </row>
    <row r="985" spans="1:2">
      <c r="A985" s="11">
        <f>Returns!A985</f>
        <v>0</v>
      </c>
      <c r="B985" s="1">
        <f>MAX(CumRet!$B$2:$B$985)-CumRet!B985</f>
        <v>0</v>
      </c>
    </row>
    <row r="986" spans="1:2">
      <c r="A986" s="11">
        <f>Returns!A986</f>
        <v>0</v>
      </c>
      <c r="B986" s="1">
        <f>MAX(CumRet!$B$2:$B$986)-CumRet!B986</f>
        <v>0</v>
      </c>
    </row>
    <row r="987" spans="1:2">
      <c r="A987" s="11">
        <f>Returns!A987</f>
        <v>0</v>
      </c>
      <c r="B987" s="1">
        <f>MAX(CumRet!$B$2:$B$987)-CumRet!B987</f>
        <v>0</v>
      </c>
    </row>
    <row r="988" spans="1:2">
      <c r="A988" s="11">
        <f>Returns!A988</f>
        <v>0</v>
      </c>
      <c r="B988" s="1">
        <f>MAX(CumRet!$B$2:$B$988)-CumRet!B988</f>
        <v>0</v>
      </c>
    </row>
    <row r="989" spans="1:2">
      <c r="A989" s="11">
        <f>Returns!A989</f>
        <v>0</v>
      </c>
      <c r="B989" s="1">
        <f>MAX(CumRet!$B$2:$B$989)-CumRet!B989</f>
        <v>0</v>
      </c>
    </row>
    <row r="990" spans="1:2">
      <c r="A990" s="11">
        <f>Returns!A990</f>
        <v>0</v>
      </c>
      <c r="B990" s="1">
        <f>MAX(CumRet!$B$2:$B$990)-CumRet!B990</f>
        <v>0</v>
      </c>
    </row>
    <row r="991" spans="1:2">
      <c r="A991" s="11">
        <f>Returns!A991</f>
        <v>0</v>
      </c>
      <c r="B991" s="1">
        <f>MAX(CumRet!$B$2:$B$991)-CumRet!B991</f>
        <v>0</v>
      </c>
    </row>
    <row r="992" spans="1:2">
      <c r="A992" s="11">
        <f>Returns!A992</f>
        <v>0</v>
      </c>
      <c r="B992" s="1">
        <f>MAX(CumRet!$B$2:$B$992)-CumRet!B992</f>
        <v>0</v>
      </c>
    </row>
    <row r="993" spans="1:2">
      <c r="A993" s="11">
        <f>Returns!A993</f>
        <v>0</v>
      </c>
      <c r="B993" s="1">
        <f>MAX(CumRet!$B$2:$B$993)-CumRet!B993</f>
        <v>0</v>
      </c>
    </row>
    <row r="994" spans="1:2">
      <c r="A994" s="11">
        <f>Returns!A994</f>
        <v>0</v>
      </c>
      <c r="B994" s="1">
        <f>MAX(CumRet!$B$2:$B$994)-CumRet!B994</f>
        <v>0</v>
      </c>
    </row>
    <row r="995" spans="1:2">
      <c r="A995" s="11">
        <f>Returns!A995</f>
        <v>0</v>
      </c>
      <c r="B995" s="1">
        <f>MAX(CumRet!$B$2:$B$995)-CumRet!B995</f>
        <v>0</v>
      </c>
    </row>
    <row r="996" spans="1:2">
      <c r="A996" s="11">
        <f>Returns!A996</f>
        <v>0</v>
      </c>
      <c r="B996" s="1">
        <f>MAX(CumRet!$B$2:$B$996)-CumRet!B996</f>
        <v>0</v>
      </c>
    </row>
    <row r="997" spans="1:2">
      <c r="A997" s="11">
        <f>Returns!A997</f>
        <v>0</v>
      </c>
      <c r="B997" s="1">
        <f>MAX(CumRet!$B$2:$B$997)-CumRet!B997</f>
        <v>0</v>
      </c>
    </row>
    <row r="998" spans="1:2">
      <c r="A998" s="11">
        <f>Returns!A998</f>
        <v>0</v>
      </c>
      <c r="B998" s="1">
        <f>MAX(CumRet!$B$2:$B$998)-CumRet!B998</f>
        <v>0</v>
      </c>
    </row>
    <row r="999" spans="1:2">
      <c r="A999" s="11">
        <f>Returns!A999</f>
        <v>0</v>
      </c>
      <c r="B999" s="1">
        <f>MAX(CumRet!$B$2:$B$999)-CumRet!B999</f>
        <v>0</v>
      </c>
    </row>
    <row r="1000" spans="1:2">
      <c r="A1000" s="11">
        <f>Returns!A1000</f>
        <v>0</v>
      </c>
      <c r="B1000" s="1">
        <f>MAX(CumRet!$B$2:$B$1000)-CumRet!B1000</f>
        <v>0</v>
      </c>
    </row>
    <row r="1001" spans="1:2">
      <c r="A1001" s="11">
        <f>Returns!A1001</f>
        <v>0</v>
      </c>
      <c r="B1001" s="1">
        <f>MAX(CumRet!$B$2:$B$1001)-CumRet!B1001</f>
        <v>0</v>
      </c>
    </row>
    <row r="1002" spans="1:2">
      <c r="A1002" s="11">
        <f>Returns!A1002</f>
        <v>0</v>
      </c>
      <c r="B1002" s="1">
        <f>MAX(CumRet!$B$2:$B$1002)-CumRet!B1002</f>
        <v>0</v>
      </c>
    </row>
    <row r="1003" spans="1:2">
      <c r="A1003" s="11">
        <f>Returns!A1003</f>
        <v>0</v>
      </c>
      <c r="B1003" s="1">
        <f>MAX(CumRet!$B$2:$B$1003)-CumRet!B1003</f>
        <v>0</v>
      </c>
    </row>
    <row r="1004" spans="1:2">
      <c r="A1004" s="11">
        <f>Returns!A1004</f>
        <v>0</v>
      </c>
      <c r="B1004" s="1">
        <f>MAX(CumRet!$B$2:$B$1004)-CumRet!B1004</f>
        <v>0</v>
      </c>
    </row>
    <row r="1005" spans="1:2">
      <c r="A1005" s="11">
        <f>Returns!A1005</f>
        <v>0</v>
      </c>
      <c r="B1005" s="1">
        <f>MAX(CumRet!$B$2:$B$1005)-CumRet!B1005</f>
        <v>0</v>
      </c>
    </row>
    <row r="1006" spans="1:2">
      <c r="A1006" s="11">
        <f>Returns!A1006</f>
        <v>0</v>
      </c>
      <c r="B1006" s="1">
        <f>MAX(CumRet!$B$2:$B$1006)-CumRet!B1006</f>
        <v>0</v>
      </c>
    </row>
    <row r="1007" spans="1:2">
      <c r="A1007" s="11">
        <f>Returns!A1007</f>
        <v>0</v>
      </c>
      <c r="B1007" s="1">
        <f>MAX(CumRet!$B$2:$B$1007)-CumRet!B1007</f>
        <v>0</v>
      </c>
    </row>
    <row r="1008" spans="1:2">
      <c r="A1008" s="11">
        <f>Returns!A1008</f>
        <v>0</v>
      </c>
      <c r="B1008" s="1">
        <f>MAX(CumRet!$B$2:$B$1008)-CumRet!B1008</f>
        <v>0</v>
      </c>
    </row>
    <row r="1009" spans="1:2">
      <c r="A1009" s="11">
        <f>Returns!A1009</f>
        <v>0</v>
      </c>
      <c r="B1009" s="1">
        <f>MAX(CumRet!$B$2:$B$1009)-CumRet!B1009</f>
        <v>0</v>
      </c>
    </row>
    <row r="1010" spans="1:2">
      <c r="A1010" s="11">
        <f>Returns!A1010</f>
        <v>0</v>
      </c>
      <c r="B1010" s="1">
        <f>MAX(CumRet!$B$2:$B$1010)-CumRet!B1010</f>
        <v>0</v>
      </c>
    </row>
    <row r="1011" spans="1:2">
      <c r="A1011" s="11">
        <f>Returns!A1011</f>
        <v>0</v>
      </c>
      <c r="B1011" s="1">
        <f>MAX(CumRet!$B$2:$B$1011)-CumRet!B1011</f>
        <v>0</v>
      </c>
    </row>
    <row r="1012" spans="1:2">
      <c r="A1012" s="11">
        <f>Returns!A1012</f>
        <v>0</v>
      </c>
      <c r="B1012" s="1">
        <f>MAX(CumRet!$B$2:$B$1012)-CumRet!B1012</f>
        <v>0</v>
      </c>
    </row>
    <row r="1013" spans="1:2">
      <c r="A1013" s="11">
        <f>Returns!A1013</f>
        <v>0</v>
      </c>
      <c r="B1013" s="1">
        <f>MAX(CumRet!$B$2:$B$1013)-CumRet!B1013</f>
        <v>0</v>
      </c>
    </row>
    <row r="1014" spans="1:2">
      <c r="A1014" s="11">
        <f>Returns!A1014</f>
        <v>0</v>
      </c>
      <c r="B1014" s="1">
        <f>MAX(CumRet!$B$2:$B$1014)-CumRet!B1014</f>
        <v>0</v>
      </c>
    </row>
    <row r="1015" spans="1:2">
      <c r="A1015" s="11">
        <f>Returns!A1015</f>
        <v>0</v>
      </c>
      <c r="B1015" s="1">
        <f>MAX(CumRet!$B$2:$B$1015)-CumRet!B1015</f>
        <v>0</v>
      </c>
    </row>
    <row r="1016" spans="1:2">
      <c r="A1016" s="11">
        <f>Returns!A1016</f>
        <v>0</v>
      </c>
      <c r="B1016" s="1">
        <f>MAX(CumRet!$B$2:$B$1016)-CumRet!B1016</f>
        <v>0</v>
      </c>
    </row>
    <row r="1017" spans="1:2">
      <c r="A1017" s="11">
        <f>Returns!A1017</f>
        <v>0</v>
      </c>
      <c r="B1017" s="1">
        <f>MAX(CumRet!$B$2:$B$1017)-CumRet!B1017</f>
        <v>0</v>
      </c>
    </row>
    <row r="1018" spans="1:2">
      <c r="A1018" s="11">
        <f>Returns!A1018</f>
        <v>0</v>
      </c>
      <c r="B1018" s="1">
        <f>MAX(CumRet!$B$2:$B$1018)-CumRet!B1018</f>
        <v>0</v>
      </c>
    </row>
    <row r="1019" spans="1:2">
      <c r="A1019" s="11">
        <f>Returns!A1019</f>
        <v>0</v>
      </c>
      <c r="B1019" s="1">
        <f>MAX(CumRet!$B$2:$B$1019)-CumRet!B1019</f>
        <v>0</v>
      </c>
    </row>
    <row r="1020" spans="1:2">
      <c r="A1020" s="11">
        <f>Returns!A1020</f>
        <v>0</v>
      </c>
      <c r="B1020" s="1">
        <f>MAX(CumRet!$B$2:$B$1020)-CumRet!B1020</f>
        <v>0</v>
      </c>
    </row>
    <row r="1021" spans="1:2">
      <c r="A1021" s="11">
        <f>Returns!A1021</f>
        <v>0</v>
      </c>
      <c r="B1021" s="1">
        <f>MAX(CumRet!$B$2:$B$1021)-CumRet!B1021</f>
        <v>0</v>
      </c>
    </row>
    <row r="1022" spans="1:2">
      <c r="A1022" s="11">
        <f>Returns!A1022</f>
        <v>0</v>
      </c>
      <c r="B1022" s="1">
        <f>MAX(CumRet!$B$2:$B$1022)-CumRet!B1022</f>
        <v>0</v>
      </c>
    </row>
    <row r="1023" spans="1:2">
      <c r="A1023" s="11">
        <f>Returns!A1023</f>
        <v>0</v>
      </c>
      <c r="B1023" s="1">
        <f>MAX(CumRet!$B$2:$B$1023)-CumRet!B1023</f>
        <v>0</v>
      </c>
    </row>
    <row r="1024" spans="1:2">
      <c r="A1024" s="11">
        <f>Returns!A1024</f>
        <v>0</v>
      </c>
      <c r="B1024" s="1">
        <f>MAX(CumRet!$B$2:$B$1024)-CumRet!B1024</f>
        <v>0</v>
      </c>
    </row>
    <row r="1025" spans="1:2">
      <c r="A1025" s="11">
        <f>Returns!A1025</f>
        <v>0</v>
      </c>
      <c r="B1025" s="1">
        <f>MAX(CumRet!$B$2:$B$1025)-CumRet!B1025</f>
        <v>0</v>
      </c>
    </row>
    <row r="1026" spans="1:2">
      <c r="A1026" s="11">
        <f>Returns!A1026</f>
        <v>0</v>
      </c>
      <c r="B1026" s="1">
        <f>MAX(CumRet!$B$2:$B$1026)-CumRet!B1026</f>
        <v>0</v>
      </c>
    </row>
    <row r="1027" spans="1:2">
      <c r="A1027" s="11">
        <f>Returns!A1027</f>
        <v>0</v>
      </c>
      <c r="B1027" s="1">
        <f>MAX(CumRet!$B$2:$B$1027)-CumRet!B1027</f>
        <v>0</v>
      </c>
    </row>
    <row r="1028" spans="1:2">
      <c r="A1028" s="11">
        <f>Returns!A1028</f>
        <v>0</v>
      </c>
      <c r="B1028" s="1">
        <f>MAX(CumRet!$B$2:$B$1028)-CumRet!B1028</f>
        <v>0</v>
      </c>
    </row>
    <row r="1029" spans="1:2">
      <c r="A1029" s="11">
        <f>Returns!A1029</f>
        <v>0</v>
      </c>
      <c r="B1029" s="1">
        <f>MAX(CumRet!$B$2:$B$1029)-CumRet!B1029</f>
        <v>0</v>
      </c>
    </row>
    <row r="1030" spans="1:2">
      <c r="A1030" s="11">
        <f>Returns!A1030</f>
        <v>0</v>
      </c>
      <c r="B1030" s="1">
        <f>MAX(CumRet!$B$2:$B$1030)-CumRet!B1030</f>
        <v>0</v>
      </c>
    </row>
    <row r="1031" spans="1:2">
      <c r="A1031" s="11">
        <f>Returns!A1031</f>
        <v>0</v>
      </c>
      <c r="B1031" s="1">
        <f>MAX(CumRet!$B$2:$B$1031)-CumRet!B1031</f>
        <v>0</v>
      </c>
    </row>
    <row r="1032" spans="1:2">
      <c r="A1032" s="11">
        <f>Returns!A1032</f>
        <v>0</v>
      </c>
      <c r="B1032" s="1">
        <f>MAX(CumRet!$B$2:$B$1032)-CumRet!B1032</f>
        <v>0</v>
      </c>
    </row>
    <row r="1033" spans="1:2">
      <c r="A1033" s="11">
        <f>Returns!A1033</f>
        <v>0</v>
      </c>
      <c r="B1033" s="1">
        <f>MAX(CumRet!$B$2:$B$1033)-CumRet!B1033</f>
        <v>0</v>
      </c>
    </row>
    <row r="1034" spans="1:2">
      <c r="A1034" s="11">
        <f>Returns!A1034</f>
        <v>0</v>
      </c>
      <c r="B1034" s="1">
        <f>MAX(CumRet!$B$2:$B$1034)-CumRet!B1034</f>
        <v>0</v>
      </c>
    </row>
    <row r="1035" spans="1:2">
      <c r="A1035" s="11">
        <f>Returns!A1035</f>
        <v>0</v>
      </c>
      <c r="B1035" s="1">
        <f>MAX(CumRet!$B$2:$B$1035)-CumRet!B1035</f>
        <v>0</v>
      </c>
    </row>
    <row r="1036" spans="1:2">
      <c r="A1036" s="11">
        <f>Returns!A1036</f>
        <v>0</v>
      </c>
      <c r="B1036" s="1">
        <f>MAX(CumRet!$B$2:$B$1036)-CumRet!B1036</f>
        <v>0</v>
      </c>
    </row>
    <row r="1037" spans="1:2">
      <c r="A1037" s="11">
        <f>Returns!A1037</f>
        <v>0</v>
      </c>
      <c r="B1037" s="1">
        <f>MAX(CumRet!$B$2:$B$1037)-CumRet!B1037</f>
        <v>0</v>
      </c>
    </row>
    <row r="1038" spans="1:2">
      <c r="A1038" s="11">
        <f>Returns!A1038</f>
        <v>0</v>
      </c>
      <c r="B1038" s="1">
        <f>MAX(CumRet!$B$2:$B$1038)-CumRet!B1038</f>
        <v>0</v>
      </c>
    </row>
    <row r="1039" spans="1:2">
      <c r="A1039" s="11">
        <f>Returns!A1039</f>
        <v>0</v>
      </c>
      <c r="B1039" s="1">
        <f>MAX(CumRet!$B$2:$B$1039)-CumRet!B1039</f>
        <v>0</v>
      </c>
    </row>
    <row r="1040" spans="1:2">
      <c r="A1040" s="11">
        <f>Returns!A1040</f>
        <v>0</v>
      </c>
      <c r="B1040" s="1">
        <f>MAX(CumRet!$B$2:$B$1040)-CumRet!B1040</f>
        <v>0</v>
      </c>
    </row>
    <row r="1041" spans="1:2">
      <c r="A1041" s="11">
        <f>Returns!A1041</f>
        <v>0</v>
      </c>
      <c r="B1041" s="1">
        <f>MAX(CumRet!$B$2:$B$1041)-CumRet!B1041</f>
        <v>0</v>
      </c>
    </row>
    <row r="1042" spans="1:2">
      <c r="A1042" s="11">
        <f>Returns!A1042</f>
        <v>0</v>
      </c>
      <c r="B1042" s="1">
        <f>MAX(CumRet!$B$2:$B$1042)-CumRet!B1042</f>
        <v>0</v>
      </c>
    </row>
    <row r="1043" spans="1:2">
      <c r="A1043" s="11">
        <f>Returns!A1043</f>
        <v>0</v>
      </c>
      <c r="B1043" s="1">
        <f>MAX(CumRet!$B$2:$B$1043)-CumRet!B1043</f>
        <v>0</v>
      </c>
    </row>
    <row r="1044" spans="1:2">
      <c r="A1044" s="11">
        <f>Returns!A1044</f>
        <v>0</v>
      </c>
      <c r="B1044" s="1">
        <f>MAX(CumRet!$B$2:$B$1044)-CumRet!B1044</f>
        <v>0</v>
      </c>
    </row>
    <row r="1045" spans="1:2">
      <c r="A1045" s="11">
        <f>Returns!A1045</f>
        <v>0</v>
      </c>
      <c r="B1045" s="1">
        <f>MAX(CumRet!$B$2:$B$1045)-CumRet!B1045</f>
        <v>0</v>
      </c>
    </row>
    <row r="1046" spans="1:2">
      <c r="A1046" s="11">
        <f>Returns!A1046</f>
        <v>0</v>
      </c>
      <c r="B1046" s="1">
        <f>MAX(CumRet!$B$2:$B$1046)-CumRet!B1046</f>
        <v>0</v>
      </c>
    </row>
    <row r="1047" spans="1:2">
      <c r="A1047" s="11">
        <f>Returns!A1047</f>
        <v>0</v>
      </c>
      <c r="B1047" s="1">
        <f>MAX(CumRet!$B$2:$B$1047)-CumRet!B1047</f>
        <v>0</v>
      </c>
    </row>
    <row r="1048" spans="1:2">
      <c r="A1048" s="11">
        <f>Returns!A1048</f>
        <v>0</v>
      </c>
      <c r="B1048" s="1">
        <f>MAX(CumRet!$B$2:$B$1048)-CumRet!B1048</f>
        <v>0</v>
      </c>
    </row>
    <row r="1049" spans="1:2">
      <c r="A1049" s="11">
        <f>Returns!A1049</f>
        <v>0</v>
      </c>
      <c r="B1049" s="1">
        <f>MAX(CumRet!$B$2:$B$1049)-CumRet!B1049</f>
        <v>0</v>
      </c>
    </row>
    <row r="1050" spans="1:2">
      <c r="A1050" s="11">
        <f>Returns!A1050</f>
        <v>0</v>
      </c>
      <c r="B1050" s="1">
        <f>MAX(CumRet!$B$2:$B$1050)-CumRet!B1050</f>
        <v>0</v>
      </c>
    </row>
    <row r="1051" spans="1:2">
      <c r="A1051" s="11">
        <f>Returns!A1051</f>
        <v>0</v>
      </c>
      <c r="B1051" s="1">
        <f>MAX(CumRet!$B$2:$B$1051)-CumRet!B1051</f>
        <v>0</v>
      </c>
    </row>
    <row r="1052" spans="1:2">
      <c r="A1052" s="11">
        <f>Returns!A1052</f>
        <v>0</v>
      </c>
      <c r="B1052" s="1">
        <f>MAX(CumRet!$B$2:$B$1052)-CumRet!B1052</f>
        <v>0</v>
      </c>
    </row>
    <row r="1053" spans="1:2">
      <c r="A1053" s="11">
        <f>Returns!A1053</f>
        <v>0</v>
      </c>
      <c r="B1053" s="1">
        <f>MAX(CumRet!$B$2:$B$1053)-CumRet!B1053</f>
        <v>0</v>
      </c>
    </row>
    <row r="1054" spans="1:2">
      <c r="A1054" s="11">
        <f>Returns!A1054</f>
        <v>0</v>
      </c>
      <c r="B1054" s="1">
        <f>MAX(CumRet!$B$2:$B$1054)-CumRet!B1054</f>
        <v>0</v>
      </c>
    </row>
    <row r="1055" spans="1:2">
      <c r="A1055" s="11">
        <f>Returns!A1055</f>
        <v>0</v>
      </c>
      <c r="B1055" s="1">
        <f>MAX(CumRet!$B$2:$B$1055)-CumRet!B1055</f>
        <v>0</v>
      </c>
    </row>
    <row r="1056" spans="1:2">
      <c r="A1056" s="11">
        <f>Returns!A1056</f>
        <v>0</v>
      </c>
      <c r="B1056" s="1">
        <f>MAX(CumRet!$B$2:$B$1056)-CumRet!B1056</f>
        <v>0</v>
      </c>
    </row>
    <row r="1057" spans="1:2">
      <c r="A1057" s="11">
        <f>Returns!A1057</f>
        <v>0</v>
      </c>
      <c r="B1057" s="1">
        <f>MAX(CumRet!$B$2:$B$1057)-CumRet!B1057</f>
        <v>0</v>
      </c>
    </row>
    <row r="1058" spans="1:2">
      <c r="A1058" s="11">
        <f>Returns!A1058</f>
        <v>0</v>
      </c>
      <c r="B1058" s="1">
        <f>MAX(CumRet!$B$2:$B$1058)-CumRet!B1058</f>
        <v>0</v>
      </c>
    </row>
    <row r="1059" spans="1:2">
      <c r="A1059" s="11">
        <f>Returns!A1059</f>
        <v>0</v>
      </c>
      <c r="B1059" s="1">
        <f>MAX(CumRet!$B$2:$B$1059)-CumRet!B1059</f>
        <v>0</v>
      </c>
    </row>
    <row r="1060" spans="1:2">
      <c r="A1060" s="11">
        <f>Returns!A1060</f>
        <v>0</v>
      </c>
      <c r="B1060" s="1">
        <f>MAX(CumRet!$B$2:$B$1060)-CumRet!B1060</f>
        <v>0</v>
      </c>
    </row>
    <row r="1061" spans="1:2">
      <c r="A1061" s="11">
        <f>Returns!A1061</f>
        <v>0</v>
      </c>
      <c r="B1061" s="1">
        <f>MAX(CumRet!$B$2:$B$1061)-CumRet!B1061</f>
        <v>0</v>
      </c>
    </row>
    <row r="1062" spans="1:2">
      <c r="A1062" s="11">
        <f>Returns!A1062</f>
        <v>0</v>
      </c>
      <c r="B1062" s="1">
        <f>MAX(CumRet!$B$2:$B$1062)-CumRet!B1062</f>
        <v>0</v>
      </c>
    </row>
    <row r="1063" spans="1:2">
      <c r="A1063" s="11">
        <f>Returns!A1063</f>
        <v>0</v>
      </c>
      <c r="B1063" s="1">
        <f>MAX(CumRet!$B$2:$B$1063)-CumRet!B1063</f>
        <v>0</v>
      </c>
    </row>
    <row r="1064" spans="1:2">
      <c r="A1064" s="11">
        <f>Returns!A1064</f>
        <v>0</v>
      </c>
      <c r="B1064" s="1">
        <f>MAX(CumRet!$B$2:$B$1064)-CumRet!B1064</f>
        <v>0</v>
      </c>
    </row>
    <row r="1065" spans="1:2">
      <c r="A1065" s="11">
        <f>Returns!A1065</f>
        <v>0</v>
      </c>
      <c r="B1065" s="1">
        <f>MAX(CumRet!$B$2:$B$1065)-CumRet!B1065</f>
        <v>0</v>
      </c>
    </row>
    <row r="1066" spans="1:2">
      <c r="A1066" s="11">
        <f>Returns!A1066</f>
        <v>0</v>
      </c>
      <c r="B1066" s="1">
        <f>MAX(CumRet!$B$2:$B$1066)-CumRet!B1066</f>
        <v>0</v>
      </c>
    </row>
    <row r="1067" spans="1:2">
      <c r="A1067" s="11">
        <f>Returns!A1067</f>
        <v>0</v>
      </c>
      <c r="B1067" s="1">
        <f>MAX(CumRet!$B$2:$B$1067)-CumRet!B1067</f>
        <v>0</v>
      </c>
    </row>
    <row r="1068" spans="1:2">
      <c r="A1068" s="11">
        <f>Returns!A1068</f>
        <v>0</v>
      </c>
      <c r="B1068" s="1">
        <f>MAX(CumRet!$B$2:$B$1068)-CumRet!B1068</f>
        <v>0</v>
      </c>
    </row>
    <row r="1069" spans="1:2">
      <c r="A1069" s="11">
        <f>Returns!A1069</f>
        <v>0</v>
      </c>
      <c r="B1069" s="1">
        <f>MAX(CumRet!$B$2:$B$1069)-CumRet!B1069</f>
        <v>0</v>
      </c>
    </row>
    <row r="1070" spans="1:2">
      <c r="A1070" s="11">
        <f>Returns!A1070</f>
        <v>0</v>
      </c>
      <c r="B1070" s="1">
        <f>MAX(CumRet!$B$2:$B$1070)-CumRet!B1070</f>
        <v>0</v>
      </c>
    </row>
    <row r="1071" spans="1:2">
      <c r="A1071" s="11">
        <f>Returns!A1071</f>
        <v>0</v>
      </c>
      <c r="B1071" s="1">
        <f>MAX(CumRet!$B$2:$B$1071)-CumRet!B1071</f>
        <v>0</v>
      </c>
    </row>
    <row r="1072" spans="1:2">
      <c r="A1072" s="11">
        <f>Returns!A1072</f>
        <v>0</v>
      </c>
      <c r="B1072" s="1">
        <f>MAX(CumRet!$B$2:$B$1072)-CumRet!B1072</f>
        <v>0</v>
      </c>
    </row>
    <row r="1073" spans="1:2">
      <c r="A1073" s="11">
        <f>Returns!A1073</f>
        <v>0</v>
      </c>
      <c r="B1073" s="1">
        <f>MAX(CumRet!$B$2:$B$1073)-CumRet!B1073</f>
        <v>0</v>
      </c>
    </row>
    <row r="1074" spans="1:2">
      <c r="A1074" s="11">
        <f>Returns!A1074</f>
        <v>0</v>
      </c>
      <c r="B1074" s="1">
        <f>MAX(CumRet!$B$2:$B$1074)-CumRet!B1074</f>
        <v>0</v>
      </c>
    </row>
    <row r="1075" spans="1:2">
      <c r="A1075" s="11">
        <f>Returns!A1075</f>
        <v>0</v>
      </c>
      <c r="B1075" s="1">
        <f>MAX(CumRet!$B$2:$B$1075)-CumRet!B1075</f>
        <v>0</v>
      </c>
    </row>
    <row r="1076" spans="1:2">
      <c r="A1076" s="11">
        <f>Returns!A1076</f>
        <v>0</v>
      </c>
      <c r="B1076" s="1">
        <f>MAX(CumRet!$B$2:$B$1076)-CumRet!B1076</f>
        <v>0</v>
      </c>
    </row>
    <row r="1077" spans="1:2">
      <c r="A1077" s="11">
        <f>Returns!A1077</f>
        <v>0</v>
      </c>
      <c r="B1077" s="1">
        <f>MAX(CumRet!$B$2:$B$1077)-CumRet!B1077</f>
        <v>0</v>
      </c>
    </row>
    <row r="1078" spans="1:2">
      <c r="A1078" s="11">
        <f>Returns!A1078</f>
        <v>0</v>
      </c>
      <c r="B1078" s="1">
        <f>MAX(CumRet!$B$2:$B$1078)-CumRet!B1078</f>
        <v>0</v>
      </c>
    </row>
    <row r="1079" spans="1:2">
      <c r="A1079" s="11">
        <f>Returns!A1079</f>
        <v>0</v>
      </c>
      <c r="B1079" s="1">
        <f>MAX(CumRet!$B$2:$B$1079)-CumRet!B1079</f>
        <v>0</v>
      </c>
    </row>
    <row r="1080" spans="1:2">
      <c r="A1080" s="11">
        <f>Returns!A1080</f>
        <v>0</v>
      </c>
      <c r="B1080" s="1">
        <f>MAX(CumRet!$B$2:$B$1080)-CumRet!B1080</f>
        <v>0</v>
      </c>
    </row>
    <row r="1081" spans="1:2">
      <c r="A1081" s="11">
        <f>Returns!A1081</f>
        <v>0</v>
      </c>
      <c r="B1081" s="1">
        <f>MAX(CumRet!$B$2:$B$1081)-CumRet!B1081</f>
        <v>0</v>
      </c>
    </row>
    <row r="1082" spans="1:2">
      <c r="A1082" s="11">
        <f>Returns!A1082</f>
        <v>0</v>
      </c>
      <c r="B1082" s="1">
        <f>MAX(CumRet!$B$2:$B$1082)-CumRet!B1082</f>
        <v>0</v>
      </c>
    </row>
    <row r="1083" spans="1:2">
      <c r="A1083" s="11">
        <f>Returns!A1083</f>
        <v>0</v>
      </c>
      <c r="B1083" s="1">
        <f>MAX(CumRet!$B$2:$B$1083)-CumRet!B1083</f>
        <v>0</v>
      </c>
    </row>
    <row r="1084" spans="1:2">
      <c r="A1084" s="11">
        <f>Returns!A1084</f>
        <v>0</v>
      </c>
      <c r="B1084" s="1">
        <f>MAX(CumRet!$B$2:$B$1084)-CumRet!B1084</f>
        <v>0</v>
      </c>
    </row>
    <row r="1085" spans="1:2">
      <c r="A1085" s="11">
        <f>Returns!A1085</f>
        <v>0</v>
      </c>
      <c r="B1085" s="1">
        <f>MAX(CumRet!$B$2:$B$1085)-CumRet!B1085</f>
        <v>0</v>
      </c>
    </row>
    <row r="1086" spans="1:2">
      <c r="A1086" s="11">
        <f>Returns!A1086</f>
        <v>0</v>
      </c>
      <c r="B1086" s="1">
        <f>MAX(CumRet!$B$2:$B$1086)-CumRet!B1086</f>
        <v>0</v>
      </c>
    </row>
    <row r="1087" spans="1:2">
      <c r="A1087" s="11">
        <f>Returns!A1087</f>
        <v>0</v>
      </c>
      <c r="B1087" s="1">
        <f>MAX(CumRet!$B$2:$B$1087)-CumRet!B1087</f>
        <v>0</v>
      </c>
    </row>
    <row r="1088" spans="1:2">
      <c r="A1088" s="11">
        <f>Returns!A1088</f>
        <v>0</v>
      </c>
      <c r="B1088" s="1">
        <f>MAX(CumRet!$B$2:$B$1088)-CumRet!B1088</f>
        <v>0</v>
      </c>
    </row>
    <row r="1089" spans="1:2">
      <c r="A1089" s="11">
        <f>Returns!A1089</f>
        <v>0</v>
      </c>
      <c r="B1089" s="1">
        <f>MAX(CumRet!$B$2:$B$1089)-CumRet!B1089</f>
        <v>0</v>
      </c>
    </row>
    <row r="1090" spans="1:2">
      <c r="A1090" s="11">
        <f>Returns!A1090</f>
        <v>0</v>
      </c>
      <c r="B1090" s="1">
        <f>MAX(CumRet!$B$2:$B$1090)-CumRet!B1090</f>
        <v>0</v>
      </c>
    </row>
    <row r="1091" spans="1:2">
      <c r="A1091" s="11">
        <f>Returns!A1091</f>
        <v>0</v>
      </c>
      <c r="B1091" s="1">
        <f>MAX(CumRet!$B$2:$B$1091)-CumRet!B1091</f>
        <v>0</v>
      </c>
    </row>
    <row r="1092" spans="1:2">
      <c r="A1092" s="11">
        <f>Returns!A1092</f>
        <v>0</v>
      </c>
      <c r="B1092" s="1">
        <f>MAX(CumRet!$B$2:$B$1092)-CumRet!B1092</f>
        <v>0</v>
      </c>
    </row>
    <row r="1093" spans="1:2">
      <c r="A1093" s="11">
        <f>Returns!A1093</f>
        <v>0</v>
      </c>
      <c r="B1093" s="1">
        <f>MAX(CumRet!$B$2:$B$1093)-CumRet!B1093</f>
        <v>0</v>
      </c>
    </row>
    <row r="1094" spans="1:2">
      <c r="A1094" s="11">
        <f>Returns!A1094</f>
        <v>0</v>
      </c>
      <c r="B1094" s="1">
        <f>MAX(CumRet!$B$2:$B$1094)-CumRet!B1094</f>
        <v>0</v>
      </c>
    </row>
    <row r="1095" spans="1:2">
      <c r="A1095" s="11">
        <f>Returns!A1095</f>
        <v>0</v>
      </c>
      <c r="B1095" s="1">
        <f>MAX(CumRet!$B$2:$B$1095)-CumRet!B1095</f>
        <v>0</v>
      </c>
    </row>
    <row r="1096" spans="1:2">
      <c r="A1096" s="11">
        <f>Returns!A1096</f>
        <v>0</v>
      </c>
      <c r="B1096" s="1">
        <f>MAX(CumRet!$B$2:$B$1096)-CumRet!B1096</f>
        <v>0</v>
      </c>
    </row>
    <row r="1097" spans="1:2">
      <c r="A1097" s="11">
        <f>Returns!A1097</f>
        <v>0</v>
      </c>
      <c r="B1097" s="1">
        <f>MAX(CumRet!$B$2:$B$1097)-CumRet!B1097</f>
        <v>0</v>
      </c>
    </row>
    <row r="1098" spans="1:2">
      <c r="A1098" s="11">
        <f>Returns!A1098</f>
        <v>0</v>
      </c>
      <c r="B1098" s="1">
        <f>MAX(CumRet!$B$2:$B$1098)-CumRet!B1098</f>
        <v>0</v>
      </c>
    </row>
    <row r="1099" spans="1:2">
      <c r="A1099" s="11">
        <f>Returns!A1099</f>
        <v>0</v>
      </c>
      <c r="B1099" s="1">
        <f>MAX(CumRet!$B$2:$B$1099)-CumRet!B1099</f>
        <v>0</v>
      </c>
    </row>
    <row r="1100" spans="1:2">
      <c r="A1100" s="11">
        <f>Returns!A1100</f>
        <v>0</v>
      </c>
      <c r="B1100" s="1">
        <f>MAX(CumRet!$B$2:$B$1100)-CumRet!B1100</f>
        <v>0</v>
      </c>
    </row>
    <row r="1101" spans="1:2">
      <c r="A1101" s="11">
        <f>Returns!A1101</f>
        <v>0</v>
      </c>
      <c r="B1101" s="1">
        <f>MAX(CumRet!$B$2:$B$1101)-CumRet!B1101</f>
        <v>0</v>
      </c>
    </row>
    <row r="1102" spans="1:2">
      <c r="A1102" s="11">
        <f>Returns!A1102</f>
        <v>0</v>
      </c>
      <c r="B1102" s="1">
        <f>MAX(CumRet!$B$2:$B$1102)-CumRet!B1102</f>
        <v>0</v>
      </c>
    </row>
    <row r="1103" spans="1:2">
      <c r="A1103" s="11">
        <f>Returns!A1103</f>
        <v>0</v>
      </c>
      <c r="B1103" s="1">
        <f>MAX(CumRet!$B$2:$B$1103)-CumRet!B1103</f>
        <v>0</v>
      </c>
    </row>
    <row r="1104" spans="1:2">
      <c r="A1104" s="11">
        <f>Returns!A1104</f>
        <v>0</v>
      </c>
      <c r="B1104" s="1">
        <f>MAX(CumRet!$B$2:$B$1104)-CumRet!B1104</f>
        <v>0</v>
      </c>
    </row>
    <row r="1105" spans="1:2">
      <c r="A1105" s="11">
        <f>Returns!A1105</f>
        <v>0</v>
      </c>
      <c r="B1105" s="1">
        <f>MAX(CumRet!$B$2:$B$1105)-CumRet!B1105</f>
        <v>0</v>
      </c>
    </row>
    <row r="1106" spans="1:2">
      <c r="A1106" s="11">
        <f>Returns!A1106</f>
        <v>0</v>
      </c>
      <c r="B1106" s="1">
        <f>MAX(CumRet!$B$2:$B$1106)-CumRet!B1106</f>
        <v>0</v>
      </c>
    </row>
    <row r="1107" spans="1:2">
      <c r="A1107" s="11">
        <f>Returns!A1107</f>
        <v>0</v>
      </c>
      <c r="B1107" s="1">
        <f>MAX(CumRet!$B$2:$B$1107)-CumRet!B1107</f>
        <v>0</v>
      </c>
    </row>
    <row r="1108" spans="1:2">
      <c r="A1108" s="11">
        <f>Returns!A1108</f>
        <v>0</v>
      </c>
      <c r="B1108" s="1">
        <f>MAX(CumRet!$B$2:$B$1108)-CumRet!B1108</f>
        <v>0</v>
      </c>
    </row>
    <row r="1109" spans="1:2">
      <c r="A1109" s="11">
        <f>Returns!A1109</f>
        <v>0</v>
      </c>
      <c r="B1109" s="1">
        <f>MAX(CumRet!$B$2:$B$1109)-CumRet!B1109</f>
        <v>0</v>
      </c>
    </row>
    <row r="1110" spans="1:2">
      <c r="A1110" s="11">
        <f>Returns!A1110</f>
        <v>0</v>
      </c>
      <c r="B1110" s="1">
        <f>MAX(CumRet!$B$2:$B$1110)-CumRet!B1110</f>
        <v>0</v>
      </c>
    </row>
    <row r="1111" spans="1:2">
      <c r="A1111" s="11">
        <f>Returns!A1111</f>
        <v>0</v>
      </c>
      <c r="B1111" s="1">
        <f>MAX(CumRet!$B$2:$B$1111)-CumRet!B1111</f>
        <v>0</v>
      </c>
    </row>
    <row r="1112" spans="1:2">
      <c r="A1112" s="11">
        <f>Returns!A1112</f>
        <v>0</v>
      </c>
      <c r="B1112" s="1">
        <f>MAX(CumRet!$B$2:$B$1112)-CumRet!B1112</f>
        <v>0</v>
      </c>
    </row>
    <row r="1113" spans="1:2">
      <c r="A1113" s="11">
        <f>Returns!A1113</f>
        <v>0</v>
      </c>
      <c r="B1113" s="1">
        <f>MAX(CumRet!$B$2:$B$1113)-CumRet!B1113</f>
        <v>0</v>
      </c>
    </row>
    <row r="1114" spans="1:2">
      <c r="A1114" s="11">
        <f>Returns!A1114</f>
        <v>0</v>
      </c>
      <c r="B1114" s="1">
        <f>MAX(CumRet!$B$2:$B$1114)-CumRet!B1114</f>
        <v>0</v>
      </c>
    </row>
    <row r="1115" spans="1:2">
      <c r="A1115" s="11">
        <f>Returns!A1115</f>
        <v>0</v>
      </c>
      <c r="B1115" s="1">
        <f>MAX(CumRet!$B$2:$B$1115)-CumRet!B1115</f>
        <v>0</v>
      </c>
    </row>
    <row r="1116" spans="1:2">
      <c r="A1116" s="11">
        <f>Returns!A1116</f>
        <v>0</v>
      </c>
      <c r="B1116" s="1">
        <f>MAX(CumRet!$B$2:$B$1116)-CumRet!B1116</f>
        <v>0</v>
      </c>
    </row>
    <row r="1117" spans="1:2">
      <c r="A1117" s="11">
        <f>Returns!A1117</f>
        <v>0</v>
      </c>
      <c r="B1117" s="1">
        <f>MAX(CumRet!$B$2:$B$1117)-CumRet!B1117</f>
        <v>0</v>
      </c>
    </row>
    <row r="1118" spans="1:2">
      <c r="A1118" s="11">
        <f>Returns!A1118</f>
        <v>0</v>
      </c>
      <c r="B1118" s="1">
        <f>MAX(CumRet!$B$2:$B$1118)-CumRet!B1118</f>
        <v>0</v>
      </c>
    </row>
    <row r="1119" spans="1:2">
      <c r="A1119" s="11">
        <f>Returns!A1119</f>
        <v>0</v>
      </c>
      <c r="B1119" s="1">
        <f>MAX(CumRet!$B$2:$B$1119)-CumRet!B1119</f>
        <v>0</v>
      </c>
    </row>
    <row r="1120" spans="1:2">
      <c r="A1120" s="11">
        <f>Returns!A1120</f>
        <v>0</v>
      </c>
      <c r="B1120" s="1">
        <f>MAX(CumRet!$B$2:$B$1120)-CumRet!B1120</f>
        <v>0</v>
      </c>
    </row>
    <row r="1121" spans="1:2">
      <c r="A1121" s="11">
        <f>Returns!A1121</f>
        <v>0</v>
      </c>
      <c r="B1121" s="1">
        <f>MAX(CumRet!$B$2:$B$1121)-CumRet!B1121</f>
        <v>0</v>
      </c>
    </row>
    <row r="1122" spans="1:2">
      <c r="A1122" s="11">
        <f>Returns!A1122</f>
        <v>0</v>
      </c>
      <c r="B1122" s="1">
        <f>MAX(CumRet!$B$2:$B$1122)-CumRet!B1122</f>
        <v>0</v>
      </c>
    </row>
    <row r="1123" spans="1:2">
      <c r="A1123" s="11">
        <f>Returns!A1123</f>
        <v>0</v>
      </c>
      <c r="B1123" s="1">
        <f>MAX(CumRet!$B$2:$B$1123)-CumRet!B1123</f>
        <v>0</v>
      </c>
    </row>
    <row r="1124" spans="1:2">
      <c r="A1124" s="11">
        <f>Returns!A1124</f>
        <v>0</v>
      </c>
      <c r="B1124" s="1">
        <f>MAX(CumRet!$B$2:$B$1124)-CumRet!B1124</f>
        <v>0</v>
      </c>
    </row>
    <row r="1125" spans="1:2">
      <c r="A1125" s="11">
        <f>Returns!A1125</f>
        <v>0</v>
      </c>
      <c r="B1125" s="1">
        <f>MAX(CumRet!$B$2:$B$1125)-CumRet!B1125</f>
        <v>0</v>
      </c>
    </row>
    <row r="1126" spans="1:2">
      <c r="A1126" s="11">
        <f>Returns!A1126</f>
        <v>0</v>
      </c>
      <c r="B1126" s="1">
        <f>MAX(CumRet!$B$2:$B$1126)-CumRet!B1126</f>
        <v>0</v>
      </c>
    </row>
    <row r="1127" spans="1:2">
      <c r="A1127" s="11">
        <f>Returns!A1127</f>
        <v>0</v>
      </c>
      <c r="B1127" s="1">
        <f>MAX(CumRet!$B$2:$B$1127)-CumRet!B1127</f>
        <v>0</v>
      </c>
    </row>
    <row r="1128" spans="1:2">
      <c r="A1128" s="11">
        <f>Returns!A1128</f>
        <v>0</v>
      </c>
      <c r="B1128" s="1">
        <f>MAX(CumRet!$B$2:$B$1128)-CumRet!B1128</f>
        <v>0</v>
      </c>
    </row>
    <row r="1129" spans="1:2">
      <c r="A1129" s="11">
        <f>Returns!A1129</f>
        <v>0</v>
      </c>
      <c r="B1129" s="1">
        <f>MAX(CumRet!$B$2:$B$1129)-CumRet!B1129</f>
        <v>0</v>
      </c>
    </row>
    <row r="1130" spans="1:2">
      <c r="A1130" s="11">
        <f>Returns!A1130</f>
        <v>0</v>
      </c>
      <c r="B1130" s="1">
        <f>MAX(CumRet!$B$2:$B$1130)-CumRet!B1130</f>
        <v>0</v>
      </c>
    </row>
    <row r="1131" spans="1:2">
      <c r="A1131" s="11">
        <f>Returns!A1131</f>
        <v>0</v>
      </c>
      <c r="B1131" s="1">
        <f>MAX(CumRet!$B$2:$B$1131)-CumRet!B1131</f>
        <v>0</v>
      </c>
    </row>
    <row r="1132" spans="1:2">
      <c r="A1132" s="11">
        <f>Returns!A1132</f>
        <v>0</v>
      </c>
      <c r="B1132" s="1">
        <f>MAX(CumRet!$B$2:$B$1132)-CumRet!B1132</f>
        <v>0</v>
      </c>
    </row>
    <row r="1133" spans="1:2">
      <c r="A1133" s="11">
        <f>Returns!A1133</f>
        <v>0</v>
      </c>
      <c r="B1133" s="1">
        <f>MAX(CumRet!$B$2:$B$1133)-CumRet!B1133</f>
        <v>0</v>
      </c>
    </row>
    <row r="1134" spans="1:2">
      <c r="A1134" s="11">
        <f>Returns!A1134</f>
        <v>0</v>
      </c>
      <c r="B1134" s="1">
        <f>MAX(CumRet!$B$2:$B$1134)-CumRet!B1134</f>
        <v>0</v>
      </c>
    </row>
    <row r="1135" spans="1:2">
      <c r="A1135" s="11">
        <f>Returns!A1135</f>
        <v>0</v>
      </c>
      <c r="B1135" s="1">
        <f>MAX(CumRet!$B$2:$B$1135)-CumRet!B1135</f>
        <v>0</v>
      </c>
    </row>
    <row r="1136" spans="1:2">
      <c r="A1136" s="11">
        <f>Returns!A1136</f>
        <v>0</v>
      </c>
      <c r="B1136" s="1">
        <f>MAX(CumRet!$B$2:$B$1136)-CumRet!B1136</f>
        <v>0</v>
      </c>
    </row>
    <row r="1137" spans="1:2">
      <c r="A1137" s="11">
        <f>Returns!A1137</f>
        <v>0</v>
      </c>
      <c r="B1137" s="1">
        <f>MAX(CumRet!$B$2:$B$1137)-CumRet!B1137</f>
        <v>0</v>
      </c>
    </row>
    <row r="1138" spans="1:2">
      <c r="A1138" s="11">
        <f>Returns!A1138</f>
        <v>0</v>
      </c>
      <c r="B1138" s="1">
        <f>MAX(CumRet!$B$2:$B$1138)-CumRet!B1138</f>
        <v>0</v>
      </c>
    </row>
    <row r="1139" spans="1:2">
      <c r="A1139" s="11">
        <f>Returns!A1139</f>
        <v>0</v>
      </c>
      <c r="B1139" s="1">
        <f>MAX(CumRet!$B$2:$B$1139)-CumRet!B1139</f>
        <v>0</v>
      </c>
    </row>
    <row r="1140" spans="1:2">
      <c r="A1140" s="11">
        <f>Returns!A1140</f>
        <v>0</v>
      </c>
      <c r="B1140" s="1">
        <f>MAX(CumRet!$B$2:$B$1140)-CumRet!B1140</f>
        <v>0</v>
      </c>
    </row>
    <row r="1141" spans="1:2">
      <c r="A1141" s="11">
        <f>Returns!A1141</f>
        <v>0</v>
      </c>
      <c r="B1141" s="1">
        <f>MAX(CumRet!$B$2:$B$1141)-CumRet!B1141</f>
        <v>0</v>
      </c>
    </row>
    <row r="1142" spans="1:2">
      <c r="A1142" s="11">
        <f>Returns!A1142</f>
        <v>0</v>
      </c>
      <c r="B1142" s="1">
        <f>MAX(CumRet!$B$2:$B$1142)-CumRet!B1142</f>
        <v>0</v>
      </c>
    </row>
    <row r="1143" spans="1:2">
      <c r="A1143" s="11">
        <f>Returns!A1143</f>
        <v>0</v>
      </c>
      <c r="B1143" s="1">
        <f>MAX(CumRet!$B$2:$B$1143)-CumRet!B1143</f>
        <v>0</v>
      </c>
    </row>
    <row r="1144" spans="1:2">
      <c r="A1144" s="11">
        <f>Returns!A1144</f>
        <v>0</v>
      </c>
      <c r="B1144" s="1">
        <f>MAX(CumRet!$B$2:$B$1144)-CumRet!B1144</f>
        <v>0</v>
      </c>
    </row>
    <row r="1145" spans="1:2">
      <c r="A1145" s="11">
        <f>Returns!A1145</f>
        <v>0</v>
      </c>
      <c r="B1145" s="1">
        <f>MAX(CumRet!$B$2:$B$1145)-CumRet!B1145</f>
        <v>0</v>
      </c>
    </row>
    <row r="1146" spans="1:2">
      <c r="A1146" s="11">
        <f>Returns!A1146</f>
        <v>0</v>
      </c>
      <c r="B1146" s="1">
        <f>MAX(CumRet!$B$2:$B$1146)-CumRet!B1146</f>
        <v>0</v>
      </c>
    </row>
    <row r="1147" spans="1:2">
      <c r="A1147" s="11">
        <f>Returns!A1147</f>
        <v>0</v>
      </c>
      <c r="B1147" s="1">
        <f>MAX(CumRet!$B$2:$B$1147)-CumRet!B1147</f>
        <v>0</v>
      </c>
    </row>
    <row r="1148" spans="1:2">
      <c r="A1148" s="11">
        <f>Returns!A1148</f>
        <v>0</v>
      </c>
      <c r="B1148" s="1">
        <f>MAX(CumRet!$B$2:$B$1148)-CumRet!B1148</f>
        <v>0</v>
      </c>
    </row>
    <row r="1149" spans="1:2">
      <c r="A1149" s="11">
        <f>Returns!A1149</f>
        <v>0</v>
      </c>
      <c r="B1149" s="1">
        <f>MAX(CumRet!$B$2:$B$1149)-CumRet!B1149</f>
        <v>0</v>
      </c>
    </row>
    <row r="1150" spans="1:2">
      <c r="A1150" s="11">
        <f>Returns!A1150</f>
        <v>0</v>
      </c>
      <c r="B1150" s="1">
        <f>MAX(CumRet!$B$2:$B$1150)-CumRet!B1150</f>
        <v>0</v>
      </c>
    </row>
    <row r="1151" spans="1:2">
      <c r="A1151" s="11">
        <f>Returns!A1151</f>
        <v>0</v>
      </c>
      <c r="B1151" s="1">
        <f>MAX(CumRet!$B$2:$B$1151)-CumRet!B1151</f>
        <v>0</v>
      </c>
    </row>
    <row r="1152" spans="1:2">
      <c r="A1152" s="11">
        <f>Returns!A1152</f>
        <v>0</v>
      </c>
      <c r="B1152" s="1">
        <f>MAX(CumRet!$B$2:$B$1152)-CumRet!B1152</f>
        <v>0</v>
      </c>
    </row>
    <row r="1153" spans="1:2">
      <c r="A1153" s="11">
        <f>Returns!A1153</f>
        <v>0</v>
      </c>
      <c r="B1153" s="1">
        <f>MAX(CumRet!$B$2:$B$1153)-CumRet!B1153</f>
        <v>0</v>
      </c>
    </row>
    <row r="1154" spans="1:2">
      <c r="A1154" s="11">
        <f>Returns!A1154</f>
        <v>0</v>
      </c>
      <c r="B1154" s="1">
        <f>MAX(CumRet!$B$2:$B$1154)-CumRet!B1154</f>
        <v>0</v>
      </c>
    </row>
    <row r="1155" spans="1:2">
      <c r="A1155" s="11">
        <f>Returns!A1155</f>
        <v>0</v>
      </c>
      <c r="B1155" s="1">
        <f>MAX(CumRet!$B$2:$B$1155)-CumRet!B1155</f>
        <v>0</v>
      </c>
    </row>
    <row r="1156" spans="1:2">
      <c r="A1156" s="11">
        <f>Returns!A1156</f>
        <v>0</v>
      </c>
      <c r="B1156" s="1">
        <f>MAX(CumRet!$B$2:$B$1156)-CumRet!B1156</f>
        <v>0</v>
      </c>
    </row>
    <row r="1157" spans="1:2">
      <c r="A1157" s="11">
        <f>Returns!A1157</f>
        <v>0</v>
      </c>
      <c r="B1157" s="1">
        <f>MAX(CumRet!$B$2:$B$1157)-CumRet!B1157</f>
        <v>0</v>
      </c>
    </row>
    <row r="1158" spans="1:2">
      <c r="A1158" s="11">
        <f>Returns!A1158</f>
        <v>0</v>
      </c>
      <c r="B1158" s="1">
        <f>MAX(CumRet!$B$2:$B$1158)-CumRet!B1158</f>
        <v>0</v>
      </c>
    </row>
    <row r="1159" spans="1:2">
      <c r="A1159" s="11">
        <f>Returns!A1159</f>
        <v>0</v>
      </c>
      <c r="B1159" s="1">
        <f>MAX(CumRet!$B$2:$B$1159)-CumRet!B1159</f>
        <v>0</v>
      </c>
    </row>
    <row r="1160" spans="1:2">
      <c r="A1160" s="11">
        <f>Returns!A1160</f>
        <v>0</v>
      </c>
      <c r="B1160" s="1">
        <f>MAX(CumRet!$B$2:$B$1160)-CumRet!B1160</f>
        <v>0</v>
      </c>
    </row>
    <row r="1161" spans="1:2">
      <c r="A1161" s="11">
        <f>Returns!A1161</f>
        <v>0</v>
      </c>
      <c r="B1161" s="1">
        <f>MAX(CumRet!$B$2:$B$1161)-CumRet!B1161</f>
        <v>0</v>
      </c>
    </row>
    <row r="1162" spans="1:2">
      <c r="A1162" s="11">
        <f>Returns!A1162</f>
        <v>0</v>
      </c>
      <c r="B1162" s="1">
        <f>MAX(CumRet!$B$2:$B$1162)-CumRet!B1162</f>
        <v>0</v>
      </c>
    </row>
    <row r="1163" spans="1:2">
      <c r="A1163" s="11">
        <f>Returns!A1163</f>
        <v>0</v>
      </c>
      <c r="B1163" s="1">
        <f>MAX(CumRet!$B$2:$B$1163)-CumRet!B1163</f>
        <v>0</v>
      </c>
    </row>
    <row r="1164" spans="1:2">
      <c r="A1164" s="11">
        <f>Returns!A1164</f>
        <v>0</v>
      </c>
      <c r="B1164" s="1">
        <f>MAX(CumRet!$B$2:$B$1164)-CumRet!B1164</f>
        <v>0</v>
      </c>
    </row>
    <row r="1165" spans="1:2">
      <c r="A1165" s="11">
        <f>Returns!A1165</f>
        <v>0</v>
      </c>
      <c r="B1165" s="1">
        <f>MAX(CumRet!$B$2:$B$1165)-CumRet!B1165</f>
        <v>0</v>
      </c>
    </row>
    <row r="1166" spans="1:2">
      <c r="A1166" s="11">
        <f>Returns!A1166</f>
        <v>0</v>
      </c>
      <c r="B1166" s="1">
        <f>MAX(CumRet!$B$2:$B$1166)-CumRet!B1166</f>
        <v>0</v>
      </c>
    </row>
    <row r="1167" spans="1:2">
      <c r="A1167" s="11">
        <f>Returns!A1167</f>
        <v>0</v>
      </c>
      <c r="B1167" s="1">
        <f>MAX(CumRet!$B$2:$B$1167)-CumRet!B1167</f>
        <v>0</v>
      </c>
    </row>
    <row r="1168" spans="1:2">
      <c r="A1168" s="11">
        <f>Returns!A1168</f>
        <v>0</v>
      </c>
      <c r="B1168" s="1">
        <f>MAX(CumRet!$B$2:$B$1168)-CumRet!B1168</f>
        <v>0</v>
      </c>
    </row>
    <row r="1169" spans="1:2">
      <c r="A1169" s="11">
        <f>Returns!A1169</f>
        <v>0</v>
      </c>
      <c r="B1169" s="1">
        <f>MAX(CumRet!$B$2:$B$1169)-CumRet!B1169</f>
        <v>0</v>
      </c>
    </row>
    <row r="1170" spans="1:2">
      <c r="A1170" s="11">
        <f>Returns!A1170</f>
        <v>0</v>
      </c>
      <c r="B1170" s="1">
        <f>MAX(CumRet!$B$2:$B$1170)-CumRet!B1170</f>
        <v>0</v>
      </c>
    </row>
    <row r="1171" spans="1:2">
      <c r="A1171" s="11">
        <f>Returns!A1171</f>
        <v>0</v>
      </c>
      <c r="B1171" s="1">
        <f>MAX(CumRet!$B$2:$B$1171)-CumRet!B1171</f>
        <v>0</v>
      </c>
    </row>
    <row r="1172" spans="1:2">
      <c r="A1172" s="11">
        <f>Returns!A1172</f>
        <v>0</v>
      </c>
      <c r="B1172" s="1">
        <f>MAX(CumRet!$B$2:$B$1172)-CumRet!B1172</f>
        <v>0</v>
      </c>
    </row>
    <row r="1173" spans="1:2">
      <c r="A1173" s="11">
        <f>Returns!A1173</f>
        <v>0</v>
      </c>
      <c r="B1173" s="1">
        <f>MAX(CumRet!$B$2:$B$1173)-CumRet!B1173</f>
        <v>0</v>
      </c>
    </row>
    <row r="1174" spans="1:2">
      <c r="A1174" s="11">
        <f>Returns!A1174</f>
        <v>0</v>
      </c>
      <c r="B1174" s="1">
        <f>MAX(CumRet!$B$2:$B$1174)-CumRet!B1174</f>
        <v>0</v>
      </c>
    </row>
    <row r="1175" spans="1:2">
      <c r="A1175" s="11">
        <f>Returns!A1175</f>
        <v>0</v>
      </c>
      <c r="B1175" s="1">
        <f>MAX(CumRet!$B$2:$B$1175)-CumRet!B1175</f>
        <v>0</v>
      </c>
    </row>
    <row r="1176" spans="1:2">
      <c r="A1176" s="11">
        <f>Returns!A1176</f>
        <v>0</v>
      </c>
      <c r="B1176" s="1">
        <f>MAX(CumRet!$B$2:$B$1176)-CumRet!B1176</f>
        <v>0</v>
      </c>
    </row>
    <row r="1177" spans="1:2">
      <c r="A1177" s="11">
        <f>Returns!A1177</f>
        <v>0</v>
      </c>
      <c r="B1177" s="1">
        <f>MAX(CumRet!$B$2:$B$1177)-CumRet!B1177</f>
        <v>0</v>
      </c>
    </row>
    <row r="1178" spans="1:2">
      <c r="A1178" s="11">
        <f>Returns!A1178</f>
        <v>0</v>
      </c>
      <c r="B1178" s="1">
        <f>MAX(CumRet!$B$2:$B$1178)-CumRet!B1178</f>
        <v>0</v>
      </c>
    </row>
    <row r="1179" spans="1:2">
      <c r="A1179" s="11">
        <f>Returns!A1179</f>
        <v>0</v>
      </c>
      <c r="B1179" s="1">
        <f>MAX(CumRet!$B$2:$B$1179)-CumRet!B1179</f>
        <v>0</v>
      </c>
    </row>
    <row r="1180" spans="1:2">
      <c r="A1180" s="11">
        <f>Returns!A1180</f>
        <v>0</v>
      </c>
      <c r="B1180" s="1">
        <f>MAX(CumRet!$B$2:$B$1180)-CumRet!B1180</f>
        <v>0</v>
      </c>
    </row>
    <row r="1181" spans="1:2">
      <c r="A1181" s="11">
        <f>Returns!A1181</f>
        <v>0</v>
      </c>
      <c r="B1181" s="1">
        <f>MAX(CumRet!$B$2:$B$1181)-CumRet!B1181</f>
        <v>0</v>
      </c>
    </row>
    <row r="1182" spans="1:2">
      <c r="A1182" s="11">
        <f>Returns!A1182</f>
        <v>0</v>
      </c>
      <c r="B1182" s="1">
        <f>MAX(CumRet!$B$2:$B$1182)-CumRet!B1182</f>
        <v>0</v>
      </c>
    </row>
    <row r="1183" spans="1:2">
      <c r="A1183" s="11">
        <f>Returns!A1183</f>
        <v>0</v>
      </c>
      <c r="B1183" s="1">
        <f>MAX(CumRet!$B$2:$B$1183)-CumRet!B1183</f>
        <v>0</v>
      </c>
    </row>
    <row r="1184" spans="1:2">
      <c r="A1184" s="11">
        <f>Returns!A1184</f>
        <v>0</v>
      </c>
      <c r="B1184" s="1">
        <f>MAX(CumRet!$B$2:$B$1184)-CumRet!B1184</f>
        <v>0</v>
      </c>
    </row>
    <row r="1185" spans="1:2">
      <c r="A1185" s="11">
        <f>Returns!A1185</f>
        <v>0</v>
      </c>
      <c r="B1185" s="1">
        <f>MAX(CumRet!$B$2:$B$1185)-CumRet!B1185</f>
        <v>0</v>
      </c>
    </row>
    <row r="1186" spans="1:2">
      <c r="A1186" s="11">
        <f>Returns!A1186</f>
        <v>0</v>
      </c>
      <c r="B1186" s="1">
        <f>MAX(CumRet!$B$2:$B$1186)-CumRet!B1186</f>
        <v>0</v>
      </c>
    </row>
    <row r="1187" spans="1:2">
      <c r="A1187" s="11">
        <f>Returns!A1187</f>
        <v>0</v>
      </c>
      <c r="B1187" s="1">
        <f>MAX(CumRet!$B$2:$B$1187)-CumRet!B1187</f>
        <v>0</v>
      </c>
    </row>
    <row r="1188" spans="1:2">
      <c r="A1188" s="11">
        <f>Returns!A1188</f>
        <v>0</v>
      </c>
      <c r="B1188" s="1">
        <f>MAX(CumRet!$B$2:$B$1188)-CumRet!B1188</f>
        <v>0</v>
      </c>
    </row>
    <row r="1189" spans="1:2">
      <c r="A1189" s="11">
        <f>Returns!A1189</f>
        <v>0</v>
      </c>
      <c r="B1189" s="1">
        <f>MAX(CumRet!$B$2:$B$1189)-CumRet!B1189</f>
        <v>0</v>
      </c>
    </row>
    <row r="1190" spans="1:2">
      <c r="A1190" s="11">
        <f>Returns!A1190</f>
        <v>0</v>
      </c>
      <c r="B1190" s="1">
        <f>MAX(CumRet!$B$2:$B$1190)-CumRet!B1190</f>
        <v>0</v>
      </c>
    </row>
    <row r="1191" spans="1:2">
      <c r="A1191" s="11">
        <f>Returns!A1191</f>
        <v>0</v>
      </c>
      <c r="B1191" s="1">
        <f>MAX(CumRet!$B$2:$B$1191)-CumRet!B1191</f>
        <v>0</v>
      </c>
    </row>
    <row r="1192" spans="1:2">
      <c r="A1192" s="11">
        <f>Returns!A1192</f>
        <v>0</v>
      </c>
      <c r="B1192" s="1">
        <f>MAX(CumRet!$B$2:$B$1192)-CumRet!B1192</f>
        <v>0</v>
      </c>
    </row>
    <row r="1193" spans="1:2">
      <c r="A1193" s="11">
        <f>Returns!A1193</f>
        <v>0</v>
      </c>
      <c r="B1193" s="1">
        <f>MAX(CumRet!$B$2:$B$1193)-CumRet!B1193</f>
        <v>0</v>
      </c>
    </row>
    <row r="1194" spans="1:2">
      <c r="A1194" s="11">
        <f>Returns!A1194</f>
        <v>0</v>
      </c>
      <c r="B1194" s="1">
        <f>MAX(CumRet!$B$2:$B$1194)-CumRet!B1194</f>
        <v>0</v>
      </c>
    </row>
    <row r="1195" spans="1:2">
      <c r="A1195" s="11">
        <f>Returns!A1195</f>
        <v>0</v>
      </c>
      <c r="B1195" s="1">
        <f>MAX(CumRet!$B$2:$B$1195)-CumRet!B1195</f>
        <v>0</v>
      </c>
    </row>
    <row r="1196" spans="1:2">
      <c r="A1196" s="11">
        <f>Returns!A1196</f>
        <v>0</v>
      </c>
      <c r="B1196" s="1">
        <f>MAX(CumRet!$B$2:$B$1196)-CumRet!B1196</f>
        <v>0</v>
      </c>
    </row>
    <row r="1197" spans="1:2">
      <c r="A1197" s="11">
        <f>Returns!A1197</f>
        <v>0</v>
      </c>
      <c r="B1197" s="1">
        <f>MAX(CumRet!$B$2:$B$1197)-CumRet!B1197</f>
        <v>0</v>
      </c>
    </row>
    <row r="1198" spans="1:2">
      <c r="A1198" s="11">
        <f>Returns!A1198</f>
        <v>0</v>
      </c>
      <c r="B1198" s="1">
        <f>MAX(CumRet!$B$2:$B$1198)-CumRet!B1198</f>
        <v>0</v>
      </c>
    </row>
    <row r="1199" spans="1:2">
      <c r="A1199" s="11">
        <f>Returns!A1199</f>
        <v>0</v>
      </c>
      <c r="B1199" s="1">
        <f>MAX(CumRet!$B$2:$B$1199)-CumRet!B1199</f>
        <v>0</v>
      </c>
    </row>
    <row r="1200" spans="1:2">
      <c r="A1200" s="11">
        <f>Returns!A1200</f>
        <v>0</v>
      </c>
      <c r="B1200" s="1">
        <f>MAX(CumRet!$B$2:$B$1200)-CumRet!B1200</f>
        <v>0</v>
      </c>
    </row>
    <row r="1201" spans="1:2">
      <c r="A1201" s="11">
        <f>Returns!A1201</f>
        <v>0</v>
      </c>
      <c r="B1201" s="1">
        <f>MAX(CumRet!$B$2:$B$1201)-CumRet!B1201</f>
        <v>0</v>
      </c>
    </row>
    <row r="1202" spans="1:2">
      <c r="A1202" s="11">
        <f>Returns!A1202</f>
        <v>0</v>
      </c>
      <c r="B1202" s="1">
        <f>MAX(CumRet!$B$2:$B$1202)-CumRet!B1202</f>
        <v>0</v>
      </c>
    </row>
    <row r="1203" spans="1:2">
      <c r="A1203" s="11">
        <f>Returns!A1203</f>
        <v>0</v>
      </c>
      <c r="B1203" s="1">
        <f>MAX(CumRet!$B$2:$B$1203)-CumRet!B1203</f>
        <v>0</v>
      </c>
    </row>
    <row r="1204" spans="1:2">
      <c r="A1204" s="11">
        <f>Returns!A1204</f>
        <v>0</v>
      </c>
      <c r="B1204" s="1">
        <f>MAX(CumRet!$B$2:$B$1204)-CumRet!B1204</f>
        <v>0</v>
      </c>
    </row>
    <row r="1205" spans="1:2">
      <c r="A1205" s="11">
        <f>Returns!A1205</f>
        <v>0</v>
      </c>
      <c r="B1205" s="1">
        <f>MAX(CumRet!$B$2:$B$1205)-CumRet!B1205</f>
        <v>0</v>
      </c>
    </row>
    <row r="1206" spans="1:2">
      <c r="A1206" s="11">
        <f>Returns!A1206</f>
        <v>0</v>
      </c>
      <c r="B1206" s="1">
        <f>MAX(CumRet!$B$2:$B$1206)-CumRet!B1206</f>
        <v>0</v>
      </c>
    </row>
    <row r="1207" spans="1:2">
      <c r="A1207" s="11">
        <f>Returns!A1207</f>
        <v>0</v>
      </c>
      <c r="B1207" s="1">
        <f>MAX(CumRet!$B$2:$B$1207)-CumRet!B1207</f>
        <v>0</v>
      </c>
    </row>
    <row r="1208" spans="1:2">
      <c r="A1208" s="11">
        <f>Returns!A1208</f>
        <v>0</v>
      </c>
      <c r="B1208" s="1">
        <f>MAX(CumRet!$B$2:$B$1208)-CumRet!B1208</f>
        <v>0</v>
      </c>
    </row>
    <row r="1209" spans="1:2">
      <c r="A1209" s="11">
        <f>Returns!A1209</f>
        <v>0</v>
      </c>
      <c r="B1209" s="1">
        <f>MAX(CumRet!$B$2:$B$1209)-CumRet!B1209</f>
        <v>0</v>
      </c>
    </row>
    <row r="1210" spans="1:2">
      <c r="A1210" s="11">
        <f>Returns!A1210</f>
        <v>0</v>
      </c>
      <c r="B1210" s="1">
        <f>MAX(CumRet!$B$2:$B$1210)-CumRet!B1210</f>
        <v>0</v>
      </c>
    </row>
    <row r="1211" spans="1:2">
      <c r="A1211" s="11">
        <f>Returns!A1211</f>
        <v>0</v>
      </c>
      <c r="B1211" s="1">
        <f>MAX(CumRet!$B$2:$B$1211)-CumRet!B1211</f>
        <v>0</v>
      </c>
    </row>
    <row r="1212" spans="1:2">
      <c r="A1212" s="11">
        <f>Returns!A1212</f>
        <v>0</v>
      </c>
      <c r="B1212" s="1">
        <f>MAX(CumRet!$B$2:$B$1212)-CumRet!B1212</f>
        <v>0</v>
      </c>
    </row>
    <row r="1213" spans="1:2">
      <c r="A1213" s="11">
        <f>Returns!A1213</f>
        <v>0</v>
      </c>
      <c r="B1213" s="1">
        <f>MAX(CumRet!$B$2:$B$1213)-CumRet!B1213</f>
        <v>0</v>
      </c>
    </row>
    <row r="1214" spans="1:2">
      <c r="A1214" s="11">
        <f>Returns!A1214</f>
        <v>0</v>
      </c>
      <c r="B1214" s="1">
        <f>MAX(CumRet!$B$2:$B$1214)-CumRet!B1214</f>
        <v>0</v>
      </c>
    </row>
    <row r="1215" spans="1:2">
      <c r="A1215" s="11">
        <f>Returns!A1215</f>
        <v>0</v>
      </c>
      <c r="B1215" s="1">
        <f>MAX(CumRet!$B$2:$B$1215)-CumRet!B1215</f>
        <v>0</v>
      </c>
    </row>
    <row r="1216" spans="1:2">
      <c r="A1216" s="11">
        <f>Returns!A1216</f>
        <v>0</v>
      </c>
      <c r="B1216" s="1">
        <f>MAX(CumRet!$B$2:$B$1216)-CumRet!B1216</f>
        <v>0</v>
      </c>
    </row>
    <row r="1217" spans="1:2">
      <c r="A1217" s="11">
        <f>Returns!A1217</f>
        <v>0</v>
      </c>
      <c r="B1217" s="1">
        <f>MAX(CumRet!$B$2:$B$1217)-CumRet!B1217</f>
        <v>0</v>
      </c>
    </row>
    <row r="1218" spans="1:2">
      <c r="A1218" s="11">
        <f>Returns!A1218</f>
        <v>0</v>
      </c>
      <c r="B1218" s="1">
        <f>MAX(CumRet!$B$2:$B$1218)-CumRet!B1218</f>
        <v>0</v>
      </c>
    </row>
    <row r="1219" spans="1:2">
      <c r="A1219" s="11">
        <f>Returns!A1219</f>
        <v>0</v>
      </c>
      <c r="B1219" s="1">
        <f>MAX(CumRet!$B$2:$B$1219)-CumRet!B1219</f>
        <v>0</v>
      </c>
    </row>
    <row r="1220" spans="1:2">
      <c r="A1220" s="11">
        <f>Returns!A1220</f>
        <v>0</v>
      </c>
      <c r="B1220" s="1">
        <f>MAX(CumRet!$B$2:$B$1220)-CumRet!B1220</f>
        <v>0</v>
      </c>
    </row>
    <row r="1221" spans="1:2">
      <c r="A1221" s="11">
        <f>Returns!A1221</f>
        <v>0</v>
      </c>
      <c r="B1221" s="1">
        <f>MAX(CumRet!$B$2:$B$1221)-CumRet!B1221</f>
        <v>0</v>
      </c>
    </row>
    <row r="1222" spans="1:2">
      <c r="A1222" s="11">
        <f>Returns!A1222</f>
        <v>0</v>
      </c>
      <c r="B1222" s="1">
        <f>MAX(CumRet!$B$2:$B$1222)-CumRet!B1222</f>
        <v>0</v>
      </c>
    </row>
    <row r="1223" spans="1:2">
      <c r="A1223" s="11">
        <f>Returns!A1223</f>
        <v>0</v>
      </c>
      <c r="B1223" s="1">
        <f>MAX(CumRet!$B$2:$B$1223)-CumRet!B1223</f>
        <v>0</v>
      </c>
    </row>
    <row r="1224" spans="1:2">
      <c r="A1224" s="11">
        <f>Returns!A1224</f>
        <v>0</v>
      </c>
      <c r="B1224" s="1">
        <f>MAX(CumRet!$B$2:$B$1224)-CumRet!B1224</f>
        <v>0</v>
      </c>
    </row>
    <row r="1225" spans="1:2">
      <c r="A1225" s="11">
        <f>Returns!A1225</f>
        <v>0</v>
      </c>
      <c r="B1225" s="1">
        <f>MAX(CumRet!$B$2:$B$1225)-CumRet!B1225</f>
        <v>0</v>
      </c>
    </row>
    <row r="1226" spans="1:2">
      <c r="A1226" s="11">
        <f>Returns!A1226</f>
        <v>0</v>
      </c>
      <c r="B1226" s="1">
        <f>MAX(CumRet!$B$2:$B$1226)-CumRet!B1226</f>
        <v>0</v>
      </c>
    </row>
    <row r="1227" spans="1:2">
      <c r="A1227" s="11">
        <f>Returns!A1227</f>
        <v>0</v>
      </c>
      <c r="B1227" s="1">
        <f>MAX(CumRet!$B$2:$B$1227)-CumRet!B1227</f>
        <v>0</v>
      </c>
    </row>
    <row r="1228" spans="1:2">
      <c r="A1228" s="11">
        <f>Returns!A1228</f>
        <v>0</v>
      </c>
      <c r="B1228" s="1">
        <f>MAX(CumRet!$B$2:$B$1228)-CumRet!B1228</f>
        <v>0</v>
      </c>
    </row>
    <row r="1229" spans="1:2">
      <c r="A1229" s="11">
        <f>Returns!A1229</f>
        <v>0</v>
      </c>
      <c r="B1229" s="1">
        <f>MAX(CumRet!$B$2:$B$1229)-CumRet!B1229</f>
        <v>0</v>
      </c>
    </row>
    <row r="1230" spans="1:2">
      <c r="A1230" s="11">
        <f>Returns!A1230</f>
        <v>0</v>
      </c>
      <c r="B1230" s="1">
        <f>MAX(CumRet!$B$2:$B$1230)-CumRet!B1230</f>
        <v>0</v>
      </c>
    </row>
    <row r="1231" spans="1:2">
      <c r="A1231" s="11">
        <f>Returns!A1231</f>
        <v>0</v>
      </c>
      <c r="B1231" s="1">
        <f>MAX(CumRet!$B$2:$B$1231)-CumRet!B1231</f>
        <v>0</v>
      </c>
    </row>
    <row r="1232" spans="1:2">
      <c r="A1232" s="11">
        <f>Returns!A1232</f>
        <v>0</v>
      </c>
      <c r="B1232" s="1">
        <f>MAX(CumRet!$B$2:$B$1232)-CumRet!B1232</f>
        <v>0</v>
      </c>
    </row>
    <row r="1233" spans="1:2">
      <c r="A1233" s="11">
        <f>Returns!A1233</f>
        <v>0</v>
      </c>
      <c r="B1233" s="1">
        <f>MAX(CumRet!$B$2:$B$1233)-CumRet!B1233</f>
        <v>0</v>
      </c>
    </row>
    <row r="1234" spans="1:2">
      <c r="A1234" s="11">
        <f>Returns!A1234</f>
        <v>0</v>
      </c>
      <c r="B1234" s="1">
        <f>MAX(CumRet!$B$2:$B$1234)-CumRet!B1234</f>
        <v>0</v>
      </c>
    </row>
    <row r="1235" spans="1:2">
      <c r="A1235" s="11">
        <f>Returns!A1235</f>
        <v>0</v>
      </c>
      <c r="B1235" s="1">
        <f>MAX(CumRet!$B$2:$B$1235)-CumRet!B1235</f>
        <v>0</v>
      </c>
    </row>
    <row r="1236" spans="1:2">
      <c r="A1236" s="11">
        <f>Returns!A1236</f>
        <v>0</v>
      </c>
      <c r="B1236" s="1">
        <f>MAX(CumRet!$B$2:$B$1236)-CumRet!B1236</f>
        <v>0</v>
      </c>
    </row>
    <row r="1237" spans="1:2">
      <c r="A1237" s="11">
        <f>Returns!A1237</f>
        <v>0</v>
      </c>
      <c r="B1237" s="1">
        <f>MAX(CumRet!$B$2:$B$1237)-CumRet!B1237</f>
        <v>0</v>
      </c>
    </row>
    <row r="1238" spans="1:2">
      <c r="A1238" s="11">
        <f>Returns!A1238</f>
        <v>0</v>
      </c>
      <c r="B1238" s="1">
        <f>MAX(CumRet!$B$2:$B$1238)-CumRet!B1238</f>
        <v>0</v>
      </c>
    </row>
    <row r="1239" spans="1:2">
      <c r="A1239" s="11">
        <f>Returns!A1239</f>
        <v>0</v>
      </c>
      <c r="B1239" s="1">
        <f>MAX(CumRet!$B$2:$B$1239)-CumRet!B1239</f>
        <v>0</v>
      </c>
    </row>
    <row r="1240" spans="1:2">
      <c r="A1240" s="11">
        <f>Returns!A1240</f>
        <v>0</v>
      </c>
      <c r="B1240" s="1">
        <f>MAX(CumRet!$B$2:$B$1240)-CumRet!B1240</f>
        <v>0</v>
      </c>
    </row>
    <row r="1241" spans="1:2">
      <c r="A1241" s="11">
        <f>Returns!A1241</f>
        <v>0</v>
      </c>
      <c r="B1241" s="1">
        <f>MAX(CumRet!$B$2:$B$1241)-CumRet!B1241</f>
        <v>0</v>
      </c>
    </row>
    <row r="1242" spans="1:2">
      <c r="A1242" s="11">
        <f>Returns!A1242</f>
        <v>0</v>
      </c>
      <c r="B1242" s="1">
        <f>MAX(CumRet!$B$2:$B$1242)-CumRet!B1242</f>
        <v>0</v>
      </c>
    </row>
    <row r="1243" spans="1:2">
      <c r="A1243" s="11">
        <f>Returns!A1243</f>
        <v>0</v>
      </c>
      <c r="B1243" s="1">
        <f>MAX(CumRet!$B$2:$B$1243)-CumRet!B1243</f>
        <v>0</v>
      </c>
    </row>
    <row r="1244" spans="1:2">
      <c r="A1244" s="11">
        <f>Returns!A1244</f>
        <v>0</v>
      </c>
      <c r="B1244" s="1">
        <f>MAX(CumRet!$B$2:$B$1244)-CumRet!B1244</f>
        <v>0</v>
      </c>
    </row>
    <row r="1245" spans="1:2">
      <c r="A1245" s="11">
        <f>Returns!A1245</f>
        <v>0</v>
      </c>
      <c r="B1245" s="1">
        <f>MAX(CumRet!$B$2:$B$1245)-CumRet!B1245</f>
        <v>0</v>
      </c>
    </row>
    <row r="1246" spans="1:2">
      <c r="A1246" s="11">
        <f>Returns!A1246</f>
        <v>0</v>
      </c>
      <c r="B1246" s="1">
        <f>MAX(CumRet!$B$2:$B$1246)-CumRet!B1246</f>
        <v>0</v>
      </c>
    </row>
    <row r="1247" spans="1:2">
      <c r="A1247" s="11">
        <f>Returns!A1247</f>
        <v>0</v>
      </c>
      <c r="B1247" s="1">
        <f>MAX(CumRet!$B$2:$B$1247)-CumRet!B1247</f>
        <v>0</v>
      </c>
    </row>
    <row r="1248" spans="1:2">
      <c r="A1248" s="11">
        <f>Returns!A1248</f>
        <v>0</v>
      </c>
      <c r="B1248" s="1">
        <f>MAX(CumRet!$B$2:$B$1248)-CumRet!B1248</f>
        <v>0</v>
      </c>
    </row>
    <row r="1249" spans="1:2">
      <c r="A1249" s="11">
        <f>Returns!A1249</f>
        <v>0</v>
      </c>
      <c r="B1249" s="1">
        <f>MAX(CumRet!$B$2:$B$1249)-CumRet!B1249</f>
        <v>0</v>
      </c>
    </row>
    <row r="1250" spans="1:2">
      <c r="A1250" s="11">
        <f>Returns!A1250</f>
        <v>0</v>
      </c>
      <c r="B1250" s="1">
        <f>MAX(CumRet!$B$2:$B$1250)-CumRet!B1250</f>
        <v>0</v>
      </c>
    </row>
    <row r="1251" spans="1:2">
      <c r="A1251" s="11">
        <f>Returns!A1251</f>
        <v>0</v>
      </c>
      <c r="B1251" s="1">
        <f>MAX(CumRet!$B$2:$B$1251)-CumRet!B1251</f>
        <v>0</v>
      </c>
    </row>
    <row r="1252" spans="1:2">
      <c r="A1252" s="11">
        <f>Returns!A1252</f>
        <v>0</v>
      </c>
      <c r="B1252" s="1">
        <f>MAX(CumRet!$B$2:$B$1252)-CumRet!B1252</f>
        <v>0</v>
      </c>
    </row>
    <row r="1253" spans="1:2">
      <c r="A1253" s="11">
        <f>Returns!A1253</f>
        <v>0</v>
      </c>
      <c r="B1253" s="1">
        <f>MAX(CumRet!$B$2:$B$1253)-CumRet!B1253</f>
        <v>0</v>
      </c>
    </row>
    <row r="1254" spans="1:2">
      <c r="A1254" s="11">
        <f>Returns!A1254</f>
        <v>0</v>
      </c>
      <c r="B1254" s="1">
        <f>MAX(CumRet!$B$2:$B$1254)-CumRet!B1254</f>
        <v>0</v>
      </c>
    </row>
    <row r="1255" spans="1:2">
      <c r="A1255" s="11">
        <f>Returns!A1255</f>
        <v>0</v>
      </c>
      <c r="B1255" s="1">
        <f>MAX(CumRet!$B$2:$B$1255)-CumRet!B1255</f>
        <v>0</v>
      </c>
    </row>
    <row r="1256" spans="1:2">
      <c r="A1256" s="11">
        <f>Returns!A1256</f>
        <v>0</v>
      </c>
      <c r="B1256" s="1">
        <f>MAX(CumRet!$B$2:$B$1256)-CumRet!B1256</f>
        <v>0</v>
      </c>
    </row>
    <row r="1257" spans="1:2">
      <c r="A1257" s="11">
        <f>Returns!A1257</f>
        <v>0</v>
      </c>
      <c r="B1257" s="1">
        <f>MAX(CumRet!$B$2:$B$1257)-CumRet!B1257</f>
        <v>0</v>
      </c>
    </row>
    <row r="1258" spans="1:2">
      <c r="A1258" s="11">
        <f>Returns!A1258</f>
        <v>0</v>
      </c>
      <c r="B1258" s="1">
        <f>MAX(CumRet!$B$2:$B$1258)-CumRet!B1258</f>
        <v>0</v>
      </c>
    </row>
    <row r="1259" spans="1:2">
      <c r="A1259" s="11">
        <f>Returns!A1259</f>
        <v>0</v>
      </c>
      <c r="B1259" s="1">
        <f>MAX(CumRet!$B$2:$B$1259)-CumRet!B1259</f>
        <v>0</v>
      </c>
    </row>
    <row r="1260" spans="1:2">
      <c r="A1260" s="11">
        <f>Returns!A1260</f>
        <v>0</v>
      </c>
      <c r="B1260" s="1">
        <f>MAX(CumRet!$B$2:$B$1260)-CumRet!B1260</f>
        <v>0</v>
      </c>
    </row>
    <row r="1261" spans="1:2">
      <c r="A1261" s="11">
        <f>Returns!A1261</f>
        <v>0</v>
      </c>
      <c r="B1261" s="1">
        <f>MAX(CumRet!$B$2:$B$1261)-CumRet!B1261</f>
        <v>0</v>
      </c>
    </row>
    <row r="1262" spans="1:2">
      <c r="A1262" s="11">
        <f>Returns!A1262</f>
        <v>0</v>
      </c>
      <c r="B1262" s="1">
        <f>MAX(CumRet!$B$2:$B$1262)-CumRet!B1262</f>
        <v>0</v>
      </c>
    </row>
    <row r="1263" spans="1:2">
      <c r="A1263" s="11">
        <f>Returns!A1263</f>
        <v>0</v>
      </c>
      <c r="B1263" s="1">
        <f>MAX(CumRet!$B$2:$B$1263)-CumRet!B1263</f>
        <v>0</v>
      </c>
    </row>
    <row r="1264" spans="1:2">
      <c r="A1264" s="11">
        <f>Returns!A1264</f>
        <v>0</v>
      </c>
      <c r="B1264" s="1">
        <f>MAX(CumRet!$B$2:$B$1264)-CumRet!B1264</f>
        <v>0</v>
      </c>
    </row>
    <row r="1265" spans="1:2">
      <c r="A1265" s="11">
        <f>Returns!A1265</f>
        <v>0</v>
      </c>
      <c r="B1265" s="1">
        <f>MAX(CumRet!$B$2:$B$1265)-CumRet!B1265</f>
        <v>0</v>
      </c>
    </row>
    <row r="1266" spans="1:2">
      <c r="A1266" s="11">
        <f>Returns!A1266</f>
        <v>0</v>
      </c>
      <c r="B1266" s="1">
        <f>MAX(CumRet!$B$2:$B$1266)-CumRet!B1266</f>
        <v>0</v>
      </c>
    </row>
    <row r="1267" spans="1:2">
      <c r="A1267" s="11">
        <f>Returns!A1267</f>
        <v>0</v>
      </c>
      <c r="B1267" s="1">
        <f>MAX(CumRet!$B$2:$B$1267)-CumRet!B1267</f>
        <v>0</v>
      </c>
    </row>
    <row r="1268" spans="1:2">
      <c r="A1268" s="11">
        <f>Returns!A1268</f>
        <v>0</v>
      </c>
      <c r="B1268" s="1">
        <f>MAX(CumRet!$B$2:$B$1268)-CumRet!B1268</f>
        <v>0</v>
      </c>
    </row>
    <row r="1269" spans="1:2">
      <c r="A1269" s="11">
        <f>Returns!A1269</f>
        <v>0</v>
      </c>
      <c r="B1269" s="1">
        <f>MAX(CumRet!$B$2:$B$1269)-CumRet!B1269</f>
        <v>0</v>
      </c>
    </row>
    <row r="1270" spans="1:2">
      <c r="A1270" s="11">
        <f>Returns!A1270</f>
        <v>0</v>
      </c>
      <c r="B1270" s="1">
        <f>MAX(CumRet!$B$2:$B$1270)-CumRet!B1270</f>
        <v>0</v>
      </c>
    </row>
    <row r="1271" spans="1:2">
      <c r="A1271" s="11">
        <f>Returns!A1271</f>
        <v>0</v>
      </c>
      <c r="B1271" s="1">
        <f>MAX(CumRet!$B$2:$B$1271)-CumRet!B1271</f>
        <v>0</v>
      </c>
    </row>
    <row r="1272" spans="1:2">
      <c r="A1272" s="11">
        <f>Returns!A1272</f>
        <v>0</v>
      </c>
      <c r="B1272" s="1">
        <f>MAX(CumRet!$B$2:$B$1272)-CumRet!B1272</f>
        <v>0</v>
      </c>
    </row>
    <row r="1273" spans="1:2">
      <c r="A1273" s="11">
        <f>Returns!A1273</f>
        <v>0</v>
      </c>
      <c r="B1273" s="1">
        <f>MAX(CumRet!$B$2:$B$1273)-CumRet!B1273</f>
        <v>0</v>
      </c>
    </row>
    <row r="1274" spans="1:2">
      <c r="A1274" s="11">
        <f>Returns!A1274</f>
        <v>0</v>
      </c>
      <c r="B1274" s="1">
        <f>MAX(CumRet!$B$2:$B$1274)-CumRet!B1274</f>
        <v>0</v>
      </c>
    </row>
    <row r="1275" spans="1:2">
      <c r="A1275" s="11">
        <f>Returns!A1275</f>
        <v>0</v>
      </c>
      <c r="B1275" s="1">
        <f>MAX(CumRet!$B$2:$B$1275)-CumRet!B1275</f>
        <v>0</v>
      </c>
    </row>
    <row r="1276" spans="1:2">
      <c r="A1276" s="11">
        <f>Returns!A1276</f>
        <v>0</v>
      </c>
      <c r="B1276" s="1">
        <f>MAX(CumRet!$B$2:$B$1276)-CumRet!B1276</f>
        <v>0</v>
      </c>
    </row>
    <row r="1277" spans="1:2">
      <c r="A1277" s="11">
        <f>Returns!A1277</f>
        <v>0</v>
      </c>
      <c r="B1277" s="1">
        <f>MAX(CumRet!$B$2:$B$1277)-CumRet!B1277</f>
        <v>0</v>
      </c>
    </row>
    <row r="1278" spans="1:2">
      <c r="A1278" s="11">
        <f>Returns!A1278</f>
        <v>0</v>
      </c>
      <c r="B1278" s="1">
        <f>MAX(CumRet!$B$2:$B$1278)-CumRet!B1278</f>
        <v>0</v>
      </c>
    </row>
    <row r="1279" spans="1:2">
      <c r="A1279" s="11">
        <f>Returns!A1279</f>
        <v>0</v>
      </c>
      <c r="B1279" s="1">
        <f>MAX(CumRet!$B$2:$B$1279)-CumRet!B1279</f>
        <v>0</v>
      </c>
    </row>
    <row r="1280" spans="1:2">
      <c r="A1280" s="11">
        <f>Returns!A1280</f>
        <v>0</v>
      </c>
      <c r="B1280" s="1">
        <f>MAX(CumRet!$B$2:$B$1280)-CumRet!B1280</f>
        <v>0</v>
      </c>
    </row>
    <row r="1281" spans="1:2">
      <c r="A1281" s="11">
        <f>Returns!A1281</f>
        <v>0</v>
      </c>
      <c r="B1281" s="1">
        <f>MAX(CumRet!$B$2:$B$1281)-CumRet!B1281</f>
        <v>0</v>
      </c>
    </row>
    <row r="1282" spans="1:2">
      <c r="A1282" s="11">
        <f>Returns!A1282</f>
        <v>0</v>
      </c>
      <c r="B1282" s="1">
        <f>MAX(CumRet!$B$2:$B$1282)-CumRet!B1282</f>
        <v>0</v>
      </c>
    </row>
    <row r="1283" spans="1:2">
      <c r="A1283" s="11">
        <f>Returns!A1283</f>
        <v>0</v>
      </c>
      <c r="B1283" s="1">
        <f>MAX(CumRet!$B$2:$B$1283)-CumRet!B1283</f>
        <v>0</v>
      </c>
    </row>
    <row r="1284" spans="1:2">
      <c r="A1284" s="11">
        <f>Returns!A1284</f>
        <v>0</v>
      </c>
      <c r="B1284" s="1">
        <f>MAX(CumRet!$B$2:$B$1284)-CumRet!B1284</f>
        <v>0</v>
      </c>
    </row>
    <row r="1285" spans="1:2">
      <c r="A1285" s="11">
        <f>Returns!A1285</f>
        <v>0</v>
      </c>
      <c r="B1285" s="1">
        <f>MAX(CumRet!$B$2:$B$1285)-CumRet!B1285</f>
        <v>0</v>
      </c>
    </row>
    <row r="1286" spans="1:2">
      <c r="A1286" s="11">
        <f>Returns!A1286</f>
        <v>0</v>
      </c>
      <c r="B1286" s="1">
        <f>MAX(CumRet!$B$2:$B$1286)-CumRet!B1286</f>
        <v>0</v>
      </c>
    </row>
    <row r="1287" spans="1:2">
      <c r="A1287" s="11">
        <f>Returns!A1287</f>
        <v>0</v>
      </c>
      <c r="B1287" s="1">
        <f>MAX(CumRet!$B$2:$B$1287)-CumRet!B1287</f>
        <v>0</v>
      </c>
    </row>
    <row r="1288" spans="1:2">
      <c r="A1288" s="11">
        <f>Returns!A1288</f>
        <v>0</v>
      </c>
      <c r="B1288" s="1">
        <f>MAX(CumRet!$B$2:$B$1288)-CumRet!B1288</f>
        <v>0</v>
      </c>
    </row>
    <row r="1289" spans="1:2">
      <c r="A1289" s="11">
        <f>Returns!A1289</f>
        <v>0</v>
      </c>
      <c r="B1289" s="1">
        <f>MAX(CumRet!$B$2:$B$1289)-CumRet!B1289</f>
        <v>0</v>
      </c>
    </row>
    <row r="1290" spans="1:2">
      <c r="A1290" s="11">
        <f>Returns!A1290</f>
        <v>0</v>
      </c>
      <c r="B1290" s="1">
        <f>MAX(CumRet!$B$2:$B$1290)-CumRet!B1290</f>
        <v>0</v>
      </c>
    </row>
    <row r="1291" spans="1:2">
      <c r="A1291" s="11">
        <f>Returns!A1291</f>
        <v>0</v>
      </c>
      <c r="B1291" s="1">
        <f>MAX(CumRet!$B$2:$B$1291)-CumRet!B1291</f>
        <v>0</v>
      </c>
    </row>
    <row r="1292" spans="1:2">
      <c r="A1292" s="11">
        <f>Returns!A1292</f>
        <v>0</v>
      </c>
      <c r="B1292" s="1">
        <f>MAX(CumRet!$B$2:$B$1292)-CumRet!B1292</f>
        <v>0</v>
      </c>
    </row>
    <row r="1293" spans="1:2">
      <c r="A1293" s="11">
        <f>Returns!A1293</f>
        <v>0</v>
      </c>
      <c r="B1293" s="1">
        <f>MAX(CumRet!$B$2:$B$1293)-CumRet!B1293</f>
        <v>0</v>
      </c>
    </row>
    <row r="1294" spans="1:2">
      <c r="A1294" s="11">
        <f>Returns!A1294</f>
        <v>0</v>
      </c>
      <c r="B1294" s="1">
        <f>MAX(CumRet!$B$2:$B$1294)-CumRet!B1294</f>
        <v>0</v>
      </c>
    </row>
    <row r="1295" spans="1:2">
      <c r="A1295" s="11">
        <f>Returns!A1295</f>
        <v>0</v>
      </c>
      <c r="B1295" s="1">
        <f>MAX(CumRet!$B$2:$B$1295)-CumRet!B1295</f>
        <v>0</v>
      </c>
    </row>
    <row r="1296" spans="1:2">
      <c r="A1296" s="11">
        <f>Returns!A1296</f>
        <v>0</v>
      </c>
      <c r="B1296" s="1">
        <f>MAX(CumRet!$B$2:$B$1296)-CumRet!B1296</f>
        <v>0</v>
      </c>
    </row>
    <row r="1297" spans="1:2">
      <c r="A1297" s="11">
        <f>Returns!A1297</f>
        <v>0</v>
      </c>
      <c r="B1297" s="1">
        <f>MAX(CumRet!$B$2:$B$1297)-CumRet!B1297</f>
        <v>0</v>
      </c>
    </row>
    <row r="1298" spans="1:2">
      <c r="A1298" s="11">
        <f>Returns!A1298</f>
        <v>0</v>
      </c>
      <c r="B1298" s="1">
        <f>MAX(CumRet!$B$2:$B$1298)-CumRet!B1298</f>
        <v>0</v>
      </c>
    </row>
    <row r="1299" spans="1:2">
      <c r="A1299" s="11">
        <f>Returns!A1299</f>
        <v>0</v>
      </c>
      <c r="B1299" s="1">
        <f>MAX(CumRet!$B$2:$B$1299)-CumRet!B1299</f>
        <v>0</v>
      </c>
    </row>
    <row r="1300" spans="1:2">
      <c r="A1300" s="11">
        <f>Returns!A1300</f>
        <v>0</v>
      </c>
      <c r="B1300" s="1">
        <f>MAX(CumRet!$B$2:$B$1300)-CumRet!B1300</f>
        <v>0</v>
      </c>
    </row>
    <row r="1301" spans="1:2">
      <c r="A1301" s="11">
        <f>Returns!A1301</f>
        <v>0</v>
      </c>
      <c r="B1301" s="1">
        <f>MAX(CumRet!$B$2:$B$1301)-CumRet!B1301</f>
        <v>0</v>
      </c>
    </row>
    <row r="1302" spans="1:2">
      <c r="A1302" s="11">
        <f>Returns!A1302</f>
        <v>0</v>
      </c>
      <c r="B1302" s="1">
        <f>MAX(CumRet!$B$2:$B$1302)-CumRet!B1302</f>
        <v>0</v>
      </c>
    </row>
    <row r="1303" spans="1:2">
      <c r="A1303" s="11">
        <f>Returns!A1303</f>
        <v>0</v>
      </c>
      <c r="B1303" s="1">
        <f>MAX(CumRet!$B$2:$B$1303)-CumRet!B1303</f>
        <v>0</v>
      </c>
    </row>
    <row r="1304" spans="1:2">
      <c r="A1304" s="11">
        <f>Returns!A1304</f>
        <v>0</v>
      </c>
      <c r="B1304" s="1">
        <f>MAX(CumRet!$B$2:$B$1304)-CumRet!B1304</f>
        <v>0</v>
      </c>
    </row>
    <row r="1305" spans="1:2">
      <c r="A1305" s="11">
        <f>Returns!A1305</f>
        <v>0</v>
      </c>
      <c r="B1305" s="1">
        <f>MAX(CumRet!$B$2:$B$1305)-CumRet!B1305</f>
        <v>0</v>
      </c>
    </row>
    <row r="1306" spans="1:2">
      <c r="A1306" s="11">
        <f>Returns!A1306</f>
        <v>0</v>
      </c>
      <c r="B1306" s="1">
        <f>MAX(CumRet!$B$2:$B$1306)-CumRet!B1306</f>
        <v>0</v>
      </c>
    </row>
    <row r="1307" spans="1:2">
      <c r="A1307" s="11">
        <f>Returns!A1307</f>
        <v>0</v>
      </c>
      <c r="B1307" s="1">
        <f>MAX(CumRet!$B$2:$B$1307)-CumRet!B1307</f>
        <v>0</v>
      </c>
    </row>
    <row r="1308" spans="1:2">
      <c r="A1308" s="11">
        <f>Returns!A1308</f>
        <v>0</v>
      </c>
      <c r="B1308" s="1">
        <f>MAX(CumRet!$B$2:$B$1308)-CumRet!B1308</f>
        <v>0</v>
      </c>
    </row>
    <row r="1309" spans="1:2">
      <c r="A1309" s="11">
        <f>Returns!A1309</f>
        <v>0</v>
      </c>
      <c r="B1309" s="1">
        <f>MAX(CumRet!$B$2:$B$1309)-CumRet!B1309</f>
        <v>0</v>
      </c>
    </row>
    <row r="1310" spans="1:2">
      <c r="A1310" s="11">
        <f>Returns!A1310</f>
        <v>0</v>
      </c>
      <c r="B1310" s="1">
        <f>MAX(CumRet!$B$2:$B$1310)-CumRet!B1310</f>
        <v>0</v>
      </c>
    </row>
    <row r="1311" spans="1:2">
      <c r="A1311" s="11">
        <f>Returns!A1311</f>
        <v>0</v>
      </c>
      <c r="B1311" s="1">
        <f>MAX(CumRet!$B$2:$B$1311)-CumRet!B1311</f>
        <v>0</v>
      </c>
    </row>
    <row r="1312" spans="1:2">
      <c r="A1312" s="11">
        <f>Returns!A1312</f>
        <v>0</v>
      </c>
      <c r="B1312" s="1">
        <f>MAX(CumRet!$B$2:$B$1312)-CumRet!B1312</f>
        <v>0</v>
      </c>
    </row>
    <row r="1313" spans="1:2">
      <c r="A1313" s="11">
        <f>Returns!A1313</f>
        <v>0</v>
      </c>
      <c r="B1313" s="1">
        <f>MAX(CumRet!$B$2:$B$1313)-CumRet!B1313</f>
        <v>0</v>
      </c>
    </row>
    <row r="1314" spans="1:2">
      <c r="A1314" s="11">
        <f>Returns!A1314</f>
        <v>0</v>
      </c>
      <c r="B1314" s="1">
        <f>MAX(CumRet!$B$2:$B$1314)-CumRet!B1314</f>
        <v>0</v>
      </c>
    </row>
    <row r="1315" spans="1:2">
      <c r="A1315" s="11">
        <f>Returns!A1315</f>
        <v>0</v>
      </c>
      <c r="B1315" s="1">
        <f>MAX(CumRet!$B$2:$B$1315)-CumRet!B1315</f>
        <v>0</v>
      </c>
    </row>
    <row r="1316" spans="1:2">
      <c r="A1316" s="11">
        <f>Returns!A1316</f>
        <v>0</v>
      </c>
      <c r="B1316" s="1">
        <f>MAX(CumRet!$B$2:$B$1316)-CumRet!B1316</f>
        <v>0</v>
      </c>
    </row>
    <row r="1317" spans="1:2">
      <c r="A1317" s="11">
        <f>Returns!A1317</f>
        <v>0</v>
      </c>
      <c r="B1317" s="1">
        <f>MAX(CumRet!$B$2:$B$1317)-CumRet!B1317</f>
        <v>0</v>
      </c>
    </row>
    <row r="1318" spans="1:2">
      <c r="A1318" s="11">
        <f>Returns!A1318</f>
        <v>0</v>
      </c>
      <c r="B1318" s="1">
        <f>MAX(CumRet!$B$2:$B$1318)-CumRet!B1318</f>
        <v>0</v>
      </c>
    </row>
    <row r="1319" spans="1:2">
      <c r="A1319" s="11">
        <f>Returns!A1319</f>
        <v>0</v>
      </c>
      <c r="B1319" s="1">
        <f>MAX(CumRet!$B$2:$B$1319)-CumRet!B1319</f>
        <v>0</v>
      </c>
    </row>
    <row r="1320" spans="1:2">
      <c r="A1320" s="11">
        <f>Returns!A1320</f>
        <v>0</v>
      </c>
      <c r="B1320" s="1">
        <f>MAX(CumRet!$B$2:$B$1320)-CumRet!B1320</f>
        <v>0</v>
      </c>
    </row>
    <row r="1321" spans="1:2">
      <c r="A1321" s="11">
        <f>Returns!A1321</f>
        <v>0</v>
      </c>
      <c r="B1321" s="1">
        <f>MAX(CumRet!$B$2:$B$1321)-CumRet!B1321</f>
        <v>0</v>
      </c>
    </row>
    <row r="1322" spans="1:2">
      <c r="A1322" s="11">
        <f>Returns!A1322</f>
        <v>0</v>
      </c>
      <c r="B1322" s="1">
        <f>MAX(CumRet!$B$2:$B$1322)-CumRet!B1322</f>
        <v>0</v>
      </c>
    </row>
    <row r="1323" spans="1:2">
      <c r="A1323" s="11">
        <f>Returns!A1323</f>
        <v>0</v>
      </c>
      <c r="B1323" s="1">
        <f>MAX(CumRet!$B$2:$B$1323)-CumRet!B1323</f>
        <v>0</v>
      </c>
    </row>
    <row r="1324" spans="1:2">
      <c r="A1324" s="11">
        <f>Returns!A1324</f>
        <v>0</v>
      </c>
      <c r="B1324" s="1">
        <f>MAX(CumRet!$B$2:$B$1324)-CumRet!B1324</f>
        <v>0</v>
      </c>
    </row>
    <row r="1325" spans="1:2">
      <c r="A1325" s="11">
        <f>Returns!A1325</f>
        <v>0</v>
      </c>
      <c r="B1325" s="1">
        <f>MAX(CumRet!$B$2:$B$1325)-CumRet!B1325</f>
        <v>0</v>
      </c>
    </row>
    <row r="1326" spans="1:2">
      <c r="A1326" s="11">
        <f>Returns!A1326</f>
        <v>0</v>
      </c>
      <c r="B1326" s="1">
        <f>MAX(CumRet!$B$2:$B$1326)-CumRet!B1326</f>
        <v>0</v>
      </c>
    </row>
    <row r="1327" spans="1:2">
      <c r="A1327" s="11">
        <f>Returns!A1327</f>
        <v>0</v>
      </c>
      <c r="B1327" s="1">
        <f>MAX(CumRet!$B$2:$B$1327)-CumRet!B1327</f>
        <v>0</v>
      </c>
    </row>
    <row r="1328" spans="1:2">
      <c r="A1328" s="11">
        <f>Returns!A1328</f>
        <v>0</v>
      </c>
      <c r="B1328" s="1">
        <f>MAX(CumRet!$B$2:$B$1328)-CumRet!B1328</f>
        <v>0</v>
      </c>
    </row>
    <row r="1329" spans="1:2">
      <c r="A1329" s="11">
        <f>Returns!A1329</f>
        <v>0</v>
      </c>
      <c r="B1329" s="1">
        <f>MAX(CumRet!$B$2:$B$1329)-CumRet!B1329</f>
        <v>0</v>
      </c>
    </row>
    <row r="1330" spans="1:2">
      <c r="A1330" s="11">
        <f>Returns!A1330</f>
        <v>0</v>
      </c>
      <c r="B1330" s="1">
        <f>MAX(CumRet!$B$2:$B$1330)-CumRet!B1330</f>
        <v>0</v>
      </c>
    </row>
    <row r="1331" spans="1:2">
      <c r="A1331" s="11">
        <f>Returns!A1331</f>
        <v>0</v>
      </c>
      <c r="B1331" s="1">
        <f>MAX(CumRet!$B$2:$B$1331)-CumRet!B1331</f>
        <v>0</v>
      </c>
    </row>
    <row r="1332" spans="1:2">
      <c r="A1332" s="11">
        <f>Returns!A1332</f>
        <v>0</v>
      </c>
      <c r="B1332" s="1">
        <f>MAX(CumRet!$B$2:$B$1332)-CumRet!B1332</f>
        <v>0</v>
      </c>
    </row>
    <row r="1333" spans="1:2">
      <c r="A1333" s="11">
        <f>Returns!A1333</f>
        <v>0</v>
      </c>
      <c r="B1333" s="1">
        <f>MAX(CumRet!$B$2:$B$1333)-CumRet!B1333</f>
        <v>0</v>
      </c>
    </row>
    <row r="1334" spans="1:2">
      <c r="A1334" s="11">
        <f>Returns!A1334</f>
        <v>0</v>
      </c>
      <c r="B1334" s="1">
        <f>MAX(CumRet!$B$2:$B$1334)-CumRet!B1334</f>
        <v>0</v>
      </c>
    </row>
    <row r="1335" spans="1:2">
      <c r="A1335" s="11">
        <f>Returns!A1335</f>
        <v>0</v>
      </c>
      <c r="B1335" s="1">
        <f>MAX(CumRet!$B$2:$B$1335)-CumRet!B1335</f>
        <v>0</v>
      </c>
    </row>
    <row r="1336" spans="1:2">
      <c r="A1336" s="11">
        <f>Returns!A1336</f>
        <v>0</v>
      </c>
      <c r="B1336" s="1">
        <f>MAX(CumRet!$B$2:$B$1336)-CumRet!B1336</f>
        <v>0</v>
      </c>
    </row>
    <row r="1337" spans="1:2">
      <c r="A1337" s="11">
        <f>Returns!A1337</f>
        <v>0</v>
      </c>
      <c r="B1337" s="1">
        <f>MAX(CumRet!$B$2:$B$1337)-CumRet!B1337</f>
        <v>0</v>
      </c>
    </row>
    <row r="1338" spans="1:2">
      <c r="A1338" s="11">
        <f>Returns!A1338</f>
        <v>0</v>
      </c>
      <c r="B1338" s="1">
        <f>MAX(CumRet!$B$2:$B$1338)-CumRet!B1338</f>
        <v>0</v>
      </c>
    </row>
    <row r="1339" spans="1:2">
      <c r="A1339" s="11">
        <f>Returns!A1339</f>
        <v>0</v>
      </c>
      <c r="B1339" s="1">
        <f>MAX(CumRet!$B$2:$B$1339)-CumRet!B1339</f>
        <v>0</v>
      </c>
    </row>
    <row r="1340" spans="1:2">
      <c r="A1340" s="11">
        <f>Returns!A1340</f>
        <v>0</v>
      </c>
      <c r="B1340" s="1">
        <f>MAX(CumRet!$B$2:$B$1340)-CumRet!B1340</f>
        <v>0</v>
      </c>
    </row>
    <row r="1341" spans="1:2">
      <c r="A1341" s="11">
        <f>Returns!A1341</f>
        <v>0</v>
      </c>
      <c r="B1341" s="1">
        <f>MAX(CumRet!$B$2:$B$1341)-CumRet!B1341</f>
        <v>0</v>
      </c>
    </row>
    <row r="1342" spans="1:2">
      <c r="A1342" s="11">
        <f>Returns!A1342</f>
        <v>0</v>
      </c>
      <c r="B1342" s="1">
        <f>MAX(CumRet!$B$2:$B$1342)-CumRet!B1342</f>
        <v>0</v>
      </c>
    </row>
    <row r="1343" spans="1:2">
      <c r="A1343" s="11">
        <f>Returns!A1343</f>
        <v>0</v>
      </c>
      <c r="B1343" s="1">
        <f>MAX(CumRet!$B$2:$B$1343)-CumRet!B1343</f>
        <v>0</v>
      </c>
    </row>
    <row r="1344" spans="1:2">
      <c r="A1344" s="11">
        <f>Returns!A1344</f>
        <v>0</v>
      </c>
      <c r="B1344" s="1">
        <f>MAX(CumRet!$B$2:$B$1344)-CumRet!B1344</f>
        <v>0</v>
      </c>
    </row>
    <row r="1345" spans="1:2">
      <c r="A1345" s="11">
        <f>Returns!A1345</f>
        <v>0</v>
      </c>
      <c r="B1345" s="1">
        <f>MAX(CumRet!$B$2:$B$1345)-CumRet!B1345</f>
        <v>0</v>
      </c>
    </row>
    <row r="1346" spans="1:2">
      <c r="A1346" s="11">
        <f>Returns!A1346</f>
        <v>0</v>
      </c>
      <c r="B1346" s="1">
        <f>MAX(CumRet!$B$2:$B$1346)-CumRet!B1346</f>
        <v>0</v>
      </c>
    </row>
    <row r="1347" spans="1:2">
      <c r="A1347" s="11">
        <f>Returns!A1347</f>
        <v>0</v>
      </c>
      <c r="B1347" s="1">
        <f>MAX(CumRet!$B$2:$B$1347)-CumRet!B1347</f>
        <v>0</v>
      </c>
    </row>
    <row r="1348" spans="1:2">
      <c r="A1348" s="11">
        <f>Returns!A1348</f>
        <v>0</v>
      </c>
      <c r="B1348" s="1">
        <f>MAX(CumRet!$B$2:$B$1348)-CumRet!B1348</f>
        <v>0</v>
      </c>
    </row>
    <row r="1349" spans="1:2">
      <c r="A1349" s="11">
        <f>Returns!A1349</f>
        <v>0</v>
      </c>
      <c r="B1349" s="1">
        <f>MAX(CumRet!$B$2:$B$1349)-CumRet!B1349</f>
        <v>0</v>
      </c>
    </row>
    <row r="1350" spans="1:2">
      <c r="A1350" s="11">
        <f>Returns!A1350</f>
        <v>0</v>
      </c>
      <c r="B1350" s="1">
        <f>MAX(CumRet!$B$2:$B$1350)-CumRet!B1350</f>
        <v>0</v>
      </c>
    </row>
    <row r="1351" spans="1:2">
      <c r="A1351" s="11">
        <f>Returns!A1351</f>
        <v>0</v>
      </c>
      <c r="B1351" s="1">
        <f>MAX(CumRet!$B$2:$B$1351)-CumRet!B1351</f>
        <v>0</v>
      </c>
    </row>
    <row r="1352" spans="1:2">
      <c r="A1352" s="11">
        <f>Returns!A1352</f>
        <v>0</v>
      </c>
      <c r="B1352" s="1">
        <f>MAX(CumRet!$B$2:$B$1352)-CumRet!B1352</f>
        <v>0</v>
      </c>
    </row>
    <row r="1353" spans="1:2">
      <c r="A1353" s="11">
        <f>Returns!A1353</f>
        <v>0</v>
      </c>
      <c r="B1353" s="1">
        <f>MAX(CumRet!$B$2:$B$1353)-CumRet!B1353</f>
        <v>0</v>
      </c>
    </row>
    <row r="1354" spans="1:2">
      <c r="A1354" s="11">
        <f>Returns!A1354</f>
        <v>0</v>
      </c>
      <c r="B1354" s="1">
        <f>MAX(CumRet!$B$2:$B$1354)-CumRet!B1354</f>
        <v>0</v>
      </c>
    </row>
    <row r="1355" spans="1:2">
      <c r="A1355" s="11">
        <f>Returns!A1355</f>
        <v>0</v>
      </c>
      <c r="B1355" s="1">
        <f>MAX(CumRet!$B$2:$B$1355)-CumRet!B1355</f>
        <v>0</v>
      </c>
    </row>
    <row r="1356" spans="1:2">
      <c r="A1356" s="11">
        <f>Returns!A1356</f>
        <v>0</v>
      </c>
      <c r="B1356" s="1">
        <f>MAX(CumRet!$B$2:$B$1356)-CumRet!B1356</f>
        <v>0</v>
      </c>
    </row>
    <row r="1357" spans="1:2">
      <c r="A1357" s="11">
        <f>Returns!A1357</f>
        <v>0</v>
      </c>
      <c r="B1357" s="1">
        <f>MAX(CumRet!$B$2:$B$1357)-CumRet!B1357</f>
        <v>0</v>
      </c>
    </row>
    <row r="1358" spans="1:2">
      <c r="A1358" s="11">
        <f>Returns!A1358</f>
        <v>0</v>
      </c>
      <c r="B1358" s="1">
        <f>MAX(CumRet!$B$2:$B$1358)-CumRet!B1358</f>
        <v>0</v>
      </c>
    </row>
    <row r="1359" spans="1:2">
      <c r="A1359" s="11">
        <f>Returns!A1359</f>
        <v>0</v>
      </c>
      <c r="B1359" s="1">
        <f>MAX(CumRet!$B$2:$B$1359)-CumRet!B1359</f>
        <v>0</v>
      </c>
    </row>
    <row r="1360" spans="1:2">
      <c r="A1360" s="11">
        <f>Returns!A1360</f>
        <v>0</v>
      </c>
      <c r="B1360" s="1">
        <f>MAX(CumRet!$B$2:$B$1360)-CumRet!B1360</f>
        <v>0</v>
      </c>
    </row>
    <row r="1361" spans="1:2">
      <c r="A1361" s="11">
        <f>Returns!A1361</f>
        <v>0</v>
      </c>
      <c r="B1361" s="1">
        <f>MAX(CumRet!$B$2:$B$1361)-CumRet!B1361</f>
        <v>0</v>
      </c>
    </row>
    <row r="1362" spans="1:2">
      <c r="A1362" s="11">
        <f>Returns!A1362</f>
        <v>0</v>
      </c>
      <c r="B1362" s="1">
        <f>MAX(CumRet!$B$2:$B$1362)-CumRet!B1362</f>
        <v>0</v>
      </c>
    </row>
    <row r="1363" spans="1:2">
      <c r="A1363" s="11">
        <f>Returns!A1363</f>
        <v>0</v>
      </c>
      <c r="B1363" s="1">
        <f>MAX(CumRet!$B$2:$B$1363)-CumRet!B1363</f>
        <v>0</v>
      </c>
    </row>
    <row r="1364" spans="1:2">
      <c r="A1364" s="11">
        <f>Returns!A1364</f>
        <v>0</v>
      </c>
      <c r="B1364" s="1">
        <f>MAX(CumRet!$B$2:$B$1364)-CumRet!B1364</f>
        <v>0</v>
      </c>
    </row>
    <row r="1365" spans="1:2">
      <c r="A1365" s="11">
        <f>Returns!A1365</f>
        <v>0</v>
      </c>
      <c r="B1365" s="1">
        <f>MAX(CumRet!$B$2:$B$1365)-CumRet!B1365</f>
        <v>0</v>
      </c>
    </row>
    <row r="1366" spans="1:2">
      <c r="A1366" s="11">
        <f>Returns!A1366</f>
        <v>0</v>
      </c>
      <c r="B1366" s="1">
        <f>MAX(CumRet!$B$2:$B$1366)-CumRet!B1366</f>
        <v>0</v>
      </c>
    </row>
    <row r="1367" spans="1:2">
      <c r="A1367" s="11">
        <f>Returns!A1367</f>
        <v>0</v>
      </c>
      <c r="B1367" s="1">
        <f>MAX(CumRet!$B$2:$B$1367)-CumRet!B1367</f>
        <v>0</v>
      </c>
    </row>
    <row r="1368" spans="1:2">
      <c r="A1368" s="11">
        <f>Returns!A1368</f>
        <v>0</v>
      </c>
      <c r="B1368" s="1">
        <f>MAX(CumRet!$B$2:$B$1368)-CumRet!B1368</f>
        <v>0</v>
      </c>
    </row>
    <row r="1369" spans="1:2">
      <c r="A1369" s="11">
        <f>Returns!A1369</f>
        <v>0</v>
      </c>
      <c r="B1369" s="1">
        <f>MAX(CumRet!$B$2:$B$1369)-CumRet!B1369</f>
        <v>0</v>
      </c>
    </row>
    <row r="1370" spans="1:2">
      <c r="A1370" s="11">
        <f>Returns!A1370</f>
        <v>0</v>
      </c>
      <c r="B1370" s="1">
        <f>MAX(CumRet!$B$2:$B$1370)-CumRet!B1370</f>
        <v>0</v>
      </c>
    </row>
    <row r="1371" spans="1:2">
      <c r="A1371" s="11">
        <f>Returns!A1371</f>
        <v>0</v>
      </c>
      <c r="B1371" s="1">
        <f>MAX(CumRet!$B$2:$B$1371)-CumRet!B1371</f>
        <v>0</v>
      </c>
    </row>
    <row r="1372" spans="1:2">
      <c r="A1372" s="11">
        <f>Returns!A1372</f>
        <v>0</v>
      </c>
      <c r="B1372" s="1">
        <f>MAX(CumRet!$B$2:$B$1372)-CumRet!B1372</f>
        <v>0</v>
      </c>
    </row>
    <row r="1373" spans="1:2">
      <c r="A1373" s="11">
        <f>Returns!A1373</f>
        <v>0</v>
      </c>
      <c r="B1373" s="1">
        <f>MAX(CumRet!$B$2:$B$1373)-CumRet!B1373</f>
        <v>0</v>
      </c>
    </row>
    <row r="1374" spans="1:2">
      <c r="A1374" s="11">
        <f>Returns!A1374</f>
        <v>0</v>
      </c>
      <c r="B1374" s="1">
        <f>MAX(CumRet!$B$2:$B$1374)-CumRet!B1374</f>
        <v>0</v>
      </c>
    </row>
    <row r="1375" spans="1:2">
      <c r="A1375" s="11">
        <f>Returns!A1375</f>
        <v>0</v>
      </c>
      <c r="B1375" s="1">
        <f>MAX(CumRet!$B$2:$B$1375)-CumRet!B1375</f>
        <v>0</v>
      </c>
    </row>
    <row r="1376" spans="1:2">
      <c r="A1376" s="11">
        <f>Returns!A1376</f>
        <v>0</v>
      </c>
      <c r="B1376" s="1">
        <f>MAX(CumRet!$B$2:$B$1376)-CumRet!B1376</f>
        <v>0</v>
      </c>
    </row>
    <row r="1377" spans="1:2">
      <c r="A1377" s="11">
        <f>Returns!A1377</f>
        <v>0</v>
      </c>
      <c r="B1377" s="1">
        <f>MAX(CumRet!$B$2:$B$1377)-CumRet!B1377</f>
        <v>0</v>
      </c>
    </row>
    <row r="1378" spans="1:2">
      <c r="A1378" s="11">
        <f>Returns!A1378</f>
        <v>0</v>
      </c>
      <c r="B1378" s="1">
        <f>MAX(CumRet!$B$2:$B$1378)-CumRet!B1378</f>
        <v>0</v>
      </c>
    </row>
    <row r="1379" spans="1:2">
      <c r="A1379" s="11">
        <f>Returns!A1379</f>
        <v>0</v>
      </c>
      <c r="B1379" s="1">
        <f>MAX(CumRet!$B$2:$B$1379)-CumRet!B1379</f>
        <v>0</v>
      </c>
    </row>
    <row r="1380" spans="1:2">
      <c r="A1380" s="11">
        <f>Returns!A1380</f>
        <v>0</v>
      </c>
      <c r="B1380" s="1">
        <f>MAX(CumRet!$B$2:$B$1380)-CumRet!B1380</f>
        <v>0</v>
      </c>
    </row>
    <row r="1381" spans="1:2">
      <c r="A1381" s="11">
        <f>Returns!A1381</f>
        <v>0</v>
      </c>
      <c r="B1381" s="1">
        <f>MAX(CumRet!$B$2:$B$1381)-CumRet!B1381</f>
        <v>0</v>
      </c>
    </row>
    <row r="1382" spans="1:2">
      <c r="A1382" s="11">
        <f>Returns!A1382</f>
        <v>0</v>
      </c>
      <c r="B1382" s="1">
        <f>MAX(CumRet!$B$2:$B$1382)-CumRet!B1382</f>
        <v>0</v>
      </c>
    </row>
    <row r="1383" spans="1:2">
      <c r="A1383" s="11">
        <f>Returns!A1383</f>
        <v>0</v>
      </c>
      <c r="B1383" s="1">
        <f>MAX(CumRet!$B$2:$B$1383)-CumRet!B1383</f>
        <v>0</v>
      </c>
    </row>
    <row r="1384" spans="1:2">
      <c r="A1384" s="11">
        <f>Returns!A1384</f>
        <v>0</v>
      </c>
      <c r="B1384" s="1">
        <f>MAX(CumRet!$B$2:$B$1384)-CumRet!B1384</f>
        <v>0</v>
      </c>
    </row>
    <row r="1385" spans="1:2">
      <c r="A1385" s="11">
        <f>Returns!A1385</f>
        <v>0</v>
      </c>
      <c r="B1385" s="1">
        <f>MAX(CumRet!$B$2:$B$1385)-CumRet!B1385</f>
        <v>0</v>
      </c>
    </row>
    <row r="1386" spans="1:2">
      <c r="A1386" s="11">
        <f>Returns!A1386</f>
        <v>0</v>
      </c>
      <c r="B1386" s="1">
        <f>MAX(CumRet!$B$2:$B$1386)-CumRet!B1386</f>
        <v>0</v>
      </c>
    </row>
    <row r="1387" spans="1:2">
      <c r="A1387" s="11">
        <f>Returns!A1387</f>
        <v>0</v>
      </c>
      <c r="B1387" s="1">
        <f>MAX(CumRet!$B$2:$B$1387)-CumRet!B1387</f>
        <v>0</v>
      </c>
    </row>
    <row r="1388" spans="1:2">
      <c r="A1388" s="11">
        <f>Returns!A1388</f>
        <v>0</v>
      </c>
      <c r="B1388" s="1">
        <f>MAX(CumRet!$B$2:$B$1388)-CumRet!B1388</f>
        <v>0</v>
      </c>
    </row>
    <row r="1389" spans="1:2">
      <c r="A1389" s="11">
        <f>Returns!A1389</f>
        <v>0</v>
      </c>
      <c r="B1389" s="1">
        <f>MAX(CumRet!$B$2:$B$1389)-CumRet!B1389</f>
        <v>0</v>
      </c>
    </row>
    <row r="1390" spans="1:2">
      <c r="A1390" s="11">
        <f>Returns!A1390</f>
        <v>0</v>
      </c>
      <c r="B1390" s="1">
        <f>MAX(CumRet!$B$2:$B$1390)-CumRet!B1390</f>
        <v>0</v>
      </c>
    </row>
    <row r="1391" spans="1:2">
      <c r="A1391" s="11">
        <f>Returns!A1391</f>
        <v>0</v>
      </c>
      <c r="B1391" s="1">
        <f>MAX(CumRet!$B$2:$B$1391)-CumRet!B1391</f>
        <v>0</v>
      </c>
    </row>
    <row r="1392" spans="1:2">
      <c r="A1392" s="11">
        <f>Returns!A1392</f>
        <v>0</v>
      </c>
      <c r="B1392" s="1">
        <f>MAX(CumRet!$B$2:$B$1392)-CumRet!B1392</f>
        <v>0</v>
      </c>
    </row>
    <row r="1393" spans="1:2">
      <c r="A1393" s="11">
        <f>Returns!A1393</f>
        <v>0</v>
      </c>
      <c r="B1393" s="1">
        <f>MAX(CumRet!$B$2:$B$1393)-CumRet!B1393</f>
        <v>0</v>
      </c>
    </row>
    <row r="1394" spans="1:2">
      <c r="A1394" s="11">
        <f>Returns!A1394</f>
        <v>0</v>
      </c>
      <c r="B1394" s="1">
        <f>MAX(CumRet!$B$2:$B$1394)-CumRet!B1394</f>
        <v>0</v>
      </c>
    </row>
    <row r="1395" spans="1:2">
      <c r="A1395" s="11">
        <f>Returns!A1395</f>
        <v>0</v>
      </c>
      <c r="B1395" s="1">
        <f>MAX(CumRet!$B$2:$B$1395)-CumRet!B1395</f>
        <v>0</v>
      </c>
    </row>
    <row r="1396" spans="1:2">
      <c r="A1396" s="11">
        <f>Returns!A1396</f>
        <v>0</v>
      </c>
      <c r="B1396" s="1">
        <f>MAX(CumRet!$B$2:$B$1396)-CumRet!B1396</f>
        <v>0</v>
      </c>
    </row>
    <row r="1397" spans="1:2">
      <c r="A1397" s="11">
        <f>Returns!A1397</f>
        <v>0</v>
      </c>
      <c r="B1397" s="1">
        <f>MAX(CumRet!$B$2:$B$1397)-CumRet!B1397</f>
        <v>0</v>
      </c>
    </row>
    <row r="1398" spans="1:2">
      <c r="A1398" s="11">
        <f>Returns!A1398</f>
        <v>0</v>
      </c>
      <c r="B1398" s="1">
        <f>MAX(CumRet!$B$2:$B$1398)-CumRet!B1398</f>
        <v>0</v>
      </c>
    </row>
    <row r="1399" spans="1:2">
      <c r="A1399" s="11">
        <f>Returns!A1399</f>
        <v>0</v>
      </c>
      <c r="B1399" s="1">
        <f>MAX(CumRet!$B$2:$B$1399)-CumRet!B1399</f>
        <v>0</v>
      </c>
    </row>
    <row r="1400" spans="1:2">
      <c r="A1400" s="11">
        <f>Returns!A1400</f>
        <v>0</v>
      </c>
      <c r="B1400" s="1">
        <f>MAX(CumRet!$B$2:$B$1400)-CumRet!B1400</f>
        <v>0</v>
      </c>
    </row>
    <row r="1401" spans="1:2">
      <c r="A1401" s="11">
        <f>Returns!A1401</f>
        <v>0</v>
      </c>
      <c r="B1401" s="1">
        <f>MAX(CumRet!$B$2:$B$1401)-CumRet!B1401</f>
        <v>0</v>
      </c>
    </row>
    <row r="1402" spans="1:2">
      <c r="A1402" s="11">
        <f>Returns!A1402</f>
        <v>0</v>
      </c>
      <c r="B1402" s="1">
        <f>MAX(CumRet!$B$2:$B$1402)-CumRet!B1402</f>
        <v>0</v>
      </c>
    </row>
    <row r="1403" spans="1:2">
      <c r="A1403" s="11">
        <f>Returns!A1403</f>
        <v>0</v>
      </c>
      <c r="B1403" s="1">
        <f>MAX(CumRet!$B$2:$B$1403)-CumRet!B1403</f>
        <v>0</v>
      </c>
    </row>
    <row r="1404" spans="1:2">
      <c r="A1404" s="11">
        <f>Returns!A1404</f>
        <v>0</v>
      </c>
      <c r="B1404" s="1">
        <f>MAX(CumRet!$B$2:$B$1404)-CumRet!B1404</f>
        <v>0</v>
      </c>
    </row>
    <row r="1405" spans="1:2">
      <c r="A1405" s="11">
        <f>Returns!A1405</f>
        <v>0</v>
      </c>
      <c r="B1405" s="1">
        <f>MAX(CumRet!$B$2:$B$1405)-CumRet!B1405</f>
        <v>0</v>
      </c>
    </row>
    <row r="1406" spans="1:2">
      <c r="A1406" s="11">
        <f>Returns!A1406</f>
        <v>0</v>
      </c>
      <c r="B1406" s="1">
        <f>MAX(CumRet!$B$2:$B$1406)-CumRet!B1406</f>
        <v>0</v>
      </c>
    </row>
    <row r="1407" spans="1:2">
      <c r="A1407" s="11">
        <f>Returns!A1407</f>
        <v>0</v>
      </c>
      <c r="B1407" s="1">
        <f>MAX(CumRet!$B$2:$B$1407)-CumRet!B1407</f>
        <v>0</v>
      </c>
    </row>
    <row r="1408" spans="1:2">
      <c r="A1408" s="11">
        <f>Returns!A1408</f>
        <v>0</v>
      </c>
      <c r="B1408" s="1">
        <f>MAX(CumRet!$B$2:$B$1408)-CumRet!B1408</f>
        <v>0</v>
      </c>
    </row>
    <row r="1409" spans="1:2">
      <c r="A1409" s="11">
        <f>Returns!A1409</f>
        <v>0</v>
      </c>
      <c r="B1409" s="1">
        <f>MAX(CumRet!$B$2:$B$1409)-CumRet!B1409</f>
        <v>0</v>
      </c>
    </row>
    <row r="1410" spans="1:2">
      <c r="A1410" s="11">
        <f>Returns!A1410</f>
        <v>0</v>
      </c>
      <c r="B1410" s="1">
        <f>MAX(CumRet!$B$2:$B$1410)-CumRet!B1410</f>
        <v>0</v>
      </c>
    </row>
    <row r="1411" spans="1:2">
      <c r="A1411" s="11">
        <f>Returns!A1411</f>
        <v>0</v>
      </c>
      <c r="B1411" s="1">
        <f>MAX(CumRet!$B$2:$B$1411)-CumRet!B1411</f>
        <v>0</v>
      </c>
    </row>
    <row r="1412" spans="1:2">
      <c r="A1412" s="11">
        <f>Returns!A1412</f>
        <v>0</v>
      </c>
      <c r="B1412" s="1">
        <f>MAX(CumRet!$B$2:$B$1412)-CumRet!B1412</f>
        <v>0</v>
      </c>
    </row>
    <row r="1413" spans="1:2">
      <c r="A1413" s="11">
        <f>Returns!A1413</f>
        <v>0</v>
      </c>
      <c r="B1413" s="1">
        <f>MAX(CumRet!$B$2:$B$1413)-CumRet!B1413</f>
        <v>0</v>
      </c>
    </row>
    <row r="1414" spans="1:2">
      <c r="A1414" s="11">
        <f>Returns!A1414</f>
        <v>0</v>
      </c>
      <c r="B1414" s="1">
        <f>MAX(CumRet!$B$2:$B$1414)-CumRet!B1414</f>
        <v>0</v>
      </c>
    </row>
    <row r="1415" spans="1:2">
      <c r="A1415" s="11">
        <f>Returns!A1415</f>
        <v>0</v>
      </c>
      <c r="B1415" s="1">
        <f>MAX(CumRet!$B$2:$B$1415)-CumRet!B1415</f>
        <v>0</v>
      </c>
    </row>
    <row r="1416" spans="1:2">
      <c r="A1416" s="11">
        <f>Returns!A1416</f>
        <v>0</v>
      </c>
      <c r="B1416" s="1">
        <f>MAX(CumRet!$B$2:$B$1416)-CumRet!B1416</f>
        <v>0</v>
      </c>
    </row>
    <row r="1417" spans="1:2">
      <c r="A1417" s="11">
        <f>Returns!A1417</f>
        <v>0</v>
      </c>
      <c r="B1417" s="1">
        <f>MAX(CumRet!$B$2:$B$1417)-CumRet!B1417</f>
        <v>0</v>
      </c>
    </row>
    <row r="1418" spans="1:2">
      <c r="A1418" s="11">
        <f>Returns!A1418</f>
        <v>0</v>
      </c>
      <c r="B1418" s="1">
        <f>MAX(CumRet!$B$2:$B$1418)-CumRet!B1418</f>
        <v>0</v>
      </c>
    </row>
    <row r="1419" spans="1:2">
      <c r="A1419" s="11">
        <f>Returns!A1419</f>
        <v>0</v>
      </c>
      <c r="B1419" s="1">
        <f>MAX(CumRet!$B$2:$B$1419)-CumRet!B1419</f>
        <v>0</v>
      </c>
    </row>
    <row r="1420" spans="1:2">
      <c r="A1420" s="11">
        <f>Returns!A1420</f>
        <v>0</v>
      </c>
      <c r="B1420" s="1">
        <f>MAX(CumRet!$B$2:$B$1420)-CumRet!B1420</f>
        <v>0</v>
      </c>
    </row>
    <row r="1421" spans="1:2">
      <c r="A1421" s="11">
        <f>Returns!A1421</f>
        <v>0</v>
      </c>
      <c r="B1421" s="1">
        <f>MAX(CumRet!$B$2:$B$1421)-CumRet!B1421</f>
        <v>0</v>
      </c>
    </row>
    <row r="1422" spans="1:2">
      <c r="A1422" s="11">
        <f>Returns!A1422</f>
        <v>0</v>
      </c>
      <c r="B1422" s="1">
        <f>MAX(CumRet!$B$2:$B$1422)-CumRet!B1422</f>
        <v>0</v>
      </c>
    </row>
    <row r="1423" spans="1:2">
      <c r="A1423" s="11">
        <f>Returns!A1423</f>
        <v>0</v>
      </c>
      <c r="B1423" s="1">
        <f>MAX(CumRet!$B$2:$B$1423)-CumRet!B1423</f>
        <v>0</v>
      </c>
    </row>
    <row r="1424" spans="1:2">
      <c r="A1424" s="11">
        <f>Returns!A1424</f>
        <v>0</v>
      </c>
      <c r="B1424" s="1">
        <f>MAX(CumRet!$B$2:$B$1424)-CumRet!B1424</f>
        <v>0</v>
      </c>
    </row>
    <row r="1425" spans="1:2">
      <c r="A1425" s="11">
        <f>Returns!A1425</f>
        <v>0</v>
      </c>
      <c r="B1425" s="1">
        <f>MAX(CumRet!$B$2:$B$1425)-CumRet!B1425</f>
        <v>0</v>
      </c>
    </row>
    <row r="1426" spans="1:2">
      <c r="A1426" s="11">
        <f>Returns!A1426</f>
        <v>0</v>
      </c>
      <c r="B1426" s="1">
        <f>MAX(CumRet!$B$2:$B$1426)-CumRet!B1426</f>
        <v>0</v>
      </c>
    </row>
    <row r="1427" spans="1:2">
      <c r="A1427" s="11">
        <f>Returns!A1427</f>
        <v>0</v>
      </c>
      <c r="B1427" s="1">
        <f>MAX(CumRet!$B$2:$B$1427)-CumRet!B1427</f>
        <v>0</v>
      </c>
    </row>
    <row r="1428" spans="1:2">
      <c r="A1428" s="11">
        <f>Returns!A1428</f>
        <v>0</v>
      </c>
      <c r="B1428" s="1">
        <f>MAX(CumRet!$B$2:$B$1428)-CumRet!B1428</f>
        <v>0</v>
      </c>
    </row>
    <row r="1429" spans="1:2">
      <c r="A1429" s="11">
        <f>Returns!A1429</f>
        <v>0</v>
      </c>
      <c r="B1429" s="1">
        <f>MAX(CumRet!$B$2:$B$1429)-CumRet!B1429</f>
        <v>0</v>
      </c>
    </row>
    <row r="1430" spans="1:2">
      <c r="A1430" s="11">
        <f>Returns!A1430</f>
        <v>0</v>
      </c>
      <c r="B1430" s="1">
        <f>MAX(CumRet!$B$2:$B$1430)-CumRet!B1430</f>
        <v>0</v>
      </c>
    </row>
    <row r="1431" spans="1:2">
      <c r="A1431" s="11">
        <f>Returns!A1431</f>
        <v>0</v>
      </c>
      <c r="B1431" s="1">
        <f>MAX(CumRet!$B$2:$B$1431)-CumRet!B1431</f>
        <v>0</v>
      </c>
    </row>
    <row r="1432" spans="1:2">
      <c r="A1432" s="11">
        <f>Returns!A1432</f>
        <v>0</v>
      </c>
      <c r="B1432" s="1">
        <f>MAX(CumRet!$B$2:$B$1432)-CumRet!B1432</f>
        <v>0</v>
      </c>
    </row>
    <row r="1433" spans="1:2">
      <c r="A1433" s="11">
        <f>Returns!A1433</f>
        <v>0</v>
      </c>
      <c r="B1433" s="1">
        <f>MAX(CumRet!$B$2:$B$1433)-CumRet!B1433</f>
        <v>0</v>
      </c>
    </row>
    <row r="1434" spans="1:2">
      <c r="A1434" s="11">
        <f>Returns!A1434</f>
        <v>0</v>
      </c>
      <c r="B1434" s="1">
        <f>MAX(CumRet!$B$2:$B$1434)-CumRet!B1434</f>
        <v>0</v>
      </c>
    </row>
    <row r="1435" spans="1:2">
      <c r="A1435" s="11">
        <f>Returns!A1435</f>
        <v>0</v>
      </c>
      <c r="B1435" s="1">
        <f>MAX(CumRet!$B$2:$B$1435)-CumRet!B1435</f>
        <v>0</v>
      </c>
    </row>
    <row r="1436" spans="1:2">
      <c r="A1436" s="11">
        <f>Returns!A1436</f>
        <v>0</v>
      </c>
      <c r="B1436" s="1">
        <f>MAX(CumRet!$B$2:$B$1436)-CumRet!B1436</f>
        <v>0</v>
      </c>
    </row>
    <row r="1437" spans="1:2">
      <c r="A1437" s="11">
        <f>Returns!A1437</f>
        <v>0</v>
      </c>
      <c r="B1437" s="1">
        <f>MAX(CumRet!$B$2:$B$1437)-CumRet!B1437</f>
        <v>0</v>
      </c>
    </row>
    <row r="1438" spans="1:2">
      <c r="A1438" s="11">
        <f>Returns!A1438</f>
        <v>0</v>
      </c>
      <c r="B1438" s="1">
        <f>MAX(CumRet!$B$2:$B$1438)-CumRet!B1438</f>
        <v>0</v>
      </c>
    </row>
    <row r="1439" spans="1:2">
      <c r="A1439" s="11">
        <f>Returns!A1439</f>
        <v>0</v>
      </c>
      <c r="B1439" s="1">
        <f>MAX(CumRet!$B$2:$B$1439)-CumRet!B1439</f>
        <v>0</v>
      </c>
    </row>
    <row r="1440" spans="1:2">
      <c r="A1440" s="11">
        <f>Returns!A1440</f>
        <v>0</v>
      </c>
      <c r="B1440" s="1">
        <f>MAX(CumRet!$B$2:$B$1440)-CumRet!B1440</f>
        <v>0</v>
      </c>
    </row>
    <row r="1441" spans="1:2">
      <c r="A1441" s="11">
        <f>Returns!A1441</f>
        <v>0</v>
      </c>
      <c r="B1441" s="1">
        <f>MAX(CumRet!$B$2:$B$1441)-CumRet!B1441</f>
        <v>0</v>
      </c>
    </row>
    <row r="1442" spans="1:2">
      <c r="A1442" s="11">
        <f>Returns!A1442</f>
        <v>0</v>
      </c>
      <c r="B1442" s="1">
        <f>MAX(CumRet!$B$2:$B$1442)-CumRet!B1442</f>
        <v>0</v>
      </c>
    </row>
    <row r="1443" spans="1:2">
      <c r="A1443" s="11">
        <f>Returns!A1443</f>
        <v>0</v>
      </c>
      <c r="B1443" s="1">
        <f>MAX(CumRet!$B$2:$B$1443)-CumRet!B1443</f>
        <v>0</v>
      </c>
    </row>
    <row r="1444" spans="1:2">
      <c r="A1444" s="11">
        <f>Returns!A1444</f>
        <v>0</v>
      </c>
      <c r="B1444" s="1">
        <f>MAX(CumRet!$B$2:$B$1444)-CumRet!B1444</f>
        <v>0</v>
      </c>
    </row>
    <row r="1445" spans="1:2">
      <c r="A1445" s="11">
        <f>Returns!A1445</f>
        <v>0</v>
      </c>
      <c r="B1445" s="1">
        <f>MAX(CumRet!$B$2:$B$1445)-CumRet!B1445</f>
        <v>0</v>
      </c>
    </row>
    <row r="1446" spans="1:2">
      <c r="A1446" s="11">
        <f>Returns!A1446</f>
        <v>0</v>
      </c>
      <c r="B1446" s="1">
        <f>MAX(CumRet!$B$2:$B$1446)-CumRet!B1446</f>
        <v>0</v>
      </c>
    </row>
    <row r="1447" spans="1:2">
      <c r="A1447" s="11">
        <f>Returns!A1447</f>
        <v>0</v>
      </c>
      <c r="B1447" s="1">
        <f>MAX(CumRet!$B$2:$B$1447)-CumRet!B1447</f>
        <v>0</v>
      </c>
    </row>
    <row r="1448" spans="1:2">
      <c r="A1448" s="11">
        <f>Returns!A1448</f>
        <v>0</v>
      </c>
      <c r="B1448" s="1">
        <f>MAX(CumRet!$B$2:$B$1448)-CumRet!B1448</f>
        <v>0</v>
      </c>
    </row>
    <row r="1449" spans="1:2">
      <c r="A1449" s="11">
        <f>Returns!A1449</f>
        <v>0</v>
      </c>
      <c r="B1449" s="1">
        <f>MAX(CumRet!$B$2:$B$1449)-CumRet!B1449</f>
        <v>0</v>
      </c>
    </row>
    <row r="1450" spans="1:2">
      <c r="A1450" s="11">
        <f>Returns!A1450</f>
        <v>0</v>
      </c>
      <c r="B1450" s="1">
        <f>MAX(CumRet!$B$2:$B$1450)-CumRet!B1450</f>
        <v>0</v>
      </c>
    </row>
    <row r="1451" spans="1:2">
      <c r="A1451" s="11">
        <f>Returns!A1451</f>
        <v>0</v>
      </c>
      <c r="B1451" s="1">
        <f>MAX(CumRet!$B$2:$B$1451)-CumRet!B1451</f>
        <v>0</v>
      </c>
    </row>
    <row r="1452" spans="1:2">
      <c r="A1452" s="11">
        <f>Returns!A1452</f>
        <v>0</v>
      </c>
      <c r="B1452" s="1">
        <f>MAX(CumRet!$B$2:$B$1452)-CumRet!B1452</f>
        <v>0</v>
      </c>
    </row>
    <row r="1453" spans="1:2">
      <c r="A1453" s="11">
        <f>Returns!A1453</f>
        <v>0</v>
      </c>
      <c r="B1453" s="1">
        <f>MAX(CumRet!$B$2:$B$1453)-CumRet!B1453</f>
        <v>0</v>
      </c>
    </row>
    <row r="1454" spans="1:2">
      <c r="A1454" s="11">
        <f>Returns!A1454</f>
        <v>0</v>
      </c>
      <c r="B1454" s="1">
        <f>MAX(CumRet!$B$2:$B$1454)-CumRet!B1454</f>
        <v>0</v>
      </c>
    </row>
    <row r="1455" spans="1:2">
      <c r="A1455" s="11">
        <f>Returns!A1455</f>
        <v>0</v>
      </c>
      <c r="B1455" s="1">
        <f>MAX(CumRet!$B$2:$B$1455)-CumRet!B1455</f>
        <v>0</v>
      </c>
    </row>
    <row r="1456" spans="1:2">
      <c r="A1456" s="11">
        <f>Returns!A1456</f>
        <v>0</v>
      </c>
      <c r="B1456" s="1">
        <f>MAX(CumRet!$B$2:$B$1456)-CumRet!B1456</f>
        <v>0</v>
      </c>
    </row>
    <row r="1457" spans="1:2">
      <c r="A1457" s="11">
        <f>Returns!A1457</f>
        <v>0</v>
      </c>
      <c r="B1457" s="1">
        <f>MAX(CumRet!$B$2:$B$1457)-CumRet!B1457</f>
        <v>0</v>
      </c>
    </row>
    <row r="1458" spans="1:2">
      <c r="A1458" s="11">
        <f>Returns!A1458</f>
        <v>0</v>
      </c>
      <c r="B1458" s="1">
        <f>MAX(CumRet!$B$2:$B$1458)-CumRet!B1458</f>
        <v>0</v>
      </c>
    </row>
    <row r="1459" spans="1:2">
      <c r="A1459" s="11">
        <f>Returns!A1459</f>
        <v>0</v>
      </c>
      <c r="B1459" s="1">
        <f>MAX(CumRet!$B$2:$B$1459)-CumRet!B1459</f>
        <v>0</v>
      </c>
    </row>
    <row r="1460" spans="1:2">
      <c r="A1460" s="11">
        <f>Returns!A1460</f>
        <v>0</v>
      </c>
      <c r="B1460" s="1">
        <f>MAX(CumRet!$B$2:$B$1460)-CumRet!B1460</f>
        <v>0</v>
      </c>
    </row>
    <row r="1461" spans="1:2">
      <c r="A1461" s="11">
        <f>Returns!A1461</f>
        <v>0</v>
      </c>
      <c r="B1461" s="1">
        <f>MAX(CumRet!$B$2:$B$1461)-CumRet!B1461</f>
        <v>0</v>
      </c>
    </row>
    <row r="1462" spans="1:2">
      <c r="A1462" s="11">
        <f>Returns!A1462</f>
        <v>0</v>
      </c>
      <c r="B1462" s="1">
        <f>MAX(CumRet!$B$2:$B$1462)-CumRet!B1462</f>
        <v>0</v>
      </c>
    </row>
    <row r="1463" spans="1:2">
      <c r="A1463" s="11">
        <f>Returns!A1463</f>
        <v>0</v>
      </c>
      <c r="B1463" s="1">
        <f>MAX(CumRet!$B$2:$B$1463)-CumRet!B1463</f>
        <v>0</v>
      </c>
    </row>
    <row r="1464" spans="1:2">
      <c r="A1464" s="11">
        <f>Returns!A1464</f>
        <v>0</v>
      </c>
      <c r="B1464" s="1">
        <f>MAX(CumRet!$B$2:$B$1464)-CumRet!B1464</f>
        <v>0</v>
      </c>
    </row>
    <row r="1465" spans="1:2">
      <c r="A1465" s="11">
        <f>Returns!A1465</f>
        <v>0</v>
      </c>
      <c r="B1465" s="1">
        <f>MAX(CumRet!$B$2:$B$1465)-CumRet!B1465</f>
        <v>0</v>
      </c>
    </row>
    <row r="1466" spans="1:2">
      <c r="A1466" s="11">
        <f>Returns!A1466</f>
        <v>0</v>
      </c>
      <c r="B1466" s="1">
        <f>MAX(CumRet!$B$2:$B$1466)-CumRet!B1466</f>
        <v>0</v>
      </c>
    </row>
    <row r="1467" spans="1:2">
      <c r="A1467" s="11">
        <f>Returns!A1467</f>
        <v>0</v>
      </c>
      <c r="B1467" s="1">
        <f>MAX(CumRet!$B$2:$B$1467)-CumRet!B1467</f>
        <v>0</v>
      </c>
    </row>
    <row r="1468" spans="1:2">
      <c r="A1468" s="11">
        <f>Returns!A1468</f>
        <v>0</v>
      </c>
      <c r="B1468" s="1">
        <f>MAX(CumRet!$B$2:$B$1468)-CumRet!B1468</f>
        <v>0</v>
      </c>
    </row>
    <row r="1469" spans="1:2">
      <c r="A1469" s="11">
        <f>Returns!A1469</f>
        <v>0</v>
      </c>
      <c r="B1469" s="1">
        <f>MAX(CumRet!$B$2:$B$1469)-CumRet!B1469</f>
        <v>0</v>
      </c>
    </row>
    <row r="1470" spans="1:2">
      <c r="A1470" s="11">
        <f>Returns!A1470</f>
        <v>0</v>
      </c>
      <c r="B1470" s="1">
        <f>MAX(CumRet!$B$2:$B$1470)-CumRet!B1470</f>
        <v>0</v>
      </c>
    </row>
    <row r="1471" spans="1:2">
      <c r="A1471" s="11">
        <f>Returns!A1471</f>
        <v>0</v>
      </c>
      <c r="B1471" s="1">
        <f>MAX(CumRet!$B$2:$B$1471)-CumRet!B1471</f>
        <v>0</v>
      </c>
    </row>
    <row r="1472" spans="1:2">
      <c r="A1472" s="11">
        <f>Returns!A1472</f>
        <v>0</v>
      </c>
      <c r="B1472" s="1">
        <f>MAX(CumRet!$B$2:$B$1472)-CumRet!B1472</f>
        <v>0</v>
      </c>
    </row>
    <row r="1473" spans="1:2">
      <c r="A1473" s="11">
        <f>Returns!A1473</f>
        <v>0</v>
      </c>
      <c r="B1473" s="1">
        <f>MAX(CumRet!$B$2:$B$1473)-CumRet!B1473</f>
        <v>0</v>
      </c>
    </row>
    <row r="1474" spans="1:2">
      <c r="A1474" s="11">
        <f>Returns!A1474</f>
        <v>0</v>
      </c>
      <c r="B1474" s="1">
        <f>MAX(CumRet!$B$2:$B$1474)-CumRet!B1474</f>
        <v>0</v>
      </c>
    </row>
    <row r="1475" spans="1:2">
      <c r="A1475" s="11">
        <f>Returns!A1475</f>
        <v>0</v>
      </c>
      <c r="B1475" s="1">
        <f>MAX(CumRet!$B$2:$B$1475)-CumRet!B1475</f>
        <v>0</v>
      </c>
    </row>
    <row r="1476" spans="1:2">
      <c r="A1476" s="11">
        <f>Returns!A1476</f>
        <v>0</v>
      </c>
      <c r="B1476" s="1">
        <f>MAX(CumRet!$B$2:$B$1476)-CumRet!B1476</f>
        <v>0</v>
      </c>
    </row>
    <row r="1477" spans="1:2">
      <c r="A1477" s="11">
        <f>Returns!A1477</f>
        <v>0</v>
      </c>
      <c r="B1477" s="1">
        <f>MAX(CumRet!$B$2:$B$1477)-CumRet!B1477</f>
        <v>0</v>
      </c>
    </row>
    <row r="1478" spans="1:2">
      <c r="A1478" s="11">
        <f>Returns!A1478</f>
        <v>0</v>
      </c>
      <c r="B1478" s="1">
        <f>MAX(CumRet!$B$2:$B$1478)-CumRet!B1478</f>
        <v>0</v>
      </c>
    </row>
    <row r="1479" spans="1:2">
      <c r="A1479" s="11">
        <f>Returns!A1479</f>
        <v>0</v>
      </c>
      <c r="B1479" s="1">
        <f>MAX(CumRet!$B$2:$B$1479)-CumRet!B1479</f>
        <v>0</v>
      </c>
    </row>
    <row r="1480" spans="1:2">
      <c r="A1480" s="11">
        <f>Returns!A1480</f>
        <v>0</v>
      </c>
      <c r="B1480" s="1">
        <f>MAX(CumRet!$B$2:$B$1480)-CumRet!B1480</f>
        <v>0</v>
      </c>
    </row>
    <row r="1481" spans="1:2">
      <c r="A1481" s="11">
        <f>Returns!A1481</f>
        <v>0</v>
      </c>
      <c r="B1481" s="1">
        <f>MAX(CumRet!$B$2:$B$1481)-CumRet!B1481</f>
        <v>0</v>
      </c>
    </row>
    <row r="1482" spans="1:2">
      <c r="A1482" s="11">
        <f>Returns!A1482</f>
        <v>0</v>
      </c>
      <c r="B1482" s="1">
        <f>MAX(CumRet!$B$2:$B$1482)-CumRet!B1482</f>
        <v>0</v>
      </c>
    </row>
    <row r="1483" spans="1:2">
      <c r="A1483" s="11">
        <f>Returns!A1483</f>
        <v>0</v>
      </c>
      <c r="B1483" s="1">
        <f>MAX(CumRet!$B$2:$B$1483)-CumRet!B1483</f>
        <v>0</v>
      </c>
    </row>
    <row r="1484" spans="1:2">
      <c r="A1484" s="11">
        <f>Returns!A1484</f>
        <v>0</v>
      </c>
      <c r="B1484" s="1">
        <f>MAX(CumRet!$B$2:$B$1484)-CumRet!B1484</f>
        <v>0</v>
      </c>
    </row>
    <row r="1485" spans="1:2">
      <c r="A1485" s="11">
        <f>Returns!A1485</f>
        <v>0</v>
      </c>
      <c r="B1485" s="1">
        <f>MAX(CumRet!$B$2:$B$1485)-CumRet!B1485</f>
        <v>0</v>
      </c>
    </row>
    <row r="1486" spans="1:2">
      <c r="A1486" s="11">
        <f>Returns!A1486</f>
        <v>0</v>
      </c>
      <c r="B1486" s="1">
        <f>MAX(CumRet!$B$2:$B$1486)-CumRet!B1486</f>
        <v>0</v>
      </c>
    </row>
    <row r="1487" spans="1:2">
      <c r="A1487" s="11">
        <f>Returns!A1487</f>
        <v>0</v>
      </c>
      <c r="B1487" s="1">
        <f>MAX(CumRet!$B$2:$B$1487)-CumRet!B1487</f>
        <v>0</v>
      </c>
    </row>
    <row r="1488" spans="1:2">
      <c r="A1488" s="11">
        <f>Returns!A1488</f>
        <v>0</v>
      </c>
      <c r="B1488" s="1">
        <f>MAX(CumRet!$B$2:$B$1488)-CumRet!B1488</f>
        <v>0</v>
      </c>
    </row>
    <row r="1489" spans="1:2">
      <c r="A1489" s="11">
        <f>Returns!A1489</f>
        <v>0</v>
      </c>
      <c r="B1489" s="1">
        <f>MAX(CumRet!$B$2:$B$1489)-CumRet!B1489</f>
        <v>0</v>
      </c>
    </row>
    <row r="1490" spans="1:2">
      <c r="A1490" s="11">
        <f>Returns!A1490</f>
        <v>0</v>
      </c>
      <c r="B1490" s="1">
        <f>MAX(CumRet!$B$2:$B$1490)-CumRet!B1490</f>
        <v>0</v>
      </c>
    </row>
    <row r="1491" spans="1:2">
      <c r="A1491" s="11">
        <f>Returns!A1491</f>
        <v>0</v>
      </c>
      <c r="B1491" s="1">
        <f>MAX(CumRet!$B$2:$B$1491)-CumRet!B1491</f>
        <v>0</v>
      </c>
    </row>
    <row r="1492" spans="1:2">
      <c r="A1492" s="11">
        <f>Returns!A1492</f>
        <v>0</v>
      </c>
      <c r="B1492" s="1">
        <f>MAX(CumRet!$B$2:$B$1492)-CumRet!B1492</f>
        <v>0</v>
      </c>
    </row>
    <row r="1493" spans="1:2">
      <c r="A1493" s="11">
        <f>Returns!A1493</f>
        <v>0</v>
      </c>
      <c r="B1493" s="1">
        <f>MAX(CumRet!$B$2:$B$1493)-CumRet!B1493</f>
        <v>0</v>
      </c>
    </row>
    <row r="1494" spans="1:2">
      <c r="A1494" s="11">
        <f>Returns!A1494</f>
        <v>0</v>
      </c>
      <c r="B1494" s="1">
        <f>MAX(CumRet!$B$2:$B$1494)-CumRet!B1494</f>
        <v>0</v>
      </c>
    </row>
    <row r="1495" spans="1:2">
      <c r="A1495" s="11">
        <f>Returns!A1495</f>
        <v>0</v>
      </c>
      <c r="B1495" s="1">
        <f>MAX(CumRet!$B$2:$B$1495)-CumRet!B1495</f>
        <v>0</v>
      </c>
    </row>
    <row r="1496" spans="1:2">
      <c r="A1496" s="11">
        <f>Returns!A1496</f>
        <v>0</v>
      </c>
      <c r="B1496" s="1">
        <f>MAX(CumRet!$B$2:$B$1496)-CumRet!B1496</f>
        <v>0</v>
      </c>
    </row>
    <row r="1497" spans="1:2">
      <c r="A1497" s="11">
        <f>Returns!A1497</f>
        <v>0</v>
      </c>
      <c r="B1497" s="1">
        <f>MAX(CumRet!$B$2:$B$1497)-CumRet!B1497</f>
        <v>0</v>
      </c>
    </row>
    <row r="1498" spans="1:2">
      <c r="A1498" s="11">
        <f>Returns!A1498</f>
        <v>0</v>
      </c>
      <c r="B1498" s="1">
        <f>MAX(CumRet!$B$2:$B$1498)-CumRet!B1498</f>
        <v>0</v>
      </c>
    </row>
    <row r="1499" spans="1:2">
      <c r="A1499" s="11">
        <f>Returns!A1499</f>
        <v>0</v>
      </c>
      <c r="B1499" s="1">
        <f>MAX(CumRet!$B$2:$B$1499)-CumRet!B1499</f>
        <v>0</v>
      </c>
    </row>
    <row r="1500" spans="1:2">
      <c r="A1500" s="11">
        <f>Returns!A1500</f>
        <v>0</v>
      </c>
      <c r="B1500" s="1">
        <f>MAX(CumRet!$B$2:$B$1500)-CumRet!B1500</f>
        <v>0</v>
      </c>
    </row>
    <row r="1501" spans="1:2">
      <c r="A1501" s="11">
        <f>Returns!A1501</f>
        <v>0</v>
      </c>
      <c r="B1501" s="1">
        <f>MAX(CumRet!$B$2:$B$1501)-CumRet!B1501</f>
        <v>0</v>
      </c>
    </row>
    <row r="1502" spans="1:2">
      <c r="A1502" s="11">
        <f>Returns!A1502</f>
        <v>0</v>
      </c>
      <c r="B1502" s="1">
        <f>MAX(CumRet!$B$2:$B$1502)-CumRet!B1502</f>
        <v>0</v>
      </c>
    </row>
    <row r="1503" spans="1:2">
      <c r="A1503" s="11">
        <f>Returns!A1503</f>
        <v>0</v>
      </c>
      <c r="B1503" s="1">
        <f>MAX(CumRet!$B$2:$B$1503)-CumRet!B1503</f>
        <v>0</v>
      </c>
    </row>
    <row r="1504" spans="1:2">
      <c r="A1504" s="11">
        <f>Returns!A1504</f>
        <v>0</v>
      </c>
      <c r="B1504" s="1">
        <f>MAX(CumRet!$B$2:$B$1504)-CumRet!B1504</f>
        <v>0</v>
      </c>
    </row>
    <row r="1505" spans="1:2">
      <c r="A1505" s="11">
        <f>Returns!A1505</f>
        <v>0</v>
      </c>
      <c r="B1505" s="1">
        <f>MAX(CumRet!$B$2:$B$1505)-CumRet!B1505</f>
        <v>0</v>
      </c>
    </row>
    <row r="1506" spans="1:2">
      <c r="A1506" s="11">
        <f>Returns!A1506</f>
        <v>0</v>
      </c>
      <c r="B1506" s="1">
        <f>MAX(CumRet!$B$2:$B$1506)-CumRet!B1506</f>
        <v>0</v>
      </c>
    </row>
    <row r="1507" spans="1:2">
      <c r="A1507" s="11">
        <f>Returns!A1507</f>
        <v>0</v>
      </c>
      <c r="B1507" s="1">
        <f>MAX(CumRet!$B$2:$B$1507)-CumRet!B1507</f>
        <v>0</v>
      </c>
    </row>
    <row r="1508" spans="1:2">
      <c r="A1508" s="11">
        <f>Returns!A1508</f>
        <v>0</v>
      </c>
      <c r="B1508" s="1">
        <f>MAX(CumRet!$B$2:$B$1508)-CumRet!B1508</f>
        <v>0</v>
      </c>
    </row>
    <row r="1509" spans="1:2">
      <c r="A1509" s="11">
        <f>Returns!A1509</f>
        <v>0</v>
      </c>
      <c r="B1509" s="1">
        <f>MAX(CumRet!$B$2:$B$1509)-CumRet!B1509</f>
        <v>0</v>
      </c>
    </row>
    <row r="1510" spans="1:2">
      <c r="A1510" s="11">
        <f>Returns!A1510</f>
        <v>0</v>
      </c>
      <c r="B1510" s="1">
        <f>MAX(CumRet!$B$2:$B$1510)-CumRet!B1510</f>
        <v>0</v>
      </c>
    </row>
    <row r="1511" spans="1:2">
      <c r="A1511" s="11">
        <f>Returns!A1511</f>
        <v>0</v>
      </c>
      <c r="B1511" s="1">
        <f>MAX(CumRet!$B$2:$B$1511)-CumRet!B1511</f>
        <v>0</v>
      </c>
    </row>
    <row r="1512" spans="1:2">
      <c r="A1512" s="11">
        <f>Returns!A1512</f>
        <v>0</v>
      </c>
      <c r="B1512" s="1">
        <f>MAX(CumRet!$B$2:$B$1512)-CumRet!B1512</f>
        <v>0</v>
      </c>
    </row>
    <row r="1513" spans="1:2">
      <c r="A1513" s="11">
        <f>Returns!A1513</f>
        <v>0</v>
      </c>
      <c r="B1513" s="1">
        <f>MAX(CumRet!$B$2:$B$1513)-CumRet!B1513</f>
        <v>0</v>
      </c>
    </row>
    <row r="1514" spans="1:2">
      <c r="A1514" s="11">
        <f>Returns!A1514</f>
        <v>0</v>
      </c>
      <c r="B1514" s="1">
        <f>MAX(CumRet!$B$2:$B$1514)-CumRet!B1514</f>
        <v>0</v>
      </c>
    </row>
    <row r="1515" spans="1:2">
      <c r="A1515" s="11">
        <f>Returns!A1515</f>
        <v>0</v>
      </c>
      <c r="B1515" s="1">
        <f>MAX(CumRet!$B$2:$B$1515)-CumRet!B1515</f>
        <v>0</v>
      </c>
    </row>
    <row r="1516" spans="1:2">
      <c r="A1516" s="11">
        <f>Returns!A1516</f>
        <v>0</v>
      </c>
      <c r="B1516" s="1">
        <f>MAX(CumRet!$B$2:$B$1516)-CumRet!B1516</f>
        <v>0</v>
      </c>
    </row>
    <row r="1517" spans="1:2">
      <c r="A1517" s="11">
        <f>Returns!A1517</f>
        <v>0</v>
      </c>
      <c r="B1517" s="1">
        <f>MAX(CumRet!$B$2:$B$1517)-CumRet!B1517</f>
        <v>0</v>
      </c>
    </row>
    <row r="1518" spans="1:2">
      <c r="A1518" s="11">
        <f>Returns!A1518</f>
        <v>0</v>
      </c>
      <c r="B1518" s="1">
        <f>MAX(CumRet!$B$2:$B$1518)-CumRet!B1518</f>
        <v>0</v>
      </c>
    </row>
    <row r="1519" spans="1:2">
      <c r="A1519" s="11">
        <f>Returns!A1519</f>
        <v>0</v>
      </c>
      <c r="B1519" s="1">
        <f>MAX(CumRet!$B$2:$B$1519)-CumRet!B1519</f>
        <v>0</v>
      </c>
    </row>
    <row r="1520" spans="1:2">
      <c r="A1520" s="11">
        <f>Returns!A1520</f>
        <v>0</v>
      </c>
      <c r="B1520" s="1">
        <f>MAX(CumRet!$B$2:$B$1520)-CumRet!B1520</f>
        <v>0</v>
      </c>
    </row>
    <row r="1521" spans="1:2">
      <c r="A1521" s="11">
        <f>Returns!A1521</f>
        <v>0</v>
      </c>
      <c r="B1521" s="1">
        <f>MAX(CumRet!$B$2:$B$1521)-CumRet!B1521</f>
        <v>0</v>
      </c>
    </row>
    <row r="1522" spans="1:2">
      <c r="A1522" s="11">
        <f>Returns!A1522</f>
        <v>0</v>
      </c>
      <c r="B1522" s="1">
        <f>MAX(CumRet!$B$2:$B$1522)-CumRet!B1522</f>
        <v>0</v>
      </c>
    </row>
    <row r="1523" spans="1:2">
      <c r="A1523" s="11">
        <f>Returns!A1523</f>
        <v>0</v>
      </c>
      <c r="B1523" s="1">
        <f>MAX(CumRet!$B$2:$B$1523)-CumRet!B1523</f>
        <v>0</v>
      </c>
    </row>
    <row r="1524" spans="1:2">
      <c r="A1524" s="11">
        <f>Returns!A1524</f>
        <v>0</v>
      </c>
      <c r="B1524" s="1">
        <f>MAX(CumRet!$B$2:$B$1524)-CumRet!B1524</f>
        <v>0</v>
      </c>
    </row>
    <row r="1525" spans="1:2">
      <c r="A1525" s="11">
        <f>Returns!A1525</f>
        <v>0</v>
      </c>
      <c r="B1525" s="1">
        <f>MAX(CumRet!$B$2:$B$1525)-CumRet!B1525</f>
        <v>0</v>
      </c>
    </row>
    <row r="1526" spans="1:2">
      <c r="A1526" s="11">
        <f>Returns!A1526</f>
        <v>0</v>
      </c>
      <c r="B1526" s="1">
        <f>MAX(CumRet!$B$2:$B$1526)-CumRet!B1526</f>
        <v>0</v>
      </c>
    </row>
    <row r="1527" spans="1:2">
      <c r="A1527" s="11">
        <f>Returns!A1527</f>
        <v>0</v>
      </c>
      <c r="B1527" s="1">
        <f>MAX(CumRet!$B$2:$B$1527)-CumRet!B1527</f>
        <v>0</v>
      </c>
    </row>
    <row r="1528" spans="1:2">
      <c r="A1528" s="11">
        <f>Returns!A1528</f>
        <v>0</v>
      </c>
      <c r="B1528" s="1">
        <f>MAX(CumRet!$B$2:$B$1528)-CumRet!B1528</f>
        <v>0</v>
      </c>
    </row>
    <row r="1529" spans="1:2">
      <c r="A1529" s="11">
        <f>Returns!A1529</f>
        <v>0</v>
      </c>
      <c r="B1529" s="1">
        <f>MAX(CumRet!$B$2:$B$1529)-CumRet!B1529</f>
        <v>0</v>
      </c>
    </row>
    <row r="1530" spans="1:2">
      <c r="A1530" s="11">
        <f>Returns!A1530</f>
        <v>0</v>
      </c>
      <c r="B1530" s="1">
        <f>MAX(CumRet!$B$2:$B$1530)-CumRet!B1530</f>
        <v>0</v>
      </c>
    </row>
    <row r="1531" spans="1:2">
      <c r="A1531" s="11">
        <f>Returns!A1531</f>
        <v>0</v>
      </c>
      <c r="B1531" s="1">
        <f>MAX(CumRet!$B$2:$B$1531)-CumRet!B1531</f>
        <v>0</v>
      </c>
    </row>
    <row r="1532" spans="1:2">
      <c r="A1532" s="11">
        <f>Returns!A1532</f>
        <v>0</v>
      </c>
      <c r="B1532" s="1">
        <f>MAX(CumRet!$B$2:$B$1532)-CumRet!B1532</f>
        <v>0</v>
      </c>
    </row>
    <row r="1533" spans="1:2">
      <c r="A1533" s="11">
        <f>Returns!A1533</f>
        <v>0</v>
      </c>
      <c r="B1533" s="1">
        <f>MAX(CumRet!$B$2:$B$1533)-CumRet!B1533</f>
        <v>0</v>
      </c>
    </row>
    <row r="1534" spans="1:2">
      <c r="A1534" s="11">
        <f>Returns!A1534</f>
        <v>0</v>
      </c>
      <c r="B1534" s="1">
        <f>MAX(CumRet!$B$2:$B$1534)-CumRet!B1534</f>
        <v>0</v>
      </c>
    </row>
    <row r="1535" spans="1:2">
      <c r="A1535" s="11">
        <f>Returns!A1535</f>
        <v>0</v>
      </c>
      <c r="B1535" s="1">
        <f>MAX(CumRet!$B$2:$B$1535)-CumRet!B1535</f>
        <v>0</v>
      </c>
    </row>
    <row r="1536" spans="1:2">
      <c r="A1536" s="11">
        <f>Returns!A1536</f>
        <v>0</v>
      </c>
      <c r="B1536" s="1">
        <f>MAX(CumRet!$B$2:$B$1536)-CumRet!B1536</f>
        <v>0</v>
      </c>
    </row>
    <row r="1537" spans="1:2">
      <c r="A1537" s="11">
        <f>Returns!A1537</f>
        <v>0</v>
      </c>
      <c r="B1537" s="1">
        <f>MAX(CumRet!$B$2:$B$1537)-CumRet!B1537</f>
        <v>0</v>
      </c>
    </row>
    <row r="1538" spans="1:2">
      <c r="A1538" s="11">
        <f>Returns!A1538</f>
        <v>0</v>
      </c>
      <c r="B1538" s="1">
        <f>MAX(CumRet!$B$2:$B$1538)-CumRet!B1538</f>
        <v>0</v>
      </c>
    </row>
    <row r="1539" spans="1:2">
      <c r="A1539" s="11">
        <f>Returns!A1539</f>
        <v>0</v>
      </c>
      <c r="B1539" s="1">
        <f>MAX(CumRet!$B$2:$B$1539)-CumRet!B1539</f>
        <v>0</v>
      </c>
    </row>
    <row r="1540" spans="1:2">
      <c r="A1540" s="11">
        <f>Returns!A1540</f>
        <v>0</v>
      </c>
      <c r="B1540" s="1">
        <f>MAX(CumRet!$B$2:$B$1540)-CumRet!B1540</f>
        <v>0</v>
      </c>
    </row>
    <row r="1541" spans="1:2">
      <c r="A1541" s="11">
        <f>Returns!A1541</f>
        <v>0</v>
      </c>
      <c r="B1541" s="1">
        <f>MAX(CumRet!$B$2:$B$1541)-CumRet!B1541</f>
        <v>0</v>
      </c>
    </row>
    <row r="1542" spans="1:2">
      <c r="A1542" s="11">
        <f>Returns!A1542</f>
        <v>0</v>
      </c>
      <c r="B1542" s="1">
        <f>MAX(CumRet!$B$2:$B$1542)-CumRet!B1542</f>
        <v>0</v>
      </c>
    </row>
    <row r="1543" spans="1:2">
      <c r="A1543" s="11">
        <f>Returns!A1543</f>
        <v>0</v>
      </c>
      <c r="B1543" s="1">
        <f>MAX(CumRet!$B$2:$B$1543)-CumRet!B1543</f>
        <v>0</v>
      </c>
    </row>
    <row r="1544" spans="1:2">
      <c r="A1544" s="11">
        <f>Returns!A1544</f>
        <v>0</v>
      </c>
      <c r="B1544" s="1">
        <f>MAX(CumRet!$B$2:$B$1544)-CumRet!B1544</f>
        <v>0</v>
      </c>
    </row>
    <row r="1545" spans="1:2">
      <c r="A1545" s="11">
        <f>Returns!A1545</f>
        <v>0</v>
      </c>
      <c r="B1545" s="1">
        <f>MAX(CumRet!$B$2:$B$1545)-CumRet!B1545</f>
        <v>0</v>
      </c>
    </row>
    <row r="1546" spans="1:2">
      <c r="A1546" s="11">
        <f>Returns!A1546</f>
        <v>0</v>
      </c>
      <c r="B1546" s="1">
        <f>MAX(CumRet!$B$2:$B$1546)-CumRet!B1546</f>
        <v>0</v>
      </c>
    </row>
    <row r="1547" spans="1:2">
      <c r="A1547" s="11">
        <f>Returns!A1547</f>
        <v>0</v>
      </c>
      <c r="B1547" s="1">
        <f>MAX(CumRet!$B$2:$B$1547)-CumRet!B1547</f>
        <v>0</v>
      </c>
    </row>
    <row r="1548" spans="1:2">
      <c r="A1548" s="11">
        <f>Returns!A1548</f>
        <v>0</v>
      </c>
      <c r="B1548" s="1">
        <f>MAX(CumRet!$B$2:$B$1548)-CumRet!B1548</f>
        <v>0</v>
      </c>
    </row>
    <row r="1549" spans="1:2">
      <c r="A1549" s="11">
        <f>Returns!A1549</f>
        <v>0</v>
      </c>
      <c r="B1549" s="1">
        <f>MAX(CumRet!$B$2:$B$1549)-CumRet!B1549</f>
        <v>0</v>
      </c>
    </row>
    <row r="1550" spans="1:2">
      <c r="A1550" s="11">
        <f>Returns!A1550</f>
        <v>0</v>
      </c>
      <c r="B1550" s="1">
        <f>MAX(CumRet!$B$2:$B$1550)-CumRet!B1550</f>
        <v>0</v>
      </c>
    </row>
    <row r="1551" spans="1:2">
      <c r="A1551" s="11">
        <f>Returns!A1551</f>
        <v>0</v>
      </c>
      <c r="B1551" s="1">
        <f>MAX(CumRet!$B$2:$B$1551)-CumRet!B1551</f>
        <v>0</v>
      </c>
    </row>
    <row r="1552" spans="1:2">
      <c r="A1552" s="11">
        <f>Returns!A1552</f>
        <v>0</v>
      </c>
      <c r="B1552" s="1">
        <f>MAX(CumRet!$B$2:$B$1552)-CumRet!B1552</f>
        <v>0</v>
      </c>
    </row>
    <row r="1553" spans="1:2">
      <c r="A1553" s="11">
        <f>Returns!A1553</f>
        <v>0</v>
      </c>
      <c r="B1553" s="1">
        <f>MAX(CumRet!$B$2:$B$1553)-CumRet!B1553</f>
        <v>0</v>
      </c>
    </row>
    <row r="1554" spans="1:2">
      <c r="A1554" s="11">
        <f>Returns!A1554</f>
        <v>0</v>
      </c>
      <c r="B1554" s="1">
        <f>MAX(CumRet!$B$2:$B$1554)-CumRet!B1554</f>
        <v>0</v>
      </c>
    </row>
    <row r="1555" spans="1:2">
      <c r="A1555" s="11">
        <f>Returns!A1555</f>
        <v>0</v>
      </c>
      <c r="B1555" s="1">
        <f>MAX(CumRet!$B$2:$B$1555)-CumRet!B1555</f>
        <v>0</v>
      </c>
    </row>
    <row r="1556" spans="1:2">
      <c r="A1556" s="11">
        <f>Returns!A1556</f>
        <v>0</v>
      </c>
      <c r="B1556" s="1">
        <f>MAX(CumRet!$B$2:$B$1556)-CumRet!B1556</f>
        <v>0</v>
      </c>
    </row>
    <row r="1557" spans="1:2">
      <c r="A1557" s="11">
        <f>Returns!A1557</f>
        <v>0</v>
      </c>
      <c r="B1557" s="1">
        <f>MAX(CumRet!$B$2:$B$1557)-CumRet!B1557</f>
        <v>0</v>
      </c>
    </row>
    <row r="1558" spans="1:2">
      <c r="A1558" s="11">
        <f>Returns!A1558</f>
        <v>0</v>
      </c>
      <c r="B1558" s="1">
        <f>MAX(CumRet!$B$2:$B$1558)-CumRet!B1558</f>
        <v>0</v>
      </c>
    </row>
    <row r="1559" spans="1:2">
      <c r="A1559" s="11">
        <f>Returns!A1559</f>
        <v>0</v>
      </c>
      <c r="B1559" s="1">
        <f>MAX(CumRet!$B$2:$B$1559)-CumRet!B1559</f>
        <v>0</v>
      </c>
    </row>
    <row r="1560" spans="1:2">
      <c r="A1560" s="11">
        <f>Returns!A1560</f>
        <v>0</v>
      </c>
      <c r="B1560" s="1">
        <f>MAX(CumRet!$B$2:$B$1560)-CumRet!B1560</f>
        <v>0</v>
      </c>
    </row>
    <row r="1561" spans="1:2">
      <c r="A1561" s="11">
        <f>Returns!A1561</f>
        <v>0</v>
      </c>
      <c r="B1561" s="1">
        <f>MAX(CumRet!$B$2:$B$1561)-CumRet!B1561</f>
        <v>0</v>
      </c>
    </row>
    <row r="1562" spans="1:2">
      <c r="A1562" s="11">
        <f>Returns!A1562</f>
        <v>0</v>
      </c>
      <c r="B1562" s="1">
        <f>MAX(CumRet!$B$2:$B$1562)-CumRet!B1562</f>
        <v>0</v>
      </c>
    </row>
    <row r="1563" spans="1:2">
      <c r="A1563" s="11">
        <f>Returns!A1563</f>
        <v>0</v>
      </c>
      <c r="B1563" s="1">
        <f>MAX(CumRet!$B$2:$B$1563)-CumRet!B1563</f>
        <v>0</v>
      </c>
    </row>
    <row r="1564" spans="1:2">
      <c r="A1564" s="11">
        <f>Returns!A1564</f>
        <v>0</v>
      </c>
      <c r="B1564" s="1">
        <f>MAX(CumRet!$B$2:$B$1564)-CumRet!B1564</f>
        <v>0</v>
      </c>
    </row>
    <row r="1565" spans="1:2">
      <c r="A1565" s="11">
        <f>Returns!A1565</f>
        <v>0</v>
      </c>
      <c r="B1565" s="1">
        <f>MAX(CumRet!$B$2:$B$1565)-CumRet!B1565</f>
        <v>0</v>
      </c>
    </row>
    <row r="1566" spans="1:2">
      <c r="A1566" s="11">
        <f>Returns!A1566</f>
        <v>0</v>
      </c>
      <c r="B1566" s="1">
        <f>MAX(CumRet!$B$2:$B$1566)-CumRet!B1566</f>
        <v>0</v>
      </c>
    </row>
    <row r="1567" spans="1:2">
      <c r="A1567" s="11">
        <f>Returns!A1567</f>
        <v>0</v>
      </c>
      <c r="B1567" s="1">
        <f>MAX(CumRet!$B$2:$B$1567)-CumRet!B1567</f>
        <v>0</v>
      </c>
    </row>
    <row r="1568" spans="1:2">
      <c r="A1568" s="11">
        <f>Returns!A1568</f>
        <v>0</v>
      </c>
      <c r="B1568" s="1">
        <f>MAX(CumRet!$B$2:$B$1568)-CumRet!B1568</f>
        <v>0</v>
      </c>
    </row>
    <row r="1569" spans="1:2">
      <c r="A1569" s="11">
        <f>Returns!A1569</f>
        <v>0</v>
      </c>
      <c r="B1569" s="1">
        <f>MAX(CumRet!$B$2:$B$1569)-CumRet!B1569</f>
        <v>0</v>
      </c>
    </row>
    <row r="1570" spans="1:2">
      <c r="A1570" s="11">
        <f>Returns!A1570</f>
        <v>0</v>
      </c>
      <c r="B1570" s="1">
        <f>MAX(CumRet!$B$2:$B$1570)-CumRet!B1570</f>
        <v>0</v>
      </c>
    </row>
    <row r="1571" spans="1:2">
      <c r="A1571" s="11">
        <f>Returns!A1571</f>
        <v>0</v>
      </c>
      <c r="B1571" s="1">
        <f>MAX(CumRet!$B$2:$B$1571)-CumRet!B1571</f>
        <v>0</v>
      </c>
    </row>
    <row r="1572" spans="1:2">
      <c r="A1572" s="11">
        <f>Returns!A1572</f>
        <v>0</v>
      </c>
      <c r="B1572" s="1">
        <f>MAX(CumRet!$B$2:$B$1572)-CumRet!B1572</f>
        <v>0</v>
      </c>
    </row>
    <row r="1573" spans="1:2">
      <c r="A1573" s="11">
        <f>Returns!A1573</f>
        <v>0</v>
      </c>
      <c r="B1573" s="1">
        <f>MAX(CumRet!$B$2:$B$1573)-CumRet!B1573</f>
        <v>0</v>
      </c>
    </row>
    <row r="1574" spans="1:2">
      <c r="A1574" s="11">
        <f>Returns!A1574</f>
        <v>0</v>
      </c>
      <c r="B1574" s="1">
        <f>MAX(CumRet!$B$2:$B$1574)-CumRet!B1574</f>
        <v>0</v>
      </c>
    </row>
    <row r="1575" spans="1:2">
      <c r="A1575" s="11">
        <f>Returns!A1575</f>
        <v>0</v>
      </c>
      <c r="B1575" s="1">
        <f>MAX(CumRet!$B$2:$B$1575)-CumRet!B1575</f>
        <v>0</v>
      </c>
    </row>
    <row r="1576" spans="1:2">
      <c r="A1576" s="11">
        <f>Returns!A1576</f>
        <v>0</v>
      </c>
      <c r="B1576" s="1">
        <f>MAX(CumRet!$B$2:$B$1576)-CumRet!B1576</f>
        <v>0</v>
      </c>
    </row>
    <row r="1577" spans="1:2">
      <c r="A1577" s="11">
        <f>Returns!A1577</f>
        <v>0</v>
      </c>
      <c r="B1577" s="1">
        <f>MAX(CumRet!$B$2:$B$1577)-CumRet!B1577</f>
        <v>0</v>
      </c>
    </row>
    <row r="1578" spans="1:2">
      <c r="A1578" s="11">
        <f>Returns!A1578</f>
        <v>0</v>
      </c>
      <c r="B1578" s="1">
        <f>MAX(CumRet!$B$2:$B$1578)-CumRet!B1578</f>
        <v>0</v>
      </c>
    </row>
    <row r="1579" spans="1:2">
      <c r="A1579" s="11">
        <f>Returns!A1579</f>
        <v>0</v>
      </c>
      <c r="B1579" s="1">
        <f>MAX(CumRet!$B$2:$B$1579)-CumRet!B1579</f>
        <v>0</v>
      </c>
    </row>
    <row r="1580" spans="1:2">
      <c r="A1580" s="11">
        <f>Returns!A1580</f>
        <v>0</v>
      </c>
      <c r="B1580" s="1">
        <f>MAX(CumRet!$B$2:$B$1580)-CumRet!B1580</f>
        <v>0</v>
      </c>
    </row>
    <row r="1581" spans="1:2">
      <c r="A1581" s="11">
        <f>Returns!A1581</f>
        <v>0</v>
      </c>
      <c r="B1581" s="1">
        <f>MAX(CumRet!$B$2:$B$1581)-CumRet!B1581</f>
        <v>0</v>
      </c>
    </row>
    <row r="1582" spans="1:2">
      <c r="A1582" s="11">
        <f>Returns!A1582</f>
        <v>0</v>
      </c>
      <c r="B1582" s="1">
        <f>MAX(CumRet!$B$2:$B$1582)-CumRet!B1582</f>
        <v>0</v>
      </c>
    </row>
    <row r="1583" spans="1:2">
      <c r="A1583" s="11">
        <f>Returns!A1583</f>
        <v>0</v>
      </c>
      <c r="B1583" s="1">
        <f>MAX(CumRet!$B$2:$B$1583)-CumRet!B1583</f>
        <v>0</v>
      </c>
    </row>
    <row r="1584" spans="1:2">
      <c r="A1584" s="11">
        <f>Returns!A1584</f>
        <v>0</v>
      </c>
      <c r="B1584" s="1">
        <f>MAX(CumRet!$B$2:$B$1584)-CumRet!B1584</f>
        <v>0</v>
      </c>
    </row>
    <row r="1585" spans="1:2">
      <c r="A1585" s="11">
        <f>Returns!A1585</f>
        <v>0</v>
      </c>
      <c r="B1585" s="1">
        <f>MAX(CumRet!$B$2:$B$1585)-CumRet!B1585</f>
        <v>0</v>
      </c>
    </row>
    <row r="1586" spans="1:2">
      <c r="A1586" s="11">
        <f>Returns!A1586</f>
        <v>0</v>
      </c>
      <c r="B1586" s="1">
        <f>MAX(CumRet!$B$2:$B$1586)-CumRet!B1586</f>
        <v>0</v>
      </c>
    </row>
    <row r="1587" spans="1:2">
      <c r="A1587" s="11">
        <f>Returns!A1587</f>
        <v>0</v>
      </c>
      <c r="B1587" s="1">
        <f>MAX(CumRet!$B$2:$B$1587)-CumRet!B1587</f>
        <v>0</v>
      </c>
    </row>
    <row r="1588" spans="1:2">
      <c r="A1588" s="11">
        <f>Returns!A1588</f>
        <v>0</v>
      </c>
      <c r="B1588" s="1">
        <f>MAX(CumRet!$B$2:$B$1588)-CumRet!B1588</f>
        <v>0</v>
      </c>
    </row>
    <row r="1589" spans="1:2">
      <c r="A1589" s="11">
        <f>Returns!A1589</f>
        <v>0</v>
      </c>
      <c r="B1589" s="1">
        <f>MAX(CumRet!$B$2:$B$1589)-CumRet!B1589</f>
        <v>0</v>
      </c>
    </row>
    <row r="1590" spans="1:2">
      <c r="A1590" s="11">
        <f>Returns!A1590</f>
        <v>0</v>
      </c>
      <c r="B1590" s="1">
        <f>MAX(CumRet!$B$2:$B$1590)-CumRet!B1590</f>
        <v>0</v>
      </c>
    </row>
    <row r="1591" spans="1:2">
      <c r="A1591" s="11">
        <f>Returns!A1591</f>
        <v>0</v>
      </c>
      <c r="B1591" s="1">
        <f>MAX(CumRet!$B$2:$B$1591)-CumRet!B1591</f>
        <v>0</v>
      </c>
    </row>
    <row r="1592" spans="1:2">
      <c r="A1592" s="11">
        <f>Returns!A1592</f>
        <v>0</v>
      </c>
      <c r="B1592" s="1">
        <f>MAX(CumRet!$B$2:$B$1592)-CumRet!B1592</f>
        <v>0</v>
      </c>
    </row>
    <row r="1593" spans="1:2">
      <c r="A1593" s="11">
        <f>Returns!A1593</f>
        <v>0</v>
      </c>
      <c r="B1593" s="1">
        <f>MAX(CumRet!$B$2:$B$1593)-CumRet!B1593</f>
        <v>0</v>
      </c>
    </row>
    <row r="1594" spans="1:2">
      <c r="A1594" s="11">
        <f>Returns!A1594</f>
        <v>0</v>
      </c>
      <c r="B1594" s="1">
        <f>MAX(CumRet!$B$2:$B$1594)-CumRet!B1594</f>
        <v>0</v>
      </c>
    </row>
    <row r="1595" spans="1:2">
      <c r="A1595" s="11">
        <f>Returns!A1595</f>
        <v>0</v>
      </c>
      <c r="B1595" s="1">
        <f>MAX(CumRet!$B$2:$B$1595)-CumRet!B1595</f>
        <v>0</v>
      </c>
    </row>
    <row r="1596" spans="1:2">
      <c r="A1596" s="11">
        <f>Returns!A1596</f>
        <v>0</v>
      </c>
      <c r="B1596" s="1">
        <f>MAX(CumRet!$B$2:$B$1596)-CumRet!B1596</f>
        <v>0</v>
      </c>
    </row>
    <row r="1597" spans="1:2">
      <c r="A1597" s="11">
        <f>Returns!A1597</f>
        <v>0</v>
      </c>
      <c r="B1597" s="1">
        <f>MAX(CumRet!$B$2:$B$1597)-CumRet!B1597</f>
        <v>0</v>
      </c>
    </row>
    <row r="1598" spans="1:2">
      <c r="A1598" s="11">
        <f>Returns!A1598</f>
        <v>0</v>
      </c>
      <c r="B1598" s="1">
        <f>MAX(CumRet!$B$2:$B$1598)-CumRet!B1598</f>
        <v>0</v>
      </c>
    </row>
    <row r="1599" spans="1:2">
      <c r="A1599" s="11">
        <f>Returns!A1599</f>
        <v>0</v>
      </c>
      <c r="B1599" s="1">
        <f>MAX(CumRet!$B$2:$B$1599)-CumRet!B1599</f>
        <v>0</v>
      </c>
    </row>
    <row r="1600" spans="1:2">
      <c r="A1600" s="11">
        <f>Returns!A1600</f>
        <v>0</v>
      </c>
      <c r="B1600" s="1">
        <f>MAX(CumRet!$B$2:$B$1600)-CumRet!B1600</f>
        <v>0</v>
      </c>
    </row>
    <row r="1601" spans="1:2">
      <c r="A1601" s="11">
        <f>Returns!A1601</f>
        <v>0</v>
      </c>
      <c r="B1601" s="1">
        <f>MAX(CumRet!$B$2:$B$1601)-CumRet!B1601</f>
        <v>0</v>
      </c>
    </row>
    <row r="1602" spans="1:2">
      <c r="A1602" s="11">
        <f>Returns!A1602</f>
        <v>0</v>
      </c>
      <c r="B1602" s="1">
        <f>MAX(CumRet!$B$2:$B$1602)-CumRet!B1602</f>
        <v>0</v>
      </c>
    </row>
    <row r="1603" spans="1:2">
      <c r="A1603" s="11">
        <f>Returns!A1603</f>
        <v>0</v>
      </c>
      <c r="B1603" s="1">
        <f>MAX(CumRet!$B$2:$B$1603)-CumRet!B1603</f>
        <v>0</v>
      </c>
    </row>
    <row r="1604" spans="1:2">
      <c r="A1604" s="11">
        <f>Returns!A1604</f>
        <v>0</v>
      </c>
      <c r="B1604" s="1">
        <f>MAX(CumRet!$B$2:$B$1604)-CumRet!B1604</f>
        <v>0</v>
      </c>
    </row>
    <row r="1605" spans="1:2">
      <c r="A1605" s="11">
        <f>Returns!A1605</f>
        <v>0</v>
      </c>
      <c r="B1605" s="1">
        <f>MAX(CumRet!$B$2:$B$1605)-CumRet!B1605</f>
        <v>0</v>
      </c>
    </row>
    <row r="1606" spans="1:2">
      <c r="A1606" s="11">
        <f>Returns!A1606</f>
        <v>0</v>
      </c>
      <c r="B1606" s="1">
        <f>MAX(CumRet!$B$2:$B$1606)-CumRet!B1606</f>
        <v>0</v>
      </c>
    </row>
    <row r="1607" spans="1:2">
      <c r="A1607" s="11">
        <f>Returns!A1607</f>
        <v>0</v>
      </c>
      <c r="B1607" s="1">
        <f>MAX(CumRet!$B$2:$B$1607)-CumRet!B1607</f>
        <v>0</v>
      </c>
    </row>
    <row r="1608" spans="1:2">
      <c r="A1608" s="11">
        <f>Returns!A1608</f>
        <v>0</v>
      </c>
      <c r="B1608" s="1">
        <f>MAX(CumRet!$B$2:$B$1608)-CumRet!B1608</f>
        <v>0</v>
      </c>
    </row>
    <row r="1609" spans="1:2">
      <c r="A1609" s="11">
        <f>Returns!A1609</f>
        <v>0</v>
      </c>
      <c r="B1609" s="1">
        <f>MAX(CumRet!$B$2:$B$1609)-CumRet!B1609</f>
        <v>0</v>
      </c>
    </row>
    <row r="1610" spans="1:2">
      <c r="A1610" s="11">
        <f>Returns!A1610</f>
        <v>0</v>
      </c>
      <c r="B1610" s="1">
        <f>MAX(CumRet!$B$2:$B$1610)-CumRet!B1610</f>
        <v>0</v>
      </c>
    </row>
    <row r="1611" spans="1:2">
      <c r="A1611" s="11">
        <f>Returns!A1611</f>
        <v>0</v>
      </c>
      <c r="B1611" s="1">
        <f>MAX(CumRet!$B$2:$B$1611)-CumRet!B1611</f>
        <v>0</v>
      </c>
    </row>
    <row r="1612" spans="1:2">
      <c r="A1612" s="11">
        <f>Returns!A1612</f>
        <v>0</v>
      </c>
      <c r="B1612" s="1">
        <f>MAX(CumRet!$B$2:$B$1612)-CumRet!B1612</f>
        <v>0</v>
      </c>
    </row>
    <row r="1613" spans="1:2">
      <c r="A1613" s="11">
        <f>Returns!A1613</f>
        <v>0</v>
      </c>
      <c r="B1613" s="1">
        <f>MAX(CumRet!$B$2:$B$1613)-CumRet!B1613</f>
        <v>0</v>
      </c>
    </row>
    <row r="1614" spans="1:2">
      <c r="A1614" s="11">
        <f>Returns!A1614</f>
        <v>0</v>
      </c>
      <c r="B1614" s="1">
        <f>MAX(CumRet!$B$2:$B$1614)-CumRet!B1614</f>
        <v>0</v>
      </c>
    </row>
    <row r="1615" spans="1:2">
      <c r="A1615" s="11">
        <f>Returns!A1615</f>
        <v>0</v>
      </c>
      <c r="B1615" s="1">
        <f>MAX(CumRet!$B$2:$B$1615)-CumRet!B1615</f>
        <v>0</v>
      </c>
    </row>
    <row r="1616" spans="1:2">
      <c r="A1616" s="11">
        <f>Returns!A1616</f>
        <v>0</v>
      </c>
      <c r="B1616" s="1">
        <f>MAX(CumRet!$B$2:$B$1616)-CumRet!B1616</f>
        <v>0</v>
      </c>
    </row>
    <row r="1617" spans="1:2">
      <c r="A1617" s="11">
        <f>Returns!A1617</f>
        <v>0</v>
      </c>
      <c r="B1617" s="1">
        <f>MAX(CumRet!$B$2:$B$1617)-CumRet!B1617</f>
        <v>0</v>
      </c>
    </row>
    <row r="1618" spans="1:2">
      <c r="A1618" s="11">
        <f>Returns!A1618</f>
        <v>0</v>
      </c>
      <c r="B1618" s="1">
        <f>MAX(CumRet!$B$2:$B$1618)-CumRet!B1618</f>
        <v>0</v>
      </c>
    </row>
    <row r="1619" spans="1:2">
      <c r="A1619" s="11">
        <f>Returns!A1619</f>
        <v>0</v>
      </c>
      <c r="B1619" s="1">
        <f>MAX(CumRet!$B$2:$B$1619)-CumRet!B1619</f>
        <v>0</v>
      </c>
    </row>
    <row r="1620" spans="1:2">
      <c r="A1620" s="11">
        <f>Returns!A1620</f>
        <v>0</v>
      </c>
      <c r="B1620" s="1">
        <f>MAX(CumRet!$B$2:$B$1620)-CumRet!B1620</f>
        <v>0</v>
      </c>
    </row>
    <row r="1621" spans="1:2">
      <c r="A1621" s="11">
        <f>Returns!A1621</f>
        <v>0</v>
      </c>
      <c r="B1621" s="1">
        <f>MAX(CumRet!$B$2:$B$1621)-CumRet!B1621</f>
        <v>0</v>
      </c>
    </row>
    <row r="1622" spans="1:2">
      <c r="A1622" s="11">
        <f>Returns!A1622</f>
        <v>0</v>
      </c>
      <c r="B1622" s="1">
        <f>MAX(CumRet!$B$2:$B$1622)-CumRet!B1622</f>
        <v>0</v>
      </c>
    </row>
    <row r="1623" spans="1:2">
      <c r="A1623" s="11">
        <f>Returns!A1623</f>
        <v>0</v>
      </c>
      <c r="B1623" s="1">
        <f>MAX(CumRet!$B$2:$B$1623)-CumRet!B1623</f>
        <v>0</v>
      </c>
    </row>
    <row r="1624" spans="1:2">
      <c r="A1624" s="11">
        <f>Returns!A1624</f>
        <v>0</v>
      </c>
      <c r="B1624" s="1">
        <f>MAX(CumRet!$B$2:$B$1624)-CumRet!B1624</f>
        <v>0</v>
      </c>
    </row>
    <row r="1625" spans="1:2">
      <c r="A1625" s="11">
        <f>Returns!A1625</f>
        <v>0</v>
      </c>
      <c r="B1625" s="1">
        <f>MAX(CumRet!$B$2:$B$1625)-CumRet!B1625</f>
        <v>0</v>
      </c>
    </row>
    <row r="1626" spans="1:2">
      <c r="A1626" s="11">
        <f>Returns!A1626</f>
        <v>0</v>
      </c>
      <c r="B1626" s="1">
        <f>MAX(CumRet!$B$2:$B$1626)-CumRet!B1626</f>
        <v>0</v>
      </c>
    </row>
    <row r="1627" spans="1:2">
      <c r="A1627" s="11">
        <f>Returns!A1627</f>
        <v>0</v>
      </c>
      <c r="B1627" s="1">
        <f>MAX(CumRet!$B$2:$B$1627)-CumRet!B1627</f>
        <v>0</v>
      </c>
    </row>
    <row r="1628" spans="1:2">
      <c r="A1628" s="11">
        <f>Returns!A1628</f>
        <v>0</v>
      </c>
      <c r="B1628" s="1">
        <f>MAX(CumRet!$B$2:$B$1628)-CumRet!B1628</f>
        <v>0</v>
      </c>
    </row>
    <row r="1629" spans="1:2">
      <c r="A1629" s="11">
        <f>Returns!A1629</f>
        <v>0</v>
      </c>
      <c r="B1629" s="1">
        <f>MAX(CumRet!$B$2:$B$1629)-CumRet!B1629</f>
        <v>0</v>
      </c>
    </row>
    <row r="1630" spans="1:2">
      <c r="A1630" s="11">
        <f>Returns!A1630</f>
        <v>0</v>
      </c>
      <c r="B1630" s="1">
        <f>MAX(CumRet!$B$2:$B$1630)-CumRet!B1630</f>
        <v>0</v>
      </c>
    </row>
    <row r="1631" spans="1:2">
      <c r="A1631" s="11">
        <f>Returns!A1631</f>
        <v>0</v>
      </c>
      <c r="B1631" s="1">
        <f>MAX(CumRet!$B$2:$B$1631)-CumRet!B1631</f>
        <v>0</v>
      </c>
    </row>
    <row r="1632" spans="1:2">
      <c r="A1632" s="11">
        <f>Returns!A1632</f>
        <v>0</v>
      </c>
      <c r="B1632" s="1">
        <f>MAX(CumRet!$B$2:$B$1632)-CumRet!B1632</f>
        <v>0</v>
      </c>
    </row>
    <row r="1633" spans="1:2">
      <c r="A1633" s="11">
        <f>Returns!A1633</f>
        <v>0</v>
      </c>
      <c r="B1633" s="1">
        <f>MAX(CumRet!$B$2:$B$1633)-CumRet!B1633</f>
        <v>0</v>
      </c>
    </row>
    <row r="1634" spans="1:2">
      <c r="A1634" s="11">
        <f>Returns!A1634</f>
        <v>0</v>
      </c>
      <c r="B1634" s="1">
        <f>MAX(CumRet!$B$2:$B$1634)-CumRet!B1634</f>
        <v>0</v>
      </c>
    </row>
    <row r="1635" spans="1:2">
      <c r="A1635" s="11">
        <f>Returns!A1635</f>
        <v>0</v>
      </c>
      <c r="B1635" s="1">
        <f>MAX(CumRet!$B$2:$B$1635)-CumRet!B1635</f>
        <v>0</v>
      </c>
    </row>
    <row r="1636" spans="1:2">
      <c r="A1636" s="11">
        <f>Returns!A1636</f>
        <v>0</v>
      </c>
      <c r="B1636" s="1">
        <f>MAX(CumRet!$B$2:$B$1636)-CumRet!B1636</f>
        <v>0</v>
      </c>
    </row>
    <row r="1637" spans="1:2">
      <c r="A1637" s="11">
        <f>Returns!A1637</f>
        <v>0</v>
      </c>
      <c r="B1637" s="1">
        <f>MAX(CumRet!$B$2:$B$1637)-CumRet!B1637</f>
        <v>0</v>
      </c>
    </row>
    <row r="1638" spans="1:2">
      <c r="A1638" s="11">
        <f>Returns!A1638</f>
        <v>0</v>
      </c>
      <c r="B1638" s="1">
        <f>MAX(CumRet!$B$2:$B$1638)-CumRet!B1638</f>
        <v>0</v>
      </c>
    </row>
    <row r="1639" spans="1:2">
      <c r="A1639" s="11">
        <f>Returns!A1639</f>
        <v>0</v>
      </c>
      <c r="B1639" s="1">
        <f>MAX(CumRet!$B$2:$B$1639)-CumRet!B1639</f>
        <v>0</v>
      </c>
    </row>
    <row r="1640" spans="1:2">
      <c r="A1640" s="11">
        <f>Returns!A1640</f>
        <v>0</v>
      </c>
      <c r="B1640" s="1">
        <f>MAX(CumRet!$B$2:$B$1640)-CumRet!B1640</f>
        <v>0</v>
      </c>
    </row>
    <row r="1641" spans="1:2">
      <c r="A1641" s="11">
        <f>Returns!A1641</f>
        <v>0</v>
      </c>
      <c r="B1641" s="1">
        <f>MAX(CumRet!$B$2:$B$1641)-CumRet!B1641</f>
        <v>0</v>
      </c>
    </row>
    <row r="1642" spans="1:2">
      <c r="A1642" s="11">
        <f>Returns!A1642</f>
        <v>0</v>
      </c>
      <c r="B1642" s="1">
        <f>MAX(CumRet!$B$2:$B$1642)-CumRet!B1642</f>
        <v>0</v>
      </c>
    </row>
    <row r="1643" spans="1:2">
      <c r="A1643" s="11">
        <f>Returns!A1643</f>
        <v>0</v>
      </c>
      <c r="B1643" s="1">
        <f>MAX(CumRet!$B$2:$B$1643)-CumRet!B1643</f>
        <v>0</v>
      </c>
    </row>
    <row r="1644" spans="1:2">
      <c r="A1644" s="11">
        <f>Returns!A1644</f>
        <v>0</v>
      </c>
      <c r="B1644" s="1">
        <f>MAX(CumRet!$B$2:$B$1644)-CumRet!B1644</f>
        <v>0</v>
      </c>
    </row>
    <row r="1645" spans="1:2">
      <c r="A1645" s="11">
        <f>Returns!A1645</f>
        <v>0</v>
      </c>
      <c r="B1645" s="1">
        <f>MAX(CumRet!$B$2:$B$1645)-CumRet!B1645</f>
        <v>0</v>
      </c>
    </row>
    <row r="1646" spans="1:2">
      <c r="A1646" s="11">
        <f>Returns!A1646</f>
        <v>0</v>
      </c>
      <c r="B1646" s="1">
        <f>MAX(CumRet!$B$2:$B$1646)-CumRet!B1646</f>
        <v>0</v>
      </c>
    </row>
    <row r="1647" spans="1:2">
      <c r="A1647" s="11">
        <f>Returns!A1647</f>
        <v>0</v>
      </c>
      <c r="B1647" s="1">
        <f>MAX(CumRet!$B$2:$B$1647)-CumRet!B1647</f>
        <v>0</v>
      </c>
    </row>
    <row r="1648" spans="1:2">
      <c r="A1648" s="11">
        <f>Returns!A1648</f>
        <v>0</v>
      </c>
      <c r="B1648" s="1">
        <f>MAX(CumRet!$B$2:$B$1648)-CumRet!B1648</f>
        <v>0</v>
      </c>
    </row>
    <row r="1649" spans="1:2">
      <c r="A1649" s="11">
        <f>Returns!A1649</f>
        <v>0</v>
      </c>
      <c r="B1649" s="1">
        <f>MAX(CumRet!$B$2:$B$1649)-CumRet!B1649</f>
        <v>0</v>
      </c>
    </row>
    <row r="1650" spans="1:2">
      <c r="A1650" s="11">
        <f>Returns!A1650</f>
        <v>0</v>
      </c>
      <c r="B1650" s="1">
        <f>MAX(CumRet!$B$2:$B$1650)-CumRet!B1650</f>
        <v>0</v>
      </c>
    </row>
    <row r="1651" spans="1:2">
      <c r="A1651" s="11">
        <f>Returns!A1651</f>
        <v>0</v>
      </c>
      <c r="B1651" s="1">
        <f>MAX(CumRet!$B$2:$B$1651)-CumRet!B1651</f>
        <v>0</v>
      </c>
    </row>
    <row r="1652" spans="1:2">
      <c r="A1652" s="11">
        <f>Returns!A1652</f>
        <v>0</v>
      </c>
      <c r="B1652" s="1">
        <f>MAX(CumRet!$B$2:$B$1652)-CumRet!B1652</f>
        <v>0</v>
      </c>
    </row>
    <row r="1653" spans="1:2">
      <c r="A1653" s="11">
        <f>Returns!A1653</f>
        <v>0</v>
      </c>
      <c r="B1653" s="1">
        <f>MAX(CumRet!$B$2:$B$1653)-CumRet!B1653</f>
        <v>0</v>
      </c>
    </row>
    <row r="1654" spans="1:2">
      <c r="A1654" s="11">
        <f>Returns!A1654</f>
        <v>0</v>
      </c>
      <c r="B1654" s="1">
        <f>MAX(CumRet!$B$2:$B$1654)-CumRet!B1654</f>
        <v>0</v>
      </c>
    </row>
    <row r="1655" spans="1:2">
      <c r="A1655" s="11">
        <f>Returns!A1655</f>
        <v>0</v>
      </c>
      <c r="B1655" s="1">
        <f>MAX(CumRet!$B$2:$B$1655)-CumRet!B1655</f>
        <v>0</v>
      </c>
    </row>
    <row r="1656" spans="1:2">
      <c r="A1656" s="11">
        <f>Returns!A1656</f>
        <v>0</v>
      </c>
      <c r="B1656" s="1">
        <f>MAX(CumRet!$B$2:$B$1656)-CumRet!B1656</f>
        <v>0</v>
      </c>
    </row>
    <row r="1657" spans="1:2">
      <c r="A1657" s="11">
        <f>Returns!A1657</f>
        <v>0</v>
      </c>
      <c r="B1657" s="1">
        <f>MAX(CumRet!$B$2:$B$1657)-CumRet!B1657</f>
        <v>0</v>
      </c>
    </row>
    <row r="1658" spans="1:2">
      <c r="A1658" s="11">
        <f>Returns!A1658</f>
        <v>0</v>
      </c>
      <c r="B1658" s="1">
        <f>MAX(CumRet!$B$2:$B$1658)-CumRet!B1658</f>
        <v>0</v>
      </c>
    </row>
    <row r="1659" spans="1:2">
      <c r="A1659" s="11">
        <f>Returns!A1659</f>
        <v>0</v>
      </c>
      <c r="B1659" s="1">
        <f>MAX(CumRet!$B$2:$B$1659)-CumRet!B1659</f>
        <v>0</v>
      </c>
    </row>
    <row r="1660" spans="1:2">
      <c r="A1660" s="11">
        <f>Returns!A1660</f>
        <v>0</v>
      </c>
      <c r="B1660" s="1">
        <f>MAX(CumRet!$B$2:$B$1660)-CumRet!B1660</f>
        <v>0</v>
      </c>
    </row>
    <row r="1661" spans="1:2">
      <c r="A1661" s="11">
        <f>Returns!A1661</f>
        <v>0</v>
      </c>
      <c r="B1661" s="1">
        <f>MAX(CumRet!$B$2:$B$1661)-CumRet!B1661</f>
        <v>0</v>
      </c>
    </row>
    <row r="1662" spans="1:2">
      <c r="A1662" s="11">
        <f>Returns!A1662</f>
        <v>0</v>
      </c>
      <c r="B1662" s="1">
        <f>MAX(CumRet!$B$2:$B$1662)-CumRet!B1662</f>
        <v>0</v>
      </c>
    </row>
    <row r="1663" spans="1:2">
      <c r="A1663" s="11">
        <f>Returns!A1663</f>
        <v>0</v>
      </c>
      <c r="B1663" s="1">
        <f>MAX(CumRet!$B$2:$B$1663)-CumRet!B1663</f>
        <v>0</v>
      </c>
    </row>
    <row r="1664" spans="1:2">
      <c r="A1664" s="11">
        <f>Returns!A1664</f>
        <v>0</v>
      </c>
      <c r="B1664" s="1">
        <f>MAX(CumRet!$B$2:$B$1664)-CumRet!B1664</f>
        <v>0</v>
      </c>
    </row>
    <row r="1665" spans="1:2">
      <c r="A1665" s="11">
        <f>Returns!A1665</f>
        <v>0</v>
      </c>
      <c r="B1665" s="1">
        <f>MAX(CumRet!$B$2:$B$1665)-CumRet!B1665</f>
        <v>0</v>
      </c>
    </row>
    <row r="1666" spans="1:2">
      <c r="A1666" s="11">
        <f>Returns!A1666</f>
        <v>0</v>
      </c>
      <c r="B1666" s="1">
        <f>MAX(CumRet!$B$2:$B$1666)-CumRet!B1666</f>
        <v>0</v>
      </c>
    </row>
    <row r="1667" spans="1:2">
      <c r="A1667" s="11">
        <f>Returns!A1667</f>
        <v>0</v>
      </c>
      <c r="B1667" s="1">
        <f>MAX(CumRet!$B$2:$B$1667)-CumRet!B1667</f>
        <v>0</v>
      </c>
    </row>
    <row r="1668" spans="1:2">
      <c r="A1668" s="11">
        <f>Returns!A1668</f>
        <v>0</v>
      </c>
      <c r="B1668" s="1">
        <f>MAX(CumRet!$B$2:$B$1668)-CumRet!B1668</f>
        <v>0</v>
      </c>
    </row>
    <row r="1669" spans="1:2">
      <c r="A1669" s="11">
        <f>Returns!A1669</f>
        <v>0</v>
      </c>
      <c r="B1669" s="1">
        <f>MAX(CumRet!$B$2:$B$1669)-CumRet!B1669</f>
        <v>0</v>
      </c>
    </row>
    <row r="1670" spans="1:2">
      <c r="A1670" s="11">
        <f>Returns!A1670</f>
        <v>0</v>
      </c>
      <c r="B1670" s="1">
        <f>MAX(CumRet!$B$2:$B$1670)-CumRet!B1670</f>
        <v>0</v>
      </c>
    </row>
    <row r="1671" spans="1:2">
      <c r="A1671" s="11">
        <f>Returns!A1671</f>
        <v>0</v>
      </c>
      <c r="B1671" s="1">
        <f>MAX(CumRet!$B$2:$B$1671)-CumRet!B1671</f>
        <v>0</v>
      </c>
    </row>
    <row r="1672" spans="1:2">
      <c r="A1672" s="11">
        <f>Returns!A1672</f>
        <v>0</v>
      </c>
      <c r="B1672" s="1">
        <f>MAX(CumRet!$B$2:$B$1672)-CumRet!B1672</f>
        <v>0</v>
      </c>
    </row>
    <row r="1673" spans="1:2">
      <c r="A1673" s="11">
        <f>Returns!A1673</f>
        <v>0</v>
      </c>
      <c r="B1673" s="1">
        <f>MAX(CumRet!$B$2:$B$1673)-CumRet!B1673</f>
        <v>0</v>
      </c>
    </row>
    <row r="1674" spans="1:2">
      <c r="A1674" s="11">
        <f>Returns!A1674</f>
        <v>0</v>
      </c>
      <c r="B1674" s="1">
        <f>MAX(CumRet!$B$2:$B$1674)-CumRet!B1674</f>
        <v>0</v>
      </c>
    </row>
    <row r="1675" spans="1:2">
      <c r="A1675" s="11">
        <f>Returns!A1675</f>
        <v>0</v>
      </c>
      <c r="B1675" s="1">
        <f>MAX(CumRet!$B$2:$B$1675)-CumRet!B1675</f>
        <v>0</v>
      </c>
    </row>
    <row r="1676" spans="1:2">
      <c r="A1676" s="11">
        <f>Returns!A1676</f>
        <v>0</v>
      </c>
      <c r="B1676" s="1">
        <f>MAX(CumRet!$B$2:$B$1676)-CumRet!B1676</f>
        <v>0</v>
      </c>
    </row>
    <row r="1677" spans="1:2">
      <c r="A1677" s="11">
        <f>Returns!A1677</f>
        <v>0</v>
      </c>
      <c r="B1677" s="1">
        <f>MAX(CumRet!$B$2:$B$1677)-CumRet!B1677</f>
        <v>0</v>
      </c>
    </row>
    <row r="1678" spans="1:2">
      <c r="A1678" s="11">
        <f>Returns!A1678</f>
        <v>0</v>
      </c>
      <c r="B1678" s="1">
        <f>MAX(CumRet!$B$2:$B$1678)-CumRet!B1678</f>
        <v>0</v>
      </c>
    </row>
    <row r="1679" spans="1:2">
      <c r="A1679" s="11">
        <f>Returns!A1679</f>
        <v>0</v>
      </c>
      <c r="B1679" s="1">
        <f>MAX(CumRet!$B$2:$B$1679)-CumRet!B1679</f>
        <v>0</v>
      </c>
    </row>
    <row r="1680" spans="1:2">
      <c r="A1680" s="11">
        <f>Returns!A1680</f>
        <v>0</v>
      </c>
      <c r="B1680" s="1">
        <f>MAX(CumRet!$B$2:$B$1680)-CumRet!B1680</f>
        <v>0</v>
      </c>
    </row>
    <row r="1681" spans="1:2">
      <c r="A1681" s="11">
        <f>Returns!A1681</f>
        <v>0</v>
      </c>
      <c r="B1681" s="1">
        <f>MAX(CumRet!$B$2:$B$1681)-CumRet!B1681</f>
        <v>0</v>
      </c>
    </row>
    <row r="1682" spans="1:2">
      <c r="A1682" s="11">
        <f>Returns!A1682</f>
        <v>0</v>
      </c>
      <c r="B1682" s="1">
        <f>MAX(CumRet!$B$2:$B$1682)-CumRet!B1682</f>
        <v>0</v>
      </c>
    </row>
    <row r="1683" spans="1:2">
      <c r="A1683" s="11">
        <f>Returns!A1683</f>
        <v>0</v>
      </c>
      <c r="B1683" s="1">
        <f>MAX(CumRet!$B$2:$B$1683)-CumRet!B1683</f>
        <v>0</v>
      </c>
    </row>
    <row r="1684" spans="1:2">
      <c r="A1684" s="11">
        <f>Returns!A1684</f>
        <v>0</v>
      </c>
      <c r="B1684" s="1">
        <f>MAX(CumRet!$B$2:$B$1684)-CumRet!B1684</f>
        <v>0</v>
      </c>
    </row>
    <row r="1685" spans="1:2">
      <c r="A1685" s="11">
        <f>Returns!A1685</f>
        <v>0</v>
      </c>
      <c r="B1685" s="1">
        <f>MAX(CumRet!$B$2:$B$1685)-CumRet!B1685</f>
        <v>0</v>
      </c>
    </row>
    <row r="1686" spans="1:2">
      <c r="A1686" s="11">
        <f>Returns!A1686</f>
        <v>0</v>
      </c>
      <c r="B1686" s="1">
        <f>MAX(CumRet!$B$2:$B$1686)-CumRet!B1686</f>
        <v>0</v>
      </c>
    </row>
    <row r="1687" spans="1:2">
      <c r="A1687" s="11">
        <f>Returns!A1687</f>
        <v>0</v>
      </c>
      <c r="B1687" s="1">
        <f>MAX(CumRet!$B$2:$B$1687)-CumRet!B1687</f>
        <v>0</v>
      </c>
    </row>
    <row r="1688" spans="1:2">
      <c r="A1688" s="11">
        <f>Returns!A1688</f>
        <v>0</v>
      </c>
      <c r="B1688" s="1">
        <f>MAX(CumRet!$B$2:$B$1688)-CumRet!B1688</f>
        <v>0</v>
      </c>
    </row>
    <row r="1689" spans="1:2">
      <c r="A1689" s="11">
        <f>Returns!A1689</f>
        <v>0</v>
      </c>
      <c r="B1689" s="1">
        <f>MAX(CumRet!$B$2:$B$1689)-CumRet!B1689</f>
        <v>0</v>
      </c>
    </row>
    <row r="1690" spans="1:2">
      <c r="A1690" s="11">
        <f>Returns!A1690</f>
        <v>0</v>
      </c>
      <c r="B1690" s="1">
        <f>MAX(CumRet!$B$2:$B$1690)-CumRet!B1690</f>
        <v>0</v>
      </c>
    </row>
    <row r="1691" spans="1:2">
      <c r="A1691" s="11">
        <f>Returns!A1691</f>
        <v>0</v>
      </c>
      <c r="B1691" s="1">
        <f>MAX(CumRet!$B$2:$B$1691)-CumRet!B1691</f>
        <v>0</v>
      </c>
    </row>
    <row r="1692" spans="1:2">
      <c r="A1692" s="11">
        <f>Returns!A1692</f>
        <v>0</v>
      </c>
      <c r="B1692" s="1">
        <f>MAX(CumRet!$B$2:$B$1692)-CumRet!B1692</f>
        <v>0</v>
      </c>
    </row>
    <row r="1693" spans="1:2">
      <c r="A1693" s="11">
        <f>Returns!A1693</f>
        <v>0</v>
      </c>
      <c r="B1693" s="1">
        <f>MAX(CumRet!$B$2:$B$1693)-CumRet!B1693</f>
        <v>0</v>
      </c>
    </row>
    <row r="1694" spans="1:2">
      <c r="A1694" s="11">
        <f>Returns!A1694</f>
        <v>0</v>
      </c>
      <c r="B1694" s="1">
        <f>MAX(CumRet!$B$2:$B$1694)-CumRet!B1694</f>
        <v>0</v>
      </c>
    </row>
    <row r="1695" spans="1:2">
      <c r="A1695" s="11">
        <f>Returns!A1695</f>
        <v>0</v>
      </c>
      <c r="B1695" s="1">
        <f>MAX(CumRet!$B$2:$B$1695)-CumRet!B1695</f>
        <v>0</v>
      </c>
    </row>
    <row r="1696" spans="1:2">
      <c r="A1696" s="11">
        <f>Returns!A1696</f>
        <v>0</v>
      </c>
      <c r="B1696" s="1">
        <f>MAX(CumRet!$B$2:$B$1696)-CumRet!B1696</f>
        <v>0</v>
      </c>
    </row>
    <row r="1697" spans="1:2">
      <c r="A1697" s="11">
        <f>Returns!A1697</f>
        <v>0</v>
      </c>
      <c r="B1697" s="1">
        <f>MAX(CumRet!$B$2:$B$1697)-CumRet!B1697</f>
        <v>0</v>
      </c>
    </row>
    <row r="1698" spans="1:2">
      <c r="A1698" s="11">
        <f>Returns!A1698</f>
        <v>0</v>
      </c>
      <c r="B1698" s="1">
        <f>MAX(CumRet!$B$2:$B$1698)-CumRet!B1698</f>
        <v>0</v>
      </c>
    </row>
    <row r="1699" spans="1:2">
      <c r="A1699" s="11">
        <f>Returns!A1699</f>
        <v>0</v>
      </c>
      <c r="B1699" s="1">
        <f>MAX(CumRet!$B$2:$B$1699)-CumRet!B1699</f>
        <v>0</v>
      </c>
    </row>
    <row r="1700" spans="1:2">
      <c r="A1700" s="11">
        <f>Returns!A1700</f>
        <v>0</v>
      </c>
      <c r="B1700" s="1">
        <f>MAX(CumRet!$B$2:$B$1700)-CumRet!B1700</f>
        <v>0</v>
      </c>
    </row>
    <row r="1701" spans="1:2">
      <c r="A1701" s="11">
        <f>Returns!A1701</f>
        <v>0</v>
      </c>
      <c r="B1701" s="1">
        <f>MAX(CumRet!$B$2:$B$1701)-CumRet!B1701</f>
        <v>0</v>
      </c>
    </row>
    <row r="1702" spans="1:2">
      <c r="A1702" s="11">
        <f>Returns!A1702</f>
        <v>0</v>
      </c>
      <c r="B1702" s="1">
        <f>MAX(CumRet!$B$2:$B$1702)-CumRet!B1702</f>
        <v>0</v>
      </c>
    </row>
    <row r="1703" spans="1:2">
      <c r="A1703" s="11">
        <f>Returns!A1703</f>
        <v>0</v>
      </c>
      <c r="B1703" s="1">
        <f>MAX(CumRet!$B$2:$B$1703)-CumRet!B1703</f>
        <v>0</v>
      </c>
    </row>
    <row r="1704" spans="1:2">
      <c r="A1704" s="11">
        <f>Returns!A1704</f>
        <v>0</v>
      </c>
      <c r="B1704" s="1">
        <f>MAX(CumRet!$B$2:$B$1704)-CumRet!B1704</f>
        <v>0</v>
      </c>
    </row>
    <row r="1705" spans="1:2">
      <c r="A1705" s="11">
        <f>Returns!A1705</f>
        <v>0</v>
      </c>
      <c r="B1705" s="1">
        <f>MAX(CumRet!$B$2:$B$1705)-CumRet!B1705</f>
        <v>0</v>
      </c>
    </row>
    <row r="1706" spans="1:2">
      <c r="A1706" s="11">
        <f>Returns!A1706</f>
        <v>0</v>
      </c>
      <c r="B1706" s="1">
        <f>MAX(CumRet!$B$2:$B$1706)-CumRet!B1706</f>
        <v>0</v>
      </c>
    </row>
    <row r="1707" spans="1:2">
      <c r="A1707" s="11">
        <f>Returns!A1707</f>
        <v>0</v>
      </c>
      <c r="B1707" s="1">
        <f>MAX(CumRet!$B$2:$B$1707)-CumRet!B1707</f>
        <v>0</v>
      </c>
    </row>
    <row r="1708" spans="1:2">
      <c r="A1708" s="11">
        <f>Returns!A1708</f>
        <v>0</v>
      </c>
      <c r="B1708" s="1">
        <f>MAX(CumRet!$B$2:$B$1708)-CumRet!B1708</f>
        <v>0</v>
      </c>
    </row>
    <row r="1709" spans="1:2">
      <c r="A1709" s="11">
        <f>Returns!A1709</f>
        <v>0</v>
      </c>
      <c r="B1709" s="1">
        <f>MAX(CumRet!$B$2:$B$1709)-CumRet!B1709</f>
        <v>0</v>
      </c>
    </row>
    <row r="1710" spans="1:2">
      <c r="A1710" s="11">
        <f>Returns!A1710</f>
        <v>0</v>
      </c>
      <c r="B1710" s="1">
        <f>MAX(CumRet!$B$2:$B$1710)-CumRet!B1710</f>
        <v>0</v>
      </c>
    </row>
    <row r="1711" spans="1:2">
      <c r="A1711" s="11">
        <f>Returns!A1711</f>
        <v>0</v>
      </c>
      <c r="B1711" s="1">
        <f>MAX(CumRet!$B$2:$B$1711)-CumRet!B1711</f>
        <v>0</v>
      </c>
    </row>
    <row r="1712" spans="1:2">
      <c r="A1712" s="11">
        <f>Returns!A1712</f>
        <v>0</v>
      </c>
      <c r="B1712" s="1">
        <f>MAX(CumRet!$B$2:$B$1712)-CumRet!B1712</f>
        <v>0</v>
      </c>
    </row>
    <row r="1713" spans="1:2">
      <c r="A1713" s="11">
        <f>Returns!A1713</f>
        <v>0</v>
      </c>
      <c r="B1713" s="1">
        <f>MAX(CumRet!$B$2:$B$1713)-CumRet!B1713</f>
        <v>0</v>
      </c>
    </row>
    <row r="1714" spans="1:2">
      <c r="A1714" s="11">
        <f>Returns!A1714</f>
        <v>0</v>
      </c>
      <c r="B1714" s="1">
        <f>MAX(CumRet!$B$2:$B$1714)-CumRet!B1714</f>
        <v>0</v>
      </c>
    </row>
    <row r="1715" spans="1:2">
      <c r="A1715" s="11">
        <f>Returns!A1715</f>
        <v>0</v>
      </c>
      <c r="B1715" s="1">
        <f>MAX(CumRet!$B$2:$B$1715)-CumRet!B1715</f>
        <v>0</v>
      </c>
    </row>
    <row r="1716" spans="1:2">
      <c r="A1716" s="11">
        <f>Returns!A1716</f>
        <v>0</v>
      </c>
      <c r="B1716" s="1">
        <f>MAX(CumRet!$B$2:$B$1716)-CumRet!B1716</f>
        <v>0</v>
      </c>
    </row>
    <row r="1717" spans="1:2">
      <c r="A1717" s="11">
        <f>Returns!A1717</f>
        <v>0</v>
      </c>
      <c r="B1717" s="1">
        <f>MAX(CumRet!$B$2:$B$1717)-CumRet!B1717</f>
        <v>0</v>
      </c>
    </row>
    <row r="1718" spans="1:2">
      <c r="A1718" s="11">
        <f>Returns!A1718</f>
        <v>0</v>
      </c>
      <c r="B1718" s="1">
        <f>MAX(CumRet!$B$2:$B$1718)-CumRet!B1718</f>
        <v>0</v>
      </c>
    </row>
    <row r="1719" spans="1:2">
      <c r="A1719" s="11">
        <f>Returns!A1719</f>
        <v>0</v>
      </c>
      <c r="B1719" s="1">
        <f>MAX(CumRet!$B$2:$B$1719)-CumRet!B1719</f>
        <v>0</v>
      </c>
    </row>
    <row r="1720" spans="1:2">
      <c r="A1720" s="11">
        <f>Returns!A1720</f>
        <v>0</v>
      </c>
      <c r="B1720" s="1">
        <f>MAX(CumRet!$B$2:$B$1720)-CumRet!B1720</f>
        <v>0</v>
      </c>
    </row>
    <row r="1721" spans="1:2">
      <c r="A1721" s="11">
        <f>Returns!A1721</f>
        <v>0</v>
      </c>
      <c r="B1721" s="1">
        <f>MAX(CumRet!$B$2:$B$1721)-CumRet!B1721</f>
        <v>0</v>
      </c>
    </row>
    <row r="1722" spans="1:2">
      <c r="A1722" s="11">
        <f>Returns!A1722</f>
        <v>0</v>
      </c>
      <c r="B1722" s="1">
        <f>MAX(CumRet!$B$2:$B$1722)-CumRet!B1722</f>
        <v>0</v>
      </c>
    </row>
    <row r="1723" spans="1:2">
      <c r="A1723" s="11">
        <f>Returns!A1723</f>
        <v>0</v>
      </c>
      <c r="B1723" s="1">
        <f>MAX(CumRet!$B$2:$B$1723)-CumRet!B1723</f>
        <v>0</v>
      </c>
    </row>
    <row r="1724" spans="1:2">
      <c r="A1724" s="11">
        <f>Returns!A1724</f>
        <v>0</v>
      </c>
      <c r="B1724" s="1">
        <f>MAX(CumRet!$B$2:$B$1724)-CumRet!B1724</f>
        <v>0</v>
      </c>
    </row>
    <row r="1725" spans="1:2">
      <c r="A1725" s="11">
        <f>Returns!A1725</f>
        <v>0</v>
      </c>
      <c r="B1725" s="1">
        <f>MAX(CumRet!$B$2:$B$1725)-CumRet!B1725</f>
        <v>0</v>
      </c>
    </row>
    <row r="1726" spans="1:2">
      <c r="A1726" s="11">
        <f>Returns!A1726</f>
        <v>0</v>
      </c>
      <c r="B1726" s="1">
        <f>MAX(CumRet!$B$2:$B$1726)-CumRet!B1726</f>
        <v>0</v>
      </c>
    </row>
    <row r="1727" spans="1:2">
      <c r="A1727" s="11">
        <f>Returns!A1727</f>
        <v>0</v>
      </c>
      <c r="B1727" s="1">
        <f>MAX(CumRet!$B$2:$B$1727)-CumRet!B1727</f>
        <v>0</v>
      </c>
    </row>
    <row r="1728" spans="1:2">
      <c r="A1728" s="11">
        <f>Returns!A1728</f>
        <v>0</v>
      </c>
      <c r="B1728" s="1">
        <f>MAX(CumRet!$B$2:$B$1728)-CumRet!B1728</f>
        <v>0</v>
      </c>
    </row>
    <row r="1729" spans="1:2">
      <c r="A1729" s="11">
        <f>Returns!A1729</f>
        <v>0</v>
      </c>
      <c r="B1729" s="1">
        <f>MAX(CumRet!$B$2:$B$1729)-CumRet!B1729</f>
        <v>0</v>
      </c>
    </row>
    <row r="1730" spans="1:2">
      <c r="A1730" s="11">
        <f>Returns!A1730</f>
        <v>0</v>
      </c>
      <c r="B1730" s="1">
        <f>MAX(CumRet!$B$2:$B$1730)-CumRet!B1730</f>
        <v>0</v>
      </c>
    </row>
    <row r="1731" spans="1:2">
      <c r="A1731" s="11">
        <f>Returns!A1731</f>
        <v>0</v>
      </c>
      <c r="B1731" s="1">
        <f>MAX(CumRet!$B$2:$B$1731)-CumRet!B1731</f>
        <v>0</v>
      </c>
    </row>
    <row r="1732" spans="1:2">
      <c r="A1732" s="11">
        <f>Returns!A1732</f>
        <v>0</v>
      </c>
      <c r="B1732" s="1">
        <f>MAX(CumRet!$B$2:$B$1732)-CumRet!B1732</f>
        <v>0</v>
      </c>
    </row>
    <row r="1733" spans="1:2">
      <c r="A1733" s="11">
        <f>Returns!A1733</f>
        <v>0</v>
      </c>
      <c r="B1733" s="1">
        <f>MAX(CumRet!$B$2:$B$1733)-CumRet!B1733</f>
        <v>0</v>
      </c>
    </row>
    <row r="1734" spans="1:2">
      <c r="A1734" s="11">
        <f>Returns!A1734</f>
        <v>0</v>
      </c>
      <c r="B1734" s="1">
        <f>MAX(CumRet!$B$2:$B$1734)-CumRet!B1734</f>
        <v>0</v>
      </c>
    </row>
    <row r="1735" spans="1:2">
      <c r="A1735" s="11">
        <f>Returns!A1735</f>
        <v>0</v>
      </c>
      <c r="B1735" s="1">
        <f>MAX(CumRet!$B$2:$B$1735)-CumRet!B1735</f>
        <v>0</v>
      </c>
    </row>
    <row r="1736" spans="1:2">
      <c r="A1736" s="11">
        <f>Returns!A1736</f>
        <v>0</v>
      </c>
      <c r="B1736" s="1">
        <f>MAX(CumRet!$B$2:$B$1736)-CumRet!B1736</f>
        <v>0</v>
      </c>
    </row>
    <row r="1737" spans="1:2">
      <c r="A1737" s="11">
        <f>Returns!A1737</f>
        <v>0</v>
      </c>
      <c r="B1737" s="1">
        <f>MAX(CumRet!$B$2:$B$1737)-CumRet!B1737</f>
        <v>0</v>
      </c>
    </row>
    <row r="1738" spans="1:2">
      <c r="A1738" s="11">
        <f>Returns!A1738</f>
        <v>0</v>
      </c>
      <c r="B1738" s="1">
        <f>MAX(CumRet!$B$2:$B$1738)-CumRet!B1738</f>
        <v>0</v>
      </c>
    </row>
    <row r="1739" spans="1:2">
      <c r="A1739" s="11">
        <f>Returns!A1739</f>
        <v>0</v>
      </c>
      <c r="B1739" s="1">
        <f>MAX(CumRet!$B$2:$B$1739)-CumRet!B1739</f>
        <v>0</v>
      </c>
    </row>
    <row r="1740" spans="1:2">
      <c r="A1740" s="11">
        <f>Returns!A1740</f>
        <v>0</v>
      </c>
      <c r="B1740" s="1">
        <f>MAX(CumRet!$B$2:$B$1740)-CumRet!B1740</f>
        <v>0</v>
      </c>
    </row>
    <row r="1741" spans="1:2">
      <c r="A1741" s="11">
        <f>Returns!A1741</f>
        <v>0</v>
      </c>
      <c r="B1741" s="1">
        <f>MAX(CumRet!$B$2:$B$1741)-CumRet!B1741</f>
        <v>0</v>
      </c>
    </row>
    <row r="1742" spans="1:2">
      <c r="A1742" s="11">
        <f>Returns!A1742</f>
        <v>0</v>
      </c>
      <c r="B1742" s="1">
        <f>MAX(CumRet!$B$2:$B$1742)-CumRet!B1742</f>
        <v>0</v>
      </c>
    </row>
    <row r="1743" spans="1:2">
      <c r="A1743" s="11">
        <f>Returns!A1743</f>
        <v>0</v>
      </c>
      <c r="B1743" s="1">
        <f>MAX(CumRet!$B$2:$B$1743)-CumRet!B1743</f>
        <v>0</v>
      </c>
    </row>
    <row r="1744" spans="1:2">
      <c r="A1744" s="11">
        <f>Returns!A1744</f>
        <v>0</v>
      </c>
      <c r="B1744" s="1">
        <f>MAX(CumRet!$B$2:$B$1744)-CumRet!B1744</f>
        <v>0</v>
      </c>
    </row>
    <row r="1745" spans="1:2">
      <c r="A1745" s="11">
        <f>Returns!A1745</f>
        <v>0</v>
      </c>
      <c r="B1745" s="1">
        <f>MAX(CumRet!$B$2:$B$1745)-CumRet!B1745</f>
        <v>0</v>
      </c>
    </row>
    <row r="1746" spans="1:2">
      <c r="A1746" s="11">
        <f>Returns!A1746</f>
        <v>0</v>
      </c>
      <c r="B1746" s="1">
        <f>MAX(CumRet!$B$2:$B$1746)-CumRet!B1746</f>
        <v>0</v>
      </c>
    </row>
    <row r="1747" spans="1:2">
      <c r="A1747" s="11">
        <f>Returns!A1747</f>
        <v>0</v>
      </c>
      <c r="B1747" s="1">
        <f>MAX(CumRet!$B$2:$B$1747)-CumRet!B1747</f>
        <v>0</v>
      </c>
    </row>
    <row r="1748" spans="1:2">
      <c r="A1748" s="11">
        <f>Returns!A1748</f>
        <v>0</v>
      </c>
      <c r="B1748" s="1">
        <f>MAX(CumRet!$B$2:$B$1748)-CumRet!B1748</f>
        <v>0</v>
      </c>
    </row>
    <row r="1749" spans="1:2">
      <c r="A1749" s="11">
        <f>Returns!A1749</f>
        <v>0</v>
      </c>
      <c r="B1749" s="1">
        <f>MAX(CumRet!$B$2:$B$1749)-CumRet!B1749</f>
        <v>0</v>
      </c>
    </row>
    <row r="1750" spans="1:2">
      <c r="A1750" s="11">
        <f>Returns!A1750</f>
        <v>0</v>
      </c>
      <c r="B1750" s="1">
        <f>MAX(CumRet!$B$2:$B$1750)-CumRet!B1750</f>
        <v>0</v>
      </c>
    </row>
    <row r="1751" spans="1:2">
      <c r="A1751" s="11">
        <f>Returns!A1751</f>
        <v>0</v>
      </c>
      <c r="B1751" s="1">
        <f>MAX(CumRet!$B$2:$B$1751)-CumRet!B1751</f>
        <v>0</v>
      </c>
    </row>
    <row r="1752" spans="1:2">
      <c r="A1752" s="11">
        <f>Returns!A1752</f>
        <v>0</v>
      </c>
      <c r="B1752" s="1">
        <f>MAX(CumRet!$B$2:$B$1752)-CumRet!B1752</f>
        <v>0</v>
      </c>
    </row>
    <row r="1753" spans="1:2">
      <c r="A1753" s="11">
        <f>Returns!A1753</f>
        <v>0</v>
      </c>
      <c r="B1753" s="1">
        <f>MAX(CumRet!$B$2:$B$1753)-CumRet!B1753</f>
        <v>0</v>
      </c>
    </row>
    <row r="1754" spans="1:2">
      <c r="A1754" s="11">
        <f>Returns!A1754</f>
        <v>0</v>
      </c>
      <c r="B1754" s="1">
        <f>MAX(CumRet!$B$2:$B$1754)-CumRet!B1754</f>
        <v>0</v>
      </c>
    </row>
    <row r="1755" spans="1:2">
      <c r="A1755" s="11">
        <f>Returns!A1755</f>
        <v>0</v>
      </c>
      <c r="B1755" s="1">
        <f>MAX(CumRet!$B$2:$B$1755)-CumRet!B1755</f>
        <v>0</v>
      </c>
    </row>
    <row r="1756" spans="1:2">
      <c r="A1756" s="11">
        <f>Returns!A1756</f>
        <v>0</v>
      </c>
      <c r="B1756" s="1">
        <f>MAX(CumRet!$B$2:$B$1756)-CumRet!B1756</f>
        <v>0</v>
      </c>
    </row>
    <row r="1757" spans="1:2">
      <c r="A1757" s="11">
        <f>Returns!A1757</f>
        <v>0</v>
      </c>
      <c r="B1757" s="1">
        <f>MAX(CumRet!$B$2:$B$1757)-CumRet!B1757</f>
        <v>0</v>
      </c>
    </row>
    <row r="1758" spans="1:2">
      <c r="A1758" s="11">
        <f>Returns!A1758</f>
        <v>0</v>
      </c>
      <c r="B1758" s="1">
        <f>MAX(CumRet!$B$2:$B$1758)-CumRet!B1758</f>
        <v>0</v>
      </c>
    </row>
    <row r="1759" spans="1:2">
      <c r="A1759" s="11">
        <f>Returns!A1759</f>
        <v>0</v>
      </c>
      <c r="B1759" s="1">
        <f>MAX(CumRet!$B$2:$B$1759)-CumRet!B1759</f>
        <v>0</v>
      </c>
    </row>
    <row r="1760" spans="1:2">
      <c r="A1760" s="11">
        <f>Returns!A1760</f>
        <v>0</v>
      </c>
      <c r="B1760" s="1">
        <f>MAX(CumRet!$B$2:$B$1760)-CumRet!B1760</f>
        <v>0</v>
      </c>
    </row>
    <row r="1761" spans="1:2">
      <c r="A1761" s="11">
        <f>Returns!A1761</f>
        <v>0</v>
      </c>
      <c r="B1761" s="1">
        <f>MAX(CumRet!$B$2:$B$1761)-CumRet!B1761</f>
        <v>0</v>
      </c>
    </row>
    <row r="1762" spans="1:2">
      <c r="A1762" s="11">
        <f>Returns!A1762</f>
        <v>0</v>
      </c>
      <c r="B1762" s="1">
        <f>MAX(CumRet!$B$2:$B$1762)-CumRet!B1762</f>
        <v>0</v>
      </c>
    </row>
    <row r="1763" spans="1:2">
      <c r="A1763" s="11">
        <f>Returns!A1763</f>
        <v>0</v>
      </c>
      <c r="B1763" s="1">
        <f>MAX(CumRet!$B$2:$B$1763)-CumRet!B1763</f>
        <v>0</v>
      </c>
    </row>
    <row r="1764" spans="1:2">
      <c r="A1764" s="11">
        <f>Returns!A1764</f>
        <v>0</v>
      </c>
      <c r="B1764" s="1">
        <f>MAX(CumRet!$B$2:$B$1764)-CumRet!B1764</f>
        <v>0</v>
      </c>
    </row>
    <row r="1765" spans="1:2">
      <c r="A1765" s="11">
        <f>Returns!A1765</f>
        <v>0</v>
      </c>
      <c r="B1765" s="1">
        <f>MAX(CumRet!$B$2:$B$1765)-CumRet!B1765</f>
        <v>0</v>
      </c>
    </row>
    <row r="1766" spans="1:2">
      <c r="A1766" s="11">
        <f>Returns!A1766</f>
        <v>0</v>
      </c>
      <c r="B1766" s="1">
        <f>MAX(CumRet!$B$2:$B$1766)-CumRet!B1766</f>
        <v>0</v>
      </c>
    </row>
    <row r="1767" spans="1:2">
      <c r="A1767" s="11">
        <f>Returns!A1767</f>
        <v>0</v>
      </c>
      <c r="B1767" s="1">
        <f>MAX(CumRet!$B$2:$B$1767)-CumRet!B1767</f>
        <v>0</v>
      </c>
    </row>
    <row r="1768" spans="1:2">
      <c r="A1768" s="11">
        <f>Returns!A1768</f>
        <v>0</v>
      </c>
      <c r="B1768" s="1">
        <f>MAX(CumRet!$B$2:$B$1768)-CumRet!B1768</f>
        <v>0</v>
      </c>
    </row>
    <row r="1769" spans="1:2">
      <c r="A1769" s="11">
        <f>Returns!A1769</f>
        <v>0</v>
      </c>
      <c r="B1769" s="1">
        <f>MAX(CumRet!$B$2:$B$1769)-CumRet!B1769</f>
        <v>0</v>
      </c>
    </row>
    <row r="1770" spans="1:2">
      <c r="A1770" s="11">
        <f>Returns!A1770</f>
        <v>0</v>
      </c>
      <c r="B1770" s="1">
        <f>MAX(CumRet!$B$2:$B$1770)-CumRet!B1770</f>
        <v>0</v>
      </c>
    </row>
    <row r="1771" spans="1:2">
      <c r="A1771" s="11">
        <f>Returns!A1771</f>
        <v>0</v>
      </c>
      <c r="B1771" s="1">
        <f>MAX(CumRet!$B$2:$B$1771)-CumRet!B1771</f>
        <v>0</v>
      </c>
    </row>
    <row r="1772" spans="1:2">
      <c r="A1772" s="11">
        <f>Returns!A1772</f>
        <v>0</v>
      </c>
      <c r="B1772" s="1">
        <f>MAX(CumRet!$B$2:$B$1772)-CumRet!B1772</f>
        <v>0</v>
      </c>
    </row>
    <row r="1773" spans="1:2">
      <c r="A1773" s="11">
        <f>Returns!A1773</f>
        <v>0</v>
      </c>
      <c r="B1773" s="1">
        <f>MAX(CumRet!$B$2:$B$1773)-CumRet!B1773</f>
        <v>0</v>
      </c>
    </row>
    <row r="1774" spans="1:2">
      <c r="A1774" s="11">
        <f>Returns!A1774</f>
        <v>0</v>
      </c>
      <c r="B1774" s="1">
        <f>MAX(CumRet!$B$2:$B$1774)-CumRet!B1774</f>
        <v>0</v>
      </c>
    </row>
    <row r="1775" spans="1:2">
      <c r="A1775" s="11">
        <f>Returns!A1775</f>
        <v>0</v>
      </c>
      <c r="B1775" s="1">
        <f>MAX(CumRet!$B$2:$B$1775)-CumRet!B1775</f>
        <v>0</v>
      </c>
    </row>
    <row r="1776" spans="1:2">
      <c r="A1776" s="11">
        <f>Returns!A1776</f>
        <v>0</v>
      </c>
      <c r="B1776" s="1">
        <f>MAX(CumRet!$B$2:$B$1776)-CumRet!B1776</f>
        <v>0</v>
      </c>
    </row>
    <row r="1777" spans="1:2">
      <c r="A1777" s="11">
        <f>Returns!A1777</f>
        <v>0</v>
      </c>
      <c r="B1777" s="1">
        <f>MAX(CumRet!$B$2:$B$1777)-CumRet!B1777</f>
        <v>0</v>
      </c>
    </row>
    <row r="1778" spans="1:2">
      <c r="A1778" s="11">
        <f>Returns!A1778</f>
        <v>0</v>
      </c>
      <c r="B1778" s="1">
        <f>MAX(CumRet!$B$2:$B$1778)-CumRet!B1778</f>
        <v>0</v>
      </c>
    </row>
    <row r="1779" spans="1:2">
      <c r="A1779" s="11">
        <f>Returns!A1779</f>
        <v>0</v>
      </c>
      <c r="B1779" s="1">
        <f>MAX(CumRet!$B$2:$B$1779)-CumRet!B1779</f>
        <v>0</v>
      </c>
    </row>
    <row r="1780" spans="1:2">
      <c r="A1780" s="11">
        <f>Returns!A1780</f>
        <v>0</v>
      </c>
      <c r="B1780" s="1">
        <f>MAX(CumRet!$B$2:$B$1780)-CumRet!B1780</f>
        <v>0</v>
      </c>
    </row>
    <row r="1781" spans="1:2">
      <c r="A1781" s="11">
        <f>Returns!A1781</f>
        <v>0</v>
      </c>
      <c r="B1781" s="1">
        <f>MAX(CumRet!$B$2:$B$1781)-CumRet!B1781</f>
        <v>0</v>
      </c>
    </row>
    <row r="1782" spans="1:2">
      <c r="A1782" s="11">
        <f>Returns!A1782</f>
        <v>0</v>
      </c>
      <c r="B1782" s="1">
        <f>MAX(CumRet!$B$2:$B$1782)-CumRet!B1782</f>
        <v>0</v>
      </c>
    </row>
    <row r="1783" spans="1:2">
      <c r="A1783" s="11">
        <f>Returns!A1783</f>
        <v>0</v>
      </c>
      <c r="B1783" s="1">
        <f>MAX(CumRet!$B$2:$B$1783)-CumRet!B1783</f>
        <v>0</v>
      </c>
    </row>
    <row r="1784" spans="1:2">
      <c r="A1784" s="11">
        <f>Returns!A1784</f>
        <v>0</v>
      </c>
      <c r="B1784" s="1">
        <f>MAX(CumRet!$B$2:$B$1784)-CumRet!B1784</f>
        <v>0</v>
      </c>
    </row>
    <row r="1785" spans="1:2">
      <c r="A1785" s="11">
        <f>Returns!A1785</f>
        <v>0</v>
      </c>
      <c r="B1785" s="1">
        <f>MAX(CumRet!$B$2:$B$1785)-CumRet!B1785</f>
        <v>0</v>
      </c>
    </row>
    <row r="1786" spans="1:2">
      <c r="A1786" s="11">
        <f>Returns!A1786</f>
        <v>0</v>
      </c>
      <c r="B1786" s="1">
        <f>MAX(CumRet!$B$2:$B$1786)-CumRet!B1786</f>
        <v>0</v>
      </c>
    </row>
    <row r="1787" spans="1:2">
      <c r="A1787" s="11">
        <f>Returns!A1787</f>
        <v>0</v>
      </c>
      <c r="B1787" s="1">
        <f>MAX(CumRet!$B$2:$B$1787)-CumRet!B1787</f>
        <v>0</v>
      </c>
    </row>
    <row r="1788" spans="1:2">
      <c r="A1788" s="11">
        <f>Returns!A1788</f>
        <v>0</v>
      </c>
      <c r="B1788" s="1">
        <f>MAX(CumRet!$B$2:$B$1788)-CumRet!B1788</f>
        <v>0</v>
      </c>
    </row>
    <row r="1789" spans="1:2">
      <c r="A1789" s="11">
        <f>Returns!A1789</f>
        <v>0</v>
      </c>
      <c r="B1789" s="1">
        <f>MAX(CumRet!$B$2:$B$1789)-CumRet!B1789</f>
        <v>0</v>
      </c>
    </row>
    <row r="1790" spans="1:2">
      <c r="A1790" s="11">
        <f>Returns!A1790</f>
        <v>0</v>
      </c>
      <c r="B1790" s="1">
        <f>MAX(CumRet!$B$2:$B$1790)-CumRet!B1790</f>
        <v>0</v>
      </c>
    </row>
    <row r="1791" spans="1:2">
      <c r="A1791" s="11">
        <f>Returns!A1791</f>
        <v>0</v>
      </c>
      <c r="B1791" s="1">
        <f>MAX(CumRet!$B$2:$B$1791)-CumRet!B1791</f>
        <v>0</v>
      </c>
    </row>
    <row r="1792" spans="1:2">
      <c r="A1792" s="11">
        <f>Returns!A1792</f>
        <v>0</v>
      </c>
      <c r="B1792" s="1">
        <f>MAX(CumRet!$B$2:$B$1792)-CumRet!B1792</f>
        <v>0</v>
      </c>
    </row>
    <row r="1793" spans="1:2">
      <c r="A1793" s="11">
        <f>Returns!A1793</f>
        <v>0</v>
      </c>
      <c r="B1793" s="1">
        <f>MAX(CumRet!$B$2:$B$1793)-CumRet!B1793</f>
        <v>0</v>
      </c>
    </row>
    <row r="1794" spans="1:2">
      <c r="A1794" s="11">
        <f>Returns!A1794</f>
        <v>0</v>
      </c>
      <c r="B1794" s="1">
        <f>MAX(CumRet!$B$2:$B$1794)-CumRet!B1794</f>
        <v>0</v>
      </c>
    </row>
    <row r="1795" spans="1:2">
      <c r="A1795" s="11">
        <f>Returns!A1795</f>
        <v>0</v>
      </c>
      <c r="B1795" s="1">
        <f>MAX(CumRet!$B$2:$B$1795)-CumRet!B1795</f>
        <v>0</v>
      </c>
    </row>
    <row r="1796" spans="1:2">
      <c r="A1796" s="11">
        <f>Returns!A1796</f>
        <v>0</v>
      </c>
      <c r="B1796" s="1">
        <f>MAX(CumRet!$B$2:$B$1796)-CumRet!B1796</f>
        <v>0</v>
      </c>
    </row>
    <row r="1797" spans="1:2">
      <c r="A1797" s="11">
        <f>Returns!A1797</f>
        <v>0</v>
      </c>
      <c r="B1797" s="1">
        <f>MAX(CumRet!$B$2:$B$1797)-CumRet!B1797</f>
        <v>0</v>
      </c>
    </row>
    <row r="1798" spans="1:2">
      <c r="A1798" s="11">
        <f>Returns!A1798</f>
        <v>0</v>
      </c>
      <c r="B1798" s="1">
        <f>MAX(CumRet!$B$2:$B$1798)-CumRet!B1798</f>
        <v>0</v>
      </c>
    </row>
    <row r="1799" spans="1:2">
      <c r="A1799" s="11">
        <f>Returns!A1799</f>
        <v>0</v>
      </c>
      <c r="B1799" s="1">
        <f>MAX(CumRet!$B$2:$B$1799)-CumRet!B1799</f>
        <v>0</v>
      </c>
    </row>
    <row r="1800" spans="1:2">
      <c r="A1800" s="11">
        <f>Returns!A1800</f>
        <v>0</v>
      </c>
      <c r="B1800" s="1">
        <f>MAX(CumRet!$B$2:$B$1800)-CumRet!B1800</f>
        <v>0</v>
      </c>
    </row>
    <row r="1801" spans="1:2">
      <c r="A1801" s="11">
        <f>Returns!A1801</f>
        <v>0</v>
      </c>
      <c r="B1801" s="1">
        <f>MAX(CumRet!$B$2:$B$1801)-CumRet!B1801</f>
        <v>0</v>
      </c>
    </row>
    <row r="1802" spans="1:2">
      <c r="A1802" s="11">
        <f>Returns!A1802</f>
        <v>0</v>
      </c>
      <c r="B1802" s="1">
        <f>MAX(CumRet!$B$2:$B$1802)-CumRet!B1802</f>
        <v>0</v>
      </c>
    </row>
    <row r="1803" spans="1:2">
      <c r="A1803" s="11">
        <f>Returns!A1803</f>
        <v>0</v>
      </c>
      <c r="B1803" s="1">
        <f>MAX(CumRet!$B$2:$B$1803)-CumRet!B1803</f>
        <v>0</v>
      </c>
    </row>
    <row r="1804" spans="1:2">
      <c r="A1804" s="11">
        <f>Returns!A1804</f>
        <v>0</v>
      </c>
      <c r="B1804" s="1">
        <f>MAX(CumRet!$B$2:$B$1804)-CumRet!B1804</f>
        <v>0</v>
      </c>
    </row>
    <row r="1805" spans="1:2">
      <c r="A1805" s="11">
        <f>Returns!A1805</f>
        <v>0</v>
      </c>
      <c r="B1805" s="1">
        <f>MAX(CumRet!$B$2:$B$1805)-CumRet!B1805</f>
        <v>0</v>
      </c>
    </row>
    <row r="1806" spans="1:2">
      <c r="A1806" s="11">
        <f>Returns!A1806</f>
        <v>0</v>
      </c>
      <c r="B1806" s="1">
        <f>MAX(CumRet!$B$2:$B$1806)-CumRet!B1806</f>
        <v>0</v>
      </c>
    </row>
    <row r="1807" spans="1:2">
      <c r="A1807" s="11">
        <f>Returns!A1807</f>
        <v>0</v>
      </c>
      <c r="B1807" s="1">
        <f>MAX(CumRet!$B$2:$B$1807)-CumRet!B1807</f>
        <v>0</v>
      </c>
    </row>
    <row r="1808" spans="1:2">
      <c r="A1808" s="11">
        <f>Returns!A1808</f>
        <v>0</v>
      </c>
      <c r="B1808" s="1">
        <f>MAX(CumRet!$B$2:$B$1808)-CumRet!B1808</f>
        <v>0</v>
      </c>
    </row>
    <row r="1809" spans="1:2">
      <c r="A1809" s="11">
        <f>Returns!A1809</f>
        <v>0</v>
      </c>
      <c r="B1809" s="1">
        <f>MAX(CumRet!$B$2:$B$1809)-CumRet!B1809</f>
        <v>0</v>
      </c>
    </row>
    <row r="1810" spans="1:2">
      <c r="A1810" s="11">
        <f>Returns!A1810</f>
        <v>0</v>
      </c>
      <c r="B1810" s="1">
        <f>MAX(CumRet!$B$2:$B$1810)-CumRet!B1810</f>
        <v>0</v>
      </c>
    </row>
    <row r="1811" spans="1:2">
      <c r="A1811" s="11">
        <f>Returns!A1811</f>
        <v>0</v>
      </c>
      <c r="B1811" s="1">
        <f>MAX(CumRet!$B$2:$B$1811)-CumRet!B1811</f>
        <v>0</v>
      </c>
    </row>
    <row r="1812" spans="1:2">
      <c r="A1812" s="11">
        <f>Returns!A1812</f>
        <v>0</v>
      </c>
      <c r="B1812" s="1">
        <f>MAX(CumRet!$B$2:$B$1812)-CumRet!B1812</f>
        <v>0</v>
      </c>
    </row>
    <row r="1813" spans="1:2">
      <c r="A1813" s="11">
        <f>Returns!A1813</f>
        <v>0</v>
      </c>
      <c r="B1813" s="1">
        <f>MAX(CumRet!$B$2:$B$1813)-CumRet!B1813</f>
        <v>0</v>
      </c>
    </row>
    <row r="1814" spans="1:2">
      <c r="A1814" s="11">
        <f>Returns!A1814</f>
        <v>0</v>
      </c>
      <c r="B1814" s="1">
        <f>MAX(CumRet!$B$2:$B$1814)-CumRet!B1814</f>
        <v>0</v>
      </c>
    </row>
    <row r="1815" spans="1:2">
      <c r="A1815" s="11">
        <f>Returns!A1815</f>
        <v>0</v>
      </c>
      <c r="B1815" s="1">
        <f>MAX(CumRet!$B$2:$B$1815)-CumRet!B1815</f>
        <v>0</v>
      </c>
    </row>
    <row r="1816" spans="1:2">
      <c r="A1816" s="11">
        <f>Returns!A1816</f>
        <v>0</v>
      </c>
      <c r="B1816" s="1">
        <f>MAX(CumRet!$B$2:$B$1816)-CumRet!B1816</f>
        <v>0</v>
      </c>
    </row>
    <row r="1817" spans="1:2">
      <c r="A1817" s="11">
        <f>Returns!A1817</f>
        <v>0</v>
      </c>
      <c r="B1817" s="1">
        <f>MAX(CumRet!$B$2:$B$1817)-CumRet!B1817</f>
        <v>0</v>
      </c>
    </row>
    <row r="1818" spans="1:2">
      <c r="A1818" s="11">
        <f>Returns!A1818</f>
        <v>0</v>
      </c>
      <c r="B1818" s="1">
        <f>MAX(CumRet!$B$2:$B$1818)-CumRet!B1818</f>
        <v>0</v>
      </c>
    </row>
    <row r="1819" spans="1:2">
      <c r="A1819" s="11">
        <f>Returns!A1819</f>
        <v>0</v>
      </c>
      <c r="B1819" s="1">
        <f>MAX(CumRet!$B$2:$B$1819)-CumRet!B1819</f>
        <v>0</v>
      </c>
    </row>
    <row r="1820" spans="1:2">
      <c r="A1820" s="11">
        <f>Returns!A1820</f>
        <v>0</v>
      </c>
      <c r="B1820" s="1">
        <f>MAX(CumRet!$B$2:$B$1820)-CumRet!B1820</f>
        <v>0</v>
      </c>
    </row>
    <row r="1821" spans="1:2">
      <c r="A1821" s="11">
        <f>Returns!A1821</f>
        <v>0</v>
      </c>
      <c r="B1821" s="1">
        <f>MAX(CumRet!$B$2:$B$1821)-CumRet!B1821</f>
        <v>0</v>
      </c>
    </row>
    <row r="1822" spans="1:2">
      <c r="A1822" s="11">
        <f>Returns!A1822</f>
        <v>0</v>
      </c>
      <c r="B1822" s="1">
        <f>MAX(CumRet!$B$2:$B$1822)-CumRet!B1822</f>
        <v>0</v>
      </c>
    </row>
    <row r="1823" spans="1:2">
      <c r="A1823" s="11">
        <f>Returns!A1823</f>
        <v>0</v>
      </c>
      <c r="B1823" s="1">
        <f>MAX(CumRet!$B$2:$B$1823)-CumRet!B1823</f>
        <v>0</v>
      </c>
    </row>
    <row r="1824" spans="1:2">
      <c r="A1824" s="11">
        <f>Returns!A1824</f>
        <v>0</v>
      </c>
      <c r="B1824" s="1">
        <f>MAX(CumRet!$B$2:$B$1824)-CumRet!B1824</f>
        <v>0</v>
      </c>
    </row>
    <row r="1825" spans="1:2">
      <c r="A1825" s="11">
        <f>Returns!A1825</f>
        <v>0</v>
      </c>
      <c r="B1825" s="1">
        <f>MAX(CumRet!$B$2:$B$1825)-CumRet!B1825</f>
        <v>0</v>
      </c>
    </row>
    <row r="1826" spans="1:2">
      <c r="A1826" s="11">
        <f>Returns!A1826</f>
        <v>0</v>
      </c>
      <c r="B1826" s="1">
        <f>MAX(CumRet!$B$2:$B$1826)-CumRet!B1826</f>
        <v>0</v>
      </c>
    </row>
    <row r="1827" spans="1:2">
      <c r="A1827" s="11">
        <f>Returns!A1827</f>
        <v>0</v>
      </c>
      <c r="B1827" s="1">
        <f>MAX(CumRet!$B$2:$B$1827)-CumRet!B1827</f>
        <v>0</v>
      </c>
    </row>
    <row r="1828" spans="1:2">
      <c r="A1828" s="11">
        <f>Returns!A1828</f>
        <v>0</v>
      </c>
      <c r="B1828" s="1">
        <f>MAX(CumRet!$B$2:$B$1828)-CumRet!B1828</f>
        <v>0</v>
      </c>
    </row>
    <row r="1829" spans="1:2">
      <c r="A1829" s="11">
        <f>Returns!A1829</f>
        <v>0</v>
      </c>
      <c r="B1829" s="1">
        <f>MAX(CumRet!$B$2:$B$1829)-CumRet!B1829</f>
        <v>0</v>
      </c>
    </row>
    <row r="1830" spans="1:2">
      <c r="A1830" s="11">
        <f>Returns!A1830</f>
        <v>0</v>
      </c>
      <c r="B1830" s="1">
        <f>MAX(CumRet!$B$2:$B$1830)-CumRet!B1830</f>
        <v>0</v>
      </c>
    </row>
    <row r="1831" spans="1:2">
      <c r="A1831" s="11">
        <f>Returns!A1831</f>
        <v>0</v>
      </c>
      <c r="B1831" s="1">
        <f>MAX(CumRet!$B$2:$B$1831)-CumRet!B1831</f>
        <v>0</v>
      </c>
    </row>
    <row r="1832" spans="1:2">
      <c r="A1832" s="11">
        <f>Returns!A1832</f>
        <v>0</v>
      </c>
      <c r="B1832" s="1">
        <f>MAX(CumRet!$B$2:$B$1832)-CumRet!B1832</f>
        <v>0</v>
      </c>
    </row>
    <row r="1833" spans="1:2">
      <c r="A1833" s="11">
        <f>Returns!A1833</f>
        <v>0</v>
      </c>
      <c r="B1833" s="1">
        <f>MAX(CumRet!$B$2:$B$1833)-CumRet!B1833</f>
        <v>0</v>
      </c>
    </row>
    <row r="1834" spans="1:2">
      <c r="A1834" s="11">
        <f>Returns!A1834</f>
        <v>0</v>
      </c>
      <c r="B1834" s="1">
        <f>MAX(CumRet!$B$2:$B$1834)-CumRet!B1834</f>
        <v>0</v>
      </c>
    </row>
    <row r="1835" spans="1:2">
      <c r="A1835" s="11">
        <f>Returns!A1835</f>
        <v>0</v>
      </c>
      <c r="B1835" s="1">
        <f>MAX(CumRet!$B$2:$B$1835)-CumRet!B1835</f>
        <v>0</v>
      </c>
    </row>
    <row r="1836" spans="1:2">
      <c r="A1836" s="11">
        <f>Returns!A1836</f>
        <v>0</v>
      </c>
      <c r="B1836" s="1">
        <f>MAX(CumRet!$B$2:$B$1836)-CumRet!B1836</f>
        <v>0</v>
      </c>
    </row>
    <row r="1837" spans="1:2">
      <c r="A1837" s="11">
        <f>Returns!A1837</f>
        <v>0</v>
      </c>
      <c r="B1837" s="1">
        <f>MAX(CumRet!$B$2:$B$1837)-CumRet!B1837</f>
        <v>0</v>
      </c>
    </row>
    <row r="1838" spans="1:2">
      <c r="A1838" s="11">
        <f>Returns!A1838</f>
        <v>0</v>
      </c>
      <c r="B1838" s="1">
        <f>MAX(CumRet!$B$2:$B$1838)-CumRet!B1838</f>
        <v>0</v>
      </c>
    </row>
    <row r="1839" spans="1:2">
      <c r="A1839" s="11">
        <f>Returns!A1839</f>
        <v>0</v>
      </c>
      <c r="B1839" s="1">
        <f>MAX(CumRet!$B$2:$B$1839)-CumRet!B1839</f>
        <v>0</v>
      </c>
    </row>
    <row r="1840" spans="1:2">
      <c r="A1840" s="11">
        <f>Returns!A1840</f>
        <v>0</v>
      </c>
      <c r="B1840" s="1">
        <f>MAX(CumRet!$B$2:$B$1840)-CumRet!B1840</f>
        <v>0</v>
      </c>
    </row>
    <row r="1841" spans="1:2">
      <c r="A1841" s="11">
        <f>Returns!A1841</f>
        <v>0</v>
      </c>
      <c r="B1841" s="1">
        <f>MAX(CumRet!$B$2:$B$1841)-CumRet!B1841</f>
        <v>0</v>
      </c>
    </row>
    <row r="1842" spans="1:2">
      <c r="A1842" s="11">
        <f>Returns!A1842</f>
        <v>0</v>
      </c>
      <c r="B1842" s="1">
        <f>MAX(CumRet!$B$2:$B$1842)-CumRet!B1842</f>
        <v>0</v>
      </c>
    </row>
    <row r="1843" spans="1:2">
      <c r="A1843" s="11">
        <f>Returns!A1843</f>
        <v>0</v>
      </c>
      <c r="B1843" s="1">
        <f>MAX(CumRet!$B$2:$B$1843)-CumRet!B1843</f>
        <v>0</v>
      </c>
    </row>
    <row r="1844" spans="1:2">
      <c r="A1844" s="11">
        <f>Returns!A1844</f>
        <v>0</v>
      </c>
      <c r="B1844" s="1">
        <f>MAX(CumRet!$B$2:$B$1844)-CumRet!B1844</f>
        <v>0</v>
      </c>
    </row>
    <row r="1845" spans="1:2">
      <c r="A1845" s="11">
        <f>Returns!A1845</f>
        <v>0</v>
      </c>
      <c r="B1845" s="1">
        <f>MAX(CumRet!$B$2:$B$1845)-CumRet!B1845</f>
        <v>0</v>
      </c>
    </row>
    <row r="1846" spans="1:2">
      <c r="A1846" s="11">
        <f>Returns!A1846</f>
        <v>0</v>
      </c>
      <c r="B1846" s="1">
        <f>MAX(CumRet!$B$2:$B$1846)-CumRet!B1846</f>
        <v>0</v>
      </c>
    </row>
    <row r="1847" spans="1:2">
      <c r="A1847" s="11">
        <f>Returns!A1847</f>
        <v>0</v>
      </c>
      <c r="B1847" s="1">
        <f>MAX(CumRet!$B$2:$B$1847)-CumRet!B1847</f>
        <v>0</v>
      </c>
    </row>
    <row r="1848" spans="1:2">
      <c r="A1848" s="11">
        <f>Returns!A1848</f>
        <v>0</v>
      </c>
      <c r="B1848" s="1">
        <f>MAX(CumRet!$B$2:$B$1848)-CumRet!B1848</f>
        <v>0</v>
      </c>
    </row>
    <row r="1849" spans="1:2">
      <c r="A1849" s="11">
        <f>Returns!A1849</f>
        <v>0</v>
      </c>
      <c r="B1849" s="1">
        <f>MAX(CumRet!$B$2:$B$1849)-CumRet!B1849</f>
        <v>0</v>
      </c>
    </row>
    <row r="1850" spans="1:2">
      <c r="A1850" s="11">
        <f>Returns!A1850</f>
        <v>0</v>
      </c>
      <c r="B1850" s="1">
        <f>MAX(CumRet!$B$2:$B$1850)-CumRet!B1850</f>
        <v>0</v>
      </c>
    </row>
    <row r="1851" spans="1:2">
      <c r="A1851" s="11">
        <f>Returns!A1851</f>
        <v>0</v>
      </c>
      <c r="B1851" s="1">
        <f>MAX(CumRet!$B$2:$B$1851)-CumRet!B1851</f>
        <v>0</v>
      </c>
    </row>
    <row r="1852" spans="1:2">
      <c r="A1852" s="11">
        <f>Returns!A1852</f>
        <v>0</v>
      </c>
      <c r="B1852" s="1">
        <f>MAX(CumRet!$B$2:$B$1852)-CumRet!B1852</f>
        <v>0</v>
      </c>
    </row>
    <row r="1853" spans="1:2">
      <c r="A1853" s="11">
        <f>Returns!A1853</f>
        <v>0</v>
      </c>
      <c r="B1853" s="1">
        <f>MAX(CumRet!$B$2:$B$1853)-CumRet!B1853</f>
        <v>0</v>
      </c>
    </row>
    <row r="1854" spans="1:2">
      <c r="A1854" s="11">
        <f>Returns!A1854</f>
        <v>0</v>
      </c>
      <c r="B1854" s="1">
        <f>MAX(CumRet!$B$2:$B$1854)-CumRet!B1854</f>
        <v>0</v>
      </c>
    </row>
    <row r="1855" spans="1:2">
      <c r="A1855" s="11">
        <f>Returns!A1855</f>
        <v>0</v>
      </c>
      <c r="B1855" s="1">
        <f>MAX(CumRet!$B$2:$B$1855)-CumRet!B1855</f>
        <v>0</v>
      </c>
    </row>
    <row r="1856" spans="1:2">
      <c r="A1856" s="11">
        <f>Returns!A1856</f>
        <v>0</v>
      </c>
      <c r="B1856" s="1">
        <f>MAX(CumRet!$B$2:$B$1856)-CumRet!B1856</f>
        <v>0</v>
      </c>
    </row>
    <row r="1857" spans="1:2">
      <c r="A1857" s="11">
        <f>Returns!A1857</f>
        <v>0</v>
      </c>
      <c r="B1857" s="1">
        <f>MAX(CumRet!$B$2:$B$1857)-CumRet!B1857</f>
        <v>0</v>
      </c>
    </row>
    <row r="1858" spans="1:2">
      <c r="A1858" s="11">
        <f>Returns!A1858</f>
        <v>0</v>
      </c>
      <c r="B1858" s="1">
        <f>MAX(CumRet!$B$2:$B$1858)-CumRet!B1858</f>
        <v>0</v>
      </c>
    </row>
    <row r="1859" spans="1:2">
      <c r="A1859" s="11">
        <f>Returns!A1859</f>
        <v>0</v>
      </c>
      <c r="B1859" s="1">
        <f>MAX(CumRet!$B$2:$B$1859)-CumRet!B1859</f>
        <v>0</v>
      </c>
    </row>
    <row r="1860" spans="1:2">
      <c r="A1860" s="11">
        <f>Returns!A1860</f>
        <v>0</v>
      </c>
      <c r="B1860" s="1">
        <f>MAX(CumRet!$B$2:$B$1860)-CumRet!B1860</f>
        <v>0</v>
      </c>
    </row>
    <row r="1861" spans="1:2">
      <c r="A1861" s="11">
        <f>Returns!A1861</f>
        <v>0</v>
      </c>
      <c r="B1861" s="1">
        <f>MAX(CumRet!$B$2:$B$1861)-CumRet!B1861</f>
        <v>0</v>
      </c>
    </row>
    <row r="1862" spans="1:2">
      <c r="A1862" s="11">
        <f>Returns!A1862</f>
        <v>0</v>
      </c>
      <c r="B1862" s="1">
        <f>MAX(CumRet!$B$2:$B$1862)-CumRet!B1862</f>
        <v>0</v>
      </c>
    </row>
    <row r="1863" spans="1:2">
      <c r="A1863" s="11">
        <f>Returns!A1863</f>
        <v>0</v>
      </c>
      <c r="B1863" s="1">
        <f>MAX(CumRet!$B$2:$B$1863)-CumRet!B1863</f>
        <v>0</v>
      </c>
    </row>
    <row r="1864" spans="1:2">
      <c r="A1864" s="11">
        <f>Returns!A1864</f>
        <v>0</v>
      </c>
      <c r="B1864" s="1">
        <f>MAX(CumRet!$B$2:$B$1864)-CumRet!B1864</f>
        <v>0</v>
      </c>
    </row>
    <row r="1865" spans="1:2">
      <c r="A1865" s="11">
        <f>Returns!A1865</f>
        <v>0</v>
      </c>
      <c r="B1865" s="1">
        <f>MAX(CumRet!$B$2:$B$1865)-CumRet!B1865</f>
        <v>0</v>
      </c>
    </row>
    <row r="1866" spans="1:2">
      <c r="A1866" s="11">
        <f>Returns!A1866</f>
        <v>0</v>
      </c>
      <c r="B1866" s="1">
        <f>MAX(CumRet!$B$2:$B$1866)-CumRet!B1866</f>
        <v>0</v>
      </c>
    </row>
    <row r="1867" spans="1:2">
      <c r="A1867" s="11">
        <f>Returns!A1867</f>
        <v>0</v>
      </c>
      <c r="B1867" s="1">
        <f>MAX(CumRet!$B$2:$B$1867)-CumRet!B1867</f>
        <v>0</v>
      </c>
    </row>
    <row r="1868" spans="1:2">
      <c r="A1868" s="11">
        <f>Returns!A1868</f>
        <v>0</v>
      </c>
      <c r="B1868" s="1">
        <f>MAX(CumRet!$B$2:$B$1868)-CumRet!B1868</f>
        <v>0</v>
      </c>
    </row>
    <row r="1869" spans="1:2">
      <c r="A1869" s="11">
        <f>Returns!A1869</f>
        <v>0</v>
      </c>
      <c r="B1869" s="1">
        <f>MAX(CumRet!$B$2:$B$1869)-CumRet!B1869</f>
        <v>0</v>
      </c>
    </row>
    <row r="1870" spans="1:2">
      <c r="A1870" s="11">
        <f>Returns!A1870</f>
        <v>0</v>
      </c>
      <c r="B1870" s="1">
        <f>MAX(CumRet!$B$2:$B$1870)-CumRet!B1870</f>
        <v>0</v>
      </c>
    </row>
    <row r="1871" spans="1:2">
      <c r="A1871" s="11">
        <f>Returns!A1871</f>
        <v>0</v>
      </c>
      <c r="B1871" s="1">
        <f>MAX(CumRet!$B$2:$B$1871)-CumRet!B1871</f>
        <v>0</v>
      </c>
    </row>
    <row r="1872" spans="1:2">
      <c r="A1872" s="11">
        <f>Returns!A1872</f>
        <v>0</v>
      </c>
      <c r="B1872" s="1">
        <f>MAX(CumRet!$B$2:$B$1872)-CumRet!B1872</f>
        <v>0</v>
      </c>
    </row>
    <row r="1873" spans="1:2">
      <c r="A1873" s="11">
        <f>Returns!A1873</f>
        <v>0</v>
      </c>
      <c r="B1873" s="1">
        <f>MAX(CumRet!$B$2:$B$1873)-CumRet!B1873</f>
        <v>0</v>
      </c>
    </row>
    <row r="1874" spans="1:2">
      <c r="A1874" s="11">
        <f>Returns!A1874</f>
        <v>0</v>
      </c>
      <c r="B1874" s="1">
        <f>MAX(CumRet!$B$2:$B$1874)-CumRet!B1874</f>
        <v>0</v>
      </c>
    </row>
    <row r="1875" spans="1:2">
      <c r="A1875" s="11">
        <f>Returns!A1875</f>
        <v>0</v>
      </c>
      <c r="B1875" s="1">
        <f>MAX(CumRet!$B$2:$B$1875)-CumRet!B1875</f>
        <v>0</v>
      </c>
    </row>
    <row r="1876" spans="1:2">
      <c r="A1876" s="11">
        <f>Returns!A1876</f>
        <v>0</v>
      </c>
      <c r="B1876" s="1">
        <f>MAX(CumRet!$B$2:$B$1876)-CumRet!B1876</f>
        <v>0</v>
      </c>
    </row>
    <row r="1877" spans="1:2">
      <c r="A1877" s="11">
        <f>Returns!A1877</f>
        <v>0</v>
      </c>
      <c r="B1877" s="1">
        <f>MAX(CumRet!$B$2:$B$1877)-CumRet!B1877</f>
        <v>0</v>
      </c>
    </row>
    <row r="1878" spans="1:2">
      <c r="A1878" s="11">
        <f>Returns!A1878</f>
        <v>0</v>
      </c>
      <c r="B1878" s="1">
        <f>MAX(CumRet!$B$2:$B$1878)-CumRet!B1878</f>
        <v>0</v>
      </c>
    </row>
    <row r="1879" spans="1:2">
      <c r="A1879" s="11">
        <f>Returns!A1879</f>
        <v>0</v>
      </c>
      <c r="B1879" s="1">
        <f>MAX(CumRet!$B$2:$B$1879)-CumRet!B1879</f>
        <v>0</v>
      </c>
    </row>
    <row r="1880" spans="1:2">
      <c r="A1880" s="11">
        <f>Returns!A1880</f>
        <v>0</v>
      </c>
      <c r="B1880" s="1">
        <f>MAX(CumRet!$B$2:$B$1880)-CumRet!B1880</f>
        <v>0</v>
      </c>
    </row>
    <row r="1881" spans="1:2">
      <c r="A1881" s="11">
        <f>Returns!A1881</f>
        <v>0</v>
      </c>
      <c r="B1881" s="1">
        <f>MAX(CumRet!$B$2:$B$1881)-CumRet!B1881</f>
        <v>0</v>
      </c>
    </row>
    <row r="1882" spans="1:2">
      <c r="A1882" s="11">
        <f>Returns!A1882</f>
        <v>0</v>
      </c>
      <c r="B1882" s="1">
        <f>MAX(CumRet!$B$2:$B$1882)-CumRet!B1882</f>
        <v>0</v>
      </c>
    </row>
    <row r="1883" spans="1:2">
      <c r="A1883" s="11">
        <f>Returns!A1883</f>
        <v>0</v>
      </c>
      <c r="B1883" s="1">
        <f>MAX(CumRet!$B$2:$B$1883)-CumRet!B1883</f>
        <v>0</v>
      </c>
    </row>
    <row r="1884" spans="1:2">
      <c r="A1884" s="11">
        <f>Returns!A1884</f>
        <v>0</v>
      </c>
      <c r="B1884" s="1">
        <f>MAX(CumRet!$B$2:$B$1884)-CumRet!B1884</f>
        <v>0</v>
      </c>
    </row>
    <row r="1885" spans="1:2">
      <c r="A1885" s="11">
        <f>Returns!A1885</f>
        <v>0</v>
      </c>
      <c r="B1885" s="1">
        <f>MAX(CumRet!$B$2:$B$1885)-CumRet!B1885</f>
        <v>0</v>
      </c>
    </row>
    <row r="1886" spans="1:2">
      <c r="A1886" s="11">
        <f>Returns!A1886</f>
        <v>0</v>
      </c>
      <c r="B1886" s="1">
        <f>MAX(CumRet!$B$2:$B$1886)-CumRet!B1886</f>
        <v>0</v>
      </c>
    </row>
    <row r="1887" spans="1:2">
      <c r="A1887" s="11">
        <f>Returns!A1887</f>
        <v>0</v>
      </c>
      <c r="B1887" s="1">
        <f>MAX(CumRet!$B$2:$B$1887)-CumRet!B1887</f>
        <v>0</v>
      </c>
    </row>
    <row r="1888" spans="1:2">
      <c r="A1888" s="11">
        <f>Returns!A1888</f>
        <v>0</v>
      </c>
      <c r="B1888" s="1">
        <f>MAX(CumRet!$B$2:$B$1888)-CumRet!B1888</f>
        <v>0</v>
      </c>
    </row>
    <row r="1889" spans="1:2">
      <c r="A1889" s="11">
        <f>Returns!A1889</f>
        <v>0</v>
      </c>
      <c r="B1889" s="1">
        <f>MAX(CumRet!$B$2:$B$1889)-CumRet!B1889</f>
        <v>0</v>
      </c>
    </row>
    <row r="1890" spans="1:2">
      <c r="A1890" s="11">
        <f>Returns!A1890</f>
        <v>0</v>
      </c>
      <c r="B1890" s="1">
        <f>MAX(CumRet!$B$2:$B$1890)-CumRet!B1890</f>
        <v>0</v>
      </c>
    </row>
    <row r="1891" spans="1:2">
      <c r="A1891" s="11">
        <f>Returns!A1891</f>
        <v>0</v>
      </c>
      <c r="B1891" s="1">
        <f>MAX(CumRet!$B$2:$B$1891)-CumRet!B1891</f>
        <v>0</v>
      </c>
    </row>
    <row r="1892" spans="1:2">
      <c r="A1892" s="11">
        <f>Returns!A1892</f>
        <v>0</v>
      </c>
      <c r="B1892" s="1">
        <f>MAX(CumRet!$B$2:$B$1892)-CumRet!B1892</f>
        <v>0</v>
      </c>
    </row>
    <row r="1893" spans="1:2">
      <c r="A1893" s="11">
        <f>Returns!A1893</f>
        <v>0</v>
      </c>
      <c r="B1893" s="1">
        <f>MAX(CumRet!$B$2:$B$1893)-CumRet!B1893</f>
        <v>0</v>
      </c>
    </row>
    <row r="1894" spans="1:2">
      <c r="A1894" s="11">
        <f>Returns!A1894</f>
        <v>0</v>
      </c>
      <c r="B1894" s="1">
        <f>MAX(CumRet!$B$2:$B$1894)-CumRet!B1894</f>
        <v>0</v>
      </c>
    </row>
    <row r="1895" spans="1:2">
      <c r="A1895" s="11">
        <f>Returns!A1895</f>
        <v>0</v>
      </c>
      <c r="B1895" s="1">
        <f>MAX(CumRet!$B$2:$B$1895)-CumRet!B1895</f>
        <v>0</v>
      </c>
    </row>
    <row r="1896" spans="1:2">
      <c r="A1896" s="11">
        <f>Returns!A1896</f>
        <v>0</v>
      </c>
      <c r="B1896" s="1">
        <f>MAX(CumRet!$B$2:$B$1896)-CumRet!B1896</f>
        <v>0</v>
      </c>
    </row>
    <row r="1897" spans="1:2">
      <c r="A1897" s="11">
        <f>Returns!A1897</f>
        <v>0</v>
      </c>
      <c r="B1897" s="1">
        <f>MAX(CumRet!$B$2:$B$1897)-CumRet!B1897</f>
        <v>0</v>
      </c>
    </row>
    <row r="1898" spans="1:2">
      <c r="A1898" s="11">
        <f>Returns!A1898</f>
        <v>0</v>
      </c>
      <c r="B1898" s="1">
        <f>MAX(CumRet!$B$2:$B$1898)-CumRet!B1898</f>
        <v>0</v>
      </c>
    </row>
    <row r="1899" spans="1:2">
      <c r="A1899" s="11">
        <f>Returns!A1899</f>
        <v>0</v>
      </c>
      <c r="B1899" s="1">
        <f>MAX(CumRet!$B$2:$B$1899)-CumRet!B1899</f>
        <v>0</v>
      </c>
    </row>
    <row r="1900" spans="1:2">
      <c r="A1900" s="11">
        <f>Returns!A1900</f>
        <v>0</v>
      </c>
      <c r="B1900" s="1">
        <f>MAX(CumRet!$B$2:$B$1900)-CumRet!B1900</f>
        <v>0</v>
      </c>
    </row>
    <row r="1901" spans="1:2">
      <c r="A1901" s="11">
        <f>Returns!A1901</f>
        <v>0</v>
      </c>
      <c r="B1901" s="1">
        <f>MAX(CumRet!$B$2:$B$1901)-CumRet!B1901</f>
        <v>0</v>
      </c>
    </row>
    <row r="1902" spans="1:2">
      <c r="A1902" s="11">
        <f>Returns!A1902</f>
        <v>0</v>
      </c>
      <c r="B1902" s="1">
        <f>MAX(CumRet!$B$2:$B$1902)-CumRet!B1902</f>
        <v>0</v>
      </c>
    </row>
    <row r="1903" spans="1:2">
      <c r="A1903" s="11">
        <f>Returns!A1903</f>
        <v>0</v>
      </c>
      <c r="B1903" s="1">
        <f>MAX(CumRet!$B$2:$B$1903)-CumRet!B1903</f>
        <v>0</v>
      </c>
    </row>
    <row r="1904" spans="1:2">
      <c r="A1904" s="11">
        <f>Returns!A1904</f>
        <v>0</v>
      </c>
      <c r="B1904" s="1">
        <f>MAX(CumRet!$B$2:$B$1904)-CumRet!B1904</f>
        <v>0</v>
      </c>
    </row>
    <row r="1905" spans="1:2">
      <c r="A1905" s="11">
        <f>Returns!A1905</f>
        <v>0</v>
      </c>
      <c r="B1905" s="1">
        <f>MAX(CumRet!$B$2:$B$1905)-CumRet!B1905</f>
        <v>0</v>
      </c>
    </row>
    <row r="1906" spans="1:2">
      <c r="A1906" s="11">
        <f>Returns!A1906</f>
        <v>0</v>
      </c>
      <c r="B1906" s="1">
        <f>MAX(CumRet!$B$2:$B$1906)-CumRet!B1906</f>
        <v>0</v>
      </c>
    </row>
    <row r="1907" spans="1:2">
      <c r="A1907" s="11">
        <f>Returns!A1907</f>
        <v>0</v>
      </c>
      <c r="B1907" s="1">
        <f>MAX(CumRet!$B$2:$B$1907)-CumRet!B1907</f>
        <v>0</v>
      </c>
    </row>
    <row r="1908" spans="1:2">
      <c r="A1908" s="11">
        <f>Returns!A1908</f>
        <v>0</v>
      </c>
      <c r="B1908" s="1">
        <f>MAX(CumRet!$B$2:$B$1908)-CumRet!B1908</f>
        <v>0</v>
      </c>
    </row>
    <row r="1909" spans="1:2">
      <c r="A1909" s="11">
        <f>Returns!A1909</f>
        <v>0</v>
      </c>
      <c r="B1909" s="1">
        <f>MAX(CumRet!$B$2:$B$1909)-CumRet!B1909</f>
        <v>0</v>
      </c>
    </row>
    <row r="1910" spans="1:2">
      <c r="A1910" s="11">
        <f>Returns!A1910</f>
        <v>0</v>
      </c>
      <c r="B1910" s="1">
        <f>MAX(CumRet!$B$2:$B$1910)-CumRet!B1910</f>
        <v>0</v>
      </c>
    </row>
    <row r="1911" spans="1:2">
      <c r="A1911" s="11">
        <f>Returns!A1911</f>
        <v>0</v>
      </c>
      <c r="B1911" s="1">
        <f>MAX(CumRet!$B$2:$B$1911)-CumRet!B1911</f>
        <v>0</v>
      </c>
    </row>
    <row r="1912" spans="1:2">
      <c r="A1912" s="11">
        <f>Returns!A1912</f>
        <v>0</v>
      </c>
      <c r="B1912" s="1">
        <f>MAX(CumRet!$B$2:$B$1912)-CumRet!B1912</f>
        <v>0</v>
      </c>
    </row>
    <row r="1913" spans="1:2">
      <c r="A1913" s="11">
        <f>Returns!A1913</f>
        <v>0</v>
      </c>
      <c r="B1913" s="1">
        <f>MAX(CumRet!$B$2:$B$1913)-CumRet!B1913</f>
        <v>0</v>
      </c>
    </row>
    <row r="1914" spans="1:2">
      <c r="A1914" s="11">
        <f>Returns!A1914</f>
        <v>0</v>
      </c>
      <c r="B1914" s="1">
        <f>MAX(CumRet!$B$2:$B$1914)-CumRet!B1914</f>
        <v>0</v>
      </c>
    </row>
    <row r="1915" spans="1:2">
      <c r="A1915" s="11">
        <f>Returns!A1915</f>
        <v>0</v>
      </c>
      <c r="B1915" s="1">
        <f>MAX(CumRet!$B$2:$B$1915)-CumRet!B1915</f>
        <v>0</v>
      </c>
    </row>
    <row r="1916" spans="1:2">
      <c r="A1916" s="11">
        <f>Returns!A1916</f>
        <v>0</v>
      </c>
      <c r="B1916" s="1">
        <f>MAX(CumRet!$B$2:$B$1916)-CumRet!B1916</f>
        <v>0</v>
      </c>
    </row>
    <row r="1917" spans="1:2">
      <c r="A1917" s="11">
        <f>Returns!A1917</f>
        <v>0</v>
      </c>
      <c r="B1917" s="1">
        <f>MAX(CumRet!$B$2:$B$1917)-CumRet!B1917</f>
        <v>0</v>
      </c>
    </row>
    <row r="1918" spans="1:2">
      <c r="A1918" s="11">
        <f>Returns!A1918</f>
        <v>0</v>
      </c>
      <c r="B1918" s="1">
        <f>MAX(CumRet!$B$2:$B$1918)-CumRet!B1918</f>
        <v>0</v>
      </c>
    </row>
    <row r="1919" spans="1:2">
      <c r="A1919" s="11">
        <f>Returns!A1919</f>
        <v>0</v>
      </c>
      <c r="B1919" s="1">
        <f>MAX(CumRet!$B$2:$B$1919)-CumRet!B1919</f>
        <v>0</v>
      </c>
    </row>
    <row r="1920" spans="1:2">
      <c r="A1920" s="11">
        <f>Returns!A1920</f>
        <v>0</v>
      </c>
      <c r="B1920" s="1">
        <f>MAX(CumRet!$B$2:$B$1920)-CumRet!B1920</f>
        <v>0</v>
      </c>
    </row>
    <row r="1921" spans="1:2">
      <c r="A1921" s="11">
        <f>Returns!A1921</f>
        <v>0</v>
      </c>
      <c r="B1921" s="1">
        <f>MAX(CumRet!$B$2:$B$1921)-CumRet!B1921</f>
        <v>0</v>
      </c>
    </row>
    <row r="1922" spans="1:2">
      <c r="A1922" s="11">
        <f>Returns!A1922</f>
        <v>0</v>
      </c>
      <c r="B1922" s="1">
        <f>MAX(CumRet!$B$2:$B$1922)-CumRet!B1922</f>
        <v>0</v>
      </c>
    </row>
    <row r="1923" spans="1:2">
      <c r="A1923" s="11">
        <f>Returns!A1923</f>
        <v>0</v>
      </c>
      <c r="B1923" s="1">
        <f>MAX(CumRet!$B$2:$B$1923)-CumRet!B1923</f>
        <v>0</v>
      </c>
    </row>
    <row r="1924" spans="1:2">
      <c r="A1924" s="11">
        <f>Returns!A1924</f>
        <v>0</v>
      </c>
      <c r="B1924" s="1">
        <f>MAX(CumRet!$B$2:$B$1924)-CumRet!B1924</f>
        <v>0</v>
      </c>
    </row>
    <row r="1925" spans="1:2">
      <c r="A1925" s="11">
        <f>Returns!A1925</f>
        <v>0</v>
      </c>
      <c r="B1925" s="1">
        <f>MAX(CumRet!$B$2:$B$1925)-CumRet!B1925</f>
        <v>0</v>
      </c>
    </row>
    <row r="1926" spans="1:2">
      <c r="A1926" s="11">
        <f>Returns!A1926</f>
        <v>0</v>
      </c>
      <c r="B1926" s="1">
        <f>MAX(CumRet!$B$2:$B$1926)-CumRet!B1926</f>
        <v>0</v>
      </c>
    </row>
    <row r="1927" spans="1:2">
      <c r="A1927" s="11">
        <f>Returns!A1927</f>
        <v>0</v>
      </c>
      <c r="B1927" s="1">
        <f>MAX(CumRet!$B$2:$B$1927)-CumRet!B1927</f>
        <v>0</v>
      </c>
    </row>
    <row r="1928" spans="1:2">
      <c r="A1928" s="11">
        <f>Returns!A1928</f>
        <v>0</v>
      </c>
      <c r="B1928" s="1">
        <f>MAX(CumRet!$B$2:$B$1928)-CumRet!B1928</f>
        <v>0</v>
      </c>
    </row>
    <row r="1929" spans="1:2">
      <c r="A1929" s="11">
        <f>Returns!A1929</f>
        <v>0</v>
      </c>
      <c r="B1929" s="1">
        <f>MAX(CumRet!$B$2:$B$1929)-CumRet!B1929</f>
        <v>0</v>
      </c>
    </row>
    <row r="1930" spans="1:2">
      <c r="A1930" s="11">
        <f>Returns!A1930</f>
        <v>0</v>
      </c>
      <c r="B1930" s="1">
        <f>MAX(CumRet!$B$2:$B$1930)-CumRet!B1930</f>
        <v>0</v>
      </c>
    </row>
    <row r="1931" spans="1:2">
      <c r="A1931" s="11">
        <f>Returns!A1931</f>
        <v>0</v>
      </c>
      <c r="B1931" s="1">
        <f>MAX(CumRet!$B$2:$B$1931)-CumRet!B1931</f>
        <v>0</v>
      </c>
    </row>
    <row r="1932" spans="1:2">
      <c r="A1932" s="11">
        <f>Returns!A1932</f>
        <v>0</v>
      </c>
      <c r="B1932" s="1">
        <f>MAX(CumRet!$B$2:$B$1932)-CumRet!B1932</f>
        <v>0</v>
      </c>
    </row>
    <row r="1933" spans="1:2">
      <c r="A1933" s="11">
        <f>Returns!A1933</f>
        <v>0</v>
      </c>
      <c r="B1933" s="1">
        <f>MAX(CumRet!$B$2:$B$1933)-CumRet!B1933</f>
        <v>0</v>
      </c>
    </row>
    <row r="1934" spans="1:2">
      <c r="A1934" s="11">
        <f>Returns!A1934</f>
        <v>0</v>
      </c>
      <c r="B1934" s="1">
        <f>MAX(CumRet!$B$2:$B$1934)-CumRet!B1934</f>
        <v>0</v>
      </c>
    </row>
    <row r="1935" spans="1:2">
      <c r="A1935" s="11">
        <f>Returns!A1935</f>
        <v>0</v>
      </c>
      <c r="B1935" s="1">
        <f>MAX(CumRet!$B$2:$B$1935)-CumRet!B1935</f>
        <v>0</v>
      </c>
    </row>
    <row r="1936" spans="1:2">
      <c r="A1936" s="11">
        <f>Returns!A1936</f>
        <v>0</v>
      </c>
      <c r="B1936" s="1">
        <f>MAX(CumRet!$B$2:$B$1936)-CumRet!B1936</f>
        <v>0</v>
      </c>
    </row>
    <row r="1937" spans="1:2">
      <c r="A1937" s="11">
        <f>Returns!A1937</f>
        <v>0</v>
      </c>
      <c r="B1937" s="1">
        <f>MAX(CumRet!$B$2:$B$1937)-CumRet!B1937</f>
        <v>0</v>
      </c>
    </row>
    <row r="1938" spans="1:2">
      <c r="A1938" s="11">
        <f>Returns!A1938</f>
        <v>0</v>
      </c>
      <c r="B1938" s="1">
        <f>MAX(CumRet!$B$2:$B$1938)-CumRet!B1938</f>
        <v>0</v>
      </c>
    </row>
    <row r="1939" spans="1:2">
      <c r="A1939" s="11">
        <f>Returns!A1939</f>
        <v>0</v>
      </c>
      <c r="B1939" s="1">
        <f>MAX(CumRet!$B$2:$B$1939)-CumRet!B1939</f>
        <v>0</v>
      </c>
    </row>
    <row r="1940" spans="1:2">
      <c r="A1940" s="11">
        <f>Returns!A1940</f>
        <v>0</v>
      </c>
      <c r="B1940" s="1">
        <f>MAX(CumRet!$B$2:$B$1940)-CumRet!B1940</f>
        <v>0</v>
      </c>
    </row>
    <row r="1941" spans="1:2">
      <c r="A1941" s="11">
        <f>Returns!A1941</f>
        <v>0</v>
      </c>
      <c r="B1941" s="1">
        <f>MAX(CumRet!$B$2:$B$1941)-CumRet!B1941</f>
        <v>0</v>
      </c>
    </row>
    <row r="1942" spans="1:2">
      <c r="A1942" s="11">
        <f>Returns!A1942</f>
        <v>0</v>
      </c>
      <c r="B1942" s="1">
        <f>MAX(CumRet!$B$2:$B$1942)-CumRet!B1942</f>
        <v>0</v>
      </c>
    </row>
    <row r="1943" spans="1:2">
      <c r="A1943" s="11">
        <f>Returns!A1943</f>
        <v>0</v>
      </c>
      <c r="B1943" s="1">
        <f>MAX(CumRet!$B$2:$B$1943)-CumRet!B1943</f>
        <v>0</v>
      </c>
    </row>
    <row r="1944" spans="1:2">
      <c r="A1944" s="11">
        <f>Returns!A1944</f>
        <v>0</v>
      </c>
      <c r="B1944" s="1">
        <f>MAX(CumRet!$B$2:$B$1944)-CumRet!B1944</f>
        <v>0</v>
      </c>
    </row>
    <row r="1945" spans="1:2">
      <c r="A1945" s="11">
        <f>Returns!A1945</f>
        <v>0</v>
      </c>
      <c r="B1945" s="1">
        <f>MAX(CumRet!$B$2:$B$1945)-CumRet!B1945</f>
        <v>0</v>
      </c>
    </row>
    <row r="1946" spans="1:2">
      <c r="A1946" s="11">
        <f>Returns!A1946</f>
        <v>0</v>
      </c>
      <c r="B1946" s="1">
        <f>MAX(CumRet!$B$2:$B$1946)-CumRet!B1946</f>
        <v>0</v>
      </c>
    </row>
    <row r="1947" spans="1:2">
      <c r="A1947" s="11">
        <f>Returns!A1947</f>
        <v>0</v>
      </c>
      <c r="B1947" s="1">
        <f>MAX(CumRet!$B$2:$B$1947)-CumRet!B1947</f>
        <v>0</v>
      </c>
    </row>
    <row r="1948" spans="1:2">
      <c r="A1948" s="11">
        <f>Returns!A1948</f>
        <v>0</v>
      </c>
      <c r="B1948" s="1">
        <f>MAX(CumRet!$B$2:$B$1948)-CumRet!B1948</f>
        <v>0</v>
      </c>
    </row>
    <row r="1949" spans="1:2">
      <c r="A1949" s="11">
        <f>Returns!A1949</f>
        <v>0</v>
      </c>
      <c r="B1949" s="1">
        <f>MAX(CumRet!$B$2:$B$1949)-CumRet!B1949</f>
        <v>0</v>
      </c>
    </row>
    <row r="1950" spans="1:2">
      <c r="A1950" s="11">
        <f>Returns!A1950</f>
        <v>0</v>
      </c>
      <c r="B1950" s="1">
        <f>MAX(CumRet!$B$2:$B$1950)-CumRet!B1950</f>
        <v>0</v>
      </c>
    </row>
    <row r="1951" spans="1:2">
      <c r="A1951" s="11">
        <f>Returns!A1951</f>
        <v>0</v>
      </c>
      <c r="B1951" s="1">
        <f>MAX(CumRet!$B$2:$B$1951)-CumRet!B1951</f>
        <v>0</v>
      </c>
    </row>
    <row r="1952" spans="1:2">
      <c r="A1952" s="11">
        <f>Returns!A1952</f>
        <v>0</v>
      </c>
      <c r="B1952" s="1">
        <f>MAX(CumRet!$B$2:$B$1952)-CumRet!B1952</f>
        <v>0</v>
      </c>
    </row>
    <row r="1953" spans="1:2">
      <c r="A1953" s="11">
        <f>Returns!A1953</f>
        <v>0</v>
      </c>
      <c r="B1953" s="1">
        <f>MAX(CumRet!$B$2:$B$1953)-CumRet!B1953</f>
        <v>0</v>
      </c>
    </row>
    <row r="1954" spans="1:2">
      <c r="A1954" s="11">
        <f>Returns!A1954</f>
        <v>0</v>
      </c>
      <c r="B1954" s="1">
        <f>MAX(CumRet!$B$2:$B$1954)-CumRet!B1954</f>
        <v>0</v>
      </c>
    </row>
    <row r="1955" spans="1:2">
      <c r="A1955" s="11">
        <f>Returns!A1955</f>
        <v>0</v>
      </c>
      <c r="B1955" s="1">
        <f>MAX(CumRet!$B$2:$B$1955)-CumRet!B1955</f>
        <v>0</v>
      </c>
    </row>
    <row r="1956" spans="1:2">
      <c r="A1956" s="11">
        <f>Returns!A1956</f>
        <v>0</v>
      </c>
      <c r="B1956" s="1">
        <f>MAX(CumRet!$B$2:$B$1956)-CumRet!B1956</f>
        <v>0</v>
      </c>
    </row>
    <row r="1957" spans="1:2">
      <c r="A1957" s="11">
        <f>Returns!A1957</f>
        <v>0</v>
      </c>
      <c r="B1957" s="1">
        <f>MAX(CumRet!$B$2:$B$1957)-CumRet!B1957</f>
        <v>0</v>
      </c>
    </row>
    <row r="1958" spans="1:2">
      <c r="A1958" s="11">
        <f>Returns!A1958</f>
        <v>0</v>
      </c>
      <c r="B1958" s="1">
        <f>MAX(CumRet!$B$2:$B$1958)-CumRet!B1958</f>
        <v>0</v>
      </c>
    </row>
    <row r="1959" spans="1:2">
      <c r="A1959" s="11">
        <f>Returns!A1959</f>
        <v>0</v>
      </c>
      <c r="B1959" s="1">
        <f>MAX(CumRet!$B$2:$B$1959)-CumRet!B1959</f>
        <v>0</v>
      </c>
    </row>
    <row r="1960" spans="1:2">
      <c r="A1960" s="11">
        <f>Returns!A1960</f>
        <v>0</v>
      </c>
      <c r="B1960" s="1">
        <f>MAX(CumRet!$B$2:$B$1960)-CumRet!B1960</f>
        <v>0</v>
      </c>
    </row>
    <row r="1961" spans="1:2">
      <c r="A1961" s="11">
        <f>Returns!A1961</f>
        <v>0</v>
      </c>
      <c r="B1961" s="1">
        <f>MAX(CumRet!$B$2:$B$1961)-CumRet!B1961</f>
        <v>0</v>
      </c>
    </row>
    <row r="1962" spans="1:2">
      <c r="A1962" s="11">
        <f>Returns!A1962</f>
        <v>0</v>
      </c>
      <c r="B1962" s="1">
        <f>MAX(CumRet!$B$2:$B$1962)-CumRet!B1962</f>
        <v>0</v>
      </c>
    </row>
    <row r="1963" spans="1:2">
      <c r="A1963" s="11">
        <f>Returns!A1963</f>
        <v>0</v>
      </c>
      <c r="B1963" s="1">
        <f>MAX(CumRet!$B$2:$B$1963)-CumRet!B1963</f>
        <v>0</v>
      </c>
    </row>
    <row r="1964" spans="1:2">
      <c r="A1964" s="11">
        <f>Returns!A1964</f>
        <v>0</v>
      </c>
      <c r="B1964" s="1">
        <f>MAX(CumRet!$B$2:$B$1964)-CumRet!B1964</f>
        <v>0</v>
      </c>
    </row>
    <row r="1965" spans="1:2">
      <c r="A1965" s="11">
        <f>Returns!A1965</f>
        <v>0</v>
      </c>
      <c r="B1965" s="1">
        <f>MAX(CumRet!$B$2:$B$1965)-CumRet!B1965</f>
        <v>0</v>
      </c>
    </row>
    <row r="1966" spans="1:2">
      <c r="A1966" s="11">
        <f>Returns!A1966</f>
        <v>0</v>
      </c>
      <c r="B1966" s="1">
        <f>MAX(CumRet!$B$2:$B$1966)-CumRet!B1966</f>
        <v>0</v>
      </c>
    </row>
    <row r="1967" spans="1:2">
      <c r="A1967" s="11">
        <f>Returns!A1967</f>
        <v>0</v>
      </c>
      <c r="B1967" s="1">
        <f>MAX(CumRet!$B$2:$B$1967)-CumRet!B1967</f>
        <v>0</v>
      </c>
    </row>
    <row r="1968" spans="1:2">
      <c r="A1968" s="11">
        <f>Returns!A1968</f>
        <v>0</v>
      </c>
      <c r="B1968" s="1">
        <f>MAX(CumRet!$B$2:$B$1968)-CumRet!B1968</f>
        <v>0</v>
      </c>
    </row>
    <row r="1969" spans="1:2">
      <c r="A1969" s="11">
        <f>Returns!A1969</f>
        <v>0</v>
      </c>
      <c r="B1969" s="1">
        <f>MAX(CumRet!$B$2:$B$1969)-CumRet!B1969</f>
        <v>0</v>
      </c>
    </row>
    <row r="1970" spans="1:2">
      <c r="A1970" s="11">
        <f>Returns!A1970</f>
        <v>0</v>
      </c>
      <c r="B1970" s="1">
        <f>MAX(CumRet!$B$2:$B$1970)-CumRet!B1970</f>
        <v>0</v>
      </c>
    </row>
    <row r="1971" spans="1:2">
      <c r="A1971" s="11">
        <f>Returns!A1971</f>
        <v>0</v>
      </c>
      <c r="B1971" s="1">
        <f>MAX(CumRet!$B$2:$B$1971)-CumRet!B1971</f>
        <v>0</v>
      </c>
    </row>
    <row r="1972" spans="1:2">
      <c r="A1972" s="11">
        <f>Returns!A1972</f>
        <v>0</v>
      </c>
      <c r="B1972" s="1">
        <f>MAX(CumRet!$B$2:$B$1972)-CumRet!B1972</f>
        <v>0</v>
      </c>
    </row>
    <row r="1973" spans="1:2">
      <c r="A1973" s="11">
        <f>Returns!A1973</f>
        <v>0</v>
      </c>
      <c r="B1973" s="1">
        <f>MAX(CumRet!$B$2:$B$1973)-CumRet!B1973</f>
        <v>0</v>
      </c>
    </row>
    <row r="1974" spans="1:2">
      <c r="A1974" s="11">
        <f>Returns!A1974</f>
        <v>0</v>
      </c>
      <c r="B1974" s="1">
        <f>MAX(CumRet!$B$2:$B$1974)-CumRet!B1974</f>
        <v>0</v>
      </c>
    </row>
    <row r="1975" spans="1:2">
      <c r="A1975" s="11">
        <f>Returns!A1975</f>
        <v>0</v>
      </c>
      <c r="B1975" s="1">
        <f>MAX(CumRet!$B$2:$B$1975)-CumRet!B1975</f>
        <v>0</v>
      </c>
    </row>
    <row r="1976" spans="1:2">
      <c r="A1976" s="11">
        <f>Returns!A1976</f>
        <v>0</v>
      </c>
      <c r="B1976" s="1">
        <f>MAX(CumRet!$B$2:$B$1976)-CumRet!B1976</f>
        <v>0</v>
      </c>
    </row>
    <row r="1977" spans="1:2">
      <c r="A1977" s="11">
        <f>Returns!A1977</f>
        <v>0</v>
      </c>
      <c r="B1977" s="1">
        <f>MAX(CumRet!$B$2:$B$1977)-CumRet!B1977</f>
        <v>0</v>
      </c>
    </row>
    <row r="1978" spans="1:2">
      <c r="A1978" s="11">
        <f>Returns!A1978</f>
        <v>0</v>
      </c>
      <c r="B1978" s="1">
        <f>MAX(CumRet!$B$2:$B$1978)-CumRet!B1978</f>
        <v>0</v>
      </c>
    </row>
    <row r="1979" spans="1:2">
      <c r="A1979" s="11">
        <f>Returns!A1979</f>
        <v>0</v>
      </c>
      <c r="B1979" s="1">
        <f>MAX(CumRet!$B$2:$B$1979)-CumRet!B1979</f>
        <v>0</v>
      </c>
    </row>
    <row r="1980" spans="1:2">
      <c r="A1980" s="11">
        <f>Returns!A1980</f>
        <v>0</v>
      </c>
      <c r="B1980" s="1">
        <f>MAX(CumRet!$B$2:$B$1980)-CumRet!B1980</f>
        <v>0</v>
      </c>
    </row>
    <row r="1981" spans="1:2">
      <c r="A1981" s="11">
        <f>Returns!A1981</f>
        <v>0</v>
      </c>
      <c r="B1981" s="1">
        <f>MAX(CumRet!$B$2:$B$1981)-CumRet!B1981</f>
        <v>0</v>
      </c>
    </row>
    <row r="1982" spans="1:2">
      <c r="A1982" s="11">
        <f>Returns!A1982</f>
        <v>0</v>
      </c>
      <c r="B1982" s="1">
        <f>MAX(CumRet!$B$2:$B$1982)-CumRet!B1982</f>
        <v>0</v>
      </c>
    </row>
    <row r="1983" spans="1:2">
      <c r="A1983" s="11">
        <f>Returns!A1983</f>
        <v>0</v>
      </c>
      <c r="B1983" s="1">
        <f>MAX(CumRet!$B$2:$B$1983)-CumRet!B1983</f>
        <v>0</v>
      </c>
    </row>
    <row r="1984" spans="1:2">
      <c r="A1984" s="11">
        <f>Returns!A1984</f>
        <v>0</v>
      </c>
      <c r="B1984" s="1">
        <f>MAX(CumRet!$B$2:$B$1984)-CumRet!B1984</f>
        <v>0</v>
      </c>
    </row>
    <row r="1985" spans="1:2">
      <c r="A1985" s="11">
        <f>Returns!A1985</f>
        <v>0</v>
      </c>
      <c r="B1985" s="1">
        <f>MAX(CumRet!$B$2:$B$1985)-CumRet!B1985</f>
        <v>0</v>
      </c>
    </row>
    <row r="1986" spans="1:2">
      <c r="A1986" s="11">
        <f>Returns!A1986</f>
        <v>0</v>
      </c>
      <c r="B1986" s="1">
        <f>MAX(CumRet!$B$2:$B$1986)-CumRet!B1986</f>
        <v>0</v>
      </c>
    </row>
    <row r="1987" spans="1:2">
      <c r="A1987" s="11">
        <f>Returns!A1987</f>
        <v>0</v>
      </c>
      <c r="B1987" s="1">
        <f>MAX(CumRet!$B$2:$B$1987)-CumRet!B1987</f>
        <v>0</v>
      </c>
    </row>
    <row r="1988" spans="1:2">
      <c r="A1988" s="11">
        <f>Returns!A1988</f>
        <v>0</v>
      </c>
      <c r="B1988" s="1">
        <f>MAX(CumRet!$B$2:$B$1988)-CumRet!B1988</f>
        <v>0</v>
      </c>
    </row>
    <row r="1989" spans="1:2">
      <c r="A1989" s="11">
        <f>Returns!A1989</f>
        <v>0</v>
      </c>
      <c r="B1989" s="1">
        <f>MAX(CumRet!$B$2:$B$1989)-CumRet!B1989</f>
        <v>0</v>
      </c>
    </row>
    <row r="1990" spans="1:2">
      <c r="A1990" s="11">
        <f>Returns!A1990</f>
        <v>0</v>
      </c>
      <c r="B1990" s="1">
        <f>MAX(CumRet!$B$2:$B$1990)-CumRet!B1990</f>
        <v>0</v>
      </c>
    </row>
    <row r="1991" spans="1:2">
      <c r="A1991" s="11">
        <f>Returns!A1991</f>
        <v>0</v>
      </c>
      <c r="B1991" s="1">
        <f>MAX(CumRet!$B$2:$B$1991)-CumRet!B1991</f>
        <v>0</v>
      </c>
    </row>
    <row r="1992" spans="1:2">
      <c r="A1992" s="11">
        <f>Returns!A1992</f>
        <v>0</v>
      </c>
      <c r="B1992" s="1">
        <f>MAX(CumRet!$B$2:$B$1992)-CumRet!B1992</f>
        <v>0</v>
      </c>
    </row>
    <row r="1993" spans="1:2">
      <c r="A1993" s="11">
        <f>Returns!A1993</f>
        <v>0</v>
      </c>
      <c r="B1993" s="1">
        <f>MAX(CumRet!$B$2:$B$1993)-CumRet!B1993</f>
        <v>0</v>
      </c>
    </row>
    <row r="1994" spans="1:2">
      <c r="A1994" s="11">
        <f>Returns!A1994</f>
        <v>0</v>
      </c>
      <c r="B1994" s="1">
        <f>MAX(CumRet!$B$2:$B$1994)-CumRet!B1994</f>
        <v>0</v>
      </c>
    </row>
    <row r="1995" spans="1:2">
      <c r="A1995" s="11">
        <f>Returns!A1995</f>
        <v>0</v>
      </c>
      <c r="B1995" s="1">
        <f>MAX(CumRet!$B$2:$B$1995)-CumRet!B1995</f>
        <v>0</v>
      </c>
    </row>
    <row r="1996" spans="1:2">
      <c r="A1996" s="11">
        <f>Returns!A1996</f>
        <v>0</v>
      </c>
      <c r="B1996" s="1">
        <f>MAX(CumRet!$B$2:$B$1996)-CumRet!B1996</f>
        <v>0</v>
      </c>
    </row>
    <row r="1997" spans="1:2">
      <c r="A1997" s="11">
        <f>Returns!A1997</f>
        <v>0</v>
      </c>
      <c r="B1997" s="1">
        <f>MAX(CumRet!$B$2:$B$1997)-CumRet!B1997</f>
        <v>0</v>
      </c>
    </row>
    <row r="1998" spans="1:2">
      <c r="A1998" s="11">
        <f>Returns!A1998</f>
        <v>0</v>
      </c>
      <c r="B1998" s="1">
        <f>MAX(CumRet!$B$2:$B$1998)-CumRet!B1998</f>
        <v>0</v>
      </c>
    </row>
    <row r="1999" spans="1:2">
      <c r="A1999" s="11">
        <f>Returns!A1999</f>
        <v>0</v>
      </c>
      <c r="B1999" s="1">
        <f>MAX(CumRet!$B$2:$B$1999)-CumRet!B1999</f>
        <v>0</v>
      </c>
    </row>
    <row r="2000" spans="1:2">
      <c r="A2000" s="11">
        <f>Returns!A2000</f>
        <v>0</v>
      </c>
      <c r="B2000" s="1">
        <f>MAX(CumRet!$B$2:$B$2000)-CumRet!B2000</f>
        <v>0</v>
      </c>
    </row>
    <row r="2001" spans="1:2">
      <c r="A2001" s="11">
        <f>Returns!A2001</f>
        <v>0</v>
      </c>
      <c r="B2001" s="1">
        <f>MAX(CumRet!$B$2:$B$2001)-CumRet!B2001</f>
        <v>0</v>
      </c>
    </row>
    <row r="2002" spans="1:2">
      <c r="A2002" s="11">
        <f>Returns!A2002</f>
        <v>0</v>
      </c>
      <c r="B2002" s="1">
        <f>MAX(CumRet!$B$2:$B$2002)-CumRet!B2002</f>
        <v>0</v>
      </c>
    </row>
    <row r="2003" spans="1:2">
      <c r="A2003" s="11">
        <f>Returns!A2003</f>
        <v>0</v>
      </c>
      <c r="B2003" s="1">
        <f>MAX(CumRet!$B$2:$B$2003)-CumRet!B2003</f>
        <v>0</v>
      </c>
    </row>
    <row r="2004" spans="1:2">
      <c r="A2004" s="11">
        <f>Returns!A2004</f>
        <v>0</v>
      </c>
      <c r="B2004" s="1">
        <f>MAX(CumRet!$B$2:$B$2004)-CumRet!B2004</f>
        <v>0</v>
      </c>
    </row>
    <row r="2005" spans="1:2">
      <c r="A2005" s="11">
        <f>Returns!A2005</f>
        <v>0</v>
      </c>
      <c r="B2005" s="1">
        <f>MAX(CumRet!$B$2:$B$2005)-CumRet!B2005</f>
        <v>0</v>
      </c>
    </row>
    <row r="2006" spans="1:2">
      <c r="A2006" s="11">
        <f>Returns!A2006</f>
        <v>0</v>
      </c>
      <c r="B2006" s="1">
        <f>MAX(CumRet!$B$2:$B$2006)-CumRet!B2006</f>
        <v>0</v>
      </c>
    </row>
    <row r="2007" spans="1:2">
      <c r="A2007" s="11">
        <f>Returns!A2007</f>
        <v>0</v>
      </c>
      <c r="B2007" s="1">
        <f>MAX(CumRet!$B$2:$B$2007)-CumRet!B2007</f>
        <v>0</v>
      </c>
    </row>
    <row r="2008" spans="1:2">
      <c r="A2008" s="11">
        <f>Returns!A2008</f>
        <v>0</v>
      </c>
      <c r="B2008" s="1">
        <f>MAX(CumRet!$B$2:$B$2008)-CumRet!B2008</f>
        <v>0</v>
      </c>
    </row>
    <row r="2009" spans="1:2">
      <c r="A2009" s="11">
        <f>Returns!A2009</f>
        <v>0</v>
      </c>
      <c r="B2009" s="1">
        <f>MAX(CumRet!$B$2:$B$2009)-CumRet!B2009</f>
        <v>0</v>
      </c>
    </row>
    <row r="2010" spans="1:2">
      <c r="A2010" s="11">
        <f>Returns!A2010</f>
        <v>0</v>
      </c>
      <c r="B2010" s="1">
        <f>MAX(CumRet!$B$2:$B$2010)-CumRet!B2010</f>
        <v>0</v>
      </c>
    </row>
    <row r="2011" spans="1:2">
      <c r="A2011" s="11">
        <f>Returns!A2011</f>
        <v>0</v>
      </c>
      <c r="B2011" s="1">
        <f>MAX(CumRet!$B$2:$B$2011)-CumRet!B2011</f>
        <v>0</v>
      </c>
    </row>
    <row r="2012" spans="1:2">
      <c r="A2012" s="11">
        <f>Returns!A2012</f>
        <v>0</v>
      </c>
      <c r="B2012" s="1">
        <f>MAX(CumRet!$B$2:$B$2012)-CumRet!B2012</f>
        <v>0</v>
      </c>
    </row>
    <row r="2013" spans="1:2">
      <c r="A2013" s="11">
        <f>Returns!A2013</f>
        <v>0</v>
      </c>
      <c r="B2013" s="1">
        <f>MAX(CumRet!$B$2:$B$2013)-CumRet!B2013</f>
        <v>0</v>
      </c>
    </row>
    <row r="2014" spans="1:2">
      <c r="A2014" s="11">
        <f>Returns!A2014</f>
        <v>0</v>
      </c>
      <c r="B2014" s="1">
        <f>MAX(CumRet!$B$2:$B$2014)-CumRet!B2014</f>
        <v>0</v>
      </c>
    </row>
    <row r="2015" spans="1:2">
      <c r="A2015" s="11">
        <f>Returns!A2015</f>
        <v>0</v>
      </c>
      <c r="B2015" s="1">
        <f>MAX(CumRet!$B$2:$B$2015)-CumRet!B2015</f>
        <v>0</v>
      </c>
    </row>
    <row r="2016" spans="1:2">
      <c r="A2016" s="11">
        <f>Returns!A2016</f>
        <v>0</v>
      </c>
      <c r="B2016" s="1">
        <f>MAX(CumRet!$B$2:$B$2016)-CumRet!B2016</f>
        <v>0</v>
      </c>
    </row>
    <row r="2017" spans="1:2">
      <c r="A2017" s="11">
        <f>Returns!A2017</f>
        <v>0</v>
      </c>
      <c r="B2017" s="1">
        <f>MAX(CumRet!$B$2:$B$2017)-CumRet!B2017</f>
        <v>0</v>
      </c>
    </row>
    <row r="2018" spans="1:2">
      <c r="A2018" s="11">
        <f>Returns!A2018</f>
        <v>0</v>
      </c>
      <c r="B2018" s="1">
        <f>MAX(CumRet!$B$2:$B$2018)-CumRet!B2018</f>
        <v>0</v>
      </c>
    </row>
    <row r="2019" spans="1:2">
      <c r="A2019" s="11">
        <f>Returns!A2019</f>
        <v>0</v>
      </c>
      <c r="B2019" s="1">
        <f>MAX(CumRet!$B$2:$B$2019)-CumRet!B2019</f>
        <v>0</v>
      </c>
    </row>
    <row r="2020" spans="1:2">
      <c r="A2020" s="11">
        <f>Returns!A2020</f>
        <v>0</v>
      </c>
      <c r="B2020" s="1">
        <f>MAX(CumRet!$B$2:$B$2020)-CumRet!B2020</f>
        <v>0</v>
      </c>
    </row>
    <row r="2021" spans="1:2">
      <c r="A2021" s="11">
        <f>Returns!A2021</f>
        <v>0</v>
      </c>
      <c r="B2021" s="1">
        <f>MAX(CumRet!$B$2:$B$2021)-CumRet!B2021</f>
        <v>0</v>
      </c>
    </row>
    <row r="2022" spans="1:2">
      <c r="A2022" s="11">
        <f>Returns!A2022</f>
        <v>0</v>
      </c>
      <c r="B2022" s="1">
        <f>MAX(CumRet!$B$2:$B$2022)-CumRet!B2022</f>
        <v>0</v>
      </c>
    </row>
    <row r="2023" spans="1:2">
      <c r="A2023" s="11">
        <f>Returns!A2023</f>
        <v>0</v>
      </c>
      <c r="B2023" s="1">
        <f>MAX(CumRet!$B$2:$B$2023)-CumRet!B2023</f>
        <v>0</v>
      </c>
    </row>
    <row r="2024" spans="1:2">
      <c r="A2024" s="11">
        <f>Returns!A2024</f>
        <v>0</v>
      </c>
      <c r="B2024" s="1">
        <f>MAX(CumRet!$B$2:$B$2024)-CumRet!B2024</f>
        <v>0</v>
      </c>
    </row>
    <row r="2025" spans="1:2">
      <c r="A2025" s="11">
        <f>Returns!A2025</f>
        <v>0</v>
      </c>
      <c r="B2025" s="1">
        <f>MAX(CumRet!$B$2:$B$2025)-CumRet!B2025</f>
        <v>0</v>
      </c>
    </row>
    <row r="2026" spans="1:2">
      <c r="A2026" s="11">
        <f>Returns!A2026</f>
        <v>0</v>
      </c>
      <c r="B2026" s="1">
        <f>MAX(CumRet!$B$2:$B$2026)-CumRet!B2026</f>
        <v>0</v>
      </c>
    </row>
    <row r="2027" spans="1:2">
      <c r="A2027" s="11">
        <f>Returns!A2027</f>
        <v>0</v>
      </c>
      <c r="B2027" s="1">
        <f>MAX(CumRet!$B$2:$B$2027)-CumRet!B2027</f>
        <v>0</v>
      </c>
    </row>
    <row r="2028" spans="1:2">
      <c r="A2028" s="11">
        <f>Returns!A2028</f>
        <v>0</v>
      </c>
      <c r="B2028" s="1">
        <f>MAX(CumRet!$B$2:$B$2028)-CumRet!B2028</f>
        <v>0</v>
      </c>
    </row>
    <row r="2029" spans="1:2">
      <c r="A2029" s="11">
        <f>Returns!A2029</f>
        <v>0</v>
      </c>
      <c r="B2029" s="1">
        <f>MAX(CumRet!$B$2:$B$2029)-CumRet!B2029</f>
        <v>0</v>
      </c>
    </row>
    <row r="2030" spans="1:2">
      <c r="A2030" s="11">
        <f>Returns!A2030</f>
        <v>0</v>
      </c>
      <c r="B2030" s="1">
        <f>MAX(CumRet!$B$2:$B$2030)-CumRet!B2030</f>
        <v>0</v>
      </c>
    </row>
    <row r="2031" spans="1:2">
      <c r="A2031" s="11">
        <f>Returns!A2031</f>
        <v>0</v>
      </c>
      <c r="B2031" s="1">
        <f>MAX(CumRet!$B$2:$B$2031)-CumRet!B2031</f>
        <v>0</v>
      </c>
    </row>
    <row r="2032" spans="1:2">
      <c r="A2032" s="11">
        <f>Returns!A2032</f>
        <v>0</v>
      </c>
      <c r="B2032" s="1">
        <f>MAX(CumRet!$B$2:$B$2032)-CumRet!B2032</f>
        <v>0</v>
      </c>
    </row>
    <row r="2033" spans="1:2">
      <c r="A2033" s="11">
        <f>Returns!A2033</f>
        <v>0</v>
      </c>
      <c r="B2033" s="1">
        <f>MAX(CumRet!$B$2:$B$2033)-CumRet!B2033</f>
        <v>0</v>
      </c>
    </row>
    <row r="2034" spans="1:2">
      <c r="A2034" s="11">
        <f>Returns!A2034</f>
        <v>0</v>
      </c>
      <c r="B2034" s="1">
        <f>MAX(CumRet!$B$2:$B$2034)-CumRet!B2034</f>
        <v>0</v>
      </c>
    </row>
    <row r="2035" spans="1:2">
      <c r="A2035" s="11">
        <f>Returns!A2035</f>
        <v>0</v>
      </c>
      <c r="B2035" s="1">
        <f>MAX(CumRet!$B$2:$B$2035)-CumRet!B2035</f>
        <v>0</v>
      </c>
    </row>
    <row r="2036" spans="1:2">
      <c r="A2036" s="11">
        <f>Returns!A2036</f>
        <v>0</v>
      </c>
      <c r="B2036" s="1">
        <f>MAX(CumRet!$B$2:$B$2036)-CumRet!B2036</f>
        <v>0</v>
      </c>
    </row>
    <row r="2037" spans="1:2">
      <c r="A2037" s="11">
        <f>Returns!A2037</f>
        <v>0</v>
      </c>
      <c r="B2037" s="1">
        <f>MAX(CumRet!$B$2:$B$2037)-CumRet!B2037</f>
        <v>0</v>
      </c>
    </row>
    <row r="2038" spans="1:2">
      <c r="A2038" s="11">
        <f>Returns!A2038</f>
        <v>0</v>
      </c>
      <c r="B2038" s="1">
        <f>MAX(CumRet!$B$2:$B$2038)-CumRet!B2038</f>
        <v>0</v>
      </c>
    </row>
    <row r="2039" spans="1:2">
      <c r="A2039" s="11">
        <f>Returns!A2039</f>
        <v>0</v>
      </c>
      <c r="B2039" s="1">
        <f>MAX(CumRet!$B$2:$B$2039)-CumRet!B2039</f>
        <v>0</v>
      </c>
    </row>
    <row r="2040" spans="1:2">
      <c r="A2040" s="11">
        <f>Returns!A2040</f>
        <v>0</v>
      </c>
      <c r="B2040" s="1">
        <f>MAX(CumRet!$B$2:$B$2040)-CumRet!B2040</f>
        <v>0</v>
      </c>
    </row>
    <row r="2041" spans="1:2">
      <c r="A2041" s="11">
        <f>Returns!A2041</f>
        <v>0</v>
      </c>
      <c r="B2041" s="1">
        <f>MAX(CumRet!$B$2:$B$2041)-CumRet!B2041</f>
        <v>0</v>
      </c>
    </row>
    <row r="2042" spans="1:2">
      <c r="A2042" s="11">
        <f>Returns!A2042</f>
        <v>0</v>
      </c>
      <c r="B2042" s="1">
        <f>MAX(CumRet!$B$2:$B$2042)-CumRet!B2042</f>
        <v>0</v>
      </c>
    </row>
    <row r="2043" spans="1:2">
      <c r="A2043" s="11">
        <f>Returns!A2043</f>
        <v>0</v>
      </c>
      <c r="B2043" s="1">
        <f>MAX(CumRet!$B$2:$B$2043)-CumRet!B2043</f>
        <v>0</v>
      </c>
    </row>
    <row r="2044" spans="1:2">
      <c r="A2044" s="11">
        <f>Returns!A2044</f>
        <v>0</v>
      </c>
      <c r="B2044" s="1">
        <f>MAX(CumRet!$B$2:$B$2044)-CumRet!B2044</f>
        <v>0</v>
      </c>
    </row>
    <row r="2045" spans="1:2">
      <c r="A2045" s="11">
        <f>Returns!A2045</f>
        <v>0</v>
      </c>
      <c r="B2045" s="1">
        <f>MAX(CumRet!$B$2:$B$2045)-CumRet!B2045</f>
        <v>0</v>
      </c>
    </row>
    <row r="2046" spans="1:2">
      <c r="A2046" s="11">
        <f>Returns!A2046</f>
        <v>0</v>
      </c>
      <c r="B2046" s="1">
        <f>MAX(CumRet!$B$2:$B$2046)-CumRet!B2046</f>
        <v>0</v>
      </c>
    </row>
    <row r="2047" spans="1:2">
      <c r="A2047" s="11">
        <f>Returns!A2047</f>
        <v>0</v>
      </c>
      <c r="B2047" s="1">
        <f>MAX(CumRet!$B$2:$B$2047)-CumRet!B2047</f>
        <v>0</v>
      </c>
    </row>
    <row r="2048" spans="1:2">
      <c r="A2048" s="11">
        <f>Returns!A2048</f>
        <v>0</v>
      </c>
      <c r="B2048" s="1">
        <f>MAX(CumRet!$B$2:$B$2048)-CumRet!B2048</f>
        <v>0</v>
      </c>
    </row>
    <row r="2049" spans="1:2">
      <c r="A2049" s="11">
        <f>Returns!A2049</f>
        <v>0</v>
      </c>
      <c r="B2049" s="1">
        <f>MAX(CumRet!$B$2:$B$2049)-CumRet!B2049</f>
        <v>0</v>
      </c>
    </row>
    <row r="2050" spans="1:2">
      <c r="A2050" s="11">
        <f>Returns!A2050</f>
        <v>0</v>
      </c>
      <c r="B2050" s="1">
        <f>MAX(CumRet!$B$2:$B$2050)-CumRet!B2050</f>
        <v>0</v>
      </c>
    </row>
    <row r="2051" spans="1:2">
      <c r="A2051" s="11">
        <f>Returns!A2051</f>
        <v>0</v>
      </c>
      <c r="B2051" s="1">
        <f>MAX(CumRet!$B$2:$B$2051)-CumRet!B2051</f>
        <v>0</v>
      </c>
    </row>
    <row r="2052" spans="1:2">
      <c r="A2052" s="11">
        <f>Returns!A2052</f>
        <v>0</v>
      </c>
      <c r="B2052" s="1">
        <f>MAX(CumRet!$B$2:$B$2052)-CumRet!B2052</f>
        <v>0</v>
      </c>
    </row>
    <row r="2053" spans="1:2">
      <c r="A2053" s="11">
        <f>Returns!A2053</f>
        <v>0</v>
      </c>
      <c r="B2053" s="1">
        <f>MAX(CumRet!$B$2:$B$2053)-CumRet!B2053</f>
        <v>0</v>
      </c>
    </row>
    <row r="2054" spans="1:2">
      <c r="A2054" s="11">
        <f>Returns!A2054</f>
        <v>0</v>
      </c>
      <c r="B2054" s="1">
        <f>MAX(CumRet!$B$2:$B$2054)-CumRet!B2054</f>
        <v>0</v>
      </c>
    </row>
    <row r="2055" spans="1:2">
      <c r="A2055" s="11">
        <f>Returns!A2055</f>
        <v>0</v>
      </c>
      <c r="B2055" s="1">
        <f>MAX(CumRet!$B$2:$B$2055)-CumRet!B2055</f>
        <v>0</v>
      </c>
    </row>
    <row r="2056" spans="1:2">
      <c r="A2056" s="11">
        <f>Returns!A2056</f>
        <v>0</v>
      </c>
      <c r="B2056" s="1">
        <f>MAX(CumRet!$B$2:$B$2056)-CumRet!B2056</f>
        <v>0</v>
      </c>
    </row>
    <row r="2057" spans="1:2">
      <c r="A2057" s="11">
        <f>Returns!A2057</f>
        <v>0</v>
      </c>
      <c r="B2057" s="1">
        <f>MAX(CumRet!$B$2:$B$2057)-CumRet!B2057</f>
        <v>0</v>
      </c>
    </row>
    <row r="2058" spans="1:2">
      <c r="A2058" s="11">
        <f>Returns!A2058</f>
        <v>0</v>
      </c>
      <c r="B2058" s="1">
        <f>MAX(CumRet!$B$2:$B$2058)-CumRet!B2058</f>
        <v>0</v>
      </c>
    </row>
    <row r="2059" spans="1:2">
      <c r="A2059" s="11">
        <f>Returns!A2059</f>
        <v>0</v>
      </c>
      <c r="B2059" s="1">
        <f>MAX(CumRet!$B$2:$B$2059)-CumRet!B2059</f>
        <v>0</v>
      </c>
    </row>
    <row r="2060" spans="1:2">
      <c r="A2060" s="11">
        <f>Returns!A2060</f>
        <v>0</v>
      </c>
      <c r="B2060" s="1">
        <f>MAX(CumRet!$B$2:$B$2060)-CumRet!B2060</f>
        <v>0</v>
      </c>
    </row>
    <row r="2061" spans="1:2">
      <c r="A2061" s="11">
        <f>Returns!A2061</f>
        <v>0</v>
      </c>
      <c r="B2061" s="1">
        <f>MAX(CumRet!$B$2:$B$2061)-CumRet!B2061</f>
        <v>0</v>
      </c>
    </row>
    <row r="2062" spans="1:2">
      <c r="A2062" s="11">
        <f>Returns!A2062</f>
        <v>0</v>
      </c>
      <c r="B2062" s="1">
        <f>MAX(CumRet!$B$2:$B$2062)-CumRet!B2062</f>
        <v>0</v>
      </c>
    </row>
    <row r="2063" spans="1:2">
      <c r="A2063" s="11">
        <f>Returns!A2063</f>
        <v>0</v>
      </c>
      <c r="B2063" s="1">
        <f>MAX(CumRet!$B$2:$B$2063)-CumRet!B2063</f>
        <v>0</v>
      </c>
    </row>
    <row r="2064" spans="1:2">
      <c r="A2064" s="11">
        <f>Returns!A2064</f>
        <v>0</v>
      </c>
      <c r="B2064" s="1">
        <f>MAX(CumRet!$B$2:$B$2064)-CumRet!B2064</f>
        <v>0</v>
      </c>
    </row>
    <row r="2065" spans="1:2">
      <c r="A2065" s="11">
        <f>Returns!A2065</f>
        <v>0</v>
      </c>
      <c r="B2065" s="1">
        <f>MAX(CumRet!$B$2:$B$2065)-CumRet!B2065</f>
        <v>0</v>
      </c>
    </row>
    <row r="2066" spans="1:2">
      <c r="A2066" s="11">
        <f>Returns!A2066</f>
        <v>0</v>
      </c>
      <c r="B2066" s="1">
        <f>MAX(CumRet!$B$2:$B$2066)-CumRet!B2066</f>
        <v>0</v>
      </c>
    </row>
    <row r="2067" spans="1:2">
      <c r="A2067" s="11">
        <f>Returns!A2067</f>
        <v>0</v>
      </c>
      <c r="B2067" s="1">
        <f>MAX(CumRet!$B$2:$B$2067)-CumRet!B2067</f>
        <v>0</v>
      </c>
    </row>
    <row r="2068" spans="1:2">
      <c r="A2068" s="11">
        <f>Returns!A2068</f>
        <v>0</v>
      </c>
      <c r="B2068" s="1">
        <f>MAX(CumRet!$B$2:$B$2068)-CumRet!B2068</f>
        <v>0</v>
      </c>
    </row>
    <row r="2069" spans="1:2">
      <c r="A2069" s="11">
        <f>Returns!A2069</f>
        <v>0</v>
      </c>
      <c r="B2069" s="1">
        <f>MAX(CumRet!$B$2:$B$2069)-CumRet!B2069</f>
        <v>0</v>
      </c>
    </row>
    <row r="2070" spans="1:2">
      <c r="A2070" s="11">
        <f>Returns!A2070</f>
        <v>0</v>
      </c>
      <c r="B2070" s="1">
        <f>MAX(CumRet!$B$2:$B$2070)-CumRet!B2070</f>
        <v>0</v>
      </c>
    </row>
    <row r="2071" spans="1:2">
      <c r="A2071" s="11">
        <f>Returns!A2071</f>
        <v>0</v>
      </c>
      <c r="B2071" s="1">
        <f>MAX(CumRet!$B$2:$B$2071)-CumRet!B2071</f>
        <v>0</v>
      </c>
    </row>
    <row r="2072" spans="1:2">
      <c r="A2072" s="11">
        <f>Returns!A2072</f>
        <v>0</v>
      </c>
      <c r="B2072" s="1">
        <f>MAX(CumRet!$B$2:$B$2072)-CumRet!B2072</f>
        <v>0</v>
      </c>
    </row>
    <row r="2073" spans="1:2">
      <c r="A2073" s="11">
        <f>Returns!A2073</f>
        <v>0</v>
      </c>
      <c r="B2073" s="1">
        <f>MAX(CumRet!$B$2:$B$2073)-CumRet!B2073</f>
        <v>0</v>
      </c>
    </row>
    <row r="2074" spans="1:2">
      <c r="A2074" s="11">
        <f>Returns!A2074</f>
        <v>0</v>
      </c>
      <c r="B2074" s="1">
        <f>MAX(CumRet!$B$2:$B$2074)-CumRet!B2074</f>
        <v>0</v>
      </c>
    </row>
    <row r="2075" spans="1:2">
      <c r="A2075" s="11">
        <f>Returns!A2075</f>
        <v>0</v>
      </c>
      <c r="B2075" s="1">
        <f>MAX(CumRet!$B$2:$B$2075)-CumRet!B2075</f>
        <v>0</v>
      </c>
    </row>
    <row r="2076" spans="1:2">
      <c r="A2076" s="11">
        <f>Returns!A2076</f>
        <v>0</v>
      </c>
      <c r="B2076" s="1">
        <f>MAX(CumRet!$B$2:$B$2076)-CumRet!B2076</f>
        <v>0</v>
      </c>
    </row>
    <row r="2077" spans="1:2">
      <c r="A2077" s="11">
        <f>Returns!A2077</f>
        <v>0</v>
      </c>
      <c r="B2077" s="1">
        <f>MAX(CumRet!$B$2:$B$2077)-CumRet!B2077</f>
        <v>0</v>
      </c>
    </row>
    <row r="2078" spans="1:2">
      <c r="A2078" s="11">
        <f>Returns!A2078</f>
        <v>0</v>
      </c>
      <c r="B2078" s="1">
        <f>MAX(CumRet!$B$2:$B$2078)-CumRet!B2078</f>
        <v>0</v>
      </c>
    </row>
    <row r="2079" spans="1:2">
      <c r="A2079" s="11">
        <f>Returns!A2079</f>
        <v>0</v>
      </c>
      <c r="B2079" s="1">
        <f>MAX(CumRet!$B$2:$B$2079)-CumRet!B2079</f>
        <v>0</v>
      </c>
    </row>
    <row r="2080" spans="1:2">
      <c r="A2080" s="11">
        <f>Returns!A2080</f>
        <v>0</v>
      </c>
      <c r="B2080" s="1">
        <f>MAX(CumRet!$B$2:$B$2080)-CumRet!B2080</f>
        <v>0</v>
      </c>
    </row>
    <row r="2081" spans="1:2">
      <c r="A2081" s="11">
        <f>Returns!A2081</f>
        <v>0</v>
      </c>
      <c r="B2081" s="1">
        <f>MAX(CumRet!$B$2:$B$2081)-CumRet!B2081</f>
        <v>0</v>
      </c>
    </row>
    <row r="2082" spans="1:2">
      <c r="A2082" s="11">
        <f>Returns!A2082</f>
        <v>0</v>
      </c>
      <c r="B2082" s="1">
        <f>MAX(CumRet!$B$2:$B$2082)-CumRet!B2082</f>
        <v>0</v>
      </c>
    </row>
    <row r="2083" spans="1:2">
      <c r="A2083" s="11">
        <f>Returns!A2083</f>
        <v>0</v>
      </c>
      <c r="B2083" s="1">
        <f>MAX(CumRet!$B$2:$B$2083)-CumRet!B2083</f>
        <v>0</v>
      </c>
    </row>
    <row r="2084" spans="1:2">
      <c r="A2084" s="11">
        <f>Returns!A2084</f>
        <v>0</v>
      </c>
      <c r="B2084" s="1">
        <f>MAX(CumRet!$B$2:$B$2084)-CumRet!B2084</f>
        <v>0</v>
      </c>
    </row>
    <row r="2085" spans="1:2">
      <c r="A2085" s="11">
        <f>Returns!A2085</f>
        <v>0</v>
      </c>
      <c r="B2085" s="1">
        <f>MAX(CumRet!$B$2:$B$2085)-CumRet!B2085</f>
        <v>0</v>
      </c>
    </row>
    <row r="2086" spans="1:2">
      <c r="A2086" s="11">
        <f>Returns!A2086</f>
        <v>0</v>
      </c>
      <c r="B2086" s="1">
        <f>MAX(CumRet!$B$2:$B$2086)-CumRet!B2086</f>
        <v>0</v>
      </c>
    </row>
    <row r="2087" spans="1:2">
      <c r="A2087" s="11">
        <f>Returns!A2087</f>
        <v>0</v>
      </c>
      <c r="B2087" s="1">
        <f>MAX(CumRet!$B$2:$B$2087)-CumRet!B2087</f>
        <v>0</v>
      </c>
    </row>
    <row r="2088" spans="1:2">
      <c r="A2088" s="11">
        <f>Returns!A2088</f>
        <v>0</v>
      </c>
      <c r="B2088" s="1">
        <f>MAX(CumRet!$B$2:$B$2088)-CumRet!B2088</f>
        <v>0</v>
      </c>
    </row>
    <row r="2089" spans="1:2">
      <c r="A2089" s="11">
        <f>Returns!A2089</f>
        <v>0</v>
      </c>
      <c r="B2089" s="1">
        <f>MAX(CumRet!$B$2:$B$2089)-CumRet!B2089</f>
        <v>0</v>
      </c>
    </row>
    <row r="2090" spans="1:2">
      <c r="A2090" s="11">
        <f>Returns!A2090</f>
        <v>0</v>
      </c>
      <c r="B2090" s="1">
        <f>MAX(CumRet!$B$2:$B$2090)-CumRet!B2090</f>
        <v>0</v>
      </c>
    </row>
    <row r="2091" spans="1:2">
      <c r="A2091" s="11">
        <f>Returns!A2091</f>
        <v>0</v>
      </c>
      <c r="B2091" s="1">
        <f>MAX(CumRet!$B$2:$B$2091)-CumRet!B2091</f>
        <v>0</v>
      </c>
    </row>
    <row r="2092" spans="1:2">
      <c r="A2092" s="11">
        <f>Returns!A2092</f>
        <v>0</v>
      </c>
      <c r="B2092" s="1">
        <f>MAX(CumRet!$B$2:$B$2092)-CumRet!B2092</f>
        <v>0</v>
      </c>
    </row>
    <row r="2093" spans="1:2">
      <c r="A2093" s="11">
        <f>Returns!A2093</f>
        <v>0</v>
      </c>
      <c r="B2093" s="1">
        <f>MAX(CumRet!$B$2:$B$2093)-CumRet!B2093</f>
        <v>0</v>
      </c>
    </row>
    <row r="2094" spans="1:2">
      <c r="A2094" s="11">
        <f>Returns!A2094</f>
        <v>0</v>
      </c>
      <c r="B2094" s="1">
        <f>MAX(CumRet!$B$2:$B$2094)-CumRet!B2094</f>
        <v>0</v>
      </c>
    </row>
    <row r="2095" spans="1:2">
      <c r="A2095" s="11">
        <f>Returns!A2095</f>
        <v>0</v>
      </c>
      <c r="B2095" s="1">
        <f>MAX(CumRet!$B$2:$B$2095)-CumRet!B2095</f>
        <v>0</v>
      </c>
    </row>
    <row r="2096" spans="1:2">
      <c r="A2096" s="11">
        <f>Returns!A2096</f>
        <v>0</v>
      </c>
      <c r="B2096" s="1">
        <f>MAX(CumRet!$B$2:$B$2096)-CumRet!B2096</f>
        <v>0</v>
      </c>
    </row>
    <row r="2097" spans="1:2">
      <c r="A2097" s="11">
        <f>Returns!A2097</f>
        <v>0</v>
      </c>
      <c r="B2097" s="1">
        <f>MAX(CumRet!$B$2:$B$2097)-CumRet!B2097</f>
        <v>0</v>
      </c>
    </row>
    <row r="2098" spans="1:2">
      <c r="A2098" s="11">
        <f>Returns!A2098</f>
        <v>0</v>
      </c>
      <c r="B2098" s="1">
        <f>MAX(CumRet!$B$2:$B$2098)-CumRet!B2098</f>
        <v>0</v>
      </c>
    </row>
    <row r="2099" spans="1:2">
      <c r="A2099" s="11">
        <f>Returns!A2099</f>
        <v>0</v>
      </c>
      <c r="B2099" s="1">
        <f>MAX(CumRet!$B$2:$B$2099)-CumRet!B2099</f>
        <v>0</v>
      </c>
    </row>
    <row r="2100" spans="1:2">
      <c r="A2100" s="11">
        <f>Returns!A2100</f>
        <v>0</v>
      </c>
      <c r="B2100" s="1">
        <f>MAX(CumRet!$B$2:$B$2100)-CumRet!B2100</f>
        <v>0</v>
      </c>
    </row>
    <row r="2101" spans="1:2">
      <c r="A2101" s="11">
        <f>Returns!A2101</f>
        <v>0</v>
      </c>
      <c r="B2101" s="1">
        <f>MAX(CumRet!$B$2:$B$2101)-CumRet!B2101</f>
        <v>0</v>
      </c>
    </row>
    <row r="2102" spans="1:2">
      <c r="A2102" s="11">
        <f>Returns!A2102</f>
        <v>0</v>
      </c>
      <c r="B2102" s="1">
        <f>MAX(CumRet!$B$2:$B$2102)-CumRet!B2102</f>
        <v>0</v>
      </c>
    </row>
    <row r="2103" spans="1:2">
      <c r="A2103" s="11">
        <f>Returns!A2103</f>
        <v>0</v>
      </c>
      <c r="B2103" s="1">
        <f>MAX(CumRet!$B$2:$B$2103)-CumRet!B2103</f>
        <v>0</v>
      </c>
    </row>
    <row r="2104" spans="1:2">
      <c r="A2104" s="11">
        <f>Returns!A2104</f>
        <v>0</v>
      </c>
      <c r="B2104" s="1">
        <f>MAX(CumRet!$B$2:$B$2104)-CumRet!B2104</f>
        <v>0</v>
      </c>
    </row>
    <row r="2105" spans="1:2">
      <c r="A2105" s="11">
        <f>Returns!A2105</f>
        <v>0</v>
      </c>
      <c r="B2105" s="1">
        <f>MAX(CumRet!$B$2:$B$2105)-CumRet!B2105</f>
        <v>0</v>
      </c>
    </row>
    <row r="2106" spans="1:2">
      <c r="A2106" s="11">
        <f>Returns!A2106</f>
        <v>0</v>
      </c>
      <c r="B2106" s="1">
        <f>MAX(CumRet!$B$2:$B$2106)-CumRet!B2106</f>
        <v>0</v>
      </c>
    </row>
    <row r="2107" spans="1:2">
      <c r="A2107" s="11">
        <f>Returns!A2107</f>
        <v>0</v>
      </c>
      <c r="B2107" s="1">
        <f>MAX(CumRet!$B$2:$B$2107)-CumRet!B2107</f>
        <v>0</v>
      </c>
    </row>
    <row r="2108" spans="1:2">
      <c r="A2108" s="11">
        <f>Returns!A2108</f>
        <v>0</v>
      </c>
      <c r="B2108" s="1">
        <f>MAX(CumRet!$B$2:$B$2108)-CumRet!B2108</f>
        <v>0</v>
      </c>
    </row>
    <row r="2109" spans="1:2">
      <c r="A2109" s="11">
        <f>Returns!A2109</f>
        <v>0</v>
      </c>
      <c r="B2109" s="1">
        <f>MAX(CumRet!$B$2:$B$2109)-CumRet!B2109</f>
        <v>0</v>
      </c>
    </row>
    <row r="2110" spans="1:2">
      <c r="A2110" s="11">
        <f>Returns!A2110</f>
        <v>0</v>
      </c>
      <c r="B2110" s="1">
        <f>MAX(CumRet!$B$2:$B$2110)-CumRet!B2110</f>
        <v>0</v>
      </c>
    </row>
    <row r="2111" spans="1:2">
      <c r="A2111" s="11">
        <f>Returns!A2111</f>
        <v>0</v>
      </c>
      <c r="B2111" s="1">
        <f>MAX(CumRet!$B$2:$B$2111)-CumRet!B2111</f>
        <v>0</v>
      </c>
    </row>
    <row r="2112" spans="1:2">
      <c r="A2112" s="11">
        <f>Returns!A2112</f>
        <v>0</v>
      </c>
      <c r="B2112" s="1">
        <f>MAX(CumRet!$B$2:$B$2112)-CumRet!B2112</f>
        <v>0</v>
      </c>
    </row>
    <row r="2113" spans="1:2">
      <c r="A2113" s="11">
        <f>Returns!A2113</f>
        <v>0</v>
      </c>
      <c r="B2113" s="1">
        <f>MAX(CumRet!$B$2:$B$2113)-CumRet!B2113</f>
        <v>0</v>
      </c>
    </row>
    <row r="2114" spans="1:2">
      <c r="A2114" s="11">
        <f>Returns!A2114</f>
        <v>0</v>
      </c>
      <c r="B2114" s="1">
        <f>MAX(CumRet!$B$2:$B$2114)-CumRet!B2114</f>
        <v>0</v>
      </c>
    </row>
    <row r="2115" spans="1:2">
      <c r="A2115" s="11">
        <f>Returns!A2115</f>
        <v>0</v>
      </c>
      <c r="B2115" s="1">
        <f>MAX(CumRet!$B$2:$B$2115)-CumRet!B2115</f>
        <v>0</v>
      </c>
    </row>
    <row r="2116" spans="1:2">
      <c r="A2116" s="11">
        <f>Returns!A2116</f>
        <v>0</v>
      </c>
      <c r="B2116" s="1">
        <f>MAX(CumRet!$B$2:$B$2116)-CumRet!B2116</f>
        <v>0</v>
      </c>
    </row>
    <row r="2117" spans="1:2">
      <c r="A2117" s="11">
        <f>Returns!A2117</f>
        <v>0</v>
      </c>
      <c r="B2117" s="1">
        <f>MAX(CumRet!$B$2:$B$2117)-CumRet!B2117</f>
        <v>0</v>
      </c>
    </row>
    <row r="2118" spans="1:2">
      <c r="A2118" s="11">
        <f>Returns!A2118</f>
        <v>0</v>
      </c>
      <c r="B2118" s="1">
        <f>MAX(CumRet!$B$2:$B$2118)-CumRet!B2118</f>
        <v>0</v>
      </c>
    </row>
    <row r="2119" spans="1:2">
      <c r="A2119" s="11">
        <f>Returns!A2119</f>
        <v>0</v>
      </c>
      <c r="B2119" s="1">
        <f>MAX(CumRet!$B$2:$B$2119)-CumRet!B2119</f>
        <v>0</v>
      </c>
    </row>
    <row r="2120" spans="1:2">
      <c r="A2120" s="11">
        <f>Returns!A2120</f>
        <v>0</v>
      </c>
      <c r="B2120" s="1">
        <f>MAX(CumRet!$B$2:$B$2120)-CumRet!B2120</f>
        <v>0</v>
      </c>
    </row>
    <row r="2121" spans="1:2">
      <c r="A2121" s="11">
        <f>Returns!A2121</f>
        <v>0</v>
      </c>
      <c r="B2121" s="1">
        <f>MAX(CumRet!$B$2:$B$2121)-CumRet!B2121</f>
        <v>0</v>
      </c>
    </row>
    <row r="2122" spans="1:2">
      <c r="A2122" s="11">
        <f>Returns!A2122</f>
        <v>0</v>
      </c>
      <c r="B2122" s="1">
        <f>MAX(CumRet!$B$2:$B$2122)-CumRet!B2122</f>
        <v>0</v>
      </c>
    </row>
    <row r="2123" spans="1:2">
      <c r="A2123" s="11">
        <f>Returns!A2123</f>
        <v>0</v>
      </c>
      <c r="B2123" s="1">
        <f>MAX(CumRet!$B$2:$B$2123)-CumRet!B2123</f>
        <v>0</v>
      </c>
    </row>
    <row r="2124" spans="1:2">
      <c r="A2124" s="11">
        <f>Returns!A2124</f>
        <v>0</v>
      </c>
      <c r="B2124" s="1">
        <f>MAX(CumRet!$B$2:$B$2124)-CumRet!B2124</f>
        <v>0</v>
      </c>
    </row>
    <row r="2125" spans="1:2">
      <c r="A2125" s="11">
        <f>Returns!A2125</f>
        <v>0</v>
      </c>
      <c r="B2125" s="1">
        <f>MAX(CumRet!$B$2:$B$2125)-CumRet!B2125</f>
        <v>0</v>
      </c>
    </row>
    <row r="2126" spans="1:2">
      <c r="A2126" s="11">
        <f>Returns!A2126</f>
        <v>0</v>
      </c>
      <c r="B2126" s="1">
        <f>MAX(CumRet!$B$2:$B$2126)-CumRet!B2126</f>
        <v>0</v>
      </c>
    </row>
    <row r="2127" spans="1:2">
      <c r="A2127" s="11">
        <f>Returns!A2127</f>
        <v>0</v>
      </c>
      <c r="B2127" s="1">
        <f>MAX(CumRet!$B$2:$B$2127)-CumRet!B2127</f>
        <v>0</v>
      </c>
    </row>
    <row r="2128" spans="1:2">
      <c r="A2128" s="11">
        <f>Returns!A2128</f>
        <v>0</v>
      </c>
      <c r="B2128" s="1">
        <f>MAX(CumRet!$B$2:$B$2128)-CumRet!B2128</f>
        <v>0</v>
      </c>
    </row>
    <row r="2129" spans="1:2">
      <c r="A2129" s="11">
        <f>Returns!A2129</f>
        <v>0</v>
      </c>
      <c r="B2129" s="1">
        <f>MAX(CumRet!$B$2:$B$2129)-CumRet!B2129</f>
        <v>0</v>
      </c>
    </row>
    <row r="2130" spans="1:2">
      <c r="A2130" s="11">
        <f>Returns!A2130</f>
        <v>0</v>
      </c>
      <c r="B2130" s="1">
        <f>MAX(CumRet!$B$2:$B$2130)-CumRet!B2130</f>
        <v>0</v>
      </c>
    </row>
    <row r="2131" spans="1:2">
      <c r="A2131" s="11">
        <f>Returns!A2131</f>
        <v>0</v>
      </c>
      <c r="B2131" s="1">
        <f>MAX(CumRet!$B$2:$B$2131)-CumRet!B2131</f>
        <v>0</v>
      </c>
    </row>
    <row r="2132" spans="1:2">
      <c r="A2132" s="11">
        <f>Returns!A2132</f>
        <v>0</v>
      </c>
      <c r="B2132" s="1">
        <f>MAX(CumRet!$B$2:$B$2132)-CumRet!B2132</f>
        <v>0</v>
      </c>
    </row>
    <row r="2133" spans="1:2">
      <c r="A2133" s="11">
        <f>Returns!A2133</f>
        <v>0</v>
      </c>
      <c r="B2133" s="1">
        <f>MAX(CumRet!$B$2:$B$2133)-CumRet!B2133</f>
        <v>0</v>
      </c>
    </row>
    <row r="2134" spans="1:2">
      <c r="A2134" s="11">
        <f>Returns!A2134</f>
        <v>0</v>
      </c>
      <c r="B2134" s="1">
        <f>MAX(CumRet!$B$2:$B$2134)-CumRet!B2134</f>
        <v>0</v>
      </c>
    </row>
    <row r="2135" spans="1:2">
      <c r="A2135" s="11">
        <f>Returns!A2135</f>
        <v>0</v>
      </c>
      <c r="B2135" s="1">
        <f>MAX(CumRet!$B$2:$B$2135)-CumRet!B2135</f>
        <v>0</v>
      </c>
    </row>
    <row r="2136" spans="1:2">
      <c r="A2136" s="11">
        <f>Returns!A2136</f>
        <v>0</v>
      </c>
      <c r="B2136" s="1">
        <f>MAX(CumRet!$B$2:$B$2136)-CumRet!B2136</f>
        <v>0</v>
      </c>
    </row>
    <row r="2137" spans="1:2">
      <c r="A2137" s="11">
        <f>Returns!A2137</f>
        <v>0</v>
      </c>
      <c r="B2137" s="1">
        <f>MAX(CumRet!$B$2:$B$2137)-CumRet!B2137</f>
        <v>0</v>
      </c>
    </row>
    <row r="2138" spans="1:2">
      <c r="A2138" s="11">
        <f>Returns!A2138</f>
        <v>0</v>
      </c>
      <c r="B2138" s="1">
        <f>MAX(CumRet!$B$2:$B$2138)-CumRet!B2138</f>
        <v>0</v>
      </c>
    </row>
    <row r="2139" spans="1:2">
      <c r="A2139" s="11">
        <f>Returns!A2139</f>
        <v>0</v>
      </c>
      <c r="B2139" s="1">
        <f>MAX(CumRet!$B$2:$B$2139)-CumRet!B2139</f>
        <v>0</v>
      </c>
    </row>
    <row r="2140" spans="1:2">
      <c r="A2140" s="11">
        <f>Returns!A2140</f>
        <v>0</v>
      </c>
      <c r="B2140" s="1">
        <f>MAX(CumRet!$B$2:$B$2140)-CumRet!B2140</f>
        <v>0</v>
      </c>
    </row>
    <row r="2141" spans="1:2">
      <c r="A2141" s="11">
        <f>Returns!A2141</f>
        <v>0</v>
      </c>
      <c r="B2141" s="1">
        <f>MAX(CumRet!$B$2:$B$2141)-CumRet!B2141</f>
        <v>0</v>
      </c>
    </row>
    <row r="2142" spans="1:2">
      <c r="A2142" s="11">
        <f>Returns!A2142</f>
        <v>0</v>
      </c>
      <c r="B2142" s="1">
        <f>MAX(CumRet!$B$2:$B$2142)-CumRet!B2142</f>
        <v>0</v>
      </c>
    </row>
    <row r="2143" spans="1:2">
      <c r="A2143" s="11">
        <f>Returns!A2143</f>
        <v>0</v>
      </c>
      <c r="B2143" s="1">
        <f>MAX(CumRet!$B$2:$B$2143)-CumRet!B2143</f>
        <v>0</v>
      </c>
    </row>
    <row r="2144" spans="1:2">
      <c r="A2144" s="11">
        <f>Returns!A2144</f>
        <v>0</v>
      </c>
      <c r="B2144" s="1">
        <f>MAX(CumRet!$B$2:$B$2144)-CumRet!B2144</f>
        <v>0</v>
      </c>
    </row>
    <row r="2145" spans="1:2">
      <c r="A2145" s="11">
        <f>Returns!A2145</f>
        <v>0</v>
      </c>
      <c r="B2145" s="1">
        <f>MAX(CumRet!$B$2:$B$2145)-CumRet!B2145</f>
        <v>0</v>
      </c>
    </row>
    <row r="2146" spans="1:2">
      <c r="A2146" s="11">
        <f>Returns!A2146</f>
        <v>0</v>
      </c>
      <c r="B2146" s="1">
        <f>MAX(CumRet!$B$2:$B$2146)-CumRet!B2146</f>
        <v>0</v>
      </c>
    </row>
    <row r="2147" spans="1:2">
      <c r="A2147" s="11">
        <f>Returns!A2147</f>
        <v>0</v>
      </c>
      <c r="B2147" s="1">
        <f>MAX(CumRet!$B$2:$B$2147)-CumRet!B2147</f>
        <v>0</v>
      </c>
    </row>
    <row r="2148" spans="1:2">
      <c r="A2148" s="11">
        <f>Returns!A2148</f>
        <v>0</v>
      </c>
      <c r="B2148" s="1">
        <f>MAX(CumRet!$B$2:$B$2148)-CumRet!B2148</f>
        <v>0</v>
      </c>
    </row>
    <row r="2149" spans="1:2">
      <c r="A2149" s="11">
        <f>Returns!A2149</f>
        <v>0</v>
      </c>
      <c r="B2149" s="1">
        <f>MAX(CumRet!$B$2:$B$2149)-CumRet!B2149</f>
        <v>0</v>
      </c>
    </row>
    <row r="2150" spans="1:2">
      <c r="A2150" s="11">
        <f>Returns!A2150</f>
        <v>0</v>
      </c>
      <c r="B2150" s="1">
        <f>MAX(CumRet!$B$2:$B$2150)-CumRet!B2150</f>
        <v>0</v>
      </c>
    </row>
    <row r="2151" spans="1:2">
      <c r="A2151" s="11">
        <f>Returns!A2151</f>
        <v>0</v>
      </c>
      <c r="B2151" s="1">
        <f>MAX(CumRet!$B$2:$B$2151)-CumRet!B2151</f>
        <v>0</v>
      </c>
    </row>
    <row r="2152" spans="1:2">
      <c r="A2152" s="11">
        <f>Returns!A2152</f>
        <v>0</v>
      </c>
      <c r="B2152" s="1">
        <f>MAX(CumRet!$B$2:$B$2152)-CumRet!B2152</f>
        <v>0</v>
      </c>
    </row>
    <row r="2153" spans="1:2">
      <c r="A2153" s="11">
        <f>Returns!A2153</f>
        <v>0</v>
      </c>
      <c r="B2153" s="1">
        <f>MAX(CumRet!$B$2:$B$2153)-CumRet!B2153</f>
        <v>0</v>
      </c>
    </row>
    <row r="2154" spans="1:2">
      <c r="A2154" s="11">
        <f>Returns!A2154</f>
        <v>0</v>
      </c>
      <c r="B2154" s="1">
        <f>MAX(CumRet!$B$2:$B$2154)-CumRet!B2154</f>
        <v>0</v>
      </c>
    </row>
    <row r="2155" spans="1:2">
      <c r="A2155" s="11">
        <f>Returns!A2155</f>
        <v>0</v>
      </c>
      <c r="B2155" s="1">
        <f>MAX(CumRet!$B$2:$B$2155)-CumRet!B2155</f>
        <v>0</v>
      </c>
    </row>
    <row r="2156" spans="1:2">
      <c r="A2156" s="11">
        <f>Returns!A2156</f>
        <v>0</v>
      </c>
      <c r="B2156" s="1">
        <f>MAX(CumRet!$B$2:$B$2156)-CumRet!B2156</f>
        <v>0</v>
      </c>
    </row>
    <row r="2157" spans="1:2">
      <c r="A2157" s="11">
        <f>Returns!A2157</f>
        <v>0</v>
      </c>
      <c r="B2157" s="1">
        <f>MAX(CumRet!$B$2:$B$2157)-CumRet!B2157</f>
        <v>0</v>
      </c>
    </row>
    <row r="2158" spans="1:2">
      <c r="A2158" s="11">
        <f>Returns!A2158</f>
        <v>0</v>
      </c>
      <c r="B2158" s="1">
        <f>MAX(CumRet!$B$2:$B$2158)-CumRet!B2158</f>
        <v>0</v>
      </c>
    </row>
    <row r="2159" spans="1:2">
      <c r="A2159" s="11">
        <f>Returns!A2159</f>
        <v>0</v>
      </c>
      <c r="B2159" s="1">
        <f>MAX(CumRet!$B$2:$B$2159)-CumRet!B2159</f>
        <v>0</v>
      </c>
    </row>
    <row r="2160" spans="1:2">
      <c r="A2160" s="11">
        <f>Returns!A2160</f>
        <v>0</v>
      </c>
      <c r="B2160" s="1">
        <f>MAX(CumRet!$B$2:$B$2160)-CumRet!B2160</f>
        <v>0</v>
      </c>
    </row>
    <row r="2161" spans="1:2">
      <c r="A2161" s="11">
        <f>Returns!A2161</f>
        <v>0</v>
      </c>
      <c r="B2161" s="1">
        <f>MAX(CumRet!$B$2:$B$2161)-CumRet!B2161</f>
        <v>0</v>
      </c>
    </row>
    <row r="2162" spans="1:2">
      <c r="A2162" s="11">
        <f>Returns!A2162</f>
        <v>0</v>
      </c>
      <c r="B2162" s="1">
        <f>MAX(CumRet!$B$2:$B$2162)-CumRet!B2162</f>
        <v>0</v>
      </c>
    </row>
    <row r="2163" spans="1:2">
      <c r="A2163" s="11">
        <f>Returns!A2163</f>
        <v>0</v>
      </c>
      <c r="B2163" s="1">
        <f>MAX(CumRet!$B$2:$B$2163)-CumRet!B2163</f>
        <v>0</v>
      </c>
    </row>
    <row r="2164" spans="1:2">
      <c r="A2164" s="11">
        <f>Returns!A2164</f>
        <v>0</v>
      </c>
      <c r="B2164" s="1">
        <f>MAX(CumRet!$B$2:$B$2164)-CumRet!B2164</f>
        <v>0</v>
      </c>
    </row>
    <row r="2165" spans="1:2">
      <c r="A2165" s="11">
        <f>Returns!A2165</f>
        <v>0</v>
      </c>
      <c r="B2165" s="1">
        <f>MAX(CumRet!$B$2:$B$2165)-CumRet!B2165</f>
        <v>0</v>
      </c>
    </row>
    <row r="2166" spans="1:2">
      <c r="A2166" s="11">
        <f>Returns!A2166</f>
        <v>0</v>
      </c>
      <c r="B2166" s="1">
        <f>MAX(CumRet!$B$2:$B$2166)-CumRet!B2166</f>
        <v>0</v>
      </c>
    </row>
    <row r="2167" spans="1:2">
      <c r="A2167" s="11">
        <f>Returns!A2167</f>
        <v>0</v>
      </c>
      <c r="B2167" s="1">
        <f>MAX(CumRet!$B$2:$B$2167)-CumRet!B2167</f>
        <v>0</v>
      </c>
    </row>
    <row r="2168" spans="1:2">
      <c r="A2168" s="11">
        <f>Returns!A2168</f>
        <v>0</v>
      </c>
      <c r="B2168" s="1">
        <f>MAX(CumRet!$B$2:$B$2168)-CumRet!B2168</f>
        <v>0</v>
      </c>
    </row>
    <row r="2169" spans="1:2">
      <c r="A2169" s="11">
        <f>Returns!A2169</f>
        <v>0</v>
      </c>
      <c r="B2169" s="1">
        <f>MAX(CumRet!$B$2:$B$2169)-CumRet!B2169</f>
        <v>0</v>
      </c>
    </row>
    <row r="2170" spans="1:2">
      <c r="A2170" s="11">
        <f>Returns!A2170</f>
        <v>0</v>
      </c>
      <c r="B2170" s="1">
        <f>MAX(CumRet!$B$2:$B$2170)-CumRet!B2170</f>
        <v>0</v>
      </c>
    </row>
    <row r="2171" spans="1:2">
      <c r="A2171" s="11">
        <f>Returns!A2171</f>
        <v>0</v>
      </c>
      <c r="B2171" s="1">
        <f>MAX(CumRet!$B$2:$B$2171)-CumRet!B2171</f>
        <v>0</v>
      </c>
    </row>
    <row r="2172" spans="1:2">
      <c r="A2172" s="11">
        <f>Returns!A2172</f>
        <v>0</v>
      </c>
      <c r="B2172" s="1">
        <f>MAX(CumRet!$B$2:$B$2172)-CumRet!B2172</f>
        <v>0</v>
      </c>
    </row>
    <row r="2173" spans="1:2">
      <c r="A2173" s="11">
        <f>Returns!A2173</f>
        <v>0</v>
      </c>
      <c r="B2173" s="1">
        <f>MAX(CumRet!$B$2:$B$2173)-CumRet!B2173</f>
        <v>0</v>
      </c>
    </row>
    <row r="2174" spans="1:2">
      <c r="A2174" s="11">
        <f>Returns!A2174</f>
        <v>0</v>
      </c>
      <c r="B2174" s="1">
        <f>MAX(CumRet!$B$2:$B$2174)-CumRet!B2174</f>
        <v>0</v>
      </c>
    </row>
    <row r="2175" spans="1:2">
      <c r="A2175" s="11">
        <f>Returns!A2175</f>
        <v>0</v>
      </c>
      <c r="B2175" s="1">
        <f>MAX(CumRet!$B$2:$B$2175)-CumRet!B2175</f>
        <v>0</v>
      </c>
    </row>
    <row r="2176" spans="1:2">
      <c r="A2176" s="11">
        <f>Returns!A2176</f>
        <v>0</v>
      </c>
      <c r="B2176" s="1">
        <f>MAX(CumRet!$B$2:$B$2176)-CumRet!B2176</f>
        <v>0</v>
      </c>
    </row>
    <row r="2177" spans="1:2">
      <c r="A2177" s="11">
        <f>Returns!A2177</f>
        <v>0</v>
      </c>
      <c r="B2177" s="1">
        <f>MAX(CumRet!$B$2:$B$2177)-CumRet!B2177</f>
        <v>0</v>
      </c>
    </row>
    <row r="2178" spans="1:2">
      <c r="A2178" s="11">
        <f>Returns!A2178</f>
        <v>0</v>
      </c>
      <c r="B2178" s="1">
        <f>MAX(CumRet!$B$2:$B$2178)-CumRet!B2178</f>
        <v>0</v>
      </c>
    </row>
    <row r="2179" spans="1:2">
      <c r="A2179" s="11">
        <f>Returns!A2179</f>
        <v>0</v>
      </c>
      <c r="B2179" s="1">
        <f>MAX(CumRet!$B$2:$B$2179)-CumRet!B2179</f>
        <v>0</v>
      </c>
    </row>
    <row r="2180" spans="1:2">
      <c r="A2180" s="11">
        <f>Returns!A2180</f>
        <v>0</v>
      </c>
      <c r="B2180" s="1">
        <f>MAX(CumRet!$B$2:$B$2180)-CumRet!B2180</f>
        <v>0</v>
      </c>
    </row>
    <row r="2181" spans="1:2">
      <c r="A2181" s="11">
        <f>Returns!A2181</f>
        <v>0</v>
      </c>
      <c r="B2181" s="1">
        <f>MAX(CumRet!$B$2:$B$2181)-CumRet!B2181</f>
        <v>0</v>
      </c>
    </row>
    <row r="2182" spans="1:2">
      <c r="A2182" s="11">
        <f>Returns!A2182</f>
        <v>0</v>
      </c>
      <c r="B2182" s="1">
        <f>MAX(CumRet!$B$2:$B$2182)-CumRet!B2182</f>
        <v>0</v>
      </c>
    </row>
    <row r="2183" spans="1:2">
      <c r="A2183" s="11">
        <f>Returns!A2183</f>
        <v>0</v>
      </c>
      <c r="B2183" s="1">
        <f>MAX(CumRet!$B$2:$B$2183)-CumRet!B2183</f>
        <v>0</v>
      </c>
    </row>
    <row r="2184" spans="1:2">
      <c r="A2184" s="11">
        <f>Returns!A2184</f>
        <v>0</v>
      </c>
      <c r="B2184" s="1">
        <f>MAX(CumRet!$B$2:$B$2184)-CumRet!B2184</f>
        <v>0</v>
      </c>
    </row>
    <row r="2185" spans="1:2">
      <c r="A2185" s="11">
        <f>Returns!A2185</f>
        <v>0</v>
      </c>
      <c r="B2185" s="1">
        <f>MAX(CumRet!$B$2:$B$2185)-CumRet!B2185</f>
        <v>0</v>
      </c>
    </row>
    <row r="2186" spans="1:2">
      <c r="A2186" s="11">
        <f>Returns!A2186</f>
        <v>0</v>
      </c>
      <c r="B2186" s="1">
        <f>MAX(CumRet!$B$2:$B$2186)-CumRet!B2186</f>
        <v>0</v>
      </c>
    </row>
    <row r="2187" spans="1:2">
      <c r="A2187" s="11">
        <f>Returns!A2187</f>
        <v>0</v>
      </c>
      <c r="B2187" s="1">
        <f>MAX(CumRet!$B$2:$B$2187)-CumRet!B2187</f>
        <v>0</v>
      </c>
    </row>
    <row r="2188" spans="1:2">
      <c r="A2188" s="11">
        <f>Returns!A2188</f>
        <v>0</v>
      </c>
      <c r="B2188" s="1">
        <f>MAX(CumRet!$B$2:$B$2188)-CumRet!B2188</f>
        <v>0</v>
      </c>
    </row>
    <row r="2189" spans="1:2">
      <c r="A2189" s="11">
        <f>Returns!A2189</f>
        <v>0</v>
      </c>
      <c r="B2189" s="1">
        <f>MAX(CumRet!$B$2:$B$2189)-CumRet!B2189</f>
        <v>0</v>
      </c>
    </row>
    <row r="2190" spans="1:2">
      <c r="A2190" s="11">
        <f>Returns!A2190</f>
        <v>0</v>
      </c>
      <c r="B2190" s="1">
        <f>MAX(CumRet!$B$2:$B$2190)-CumRet!B2190</f>
        <v>0</v>
      </c>
    </row>
    <row r="2191" spans="1:2">
      <c r="A2191" s="11">
        <f>Returns!A2191</f>
        <v>0</v>
      </c>
      <c r="B2191" s="1">
        <f>MAX(CumRet!$B$2:$B$2191)-CumRet!B2191</f>
        <v>0</v>
      </c>
    </row>
    <row r="2192" spans="1:2">
      <c r="A2192" s="11">
        <f>Returns!A2192</f>
        <v>0</v>
      </c>
      <c r="B2192" s="1">
        <f>MAX(CumRet!$B$2:$B$2192)-CumRet!B2192</f>
        <v>0</v>
      </c>
    </row>
    <row r="2193" spans="1:2">
      <c r="A2193" s="11">
        <f>Returns!A2193</f>
        <v>0</v>
      </c>
      <c r="B2193" s="1">
        <f>MAX(CumRet!$B$2:$B$2193)-CumRet!B2193</f>
        <v>0</v>
      </c>
    </row>
    <row r="2194" spans="1:2">
      <c r="A2194" s="11">
        <f>Returns!A2194</f>
        <v>0</v>
      </c>
      <c r="B2194" s="1">
        <f>MAX(CumRet!$B$2:$B$2194)-CumRet!B2194</f>
        <v>0</v>
      </c>
    </row>
    <row r="2195" spans="1:2">
      <c r="A2195" s="11">
        <f>Returns!A2195</f>
        <v>0</v>
      </c>
      <c r="B2195" s="1">
        <f>MAX(CumRet!$B$2:$B$2195)-CumRet!B2195</f>
        <v>0</v>
      </c>
    </row>
    <row r="2196" spans="1:2">
      <c r="A2196" s="11">
        <f>Returns!A2196</f>
        <v>0</v>
      </c>
      <c r="B2196" s="1">
        <f>MAX(CumRet!$B$2:$B$2196)-CumRet!B2196</f>
        <v>0</v>
      </c>
    </row>
    <row r="2197" spans="1:2">
      <c r="A2197" s="11">
        <f>Returns!A2197</f>
        <v>0</v>
      </c>
      <c r="B2197" s="1">
        <f>MAX(CumRet!$B$2:$B$2197)-CumRet!B2197</f>
        <v>0</v>
      </c>
    </row>
    <row r="2198" spans="1:2">
      <c r="A2198" s="11">
        <f>Returns!A2198</f>
        <v>0</v>
      </c>
      <c r="B2198" s="1">
        <f>MAX(CumRet!$B$2:$B$2198)-CumRet!B2198</f>
        <v>0</v>
      </c>
    </row>
    <row r="2199" spans="1:2">
      <c r="A2199" s="11">
        <f>Returns!A2199</f>
        <v>0</v>
      </c>
      <c r="B2199" s="1">
        <f>MAX(CumRet!$B$2:$B$2199)-CumRet!B2199</f>
        <v>0</v>
      </c>
    </row>
    <row r="2200" spans="1:2">
      <c r="A2200" s="11">
        <f>Returns!A2200</f>
        <v>0</v>
      </c>
      <c r="B2200" s="1">
        <f>MAX(CumRet!$B$2:$B$2200)-CumRet!B2200</f>
        <v>0</v>
      </c>
    </row>
    <row r="2201" spans="1:2">
      <c r="A2201" s="11">
        <f>Returns!A2201</f>
        <v>0</v>
      </c>
      <c r="B2201" s="1">
        <f>MAX(CumRet!$B$2:$B$2201)-CumRet!B2201</f>
        <v>0</v>
      </c>
    </row>
    <row r="2202" spans="1:2">
      <c r="A2202" s="11">
        <f>Returns!A2202</f>
        <v>0</v>
      </c>
      <c r="B2202" s="1">
        <f>MAX(CumRet!$B$2:$B$2202)-CumRet!B2202</f>
        <v>0</v>
      </c>
    </row>
    <row r="2203" spans="1:2">
      <c r="A2203" s="11">
        <f>Returns!A2203</f>
        <v>0</v>
      </c>
      <c r="B2203" s="1">
        <f>MAX(CumRet!$B$2:$B$2203)-CumRet!B2203</f>
        <v>0</v>
      </c>
    </row>
    <row r="2204" spans="1:2">
      <c r="A2204" s="11">
        <f>Returns!A2204</f>
        <v>0</v>
      </c>
      <c r="B2204" s="1">
        <f>MAX(CumRet!$B$2:$B$2204)-CumRet!B2204</f>
        <v>0</v>
      </c>
    </row>
    <row r="2205" spans="1:2">
      <c r="A2205" s="11">
        <f>Returns!A2205</f>
        <v>0</v>
      </c>
      <c r="B2205" s="1">
        <f>MAX(CumRet!$B$2:$B$2205)-CumRet!B2205</f>
        <v>0</v>
      </c>
    </row>
    <row r="2206" spans="1:2">
      <c r="A2206" s="11">
        <f>Returns!A2206</f>
        <v>0</v>
      </c>
      <c r="B2206" s="1">
        <f>MAX(CumRet!$B$2:$B$2206)-CumRet!B2206</f>
        <v>0</v>
      </c>
    </row>
    <row r="2207" spans="1:2">
      <c r="A2207" s="11">
        <f>Returns!A2207</f>
        <v>0</v>
      </c>
      <c r="B2207" s="1">
        <f>MAX(CumRet!$B$2:$B$2207)-CumRet!B2207</f>
        <v>0</v>
      </c>
    </row>
    <row r="2208" spans="1:2">
      <c r="A2208" s="11">
        <f>Returns!A2208</f>
        <v>0</v>
      </c>
      <c r="B2208" s="1">
        <f>MAX(CumRet!$B$2:$B$2208)-CumRet!B2208</f>
        <v>0</v>
      </c>
    </row>
    <row r="2209" spans="1:2">
      <c r="A2209" s="11">
        <f>Returns!A2209</f>
        <v>0</v>
      </c>
      <c r="B2209" s="1">
        <f>MAX(CumRet!$B$2:$B$2209)-CumRet!B2209</f>
        <v>0</v>
      </c>
    </row>
    <row r="2210" spans="1:2">
      <c r="A2210" s="11">
        <f>Returns!A2210</f>
        <v>0</v>
      </c>
      <c r="B2210" s="1">
        <f>MAX(CumRet!$B$2:$B$2210)-CumRet!B2210</f>
        <v>0</v>
      </c>
    </row>
    <row r="2211" spans="1:2">
      <c r="A2211" s="11">
        <f>Returns!A2211</f>
        <v>0</v>
      </c>
      <c r="B2211" s="1">
        <f>MAX(CumRet!$B$2:$B$2211)-CumRet!B2211</f>
        <v>0</v>
      </c>
    </row>
    <row r="2212" spans="1:2">
      <c r="A2212" s="11">
        <f>Returns!A2212</f>
        <v>0</v>
      </c>
      <c r="B2212" s="1">
        <f>MAX(CumRet!$B$2:$B$2212)-CumRet!B2212</f>
        <v>0</v>
      </c>
    </row>
    <row r="2213" spans="1:2">
      <c r="A2213" s="11">
        <f>Returns!A2213</f>
        <v>0</v>
      </c>
      <c r="B2213" s="1">
        <f>MAX(CumRet!$B$2:$B$2213)-CumRet!B2213</f>
        <v>0</v>
      </c>
    </row>
    <row r="2214" spans="1:2">
      <c r="A2214" s="11">
        <f>Returns!A2214</f>
        <v>0</v>
      </c>
      <c r="B2214" s="1">
        <f>MAX(CumRet!$B$2:$B$2214)-CumRet!B2214</f>
        <v>0</v>
      </c>
    </row>
    <row r="2215" spans="1:2">
      <c r="A2215" s="11">
        <f>Returns!A2215</f>
        <v>0</v>
      </c>
      <c r="B2215" s="1">
        <f>MAX(CumRet!$B$2:$B$2215)-CumRet!B2215</f>
        <v>0</v>
      </c>
    </row>
    <row r="2216" spans="1:2">
      <c r="A2216" s="11">
        <f>Returns!A2216</f>
        <v>0</v>
      </c>
      <c r="B2216" s="1">
        <f>MAX(CumRet!$B$2:$B$2216)-CumRet!B2216</f>
        <v>0</v>
      </c>
    </row>
    <row r="2217" spans="1:2">
      <c r="A2217" s="11">
        <f>Returns!A2217</f>
        <v>0</v>
      </c>
      <c r="B2217" s="1">
        <f>MAX(CumRet!$B$2:$B$2217)-CumRet!B2217</f>
        <v>0</v>
      </c>
    </row>
    <row r="2218" spans="1:2">
      <c r="A2218" s="11">
        <f>Returns!A2218</f>
        <v>0</v>
      </c>
      <c r="B2218" s="1">
        <f>MAX(CumRet!$B$2:$B$2218)-CumRet!B2218</f>
        <v>0</v>
      </c>
    </row>
    <row r="2219" spans="1:2">
      <c r="A2219" s="11">
        <f>Returns!A2219</f>
        <v>0</v>
      </c>
      <c r="B2219" s="1">
        <f>MAX(CumRet!$B$2:$B$2219)-CumRet!B2219</f>
        <v>0</v>
      </c>
    </row>
    <row r="2220" spans="1:2">
      <c r="A2220" s="11">
        <f>Returns!A2220</f>
        <v>0</v>
      </c>
      <c r="B2220" s="1">
        <f>MAX(CumRet!$B$2:$B$2220)-CumRet!B2220</f>
        <v>0</v>
      </c>
    </row>
    <row r="2221" spans="1:2">
      <c r="A2221" s="11">
        <f>Returns!A2221</f>
        <v>0</v>
      </c>
      <c r="B2221" s="1">
        <f>MAX(CumRet!$B$2:$B$2221)-CumRet!B2221</f>
        <v>0</v>
      </c>
    </row>
    <row r="2222" spans="1:2">
      <c r="A2222" s="11">
        <f>Returns!A2222</f>
        <v>0</v>
      </c>
      <c r="B2222" s="1">
        <f>MAX(CumRet!$B$2:$B$2222)-CumRet!B2222</f>
        <v>0</v>
      </c>
    </row>
    <row r="2223" spans="1:2">
      <c r="A2223" s="11">
        <f>Returns!A2223</f>
        <v>0</v>
      </c>
      <c r="B2223" s="1">
        <f>MAX(CumRet!$B$2:$B$2223)-CumRet!B2223</f>
        <v>0</v>
      </c>
    </row>
    <row r="2224" spans="1:2">
      <c r="A2224" s="11">
        <f>Returns!A2224</f>
        <v>0</v>
      </c>
      <c r="B2224" s="1">
        <f>MAX(CumRet!$B$2:$B$2224)-CumRet!B2224</f>
        <v>0</v>
      </c>
    </row>
    <row r="2225" spans="1:2">
      <c r="A2225" s="11">
        <f>Returns!A2225</f>
        <v>0</v>
      </c>
      <c r="B2225" s="1">
        <f>MAX(CumRet!$B$2:$B$2225)-CumRet!B2225</f>
        <v>0</v>
      </c>
    </row>
    <row r="2226" spans="1:2">
      <c r="A2226" s="11">
        <f>Returns!A2226</f>
        <v>0</v>
      </c>
      <c r="B2226" s="1">
        <f>MAX(CumRet!$B$2:$B$2226)-CumRet!B2226</f>
        <v>0</v>
      </c>
    </row>
    <row r="2227" spans="1:2">
      <c r="A2227" s="11">
        <f>Returns!A2227</f>
        <v>0</v>
      </c>
      <c r="B2227" s="1">
        <f>MAX(CumRet!$B$2:$B$2227)-CumRet!B2227</f>
        <v>0</v>
      </c>
    </row>
    <row r="2228" spans="1:2">
      <c r="A2228" s="11">
        <f>Returns!A2228</f>
        <v>0</v>
      </c>
      <c r="B2228" s="1">
        <f>MAX(CumRet!$B$2:$B$2228)-CumRet!B2228</f>
        <v>0</v>
      </c>
    </row>
    <row r="2229" spans="1:2">
      <c r="A2229" s="11">
        <f>Returns!A2229</f>
        <v>0</v>
      </c>
      <c r="B2229" s="1">
        <f>MAX(CumRet!$B$2:$B$2229)-CumRet!B2229</f>
        <v>0</v>
      </c>
    </row>
    <row r="2230" spans="1:2">
      <c r="A2230" s="11">
        <f>Returns!A2230</f>
        <v>0</v>
      </c>
      <c r="B2230" s="1">
        <f>MAX(CumRet!$B$2:$B$2230)-CumRet!B2230</f>
        <v>0</v>
      </c>
    </row>
    <row r="2231" spans="1:2">
      <c r="A2231" s="11">
        <f>Returns!A2231</f>
        <v>0</v>
      </c>
      <c r="B2231" s="1">
        <f>MAX(CumRet!$B$2:$B$2231)-CumRet!B2231</f>
        <v>0</v>
      </c>
    </row>
    <row r="2232" spans="1:2">
      <c r="A2232" s="11">
        <f>Returns!A2232</f>
        <v>0</v>
      </c>
      <c r="B2232" s="1">
        <f>MAX(CumRet!$B$2:$B$2232)-CumRet!B2232</f>
        <v>0</v>
      </c>
    </row>
    <row r="2233" spans="1:2">
      <c r="A2233" s="11">
        <f>Returns!A2233</f>
        <v>0</v>
      </c>
      <c r="B2233" s="1">
        <f>MAX(CumRet!$B$2:$B$2233)-CumRet!B2233</f>
        <v>0</v>
      </c>
    </row>
    <row r="2234" spans="1:2">
      <c r="A2234" s="11">
        <f>Returns!A2234</f>
        <v>0</v>
      </c>
      <c r="B2234" s="1">
        <f>MAX(CumRet!$B$2:$B$2234)-CumRet!B2234</f>
        <v>0</v>
      </c>
    </row>
    <row r="2235" spans="1:2">
      <c r="A2235" s="11">
        <f>Returns!A2235</f>
        <v>0</v>
      </c>
      <c r="B2235" s="1">
        <f>MAX(CumRet!$B$2:$B$2235)-CumRet!B2235</f>
        <v>0</v>
      </c>
    </row>
    <row r="2236" spans="1:2">
      <c r="A2236" s="11">
        <f>Returns!A2236</f>
        <v>0</v>
      </c>
      <c r="B2236" s="1">
        <f>MAX(CumRet!$B$2:$B$2236)-CumRet!B2236</f>
        <v>0</v>
      </c>
    </row>
    <row r="2237" spans="1:2">
      <c r="A2237" s="11">
        <f>Returns!A2237</f>
        <v>0</v>
      </c>
      <c r="B2237" s="1">
        <f>MAX(CumRet!$B$2:$B$2237)-CumRet!B2237</f>
        <v>0</v>
      </c>
    </row>
    <row r="2238" spans="1:2">
      <c r="A2238" s="11">
        <f>Returns!A2238</f>
        <v>0</v>
      </c>
      <c r="B2238" s="1">
        <f>MAX(CumRet!$B$2:$B$2238)-CumRet!B2238</f>
        <v>0</v>
      </c>
    </row>
    <row r="2239" spans="1:2">
      <c r="A2239" s="11">
        <f>Returns!A2239</f>
        <v>0</v>
      </c>
      <c r="B2239" s="1">
        <f>MAX(CumRet!$B$2:$B$2239)-CumRet!B2239</f>
        <v>0</v>
      </c>
    </row>
    <row r="2240" spans="1:2">
      <c r="A2240" s="11">
        <f>Returns!A2240</f>
        <v>0</v>
      </c>
      <c r="B2240" s="1">
        <f>MAX(CumRet!$B$2:$B$2240)-CumRet!B2240</f>
        <v>0</v>
      </c>
    </row>
    <row r="2241" spans="1:2">
      <c r="A2241" s="11">
        <f>Returns!A2241</f>
        <v>0</v>
      </c>
      <c r="B2241" s="1">
        <f>MAX(CumRet!$B$2:$B$2241)-CumRet!B2241</f>
        <v>0</v>
      </c>
    </row>
    <row r="2242" spans="1:2">
      <c r="A2242" s="11">
        <f>Returns!A2242</f>
        <v>0</v>
      </c>
      <c r="B2242" s="1">
        <f>MAX(CumRet!$B$2:$B$2242)-CumRet!B2242</f>
        <v>0</v>
      </c>
    </row>
    <row r="2243" spans="1:2">
      <c r="A2243" s="11">
        <f>Returns!A2243</f>
        <v>0</v>
      </c>
      <c r="B2243" s="1">
        <f>MAX(CumRet!$B$2:$B$2243)-CumRet!B2243</f>
        <v>0</v>
      </c>
    </row>
    <row r="2244" spans="1:2">
      <c r="A2244" s="11">
        <f>Returns!A2244</f>
        <v>0</v>
      </c>
      <c r="B2244" s="1">
        <f>MAX(CumRet!$B$2:$B$2244)-CumRet!B2244</f>
        <v>0</v>
      </c>
    </row>
    <row r="2245" spans="1:2">
      <c r="A2245" s="11">
        <f>Returns!A2245</f>
        <v>0</v>
      </c>
      <c r="B2245" s="1">
        <f>MAX(CumRet!$B$2:$B$2245)-CumRet!B2245</f>
        <v>0</v>
      </c>
    </row>
    <row r="2246" spans="1:2">
      <c r="A2246" s="11">
        <f>Returns!A2246</f>
        <v>0</v>
      </c>
      <c r="B2246" s="1">
        <f>MAX(CumRet!$B$2:$B$2246)-CumRet!B2246</f>
        <v>0</v>
      </c>
    </row>
    <row r="2247" spans="1:2">
      <c r="A2247" s="11">
        <f>Returns!A2247</f>
        <v>0</v>
      </c>
      <c r="B2247" s="1">
        <f>MAX(CumRet!$B$2:$B$2247)-CumRet!B2247</f>
        <v>0</v>
      </c>
    </row>
    <row r="2248" spans="1:2">
      <c r="A2248" s="11">
        <f>Returns!A2248</f>
        <v>0</v>
      </c>
      <c r="B2248" s="1">
        <f>MAX(CumRet!$B$2:$B$2248)-CumRet!B2248</f>
        <v>0</v>
      </c>
    </row>
    <row r="2249" spans="1:2">
      <c r="A2249" s="11">
        <f>Returns!A2249</f>
        <v>0</v>
      </c>
      <c r="B2249" s="1">
        <f>MAX(CumRet!$B$2:$B$2249)-CumRet!B2249</f>
        <v>0</v>
      </c>
    </row>
    <row r="2250" spans="1:2">
      <c r="A2250" s="11">
        <f>Returns!A2250</f>
        <v>0</v>
      </c>
      <c r="B2250" s="1">
        <f>MAX(CumRet!$B$2:$B$2250)-CumRet!B2250</f>
        <v>0</v>
      </c>
    </row>
    <row r="2251" spans="1:2">
      <c r="A2251" s="11">
        <f>Returns!A2251</f>
        <v>0</v>
      </c>
      <c r="B2251" s="1">
        <f>MAX(CumRet!$B$2:$B$2251)-CumRet!B2251</f>
        <v>0</v>
      </c>
    </row>
    <row r="2252" spans="1:2">
      <c r="A2252" s="11">
        <f>Returns!A2252</f>
        <v>0</v>
      </c>
      <c r="B2252" s="1">
        <f>MAX(CumRet!$B$2:$B$2252)-CumRet!B2252</f>
        <v>0</v>
      </c>
    </row>
    <row r="2253" spans="1:2">
      <c r="A2253" s="11">
        <f>Returns!A2253</f>
        <v>0</v>
      </c>
      <c r="B2253" s="1">
        <f>MAX(CumRet!$B$2:$B$2253)-CumRet!B2253</f>
        <v>0</v>
      </c>
    </row>
    <row r="2254" spans="1:2">
      <c r="A2254" s="11">
        <f>Returns!A2254</f>
        <v>0</v>
      </c>
      <c r="B2254" s="1">
        <f>MAX(CumRet!$B$2:$B$2254)-CumRet!B2254</f>
        <v>0</v>
      </c>
    </row>
    <row r="2255" spans="1:2">
      <c r="A2255" s="11">
        <f>Returns!A2255</f>
        <v>0</v>
      </c>
      <c r="B2255" s="1">
        <f>MAX(CumRet!$B$2:$B$2255)-CumRet!B2255</f>
        <v>0</v>
      </c>
    </row>
    <row r="2256" spans="1:2">
      <c r="A2256" s="11">
        <f>Returns!A2256</f>
        <v>0</v>
      </c>
      <c r="B2256" s="1">
        <f>MAX(CumRet!$B$2:$B$2256)-CumRet!B2256</f>
        <v>0</v>
      </c>
    </row>
    <row r="2257" spans="1:2">
      <c r="A2257" s="11">
        <f>Returns!A2257</f>
        <v>0</v>
      </c>
      <c r="B2257" s="1">
        <f>MAX(CumRet!$B$2:$B$2257)-CumRet!B2257</f>
        <v>0</v>
      </c>
    </row>
    <row r="2258" spans="1:2">
      <c r="A2258" s="11">
        <f>Returns!A2258</f>
        <v>0</v>
      </c>
      <c r="B2258" s="1">
        <f>MAX(CumRet!$B$2:$B$2258)-CumRet!B2258</f>
        <v>0</v>
      </c>
    </row>
    <row r="2259" spans="1:2">
      <c r="A2259" s="11">
        <f>Returns!A2259</f>
        <v>0</v>
      </c>
      <c r="B2259" s="1">
        <f>MAX(CumRet!$B$2:$B$2259)-CumRet!B2259</f>
        <v>0</v>
      </c>
    </row>
    <row r="2260" spans="1:2">
      <c r="A2260" s="11">
        <f>Returns!A2260</f>
        <v>0</v>
      </c>
      <c r="B2260" s="1">
        <f>MAX(CumRet!$B$2:$B$2260)-CumRet!B2260</f>
        <v>0</v>
      </c>
    </row>
    <row r="2261" spans="1:2">
      <c r="A2261" s="11">
        <f>Returns!A2261</f>
        <v>0</v>
      </c>
      <c r="B2261" s="1">
        <f>MAX(CumRet!$B$2:$B$2261)-CumRet!B2261</f>
        <v>0</v>
      </c>
    </row>
    <row r="2262" spans="1:2">
      <c r="A2262" s="11">
        <f>Returns!A2262</f>
        <v>0</v>
      </c>
      <c r="B2262" s="1">
        <f>MAX(CumRet!$B$2:$B$2262)-CumRet!B2262</f>
        <v>0</v>
      </c>
    </row>
    <row r="2263" spans="1:2">
      <c r="A2263" s="11">
        <f>Returns!A2263</f>
        <v>0</v>
      </c>
      <c r="B2263" s="1">
        <f>MAX(CumRet!$B$2:$B$2263)-CumRet!B2263</f>
        <v>0</v>
      </c>
    </row>
    <row r="2264" spans="1:2">
      <c r="A2264" s="11">
        <f>Returns!A2264</f>
        <v>0</v>
      </c>
      <c r="B2264" s="1">
        <f>MAX(CumRet!$B$2:$B$2264)-CumRet!B2264</f>
        <v>0</v>
      </c>
    </row>
    <row r="2265" spans="1:2">
      <c r="A2265" s="11">
        <f>Returns!A2265</f>
        <v>0</v>
      </c>
      <c r="B2265" s="1">
        <f>MAX(CumRet!$B$2:$B$2265)-CumRet!B2265</f>
        <v>0</v>
      </c>
    </row>
    <row r="2266" spans="1:2">
      <c r="A2266" s="11">
        <f>Returns!A2266</f>
        <v>0</v>
      </c>
      <c r="B2266" s="1">
        <f>MAX(CumRet!$B$2:$B$2266)-CumRet!B2266</f>
        <v>0</v>
      </c>
    </row>
    <row r="2267" spans="1:2">
      <c r="A2267" s="11">
        <f>Returns!A2267</f>
        <v>0</v>
      </c>
      <c r="B2267" s="1">
        <f>MAX(CumRet!$B$2:$B$2267)-CumRet!B2267</f>
        <v>0</v>
      </c>
    </row>
    <row r="2268" spans="1:2">
      <c r="A2268" s="11">
        <f>Returns!A2268</f>
        <v>0</v>
      </c>
      <c r="B2268" s="1">
        <f>MAX(CumRet!$B$2:$B$2268)-CumRet!B2268</f>
        <v>0</v>
      </c>
    </row>
    <row r="2269" spans="1:2">
      <c r="A2269" s="11">
        <f>Returns!A2269</f>
        <v>0</v>
      </c>
      <c r="B2269" s="1">
        <f>MAX(CumRet!$B$2:$B$2269)-CumRet!B2269</f>
        <v>0</v>
      </c>
    </row>
    <row r="2270" spans="1:2">
      <c r="A2270" s="11">
        <f>Returns!A2270</f>
        <v>0</v>
      </c>
      <c r="B2270" s="1">
        <f>MAX(CumRet!$B$2:$B$2270)-CumRet!B2270</f>
        <v>0</v>
      </c>
    </row>
    <row r="2271" spans="1:2">
      <c r="A2271" s="11">
        <f>Returns!A2271</f>
        <v>0</v>
      </c>
      <c r="B2271" s="1">
        <f>MAX(CumRet!$B$2:$B$2271)-CumRet!B2271</f>
        <v>0</v>
      </c>
    </row>
    <row r="2272" spans="1:2">
      <c r="A2272" s="11">
        <f>Returns!A2272</f>
        <v>0</v>
      </c>
      <c r="B2272" s="1">
        <f>MAX(CumRet!$B$2:$B$2272)-CumRet!B2272</f>
        <v>0</v>
      </c>
    </row>
    <row r="2273" spans="1:2">
      <c r="A2273" s="11">
        <f>Returns!A2273</f>
        <v>0</v>
      </c>
      <c r="B2273" s="1">
        <f>MAX(CumRet!$B$2:$B$2273)-CumRet!B2273</f>
        <v>0</v>
      </c>
    </row>
    <row r="2274" spans="1:2">
      <c r="A2274" s="11">
        <f>Returns!A2274</f>
        <v>0</v>
      </c>
      <c r="B2274" s="1">
        <f>MAX(CumRet!$B$2:$B$2274)-CumRet!B2274</f>
        <v>0</v>
      </c>
    </row>
    <row r="2275" spans="1:2">
      <c r="A2275" s="11">
        <f>Returns!A2275</f>
        <v>0</v>
      </c>
      <c r="B2275" s="1">
        <f>MAX(CumRet!$B$2:$B$2275)-CumRet!B2275</f>
        <v>0</v>
      </c>
    </row>
    <row r="2276" spans="1:2">
      <c r="A2276" s="11">
        <f>Returns!A2276</f>
        <v>0</v>
      </c>
      <c r="B2276" s="1">
        <f>MAX(CumRet!$B$2:$B$2276)-CumRet!B2276</f>
        <v>0</v>
      </c>
    </row>
    <row r="2277" spans="1:2">
      <c r="A2277" s="11">
        <f>Returns!A2277</f>
        <v>0</v>
      </c>
      <c r="B2277" s="1">
        <f>MAX(CumRet!$B$2:$B$2277)-CumRet!B2277</f>
        <v>0</v>
      </c>
    </row>
    <row r="2278" spans="1:2">
      <c r="A2278" s="11">
        <f>Returns!A2278</f>
        <v>0</v>
      </c>
      <c r="B2278" s="1">
        <f>MAX(CumRet!$B$2:$B$2278)-CumRet!B2278</f>
        <v>0</v>
      </c>
    </row>
    <row r="2279" spans="1:2">
      <c r="A2279" s="11">
        <f>Returns!A2279</f>
        <v>0</v>
      </c>
      <c r="B2279" s="1">
        <f>MAX(CumRet!$B$2:$B$2279)-CumRet!B2279</f>
        <v>0</v>
      </c>
    </row>
    <row r="2280" spans="1:2">
      <c r="A2280" s="11">
        <f>Returns!A2280</f>
        <v>0</v>
      </c>
      <c r="B2280" s="1">
        <f>MAX(CumRet!$B$2:$B$2280)-CumRet!B2280</f>
        <v>0</v>
      </c>
    </row>
    <row r="2281" spans="1:2">
      <c r="A2281" s="11">
        <f>Returns!A2281</f>
        <v>0</v>
      </c>
      <c r="B2281" s="1">
        <f>MAX(CumRet!$B$2:$B$2281)-CumRet!B2281</f>
        <v>0</v>
      </c>
    </row>
    <row r="2282" spans="1:2">
      <c r="A2282" s="11">
        <f>Returns!A2282</f>
        <v>0</v>
      </c>
      <c r="B2282" s="1">
        <f>MAX(CumRet!$B$2:$B$2282)-CumRet!B2282</f>
        <v>0</v>
      </c>
    </row>
    <row r="2283" spans="1:2">
      <c r="A2283" s="11">
        <f>Returns!A2283</f>
        <v>0</v>
      </c>
      <c r="B2283" s="1">
        <f>MAX(CumRet!$B$2:$B$2283)-CumRet!B2283</f>
        <v>0</v>
      </c>
    </row>
    <row r="2284" spans="1:2">
      <c r="A2284" s="11">
        <f>Returns!A2284</f>
        <v>0</v>
      </c>
      <c r="B2284" s="1">
        <f>MAX(CumRet!$B$2:$B$2284)-CumRet!B2284</f>
        <v>0</v>
      </c>
    </row>
    <row r="2285" spans="1:2">
      <c r="A2285" s="11">
        <f>Returns!A2285</f>
        <v>0</v>
      </c>
      <c r="B2285" s="1">
        <f>MAX(CumRet!$B$2:$B$2285)-CumRet!B2285</f>
        <v>0</v>
      </c>
    </row>
    <row r="2286" spans="1:2">
      <c r="A2286" s="11">
        <f>Returns!A2286</f>
        <v>0</v>
      </c>
      <c r="B2286" s="1">
        <f>MAX(CumRet!$B$2:$B$2286)-CumRet!B2286</f>
        <v>0</v>
      </c>
    </row>
    <row r="2287" spans="1:2">
      <c r="A2287" s="11">
        <f>Returns!A2287</f>
        <v>0</v>
      </c>
      <c r="B2287" s="1">
        <f>MAX(CumRet!$B$2:$B$2287)-CumRet!B2287</f>
        <v>0</v>
      </c>
    </row>
    <row r="2288" spans="1:2">
      <c r="A2288" s="11">
        <f>Returns!A2288</f>
        <v>0</v>
      </c>
      <c r="B2288" s="1">
        <f>MAX(CumRet!$B$2:$B$2288)-CumRet!B2288</f>
        <v>0</v>
      </c>
    </row>
    <row r="2289" spans="1:2">
      <c r="A2289" s="11">
        <f>Returns!A2289</f>
        <v>0</v>
      </c>
      <c r="B2289" s="1">
        <f>MAX(CumRet!$B$2:$B$2289)-CumRet!B2289</f>
        <v>0</v>
      </c>
    </row>
    <row r="2290" spans="1:2">
      <c r="A2290" s="11">
        <f>Returns!A2290</f>
        <v>0</v>
      </c>
      <c r="B2290" s="1">
        <f>MAX(CumRet!$B$2:$B$2290)-CumRet!B2290</f>
        <v>0</v>
      </c>
    </row>
    <row r="2291" spans="1:2">
      <c r="A2291" s="11">
        <f>Returns!A2291</f>
        <v>0</v>
      </c>
      <c r="B2291" s="1">
        <f>MAX(CumRet!$B$2:$B$2291)-CumRet!B2291</f>
        <v>0</v>
      </c>
    </row>
    <row r="2292" spans="1:2">
      <c r="A2292" s="11">
        <f>Returns!A2292</f>
        <v>0</v>
      </c>
      <c r="B2292" s="1">
        <f>MAX(CumRet!$B$2:$B$2292)-CumRet!B2292</f>
        <v>0</v>
      </c>
    </row>
    <row r="2293" spans="1:2">
      <c r="A2293" s="11">
        <f>Returns!A2293</f>
        <v>0</v>
      </c>
      <c r="B2293" s="1">
        <f>MAX(CumRet!$B$2:$B$2293)-CumRet!B2293</f>
        <v>0</v>
      </c>
    </row>
    <row r="2294" spans="1:2">
      <c r="A2294" s="11">
        <f>Returns!A2294</f>
        <v>0</v>
      </c>
      <c r="B2294" s="1">
        <f>MAX(CumRet!$B$2:$B$2294)-CumRet!B2294</f>
        <v>0</v>
      </c>
    </row>
    <row r="2295" spans="1:2">
      <c r="A2295" s="11">
        <f>Returns!A2295</f>
        <v>0</v>
      </c>
      <c r="B2295" s="1">
        <f>MAX(CumRet!$B$2:$B$2295)-CumRet!B2295</f>
        <v>0</v>
      </c>
    </row>
    <row r="2296" spans="1:2">
      <c r="A2296" s="11">
        <f>Returns!A2296</f>
        <v>0</v>
      </c>
      <c r="B2296" s="1">
        <f>MAX(CumRet!$B$2:$B$2296)-CumRet!B2296</f>
        <v>0</v>
      </c>
    </row>
    <row r="2297" spans="1:2">
      <c r="A2297" s="11">
        <f>Returns!A2297</f>
        <v>0</v>
      </c>
      <c r="B2297" s="1">
        <f>MAX(CumRet!$B$2:$B$2297)-CumRet!B2297</f>
        <v>0</v>
      </c>
    </row>
    <row r="2298" spans="1:2">
      <c r="A2298" s="11">
        <f>Returns!A2298</f>
        <v>0</v>
      </c>
      <c r="B2298" s="1">
        <f>MAX(CumRet!$B$2:$B$2298)-CumRet!B2298</f>
        <v>0</v>
      </c>
    </row>
    <row r="2299" spans="1:2">
      <c r="A2299" s="11">
        <f>Returns!A2299</f>
        <v>0</v>
      </c>
      <c r="B2299" s="1">
        <f>MAX(CumRet!$B$2:$B$2299)-CumRet!B2299</f>
        <v>0</v>
      </c>
    </row>
    <row r="2300" spans="1:2">
      <c r="A2300" s="11">
        <f>Returns!A2300</f>
        <v>0</v>
      </c>
      <c r="B2300" s="1">
        <f>MAX(CumRet!$B$2:$B$2300)-CumRet!B2300</f>
        <v>0</v>
      </c>
    </row>
    <row r="2301" spans="1:2">
      <c r="A2301" s="11">
        <f>Returns!A2301</f>
        <v>0</v>
      </c>
      <c r="B2301" s="1">
        <f>MAX(CumRet!$B$2:$B$2301)-CumRet!B2301</f>
        <v>0</v>
      </c>
    </row>
    <row r="2302" spans="1:2">
      <c r="A2302" s="11">
        <f>Returns!A2302</f>
        <v>0</v>
      </c>
      <c r="B2302" s="1">
        <f>MAX(CumRet!$B$2:$B$2302)-CumRet!B2302</f>
        <v>0</v>
      </c>
    </row>
    <row r="2303" spans="1:2">
      <c r="A2303" s="11">
        <f>Returns!A2303</f>
        <v>0</v>
      </c>
      <c r="B2303" s="1">
        <f>MAX(CumRet!$B$2:$B$2303)-CumRet!B2303</f>
        <v>0</v>
      </c>
    </row>
    <row r="2304" spans="1:2">
      <c r="A2304" s="11">
        <f>Returns!A2304</f>
        <v>0</v>
      </c>
      <c r="B2304" s="1">
        <f>MAX(CumRet!$B$2:$B$2304)-CumRet!B2304</f>
        <v>0</v>
      </c>
    </row>
    <row r="2305" spans="1:2">
      <c r="A2305" s="11">
        <f>Returns!A2305</f>
        <v>0</v>
      </c>
      <c r="B2305" s="1">
        <f>MAX(CumRet!$B$2:$B$2305)-CumRet!B2305</f>
        <v>0</v>
      </c>
    </row>
    <row r="2306" spans="1:2">
      <c r="A2306" s="11">
        <f>Returns!A2306</f>
        <v>0</v>
      </c>
      <c r="B2306" s="1">
        <f>MAX(CumRet!$B$2:$B$2306)-CumRet!B2306</f>
        <v>0</v>
      </c>
    </row>
    <row r="2307" spans="1:2">
      <c r="A2307" s="11">
        <f>Returns!A2307</f>
        <v>0</v>
      </c>
      <c r="B2307" s="1">
        <f>MAX(CumRet!$B$2:$B$2307)-CumRet!B2307</f>
        <v>0</v>
      </c>
    </row>
    <row r="2308" spans="1:2">
      <c r="A2308" s="11">
        <f>Returns!A2308</f>
        <v>0</v>
      </c>
      <c r="B2308" s="1">
        <f>MAX(CumRet!$B$2:$B$2308)-CumRet!B2308</f>
        <v>0</v>
      </c>
    </row>
    <row r="2309" spans="1:2">
      <c r="A2309" s="11">
        <f>Returns!A2309</f>
        <v>0</v>
      </c>
      <c r="B2309" s="1">
        <f>MAX(CumRet!$B$2:$B$2309)-CumRet!B2309</f>
        <v>0</v>
      </c>
    </row>
    <row r="2310" spans="1:2">
      <c r="A2310" s="11">
        <f>Returns!A2310</f>
        <v>0</v>
      </c>
      <c r="B2310" s="1">
        <f>MAX(CumRet!$B$2:$B$2310)-CumRet!B2310</f>
        <v>0</v>
      </c>
    </row>
    <row r="2311" spans="1:2">
      <c r="A2311" s="11">
        <f>Returns!A2311</f>
        <v>0</v>
      </c>
      <c r="B2311" s="1">
        <f>MAX(CumRet!$B$2:$B$2311)-CumRet!B2311</f>
        <v>0</v>
      </c>
    </row>
    <row r="2312" spans="1:2">
      <c r="A2312" s="11">
        <f>Returns!A2312</f>
        <v>0</v>
      </c>
      <c r="B2312" s="1">
        <f>MAX(CumRet!$B$2:$B$2312)-CumRet!B2312</f>
        <v>0</v>
      </c>
    </row>
    <row r="2313" spans="1:2">
      <c r="A2313" s="11">
        <f>Returns!A2313</f>
        <v>0</v>
      </c>
      <c r="B2313" s="1">
        <f>MAX(CumRet!$B$2:$B$2313)-CumRet!B2313</f>
        <v>0</v>
      </c>
    </row>
    <row r="2314" spans="1:2">
      <c r="A2314" s="11">
        <f>Returns!A2314</f>
        <v>0</v>
      </c>
      <c r="B2314" s="1">
        <f>MAX(CumRet!$B$2:$B$2314)-CumRet!B2314</f>
        <v>0</v>
      </c>
    </row>
    <row r="2315" spans="1:2">
      <c r="A2315" s="11">
        <f>Returns!A2315</f>
        <v>0</v>
      </c>
      <c r="B2315" s="1">
        <f>MAX(CumRet!$B$2:$B$2315)-CumRet!B2315</f>
        <v>0</v>
      </c>
    </row>
    <row r="2316" spans="1:2">
      <c r="A2316" s="11">
        <f>Returns!A2316</f>
        <v>0</v>
      </c>
      <c r="B2316" s="1">
        <f>MAX(CumRet!$B$2:$B$2316)-CumRet!B2316</f>
        <v>0</v>
      </c>
    </row>
    <row r="2317" spans="1:2">
      <c r="A2317" s="11">
        <f>Returns!A2317</f>
        <v>0</v>
      </c>
      <c r="B2317" s="1">
        <f>MAX(CumRet!$B$2:$B$2317)-CumRet!B2317</f>
        <v>0</v>
      </c>
    </row>
    <row r="2318" spans="1:2">
      <c r="A2318" s="11">
        <f>Returns!A2318</f>
        <v>0</v>
      </c>
      <c r="B2318" s="1">
        <f>MAX(CumRet!$B$2:$B$2318)-CumRet!B2318</f>
        <v>0</v>
      </c>
    </row>
    <row r="2319" spans="1:2">
      <c r="A2319" s="11">
        <f>Returns!A2319</f>
        <v>0</v>
      </c>
      <c r="B2319" s="1">
        <f>MAX(CumRet!$B$2:$B$2319)-CumRet!B2319</f>
        <v>0</v>
      </c>
    </row>
    <row r="2320" spans="1:2">
      <c r="A2320" s="11">
        <f>Returns!A2320</f>
        <v>0</v>
      </c>
      <c r="B2320" s="1">
        <f>MAX(CumRet!$B$2:$B$2320)-CumRet!B2320</f>
        <v>0</v>
      </c>
    </row>
    <row r="2321" spans="1:2">
      <c r="A2321" s="11">
        <f>Returns!A2321</f>
        <v>0</v>
      </c>
      <c r="B2321" s="1">
        <f>MAX(CumRet!$B$2:$B$2321)-CumRet!B2321</f>
        <v>0</v>
      </c>
    </row>
    <row r="2322" spans="1:2">
      <c r="A2322" s="11">
        <f>Returns!A2322</f>
        <v>0</v>
      </c>
      <c r="B2322" s="1">
        <f>MAX(CumRet!$B$2:$B$2322)-CumRet!B2322</f>
        <v>0</v>
      </c>
    </row>
    <row r="2323" spans="1:2">
      <c r="A2323" s="11">
        <f>Returns!A2323</f>
        <v>0</v>
      </c>
      <c r="B2323" s="1">
        <f>MAX(CumRet!$B$2:$B$2323)-CumRet!B2323</f>
        <v>0</v>
      </c>
    </row>
    <row r="2324" spans="1:2">
      <c r="A2324" s="11">
        <f>Returns!A2324</f>
        <v>0</v>
      </c>
      <c r="B2324" s="1">
        <f>MAX(CumRet!$B$2:$B$2324)-CumRet!B2324</f>
        <v>0</v>
      </c>
    </row>
    <row r="2325" spans="1:2">
      <c r="A2325" s="11">
        <f>Returns!A2325</f>
        <v>0</v>
      </c>
      <c r="B2325" s="1">
        <f>MAX(CumRet!$B$2:$B$2325)-CumRet!B2325</f>
        <v>0</v>
      </c>
    </row>
    <row r="2326" spans="1:2">
      <c r="A2326" s="11">
        <f>Returns!A2326</f>
        <v>0</v>
      </c>
      <c r="B2326" s="1">
        <f>MAX(CumRet!$B$2:$B$2326)-CumRet!B2326</f>
        <v>0</v>
      </c>
    </row>
    <row r="2327" spans="1:2">
      <c r="A2327" s="11">
        <f>Returns!A2327</f>
        <v>0</v>
      </c>
      <c r="B2327" s="1">
        <f>MAX(CumRet!$B$2:$B$2327)-CumRet!B2327</f>
        <v>0</v>
      </c>
    </row>
    <row r="2328" spans="1:2">
      <c r="A2328" s="11">
        <f>Returns!A2328</f>
        <v>0</v>
      </c>
      <c r="B2328" s="1">
        <f>MAX(CumRet!$B$2:$B$2328)-CumRet!B2328</f>
        <v>0</v>
      </c>
    </row>
    <row r="2329" spans="1:2">
      <c r="A2329" s="11">
        <f>Returns!A2329</f>
        <v>0</v>
      </c>
      <c r="B2329" s="1">
        <f>MAX(CumRet!$B$2:$B$2329)-CumRet!B2329</f>
        <v>0</v>
      </c>
    </row>
    <row r="2330" spans="1:2">
      <c r="A2330" s="11">
        <f>Returns!A2330</f>
        <v>0</v>
      </c>
      <c r="B2330" s="1">
        <f>MAX(CumRet!$B$2:$B$2330)-CumRet!B2330</f>
        <v>0</v>
      </c>
    </row>
    <row r="2331" spans="1:2">
      <c r="A2331" s="11">
        <f>Returns!A2331</f>
        <v>0</v>
      </c>
      <c r="B2331" s="1">
        <f>MAX(CumRet!$B$2:$B$2331)-CumRet!B2331</f>
        <v>0</v>
      </c>
    </row>
    <row r="2332" spans="1:2">
      <c r="A2332" s="11">
        <f>Returns!A2332</f>
        <v>0</v>
      </c>
      <c r="B2332" s="1">
        <f>MAX(CumRet!$B$2:$B$2332)-CumRet!B2332</f>
        <v>0</v>
      </c>
    </row>
    <row r="2333" spans="1:2">
      <c r="A2333" s="11">
        <f>Returns!A2333</f>
        <v>0</v>
      </c>
      <c r="B2333" s="1">
        <f>MAX(CumRet!$B$2:$B$2333)-CumRet!B2333</f>
        <v>0</v>
      </c>
    </row>
    <row r="2334" spans="1:2">
      <c r="A2334" s="11">
        <f>Returns!A2334</f>
        <v>0</v>
      </c>
      <c r="B2334" s="1">
        <f>MAX(CumRet!$B$2:$B$2334)-CumRet!B2334</f>
        <v>0</v>
      </c>
    </row>
    <row r="2335" spans="1:2">
      <c r="A2335" s="11">
        <f>Returns!A2335</f>
        <v>0</v>
      </c>
      <c r="B2335" s="1">
        <f>MAX(CumRet!$B$2:$B$2335)-CumRet!B2335</f>
        <v>0</v>
      </c>
    </row>
    <row r="2336" spans="1:2">
      <c r="A2336" s="11">
        <f>Returns!A2336</f>
        <v>0</v>
      </c>
      <c r="B2336" s="1">
        <f>MAX(CumRet!$B$2:$B$2336)-CumRet!B2336</f>
        <v>0</v>
      </c>
    </row>
    <row r="2337" spans="1:2">
      <c r="A2337" s="11">
        <f>Returns!A2337</f>
        <v>0</v>
      </c>
      <c r="B2337" s="1">
        <f>MAX(CumRet!$B$2:$B$2337)-CumRet!B2337</f>
        <v>0</v>
      </c>
    </row>
    <row r="2338" spans="1:2">
      <c r="A2338" s="11">
        <f>Returns!A2338</f>
        <v>0</v>
      </c>
      <c r="B2338" s="1">
        <f>MAX(CumRet!$B$2:$B$2338)-CumRet!B2338</f>
        <v>0</v>
      </c>
    </row>
    <row r="2339" spans="1:2">
      <c r="A2339" s="11">
        <f>Returns!A2339</f>
        <v>0</v>
      </c>
      <c r="B2339" s="1">
        <f>MAX(CumRet!$B$2:$B$2339)-CumRet!B2339</f>
        <v>0</v>
      </c>
    </row>
    <row r="2340" spans="1:2">
      <c r="A2340" s="11">
        <f>Returns!A2340</f>
        <v>0</v>
      </c>
      <c r="B2340" s="1">
        <f>MAX(CumRet!$B$2:$B$2340)-CumRet!B2340</f>
        <v>0</v>
      </c>
    </row>
    <row r="2341" spans="1:2">
      <c r="A2341" s="11">
        <f>Returns!A2341</f>
        <v>0</v>
      </c>
      <c r="B2341" s="1">
        <f>MAX(CumRet!$B$2:$B$2341)-CumRet!B2341</f>
        <v>0</v>
      </c>
    </row>
    <row r="2342" spans="1:2">
      <c r="A2342" s="11">
        <f>Returns!A2342</f>
        <v>0</v>
      </c>
      <c r="B2342" s="1">
        <f>MAX(CumRet!$B$2:$B$2342)-CumRet!B2342</f>
        <v>0</v>
      </c>
    </row>
    <row r="2343" spans="1:2">
      <c r="A2343" s="11">
        <f>Returns!A2343</f>
        <v>0</v>
      </c>
      <c r="B2343" s="1">
        <f>MAX(CumRet!$B$2:$B$2343)-CumRet!B2343</f>
        <v>0</v>
      </c>
    </row>
    <row r="2344" spans="1:2">
      <c r="A2344" s="11">
        <f>Returns!A2344</f>
        <v>0</v>
      </c>
      <c r="B2344" s="1">
        <f>MAX(CumRet!$B$2:$B$2344)-CumRet!B2344</f>
        <v>0</v>
      </c>
    </row>
    <row r="2345" spans="1:2">
      <c r="A2345" s="11">
        <f>Returns!A2345</f>
        <v>0</v>
      </c>
      <c r="B2345" s="1">
        <f>MAX(CumRet!$B$2:$B$2345)-CumRet!B2345</f>
        <v>0</v>
      </c>
    </row>
    <row r="2346" spans="1:2">
      <c r="A2346" s="11">
        <f>Returns!A2346</f>
        <v>0</v>
      </c>
      <c r="B2346" s="1">
        <f>MAX(CumRet!$B$2:$B$2346)-CumRet!B2346</f>
        <v>0</v>
      </c>
    </row>
    <row r="2347" spans="1:2">
      <c r="A2347" s="11">
        <f>Returns!A2347</f>
        <v>0</v>
      </c>
      <c r="B2347" s="1">
        <f>MAX(CumRet!$B$2:$B$2347)-CumRet!B2347</f>
        <v>0</v>
      </c>
    </row>
    <row r="2348" spans="1:2">
      <c r="A2348" s="11">
        <f>Returns!A2348</f>
        <v>0</v>
      </c>
      <c r="B2348" s="1">
        <f>MAX(CumRet!$B$2:$B$2348)-CumRet!B2348</f>
        <v>0</v>
      </c>
    </row>
    <row r="2349" spans="1:2">
      <c r="A2349" s="11">
        <f>Returns!A2349</f>
        <v>0</v>
      </c>
      <c r="B2349" s="1">
        <f>MAX(CumRet!$B$2:$B$2349)-CumRet!B2349</f>
        <v>0</v>
      </c>
    </row>
    <row r="2350" spans="1:2">
      <c r="A2350" s="11">
        <f>Returns!A2350</f>
        <v>0</v>
      </c>
      <c r="B2350" s="1">
        <f>MAX(CumRet!$B$2:$B$2350)-CumRet!B2350</f>
        <v>0</v>
      </c>
    </row>
    <row r="2351" spans="1:2">
      <c r="A2351" s="11">
        <f>Returns!A2351</f>
        <v>0</v>
      </c>
      <c r="B2351" s="1">
        <f>MAX(CumRet!$B$2:$B$2351)-CumRet!B2351</f>
        <v>0</v>
      </c>
    </row>
    <row r="2352" spans="1:2">
      <c r="A2352" s="11">
        <f>Returns!A2352</f>
        <v>0</v>
      </c>
      <c r="B2352" s="1">
        <f>MAX(CumRet!$B$2:$B$2352)-CumRet!B2352</f>
        <v>0</v>
      </c>
    </row>
    <row r="2353" spans="1:2">
      <c r="A2353" s="11">
        <f>Returns!A2353</f>
        <v>0</v>
      </c>
      <c r="B2353" s="1">
        <f>MAX(CumRet!$B$2:$B$2353)-CumRet!B2353</f>
        <v>0</v>
      </c>
    </row>
    <row r="2354" spans="1:2">
      <c r="A2354" s="11">
        <f>Returns!A2354</f>
        <v>0</v>
      </c>
      <c r="B2354" s="1">
        <f>MAX(CumRet!$B$2:$B$2354)-CumRet!B2354</f>
        <v>0</v>
      </c>
    </row>
    <row r="2355" spans="1:2">
      <c r="A2355" s="11">
        <f>Returns!A2355</f>
        <v>0</v>
      </c>
      <c r="B2355" s="1">
        <f>MAX(CumRet!$B$2:$B$2355)-CumRet!B2355</f>
        <v>0</v>
      </c>
    </row>
    <row r="2356" spans="1:2">
      <c r="A2356" s="11">
        <f>Returns!A2356</f>
        <v>0</v>
      </c>
      <c r="B2356" s="1">
        <f>MAX(CumRet!$B$2:$B$2356)-CumRet!B2356</f>
        <v>0</v>
      </c>
    </row>
    <row r="2357" spans="1:2">
      <c r="A2357" s="11">
        <f>Returns!A2357</f>
        <v>0</v>
      </c>
      <c r="B2357" s="1">
        <f>MAX(CumRet!$B$2:$B$2357)-CumRet!B2357</f>
        <v>0</v>
      </c>
    </row>
    <row r="2358" spans="1:2">
      <c r="A2358" s="11">
        <f>Returns!A2358</f>
        <v>0</v>
      </c>
      <c r="B2358" s="1">
        <f>MAX(CumRet!$B$2:$B$2358)-CumRet!B2358</f>
        <v>0</v>
      </c>
    </row>
    <row r="2359" spans="1:2">
      <c r="A2359" s="11">
        <f>Returns!A2359</f>
        <v>0</v>
      </c>
      <c r="B2359" s="1">
        <f>MAX(CumRet!$B$2:$B$2359)-CumRet!B2359</f>
        <v>0</v>
      </c>
    </row>
    <row r="2360" spans="1:2">
      <c r="A2360" s="11">
        <f>Returns!A2360</f>
        <v>0</v>
      </c>
      <c r="B2360" s="1">
        <f>MAX(CumRet!$B$2:$B$2360)-CumRet!B2360</f>
        <v>0</v>
      </c>
    </row>
    <row r="2361" spans="1:2">
      <c r="A2361" s="11">
        <f>Returns!A2361</f>
        <v>0</v>
      </c>
      <c r="B2361" s="1">
        <f>MAX(CumRet!$B$2:$B$2361)-CumRet!B2361</f>
        <v>0</v>
      </c>
    </row>
    <row r="2362" spans="1:2">
      <c r="A2362" s="11">
        <f>Returns!A2362</f>
        <v>0</v>
      </c>
      <c r="B2362" s="1">
        <f>MAX(CumRet!$B$2:$B$2362)-CumRet!B2362</f>
        <v>0</v>
      </c>
    </row>
    <row r="2363" spans="1:2">
      <c r="A2363" s="11">
        <f>Returns!A2363</f>
        <v>0</v>
      </c>
      <c r="B2363" s="1">
        <f>MAX(CumRet!$B$2:$B$2363)-CumRet!B2363</f>
        <v>0</v>
      </c>
    </row>
    <row r="2364" spans="1:2">
      <c r="A2364" s="11">
        <f>Returns!A2364</f>
        <v>0</v>
      </c>
      <c r="B2364" s="1">
        <f>MAX(CumRet!$B$2:$B$2364)-CumRet!B2364</f>
        <v>0</v>
      </c>
    </row>
    <row r="2365" spans="1:2">
      <c r="A2365" s="11">
        <f>Returns!A2365</f>
        <v>0</v>
      </c>
      <c r="B2365" s="1">
        <f>MAX(CumRet!$B$2:$B$2365)-CumRet!B2365</f>
        <v>0</v>
      </c>
    </row>
    <row r="2366" spans="1:2">
      <c r="A2366" s="11">
        <f>Returns!A2366</f>
        <v>0</v>
      </c>
      <c r="B2366" s="1">
        <f>MAX(CumRet!$B$2:$B$2366)-CumRet!B2366</f>
        <v>0</v>
      </c>
    </row>
    <row r="2367" spans="1:2">
      <c r="A2367" s="11">
        <f>Returns!A2367</f>
        <v>0</v>
      </c>
      <c r="B2367" s="1">
        <f>MAX(CumRet!$B$2:$B$2367)-CumRet!B2367</f>
        <v>0</v>
      </c>
    </row>
    <row r="2368" spans="1:2">
      <c r="A2368" s="11">
        <f>Returns!A2368</f>
        <v>0</v>
      </c>
      <c r="B2368" s="1">
        <f>MAX(CumRet!$B$2:$B$2368)-CumRet!B2368</f>
        <v>0</v>
      </c>
    </row>
    <row r="2369" spans="1:2">
      <c r="A2369" s="11">
        <f>Returns!A2369</f>
        <v>0</v>
      </c>
      <c r="B2369" s="1">
        <f>MAX(CumRet!$B$2:$B$2369)-CumRet!B2369</f>
        <v>0</v>
      </c>
    </row>
    <row r="2370" spans="1:2">
      <c r="A2370" s="11">
        <f>Returns!A2370</f>
        <v>0</v>
      </c>
      <c r="B2370" s="1">
        <f>MAX(CumRet!$B$2:$B$2370)-CumRet!B2370</f>
        <v>0</v>
      </c>
    </row>
    <row r="2371" spans="1:2">
      <c r="A2371" s="11">
        <f>Returns!A2371</f>
        <v>0</v>
      </c>
      <c r="B2371" s="1">
        <f>MAX(CumRet!$B$2:$B$2371)-CumRet!B2371</f>
        <v>0</v>
      </c>
    </row>
    <row r="2372" spans="1:2">
      <c r="A2372" s="11">
        <f>Returns!A2372</f>
        <v>0</v>
      </c>
      <c r="B2372" s="1">
        <f>MAX(CumRet!$B$2:$B$2372)-CumRet!B2372</f>
        <v>0</v>
      </c>
    </row>
    <row r="2373" spans="1:2">
      <c r="A2373" s="11">
        <f>Returns!A2373</f>
        <v>0</v>
      </c>
      <c r="B2373" s="1">
        <f>MAX(CumRet!$B$2:$B$2373)-CumRet!B2373</f>
        <v>0</v>
      </c>
    </row>
    <row r="2374" spans="1:2">
      <c r="A2374" s="11">
        <f>Returns!A2374</f>
        <v>0</v>
      </c>
      <c r="B2374" s="1">
        <f>MAX(CumRet!$B$2:$B$2374)-CumRet!B2374</f>
        <v>0</v>
      </c>
    </row>
    <row r="2375" spans="1:2">
      <c r="A2375" s="11">
        <f>Returns!A2375</f>
        <v>0</v>
      </c>
      <c r="B2375" s="1">
        <f>MAX(CumRet!$B$2:$B$2375)-CumRet!B2375</f>
        <v>0</v>
      </c>
    </row>
    <row r="2376" spans="1:2">
      <c r="A2376" s="11">
        <f>Returns!A2376</f>
        <v>0</v>
      </c>
      <c r="B2376" s="1">
        <f>MAX(CumRet!$B$2:$B$2376)-CumRet!B2376</f>
        <v>0</v>
      </c>
    </row>
    <row r="2377" spans="1:2">
      <c r="A2377" s="11">
        <f>Returns!A2377</f>
        <v>0</v>
      </c>
      <c r="B2377" s="1">
        <f>MAX(CumRet!$B$2:$B$2377)-CumRet!B2377</f>
        <v>0</v>
      </c>
    </row>
    <row r="2378" spans="1:2">
      <c r="A2378" s="11">
        <f>Returns!A2378</f>
        <v>0</v>
      </c>
      <c r="B2378" s="1">
        <f>MAX(CumRet!$B$2:$B$2378)-CumRet!B2378</f>
        <v>0</v>
      </c>
    </row>
    <row r="2379" spans="1:2">
      <c r="A2379" s="11">
        <f>Returns!A2379</f>
        <v>0</v>
      </c>
      <c r="B2379" s="1">
        <f>MAX(CumRet!$B$2:$B$2379)-CumRet!B2379</f>
        <v>0</v>
      </c>
    </row>
    <row r="2380" spans="1:2">
      <c r="A2380" s="11">
        <f>Returns!A2380</f>
        <v>0</v>
      </c>
      <c r="B2380" s="1">
        <f>MAX(CumRet!$B$2:$B$2380)-CumRet!B2380</f>
        <v>0</v>
      </c>
    </row>
    <row r="2381" spans="1:2">
      <c r="A2381" s="11">
        <f>Returns!A2381</f>
        <v>0</v>
      </c>
      <c r="B2381" s="1">
        <f>MAX(CumRet!$B$2:$B$2381)-CumRet!B2381</f>
        <v>0</v>
      </c>
    </row>
    <row r="2382" spans="1:2">
      <c r="A2382" s="11">
        <f>Returns!A2382</f>
        <v>0</v>
      </c>
      <c r="B2382" s="1">
        <f>MAX(CumRet!$B$2:$B$2382)-CumRet!B2382</f>
        <v>0</v>
      </c>
    </row>
    <row r="2383" spans="1:2">
      <c r="A2383" s="11">
        <f>Returns!A2383</f>
        <v>0</v>
      </c>
      <c r="B2383" s="1">
        <f>MAX(CumRet!$B$2:$B$2383)-CumRet!B2383</f>
        <v>0</v>
      </c>
    </row>
    <row r="2384" spans="1:2">
      <c r="A2384" s="11">
        <f>Returns!A2384</f>
        <v>0</v>
      </c>
      <c r="B2384" s="1">
        <f>MAX(CumRet!$B$2:$B$2384)-CumRet!B2384</f>
        <v>0</v>
      </c>
    </row>
    <row r="2385" spans="1:2">
      <c r="A2385" s="11">
        <f>Returns!A2385</f>
        <v>0</v>
      </c>
      <c r="B2385" s="1">
        <f>MAX(CumRet!$B$2:$B$2385)-CumRet!B2385</f>
        <v>0</v>
      </c>
    </row>
    <row r="2386" spans="1:2">
      <c r="A2386" s="11">
        <f>Returns!A2386</f>
        <v>0</v>
      </c>
      <c r="B2386" s="1">
        <f>MAX(CumRet!$B$2:$B$2386)-CumRet!B2386</f>
        <v>0</v>
      </c>
    </row>
    <row r="2387" spans="1:2">
      <c r="A2387" s="11">
        <f>Returns!A2387</f>
        <v>0</v>
      </c>
      <c r="B2387" s="1">
        <f>MAX(CumRet!$B$2:$B$2387)-CumRet!B2387</f>
        <v>0</v>
      </c>
    </row>
    <row r="2388" spans="1:2">
      <c r="A2388" s="11">
        <f>Returns!A2388</f>
        <v>0</v>
      </c>
      <c r="B2388" s="1">
        <f>MAX(CumRet!$B$2:$B$2388)-CumRet!B2388</f>
        <v>0</v>
      </c>
    </row>
    <row r="2389" spans="1:2">
      <c r="A2389" s="11">
        <f>Returns!A2389</f>
        <v>0</v>
      </c>
      <c r="B2389" s="1">
        <f>MAX(CumRet!$B$2:$B$2389)-CumRet!B2389</f>
        <v>0</v>
      </c>
    </row>
    <row r="2390" spans="1:2">
      <c r="A2390" s="11">
        <f>Returns!A2390</f>
        <v>0</v>
      </c>
      <c r="B2390" s="1">
        <f>MAX(CumRet!$B$2:$B$2390)-CumRet!B2390</f>
        <v>0</v>
      </c>
    </row>
    <row r="2391" spans="1:2">
      <c r="A2391" s="11">
        <f>Returns!A2391</f>
        <v>0</v>
      </c>
      <c r="B2391" s="1">
        <f>MAX(CumRet!$B$2:$B$2391)-CumRet!B2391</f>
        <v>0</v>
      </c>
    </row>
    <row r="2392" spans="1:2">
      <c r="A2392" s="11">
        <f>Returns!A2392</f>
        <v>0</v>
      </c>
      <c r="B2392" s="1">
        <f>MAX(CumRet!$B$2:$B$2392)-CumRet!B2392</f>
        <v>0</v>
      </c>
    </row>
    <row r="2393" spans="1:2">
      <c r="A2393" s="11">
        <f>Returns!A2393</f>
        <v>0</v>
      </c>
      <c r="B2393" s="1">
        <f>MAX(CumRet!$B$2:$B$2393)-CumRet!B2393</f>
        <v>0</v>
      </c>
    </row>
    <row r="2394" spans="1:2">
      <c r="A2394" s="11">
        <f>Returns!A2394</f>
        <v>0</v>
      </c>
      <c r="B2394" s="1">
        <f>MAX(CumRet!$B$2:$B$2394)-CumRet!B2394</f>
        <v>0</v>
      </c>
    </row>
    <row r="2395" spans="1:2">
      <c r="A2395" s="11">
        <f>Returns!A2395</f>
        <v>0</v>
      </c>
      <c r="B2395" s="1">
        <f>MAX(CumRet!$B$2:$B$2395)-CumRet!B2395</f>
        <v>0</v>
      </c>
    </row>
    <row r="2396" spans="1:2">
      <c r="A2396" s="11">
        <f>Returns!A2396</f>
        <v>0</v>
      </c>
      <c r="B2396" s="1">
        <f>MAX(CumRet!$B$2:$B$2396)-CumRet!B2396</f>
        <v>0</v>
      </c>
    </row>
    <row r="2397" spans="1:2">
      <c r="A2397" s="11">
        <f>Returns!A2397</f>
        <v>0</v>
      </c>
      <c r="B2397" s="1">
        <f>MAX(CumRet!$B$2:$B$2397)-CumRet!B2397</f>
        <v>0</v>
      </c>
    </row>
    <row r="2398" spans="1:2">
      <c r="A2398" s="11">
        <f>Returns!A2398</f>
        <v>0</v>
      </c>
      <c r="B2398" s="1">
        <f>MAX(CumRet!$B$2:$B$2398)-CumRet!B2398</f>
        <v>0</v>
      </c>
    </row>
    <row r="2399" spans="1:2">
      <c r="A2399" s="11">
        <f>Returns!A2399</f>
        <v>0</v>
      </c>
      <c r="B2399" s="1">
        <f>MAX(CumRet!$B$2:$B$2399)-CumRet!B2399</f>
        <v>0</v>
      </c>
    </row>
    <row r="2400" spans="1:2">
      <c r="A2400" s="11">
        <f>Returns!A2400</f>
        <v>0</v>
      </c>
      <c r="B2400" s="1">
        <f>MAX(CumRet!$B$2:$B$2400)-CumRet!B2400</f>
        <v>0</v>
      </c>
    </row>
    <row r="2401" spans="1:2">
      <c r="A2401" s="11">
        <f>Returns!A2401</f>
        <v>0</v>
      </c>
      <c r="B2401" s="1">
        <f>MAX(CumRet!$B$2:$B$2401)-CumRet!B2401</f>
        <v>0</v>
      </c>
    </row>
    <row r="2402" spans="1:2">
      <c r="A2402" s="11">
        <f>Returns!A2402</f>
        <v>0</v>
      </c>
      <c r="B2402" s="1">
        <f>MAX(CumRet!$B$2:$B$2402)-CumRet!B2402</f>
        <v>0</v>
      </c>
    </row>
    <row r="2403" spans="1:2">
      <c r="A2403" s="11">
        <f>Returns!A2403</f>
        <v>0</v>
      </c>
      <c r="B2403" s="1">
        <f>MAX(CumRet!$B$2:$B$2403)-CumRet!B2403</f>
        <v>0</v>
      </c>
    </row>
    <row r="2404" spans="1:2">
      <c r="A2404" s="11">
        <f>Returns!A2404</f>
        <v>0</v>
      </c>
      <c r="B2404" s="1">
        <f>MAX(CumRet!$B$2:$B$2404)-CumRet!B2404</f>
        <v>0</v>
      </c>
    </row>
    <row r="2405" spans="1:2">
      <c r="A2405" s="11">
        <f>Returns!A2405</f>
        <v>0</v>
      </c>
      <c r="B2405" s="1">
        <f>MAX(CumRet!$B$2:$B$2405)-CumRet!B2405</f>
        <v>0</v>
      </c>
    </row>
    <row r="2406" spans="1:2">
      <c r="A2406" s="11">
        <f>Returns!A2406</f>
        <v>0</v>
      </c>
      <c r="B2406" s="1">
        <f>MAX(CumRet!$B$2:$B$2406)-CumRet!B2406</f>
        <v>0</v>
      </c>
    </row>
    <row r="2407" spans="1:2">
      <c r="A2407" s="11">
        <f>Returns!A2407</f>
        <v>0</v>
      </c>
      <c r="B2407" s="1">
        <f>MAX(CumRet!$B$2:$B$2407)-CumRet!B2407</f>
        <v>0</v>
      </c>
    </row>
    <row r="2408" spans="1:2">
      <c r="A2408" s="11">
        <f>Returns!A2408</f>
        <v>0</v>
      </c>
      <c r="B2408" s="1">
        <f>MAX(CumRet!$B$2:$B$2408)-CumRet!B2408</f>
        <v>0</v>
      </c>
    </row>
    <row r="2409" spans="1:2">
      <c r="A2409" s="11">
        <f>Returns!A2409</f>
        <v>0</v>
      </c>
      <c r="B2409" s="1">
        <f>MAX(CumRet!$B$2:$B$2409)-CumRet!B2409</f>
        <v>0</v>
      </c>
    </row>
    <row r="2410" spans="1:2">
      <c r="A2410" s="11">
        <f>Returns!A2410</f>
        <v>0</v>
      </c>
      <c r="B2410" s="1">
        <f>MAX(CumRet!$B$2:$B$2410)-CumRet!B2410</f>
        <v>0</v>
      </c>
    </row>
    <row r="2411" spans="1:2">
      <c r="A2411" s="11">
        <f>Returns!A2411</f>
        <v>0</v>
      </c>
      <c r="B2411" s="1">
        <f>MAX(CumRet!$B$2:$B$2411)-CumRet!B2411</f>
        <v>0</v>
      </c>
    </row>
    <row r="2412" spans="1:2">
      <c r="A2412" s="11">
        <f>Returns!A2412</f>
        <v>0</v>
      </c>
      <c r="B2412" s="1">
        <f>MAX(CumRet!$B$2:$B$2412)-CumRet!B2412</f>
        <v>0</v>
      </c>
    </row>
    <row r="2413" spans="1:2">
      <c r="A2413" s="11">
        <f>Returns!A2413</f>
        <v>0</v>
      </c>
      <c r="B2413" s="1">
        <f>MAX(CumRet!$B$2:$B$2413)-CumRet!B2413</f>
        <v>0</v>
      </c>
    </row>
    <row r="2414" spans="1:2">
      <c r="A2414" s="11">
        <f>Returns!A2414</f>
        <v>0</v>
      </c>
      <c r="B2414" s="1">
        <f>MAX(CumRet!$B$2:$B$2414)-CumRet!B2414</f>
        <v>0</v>
      </c>
    </row>
    <row r="2415" spans="1:2">
      <c r="A2415" s="11">
        <f>Returns!A2415</f>
        <v>0</v>
      </c>
      <c r="B2415" s="1">
        <f>MAX(CumRet!$B$2:$B$2415)-CumRet!B2415</f>
        <v>0</v>
      </c>
    </row>
    <row r="2416" spans="1:2">
      <c r="A2416" s="11">
        <f>Returns!A2416</f>
        <v>0</v>
      </c>
      <c r="B2416" s="1">
        <f>MAX(CumRet!$B$2:$B$2416)-CumRet!B2416</f>
        <v>0</v>
      </c>
    </row>
    <row r="2417" spans="1:2">
      <c r="A2417" s="11">
        <f>Returns!A2417</f>
        <v>0</v>
      </c>
      <c r="B2417" s="1">
        <f>MAX(CumRet!$B$2:$B$2417)-CumRet!B2417</f>
        <v>0</v>
      </c>
    </row>
    <row r="2418" spans="1:2">
      <c r="A2418" s="11">
        <f>Returns!A2418</f>
        <v>0</v>
      </c>
      <c r="B2418" s="1">
        <f>MAX(CumRet!$B$2:$B$2418)-CumRet!B2418</f>
        <v>0</v>
      </c>
    </row>
    <row r="2419" spans="1:2">
      <c r="A2419" s="11">
        <f>Returns!A2419</f>
        <v>0</v>
      </c>
      <c r="B2419" s="1">
        <f>MAX(CumRet!$B$2:$B$2419)-CumRet!B2419</f>
        <v>0</v>
      </c>
    </row>
    <row r="2420" spans="1:2">
      <c r="A2420" s="11">
        <f>Returns!A2420</f>
        <v>0</v>
      </c>
      <c r="B2420" s="1">
        <f>MAX(CumRet!$B$2:$B$2420)-CumRet!B2420</f>
        <v>0</v>
      </c>
    </row>
    <row r="2421" spans="1:2">
      <c r="A2421" s="11">
        <f>Returns!A2421</f>
        <v>0</v>
      </c>
      <c r="B2421" s="1">
        <f>MAX(CumRet!$B$2:$B$2421)-CumRet!B2421</f>
        <v>0</v>
      </c>
    </row>
    <row r="2422" spans="1:2">
      <c r="A2422" s="11">
        <f>Returns!A2422</f>
        <v>0</v>
      </c>
      <c r="B2422" s="1">
        <f>MAX(CumRet!$B$2:$B$2422)-CumRet!B2422</f>
        <v>0</v>
      </c>
    </row>
    <row r="2423" spans="1:2">
      <c r="A2423" s="11">
        <f>Returns!A2423</f>
        <v>0</v>
      </c>
      <c r="B2423" s="1">
        <f>MAX(CumRet!$B$2:$B$2423)-CumRet!B2423</f>
        <v>0</v>
      </c>
    </row>
    <row r="2424" spans="1:2">
      <c r="A2424" s="11">
        <f>Returns!A2424</f>
        <v>0</v>
      </c>
      <c r="B2424" s="1">
        <f>MAX(CumRet!$B$2:$B$2424)-CumRet!B2424</f>
        <v>0</v>
      </c>
    </row>
    <row r="2425" spans="1:2">
      <c r="A2425" s="11">
        <f>Returns!A2425</f>
        <v>0</v>
      </c>
      <c r="B2425" s="1">
        <f>MAX(CumRet!$B$2:$B$2425)-CumRet!B2425</f>
        <v>0</v>
      </c>
    </row>
    <row r="2426" spans="1:2">
      <c r="A2426" s="11">
        <f>Returns!A2426</f>
        <v>0</v>
      </c>
      <c r="B2426" s="1">
        <f>MAX(CumRet!$B$2:$B$2426)-CumRet!B2426</f>
        <v>0</v>
      </c>
    </row>
    <row r="2427" spans="1:2">
      <c r="A2427" s="11">
        <f>Returns!A2427</f>
        <v>0</v>
      </c>
      <c r="B2427" s="1">
        <f>MAX(CumRet!$B$2:$B$2427)-CumRet!B2427</f>
        <v>0</v>
      </c>
    </row>
    <row r="2428" spans="1:2">
      <c r="A2428" s="11">
        <f>Returns!A2428</f>
        <v>0</v>
      </c>
      <c r="B2428" s="1">
        <f>MAX(CumRet!$B$2:$B$2428)-CumRet!B2428</f>
        <v>0</v>
      </c>
    </row>
    <row r="2429" spans="1:2">
      <c r="A2429" s="11">
        <f>Returns!A2429</f>
        <v>0</v>
      </c>
      <c r="B2429" s="1">
        <f>MAX(CumRet!$B$2:$B$2429)-CumRet!B2429</f>
        <v>0</v>
      </c>
    </row>
    <row r="2430" spans="1:2">
      <c r="A2430" s="11">
        <f>Returns!A2430</f>
        <v>0</v>
      </c>
      <c r="B2430" s="1">
        <f>MAX(CumRet!$B$2:$B$2430)-CumRet!B2430</f>
        <v>0</v>
      </c>
    </row>
    <row r="2431" spans="1:2">
      <c r="A2431" s="11">
        <f>Returns!A2431</f>
        <v>0</v>
      </c>
      <c r="B2431" s="1">
        <f>MAX(CumRet!$B$2:$B$2431)-CumRet!B2431</f>
        <v>0</v>
      </c>
    </row>
    <row r="2432" spans="1:2">
      <c r="A2432" s="11">
        <f>Returns!A2432</f>
        <v>0</v>
      </c>
      <c r="B2432" s="1">
        <f>MAX(CumRet!$B$2:$B$2432)-CumRet!B2432</f>
        <v>0</v>
      </c>
    </row>
    <row r="2433" spans="1:2">
      <c r="A2433" s="11">
        <f>Returns!A2433</f>
        <v>0</v>
      </c>
      <c r="B2433" s="1">
        <f>MAX(CumRet!$B$2:$B$2433)-CumRet!B2433</f>
        <v>0</v>
      </c>
    </row>
    <row r="2434" spans="1:2">
      <c r="A2434" s="11">
        <f>Returns!A2434</f>
        <v>0</v>
      </c>
      <c r="B2434" s="1">
        <f>MAX(CumRet!$B$2:$B$2434)-CumRet!B2434</f>
        <v>0</v>
      </c>
    </row>
    <row r="2435" spans="1:2">
      <c r="A2435" s="11">
        <f>Returns!A2435</f>
        <v>0</v>
      </c>
      <c r="B2435" s="1">
        <f>MAX(CumRet!$B$2:$B$2435)-CumRet!B2435</f>
        <v>0</v>
      </c>
    </row>
    <row r="2436" spans="1:2">
      <c r="A2436" s="11">
        <f>Returns!A2436</f>
        <v>0</v>
      </c>
      <c r="B2436" s="1">
        <f>MAX(CumRet!$B$2:$B$2436)-CumRet!B2436</f>
        <v>0</v>
      </c>
    </row>
    <row r="2437" spans="1:2">
      <c r="A2437" s="11">
        <f>Returns!A2437</f>
        <v>0</v>
      </c>
      <c r="B2437" s="1">
        <f>MAX(CumRet!$B$2:$B$2437)-CumRet!B2437</f>
        <v>0</v>
      </c>
    </row>
    <row r="2438" spans="1:2">
      <c r="A2438" s="11">
        <f>Returns!A2438</f>
        <v>0</v>
      </c>
      <c r="B2438" s="1">
        <f>MAX(CumRet!$B$2:$B$2438)-CumRet!B2438</f>
        <v>0</v>
      </c>
    </row>
    <row r="2439" spans="1:2">
      <c r="A2439" s="11">
        <f>Returns!A2439</f>
        <v>0</v>
      </c>
      <c r="B2439" s="1">
        <f>MAX(CumRet!$B$2:$B$2439)-CumRet!B2439</f>
        <v>0</v>
      </c>
    </row>
    <row r="2440" spans="1:2">
      <c r="A2440" s="11">
        <f>Returns!A2440</f>
        <v>0</v>
      </c>
      <c r="B2440" s="1">
        <f>MAX(CumRet!$B$2:$B$2440)-CumRet!B2440</f>
        <v>0</v>
      </c>
    </row>
    <row r="2441" spans="1:2">
      <c r="A2441" s="11">
        <f>Returns!A2441</f>
        <v>0</v>
      </c>
      <c r="B2441" s="1">
        <f>MAX(CumRet!$B$2:$B$2441)-CumRet!B2441</f>
        <v>0</v>
      </c>
    </row>
    <row r="2442" spans="1:2">
      <c r="A2442" s="11">
        <f>Returns!A2442</f>
        <v>0</v>
      </c>
      <c r="B2442" s="1">
        <f>MAX(CumRet!$B$2:$B$2442)-CumRet!B2442</f>
        <v>0</v>
      </c>
    </row>
    <row r="2443" spans="1:2">
      <c r="A2443" s="11">
        <f>Returns!A2443</f>
        <v>0</v>
      </c>
      <c r="B2443" s="1">
        <f>MAX(CumRet!$B$2:$B$2443)-CumRet!B2443</f>
        <v>0</v>
      </c>
    </row>
    <row r="2444" spans="1:2">
      <c r="A2444" s="11">
        <f>Returns!A2444</f>
        <v>0</v>
      </c>
      <c r="B2444" s="1">
        <f>MAX(CumRet!$B$2:$B$2444)-CumRet!B2444</f>
        <v>0</v>
      </c>
    </row>
    <row r="2445" spans="1:2">
      <c r="A2445" s="11">
        <f>Returns!A2445</f>
        <v>0</v>
      </c>
      <c r="B2445" s="1">
        <f>MAX(CumRet!$B$2:$B$2445)-CumRet!B2445</f>
        <v>0</v>
      </c>
    </row>
    <row r="2446" spans="1:2">
      <c r="A2446" s="11">
        <f>Returns!A2446</f>
        <v>0</v>
      </c>
      <c r="B2446" s="1">
        <f>MAX(CumRet!$B$2:$B$2446)-CumRet!B2446</f>
        <v>0</v>
      </c>
    </row>
    <row r="2447" spans="1:2">
      <c r="A2447" s="11">
        <f>Returns!A2447</f>
        <v>0</v>
      </c>
      <c r="B2447" s="1">
        <f>MAX(CumRet!$B$2:$B$2447)-CumRet!B2447</f>
        <v>0</v>
      </c>
    </row>
    <row r="2448" spans="1:2">
      <c r="A2448" s="11">
        <f>Returns!A2448</f>
        <v>0</v>
      </c>
      <c r="B2448" s="1">
        <f>MAX(CumRet!$B$2:$B$2448)-CumRet!B2448</f>
        <v>0</v>
      </c>
    </row>
    <row r="2449" spans="1:2">
      <c r="A2449" s="11">
        <f>Returns!A2449</f>
        <v>0</v>
      </c>
      <c r="B2449" s="1">
        <f>MAX(CumRet!$B$2:$B$2449)-CumRet!B2449</f>
        <v>0</v>
      </c>
    </row>
    <row r="2450" spans="1:2">
      <c r="A2450" s="11">
        <f>Returns!A2450</f>
        <v>0</v>
      </c>
      <c r="B2450" s="1">
        <f>MAX(CumRet!$B$2:$B$2450)-CumRet!B2450</f>
        <v>0</v>
      </c>
    </row>
    <row r="2451" spans="1:2">
      <c r="A2451" s="11">
        <f>Returns!A2451</f>
        <v>0</v>
      </c>
      <c r="B2451" s="1">
        <f>MAX(CumRet!$B$2:$B$2451)-CumRet!B2451</f>
        <v>0</v>
      </c>
    </row>
    <row r="2452" spans="1:2">
      <c r="A2452" s="11">
        <f>Returns!A2452</f>
        <v>0</v>
      </c>
      <c r="B2452" s="1">
        <f>MAX(CumRet!$B$2:$B$2452)-CumRet!B2452</f>
        <v>0</v>
      </c>
    </row>
    <row r="2453" spans="1:2">
      <c r="A2453" s="11">
        <f>Returns!A2453</f>
        <v>0</v>
      </c>
      <c r="B2453" s="1">
        <f>MAX(CumRet!$B$2:$B$2453)-CumRet!B2453</f>
        <v>0</v>
      </c>
    </row>
    <row r="2454" spans="1:2">
      <c r="A2454" s="11">
        <f>Returns!A2454</f>
        <v>0</v>
      </c>
      <c r="B2454" s="1">
        <f>MAX(CumRet!$B$2:$B$2454)-CumRet!B2454</f>
        <v>0</v>
      </c>
    </row>
    <row r="2455" spans="1:2">
      <c r="A2455" s="11">
        <f>Returns!A2455</f>
        <v>0</v>
      </c>
      <c r="B2455" s="1">
        <f>MAX(CumRet!$B$2:$B$2455)-CumRet!B2455</f>
        <v>0</v>
      </c>
    </row>
    <row r="2456" spans="1:2">
      <c r="A2456" s="11">
        <f>Returns!A2456</f>
        <v>0</v>
      </c>
      <c r="B2456" s="1">
        <f>MAX(CumRet!$B$2:$B$2456)-CumRet!B2456</f>
        <v>0</v>
      </c>
    </row>
    <row r="2457" spans="1:2">
      <c r="A2457" s="11">
        <f>Returns!A2457</f>
        <v>0</v>
      </c>
      <c r="B2457" s="1">
        <f>MAX(CumRet!$B$2:$B$2457)-CumRet!B2457</f>
        <v>0</v>
      </c>
    </row>
    <row r="2458" spans="1:2">
      <c r="A2458" s="11">
        <f>Returns!A2458</f>
        <v>0</v>
      </c>
      <c r="B2458" s="1">
        <f>MAX(CumRet!$B$2:$B$2458)-CumRet!B2458</f>
        <v>0</v>
      </c>
    </row>
    <row r="2459" spans="1:2">
      <c r="A2459" s="11">
        <f>Returns!A2459</f>
        <v>0</v>
      </c>
      <c r="B2459" s="1">
        <f>MAX(CumRet!$B$2:$B$2459)-CumRet!B2459</f>
        <v>0</v>
      </c>
    </row>
    <row r="2460" spans="1:2">
      <c r="A2460" s="11">
        <f>Returns!A2460</f>
        <v>0</v>
      </c>
      <c r="B2460" s="1">
        <f>MAX(CumRet!$B$2:$B$2460)-CumRet!B2460</f>
        <v>0</v>
      </c>
    </row>
    <row r="2461" spans="1:2">
      <c r="A2461" s="11">
        <f>Returns!A2461</f>
        <v>0</v>
      </c>
      <c r="B2461" s="1">
        <f>MAX(CumRet!$B$2:$B$2461)-CumRet!B2461</f>
        <v>0</v>
      </c>
    </row>
    <row r="2462" spans="1:2">
      <c r="A2462" s="11">
        <f>Returns!A2462</f>
        <v>0</v>
      </c>
      <c r="B2462" s="1">
        <f>MAX(CumRet!$B$2:$B$2462)-CumRet!B2462</f>
        <v>0</v>
      </c>
    </row>
    <row r="2463" spans="1:2">
      <c r="A2463" s="11">
        <f>Returns!A2463</f>
        <v>0</v>
      </c>
      <c r="B2463" s="1">
        <f>MAX(CumRet!$B$2:$B$2463)-CumRet!B2463</f>
        <v>0</v>
      </c>
    </row>
    <row r="2464" spans="1:2">
      <c r="A2464" s="11">
        <f>Returns!A2464</f>
        <v>0</v>
      </c>
      <c r="B2464" s="1">
        <f>MAX(CumRet!$B$2:$B$2464)-CumRet!B2464</f>
        <v>0</v>
      </c>
    </row>
    <row r="2465" spans="1:2">
      <c r="A2465" s="11">
        <f>Returns!A2465</f>
        <v>0</v>
      </c>
      <c r="B2465" s="1">
        <f>MAX(CumRet!$B$2:$B$2465)-CumRet!B2465</f>
        <v>0</v>
      </c>
    </row>
    <row r="2466" spans="1:2">
      <c r="A2466" s="11">
        <f>Returns!A2466</f>
        <v>0</v>
      </c>
      <c r="B2466" s="1">
        <f>MAX(CumRet!$B$2:$B$2466)-CumRet!B2466</f>
        <v>0</v>
      </c>
    </row>
    <row r="2467" spans="1:2">
      <c r="A2467" s="11">
        <f>Returns!A2467</f>
        <v>0</v>
      </c>
      <c r="B2467" s="1">
        <f>MAX(CumRet!$B$2:$B$2467)-CumRet!B2467</f>
        <v>0</v>
      </c>
    </row>
    <row r="2468" spans="1:2">
      <c r="A2468" s="11">
        <f>Returns!A2468</f>
        <v>0</v>
      </c>
      <c r="B2468" s="1">
        <f>MAX(CumRet!$B$2:$B$2468)-CumRet!B2468</f>
        <v>0</v>
      </c>
    </row>
    <row r="2469" spans="1:2">
      <c r="A2469" s="11">
        <f>Returns!A2469</f>
        <v>0</v>
      </c>
      <c r="B2469" s="1">
        <f>MAX(CumRet!$B$2:$B$2469)-CumRet!B2469</f>
        <v>0</v>
      </c>
    </row>
    <row r="2470" spans="1:2">
      <c r="A2470" s="11">
        <f>Returns!A2470</f>
        <v>0</v>
      </c>
      <c r="B2470" s="1">
        <f>MAX(CumRet!$B$2:$B$2470)-CumRet!B2470</f>
        <v>0</v>
      </c>
    </row>
    <row r="2471" spans="1:2">
      <c r="A2471" s="11">
        <f>Returns!A2471</f>
        <v>0</v>
      </c>
      <c r="B2471" s="1">
        <f>MAX(CumRet!$B$2:$B$2471)-CumRet!B2471</f>
        <v>0</v>
      </c>
    </row>
    <row r="2472" spans="1:2">
      <c r="A2472" s="11">
        <f>Returns!A2472</f>
        <v>0</v>
      </c>
      <c r="B2472" s="1">
        <f>MAX(CumRet!$B$2:$B$2472)-CumRet!B2472</f>
        <v>0</v>
      </c>
    </row>
    <row r="2473" spans="1:2">
      <c r="A2473" s="11">
        <f>Returns!A2473</f>
        <v>0</v>
      </c>
      <c r="B2473" s="1">
        <f>MAX(CumRet!$B$2:$B$2473)-CumRet!B2473</f>
        <v>0</v>
      </c>
    </row>
    <row r="2474" spans="1:2">
      <c r="A2474" s="11">
        <f>Returns!A2474</f>
        <v>0</v>
      </c>
      <c r="B2474" s="1">
        <f>MAX(CumRet!$B$2:$B$2474)-CumRet!B2474</f>
        <v>0</v>
      </c>
    </row>
    <row r="2475" spans="1:2">
      <c r="A2475" s="11">
        <f>Returns!A2475</f>
        <v>0</v>
      </c>
      <c r="B2475" s="1">
        <f>MAX(CumRet!$B$2:$B$2475)-CumRet!B2475</f>
        <v>0</v>
      </c>
    </row>
    <row r="2476" spans="1:2">
      <c r="A2476" s="11">
        <f>Returns!A2476</f>
        <v>0</v>
      </c>
      <c r="B2476" s="1">
        <f>MAX(CumRet!$B$2:$B$2476)-CumRet!B2476</f>
        <v>0</v>
      </c>
    </row>
    <row r="2477" spans="1:2">
      <c r="A2477" s="11">
        <f>Returns!A2477</f>
        <v>0</v>
      </c>
      <c r="B2477" s="1">
        <f>MAX(CumRet!$B$2:$B$2477)-CumRet!B2477</f>
        <v>0</v>
      </c>
    </row>
    <row r="2478" spans="1:2">
      <c r="A2478" s="11">
        <f>Returns!A2478</f>
        <v>0</v>
      </c>
      <c r="B2478" s="1">
        <f>MAX(CumRet!$B$2:$B$2478)-CumRet!B2478</f>
        <v>0</v>
      </c>
    </row>
    <row r="2479" spans="1:2">
      <c r="A2479" s="11">
        <f>Returns!A2479</f>
        <v>0</v>
      </c>
      <c r="B2479" s="1">
        <f>MAX(CumRet!$B$2:$B$2479)-CumRet!B2479</f>
        <v>0</v>
      </c>
    </row>
    <row r="2480" spans="1:2">
      <c r="A2480" s="11">
        <f>Returns!A2480</f>
        <v>0</v>
      </c>
      <c r="B2480" s="1">
        <f>MAX(CumRet!$B$2:$B$2480)-CumRet!B2480</f>
        <v>0</v>
      </c>
    </row>
    <row r="2481" spans="1:2">
      <c r="A2481" s="11">
        <f>Returns!A2481</f>
        <v>0</v>
      </c>
      <c r="B2481" s="1">
        <f>MAX(CumRet!$B$2:$B$2481)-CumRet!B2481</f>
        <v>0</v>
      </c>
    </row>
    <row r="2482" spans="1:2">
      <c r="A2482" s="11">
        <f>Returns!A2482</f>
        <v>0</v>
      </c>
      <c r="B2482" s="1">
        <f>MAX(CumRet!$B$2:$B$2482)-CumRet!B2482</f>
        <v>0</v>
      </c>
    </row>
    <row r="2483" spans="1:2">
      <c r="A2483" s="11">
        <f>Returns!A2483</f>
        <v>0</v>
      </c>
      <c r="B2483" s="1">
        <f>MAX(CumRet!$B$2:$B$2483)-CumRet!B2483</f>
        <v>0</v>
      </c>
    </row>
    <row r="2484" spans="1:2">
      <c r="A2484" s="11">
        <f>Returns!A2484</f>
        <v>0</v>
      </c>
      <c r="B2484" s="1">
        <f>MAX(CumRet!$B$2:$B$2484)-CumRet!B2484</f>
        <v>0</v>
      </c>
    </row>
    <row r="2485" spans="1:2">
      <c r="A2485" s="11">
        <f>Returns!A2485</f>
        <v>0</v>
      </c>
      <c r="B2485" s="1">
        <f>MAX(CumRet!$B$2:$B$2485)-CumRet!B2485</f>
        <v>0</v>
      </c>
    </row>
    <row r="2486" spans="1:2">
      <c r="A2486" s="11">
        <f>Returns!A2486</f>
        <v>0</v>
      </c>
      <c r="B2486" s="1">
        <f>MAX(CumRet!$B$2:$B$2486)-CumRet!B2486</f>
        <v>0</v>
      </c>
    </row>
    <row r="2487" spans="1:2">
      <c r="A2487" s="11">
        <f>Returns!A2487</f>
        <v>0</v>
      </c>
      <c r="B2487" s="1">
        <f>MAX(CumRet!$B$2:$B$2487)-CumRet!B2487</f>
        <v>0</v>
      </c>
    </row>
    <row r="2488" spans="1:2">
      <c r="A2488" s="11">
        <f>Returns!A2488</f>
        <v>0</v>
      </c>
      <c r="B2488" s="1">
        <f>MAX(CumRet!$B$2:$B$2488)-CumRet!B2488</f>
        <v>0</v>
      </c>
    </row>
    <row r="2489" spans="1:2">
      <c r="A2489" s="11">
        <f>Returns!A2489</f>
        <v>0</v>
      </c>
      <c r="B2489" s="1">
        <f>MAX(CumRet!$B$2:$B$2489)-CumRet!B2489</f>
        <v>0</v>
      </c>
    </row>
    <row r="2490" spans="1:2">
      <c r="A2490" s="11">
        <f>Returns!A2490</f>
        <v>0</v>
      </c>
      <c r="B2490" s="1">
        <f>MAX(CumRet!$B$2:$B$2490)-CumRet!B2490</f>
        <v>0</v>
      </c>
    </row>
    <row r="2491" spans="1:2">
      <c r="A2491" s="11">
        <f>Returns!A2491</f>
        <v>0</v>
      </c>
      <c r="B2491" s="1">
        <f>MAX(CumRet!$B$2:$B$2491)-CumRet!B2491</f>
        <v>0</v>
      </c>
    </row>
    <row r="2492" spans="1:2">
      <c r="A2492" s="11">
        <f>Returns!A2492</f>
        <v>0</v>
      </c>
      <c r="B2492" s="1">
        <f>MAX(CumRet!$B$2:$B$2492)-CumRet!B2492</f>
        <v>0</v>
      </c>
    </row>
    <row r="2493" spans="1:2">
      <c r="A2493" s="11">
        <f>Returns!A2493</f>
        <v>0</v>
      </c>
      <c r="B2493" s="1">
        <f>MAX(CumRet!$B$2:$B$2493)-CumRet!B2493</f>
        <v>0</v>
      </c>
    </row>
    <row r="2494" spans="1:2">
      <c r="A2494" s="11">
        <f>Returns!A2494</f>
        <v>0</v>
      </c>
      <c r="B2494" s="1">
        <f>MAX(CumRet!$B$2:$B$2494)-CumRet!B2494</f>
        <v>0</v>
      </c>
    </row>
    <row r="2495" spans="1:2">
      <c r="A2495" s="11">
        <f>Returns!A2495</f>
        <v>0</v>
      </c>
      <c r="B2495" s="1">
        <f>MAX(CumRet!$B$2:$B$2495)-CumRet!B2495</f>
        <v>0</v>
      </c>
    </row>
    <row r="2496" spans="1:2">
      <c r="A2496" s="11">
        <f>Returns!A2496</f>
        <v>0</v>
      </c>
      <c r="B2496" s="1">
        <f>MAX(CumRet!$B$2:$B$2496)-CumRet!B2496</f>
        <v>0</v>
      </c>
    </row>
    <row r="2497" spans="1:2">
      <c r="A2497" s="11">
        <f>Returns!A2497</f>
        <v>0</v>
      </c>
      <c r="B2497" s="1">
        <f>MAX(CumRet!$B$2:$B$2497)-CumRet!B2497</f>
        <v>0</v>
      </c>
    </row>
    <row r="2498" spans="1:2">
      <c r="A2498" s="11">
        <f>Returns!A2498</f>
        <v>0</v>
      </c>
      <c r="B2498" s="1">
        <f>MAX(CumRet!$B$2:$B$2498)-CumRet!B2498</f>
        <v>0</v>
      </c>
    </row>
    <row r="2499" spans="1:2">
      <c r="A2499" s="11">
        <f>Returns!A2499</f>
        <v>0</v>
      </c>
      <c r="B2499" s="1">
        <f>MAX(CumRet!$B$2:$B$2499)-CumRet!B2499</f>
        <v>0</v>
      </c>
    </row>
    <row r="2500" spans="1:2">
      <c r="A2500" s="11">
        <f>Returns!A2500</f>
        <v>0</v>
      </c>
      <c r="B2500" s="1">
        <f>MAX(CumRet!$B$2:$B$2500)-CumRet!B2500</f>
        <v>0</v>
      </c>
    </row>
    <row r="2501" spans="1:2">
      <c r="A2501" s="11">
        <f>Returns!A2501</f>
        <v>0</v>
      </c>
      <c r="B2501" s="1">
        <f>MAX(CumRet!$B$2:$B$2501)-CumRet!B2501</f>
        <v>0</v>
      </c>
    </row>
    <row r="2502" spans="1:2">
      <c r="A2502" s="11">
        <f>Returns!A2502</f>
        <v>0</v>
      </c>
      <c r="B2502" s="1">
        <f>MAX(CumRet!$B$2:$B$2502)-CumRet!B2502</f>
        <v>0</v>
      </c>
    </row>
    <row r="2503" spans="1:2">
      <c r="A2503" s="11">
        <f>Returns!A2503</f>
        <v>0</v>
      </c>
      <c r="B2503" s="1">
        <f>MAX(CumRet!$B$2:$B$2503)-CumRet!B2503</f>
        <v>0</v>
      </c>
    </row>
    <row r="2504" spans="1:2">
      <c r="A2504" s="11">
        <f>Returns!A2504</f>
        <v>0</v>
      </c>
      <c r="B2504" s="1">
        <f>MAX(CumRet!$B$2:$B$2504)-CumRet!B2504</f>
        <v>0</v>
      </c>
    </row>
    <row r="2505" spans="1:2">
      <c r="A2505" s="11">
        <f>Returns!A2505</f>
        <v>0</v>
      </c>
      <c r="B2505" s="1">
        <f>MAX(CumRet!$B$2:$B$2505)-CumRet!B2505</f>
        <v>0</v>
      </c>
    </row>
    <row r="2506" spans="1:2">
      <c r="A2506" s="11">
        <f>Returns!A2506</f>
        <v>0</v>
      </c>
      <c r="B2506" s="1">
        <f>MAX(CumRet!$B$2:$B$2506)-CumRet!B2506</f>
        <v>0</v>
      </c>
    </row>
    <row r="2507" spans="1:2">
      <c r="A2507" s="11">
        <f>Returns!A2507</f>
        <v>0</v>
      </c>
      <c r="B2507" s="1">
        <f>MAX(CumRet!$B$2:$B$2507)-CumRet!B2507</f>
        <v>0</v>
      </c>
    </row>
    <row r="2508" spans="1:2">
      <c r="A2508" s="11">
        <f>Returns!A2508</f>
        <v>0</v>
      </c>
      <c r="B2508" s="1">
        <f>MAX(CumRet!$B$2:$B$2508)-CumRet!B2508</f>
        <v>0</v>
      </c>
    </row>
    <row r="2509" spans="1:2">
      <c r="A2509" s="11">
        <f>Returns!A2509</f>
        <v>0</v>
      </c>
      <c r="B2509" s="1">
        <f>MAX(CumRet!$B$2:$B$2509)-CumRet!B2509</f>
        <v>0</v>
      </c>
    </row>
    <row r="2510" spans="1:2">
      <c r="A2510" s="11">
        <f>Returns!A2510</f>
        <v>0</v>
      </c>
      <c r="B2510" s="1">
        <f>MAX(CumRet!$B$2:$B$2510)-CumRet!B2510</f>
        <v>0</v>
      </c>
    </row>
    <row r="2511" spans="1:2">
      <c r="A2511" s="11">
        <f>Returns!A2511</f>
        <v>0</v>
      </c>
      <c r="B2511" s="1">
        <f>MAX(CumRet!$B$2:$B$2511)-CumRet!B2511</f>
        <v>0</v>
      </c>
    </row>
    <row r="2512" spans="1:2">
      <c r="A2512" s="11">
        <f>Returns!A2512</f>
        <v>0</v>
      </c>
      <c r="B2512" s="1">
        <f>MAX(CumRet!$B$2:$B$2512)-CumRet!B2512</f>
        <v>0</v>
      </c>
    </row>
    <row r="2513" spans="1:2">
      <c r="A2513" s="11">
        <f>Returns!A2513</f>
        <v>0</v>
      </c>
      <c r="B2513" s="1">
        <f>MAX(CumRet!$B$2:$B$2513)-CumRet!B2513</f>
        <v>0</v>
      </c>
    </row>
    <row r="2514" spans="1:2">
      <c r="A2514" s="11">
        <f>Returns!A2514</f>
        <v>0</v>
      </c>
      <c r="B2514" s="1">
        <f>MAX(CumRet!$B$2:$B$2514)-CumRet!B2514</f>
        <v>0</v>
      </c>
    </row>
    <row r="2515" spans="1:2">
      <c r="A2515" s="11">
        <f>Returns!A2515</f>
        <v>0</v>
      </c>
      <c r="B2515" s="1">
        <f>MAX(CumRet!$B$2:$B$2515)-CumRet!B2515</f>
        <v>0</v>
      </c>
    </row>
    <row r="2516" spans="1:2">
      <c r="A2516" s="11">
        <f>Returns!A2516</f>
        <v>0</v>
      </c>
      <c r="B2516" s="1">
        <f>MAX(CumRet!$B$2:$B$2516)-CumRet!B2516</f>
        <v>0</v>
      </c>
    </row>
    <row r="2517" spans="1:2">
      <c r="A2517" s="11">
        <f>Returns!A2517</f>
        <v>0</v>
      </c>
      <c r="B2517" s="1">
        <f>MAX(CumRet!$B$2:$B$2517)-CumRet!B2517</f>
        <v>0</v>
      </c>
    </row>
    <row r="2518" spans="1:2">
      <c r="A2518" s="11">
        <f>Returns!A2518</f>
        <v>0</v>
      </c>
      <c r="B2518" s="1">
        <f>MAX(CumRet!$B$2:$B$2518)-CumRet!B2518</f>
        <v>0</v>
      </c>
    </row>
    <row r="2519" spans="1:2">
      <c r="A2519" s="11">
        <f>Returns!A2519</f>
        <v>0</v>
      </c>
      <c r="B2519" s="1">
        <f>MAX(CumRet!$B$2:$B$2519)-CumRet!B2519</f>
        <v>0</v>
      </c>
    </row>
    <row r="2520" spans="1:2">
      <c r="A2520" s="11">
        <f>Returns!A2520</f>
        <v>0</v>
      </c>
      <c r="B2520" s="1">
        <f>MAX(CumRet!$B$2:$B$2520)-CumRet!B2520</f>
        <v>0</v>
      </c>
    </row>
    <row r="2521" spans="1:2">
      <c r="A2521" s="11">
        <f>Returns!A2521</f>
        <v>0</v>
      </c>
      <c r="B2521" s="1">
        <f>MAX(CumRet!$B$2:$B$2521)-CumRet!B2521</f>
        <v>0</v>
      </c>
    </row>
    <row r="2522" spans="1:2">
      <c r="A2522" s="11">
        <f>Returns!A2522</f>
        <v>0</v>
      </c>
      <c r="B2522" s="1">
        <f>MAX(CumRet!$B$2:$B$2522)-CumRet!B2522</f>
        <v>0</v>
      </c>
    </row>
    <row r="2523" spans="1:2">
      <c r="A2523" s="11">
        <f>Returns!A2523</f>
        <v>0</v>
      </c>
      <c r="B2523" s="1">
        <f>MAX(CumRet!$B$2:$B$2523)-CumRet!B2523</f>
        <v>0</v>
      </c>
    </row>
    <row r="2524" spans="1:2">
      <c r="A2524" s="11">
        <f>Returns!A2524</f>
        <v>0</v>
      </c>
      <c r="B2524" s="1">
        <f>MAX(CumRet!$B$2:$B$2524)-CumRet!B2524</f>
        <v>0</v>
      </c>
    </row>
    <row r="2525" spans="1:2">
      <c r="A2525" s="11">
        <f>Returns!A2525</f>
        <v>0</v>
      </c>
      <c r="B2525" s="1">
        <f>MAX(CumRet!$B$2:$B$2525)-CumRet!B2525</f>
        <v>0</v>
      </c>
    </row>
    <row r="2526" spans="1:2">
      <c r="A2526" s="11">
        <f>Returns!A2526</f>
        <v>0</v>
      </c>
      <c r="B2526" s="1">
        <f>MAX(CumRet!$B$2:$B$2526)-CumRet!B2526</f>
        <v>0</v>
      </c>
    </row>
    <row r="2527" spans="1:2">
      <c r="A2527" s="11">
        <f>Returns!A2527</f>
        <v>0</v>
      </c>
      <c r="B2527" s="1">
        <f>MAX(CumRet!$B$2:$B$2527)-CumRet!B2527</f>
        <v>0</v>
      </c>
    </row>
    <row r="2528" spans="1:2">
      <c r="A2528" s="11">
        <f>Returns!A2528</f>
        <v>0</v>
      </c>
      <c r="B2528" s="1">
        <f>MAX(CumRet!$B$2:$B$2528)-CumRet!B2528</f>
        <v>0</v>
      </c>
    </row>
    <row r="2529" spans="1:2">
      <c r="A2529" s="11">
        <f>Returns!A2529</f>
        <v>0</v>
      </c>
      <c r="B2529" s="1">
        <f>MAX(CumRet!$B$2:$B$2529)-CumRet!B2529</f>
        <v>0</v>
      </c>
    </row>
    <row r="2530" spans="1:2">
      <c r="A2530" s="11">
        <f>Returns!A2530</f>
        <v>0</v>
      </c>
      <c r="B2530" s="1">
        <f>MAX(CumRet!$B$2:$B$2530)-CumRet!B2530</f>
        <v>0</v>
      </c>
    </row>
    <row r="2531" spans="1:2">
      <c r="A2531" s="11">
        <f>Returns!A2531</f>
        <v>0</v>
      </c>
      <c r="B2531" s="1">
        <f>MAX(CumRet!$B$2:$B$2531)-CumRet!B2531</f>
        <v>0</v>
      </c>
    </row>
    <row r="2532" spans="1:2">
      <c r="A2532" s="11">
        <f>Returns!A2532</f>
        <v>0</v>
      </c>
      <c r="B2532" s="1">
        <f>MAX(CumRet!$B$2:$B$2532)-CumRet!B2532</f>
        <v>0</v>
      </c>
    </row>
    <row r="2533" spans="1:2">
      <c r="A2533" s="11">
        <f>Returns!A2533</f>
        <v>0</v>
      </c>
      <c r="B2533" s="1">
        <f>MAX(CumRet!$B$2:$B$2533)-CumRet!B2533</f>
        <v>0</v>
      </c>
    </row>
    <row r="2534" spans="1:2">
      <c r="A2534" s="11">
        <f>Returns!A2534</f>
        <v>0</v>
      </c>
      <c r="B2534" s="1">
        <f>MAX(CumRet!$B$2:$B$2534)-CumRet!B2534</f>
        <v>0</v>
      </c>
    </row>
    <row r="2535" spans="1:2">
      <c r="A2535" s="11">
        <f>Returns!A2535</f>
        <v>0</v>
      </c>
      <c r="B2535" s="1">
        <f>MAX(CumRet!$B$2:$B$2535)-CumRet!B2535</f>
        <v>0</v>
      </c>
    </row>
    <row r="2536" spans="1:2">
      <c r="A2536" s="11">
        <f>Returns!A2536</f>
        <v>0</v>
      </c>
      <c r="B2536" s="1">
        <f>MAX(CumRet!$B$2:$B$2536)-CumRet!B2536</f>
        <v>0</v>
      </c>
    </row>
    <row r="2537" spans="1:2">
      <c r="A2537" s="11">
        <f>Returns!A2537</f>
        <v>0</v>
      </c>
      <c r="B2537" s="1">
        <f>MAX(CumRet!$B$2:$B$2537)-CumRet!B2537</f>
        <v>0</v>
      </c>
    </row>
    <row r="2538" spans="1:2">
      <c r="A2538" s="11">
        <f>Returns!A2538</f>
        <v>0</v>
      </c>
      <c r="B2538" s="1">
        <f>MAX(CumRet!$B$2:$B$2538)-CumRet!B2538</f>
        <v>0</v>
      </c>
    </row>
    <row r="2539" spans="1:2">
      <c r="A2539" s="11">
        <f>Returns!A2539</f>
        <v>0</v>
      </c>
      <c r="B2539" s="1">
        <f>MAX(CumRet!$B$2:$B$2539)-CumRet!B2539</f>
        <v>0</v>
      </c>
    </row>
    <row r="2540" spans="1:2">
      <c r="A2540" s="11">
        <f>Returns!A2540</f>
        <v>0</v>
      </c>
      <c r="B2540" s="1">
        <f>MAX(CumRet!$B$2:$B$2540)-CumRet!B2540</f>
        <v>0</v>
      </c>
    </row>
    <row r="2541" spans="1:2">
      <c r="A2541" s="11">
        <f>Returns!A2541</f>
        <v>0</v>
      </c>
      <c r="B2541" s="1">
        <f>MAX(CumRet!$B$2:$B$2541)-CumRet!B2541</f>
        <v>0</v>
      </c>
    </row>
    <row r="2542" spans="1:2">
      <c r="A2542" s="11">
        <f>Returns!A2542</f>
        <v>0</v>
      </c>
      <c r="B2542" s="1">
        <f>MAX(CumRet!$B$2:$B$2542)-CumRet!B2542</f>
        <v>0</v>
      </c>
    </row>
    <row r="2543" spans="1:2">
      <c r="A2543" s="11">
        <f>Returns!A2543</f>
        <v>0</v>
      </c>
      <c r="B2543" s="1">
        <f>MAX(CumRet!$B$2:$B$2543)-CumRet!B2543</f>
        <v>0</v>
      </c>
    </row>
    <row r="2544" spans="1:2">
      <c r="A2544" s="11">
        <f>Returns!A2544</f>
        <v>0</v>
      </c>
      <c r="B2544" s="1">
        <f>MAX(CumRet!$B$2:$B$2544)-CumRet!B2544</f>
        <v>0</v>
      </c>
    </row>
    <row r="2545" spans="1:2">
      <c r="A2545" s="11">
        <f>Returns!A2545</f>
        <v>0</v>
      </c>
      <c r="B2545" s="1">
        <f>MAX(CumRet!$B$2:$B$2545)-CumRet!B2545</f>
        <v>0</v>
      </c>
    </row>
    <row r="2546" spans="1:2">
      <c r="A2546" s="11">
        <f>Returns!A2546</f>
        <v>0</v>
      </c>
      <c r="B2546" s="1">
        <f>MAX(CumRet!$B$2:$B$2546)-CumRet!B2546</f>
        <v>0</v>
      </c>
    </row>
    <row r="2547" spans="1:2">
      <c r="A2547" s="11">
        <f>Returns!A2547</f>
        <v>0</v>
      </c>
      <c r="B2547" s="1">
        <f>MAX(CumRet!$B$2:$B$2547)-CumRet!B2547</f>
        <v>0</v>
      </c>
    </row>
    <row r="2548" spans="1:2">
      <c r="A2548" s="11">
        <f>Returns!A2548</f>
        <v>0</v>
      </c>
      <c r="B2548" s="1">
        <f>MAX(CumRet!$B$2:$B$2548)-CumRet!B2548</f>
        <v>0</v>
      </c>
    </row>
    <row r="2549" spans="1:2">
      <c r="A2549" s="11">
        <f>Returns!A2549</f>
        <v>0</v>
      </c>
      <c r="B2549" s="1">
        <f>MAX(CumRet!$B$2:$B$2549)-CumRet!B2549</f>
        <v>0</v>
      </c>
    </row>
    <row r="2550" spans="1:2">
      <c r="A2550" s="11">
        <f>Returns!A2550</f>
        <v>0</v>
      </c>
      <c r="B2550" s="1">
        <f>MAX(CumRet!$B$2:$B$2550)-CumRet!B2550</f>
        <v>0</v>
      </c>
    </row>
    <row r="2551" spans="1:2">
      <c r="A2551" s="11">
        <f>Returns!A2551</f>
        <v>0</v>
      </c>
      <c r="B2551" s="1">
        <f>MAX(CumRet!$B$2:$B$2551)-CumRet!B2551</f>
        <v>0</v>
      </c>
    </row>
    <row r="2552" spans="1:2">
      <c r="A2552" s="11">
        <f>Returns!A2552</f>
        <v>0</v>
      </c>
      <c r="B2552" s="1">
        <f>MAX(CumRet!$B$2:$B$2552)-CumRet!B2552</f>
        <v>0</v>
      </c>
    </row>
    <row r="2553" spans="1:2">
      <c r="A2553" s="11">
        <f>Returns!A2553</f>
        <v>0</v>
      </c>
      <c r="B2553" s="1">
        <f>MAX(CumRet!$B$2:$B$2553)-CumRet!B2553</f>
        <v>0</v>
      </c>
    </row>
    <row r="2554" spans="1:2">
      <c r="A2554" s="11">
        <f>Returns!A2554</f>
        <v>0</v>
      </c>
      <c r="B2554" s="1">
        <f>MAX(CumRet!$B$2:$B$2554)-CumRet!B2554</f>
        <v>0</v>
      </c>
    </row>
    <row r="2555" spans="1:2">
      <c r="A2555" s="11">
        <f>Returns!A2555</f>
        <v>0</v>
      </c>
      <c r="B2555" s="1">
        <f>MAX(CumRet!$B$2:$B$2555)-CumRet!B2555</f>
        <v>0</v>
      </c>
    </row>
    <row r="2556" spans="1:2">
      <c r="A2556" s="11">
        <f>Returns!A2556</f>
        <v>0</v>
      </c>
      <c r="B2556" s="1">
        <f>MAX(CumRet!$B$2:$B$2556)-CumRet!B2556</f>
        <v>0</v>
      </c>
    </row>
    <row r="2557" spans="1:2">
      <c r="A2557" s="11">
        <f>Returns!A2557</f>
        <v>0</v>
      </c>
      <c r="B2557" s="1">
        <f>MAX(CumRet!$B$2:$B$2557)-CumRet!B2557</f>
        <v>0</v>
      </c>
    </row>
    <row r="2558" spans="1:2">
      <c r="A2558" s="11">
        <f>Returns!A2558</f>
        <v>0</v>
      </c>
      <c r="B2558" s="1">
        <f>MAX(CumRet!$B$2:$B$2558)-CumRet!B2558</f>
        <v>0</v>
      </c>
    </row>
    <row r="2559" spans="1:2">
      <c r="A2559" s="11">
        <f>Returns!A2559</f>
        <v>0</v>
      </c>
      <c r="B2559" s="1">
        <f>MAX(CumRet!$B$2:$B$2559)-CumRet!B2559</f>
        <v>0</v>
      </c>
    </row>
    <row r="2560" spans="1:2">
      <c r="A2560" s="11">
        <f>Returns!A2560</f>
        <v>0</v>
      </c>
      <c r="B2560" s="1">
        <f>MAX(CumRet!$B$2:$B$2560)-CumRet!B2560</f>
        <v>0</v>
      </c>
    </row>
    <row r="2561" spans="1:2">
      <c r="A2561" s="11">
        <f>Returns!A2561</f>
        <v>0</v>
      </c>
      <c r="B2561" s="1">
        <f>MAX(CumRet!$B$2:$B$2561)-CumRet!B2561</f>
        <v>0</v>
      </c>
    </row>
    <row r="2562" spans="1:2">
      <c r="A2562" s="11">
        <f>Returns!A2562</f>
        <v>0</v>
      </c>
      <c r="B2562" s="1">
        <f>MAX(CumRet!$B$2:$B$2562)-CumRet!B2562</f>
        <v>0</v>
      </c>
    </row>
    <row r="2563" spans="1:2">
      <c r="A2563" s="11">
        <f>Returns!A2563</f>
        <v>0</v>
      </c>
      <c r="B2563" s="1">
        <f>MAX(CumRet!$B$2:$B$2563)-CumRet!B2563</f>
        <v>0</v>
      </c>
    </row>
    <row r="2564" spans="1:2">
      <c r="A2564" s="11">
        <f>Returns!A2564</f>
        <v>0</v>
      </c>
      <c r="B2564" s="1">
        <f>MAX(CumRet!$B$2:$B$2564)-CumRet!B2564</f>
        <v>0</v>
      </c>
    </row>
    <row r="2565" spans="1:2">
      <c r="A2565" s="11">
        <f>Returns!A2565</f>
        <v>0</v>
      </c>
      <c r="B2565" s="1">
        <f>MAX(CumRet!$B$2:$B$2565)-CumRet!B2565</f>
        <v>0</v>
      </c>
    </row>
    <row r="2566" spans="1:2">
      <c r="A2566" s="11">
        <f>Returns!A2566</f>
        <v>0</v>
      </c>
      <c r="B2566" s="1">
        <f>MAX(CumRet!$B$2:$B$2566)-CumRet!B2566</f>
        <v>0</v>
      </c>
    </row>
    <row r="2567" spans="1:2">
      <c r="A2567" s="11">
        <f>Returns!A2567</f>
        <v>0</v>
      </c>
      <c r="B2567" s="1">
        <f>MAX(CumRet!$B$2:$B$2567)-CumRet!B2567</f>
        <v>0</v>
      </c>
    </row>
    <row r="2568" spans="1:2">
      <c r="A2568" s="11">
        <f>Returns!A2568</f>
        <v>0</v>
      </c>
      <c r="B2568" s="1">
        <f>MAX(CumRet!$B$2:$B$2568)-CumRet!B2568</f>
        <v>0</v>
      </c>
    </row>
    <row r="2569" spans="1:2">
      <c r="A2569" s="11">
        <f>Returns!A2569</f>
        <v>0</v>
      </c>
      <c r="B2569" s="1">
        <f>MAX(CumRet!$B$2:$B$2569)-CumRet!B2569</f>
        <v>0</v>
      </c>
    </row>
    <row r="2570" spans="1:2">
      <c r="A2570" s="11">
        <f>Returns!A2570</f>
        <v>0</v>
      </c>
      <c r="B2570" s="1">
        <f>MAX(CumRet!$B$2:$B$2570)-CumRet!B2570</f>
        <v>0</v>
      </c>
    </row>
    <row r="2571" spans="1:2">
      <c r="A2571" s="11">
        <f>Returns!A2571</f>
        <v>0</v>
      </c>
      <c r="B2571" s="1">
        <f>MAX(CumRet!$B$2:$B$2571)-CumRet!B2571</f>
        <v>0</v>
      </c>
    </row>
    <row r="2572" spans="1:2">
      <c r="A2572" s="11">
        <f>Returns!A2572</f>
        <v>0</v>
      </c>
      <c r="B2572" s="1">
        <f>MAX(CumRet!$B$2:$B$2572)-CumRet!B2572</f>
        <v>0</v>
      </c>
    </row>
    <row r="2573" spans="1:2">
      <c r="A2573" s="11">
        <f>Returns!A2573</f>
        <v>0</v>
      </c>
      <c r="B2573" s="1">
        <f>MAX(CumRet!$B$2:$B$2573)-CumRet!B2573</f>
        <v>0</v>
      </c>
    </row>
    <row r="2574" spans="1:2">
      <c r="A2574" s="11">
        <f>Returns!A2574</f>
        <v>0</v>
      </c>
      <c r="B2574" s="1">
        <f>MAX(CumRet!$B$2:$B$2574)-CumRet!B2574</f>
        <v>0</v>
      </c>
    </row>
    <row r="2575" spans="1:2">
      <c r="A2575" s="11">
        <f>Returns!A2575</f>
        <v>0</v>
      </c>
      <c r="B2575" s="1">
        <f>MAX(CumRet!$B$2:$B$2575)-CumRet!B2575</f>
        <v>0</v>
      </c>
    </row>
    <row r="2576" spans="1:2">
      <c r="A2576" s="11">
        <f>Returns!A2576</f>
        <v>0</v>
      </c>
      <c r="B2576" s="1">
        <f>MAX(CumRet!$B$2:$B$2576)-CumRet!B2576</f>
        <v>0</v>
      </c>
    </row>
    <row r="2577" spans="1:2">
      <c r="A2577" s="11">
        <f>Returns!A2577</f>
        <v>0</v>
      </c>
      <c r="B2577" s="1">
        <f>MAX(CumRet!$B$2:$B$2577)-CumRet!B2577</f>
        <v>0</v>
      </c>
    </row>
    <row r="2578" spans="1:2">
      <c r="A2578" s="11">
        <f>Returns!A2578</f>
        <v>0</v>
      </c>
      <c r="B2578" s="1">
        <f>MAX(CumRet!$B$2:$B$2578)-CumRet!B2578</f>
        <v>0</v>
      </c>
    </row>
    <row r="2579" spans="1:2">
      <c r="A2579" s="11">
        <f>Returns!A2579</f>
        <v>0</v>
      </c>
      <c r="B2579" s="1">
        <f>MAX(CumRet!$B$2:$B$2579)-CumRet!B2579</f>
        <v>0</v>
      </c>
    </row>
    <row r="2580" spans="1:2">
      <c r="A2580" s="11">
        <f>Returns!A2580</f>
        <v>0</v>
      </c>
      <c r="B2580" s="1">
        <f>MAX(CumRet!$B$2:$B$2580)-CumRet!B2580</f>
        <v>0</v>
      </c>
    </row>
    <row r="2581" spans="1:2">
      <c r="A2581" s="11">
        <f>Returns!A2581</f>
        <v>0</v>
      </c>
      <c r="B2581" s="1">
        <f>MAX(CumRet!$B$2:$B$2581)-CumRet!B2581</f>
        <v>0</v>
      </c>
    </row>
    <row r="2582" spans="1:2">
      <c r="A2582" s="11">
        <f>Returns!A2582</f>
        <v>0</v>
      </c>
      <c r="B2582" s="1">
        <f>MAX(CumRet!$B$2:$B$2582)-CumRet!B2582</f>
        <v>0</v>
      </c>
    </row>
    <row r="2583" spans="1:2">
      <c r="A2583" s="11">
        <f>Returns!A2583</f>
        <v>0</v>
      </c>
      <c r="B2583" s="1">
        <f>MAX(CumRet!$B$2:$B$2583)-CumRet!B2583</f>
        <v>0</v>
      </c>
    </row>
    <row r="2584" spans="1:2">
      <c r="A2584" s="11">
        <f>Returns!A2584</f>
        <v>0</v>
      </c>
      <c r="B2584" s="1">
        <f>MAX(CumRet!$B$2:$B$2584)-CumRet!B2584</f>
        <v>0</v>
      </c>
    </row>
    <row r="2585" spans="1:2">
      <c r="A2585" s="11">
        <f>Returns!A2585</f>
        <v>0</v>
      </c>
      <c r="B2585" s="1">
        <f>MAX(CumRet!$B$2:$B$2585)-CumRet!B2585</f>
        <v>0</v>
      </c>
    </row>
    <row r="2586" spans="1:2">
      <c r="A2586" s="11">
        <f>Returns!A2586</f>
        <v>0</v>
      </c>
      <c r="B2586" s="1">
        <f>MAX(CumRet!$B$2:$B$2586)-CumRet!B2586</f>
        <v>0</v>
      </c>
    </row>
    <row r="2587" spans="1:2">
      <c r="A2587" s="11">
        <f>Returns!A2587</f>
        <v>0</v>
      </c>
      <c r="B2587" s="1">
        <f>MAX(CumRet!$B$2:$B$2587)-CumRet!B2587</f>
        <v>0</v>
      </c>
    </row>
    <row r="2588" spans="1:2">
      <c r="A2588" s="11">
        <f>Returns!A2588</f>
        <v>0</v>
      </c>
      <c r="B2588" s="1">
        <f>MAX(CumRet!$B$2:$B$2588)-CumRet!B2588</f>
        <v>0</v>
      </c>
    </row>
    <row r="2589" spans="1:2">
      <c r="A2589" s="11">
        <f>Returns!A2589</f>
        <v>0</v>
      </c>
      <c r="B2589" s="1">
        <f>MAX(CumRet!$B$2:$B$2589)-CumRet!B2589</f>
        <v>0</v>
      </c>
    </row>
    <row r="2590" spans="1:2">
      <c r="A2590" s="11">
        <f>Returns!A2590</f>
        <v>0</v>
      </c>
      <c r="B2590" s="1">
        <f>MAX(CumRet!$B$2:$B$2590)-CumRet!B2590</f>
        <v>0</v>
      </c>
    </row>
    <row r="2591" spans="1:2">
      <c r="A2591" s="11">
        <f>Returns!A2591</f>
        <v>0</v>
      </c>
      <c r="B2591" s="1">
        <f>MAX(CumRet!$B$2:$B$2591)-CumRet!B2591</f>
        <v>0</v>
      </c>
    </row>
    <row r="2592" spans="1:2">
      <c r="A2592" s="11">
        <f>Returns!A2592</f>
        <v>0</v>
      </c>
      <c r="B2592" s="1">
        <f>MAX(CumRet!$B$2:$B$2592)-CumRet!B2592</f>
        <v>0</v>
      </c>
    </row>
    <row r="2593" spans="1:2">
      <c r="A2593" s="11">
        <f>Returns!A2593</f>
        <v>0</v>
      </c>
      <c r="B2593" s="1">
        <f>MAX(CumRet!$B$2:$B$2593)-CumRet!B2593</f>
        <v>0</v>
      </c>
    </row>
    <row r="2594" spans="1:2">
      <c r="A2594" s="11">
        <f>Returns!A2594</f>
        <v>0</v>
      </c>
      <c r="B2594" s="1">
        <f>MAX(CumRet!$B$2:$B$2594)-CumRet!B2594</f>
        <v>0</v>
      </c>
    </row>
    <row r="2595" spans="1:2">
      <c r="A2595" s="11">
        <f>Returns!A2595</f>
        <v>0</v>
      </c>
      <c r="B2595" s="1">
        <f>MAX(CumRet!$B$2:$B$2595)-CumRet!B2595</f>
        <v>0</v>
      </c>
    </row>
    <row r="2596" spans="1:2">
      <c r="A2596" s="11">
        <f>Returns!A2596</f>
        <v>0</v>
      </c>
      <c r="B2596" s="1">
        <f>MAX(CumRet!$B$2:$B$2596)-CumRet!B2596</f>
        <v>0</v>
      </c>
    </row>
    <row r="2597" spans="1:2">
      <c r="A2597" s="11">
        <f>Returns!A2597</f>
        <v>0</v>
      </c>
      <c r="B2597" s="1">
        <f>MAX(CumRet!$B$2:$B$2597)-CumRet!B2597</f>
        <v>0</v>
      </c>
    </row>
    <row r="2598" spans="1:2">
      <c r="A2598" s="11">
        <f>Returns!A2598</f>
        <v>0</v>
      </c>
      <c r="B2598" s="1">
        <f>MAX(CumRet!$B$2:$B$2598)-CumRet!B2598</f>
        <v>0</v>
      </c>
    </row>
    <row r="2599" spans="1:2">
      <c r="A2599" s="11">
        <f>Returns!A2599</f>
        <v>0</v>
      </c>
      <c r="B2599" s="1">
        <f>MAX(CumRet!$B$2:$B$2599)-CumRet!B2599</f>
        <v>0</v>
      </c>
    </row>
    <row r="2600" spans="1:2">
      <c r="A2600" s="11">
        <f>Returns!A2600</f>
        <v>0</v>
      </c>
      <c r="B2600" s="1">
        <f>MAX(CumRet!$B$2:$B$2600)-CumRet!B2600</f>
        <v>0</v>
      </c>
    </row>
    <row r="2601" spans="1:2">
      <c r="A2601" s="11">
        <f>Returns!A2601</f>
        <v>0</v>
      </c>
      <c r="B2601" s="1">
        <f>MAX(CumRet!$B$2:$B$2601)-CumRet!B2601</f>
        <v>0</v>
      </c>
    </row>
    <row r="2602" spans="1:2">
      <c r="A2602" s="11">
        <f>Returns!A2602</f>
        <v>0</v>
      </c>
      <c r="B2602" s="1">
        <f>MAX(CumRet!$B$2:$B$2602)-CumRet!B2602</f>
        <v>0</v>
      </c>
    </row>
    <row r="2603" spans="1:2">
      <c r="A2603" s="11">
        <f>Returns!A2603</f>
        <v>0</v>
      </c>
      <c r="B2603" s="1">
        <f>MAX(CumRet!$B$2:$B$2603)-CumRet!B2603</f>
        <v>0</v>
      </c>
    </row>
    <row r="2604" spans="1:2">
      <c r="A2604" s="11">
        <f>Returns!A2604</f>
        <v>0</v>
      </c>
      <c r="B2604" s="1">
        <f>MAX(CumRet!$B$2:$B$2604)-CumRet!B2604</f>
        <v>0</v>
      </c>
    </row>
    <row r="2605" spans="1:2">
      <c r="A2605" s="11">
        <f>Returns!A2605</f>
        <v>0</v>
      </c>
      <c r="B2605" s="1">
        <f>MAX(CumRet!$B$2:$B$2605)-CumRet!B2605</f>
        <v>0</v>
      </c>
    </row>
    <row r="2606" spans="1:2">
      <c r="A2606" s="11">
        <f>Returns!A2606</f>
        <v>0</v>
      </c>
      <c r="B2606" s="1">
        <f>MAX(CumRet!$B$2:$B$2606)-CumRet!B2606</f>
        <v>0</v>
      </c>
    </row>
    <row r="2607" spans="1:2">
      <c r="A2607" s="11">
        <f>Returns!A2607</f>
        <v>0</v>
      </c>
      <c r="B2607" s="1">
        <f>MAX(CumRet!$B$2:$B$2607)-CumRet!B2607</f>
        <v>0</v>
      </c>
    </row>
    <row r="2608" spans="1:2">
      <c r="A2608" s="11">
        <f>Returns!A2608</f>
        <v>0</v>
      </c>
      <c r="B2608" s="1">
        <f>MAX(CumRet!$B$2:$B$2608)-CumRet!B2608</f>
        <v>0</v>
      </c>
    </row>
    <row r="2609" spans="1:2">
      <c r="A2609" s="11">
        <f>Returns!A2609</f>
        <v>0</v>
      </c>
      <c r="B2609" s="1">
        <f>MAX(CumRet!$B$2:$B$2609)-CumRet!B2609</f>
        <v>0</v>
      </c>
    </row>
    <row r="2610" spans="1:2">
      <c r="A2610" s="11">
        <f>Returns!A2610</f>
        <v>0</v>
      </c>
      <c r="B2610" s="1">
        <f>MAX(CumRet!$B$2:$B$2610)-CumRet!B2610</f>
        <v>0</v>
      </c>
    </row>
    <row r="2611" spans="1:2">
      <c r="A2611" s="11">
        <f>Returns!A2611</f>
        <v>0</v>
      </c>
      <c r="B2611" s="1">
        <f>MAX(CumRet!$B$2:$B$2611)-CumRet!B2611</f>
        <v>0</v>
      </c>
    </row>
    <row r="2612" spans="1:2">
      <c r="A2612" s="11">
        <f>Returns!A2612</f>
        <v>0</v>
      </c>
      <c r="B2612" s="1">
        <f>MAX(CumRet!$B$2:$B$2612)-CumRet!B2612</f>
        <v>0</v>
      </c>
    </row>
    <row r="2613" spans="1:2">
      <c r="A2613" s="11">
        <f>Returns!A2613</f>
        <v>0</v>
      </c>
      <c r="B2613" s="1">
        <f>MAX(CumRet!$B$2:$B$2613)-CumRet!B2613</f>
        <v>0</v>
      </c>
    </row>
    <row r="2614" spans="1:2">
      <c r="A2614" s="11">
        <f>Returns!A2614</f>
        <v>0</v>
      </c>
      <c r="B2614" s="1">
        <f>MAX(CumRet!$B$2:$B$2614)-CumRet!B2614</f>
        <v>0</v>
      </c>
    </row>
    <row r="2615" spans="1:2">
      <c r="A2615" s="11">
        <f>Returns!A2615</f>
        <v>0</v>
      </c>
      <c r="B2615" s="1">
        <f>MAX(CumRet!$B$2:$B$2615)-CumRet!B2615</f>
        <v>0</v>
      </c>
    </row>
    <row r="2616" spans="1:2">
      <c r="A2616" s="11">
        <f>Returns!A2616</f>
        <v>0</v>
      </c>
      <c r="B2616" s="1">
        <f>MAX(CumRet!$B$2:$B$2616)-CumRet!B2616</f>
        <v>0</v>
      </c>
    </row>
    <row r="2617" spans="1:2">
      <c r="A2617" s="11">
        <f>Returns!A2617</f>
        <v>0</v>
      </c>
      <c r="B2617" s="1">
        <f>MAX(CumRet!$B$2:$B$2617)-CumRet!B2617</f>
        <v>0</v>
      </c>
    </row>
    <row r="2618" spans="1:2">
      <c r="A2618" s="11">
        <f>Returns!A2618</f>
        <v>0</v>
      </c>
      <c r="B2618" s="1">
        <f>MAX(CumRet!$B$2:$B$2618)-CumRet!B2618</f>
        <v>0</v>
      </c>
    </row>
    <row r="2619" spans="1:2">
      <c r="A2619" s="11">
        <f>Returns!A2619</f>
        <v>0</v>
      </c>
      <c r="B2619" s="1">
        <f>MAX(CumRet!$B$2:$B$2619)-CumRet!B2619</f>
        <v>0</v>
      </c>
    </row>
    <row r="2620" spans="1:2">
      <c r="A2620" s="11">
        <f>Returns!A2620</f>
        <v>0</v>
      </c>
      <c r="B2620" s="1">
        <f>MAX(CumRet!$B$2:$B$2620)-CumRet!B2620</f>
        <v>0</v>
      </c>
    </row>
    <row r="2621" spans="1:2">
      <c r="A2621" s="11">
        <f>Returns!A2621</f>
        <v>0</v>
      </c>
      <c r="B2621" s="1">
        <f>MAX(CumRet!$B$2:$B$2621)-CumRet!B2621</f>
        <v>0</v>
      </c>
    </row>
    <row r="2622" spans="1:2">
      <c r="A2622" s="11">
        <f>Returns!A2622</f>
        <v>0</v>
      </c>
      <c r="B2622" s="1">
        <f>MAX(CumRet!$B$2:$B$2622)-CumRet!B2622</f>
        <v>0</v>
      </c>
    </row>
    <row r="2623" spans="1:2">
      <c r="A2623" s="11">
        <f>Returns!A2623</f>
        <v>0</v>
      </c>
      <c r="B2623" s="1">
        <f>MAX(CumRet!$B$2:$B$2623)-CumRet!B2623</f>
        <v>0</v>
      </c>
    </row>
    <row r="2624" spans="1:2">
      <c r="A2624" s="11">
        <f>Returns!A2624</f>
        <v>0</v>
      </c>
      <c r="B2624" s="1">
        <f>MAX(CumRet!$B$2:$B$2624)-CumRet!B2624</f>
        <v>0</v>
      </c>
    </row>
    <row r="2625" spans="1:2">
      <c r="A2625" s="11">
        <f>Returns!A2625</f>
        <v>0</v>
      </c>
      <c r="B2625" s="1">
        <f>MAX(CumRet!$B$2:$B$2625)-CumRet!B2625</f>
        <v>0</v>
      </c>
    </row>
    <row r="2626" spans="1:2">
      <c r="A2626" s="11">
        <f>Returns!A2626</f>
        <v>0</v>
      </c>
      <c r="B2626" s="1">
        <f>MAX(CumRet!$B$2:$B$2626)-CumRet!B2626</f>
        <v>0</v>
      </c>
    </row>
    <row r="2627" spans="1:2">
      <c r="A2627" s="11">
        <f>Returns!A2627</f>
        <v>0</v>
      </c>
      <c r="B2627" s="1">
        <f>MAX(CumRet!$B$2:$B$2627)-CumRet!B2627</f>
        <v>0</v>
      </c>
    </row>
    <row r="2628" spans="1:2">
      <c r="A2628" s="11">
        <f>Returns!A2628</f>
        <v>0</v>
      </c>
      <c r="B2628" s="1">
        <f>MAX(CumRet!$B$2:$B$2628)-CumRet!B2628</f>
        <v>0</v>
      </c>
    </row>
    <row r="2629" spans="1:2">
      <c r="A2629" s="11">
        <f>Returns!A2629</f>
        <v>0</v>
      </c>
      <c r="B2629" s="1">
        <f>MAX(CumRet!$B$2:$B$2629)-CumRet!B2629</f>
        <v>0</v>
      </c>
    </row>
    <row r="2630" spans="1:2">
      <c r="A2630" s="11">
        <f>Returns!A2630</f>
        <v>0</v>
      </c>
      <c r="B2630" s="1">
        <f>MAX(CumRet!$B$2:$B$2630)-CumRet!B2630</f>
        <v>0</v>
      </c>
    </row>
    <row r="2631" spans="1:2">
      <c r="A2631" s="11">
        <f>Returns!A2631</f>
        <v>0</v>
      </c>
      <c r="B2631" s="1">
        <f>MAX(CumRet!$B$2:$B$2631)-CumRet!B2631</f>
        <v>0</v>
      </c>
    </row>
    <row r="2632" spans="1:2">
      <c r="A2632" s="11">
        <f>Returns!A2632</f>
        <v>0</v>
      </c>
      <c r="B2632" s="1">
        <f>MAX(CumRet!$B$2:$B$2632)-CumRet!B2632</f>
        <v>0</v>
      </c>
    </row>
    <row r="2633" spans="1:2">
      <c r="A2633" s="11">
        <f>Returns!A2633</f>
        <v>0</v>
      </c>
      <c r="B2633" s="1">
        <f>MAX(CumRet!$B$2:$B$2633)-CumRet!B2633</f>
        <v>0</v>
      </c>
    </row>
    <row r="2634" spans="1:2">
      <c r="A2634" s="11">
        <f>Returns!A2634</f>
        <v>0</v>
      </c>
      <c r="B2634" s="1">
        <f>MAX(CumRet!$B$2:$B$2634)-CumRet!B2634</f>
        <v>0</v>
      </c>
    </row>
    <row r="2635" spans="1:2">
      <c r="A2635" s="11">
        <f>Returns!A2635</f>
        <v>0</v>
      </c>
      <c r="B2635" s="1">
        <f>MAX(CumRet!$B$2:$B$2635)-CumRet!B2635</f>
        <v>0</v>
      </c>
    </row>
    <row r="2636" spans="1:2">
      <c r="A2636" s="11">
        <f>Returns!A2636</f>
        <v>0</v>
      </c>
      <c r="B2636" s="1">
        <f>MAX(CumRet!$B$2:$B$2636)-CumRet!B2636</f>
        <v>0</v>
      </c>
    </row>
    <row r="2637" spans="1:2">
      <c r="A2637" s="11">
        <f>Returns!A2637</f>
        <v>0</v>
      </c>
      <c r="B2637" s="1">
        <f>MAX(CumRet!$B$2:$B$2637)-CumRet!B2637</f>
        <v>0</v>
      </c>
    </row>
    <row r="2638" spans="1:2">
      <c r="A2638" s="11">
        <f>Returns!A2638</f>
        <v>0</v>
      </c>
      <c r="B2638" s="1">
        <f>MAX(CumRet!$B$2:$B$2638)-CumRet!B2638</f>
        <v>0</v>
      </c>
    </row>
    <row r="2639" spans="1:2">
      <c r="A2639" s="11">
        <f>Returns!A2639</f>
        <v>0</v>
      </c>
      <c r="B2639" s="1">
        <f>MAX(CumRet!$B$2:$B$2639)-CumRet!B2639</f>
        <v>0</v>
      </c>
    </row>
    <row r="2640" spans="1:2">
      <c r="A2640" s="11">
        <f>Returns!A2640</f>
        <v>0</v>
      </c>
      <c r="B2640" s="1">
        <f>MAX(CumRet!$B$2:$B$2640)-CumRet!B2640</f>
        <v>0</v>
      </c>
    </row>
    <row r="2641" spans="1:2">
      <c r="A2641" s="11">
        <f>Returns!A2641</f>
        <v>0</v>
      </c>
      <c r="B2641" s="1">
        <f>MAX(CumRet!$B$2:$B$2641)-CumRet!B2641</f>
        <v>0</v>
      </c>
    </row>
    <row r="2642" spans="1:2">
      <c r="A2642" s="11">
        <f>Returns!A2642</f>
        <v>0</v>
      </c>
      <c r="B2642" s="1">
        <f>MAX(CumRet!$B$2:$B$2642)-CumRet!B2642</f>
        <v>0</v>
      </c>
    </row>
    <row r="2643" spans="1:2">
      <c r="A2643" s="11">
        <f>Returns!A2643</f>
        <v>0</v>
      </c>
      <c r="B2643" s="1">
        <f>MAX(CumRet!$B$2:$B$2643)-CumRet!B2643</f>
        <v>0</v>
      </c>
    </row>
    <row r="2644" spans="1:2">
      <c r="A2644" s="11">
        <f>Returns!A2644</f>
        <v>0</v>
      </c>
      <c r="B2644" s="1">
        <f>MAX(CumRet!$B$2:$B$2644)-CumRet!B2644</f>
        <v>0</v>
      </c>
    </row>
    <row r="2645" spans="1:2">
      <c r="A2645" s="11">
        <f>Returns!A2645</f>
        <v>0</v>
      </c>
      <c r="B2645" s="1">
        <f>MAX(CumRet!$B$2:$B$2645)-CumRet!B2645</f>
        <v>0</v>
      </c>
    </row>
    <row r="2646" spans="1:2">
      <c r="A2646" s="11">
        <f>Returns!A2646</f>
        <v>0</v>
      </c>
      <c r="B2646" s="1">
        <f>MAX(CumRet!$B$2:$B$2646)-CumRet!B2646</f>
        <v>0</v>
      </c>
    </row>
    <row r="2647" spans="1:2">
      <c r="A2647" s="11">
        <f>Returns!A2647</f>
        <v>0</v>
      </c>
      <c r="B2647" s="1">
        <f>MAX(CumRet!$B$2:$B$2647)-CumRet!B2647</f>
        <v>0</v>
      </c>
    </row>
    <row r="2648" spans="1:2">
      <c r="A2648" s="11">
        <f>Returns!A2648</f>
        <v>0</v>
      </c>
      <c r="B2648" s="1">
        <f>MAX(CumRet!$B$2:$B$2648)-CumRet!B2648</f>
        <v>0</v>
      </c>
    </row>
    <row r="2649" spans="1:2">
      <c r="A2649" s="11">
        <f>Returns!A2649</f>
        <v>0</v>
      </c>
      <c r="B2649" s="1">
        <f>MAX(CumRet!$B$2:$B$2649)-CumRet!B2649</f>
        <v>0</v>
      </c>
    </row>
    <row r="2650" spans="1:2">
      <c r="A2650" s="11">
        <f>Returns!A2650</f>
        <v>0</v>
      </c>
      <c r="B2650" s="1">
        <f>MAX(CumRet!$B$2:$B$2650)-CumRet!B2650</f>
        <v>0</v>
      </c>
    </row>
    <row r="2651" spans="1:2">
      <c r="A2651" s="11">
        <f>Returns!A2651</f>
        <v>0</v>
      </c>
      <c r="B2651" s="1">
        <f>MAX(CumRet!$B$2:$B$2651)-CumRet!B2651</f>
        <v>0</v>
      </c>
    </row>
    <row r="2652" spans="1:2">
      <c r="A2652" s="11">
        <f>Returns!A2652</f>
        <v>0</v>
      </c>
      <c r="B2652" s="1">
        <f>MAX(CumRet!$B$2:$B$2652)-CumRet!B2652</f>
        <v>0</v>
      </c>
    </row>
    <row r="2653" spans="1:2">
      <c r="A2653" s="11">
        <f>Returns!A2653</f>
        <v>0</v>
      </c>
      <c r="B2653" s="1">
        <f>MAX(CumRet!$B$2:$B$2653)-CumRet!B2653</f>
        <v>0</v>
      </c>
    </row>
    <row r="2654" spans="1:2">
      <c r="A2654" s="11">
        <f>Returns!A2654</f>
        <v>0</v>
      </c>
      <c r="B2654" s="1">
        <f>MAX(CumRet!$B$2:$B$2654)-CumRet!B2654</f>
        <v>0</v>
      </c>
    </row>
    <row r="2655" spans="1:2">
      <c r="A2655" s="11">
        <f>Returns!A2655</f>
        <v>0</v>
      </c>
      <c r="B2655" s="1">
        <f>MAX(CumRet!$B$2:$B$2655)-CumRet!B2655</f>
        <v>0</v>
      </c>
    </row>
    <row r="2656" spans="1:2">
      <c r="A2656" s="11">
        <f>Returns!A2656</f>
        <v>0</v>
      </c>
      <c r="B2656" s="1">
        <f>MAX(CumRet!$B$2:$B$2656)-CumRet!B2656</f>
        <v>0</v>
      </c>
    </row>
    <row r="2657" spans="1:2">
      <c r="A2657" s="11">
        <f>Returns!A2657</f>
        <v>0</v>
      </c>
      <c r="B2657" s="1">
        <f>MAX(CumRet!$B$2:$B$2657)-CumRet!B2657</f>
        <v>0</v>
      </c>
    </row>
    <row r="2658" spans="1:2">
      <c r="A2658" s="11">
        <f>Returns!A2658</f>
        <v>0</v>
      </c>
      <c r="B2658" s="1">
        <f>MAX(CumRet!$B$2:$B$2658)-CumRet!B2658</f>
        <v>0</v>
      </c>
    </row>
    <row r="2659" spans="1:2">
      <c r="A2659" s="11">
        <f>Returns!A2659</f>
        <v>0</v>
      </c>
      <c r="B2659" s="1">
        <f>MAX(CumRet!$B$2:$B$2659)-CumRet!B2659</f>
        <v>0</v>
      </c>
    </row>
    <row r="2660" spans="1:2">
      <c r="A2660" s="11">
        <f>Returns!A2660</f>
        <v>0</v>
      </c>
      <c r="B2660" s="1">
        <f>MAX(CumRet!$B$2:$B$2660)-CumRet!B2660</f>
        <v>0</v>
      </c>
    </row>
    <row r="2661" spans="1:2">
      <c r="A2661" s="11">
        <f>Returns!A2661</f>
        <v>0</v>
      </c>
      <c r="B2661" s="1">
        <f>MAX(CumRet!$B$2:$B$2661)-CumRet!B2661</f>
        <v>0</v>
      </c>
    </row>
    <row r="2662" spans="1:2">
      <c r="A2662" s="11">
        <f>Returns!A2662</f>
        <v>0</v>
      </c>
      <c r="B2662" s="1">
        <f>MAX(CumRet!$B$2:$B$2662)-CumRet!B2662</f>
        <v>0</v>
      </c>
    </row>
    <row r="2663" spans="1:2">
      <c r="A2663" s="11">
        <f>Returns!A2663</f>
        <v>0</v>
      </c>
      <c r="B2663" s="1">
        <f>MAX(CumRet!$B$2:$B$2663)-CumRet!B2663</f>
        <v>0</v>
      </c>
    </row>
    <row r="2664" spans="1:2">
      <c r="A2664" s="11">
        <f>Returns!A2664</f>
        <v>0</v>
      </c>
      <c r="B2664" s="1">
        <f>MAX(CumRet!$B$2:$B$2664)-CumRet!B2664</f>
        <v>0</v>
      </c>
    </row>
    <row r="2665" spans="1:2">
      <c r="A2665" s="11">
        <f>Returns!A2665</f>
        <v>0</v>
      </c>
      <c r="B2665" s="1">
        <f>MAX(CumRet!$B$2:$B$2665)-CumRet!B2665</f>
        <v>0</v>
      </c>
    </row>
    <row r="2666" spans="1:2">
      <c r="A2666" s="11">
        <f>Returns!A2666</f>
        <v>0</v>
      </c>
      <c r="B2666" s="1">
        <f>MAX(CumRet!$B$2:$B$2666)-CumRet!B2666</f>
        <v>0</v>
      </c>
    </row>
    <row r="2667" spans="1:2">
      <c r="A2667" s="11">
        <f>Returns!A2667</f>
        <v>0</v>
      </c>
      <c r="B2667" s="1">
        <f>MAX(CumRet!$B$2:$B$2667)-CumRet!B2667</f>
        <v>0</v>
      </c>
    </row>
    <row r="2668" spans="1:2">
      <c r="A2668" s="11">
        <f>Returns!A2668</f>
        <v>0</v>
      </c>
      <c r="B2668" s="1">
        <f>MAX(CumRet!$B$2:$B$2668)-CumRet!B2668</f>
        <v>0</v>
      </c>
    </row>
    <row r="2669" spans="1:2">
      <c r="A2669" s="11">
        <f>Returns!A2669</f>
        <v>0</v>
      </c>
      <c r="B2669" s="1">
        <f>MAX(CumRet!$B$2:$B$2669)-CumRet!B2669</f>
        <v>0</v>
      </c>
    </row>
    <row r="2670" spans="1:2">
      <c r="A2670" s="11">
        <f>Returns!A2670</f>
        <v>0</v>
      </c>
      <c r="B2670" s="1">
        <f>MAX(CumRet!$B$2:$B$2670)-CumRet!B2670</f>
        <v>0</v>
      </c>
    </row>
    <row r="2671" spans="1:2">
      <c r="A2671" s="11">
        <f>Returns!A2671</f>
        <v>0</v>
      </c>
      <c r="B2671" s="1">
        <f>MAX(CumRet!$B$2:$B$2671)-CumRet!B2671</f>
        <v>0</v>
      </c>
    </row>
    <row r="2672" spans="1:2">
      <c r="A2672" s="11">
        <f>Returns!A2672</f>
        <v>0</v>
      </c>
      <c r="B2672" s="1">
        <f>MAX(CumRet!$B$2:$B$2672)-CumRet!B2672</f>
        <v>0</v>
      </c>
    </row>
    <row r="2673" spans="1:2">
      <c r="A2673" s="11">
        <f>Returns!A2673</f>
        <v>0</v>
      </c>
      <c r="B2673" s="1">
        <f>MAX(CumRet!$B$2:$B$2673)-CumRet!B2673</f>
        <v>0</v>
      </c>
    </row>
    <row r="2674" spans="1:2">
      <c r="A2674" s="11">
        <f>Returns!A2674</f>
        <v>0</v>
      </c>
      <c r="B2674" s="1">
        <f>MAX(CumRet!$B$2:$B$2674)-CumRet!B2674</f>
        <v>0</v>
      </c>
    </row>
    <row r="2675" spans="1:2">
      <c r="A2675" s="11">
        <f>Returns!A2675</f>
        <v>0</v>
      </c>
      <c r="B2675" s="1">
        <f>MAX(CumRet!$B$2:$B$2675)-CumRet!B2675</f>
        <v>0</v>
      </c>
    </row>
    <row r="2676" spans="1:2">
      <c r="A2676" s="11">
        <f>Returns!A2676</f>
        <v>0</v>
      </c>
      <c r="B2676" s="1">
        <f>MAX(CumRet!$B$2:$B$2676)-CumRet!B2676</f>
        <v>0</v>
      </c>
    </row>
    <row r="2677" spans="1:2">
      <c r="A2677" s="11">
        <f>Returns!A2677</f>
        <v>0</v>
      </c>
      <c r="B2677" s="1">
        <f>MAX(CumRet!$B$2:$B$2677)-CumRet!B2677</f>
        <v>0</v>
      </c>
    </row>
    <row r="2678" spans="1:2">
      <c r="A2678" s="11">
        <f>Returns!A2678</f>
        <v>0</v>
      </c>
      <c r="B2678" s="1">
        <f>MAX(CumRet!$B$2:$B$2678)-CumRet!B2678</f>
        <v>0</v>
      </c>
    </row>
    <row r="2679" spans="1:2">
      <c r="A2679" s="11">
        <f>Returns!A2679</f>
        <v>0</v>
      </c>
      <c r="B2679" s="1">
        <f>MAX(CumRet!$B$2:$B$2679)-CumRet!B2679</f>
        <v>0</v>
      </c>
    </row>
    <row r="2680" spans="1:2">
      <c r="A2680" s="11">
        <f>Returns!A2680</f>
        <v>0</v>
      </c>
      <c r="B2680" s="1">
        <f>MAX(CumRet!$B$2:$B$2680)-CumRet!B2680</f>
        <v>0</v>
      </c>
    </row>
    <row r="2681" spans="1:2">
      <c r="A2681" s="11">
        <f>Returns!A2681</f>
        <v>0</v>
      </c>
      <c r="B2681" s="1">
        <f>MAX(CumRet!$B$2:$B$2681)-CumRet!B2681</f>
        <v>0</v>
      </c>
    </row>
    <row r="2682" spans="1:2">
      <c r="A2682" s="11">
        <f>Returns!A2682</f>
        <v>0</v>
      </c>
      <c r="B2682" s="1">
        <f>MAX(CumRet!$B$2:$B$2682)-CumRet!B2682</f>
        <v>0</v>
      </c>
    </row>
    <row r="2683" spans="1:2">
      <c r="A2683" s="11">
        <f>Returns!A2683</f>
        <v>0</v>
      </c>
      <c r="B2683" s="1">
        <f>MAX(CumRet!$B$2:$B$2683)-CumRet!B2683</f>
        <v>0</v>
      </c>
    </row>
    <row r="2684" spans="1:2">
      <c r="A2684" s="11">
        <f>Returns!A2684</f>
        <v>0</v>
      </c>
      <c r="B2684" s="1">
        <f>MAX(CumRet!$B$2:$B$2684)-CumRet!B2684</f>
        <v>0</v>
      </c>
    </row>
    <row r="2685" spans="1:2">
      <c r="A2685" s="11">
        <f>Returns!A2685</f>
        <v>0</v>
      </c>
      <c r="B2685" s="1">
        <f>MAX(CumRet!$B$2:$B$2685)-CumRet!B2685</f>
        <v>0</v>
      </c>
    </row>
    <row r="2686" spans="1:2">
      <c r="A2686" s="11">
        <f>Returns!A2686</f>
        <v>0</v>
      </c>
      <c r="B2686" s="1">
        <f>MAX(CumRet!$B$2:$B$2686)-CumRet!B2686</f>
        <v>0</v>
      </c>
    </row>
    <row r="2687" spans="1:2">
      <c r="A2687" s="11">
        <f>Returns!A2687</f>
        <v>0</v>
      </c>
      <c r="B2687" s="1">
        <f>MAX(CumRet!$B$2:$B$2687)-CumRet!B2687</f>
        <v>0</v>
      </c>
    </row>
    <row r="2688" spans="1:2">
      <c r="A2688" s="11">
        <f>Returns!A2688</f>
        <v>0</v>
      </c>
      <c r="B2688" s="1">
        <f>MAX(CumRet!$B$2:$B$2688)-CumRet!B2688</f>
        <v>0</v>
      </c>
    </row>
    <row r="2689" spans="1:2">
      <c r="A2689" s="11">
        <f>Returns!A2689</f>
        <v>0</v>
      </c>
      <c r="B2689" s="1">
        <f>MAX(CumRet!$B$2:$B$2689)-CumRet!B2689</f>
        <v>0</v>
      </c>
    </row>
    <row r="2690" spans="1:2">
      <c r="A2690" s="11">
        <f>Returns!A2690</f>
        <v>0</v>
      </c>
      <c r="B2690" s="1">
        <f>MAX(CumRet!$B$2:$B$2690)-CumRet!B2690</f>
        <v>0</v>
      </c>
    </row>
    <row r="2691" spans="1:2">
      <c r="A2691" s="11">
        <f>Returns!A2691</f>
        <v>0</v>
      </c>
      <c r="B2691" s="1">
        <f>MAX(CumRet!$B$2:$B$2691)-CumRet!B2691</f>
        <v>0</v>
      </c>
    </row>
    <row r="2692" spans="1:2">
      <c r="A2692" s="11">
        <f>Returns!A2692</f>
        <v>0</v>
      </c>
      <c r="B2692" s="1">
        <f>MAX(CumRet!$B$2:$B$2692)-CumRet!B2692</f>
        <v>0</v>
      </c>
    </row>
    <row r="2693" spans="1:2">
      <c r="A2693" s="11">
        <f>Returns!A2693</f>
        <v>0</v>
      </c>
      <c r="B2693" s="1">
        <f>MAX(CumRet!$B$2:$B$2693)-CumRet!B2693</f>
        <v>0</v>
      </c>
    </row>
    <row r="2694" spans="1:2">
      <c r="A2694" s="11">
        <f>Returns!A2694</f>
        <v>0</v>
      </c>
      <c r="B2694" s="1">
        <f>MAX(CumRet!$B$2:$B$2694)-CumRet!B2694</f>
        <v>0</v>
      </c>
    </row>
    <row r="2695" spans="1:2">
      <c r="A2695" s="11">
        <f>Returns!A2695</f>
        <v>0</v>
      </c>
      <c r="B2695" s="1">
        <f>MAX(CumRet!$B$2:$B$2695)-CumRet!B2695</f>
        <v>0</v>
      </c>
    </row>
    <row r="2696" spans="1:2">
      <c r="A2696" s="11">
        <f>Returns!A2696</f>
        <v>0</v>
      </c>
      <c r="B2696" s="1">
        <f>MAX(CumRet!$B$2:$B$2696)-CumRet!B2696</f>
        <v>0</v>
      </c>
    </row>
    <row r="2697" spans="1:2">
      <c r="A2697" s="11">
        <f>Returns!A2697</f>
        <v>0</v>
      </c>
      <c r="B2697" s="1">
        <f>MAX(CumRet!$B$2:$B$2697)-CumRet!B2697</f>
        <v>0</v>
      </c>
    </row>
    <row r="2698" spans="1:2">
      <c r="A2698" s="11">
        <f>Returns!A2698</f>
        <v>0</v>
      </c>
      <c r="B2698" s="1">
        <f>MAX(CumRet!$B$2:$B$2698)-CumRet!B2698</f>
        <v>0</v>
      </c>
    </row>
    <row r="2699" spans="1:2">
      <c r="A2699" s="11">
        <f>Returns!A2699</f>
        <v>0</v>
      </c>
      <c r="B2699" s="1">
        <f>MAX(CumRet!$B$2:$B$2699)-CumRet!B2699</f>
        <v>0</v>
      </c>
    </row>
    <row r="2700" spans="1:2">
      <c r="A2700" s="11">
        <f>Returns!A2700</f>
        <v>0</v>
      </c>
      <c r="B2700" s="1">
        <f>MAX(CumRet!$B$2:$B$2700)-CumRet!B2700</f>
        <v>0</v>
      </c>
    </row>
    <row r="2701" spans="1:2">
      <c r="A2701" s="11">
        <f>Returns!A2701</f>
        <v>0</v>
      </c>
      <c r="B2701" s="1">
        <f>MAX(CumRet!$B$2:$B$2701)-CumRet!B2701</f>
        <v>0</v>
      </c>
    </row>
    <row r="2702" spans="1:2">
      <c r="A2702" s="11">
        <f>Returns!A2702</f>
        <v>0</v>
      </c>
      <c r="B2702" s="1">
        <f>MAX(CumRet!$B$2:$B$2702)-CumRet!B2702</f>
        <v>0</v>
      </c>
    </row>
    <row r="2703" spans="1:2">
      <c r="A2703" s="11">
        <f>Returns!A2703</f>
        <v>0</v>
      </c>
      <c r="B2703" s="1">
        <f>MAX(CumRet!$B$2:$B$2703)-CumRet!B2703</f>
        <v>0</v>
      </c>
    </row>
    <row r="2704" spans="1:2">
      <c r="A2704" s="11">
        <f>Returns!A2704</f>
        <v>0</v>
      </c>
      <c r="B2704" s="1">
        <f>MAX(CumRet!$B$2:$B$2704)-CumRet!B2704</f>
        <v>0</v>
      </c>
    </row>
    <row r="2705" spans="1:2">
      <c r="A2705" s="11">
        <f>Returns!A2705</f>
        <v>0</v>
      </c>
      <c r="B2705" s="1">
        <f>MAX(CumRet!$B$2:$B$2705)-CumRet!B2705</f>
        <v>0</v>
      </c>
    </row>
    <row r="2706" spans="1:2">
      <c r="A2706" s="11">
        <f>Returns!A2706</f>
        <v>0</v>
      </c>
      <c r="B2706" s="1">
        <f>MAX(CumRet!$B$2:$B$2706)-CumRet!B2706</f>
        <v>0</v>
      </c>
    </row>
    <row r="2707" spans="1:2">
      <c r="A2707" s="11">
        <f>Returns!A2707</f>
        <v>0</v>
      </c>
      <c r="B2707" s="1">
        <f>MAX(CumRet!$B$2:$B$2707)-CumRet!B2707</f>
        <v>0</v>
      </c>
    </row>
    <row r="2708" spans="1:2">
      <c r="A2708" s="11">
        <f>Returns!A2708</f>
        <v>0</v>
      </c>
      <c r="B2708" s="1">
        <f>MAX(CumRet!$B$2:$B$2708)-CumRet!B2708</f>
        <v>0</v>
      </c>
    </row>
    <row r="2709" spans="1:2">
      <c r="A2709" s="11">
        <f>Returns!A2709</f>
        <v>0</v>
      </c>
      <c r="B2709" s="1">
        <f>MAX(CumRet!$B$2:$B$2709)-CumRet!B2709</f>
        <v>0</v>
      </c>
    </row>
    <row r="2710" spans="1:2">
      <c r="A2710" s="11">
        <f>Returns!A2710</f>
        <v>0</v>
      </c>
      <c r="B2710" s="1">
        <f>MAX(CumRet!$B$2:$B$2710)-CumRet!B2710</f>
        <v>0</v>
      </c>
    </row>
    <row r="2711" spans="1:2">
      <c r="A2711" s="11">
        <f>Returns!A2711</f>
        <v>0</v>
      </c>
      <c r="B2711" s="1">
        <f>MAX(CumRet!$B$2:$B$2711)-CumRet!B2711</f>
        <v>0</v>
      </c>
    </row>
    <row r="2712" spans="1:2">
      <c r="A2712" s="11">
        <f>Returns!A2712</f>
        <v>0</v>
      </c>
      <c r="B2712" s="1">
        <f>MAX(CumRet!$B$2:$B$2712)-CumRet!B2712</f>
        <v>0</v>
      </c>
    </row>
    <row r="2713" spans="1:2">
      <c r="A2713" s="11">
        <f>Returns!A2713</f>
        <v>0</v>
      </c>
      <c r="B2713" s="1">
        <f>MAX(CumRet!$B$2:$B$2713)-CumRet!B2713</f>
        <v>0</v>
      </c>
    </row>
    <row r="2714" spans="1:2">
      <c r="A2714" s="11">
        <f>Returns!A2714</f>
        <v>0</v>
      </c>
      <c r="B2714" s="1">
        <f>MAX(CumRet!$B$2:$B$2714)-CumRet!B2714</f>
        <v>0</v>
      </c>
    </row>
    <row r="2715" spans="1:2">
      <c r="A2715" s="11">
        <f>Returns!A2715</f>
        <v>0</v>
      </c>
      <c r="B2715" s="1">
        <f>MAX(CumRet!$B$2:$B$2715)-CumRet!B2715</f>
        <v>0</v>
      </c>
    </row>
    <row r="2716" spans="1:2">
      <c r="A2716" s="11">
        <f>Returns!A2716</f>
        <v>0</v>
      </c>
      <c r="B2716" s="1">
        <f>MAX(CumRet!$B$2:$B$2716)-CumRet!B2716</f>
        <v>0</v>
      </c>
    </row>
    <row r="2717" spans="1:2">
      <c r="A2717" s="11">
        <f>Returns!A2717</f>
        <v>0</v>
      </c>
      <c r="B2717" s="1">
        <f>MAX(CumRet!$B$2:$B$2717)-CumRet!B2717</f>
        <v>0</v>
      </c>
    </row>
    <row r="2718" spans="1:2">
      <c r="A2718" s="11">
        <f>Returns!A2718</f>
        <v>0</v>
      </c>
      <c r="B2718" s="1">
        <f>MAX(CumRet!$B$2:$B$2718)-CumRet!B2718</f>
        <v>0</v>
      </c>
    </row>
    <row r="2719" spans="1:2">
      <c r="A2719" s="11">
        <f>Returns!A2719</f>
        <v>0</v>
      </c>
      <c r="B2719" s="1">
        <f>MAX(CumRet!$B$2:$B$2719)-CumRet!B2719</f>
        <v>0</v>
      </c>
    </row>
    <row r="2720" spans="1:2">
      <c r="A2720" s="11">
        <f>Returns!A2720</f>
        <v>0</v>
      </c>
      <c r="B2720" s="1">
        <f>MAX(CumRet!$B$2:$B$2720)-CumRet!B2720</f>
        <v>0</v>
      </c>
    </row>
    <row r="2721" spans="1:2">
      <c r="A2721" s="11">
        <f>Returns!A2721</f>
        <v>0</v>
      </c>
      <c r="B2721" s="1">
        <f>MAX(CumRet!$B$2:$B$2721)-CumRet!B2721</f>
        <v>0</v>
      </c>
    </row>
    <row r="2722" spans="1:2">
      <c r="A2722" s="11">
        <f>Returns!A2722</f>
        <v>0</v>
      </c>
      <c r="B2722" s="1">
        <f>MAX(CumRet!$B$2:$B$2722)-CumRet!B2722</f>
        <v>0</v>
      </c>
    </row>
    <row r="2723" spans="1:2">
      <c r="A2723" s="11">
        <f>Returns!A2723</f>
        <v>0</v>
      </c>
      <c r="B2723" s="1">
        <f>MAX(CumRet!$B$2:$B$2723)-CumRet!B2723</f>
        <v>0</v>
      </c>
    </row>
    <row r="2724" spans="1:2">
      <c r="A2724" s="11">
        <f>Returns!A2724</f>
        <v>0</v>
      </c>
      <c r="B2724" s="1">
        <f>MAX(CumRet!$B$2:$B$2724)-CumRet!B2724</f>
        <v>0</v>
      </c>
    </row>
    <row r="2725" spans="1:2">
      <c r="A2725" s="11">
        <f>Returns!A2725</f>
        <v>0</v>
      </c>
      <c r="B2725" s="1">
        <f>MAX(CumRet!$B$2:$B$2725)-CumRet!B2725</f>
        <v>0</v>
      </c>
    </row>
    <row r="2726" spans="1:2">
      <c r="A2726" s="11">
        <f>Returns!A2726</f>
        <v>0</v>
      </c>
      <c r="B2726" s="1">
        <f>MAX(CumRet!$B$2:$B$2726)-CumRet!B2726</f>
        <v>0</v>
      </c>
    </row>
    <row r="2727" spans="1:2">
      <c r="A2727" s="11">
        <f>Returns!A2727</f>
        <v>0</v>
      </c>
      <c r="B2727" s="1">
        <f>MAX(CumRet!$B$2:$B$2727)-CumRet!B2727</f>
        <v>0</v>
      </c>
    </row>
    <row r="2728" spans="1:2">
      <c r="A2728" s="11">
        <f>Returns!A2728</f>
        <v>0</v>
      </c>
      <c r="B2728" s="1">
        <f>MAX(CumRet!$B$2:$B$2728)-CumRet!B2728</f>
        <v>0</v>
      </c>
    </row>
    <row r="2729" spans="1:2">
      <c r="A2729" s="11">
        <f>Returns!A2729</f>
        <v>0</v>
      </c>
      <c r="B2729" s="1">
        <f>MAX(CumRet!$B$2:$B$2729)-CumRet!B2729</f>
        <v>0</v>
      </c>
    </row>
    <row r="2730" spans="1:2">
      <c r="A2730" s="11">
        <f>Returns!A2730</f>
        <v>0</v>
      </c>
      <c r="B2730" s="1">
        <f>MAX(CumRet!$B$2:$B$2730)-CumRet!B2730</f>
        <v>0</v>
      </c>
    </row>
    <row r="2731" spans="1:2">
      <c r="A2731" s="11">
        <f>Returns!A2731</f>
        <v>0</v>
      </c>
      <c r="B2731" s="1">
        <f>MAX(CumRet!$B$2:$B$2731)-CumRet!B2731</f>
        <v>0</v>
      </c>
    </row>
    <row r="2732" spans="1:2">
      <c r="A2732" s="11">
        <f>Returns!A2732</f>
        <v>0</v>
      </c>
      <c r="B2732" s="1">
        <f>MAX(CumRet!$B$2:$B$2732)-CumRet!B2732</f>
        <v>0</v>
      </c>
    </row>
    <row r="2733" spans="1:2">
      <c r="A2733" s="11">
        <f>Returns!A2733</f>
        <v>0</v>
      </c>
      <c r="B2733" s="1">
        <f>MAX(CumRet!$B$2:$B$2733)-CumRet!B2733</f>
        <v>0</v>
      </c>
    </row>
    <row r="2734" spans="1:2">
      <c r="A2734" s="11">
        <f>Returns!A2734</f>
        <v>0</v>
      </c>
      <c r="B2734" s="1">
        <f>MAX(CumRet!$B$2:$B$2734)-CumRet!B2734</f>
        <v>0</v>
      </c>
    </row>
    <row r="2735" spans="1:2">
      <c r="A2735" s="11">
        <f>Returns!A2735</f>
        <v>0</v>
      </c>
      <c r="B2735" s="1">
        <f>MAX(CumRet!$B$2:$B$2735)-CumRet!B2735</f>
        <v>0</v>
      </c>
    </row>
    <row r="2736" spans="1:2">
      <c r="A2736" s="11">
        <f>Returns!A2736</f>
        <v>0</v>
      </c>
      <c r="B2736" s="1">
        <f>MAX(CumRet!$B$2:$B$2736)-CumRet!B2736</f>
        <v>0</v>
      </c>
    </row>
    <row r="2737" spans="1:2">
      <c r="A2737" s="11">
        <f>Returns!A2737</f>
        <v>0</v>
      </c>
      <c r="B2737" s="1">
        <f>MAX(CumRet!$B$2:$B$2737)-CumRet!B2737</f>
        <v>0</v>
      </c>
    </row>
    <row r="2738" spans="1:2">
      <c r="A2738" s="11">
        <f>Returns!A2738</f>
        <v>0</v>
      </c>
      <c r="B2738" s="1">
        <f>MAX(CumRet!$B$2:$B$2738)-CumRet!B2738</f>
        <v>0</v>
      </c>
    </row>
    <row r="2739" spans="1:2">
      <c r="A2739" s="11">
        <f>Returns!A2739</f>
        <v>0</v>
      </c>
      <c r="B2739" s="1">
        <f>MAX(CumRet!$B$2:$B$2739)-CumRet!B2739</f>
        <v>0</v>
      </c>
    </row>
    <row r="2740" spans="1:2">
      <c r="A2740" s="11">
        <f>Returns!A2740</f>
        <v>0</v>
      </c>
      <c r="B2740" s="1">
        <f>MAX(CumRet!$B$2:$B$2740)-CumRet!B2740</f>
        <v>0</v>
      </c>
    </row>
    <row r="2741" spans="1:2">
      <c r="A2741" s="11">
        <f>Returns!A2741</f>
        <v>0</v>
      </c>
      <c r="B2741" s="1">
        <f>MAX(CumRet!$B$2:$B$2741)-CumRet!B2741</f>
        <v>0</v>
      </c>
    </row>
    <row r="2742" spans="1:2">
      <c r="A2742" s="11">
        <f>Returns!A2742</f>
        <v>0</v>
      </c>
      <c r="B2742" s="1">
        <f>MAX(CumRet!$B$2:$B$2742)-CumRet!B2742</f>
        <v>0</v>
      </c>
    </row>
    <row r="2743" spans="1:2">
      <c r="A2743" s="11">
        <f>Returns!A2743</f>
        <v>0</v>
      </c>
      <c r="B2743" s="1">
        <f>MAX(CumRet!$B$2:$B$2743)-CumRet!B2743</f>
        <v>0</v>
      </c>
    </row>
    <row r="2744" spans="1:2">
      <c r="A2744" s="11">
        <f>Returns!A2744</f>
        <v>0</v>
      </c>
      <c r="B2744" s="1">
        <f>MAX(CumRet!$B$2:$B$2744)-CumRet!B2744</f>
        <v>0</v>
      </c>
    </row>
    <row r="2745" spans="1:2">
      <c r="A2745" s="11">
        <f>Returns!A2745</f>
        <v>0</v>
      </c>
      <c r="B2745" s="1">
        <f>MAX(CumRet!$B$2:$B$2745)-CumRet!B2745</f>
        <v>0</v>
      </c>
    </row>
    <row r="2746" spans="1:2">
      <c r="A2746" s="11">
        <f>Returns!A2746</f>
        <v>0</v>
      </c>
      <c r="B2746" s="1">
        <f>MAX(CumRet!$B$2:$B$2746)-CumRet!B2746</f>
        <v>0</v>
      </c>
    </row>
    <row r="2747" spans="1:2">
      <c r="A2747" s="11">
        <f>Returns!A2747</f>
        <v>0</v>
      </c>
      <c r="B2747" s="1">
        <f>MAX(CumRet!$B$2:$B$2747)-CumRet!B2747</f>
        <v>0</v>
      </c>
    </row>
    <row r="2748" spans="1:2">
      <c r="A2748" s="11">
        <f>Returns!A2748</f>
        <v>0</v>
      </c>
      <c r="B2748" s="1">
        <f>MAX(CumRet!$B$2:$B$2748)-CumRet!B2748</f>
        <v>0</v>
      </c>
    </row>
    <row r="2749" spans="1:2">
      <c r="A2749" s="11">
        <f>Returns!A2749</f>
        <v>0</v>
      </c>
      <c r="B2749" s="1">
        <f>MAX(CumRet!$B$2:$B$2749)-CumRet!B2749</f>
        <v>0</v>
      </c>
    </row>
    <row r="2750" spans="1:2">
      <c r="A2750" s="11">
        <f>Returns!A2750</f>
        <v>0</v>
      </c>
      <c r="B2750" s="1">
        <f>MAX(CumRet!$B$2:$B$2750)-CumRet!B2750</f>
        <v>0</v>
      </c>
    </row>
    <row r="2751" spans="1:2">
      <c r="A2751" s="11">
        <f>Returns!A2751</f>
        <v>0</v>
      </c>
      <c r="B2751" s="1">
        <f>MAX(CumRet!$B$2:$B$2751)-CumRet!B2751</f>
        <v>0</v>
      </c>
    </row>
    <row r="2752" spans="1:2">
      <c r="A2752" s="11">
        <f>Returns!A2752</f>
        <v>0</v>
      </c>
      <c r="B2752" s="1">
        <f>MAX(CumRet!$B$2:$B$2752)-CumRet!B2752</f>
        <v>0</v>
      </c>
    </row>
    <row r="2753" spans="1:2">
      <c r="A2753" s="11">
        <f>Returns!A2753</f>
        <v>0</v>
      </c>
      <c r="B2753" s="1">
        <f>MAX(CumRet!$B$2:$B$2753)-CumRet!B2753</f>
        <v>0</v>
      </c>
    </row>
    <row r="2754" spans="1:2">
      <c r="A2754" s="11">
        <f>Returns!A2754</f>
        <v>0</v>
      </c>
      <c r="B2754" s="1">
        <f>MAX(CumRet!$B$2:$B$2754)-CumRet!B2754</f>
        <v>0</v>
      </c>
    </row>
    <row r="2755" spans="1:2">
      <c r="A2755" s="11">
        <f>Returns!A2755</f>
        <v>0</v>
      </c>
      <c r="B2755" s="1">
        <f>MAX(CumRet!$B$2:$B$2755)-CumRet!B2755</f>
        <v>0</v>
      </c>
    </row>
    <row r="2756" spans="1:2">
      <c r="A2756" s="11">
        <f>Returns!A2756</f>
        <v>0</v>
      </c>
      <c r="B2756" s="1">
        <f>MAX(CumRet!$B$2:$B$2756)-CumRet!B2756</f>
        <v>0</v>
      </c>
    </row>
    <row r="2757" spans="1:2">
      <c r="A2757" s="11">
        <f>Returns!A2757</f>
        <v>0</v>
      </c>
      <c r="B2757" s="1">
        <f>MAX(CumRet!$B$2:$B$2757)-CumRet!B2757</f>
        <v>0</v>
      </c>
    </row>
    <row r="2758" spans="1:2">
      <c r="A2758" s="11">
        <f>Returns!A2758</f>
        <v>0</v>
      </c>
      <c r="B2758" s="1">
        <f>MAX(CumRet!$B$2:$B$2758)-CumRet!B2758</f>
        <v>0</v>
      </c>
    </row>
    <row r="2759" spans="1:2">
      <c r="A2759" s="11">
        <f>Returns!A2759</f>
        <v>0</v>
      </c>
      <c r="B2759" s="1">
        <f>MAX(CumRet!$B$2:$B$2759)-CumRet!B2759</f>
        <v>0</v>
      </c>
    </row>
    <row r="2760" spans="1:2">
      <c r="A2760" s="11">
        <f>Returns!A2760</f>
        <v>0</v>
      </c>
      <c r="B2760" s="1">
        <f>MAX(CumRet!$B$2:$B$2760)-CumRet!B2760</f>
        <v>0</v>
      </c>
    </row>
    <row r="2761" spans="1:2">
      <c r="A2761" s="11">
        <f>Returns!A2761</f>
        <v>0</v>
      </c>
      <c r="B2761" s="1">
        <f>MAX(CumRet!$B$2:$B$2761)-CumRet!B2761</f>
        <v>0</v>
      </c>
    </row>
    <row r="2762" spans="1:2">
      <c r="A2762" s="11">
        <f>Returns!A2762</f>
        <v>0</v>
      </c>
      <c r="B2762" s="1">
        <f>MAX(CumRet!$B$2:$B$2762)-CumRet!B2762</f>
        <v>0</v>
      </c>
    </row>
    <row r="2763" spans="1:2">
      <c r="A2763" s="11">
        <f>Returns!A2763</f>
        <v>0</v>
      </c>
      <c r="B2763" s="1">
        <f>MAX(CumRet!$B$2:$B$2763)-CumRet!B2763</f>
        <v>0</v>
      </c>
    </row>
    <row r="2764" spans="1:2">
      <c r="A2764" s="11">
        <f>Returns!A2764</f>
        <v>0</v>
      </c>
      <c r="B2764" s="1">
        <f>MAX(CumRet!$B$2:$B$2764)-CumRet!B2764</f>
        <v>0</v>
      </c>
    </row>
    <row r="2765" spans="1:2">
      <c r="A2765" s="11">
        <f>Returns!A2765</f>
        <v>0</v>
      </c>
      <c r="B2765" s="1">
        <f>MAX(CumRet!$B$2:$B$2765)-CumRet!B2765</f>
        <v>0</v>
      </c>
    </row>
    <row r="2766" spans="1:2">
      <c r="A2766" s="11">
        <f>Returns!A2766</f>
        <v>0</v>
      </c>
      <c r="B2766" s="1">
        <f>MAX(CumRet!$B$2:$B$2766)-CumRet!B2766</f>
        <v>0</v>
      </c>
    </row>
    <row r="2767" spans="1:2">
      <c r="A2767" s="11">
        <f>Returns!A2767</f>
        <v>0</v>
      </c>
      <c r="B2767" s="1">
        <f>MAX(CumRet!$B$2:$B$2767)-CumRet!B2767</f>
        <v>0</v>
      </c>
    </row>
    <row r="2768" spans="1:2">
      <c r="A2768" s="11">
        <f>Returns!A2768</f>
        <v>0</v>
      </c>
      <c r="B2768" s="1">
        <f>MAX(CumRet!$B$2:$B$2768)-CumRet!B2768</f>
        <v>0</v>
      </c>
    </row>
    <row r="2769" spans="1:2">
      <c r="A2769" s="11">
        <f>Returns!A2769</f>
        <v>0</v>
      </c>
      <c r="B2769" s="1">
        <f>MAX(CumRet!$B$2:$B$2769)-CumRet!B2769</f>
        <v>0</v>
      </c>
    </row>
    <row r="2770" spans="1:2">
      <c r="A2770" s="11">
        <f>Returns!A2770</f>
        <v>0</v>
      </c>
      <c r="B2770" s="1">
        <f>MAX(CumRet!$B$2:$B$2770)-CumRet!B2770</f>
        <v>0</v>
      </c>
    </row>
    <row r="2771" spans="1:2">
      <c r="A2771" s="11">
        <f>Returns!A2771</f>
        <v>0</v>
      </c>
      <c r="B2771" s="1">
        <f>MAX(CumRet!$B$2:$B$2771)-CumRet!B2771</f>
        <v>0</v>
      </c>
    </row>
    <row r="2772" spans="1:2">
      <c r="A2772" s="11">
        <f>Returns!A2772</f>
        <v>0</v>
      </c>
      <c r="B2772" s="1">
        <f>MAX(CumRet!$B$2:$B$2772)-CumRet!B2772</f>
        <v>0</v>
      </c>
    </row>
    <row r="2773" spans="1:2">
      <c r="A2773" s="11">
        <f>Returns!A2773</f>
        <v>0</v>
      </c>
      <c r="B2773" s="1">
        <f>MAX(CumRet!$B$2:$B$2773)-CumRet!B2773</f>
        <v>0</v>
      </c>
    </row>
    <row r="2774" spans="1:2">
      <c r="A2774" s="11">
        <f>Returns!A2774</f>
        <v>0</v>
      </c>
      <c r="B2774" s="1">
        <f>MAX(CumRet!$B$2:$B$2774)-CumRet!B2774</f>
        <v>0</v>
      </c>
    </row>
    <row r="2775" spans="1:2">
      <c r="A2775" s="11">
        <f>Returns!A2775</f>
        <v>0</v>
      </c>
      <c r="B2775" s="1">
        <f>MAX(CumRet!$B$2:$B$2775)-CumRet!B2775</f>
        <v>0</v>
      </c>
    </row>
    <row r="2776" spans="1:2">
      <c r="A2776" s="11">
        <f>Returns!A2776</f>
        <v>0</v>
      </c>
      <c r="B2776" s="1">
        <f>MAX(CumRet!$B$2:$B$2776)-CumRet!B2776</f>
        <v>0</v>
      </c>
    </row>
    <row r="2777" spans="1:2">
      <c r="A2777" s="11">
        <f>Returns!A2777</f>
        <v>0</v>
      </c>
      <c r="B2777" s="1">
        <f>MAX(CumRet!$B$2:$B$2777)-CumRet!B2777</f>
        <v>0</v>
      </c>
    </row>
    <row r="2778" spans="1:2">
      <c r="A2778" s="11">
        <f>Returns!A2778</f>
        <v>0</v>
      </c>
      <c r="B2778" s="1">
        <f>MAX(CumRet!$B$2:$B$2778)-CumRet!B2778</f>
        <v>0</v>
      </c>
    </row>
    <row r="2779" spans="1:2">
      <c r="A2779" s="11">
        <f>Returns!A2779</f>
        <v>0</v>
      </c>
      <c r="B2779" s="1">
        <f>MAX(CumRet!$B$2:$B$2779)-CumRet!B2779</f>
        <v>0</v>
      </c>
    </row>
    <row r="2780" spans="1:2">
      <c r="A2780" s="11">
        <f>Returns!A2780</f>
        <v>0</v>
      </c>
      <c r="B2780" s="1">
        <f>MAX(CumRet!$B$2:$B$2780)-CumRet!B2780</f>
        <v>0</v>
      </c>
    </row>
    <row r="2781" spans="1:2">
      <c r="A2781" s="11">
        <f>Returns!A2781</f>
        <v>0</v>
      </c>
      <c r="B2781" s="1">
        <f>MAX(CumRet!$B$2:$B$2781)-CumRet!B2781</f>
        <v>0</v>
      </c>
    </row>
    <row r="2782" spans="1:2">
      <c r="A2782" s="11">
        <f>Returns!A2782</f>
        <v>0</v>
      </c>
      <c r="B2782" s="1">
        <f>MAX(CumRet!$B$2:$B$2782)-CumRet!B2782</f>
        <v>0</v>
      </c>
    </row>
    <row r="2783" spans="1:2">
      <c r="A2783" s="11">
        <f>Returns!A2783</f>
        <v>0</v>
      </c>
      <c r="B2783" s="1">
        <f>MAX(CumRet!$B$2:$B$2783)-CumRet!B2783</f>
        <v>0</v>
      </c>
    </row>
    <row r="2784" spans="1:2">
      <c r="A2784" s="11">
        <f>Returns!A2784</f>
        <v>0</v>
      </c>
      <c r="B2784" s="1">
        <f>MAX(CumRet!$B$2:$B$2784)-CumRet!B2784</f>
        <v>0</v>
      </c>
    </row>
    <row r="2785" spans="1:2">
      <c r="A2785" s="11">
        <f>Returns!A2785</f>
        <v>0</v>
      </c>
      <c r="B2785" s="1">
        <f>MAX(CumRet!$B$2:$B$2785)-CumRet!B2785</f>
        <v>0</v>
      </c>
    </row>
    <row r="2786" spans="1:2">
      <c r="A2786" s="11">
        <f>Returns!A2786</f>
        <v>0</v>
      </c>
      <c r="B2786" s="1">
        <f>MAX(CumRet!$B$2:$B$2786)-CumRet!B2786</f>
        <v>0</v>
      </c>
    </row>
    <row r="2787" spans="1:2">
      <c r="A2787" s="11">
        <f>Returns!A2787</f>
        <v>0</v>
      </c>
      <c r="B2787" s="1">
        <f>MAX(CumRet!$B$2:$B$2787)-CumRet!B2787</f>
        <v>0</v>
      </c>
    </row>
    <row r="2788" spans="1:2">
      <c r="A2788" s="11">
        <f>Returns!A2788</f>
        <v>0</v>
      </c>
      <c r="B2788" s="1">
        <f>MAX(CumRet!$B$2:$B$2788)-CumRet!B2788</f>
        <v>0</v>
      </c>
    </row>
    <row r="2789" spans="1:2">
      <c r="A2789" s="11">
        <f>Returns!A2789</f>
        <v>0</v>
      </c>
      <c r="B2789" s="1">
        <f>MAX(CumRet!$B$2:$B$2789)-CumRet!B2789</f>
        <v>0</v>
      </c>
    </row>
    <row r="2790" spans="1:2">
      <c r="A2790" s="11">
        <f>Returns!A2790</f>
        <v>0</v>
      </c>
      <c r="B2790" s="1">
        <f>MAX(CumRet!$B$2:$B$2790)-CumRet!B2790</f>
        <v>0</v>
      </c>
    </row>
    <row r="2791" spans="1:2">
      <c r="A2791" s="11">
        <f>Returns!A2791</f>
        <v>0</v>
      </c>
      <c r="B2791" s="1">
        <f>MAX(CumRet!$B$2:$B$2791)-CumRet!B2791</f>
        <v>0</v>
      </c>
    </row>
    <row r="2792" spans="1:2">
      <c r="A2792" s="11">
        <f>Returns!A2792</f>
        <v>0</v>
      </c>
      <c r="B2792" s="1">
        <f>MAX(CumRet!$B$2:$B$2792)-CumRet!B2792</f>
        <v>0</v>
      </c>
    </row>
    <row r="2793" spans="1:2">
      <c r="A2793" s="11">
        <f>Returns!A2793</f>
        <v>0</v>
      </c>
      <c r="B2793" s="1">
        <f>MAX(CumRet!$B$2:$B$2793)-CumRet!B2793</f>
        <v>0</v>
      </c>
    </row>
    <row r="2794" spans="1:2">
      <c r="A2794" s="11">
        <f>Returns!A2794</f>
        <v>0</v>
      </c>
      <c r="B2794" s="1">
        <f>MAX(CumRet!$B$2:$B$2794)-CumRet!B2794</f>
        <v>0</v>
      </c>
    </row>
    <row r="2795" spans="1:2">
      <c r="A2795" s="11">
        <f>Returns!A2795</f>
        <v>0</v>
      </c>
      <c r="B2795" s="1">
        <f>MAX(CumRet!$B$2:$B$2795)-CumRet!B2795</f>
        <v>0</v>
      </c>
    </row>
    <row r="2796" spans="1:2">
      <c r="A2796" s="11">
        <f>Returns!A2796</f>
        <v>0</v>
      </c>
      <c r="B2796" s="1">
        <f>MAX(CumRet!$B$2:$B$2796)-CumRet!B2796</f>
        <v>0</v>
      </c>
    </row>
    <row r="2797" spans="1:2">
      <c r="A2797" s="11">
        <f>Returns!A2797</f>
        <v>0</v>
      </c>
      <c r="B2797" s="1">
        <f>MAX(CumRet!$B$2:$B$2797)-CumRet!B2797</f>
        <v>0</v>
      </c>
    </row>
    <row r="2798" spans="1:2">
      <c r="A2798" s="11">
        <f>Returns!A2798</f>
        <v>0</v>
      </c>
      <c r="B2798" s="1">
        <f>MAX(CumRet!$B$2:$B$2798)-CumRet!B2798</f>
        <v>0</v>
      </c>
    </row>
    <row r="2799" spans="1:2">
      <c r="A2799" s="11">
        <f>Returns!A2799</f>
        <v>0</v>
      </c>
      <c r="B2799" s="1">
        <f>MAX(CumRet!$B$2:$B$2799)-CumRet!B2799</f>
        <v>0</v>
      </c>
    </row>
    <row r="2800" spans="1:2">
      <c r="A2800" s="11">
        <f>Returns!A2800</f>
        <v>0</v>
      </c>
      <c r="B2800" s="1">
        <f>MAX(CumRet!$B$2:$B$2800)-CumRet!B2800</f>
        <v>0</v>
      </c>
    </row>
    <row r="2801" spans="1:2">
      <c r="A2801" s="11">
        <f>Returns!A2801</f>
        <v>0</v>
      </c>
      <c r="B2801" s="1">
        <f>MAX(CumRet!$B$2:$B$2801)-CumRet!B2801</f>
        <v>0</v>
      </c>
    </row>
    <row r="2802" spans="1:2">
      <c r="A2802" s="11">
        <f>Returns!A2802</f>
        <v>0</v>
      </c>
      <c r="B2802" s="1">
        <f>MAX(CumRet!$B$2:$B$2802)-CumRet!B2802</f>
        <v>0</v>
      </c>
    </row>
    <row r="2803" spans="1:2">
      <c r="A2803" s="11">
        <f>Returns!A2803</f>
        <v>0</v>
      </c>
      <c r="B2803" s="1">
        <f>MAX(CumRet!$B$2:$B$2803)-CumRet!B2803</f>
        <v>0</v>
      </c>
    </row>
    <row r="2804" spans="1:2">
      <c r="A2804" s="11">
        <f>Returns!A2804</f>
        <v>0</v>
      </c>
      <c r="B2804" s="1">
        <f>MAX(CumRet!$B$2:$B$2804)-CumRet!B2804</f>
        <v>0</v>
      </c>
    </row>
    <row r="2805" spans="1:2">
      <c r="A2805" s="11">
        <f>Returns!A2805</f>
        <v>0</v>
      </c>
      <c r="B2805" s="1">
        <f>MAX(CumRet!$B$2:$B$2805)-CumRet!B2805</f>
        <v>0</v>
      </c>
    </row>
    <row r="2806" spans="1:2">
      <c r="A2806" s="11">
        <f>Returns!A2806</f>
        <v>0</v>
      </c>
      <c r="B2806" s="1">
        <f>MAX(CumRet!$B$2:$B$2806)-CumRet!B2806</f>
        <v>0</v>
      </c>
    </row>
    <row r="2807" spans="1:2">
      <c r="A2807" s="11">
        <f>Returns!A2807</f>
        <v>0</v>
      </c>
      <c r="B2807" s="1">
        <f>MAX(CumRet!$B$2:$B$2807)-CumRet!B2807</f>
        <v>0</v>
      </c>
    </row>
    <row r="2808" spans="1:2">
      <c r="A2808" s="11">
        <f>Returns!A2808</f>
        <v>0</v>
      </c>
      <c r="B2808" s="1">
        <f>MAX(CumRet!$B$2:$B$2808)-CumRet!B2808</f>
        <v>0</v>
      </c>
    </row>
    <row r="2809" spans="1:2">
      <c r="A2809" s="11">
        <f>Returns!A2809</f>
        <v>0</v>
      </c>
      <c r="B2809" s="1">
        <f>MAX(CumRet!$B$2:$B$2809)-CumRet!B2809</f>
        <v>0</v>
      </c>
    </row>
    <row r="2810" spans="1:2">
      <c r="A2810" s="11">
        <f>Returns!A2810</f>
        <v>0</v>
      </c>
      <c r="B2810" s="1">
        <f>MAX(CumRet!$B$2:$B$2810)-CumRet!B2810</f>
        <v>0</v>
      </c>
    </row>
    <row r="2811" spans="1:2">
      <c r="A2811" s="11">
        <f>Returns!A2811</f>
        <v>0</v>
      </c>
      <c r="B2811" s="1">
        <f>MAX(CumRet!$B$2:$B$2811)-CumRet!B2811</f>
        <v>0</v>
      </c>
    </row>
    <row r="2812" spans="1:2">
      <c r="A2812" s="11">
        <f>Returns!A2812</f>
        <v>0</v>
      </c>
      <c r="B2812" s="1">
        <f>MAX(CumRet!$B$2:$B$2812)-CumRet!B2812</f>
        <v>0</v>
      </c>
    </row>
    <row r="2813" spans="1:2">
      <c r="A2813" s="11">
        <f>Returns!A2813</f>
        <v>0</v>
      </c>
      <c r="B2813" s="1">
        <f>MAX(CumRet!$B$2:$B$2813)-CumRet!B2813</f>
        <v>0</v>
      </c>
    </row>
    <row r="2814" spans="1:2">
      <c r="A2814" s="11">
        <f>Returns!A2814</f>
        <v>0</v>
      </c>
      <c r="B2814" s="1">
        <f>MAX(CumRet!$B$2:$B$2814)-CumRet!B2814</f>
        <v>0</v>
      </c>
    </row>
    <row r="2815" spans="1:2">
      <c r="A2815" s="11">
        <f>Returns!A2815</f>
        <v>0</v>
      </c>
      <c r="B2815" s="1">
        <f>MAX(CumRet!$B$2:$B$2815)-CumRet!B2815</f>
        <v>0</v>
      </c>
    </row>
    <row r="2816" spans="1:2">
      <c r="A2816" s="11">
        <f>Returns!A2816</f>
        <v>0</v>
      </c>
      <c r="B2816" s="1">
        <f>MAX(CumRet!$B$2:$B$2816)-CumRet!B2816</f>
        <v>0</v>
      </c>
    </row>
    <row r="2817" spans="1:2">
      <c r="A2817" s="11">
        <f>Returns!A2817</f>
        <v>0</v>
      </c>
      <c r="B2817" s="1">
        <f>MAX(CumRet!$B$2:$B$2817)-CumRet!B2817</f>
        <v>0</v>
      </c>
    </row>
    <row r="2818" spans="1:2">
      <c r="A2818" s="11">
        <f>Returns!A2818</f>
        <v>0</v>
      </c>
      <c r="B2818" s="1">
        <f>MAX(CumRet!$B$2:$B$2818)-CumRet!B2818</f>
        <v>0</v>
      </c>
    </row>
    <row r="2819" spans="1:2">
      <c r="A2819" s="11">
        <f>Returns!A2819</f>
        <v>0</v>
      </c>
      <c r="B2819" s="1">
        <f>MAX(CumRet!$B$2:$B$2819)-CumRet!B2819</f>
        <v>0</v>
      </c>
    </row>
    <row r="2820" spans="1:2">
      <c r="A2820" s="11">
        <f>Returns!A2820</f>
        <v>0</v>
      </c>
      <c r="B2820" s="1">
        <f>MAX(CumRet!$B$2:$B$2820)-CumRet!B2820</f>
        <v>0</v>
      </c>
    </row>
    <row r="2821" spans="1:2">
      <c r="A2821" s="11">
        <f>Returns!A2821</f>
        <v>0</v>
      </c>
      <c r="B2821" s="1">
        <f>MAX(CumRet!$B$2:$B$2821)-CumRet!B2821</f>
        <v>0</v>
      </c>
    </row>
    <row r="2822" spans="1:2">
      <c r="A2822" s="11">
        <f>Returns!A2822</f>
        <v>0</v>
      </c>
      <c r="B2822" s="1">
        <f>MAX(CumRet!$B$2:$B$2822)-CumRet!B2822</f>
        <v>0</v>
      </c>
    </row>
    <row r="2823" spans="1:2">
      <c r="A2823" s="11">
        <f>Returns!A2823</f>
        <v>0</v>
      </c>
      <c r="B2823" s="1">
        <f>MAX(CumRet!$B$2:$B$2823)-CumRet!B2823</f>
        <v>0</v>
      </c>
    </row>
    <row r="2824" spans="1:2">
      <c r="A2824" s="11">
        <f>Returns!A2824</f>
        <v>0</v>
      </c>
      <c r="B2824" s="1">
        <f>MAX(CumRet!$B$2:$B$2824)-CumRet!B2824</f>
        <v>0</v>
      </c>
    </row>
    <row r="2825" spans="1:2">
      <c r="A2825" s="11">
        <f>Returns!A2825</f>
        <v>0</v>
      </c>
      <c r="B2825" s="1">
        <f>MAX(CumRet!$B$2:$B$2825)-CumRet!B2825</f>
        <v>0</v>
      </c>
    </row>
    <row r="2826" spans="1:2">
      <c r="A2826" s="11">
        <f>Returns!A2826</f>
        <v>0</v>
      </c>
      <c r="B2826" s="1">
        <f>MAX(CumRet!$B$2:$B$2826)-CumRet!B2826</f>
        <v>0</v>
      </c>
    </row>
    <row r="2827" spans="1:2">
      <c r="A2827" s="11">
        <f>Returns!A2827</f>
        <v>0</v>
      </c>
      <c r="B2827" s="1">
        <f>MAX(CumRet!$B$2:$B$2827)-CumRet!B2827</f>
        <v>0</v>
      </c>
    </row>
    <row r="2828" spans="1:2">
      <c r="A2828" s="11">
        <f>Returns!A2828</f>
        <v>0</v>
      </c>
      <c r="B2828" s="1">
        <f>MAX(CumRet!$B$2:$B$2828)-CumRet!B2828</f>
        <v>0</v>
      </c>
    </row>
    <row r="2829" spans="1:2">
      <c r="A2829" s="11">
        <f>Returns!A2829</f>
        <v>0</v>
      </c>
      <c r="B2829" s="1">
        <f>MAX(CumRet!$B$2:$B$2829)-CumRet!B2829</f>
        <v>0</v>
      </c>
    </row>
    <row r="2830" spans="1:2">
      <c r="A2830" s="11">
        <f>Returns!A2830</f>
        <v>0</v>
      </c>
      <c r="B2830" s="1">
        <f>MAX(CumRet!$B$2:$B$2830)-CumRet!B2830</f>
        <v>0</v>
      </c>
    </row>
    <row r="2831" spans="1:2">
      <c r="A2831" s="11">
        <f>Returns!A2831</f>
        <v>0</v>
      </c>
      <c r="B2831" s="1">
        <f>MAX(CumRet!$B$2:$B$2831)-CumRet!B2831</f>
        <v>0</v>
      </c>
    </row>
    <row r="2832" spans="1:2">
      <c r="A2832" s="11">
        <f>Returns!A2832</f>
        <v>0</v>
      </c>
      <c r="B2832" s="1">
        <f>MAX(CumRet!$B$2:$B$2832)-CumRet!B2832</f>
        <v>0</v>
      </c>
    </row>
    <row r="2833" spans="1:2">
      <c r="A2833" s="11">
        <f>Returns!A2833</f>
        <v>0</v>
      </c>
      <c r="B2833" s="1">
        <f>MAX(CumRet!$B$2:$B$2833)-CumRet!B2833</f>
        <v>0</v>
      </c>
    </row>
    <row r="2834" spans="1:2">
      <c r="A2834" s="11">
        <f>Returns!A2834</f>
        <v>0</v>
      </c>
      <c r="B2834" s="1">
        <f>MAX(CumRet!$B$2:$B$2834)-CumRet!B2834</f>
        <v>0</v>
      </c>
    </row>
    <row r="2835" spans="1:2">
      <c r="A2835" s="11">
        <f>Returns!A2835</f>
        <v>0</v>
      </c>
      <c r="B2835" s="1">
        <f>MAX(CumRet!$B$2:$B$2835)-CumRet!B2835</f>
        <v>0</v>
      </c>
    </row>
    <row r="2836" spans="1:2">
      <c r="A2836" s="11">
        <f>Returns!A2836</f>
        <v>0</v>
      </c>
      <c r="B2836" s="1">
        <f>MAX(CumRet!$B$2:$B$2836)-CumRet!B2836</f>
        <v>0</v>
      </c>
    </row>
    <row r="2837" spans="1:2">
      <c r="A2837" s="11">
        <f>Returns!A2837</f>
        <v>0</v>
      </c>
      <c r="B2837" s="1">
        <f>MAX(CumRet!$B$2:$B$2837)-CumRet!B2837</f>
        <v>0</v>
      </c>
    </row>
    <row r="2838" spans="1:2">
      <c r="A2838" s="11">
        <f>Returns!A2838</f>
        <v>0</v>
      </c>
      <c r="B2838" s="1">
        <f>MAX(CumRet!$B$2:$B$2838)-CumRet!B2838</f>
        <v>0</v>
      </c>
    </row>
    <row r="2839" spans="1:2">
      <c r="A2839" s="11">
        <f>Returns!A2839</f>
        <v>0</v>
      </c>
      <c r="B2839" s="1">
        <f>MAX(CumRet!$B$2:$B$2839)-CumRet!B2839</f>
        <v>0</v>
      </c>
    </row>
    <row r="2840" spans="1:2">
      <c r="A2840" s="11">
        <f>Returns!A2840</f>
        <v>0</v>
      </c>
      <c r="B2840" s="1">
        <f>MAX(CumRet!$B$2:$B$2840)-CumRet!B2840</f>
        <v>0</v>
      </c>
    </row>
    <row r="2841" spans="1:2">
      <c r="A2841" s="11">
        <f>Returns!A2841</f>
        <v>0</v>
      </c>
      <c r="B2841" s="1">
        <f>MAX(CumRet!$B$2:$B$2841)-CumRet!B2841</f>
        <v>0</v>
      </c>
    </row>
    <row r="2842" spans="1:2">
      <c r="A2842" s="11">
        <f>Returns!A2842</f>
        <v>0</v>
      </c>
      <c r="B2842" s="1">
        <f>MAX(CumRet!$B$2:$B$2842)-CumRet!B2842</f>
        <v>0</v>
      </c>
    </row>
    <row r="2843" spans="1:2">
      <c r="A2843" s="11">
        <f>Returns!A2843</f>
        <v>0</v>
      </c>
      <c r="B2843" s="1">
        <f>MAX(CumRet!$B$2:$B$2843)-CumRet!B2843</f>
        <v>0</v>
      </c>
    </row>
    <row r="2844" spans="1:2">
      <c r="A2844" s="11">
        <f>Returns!A2844</f>
        <v>0</v>
      </c>
      <c r="B2844" s="1">
        <f>MAX(CumRet!$B$2:$B$2844)-CumRet!B2844</f>
        <v>0</v>
      </c>
    </row>
    <row r="2845" spans="1:2">
      <c r="A2845" s="11">
        <f>Returns!A2845</f>
        <v>0</v>
      </c>
      <c r="B2845" s="1">
        <f>MAX(CumRet!$B$2:$B$2845)-CumRet!B2845</f>
        <v>0</v>
      </c>
    </row>
    <row r="2846" spans="1:2">
      <c r="A2846" s="11">
        <f>Returns!A2846</f>
        <v>0</v>
      </c>
      <c r="B2846" s="1">
        <f>MAX(CumRet!$B$2:$B$2846)-CumRet!B2846</f>
        <v>0</v>
      </c>
    </row>
    <row r="2847" spans="1:2">
      <c r="A2847" s="11">
        <f>Returns!A2847</f>
        <v>0</v>
      </c>
      <c r="B2847" s="1">
        <f>MAX(CumRet!$B$2:$B$2847)-CumRet!B2847</f>
        <v>0</v>
      </c>
    </row>
    <row r="2848" spans="1:2">
      <c r="A2848" s="11">
        <f>Returns!A2848</f>
        <v>0</v>
      </c>
      <c r="B2848" s="1">
        <f>MAX(CumRet!$B$2:$B$2848)-CumRet!B2848</f>
        <v>0</v>
      </c>
    </row>
    <row r="2849" spans="1:2">
      <c r="A2849" s="11">
        <f>Returns!A2849</f>
        <v>0</v>
      </c>
      <c r="B2849" s="1">
        <f>MAX(CumRet!$B$2:$B$2849)-CumRet!B2849</f>
        <v>0</v>
      </c>
    </row>
    <row r="2850" spans="1:2">
      <c r="A2850" s="11">
        <f>Returns!A2850</f>
        <v>0</v>
      </c>
      <c r="B2850" s="1">
        <f>MAX(CumRet!$B$2:$B$2850)-CumRet!B2850</f>
        <v>0</v>
      </c>
    </row>
    <row r="2851" spans="1:2">
      <c r="A2851" s="11">
        <f>Returns!A2851</f>
        <v>0</v>
      </c>
      <c r="B2851" s="1">
        <f>MAX(CumRet!$B$2:$B$2851)-CumRet!B2851</f>
        <v>0</v>
      </c>
    </row>
    <row r="2852" spans="1:2">
      <c r="A2852" s="11">
        <f>Returns!A2852</f>
        <v>0</v>
      </c>
      <c r="B2852" s="1">
        <f>MAX(CumRet!$B$2:$B$2852)-CumRet!B2852</f>
        <v>0</v>
      </c>
    </row>
    <row r="2853" spans="1:2">
      <c r="A2853" s="11">
        <f>Returns!A2853</f>
        <v>0</v>
      </c>
      <c r="B2853" s="1">
        <f>MAX(CumRet!$B$2:$B$2853)-CumRet!B2853</f>
        <v>0</v>
      </c>
    </row>
    <row r="2854" spans="1:2">
      <c r="A2854" s="11">
        <f>Returns!A2854</f>
        <v>0</v>
      </c>
      <c r="B2854" s="1">
        <f>MAX(CumRet!$B$2:$B$2854)-CumRet!B2854</f>
        <v>0</v>
      </c>
    </row>
    <row r="2855" spans="1:2">
      <c r="A2855" s="11">
        <f>Returns!A2855</f>
        <v>0</v>
      </c>
      <c r="B2855" s="1">
        <f>MAX(CumRet!$B$2:$B$2855)-CumRet!B2855</f>
        <v>0</v>
      </c>
    </row>
    <row r="2856" spans="1:2">
      <c r="A2856" s="11">
        <f>Returns!A2856</f>
        <v>0</v>
      </c>
      <c r="B2856" s="1">
        <f>MAX(CumRet!$B$2:$B$2856)-CumRet!B2856</f>
        <v>0</v>
      </c>
    </row>
    <row r="2857" spans="1:2">
      <c r="A2857" s="11">
        <f>Returns!A2857</f>
        <v>0</v>
      </c>
      <c r="B2857" s="1">
        <f>MAX(CumRet!$B$2:$B$2857)-CumRet!B2857</f>
        <v>0</v>
      </c>
    </row>
    <row r="2858" spans="1:2">
      <c r="A2858" s="11">
        <f>Returns!A2858</f>
        <v>0</v>
      </c>
      <c r="B2858" s="1">
        <f>MAX(CumRet!$B$2:$B$2858)-CumRet!B2858</f>
        <v>0</v>
      </c>
    </row>
    <row r="2859" spans="1:2">
      <c r="A2859" s="11">
        <f>Returns!A2859</f>
        <v>0</v>
      </c>
      <c r="B2859" s="1">
        <f>MAX(CumRet!$B$2:$B$2859)-CumRet!B2859</f>
        <v>0</v>
      </c>
    </row>
    <row r="2860" spans="1:2">
      <c r="A2860" s="11">
        <f>Returns!A2860</f>
        <v>0</v>
      </c>
      <c r="B2860" s="1">
        <f>MAX(CumRet!$B$2:$B$2860)-CumRet!B2860</f>
        <v>0</v>
      </c>
    </row>
    <row r="2861" spans="1:2">
      <c r="A2861" s="11">
        <f>Returns!A2861</f>
        <v>0</v>
      </c>
      <c r="B2861" s="1">
        <f>MAX(CumRet!$B$2:$B$2861)-CumRet!B2861</f>
        <v>0</v>
      </c>
    </row>
    <row r="2862" spans="1:2">
      <c r="A2862" s="11">
        <f>Returns!A2862</f>
        <v>0</v>
      </c>
      <c r="B2862" s="1">
        <f>MAX(CumRet!$B$2:$B$2862)-CumRet!B2862</f>
        <v>0</v>
      </c>
    </row>
    <row r="2863" spans="1:2">
      <c r="A2863" s="11">
        <f>Returns!A2863</f>
        <v>0</v>
      </c>
      <c r="B2863" s="1">
        <f>MAX(CumRet!$B$2:$B$2863)-CumRet!B2863</f>
        <v>0</v>
      </c>
    </row>
    <row r="2864" spans="1:2">
      <c r="A2864" s="11">
        <f>Returns!A2864</f>
        <v>0</v>
      </c>
      <c r="B2864" s="1">
        <f>MAX(CumRet!$B$2:$B$2864)-CumRet!B2864</f>
        <v>0</v>
      </c>
    </row>
    <row r="2865" spans="1:2">
      <c r="A2865" s="11">
        <f>Returns!A2865</f>
        <v>0</v>
      </c>
      <c r="B2865" s="1">
        <f>MAX(CumRet!$B$2:$B$2865)-CumRet!B2865</f>
        <v>0</v>
      </c>
    </row>
    <row r="2866" spans="1:2">
      <c r="A2866" s="11">
        <f>Returns!A2866</f>
        <v>0</v>
      </c>
      <c r="B2866" s="1">
        <f>MAX(CumRet!$B$2:$B$2866)-CumRet!B2866</f>
        <v>0</v>
      </c>
    </row>
    <row r="2867" spans="1:2">
      <c r="A2867" s="11">
        <f>Returns!A2867</f>
        <v>0</v>
      </c>
      <c r="B2867" s="1">
        <f>MAX(CumRet!$B$2:$B$2867)-CumRet!B2867</f>
        <v>0</v>
      </c>
    </row>
    <row r="2868" spans="1:2">
      <c r="A2868" s="11">
        <f>Returns!A2868</f>
        <v>0</v>
      </c>
      <c r="B2868" s="1">
        <f>MAX(CumRet!$B$2:$B$2868)-CumRet!B2868</f>
        <v>0</v>
      </c>
    </row>
    <row r="2869" spans="1:2">
      <c r="A2869" s="11">
        <f>Returns!A2869</f>
        <v>0</v>
      </c>
      <c r="B2869" s="1">
        <f>MAX(CumRet!$B$2:$B$2869)-CumRet!B2869</f>
        <v>0</v>
      </c>
    </row>
    <row r="2870" spans="1:2">
      <c r="A2870" s="11">
        <f>Returns!A2870</f>
        <v>0</v>
      </c>
      <c r="B2870" s="1">
        <f>MAX(CumRet!$B$2:$B$2870)-CumRet!B2870</f>
        <v>0</v>
      </c>
    </row>
    <row r="2871" spans="1:2">
      <c r="A2871" s="11">
        <f>Returns!A2871</f>
        <v>0</v>
      </c>
      <c r="B2871" s="1">
        <f>MAX(CumRet!$B$2:$B$2871)-CumRet!B2871</f>
        <v>0</v>
      </c>
    </row>
    <row r="2872" spans="1:2">
      <c r="A2872" s="11">
        <f>Returns!A2872</f>
        <v>0</v>
      </c>
      <c r="B2872" s="1">
        <f>MAX(CumRet!$B$2:$B$2872)-CumRet!B2872</f>
        <v>0</v>
      </c>
    </row>
    <row r="2873" spans="1:2">
      <c r="A2873" s="11">
        <f>Returns!A2873</f>
        <v>0</v>
      </c>
      <c r="B2873" s="1">
        <f>MAX(CumRet!$B$2:$B$2873)-CumRet!B2873</f>
        <v>0</v>
      </c>
    </row>
    <row r="2874" spans="1:2">
      <c r="A2874" s="11">
        <f>Returns!A2874</f>
        <v>0</v>
      </c>
      <c r="B2874" s="1">
        <f>MAX(CumRet!$B$2:$B$2874)-CumRet!B2874</f>
        <v>0</v>
      </c>
    </row>
    <row r="2875" spans="1:2">
      <c r="A2875" s="11">
        <f>Returns!A2875</f>
        <v>0</v>
      </c>
      <c r="B2875" s="1">
        <f>MAX(CumRet!$B$2:$B$2875)-CumRet!B2875</f>
        <v>0</v>
      </c>
    </row>
    <row r="2876" spans="1:2">
      <c r="A2876" s="11">
        <f>Returns!A2876</f>
        <v>0</v>
      </c>
      <c r="B2876" s="1">
        <f>MAX(CumRet!$B$2:$B$2876)-CumRet!B2876</f>
        <v>0</v>
      </c>
    </row>
    <row r="2877" spans="1:2">
      <c r="A2877" s="11">
        <f>Returns!A2877</f>
        <v>0</v>
      </c>
      <c r="B2877" s="1">
        <f>MAX(CumRet!$B$2:$B$2877)-CumRet!B2877</f>
        <v>0</v>
      </c>
    </row>
    <row r="2878" spans="1:2">
      <c r="A2878" s="11">
        <f>Returns!A2878</f>
        <v>0</v>
      </c>
      <c r="B2878" s="1">
        <f>MAX(CumRet!$B$2:$B$2878)-CumRet!B2878</f>
        <v>0</v>
      </c>
    </row>
    <row r="2879" spans="1:2">
      <c r="A2879" s="11">
        <f>Returns!A2879</f>
        <v>0</v>
      </c>
      <c r="B2879" s="1">
        <f>MAX(CumRet!$B$2:$B$2879)-CumRet!B2879</f>
        <v>0</v>
      </c>
    </row>
    <row r="2880" spans="1:2">
      <c r="A2880" s="11">
        <f>Returns!A2880</f>
        <v>0</v>
      </c>
      <c r="B2880" s="1">
        <f>MAX(CumRet!$B$2:$B$2880)-CumRet!B2880</f>
        <v>0</v>
      </c>
    </row>
    <row r="2881" spans="1:2">
      <c r="A2881" s="11">
        <f>Returns!A2881</f>
        <v>0</v>
      </c>
      <c r="B2881" s="1">
        <f>MAX(CumRet!$B$2:$B$2881)-CumRet!B2881</f>
        <v>0</v>
      </c>
    </row>
    <row r="2882" spans="1:2">
      <c r="A2882" s="11">
        <f>Returns!A2882</f>
        <v>0</v>
      </c>
      <c r="B2882" s="1">
        <f>MAX(CumRet!$B$2:$B$2882)-CumRet!B2882</f>
        <v>0</v>
      </c>
    </row>
    <row r="2883" spans="1:2">
      <c r="A2883" s="11">
        <f>Returns!A2883</f>
        <v>0</v>
      </c>
      <c r="B2883" s="1">
        <f>MAX(CumRet!$B$2:$B$2883)-CumRet!B2883</f>
        <v>0</v>
      </c>
    </row>
    <row r="2884" spans="1:2">
      <c r="A2884" s="11">
        <f>Returns!A2884</f>
        <v>0</v>
      </c>
      <c r="B2884" s="1">
        <f>MAX(CumRet!$B$2:$B$2884)-CumRet!B2884</f>
        <v>0</v>
      </c>
    </row>
    <row r="2885" spans="1:2">
      <c r="A2885" s="11">
        <f>Returns!A2885</f>
        <v>0</v>
      </c>
      <c r="B2885" s="1">
        <f>MAX(CumRet!$B$2:$B$2885)-CumRet!B2885</f>
        <v>0</v>
      </c>
    </row>
    <row r="2886" spans="1:2">
      <c r="A2886" s="11">
        <f>Returns!A2886</f>
        <v>0</v>
      </c>
      <c r="B2886" s="1">
        <f>MAX(CumRet!$B$2:$B$2886)-CumRet!B2886</f>
        <v>0</v>
      </c>
    </row>
    <row r="2887" spans="1:2">
      <c r="A2887" s="11">
        <f>Returns!A2887</f>
        <v>0</v>
      </c>
      <c r="B2887" s="1">
        <f>MAX(CumRet!$B$2:$B$2887)-CumRet!B2887</f>
        <v>0</v>
      </c>
    </row>
    <row r="2888" spans="1:2">
      <c r="A2888" s="11">
        <f>Returns!A2888</f>
        <v>0</v>
      </c>
      <c r="B2888" s="1">
        <f>MAX(CumRet!$B$2:$B$2888)-CumRet!B2888</f>
        <v>0</v>
      </c>
    </row>
    <row r="2889" spans="1:2">
      <c r="A2889" s="11">
        <f>Returns!A2889</f>
        <v>0</v>
      </c>
      <c r="B2889" s="1">
        <f>MAX(CumRet!$B$2:$B$2889)-CumRet!B2889</f>
        <v>0</v>
      </c>
    </row>
    <row r="2890" spans="1:2">
      <c r="A2890" s="11">
        <f>Returns!A2890</f>
        <v>0</v>
      </c>
      <c r="B2890" s="1">
        <f>MAX(CumRet!$B$2:$B$2890)-CumRet!B2890</f>
        <v>0</v>
      </c>
    </row>
    <row r="2891" spans="1:2">
      <c r="A2891" s="11">
        <f>Returns!A2891</f>
        <v>0</v>
      </c>
      <c r="B2891" s="1">
        <f>MAX(CumRet!$B$2:$B$2891)-CumRet!B2891</f>
        <v>0</v>
      </c>
    </row>
    <row r="2892" spans="1:2">
      <c r="A2892" s="11">
        <f>Returns!A2892</f>
        <v>0</v>
      </c>
      <c r="B2892" s="1">
        <f>MAX(CumRet!$B$2:$B$2892)-CumRet!B2892</f>
        <v>0</v>
      </c>
    </row>
    <row r="2893" spans="1:2">
      <c r="A2893" s="11">
        <f>Returns!A2893</f>
        <v>0</v>
      </c>
      <c r="B2893" s="1">
        <f>MAX(CumRet!$B$2:$B$2893)-CumRet!B2893</f>
        <v>0</v>
      </c>
    </row>
    <row r="2894" spans="1:2">
      <c r="A2894" s="11">
        <f>Returns!A2894</f>
        <v>0</v>
      </c>
      <c r="B2894" s="1">
        <f>MAX(CumRet!$B$2:$B$2894)-CumRet!B2894</f>
        <v>0</v>
      </c>
    </row>
    <row r="2895" spans="1:2">
      <c r="A2895" s="11">
        <f>Returns!A2895</f>
        <v>0</v>
      </c>
      <c r="B2895" s="1">
        <f>MAX(CumRet!$B$2:$B$2895)-CumRet!B2895</f>
        <v>0</v>
      </c>
    </row>
    <row r="2896" spans="1:2">
      <c r="A2896" s="11">
        <f>Returns!A2896</f>
        <v>0</v>
      </c>
      <c r="B2896" s="1">
        <f>MAX(CumRet!$B$2:$B$2896)-CumRet!B2896</f>
        <v>0</v>
      </c>
    </row>
    <row r="2897" spans="1:2">
      <c r="A2897" s="11">
        <f>Returns!A2897</f>
        <v>0</v>
      </c>
      <c r="B2897" s="1">
        <f>MAX(CumRet!$B$2:$B$2897)-CumRet!B2897</f>
        <v>0</v>
      </c>
    </row>
    <row r="2898" spans="1:2">
      <c r="A2898" s="11">
        <f>Returns!A2898</f>
        <v>0</v>
      </c>
      <c r="B2898" s="1">
        <f>MAX(CumRet!$B$2:$B$2898)-CumRet!B2898</f>
        <v>0</v>
      </c>
    </row>
    <row r="2899" spans="1:2">
      <c r="A2899" s="11">
        <f>Returns!A2899</f>
        <v>0</v>
      </c>
      <c r="B2899" s="1">
        <f>MAX(CumRet!$B$2:$B$2899)-CumRet!B2899</f>
        <v>0</v>
      </c>
    </row>
    <row r="2900" spans="1:2">
      <c r="A2900" s="11">
        <f>Returns!A2900</f>
        <v>0</v>
      </c>
      <c r="B2900" s="1">
        <f>MAX(CumRet!$B$2:$B$2900)-CumRet!B2900</f>
        <v>0</v>
      </c>
    </row>
    <row r="2901" spans="1:2">
      <c r="A2901" s="11">
        <f>Returns!A2901</f>
        <v>0</v>
      </c>
      <c r="B2901" s="1">
        <f>MAX(CumRet!$B$2:$B$2901)-CumRet!B2901</f>
        <v>0</v>
      </c>
    </row>
    <row r="2902" spans="1:2">
      <c r="A2902" s="11">
        <f>Returns!A2902</f>
        <v>0</v>
      </c>
      <c r="B2902" s="1">
        <f>MAX(CumRet!$B$2:$B$2902)-CumRet!B2902</f>
        <v>0</v>
      </c>
    </row>
    <row r="2903" spans="1:2">
      <c r="A2903" s="11">
        <f>Returns!A2903</f>
        <v>0</v>
      </c>
      <c r="B2903" s="1">
        <f>MAX(CumRet!$B$2:$B$2903)-CumRet!B2903</f>
        <v>0</v>
      </c>
    </row>
    <row r="2904" spans="1:2">
      <c r="A2904" s="11">
        <f>Returns!A2904</f>
        <v>0</v>
      </c>
      <c r="B2904" s="1">
        <f>MAX(CumRet!$B$2:$B$2904)-CumRet!B2904</f>
        <v>0</v>
      </c>
    </row>
    <row r="2905" spans="1:2">
      <c r="A2905" s="11">
        <f>Returns!A2905</f>
        <v>0</v>
      </c>
      <c r="B2905" s="1">
        <f>MAX(CumRet!$B$2:$B$2905)-CumRet!B2905</f>
        <v>0</v>
      </c>
    </row>
    <row r="2906" spans="1:2">
      <c r="A2906" s="11">
        <f>Returns!A2906</f>
        <v>0</v>
      </c>
      <c r="B2906" s="1">
        <f>MAX(CumRet!$B$2:$B$2906)-CumRet!B2906</f>
        <v>0</v>
      </c>
    </row>
    <row r="2907" spans="1:2">
      <c r="A2907" s="11">
        <f>Returns!A2907</f>
        <v>0</v>
      </c>
      <c r="B2907" s="1">
        <f>MAX(CumRet!$B$2:$B$2907)-CumRet!B2907</f>
        <v>0</v>
      </c>
    </row>
    <row r="2908" spans="1:2">
      <c r="A2908" s="11">
        <f>Returns!A2908</f>
        <v>0</v>
      </c>
      <c r="B2908" s="1">
        <f>MAX(CumRet!$B$2:$B$2908)-CumRet!B2908</f>
        <v>0</v>
      </c>
    </row>
    <row r="2909" spans="1:2">
      <c r="A2909" s="11">
        <f>Returns!A2909</f>
        <v>0</v>
      </c>
      <c r="B2909" s="1">
        <f>MAX(CumRet!$B$2:$B$2909)-CumRet!B2909</f>
        <v>0</v>
      </c>
    </row>
    <row r="2910" spans="1:2">
      <c r="A2910" s="11">
        <f>Returns!A2910</f>
        <v>0</v>
      </c>
      <c r="B2910" s="1">
        <f>MAX(CumRet!$B$2:$B$2910)-CumRet!B2910</f>
        <v>0</v>
      </c>
    </row>
    <row r="2911" spans="1:2">
      <c r="A2911" s="11">
        <f>Returns!A2911</f>
        <v>0</v>
      </c>
      <c r="B2911" s="1">
        <f>MAX(CumRet!$B$2:$B$2911)-CumRet!B2911</f>
        <v>0</v>
      </c>
    </row>
    <row r="2912" spans="1:2">
      <c r="A2912" s="11">
        <f>Returns!A2912</f>
        <v>0</v>
      </c>
      <c r="B2912" s="1">
        <f>MAX(CumRet!$B$2:$B$2912)-CumRet!B2912</f>
        <v>0</v>
      </c>
    </row>
    <row r="2913" spans="1:2">
      <c r="A2913" s="11">
        <f>Returns!A2913</f>
        <v>0</v>
      </c>
      <c r="B2913" s="1">
        <f>MAX(CumRet!$B$2:$B$2913)-CumRet!B2913</f>
        <v>0</v>
      </c>
    </row>
    <row r="2914" spans="1:2">
      <c r="A2914" s="11">
        <f>Returns!A2914</f>
        <v>0</v>
      </c>
      <c r="B2914" s="1">
        <f>MAX(CumRet!$B$2:$B$2914)-CumRet!B2914</f>
        <v>0</v>
      </c>
    </row>
    <row r="2915" spans="1:2">
      <c r="A2915" s="11">
        <f>Returns!A2915</f>
        <v>0</v>
      </c>
      <c r="B2915" s="1">
        <f>MAX(CumRet!$B$2:$B$2915)-CumRet!B2915</f>
        <v>0</v>
      </c>
    </row>
    <row r="2916" spans="1:2">
      <c r="A2916" s="11">
        <f>Returns!A2916</f>
        <v>0</v>
      </c>
      <c r="B2916" s="1">
        <f>MAX(CumRet!$B$2:$B$2916)-CumRet!B2916</f>
        <v>0</v>
      </c>
    </row>
    <row r="2917" spans="1:2">
      <c r="A2917" s="11">
        <f>Returns!A2917</f>
        <v>0</v>
      </c>
      <c r="B2917" s="1">
        <f>MAX(CumRet!$B$2:$B$2917)-CumRet!B2917</f>
        <v>0</v>
      </c>
    </row>
    <row r="2918" spans="1:2">
      <c r="A2918" s="11">
        <f>Returns!A2918</f>
        <v>0</v>
      </c>
      <c r="B2918" s="1">
        <f>MAX(CumRet!$B$2:$B$2918)-CumRet!B2918</f>
        <v>0</v>
      </c>
    </row>
    <row r="2919" spans="1:2">
      <c r="A2919" s="11">
        <f>Returns!A2919</f>
        <v>0</v>
      </c>
      <c r="B2919" s="1">
        <f>MAX(CumRet!$B$2:$B$2919)-CumRet!B2919</f>
        <v>0</v>
      </c>
    </row>
    <row r="2920" spans="1:2">
      <c r="A2920" s="11">
        <f>Returns!A2920</f>
        <v>0</v>
      </c>
      <c r="B2920" s="1">
        <f>MAX(CumRet!$B$2:$B$2920)-CumRet!B2920</f>
        <v>0</v>
      </c>
    </row>
    <row r="2921" spans="1:2">
      <c r="A2921" s="11">
        <f>Returns!A2921</f>
        <v>0</v>
      </c>
      <c r="B2921" s="1">
        <f>MAX(CumRet!$B$2:$B$2921)-CumRet!B2921</f>
        <v>0</v>
      </c>
    </row>
    <row r="2922" spans="1:2">
      <c r="A2922" s="11">
        <f>Returns!A2922</f>
        <v>0</v>
      </c>
      <c r="B2922" s="1">
        <f>MAX(CumRet!$B$2:$B$2922)-CumRet!B2922</f>
        <v>0</v>
      </c>
    </row>
    <row r="2923" spans="1:2">
      <c r="A2923" s="11">
        <f>Returns!A2923</f>
        <v>0</v>
      </c>
      <c r="B2923" s="1">
        <f>MAX(CumRet!$B$2:$B$2923)-CumRet!B2923</f>
        <v>0</v>
      </c>
    </row>
    <row r="2924" spans="1:2">
      <c r="A2924" s="11">
        <f>Returns!A2924</f>
        <v>0</v>
      </c>
      <c r="B2924" s="1">
        <f>MAX(CumRet!$B$2:$B$2924)-CumRet!B2924</f>
        <v>0</v>
      </c>
    </row>
    <row r="2925" spans="1:2">
      <c r="A2925" s="11">
        <f>Returns!A2925</f>
        <v>0</v>
      </c>
      <c r="B2925" s="1">
        <f>MAX(CumRet!$B$2:$B$2925)-CumRet!B2925</f>
        <v>0</v>
      </c>
    </row>
    <row r="2926" spans="1:2">
      <c r="A2926" s="11">
        <f>Returns!A2926</f>
        <v>0</v>
      </c>
      <c r="B2926" s="1">
        <f>MAX(CumRet!$B$2:$B$2926)-CumRet!B2926</f>
        <v>0</v>
      </c>
    </row>
    <row r="2927" spans="1:2">
      <c r="A2927" s="11">
        <f>Returns!A2927</f>
        <v>0</v>
      </c>
      <c r="B2927" s="1">
        <f>MAX(CumRet!$B$2:$B$2927)-CumRet!B2927</f>
        <v>0</v>
      </c>
    </row>
    <row r="2928" spans="1:2">
      <c r="A2928" s="11">
        <f>Returns!A2928</f>
        <v>0</v>
      </c>
      <c r="B2928" s="1">
        <f>MAX(CumRet!$B$2:$B$2928)-CumRet!B2928</f>
        <v>0</v>
      </c>
    </row>
    <row r="2929" spans="1:2">
      <c r="A2929" s="11">
        <f>Returns!A2929</f>
        <v>0</v>
      </c>
      <c r="B2929" s="1">
        <f>MAX(CumRet!$B$2:$B$2929)-CumRet!B2929</f>
        <v>0</v>
      </c>
    </row>
    <row r="2930" spans="1:2">
      <c r="A2930" s="11">
        <f>Returns!A2930</f>
        <v>0</v>
      </c>
      <c r="B2930" s="1">
        <f>MAX(CumRet!$B$2:$B$2930)-CumRet!B2930</f>
        <v>0</v>
      </c>
    </row>
    <row r="2931" spans="1:2">
      <c r="A2931" s="11">
        <f>Returns!A2931</f>
        <v>0</v>
      </c>
      <c r="B2931" s="1">
        <f>MAX(CumRet!$B$2:$B$2931)-CumRet!B2931</f>
        <v>0</v>
      </c>
    </row>
    <row r="2932" spans="1:2">
      <c r="A2932" s="11">
        <f>Returns!A2932</f>
        <v>0</v>
      </c>
      <c r="B2932" s="1">
        <f>MAX(CumRet!$B$2:$B$2932)-CumRet!B2932</f>
        <v>0</v>
      </c>
    </row>
    <row r="2933" spans="1:2">
      <c r="A2933" s="11">
        <f>Returns!A2933</f>
        <v>0</v>
      </c>
      <c r="B2933" s="1">
        <f>MAX(CumRet!$B$2:$B$2933)-CumRet!B2933</f>
        <v>0</v>
      </c>
    </row>
    <row r="2934" spans="1:2">
      <c r="A2934" s="11">
        <f>Returns!A2934</f>
        <v>0</v>
      </c>
      <c r="B2934" s="1">
        <f>MAX(CumRet!$B$2:$B$2934)-CumRet!B2934</f>
        <v>0</v>
      </c>
    </row>
    <row r="2935" spans="1:2">
      <c r="A2935" s="11">
        <f>Returns!A2935</f>
        <v>0</v>
      </c>
      <c r="B2935" s="1">
        <f>MAX(CumRet!$B$2:$B$2935)-CumRet!B2935</f>
        <v>0</v>
      </c>
    </row>
    <row r="2936" spans="1:2">
      <c r="A2936" s="11">
        <f>Returns!A2936</f>
        <v>0</v>
      </c>
      <c r="B2936" s="1">
        <f>MAX(CumRet!$B$2:$B$2936)-CumRet!B2936</f>
        <v>0</v>
      </c>
    </row>
    <row r="2937" spans="1:2">
      <c r="A2937" s="11">
        <f>Returns!A2937</f>
        <v>0</v>
      </c>
      <c r="B2937" s="1">
        <f>MAX(CumRet!$B$2:$B$2937)-CumRet!B2937</f>
        <v>0</v>
      </c>
    </row>
    <row r="2938" spans="1:2">
      <c r="A2938" s="11">
        <f>Returns!A2938</f>
        <v>0</v>
      </c>
      <c r="B2938" s="1">
        <f>MAX(CumRet!$B$2:$B$2938)-CumRet!B2938</f>
        <v>0</v>
      </c>
    </row>
    <row r="2939" spans="1:2">
      <c r="A2939" s="11">
        <f>Returns!A2939</f>
        <v>0</v>
      </c>
      <c r="B2939" s="1">
        <f>MAX(CumRet!$B$2:$B$2939)-CumRet!B2939</f>
        <v>0</v>
      </c>
    </row>
    <row r="2940" spans="1:2">
      <c r="A2940" s="11">
        <f>Returns!A2940</f>
        <v>0</v>
      </c>
      <c r="B2940" s="1">
        <f>MAX(CumRet!$B$2:$B$2940)-CumRet!B2940</f>
        <v>0</v>
      </c>
    </row>
    <row r="2941" spans="1:2">
      <c r="A2941" s="11">
        <f>Returns!A2941</f>
        <v>0</v>
      </c>
      <c r="B2941" s="1">
        <f>MAX(CumRet!$B$2:$B$2941)-CumRet!B2941</f>
        <v>0</v>
      </c>
    </row>
    <row r="2942" spans="1:2">
      <c r="A2942" s="11">
        <f>Returns!A2942</f>
        <v>0</v>
      </c>
      <c r="B2942" s="1">
        <f>MAX(CumRet!$B$2:$B$2942)-CumRet!B2942</f>
        <v>0</v>
      </c>
    </row>
    <row r="2943" spans="1:2">
      <c r="A2943" s="11">
        <f>Returns!A2943</f>
        <v>0</v>
      </c>
      <c r="B2943" s="1">
        <f>MAX(CumRet!$B$2:$B$2943)-CumRet!B2943</f>
        <v>0</v>
      </c>
    </row>
    <row r="2944" spans="1:2">
      <c r="A2944" s="11">
        <f>Returns!A2944</f>
        <v>0</v>
      </c>
      <c r="B2944" s="1">
        <f>MAX(CumRet!$B$2:$B$2944)-CumRet!B2944</f>
        <v>0</v>
      </c>
    </row>
    <row r="2945" spans="1:2">
      <c r="A2945" s="11">
        <f>Returns!A2945</f>
        <v>0</v>
      </c>
      <c r="B2945" s="1">
        <f>MAX(CumRet!$B$2:$B$2945)-CumRet!B2945</f>
        <v>0</v>
      </c>
    </row>
    <row r="2946" spans="1:2">
      <c r="A2946" s="11">
        <f>Returns!A2946</f>
        <v>0</v>
      </c>
      <c r="B2946" s="1">
        <f>MAX(CumRet!$B$2:$B$2946)-CumRet!B2946</f>
        <v>0</v>
      </c>
    </row>
    <row r="2947" spans="1:2">
      <c r="A2947" s="11">
        <f>Returns!A2947</f>
        <v>0</v>
      </c>
      <c r="B2947" s="1">
        <f>MAX(CumRet!$B$2:$B$2947)-CumRet!B2947</f>
        <v>0</v>
      </c>
    </row>
    <row r="2948" spans="1:2">
      <c r="A2948" s="11">
        <f>Returns!A2948</f>
        <v>0</v>
      </c>
      <c r="B2948" s="1">
        <f>MAX(CumRet!$B$2:$B$2948)-CumRet!B2948</f>
        <v>0</v>
      </c>
    </row>
    <row r="2949" spans="1:2">
      <c r="A2949" s="11">
        <f>Returns!A2949</f>
        <v>0</v>
      </c>
      <c r="B2949" s="1">
        <f>MAX(CumRet!$B$2:$B$2949)-CumRet!B2949</f>
        <v>0</v>
      </c>
    </row>
    <row r="2950" spans="1:2">
      <c r="A2950" s="11">
        <f>Returns!A2950</f>
        <v>0</v>
      </c>
      <c r="B2950" s="1">
        <f>MAX(CumRet!$B$2:$B$2950)-CumRet!B2950</f>
        <v>0</v>
      </c>
    </row>
    <row r="2951" spans="1:2">
      <c r="A2951" s="11">
        <f>Returns!A2951</f>
        <v>0</v>
      </c>
      <c r="B2951" s="1">
        <f>MAX(CumRet!$B$2:$B$2951)-CumRet!B2951</f>
        <v>0</v>
      </c>
    </row>
    <row r="2952" spans="1:2">
      <c r="A2952" s="11">
        <f>Returns!A2952</f>
        <v>0</v>
      </c>
      <c r="B2952" s="1">
        <f>MAX(CumRet!$B$2:$B$2952)-CumRet!B2952</f>
        <v>0</v>
      </c>
    </row>
    <row r="2953" spans="1:2">
      <c r="A2953" s="11">
        <f>Returns!A2953</f>
        <v>0</v>
      </c>
      <c r="B2953" s="1">
        <f>MAX(CumRet!$B$2:$B$2953)-CumRet!B2953</f>
        <v>0</v>
      </c>
    </row>
    <row r="2954" spans="1:2">
      <c r="A2954" s="11">
        <f>Returns!A2954</f>
        <v>0</v>
      </c>
      <c r="B2954" s="1">
        <f>MAX(CumRet!$B$2:$B$2954)-CumRet!B2954</f>
        <v>0</v>
      </c>
    </row>
    <row r="2955" spans="1:2">
      <c r="A2955" s="11">
        <f>Returns!A2955</f>
        <v>0</v>
      </c>
      <c r="B2955" s="1">
        <f>MAX(CumRet!$B$2:$B$2955)-CumRet!B2955</f>
        <v>0</v>
      </c>
    </row>
    <row r="2956" spans="1:2">
      <c r="A2956" s="11">
        <f>Returns!A2956</f>
        <v>0</v>
      </c>
      <c r="B2956" s="1">
        <f>MAX(CumRet!$B$2:$B$2956)-CumRet!B2956</f>
        <v>0</v>
      </c>
    </row>
    <row r="2957" spans="1:2">
      <c r="A2957" s="11">
        <f>Returns!A2957</f>
        <v>0</v>
      </c>
      <c r="B2957" s="1">
        <f>MAX(CumRet!$B$2:$B$2957)-CumRet!B2957</f>
        <v>0</v>
      </c>
    </row>
    <row r="2958" spans="1:2">
      <c r="A2958" s="11">
        <f>Returns!A2958</f>
        <v>0</v>
      </c>
      <c r="B2958" s="1">
        <f>MAX(CumRet!$B$2:$B$2958)-CumRet!B2958</f>
        <v>0</v>
      </c>
    </row>
    <row r="2959" spans="1:2">
      <c r="A2959" s="11">
        <f>Returns!A2959</f>
        <v>0</v>
      </c>
      <c r="B2959" s="1">
        <f>MAX(CumRet!$B$2:$B$2959)-CumRet!B2959</f>
        <v>0</v>
      </c>
    </row>
    <row r="2960" spans="1:2">
      <c r="A2960" s="11">
        <f>Returns!A2960</f>
        <v>0</v>
      </c>
      <c r="B2960" s="1">
        <f>MAX(CumRet!$B$2:$B$2960)-CumRet!B2960</f>
        <v>0</v>
      </c>
    </row>
    <row r="2961" spans="1:2">
      <c r="A2961" s="11">
        <f>Returns!A2961</f>
        <v>0</v>
      </c>
      <c r="B2961" s="1">
        <f>MAX(CumRet!$B$2:$B$2961)-CumRet!B2961</f>
        <v>0</v>
      </c>
    </row>
    <row r="2962" spans="1:2">
      <c r="A2962" s="11">
        <f>Returns!A2962</f>
        <v>0</v>
      </c>
      <c r="B2962" s="1">
        <f>MAX(CumRet!$B$2:$B$2962)-CumRet!B2962</f>
        <v>0</v>
      </c>
    </row>
    <row r="2963" spans="1:2">
      <c r="A2963" s="11">
        <f>Returns!A2963</f>
        <v>0</v>
      </c>
      <c r="B2963" s="1">
        <f>MAX(CumRet!$B$2:$B$2963)-CumRet!B2963</f>
        <v>0</v>
      </c>
    </row>
    <row r="2964" spans="1:2">
      <c r="A2964" s="11">
        <f>Returns!A2964</f>
        <v>0</v>
      </c>
      <c r="B2964" s="1">
        <f>MAX(CumRet!$B$2:$B$2964)-CumRet!B2964</f>
        <v>0</v>
      </c>
    </row>
    <row r="2965" spans="1:2">
      <c r="A2965" s="11">
        <f>Returns!A2965</f>
        <v>0</v>
      </c>
      <c r="B2965" s="1">
        <f>MAX(CumRet!$B$2:$B$2965)-CumRet!B2965</f>
        <v>0</v>
      </c>
    </row>
    <row r="2966" spans="1:2">
      <c r="A2966" s="11">
        <f>Returns!A2966</f>
        <v>0</v>
      </c>
      <c r="B2966" s="1">
        <f>MAX(CumRet!$B$2:$B$2966)-CumRet!B2966</f>
        <v>0</v>
      </c>
    </row>
    <row r="2967" spans="1:2">
      <c r="A2967" s="11">
        <f>Returns!A2967</f>
        <v>0</v>
      </c>
      <c r="B2967" s="1">
        <f>MAX(CumRet!$B$2:$B$2967)-CumRet!B2967</f>
        <v>0</v>
      </c>
    </row>
    <row r="2968" spans="1:2">
      <c r="A2968" s="11">
        <f>Returns!A2968</f>
        <v>0</v>
      </c>
      <c r="B2968" s="1">
        <f>MAX(CumRet!$B$2:$B$2968)-CumRet!B2968</f>
        <v>0</v>
      </c>
    </row>
    <row r="2969" spans="1:2">
      <c r="A2969" s="11">
        <f>Returns!A2969</f>
        <v>0</v>
      </c>
      <c r="B2969" s="1">
        <f>MAX(CumRet!$B$2:$B$2969)-CumRet!B2969</f>
        <v>0</v>
      </c>
    </row>
    <row r="2970" spans="1:2">
      <c r="A2970" s="11">
        <f>Returns!A2970</f>
        <v>0</v>
      </c>
      <c r="B2970" s="1">
        <f>MAX(CumRet!$B$2:$B$2970)-CumRet!B2970</f>
        <v>0</v>
      </c>
    </row>
    <row r="2971" spans="1:2">
      <c r="A2971" s="11">
        <f>Returns!A2971</f>
        <v>0</v>
      </c>
      <c r="B2971" s="1">
        <f>MAX(CumRet!$B$2:$B$2971)-CumRet!B2971</f>
        <v>0</v>
      </c>
    </row>
    <row r="2972" spans="1:2">
      <c r="A2972" s="11">
        <f>Returns!A2972</f>
        <v>0</v>
      </c>
      <c r="B2972" s="1">
        <f>MAX(CumRet!$B$2:$B$2972)-CumRet!B2972</f>
        <v>0</v>
      </c>
    </row>
    <row r="2973" spans="1:2">
      <c r="A2973" s="11">
        <f>Returns!A2973</f>
        <v>0</v>
      </c>
      <c r="B2973" s="1">
        <f>MAX(CumRet!$B$2:$B$2973)-CumRet!B2973</f>
        <v>0</v>
      </c>
    </row>
    <row r="2974" spans="1:2">
      <c r="A2974" s="11">
        <f>Returns!A2974</f>
        <v>0</v>
      </c>
      <c r="B2974" s="1">
        <f>MAX(CumRet!$B$2:$B$2974)-CumRet!B2974</f>
        <v>0</v>
      </c>
    </row>
    <row r="2975" spans="1:2">
      <c r="A2975" s="11">
        <f>Returns!A2975</f>
        <v>0</v>
      </c>
      <c r="B2975" s="1">
        <f>MAX(CumRet!$B$2:$B$2975)-CumRet!B2975</f>
        <v>0</v>
      </c>
    </row>
    <row r="2976" spans="1:2">
      <c r="A2976" s="11">
        <f>Returns!A2976</f>
        <v>0</v>
      </c>
      <c r="B2976" s="1">
        <f>MAX(CumRet!$B$2:$B$2976)-CumRet!B2976</f>
        <v>0</v>
      </c>
    </row>
    <row r="2977" spans="1:2">
      <c r="A2977" s="11">
        <f>Returns!A2977</f>
        <v>0</v>
      </c>
      <c r="B2977" s="1">
        <f>MAX(CumRet!$B$2:$B$2977)-CumRet!B2977</f>
        <v>0</v>
      </c>
    </row>
    <row r="2978" spans="1:2">
      <c r="A2978" s="11">
        <f>Returns!A2978</f>
        <v>0</v>
      </c>
      <c r="B2978" s="1">
        <f>MAX(CumRet!$B$2:$B$2978)-CumRet!B2978</f>
        <v>0</v>
      </c>
    </row>
    <row r="2979" spans="1:2">
      <c r="A2979" s="11">
        <f>Returns!A2979</f>
        <v>0</v>
      </c>
      <c r="B2979" s="1">
        <f>MAX(CumRet!$B$2:$B$2979)-CumRet!B2979</f>
        <v>0</v>
      </c>
    </row>
    <row r="2980" spans="1:2">
      <c r="A2980" s="11">
        <f>Returns!A2980</f>
        <v>0</v>
      </c>
      <c r="B2980" s="1">
        <f>MAX(CumRet!$B$2:$B$2980)-CumRet!B2980</f>
        <v>0</v>
      </c>
    </row>
    <row r="2981" spans="1:2">
      <c r="A2981" s="11">
        <f>Returns!A2981</f>
        <v>0</v>
      </c>
      <c r="B2981" s="1">
        <f>MAX(CumRet!$B$2:$B$2981)-CumRet!B2981</f>
        <v>0</v>
      </c>
    </row>
    <row r="2982" spans="1:2">
      <c r="A2982" s="11">
        <f>Returns!A2982</f>
        <v>0</v>
      </c>
      <c r="B2982" s="1">
        <f>MAX(CumRet!$B$2:$B$2982)-CumRet!B2982</f>
        <v>0</v>
      </c>
    </row>
    <row r="2983" spans="1:2">
      <c r="A2983" s="11">
        <f>Returns!A2983</f>
        <v>0</v>
      </c>
      <c r="B2983" s="1">
        <f>MAX(CumRet!$B$2:$B$2983)-CumRet!B2983</f>
        <v>0</v>
      </c>
    </row>
    <row r="2984" spans="1:2">
      <c r="A2984" s="11">
        <f>Returns!A2984</f>
        <v>0</v>
      </c>
      <c r="B2984" s="1">
        <f>MAX(CumRet!$B$2:$B$2984)-CumRet!B2984</f>
        <v>0</v>
      </c>
    </row>
    <row r="2985" spans="1:2">
      <c r="A2985" s="11">
        <f>Returns!A2985</f>
        <v>0</v>
      </c>
      <c r="B2985" s="1">
        <f>MAX(CumRet!$B$2:$B$2985)-CumRet!B2985</f>
        <v>0</v>
      </c>
    </row>
    <row r="2986" spans="1:2">
      <c r="A2986" s="11">
        <f>Returns!A2986</f>
        <v>0</v>
      </c>
      <c r="B2986" s="1">
        <f>MAX(CumRet!$B$2:$B$2986)-CumRet!B2986</f>
        <v>0</v>
      </c>
    </row>
    <row r="2987" spans="1:2">
      <c r="A2987" s="11">
        <f>Returns!A2987</f>
        <v>0</v>
      </c>
      <c r="B2987" s="1">
        <f>MAX(CumRet!$B$2:$B$2987)-CumRet!B2987</f>
        <v>0</v>
      </c>
    </row>
    <row r="2988" spans="1:2">
      <c r="A2988" s="11">
        <f>Returns!A2988</f>
        <v>0</v>
      </c>
      <c r="B2988" s="1">
        <f>MAX(CumRet!$B$2:$B$2988)-CumRet!B2988</f>
        <v>0</v>
      </c>
    </row>
    <row r="2989" spans="1:2">
      <c r="A2989" s="11">
        <f>Returns!A2989</f>
        <v>0</v>
      </c>
      <c r="B2989" s="1">
        <f>MAX(CumRet!$B$2:$B$2989)-CumRet!B2989</f>
        <v>0</v>
      </c>
    </row>
    <row r="2990" spans="1:2">
      <c r="A2990" s="11">
        <f>Returns!A2990</f>
        <v>0</v>
      </c>
      <c r="B2990" s="1">
        <f>MAX(CumRet!$B$2:$B$2990)-CumRet!B2990</f>
        <v>0</v>
      </c>
    </row>
    <row r="2991" spans="1:2">
      <c r="A2991" s="11">
        <f>Returns!A2991</f>
        <v>0</v>
      </c>
      <c r="B2991" s="1">
        <f>MAX(CumRet!$B$2:$B$2991)-CumRet!B2991</f>
        <v>0</v>
      </c>
    </row>
    <row r="2992" spans="1:2">
      <c r="A2992" s="11">
        <f>Returns!A2992</f>
        <v>0</v>
      </c>
      <c r="B2992" s="1">
        <f>MAX(CumRet!$B$2:$B$2992)-CumRet!B2992</f>
        <v>0</v>
      </c>
    </row>
    <row r="2993" spans="1:2">
      <c r="A2993" s="11">
        <f>Returns!A2993</f>
        <v>0</v>
      </c>
      <c r="B2993" s="1">
        <f>MAX(CumRet!$B$2:$B$2993)-CumRet!B2993</f>
        <v>0</v>
      </c>
    </row>
    <row r="2994" spans="1:2">
      <c r="A2994" s="11">
        <f>Returns!A2994</f>
        <v>0</v>
      </c>
      <c r="B2994" s="1">
        <f>MAX(CumRet!$B$2:$B$2994)-CumRet!B2994</f>
        <v>0</v>
      </c>
    </row>
    <row r="2995" spans="1:2">
      <c r="A2995" s="11">
        <f>Returns!A2995</f>
        <v>0</v>
      </c>
      <c r="B2995" s="1">
        <f>MAX(CumRet!$B$2:$B$2995)-CumRet!B2995</f>
        <v>0</v>
      </c>
    </row>
    <row r="2996" spans="1:2">
      <c r="A2996" s="11">
        <f>Returns!A2996</f>
        <v>0</v>
      </c>
      <c r="B2996" s="1">
        <f>MAX(CumRet!$B$2:$B$2996)-CumRet!B2996</f>
        <v>0</v>
      </c>
    </row>
    <row r="2997" spans="1:2">
      <c r="A2997" s="11">
        <f>Returns!A2997</f>
        <v>0</v>
      </c>
      <c r="B2997" s="1">
        <f>MAX(CumRet!$B$2:$B$2997)-CumRet!B2997</f>
        <v>0</v>
      </c>
    </row>
    <row r="2998" spans="1:2">
      <c r="A2998" s="11">
        <f>Returns!A2998</f>
        <v>0</v>
      </c>
      <c r="B2998" s="1">
        <f>MAX(CumRet!$B$2:$B$2998)-CumRet!B2998</f>
        <v>0</v>
      </c>
    </row>
    <row r="2999" spans="1:2">
      <c r="A2999" s="11">
        <f>Returns!A2999</f>
        <v>0</v>
      </c>
      <c r="B2999" s="1">
        <f>MAX(CumRet!$B$2:$B$2999)-CumRet!B2999</f>
        <v>0</v>
      </c>
    </row>
    <row r="3000" spans="1:2">
      <c r="A3000" s="11">
        <f>Returns!A3000</f>
        <v>0</v>
      </c>
      <c r="B3000" s="1">
        <f>MAX(CumRet!$B$2:$B$3000)-CumRet!B3000</f>
        <v>0</v>
      </c>
    </row>
    <row r="3001" spans="1:2">
      <c r="A3001" s="11">
        <f>Returns!A3001</f>
        <v>0</v>
      </c>
      <c r="B3001" s="1">
        <f>MAX(CumRet!$B$2:$B$3001)-CumRet!B3001</f>
        <v>0</v>
      </c>
    </row>
    <row r="3002" spans="1:2">
      <c r="A3002" s="11">
        <f>Returns!A3002</f>
        <v>0</v>
      </c>
      <c r="B3002" s="1">
        <f>MAX(CumRet!$B$2:$B$3002)-CumRet!B3002</f>
        <v>0</v>
      </c>
    </row>
    <row r="3003" spans="1:2">
      <c r="A3003" s="11">
        <f>Returns!A3003</f>
        <v>0</v>
      </c>
      <c r="B3003" s="1">
        <f>MAX(CumRet!$B$2:$B$3003)-CumRet!B3003</f>
        <v>0</v>
      </c>
    </row>
    <row r="3004" spans="1:2">
      <c r="A3004" s="11">
        <f>Returns!A3004</f>
        <v>0</v>
      </c>
      <c r="B3004" s="1">
        <f>MAX(CumRet!$B$2:$B$3004)-CumRet!B3004</f>
        <v>0</v>
      </c>
    </row>
    <row r="3005" spans="1:2">
      <c r="A3005" s="11">
        <f>Returns!A3005</f>
        <v>0</v>
      </c>
      <c r="B3005" s="1">
        <f>MAX(CumRet!$B$2:$B$3005)-CumRet!B3005</f>
        <v>0</v>
      </c>
    </row>
    <row r="3006" spans="1:2">
      <c r="A3006" s="11">
        <f>Returns!A3006</f>
        <v>0</v>
      </c>
      <c r="B3006" s="1">
        <f>MAX(CumRet!$B$2:$B$3006)-CumRet!B3006</f>
        <v>0</v>
      </c>
    </row>
    <row r="3007" spans="1:2">
      <c r="A3007" s="11">
        <f>Returns!A3007</f>
        <v>0</v>
      </c>
      <c r="B3007" s="1">
        <f>MAX(CumRet!$B$2:$B$3007)-CumRet!B3007</f>
        <v>0</v>
      </c>
    </row>
    <row r="3008" spans="1:2">
      <c r="A3008" s="11">
        <f>Returns!A3008</f>
        <v>0</v>
      </c>
      <c r="B3008" s="1">
        <f>MAX(CumRet!$B$2:$B$3008)-CumRet!B3008</f>
        <v>0</v>
      </c>
    </row>
    <row r="3009" spans="1:2">
      <c r="A3009" s="11">
        <f>Returns!A3009</f>
        <v>0</v>
      </c>
      <c r="B3009" s="1">
        <f>MAX(CumRet!$B$2:$B$3009)-CumRet!B3009</f>
        <v>0</v>
      </c>
    </row>
    <row r="3010" spans="1:2">
      <c r="A3010" s="11">
        <f>Returns!A3010</f>
        <v>0</v>
      </c>
      <c r="B3010" s="1">
        <f>MAX(CumRet!$B$2:$B$3010)-CumRet!B3010</f>
        <v>0</v>
      </c>
    </row>
    <row r="3011" spans="1:2">
      <c r="A3011" s="11">
        <f>Returns!A3011</f>
        <v>0</v>
      </c>
      <c r="B3011" s="1">
        <f>MAX(CumRet!$B$2:$B$3011)-CumRet!B3011</f>
        <v>0</v>
      </c>
    </row>
    <row r="3012" spans="1:2">
      <c r="A3012" s="11">
        <f>Returns!A3012</f>
        <v>0</v>
      </c>
      <c r="B3012" s="1">
        <f>MAX(CumRet!$B$2:$B$3012)-CumRet!B3012</f>
        <v>0</v>
      </c>
    </row>
    <row r="3013" spans="1:2">
      <c r="A3013" s="11">
        <f>Returns!A3013</f>
        <v>0</v>
      </c>
      <c r="B3013" s="1">
        <f>MAX(CumRet!$B$2:$B$3013)-CumRet!B3013</f>
        <v>0</v>
      </c>
    </row>
    <row r="3014" spans="1:2">
      <c r="A3014" s="11">
        <f>Returns!A3014</f>
        <v>0</v>
      </c>
      <c r="B3014" s="1">
        <f>MAX(CumRet!$B$2:$B$3014)-CumRet!B3014</f>
        <v>0</v>
      </c>
    </row>
    <row r="3015" spans="1:2">
      <c r="A3015" s="11">
        <f>Returns!A3015</f>
        <v>0</v>
      </c>
      <c r="B3015" s="1">
        <f>MAX(CumRet!$B$2:$B$3015)-CumRet!B3015</f>
        <v>0</v>
      </c>
    </row>
    <row r="3016" spans="1:2">
      <c r="A3016" s="11">
        <f>Returns!A3016</f>
        <v>0</v>
      </c>
      <c r="B3016" s="1">
        <f>MAX(CumRet!$B$2:$B$3016)-CumRet!B3016</f>
        <v>0</v>
      </c>
    </row>
    <row r="3017" spans="1:2">
      <c r="A3017" s="11">
        <f>Returns!A3017</f>
        <v>0</v>
      </c>
      <c r="B3017" s="1">
        <f>MAX(CumRet!$B$2:$B$3017)-CumRet!B3017</f>
        <v>0</v>
      </c>
    </row>
    <row r="3018" spans="1:2">
      <c r="A3018" s="11">
        <f>Returns!A3018</f>
        <v>0</v>
      </c>
      <c r="B3018" s="1">
        <f>MAX(CumRet!$B$2:$B$3018)-CumRet!B3018</f>
        <v>0</v>
      </c>
    </row>
    <row r="3019" spans="1:2">
      <c r="A3019" s="11">
        <f>Returns!A3019</f>
        <v>0</v>
      </c>
      <c r="B3019" s="1">
        <f>MAX(CumRet!$B$2:$B$3019)-CumRet!B3019</f>
        <v>0</v>
      </c>
    </row>
    <row r="3020" spans="1:2">
      <c r="A3020" s="11">
        <f>Returns!A3020</f>
        <v>0</v>
      </c>
      <c r="B3020" s="1">
        <f>MAX(CumRet!$B$2:$B$3020)-CumRet!B3020</f>
        <v>0</v>
      </c>
    </row>
    <row r="3021" spans="1:2">
      <c r="A3021" s="11">
        <f>Returns!A3021</f>
        <v>0</v>
      </c>
      <c r="B3021" s="1">
        <f>MAX(CumRet!$B$2:$B$3021)-CumRet!B3021</f>
        <v>0</v>
      </c>
    </row>
    <row r="3022" spans="1:2">
      <c r="A3022" s="11">
        <f>Returns!A3022</f>
        <v>0</v>
      </c>
      <c r="B3022" s="1">
        <f>MAX(CumRet!$B$2:$B$3022)-CumRet!B3022</f>
        <v>0</v>
      </c>
    </row>
    <row r="3023" spans="1:2">
      <c r="A3023" s="11">
        <f>Returns!A3023</f>
        <v>0</v>
      </c>
      <c r="B3023" s="1">
        <f>MAX(CumRet!$B$2:$B$3023)-CumRet!B3023</f>
        <v>0</v>
      </c>
    </row>
    <row r="3024" spans="1:2">
      <c r="A3024" s="11">
        <f>Returns!A3024</f>
        <v>0</v>
      </c>
      <c r="B3024" s="1">
        <f>MAX(CumRet!$B$2:$B$3024)-CumRet!B3024</f>
        <v>0</v>
      </c>
    </row>
    <row r="3025" spans="1:2">
      <c r="A3025" s="11">
        <f>Returns!A3025</f>
        <v>0</v>
      </c>
      <c r="B3025" s="1">
        <f>MAX(CumRet!$B$2:$B$3025)-CumRet!B3025</f>
        <v>0</v>
      </c>
    </row>
    <row r="3026" spans="1:2">
      <c r="A3026" s="11">
        <f>Returns!A3026</f>
        <v>0</v>
      </c>
      <c r="B3026" s="1">
        <f>MAX(CumRet!$B$2:$B$3026)-CumRet!B3026</f>
        <v>0</v>
      </c>
    </row>
    <row r="3027" spans="1:2">
      <c r="A3027" s="11">
        <f>Returns!A3027</f>
        <v>0</v>
      </c>
      <c r="B3027" s="1">
        <f>MAX(CumRet!$B$2:$B$3027)-CumRet!B3027</f>
        <v>0</v>
      </c>
    </row>
    <row r="3028" spans="1:2">
      <c r="A3028" s="11">
        <f>Returns!A3028</f>
        <v>0</v>
      </c>
      <c r="B3028" s="1">
        <f>MAX(CumRet!$B$2:$B$3028)-CumRet!B3028</f>
        <v>0</v>
      </c>
    </row>
    <row r="3029" spans="1:2">
      <c r="A3029" s="11">
        <f>Returns!A3029</f>
        <v>0</v>
      </c>
      <c r="B3029" s="1">
        <f>MAX(CumRet!$B$2:$B$3029)-CumRet!B3029</f>
        <v>0</v>
      </c>
    </row>
    <row r="3030" spans="1:2">
      <c r="A3030" s="11">
        <f>Returns!A3030</f>
        <v>0</v>
      </c>
      <c r="B3030" s="1">
        <f>MAX(CumRet!$B$2:$B$3030)-CumRet!B3030</f>
        <v>0</v>
      </c>
    </row>
    <row r="3031" spans="1:2">
      <c r="A3031" s="11">
        <f>Returns!A3031</f>
        <v>0</v>
      </c>
      <c r="B3031" s="1">
        <f>MAX(CumRet!$B$2:$B$3031)-CumRet!B3031</f>
        <v>0</v>
      </c>
    </row>
    <row r="3032" spans="1:2">
      <c r="A3032" s="11">
        <f>Returns!A3032</f>
        <v>0</v>
      </c>
      <c r="B3032" s="1">
        <f>MAX(CumRet!$B$2:$B$3032)-CumRet!B3032</f>
        <v>0</v>
      </c>
    </row>
    <row r="3033" spans="1:2">
      <c r="A3033" s="11">
        <f>Returns!A3033</f>
        <v>0</v>
      </c>
      <c r="B3033" s="1">
        <f>MAX(CumRet!$B$2:$B$3033)-CumRet!B3033</f>
        <v>0</v>
      </c>
    </row>
    <row r="3034" spans="1:2">
      <c r="A3034" s="11">
        <f>Returns!A3034</f>
        <v>0</v>
      </c>
      <c r="B3034" s="1">
        <f>MAX(CumRet!$B$2:$B$3034)-CumRet!B3034</f>
        <v>0</v>
      </c>
    </row>
    <row r="3035" spans="1:2">
      <c r="A3035" s="11">
        <f>Returns!A3035</f>
        <v>0</v>
      </c>
      <c r="B3035" s="1">
        <f>MAX(CumRet!$B$2:$B$3035)-CumRet!B3035</f>
        <v>0</v>
      </c>
    </row>
    <row r="3036" spans="1:2">
      <c r="A3036" s="11">
        <f>Returns!A3036</f>
        <v>0</v>
      </c>
      <c r="B3036" s="1">
        <f>MAX(CumRet!$B$2:$B$3036)-CumRet!B3036</f>
        <v>0</v>
      </c>
    </row>
    <row r="3037" spans="1:2">
      <c r="A3037" s="11">
        <f>Returns!A3037</f>
        <v>0</v>
      </c>
      <c r="B3037" s="1">
        <f>MAX(CumRet!$B$2:$B$3037)-CumRet!B3037</f>
        <v>0</v>
      </c>
    </row>
    <row r="3038" spans="1:2">
      <c r="A3038" s="11">
        <f>Returns!A3038</f>
        <v>0</v>
      </c>
      <c r="B3038" s="1">
        <f>MAX(CumRet!$B$2:$B$3038)-CumRet!B3038</f>
        <v>0</v>
      </c>
    </row>
    <row r="3039" spans="1:2">
      <c r="A3039" s="11">
        <f>Returns!A3039</f>
        <v>0</v>
      </c>
      <c r="B3039" s="1">
        <f>MAX(CumRet!$B$2:$B$3039)-CumRet!B3039</f>
        <v>0</v>
      </c>
    </row>
    <row r="3040" spans="1:2">
      <c r="A3040" s="11">
        <f>Returns!A3040</f>
        <v>0</v>
      </c>
      <c r="B3040" s="1">
        <f>MAX(CumRet!$B$2:$B$3040)-CumRet!B3040</f>
        <v>0</v>
      </c>
    </row>
    <row r="3041" spans="1:2">
      <c r="A3041" s="11">
        <f>Returns!A3041</f>
        <v>0</v>
      </c>
      <c r="B3041" s="1">
        <f>MAX(CumRet!$B$2:$B$3041)-CumRet!B3041</f>
        <v>0</v>
      </c>
    </row>
    <row r="3042" spans="1:2">
      <c r="A3042" s="11">
        <f>Returns!A3042</f>
        <v>0</v>
      </c>
      <c r="B3042" s="1">
        <f>MAX(CumRet!$B$2:$B$3042)-CumRet!B3042</f>
        <v>0</v>
      </c>
    </row>
    <row r="3043" spans="1:2">
      <c r="A3043" s="11">
        <f>Returns!A3043</f>
        <v>0</v>
      </c>
      <c r="B3043" s="1">
        <f>MAX(CumRet!$B$2:$B$3043)-CumRet!B3043</f>
        <v>0</v>
      </c>
    </row>
    <row r="3044" spans="1:2">
      <c r="A3044" s="11">
        <f>Returns!A3044</f>
        <v>0</v>
      </c>
      <c r="B3044" s="1">
        <f>MAX(CumRet!$B$2:$B$3044)-CumRet!B3044</f>
        <v>0</v>
      </c>
    </row>
    <row r="3045" spans="1:2">
      <c r="A3045" s="11">
        <f>Returns!A3045</f>
        <v>0</v>
      </c>
      <c r="B3045" s="1">
        <f>MAX(CumRet!$B$2:$B$3045)-CumRet!B3045</f>
        <v>0</v>
      </c>
    </row>
    <row r="3046" spans="1:2">
      <c r="A3046" s="11">
        <f>Returns!A3046</f>
        <v>0</v>
      </c>
      <c r="B3046" s="1">
        <f>MAX(CumRet!$B$2:$B$3046)-CumRet!B3046</f>
        <v>0</v>
      </c>
    </row>
    <row r="3047" spans="1:2">
      <c r="A3047" s="11">
        <f>Returns!A3047</f>
        <v>0</v>
      </c>
      <c r="B3047" s="1">
        <f>MAX(CumRet!$B$2:$B$3047)-CumRet!B3047</f>
        <v>0</v>
      </c>
    </row>
    <row r="3048" spans="1:2">
      <c r="A3048" s="11">
        <f>Returns!A3048</f>
        <v>0</v>
      </c>
      <c r="B3048" s="1">
        <f>MAX(CumRet!$B$2:$B$3048)-CumRet!B3048</f>
        <v>0</v>
      </c>
    </row>
    <row r="3049" spans="1:2">
      <c r="A3049" s="11">
        <f>Returns!A3049</f>
        <v>0</v>
      </c>
      <c r="B3049" s="1">
        <f>MAX(CumRet!$B$2:$B$3049)-CumRet!B3049</f>
        <v>0</v>
      </c>
    </row>
    <row r="3050" spans="1:2">
      <c r="A3050" s="11">
        <f>Returns!A3050</f>
        <v>0</v>
      </c>
      <c r="B3050" s="1">
        <f>MAX(CumRet!$B$2:$B$3050)-CumRet!B3050</f>
        <v>0</v>
      </c>
    </row>
    <row r="3051" spans="1:2">
      <c r="A3051" s="11">
        <f>Returns!A3051</f>
        <v>0</v>
      </c>
      <c r="B3051" s="1">
        <f>MAX(CumRet!$B$2:$B$3051)-CumRet!B3051</f>
        <v>0</v>
      </c>
    </row>
    <row r="3052" spans="1:2">
      <c r="A3052" s="11">
        <f>Returns!A3052</f>
        <v>0</v>
      </c>
      <c r="B3052" s="1">
        <f>MAX(CumRet!$B$2:$B$3052)-CumRet!B3052</f>
        <v>0</v>
      </c>
    </row>
    <row r="3053" spans="1:2">
      <c r="A3053" s="11">
        <f>Returns!A3053</f>
        <v>0</v>
      </c>
      <c r="B3053" s="1">
        <f>MAX(CumRet!$B$2:$B$3053)-CumRet!B3053</f>
        <v>0</v>
      </c>
    </row>
    <row r="3054" spans="1:2">
      <c r="A3054" s="11">
        <f>Returns!A3054</f>
        <v>0</v>
      </c>
      <c r="B3054" s="1">
        <f>MAX(CumRet!$B$2:$B$3054)-CumRet!B3054</f>
        <v>0</v>
      </c>
    </row>
    <row r="3055" spans="1:2">
      <c r="A3055" s="11">
        <f>Returns!A3055</f>
        <v>0</v>
      </c>
      <c r="B3055" s="1">
        <f>MAX(CumRet!$B$2:$B$3055)-CumRet!B3055</f>
        <v>0</v>
      </c>
    </row>
    <row r="3056" spans="1:2">
      <c r="A3056" s="11">
        <f>Returns!A3056</f>
        <v>0</v>
      </c>
      <c r="B3056" s="1">
        <f>MAX(CumRet!$B$2:$B$3056)-CumRet!B3056</f>
        <v>0</v>
      </c>
    </row>
    <row r="3057" spans="1:2">
      <c r="A3057" s="11">
        <f>Returns!A3057</f>
        <v>0</v>
      </c>
      <c r="B3057" s="1">
        <f>MAX(CumRet!$B$2:$B$3057)-CumRet!B3057</f>
        <v>0</v>
      </c>
    </row>
    <row r="3058" spans="1:2">
      <c r="A3058" s="11">
        <f>Returns!A3058</f>
        <v>0</v>
      </c>
      <c r="B3058" s="1">
        <f>MAX(CumRet!$B$2:$B$3058)-CumRet!B3058</f>
        <v>0</v>
      </c>
    </row>
    <row r="3059" spans="1:2">
      <c r="A3059" s="11">
        <f>Returns!A3059</f>
        <v>0</v>
      </c>
      <c r="B3059" s="1">
        <f>MAX(CumRet!$B$2:$B$3059)-CumRet!B3059</f>
        <v>0</v>
      </c>
    </row>
    <row r="3060" spans="1:2">
      <c r="A3060" s="11">
        <f>Returns!A3060</f>
        <v>0</v>
      </c>
      <c r="B3060" s="1">
        <f>MAX(CumRet!$B$2:$B$3060)-CumRet!B3060</f>
        <v>0</v>
      </c>
    </row>
    <row r="3061" spans="1:2">
      <c r="A3061" s="11">
        <f>Returns!A3061</f>
        <v>0</v>
      </c>
      <c r="B3061" s="1">
        <f>MAX(CumRet!$B$2:$B$3061)-CumRet!B3061</f>
        <v>0</v>
      </c>
    </row>
    <row r="3062" spans="1:2">
      <c r="A3062" s="11">
        <f>Returns!A3062</f>
        <v>0</v>
      </c>
      <c r="B3062" s="1">
        <f>MAX(CumRet!$B$2:$B$3062)-CumRet!B3062</f>
        <v>0</v>
      </c>
    </row>
    <row r="3063" spans="1:2">
      <c r="A3063" s="11">
        <f>Returns!A3063</f>
        <v>0</v>
      </c>
      <c r="B3063" s="1">
        <f>MAX(CumRet!$B$2:$B$3063)-CumRet!B3063</f>
        <v>0</v>
      </c>
    </row>
    <row r="3064" spans="1:2">
      <c r="A3064" s="11">
        <f>Returns!A3064</f>
        <v>0</v>
      </c>
      <c r="B3064" s="1">
        <f>MAX(CumRet!$B$2:$B$3064)-CumRet!B3064</f>
        <v>0</v>
      </c>
    </row>
    <row r="3065" spans="1:2">
      <c r="A3065" s="11">
        <f>Returns!A3065</f>
        <v>0</v>
      </c>
      <c r="B3065" s="1">
        <f>MAX(CumRet!$B$2:$B$3065)-CumRet!B3065</f>
        <v>0</v>
      </c>
    </row>
    <row r="3066" spans="1:2">
      <c r="A3066" s="11">
        <f>Returns!A3066</f>
        <v>0</v>
      </c>
      <c r="B3066" s="1">
        <f>MAX(CumRet!$B$2:$B$3066)-CumRet!B3066</f>
        <v>0</v>
      </c>
    </row>
    <row r="3067" spans="1:2">
      <c r="A3067" s="11">
        <f>Returns!A3067</f>
        <v>0</v>
      </c>
      <c r="B3067" s="1">
        <f>MAX(CumRet!$B$2:$B$3067)-CumRet!B3067</f>
        <v>0</v>
      </c>
    </row>
    <row r="3068" spans="1:2">
      <c r="A3068" s="11">
        <f>Returns!A3068</f>
        <v>0</v>
      </c>
      <c r="B3068" s="1">
        <f>MAX(CumRet!$B$2:$B$3068)-CumRet!B3068</f>
        <v>0</v>
      </c>
    </row>
    <row r="3069" spans="1:2">
      <c r="A3069" s="11">
        <f>Returns!A3069</f>
        <v>0</v>
      </c>
      <c r="B3069" s="1">
        <f>MAX(CumRet!$B$2:$B$3069)-CumRet!B3069</f>
        <v>0</v>
      </c>
    </row>
    <row r="3070" spans="1:2">
      <c r="A3070" s="11">
        <f>Returns!A3070</f>
        <v>0</v>
      </c>
      <c r="B3070" s="1">
        <f>MAX(CumRet!$B$2:$B$3070)-CumRet!B3070</f>
        <v>0</v>
      </c>
    </row>
    <row r="3071" spans="1:2">
      <c r="A3071" s="11">
        <f>Returns!A3071</f>
        <v>0</v>
      </c>
      <c r="B3071" s="1">
        <f>MAX(CumRet!$B$2:$B$3071)-CumRet!B3071</f>
        <v>0</v>
      </c>
    </row>
    <row r="3072" spans="1:2">
      <c r="A3072" s="11">
        <f>Returns!A3072</f>
        <v>0</v>
      </c>
      <c r="B3072" s="1">
        <f>MAX(CumRet!$B$2:$B$3072)-CumRet!B3072</f>
        <v>0</v>
      </c>
    </row>
    <row r="3073" spans="1:2">
      <c r="A3073" s="11">
        <f>Returns!A3073</f>
        <v>0</v>
      </c>
      <c r="B3073" s="1">
        <f>MAX(CumRet!$B$2:$B$3073)-CumRet!B3073</f>
        <v>0</v>
      </c>
    </row>
    <row r="3074" spans="1:2">
      <c r="A3074" s="11">
        <f>Returns!A3074</f>
        <v>0</v>
      </c>
      <c r="B3074" s="1">
        <f>MAX(CumRet!$B$2:$B$3074)-CumRet!B3074</f>
        <v>0</v>
      </c>
    </row>
    <row r="3075" spans="1:2">
      <c r="A3075" s="11">
        <f>Returns!A3075</f>
        <v>0</v>
      </c>
      <c r="B3075" s="1">
        <f>MAX(CumRet!$B$2:$B$3075)-CumRet!B3075</f>
        <v>0</v>
      </c>
    </row>
    <row r="3076" spans="1:2">
      <c r="A3076" s="11">
        <f>Returns!A3076</f>
        <v>0</v>
      </c>
      <c r="B3076" s="1">
        <f>MAX(CumRet!$B$2:$B$3076)-CumRet!B3076</f>
        <v>0</v>
      </c>
    </row>
    <row r="3077" spans="1:2">
      <c r="A3077" s="11">
        <f>Returns!A3077</f>
        <v>0</v>
      </c>
      <c r="B3077" s="1">
        <f>MAX(CumRet!$B$2:$B$3077)-CumRet!B3077</f>
        <v>0</v>
      </c>
    </row>
    <row r="3078" spans="1:2">
      <c r="A3078" s="11">
        <f>Returns!A3078</f>
        <v>0</v>
      </c>
      <c r="B3078" s="1">
        <f>MAX(CumRet!$B$2:$B$3078)-CumRet!B3078</f>
        <v>0</v>
      </c>
    </row>
    <row r="3079" spans="1:2">
      <c r="A3079" s="11">
        <f>Returns!A3079</f>
        <v>0</v>
      </c>
      <c r="B3079" s="1">
        <f>MAX(CumRet!$B$2:$B$3079)-CumRet!B3079</f>
        <v>0</v>
      </c>
    </row>
    <row r="3080" spans="1:2">
      <c r="A3080" s="11">
        <f>Returns!A3080</f>
        <v>0</v>
      </c>
      <c r="B3080" s="1">
        <f>MAX(CumRet!$B$2:$B$3080)-CumRet!B3080</f>
        <v>0</v>
      </c>
    </row>
    <row r="3081" spans="1:2">
      <c r="A3081" s="11">
        <f>Returns!A3081</f>
        <v>0</v>
      </c>
      <c r="B3081" s="1">
        <f>MAX(CumRet!$B$2:$B$3081)-CumRet!B3081</f>
        <v>0</v>
      </c>
    </row>
    <row r="3082" spans="1:2">
      <c r="A3082" s="11">
        <f>Returns!A3082</f>
        <v>0</v>
      </c>
      <c r="B3082" s="1">
        <f>MAX(CumRet!$B$2:$B$3082)-CumRet!B3082</f>
        <v>0</v>
      </c>
    </row>
    <row r="3083" spans="1:2">
      <c r="A3083" s="11">
        <f>Returns!A3083</f>
        <v>0</v>
      </c>
      <c r="B3083" s="1">
        <f>MAX(CumRet!$B$2:$B$3083)-CumRet!B3083</f>
        <v>0</v>
      </c>
    </row>
    <row r="3084" spans="1:2">
      <c r="A3084" s="11">
        <f>Returns!A3084</f>
        <v>0</v>
      </c>
      <c r="B3084" s="1">
        <f>MAX(CumRet!$B$2:$B$3084)-CumRet!B3084</f>
        <v>0</v>
      </c>
    </row>
    <row r="3085" spans="1:2">
      <c r="A3085" s="11">
        <f>Returns!A3085</f>
        <v>0</v>
      </c>
      <c r="B3085" s="1">
        <f>MAX(CumRet!$B$2:$B$3085)-CumRet!B3085</f>
        <v>0</v>
      </c>
    </row>
    <row r="3086" spans="1:2">
      <c r="A3086" s="11">
        <f>Returns!A3086</f>
        <v>0</v>
      </c>
      <c r="B3086" s="1">
        <f>MAX(CumRet!$B$2:$B$3086)-CumRet!B3086</f>
        <v>0</v>
      </c>
    </row>
    <row r="3087" spans="1:2">
      <c r="A3087" s="11">
        <f>Returns!A3087</f>
        <v>0</v>
      </c>
      <c r="B3087" s="1">
        <f>MAX(CumRet!$B$2:$B$3087)-CumRet!B3087</f>
        <v>0</v>
      </c>
    </row>
    <row r="3088" spans="1:2">
      <c r="A3088" s="11">
        <f>Returns!A3088</f>
        <v>0</v>
      </c>
      <c r="B3088" s="1">
        <f>MAX(CumRet!$B$2:$B$3088)-CumRet!B3088</f>
        <v>0</v>
      </c>
    </row>
    <row r="3089" spans="1:2">
      <c r="A3089" s="11">
        <f>Returns!A3089</f>
        <v>0</v>
      </c>
      <c r="B3089" s="1">
        <f>MAX(CumRet!$B$2:$B$3089)-CumRet!B3089</f>
        <v>0</v>
      </c>
    </row>
    <row r="3090" spans="1:2">
      <c r="A3090" s="11">
        <f>Returns!A3090</f>
        <v>0</v>
      </c>
      <c r="B3090" s="1">
        <f>MAX(CumRet!$B$2:$B$3090)-CumRet!B3090</f>
        <v>0</v>
      </c>
    </row>
    <row r="3091" spans="1:2">
      <c r="A3091" s="11">
        <f>Returns!A3091</f>
        <v>0</v>
      </c>
      <c r="B3091" s="1">
        <f>MAX(CumRet!$B$2:$B$3091)-CumRet!B3091</f>
        <v>0</v>
      </c>
    </row>
    <row r="3092" spans="1:2">
      <c r="A3092" s="11">
        <f>Returns!A3092</f>
        <v>0</v>
      </c>
      <c r="B3092" s="1">
        <f>MAX(CumRet!$B$2:$B$3092)-CumRet!B3092</f>
        <v>0</v>
      </c>
    </row>
    <row r="3093" spans="1:2">
      <c r="A3093" s="11">
        <f>Returns!A3093</f>
        <v>0</v>
      </c>
      <c r="B3093" s="1">
        <f>MAX(CumRet!$B$2:$B$3093)-CumRet!B3093</f>
        <v>0</v>
      </c>
    </row>
    <row r="3094" spans="1:2">
      <c r="A3094" s="11">
        <f>Returns!A3094</f>
        <v>0</v>
      </c>
      <c r="B3094" s="1">
        <f>MAX(CumRet!$B$2:$B$3094)-CumRet!B3094</f>
        <v>0</v>
      </c>
    </row>
    <row r="3095" spans="1:2">
      <c r="A3095" s="11">
        <f>Returns!A3095</f>
        <v>0</v>
      </c>
      <c r="B3095" s="1">
        <f>MAX(CumRet!$B$2:$B$3095)-CumRet!B3095</f>
        <v>0</v>
      </c>
    </row>
    <row r="3096" spans="1:2">
      <c r="A3096" s="11">
        <f>Returns!A3096</f>
        <v>0</v>
      </c>
      <c r="B3096" s="1">
        <f>MAX(CumRet!$B$2:$B$3096)-CumRet!B3096</f>
        <v>0</v>
      </c>
    </row>
    <row r="3097" spans="1:2">
      <c r="A3097" s="11">
        <f>Returns!A3097</f>
        <v>0</v>
      </c>
      <c r="B3097" s="1">
        <f>MAX(CumRet!$B$2:$B$3097)-CumRet!B3097</f>
        <v>0</v>
      </c>
    </row>
    <row r="3098" spans="1:2">
      <c r="A3098" s="11">
        <f>Returns!A3098</f>
        <v>0</v>
      </c>
      <c r="B3098" s="1">
        <f>MAX(CumRet!$B$2:$B$3098)-CumRet!B3098</f>
        <v>0</v>
      </c>
    </row>
    <row r="3099" spans="1:2">
      <c r="A3099" s="11">
        <f>Returns!A3099</f>
        <v>0</v>
      </c>
      <c r="B3099" s="1">
        <f>MAX(CumRet!$B$2:$B$3099)-CumRet!B3099</f>
        <v>0</v>
      </c>
    </row>
    <row r="3100" spans="1:2">
      <c r="A3100" s="11">
        <f>Returns!A3100</f>
        <v>0</v>
      </c>
      <c r="B3100" s="1">
        <f>MAX(CumRet!$B$2:$B$3100)-CumRet!B3100</f>
        <v>0</v>
      </c>
    </row>
    <row r="3101" spans="1:2">
      <c r="A3101" s="11">
        <f>Returns!A3101</f>
        <v>0</v>
      </c>
      <c r="B3101" s="1">
        <f>MAX(CumRet!$B$2:$B$3101)-CumRet!B3101</f>
        <v>0</v>
      </c>
    </row>
    <row r="3102" spans="1:2">
      <c r="A3102" s="11">
        <f>Returns!A3102</f>
        <v>0</v>
      </c>
      <c r="B3102" s="1">
        <f>MAX(CumRet!$B$2:$B$3102)-CumRet!B3102</f>
        <v>0</v>
      </c>
    </row>
    <row r="3103" spans="1:2">
      <c r="A3103" s="11">
        <f>Returns!A3103</f>
        <v>0</v>
      </c>
      <c r="B3103" s="1">
        <f>MAX(CumRet!$B$2:$B$3103)-CumRet!B3103</f>
        <v>0</v>
      </c>
    </row>
    <row r="3104" spans="1:2">
      <c r="A3104" s="11">
        <f>Returns!A3104</f>
        <v>0</v>
      </c>
      <c r="B3104" s="1">
        <f>MAX(CumRet!$B$2:$B$3104)-CumRet!B3104</f>
        <v>0</v>
      </c>
    </row>
    <row r="3105" spans="1:2">
      <c r="A3105" s="11">
        <f>Returns!A3105</f>
        <v>0</v>
      </c>
      <c r="B3105" s="1">
        <f>MAX(CumRet!$B$2:$B$3105)-CumRet!B3105</f>
        <v>0</v>
      </c>
    </row>
    <row r="3106" spans="1:2">
      <c r="A3106" s="11">
        <f>Returns!A3106</f>
        <v>0</v>
      </c>
      <c r="B3106" s="1">
        <f>MAX(CumRet!$B$2:$B$3106)-CumRet!B3106</f>
        <v>0</v>
      </c>
    </row>
    <row r="3107" spans="1:2">
      <c r="A3107" s="11">
        <f>Returns!A3107</f>
        <v>0</v>
      </c>
      <c r="B3107" s="1">
        <f>MAX(CumRet!$B$2:$B$3107)-CumRet!B3107</f>
        <v>0</v>
      </c>
    </row>
    <row r="3108" spans="1:2">
      <c r="A3108" s="11">
        <f>Returns!A3108</f>
        <v>0</v>
      </c>
      <c r="B3108" s="1">
        <f>MAX(CumRet!$B$2:$B$3108)-CumRet!B3108</f>
        <v>0</v>
      </c>
    </row>
    <row r="3109" spans="1:2">
      <c r="A3109" s="11">
        <f>Returns!A3109</f>
        <v>0</v>
      </c>
      <c r="B3109" s="1">
        <f>MAX(CumRet!$B$2:$B$3109)-CumRet!B3109</f>
        <v>0</v>
      </c>
    </row>
    <row r="3110" spans="1:2">
      <c r="A3110" s="11">
        <f>Returns!A3110</f>
        <v>0</v>
      </c>
      <c r="B3110" s="1">
        <f>MAX(CumRet!$B$2:$B$3110)-CumRet!B3110</f>
        <v>0</v>
      </c>
    </row>
    <row r="3111" spans="1:2">
      <c r="A3111" s="11">
        <f>Returns!A3111</f>
        <v>0</v>
      </c>
      <c r="B3111" s="1">
        <f>MAX(CumRet!$B$2:$B$3111)-CumRet!B3111</f>
        <v>0</v>
      </c>
    </row>
    <row r="3112" spans="1:2">
      <c r="A3112" s="11">
        <f>Returns!A3112</f>
        <v>0</v>
      </c>
      <c r="B3112" s="1">
        <f>MAX(CumRet!$B$2:$B$3112)-CumRet!B3112</f>
        <v>0</v>
      </c>
    </row>
    <row r="3113" spans="1:2">
      <c r="A3113" s="11">
        <f>Returns!A3113</f>
        <v>0</v>
      </c>
      <c r="B3113" s="1">
        <f>MAX(CumRet!$B$2:$B$3113)-CumRet!B3113</f>
        <v>0</v>
      </c>
    </row>
    <row r="3114" spans="1:2">
      <c r="A3114" s="11">
        <f>Returns!A3114</f>
        <v>0</v>
      </c>
      <c r="B3114" s="1">
        <f>MAX(CumRet!$B$2:$B$3114)-CumRet!B3114</f>
        <v>0</v>
      </c>
    </row>
    <row r="3115" spans="1:2">
      <c r="A3115" s="11">
        <f>Returns!A3115</f>
        <v>0</v>
      </c>
      <c r="B3115" s="1">
        <f>MAX(CumRet!$B$2:$B$3115)-CumRet!B3115</f>
        <v>0</v>
      </c>
    </row>
    <row r="3116" spans="1:2">
      <c r="A3116" s="11">
        <f>Returns!A3116</f>
        <v>0</v>
      </c>
      <c r="B3116" s="1">
        <f>MAX(CumRet!$B$2:$B$3116)-CumRet!B3116</f>
        <v>0</v>
      </c>
    </row>
    <row r="3117" spans="1:2">
      <c r="A3117" s="11">
        <f>Returns!A3117</f>
        <v>0</v>
      </c>
      <c r="B3117" s="1">
        <f>MAX(CumRet!$B$2:$B$3117)-CumRet!B3117</f>
        <v>0</v>
      </c>
    </row>
    <row r="3118" spans="1:2">
      <c r="A3118" s="11">
        <f>Returns!A3118</f>
        <v>0</v>
      </c>
      <c r="B3118" s="1">
        <f>MAX(CumRet!$B$2:$B$3118)-CumRet!B3118</f>
        <v>0</v>
      </c>
    </row>
    <row r="3119" spans="1:2">
      <c r="A3119" s="11">
        <f>Returns!A3119</f>
        <v>0</v>
      </c>
      <c r="B3119" s="1">
        <f>MAX(CumRet!$B$2:$B$3119)-CumRet!B3119</f>
        <v>0</v>
      </c>
    </row>
    <row r="3120" spans="1:2">
      <c r="A3120" s="11">
        <f>Returns!A3120</f>
        <v>0</v>
      </c>
      <c r="B3120" s="1">
        <f>MAX(CumRet!$B$2:$B$3120)-CumRet!B3120</f>
        <v>0</v>
      </c>
    </row>
    <row r="3121" spans="1:2">
      <c r="A3121" s="11">
        <f>Returns!A3121</f>
        <v>0</v>
      </c>
      <c r="B3121" s="1">
        <f>MAX(CumRet!$B$2:$B$3121)-CumRet!B3121</f>
        <v>0</v>
      </c>
    </row>
    <row r="3122" spans="1:2">
      <c r="A3122" s="11">
        <f>Returns!A3122</f>
        <v>0</v>
      </c>
      <c r="B3122" s="1">
        <f>MAX(CumRet!$B$2:$B$3122)-CumRet!B3122</f>
        <v>0</v>
      </c>
    </row>
    <row r="3123" spans="1:2">
      <c r="A3123" s="11">
        <f>Returns!A3123</f>
        <v>0</v>
      </c>
      <c r="B3123" s="1">
        <f>MAX(CumRet!$B$2:$B$3123)-CumRet!B3123</f>
        <v>0</v>
      </c>
    </row>
    <row r="3124" spans="1:2">
      <c r="A3124" s="11">
        <f>Returns!A3124</f>
        <v>0</v>
      </c>
      <c r="B3124" s="1">
        <f>MAX(CumRet!$B$2:$B$3124)-CumRet!B3124</f>
        <v>0</v>
      </c>
    </row>
    <row r="3125" spans="1:2">
      <c r="A3125" s="11">
        <f>Returns!A3125</f>
        <v>0</v>
      </c>
      <c r="B3125" s="1">
        <f>MAX(CumRet!$B$2:$B$3125)-CumRet!B3125</f>
        <v>0</v>
      </c>
    </row>
    <row r="3126" spans="1:2">
      <c r="A3126" s="11">
        <f>Returns!A3126</f>
        <v>0</v>
      </c>
      <c r="B3126" s="1">
        <f>MAX(CumRet!$B$2:$B$3126)-CumRet!B3126</f>
        <v>0</v>
      </c>
    </row>
    <row r="3127" spans="1:2">
      <c r="A3127" s="11">
        <f>Returns!A3127</f>
        <v>0</v>
      </c>
      <c r="B3127" s="1">
        <f>MAX(CumRet!$B$2:$B$3127)-CumRet!B3127</f>
        <v>0</v>
      </c>
    </row>
    <row r="3128" spans="1:2">
      <c r="A3128" s="11">
        <f>Returns!A3128</f>
        <v>0</v>
      </c>
      <c r="B3128" s="1">
        <f>MAX(CumRet!$B$2:$B$3128)-CumRet!B3128</f>
        <v>0</v>
      </c>
    </row>
    <row r="3129" spans="1:2">
      <c r="A3129" s="11">
        <f>Returns!A3129</f>
        <v>0</v>
      </c>
      <c r="B3129" s="1">
        <f>MAX(CumRet!$B$2:$B$3129)-CumRet!B3129</f>
        <v>0</v>
      </c>
    </row>
    <row r="3130" spans="1:2">
      <c r="A3130" s="11">
        <f>Returns!A3130</f>
        <v>0</v>
      </c>
      <c r="B3130" s="1">
        <f>MAX(CumRet!$B$2:$B$3130)-CumRet!B3130</f>
        <v>0</v>
      </c>
    </row>
    <row r="3131" spans="1:2">
      <c r="A3131" s="11">
        <f>Returns!A3131</f>
        <v>0</v>
      </c>
      <c r="B3131" s="1">
        <f>MAX(CumRet!$B$2:$B$3131)-CumRet!B3131</f>
        <v>0</v>
      </c>
    </row>
    <row r="3132" spans="1:2">
      <c r="A3132" s="11">
        <f>Returns!A3132</f>
        <v>0</v>
      </c>
      <c r="B3132" s="1">
        <f>MAX(CumRet!$B$2:$B$3132)-CumRet!B3132</f>
        <v>0</v>
      </c>
    </row>
    <row r="3133" spans="1:2">
      <c r="A3133" s="11">
        <f>Returns!A3133</f>
        <v>0</v>
      </c>
      <c r="B3133" s="1">
        <f>MAX(CumRet!$B$2:$B$3133)-CumRet!B3133</f>
        <v>0</v>
      </c>
    </row>
    <row r="3134" spans="1:2">
      <c r="A3134" s="11">
        <f>Returns!A3134</f>
        <v>0</v>
      </c>
      <c r="B3134" s="1">
        <f>MAX(CumRet!$B$2:$B$3134)-CumRet!B3134</f>
        <v>0</v>
      </c>
    </row>
    <row r="3135" spans="1:2">
      <c r="A3135" s="11">
        <f>Returns!A3135</f>
        <v>0</v>
      </c>
      <c r="B3135" s="1">
        <f>MAX(CumRet!$B$2:$B$3135)-CumRet!B3135</f>
        <v>0</v>
      </c>
    </row>
    <row r="3136" spans="1:2">
      <c r="A3136" s="11">
        <f>Returns!A3136</f>
        <v>0</v>
      </c>
      <c r="B3136" s="1">
        <f>MAX(CumRet!$B$2:$B$3136)-CumRet!B3136</f>
        <v>0</v>
      </c>
    </row>
    <row r="3137" spans="1:2">
      <c r="A3137" s="11">
        <f>Returns!A3137</f>
        <v>0</v>
      </c>
      <c r="B3137" s="1">
        <f>MAX(CumRet!$B$2:$B$3137)-CumRet!B3137</f>
        <v>0</v>
      </c>
    </row>
    <row r="3138" spans="1:2">
      <c r="A3138" s="11">
        <f>Returns!A3138</f>
        <v>0</v>
      </c>
      <c r="B3138" s="1">
        <f>MAX(CumRet!$B$2:$B$3138)-CumRet!B3138</f>
        <v>0</v>
      </c>
    </row>
    <row r="3139" spans="1:2">
      <c r="A3139" s="11">
        <f>Returns!A3139</f>
        <v>0</v>
      </c>
      <c r="B3139" s="1">
        <f>MAX(CumRet!$B$2:$B$3139)-CumRet!B3139</f>
        <v>0</v>
      </c>
    </row>
    <row r="3140" spans="1:2">
      <c r="A3140" s="11">
        <f>Returns!A3140</f>
        <v>0</v>
      </c>
      <c r="B3140" s="1">
        <f>MAX(CumRet!$B$2:$B$3140)-CumRet!B3140</f>
        <v>0</v>
      </c>
    </row>
    <row r="3141" spans="1:2">
      <c r="A3141" s="11">
        <f>Returns!A3141</f>
        <v>0</v>
      </c>
      <c r="B3141" s="1">
        <f>MAX(CumRet!$B$2:$B$3141)-CumRet!B3141</f>
        <v>0</v>
      </c>
    </row>
    <row r="3142" spans="1:2">
      <c r="A3142" s="11">
        <f>Returns!A3142</f>
        <v>0</v>
      </c>
      <c r="B3142" s="1">
        <f>MAX(CumRet!$B$2:$B$3142)-CumRet!B3142</f>
        <v>0</v>
      </c>
    </row>
    <row r="3143" spans="1:2">
      <c r="A3143" s="11">
        <f>Returns!A3143</f>
        <v>0</v>
      </c>
      <c r="B3143" s="1">
        <f>MAX(CumRet!$B$2:$B$3143)-CumRet!B3143</f>
        <v>0</v>
      </c>
    </row>
    <row r="3144" spans="1:2">
      <c r="A3144" s="11">
        <f>Returns!A3144</f>
        <v>0</v>
      </c>
      <c r="B3144" s="1">
        <f>MAX(CumRet!$B$2:$B$3144)-CumRet!B3144</f>
        <v>0</v>
      </c>
    </row>
    <row r="3145" spans="1:2">
      <c r="A3145" s="11">
        <f>Returns!A3145</f>
        <v>0</v>
      </c>
      <c r="B3145" s="1">
        <f>MAX(CumRet!$B$2:$B$3145)-CumRet!B3145</f>
        <v>0</v>
      </c>
    </row>
    <row r="3146" spans="1:2">
      <c r="A3146" s="11">
        <f>Returns!A3146</f>
        <v>0</v>
      </c>
      <c r="B3146" s="1">
        <f>MAX(CumRet!$B$2:$B$3146)-CumRet!B3146</f>
        <v>0</v>
      </c>
    </row>
    <row r="3147" spans="1:2">
      <c r="A3147" s="11">
        <f>Returns!A3147</f>
        <v>0</v>
      </c>
      <c r="B3147" s="1">
        <f>MAX(CumRet!$B$2:$B$3147)-CumRet!B3147</f>
        <v>0</v>
      </c>
    </row>
    <row r="3148" spans="1:2">
      <c r="A3148" s="11">
        <f>Returns!A3148</f>
        <v>0</v>
      </c>
      <c r="B3148" s="1">
        <f>MAX(CumRet!$B$2:$B$3148)-CumRet!B3148</f>
        <v>0</v>
      </c>
    </row>
    <row r="3149" spans="1:2">
      <c r="A3149" s="11">
        <f>Returns!A3149</f>
        <v>0</v>
      </c>
      <c r="B3149" s="1">
        <f>MAX(CumRet!$B$2:$B$3149)-CumRet!B3149</f>
        <v>0</v>
      </c>
    </row>
    <row r="3150" spans="1:2">
      <c r="A3150" s="11">
        <f>Returns!A3150</f>
        <v>0</v>
      </c>
      <c r="B3150" s="1">
        <f>MAX(CumRet!$B$2:$B$3150)-CumRet!B3150</f>
        <v>0</v>
      </c>
    </row>
    <row r="3151" spans="1:2">
      <c r="A3151" s="11">
        <f>Returns!A3151</f>
        <v>0</v>
      </c>
      <c r="B3151" s="1">
        <f>MAX(CumRet!$B$2:$B$3151)-CumRet!B3151</f>
        <v>0</v>
      </c>
    </row>
    <row r="3152" spans="1:2">
      <c r="A3152" s="11">
        <f>Returns!A3152</f>
        <v>0</v>
      </c>
      <c r="B3152" s="1">
        <f>MAX(CumRet!$B$2:$B$3152)-CumRet!B3152</f>
        <v>0</v>
      </c>
    </row>
    <row r="3153" spans="1:2">
      <c r="A3153" s="11">
        <f>Returns!A3153</f>
        <v>0</v>
      </c>
      <c r="B3153" s="1">
        <f>MAX(CumRet!$B$2:$B$3153)-CumRet!B3153</f>
        <v>0</v>
      </c>
    </row>
    <row r="3154" spans="1:2">
      <c r="A3154" s="11">
        <f>Returns!A3154</f>
        <v>0</v>
      </c>
      <c r="B3154" s="1">
        <f>MAX(CumRet!$B$2:$B$3154)-CumRet!B3154</f>
        <v>0</v>
      </c>
    </row>
    <row r="3155" spans="1:2">
      <c r="A3155" s="11">
        <f>Returns!A3155</f>
        <v>0</v>
      </c>
      <c r="B3155" s="1">
        <f>MAX(CumRet!$B$2:$B$3155)-CumRet!B3155</f>
        <v>0</v>
      </c>
    </row>
    <row r="3156" spans="1:2">
      <c r="A3156" s="11">
        <f>Returns!A3156</f>
        <v>0</v>
      </c>
      <c r="B3156" s="1">
        <f>MAX(CumRet!$B$2:$B$3156)-CumRet!B3156</f>
        <v>0</v>
      </c>
    </row>
    <row r="3157" spans="1:2">
      <c r="A3157" s="11">
        <f>Returns!A3157</f>
        <v>0</v>
      </c>
      <c r="B3157" s="1">
        <f>MAX(CumRet!$B$2:$B$3157)-CumRet!B3157</f>
        <v>0</v>
      </c>
    </row>
    <row r="3158" spans="1:2">
      <c r="A3158" s="11">
        <f>Returns!A3158</f>
        <v>0</v>
      </c>
      <c r="B3158" s="1">
        <f>MAX(CumRet!$B$2:$B$3158)-CumRet!B3158</f>
        <v>0</v>
      </c>
    </row>
    <row r="3159" spans="1:2">
      <c r="A3159" s="11">
        <f>Returns!A3159</f>
        <v>0</v>
      </c>
      <c r="B3159" s="1">
        <f>MAX(CumRet!$B$2:$B$3159)-CumRet!B3159</f>
        <v>0</v>
      </c>
    </row>
    <row r="3160" spans="1:2">
      <c r="A3160" s="11">
        <f>Returns!A3160</f>
        <v>0</v>
      </c>
      <c r="B3160" s="1">
        <f>MAX(CumRet!$B$2:$B$3160)-CumRet!B3160</f>
        <v>0</v>
      </c>
    </row>
    <row r="3161" spans="1:2">
      <c r="A3161" s="11">
        <f>Returns!A3161</f>
        <v>0</v>
      </c>
      <c r="B3161" s="1">
        <f>MAX(CumRet!$B$2:$B$3161)-CumRet!B3161</f>
        <v>0</v>
      </c>
    </row>
    <row r="3162" spans="1:2">
      <c r="A3162" s="11">
        <f>Returns!A3162</f>
        <v>0</v>
      </c>
      <c r="B3162" s="1">
        <f>MAX(CumRet!$B$2:$B$3162)-CumRet!B3162</f>
        <v>0</v>
      </c>
    </row>
    <row r="3163" spans="1:2">
      <c r="A3163" s="11">
        <f>Returns!A3163</f>
        <v>0</v>
      </c>
      <c r="B3163" s="1">
        <f>MAX(CumRet!$B$2:$B$3163)-CumRet!B3163</f>
        <v>0</v>
      </c>
    </row>
    <row r="3164" spans="1:2">
      <c r="A3164" s="11">
        <f>Returns!A3164</f>
        <v>0</v>
      </c>
      <c r="B3164" s="1">
        <f>MAX(CumRet!$B$2:$B$3164)-CumRet!B3164</f>
        <v>0</v>
      </c>
    </row>
    <row r="3165" spans="1:2">
      <c r="A3165" s="11">
        <f>Returns!A3165</f>
        <v>0</v>
      </c>
      <c r="B3165" s="1">
        <f>MAX(CumRet!$B$2:$B$3165)-CumRet!B3165</f>
        <v>0</v>
      </c>
    </row>
    <row r="3166" spans="1:2">
      <c r="A3166" s="11">
        <f>Returns!A3166</f>
        <v>0</v>
      </c>
      <c r="B3166" s="1">
        <f>MAX(CumRet!$B$2:$B$3166)-CumRet!B3166</f>
        <v>0</v>
      </c>
    </row>
    <row r="3167" spans="1:2">
      <c r="A3167" s="11">
        <f>Returns!A3167</f>
        <v>0</v>
      </c>
      <c r="B3167" s="1">
        <f>MAX(CumRet!$B$2:$B$3167)-CumRet!B3167</f>
        <v>0</v>
      </c>
    </row>
    <row r="3168" spans="1:2">
      <c r="A3168" s="11">
        <f>Returns!A3168</f>
        <v>0</v>
      </c>
      <c r="B3168" s="1">
        <f>MAX(CumRet!$B$2:$B$3168)-CumRet!B3168</f>
        <v>0</v>
      </c>
    </row>
    <row r="3169" spans="1:2">
      <c r="A3169" s="11">
        <f>Returns!A3169</f>
        <v>0</v>
      </c>
      <c r="B3169" s="1">
        <f>MAX(CumRet!$B$2:$B$3169)-CumRet!B3169</f>
        <v>0</v>
      </c>
    </row>
    <row r="3170" spans="1:2">
      <c r="A3170" s="11">
        <f>Returns!A3170</f>
        <v>0</v>
      </c>
      <c r="B3170" s="1">
        <f>MAX(CumRet!$B$2:$B$3170)-CumRet!B3170</f>
        <v>0</v>
      </c>
    </row>
    <row r="3171" spans="1:2">
      <c r="A3171" s="11">
        <f>Returns!A3171</f>
        <v>0</v>
      </c>
      <c r="B3171" s="1">
        <f>MAX(CumRet!$B$2:$B$3171)-CumRet!B3171</f>
        <v>0</v>
      </c>
    </row>
    <row r="3172" spans="1:2">
      <c r="A3172" s="11">
        <f>Returns!A3172</f>
        <v>0</v>
      </c>
      <c r="B3172" s="1">
        <f>MAX(CumRet!$B$2:$B$3172)-CumRet!B3172</f>
        <v>0</v>
      </c>
    </row>
    <row r="3173" spans="1:2">
      <c r="A3173" s="11">
        <f>Returns!A3173</f>
        <v>0</v>
      </c>
      <c r="B3173" s="1">
        <f>MAX(CumRet!$B$2:$B$3173)-CumRet!B3173</f>
        <v>0</v>
      </c>
    </row>
    <row r="3174" spans="1:2">
      <c r="A3174" s="11">
        <f>Returns!A3174</f>
        <v>0</v>
      </c>
      <c r="B3174" s="1">
        <f>MAX(CumRet!$B$2:$B$3174)-CumRet!B3174</f>
        <v>0</v>
      </c>
    </row>
    <row r="3175" spans="1:2">
      <c r="A3175" s="11">
        <f>Returns!A3175</f>
        <v>0</v>
      </c>
      <c r="B3175" s="1">
        <f>MAX(CumRet!$B$2:$B$3175)-CumRet!B3175</f>
        <v>0</v>
      </c>
    </row>
    <row r="3176" spans="1:2">
      <c r="A3176" s="11">
        <f>Returns!A3176</f>
        <v>0</v>
      </c>
      <c r="B3176" s="1">
        <f>MAX(CumRet!$B$2:$B$3176)-CumRet!B3176</f>
        <v>0</v>
      </c>
    </row>
    <row r="3177" spans="1:2">
      <c r="A3177" s="11">
        <f>Returns!A3177</f>
        <v>0</v>
      </c>
      <c r="B3177" s="1">
        <f>MAX(CumRet!$B$2:$B$3177)-CumRet!B3177</f>
        <v>0</v>
      </c>
    </row>
    <row r="3178" spans="1:2">
      <c r="A3178" s="11">
        <f>Returns!A3178</f>
        <v>0</v>
      </c>
      <c r="B3178" s="1">
        <f>MAX(CumRet!$B$2:$B$3178)-CumRet!B3178</f>
        <v>0</v>
      </c>
    </row>
    <row r="3179" spans="1:2">
      <c r="A3179" s="11">
        <f>Returns!A3179</f>
        <v>0</v>
      </c>
      <c r="B3179" s="1">
        <f>MAX(CumRet!$B$2:$B$3179)-CumRet!B3179</f>
        <v>0</v>
      </c>
    </row>
    <row r="3180" spans="1:2">
      <c r="A3180" s="11">
        <f>Returns!A3180</f>
        <v>0</v>
      </c>
      <c r="B3180" s="1">
        <f>MAX(CumRet!$B$2:$B$3180)-CumRet!B3180</f>
        <v>0</v>
      </c>
    </row>
    <row r="3181" spans="1:2">
      <c r="A3181" s="11">
        <f>Returns!A3181</f>
        <v>0</v>
      </c>
      <c r="B3181" s="1">
        <f>MAX(CumRet!$B$2:$B$3181)-CumRet!B3181</f>
        <v>0</v>
      </c>
    </row>
    <row r="3182" spans="1:2">
      <c r="A3182" s="11">
        <f>Returns!A3182</f>
        <v>0</v>
      </c>
      <c r="B3182" s="1">
        <f>MAX(CumRet!$B$2:$B$3182)-CumRet!B3182</f>
        <v>0</v>
      </c>
    </row>
    <row r="3183" spans="1:2">
      <c r="A3183" s="11">
        <f>Returns!A3183</f>
        <v>0</v>
      </c>
      <c r="B3183" s="1">
        <f>MAX(CumRet!$B$2:$B$3183)-CumRet!B3183</f>
        <v>0</v>
      </c>
    </row>
    <row r="3184" spans="1:2">
      <c r="A3184" s="11">
        <f>Returns!A3184</f>
        <v>0</v>
      </c>
      <c r="B3184" s="1">
        <f>MAX(CumRet!$B$2:$B$3184)-CumRet!B3184</f>
        <v>0</v>
      </c>
    </row>
    <row r="3185" spans="1:2">
      <c r="A3185" s="11">
        <f>Returns!A3185</f>
        <v>0</v>
      </c>
      <c r="B3185" s="1">
        <f>MAX(CumRet!$B$2:$B$3185)-CumRet!B3185</f>
        <v>0</v>
      </c>
    </row>
    <row r="3186" spans="1:2">
      <c r="A3186" s="11">
        <f>Returns!A3186</f>
        <v>0</v>
      </c>
      <c r="B3186" s="1">
        <f>MAX(CumRet!$B$2:$B$3186)-CumRet!B3186</f>
        <v>0</v>
      </c>
    </row>
    <row r="3187" spans="1:2">
      <c r="A3187" s="11">
        <f>Returns!A3187</f>
        <v>0</v>
      </c>
      <c r="B3187" s="1">
        <f>MAX(CumRet!$B$2:$B$3187)-CumRet!B3187</f>
        <v>0</v>
      </c>
    </row>
    <row r="3188" spans="1:2">
      <c r="A3188" s="11">
        <f>Returns!A3188</f>
        <v>0</v>
      </c>
      <c r="B3188" s="1">
        <f>MAX(CumRet!$B$2:$B$3188)-CumRet!B3188</f>
        <v>0</v>
      </c>
    </row>
    <row r="3189" spans="1:2">
      <c r="A3189" s="11">
        <f>Returns!A3189</f>
        <v>0</v>
      </c>
      <c r="B3189" s="1">
        <f>MAX(CumRet!$B$2:$B$3189)-CumRet!B3189</f>
        <v>0</v>
      </c>
    </row>
    <row r="3190" spans="1:2">
      <c r="A3190" s="11">
        <f>Returns!A3190</f>
        <v>0</v>
      </c>
      <c r="B3190" s="1">
        <f>MAX(CumRet!$B$2:$B$3190)-CumRet!B3190</f>
        <v>0</v>
      </c>
    </row>
    <row r="3191" spans="1:2">
      <c r="A3191" s="11">
        <f>Returns!A3191</f>
        <v>0</v>
      </c>
      <c r="B3191" s="1">
        <f>MAX(CumRet!$B$2:$B$3191)-CumRet!B3191</f>
        <v>0</v>
      </c>
    </row>
    <row r="3192" spans="1:2">
      <c r="A3192" s="11">
        <f>Returns!A3192</f>
        <v>0</v>
      </c>
      <c r="B3192" s="1">
        <f>MAX(CumRet!$B$2:$B$3192)-CumRet!B3192</f>
        <v>0</v>
      </c>
    </row>
    <row r="3193" spans="1:2">
      <c r="A3193" s="11">
        <f>Returns!A3193</f>
        <v>0</v>
      </c>
      <c r="B3193" s="1">
        <f>MAX(CumRet!$B$2:$B$3193)-CumRet!B3193</f>
        <v>0</v>
      </c>
    </row>
    <row r="3194" spans="1:2">
      <c r="A3194" s="11">
        <f>Returns!A3194</f>
        <v>0</v>
      </c>
      <c r="B3194" s="1">
        <f>MAX(CumRet!$B$2:$B$3194)-CumRet!B3194</f>
        <v>0</v>
      </c>
    </row>
    <row r="3195" spans="1:2">
      <c r="A3195" s="11">
        <f>Returns!A3195</f>
        <v>0</v>
      </c>
      <c r="B3195" s="1">
        <f>MAX(CumRet!$B$2:$B$3195)-CumRet!B3195</f>
        <v>0</v>
      </c>
    </row>
    <row r="3196" spans="1:2">
      <c r="A3196" s="11">
        <f>Returns!A3196</f>
        <v>0</v>
      </c>
      <c r="B3196" s="1">
        <f>MAX(CumRet!$B$2:$B$3196)-CumRet!B3196</f>
        <v>0</v>
      </c>
    </row>
    <row r="3197" spans="1:2">
      <c r="A3197" s="11">
        <f>Returns!A3197</f>
        <v>0</v>
      </c>
      <c r="B3197" s="1">
        <f>MAX(CumRet!$B$2:$B$3197)-CumRet!B3197</f>
        <v>0</v>
      </c>
    </row>
    <row r="3198" spans="1:2">
      <c r="A3198" s="11">
        <f>Returns!A3198</f>
        <v>0</v>
      </c>
      <c r="B3198" s="1">
        <f>MAX(CumRet!$B$2:$B$3198)-CumRet!B3198</f>
        <v>0</v>
      </c>
    </row>
    <row r="3199" spans="1:2">
      <c r="A3199" s="11">
        <f>Returns!A3199</f>
        <v>0</v>
      </c>
      <c r="B3199" s="1">
        <f>MAX(CumRet!$B$2:$B$3199)-CumRet!B3199</f>
        <v>0</v>
      </c>
    </row>
    <row r="3200" spans="1:2">
      <c r="A3200" s="11">
        <f>Returns!A3200</f>
        <v>0</v>
      </c>
      <c r="B3200" s="1">
        <f>MAX(CumRet!$B$2:$B$3200)-CumRet!B3200</f>
        <v>0</v>
      </c>
    </row>
    <row r="3201" spans="1:2">
      <c r="A3201" s="11">
        <f>Returns!A3201</f>
        <v>0</v>
      </c>
      <c r="B3201" s="1">
        <f>MAX(CumRet!$B$2:$B$3201)-CumRet!B3201</f>
        <v>0</v>
      </c>
    </row>
    <row r="3202" spans="1:2">
      <c r="A3202" s="11">
        <f>Returns!A3202</f>
        <v>0</v>
      </c>
      <c r="B3202" s="1">
        <f>MAX(CumRet!$B$2:$B$3202)-CumRet!B3202</f>
        <v>0</v>
      </c>
    </row>
    <row r="3203" spans="1:2">
      <c r="A3203" s="11">
        <f>Returns!A3203</f>
        <v>0</v>
      </c>
      <c r="B3203" s="1">
        <f>MAX(CumRet!$B$2:$B$3203)-CumRet!B3203</f>
        <v>0</v>
      </c>
    </row>
    <row r="3204" spans="1:2">
      <c r="A3204" s="11">
        <f>Returns!A3204</f>
        <v>0</v>
      </c>
      <c r="B3204" s="1">
        <f>MAX(CumRet!$B$2:$B$3204)-CumRet!B3204</f>
        <v>0</v>
      </c>
    </row>
    <row r="3205" spans="1:2">
      <c r="A3205" s="11">
        <f>Returns!A3205</f>
        <v>0</v>
      </c>
      <c r="B3205" s="1">
        <f>MAX(CumRet!$B$2:$B$3205)-CumRet!B3205</f>
        <v>0</v>
      </c>
    </row>
    <row r="3206" spans="1:2">
      <c r="A3206" s="11">
        <f>Returns!A3206</f>
        <v>0</v>
      </c>
      <c r="B3206" s="1">
        <f>MAX(CumRet!$B$2:$B$3206)-CumRet!B3206</f>
        <v>0</v>
      </c>
    </row>
    <row r="3207" spans="1:2">
      <c r="A3207" s="11">
        <f>Returns!A3207</f>
        <v>0</v>
      </c>
      <c r="B3207" s="1">
        <f>MAX(CumRet!$B$2:$B$3207)-CumRet!B3207</f>
        <v>0</v>
      </c>
    </row>
    <row r="3208" spans="1:2">
      <c r="A3208" s="11">
        <f>Returns!A3208</f>
        <v>0</v>
      </c>
      <c r="B3208" s="1">
        <f>MAX(CumRet!$B$2:$B$3208)-CumRet!B3208</f>
        <v>0</v>
      </c>
    </row>
    <row r="3209" spans="1:2">
      <c r="A3209" s="11">
        <f>Returns!A3209</f>
        <v>0</v>
      </c>
      <c r="B3209" s="1">
        <f>MAX(CumRet!$B$2:$B$3209)-CumRet!B3209</f>
        <v>0</v>
      </c>
    </row>
    <row r="3210" spans="1:2">
      <c r="A3210" s="11">
        <f>Returns!A3210</f>
        <v>0</v>
      </c>
      <c r="B3210" s="1">
        <f>MAX(CumRet!$B$2:$B$3210)-CumRet!B3210</f>
        <v>0</v>
      </c>
    </row>
    <row r="3211" spans="1:2">
      <c r="A3211" s="11">
        <f>Returns!A3211</f>
        <v>0</v>
      </c>
      <c r="B3211" s="1">
        <f>MAX(CumRet!$B$2:$B$3211)-CumRet!B3211</f>
        <v>0</v>
      </c>
    </row>
    <row r="3212" spans="1:2">
      <c r="A3212" s="11">
        <f>Returns!A3212</f>
        <v>0</v>
      </c>
      <c r="B3212" s="1">
        <f>MAX(CumRet!$B$2:$B$3212)-CumRet!B3212</f>
        <v>0</v>
      </c>
    </row>
    <row r="3213" spans="1:2">
      <c r="A3213" s="11">
        <f>Returns!A3213</f>
        <v>0</v>
      </c>
      <c r="B3213" s="1">
        <f>MAX(CumRet!$B$2:$B$3213)-CumRet!B3213</f>
        <v>0</v>
      </c>
    </row>
    <row r="3214" spans="1:2">
      <c r="A3214" s="11">
        <f>Returns!A3214</f>
        <v>0</v>
      </c>
      <c r="B3214" s="1">
        <f>MAX(CumRet!$B$2:$B$3214)-CumRet!B3214</f>
        <v>0</v>
      </c>
    </row>
    <row r="3215" spans="1:2">
      <c r="A3215" s="11">
        <f>Returns!A3215</f>
        <v>0</v>
      </c>
      <c r="B3215" s="1">
        <f>MAX(CumRet!$B$2:$B$3215)-CumRet!B3215</f>
        <v>0</v>
      </c>
    </row>
    <row r="3216" spans="1:2">
      <c r="A3216" s="11">
        <f>Returns!A3216</f>
        <v>0</v>
      </c>
      <c r="B3216" s="1">
        <f>MAX(CumRet!$B$2:$B$3216)-CumRet!B3216</f>
        <v>0</v>
      </c>
    </row>
    <row r="3217" spans="1:2">
      <c r="A3217" s="11">
        <f>Returns!A3217</f>
        <v>0</v>
      </c>
      <c r="B3217" s="1">
        <f>MAX(CumRet!$B$2:$B$3217)-CumRet!B3217</f>
        <v>0</v>
      </c>
    </row>
    <row r="3218" spans="1:2">
      <c r="A3218" s="11">
        <f>Returns!A3218</f>
        <v>0</v>
      </c>
      <c r="B3218" s="1">
        <f>MAX(CumRet!$B$2:$B$3218)-CumRet!B3218</f>
        <v>0</v>
      </c>
    </row>
    <row r="3219" spans="1:2">
      <c r="A3219" s="11">
        <f>Returns!A3219</f>
        <v>0</v>
      </c>
      <c r="B3219" s="1">
        <f>MAX(CumRet!$B$2:$B$3219)-CumRet!B3219</f>
        <v>0</v>
      </c>
    </row>
    <row r="3220" spans="1:2">
      <c r="A3220" s="11">
        <f>Returns!A3220</f>
        <v>0</v>
      </c>
      <c r="B3220" s="1">
        <f>MAX(CumRet!$B$2:$B$3220)-CumRet!B3220</f>
        <v>0</v>
      </c>
    </row>
    <row r="3221" spans="1:2">
      <c r="A3221" s="11">
        <f>Returns!A3221</f>
        <v>0</v>
      </c>
      <c r="B3221" s="1">
        <f>MAX(CumRet!$B$2:$B$3221)-CumRet!B3221</f>
        <v>0</v>
      </c>
    </row>
    <row r="3222" spans="1:2">
      <c r="A3222" s="11">
        <f>Returns!A3222</f>
        <v>0</v>
      </c>
      <c r="B3222" s="1">
        <f>MAX(CumRet!$B$2:$B$3222)-CumRet!B3222</f>
        <v>0</v>
      </c>
    </row>
    <row r="3223" spans="1:2">
      <c r="A3223" s="11">
        <f>Returns!A3223</f>
        <v>0</v>
      </c>
      <c r="B3223" s="1">
        <f>MAX(CumRet!$B$2:$B$3223)-CumRet!B3223</f>
        <v>0</v>
      </c>
    </row>
    <row r="3224" spans="1:2">
      <c r="A3224" s="11">
        <f>Returns!A3224</f>
        <v>0</v>
      </c>
      <c r="B3224" s="1">
        <f>MAX(CumRet!$B$2:$B$3224)-CumRet!B3224</f>
        <v>0</v>
      </c>
    </row>
    <row r="3225" spans="1:2">
      <c r="A3225" s="11">
        <f>Returns!A3225</f>
        <v>0</v>
      </c>
      <c r="B3225" s="1">
        <f>MAX(CumRet!$B$2:$B$3225)-CumRet!B3225</f>
        <v>0</v>
      </c>
    </row>
    <row r="3226" spans="1:2">
      <c r="A3226" s="11">
        <f>Returns!A3226</f>
        <v>0</v>
      </c>
      <c r="B3226" s="1">
        <f>MAX(CumRet!$B$2:$B$3226)-CumRet!B3226</f>
        <v>0</v>
      </c>
    </row>
    <row r="3227" spans="1:2">
      <c r="A3227" s="11">
        <f>Returns!A3227</f>
        <v>0</v>
      </c>
      <c r="B3227" s="1">
        <f>MAX(CumRet!$B$2:$B$3227)-CumRet!B3227</f>
        <v>0</v>
      </c>
    </row>
    <row r="3228" spans="1:2">
      <c r="A3228" s="11">
        <f>Returns!A3228</f>
        <v>0</v>
      </c>
      <c r="B3228" s="1">
        <f>MAX(CumRet!$B$2:$B$3228)-CumRet!B3228</f>
        <v>0</v>
      </c>
    </row>
    <row r="3229" spans="1:2">
      <c r="A3229" s="11">
        <f>Returns!A3229</f>
        <v>0</v>
      </c>
      <c r="B3229" s="1">
        <f>MAX(CumRet!$B$2:$B$3229)-CumRet!B3229</f>
        <v>0</v>
      </c>
    </row>
    <row r="3230" spans="1:2">
      <c r="A3230" s="11">
        <f>Returns!A3230</f>
        <v>0</v>
      </c>
      <c r="B3230" s="1">
        <f>MAX(CumRet!$B$2:$B$3230)-CumRet!B3230</f>
        <v>0</v>
      </c>
    </row>
    <row r="3231" spans="1:2">
      <c r="A3231" s="11">
        <f>Returns!A3231</f>
        <v>0</v>
      </c>
      <c r="B3231" s="1">
        <f>MAX(CumRet!$B$2:$B$3231)-CumRet!B3231</f>
        <v>0</v>
      </c>
    </row>
    <row r="3232" spans="1:2">
      <c r="A3232" s="11">
        <f>Returns!A3232</f>
        <v>0</v>
      </c>
      <c r="B3232" s="1">
        <f>MAX(CumRet!$B$2:$B$3232)-CumRet!B3232</f>
        <v>0</v>
      </c>
    </row>
    <row r="3233" spans="1:2">
      <c r="A3233" s="11">
        <f>Returns!A3233</f>
        <v>0</v>
      </c>
      <c r="B3233" s="1">
        <f>MAX(CumRet!$B$2:$B$3233)-CumRet!B3233</f>
        <v>0</v>
      </c>
    </row>
    <row r="3234" spans="1:2">
      <c r="A3234" s="11">
        <f>Returns!A3234</f>
        <v>0</v>
      </c>
      <c r="B3234" s="1">
        <f>MAX(CumRet!$B$2:$B$3234)-CumRet!B3234</f>
        <v>0</v>
      </c>
    </row>
    <row r="3235" spans="1:2">
      <c r="A3235" s="11">
        <f>Returns!A3235</f>
        <v>0</v>
      </c>
      <c r="B3235" s="1">
        <f>MAX(CumRet!$B$2:$B$3235)-CumRet!B3235</f>
        <v>0</v>
      </c>
    </row>
    <row r="3236" spans="1:2">
      <c r="A3236" s="11">
        <f>Returns!A3236</f>
        <v>0</v>
      </c>
      <c r="B3236" s="1">
        <f>MAX(CumRet!$B$2:$B$3236)-CumRet!B3236</f>
        <v>0</v>
      </c>
    </row>
    <row r="3237" spans="1:2">
      <c r="A3237" s="11">
        <f>Returns!A3237</f>
        <v>0</v>
      </c>
      <c r="B3237" s="1">
        <f>MAX(CumRet!$B$2:$B$3237)-CumRet!B3237</f>
        <v>0</v>
      </c>
    </row>
    <row r="3238" spans="1:2">
      <c r="A3238" s="11">
        <f>Returns!A3238</f>
        <v>0</v>
      </c>
      <c r="B3238" s="1">
        <f>MAX(CumRet!$B$2:$B$3238)-CumRet!B3238</f>
        <v>0</v>
      </c>
    </row>
    <row r="3239" spans="1:2">
      <c r="A3239" s="11">
        <f>Returns!A3239</f>
        <v>0</v>
      </c>
      <c r="B3239" s="1">
        <f>MAX(CumRet!$B$2:$B$3239)-CumRet!B3239</f>
        <v>0</v>
      </c>
    </row>
    <row r="3240" spans="1:2">
      <c r="A3240" s="11">
        <f>Returns!A3240</f>
        <v>0</v>
      </c>
      <c r="B3240" s="1">
        <f>MAX(CumRet!$B$2:$B$3240)-CumRet!B3240</f>
        <v>0</v>
      </c>
    </row>
    <row r="3241" spans="1:2">
      <c r="A3241" s="11">
        <f>Returns!A3241</f>
        <v>0</v>
      </c>
      <c r="B3241" s="1">
        <f>MAX(CumRet!$B$2:$B$3241)-CumRet!B3241</f>
        <v>0</v>
      </c>
    </row>
    <row r="3242" spans="1:2">
      <c r="A3242" s="11">
        <f>Returns!A3242</f>
        <v>0</v>
      </c>
      <c r="B3242" s="1">
        <f>MAX(CumRet!$B$2:$B$3242)-CumRet!B3242</f>
        <v>0</v>
      </c>
    </row>
    <row r="3243" spans="1:2">
      <c r="A3243" s="11">
        <f>Returns!A3243</f>
        <v>0</v>
      </c>
      <c r="B3243" s="1">
        <f>MAX(CumRet!$B$2:$B$3243)-CumRet!B3243</f>
        <v>0</v>
      </c>
    </row>
    <row r="3244" spans="1:2">
      <c r="A3244" s="11">
        <f>Returns!A3244</f>
        <v>0</v>
      </c>
      <c r="B3244" s="1">
        <f>MAX(CumRet!$B$2:$B$3244)-CumRet!B3244</f>
        <v>0</v>
      </c>
    </row>
    <row r="3245" spans="1:2">
      <c r="A3245" s="11">
        <f>Returns!A3245</f>
        <v>0</v>
      </c>
      <c r="B3245" s="1">
        <f>MAX(CumRet!$B$2:$B$3245)-CumRet!B3245</f>
        <v>0</v>
      </c>
    </row>
    <row r="3246" spans="1:2">
      <c r="A3246" s="11">
        <f>Returns!A3246</f>
        <v>0</v>
      </c>
      <c r="B3246" s="1">
        <f>MAX(CumRet!$B$2:$B$3246)-CumRet!B3246</f>
        <v>0</v>
      </c>
    </row>
    <row r="3247" spans="1:2">
      <c r="A3247" s="11">
        <f>Returns!A3247</f>
        <v>0</v>
      </c>
      <c r="B3247" s="1">
        <f>MAX(CumRet!$B$2:$B$3247)-CumRet!B3247</f>
        <v>0</v>
      </c>
    </row>
    <row r="3248" spans="1:2">
      <c r="A3248" s="11">
        <f>Returns!A3248</f>
        <v>0</v>
      </c>
      <c r="B3248" s="1">
        <f>MAX(CumRet!$B$2:$B$3248)-CumRet!B3248</f>
        <v>0</v>
      </c>
    </row>
    <row r="3249" spans="1:2">
      <c r="A3249" s="11">
        <f>Returns!A3249</f>
        <v>0</v>
      </c>
      <c r="B3249" s="1">
        <f>MAX(CumRet!$B$2:$B$3249)-CumRet!B3249</f>
        <v>0</v>
      </c>
    </row>
    <row r="3250" spans="1:2">
      <c r="A3250" s="11">
        <f>Returns!A3250</f>
        <v>0</v>
      </c>
      <c r="B3250" s="1">
        <f>MAX(CumRet!$B$2:$B$3250)-CumRet!B3250</f>
        <v>0</v>
      </c>
    </row>
    <row r="3251" spans="1:2">
      <c r="A3251" s="11">
        <f>Returns!A3251</f>
        <v>0</v>
      </c>
      <c r="B3251" s="1">
        <f>MAX(CumRet!$B$2:$B$3251)-CumRet!B3251</f>
        <v>0</v>
      </c>
    </row>
    <row r="3252" spans="1:2">
      <c r="A3252" s="11">
        <f>Returns!A3252</f>
        <v>0</v>
      </c>
      <c r="B3252" s="1">
        <f>MAX(CumRet!$B$2:$B$3252)-CumRet!B3252</f>
        <v>0</v>
      </c>
    </row>
    <row r="3253" spans="1:2">
      <c r="A3253" s="11">
        <f>Returns!A3253</f>
        <v>0</v>
      </c>
      <c r="B3253" s="1">
        <f>MAX(CumRet!$B$2:$B$3253)-CumRet!B3253</f>
        <v>0</v>
      </c>
    </row>
    <row r="3254" spans="1:2">
      <c r="A3254" s="11">
        <f>Returns!A3254</f>
        <v>0</v>
      </c>
      <c r="B3254" s="1">
        <f>MAX(CumRet!$B$2:$B$3254)-CumRet!B3254</f>
        <v>0</v>
      </c>
    </row>
    <row r="3255" spans="1:2">
      <c r="A3255" s="11">
        <f>Returns!A3255</f>
        <v>0</v>
      </c>
      <c r="B3255" s="1">
        <f>MAX(CumRet!$B$2:$B$3255)-CumRet!B3255</f>
        <v>0</v>
      </c>
    </row>
    <row r="3256" spans="1:2">
      <c r="A3256" s="11">
        <f>Returns!A3256</f>
        <v>0</v>
      </c>
      <c r="B3256" s="1">
        <f>MAX(CumRet!$B$2:$B$3256)-CumRet!B3256</f>
        <v>0</v>
      </c>
    </row>
    <row r="3257" spans="1:2">
      <c r="A3257" s="11">
        <f>Returns!A3257</f>
        <v>0</v>
      </c>
      <c r="B3257" s="1">
        <f>MAX(CumRet!$B$2:$B$3257)-CumRet!B3257</f>
        <v>0</v>
      </c>
    </row>
    <row r="3258" spans="1:2">
      <c r="A3258" s="11">
        <f>Returns!A3258</f>
        <v>0</v>
      </c>
      <c r="B3258" s="1">
        <f>MAX(CumRet!$B$2:$B$3258)-CumRet!B3258</f>
        <v>0</v>
      </c>
    </row>
    <row r="3259" spans="1:2">
      <c r="A3259" s="11">
        <f>Returns!A3259</f>
        <v>0</v>
      </c>
      <c r="B3259" s="1">
        <f>MAX(CumRet!$B$2:$B$3259)-CumRet!B3259</f>
        <v>0</v>
      </c>
    </row>
    <row r="3260" spans="1:2">
      <c r="A3260" s="11">
        <f>Returns!A3260</f>
        <v>0</v>
      </c>
      <c r="B3260" s="1">
        <f>MAX(CumRet!$B$2:$B$3260)-CumRet!B3260</f>
        <v>0</v>
      </c>
    </row>
    <row r="3261" spans="1:2">
      <c r="A3261" s="11">
        <f>Returns!A3261</f>
        <v>0</v>
      </c>
      <c r="B3261" s="1">
        <f>MAX(CumRet!$B$2:$B$3261)-CumRet!B3261</f>
        <v>0</v>
      </c>
    </row>
    <row r="3262" spans="1:2">
      <c r="A3262" s="11">
        <f>Returns!A3262</f>
        <v>0</v>
      </c>
      <c r="B3262" s="1">
        <f>MAX(CumRet!$B$2:$B$3262)-CumRet!B3262</f>
        <v>0</v>
      </c>
    </row>
    <row r="3263" spans="1:2">
      <c r="A3263" s="11">
        <f>Returns!A3263</f>
        <v>0</v>
      </c>
      <c r="B3263" s="1">
        <f>MAX(CumRet!$B$2:$B$3263)-CumRet!B3263</f>
        <v>0</v>
      </c>
    </row>
    <row r="3264" spans="1:2">
      <c r="A3264" s="11">
        <f>Returns!A3264</f>
        <v>0</v>
      </c>
      <c r="B3264" s="1">
        <f>MAX(CumRet!$B$2:$B$3264)-CumRet!B3264</f>
        <v>0</v>
      </c>
    </row>
    <row r="3265" spans="1:2">
      <c r="A3265" s="11">
        <f>Returns!A3265</f>
        <v>0</v>
      </c>
      <c r="B3265" s="1">
        <f>MAX(CumRet!$B$2:$B$3265)-CumRet!B3265</f>
        <v>0</v>
      </c>
    </row>
    <row r="3266" spans="1:2">
      <c r="A3266" s="11">
        <f>Returns!A3266</f>
        <v>0</v>
      </c>
      <c r="B3266" s="1">
        <f>MAX(CumRet!$B$2:$B$3266)-CumRet!B3266</f>
        <v>0</v>
      </c>
    </row>
    <row r="3267" spans="1:2">
      <c r="A3267" s="11">
        <f>Returns!A3267</f>
        <v>0</v>
      </c>
      <c r="B3267" s="1">
        <f>MAX(CumRet!$B$2:$B$3267)-CumRet!B3267</f>
        <v>0</v>
      </c>
    </row>
    <row r="3268" spans="1:2">
      <c r="A3268" s="11">
        <f>Returns!A3268</f>
        <v>0</v>
      </c>
      <c r="B3268" s="1">
        <f>MAX(CumRet!$B$2:$B$3268)-CumRet!B3268</f>
        <v>0</v>
      </c>
    </row>
    <row r="3269" spans="1:2">
      <c r="A3269" s="11">
        <f>Returns!A3269</f>
        <v>0</v>
      </c>
      <c r="B3269" s="1">
        <f>MAX(CumRet!$B$2:$B$3269)-CumRet!B3269</f>
        <v>0</v>
      </c>
    </row>
    <row r="3270" spans="1:2">
      <c r="A3270" s="11">
        <f>Returns!A3270</f>
        <v>0</v>
      </c>
      <c r="B3270" s="1">
        <f>MAX(CumRet!$B$2:$B$3270)-CumRet!B3270</f>
        <v>0</v>
      </c>
    </row>
    <row r="3271" spans="1:2">
      <c r="A3271" s="11">
        <f>Returns!A3271</f>
        <v>0</v>
      </c>
      <c r="B3271" s="1">
        <f>MAX(CumRet!$B$2:$B$3271)-CumRet!B3271</f>
        <v>0</v>
      </c>
    </row>
    <row r="3272" spans="1:2">
      <c r="A3272" s="11">
        <f>Returns!A3272</f>
        <v>0</v>
      </c>
      <c r="B3272" s="1">
        <f>MAX(CumRet!$B$2:$B$3272)-CumRet!B3272</f>
        <v>0</v>
      </c>
    </row>
    <row r="3273" spans="1:2">
      <c r="A3273" s="11">
        <f>Returns!A3273</f>
        <v>0</v>
      </c>
      <c r="B3273" s="1">
        <f>MAX(CumRet!$B$2:$B$3273)-CumRet!B3273</f>
        <v>0</v>
      </c>
    </row>
    <row r="3274" spans="1:2">
      <c r="A3274" s="11">
        <f>Returns!A3274</f>
        <v>0</v>
      </c>
      <c r="B3274" s="1">
        <f>MAX(CumRet!$B$2:$B$3274)-CumRet!B3274</f>
        <v>0</v>
      </c>
    </row>
    <row r="3275" spans="1:2">
      <c r="A3275" s="11">
        <f>Returns!A3275</f>
        <v>0</v>
      </c>
      <c r="B3275" s="1">
        <f>MAX(CumRet!$B$2:$B$3275)-CumRet!B3275</f>
        <v>0</v>
      </c>
    </row>
    <row r="3276" spans="1:2">
      <c r="A3276" s="11">
        <f>Returns!A3276</f>
        <v>0</v>
      </c>
      <c r="B3276" s="1">
        <f>MAX(CumRet!$B$2:$B$3276)-CumRet!B3276</f>
        <v>0</v>
      </c>
    </row>
    <row r="3277" spans="1:2">
      <c r="A3277" s="11">
        <f>Returns!A3277</f>
        <v>0</v>
      </c>
      <c r="B3277" s="1">
        <f>MAX(CumRet!$B$2:$B$3277)-CumRet!B3277</f>
        <v>0</v>
      </c>
    </row>
    <row r="3278" spans="1:2">
      <c r="A3278" s="11">
        <f>Returns!A3278</f>
        <v>0</v>
      </c>
      <c r="B3278" s="1">
        <f>MAX(CumRet!$B$2:$B$3278)-CumRet!B3278</f>
        <v>0</v>
      </c>
    </row>
    <row r="3279" spans="1:2">
      <c r="A3279" s="11">
        <f>Returns!A3279</f>
        <v>0</v>
      </c>
      <c r="B3279" s="1">
        <f>MAX(CumRet!$B$2:$B$3279)-CumRet!B3279</f>
        <v>0</v>
      </c>
    </row>
    <row r="3280" spans="1:2">
      <c r="A3280" s="11">
        <f>Returns!A3280</f>
        <v>0</v>
      </c>
      <c r="B3280" s="1">
        <f>MAX(CumRet!$B$2:$B$3280)-CumRet!B3280</f>
        <v>0</v>
      </c>
    </row>
    <row r="3281" spans="1:2">
      <c r="A3281" s="11">
        <f>Returns!A3281</f>
        <v>0</v>
      </c>
      <c r="B3281" s="1">
        <f>MAX(CumRet!$B$2:$B$3281)-CumRet!B3281</f>
        <v>0</v>
      </c>
    </row>
    <row r="3282" spans="1:2">
      <c r="A3282" s="11">
        <f>Returns!A3282</f>
        <v>0</v>
      </c>
      <c r="B3282" s="1">
        <f>MAX(CumRet!$B$2:$B$3282)-CumRet!B3282</f>
        <v>0</v>
      </c>
    </row>
    <row r="3283" spans="1:2">
      <c r="A3283" s="11">
        <f>Returns!A3283</f>
        <v>0</v>
      </c>
      <c r="B3283" s="1">
        <f>MAX(CumRet!$B$2:$B$3283)-CumRet!B3283</f>
        <v>0</v>
      </c>
    </row>
    <row r="3284" spans="1:2">
      <c r="A3284" s="11">
        <f>Returns!A3284</f>
        <v>0</v>
      </c>
      <c r="B3284" s="1">
        <f>MAX(CumRet!$B$2:$B$3284)-CumRet!B3284</f>
        <v>0</v>
      </c>
    </row>
    <row r="3285" spans="1:2">
      <c r="A3285" s="11">
        <f>Returns!A3285</f>
        <v>0</v>
      </c>
      <c r="B3285" s="1">
        <f>MAX(CumRet!$B$2:$B$3285)-CumRet!B3285</f>
        <v>0</v>
      </c>
    </row>
    <row r="3286" spans="1:2">
      <c r="A3286" s="11">
        <f>Returns!A3286</f>
        <v>0</v>
      </c>
      <c r="B3286" s="1">
        <f>MAX(CumRet!$B$2:$B$3286)-CumRet!B3286</f>
        <v>0</v>
      </c>
    </row>
    <row r="3287" spans="1:2">
      <c r="A3287" s="11">
        <f>Returns!A3287</f>
        <v>0</v>
      </c>
      <c r="B3287" s="1">
        <f>MAX(CumRet!$B$2:$B$3287)-CumRet!B3287</f>
        <v>0</v>
      </c>
    </row>
    <row r="3288" spans="1:2">
      <c r="A3288" s="11">
        <f>Returns!A3288</f>
        <v>0</v>
      </c>
      <c r="B3288" s="1">
        <f>MAX(CumRet!$B$2:$B$3288)-CumRet!B3288</f>
        <v>0</v>
      </c>
    </row>
    <row r="3289" spans="1:2">
      <c r="A3289" s="11">
        <f>Returns!A3289</f>
        <v>0</v>
      </c>
      <c r="B3289" s="1">
        <f>MAX(CumRet!$B$2:$B$3289)-CumRet!B3289</f>
        <v>0</v>
      </c>
    </row>
    <row r="3290" spans="1:2">
      <c r="A3290" s="11">
        <f>Returns!A3290</f>
        <v>0</v>
      </c>
      <c r="B3290" s="1">
        <f>MAX(CumRet!$B$2:$B$3290)-CumRet!B3290</f>
        <v>0</v>
      </c>
    </row>
    <row r="3291" spans="1:2">
      <c r="A3291" s="11">
        <f>Returns!A3291</f>
        <v>0</v>
      </c>
      <c r="B3291" s="1">
        <f>MAX(CumRet!$B$2:$B$3291)-CumRet!B3291</f>
        <v>0</v>
      </c>
    </row>
    <row r="3292" spans="1:2">
      <c r="A3292" s="11">
        <f>Returns!A3292</f>
        <v>0</v>
      </c>
      <c r="B3292" s="1">
        <f>MAX(CumRet!$B$2:$B$3292)-CumRet!B3292</f>
        <v>0</v>
      </c>
    </row>
    <row r="3293" spans="1:2">
      <c r="A3293" s="11">
        <f>Returns!A3293</f>
        <v>0</v>
      </c>
      <c r="B3293" s="1">
        <f>MAX(CumRet!$B$2:$B$3293)-CumRet!B3293</f>
        <v>0</v>
      </c>
    </row>
    <row r="3294" spans="1:2">
      <c r="A3294" s="11">
        <f>Returns!A3294</f>
        <v>0</v>
      </c>
      <c r="B3294" s="1">
        <f>MAX(CumRet!$B$2:$B$3294)-CumRet!B3294</f>
        <v>0</v>
      </c>
    </row>
    <row r="3295" spans="1:2">
      <c r="A3295" s="11">
        <f>Returns!A3295</f>
        <v>0</v>
      </c>
      <c r="B3295" s="1">
        <f>MAX(CumRet!$B$2:$B$3295)-CumRet!B3295</f>
        <v>0</v>
      </c>
    </row>
    <row r="3296" spans="1:2">
      <c r="A3296" s="11">
        <f>Returns!A3296</f>
        <v>0</v>
      </c>
      <c r="B3296" s="1">
        <f>MAX(CumRet!$B$2:$B$3296)-CumRet!B3296</f>
        <v>0</v>
      </c>
    </row>
    <row r="3297" spans="1:2">
      <c r="A3297" s="11">
        <f>Returns!A3297</f>
        <v>0</v>
      </c>
      <c r="B3297" s="1">
        <f>MAX(CumRet!$B$2:$B$3297)-CumRet!B3297</f>
        <v>0</v>
      </c>
    </row>
    <row r="3298" spans="1:2">
      <c r="A3298" s="11">
        <f>Returns!A3298</f>
        <v>0</v>
      </c>
      <c r="B3298" s="1">
        <f>MAX(CumRet!$B$2:$B$3298)-CumRet!B3298</f>
        <v>0</v>
      </c>
    </row>
    <row r="3299" spans="1:2">
      <c r="A3299" s="11">
        <f>Returns!A3299</f>
        <v>0</v>
      </c>
      <c r="B3299" s="1">
        <f>MAX(CumRet!$B$2:$B$3299)-CumRet!B3299</f>
        <v>0</v>
      </c>
    </row>
    <row r="3300" spans="1:2">
      <c r="A3300" s="11">
        <f>Returns!A3300</f>
        <v>0</v>
      </c>
      <c r="B3300" s="1">
        <f>MAX(CumRet!$B$2:$B$3300)-CumRet!B3300</f>
        <v>0</v>
      </c>
    </row>
    <row r="3301" spans="1:2">
      <c r="A3301" s="11">
        <f>Returns!A3301</f>
        <v>0</v>
      </c>
      <c r="B3301" s="1">
        <f>MAX(CumRet!$B$2:$B$3301)-CumRet!B3301</f>
        <v>0</v>
      </c>
    </row>
    <row r="3302" spans="1:2">
      <c r="A3302" s="11">
        <f>Returns!A3302</f>
        <v>0</v>
      </c>
      <c r="B3302" s="1">
        <f>MAX(CumRet!$B$2:$B$3302)-CumRet!B3302</f>
        <v>0</v>
      </c>
    </row>
    <row r="3303" spans="1:2">
      <c r="A3303" s="11">
        <f>Returns!A3303</f>
        <v>0</v>
      </c>
      <c r="B3303" s="1">
        <f>MAX(CumRet!$B$2:$B$3303)-CumRet!B3303</f>
        <v>0</v>
      </c>
    </row>
    <row r="3304" spans="1:2">
      <c r="A3304" s="11">
        <f>Returns!A3304</f>
        <v>0</v>
      </c>
      <c r="B3304" s="1">
        <f>MAX(CumRet!$B$2:$B$3304)-CumRet!B3304</f>
        <v>0</v>
      </c>
    </row>
    <row r="3305" spans="1:2">
      <c r="A3305" s="11">
        <f>Returns!A3305</f>
        <v>0</v>
      </c>
      <c r="B3305" s="1">
        <f>MAX(CumRet!$B$2:$B$3305)-CumRet!B3305</f>
        <v>0</v>
      </c>
    </row>
    <row r="3306" spans="1:2">
      <c r="A3306" s="11">
        <f>Returns!A3306</f>
        <v>0</v>
      </c>
      <c r="B3306" s="1">
        <f>MAX(CumRet!$B$2:$B$3306)-CumRet!B3306</f>
        <v>0</v>
      </c>
    </row>
    <row r="3307" spans="1:2">
      <c r="A3307" s="11">
        <f>Returns!A3307</f>
        <v>0</v>
      </c>
      <c r="B3307" s="1">
        <f>MAX(CumRet!$B$2:$B$3307)-CumRet!B3307</f>
        <v>0</v>
      </c>
    </row>
    <row r="3308" spans="1:2">
      <c r="A3308" s="11">
        <f>Returns!A3308</f>
        <v>0</v>
      </c>
      <c r="B3308" s="1">
        <f>MAX(CumRet!$B$2:$B$3308)-CumRet!B3308</f>
        <v>0</v>
      </c>
    </row>
    <row r="3309" spans="1:2">
      <c r="A3309" s="11">
        <f>Returns!A3309</f>
        <v>0</v>
      </c>
      <c r="B3309" s="1">
        <f>MAX(CumRet!$B$2:$B$3309)-CumRet!B3309</f>
        <v>0</v>
      </c>
    </row>
    <row r="3310" spans="1:2">
      <c r="A3310" s="11">
        <f>Returns!A3310</f>
        <v>0</v>
      </c>
      <c r="B3310" s="1">
        <f>MAX(CumRet!$B$2:$B$3310)-CumRet!B3310</f>
        <v>0</v>
      </c>
    </row>
    <row r="3311" spans="1:2">
      <c r="A3311" s="11">
        <f>Returns!A3311</f>
        <v>0</v>
      </c>
      <c r="B3311" s="1">
        <f>MAX(CumRet!$B$2:$B$3311)-CumRet!B3311</f>
        <v>0</v>
      </c>
    </row>
    <row r="3312" spans="1:2">
      <c r="A3312" s="11">
        <f>Returns!A3312</f>
        <v>0</v>
      </c>
      <c r="B3312" s="1">
        <f>MAX(CumRet!$B$2:$B$3312)-CumRet!B3312</f>
        <v>0</v>
      </c>
    </row>
    <row r="3313" spans="1:2">
      <c r="A3313" s="11">
        <f>Returns!A3313</f>
        <v>0</v>
      </c>
      <c r="B3313" s="1">
        <f>MAX(CumRet!$B$2:$B$3313)-CumRet!B3313</f>
        <v>0</v>
      </c>
    </row>
    <row r="3314" spans="1:2">
      <c r="A3314" s="11">
        <f>Returns!A3314</f>
        <v>0</v>
      </c>
      <c r="B3314" s="1">
        <f>MAX(CumRet!$B$2:$B$3314)-CumRet!B3314</f>
        <v>0</v>
      </c>
    </row>
    <row r="3315" spans="1:2">
      <c r="A3315" s="11">
        <f>Returns!A3315</f>
        <v>0</v>
      </c>
      <c r="B3315" s="1">
        <f>MAX(CumRet!$B$2:$B$3315)-CumRet!B3315</f>
        <v>0</v>
      </c>
    </row>
    <row r="3316" spans="1:2">
      <c r="A3316" s="11">
        <f>Returns!A3316</f>
        <v>0</v>
      </c>
      <c r="B3316" s="1">
        <f>MAX(CumRet!$B$2:$B$3316)-CumRet!B3316</f>
        <v>0</v>
      </c>
    </row>
    <row r="3317" spans="1:2">
      <c r="A3317" s="11">
        <f>Returns!A3317</f>
        <v>0</v>
      </c>
      <c r="B3317" s="1">
        <f>MAX(CumRet!$B$2:$B$3317)-CumRet!B3317</f>
        <v>0</v>
      </c>
    </row>
    <row r="3318" spans="1:2">
      <c r="A3318" s="11">
        <f>Returns!A3318</f>
        <v>0</v>
      </c>
      <c r="B3318" s="1">
        <f>MAX(CumRet!$B$2:$B$3318)-CumRet!B3318</f>
        <v>0</v>
      </c>
    </row>
    <row r="3319" spans="1:2">
      <c r="A3319" s="11">
        <f>Returns!A3319</f>
        <v>0</v>
      </c>
      <c r="B3319" s="1">
        <f>MAX(CumRet!$B$2:$B$3319)-CumRet!B3319</f>
        <v>0</v>
      </c>
    </row>
    <row r="3320" spans="1:2">
      <c r="A3320" s="11">
        <f>Returns!A3320</f>
        <v>0</v>
      </c>
      <c r="B3320" s="1">
        <f>MAX(CumRet!$B$2:$B$3320)-CumRet!B3320</f>
        <v>0</v>
      </c>
    </row>
    <row r="3321" spans="1:2">
      <c r="A3321" s="11">
        <f>Returns!A3321</f>
        <v>0</v>
      </c>
      <c r="B3321" s="1">
        <f>MAX(CumRet!$B$2:$B$3321)-CumRet!B3321</f>
        <v>0</v>
      </c>
    </row>
    <row r="3322" spans="1:2">
      <c r="A3322" s="11">
        <f>Returns!A3322</f>
        <v>0</v>
      </c>
      <c r="B3322" s="1">
        <f>MAX(CumRet!$B$2:$B$3322)-CumRet!B3322</f>
        <v>0</v>
      </c>
    </row>
    <row r="3323" spans="1:2">
      <c r="A3323" s="11">
        <f>Returns!A3323</f>
        <v>0</v>
      </c>
      <c r="B3323" s="1">
        <f>MAX(CumRet!$B$2:$B$3323)-CumRet!B3323</f>
        <v>0</v>
      </c>
    </row>
    <row r="3324" spans="1:2">
      <c r="A3324" s="11">
        <f>Returns!A3324</f>
        <v>0</v>
      </c>
      <c r="B3324" s="1">
        <f>MAX(CumRet!$B$2:$B$3324)-CumRet!B3324</f>
        <v>0</v>
      </c>
    </row>
    <row r="3325" spans="1:2">
      <c r="A3325" s="11">
        <f>Returns!A3325</f>
        <v>0</v>
      </c>
      <c r="B3325" s="1">
        <f>MAX(CumRet!$B$2:$B$3325)-CumRet!B3325</f>
        <v>0</v>
      </c>
    </row>
    <row r="3326" spans="1:2">
      <c r="A3326" s="11">
        <f>Returns!A3326</f>
        <v>0</v>
      </c>
      <c r="B3326" s="1">
        <f>MAX(CumRet!$B$2:$B$3326)-CumRet!B3326</f>
        <v>0</v>
      </c>
    </row>
    <row r="3327" spans="1:2">
      <c r="A3327" s="11">
        <f>Returns!A3327</f>
        <v>0</v>
      </c>
      <c r="B3327" s="1">
        <f>MAX(CumRet!$B$2:$B$3327)-CumRet!B3327</f>
        <v>0</v>
      </c>
    </row>
    <row r="3328" spans="1:2">
      <c r="A3328" s="11">
        <f>Returns!A3328</f>
        <v>0</v>
      </c>
      <c r="B3328" s="1">
        <f>MAX(CumRet!$B$2:$B$3328)-CumRet!B3328</f>
        <v>0</v>
      </c>
    </row>
    <row r="3329" spans="1:2">
      <c r="A3329" s="11">
        <f>Returns!A3329</f>
        <v>0</v>
      </c>
      <c r="B3329" s="1">
        <f>MAX(CumRet!$B$2:$B$3329)-CumRet!B3329</f>
        <v>0</v>
      </c>
    </row>
    <row r="3330" spans="1:2">
      <c r="A3330" s="11">
        <f>Returns!A3330</f>
        <v>0</v>
      </c>
      <c r="B3330" s="1">
        <f>MAX(CumRet!$B$2:$B$3330)-CumRet!B3330</f>
        <v>0</v>
      </c>
    </row>
    <row r="3331" spans="1:2">
      <c r="A3331" s="11">
        <f>Returns!A3331</f>
        <v>0</v>
      </c>
      <c r="B3331" s="1">
        <f>MAX(CumRet!$B$2:$B$3331)-CumRet!B3331</f>
        <v>0</v>
      </c>
    </row>
    <row r="3332" spans="1:2">
      <c r="A3332" s="11">
        <f>Returns!A3332</f>
        <v>0</v>
      </c>
      <c r="B3332" s="1">
        <f>MAX(CumRet!$B$2:$B$3332)-CumRet!B3332</f>
        <v>0</v>
      </c>
    </row>
    <row r="3333" spans="1:2">
      <c r="A3333" s="11">
        <f>Returns!A3333</f>
        <v>0</v>
      </c>
      <c r="B3333" s="1">
        <f>MAX(CumRet!$B$2:$B$3333)-CumRet!B3333</f>
        <v>0</v>
      </c>
    </row>
    <row r="3334" spans="1:2">
      <c r="A3334" s="11">
        <f>Returns!A3334</f>
        <v>0</v>
      </c>
      <c r="B3334" s="1">
        <f>MAX(CumRet!$B$2:$B$3334)-CumRet!B3334</f>
        <v>0</v>
      </c>
    </row>
    <row r="3335" spans="1:2">
      <c r="A3335" s="11">
        <f>Returns!A3335</f>
        <v>0</v>
      </c>
      <c r="B3335" s="1">
        <f>MAX(CumRet!$B$2:$B$3335)-CumRet!B3335</f>
        <v>0</v>
      </c>
    </row>
    <row r="3336" spans="1:2">
      <c r="A3336" s="11">
        <f>Returns!A3336</f>
        <v>0</v>
      </c>
      <c r="B3336" s="1">
        <f>MAX(CumRet!$B$2:$B$3336)-CumRet!B3336</f>
        <v>0</v>
      </c>
    </row>
    <row r="3337" spans="1:2">
      <c r="A3337" s="11">
        <f>Returns!A3337</f>
        <v>0</v>
      </c>
      <c r="B3337" s="1">
        <f>MAX(CumRet!$B$2:$B$3337)-CumRet!B3337</f>
        <v>0</v>
      </c>
    </row>
    <row r="3338" spans="1:2">
      <c r="A3338" s="11">
        <f>Returns!A3338</f>
        <v>0</v>
      </c>
      <c r="B3338" s="1">
        <f>MAX(CumRet!$B$2:$B$3338)-CumRet!B3338</f>
        <v>0</v>
      </c>
    </row>
    <row r="3339" spans="1:2">
      <c r="A3339" s="11">
        <f>Returns!A3339</f>
        <v>0</v>
      </c>
      <c r="B3339" s="1">
        <f>MAX(CumRet!$B$2:$B$3339)-CumRet!B3339</f>
        <v>0</v>
      </c>
    </row>
    <row r="3340" spans="1:2">
      <c r="A3340" s="11">
        <f>Returns!A3340</f>
        <v>0</v>
      </c>
      <c r="B3340" s="1">
        <f>MAX(CumRet!$B$2:$B$3340)-CumRet!B3340</f>
        <v>0</v>
      </c>
    </row>
    <row r="3341" spans="1:2">
      <c r="A3341" s="11">
        <f>Returns!A3341</f>
        <v>0</v>
      </c>
      <c r="B3341" s="1">
        <f>MAX(CumRet!$B$2:$B$3341)-CumRet!B3341</f>
        <v>0</v>
      </c>
    </row>
    <row r="3342" spans="1:2">
      <c r="A3342" s="11">
        <f>Returns!A3342</f>
        <v>0</v>
      </c>
      <c r="B3342" s="1">
        <f>MAX(CumRet!$B$2:$B$3342)-CumRet!B3342</f>
        <v>0</v>
      </c>
    </row>
    <row r="3343" spans="1:2">
      <c r="A3343" s="11">
        <f>Returns!A3343</f>
        <v>0</v>
      </c>
      <c r="B3343" s="1">
        <f>MAX(CumRet!$B$2:$B$3343)-CumRet!B3343</f>
        <v>0</v>
      </c>
    </row>
    <row r="3344" spans="1:2">
      <c r="A3344" s="11">
        <f>Returns!A3344</f>
        <v>0</v>
      </c>
      <c r="B3344" s="1">
        <f>MAX(CumRet!$B$2:$B$3344)-CumRet!B3344</f>
        <v>0</v>
      </c>
    </row>
    <row r="3345" spans="1:2">
      <c r="A3345" s="11">
        <f>Returns!A3345</f>
        <v>0</v>
      </c>
      <c r="B3345" s="1">
        <f>MAX(CumRet!$B$2:$B$3345)-CumRet!B3345</f>
        <v>0</v>
      </c>
    </row>
    <row r="3346" spans="1:2">
      <c r="A3346" s="11">
        <f>Returns!A3346</f>
        <v>0</v>
      </c>
      <c r="B3346" s="1">
        <f>MAX(CumRet!$B$2:$B$3346)-CumRet!B3346</f>
        <v>0</v>
      </c>
    </row>
    <row r="3347" spans="1:2">
      <c r="A3347" s="11">
        <f>Returns!A3347</f>
        <v>0</v>
      </c>
      <c r="B3347" s="1">
        <f>MAX(CumRet!$B$2:$B$3347)-CumRet!B3347</f>
        <v>0</v>
      </c>
    </row>
    <row r="3348" spans="1:2">
      <c r="A3348" s="11">
        <f>Returns!A3348</f>
        <v>0</v>
      </c>
      <c r="B3348" s="1">
        <f>MAX(CumRet!$B$2:$B$3348)-CumRet!B3348</f>
        <v>0</v>
      </c>
    </row>
    <row r="3349" spans="1:2">
      <c r="A3349" s="11">
        <f>Returns!A3349</f>
        <v>0</v>
      </c>
      <c r="B3349" s="1">
        <f>MAX(CumRet!$B$2:$B$3349)-CumRet!B3349</f>
        <v>0</v>
      </c>
    </row>
    <row r="3350" spans="1:2">
      <c r="A3350" s="11">
        <f>Returns!A3350</f>
        <v>0</v>
      </c>
      <c r="B3350" s="1">
        <f>MAX(CumRet!$B$2:$B$3350)-CumRet!B3350</f>
        <v>0</v>
      </c>
    </row>
    <row r="3351" spans="1:2">
      <c r="A3351" s="11">
        <f>Returns!A3351</f>
        <v>0</v>
      </c>
      <c r="B3351" s="1">
        <f>MAX(CumRet!$B$2:$B$3351)-CumRet!B3351</f>
        <v>0</v>
      </c>
    </row>
    <row r="3352" spans="1:2">
      <c r="A3352" s="11">
        <f>Returns!A3352</f>
        <v>0</v>
      </c>
      <c r="B3352" s="1">
        <f>MAX(CumRet!$B$2:$B$3352)-CumRet!B3352</f>
        <v>0</v>
      </c>
    </row>
    <row r="3353" spans="1:2">
      <c r="A3353" s="11">
        <f>Returns!A3353</f>
        <v>0</v>
      </c>
      <c r="B3353" s="1">
        <f>MAX(CumRet!$B$2:$B$3353)-CumRet!B3353</f>
        <v>0</v>
      </c>
    </row>
    <row r="3354" spans="1:2">
      <c r="A3354" s="11">
        <f>Returns!A3354</f>
        <v>0</v>
      </c>
      <c r="B3354" s="1">
        <f>MAX(CumRet!$B$2:$B$3354)-CumRet!B3354</f>
        <v>0</v>
      </c>
    </row>
    <row r="3355" spans="1:2">
      <c r="A3355" s="11">
        <f>Returns!A3355</f>
        <v>0</v>
      </c>
      <c r="B3355" s="1">
        <f>MAX(CumRet!$B$2:$B$3355)-CumRet!B3355</f>
        <v>0</v>
      </c>
    </row>
    <row r="3356" spans="1:2">
      <c r="A3356" s="11">
        <f>Returns!A3356</f>
        <v>0</v>
      </c>
      <c r="B3356" s="1">
        <f>MAX(CumRet!$B$2:$B$3356)-CumRet!B3356</f>
        <v>0</v>
      </c>
    </row>
    <row r="3357" spans="1:2">
      <c r="A3357" s="11">
        <f>Returns!A3357</f>
        <v>0</v>
      </c>
      <c r="B3357" s="1">
        <f>MAX(CumRet!$B$2:$B$3357)-CumRet!B3357</f>
        <v>0</v>
      </c>
    </row>
    <row r="3358" spans="1:2">
      <c r="A3358" s="11">
        <f>Returns!A3358</f>
        <v>0</v>
      </c>
      <c r="B3358" s="1">
        <f>MAX(CumRet!$B$2:$B$3358)-CumRet!B3358</f>
        <v>0</v>
      </c>
    </row>
    <row r="3359" spans="1:2">
      <c r="A3359" s="11">
        <f>Returns!A3359</f>
        <v>0</v>
      </c>
      <c r="B3359" s="1">
        <f>MAX(CumRet!$B$2:$B$3359)-CumRet!B3359</f>
        <v>0</v>
      </c>
    </row>
    <row r="3360" spans="1:2">
      <c r="A3360" s="11">
        <f>Returns!A3360</f>
        <v>0</v>
      </c>
      <c r="B3360" s="1">
        <f>MAX(CumRet!$B$2:$B$3360)-CumRet!B3360</f>
        <v>0</v>
      </c>
    </row>
    <row r="3361" spans="1:2">
      <c r="A3361" s="11">
        <f>Returns!A3361</f>
        <v>0</v>
      </c>
      <c r="B3361" s="1">
        <f>MAX(CumRet!$B$2:$B$3361)-CumRet!B3361</f>
        <v>0</v>
      </c>
    </row>
    <row r="3362" spans="1:2">
      <c r="A3362" s="11">
        <f>Returns!A3362</f>
        <v>0</v>
      </c>
      <c r="B3362" s="1">
        <f>MAX(CumRet!$B$2:$B$3362)-CumRet!B3362</f>
        <v>0</v>
      </c>
    </row>
    <row r="3363" spans="1:2">
      <c r="A3363" s="11">
        <f>Returns!A3363</f>
        <v>0</v>
      </c>
      <c r="B3363" s="1">
        <f>MAX(CumRet!$B$2:$B$3363)-CumRet!B3363</f>
        <v>0</v>
      </c>
    </row>
    <row r="3364" spans="1:2">
      <c r="A3364" s="11">
        <f>Returns!A3364</f>
        <v>0</v>
      </c>
      <c r="B3364" s="1">
        <f>MAX(CumRet!$B$2:$B$3364)-CumRet!B3364</f>
        <v>0</v>
      </c>
    </row>
    <row r="3365" spans="1:2">
      <c r="A3365" s="11">
        <f>Returns!A3365</f>
        <v>0</v>
      </c>
      <c r="B3365" s="1">
        <f>MAX(CumRet!$B$2:$B$3365)-CumRet!B3365</f>
        <v>0</v>
      </c>
    </row>
    <row r="3366" spans="1:2">
      <c r="A3366" s="11">
        <f>Returns!A3366</f>
        <v>0</v>
      </c>
      <c r="B3366" s="1">
        <f>MAX(CumRet!$B$2:$B$3366)-CumRet!B3366</f>
        <v>0</v>
      </c>
    </row>
    <row r="3367" spans="1:2">
      <c r="A3367" s="11">
        <f>Returns!A3367</f>
        <v>0</v>
      </c>
      <c r="B3367" s="1">
        <f>MAX(CumRet!$B$2:$B$3367)-CumRet!B3367</f>
        <v>0</v>
      </c>
    </row>
    <row r="3368" spans="1:2">
      <c r="A3368" s="11">
        <f>Returns!A3368</f>
        <v>0</v>
      </c>
      <c r="B3368" s="1">
        <f>MAX(CumRet!$B$2:$B$3368)-CumRet!B3368</f>
        <v>0</v>
      </c>
    </row>
    <row r="3369" spans="1:2">
      <c r="A3369" s="11">
        <f>Returns!A3369</f>
        <v>0</v>
      </c>
      <c r="B3369" s="1">
        <f>MAX(CumRet!$B$2:$B$3369)-CumRet!B3369</f>
        <v>0</v>
      </c>
    </row>
    <row r="3370" spans="1:2">
      <c r="A3370" s="11">
        <f>Returns!A3370</f>
        <v>0</v>
      </c>
      <c r="B3370" s="1">
        <f>MAX(CumRet!$B$2:$B$3370)-CumRet!B3370</f>
        <v>0</v>
      </c>
    </row>
    <row r="3371" spans="1:2">
      <c r="A3371" s="11">
        <f>Returns!A3371</f>
        <v>0</v>
      </c>
      <c r="B3371" s="1">
        <f>MAX(CumRet!$B$2:$B$3371)-CumRet!B3371</f>
        <v>0</v>
      </c>
    </row>
    <row r="3372" spans="1:2">
      <c r="A3372" s="11">
        <f>Returns!A3372</f>
        <v>0</v>
      </c>
      <c r="B3372" s="1">
        <f>MAX(CumRet!$B$2:$B$3372)-CumRet!B3372</f>
        <v>0</v>
      </c>
    </row>
    <row r="3373" spans="1:2">
      <c r="A3373" s="11">
        <f>Returns!A3373</f>
        <v>0</v>
      </c>
      <c r="B3373" s="1">
        <f>MAX(CumRet!$B$2:$B$3373)-CumRet!B3373</f>
        <v>0</v>
      </c>
    </row>
    <row r="3374" spans="1:2">
      <c r="A3374" s="11">
        <f>Returns!A3374</f>
        <v>0</v>
      </c>
      <c r="B3374" s="1">
        <f>MAX(CumRet!$B$2:$B$3374)-CumRet!B3374</f>
        <v>0</v>
      </c>
    </row>
    <row r="3375" spans="1:2">
      <c r="A3375" s="11">
        <f>Returns!A3375</f>
        <v>0</v>
      </c>
      <c r="B3375" s="1">
        <f>MAX(CumRet!$B$2:$B$3375)-CumRet!B3375</f>
        <v>0</v>
      </c>
    </row>
    <row r="3376" spans="1:2">
      <c r="A3376" s="11">
        <f>Returns!A3376</f>
        <v>0</v>
      </c>
      <c r="B3376" s="1">
        <f>MAX(CumRet!$B$2:$B$3376)-CumRet!B3376</f>
        <v>0</v>
      </c>
    </row>
    <row r="3377" spans="1:2">
      <c r="A3377" s="11">
        <f>Returns!A3377</f>
        <v>0</v>
      </c>
      <c r="B3377" s="1">
        <f>MAX(CumRet!$B$2:$B$3377)-CumRet!B3377</f>
        <v>0</v>
      </c>
    </row>
    <row r="3378" spans="1:2">
      <c r="A3378" s="11">
        <f>Returns!A3378</f>
        <v>0</v>
      </c>
      <c r="B3378" s="1">
        <f>MAX(CumRet!$B$2:$B$3378)-CumRet!B3378</f>
        <v>0</v>
      </c>
    </row>
    <row r="3379" spans="1:2">
      <c r="A3379" s="11">
        <f>Returns!A3379</f>
        <v>0</v>
      </c>
      <c r="B3379" s="1">
        <f>MAX(CumRet!$B$2:$B$3379)-CumRet!B3379</f>
        <v>0</v>
      </c>
    </row>
    <row r="3380" spans="1:2">
      <c r="A3380" s="11">
        <f>Returns!A3380</f>
        <v>0</v>
      </c>
      <c r="B3380" s="1">
        <f>MAX(CumRet!$B$2:$B$3380)-CumRet!B3380</f>
        <v>0</v>
      </c>
    </row>
    <row r="3381" spans="1:2">
      <c r="A3381" s="11">
        <f>Returns!A3381</f>
        <v>0</v>
      </c>
      <c r="B3381" s="1">
        <f>MAX(CumRet!$B$2:$B$3381)-CumRet!B3381</f>
        <v>0</v>
      </c>
    </row>
    <row r="3382" spans="1:2">
      <c r="A3382" s="11">
        <f>Returns!A3382</f>
        <v>0</v>
      </c>
      <c r="B3382" s="1">
        <f>MAX(CumRet!$B$2:$B$3382)-CumRet!B3382</f>
        <v>0</v>
      </c>
    </row>
    <row r="3383" spans="1:2">
      <c r="A3383" s="11">
        <f>Returns!A3383</f>
        <v>0</v>
      </c>
      <c r="B3383" s="1">
        <f>MAX(CumRet!$B$2:$B$3383)-CumRet!B3383</f>
        <v>0</v>
      </c>
    </row>
    <row r="3384" spans="1:2">
      <c r="A3384" s="11">
        <f>Returns!A3384</f>
        <v>0</v>
      </c>
      <c r="B3384" s="1">
        <f>MAX(CumRet!$B$2:$B$3384)-CumRet!B3384</f>
        <v>0</v>
      </c>
    </row>
    <row r="3385" spans="1:2">
      <c r="A3385" s="11">
        <f>Returns!A3385</f>
        <v>0</v>
      </c>
      <c r="B3385" s="1">
        <f>MAX(CumRet!$B$2:$B$3385)-CumRet!B3385</f>
        <v>0</v>
      </c>
    </row>
    <row r="3386" spans="1:2">
      <c r="A3386" s="11">
        <f>Returns!A3386</f>
        <v>0</v>
      </c>
      <c r="B3386" s="1">
        <f>MAX(CumRet!$B$2:$B$3386)-CumRet!B3386</f>
        <v>0</v>
      </c>
    </row>
    <row r="3387" spans="1:2">
      <c r="A3387" s="11">
        <f>Returns!A3387</f>
        <v>0</v>
      </c>
      <c r="B3387" s="1">
        <f>MAX(CumRet!$B$2:$B$3387)-CumRet!B3387</f>
        <v>0</v>
      </c>
    </row>
    <row r="3388" spans="1:2">
      <c r="A3388" s="11">
        <f>Returns!A3388</f>
        <v>0</v>
      </c>
      <c r="B3388" s="1">
        <f>MAX(CumRet!$B$2:$B$3388)-CumRet!B3388</f>
        <v>0</v>
      </c>
    </row>
    <row r="3389" spans="1:2">
      <c r="A3389" s="11">
        <f>Returns!A3389</f>
        <v>0</v>
      </c>
      <c r="B3389" s="1">
        <f>MAX(CumRet!$B$2:$B$3389)-CumRet!B3389</f>
        <v>0</v>
      </c>
    </row>
    <row r="3390" spans="1:2">
      <c r="A3390" s="11">
        <f>Returns!A3390</f>
        <v>0</v>
      </c>
      <c r="B3390" s="1">
        <f>MAX(CumRet!$B$2:$B$3390)-CumRet!B3390</f>
        <v>0</v>
      </c>
    </row>
    <row r="3391" spans="1:2">
      <c r="A3391" s="11">
        <f>Returns!A3391</f>
        <v>0</v>
      </c>
      <c r="B3391" s="1">
        <f>MAX(CumRet!$B$2:$B$3391)-CumRet!B3391</f>
        <v>0</v>
      </c>
    </row>
    <row r="3392" spans="1:2">
      <c r="A3392" s="11">
        <f>Returns!A3392</f>
        <v>0</v>
      </c>
      <c r="B3392" s="1">
        <f>MAX(CumRet!$B$2:$B$3392)-CumRet!B3392</f>
        <v>0</v>
      </c>
    </row>
    <row r="3393" spans="1:2">
      <c r="A3393" s="11">
        <f>Returns!A3393</f>
        <v>0</v>
      </c>
      <c r="B3393" s="1">
        <f>MAX(CumRet!$B$2:$B$3393)-CumRet!B3393</f>
        <v>0</v>
      </c>
    </row>
    <row r="3394" spans="1:2">
      <c r="A3394" s="11">
        <f>Returns!A3394</f>
        <v>0</v>
      </c>
      <c r="B3394" s="1">
        <f>MAX(CumRet!$B$2:$B$3394)-CumRet!B3394</f>
        <v>0</v>
      </c>
    </row>
    <row r="3395" spans="1:2">
      <c r="A3395" s="11">
        <f>Returns!A3395</f>
        <v>0</v>
      </c>
      <c r="B3395" s="1">
        <f>MAX(CumRet!$B$2:$B$3395)-CumRet!B3395</f>
        <v>0</v>
      </c>
    </row>
    <row r="3396" spans="1:2">
      <c r="A3396" s="11">
        <f>Returns!A3396</f>
        <v>0</v>
      </c>
      <c r="B3396" s="1">
        <f>MAX(CumRet!$B$2:$B$3396)-CumRet!B3396</f>
        <v>0</v>
      </c>
    </row>
    <row r="3397" spans="1:2">
      <c r="A3397" s="11">
        <f>Returns!A3397</f>
        <v>0</v>
      </c>
      <c r="B3397" s="1">
        <f>MAX(CumRet!$B$2:$B$3397)-CumRet!B3397</f>
        <v>0</v>
      </c>
    </row>
    <row r="3398" spans="1:2">
      <c r="A3398" s="11">
        <f>Returns!A3398</f>
        <v>0</v>
      </c>
      <c r="B3398" s="1">
        <f>MAX(CumRet!$B$2:$B$3398)-CumRet!B3398</f>
        <v>0</v>
      </c>
    </row>
    <row r="3399" spans="1:2">
      <c r="A3399" s="11">
        <f>Returns!A3399</f>
        <v>0</v>
      </c>
      <c r="B3399" s="1">
        <f>MAX(CumRet!$B$2:$B$3399)-CumRet!B3399</f>
        <v>0</v>
      </c>
    </row>
    <row r="3400" spans="1:2">
      <c r="A3400" s="11">
        <f>Returns!A3400</f>
        <v>0</v>
      </c>
      <c r="B3400" s="1">
        <f>MAX(CumRet!$B$2:$B$3400)-CumRet!B3400</f>
        <v>0</v>
      </c>
    </row>
    <row r="3401" spans="1:2">
      <c r="A3401" s="11">
        <f>Returns!A3401</f>
        <v>0</v>
      </c>
      <c r="B3401" s="1">
        <f>MAX(CumRet!$B$2:$B$3401)-CumRet!B3401</f>
        <v>0</v>
      </c>
    </row>
    <row r="3402" spans="1:2">
      <c r="A3402" s="11">
        <f>Returns!A3402</f>
        <v>0</v>
      </c>
      <c r="B3402" s="1">
        <f>MAX(CumRet!$B$2:$B$3402)-CumRet!B3402</f>
        <v>0</v>
      </c>
    </row>
    <row r="3403" spans="1:2">
      <c r="A3403" s="11">
        <f>Returns!A3403</f>
        <v>0</v>
      </c>
      <c r="B3403" s="1">
        <f>MAX(CumRet!$B$2:$B$3403)-CumRet!B3403</f>
        <v>0</v>
      </c>
    </row>
    <row r="3404" spans="1:2">
      <c r="A3404" s="11">
        <f>Returns!A3404</f>
        <v>0</v>
      </c>
      <c r="B3404" s="1">
        <f>MAX(CumRet!$B$2:$B$3404)-CumRet!B3404</f>
        <v>0</v>
      </c>
    </row>
    <row r="3405" spans="1:2">
      <c r="A3405" s="11">
        <f>Returns!A3405</f>
        <v>0</v>
      </c>
      <c r="B3405" s="1">
        <f>MAX(CumRet!$B$2:$B$3405)-CumRet!B3405</f>
        <v>0</v>
      </c>
    </row>
    <row r="3406" spans="1:2">
      <c r="A3406" s="11">
        <f>Returns!A3406</f>
        <v>0</v>
      </c>
      <c r="B3406" s="1">
        <f>MAX(CumRet!$B$2:$B$3406)-CumRet!B3406</f>
        <v>0</v>
      </c>
    </row>
    <row r="3407" spans="1:2">
      <c r="A3407" s="11">
        <f>Returns!A3407</f>
        <v>0</v>
      </c>
      <c r="B3407" s="1">
        <f>MAX(CumRet!$B$2:$B$3407)-CumRet!B3407</f>
        <v>0</v>
      </c>
    </row>
    <row r="3408" spans="1:2">
      <c r="A3408" s="11">
        <f>Returns!A3408</f>
        <v>0</v>
      </c>
      <c r="B3408" s="1">
        <f>MAX(CumRet!$B$2:$B$3408)-CumRet!B3408</f>
        <v>0</v>
      </c>
    </row>
    <row r="3409" spans="1:2">
      <c r="A3409" s="11">
        <f>Returns!A3409</f>
        <v>0</v>
      </c>
      <c r="B3409" s="1">
        <f>MAX(CumRet!$B$2:$B$3409)-CumRet!B3409</f>
        <v>0</v>
      </c>
    </row>
    <row r="3410" spans="1:2">
      <c r="A3410" s="11">
        <f>Returns!A3410</f>
        <v>0</v>
      </c>
      <c r="B3410" s="1">
        <f>MAX(CumRet!$B$2:$B$3410)-CumRet!B3410</f>
        <v>0</v>
      </c>
    </row>
    <row r="3411" spans="1:2">
      <c r="A3411" s="11">
        <f>Returns!A3411</f>
        <v>0</v>
      </c>
      <c r="B3411" s="1">
        <f>MAX(CumRet!$B$2:$B$3411)-CumRet!B3411</f>
        <v>0</v>
      </c>
    </row>
    <row r="3412" spans="1:2">
      <c r="A3412" s="11">
        <f>Returns!A3412</f>
        <v>0</v>
      </c>
      <c r="B3412" s="1">
        <f>MAX(CumRet!$B$2:$B$3412)-CumRet!B3412</f>
        <v>0</v>
      </c>
    </row>
    <row r="3413" spans="1:2">
      <c r="A3413" s="11">
        <f>Returns!A3413</f>
        <v>0</v>
      </c>
      <c r="B3413" s="1">
        <f>MAX(CumRet!$B$2:$B$3413)-CumRet!B3413</f>
        <v>0</v>
      </c>
    </row>
    <row r="3414" spans="1:2">
      <c r="A3414" s="11">
        <f>Returns!A3414</f>
        <v>0</v>
      </c>
      <c r="B3414" s="1">
        <f>MAX(CumRet!$B$2:$B$3414)-CumRet!B3414</f>
        <v>0</v>
      </c>
    </row>
    <row r="3415" spans="1:2">
      <c r="A3415" s="11">
        <f>Returns!A3415</f>
        <v>0</v>
      </c>
      <c r="B3415" s="1">
        <f>MAX(CumRet!$B$2:$B$3415)-CumRet!B3415</f>
        <v>0</v>
      </c>
    </row>
    <row r="3416" spans="1:2">
      <c r="A3416" s="11">
        <f>Returns!A3416</f>
        <v>0</v>
      </c>
      <c r="B3416" s="1">
        <f>MAX(CumRet!$B$2:$B$3416)-CumRet!B3416</f>
        <v>0</v>
      </c>
    </row>
    <row r="3417" spans="1:2">
      <c r="A3417" s="11">
        <f>Returns!A3417</f>
        <v>0</v>
      </c>
      <c r="B3417" s="1">
        <f>MAX(CumRet!$B$2:$B$3417)-CumRet!B3417</f>
        <v>0</v>
      </c>
    </row>
    <row r="3418" spans="1:2">
      <c r="A3418" s="11">
        <f>Returns!A3418</f>
        <v>0</v>
      </c>
      <c r="B3418" s="1">
        <f>MAX(CumRet!$B$2:$B$3418)-CumRet!B3418</f>
        <v>0</v>
      </c>
    </row>
    <row r="3419" spans="1:2">
      <c r="A3419" s="11">
        <f>Returns!A3419</f>
        <v>0</v>
      </c>
      <c r="B3419" s="1">
        <f>MAX(CumRet!$B$2:$B$3419)-CumRet!B3419</f>
        <v>0</v>
      </c>
    </row>
    <row r="3420" spans="1:2">
      <c r="A3420" s="11">
        <f>Returns!A3420</f>
        <v>0</v>
      </c>
      <c r="B3420" s="1">
        <f>MAX(CumRet!$B$2:$B$3420)-CumRet!B3420</f>
        <v>0</v>
      </c>
    </row>
    <row r="3421" spans="1:2">
      <c r="A3421" s="11">
        <f>Returns!A3421</f>
        <v>0</v>
      </c>
      <c r="B3421" s="1">
        <f>MAX(CumRet!$B$2:$B$3421)-CumRet!B3421</f>
        <v>0</v>
      </c>
    </row>
    <row r="3422" spans="1:2">
      <c r="A3422" s="11">
        <f>Returns!A3422</f>
        <v>0</v>
      </c>
      <c r="B3422" s="1">
        <f>MAX(CumRet!$B$2:$B$3422)-CumRet!B3422</f>
        <v>0</v>
      </c>
    </row>
    <row r="3423" spans="1:2">
      <c r="A3423" s="11">
        <f>Returns!A3423</f>
        <v>0</v>
      </c>
      <c r="B3423" s="1">
        <f>MAX(CumRet!$B$2:$B$3423)-CumRet!B3423</f>
        <v>0</v>
      </c>
    </row>
    <row r="3424" spans="1:2">
      <c r="A3424" s="11">
        <f>Returns!A3424</f>
        <v>0</v>
      </c>
      <c r="B3424" s="1">
        <f>MAX(CumRet!$B$2:$B$3424)-CumRet!B3424</f>
        <v>0</v>
      </c>
    </row>
    <row r="3425" spans="1:2">
      <c r="A3425" s="11">
        <f>Returns!A3425</f>
        <v>0</v>
      </c>
      <c r="B3425" s="1">
        <f>MAX(CumRet!$B$2:$B$3425)-CumRet!B3425</f>
        <v>0</v>
      </c>
    </row>
    <row r="3426" spans="1:2">
      <c r="A3426" s="11">
        <f>Returns!A3426</f>
        <v>0</v>
      </c>
      <c r="B3426" s="1">
        <f>MAX(CumRet!$B$2:$B$3426)-CumRet!B3426</f>
        <v>0</v>
      </c>
    </row>
    <row r="3427" spans="1:2">
      <c r="A3427" s="11">
        <f>Returns!A3427</f>
        <v>0</v>
      </c>
      <c r="B3427" s="1">
        <f>MAX(CumRet!$B$2:$B$3427)-CumRet!B3427</f>
        <v>0</v>
      </c>
    </row>
    <row r="3428" spans="1:2">
      <c r="A3428" s="11">
        <f>Returns!A3428</f>
        <v>0</v>
      </c>
      <c r="B3428" s="1">
        <f>MAX(CumRet!$B$2:$B$3428)-CumRet!B3428</f>
        <v>0</v>
      </c>
    </row>
    <row r="3429" spans="1:2">
      <c r="A3429" s="11">
        <f>Returns!A3429</f>
        <v>0</v>
      </c>
      <c r="B3429" s="1">
        <f>MAX(CumRet!$B$2:$B$3429)-CumRet!B3429</f>
        <v>0</v>
      </c>
    </row>
    <row r="3430" spans="1:2">
      <c r="A3430" s="11">
        <f>Returns!A3430</f>
        <v>0</v>
      </c>
      <c r="B3430" s="1">
        <f>MAX(CumRet!$B$2:$B$3430)-CumRet!B3430</f>
        <v>0</v>
      </c>
    </row>
    <row r="3431" spans="1:2">
      <c r="A3431" s="11">
        <f>Returns!A3431</f>
        <v>0</v>
      </c>
      <c r="B3431" s="1">
        <f>MAX(CumRet!$B$2:$B$3431)-CumRet!B3431</f>
        <v>0</v>
      </c>
    </row>
    <row r="3432" spans="1:2">
      <c r="A3432" s="11">
        <f>Returns!A3432</f>
        <v>0</v>
      </c>
      <c r="B3432" s="1">
        <f>MAX(CumRet!$B$2:$B$3432)-CumRet!B3432</f>
        <v>0</v>
      </c>
    </row>
    <row r="3433" spans="1:2">
      <c r="A3433" s="11">
        <f>Returns!A3433</f>
        <v>0</v>
      </c>
      <c r="B3433" s="1">
        <f>MAX(CumRet!$B$2:$B$3433)-CumRet!B3433</f>
        <v>0</v>
      </c>
    </row>
    <row r="3434" spans="1:2">
      <c r="A3434" s="11">
        <f>Returns!A3434</f>
        <v>0</v>
      </c>
      <c r="B3434" s="1">
        <f>MAX(CumRet!$B$2:$B$3434)-CumRet!B3434</f>
        <v>0</v>
      </c>
    </row>
    <row r="3435" spans="1:2">
      <c r="A3435" s="11">
        <f>Returns!A3435</f>
        <v>0</v>
      </c>
      <c r="B3435" s="1">
        <f>MAX(CumRet!$B$2:$B$3435)-CumRet!B3435</f>
        <v>0</v>
      </c>
    </row>
    <row r="3436" spans="1:2">
      <c r="A3436" s="11">
        <f>Returns!A3436</f>
        <v>0</v>
      </c>
      <c r="B3436" s="1">
        <f>MAX(CumRet!$B$2:$B$3436)-CumRet!B3436</f>
        <v>0</v>
      </c>
    </row>
    <row r="3437" spans="1:2">
      <c r="A3437" s="11">
        <f>Returns!A3437</f>
        <v>0</v>
      </c>
      <c r="B3437" s="1">
        <f>MAX(CumRet!$B$2:$B$3437)-CumRet!B3437</f>
        <v>0</v>
      </c>
    </row>
    <row r="3438" spans="1:2">
      <c r="A3438" s="11">
        <f>Returns!A3438</f>
        <v>0</v>
      </c>
      <c r="B3438" s="1">
        <f>MAX(CumRet!$B$2:$B$3438)-CumRet!B3438</f>
        <v>0</v>
      </c>
    </row>
    <row r="3439" spans="1:2">
      <c r="A3439" s="11">
        <f>Returns!A3439</f>
        <v>0</v>
      </c>
      <c r="B3439" s="1">
        <f>MAX(CumRet!$B$2:$B$3439)-CumRet!B3439</f>
        <v>0</v>
      </c>
    </row>
    <row r="3440" spans="1:2">
      <c r="A3440" s="11">
        <f>Returns!A3440</f>
        <v>0</v>
      </c>
      <c r="B3440" s="1">
        <f>MAX(CumRet!$B$2:$B$3440)-CumRet!B3440</f>
        <v>0</v>
      </c>
    </row>
    <row r="3441" spans="1:2">
      <c r="A3441" s="11">
        <f>Returns!A3441</f>
        <v>0</v>
      </c>
      <c r="B3441" s="1">
        <f>MAX(CumRet!$B$2:$B$3441)-CumRet!B3441</f>
        <v>0</v>
      </c>
    </row>
    <row r="3442" spans="1:2">
      <c r="A3442" s="11">
        <f>Returns!A3442</f>
        <v>0</v>
      </c>
      <c r="B3442" s="1">
        <f>MAX(CumRet!$B$2:$B$3442)-CumRet!B3442</f>
        <v>0</v>
      </c>
    </row>
    <row r="3443" spans="1:2">
      <c r="A3443" s="11">
        <f>Returns!A3443</f>
        <v>0</v>
      </c>
      <c r="B3443" s="1">
        <f>MAX(CumRet!$B$2:$B$3443)-CumRet!B3443</f>
        <v>0</v>
      </c>
    </row>
    <row r="3444" spans="1:2">
      <c r="A3444" s="11">
        <f>Returns!A3444</f>
        <v>0</v>
      </c>
      <c r="B3444" s="1">
        <f>MAX(CumRet!$B$2:$B$3444)-CumRet!B3444</f>
        <v>0</v>
      </c>
    </row>
    <row r="3445" spans="1:2">
      <c r="A3445" s="11">
        <f>Returns!A3445</f>
        <v>0</v>
      </c>
      <c r="B3445" s="1">
        <f>MAX(CumRet!$B$2:$B$3445)-CumRet!B3445</f>
        <v>0</v>
      </c>
    </row>
    <row r="3446" spans="1:2">
      <c r="A3446" s="11">
        <f>Returns!A3446</f>
        <v>0</v>
      </c>
      <c r="B3446" s="1">
        <f>MAX(CumRet!$B$2:$B$3446)-CumRet!B3446</f>
        <v>0</v>
      </c>
    </row>
    <row r="3447" spans="1:2">
      <c r="A3447" s="11">
        <f>Returns!A3447</f>
        <v>0</v>
      </c>
      <c r="B3447" s="1">
        <f>MAX(CumRet!$B$2:$B$3447)-CumRet!B3447</f>
        <v>0</v>
      </c>
    </row>
    <row r="3448" spans="1:2">
      <c r="A3448" s="11">
        <f>Returns!A3448</f>
        <v>0</v>
      </c>
      <c r="B3448" s="1">
        <f>MAX(CumRet!$B$2:$B$3448)-CumRet!B3448</f>
        <v>0</v>
      </c>
    </row>
    <row r="3449" spans="1:2">
      <c r="A3449" s="11">
        <f>Returns!A3449</f>
        <v>0</v>
      </c>
      <c r="B3449" s="1">
        <f>MAX(CumRet!$B$2:$B$3449)-CumRet!B3449</f>
        <v>0</v>
      </c>
    </row>
    <row r="3450" spans="1:2">
      <c r="A3450" s="11">
        <f>Returns!A3450</f>
        <v>0</v>
      </c>
      <c r="B3450" s="1">
        <f>MAX(CumRet!$B$2:$B$3450)-CumRet!B3450</f>
        <v>0</v>
      </c>
    </row>
    <row r="3451" spans="1:2">
      <c r="A3451" s="11">
        <f>Returns!A3451</f>
        <v>0</v>
      </c>
      <c r="B3451" s="1">
        <f>MAX(CumRet!$B$2:$B$3451)-CumRet!B3451</f>
        <v>0</v>
      </c>
    </row>
    <row r="3452" spans="1:2">
      <c r="A3452" s="11">
        <f>Returns!A3452</f>
        <v>0</v>
      </c>
      <c r="B3452" s="1">
        <f>MAX(CumRet!$B$2:$B$3452)-CumRet!B3452</f>
        <v>0</v>
      </c>
    </row>
    <row r="3453" spans="1:2">
      <c r="A3453" s="11">
        <f>Returns!A3453</f>
        <v>0</v>
      </c>
      <c r="B3453" s="1">
        <f>MAX(CumRet!$B$2:$B$3453)-CumRet!B3453</f>
        <v>0</v>
      </c>
    </row>
    <row r="3454" spans="1:2">
      <c r="A3454" s="11">
        <f>Returns!A3454</f>
        <v>0</v>
      </c>
      <c r="B3454" s="1">
        <f>MAX(CumRet!$B$2:$B$3454)-CumRet!B3454</f>
        <v>0</v>
      </c>
    </row>
    <row r="3455" spans="1:2">
      <c r="A3455" s="11">
        <f>Returns!A3455</f>
        <v>0</v>
      </c>
      <c r="B3455" s="1">
        <f>MAX(CumRet!$B$2:$B$3455)-CumRet!B3455</f>
        <v>0</v>
      </c>
    </row>
    <row r="3456" spans="1:2">
      <c r="A3456" s="11">
        <f>Returns!A3456</f>
        <v>0</v>
      </c>
      <c r="B3456" s="1">
        <f>MAX(CumRet!$B$2:$B$3456)-CumRet!B3456</f>
        <v>0</v>
      </c>
    </row>
    <row r="3457" spans="1:2">
      <c r="A3457" s="11">
        <f>Returns!A3457</f>
        <v>0</v>
      </c>
      <c r="B3457" s="1">
        <f>MAX(CumRet!$B$2:$B$3457)-CumRet!B3457</f>
        <v>0</v>
      </c>
    </row>
    <row r="3458" spans="1:2">
      <c r="A3458" s="11">
        <f>Returns!A3458</f>
        <v>0</v>
      </c>
      <c r="B3458" s="1">
        <f>MAX(CumRet!$B$2:$B$3458)-CumRet!B3458</f>
        <v>0</v>
      </c>
    </row>
    <row r="3459" spans="1:2">
      <c r="A3459" s="11">
        <f>Returns!A3459</f>
        <v>0</v>
      </c>
      <c r="B3459" s="1">
        <f>MAX(CumRet!$B$2:$B$3459)-CumRet!B3459</f>
        <v>0</v>
      </c>
    </row>
    <row r="3460" spans="1:2">
      <c r="A3460" s="11">
        <f>Returns!A3460</f>
        <v>0</v>
      </c>
      <c r="B3460" s="1">
        <f>MAX(CumRet!$B$2:$B$3460)-CumRet!B3460</f>
        <v>0</v>
      </c>
    </row>
    <row r="3461" spans="1:2">
      <c r="A3461" s="11">
        <f>Returns!A3461</f>
        <v>0</v>
      </c>
      <c r="B3461" s="1">
        <f>MAX(CumRet!$B$2:$B$3461)-CumRet!B3461</f>
        <v>0</v>
      </c>
    </row>
    <row r="3462" spans="1:2">
      <c r="A3462" s="11">
        <f>Returns!A3462</f>
        <v>0</v>
      </c>
      <c r="B3462" s="1">
        <f>MAX(CumRet!$B$2:$B$3462)-CumRet!B3462</f>
        <v>0</v>
      </c>
    </row>
    <row r="3463" spans="1:2">
      <c r="A3463" s="11">
        <f>Returns!A3463</f>
        <v>0</v>
      </c>
      <c r="B3463" s="1">
        <f>MAX(CumRet!$B$2:$B$3463)-CumRet!B3463</f>
        <v>0</v>
      </c>
    </row>
    <row r="3464" spans="1:2">
      <c r="A3464" s="11">
        <f>Returns!A3464</f>
        <v>0</v>
      </c>
      <c r="B3464" s="1">
        <f>MAX(CumRet!$B$2:$B$3464)-CumRet!B3464</f>
        <v>0</v>
      </c>
    </row>
    <row r="3465" spans="1:2">
      <c r="A3465" s="11">
        <f>Returns!A3465</f>
        <v>0</v>
      </c>
      <c r="B3465" s="1">
        <f>MAX(CumRet!$B$2:$B$3465)-CumRet!B3465</f>
        <v>0</v>
      </c>
    </row>
    <row r="3466" spans="1:2">
      <c r="A3466" s="11">
        <f>Returns!A3466</f>
        <v>0</v>
      </c>
      <c r="B3466" s="1">
        <f>MAX(CumRet!$B$2:$B$3466)-CumRet!B3466</f>
        <v>0</v>
      </c>
    </row>
    <row r="3467" spans="1:2">
      <c r="A3467" s="11">
        <f>Returns!A3467</f>
        <v>0</v>
      </c>
      <c r="B3467" s="1">
        <f>MAX(CumRet!$B$2:$B$3467)-CumRet!B3467</f>
        <v>0</v>
      </c>
    </row>
    <row r="3468" spans="1:2">
      <c r="A3468" s="11">
        <f>Returns!A3468</f>
        <v>0</v>
      </c>
      <c r="B3468" s="1">
        <f>MAX(CumRet!$B$2:$B$3468)-CumRet!B3468</f>
        <v>0</v>
      </c>
    </row>
    <row r="3469" spans="1:2">
      <c r="A3469" s="11">
        <f>Returns!A3469</f>
        <v>0</v>
      </c>
      <c r="B3469" s="1">
        <f>MAX(CumRet!$B$2:$B$3469)-CumRet!B3469</f>
        <v>0</v>
      </c>
    </row>
    <row r="3470" spans="1:2">
      <c r="A3470" s="11">
        <f>Returns!A3470</f>
        <v>0</v>
      </c>
      <c r="B3470" s="1">
        <f>MAX(CumRet!$B$2:$B$3470)-CumRet!B3470</f>
        <v>0</v>
      </c>
    </row>
    <row r="3471" spans="1:2">
      <c r="A3471" s="11">
        <f>Returns!A3471</f>
        <v>0</v>
      </c>
      <c r="B3471" s="1">
        <f>MAX(CumRet!$B$2:$B$3471)-CumRet!B3471</f>
        <v>0</v>
      </c>
    </row>
    <row r="3472" spans="1:2">
      <c r="A3472" s="11">
        <f>Returns!A3472</f>
        <v>0</v>
      </c>
      <c r="B3472" s="1">
        <f>MAX(CumRet!$B$2:$B$3472)-CumRet!B3472</f>
        <v>0</v>
      </c>
    </row>
    <row r="3473" spans="1:2">
      <c r="A3473" s="11">
        <f>Returns!A3473</f>
        <v>0</v>
      </c>
      <c r="B3473" s="1">
        <f>MAX(CumRet!$B$2:$B$3473)-CumRet!B3473</f>
        <v>0</v>
      </c>
    </row>
    <row r="3474" spans="1:2">
      <c r="A3474" s="11">
        <f>Returns!A3474</f>
        <v>0</v>
      </c>
      <c r="B3474" s="1">
        <f>MAX(CumRet!$B$2:$B$3474)-CumRet!B3474</f>
        <v>0</v>
      </c>
    </row>
    <row r="3475" spans="1:2">
      <c r="A3475" s="11">
        <f>Returns!A3475</f>
        <v>0</v>
      </c>
      <c r="B3475" s="1">
        <f>MAX(CumRet!$B$2:$B$3475)-CumRet!B3475</f>
        <v>0</v>
      </c>
    </row>
    <row r="3476" spans="1:2">
      <c r="A3476" s="11">
        <f>Returns!A3476</f>
        <v>0</v>
      </c>
      <c r="B3476" s="1">
        <f>MAX(CumRet!$B$2:$B$3476)-CumRet!B3476</f>
        <v>0</v>
      </c>
    </row>
    <row r="3477" spans="1:2">
      <c r="A3477" s="11">
        <f>Returns!A3477</f>
        <v>0</v>
      </c>
      <c r="B3477" s="1">
        <f>MAX(CumRet!$B$2:$B$3477)-CumRet!B3477</f>
        <v>0</v>
      </c>
    </row>
    <row r="3478" spans="1:2">
      <c r="A3478" s="11">
        <f>Returns!A3478</f>
        <v>0</v>
      </c>
      <c r="B3478" s="1">
        <f>MAX(CumRet!$B$2:$B$3478)-CumRet!B3478</f>
        <v>0</v>
      </c>
    </row>
    <row r="3479" spans="1:2">
      <c r="A3479" s="11">
        <f>Returns!A3479</f>
        <v>0</v>
      </c>
      <c r="B3479" s="1">
        <f>MAX(CumRet!$B$2:$B$3479)-CumRet!B3479</f>
        <v>0</v>
      </c>
    </row>
    <row r="3480" spans="1:2">
      <c r="A3480" s="11">
        <f>Returns!A3480</f>
        <v>0</v>
      </c>
      <c r="B3480" s="1">
        <f>MAX(CumRet!$B$2:$B$3480)-CumRet!B3480</f>
        <v>0</v>
      </c>
    </row>
    <row r="3481" spans="1:2">
      <c r="A3481" s="11">
        <f>Returns!A3481</f>
        <v>0</v>
      </c>
      <c r="B3481" s="1">
        <f>MAX(CumRet!$B$2:$B$3481)-CumRet!B3481</f>
        <v>0</v>
      </c>
    </row>
    <row r="3482" spans="1:2">
      <c r="A3482" s="11">
        <f>Returns!A3482</f>
        <v>0</v>
      </c>
      <c r="B3482" s="1">
        <f>MAX(CumRet!$B$2:$B$3482)-CumRet!B3482</f>
        <v>0</v>
      </c>
    </row>
    <row r="3483" spans="1:2">
      <c r="A3483" s="11">
        <f>Returns!A3483</f>
        <v>0</v>
      </c>
      <c r="B3483" s="1">
        <f>MAX(CumRet!$B$2:$B$3483)-CumRet!B3483</f>
        <v>0</v>
      </c>
    </row>
    <row r="3484" spans="1:2">
      <c r="A3484" s="11">
        <f>Returns!A3484</f>
        <v>0</v>
      </c>
      <c r="B3484" s="1">
        <f>MAX(CumRet!$B$2:$B$3484)-CumRet!B3484</f>
        <v>0</v>
      </c>
    </row>
    <row r="3485" spans="1:2">
      <c r="A3485" s="11">
        <f>Returns!A3485</f>
        <v>0</v>
      </c>
      <c r="B3485" s="1">
        <f>MAX(CumRet!$B$2:$B$3485)-CumRet!B3485</f>
        <v>0</v>
      </c>
    </row>
    <row r="3486" spans="1:2">
      <c r="A3486" s="11">
        <f>Returns!A3486</f>
        <v>0</v>
      </c>
      <c r="B3486" s="1">
        <f>MAX(CumRet!$B$2:$B$3486)-CumRet!B3486</f>
        <v>0</v>
      </c>
    </row>
    <row r="3487" spans="1:2">
      <c r="A3487" s="11">
        <f>Returns!A3487</f>
        <v>0</v>
      </c>
      <c r="B3487" s="1">
        <f>MAX(CumRet!$B$2:$B$3487)-CumRet!B3487</f>
        <v>0</v>
      </c>
    </row>
    <row r="3488" spans="1:2">
      <c r="A3488" s="11">
        <f>Returns!A3488</f>
        <v>0</v>
      </c>
      <c r="B3488" s="1">
        <f>MAX(CumRet!$B$2:$B$3488)-CumRet!B3488</f>
        <v>0</v>
      </c>
    </row>
    <row r="3489" spans="1:2">
      <c r="A3489" s="11">
        <f>Returns!A3489</f>
        <v>0</v>
      </c>
      <c r="B3489" s="1">
        <f>MAX(CumRet!$B$2:$B$3489)-CumRet!B3489</f>
        <v>0</v>
      </c>
    </row>
    <row r="3490" spans="1:2">
      <c r="A3490" s="11">
        <f>Returns!A3490</f>
        <v>0</v>
      </c>
      <c r="B3490" s="1">
        <f>MAX(CumRet!$B$2:$B$3490)-CumRet!B3490</f>
        <v>0</v>
      </c>
    </row>
    <row r="3491" spans="1:2">
      <c r="A3491" s="11">
        <f>Returns!A3491</f>
        <v>0</v>
      </c>
      <c r="B3491" s="1">
        <f>MAX(CumRet!$B$2:$B$3491)-CumRet!B3491</f>
        <v>0</v>
      </c>
    </row>
    <row r="3492" spans="1:2">
      <c r="A3492" s="11">
        <f>Returns!A3492</f>
        <v>0</v>
      </c>
      <c r="B3492" s="1">
        <f>MAX(CumRet!$B$2:$B$3492)-CumRet!B3492</f>
        <v>0</v>
      </c>
    </row>
    <row r="3493" spans="1:2">
      <c r="A3493" s="11">
        <f>Returns!A3493</f>
        <v>0</v>
      </c>
      <c r="B3493" s="1">
        <f>MAX(CumRet!$B$2:$B$3493)-CumRet!B3493</f>
        <v>0</v>
      </c>
    </row>
    <row r="3494" spans="1:2">
      <c r="A3494" s="11">
        <f>Returns!A3494</f>
        <v>0</v>
      </c>
      <c r="B3494" s="1">
        <f>MAX(CumRet!$B$2:$B$3494)-CumRet!B3494</f>
        <v>0</v>
      </c>
    </row>
    <row r="3495" spans="1:2">
      <c r="A3495" s="11">
        <f>Returns!A3495</f>
        <v>0</v>
      </c>
      <c r="B3495" s="1">
        <f>MAX(CumRet!$B$2:$B$3495)-CumRet!B3495</f>
        <v>0</v>
      </c>
    </row>
    <row r="3496" spans="1:2">
      <c r="A3496" s="11">
        <f>Returns!A3496</f>
        <v>0</v>
      </c>
      <c r="B3496" s="1">
        <f>MAX(CumRet!$B$2:$B$3496)-CumRet!B3496</f>
        <v>0</v>
      </c>
    </row>
    <row r="3497" spans="1:2">
      <c r="A3497" s="11">
        <f>Returns!A3497</f>
        <v>0</v>
      </c>
      <c r="B3497" s="1">
        <f>MAX(CumRet!$B$2:$B$3497)-CumRet!B3497</f>
        <v>0</v>
      </c>
    </row>
    <row r="3498" spans="1:2">
      <c r="A3498" s="11">
        <f>Returns!A3498</f>
        <v>0</v>
      </c>
      <c r="B3498" s="1">
        <f>MAX(CumRet!$B$2:$B$3498)-CumRet!B3498</f>
        <v>0</v>
      </c>
    </row>
    <row r="3499" spans="1:2">
      <c r="A3499" s="11">
        <f>Returns!A3499</f>
        <v>0</v>
      </c>
      <c r="B3499" s="1">
        <f>MAX(CumRet!$B$2:$B$3499)-CumRet!B3499</f>
        <v>0</v>
      </c>
    </row>
    <row r="3500" spans="1:2">
      <c r="A3500" s="11">
        <f>Returns!A3500</f>
        <v>0</v>
      </c>
      <c r="B3500" s="1">
        <f>MAX(CumRet!$B$2:$B$3500)-CumRet!B3500</f>
        <v>0</v>
      </c>
    </row>
    <row r="3501" spans="1:2">
      <c r="A3501" s="11">
        <f>Returns!A3501</f>
        <v>0</v>
      </c>
      <c r="B3501" s="1">
        <f>MAX(CumRet!$B$2:$B$3501)-CumRet!B3501</f>
        <v>0</v>
      </c>
    </row>
    <row r="3502" spans="1:2">
      <c r="A3502" s="11">
        <f>Returns!A3502</f>
        <v>0</v>
      </c>
      <c r="B3502" s="1">
        <f>MAX(CumRet!$B$2:$B$3502)-CumRet!B3502</f>
        <v>0</v>
      </c>
    </row>
    <row r="3503" spans="1:2">
      <c r="A3503" s="11">
        <f>Returns!A3503</f>
        <v>0</v>
      </c>
      <c r="B3503" s="1">
        <f>MAX(CumRet!$B$2:$B$3503)-CumRet!B3503</f>
        <v>0</v>
      </c>
    </row>
    <row r="3504" spans="1:2">
      <c r="A3504" s="11">
        <f>Returns!A3504</f>
        <v>0</v>
      </c>
      <c r="B3504" s="1">
        <f>MAX(CumRet!$B$2:$B$3504)-CumRet!B3504</f>
        <v>0</v>
      </c>
    </row>
    <row r="3505" spans="1:2">
      <c r="A3505" s="11">
        <f>Returns!A3505</f>
        <v>0</v>
      </c>
      <c r="B3505" s="1">
        <f>MAX(CumRet!$B$2:$B$3505)-CumRet!B3505</f>
        <v>0</v>
      </c>
    </row>
    <row r="3506" spans="1:2">
      <c r="A3506" s="11">
        <f>Returns!A3506</f>
        <v>0</v>
      </c>
      <c r="B3506" s="1">
        <f>MAX(CumRet!$B$2:$B$3506)-CumRet!B3506</f>
        <v>0</v>
      </c>
    </row>
    <row r="3507" spans="1:2">
      <c r="A3507" s="11">
        <f>Returns!A3507</f>
        <v>0</v>
      </c>
      <c r="B3507" s="1">
        <f>MAX(CumRet!$B$2:$B$3507)-CumRet!B3507</f>
        <v>0</v>
      </c>
    </row>
    <row r="3508" spans="1:2">
      <c r="A3508" s="11">
        <f>Returns!A3508</f>
        <v>0</v>
      </c>
      <c r="B3508" s="1">
        <f>MAX(CumRet!$B$2:$B$3508)-CumRet!B3508</f>
        <v>0</v>
      </c>
    </row>
    <row r="3509" spans="1:2">
      <c r="A3509" s="11">
        <f>Returns!A3509</f>
        <v>0</v>
      </c>
      <c r="B3509" s="1">
        <f>MAX(CumRet!$B$2:$B$3509)-CumRet!B3509</f>
        <v>0</v>
      </c>
    </row>
    <row r="3510" spans="1:2">
      <c r="A3510" s="11">
        <f>Returns!A3510</f>
        <v>0</v>
      </c>
      <c r="B3510" s="1">
        <f>MAX(CumRet!$B$2:$B$3510)-CumRet!B3510</f>
        <v>0</v>
      </c>
    </row>
    <row r="3511" spans="1:2">
      <c r="A3511" s="11">
        <f>Returns!A3511</f>
        <v>0</v>
      </c>
      <c r="B3511" s="1">
        <f>MAX(CumRet!$B$2:$B$3511)-CumRet!B3511</f>
        <v>0</v>
      </c>
    </row>
    <row r="3512" spans="1:2">
      <c r="A3512" s="11">
        <f>Returns!A3512</f>
        <v>0</v>
      </c>
      <c r="B3512" s="1">
        <f>MAX(CumRet!$B$2:$B$3512)-CumRet!B3512</f>
        <v>0</v>
      </c>
    </row>
    <row r="3513" spans="1:2">
      <c r="A3513" s="11">
        <f>Returns!A3513</f>
        <v>0</v>
      </c>
      <c r="B3513" s="1">
        <f>MAX(CumRet!$B$2:$B$3513)-CumRet!B3513</f>
        <v>0</v>
      </c>
    </row>
    <row r="3514" spans="1:2">
      <c r="A3514" s="11">
        <f>Returns!A3514</f>
        <v>0</v>
      </c>
      <c r="B3514" s="1">
        <f>MAX(CumRet!$B$2:$B$3514)-CumRet!B3514</f>
        <v>0</v>
      </c>
    </row>
    <row r="3515" spans="1:2">
      <c r="A3515" s="11">
        <f>Returns!A3515</f>
        <v>0</v>
      </c>
      <c r="B3515" s="1">
        <f>MAX(CumRet!$B$2:$B$3515)-CumRet!B3515</f>
        <v>0</v>
      </c>
    </row>
    <row r="3516" spans="1:2">
      <c r="A3516" s="11">
        <f>Returns!A3516</f>
        <v>0</v>
      </c>
      <c r="B3516" s="1">
        <f>MAX(CumRet!$B$2:$B$3516)-CumRet!B3516</f>
        <v>0</v>
      </c>
    </row>
    <row r="3517" spans="1:2">
      <c r="A3517" s="11">
        <f>Returns!A3517</f>
        <v>0</v>
      </c>
      <c r="B3517" s="1">
        <f>MAX(CumRet!$B$2:$B$3517)-CumRet!B3517</f>
        <v>0</v>
      </c>
    </row>
    <row r="3518" spans="1:2">
      <c r="A3518" s="11">
        <f>Returns!A3518</f>
        <v>0</v>
      </c>
      <c r="B3518" s="1">
        <f>MAX(CumRet!$B$2:$B$3518)-CumRet!B3518</f>
        <v>0</v>
      </c>
    </row>
    <row r="3519" spans="1:2">
      <c r="A3519" s="11">
        <f>Returns!A3519</f>
        <v>0</v>
      </c>
      <c r="B3519" s="1">
        <f>MAX(CumRet!$B$2:$B$3519)-CumRet!B3519</f>
        <v>0</v>
      </c>
    </row>
    <row r="3520" spans="1:2">
      <c r="A3520" s="11">
        <f>Returns!A3520</f>
        <v>0</v>
      </c>
      <c r="B3520" s="1">
        <f>MAX(CumRet!$B$2:$B$3520)-CumRet!B3520</f>
        <v>0</v>
      </c>
    </row>
    <row r="3521" spans="1:2">
      <c r="A3521" s="11">
        <f>Returns!A3521</f>
        <v>0</v>
      </c>
      <c r="B3521" s="1">
        <f>MAX(CumRet!$B$2:$B$3521)-CumRet!B3521</f>
        <v>0</v>
      </c>
    </row>
    <row r="3522" spans="1:2">
      <c r="A3522" s="11">
        <f>Returns!A3522</f>
        <v>0</v>
      </c>
      <c r="B3522" s="1">
        <f>MAX(CumRet!$B$2:$B$3522)-CumRet!B3522</f>
        <v>0</v>
      </c>
    </row>
    <row r="3523" spans="1:2">
      <c r="A3523" s="11">
        <f>Returns!A3523</f>
        <v>0</v>
      </c>
      <c r="B3523" s="1">
        <f>MAX(CumRet!$B$2:$B$3523)-CumRet!B3523</f>
        <v>0</v>
      </c>
    </row>
    <row r="3524" spans="1:2">
      <c r="A3524" s="11">
        <f>Returns!A3524</f>
        <v>0</v>
      </c>
      <c r="B3524" s="1">
        <f>MAX(CumRet!$B$2:$B$3524)-CumRet!B3524</f>
        <v>0</v>
      </c>
    </row>
    <row r="3525" spans="1:2">
      <c r="A3525" s="11">
        <f>Returns!A3525</f>
        <v>0</v>
      </c>
      <c r="B3525" s="1">
        <f>MAX(CumRet!$B$2:$B$3525)-CumRet!B3525</f>
        <v>0</v>
      </c>
    </row>
    <row r="3526" spans="1:2">
      <c r="A3526" s="11">
        <f>Returns!A3526</f>
        <v>0</v>
      </c>
      <c r="B3526" s="1">
        <f>MAX(CumRet!$B$2:$B$3526)-CumRet!B3526</f>
        <v>0</v>
      </c>
    </row>
    <row r="3527" spans="1:2">
      <c r="A3527" s="11">
        <f>Returns!A3527</f>
        <v>0</v>
      </c>
      <c r="B3527" s="1">
        <f>MAX(CumRet!$B$2:$B$3527)-CumRet!B3527</f>
        <v>0</v>
      </c>
    </row>
    <row r="3528" spans="1:2">
      <c r="A3528" s="11">
        <f>Returns!A3528</f>
        <v>0</v>
      </c>
      <c r="B3528" s="1">
        <f>MAX(CumRet!$B$2:$B$3528)-CumRet!B3528</f>
        <v>0</v>
      </c>
    </row>
    <row r="3529" spans="1:2">
      <c r="A3529" s="11">
        <f>Returns!A3529</f>
        <v>0</v>
      </c>
      <c r="B3529" s="1">
        <f>MAX(CumRet!$B$2:$B$3529)-CumRet!B3529</f>
        <v>0</v>
      </c>
    </row>
    <row r="3530" spans="1:2">
      <c r="A3530" s="11">
        <f>Returns!A3530</f>
        <v>0</v>
      </c>
      <c r="B3530" s="1">
        <f>MAX(CumRet!$B$2:$B$3530)-CumRet!B3530</f>
        <v>0</v>
      </c>
    </row>
    <row r="3531" spans="1:2">
      <c r="A3531" s="11">
        <f>Returns!A3531</f>
        <v>0</v>
      </c>
      <c r="B3531" s="1">
        <f>MAX(CumRet!$B$2:$B$3531)-CumRet!B3531</f>
        <v>0</v>
      </c>
    </row>
    <row r="3532" spans="1:2">
      <c r="A3532" s="11">
        <f>Returns!A3532</f>
        <v>0</v>
      </c>
      <c r="B3532" s="1">
        <f>MAX(CumRet!$B$2:$B$3532)-CumRet!B3532</f>
        <v>0</v>
      </c>
    </row>
    <row r="3533" spans="1:2">
      <c r="A3533" s="11">
        <f>Returns!A3533</f>
        <v>0</v>
      </c>
      <c r="B3533" s="1">
        <f>MAX(CumRet!$B$2:$B$3533)-CumRet!B3533</f>
        <v>0</v>
      </c>
    </row>
    <row r="3534" spans="1:2">
      <c r="A3534" s="11">
        <f>Returns!A3534</f>
        <v>0</v>
      </c>
      <c r="B3534" s="1">
        <f>MAX(CumRet!$B$2:$B$3534)-CumRet!B3534</f>
        <v>0</v>
      </c>
    </row>
    <row r="3535" spans="1:2">
      <c r="A3535" s="11">
        <f>Returns!A3535</f>
        <v>0</v>
      </c>
      <c r="B3535" s="1">
        <f>MAX(CumRet!$B$2:$B$3535)-CumRet!B3535</f>
        <v>0</v>
      </c>
    </row>
    <row r="3536" spans="1:2">
      <c r="A3536" s="11">
        <f>Returns!A3536</f>
        <v>0</v>
      </c>
      <c r="B3536" s="1">
        <f>MAX(CumRet!$B$2:$B$3536)-CumRet!B3536</f>
        <v>0</v>
      </c>
    </row>
    <row r="3537" spans="1:2">
      <c r="A3537" s="11">
        <f>Returns!A3537</f>
        <v>0</v>
      </c>
      <c r="B3537" s="1">
        <f>MAX(CumRet!$B$2:$B$3537)-CumRet!B3537</f>
        <v>0</v>
      </c>
    </row>
    <row r="3538" spans="1:2">
      <c r="A3538" s="11">
        <f>Returns!A3538</f>
        <v>0</v>
      </c>
      <c r="B3538" s="1">
        <f>MAX(CumRet!$B$2:$B$3538)-CumRet!B3538</f>
        <v>0</v>
      </c>
    </row>
    <row r="3539" spans="1:2">
      <c r="A3539" s="11">
        <f>Returns!A3539</f>
        <v>0</v>
      </c>
      <c r="B3539" s="1">
        <f>MAX(CumRet!$B$2:$B$3539)-CumRet!B3539</f>
        <v>0</v>
      </c>
    </row>
    <row r="3540" spans="1:2">
      <c r="A3540" s="11">
        <f>Returns!A3540</f>
        <v>0</v>
      </c>
      <c r="B3540" s="1">
        <f>MAX(CumRet!$B$2:$B$3540)-CumRet!B3540</f>
        <v>0</v>
      </c>
    </row>
    <row r="3541" spans="1:2">
      <c r="A3541" s="11">
        <f>Returns!A3541</f>
        <v>0</v>
      </c>
      <c r="B3541" s="1">
        <f>MAX(CumRet!$B$2:$B$3541)-CumRet!B3541</f>
        <v>0</v>
      </c>
    </row>
    <row r="3542" spans="1:2">
      <c r="A3542" s="11">
        <f>Returns!A3542</f>
        <v>0</v>
      </c>
      <c r="B3542" s="1">
        <f>MAX(CumRet!$B$2:$B$3542)-CumRet!B3542</f>
        <v>0</v>
      </c>
    </row>
    <row r="3543" spans="1:2">
      <c r="A3543" s="11">
        <f>Returns!A3543</f>
        <v>0</v>
      </c>
      <c r="B3543" s="1">
        <f>MAX(CumRet!$B$2:$B$3543)-CumRet!B3543</f>
        <v>0</v>
      </c>
    </row>
    <row r="3544" spans="1:2">
      <c r="A3544" s="11">
        <f>Returns!A3544</f>
        <v>0</v>
      </c>
      <c r="B3544" s="1">
        <f>MAX(CumRet!$B$2:$B$3544)-CumRet!B3544</f>
        <v>0</v>
      </c>
    </row>
    <row r="3545" spans="1:2">
      <c r="A3545" s="11">
        <f>Returns!A3545</f>
        <v>0</v>
      </c>
      <c r="B3545" s="1">
        <f>MAX(CumRet!$B$2:$B$3545)-CumRet!B3545</f>
        <v>0</v>
      </c>
    </row>
    <row r="3546" spans="1:2">
      <c r="A3546" s="11">
        <f>Returns!A3546</f>
        <v>0</v>
      </c>
      <c r="B3546" s="1">
        <f>MAX(CumRet!$B$2:$B$3546)-CumRet!B3546</f>
        <v>0</v>
      </c>
    </row>
    <row r="3547" spans="1:2">
      <c r="A3547" s="11">
        <f>Returns!A3547</f>
        <v>0</v>
      </c>
      <c r="B3547" s="1">
        <f>MAX(CumRet!$B$2:$B$3547)-CumRet!B3547</f>
        <v>0</v>
      </c>
    </row>
    <row r="3548" spans="1:2">
      <c r="A3548" s="11">
        <f>Returns!A3548</f>
        <v>0</v>
      </c>
      <c r="B3548" s="1">
        <f>MAX(CumRet!$B$2:$B$3548)-CumRet!B3548</f>
        <v>0</v>
      </c>
    </row>
    <row r="3549" spans="1:2">
      <c r="A3549" s="11">
        <f>Returns!A3549</f>
        <v>0</v>
      </c>
      <c r="B3549" s="1">
        <f>MAX(CumRet!$B$2:$B$3549)-CumRet!B3549</f>
        <v>0</v>
      </c>
    </row>
    <row r="3550" spans="1:2">
      <c r="A3550" s="11">
        <f>Returns!A3550</f>
        <v>0</v>
      </c>
      <c r="B3550" s="1">
        <f>MAX(CumRet!$B$2:$B$3550)-CumRet!B3550</f>
        <v>0</v>
      </c>
    </row>
    <row r="3551" spans="1:2">
      <c r="A3551" s="11">
        <f>Returns!A3551</f>
        <v>0</v>
      </c>
      <c r="B3551" s="1">
        <f>MAX(CumRet!$B$2:$B$3551)-CumRet!B3551</f>
        <v>0</v>
      </c>
    </row>
    <row r="3552" spans="1:2">
      <c r="A3552" s="11">
        <f>Returns!A3552</f>
        <v>0</v>
      </c>
      <c r="B3552" s="1">
        <f>MAX(CumRet!$B$2:$B$3552)-CumRet!B3552</f>
        <v>0</v>
      </c>
    </row>
    <row r="3553" spans="1:2">
      <c r="A3553" s="11">
        <f>Returns!A3553</f>
        <v>0</v>
      </c>
      <c r="B3553" s="1">
        <f>MAX(CumRet!$B$2:$B$3553)-CumRet!B3553</f>
        <v>0</v>
      </c>
    </row>
    <row r="3554" spans="1:2">
      <c r="A3554" s="11">
        <f>Returns!A3554</f>
        <v>0</v>
      </c>
      <c r="B3554" s="1">
        <f>MAX(CumRet!$B$2:$B$3554)-CumRet!B3554</f>
        <v>0</v>
      </c>
    </row>
    <row r="3555" spans="1:2">
      <c r="A3555" s="11">
        <f>Returns!A3555</f>
        <v>0</v>
      </c>
      <c r="B3555" s="1">
        <f>MAX(CumRet!$B$2:$B$3555)-CumRet!B3555</f>
        <v>0</v>
      </c>
    </row>
    <row r="3556" spans="1:2">
      <c r="A3556" s="11">
        <f>Returns!A3556</f>
        <v>0</v>
      </c>
      <c r="B3556" s="1">
        <f>MAX(CumRet!$B$2:$B$3556)-CumRet!B3556</f>
        <v>0</v>
      </c>
    </row>
    <row r="3557" spans="1:2">
      <c r="A3557" s="11">
        <f>Returns!A3557</f>
        <v>0</v>
      </c>
      <c r="B3557" s="1">
        <f>MAX(CumRet!$B$2:$B$3557)-CumRet!B3557</f>
        <v>0</v>
      </c>
    </row>
    <row r="3558" spans="1:2">
      <c r="A3558" s="11">
        <f>Returns!A3558</f>
        <v>0</v>
      </c>
      <c r="B3558" s="1">
        <f>MAX(CumRet!$B$2:$B$3558)-CumRet!B3558</f>
        <v>0</v>
      </c>
    </row>
    <row r="3559" spans="1:2">
      <c r="A3559" s="11">
        <f>Returns!A3559</f>
        <v>0</v>
      </c>
      <c r="B3559" s="1">
        <f>MAX(CumRet!$B$2:$B$3559)-CumRet!B3559</f>
        <v>0</v>
      </c>
    </row>
    <row r="3560" spans="1:2">
      <c r="A3560" s="11">
        <f>Returns!A3560</f>
        <v>0</v>
      </c>
      <c r="B3560" s="1">
        <f>MAX(CumRet!$B$2:$B$3560)-CumRet!B3560</f>
        <v>0</v>
      </c>
    </row>
    <row r="3561" spans="1:2">
      <c r="A3561" s="11">
        <f>Returns!A3561</f>
        <v>0</v>
      </c>
      <c r="B3561" s="1">
        <f>MAX(CumRet!$B$2:$B$3561)-CumRet!B3561</f>
        <v>0</v>
      </c>
    </row>
    <row r="3562" spans="1:2">
      <c r="A3562" s="11">
        <f>Returns!A3562</f>
        <v>0</v>
      </c>
      <c r="B3562" s="1">
        <f>MAX(CumRet!$B$2:$B$3562)-CumRet!B3562</f>
        <v>0</v>
      </c>
    </row>
    <row r="3563" spans="1:2">
      <c r="A3563" s="11">
        <f>Returns!A3563</f>
        <v>0</v>
      </c>
      <c r="B3563" s="1">
        <f>MAX(CumRet!$B$2:$B$3563)-CumRet!B3563</f>
        <v>0</v>
      </c>
    </row>
    <row r="3564" spans="1:2">
      <c r="A3564" s="11">
        <f>Returns!A3564</f>
        <v>0</v>
      </c>
      <c r="B3564" s="1">
        <f>MAX(CumRet!$B$2:$B$3564)-CumRet!B3564</f>
        <v>0</v>
      </c>
    </row>
    <row r="3565" spans="1:2">
      <c r="A3565" s="11">
        <f>Returns!A3565</f>
        <v>0</v>
      </c>
      <c r="B3565" s="1">
        <f>MAX(CumRet!$B$2:$B$3565)-CumRet!B3565</f>
        <v>0</v>
      </c>
    </row>
    <row r="3566" spans="1:2">
      <c r="A3566" s="11">
        <f>Returns!A3566</f>
        <v>0</v>
      </c>
      <c r="B3566" s="1">
        <f>MAX(CumRet!$B$2:$B$3566)-CumRet!B3566</f>
        <v>0</v>
      </c>
    </row>
    <row r="3567" spans="1:2">
      <c r="A3567" s="11">
        <f>Returns!A3567</f>
        <v>0</v>
      </c>
      <c r="B3567" s="1">
        <f>MAX(CumRet!$B$2:$B$3567)-CumRet!B3567</f>
        <v>0</v>
      </c>
    </row>
    <row r="3568" spans="1:2">
      <c r="A3568" s="11">
        <f>Returns!A3568</f>
        <v>0</v>
      </c>
      <c r="B3568" s="1">
        <f>MAX(CumRet!$B$2:$B$3568)-CumRet!B3568</f>
        <v>0</v>
      </c>
    </row>
    <row r="3569" spans="1:2">
      <c r="A3569" s="11">
        <f>Returns!A3569</f>
        <v>0</v>
      </c>
      <c r="B3569" s="1">
        <f>MAX(CumRet!$B$2:$B$3569)-CumRet!B3569</f>
        <v>0</v>
      </c>
    </row>
    <row r="3570" spans="1:2">
      <c r="A3570" s="11">
        <f>Returns!A3570</f>
        <v>0</v>
      </c>
      <c r="B3570" s="1">
        <f>MAX(CumRet!$B$2:$B$3570)-CumRet!B3570</f>
        <v>0</v>
      </c>
    </row>
    <row r="3571" spans="1:2">
      <c r="A3571" s="11">
        <f>Returns!A3571</f>
        <v>0</v>
      </c>
      <c r="B3571" s="1">
        <f>MAX(CumRet!$B$2:$B$3571)-CumRet!B3571</f>
        <v>0</v>
      </c>
    </row>
    <row r="3572" spans="1:2">
      <c r="A3572" s="11">
        <f>Returns!A3572</f>
        <v>0</v>
      </c>
      <c r="B3572" s="1">
        <f>MAX(CumRet!$B$2:$B$3572)-CumRet!B3572</f>
        <v>0</v>
      </c>
    </row>
    <row r="3573" spans="1:2">
      <c r="A3573" s="11">
        <f>Returns!A3573</f>
        <v>0</v>
      </c>
      <c r="B3573" s="1">
        <f>MAX(CumRet!$B$2:$B$3573)-CumRet!B3573</f>
        <v>0</v>
      </c>
    </row>
    <row r="3574" spans="1:2">
      <c r="A3574" s="11">
        <f>Returns!A3574</f>
        <v>0</v>
      </c>
      <c r="B3574" s="1">
        <f>MAX(CumRet!$B$2:$B$3574)-CumRet!B3574</f>
        <v>0</v>
      </c>
    </row>
    <row r="3575" spans="1:2">
      <c r="A3575" s="11">
        <f>Returns!A3575</f>
        <v>0</v>
      </c>
      <c r="B3575" s="1">
        <f>MAX(CumRet!$B$2:$B$3575)-CumRet!B3575</f>
        <v>0</v>
      </c>
    </row>
    <row r="3576" spans="1:2">
      <c r="A3576" s="11">
        <f>Returns!A3576</f>
        <v>0</v>
      </c>
      <c r="B3576" s="1">
        <f>MAX(CumRet!$B$2:$B$3576)-CumRet!B3576</f>
        <v>0</v>
      </c>
    </row>
    <row r="3577" spans="1:2">
      <c r="A3577" s="11">
        <f>Returns!A3577</f>
        <v>0</v>
      </c>
      <c r="B3577" s="1">
        <f>MAX(CumRet!$B$2:$B$3577)-CumRet!B3577</f>
        <v>0</v>
      </c>
    </row>
    <row r="3578" spans="1:2">
      <c r="A3578" s="11">
        <f>Returns!A3578</f>
        <v>0</v>
      </c>
      <c r="B3578" s="1">
        <f>MAX(CumRet!$B$2:$B$3578)-CumRet!B3578</f>
        <v>0</v>
      </c>
    </row>
    <row r="3579" spans="1:2">
      <c r="A3579" s="11">
        <f>Returns!A3579</f>
        <v>0</v>
      </c>
      <c r="B3579" s="1">
        <f>MAX(CumRet!$B$2:$B$3579)-CumRet!B3579</f>
        <v>0</v>
      </c>
    </row>
    <row r="3580" spans="1:2">
      <c r="A3580" s="11">
        <f>Returns!A3580</f>
        <v>0</v>
      </c>
      <c r="B3580" s="1">
        <f>MAX(CumRet!$B$2:$B$3580)-CumRet!B3580</f>
        <v>0</v>
      </c>
    </row>
    <row r="3581" spans="1:2">
      <c r="A3581" s="11">
        <f>Returns!A3581</f>
        <v>0</v>
      </c>
      <c r="B3581" s="1">
        <f>MAX(CumRet!$B$2:$B$3581)-CumRet!B3581</f>
        <v>0</v>
      </c>
    </row>
    <row r="3582" spans="1:2">
      <c r="A3582" s="11">
        <f>Returns!A3582</f>
        <v>0</v>
      </c>
      <c r="B3582" s="1">
        <f>MAX(CumRet!$B$2:$B$3582)-CumRet!B3582</f>
        <v>0</v>
      </c>
    </row>
    <row r="3583" spans="1:2">
      <c r="A3583" s="11">
        <f>Returns!A3583</f>
        <v>0</v>
      </c>
      <c r="B3583" s="1">
        <f>MAX(CumRet!$B$2:$B$3583)-CumRet!B3583</f>
        <v>0</v>
      </c>
    </row>
    <row r="3584" spans="1:2">
      <c r="A3584" s="11">
        <f>Returns!A3584</f>
        <v>0</v>
      </c>
      <c r="B3584" s="1">
        <f>MAX(CumRet!$B$2:$B$3584)-CumRet!B3584</f>
        <v>0</v>
      </c>
    </row>
    <row r="3585" spans="1:2">
      <c r="A3585" s="11">
        <f>Returns!A3585</f>
        <v>0</v>
      </c>
      <c r="B3585" s="1">
        <f>MAX(CumRet!$B$2:$B$3585)-CumRet!B3585</f>
        <v>0</v>
      </c>
    </row>
    <row r="3586" spans="1:2">
      <c r="A3586" s="11">
        <f>Returns!A3586</f>
        <v>0</v>
      </c>
      <c r="B3586" s="1">
        <f>MAX(CumRet!$B$2:$B$3586)-CumRet!B3586</f>
        <v>0</v>
      </c>
    </row>
    <row r="3587" spans="1:2">
      <c r="A3587" s="11">
        <f>Returns!A3587</f>
        <v>0</v>
      </c>
      <c r="B3587" s="1">
        <f>MAX(CumRet!$B$2:$B$3587)-CumRet!B3587</f>
        <v>0</v>
      </c>
    </row>
    <row r="3588" spans="1:2">
      <c r="A3588" s="11">
        <f>Returns!A3588</f>
        <v>0</v>
      </c>
      <c r="B3588" s="1">
        <f>MAX(CumRet!$B$2:$B$3588)-CumRet!B3588</f>
        <v>0</v>
      </c>
    </row>
    <row r="3589" spans="1:2">
      <c r="A3589" s="11">
        <f>Returns!A3589</f>
        <v>0</v>
      </c>
      <c r="B3589" s="1">
        <f>MAX(CumRet!$B$2:$B$3589)-CumRet!B3589</f>
        <v>0</v>
      </c>
    </row>
    <row r="3590" spans="1:2">
      <c r="A3590" s="11">
        <f>Returns!A3590</f>
        <v>0</v>
      </c>
      <c r="B3590" s="1">
        <f>MAX(CumRet!$B$2:$B$3590)-CumRet!B3590</f>
        <v>0</v>
      </c>
    </row>
    <row r="3591" spans="1:2">
      <c r="A3591" s="11">
        <f>Returns!A3591</f>
        <v>0</v>
      </c>
      <c r="B3591" s="1">
        <f>MAX(CumRet!$B$2:$B$3591)-CumRet!B3591</f>
        <v>0</v>
      </c>
    </row>
    <row r="3592" spans="1:2">
      <c r="A3592" s="11">
        <f>Returns!A3592</f>
        <v>0</v>
      </c>
      <c r="B3592" s="1">
        <f>MAX(CumRet!$B$2:$B$3592)-CumRet!B3592</f>
        <v>0</v>
      </c>
    </row>
    <row r="3593" spans="1:2">
      <c r="A3593" s="11">
        <f>Returns!A3593</f>
        <v>0</v>
      </c>
      <c r="B3593" s="1">
        <f>MAX(CumRet!$B$2:$B$3593)-CumRet!B3593</f>
        <v>0</v>
      </c>
    </row>
    <row r="3594" spans="1:2">
      <c r="A3594" s="11">
        <f>Returns!A3594</f>
        <v>0</v>
      </c>
      <c r="B3594" s="1">
        <f>MAX(CumRet!$B$2:$B$3594)-CumRet!B3594</f>
        <v>0</v>
      </c>
    </row>
    <row r="3595" spans="1:2">
      <c r="A3595" s="11">
        <f>Returns!A3595</f>
        <v>0</v>
      </c>
      <c r="B3595" s="1">
        <f>MAX(CumRet!$B$2:$B$3595)-CumRet!B3595</f>
        <v>0</v>
      </c>
    </row>
    <row r="3596" spans="1:2">
      <c r="A3596" s="11">
        <f>Returns!A3596</f>
        <v>0</v>
      </c>
      <c r="B3596" s="1">
        <f>MAX(CumRet!$B$2:$B$3596)-CumRet!B3596</f>
        <v>0</v>
      </c>
    </row>
    <row r="3597" spans="1:2">
      <c r="A3597" s="11">
        <f>Returns!A3597</f>
        <v>0</v>
      </c>
      <c r="B3597" s="1">
        <f>MAX(CumRet!$B$2:$B$3597)-CumRet!B3597</f>
        <v>0</v>
      </c>
    </row>
    <row r="3598" spans="1:2">
      <c r="A3598" s="11">
        <f>Returns!A3598</f>
        <v>0</v>
      </c>
      <c r="B3598" s="1">
        <f>MAX(CumRet!$B$2:$B$3598)-CumRet!B3598</f>
        <v>0</v>
      </c>
    </row>
    <row r="3599" spans="1:2">
      <c r="A3599" s="11">
        <f>Returns!A3599</f>
        <v>0</v>
      </c>
      <c r="B3599" s="1">
        <f>MAX(CumRet!$B$2:$B$3599)-CumRet!B3599</f>
        <v>0</v>
      </c>
    </row>
    <row r="3600" spans="1:2">
      <c r="A3600" s="11">
        <f>Returns!A3600</f>
        <v>0</v>
      </c>
      <c r="B3600" s="1">
        <f>MAX(CumRet!$B$2:$B$3600)-CumRet!B3600</f>
        <v>0</v>
      </c>
    </row>
    <row r="3601" spans="1:2">
      <c r="A3601" s="11">
        <f>Returns!A3601</f>
        <v>0</v>
      </c>
      <c r="B3601" s="1">
        <f>MAX(CumRet!$B$2:$B$3601)-CumRet!B3601</f>
        <v>0</v>
      </c>
    </row>
    <row r="3602" spans="1:2">
      <c r="A3602" s="11">
        <f>Returns!A3602</f>
        <v>0</v>
      </c>
      <c r="B3602" s="1">
        <f>MAX(CumRet!$B$2:$B$3602)-CumRet!B3602</f>
        <v>0</v>
      </c>
    </row>
    <row r="3603" spans="1:2">
      <c r="A3603" s="11">
        <f>Returns!A3603</f>
        <v>0</v>
      </c>
      <c r="B3603" s="1">
        <f>MAX(CumRet!$B$2:$B$3603)-CumRet!B3603</f>
        <v>0</v>
      </c>
    </row>
    <row r="3604" spans="1:2">
      <c r="A3604" s="11">
        <f>Returns!A3604</f>
        <v>0</v>
      </c>
      <c r="B3604" s="1">
        <f>MAX(CumRet!$B$2:$B$3604)-CumRet!B3604</f>
        <v>0</v>
      </c>
    </row>
    <row r="3605" spans="1:2">
      <c r="A3605" s="11">
        <f>Returns!A3605</f>
        <v>0</v>
      </c>
      <c r="B3605" s="1">
        <f>MAX(CumRet!$B$2:$B$3605)-CumRet!B3605</f>
        <v>0</v>
      </c>
    </row>
    <row r="3606" spans="1:2">
      <c r="A3606" s="11">
        <f>Returns!A3606</f>
        <v>0</v>
      </c>
      <c r="B3606" s="1">
        <f>MAX(CumRet!$B$2:$B$3606)-CumRet!B3606</f>
        <v>0</v>
      </c>
    </row>
    <row r="3607" spans="1:2">
      <c r="A3607" s="11">
        <f>Returns!A3607</f>
        <v>0</v>
      </c>
      <c r="B3607" s="1">
        <f>MAX(CumRet!$B$2:$B$3607)-CumRet!B3607</f>
        <v>0</v>
      </c>
    </row>
    <row r="3608" spans="1:2">
      <c r="A3608" s="11">
        <f>Returns!A3608</f>
        <v>0</v>
      </c>
      <c r="B3608" s="1">
        <f>MAX(CumRet!$B$2:$B$3608)-CumRet!B3608</f>
        <v>0</v>
      </c>
    </row>
    <row r="3609" spans="1:2">
      <c r="A3609" s="11">
        <f>Returns!A3609</f>
        <v>0</v>
      </c>
      <c r="B3609" s="1">
        <f>MAX(CumRet!$B$2:$B$3609)-CumRet!B3609</f>
        <v>0</v>
      </c>
    </row>
    <row r="3610" spans="1:2">
      <c r="A3610" s="11">
        <f>Returns!A3610</f>
        <v>0</v>
      </c>
      <c r="B3610" s="1">
        <f>MAX(CumRet!$B$2:$B$3610)-CumRet!B3610</f>
        <v>0</v>
      </c>
    </row>
    <row r="3611" spans="1:2">
      <c r="A3611" s="11">
        <f>Returns!A3611</f>
        <v>0</v>
      </c>
      <c r="B3611" s="1">
        <f>MAX(CumRet!$B$2:$B$3611)-CumRet!B3611</f>
        <v>0</v>
      </c>
    </row>
    <row r="3612" spans="1:2">
      <c r="A3612" s="11">
        <f>Returns!A3612</f>
        <v>0</v>
      </c>
      <c r="B3612" s="1">
        <f>MAX(CumRet!$B$2:$B$3612)-CumRet!B3612</f>
        <v>0</v>
      </c>
    </row>
    <row r="3613" spans="1:2">
      <c r="A3613" s="11">
        <f>Returns!A3613</f>
        <v>0</v>
      </c>
      <c r="B3613" s="1">
        <f>MAX(CumRet!$B$2:$B$3613)-CumRet!B3613</f>
        <v>0</v>
      </c>
    </row>
    <row r="3614" spans="1:2">
      <c r="A3614" s="11">
        <f>Returns!A3614</f>
        <v>0</v>
      </c>
      <c r="B3614" s="1">
        <f>MAX(CumRet!$B$2:$B$3614)-CumRet!B3614</f>
        <v>0</v>
      </c>
    </row>
    <row r="3615" spans="1:2">
      <c r="A3615" s="11">
        <f>Returns!A3615</f>
        <v>0</v>
      </c>
      <c r="B3615" s="1">
        <f>MAX(CumRet!$B$2:$B$3615)-CumRet!B3615</f>
        <v>0</v>
      </c>
    </row>
    <row r="3616" spans="1:2">
      <c r="A3616" s="11">
        <f>Returns!A3616</f>
        <v>0</v>
      </c>
      <c r="B3616" s="1">
        <f>MAX(CumRet!$B$2:$B$3616)-CumRet!B3616</f>
        <v>0</v>
      </c>
    </row>
    <row r="3617" spans="1:2">
      <c r="A3617" s="11">
        <f>Returns!A3617</f>
        <v>0</v>
      </c>
      <c r="B3617" s="1">
        <f>MAX(CumRet!$B$2:$B$3617)-CumRet!B3617</f>
        <v>0</v>
      </c>
    </row>
    <row r="3618" spans="1:2">
      <c r="A3618" s="11">
        <f>Returns!A3618</f>
        <v>0</v>
      </c>
      <c r="B3618" s="1">
        <f>MAX(CumRet!$B$2:$B$3618)-CumRet!B3618</f>
        <v>0</v>
      </c>
    </row>
    <row r="3619" spans="1:2">
      <c r="A3619" s="11">
        <f>Returns!A3619</f>
        <v>0</v>
      </c>
      <c r="B3619" s="1">
        <f>MAX(CumRet!$B$2:$B$3619)-CumRet!B3619</f>
        <v>0</v>
      </c>
    </row>
    <row r="3620" spans="1:2">
      <c r="A3620" s="11">
        <f>Returns!A3620</f>
        <v>0</v>
      </c>
      <c r="B3620" s="1">
        <f>MAX(CumRet!$B$2:$B$3620)-CumRet!B3620</f>
        <v>0</v>
      </c>
    </row>
    <row r="3621" spans="1:2">
      <c r="A3621" s="11">
        <f>Returns!A3621</f>
        <v>0</v>
      </c>
      <c r="B3621" s="1">
        <f>MAX(CumRet!$B$2:$B$3621)-CumRet!B3621</f>
        <v>0</v>
      </c>
    </row>
    <row r="3622" spans="1:2">
      <c r="A3622" s="11">
        <f>Returns!A3622</f>
        <v>0</v>
      </c>
      <c r="B3622" s="1">
        <f>MAX(CumRet!$B$2:$B$3622)-CumRet!B3622</f>
        <v>0</v>
      </c>
    </row>
    <row r="3623" spans="1:2">
      <c r="A3623" s="11">
        <f>Returns!A3623</f>
        <v>0</v>
      </c>
      <c r="B3623" s="1">
        <f>MAX(CumRet!$B$2:$B$3623)-CumRet!B3623</f>
        <v>0</v>
      </c>
    </row>
    <row r="3624" spans="1:2">
      <c r="A3624" s="11">
        <f>Returns!A3624</f>
        <v>0</v>
      </c>
      <c r="B3624" s="1">
        <f>MAX(CumRet!$B$2:$B$3624)-CumRet!B3624</f>
        <v>0</v>
      </c>
    </row>
    <row r="3625" spans="1:2">
      <c r="A3625" s="11">
        <f>Returns!A3625</f>
        <v>0</v>
      </c>
      <c r="B3625" s="1">
        <f>MAX(CumRet!$B$2:$B$3625)-CumRet!B3625</f>
        <v>0</v>
      </c>
    </row>
    <row r="3626" spans="1:2">
      <c r="A3626" s="11">
        <f>Returns!A3626</f>
        <v>0</v>
      </c>
      <c r="B3626" s="1">
        <f>MAX(CumRet!$B$2:$B$3626)-CumRet!B3626</f>
        <v>0</v>
      </c>
    </row>
    <row r="3627" spans="1:2">
      <c r="A3627" s="11">
        <f>Returns!A3627</f>
        <v>0</v>
      </c>
      <c r="B3627" s="1">
        <f>MAX(CumRet!$B$2:$B$3627)-CumRet!B3627</f>
        <v>0</v>
      </c>
    </row>
    <row r="3628" spans="1:2">
      <c r="A3628" s="11">
        <f>Returns!A3628</f>
        <v>0</v>
      </c>
      <c r="B3628" s="1">
        <f>MAX(CumRet!$B$2:$B$3628)-CumRet!B3628</f>
        <v>0</v>
      </c>
    </row>
    <row r="3629" spans="1:2">
      <c r="A3629" s="11">
        <f>Returns!A3629</f>
        <v>0</v>
      </c>
      <c r="B3629" s="1">
        <f>MAX(CumRet!$B$2:$B$3629)-CumRet!B3629</f>
        <v>0</v>
      </c>
    </row>
    <row r="3630" spans="1:2">
      <c r="A3630" s="11">
        <f>Returns!A3630</f>
        <v>0</v>
      </c>
      <c r="B3630" s="1">
        <f>MAX(CumRet!$B$2:$B$3630)-CumRet!B3630</f>
        <v>0</v>
      </c>
    </row>
    <row r="3631" spans="1:2">
      <c r="A3631" s="11">
        <f>Returns!A3631</f>
        <v>0</v>
      </c>
      <c r="B3631" s="1">
        <f>MAX(CumRet!$B$2:$B$3631)-CumRet!B3631</f>
        <v>0</v>
      </c>
    </row>
    <row r="3632" spans="1:2">
      <c r="A3632" s="11">
        <f>Returns!A3632</f>
        <v>0</v>
      </c>
      <c r="B3632" s="1">
        <f>MAX(CumRet!$B$2:$B$3632)-CumRet!B3632</f>
        <v>0</v>
      </c>
    </row>
    <row r="3633" spans="1:2">
      <c r="A3633" s="11">
        <f>Returns!A3633</f>
        <v>0</v>
      </c>
      <c r="B3633" s="1">
        <f>MAX(CumRet!$B$2:$B$3633)-CumRet!B3633</f>
        <v>0</v>
      </c>
    </row>
    <row r="3634" spans="1:2">
      <c r="A3634" s="11">
        <f>Returns!A3634</f>
        <v>0</v>
      </c>
      <c r="B3634" s="1">
        <f>MAX(CumRet!$B$2:$B$3634)-CumRet!B3634</f>
        <v>0</v>
      </c>
    </row>
    <row r="3635" spans="1:2">
      <c r="A3635" s="11">
        <f>Returns!A3635</f>
        <v>0</v>
      </c>
      <c r="B3635" s="1">
        <f>MAX(CumRet!$B$2:$B$3635)-CumRet!B3635</f>
        <v>0</v>
      </c>
    </row>
    <row r="3636" spans="1:2">
      <c r="A3636" s="11">
        <f>Returns!A3636</f>
        <v>0</v>
      </c>
      <c r="B3636" s="1">
        <f>MAX(CumRet!$B$2:$B$3636)-CumRet!B3636</f>
        <v>0</v>
      </c>
    </row>
    <row r="3637" spans="1:2">
      <c r="A3637" s="11">
        <f>Returns!A3637</f>
        <v>0</v>
      </c>
      <c r="B3637" s="1">
        <f>MAX(CumRet!$B$2:$B$3637)-CumRet!B3637</f>
        <v>0</v>
      </c>
    </row>
    <row r="3638" spans="1:2">
      <c r="A3638" s="11">
        <f>Returns!A3638</f>
        <v>0</v>
      </c>
      <c r="B3638" s="1">
        <f>MAX(CumRet!$B$2:$B$3638)-CumRet!B3638</f>
        <v>0</v>
      </c>
    </row>
    <row r="3639" spans="1:2">
      <c r="A3639" s="11">
        <f>Returns!A3639</f>
        <v>0</v>
      </c>
      <c r="B3639" s="1">
        <f>MAX(CumRet!$B$2:$B$3639)-CumRet!B3639</f>
        <v>0</v>
      </c>
    </row>
    <row r="3640" spans="1:2">
      <c r="A3640" s="11">
        <f>Returns!A3640</f>
        <v>0</v>
      </c>
      <c r="B3640" s="1">
        <f>MAX(CumRet!$B$2:$B$3640)-CumRet!B3640</f>
        <v>0</v>
      </c>
    </row>
    <row r="3641" spans="1:2">
      <c r="A3641" s="11">
        <f>Returns!A3641</f>
        <v>0</v>
      </c>
      <c r="B3641" s="1">
        <f>MAX(CumRet!$B$2:$B$3641)-CumRet!B3641</f>
        <v>0</v>
      </c>
    </row>
    <row r="3642" spans="1:2">
      <c r="A3642" s="11">
        <f>Returns!A3642</f>
        <v>0</v>
      </c>
      <c r="B3642" s="1">
        <f>MAX(CumRet!$B$2:$B$3642)-CumRet!B3642</f>
        <v>0</v>
      </c>
    </row>
    <row r="3643" spans="1:2">
      <c r="A3643" s="11">
        <f>Returns!A3643</f>
        <v>0</v>
      </c>
      <c r="B3643" s="1">
        <f>MAX(CumRet!$B$2:$B$3643)-CumRet!B3643</f>
        <v>0</v>
      </c>
    </row>
    <row r="3644" spans="1:2">
      <c r="A3644" s="11">
        <f>Returns!A3644</f>
        <v>0</v>
      </c>
      <c r="B3644" s="1">
        <f>MAX(CumRet!$B$2:$B$3644)-CumRet!B3644</f>
        <v>0</v>
      </c>
    </row>
    <row r="3645" spans="1:2">
      <c r="A3645" s="11">
        <f>Returns!A3645</f>
        <v>0</v>
      </c>
      <c r="B3645" s="1">
        <f>MAX(CumRet!$B$2:$B$3645)-CumRet!B3645</f>
        <v>0</v>
      </c>
    </row>
    <row r="3646" spans="1:2">
      <c r="A3646" s="11">
        <f>Returns!A3646</f>
        <v>0</v>
      </c>
      <c r="B3646" s="1">
        <f>MAX(CumRet!$B$2:$B$3646)-CumRet!B3646</f>
        <v>0</v>
      </c>
    </row>
    <row r="3647" spans="1:2">
      <c r="A3647" s="11">
        <f>Returns!A3647</f>
        <v>0</v>
      </c>
      <c r="B3647" s="1">
        <f>MAX(CumRet!$B$2:$B$3647)-CumRet!B3647</f>
        <v>0</v>
      </c>
    </row>
    <row r="3648" spans="1:2">
      <c r="A3648" s="11">
        <f>Returns!A3648</f>
        <v>0</v>
      </c>
      <c r="B3648" s="1">
        <f>MAX(CumRet!$B$2:$B$3648)-CumRet!B3648</f>
        <v>0</v>
      </c>
    </row>
    <row r="3649" spans="1:2">
      <c r="A3649" s="11">
        <f>Returns!A3649</f>
        <v>0</v>
      </c>
      <c r="B3649" s="1">
        <f>MAX(CumRet!$B$2:$B$3649)-CumRet!B3649</f>
        <v>0</v>
      </c>
    </row>
    <row r="3650" spans="1:2">
      <c r="A3650" s="11">
        <f>Returns!A3650</f>
        <v>0</v>
      </c>
      <c r="B3650" s="1">
        <f>MAX(CumRet!$B$2:$B$3650)-CumRet!B3650</f>
        <v>0</v>
      </c>
    </row>
    <row r="3651" spans="1:2">
      <c r="A3651" s="11">
        <f>Returns!A3651</f>
        <v>0</v>
      </c>
      <c r="B3651" s="1">
        <f>MAX(CumRet!$B$2:$B$3651)-CumRet!B3651</f>
        <v>0</v>
      </c>
    </row>
    <row r="3652" spans="1:2">
      <c r="A3652" s="11">
        <f>Returns!A3652</f>
        <v>0</v>
      </c>
      <c r="B3652" s="1">
        <f>MAX(CumRet!$B$2:$B$3652)-CumRet!B3652</f>
        <v>0</v>
      </c>
    </row>
    <row r="3653" spans="1:2">
      <c r="A3653" s="11">
        <f>Returns!A3653</f>
        <v>0</v>
      </c>
      <c r="B3653" s="1">
        <f>MAX(CumRet!$B$2:$B$3653)-CumRet!B3653</f>
        <v>0</v>
      </c>
    </row>
    <row r="3654" spans="1:2">
      <c r="A3654" s="11">
        <f>Returns!A3654</f>
        <v>0</v>
      </c>
      <c r="B3654" s="1">
        <f>MAX(CumRet!$B$2:$B$3654)-CumRet!B3654</f>
        <v>0</v>
      </c>
    </row>
    <row r="3655" spans="1:2">
      <c r="A3655" s="11">
        <f>Returns!A3655</f>
        <v>0</v>
      </c>
      <c r="B3655" s="1">
        <f>MAX(CumRet!$B$2:$B$3655)-CumRet!B3655</f>
        <v>0</v>
      </c>
    </row>
    <row r="3656" spans="1:2">
      <c r="A3656" s="11">
        <f>Returns!A3656</f>
        <v>0</v>
      </c>
      <c r="B3656" s="1">
        <f>MAX(CumRet!$B$2:$B$3656)-CumRet!B3656</f>
        <v>0</v>
      </c>
    </row>
    <row r="3657" spans="1:2">
      <c r="A3657" s="11">
        <f>Returns!A3657</f>
        <v>0</v>
      </c>
      <c r="B3657" s="1">
        <f>MAX(CumRet!$B$2:$B$3657)-CumRet!B3657</f>
        <v>0</v>
      </c>
    </row>
    <row r="3658" spans="1:2">
      <c r="A3658" s="11">
        <f>Returns!A3658</f>
        <v>0</v>
      </c>
      <c r="B3658" s="1">
        <f>MAX(CumRet!$B$2:$B$3658)-CumRet!B3658</f>
        <v>0</v>
      </c>
    </row>
    <row r="3659" spans="1:2">
      <c r="A3659" s="11">
        <f>Returns!A3659</f>
        <v>0</v>
      </c>
      <c r="B3659" s="1">
        <f>MAX(CumRet!$B$2:$B$3659)-CumRet!B3659</f>
        <v>0</v>
      </c>
    </row>
    <row r="3660" spans="1:2">
      <c r="A3660" s="11">
        <f>Returns!A3660</f>
        <v>0</v>
      </c>
      <c r="B3660" s="1">
        <f>MAX(CumRet!$B$2:$B$3660)-CumRet!B3660</f>
        <v>0</v>
      </c>
    </row>
    <row r="3661" spans="1:2">
      <c r="A3661" s="11">
        <f>Returns!A3661</f>
        <v>0</v>
      </c>
      <c r="B3661" s="1">
        <f>MAX(CumRet!$B$2:$B$3661)-CumRet!B3661</f>
        <v>0</v>
      </c>
    </row>
    <row r="3662" spans="1:2">
      <c r="A3662" s="11">
        <f>Returns!A3662</f>
        <v>0</v>
      </c>
      <c r="B3662" s="1">
        <f>MAX(CumRet!$B$2:$B$3662)-CumRet!B3662</f>
        <v>0</v>
      </c>
    </row>
    <row r="3663" spans="1:2">
      <c r="A3663" s="11">
        <f>Returns!A3663</f>
        <v>0</v>
      </c>
      <c r="B3663" s="1">
        <f>MAX(CumRet!$B$2:$B$3663)-CumRet!B3663</f>
        <v>0</v>
      </c>
    </row>
    <row r="3664" spans="1:2">
      <c r="A3664" s="11">
        <f>Returns!A3664</f>
        <v>0</v>
      </c>
      <c r="B3664" s="1">
        <f>MAX(CumRet!$B$2:$B$3664)-CumRet!B3664</f>
        <v>0</v>
      </c>
    </row>
    <row r="3665" spans="1:2">
      <c r="A3665" s="11">
        <f>Returns!A3665</f>
        <v>0</v>
      </c>
      <c r="B3665" s="1">
        <f>MAX(CumRet!$B$2:$B$3665)-CumRet!B3665</f>
        <v>0</v>
      </c>
    </row>
    <row r="3666" spans="1:2">
      <c r="A3666" s="11">
        <f>Returns!A3666</f>
        <v>0</v>
      </c>
      <c r="B3666" s="1">
        <f>MAX(CumRet!$B$2:$B$3666)-CumRet!B3666</f>
        <v>0</v>
      </c>
    </row>
    <row r="3667" spans="1:2">
      <c r="A3667" s="11">
        <f>Returns!A3667</f>
        <v>0</v>
      </c>
      <c r="B3667" s="1">
        <f>MAX(CumRet!$B$2:$B$3667)-CumRet!B3667</f>
        <v>0</v>
      </c>
    </row>
    <row r="3668" spans="1:2">
      <c r="A3668" s="11">
        <f>Returns!A3668</f>
        <v>0</v>
      </c>
      <c r="B3668" s="1">
        <f>MAX(CumRet!$B$2:$B$3668)-CumRet!B3668</f>
        <v>0</v>
      </c>
    </row>
    <row r="3669" spans="1:2">
      <c r="A3669" s="11">
        <f>Returns!A3669</f>
        <v>0</v>
      </c>
      <c r="B3669" s="1">
        <f>MAX(CumRet!$B$2:$B$3669)-CumRet!B3669</f>
        <v>0</v>
      </c>
    </row>
    <row r="3670" spans="1:2">
      <c r="A3670" s="11">
        <f>Returns!A3670</f>
        <v>0</v>
      </c>
      <c r="B3670" s="1">
        <f>MAX(CumRet!$B$2:$B$3670)-CumRet!B3670</f>
        <v>0</v>
      </c>
    </row>
    <row r="3671" spans="1:2">
      <c r="A3671" s="11">
        <f>Returns!A3671</f>
        <v>0</v>
      </c>
      <c r="B3671" s="1">
        <f>MAX(CumRet!$B$2:$B$3671)-CumRet!B3671</f>
        <v>0</v>
      </c>
    </row>
    <row r="3672" spans="1:2">
      <c r="A3672" s="11">
        <f>Returns!A3672</f>
        <v>0</v>
      </c>
      <c r="B3672" s="1">
        <f>MAX(CumRet!$B$2:$B$3672)-CumRet!B3672</f>
        <v>0</v>
      </c>
    </row>
    <row r="3673" spans="1:2">
      <c r="A3673" s="11">
        <f>Returns!A3673</f>
        <v>0</v>
      </c>
      <c r="B3673" s="1">
        <f>MAX(CumRet!$B$2:$B$3673)-CumRet!B3673</f>
        <v>0</v>
      </c>
    </row>
    <row r="3674" spans="1:2">
      <c r="A3674" s="11">
        <f>Returns!A3674</f>
        <v>0</v>
      </c>
      <c r="B3674" s="1">
        <f>MAX(CumRet!$B$2:$B$3674)-CumRet!B3674</f>
        <v>0</v>
      </c>
    </row>
    <row r="3675" spans="1:2">
      <c r="A3675" s="11">
        <f>Returns!A3675</f>
        <v>0</v>
      </c>
      <c r="B3675" s="1">
        <f>MAX(CumRet!$B$2:$B$3675)-CumRet!B3675</f>
        <v>0</v>
      </c>
    </row>
    <row r="3676" spans="1:2">
      <c r="A3676" s="11">
        <f>Returns!A3676</f>
        <v>0</v>
      </c>
      <c r="B3676" s="1">
        <f>MAX(CumRet!$B$2:$B$3676)-CumRet!B3676</f>
        <v>0</v>
      </c>
    </row>
    <row r="3677" spans="1:2">
      <c r="A3677" s="11">
        <f>Returns!A3677</f>
        <v>0</v>
      </c>
      <c r="B3677" s="1">
        <f>MAX(CumRet!$B$2:$B$3677)-CumRet!B3677</f>
        <v>0</v>
      </c>
    </row>
    <row r="3678" spans="1:2">
      <c r="A3678" s="11">
        <f>Returns!A3678</f>
        <v>0</v>
      </c>
      <c r="B3678" s="1">
        <f>MAX(CumRet!$B$2:$B$3678)-CumRet!B3678</f>
        <v>0</v>
      </c>
    </row>
    <row r="3679" spans="1:2">
      <c r="A3679" s="11">
        <f>Returns!A3679</f>
        <v>0</v>
      </c>
      <c r="B3679" s="1">
        <f>MAX(CumRet!$B$2:$B$3679)-CumRet!B3679</f>
        <v>0</v>
      </c>
    </row>
    <row r="3680" spans="1:2">
      <c r="A3680" s="11">
        <f>Returns!A3680</f>
        <v>0</v>
      </c>
      <c r="B3680" s="1">
        <f>MAX(CumRet!$B$2:$B$3680)-CumRet!B3680</f>
        <v>0</v>
      </c>
    </row>
    <row r="3681" spans="1:2">
      <c r="A3681" s="11">
        <f>Returns!A3681</f>
        <v>0</v>
      </c>
      <c r="B3681" s="1">
        <f>MAX(CumRet!$B$2:$B$3681)-CumRet!B3681</f>
        <v>0</v>
      </c>
    </row>
    <row r="3682" spans="1:2">
      <c r="A3682" s="11">
        <f>Returns!A3682</f>
        <v>0</v>
      </c>
      <c r="B3682" s="1">
        <f>MAX(CumRet!$B$2:$B$3682)-CumRet!B3682</f>
        <v>0</v>
      </c>
    </row>
    <row r="3683" spans="1:2">
      <c r="A3683" s="11">
        <f>Returns!A3683</f>
        <v>0</v>
      </c>
      <c r="B3683" s="1">
        <f>MAX(CumRet!$B$2:$B$3683)-CumRet!B3683</f>
        <v>0</v>
      </c>
    </row>
    <row r="3684" spans="1:2">
      <c r="A3684" s="11">
        <f>Returns!A3684</f>
        <v>0</v>
      </c>
      <c r="B3684" s="1">
        <f>MAX(CumRet!$B$2:$B$3684)-CumRet!B3684</f>
        <v>0</v>
      </c>
    </row>
    <row r="3685" spans="1:2">
      <c r="A3685" s="11">
        <f>Returns!A3685</f>
        <v>0</v>
      </c>
      <c r="B3685" s="1">
        <f>MAX(CumRet!$B$2:$B$3685)-CumRet!B3685</f>
        <v>0</v>
      </c>
    </row>
    <row r="3686" spans="1:2">
      <c r="A3686" s="11">
        <f>Returns!A3686</f>
        <v>0</v>
      </c>
      <c r="B3686" s="1">
        <f>MAX(CumRet!$B$2:$B$3686)-CumRet!B3686</f>
        <v>0</v>
      </c>
    </row>
    <row r="3687" spans="1:2">
      <c r="A3687" s="11">
        <f>Returns!A3687</f>
        <v>0</v>
      </c>
      <c r="B3687" s="1">
        <f>MAX(CumRet!$B$2:$B$3687)-CumRet!B3687</f>
        <v>0</v>
      </c>
    </row>
    <row r="3688" spans="1:2">
      <c r="A3688" s="11">
        <f>Returns!A3688</f>
        <v>0</v>
      </c>
      <c r="B3688" s="1">
        <f>MAX(CumRet!$B$2:$B$3688)-CumRet!B3688</f>
        <v>0</v>
      </c>
    </row>
    <row r="3689" spans="1:2">
      <c r="A3689" s="11">
        <f>Returns!A3689</f>
        <v>0</v>
      </c>
      <c r="B3689" s="1">
        <f>MAX(CumRet!$B$2:$B$3689)-CumRet!B3689</f>
        <v>0</v>
      </c>
    </row>
    <row r="3690" spans="1:2">
      <c r="A3690" s="11">
        <f>Returns!A3690</f>
        <v>0</v>
      </c>
      <c r="B3690" s="1">
        <f>MAX(CumRet!$B$2:$B$3690)-CumRet!B3690</f>
        <v>0</v>
      </c>
    </row>
    <row r="3691" spans="1:2">
      <c r="A3691" s="11">
        <f>Returns!A3691</f>
        <v>0</v>
      </c>
      <c r="B3691" s="1">
        <f>MAX(CumRet!$B$2:$B$3691)-CumRet!B3691</f>
        <v>0</v>
      </c>
    </row>
    <row r="3692" spans="1:2">
      <c r="A3692" s="11">
        <f>Returns!A3692</f>
        <v>0</v>
      </c>
      <c r="B3692" s="1">
        <f>MAX(CumRet!$B$2:$B$3692)-CumRet!B3692</f>
        <v>0</v>
      </c>
    </row>
    <row r="3693" spans="1:2">
      <c r="A3693" s="11">
        <f>Returns!A3693</f>
        <v>0</v>
      </c>
      <c r="B3693" s="1">
        <f>MAX(CumRet!$B$2:$B$3693)-CumRet!B3693</f>
        <v>0</v>
      </c>
    </row>
    <row r="3694" spans="1:2">
      <c r="A3694" s="11">
        <f>Returns!A3694</f>
        <v>0</v>
      </c>
      <c r="B3694" s="1">
        <f>MAX(CumRet!$B$2:$B$3694)-CumRet!B3694</f>
        <v>0</v>
      </c>
    </row>
    <row r="3695" spans="1:2">
      <c r="A3695" s="11">
        <f>Returns!A3695</f>
        <v>0</v>
      </c>
      <c r="B3695" s="1">
        <f>MAX(CumRet!$B$2:$B$3695)-CumRet!B3695</f>
        <v>0</v>
      </c>
    </row>
    <row r="3696" spans="1:2">
      <c r="A3696" s="11">
        <f>Returns!A3696</f>
        <v>0</v>
      </c>
      <c r="B3696" s="1">
        <f>MAX(CumRet!$B$2:$B$3696)-CumRet!B3696</f>
        <v>0</v>
      </c>
    </row>
    <row r="3697" spans="1:2">
      <c r="A3697" s="11">
        <f>Returns!A3697</f>
        <v>0</v>
      </c>
      <c r="B3697" s="1">
        <f>MAX(CumRet!$B$2:$B$3697)-CumRet!B3697</f>
        <v>0</v>
      </c>
    </row>
    <row r="3698" spans="1:2">
      <c r="A3698" s="11">
        <f>Returns!A3698</f>
        <v>0</v>
      </c>
      <c r="B3698" s="1">
        <f>MAX(CumRet!$B$2:$B$3698)-CumRet!B3698</f>
        <v>0</v>
      </c>
    </row>
    <row r="3699" spans="1:2">
      <c r="A3699" s="11">
        <f>Returns!A3699</f>
        <v>0</v>
      </c>
      <c r="B3699" s="1">
        <f>MAX(CumRet!$B$2:$B$3699)-CumRet!B3699</f>
        <v>0</v>
      </c>
    </row>
    <row r="3700" spans="1:2">
      <c r="A3700" s="11">
        <f>Returns!A3700</f>
        <v>0</v>
      </c>
      <c r="B3700" s="1">
        <f>MAX(CumRet!$B$2:$B$3700)-CumRet!B3700</f>
        <v>0</v>
      </c>
    </row>
    <row r="3701" spans="1:2">
      <c r="A3701" s="11">
        <f>Returns!A3701</f>
        <v>0</v>
      </c>
      <c r="B3701" s="1">
        <f>MAX(CumRet!$B$2:$B$3701)-CumRet!B3701</f>
        <v>0</v>
      </c>
    </row>
    <row r="3702" spans="1:2">
      <c r="A3702" s="11">
        <f>Returns!A3702</f>
        <v>0</v>
      </c>
      <c r="B3702" s="1">
        <f>MAX(CumRet!$B$2:$B$3702)-CumRet!B3702</f>
        <v>0</v>
      </c>
    </row>
    <row r="3703" spans="1:2">
      <c r="A3703" s="11">
        <f>Returns!A3703</f>
        <v>0</v>
      </c>
      <c r="B3703" s="1">
        <f>MAX(CumRet!$B$2:$B$3703)-CumRet!B3703</f>
        <v>0</v>
      </c>
    </row>
    <row r="3704" spans="1:2">
      <c r="A3704" s="11">
        <f>Returns!A3704</f>
        <v>0</v>
      </c>
      <c r="B3704" s="1">
        <f>MAX(CumRet!$B$2:$B$3704)-CumRet!B3704</f>
        <v>0</v>
      </c>
    </row>
    <row r="3705" spans="1:2">
      <c r="A3705" s="11">
        <f>Returns!A3705</f>
        <v>0</v>
      </c>
      <c r="B3705" s="1">
        <f>MAX(CumRet!$B$2:$B$3705)-CumRet!B3705</f>
        <v>0</v>
      </c>
    </row>
    <row r="3706" spans="1:2">
      <c r="A3706" s="11">
        <f>Returns!A3706</f>
        <v>0</v>
      </c>
      <c r="B3706" s="1">
        <f>MAX(CumRet!$B$2:$B$3706)-CumRet!B3706</f>
        <v>0</v>
      </c>
    </row>
    <row r="3707" spans="1:2">
      <c r="A3707" s="11">
        <f>Returns!A3707</f>
        <v>0</v>
      </c>
      <c r="B3707" s="1">
        <f>MAX(CumRet!$B$2:$B$3707)-CumRet!B3707</f>
        <v>0</v>
      </c>
    </row>
    <row r="3708" spans="1:2">
      <c r="A3708" s="11">
        <f>Returns!A3708</f>
        <v>0</v>
      </c>
      <c r="B3708" s="1">
        <f>MAX(CumRet!$B$2:$B$3708)-CumRet!B3708</f>
        <v>0</v>
      </c>
    </row>
    <row r="3709" spans="1:2">
      <c r="A3709" s="11">
        <f>Returns!A3709</f>
        <v>0</v>
      </c>
      <c r="B3709" s="1">
        <f>MAX(CumRet!$B$2:$B$3709)-CumRet!B3709</f>
        <v>0</v>
      </c>
    </row>
    <row r="3710" spans="1:2">
      <c r="A3710" s="11">
        <f>Returns!A3710</f>
        <v>0</v>
      </c>
      <c r="B3710" s="1">
        <f>MAX(CumRet!$B$2:$B$3710)-CumRet!B3710</f>
        <v>0</v>
      </c>
    </row>
    <row r="3711" spans="1:2">
      <c r="A3711" s="11">
        <f>Returns!A3711</f>
        <v>0</v>
      </c>
      <c r="B3711" s="1">
        <f>MAX(CumRet!$B$2:$B$3711)-CumRet!B3711</f>
        <v>0</v>
      </c>
    </row>
    <row r="3712" spans="1:2">
      <c r="A3712" s="11">
        <f>Returns!A3712</f>
        <v>0</v>
      </c>
      <c r="B3712" s="1">
        <f>MAX(CumRet!$B$2:$B$3712)-CumRet!B3712</f>
        <v>0</v>
      </c>
    </row>
    <row r="3713" spans="1:2">
      <c r="A3713" s="11">
        <f>Returns!A3713</f>
        <v>0</v>
      </c>
      <c r="B3713" s="1">
        <f>MAX(CumRet!$B$2:$B$3713)-CumRet!B3713</f>
        <v>0</v>
      </c>
    </row>
    <row r="3714" spans="1:2">
      <c r="A3714" s="11">
        <f>Returns!A3714</f>
        <v>0</v>
      </c>
      <c r="B3714" s="1">
        <f>MAX(CumRet!$B$2:$B$3714)-CumRet!B3714</f>
        <v>0</v>
      </c>
    </row>
    <row r="3715" spans="1:2">
      <c r="A3715" s="11">
        <f>Returns!A3715</f>
        <v>0</v>
      </c>
      <c r="B3715" s="1">
        <f>MAX(CumRet!$B$2:$B$3715)-CumRet!B3715</f>
        <v>0</v>
      </c>
    </row>
    <row r="3716" spans="1:2">
      <c r="A3716" s="11">
        <f>Returns!A3716</f>
        <v>0</v>
      </c>
      <c r="B3716" s="1">
        <f>MAX(CumRet!$B$2:$B$3716)-CumRet!B3716</f>
        <v>0</v>
      </c>
    </row>
    <row r="3717" spans="1:2">
      <c r="A3717" s="11">
        <f>Returns!A3717</f>
        <v>0</v>
      </c>
      <c r="B3717" s="1">
        <f>MAX(CumRet!$B$2:$B$3717)-CumRet!B3717</f>
        <v>0</v>
      </c>
    </row>
    <row r="3718" spans="1:2">
      <c r="A3718" s="11">
        <f>Returns!A3718</f>
        <v>0</v>
      </c>
      <c r="B3718" s="1">
        <f>MAX(CumRet!$B$2:$B$3718)-CumRet!B3718</f>
        <v>0</v>
      </c>
    </row>
    <row r="3719" spans="1:2">
      <c r="A3719" s="11">
        <f>Returns!A3719</f>
        <v>0</v>
      </c>
      <c r="B3719" s="1">
        <f>MAX(CumRet!$B$2:$B$3719)-CumRet!B3719</f>
        <v>0</v>
      </c>
    </row>
    <row r="3720" spans="1:2">
      <c r="A3720" s="11">
        <f>Returns!A3720</f>
        <v>0</v>
      </c>
      <c r="B3720" s="1">
        <f>MAX(CumRet!$B$2:$B$3720)-CumRet!B3720</f>
        <v>0</v>
      </c>
    </row>
    <row r="3721" spans="1:2">
      <c r="A3721" s="11">
        <f>Returns!A3721</f>
        <v>0</v>
      </c>
      <c r="B3721" s="1">
        <f>MAX(CumRet!$B$2:$B$3721)-CumRet!B3721</f>
        <v>0</v>
      </c>
    </row>
    <row r="3722" spans="1:2">
      <c r="A3722" s="11">
        <f>Returns!A3722</f>
        <v>0</v>
      </c>
      <c r="B3722" s="1">
        <f>MAX(CumRet!$B$2:$B$3722)-CumRet!B3722</f>
        <v>0</v>
      </c>
    </row>
    <row r="3723" spans="1:2">
      <c r="A3723" s="11">
        <f>Returns!A3723</f>
        <v>0</v>
      </c>
      <c r="B3723" s="1">
        <f>MAX(CumRet!$B$2:$B$3723)-CumRet!B3723</f>
        <v>0</v>
      </c>
    </row>
    <row r="3724" spans="1:2">
      <c r="A3724" s="11">
        <f>Returns!A3724</f>
        <v>0</v>
      </c>
      <c r="B3724" s="1">
        <f>MAX(CumRet!$B$2:$B$3724)-CumRet!B3724</f>
        <v>0</v>
      </c>
    </row>
    <row r="3725" spans="1:2">
      <c r="A3725" s="11">
        <f>Returns!A3725</f>
        <v>0</v>
      </c>
      <c r="B3725" s="1">
        <f>MAX(CumRet!$B$2:$B$3725)-CumRet!B3725</f>
        <v>0</v>
      </c>
    </row>
    <row r="3726" spans="1:2">
      <c r="A3726" s="11">
        <f>Returns!A3726</f>
        <v>0</v>
      </c>
      <c r="B3726" s="1">
        <f>MAX(CumRet!$B$2:$B$3726)-CumRet!B3726</f>
        <v>0</v>
      </c>
    </row>
    <row r="3727" spans="1:2">
      <c r="A3727" s="11">
        <f>Returns!A3727</f>
        <v>0</v>
      </c>
      <c r="B3727" s="1">
        <f>MAX(CumRet!$B$2:$B$3727)-CumRet!B3727</f>
        <v>0</v>
      </c>
    </row>
    <row r="3728" spans="1:2">
      <c r="A3728" s="11">
        <f>Returns!A3728</f>
        <v>0</v>
      </c>
      <c r="B3728" s="1">
        <f>MAX(CumRet!$B$2:$B$3728)-CumRet!B3728</f>
        <v>0</v>
      </c>
    </row>
    <row r="3729" spans="1:2">
      <c r="A3729" s="11">
        <f>Returns!A3729</f>
        <v>0</v>
      </c>
      <c r="B3729" s="1">
        <f>MAX(CumRet!$B$2:$B$3729)-CumRet!B3729</f>
        <v>0</v>
      </c>
    </row>
    <row r="3730" spans="1:2">
      <c r="A3730" s="11">
        <f>Returns!A3730</f>
        <v>0</v>
      </c>
      <c r="B3730" s="1">
        <f>MAX(CumRet!$B$2:$B$3730)-CumRet!B3730</f>
        <v>0</v>
      </c>
    </row>
    <row r="3731" spans="1:2">
      <c r="A3731" s="11">
        <f>Returns!A3731</f>
        <v>0</v>
      </c>
      <c r="B3731" s="1">
        <f>MAX(CumRet!$B$2:$B$3731)-CumRet!B3731</f>
        <v>0</v>
      </c>
    </row>
    <row r="3732" spans="1:2">
      <c r="A3732" s="11">
        <f>Returns!A3732</f>
        <v>0</v>
      </c>
      <c r="B3732" s="1">
        <f>MAX(CumRet!$B$2:$B$3732)-CumRet!B3732</f>
        <v>0</v>
      </c>
    </row>
    <row r="3733" spans="1:2">
      <c r="A3733" s="11">
        <f>Returns!A3733</f>
        <v>0</v>
      </c>
      <c r="B3733" s="1">
        <f>MAX(CumRet!$B$2:$B$3733)-CumRet!B3733</f>
        <v>0</v>
      </c>
    </row>
    <row r="3734" spans="1:2">
      <c r="A3734" s="11">
        <f>Returns!A3734</f>
        <v>0</v>
      </c>
      <c r="B3734" s="1">
        <f>MAX(CumRet!$B$2:$B$3734)-CumRet!B3734</f>
        <v>0</v>
      </c>
    </row>
    <row r="3735" spans="1:2">
      <c r="A3735" s="11">
        <f>Returns!A3735</f>
        <v>0</v>
      </c>
      <c r="B3735" s="1">
        <f>MAX(CumRet!$B$2:$B$3735)-CumRet!B3735</f>
        <v>0</v>
      </c>
    </row>
    <row r="3736" spans="1:2">
      <c r="A3736" s="11">
        <f>Returns!A3736</f>
        <v>0</v>
      </c>
      <c r="B3736" s="1">
        <f>MAX(CumRet!$B$2:$B$3736)-CumRet!B3736</f>
        <v>0</v>
      </c>
    </row>
    <row r="3737" spans="1:2">
      <c r="A3737" s="11">
        <f>Returns!A3737</f>
        <v>0</v>
      </c>
      <c r="B3737" s="1">
        <f>MAX(CumRet!$B$2:$B$3737)-CumRet!B3737</f>
        <v>0</v>
      </c>
    </row>
    <row r="3738" spans="1:2">
      <c r="A3738" s="11">
        <f>Returns!A3738</f>
        <v>0</v>
      </c>
      <c r="B3738" s="1">
        <f>MAX(CumRet!$B$2:$B$3738)-CumRet!B3738</f>
        <v>0</v>
      </c>
    </row>
    <row r="3739" spans="1:2">
      <c r="A3739" s="11">
        <f>Returns!A3739</f>
        <v>0</v>
      </c>
      <c r="B3739" s="1">
        <f>MAX(CumRet!$B$2:$B$3739)-CumRet!B3739</f>
        <v>0</v>
      </c>
    </row>
    <row r="3740" spans="1:2">
      <c r="A3740" s="11">
        <f>Returns!A3740</f>
        <v>0</v>
      </c>
      <c r="B3740" s="1">
        <f>MAX(CumRet!$B$2:$B$3740)-CumRet!B3740</f>
        <v>0</v>
      </c>
    </row>
    <row r="3741" spans="1:2">
      <c r="A3741" s="11">
        <f>Returns!A3741</f>
        <v>0</v>
      </c>
      <c r="B3741" s="1">
        <f>MAX(CumRet!$B$2:$B$3741)-CumRet!B3741</f>
        <v>0</v>
      </c>
    </row>
    <row r="3742" spans="1:2">
      <c r="A3742" s="11">
        <f>Returns!A3742</f>
        <v>0</v>
      </c>
      <c r="B3742" s="1">
        <f>MAX(CumRet!$B$2:$B$3742)-CumRet!B3742</f>
        <v>0</v>
      </c>
    </row>
    <row r="3743" spans="1:2">
      <c r="A3743" s="11">
        <f>Returns!A3743</f>
        <v>0</v>
      </c>
      <c r="B3743" s="1">
        <f>MAX(CumRet!$B$2:$B$3743)-CumRet!B3743</f>
        <v>0</v>
      </c>
    </row>
    <row r="3744" spans="1:2">
      <c r="A3744" s="11">
        <f>Returns!A3744</f>
        <v>0</v>
      </c>
      <c r="B3744" s="1">
        <f>MAX(CumRet!$B$2:$B$3744)-CumRet!B3744</f>
        <v>0</v>
      </c>
    </row>
    <row r="3745" spans="1:2">
      <c r="A3745" s="11">
        <f>Returns!A3745</f>
        <v>0</v>
      </c>
      <c r="B3745" s="1">
        <f>MAX(CumRet!$B$2:$B$3745)-CumRet!B3745</f>
        <v>0</v>
      </c>
    </row>
    <row r="3746" spans="1:2">
      <c r="A3746" s="11">
        <f>Returns!A3746</f>
        <v>0</v>
      </c>
      <c r="B3746" s="1">
        <f>MAX(CumRet!$B$2:$B$3746)-CumRet!B3746</f>
        <v>0</v>
      </c>
    </row>
    <row r="3747" spans="1:2">
      <c r="A3747" s="11">
        <f>Returns!A3747</f>
        <v>0</v>
      </c>
      <c r="B3747" s="1">
        <f>MAX(CumRet!$B$2:$B$3747)-CumRet!B3747</f>
        <v>0</v>
      </c>
    </row>
    <row r="3748" spans="1:2">
      <c r="A3748" s="11">
        <f>Returns!A3748</f>
        <v>0</v>
      </c>
      <c r="B3748" s="1">
        <f>MAX(CumRet!$B$2:$B$3748)-CumRet!B3748</f>
        <v>0</v>
      </c>
    </row>
    <row r="3749" spans="1:2">
      <c r="A3749" s="11">
        <f>Returns!A3749</f>
        <v>0</v>
      </c>
      <c r="B3749" s="1">
        <f>MAX(CumRet!$B$2:$B$3749)-CumRet!B3749</f>
        <v>0</v>
      </c>
    </row>
    <row r="3750" spans="1:2">
      <c r="A3750" s="11">
        <f>Returns!A3750</f>
        <v>0</v>
      </c>
      <c r="B3750" s="1">
        <f>MAX(CumRet!$B$2:$B$3750)-CumRet!B3750</f>
        <v>0</v>
      </c>
    </row>
    <row r="3751" spans="1:2">
      <c r="A3751" s="11">
        <f>Returns!A3751</f>
        <v>0</v>
      </c>
      <c r="B3751" s="1">
        <f>MAX(CumRet!$B$2:$B$3751)-CumRet!B3751</f>
        <v>0</v>
      </c>
    </row>
    <row r="3752" spans="1:2">
      <c r="A3752" s="11">
        <f>Returns!A3752</f>
        <v>0</v>
      </c>
      <c r="B3752" s="1">
        <f>MAX(CumRet!$B$2:$B$3752)-CumRet!B3752</f>
        <v>0</v>
      </c>
    </row>
    <row r="3753" spans="1:2">
      <c r="A3753" s="11">
        <f>Returns!A3753</f>
        <v>0</v>
      </c>
      <c r="B3753" s="1">
        <f>MAX(CumRet!$B$2:$B$3753)-CumRet!B3753</f>
        <v>0</v>
      </c>
    </row>
    <row r="3754" spans="1:2">
      <c r="A3754" s="11">
        <f>Returns!A3754</f>
        <v>0</v>
      </c>
      <c r="B3754" s="1">
        <f>MAX(CumRet!$B$2:$B$3754)-CumRet!B3754</f>
        <v>0</v>
      </c>
    </row>
    <row r="3755" spans="1:2">
      <c r="A3755" s="11">
        <f>Returns!A3755</f>
        <v>0</v>
      </c>
      <c r="B3755" s="1">
        <f>MAX(CumRet!$B$2:$B$3755)-CumRet!B3755</f>
        <v>0</v>
      </c>
    </row>
    <row r="3756" spans="1:2">
      <c r="A3756" s="11">
        <f>Returns!A3756</f>
        <v>0</v>
      </c>
      <c r="B3756" s="1">
        <f>MAX(CumRet!$B$2:$B$3756)-CumRet!B3756</f>
        <v>0</v>
      </c>
    </row>
    <row r="3757" spans="1:2">
      <c r="A3757" s="11">
        <f>Returns!A3757</f>
        <v>0</v>
      </c>
      <c r="B3757" s="1">
        <f>MAX(CumRet!$B$2:$B$3757)-CumRet!B3757</f>
        <v>0</v>
      </c>
    </row>
    <row r="3758" spans="1:2">
      <c r="A3758" s="11">
        <f>Returns!A3758</f>
        <v>0</v>
      </c>
      <c r="B3758" s="1">
        <f>MAX(CumRet!$B$2:$B$3758)-CumRet!B3758</f>
        <v>0</v>
      </c>
    </row>
    <row r="3759" spans="1:2">
      <c r="A3759" s="11">
        <f>Returns!A3759</f>
        <v>0</v>
      </c>
      <c r="B3759" s="1">
        <f>MAX(CumRet!$B$2:$B$3759)-CumRet!B3759</f>
        <v>0</v>
      </c>
    </row>
    <row r="3760" spans="1:2">
      <c r="A3760" s="11">
        <f>Returns!A3760</f>
        <v>0</v>
      </c>
      <c r="B3760" s="1">
        <f>MAX(CumRet!$B$2:$B$3760)-CumRet!B3760</f>
        <v>0</v>
      </c>
    </row>
    <row r="3761" spans="1:2">
      <c r="A3761" s="11">
        <f>Returns!A3761</f>
        <v>0</v>
      </c>
      <c r="B3761" s="1">
        <f>MAX(CumRet!$B$2:$B$3761)-CumRet!B3761</f>
        <v>0</v>
      </c>
    </row>
    <row r="3762" spans="1:2">
      <c r="A3762" s="11">
        <f>Returns!A3762</f>
        <v>0</v>
      </c>
      <c r="B3762" s="1">
        <f>MAX(CumRet!$B$2:$B$3762)-CumRet!B3762</f>
        <v>0</v>
      </c>
    </row>
    <row r="3763" spans="1:2">
      <c r="A3763" s="11">
        <f>Returns!A3763</f>
        <v>0</v>
      </c>
      <c r="B3763" s="1">
        <f>MAX(CumRet!$B$2:$B$3763)-CumRet!B3763</f>
        <v>0</v>
      </c>
    </row>
    <row r="3764" spans="1:2">
      <c r="A3764" s="11">
        <f>Returns!A3764</f>
        <v>0</v>
      </c>
      <c r="B3764" s="1">
        <f>MAX(CumRet!$B$2:$B$3764)-CumRet!B3764</f>
        <v>0</v>
      </c>
    </row>
    <row r="3765" spans="1:2">
      <c r="A3765" s="11">
        <f>Returns!A3765</f>
        <v>0</v>
      </c>
      <c r="B3765" s="1">
        <f>MAX(CumRet!$B$2:$B$3765)-CumRet!B3765</f>
        <v>0</v>
      </c>
    </row>
    <row r="3766" spans="1:2">
      <c r="A3766" s="11">
        <f>Returns!A3766</f>
        <v>0</v>
      </c>
      <c r="B3766" s="1">
        <f>MAX(CumRet!$B$2:$B$3766)-CumRet!B3766</f>
        <v>0</v>
      </c>
    </row>
    <row r="3767" spans="1:2">
      <c r="A3767" s="11">
        <f>Returns!A3767</f>
        <v>0</v>
      </c>
      <c r="B3767" s="1">
        <f>MAX(CumRet!$B$2:$B$3767)-CumRet!B3767</f>
        <v>0</v>
      </c>
    </row>
    <row r="3768" spans="1:2">
      <c r="A3768" s="11">
        <f>Returns!A3768</f>
        <v>0</v>
      </c>
      <c r="B3768" s="1">
        <f>MAX(CumRet!$B$2:$B$3768)-CumRet!B3768</f>
        <v>0</v>
      </c>
    </row>
    <row r="3769" spans="1:2">
      <c r="A3769" s="11">
        <f>Returns!A3769</f>
        <v>0</v>
      </c>
      <c r="B3769" s="1">
        <f>MAX(CumRet!$B$2:$B$3769)-CumRet!B3769</f>
        <v>0</v>
      </c>
    </row>
    <row r="3770" spans="1:2">
      <c r="A3770" s="11">
        <f>Returns!A3770</f>
        <v>0</v>
      </c>
      <c r="B3770" s="1">
        <f>MAX(CumRet!$B$2:$B$3770)-CumRet!B3770</f>
        <v>0</v>
      </c>
    </row>
    <row r="3771" spans="1:2">
      <c r="A3771" s="11">
        <f>Returns!A3771</f>
        <v>0</v>
      </c>
      <c r="B3771" s="1">
        <f>MAX(CumRet!$B$2:$B$3771)-CumRet!B3771</f>
        <v>0</v>
      </c>
    </row>
    <row r="3772" spans="1:2">
      <c r="A3772" s="11">
        <f>Returns!A3772</f>
        <v>0</v>
      </c>
      <c r="B3772" s="1">
        <f>MAX(CumRet!$B$2:$B$3772)-CumRet!B3772</f>
        <v>0</v>
      </c>
    </row>
    <row r="3773" spans="1:2">
      <c r="A3773" s="11">
        <f>Returns!A3773</f>
        <v>0</v>
      </c>
      <c r="B3773" s="1">
        <f>MAX(CumRet!$B$2:$B$3773)-CumRet!B3773</f>
        <v>0</v>
      </c>
    </row>
    <row r="3774" spans="1:2">
      <c r="A3774" s="11">
        <f>Returns!A3774</f>
        <v>0</v>
      </c>
      <c r="B3774" s="1">
        <f>MAX(CumRet!$B$2:$B$3774)-CumRet!B3774</f>
        <v>0</v>
      </c>
    </row>
    <row r="3775" spans="1:2">
      <c r="A3775" s="11">
        <f>Returns!A3775</f>
        <v>0</v>
      </c>
      <c r="B3775" s="1">
        <f>MAX(CumRet!$B$2:$B$3775)-CumRet!B3775</f>
        <v>0</v>
      </c>
    </row>
    <row r="3776" spans="1:2">
      <c r="A3776" s="11">
        <f>Returns!A3776</f>
        <v>0</v>
      </c>
      <c r="B3776" s="1">
        <f>MAX(CumRet!$B$2:$B$3776)-CumRet!B3776</f>
        <v>0</v>
      </c>
    </row>
    <row r="3777" spans="1:2">
      <c r="A3777" s="11">
        <f>Returns!A3777</f>
        <v>0</v>
      </c>
      <c r="B3777" s="1">
        <f>MAX(CumRet!$B$2:$B$3777)-CumRet!B3777</f>
        <v>0</v>
      </c>
    </row>
    <row r="3778" spans="1:2">
      <c r="A3778" s="11">
        <f>Returns!A3778</f>
        <v>0</v>
      </c>
      <c r="B3778" s="1">
        <f>MAX(CumRet!$B$2:$B$3778)-CumRet!B3778</f>
        <v>0</v>
      </c>
    </row>
    <row r="3779" spans="1:2">
      <c r="A3779" s="11">
        <f>Returns!A3779</f>
        <v>0</v>
      </c>
      <c r="B3779" s="1">
        <f>MAX(CumRet!$B$2:$B$3779)-CumRet!B3779</f>
        <v>0</v>
      </c>
    </row>
    <row r="3780" spans="1:2">
      <c r="A3780" s="11">
        <f>Returns!A3780</f>
        <v>0</v>
      </c>
      <c r="B3780" s="1">
        <f>MAX(CumRet!$B$2:$B$3780)-CumRet!B3780</f>
        <v>0</v>
      </c>
    </row>
    <row r="3781" spans="1:2">
      <c r="A3781" s="11">
        <f>Returns!A3781</f>
        <v>0</v>
      </c>
      <c r="B3781" s="1">
        <f>MAX(CumRet!$B$2:$B$3781)-CumRet!B3781</f>
        <v>0</v>
      </c>
    </row>
    <row r="3782" spans="1:2">
      <c r="A3782" s="11">
        <f>Returns!A3782</f>
        <v>0</v>
      </c>
      <c r="B3782" s="1">
        <f>MAX(CumRet!$B$2:$B$3782)-CumRet!B3782</f>
        <v>0</v>
      </c>
    </row>
    <row r="3783" spans="1:2">
      <c r="A3783" s="11">
        <f>Returns!A3783</f>
        <v>0</v>
      </c>
      <c r="B3783" s="1">
        <f>MAX(CumRet!$B$2:$B$3783)-CumRet!B3783</f>
        <v>0</v>
      </c>
    </row>
    <row r="3784" spans="1:2">
      <c r="A3784" s="11">
        <f>Returns!A3784</f>
        <v>0</v>
      </c>
      <c r="B3784" s="1">
        <f>MAX(CumRet!$B$2:$B$3784)-CumRet!B3784</f>
        <v>0</v>
      </c>
    </row>
    <row r="3785" spans="1:2">
      <c r="A3785" s="11">
        <f>Returns!A3785</f>
        <v>0</v>
      </c>
      <c r="B3785" s="1">
        <f>MAX(CumRet!$B$2:$B$3785)-CumRet!B3785</f>
        <v>0</v>
      </c>
    </row>
    <row r="3786" spans="1:2">
      <c r="A3786" s="11">
        <f>Returns!A3786</f>
        <v>0</v>
      </c>
      <c r="B3786" s="1">
        <f>MAX(CumRet!$B$2:$B$3786)-CumRet!B3786</f>
        <v>0</v>
      </c>
    </row>
    <row r="3787" spans="1:2">
      <c r="A3787" s="11">
        <f>Returns!A3787</f>
        <v>0</v>
      </c>
      <c r="B3787" s="1">
        <f>MAX(CumRet!$B$2:$B$3787)-CumRet!B3787</f>
        <v>0</v>
      </c>
    </row>
    <row r="3788" spans="1:2">
      <c r="A3788" s="11">
        <f>Returns!A3788</f>
        <v>0</v>
      </c>
      <c r="B3788" s="1">
        <f>MAX(CumRet!$B$2:$B$3788)-CumRet!B3788</f>
        <v>0</v>
      </c>
    </row>
    <row r="3789" spans="1:2">
      <c r="A3789" s="11">
        <f>Returns!A3789</f>
        <v>0</v>
      </c>
      <c r="B3789" s="1">
        <f>MAX(CumRet!$B$2:$B$3789)-CumRet!B3789</f>
        <v>0</v>
      </c>
    </row>
    <row r="3790" spans="1:2">
      <c r="A3790" s="11">
        <f>Returns!A3790</f>
        <v>0</v>
      </c>
      <c r="B3790" s="1">
        <f>MAX(CumRet!$B$2:$B$3790)-CumRet!B3790</f>
        <v>0</v>
      </c>
    </row>
    <row r="3791" spans="1:2">
      <c r="A3791" s="11">
        <f>Returns!A3791</f>
        <v>0</v>
      </c>
      <c r="B3791" s="1">
        <f>MAX(CumRet!$B$2:$B$3791)-CumRet!B3791</f>
        <v>0</v>
      </c>
    </row>
    <row r="3792" spans="1:2">
      <c r="A3792" s="11">
        <f>Returns!A3792</f>
        <v>0</v>
      </c>
      <c r="B3792" s="1">
        <f>MAX(CumRet!$B$2:$B$3792)-CumRet!B3792</f>
        <v>0</v>
      </c>
    </row>
    <row r="3793" spans="1:2">
      <c r="A3793" s="11">
        <f>Returns!A3793</f>
        <v>0</v>
      </c>
      <c r="B3793" s="1">
        <f>MAX(CumRet!$B$2:$B$3793)-CumRet!B3793</f>
        <v>0</v>
      </c>
    </row>
    <row r="3794" spans="1:2">
      <c r="A3794" s="11">
        <f>Returns!A3794</f>
        <v>0</v>
      </c>
      <c r="B3794" s="1">
        <f>MAX(CumRet!$B$2:$B$3794)-CumRet!B3794</f>
        <v>0</v>
      </c>
    </row>
    <row r="3795" spans="1:2">
      <c r="A3795" s="11">
        <f>Returns!A3795</f>
        <v>0</v>
      </c>
      <c r="B3795" s="1">
        <f>MAX(CumRet!$B$2:$B$3795)-CumRet!B3795</f>
        <v>0</v>
      </c>
    </row>
    <row r="3796" spans="1:2">
      <c r="A3796" s="11">
        <f>Returns!A3796</f>
        <v>0</v>
      </c>
      <c r="B3796" s="1">
        <f>MAX(CumRet!$B$2:$B$3796)-CumRet!B3796</f>
        <v>0</v>
      </c>
    </row>
    <row r="3797" spans="1:2">
      <c r="A3797" s="11">
        <f>Returns!A3797</f>
        <v>0</v>
      </c>
      <c r="B3797" s="1">
        <f>MAX(CumRet!$B$2:$B$3797)-CumRet!B3797</f>
        <v>0</v>
      </c>
    </row>
    <row r="3798" spans="1:2">
      <c r="A3798" s="11">
        <f>Returns!A3798</f>
        <v>0</v>
      </c>
      <c r="B3798" s="1">
        <f>MAX(CumRet!$B$2:$B$3798)-CumRet!B3798</f>
        <v>0</v>
      </c>
    </row>
    <row r="3799" spans="1:2">
      <c r="A3799" s="11">
        <f>Returns!A3799</f>
        <v>0</v>
      </c>
      <c r="B3799" s="1">
        <f>MAX(CumRet!$B$2:$B$3799)-CumRet!B3799</f>
        <v>0</v>
      </c>
    </row>
    <row r="3800" spans="1:2">
      <c r="A3800" s="11">
        <f>Returns!A3800</f>
        <v>0</v>
      </c>
      <c r="B3800" s="1">
        <f>MAX(CumRet!$B$2:$B$3800)-CumRet!B3800</f>
        <v>0</v>
      </c>
    </row>
    <row r="3801" spans="1:2">
      <c r="A3801" s="11">
        <f>Returns!A3801</f>
        <v>0</v>
      </c>
      <c r="B3801" s="1">
        <f>MAX(CumRet!$B$2:$B$3801)-CumRet!B3801</f>
        <v>0</v>
      </c>
    </row>
    <row r="3802" spans="1:2">
      <c r="A3802" s="11">
        <f>Returns!A3802</f>
        <v>0</v>
      </c>
      <c r="B3802" s="1">
        <f>MAX(CumRet!$B$2:$B$3802)-CumRet!B3802</f>
        <v>0</v>
      </c>
    </row>
    <row r="3803" spans="1:2">
      <c r="A3803" s="11">
        <f>Returns!A3803</f>
        <v>0</v>
      </c>
      <c r="B3803" s="1">
        <f>MAX(CumRet!$B$2:$B$3803)-CumRet!B3803</f>
        <v>0</v>
      </c>
    </row>
    <row r="3804" spans="1:2">
      <c r="A3804" s="11">
        <f>Returns!A3804</f>
        <v>0</v>
      </c>
      <c r="B3804" s="1">
        <f>MAX(CumRet!$B$2:$B$3804)-CumRet!B3804</f>
        <v>0</v>
      </c>
    </row>
    <row r="3805" spans="1:2">
      <c r="A3805" s="11">
        <f>Returns!A3805</f>
        <v>0</v>
      </c>
      <c r="B3805" s="1">
        <f>MAX(CumRet!$B$2:$B$3805)-CumRet!B3805</f>
        <v>0</v>
      </c>
    </row>
    <row r="3806" spans="1:2">
      <c r="A3806" s="11">
        <f>Returns!A3806</f>
        <v>0</v>
      </c>
      <c r="B3806" s="1">
        <f>MAX(CumRet!$B$2:$B$3806)-CumRet!B3806</f>
        <v>0</v>
      </c>
    </row>
    <row r="3807" spans="1:2">
      <c r="A3807" s="11">
        <f>Returns!A3807</f>
        <v>0</v>
      </c>
      <c r="B3807" s="1">
        <f>MAX(CumRet!$B$2:$B$3807)-CumRet!B3807</f>
        <v>0</v>
      </c>
    </row>
    <row r="3808" spans="1:2">
      <c r="A3808" s="11">
        <f>Returns!A3808</f>
        <v>0</v>
      </c>
      <c r="B3808" s="1">
        <f>MAX(CumRet!$B$2:$B$3808)-CumRet!B3808</f>
        <v>0</v>
      </c>
    </row>
    <row r="3809" spans="1:2">
      <c r="A3809" s="11">
        <f>Returns!A3809</f>
        <v>0</v>
      </c>
      <c r="B3809" s="1">
        <f>MAX(CumRet!$B$2:$B$3809)-CumRet!B3809</f>
        <v>0</v>
      </c>
    </row>
    <row r="3810" spans="1:2">
      <c r="A3810" s="11">
        <f>Returns!A3810</f>
        <v>0</v>
      </c>
      <c r="B3810" s="1">
        <f>MAX(CumRet!$B$2:$B$3810)-CumRet!B3810</f>
        <v>0</v>
      </c>
    </row>
    <row r="3811" spans="1:2">
      <c r="A3811" s="11">
        <f>Returns!A3811</f>
        <v>0</v>
      </c>
      <c r="B3811" s="1">
        <f>MAX(CumRet!$B$2:$B$3811)-CumRet!B3811</f>
        <v>0</v>
      </c>
    </row>
    <row r="3812" spans="1:2">
      <c r="A3812" s="11">
        <f>Returns!A3812</f>
        <v>0</v>
      </c>
      <c r="B3812" s="1">
        <f>MAX(CumRet!$B$2:$B$3812)-CumRet!B3812</f>
        <v>0</v>
      </c>
    </row>
    <row r="3813" spans="1:2">
      <c r="A3813" s="11">
        <f>Returns!A3813</f>
        <v>0</v>
      </c>
      <c r="B3813" s="1">
        <f>MAX(CumRet!$B$2:$B$3813)-CumRet!B3813</f>
        <v>0</v>
      </c>
    </row>
    <row r="3814" spans="1:2">
      <c r="A3814" s="11">
        <f>Returns!A3814</f>
        <v>0</v>
      </c>
      <c r="B3814" s="1">
        <f>MAX(CumRet!$B$2:$B$3814)-CumRet!B3814</f>
        <v>0</v>
      </c>
    </row>
    <row r="3815" spans="1:2">
      <c r="A3815" s="11">
        <f>Returns!A3815</f>
        <v>0</v>
      </c>
      <c r="B3815" s="1">
        <f>MAX(CumRet!$B$2:$B$3815)-CumRet!B3815</f>
        <v>0</v>
      </c>
    </row>
    <row r="3816" spans="1:2">
      <c r="A3816" s="11">
        <f>Returns!A3816</f>
        <v>0</v>
      </c>
      <c r="B3816" s="1">
        <f>MAX(CumRet!$B$2:$B$3816)-CumRet!B3816</f>
        <v>0</v>
      </c>
    </row>
    <row r="3817" spans="1:2">
      <c r="A3817" s="11">
        <f>Returns!A3817</f>
        <v>0</v>
      </c>
      <c r="B3817" s="1">
        <f>MAX(CumRet!$B$2:$B$3817)-CumRet!B3817</f>
        <v>0</v>
      </c>
    </row>
    <row r="3818" spans="1:2">
      <c r="A3818" s="11">
        <f>Returns!A3818</f>
        <v>0</v>
      </c>
      <c r="B3818" s="1">
        <f>MAX(CumRet!$B$2:$B$3818)-CumRet!B3818</f>
        <v>0</v>
      </c>
    </row>
    <row r="3819" spans="1:2">
      <c r="A3819" s="11">
        <f>Returns!A3819</f>
        <v>0</v>
      </c>
      <c r="B3819" s="1">
        <f>MAX(CumRet!$B$2:$B$3819)-CumRet!B3819</f>
        <v>0</v>
      </c>
    </row>
    <row r="3820" spans="1:2">
      <c r="A3820" s="11">
        <f>Returns!A3820</f>
        <v>0</v>
      </c>
      <c r="B3820" s="1">
        <f>MAX(CumRet!$B$2:$B$3820)-CumRet!B3820</f>
        <v>0</v>
      </c>
    </row>
    <row r="3821" spans="1:2">
      <c r="A3821" s="11">
        <f>Returns!A3821</f>
        <v>0</v>
      </c>
      <c r="B3821" s="1">
        <f>MAX(CumRet!$B$2:$B$3821)-CumRet!B3821</f>
        <v>0</v>
      </c>
    </row>
    <row r="3822" spans="1:2">
      <c r="A3822" s="11">
        <f>Returns!A3822</f>
        <v>0</v>
      </c>
      <c r="B3822" s="1">
        <f>MAX(CumRet!$B$2:$B$3822)-CumRet!B3822</f>
        <v>0</v>
      </c>
    </row>
    <row r="3823" spans="1:2">
      <c r="A3823" s="11">
        <f>Returns!A3823</f>
        <v>0</v>
      </c>
      <c r="B3823" s="1">
        <f>MAX(CumRet!$B$2:$B$3823)-CumRet!B3823</f>
        <v>0</v>
      </c>
    </row>
    <row r="3824" spans="1:2">
      <c r="A3824" s="11">
        <f>Returns!A3824</f>
        <v>0</v>
      </c>
      <c r="B3824" s="1">
        <f>MAX(CumRet!$B$2:$B$3824)-CumRet!B3824</f>
        <v>0</v>
      </c>
    </row>
    <row r="3825" spans="1:2">
      <c r="A3825" s="11">
        <f>Returns!A3825</f>
        <v>0</v>
      </c>
      <c r="B3825" s="1">
        <f>MAX(CumRet!$B$2:$B$3825)-CumRet!B3825</f>
        <v>0</v>
      </c>
    </row>
    <row r="3826" spans="1:2">
      <c r="A3826" s="11">
        <f>Returns!A3826</f>
        <v>0</v>
      </c>
      <c r="B3826" s="1">
        <f>MAX(CumRet!$B$2:$B$3826)-CumRet!B3826</f>
        <v>0</v>
      </c>
    </row>
    <row r="3827" spans="1:2">
      <c r="A3827" s="11">
        <f>Returns!A3827</f>
        <v>0</v>
      </c>
      <c r="B3827" s="1">
        <f>MAX(CumRet!$B$2:$B$3827)-CumRet!B3827</f>
        <v>0</v>
      </c>
    </row>
    <row r="3828" spans="1:2">
      <c r="A3828" s="11">
        <f>Returns!A3828</f>
        <v>0</v>
      </c>
      <c r="B3828" s="1">
        <f>MAX(CumRet!$B$2:$B$3828)-CumRet!B3828</f>
        <v>0</v>
      </c>
    </row>
    <row r="3829" spans="1:2">
      <c r="A3829" s="11">
        <f>Returns!A3829</f>
        <v>0</v>
      </c>
      <c r="B3829" s="1">
        <f>MAX(CumRet!$B$2:$B$3829)-CumRet!B3829</f>
        <v>0</v>
      </c>
    </row>
    <row r="3830" spans="1:2">
      <c r="A3830" s="11">
        <f>Returns!A3830</f>
        <v>0</v>
      </c>
      <c r="B3830" s="1">
        <f>MAX(CumRet!$B$2:$B$3830)-CumRet!B3830</f>
        <v>0</v>
      </c>
    </row>
    <row r="3831" spans="1:2">
      <c r="A3831" s="11">
        <f>Returns!A3831</f>
        <v>0</v>
      </c>
      <c r="B3831" s="1">
        <f>MAX(CumRet!$B$2:$B$3831)-CumRet!B3831</f>
        <v>0</v>
      </c>
    </row>
    <row r="3832" spans="1:2">
      <c r="A3832" s="11">
        <f>Returns!A3832</f>
        <v>0</v>
      </c>
      <c r="B3832" s="1">
        <f>MAX(CumRet!$B$2:$B$3832)-CumRet!B3832</f>
        <v>0</v>
      </c>
    </row>
    <row r="3833" spans="1:2">
      <c r="A3833" s="11">
        <f>Returns!A3833</f>
        <v>0</v>
      </c>
      <c r="B3833" s="1">
        <f>MAX(CumRet!$B$2:$B$3833)-CumRet!B3833</f>
        <v>0</v>
      </c>
    </row>
    <row r="3834" spans="1:2">
      <c r="A3834" s="11">
        <f>Returns!A3834</f>
        <v>0</v>
      </c>
      <c r="B3834" s="1">
        <f>MAX(CumRet!$B$2:$B$3834)-CumRet!B3834</f>
        <v>0</v>
      </c>
    </row>
    <row r="3835" spans="1:2">
      <c r="A3835" s="11">
        <f>Returns!A3835</f>
        <v>0</v>
      </c>
      <c r="B3835" s="1">
        <f>MAX(CumRet!$B$2:$B$3835)-CumRet!B3835</f>
        <v>0</v>
      </c>
    </row>
    <row r="3836" spans="1:2">
      <c r="A3836" s="11">
        <f>Returns!A3836</f>
        <v>0</v>
      </c>
      <c r="B3836" s="1">
        <f>MAX(CumRet!$B$2:$B$3836)-CumRet!B3836</f>
        <v>0</v>
      </c>
    </row>
    <row r="3837" spans="1:2">
      <c r="A3837" s="11">
        <f>Returns!A3837</f>
        <v>0</v>
      </c>
      <c r="B3837" s="1">
        <f>MAX(CumRet!$B$2:$B$3837)-CumRet!B3837</f>
        <v>0</v>
      </c>
    </row>
    <row r="3838" spans="1:2">
      <c r="A3838" s="11">
        <f>Returns!A3838</f>
        <v>0</v>
      </c>
      <c r="B3838" s="1">
        <f>MAX(CumRet!$B$2:$B$3838)-CumRet!B3838</f>
        <v>0</v>
      </c>
    </row>
    <row r="3839" spans="1:2">
      <c r="A3839" s="11">
        <f>Returns!A3839</f>
        <v>0</v>
      </c>
      <c r="B3839" s="1">
        <f>MAX(CumRet!$B$2:$B$3839)-CumRet!B3839</f>
        <v>0</v>
      </c>
    </row>
    <row r="3840" spans="1:2">
      <c r="A3840" s="11">
        <f>Returns!A3840</f>
        <v>0</v>
      </c>
      <c r="B3840" s="1">
        <f>MAX(CumRet!$B$2:$B$3840)-CumRet!B3840</f>
        <v>0</v>
      </c>
    </row>
    <row r="3841" spans="1:2">
      <c r="A3841" s="11">
        <f>Returns!A3841</f>
        <v>0</v>
      </c>
      <c r="B3841" s="1">
        <f>MAX(CumRet!$B$2:$B$3841)-CumRet!B3841</f>
        <v>0</v>
      </c>
    </row>
    <row r="3842" spans="1:2">
      <c r="A3842" s="11">
        <f>Returns!A3842</f>
        <v>0</v>
      </c>
      <c r="B3842" s="1">
        <f>MAX(CumRet!$B$2:$B$3842)-CumRet!B3842</f>
        <v>0</v>
      </c>
    </row>
    <row r="3843" spans="1:2">
      <c r="A3843" s="11">
        <f>Returns!A3843</f>
        <v>0</v>
      </c>
      <c r="B3843" s="1">
        <f>MAX(CumRet!$B$2:$B$3843)-CumRet!B3843</f>
        <v>0</v>
      </c>
    </row>
    <row r="3844" spans="1:2">
      <c r="A3844" s="11">
        <f>Returns!A3844</f>
        <v>0</v>
      </c>
      <c r="B3844" s="1">
        <f>MAX(CumRet!$B$2:$B$3844)-CumRet!B3844</f>
        <v>0</v>
      </c>
    </row>
    <row r="3845" spans="1:2">
      <c r="A3845" s="11">
        <f>Returns!A3845</f>
        <v>0</v>
      </c>
      <c r="B3845" s="1">
        <f>MAX(CumRet!$B$2:$B$3845)-CumRet!B3845</f>
        <v>0</v>
      </c>
    </row>
    <row r="3846" spans="1:2">
      <c r="A3846" s="11">
        <f>Returns!A3846</f>
        <v>0</v>
      </c>
      <c r="B3846" s="1">
        <f>MAX(CumRet!$B$2:$B$3846)-CumRet!B3846</f>
        <v>0</v>
      </c>
    </row>
    <row r="3847" spans="1:2">
      <c r="A3847" s="11">
        <f>Returns!A3847</f>
        <v>0</v>
      </c>
      <c r="B3847" s="1">
        <f>MAX(CumRet!$B$2:$B$3847)-CumRet!B3847</f>
        <v>0</v>
      </c>
    </row>
    <row r="3848" spans="1:2">
      <c r="A3848" s="11">
        <f>Returns!A3848</f>
        <v>0</v>
      </c>
      <c r="B3848" s="1">
        <f>MAX(CumRet!$B$2:$B$3848)-CumRet!B3848</f>
        <v>0</v>
      </c>
    </row>
    <row r="3849" spans="1:2">
      <c r="A3849" s="11">
        <f>Returns!A3849</f>
        <v>0</v>
      </c>
      <c r="B3849" s="1">
        <f>MAX(CumRet!$B$2:$B$3849)-CumRet!B3849</f>
        <v>0</v>
      </c>
    </row>
    <row r="3850" spans="1:2">
      <c r="A3850" s="11">
        <f>Returns!A3850</f>
        <v>0</v>
      </c>
      <c r="B3850" s="1">
        <f>MAX(CumRet!$B$2:$B$3850)-CumRet!B3850</f>
        <v>0</v>
      </c>
    </row>
    <row r="3851" spans="1:2">
      <c r="A3851" s="11">
        <f>Returns!A3851</f>
        <v>0</v>
      </c>
      <c r="B3851" s="1">
        <f>MAX(CumRet!$B$2:$B$3851)-CumRet!B3851</f>
        <v>0</v>
      </c>
    </row>
    <row r="3852" spans="1:2">
      <c r="A3852" s="11">
        <f>Returns!A3852</f>
        <v>0</v>
      </c>
      <c r="B3852" s="1">
        <f>MAX(CumRet!$B$2:$B$3852)-CumRet!B3852</f>
        <v>0</v>
      </c>
    </row>
    <row r="3853" spans="1:2">
      <c r="A3853" s="11">
        <f>Returns!A3853</f>
        <v>0</v>
      </c>
      <c r="B3853" s="1">
        <f>MAX(CumRet!$B$2:$B$3853)-CumRet!B3853</f>
        <v>0</v>
      </c>
    </row>
    <row r="3854" spans="1:2">
      <c r="A3854" s="11">
        <f>Returns!A3854</f>
        <v>0</v>
      </c>
      <c r="B3854" s="1">
        <f>MAX(CumRet!$B$2:$B$3854)-CumRet!B3854</f>
        <v>0</v>
      </c>
    </row>
    <row r="3855" spans="1:2">
      <c r="A3855" s="11">
        <f>Returns!A3855</f>
        <v>0</v>
      </c>
      <c r="B3855" s="1">
        <f>MAX(CumRet!$B$2:$B$3855)-CumRet!B3855</f>
        <v>0</v>
      </c>
    </row>
    <row r="3856" spans="1:2">
      <c r="A3856" s="11">
        <f>Returns!A3856</f>
        <v>0</v>
      </c>
      <c r="B3856" s="1">
        <f>MAX(CumRet!$B$2:$B$3856)-CumRet!B3856</f>
        <v>0</v>
      </c>
    </row>
    <row r="3857" spans="1:2">
      <c r="A3857" s="11">
        <f>Returns!A3857</f>
        <v>0</v>
      </c>
      <c r="B3857" s="1">
        <f>MAX(CumRet!$B$2:$B$3857)-CumRet!B3857</f>
        <v>0</v>
      </c>
    </row>
    <row r="3858" spans="1:2">
      <c r="A3858" s="11">
        <f>Returns!A3858</f>
        <v>0</v>
      </c>
      <c r="B3858" s="1">
        <f>MAX(CumRet!$B$2:$B$3858)-CumRet!B3858</f>
        <v>0</v>
      </c>
    </row>
    <row r="3859" spans="1:2">
      <c r="A3859" s="11">
        <f>Returns!A3859</f>
        <v>0</v>
      </c>
      <c r="B3859" s="1">
        <f>MAX(CumRet!$B$2:$B$3859)-CumRet!B3859</f>
        <v>0</v>
      </c>
    </row>
    <row r="3860" spans="1:2">
      <c r="A3860" s="11">
        <f>Returns!A3860</f>
        <v>0</v>
      </c>
      <c r="B3860" s="1">
        <f>MAX(CumRet!$B$2:$B$3860)-CumRet!B3860</f>
        <v>0</v>
      </c>
    </row>
    <row r="3861" spans="1:2">
      <c r="A3861" s="11">
        <f>Returns!A3861</f>
        <v>0</v>
      </c>
      <c r="B3861" s="1">
        <f>MAX(CumRet!$B$2:$B$3861)-CumRet!B3861</f>
        <v>0</v>
      </c>
    </row>
    <row r="3862" spans="1:2">
      <c r="A3862" s="11">
        <f>Returns!A3862</f>
        <v>0</v>
      </c>
      <c r="B3862" s="1">
        <f>MAX(CumRet!$B$2:$B$3862)-CumRet!B3862</f>
        <v>0</v>
      </c>
    </row>
    <row r="3863" spans="1:2">
      <c r="A3863" s="11">
        <f>Returns!A3863</f>
        <v>0</v>
      </c>
      <c r="B3863" s="1">
        <f>MAX(CumRet!$B$2:$B$3863)-CumRet!B3863</f>
        <v>0</v>
      </c>
    </row>
    <row r="3864" spans="1:2">
      <c r="A3864" s="11">
        <f>Returns!A3864</f>
        <v>0</v>
      </c>
      <c r="B3864" s="1">
        <f>MAX(CumRet!$B$2:$B$3864)-CumRet!B3864</f>
        <v>0</v>
      </c>
    </row>
    <row r="3865" spans="1:2">
      <c r="A3865" s="11">
        <f>Returns!A3865</f>
        <v>0</v>
      </c>
      <c r="B3865" s="1">
        <f>MAX(CumRet!$B$2:$B$3865)-CumRet!B3865</f>
        <v>0</v>
      </c>
    </row>
    <row r="3866" spans="1:2">
      <c r="A3866" s="11">
        <f>Returns!A3866</f>
        <v>0</v>
      </c>
      <c r="B3866" s="1">
        <f>MAX(CumRet!$B$2:$B$3866)-CumRet!B3866</f>
        <v>0</v>
      </c>
    </row>
    <row r="3867" spans="1:2">
      <c r="A3867" s="11">
        <f>Returns!A3867</f>
        <v>0</v>
      </c>
      <c r="B3867" s="1">
        <f>MAX(CumRet!$B$2:$B$3867)-CumRet!B3867</f>
        <v>0</v>
      </c>
    </row>
    <row r="3868" spans="1:2">
      <c r="A3868" s="11">
        <f>Returns!A3868</f>
        <v>0</v>
      </c>
      <c r="B3868" s="1">
        <f>MAX(CumRet!$B$2:$B$3868)-CumRet!B3868</f>
        <v>0</v>
      </c>
    </row>
    <row r="3869" spans="1:2">
      <c r="A3869" s="11">
        <f>Returns!A3869</f>
        <v>0</v>
      </c>
      <c r="B3869" s="1">
        <f>MAX(CumRet!$B$2:$B$3869)-CumRet!B3869</f>
        <v>0</v>
      </c>
    </row>
    <row r="3870" spans="1:2">
      <c r="A3870" s="11">
        <f>Returns!A3870</f>
        <v>0</v>
      </c>
      <c r="B3870" s="1">
        <f>MAX(CumRet!$B$2:$B$3870)-CumRet!B3870</f>
        <v>0</v>
      </c>
    </row>
    <row r="3871" spans="1:2">
      <c r="A3871" s="11">
        <f>Returns!A3871</f>
        <v>0</v>
      </c>
      <c r="B3871" s="1">
        <f>MAX(CumRet!$B$2:$B$3871)-CumRet!B3871</f>
        <v>0</v>
      </c>
    </row>
    <row r="3872" spans="1:2">
      <c r="A3872" s="11">
        <f>Returns!A3872</f>
        <v>0</v>
      </c>
      <c r="B3872" s="1">
        <f>MAX(CumRet!$B$2:$B$3872)-CumRet!B3872</f>
        <v>0</v>
      </c>
    </row>
    <row r="3873" spans="1:2">
      <c r="A3873" s="11">
        <f>Returns!A3873</f>
        <v>0</v>
      </c>
      <c r="B3873" s="1">
        <f>MAX(CumRet!$B$2:$B$3873)-CumRet!B3873</f>
        <v>0</v>
      </c>
    </row>
    <row r="3874" spans="1:2">
      <c r="A3874" s="11">
        <f>Returns!A3874</f>
        <v>0</v>
      </c>
      <c r="B3874" s="1">
        <f>MAX(CumRet!$B$2:$B$3874)-CumRet!B3874</f>
        <v>0</v>
      </c>
    </row>
    <row r="3875" spans="1:2">
      <c r="A3875" s="11">
        <f>Returns!A3875</f>
        <v>0</v>
      </c>
      <c r="B3875" s="1">
        <f>MAX(CumRet!$B$2:$B$3875)-CumRet!B3875</f>
        <v>0</v>
      </c>
    </row>
    <row r="3876" spans="1:2">
      <c r="A3876" s="11">
        <f>Returns!A3876</f>
        <v>0</v>
      </c>
      <c r="B3876" s="1">
        <f>MAX(CumRet!$B$2:$B$3876)-CumRet!B3876</f>
        <v>0</v>
      </c>
    </row>
    <row r="3877" spans="1:2">
      <c r="A3877" s="11">
        <f>Returns!A3877</f>
        <v>0</v>
      </c>
      <c r="B3877" s="1">
        <f>MAX(CumRet!$B$2:$B$3877)-CumRet!B3877</f>
        <v>0</v>
      </c>
    </row>
    <row r="3878" spans="1:2">
      <c r="A3878" s="11">
        <f>Returns!A3878</f>
        <v>0</v>
      </c>
      <c r="B3878" s="1">
        <f>MAX(CumRet!$B$2:$B$3878)-CumRet!B3878</f>
        <v>0</v>
      </c>
    </row>
    <row r="3879" spans="1:2">
      <c r="A3879" s="11">
        <f>Returns!A3879</f>
        <v>0</v>
      </c>
      <c r="B3879" s="1">
        <f>MAX(CumRet!$B$2:$B$3879)-CumRet!B3879</f>
        <v>0</v>
      </c>
    </row>
    <row r="3880" spans="1:2">
      <c r="A3880" s="11">
        <f>Returns!A3880</f>
        <v>0</v>
      </c>
      <c r="B3880" s="1">
        <f>MAX(CumRet!$B$2:$B$3880)-CumRet!B3880</f>
        <v>0</v>
      </c>
    </row>
    <row r="3881" spans="1:2">
      <c r="A3881" s="11">
        <f>Returns!A3881</f>
        <v>0</v>
      </c>
      <c r="B3881" s="1">
        <f>MAX(CumRet!$B$2:$B$3881)-CumRet!B3881</f>
        <v>0</v>
      </c>
    </row>
    <row r="3882" spans="1:2">
      <c r="A3882" s="11">
        <f>Returns!A3882</f>
        <v>0</v>
      </c>
      <c r="B3882" s="1">
        <f>MAX(CumRet!$B$2:$B$3882)-CumRet!B3882</f>
        <v>0</v>
      </c>
    </row>
    <row r="3883" spans="1:2">
      <c r="A3883" s="11">
        <f>Returns!A3883</f>
        <v>0</v>
      </c>
      <c r="B3883" s="1">
        <f>MAX(CumRet!$B$2:$B$3883)-CumRet!B3883</f>
        <v>0</v>
      </c>
    </row>
    <row r="3884" spans="1:2">
      <c r="A3884" s="11">
        <f>Returns!A3884</f>
        <v>0</v>
      </c>
      <c r="B3884" s="1">
        <f>MAX(CumRet!$B$2:$B$3884)-CumRet!B3884</f>
        <v>0</v>
      </c>
    </row>
    <row r="3885" spans="1:2">
      <c r="A3885" s="11">
        <f>Returns!A3885</f>
        <v>0</v>
      </c>
      <c r="B3885" s="1">
        <f>MAX(CumRet!$B$2:$B$3885)-CumRet!B3885</f>
        <v>0</v>
      </c>
    </row>
    <row r="3886" spans="1:2">
      <c r="A3886" s="11">
        <f>Returns!A3886</f>
        <v>0</v>
      </c>
      <c r="B3886" s="1">
        <f>MAX(CumRet!$B$2:$B$3886)-CumRet!B3886</f>
        <v>0</v>
      </c>
    </row>
    <row r="3887" spans="1:2">
      <c r="A3887" s="11">
        <f>Returns!A3887</f>
        <v>0</v>
      </c>
      <c r="B3887" s="1">
        <f>MAX(CumRet!$B$2:$B$3887)-CumRet!B3887</f>
        <v>0</v>
      </c>
    </row>
    <row r="3888" spans="1:2">
      <c r="A3888" s="11">
        <f>Returns!A3888</f>
        <v>0</v>
      </c>
      <c r="B3888" s="1">
        <f>MAX(CumRet!$B$2:$B$3888)-CumRet!B3888</f>
        <v>0</v>
      </c>
    </row>
    <row r="3889" spans="1:2">
      <c r="A3889" s="11">
        <f>Returns!A3889</f>
        <v>0</v>
      </c>
      <c r="B3889" s="1">
        <f>MAX(CumRet!$B$2:$B$3889)-CumRet!B3889</f>
        <v>0</v>
      </c>
    </row>
    <row r="3890" spans="1:2">
      <c r="A3890" s="11">
        <f>Returns!A3890</f>
        <v>0</v>
      </c>
      <c r="B3890" s="1">
        <f>MAX(CumRet!$B$2:$B$3890)-CumRet!B3890</f>
        <v>0</v>
      </c>
    </row>
    <row r="3891" spans="1:2">
      <c r="A3891" s="11">
        <f>Returns!A3891</f>
        <v>0</v>
      </c>
      <c r="B3891" s="1">
        <f>MAX(CumRet!$B$2:$B$3891)-CumRet!B3891</f>
        <v>0</v>
      </c>
    </row>
    <row r="3892" spans="1:2">
      <c r="A3892" s="11">
        <f>Returns!A3892</f>
        <v>0</v>
      </c>
      <c r="B3892" s="1">
        <f>MAX(CumRet!$B$2:$B$3892)-CumRet!B3892</f>
        <v>0</v>
      </c>
    </row>
    <row r="3893" spans="1:2">
      <c r="A3893" s="11">
        <f>Returns!A3893</f>
        <v>0</v>
      </c>
      <c r="B3893" s="1">
        <f>MAX(CumRet!$B$2:$B$3893)-CumRet!B3893</f>
        <v>0</v>
      </c>
    </row>
    <row r="3894" spans="1:2">
      <c r="A3894" s="11">
        <f>Returns!A3894</f>
        <v>0</v>
      </c>
      <c r="B3894" s="1">
        <f>MAX(CumRet!$B$2:$B$3894)-CumRet!B3894</f>
        <v>0</v>
      </c>
    </row>
    <row r="3895" spans="1:2">
      <c r="A3895" s="11">
        <f>Returns!A3895</f>
        <v>0</v>
      </c>
      <c r="B3895" s="1">
        <f>MAX(CumRet!$B$2:$B$3895)-CumRet!B3895</f>
        <v>0</v>
      </c>
    </row>
    <row r="3896" spans="1:2">
      <c r="A3896" s="11">
        <f>Returns!A3896</f>
        <v>0</v>
      </c>
      <c r="B3896" s="1">
        <f>MAX(CumRet!$B$2:$B$3896)-CumRet!B3896</f>
        <v>0</v>
      </c>
    </row>
    <row r="3897" spans="1:2">
      <c r="A3897" s="11">
        <f>Returns!A3897</f>
        <v>0</v>
      </c>
      <c r="B3897" s="1">
        <f>MAX(CumRet!$B$2:$B$3897)-CumRet!B3897</f>
        <v>0</v>
      </c>
    </row>
    <row r="3898" spans="1:2">
      <c r="A3898" s="11">
        <f>Returns!A3898</f>
        <v>0</v>
      </c>
      <c r="B3898" s="1">
        <f>MAX(CumRet!$B$2:$B$3898)-CumRet!B3898</f>
        <v>0</v>
      </c>
    </row>
    <row r="3899" spans="1:2">
      <c r="A3899" s="11">
        <f>Returns!A3899</f>
        <v>0</v>
      </c>
      <c r="B3899" s="1">
        <f>MAX(CumRet!$B$2:$B$3899)-CumRet!B3899</f>
        <v>0</v>
      </c>
    </row>
    <row r="3900" spans="1:2">
      <c r="A3900" s="11">
        <f>Returns!A3900</f>
        <v>0</v>
      </c>
      <c r="B3900" s="1">
        <f>MAX(CumRet!$B$2:$B$3900)-CumRet!B3900</f>
        <v>0</v>
      </c>
    </row>
    <row r="3901" spans="1:2">
      <c r="A3901" s="11">
        <f>Returns!A3901</f>
        <v>0</v>
      </c>
      <c r="B3901" s="1">
        <f>MAX(CumRet!$B$2:$B$3901)-CumRet!B3901</f>
        <v>0</v>
      </c>
    </row>
    <row r="3902" spans="1:2">
      <c r="A3902" s="11">
        <f>Returns!A3902</f>
        <v>0</v>
      </c>
      <c r="B3902" s="1">
        <f>MAX(CumRet!$B$2:$B$3902)-CumRet!B3902</f>
        <v>0</v>
      </c>
    </row>
    <row r="3903" spans="1:2">
      <c r="A3903" s="11">
        <f>Returns!A3903</f>
        <v>0</v>
      </c>
      <c r="B3903" s="1">
        <f>MAX(CumRet!$B$2:$B$3903)-CumRet!B3903</f>
        <v>0</v>
      </c>
    </row>
    <row r="3904" spans="1:2">
      <c r="A3904" s="11">
        <f>Returns!A3904</f>
        <v>0</v>
      </c>
      <c r="B3904" s="1">
        <f>MAX(CumRet!$B$2:$B$3904)-CumRet!B3904</f>
        <v>0</v>
      </c>
    </row>
    <row r="3905" spans="1:2">
      <c r="A3905" s="11">
        <f>Returns!A3905</f>
        <v>0</v>
      </c>
      <c r="B3905" s="1">
        <f>MAX(CumRet!$B$2:$B$3905)-CumRet!B3905</f>
        <v>0</v>
      </c>
    </row>
    <row r="3906" spans="1:2">
      <c r="A3906" s="11">
        <f>Returns!A3906</f>
        <v>0</v>
      </c>
      <c r="B3906" s="1">
        <f>MAX(CumRet!$B$2:$B$3906)-CumRet!B3906</f>
        <v>0</v>
      </c>
    </row>
    <row r="3907" spans="1:2">
      <c r="A3907" s="11">
        <f>Returns!A3907</f>
        <v>0</v>
      </c>
      <c r="B3907" s="1">
        <f>MAX(CumRet!$B$2:$B$3907)-CumRet!B3907</f>
        <v>0</v>
      </c>
    </row>
    <row r="3908" spans="1:2">
      <c r="A3908" s="11">
        <f>Returns!A3908</f>
        <v>0</v>
      </c>
      <c r="B3908" s="1">
        <f>MAX(CumRet!$B$2:$B$3908)-CumRet!B3908</f>
        <v>0</v>
      </c>
    </row>
    <row r="3909" spans="1:2">
      <c r="A3909" s="11">
        <f>Returns!A3909</f>
        <v>0</v>
      </c>
      <c r="B3909" s="1">
        <f>MAX(CumRet!$B$2:$B$3909)-CumRet!B3909</f>
        <v>0</v>
      </c>
    </row>
    <row r="3910" spans="1:2">
      <c r="A3910" s="11">
        <f>Returns!A3910</f>
        <v>0</v>
      </c>
      <c r="B3910" s="1">
        <f>MAX(CumRet!$B$2:$B$3910)-CumRet!B3910</f>
        <v>0</v>
      </c>
    </row>
    <row r="3911" spans="1:2">
      <c r="A3911" s="11">
        <f>Returns!A3911</f>
        <v>0</v>
      </c>
      <c r="B3911" s="1">
        <f>MAX(CumRet!$B$2:$B$3911)-CumRet!B3911</f>
        <v>0</v>
      </c>
    </row>
    <row r="3912" spans="1:2">
      <c r="A3912" s="11">
        <f>Returns!A3912</f>
        <v>0</v>
      </c>
      <c r="B3912" s="1">
        <f>MAX(CumRet!$B$2:$B$3912)-CumRet!B3912</f>
        <v>0</v>
      </c>
    </row>
    <row r="3913" spans="1:2">
      <c r="A3913" s="11">
        <f>Returns!A3913</f>
        <v>0</v>
      </c>
      <c r="B3913" s="1">
        <f>MAX(CumRet!$B$2:$B$3913)-CumRet!B3913</f>
        <v>0</v>
      </c>
    </row>
    <row r="3914" spans="1:2">
      <c r="A3914" s="11">
        <f>Returns!A3914</f>
        <v>0</v>
      </c>
      <c r="B3914" s="1">
        <f>MAX(CumRet!$B$2:$B$3914)-CumRet!B3914</f>
        <v>0</v>
      </c>
    </row>
    <row r="3915" spans="1:2">
      <c r="A3915" s="11">
        <f>Returns!A3915</f>
        <v>0</v>
      </c>
      <c r="B3915" s="1">
        <f>MAX(CumRet!$B$2:$B$3915)-CumRet!B3915</f>
        <v>0</v>
      </c>
    </row>
    <row r="3916" spans="1:2">
      <c r="A3916" s="11">
        <f>Returns!A3916</f>
        <v>0</v>
      </c>
      <c r="B3916" s="1">
        <f>MAX(CumRet!$B$2:$B$3916)-CumRet!B3916</f>
        <v>0</v>
      </c>
    </row>
    <row r="3917" spans="1:2">
      <c r="A3917" s="11">
        <f>Returns!A3917</f>
        <v>0</v>
      </c>
      <c r="B3917" s="1">
        <f>MAX(CumRet!$B$2:$B$3917)-CumRet!B3917</f>
        <v>0</v>
      </c>
    </row>
    <row r="3918" spans="1:2">
      <c r="A3918" s="11">
        <f>Returns!A3918</f>
        <v>0</v>
      </c>
      <c r="B3918" s="1">
        <f>MAX(CumRet!$B$2:$B$3918)-CumRet!B3918</f>
        <v>0</v>
      </c>
    </row>
    <row r="3919" spans="1:2">
      <c r="A3919" s="11">
        <f>Returns!A3919</f>
        <v>0</v>
      </c>
      <c r="B3919" s="1">
        <f>MAX(CumRet!$B$2:$B$3919)-CumRet!B3919</f>
        <v>0</v>
      </c>
    </row>
    <row r="3920" spans="1:2">
      <c r="A3920" s="11">
        <f>Returns!A3920</f>
        <v>0</v>
      </c>
      <c r="B3920" s="1">
        <f>MAX(CumRet!$B$2:$B$3920)-CumRet!B3920</f>
        <v>0</v>
      </c>
    </row>
    <row r="3921" spans="1:2">
      <c r="A3921" s="11">
        <f>Returns!A3921</f>
        <v>0</v>
      </c>
      <c r="B3921" s="1">
        <f>MAX(CumRet!$B$2:$B$3921)-CumRet!B3921</f>
        <v>0</v>
      </c>
    </row>
    <row r="3922" spans="1:2">
      <c r="A3922" s="11">
        <f>Returns!A3922</f>
        <v>0</v>
      </c>
      <c r="B3922" s="1">
        <f>MAX(CumRet!$B$2:$B$3922)-CumRet!B3922</f>
        <v>0</v>
      </c>
    </row>
    <row r="3923" spans="1:2">
      <c r="A3923" s="11">
        <f>Returns!A3923</f>
        <v>0</v>
      </c>
      <c r="B3923" s="1">
        <f>MAX(CumRet!$B$2:$B$3923)-CumRet!B3923</f>
        <v>0</v>
      </c>
    </row>
    <row r="3924" spans="1:2">
      <c r="A3924" s="11">
        <f>Returns!A3924</f>
        <v>0</v>
      </c>
      <c r="B3924" s="1">
        <f>MAX(CumRet!$B$2:$B$3924)-CumRet!B3924</f>
        <v>0</v>
      </c>
    </row>
    <row r="3925" spans="1:2">
      <c r="A3925" s="11">
        <f>Returns!A3925</f>
        <v>0</v>
      </c>
      <c r="B3925" s="1">
        <f>MAX(CumRet!$B$2:$B$3925)-CumRet!B3925</f>
        <v>0</v>
      </c>
    </row>
    <row r="3926" spans="1:2">
      <c r="A3926" s="11">
        <f>Returns!A3926</f>
        <v>0</v>
      </c>
      <c r="B3926" s="1">
        <f>MAX(CumRet!$B$2:$B$3926)-CumRet!B3926</f>
        <v>0</v>
      </c>
    </row>
    <row r="3927" spans="1:2">
      <c r="A3927" s="11">
        <f>Returns!A3927</f>
        <v>0</v>
      </c>
      <c r="B3927" s="1">
        <f>MAX(CumRet!$B$2:$B$3927)-CumRet!B3927</f>
        <v>0</v>
      </c>
    </row>
    <row r="3928" spans="1:2">
      <c r="A3928" s="11">
        <f>Returns!A3928</f>
        <v>0</v>
      </c>
      <c r="B3928" s="1">
        <f>MAX(CumRet!$B$2:$B$3928)-CumRet!B3928</f>
        <v>0</v>
      </c>
    </row>
    <row r="3929" spans="1:2">
      <c r="A3929" s="11">
        <f>Returns!A3929</f>
        <v>0</v>
      </c>
      <c r="B3929" s="1">
        <f>MAX(CumRet!$B$2:$B$3929)-CumRet!B3929</f>
        <v>0</v>
      </c>
    </row>
    <row r="3930" spans="1:2">
      <c r="A3930" s="11">
        <f>Returns!A3930</f>
        <v>0</v>
      </c>
      <c r="B3930" s="1">
        <f>MAX(CumRet!$B$2:$B$3930)-CumRet!B3930</f>
        <v>0</v>
      </c>
    </row>
    <row r="3931" spans="1:2">
      <c r="A3931" s="11">
        <f>Returns!A3931</f>
        <v>0</v>
      </c>
      <c r="B3931" s="1">
        <f>MAX(CumRet!$B$2:$B$3931)-CumRet!B3931</f>
        <v>0</v>
      </c>
    </row>
    <row r="3932" spans="1:2">
      <c r="A3932" s="11">
        <f>Returns!A3932</f>
        <v>0</v>
      </c>
      <c r="B3932" s="1">
        <f>MAX(CumRet!$B$2:$B$3932)-CumRet!B3932</f>
        <v>0</v>
      </c>
    </row>
    <row r="3933" spans="1:2">
      <c r="A3933" s="11">
        <f>Returns!A3933</f>
        <v>0</v>
      </c>
      <c r="B3933" s="1">
        <f>MAX(CumRet!$B$2:$B$3933)-CumRet!B3933</f>
        <v>0</v>
      </c>
    </row>
    <row r="3934" spans="1:2">
      <c r="A3934" s="11">
        <f>Returns!A3934</f>
        <v>0</v>
      </c>
      <c r="B3934" s="1">
        <f>MAX(CumRet!$B$2:$B$3934)-CumRet!B3934</f>
        <v>0</v>
      </c>
    </row>
    <row r="3935" spans="1:2">
      <c r="A3935" s="11">
        <f>Returns!A3935</f>
        <v>0</v>
      </c>
      <c r="B3935" s="1">
        <f>MAX(CumRet!$B$2:$B$3935)-CumRet!B3935</f>
        <v>0</v>
      </c>
    </row>
    <row r="3936" spans="1:2">
      <c r="A3936" s="11">
        <f>Returns!A3936</f>
        <v>0</v>
      </c>
      <c r="B3936" s="1">
        <f>MAX(CumRet!$B$2:$B$3936)-CumRet!B3936</f>
        <v>0</v>
      </c>
    </row>
    <row r="3937" spans="1:2">
      <c r="A3937" s="11">
        <f>Returns!A3937</f>
        <v>0</v>
      </c>
      <c r="B3937" s="1">
        <f>MAX(CumRet!$B$2:$B$3937)-CumRet!B3937</f>
        <v>0</v>
      </c>
    </row>
    <row r="3938" spans="1:2">
      <c r="A3938" s="11">
        <f>Returns!A3938</f>
        <v>0</v>
      </c>
      <c r="B3938" s="1">
        <f>MAX(CumRet!$B$2:$B$3938)-CumRet!B3938</f>
        <v>0</v>
      </c>
    </row>
    <row r="3939" spans="1:2">
      <c r="A3939" s="11">
        <f>Returns!A3939</f>
        <v>0</v>
      </c>
      <c r="B3939" s="1">
        <f>MAX(CumRet!$B$2:$B$3939)-CumRet!B3939</f>
        <v>0</v>
      </c>
    </row>
    <row r="3940" spans="1:2">
      <c r="A3940" s="11">
        <f>Returns!A3940</f>
        <v>0</v>
      </c>
      <c r="B3940" s="1">
        <f>MAX(CumRet!$B$2:$B$3940)-CumRet!B3940</f>
        <v>0</v>
      </c>
    </row>
    <row r="3941" spans="1:2">
      <c r="A3941" s="11">
        <f>Returns!A3941</f>
        <v>0</v>
      </c>
      <c r="B3941" s="1">
        <f>MAX(CumRet!$B$2:$B$3941)-CumRet!B3941</f>
        <v>0</v>
      </c>
    </row>
    <row r="3942" spans="1:2">
      <c r="A3942" s="11">
        <f>Returns!A3942</f>
        <v>0</v>
      </c>
      <c r="B3942" s="1">
        <f>MAX(CumRet!$B$2:$B$3942)-CumRet!B3942</f>
        <v>0</v>
      </c>
    </row>
    <row r="3943" spans="1:2">
      <c r="A3943" s="11">
        <f>Returns!A3943</f>
        <v>0</v>
      </c>
      <c r="B3943" s="1">
        <f>MAX(CumRet!$B$2:$B$3943)-CumRet!B3943</f>
        <v>0</v>
      </c>
    </row>
    <row r="3944" spans="1:2">
      <c r="A3944" s="11">
        <f>Returns!A3944</f>
        <v>0</v>
      </c>
      <c r="B3944" s="1">
        <f>MAX(CumRet!$B$2:$B$3944)-CumRet!B3944</f>
        <v>0</v>
      </c>
    </row>
    <row r="3945" spans="1:2">
      <c r="A3945" s="11">
        <f>Returns!A3945</f>
        <v>0</v>
      </c>
      <c r="B3945" s="1">
        <f>MAX(CumRet!$B$2:$B$3945)-CumRet!B3945</f>
        <v>0</v>
      </c>
    </row>
    <row r="3946" spans="1:2">
      <c r="A3946" s="11">
        <f>Returns!A3946</f>
        <v>0</v>
      </c>
      <c r="B3946" s="1">
        <f>MAX(CumRet!$B$2:$B$3946)-CumRet!B3946</f>
        <v>0</v>
      </c>
    </row>
    <row r="3947" spans="1:2">
      <c r="A3947" s="11">
        <f>Returns!A3947</f>
        <v>0</v>
      </c>
      <c r="B3947" s="1">
        <f>MAX(CumRet!$B$2:$B$3947)-CumRet!B3947</f>
        <v>0</v>
      </c>
    </row>
    <row r="3948" spans="1:2">
      <c r="A3948" s="11">
        <f>Returns!A3948</f>
        <v>0</v>
      </c>
      <c r="B3948" s="1">
        <f>MAX(CumRet!$B$2:$B$3948)-CumRet!B3948</f>
        <v>0</v>
      </c>
    </row>
    <row r="3949" spans="1:2">
      <c r="A3949" s="11">
        <f>Returns!A3949</f>
        <v>0</v>
      </c>
      <c r="B3949" s="1">
        <f>MAX(CumRet!$B$2:$B$3949)-CumRet!B3949</f>
        <v>0</v>
      </c>
    </row>
    <row r="3950" spans="1:2">
      <c r="A3950" s="11">
        <f>Returns!A3950</f>
        <v>0</v>
      </c>
      <c r="B3950" s="1">
        <f>MAX(CumRet!$B$2:$B$3950)-CumRet!B3950</f>
        <v>0</v>
      </c>
    </row>
    <row r="3951" spans="1:2">
      <c r="A3951" s="11">
        <f>Returns!A3951</f>
        <v>0</v>
      </c>
      <c r="B3951" s="1">
        <f>MAX(CumRet!$B$2:$B$3951)-CumRet!B3951</f>
        <v>0</v>
      </c>
    </row>
    <row r="3952" spans="1:2">
      <c r="A3952" s="11">
        <f>Returns!A3952</f>
        <v>0</v>
      </c>
      <c r="B3952" s="1">
        <f>MAX(CumRet!$B$2:$B$3952)-CumRet!B3952</f>
        <v>0</v>
      </c>
    </row>
    <row r="3953" spans="1:2">
      <c r="A3953" s="11">
        <f>Returns!A3953</f>
        <v>0</v>
      </c>
      <c r="B3953" s="1">
        <f>MAX(CumRet!$B$2:$B$3953)-CumRet!B3953</f>
        <v>0</v>
      </c>
    </row>
    <row r="3954" spans="1:2">
      <c r="A3954" s="11">
        <f>Returns!A3954</f>
        <v>0</v>
      </c>
      <c r="B3954" s="1">
        <f>MAX(CumRet!$B$2:$B$3954)-CumRet!B3954</f>
        <v>0</v>
      </c>
    </row>
    <row r="3955" spans="1:2">
      <c r="A3955" s="11">
        <f>Returns!A3955</f>
        <v>0</v>
      </c>
      <c r="B3955" s="1">
        <f>MAX(CumRet!$B$2:$B$3955)-CumRet!B3955</f>
        <v>0</v>
      </c>
    </row>
    <row r="3956" spans="1:2">
      <c r="A3956" s="11">
        <f>Returns!A3956</f>
        <v>0</v>
      </c>
      <c r="B3956" s="1">
        <f>MAX(CumRet!$B$2:$B$3956)-CumRet!B3956</f>
        <v>0</v>
      </c>
    </row>
    <row r="3957" spans="1:2">
      <c r="A3957" s="11">
        <f>Returns!A3957</f>
        <v>0</v>
      </c>
      <c r="B3957" s="1">
        <f>MAX(CumRet!$B$2:$B$3957)-CumRet!B3957</f>
        <v>0</v>
      </c>
    </row>
    <row r="3958" spans="1:2">
      <c r="A3958" s="11">
        <f>Returns!A3958</f>
        <v>0</v>
      </c>
      <c r="B3958" s="1">
        <f>MAX(CumRet!$B$2:$B$3958)-CumRet!B3958</f>
        <v>0</v>
      </c>
    </row>
    <row r="3959" spans="1:2">
      <c r="A3959" s="11">
        <f>Returns!A3959</f>
        <v>0</v>
      </c>
      <c r="B3959" s="1">
        <f>MAX(CumRet!$B$2:$B$3959)-CumRet!B3959</f>
        <v>0</v>
      </c>
    </row>
    <row r="3960" spans="1:2">
      <c r="A3960" s="11">
        <f>Returns!A3960</f>
        <v>0</v>
      </c>
      <c r="B3960" s="1">
        <f>MAX(CumRet!$B$2:$B$3960)-CumRet!B3960</f>
        <v>0</v>
      </c>
    </row>
    <row r="3961" spans="1:2">
      <c r="A3961" s="11">
        <f>Returns!A3961</f>
        <v>0</v>
      </c>
      <c r="B3961" s="1">
        <f>MAX(CumRet!$B$2:$B$3961)-CumRet!B3961</f>
        <v>0</v>
      </c>
    </row>
    <row r="3962" spans="1:2">
      <c r="A3962" s="11">
        <f>Returns!A3962</f>
        <v>0</v>
      </c>
      <c r="B3962" s="1">
        <f>MAX(CumRet!$B$2:$B$3962)-CumRet!B3962</f>
        <v>0</v>
      </c>
    </row>
    <row r="3963" spans="1:2">
      <c r="A3963" s="11">
        <f>Returns!A3963</f>
        <v>0</v>
      </c>
      <c r="B3963" s="1">
        <f>MAX(CumRet!$B$2:$B$3963)-CumRet!B3963</f>
        <v>0</v>
      </c>
    </row>
    <row r="3964" spans="1:2">
      <c r="A3964" s="11">
        <f>Returns!A3964</f>
        <v>0</v>
      </c>
      <c r="B3964" s="1">
        <f>MAX(CumRet!$B$2:$B$3964)-CumRet!B3964</f>
        <v>0</v>
      </c>
    </row>
    <row r="3965" spans="1:2">
      <c r="A3965" s="11">
        <f>Returns!A3965</f>
        <v>0</v>
      </c>
      <c r="B3965" s="1">
        <f>MAX(CumRet!$B$2:$B$3965)-CumRet!B3965</f>
        <v>0</v>
      </c>
    </row>
    <row r="3966" spans="1:2">
      <c r="A3966" s="11">
        <f>Returns!A3966</f>
        <v>0</v>
      </c>
      <c r="B3966" s="1">
        <f>MAX(CumRet!$B$2:$B$3966)-CumRet!B3966</f>
        <v>0</v>
      </c>
    </row>
    <row r="3967" spans="1:2">
      <c r="A3967" s="11">
        <f>Returns!A3967</f>
        <v>0</v>
      </c>
      <c r="B3967" s="1">
        <f>MAX(CumRet!$B$2:$B$3967)-CumRet!B3967</f>
        <v>0</v>
      </c>
    </row>
    <row r="3968" spans="1:2">
      <c r="A3968" s="11">
        <f>Returns!A3968</f>
        <v>0</v>
      </c>
      <c r="B3968" s="1">
        <f>MAX(CumRet!$B$2:$B$3968)-CumRet!B3968</f>
        <v>0</v>
      </c>
    </row>
    <row r="3969" spans="1:2">
      <c r="A3969" s="11">
        <f>Returns!A3969</f>
        <v>0</v>
      </c>
      <c r="B3969" s="1">
        <f>MAX(CumRet!$B$2:$B$3969)-CumRet!B3969</f>
        <v>0</v>
      </c>
    </row>
    <row r="3970" spans="1:2">
      <c r="A3970" s="11">
        <f>Returns!A3970</f>
        <v>0</v>
      </c>
      <c r="B3970" s="1">
        <f>MAX(CumRet!$B$2:$B$3970)-CumRet!B3970</f>
        <v>0</v>
      </c>
    </row>
    <row r="3971" spans="1:2">
      <c r="A3971" s="11">
        <f>Returns!A3971</f>
        <v>0</v>
      </c>
      <c r="B3971" s="1">
        <f>MAX(CumRet!$B$2:$B$3971)-CumRet!B3971</f>
        <v>0</v>
      </c>
    </row>
    <row r="3972" spans="1:2">
      <c r="A3972" s="11">
        <f>Returns!A3972</f>
        <v>0</v>
      </c>
      <c r="B3972" s="1">
        <f>MAX(CumRet!$B$2:$B$3972)-CumRet!B3972</f>
        <v>0</v>
      </c>
    </row>
    <row r="3973" spans="1:2">
      <c r="A3973" s="11">
        <f>Returns!A3973</f>
        <v>0</v>
      </c>
      <c r="B3973" s="1">
        <f>MAX(CumRet!$B$2:$B$3973)-CumRet!B3973</f>
        <v>0</v>
      </c>
    </row>
    <row r="3974" spans="1:2">
      <c r="A3974" s="11">
        <f>Returns!A3974</f>
        <v>0</v>
      </c>
      <c r="B3974" s="1">
        <f>MAX(CumRet!$B$2:$B$3974)-CumRet!B3974</f>
        <v>0</v>
      </c>
    </row>
    <row r="3975" spans="1:2">
      <c r="A3975" s="11">
        <f>Returns!A3975</f>
        <v>0</v>
      </c>
      <c r="B3975" s="1">
        <f>MAX(CumRet!$B$2:$B$3975)-CumRet!B3975</f>
        <v>0</v>
      </c>
    </row>
    <row r="3976" spans="1:2">
      <c r="A3976" s="11">
        <f>Returns!A3976</f>
        <v>0</v>
      </c>
      <c r="B3976" s="1">
        <f>MAX(CumRet!$B$2:$B$3976)-CumRet!B3976</f>
        <v>0</v>
      </c>
    </row>
    <row r="3977" spans="1:2">
      <c r="A3977" s="11">
        <f>Returns!A3977</f>
        <v>0</v>
      </c>
      <c r="B3977" s="1">
        <f>MAX(CumRet!$B$2:$B$3977)-CumRet!B3977</f>
        <v>0</v>
      </c>
    </row>
    <row r="3978" spans="1:2">
      <c r="A3978" s="11">
        <f>Returns!A3978</f>
        <v>0</v>
      </c>
      <c r="B3978" s="1">
        <f>MAX(CumRet!$B$2:$B$3978)-CumRet!B3978</f>
        <v>0</v>
      </c>
    </row>
    <row r="3979" spans="1:2">
      <c r="A3979" s="11">
        <f>Returns!A3979</f>
        <v>0</v>
      </c>
      <c r="B3979" s="1">
        <f>MAX(CumRet!$B$2:$B$3979)-CumRet!B3979</f>
        <v>0</v>
      </c>
    </row>
    <row r="3980" spans="1:2">
      <c r="A3980" s="11">
        <f>Returns!A3980</f>
        <v>0</v>
      </c>
      <c r="B3980" s="1">
        <f>MAX(CumRet!$B$2:$B$3980)-CumRet!B3980</f>
        <v>0</v>
      </c>
    </row>
    <row r="3981" spans="1:2">
      <c r="A3981" s="11">
        <f>Returns!A3981</f>
        <v>0</v>
      </c>
      <c r="B3981" s="1">
        <f>MAX(CumRet!$B$2:$B$3981)-CumRet!B3981</f>
        <v>0</v>
      </c>
    </row>
    <row r="3982" spans="1:2">
      <c r="A3982" s="11">
        <f>Returns!A3982</f>
        <v>0</v>
      </c>
      <c r="B3982" s="1">
        <f>MAX(CumRet!$B$2:$B$3982)-CumRet!B3982</f>
        <v>0</v>
      </c>
    </row>
    <row r="3983" spans="1:2">
      <c r="A3983" s="11">
        <f>Returns!A3983</f>
        <v>0</v>
      </c>
      <c r="B3983" s="1">
        <f>MAX(CumRet!$B$2:$B$3983)-CumRet!B3983</f>
        <v>0</v>
      </c>
    </row>
    <row r="3984" spans="1:2">
      <c r="A3984" s="11">
        <f>Returns!A3984</f>
        <v>0</v>
      </c>
      <c r="B3984" s="1">
        <f>MAX(CumRet!$B$2:$B$3984)-CumRet!B3984</f>
        <v>0</v>
      </c>
    </row>
    <row r="3985" spans="1:2">
      <c r="A3985" s="11">
        <f>Returns!A3985</f>
        <v>0</v>
      </c>
      <c r="B3985" s="1">
        <f>MAX(CumRet!$B$2:$B$3985)-CumRet!B3985</f>
        <v>0</v>
      </c>
    </row>
    <row r="3986" spans="1:2">
      <c r="A3986" s="11">
        <f>Returns!A3986</f>
        <v>0</v>
      </c>
      <c r="B3986" s="1">
        <f>MAX(CumRet!$B$2:$B$3986)-CumRet!B3986</f>
        <v>0</v>
      </c>
    </row>
    <row r="3987" spans="1:2">
      <c r="A3987" s="11">
        <f>Returns!A3987</f>
        <v>0</v>
      </c>
      <c r="B3987" s="1">
        <f>MAX(CumRet!$B$2:$B$3987)-CumRet!B3987</f>
        <v>0</v>
      </c>
    </row>
    <row r="3988" spans="1:2">
      <c r="A3988" s="11">
        <f>Returns!A3988</f>
        <v>0</v>
      </c>
      <c r="B3988" s="1">
        <f>MAX(CumRet!$B$2:$B$3988)-CumRet!B3988</f>
        <v>0</v>
      </c>
    </row>
    <row r="3989" spans="1:2">
      <c r="A3989" s="11">
        <f>Returns!A3989</f>
        <v>0</v>
      </c>
      <c r="B3989" s="1">
        <f>MAX(CumRet!$B$2:$B$3989)-CumRet!B3989</f>
        <v>0</v>
      </c>
    </row>
    <row r="3990" spans="1:2">
      <c r="A3990" s="11">
        <f>Returns!A3990</f>
        <v>0</v>
      </c>
      <c r="B3990" s="1">
        <f>MAX(CumRet!$B$2:$B$3990)-CumRet!B3990</f>
        <v>0</v>
      </c>
    </row>
    <row r="3991" spans="1:2">
      <c r="A3991" s="11">
        <f>Returns!A3991</f>
        <v>0</v>
      </c>
      <c r="B3991" s="1">
        <f>MAX(CumRet!$B$2:$B$3991)-CumRet!B3991</f>
        <v>0</v>
      </c>
    </row>
    <row r="3992" spans="1:2">
      <c r="A3992" s="11">
        <f>Returns!A3992</f>
        <v>0</v>
      </c>
      <c r="B3992" s="1">
        <f>MAX(CumRet!$B$2:$B$3992)-CumRet!B3992</f>
        <v>0</v>
      </c>
    </row>
    <row r="3993" spans="1:2">
      <c r="A3993" s="11">
        <f>Returns!A3993</f>
        <v>0</v>
      </c>
      <c r="B3993" s="1">
        <f>MAX(CumRet!$B$2:$B$3993)-CumRet!B3993</f>
        <v>0</v>
      </c>
    </row>
    <row r="3994" spans="1:2">
      <c r="A3994" s="11">
        <f>Returns!A3994</f>
        <v>0</v>
      </c>
      <c r="B3994" s="1">
        <f>MAX(CumRet!$B$2:$B$3994)-CumRet!B3994</f>
        <v>0</v>
      </c>
    </row>
    <row r="3995" spans="1:2">
      <c r="A3995" s="11">
        <f>Returns!A3995</f>
        <v>0</v>
      </c>
      <c r="B3995" s="1">
        <f>MAX(CumRet!$B$2:$B$3995)-CumRet!B3995</f>
        <v>0</v>
      </c>
    </row>
    <row r="3996" spans="1:2">
      <c r="A3996" s="11">
        <f>Returns!A3996</f>
        <v>0</v>
      </c>
      <c r="B3996" s="1">
        <f>MAX(CumRet!$B$2:$B$3996)-CumRet!B3996</f>
        <v>0</v>
      </c>
    </row>
    <row r="3997" spans="1:2">
      <c r="A3997" s="11">
        <f>Returns!A3997</f>
        <v>0</v>
      </c>
      <c r="B3997" s="1">
        <f>MAX(CumRet!$B$2:$B$3997)-CumRet!B3997</f>
        <v>0</v>
      </c>
    </row>
    <row r="3998" spans="1:2">
      <c r="A3998" s="11">
        <f>Returns!A3998</f>
        <v>0</v>
      </c>
      <c r="B3998" s="1">
        <f>MAX(CumRet!$B$2:$B$3998)-CumRet!B3998</f>
        <v>0</v>
      </c>
    </row>
    <row r="3999" spans="1:2">
      <c r="A3999" s="11">
        <f>Returns!A3999</f>
        <v>0</v>
      </c>
      <c r="B3999" s="1">
        <f>MAX(CumRet!$B$2:$B$3999)-CumRet!B3999</f>
        <v>0</v>
      </c>
    </row>
    <row r="4000" spans="1:2">
      <c r="A4000" s="11">
        <f>Returns!A4000</f>
        <v>0</v>
      </c>
      <c r="B4000" s="1">
        <f>MAX(CumRet!$B$2:$B$4000)-CumRet!B4000</f>
        <v>0</v>
      </c>
    </row>
    <row r="4001" spans="1:2">
      <c r="A4001" s="11">
        <f>Returns!A4001</f>
        <v>0</v>
      </c>
      <c r="B4001" s="1">
        <f>MAX(CumRet!$B$2:$B$4001)-CumRet!B4001</f>
        <v>0</v>
      </c>
    </row>
    <row r="4002" spans="1:2">
      <c r="A4002" s="11">
        <f>Returns!A4002</f>
        <v>0</v>
      </c>
      <c r="B4002" s="1">
        <f>MAX(CumRet!$B$2:$B$4002)-CumRet!B4002</f>
        <v>0</v>
      </c>
    </row>
    <row r="4003" spans="1:2">
      <c r="A4003" s="11">
        <f>Returns!A4003</f>
        <v>0</v>
      </c>
      <c r="B4003" s="1">
        <f>MAX(CumRet!$B$2:$B$4003)-CumRet!B4003</f>
        <v>0</v>
      </c>
    </row>
    <row r="4004" spans="1:2">
      <c r="A4004" s="11">
        <f>Returns!A4004</f>
        <v>0</v>
      </c>
      <c r="B4004" s="1">
        <f>MAX(CumRet!$B$2:$B$4004)-CumRet!B4004</f>
        <v>0</v>
      </c>
    </row>
    <row r="4005" spans="1:2">
      <c r="A4005" s="11">
        <f>Returns!A4005</f>
        <v>0</v>
      </c>
      <c r="B4005" s="1">
        <f>MAX(CumRet!$B$2:$B$4005)-CumRet!B4005</f>
        <v>0</v>
      </c>
    </row>
    <row r="4006" spans="1:2">
      <c r="A4006" s="11">
        <f>Returns!A4006</f>
        <v>0</v>
      </c>
      <c r="B4006" s="1">
        <f>MAX(CumRet!$B$2:$B$4006)-CumRet!B4006</f>
        <v>0</v>
      </c>
    </row>
    <row r="4007" spans="1:2">
      <c r="A4007" s="11">
        <f>Returns!A4007</f>
        <v>0</v>
      </c>
      <c r="B4007" s="1">
        <f>MAX(CumRet!$B$2:$B$4007)-CumRet!B4007</f>
        <v>0</v>
      </c>
    </row>
    <row r="4008" spans="1:2">
      <c r="A4008" s="11">
        <f>Returns!A4008</f>
        <v>0</v>
      </c>
      <c r="B4008" s="1">
        <f>MAX(CumRet!$B$2:$B$4008)-CumRet!B4008</f>
        <v>0</v>
      </c>
    </row>
    <row r="4009" spans="1:2">
      <c r="A4009" s="11">
        <f>Returns!A4009</f>
        <v>0</v>
      </c>
      <c r="B4009" s="1">
        <f>MAX(CumRet!$B$2:$B$4009)-CumRet!B4009</f>
        <v>0</v>
      </c>
    </row>
    <row r="4010" spans="1:2">
      <c r="A4010" s="11">
        <f>Returns!A4010</f>
        <v>0</v>
      </c>
      <c r="B4010" s="1">
        <f>MAX(CumRet!$B$2:$B$4010)-CumRet!B4010</f>
        <v>0</v>
      </c>
    </row>
    <row r="4011" spans="1:2">
      <c r="A4011" s="11">
        <f>Returns!A4011</f>
        <v>0</v>
      </c>
      <c r="B4011" s="1">
        <f>MAX(CumRet!$B$2:$B$4011)-CumRet!B4011</f>
        <v>0</v>
      </c>
    </row>
    <row r="4012" spans="1:2">
      <c r="A4012" s="11">
        <f>Returns!A4012</f>
        <v>0</v>
      </c>
      <c r="B4012" s="1">
        <f>MAX(CumRet!$B$2:$B$4012)-CumRet!B4012</f>
        <v>0</v>
      </c>
    </row>
    <row r="4013" spans="1:2">
      <c r="A4013" s="11">
        <f>Returns!A4013</f>
        <v>0</v>
      </c>
      <c r="B4013" s="1">
        <f>MAX(CumRet!$B$2:$B$4013)-CumRet!B4013</f>
        <v>0</v>
      </c>
    </row>
    <row r="4014" spans="1:2">
      <c r="A4014" s="11">
        <f>Returns!A4014</f>
        <v>0</v>
      </c>
      <c r="B4014" s="1">
        <f>MAX(CumRet!$B$2:$B$4014)-CumRet!B4014</f>
        <v>0</v>
      </c>
    </row>
    <row r="4015" spans="1:2">
      <c r="A4015" s="11">
        <f>Returns!A4015</f>
        <v>0</v>
      </c>
      <c r="B4015" s="1">
        <f>MAX(CumRet!$B$2:$B$4015)-CumRet!B4015</f>
        <v>0</v>
      </c>
    </row>
    <row r="4016" spans="1:2">
      <c r="A4016" s="11">
        <f>Returns!A4016</f>
        <v>0</v>
      </c>
      <c r="B4016" s="1">
        <f>MAX(CumRet!$B$2:$B$4016)-CumRet!B4016</f>
        <v>0</v>
      </c>
    </row>
    <row r="4017" spans="1:2">
      <c r="A4017" s="11">
        <f>Returns!A4017</f>
        <v>0</v>
      </c>
      <c r="B4017" s="1">
        <f>MAX(CumRet!$B$2:$B$4017)-CumRet!B4017</f>
        <v>0</v>
      </c>
    </row>
    <row r="4018" spans="1:2">
      <c r="A4018" s="11">
        <f>Returns!A4018</f>
        <v>0</v>
      </c>
      <c r="B4018" s="1">
        <f>MAX(CumRet!$B$2:$B$4018)-CumRet!B4018</f>
        <v>0</v>
      </c>
    </row>
    <row r="4019" spans="1:2">
      <c r="A4019" s="11">
        <f>Returns!A4019</f>
        <v>0</v>
      </c>
      <c r="B4019" s="1">
        <f>MAX(CumRet!$B$2:$B$4019)-CumRet!B4019</f>
        <v>0</v>
      </c>
    </row>
    <row r="4020" spans="1:2">
      <c r="A4020" s="11">
        <f>Returns!A4020</f>
        <v>0</v>
      </c>
      <c r="B4020" s="1">
        <f>MAX(CumRet!$B$2:$B$4020)-CumRet!B4020</f>
        <v>0</v>
      </c>
    </row>
    <row r="4021" spans="1:2">
      <c r="A4021" s="11">
        <f>Returns!A4021</f>
        <v>0</v>
      </c>
      <c r="B4021" s="1">
        <f>MAX(CumRet!$B$2:$B$4021)-CumRet!B4021</f>
        <v>0</v>
      </c>
    </row>
    <row r="4022" spans="1:2">
      <c r="A4022" s="11">
        <f>Returns!A4022</f>
        <v>0</v>
      </c>
      <c r="B4022" s="1">
        <f>MAX(CumRet!$B$2:$B$4022)-CumRet!B4022</f>
        <v>0</v>
      </c>
    </row>
    <row r="4023" spans="1:2">
      <c r="A4023" s="11">
        <f>Returns!A4023</f>
        <v>0</v>
      </c>
      <c r="B4023" s="1">
        <f>MAX(CumRet!$B$2:$B$4023)-CumRet!B4023</f>
        <v>0</v>
      </c>
    </row>
    <row r="4024" spans="1:2">
      <c r="A4024" s="11">
        <f>Returns!A4024</f>
        <v>0</v>
      </c>
      <c r="B4024" s="1">
        <f>MAX(CumRet!$B$2:$B$4024)-CumRet!B4024</f>
        <v>0</v>
      </c>
    </row>
    <row r="4025" spans="1:2">
      <c r="A4025" s="11">
        <f>Returns!A4025</f>
        <v>0</v>
      </c>
      <c r="B4025" s="1">
        <f>MAX(CumRet!$B$2:$B$4025)-CumRet!B4025</f>
        <v>0</v>
      </c>
    </row>
    <row r="4026" spans="1:2">
      <c r="A4026" s="11">
        <f>Returns!A4026</f>
        <v>0</v>
      </c>
      <c r="B4026" s="1">
        <f>MAX(CumRet!$B$2:$B$4026)-CumRet!B4026</f>
        <v>0</v>
      </c>
    </row>
    <row r="4027" spans="1:2">
      <c r="A4027" s="11">
        <f>Returns!A4027</f>
        <v>0</v>
      </c>
      <c r="B4027" s="1">
        <f>MAX(CumRet!$B$2:$B$4027)-CumRet!B4027</f>
        <v>0</v>
      </c>
    </row>
    <row r="4028" spans="1:2">
      <c r="A4028" s="11">
        <f>Returns!A4028</f>
        <v>0</v>
      </c>
      <c r="B4028" s="1">
        <f>MAX(CumRet!$B$2:$B$4028)-CumRet!B4028</f>
        <v>0</v>
      </c>
    </row>
    <row r="4029" spans="1:2">
      <c r="A4029" s="11">
        <f>Returns!A4029</f>
        <v>0</v>
      </c>
      <c r="B4029" s="1">
        <f>MAX(CumRet!$B$2:$B$4029)-CumRet!B4029</f>
        <v>0</v>
      </c>
    </row>
    <row r="4030" spans="1:2">
      <c r="A4030" s="11">
        <f>Returns!A4030</f>
        <v>0</v>
      </c>
      <c r="B4030" s="1">
        <f>MAX(CumRet!$B$2:$B$4030)-CumRet!B4030</f>
        <v>0</v>
      </c>
    </row>
    <row r="4031" spans="1:2">
      <c r="A4031" s="11">
        <f>Returns!A4031</f>
        <v>0</v>
      </c>
      <c r="B4031" s="1">
        <f>MAX(CumRet!$B$2:$B$4031)-CumRet!B4031</f>
        <v>0</v>
      </c>
    </row>
    <row r="4032" spans="1:2">
      <c r="A4032" s="11">
        <f>Returns!A4032</f>
        <v>0</v>
      </c>
      <c r="B4032" s="1">
        <f>MAX(CumRet!$B$2:$B$4032)-CumRet!B4032</f>
        <v>0</v>
      </c>
    </row>
    <row r="4033" spans="1:2">
      <c r="A4033" s="11">
        <f>Returns!A4033</f>
        <v>0</v>
      </c>
      <c r="B4033" s="1">
        <f>MAX(CumRet!$B$2:$B$4033)-CumRet!B4033</f>
        <v>0</v>
      </c>
    </row>
    <row r="4034" spans="1:2">
      <c r="A4034" s="11">
        <f>Returns!A4034</f>
        <v>0</v>
      </c>
      <c r="B4034" s="1">
        <f>MAX(CumRet!$B$2:$B$4034)-CumRet!B4034</f>
        <v>0</v>
      </c>
    </row>
    <row r="4035" spans="1:2">
      <c r="A4035" s="11">
        <f>Returns!A4035</f>
        <v>0</v>
      </c>
      <c r="B4035" s="1">
        <f>MAX(CumRet!$B$2:$B$4035)-CumRet!B4035</f>
        <v>0</v>
      </c>
    </row>
    <row r="4036" spans="1:2">
      <c r="A4036" s="11">
        <f>Returns!A4036</f>
        <v>0</v>
      </c>
      <c r="B4036" s="1">
        <f>MAX(CumRet!$B$2:$B$4036)-CumRet!B4036</f>
        <v>0</v>
      </c>
    </row>
    <row r="4037" spans="1:2">
      <c r="A4037" s="11">
        <f>Returns!A4037</f>
        <v>0</v>
      </c>
      <c r="B4037" s="1">
        <f>MAX(CumRet!$B$2:$B$4037)-CumRet!B4037</f>
        <v>0</v>
      </c>
    </row>
    <row r="4038" spans="1:2">
      <c r="A4038" s="11">
        <f>Returns!A4038</f>
        <v>0</v>
      </c>
      <c r="B4038" s="1">
        <f>MAX(CumRet!$B$2:$B$4038)-CumRet!B4038</f>
        <v>0</v>
      </c>
    </row>
    <row r="4039" spans="1:2">
      <c r="A4039" s="11">
        <f>Returns!A4039</f>
        <v>0</v>
      </c>
      <c r="B4039" s="1">
        <f>MAX(CumRet!$B$2:$B$4039)-CumRet!B4039</f>
        <v>0</v>
      </c>
    </row>
    <row r="4040" spans="1:2">
      <c r="A4040" s="11">
        <f>Returns!A4040</f>
        <v>0</v>
      </c>
      <c r="B4040" s="1">
        <f>MAX(CumRet!$B$2:$B$4040)-CumRet!B4040</f>
        <v>0</v>
      </c>
    </row>
    <row r="4041" spans="1:2">
      <c r="A4041" s="11">
        <f>Returns!A4041</f>
        <v>0</v>
      </c>
      <c r="B4041" s="1">
        <f>MAX(CumRet!$B$2:$B$4041)-CumRet!B4041</f>
        <v>0</v>
      </c>
    </row>
    <row r="4042" spans="1:2">
      <c r="A4042" s="11">
        <f>Returns!A4042</f>
        <v>0</v>
      </c>
      <c r="B4042" s="1">
        <f>MAX(CumRet!$B$2:$B$4042)-CumRet!B4042</f>
        <v>0</v>
      </c>
    </row>
    <row r="4043" spans="1:2">
      <c r="A4043" s="11">
        <f>Returns!A4043</f>
        <v>0</v>
      </c>
      <c r="B4043" s="1">
        <f>MAX(CumRet!$B$2:$B$4043)-CumRet!B4043</f>
        <v>0</v>
      </c>
    </row>
    <row r="4044" spans="1:2">
      <c r="A4044" s="11">
        <f>Returns!A4044</f>
        <v>0</v>
      </c>
      <c r="B4044" s="1">
        <f>MAX(CumRet!$B$2:$B$4044)-CumRet!B4044</f>
        <v>0</v>
      </c>
    </row>
    <row r="4045" spans="1:2">
      <c r="A4045" s="11">
        <f>Returns!A4045</f>
        <v>0</v>
      </c>
      <c r="B4045" s="1">
        <f>MAX(CumRet!$B$2:$B$4045)-CumRet!B4045</f>
        <v>0</v>
      </c>
    </row>
    <row r="4046" spans="1:2">
      <c r="A4046" s="11">
        <f>Returns!A4046</f>
        <v>0</v>
      </c>
      <c r="B4046" s="1">
        <f>MAX(CumRet!$B$2:$B$4046)-CumRet!B4046</f>
        <v>0</v>
      </c>
    </row>
    <row r="4047" spans="1:2">
      <c r="A4047" s="11">
        <f>Returns!A4047</f>
        <v>0</v>
      </c>
      <c r="B4047" s="1">
        <f>MAX(CumRet!$B$2:$B$4047)-CumRet!B4047</f>
        <v>0</v>
      </c>
    </row>
    <row r="4048" spans="1:2">
      <c r="A4048" s="11">
        <f>Returns!A4048</f>
        <v>0</v>
      </c>
      <c r="B4048" s="1">
        <f>MAX(CumRet!$B$2:$B$4048)-CumRet!B4048</f>
        <v>0</v>
      </c>
    </row>
    <row r="4049" spans="1:2">
      <c r="A4049" s="11">
        <f>Returns!A4049</f>
        <v>0</v>
      </c>
      <c r="B4049" s="1">
        <f>MAX(CumRet!$B$2:$B$4049)-CumRet!B4049</f>
        <v>0</v>
      </c>
    </row>
    <row r="4050" spans="1:2">
      <c r="A4050" s="11">
        <f>Returns!A4050</f>
        <v>0</v>
      </c>
      <c r="B4050" s="1">
        <f>MAX(CumRet!$B$2:$B$4050)-CumRet!B4050</f>
        <v>0</v>
      </c>
    </row>
    <row r="4051" spans="1:2">
      <c r="A4051" s="11">
        <f>Returns!A4051</f>
        <v>0</v>
      </c>
      <c r="B4051" s="1">
        <f>MAX(CumRet!$B$2:$B$4051)-CumRet!B4051</f>
        <v>0</v>
      </c>
    </row>
    <row r="4052" spans="1:2">
      <c r="A4052" s="11">
        <f>Returns!A4052</f>
        <v>0</v>
      </c>
      <c r="B4052" s="1">
        <f>MAX(CumRet!$B$2:$B$4052)-CumRet!B4052</f>
        <v>0</v>
      </c>
    </row>
    <row r="4053" spans="1:2">
      <c r="A4053" s="11">
        <f>Returns!A4053</f>
        <v>0</v>
      </c>
      <c r="B4053" s="1">
        <f>MAX(CumRet!$B$2:$B$4053)-CumRet!B4053</f>
        <v>0</v>
      </c>
    </row>
    <row r="4054" spans="1:2">
      <c r="A4054" s="11">
        <f>Returns!A4054</f>
        <v>0</v>
      </c>
      <c r="B4054" s="1">
        <f>MAX(CumRet!$B$2:$B$4054)-CumRet!B4054</f>
        <v>0</v>
      </c>
    </row>
    <row r="4055" spans="1:2">
      <c r="A4055" s="11">
        <f>Returns!A4055</f>
        <v>0</v>
      </c>
      <c r="B4055" s="1">
        <f>MAX(CumRet!$B$2:$B$4055)-CumRet!B4055</f>
        <v>0</v>
      </c>
    </row>
    <row r="4056" spans="1:2">
      <c r="A4056" s="11">
        <f>Returns!A4056</f>
        <v>0</v>
      </c>
      <c r="B4056" s="1">
        <f>MAX(CumRet!$B$2:$B$4056)-CumRet!B4056</f>
        <v>0</v>
      </c>
    </row>
    <row r="4057" spans="1:2">
      <c r="A4057" s="11">
        <f>Returns!A4057</f>
        <v>0</v>
      </c>
      <c r="B4057" s="1">
        <f>MAX(CumRet!$B$2:$B$4057)-CumRet!B4057</f>
        <v>0</v>
      </c>
    </row>
    <row r="4058" spans="1:2">
      <c r="A4058" s="11">
        <f>Returns!A4058</f>
        <v>0</v>
      </c>
      <c r="B4058" s="1">
        <f>MAX(CumRet!$B$2:$B$4058)-CumRet!B4058</f>
        <v>0</v>
      </c>
    </row>
    <row r="4059" spans="1:2">
      <c r="A4059" s="11">
        <f>Returns!A4059</f>
        <v>0</v>
      </c>
      <c r="B4059" s="1">
        <f>MAX(CumRet!$B$2:$B$4059)-CumRet!B4059</f>
        <v>0</v>
      </c>
    </row>
    <row r="4060" spans="1:2">
      <c r="A4060" s="11">
        <f>Returns!A4060</f>
        <v>0</v>
      </c>
      <c r="B4060" s="1">
        <f>MAX(CumRet!$B$2:$B$4060)-CumRet!B4060</f>
        <v>0</v>
      </c>
    </row>
    <row r="4061" spans="1:2">
      <c r="A4061" s="11">
        <f>Returns!A4061</f>
        <v>0</v>
      </c>
      <c r="B4061" s="1">
        <f>MAX(CumRet!$B$2:$B$4061)-CumRet!B4061</f>
        <v>0</v>
      </c>
    </row>
    <row r="4062" spans="1:2">
      <c r="A4062" s="11">
        <f>Returns!A4062</f>
        <v>0</v>
      </c>
      <c r="B4062" s="1">
        <f>MAX(CumRet!$B$2:$B$4062)-CumRet!B4062</f>
        <v>0</v>
      </c>
    </row>
    <row r="4063" spans="1:2">
      <c r="A4063" s="11">
        <f>Returns!A4063</f>
        <v>0</v>
      </c>
      <c r="B4063" s="1">
        <f>MAX(CumRet!$B$2:$B$4063)-CumRet!B4063</f>
        <v>0</v>
      </c>
    </row>
    <row r="4064" spans="1:2">
      <c r="A4064" s="11">
        <f>Returns!A4064</f>
        <v>0</v>
      </c>
      <c r="B4064" s="1">
        <f>MAX(CumRet!$B$2:$B$4064)-CumRet!B4064</f>
        <v>0</v>
      </c>
    </row>
    <row r="4065" spans="1:2">
      <c r="A4065" s="11">
        <f>Returns!A4065</f>
        <v>0</v>
      </c>
      <c r="B4065" s="1">
        <f>MAX(CumRet!$B$2:$B$4065)-CumRet!B4065</f>
        <v>0</v>
      </c>
    </row>
    <row r="4066" spans="1:2">
      <c r="A4066" s="11">
        <f>Returns!A4066</f>
        <v>0</v>
      </c>
      <c r="B4066" s="1">
        <f>MAX(CumRet!$B$2:$B$4066)-CumRet!B4066</f>
        <v>0</v>
      </c>
    </row>
    <row r="4067" spans="1:2">
      <c r="A4067" s="11">
        <f>Returns!A4067</f>
        <v>0</v>
      </c>
      <c r="B4067" s="1">
        <f>MAX(CumRet!$B$2:$B$4067)-CumRet!B4067</f>
        <v>0</v>
      </c>
    </row>
    <row r="4068" spans="1:2">
      <c r="A4068" s="11">
        <f>Returns!A4068</f>
        <v>0</v>
      </c>
      <c r="B4068" s="1">
        <f>MAX(CumRet!$B$2:$B$4068)-CumRet!B4068</f>
        <v>0</v>
      </c>
    </row>
    <row r="4069" spans="1:2">
      <c r="A4069" s="11">
        <f>Returns!A4069</f>
        <v>0</v>
      </c>
      <c r="B4069" s="1">
        <f>MAX(CumRet!$B$2:$B$4069)-CumRet!B4069</f>
        <v>0</v>
      </c>
    </row>
    <row r="4070" spans="1:2">
      <c r="A4070" s="11">
        <f>Returns!A4070</f>
        <v>0</v>
      </c>
      <c r="B4070" s="1">
        <f>MAX(CumRet!$B$2:$B$4070)-CumRet!B4070</f>
        <v>0</v>
      </c>
    </row>
    <row r="4071" spans="1:2">
      <c r="A4071" s="11">
        <f>Returns!A4071</f>
        <v>0</v>
      </c>
      <c r="B4071" s="1">
        <f>MAX(CumRet!$B$2:$B$4071)-CumRet!B4071</f>
        <v>0</v>
      </c>
    </row>
    <row r="4072" spans="1:2">
      <c r="A4072" s="11">
        <f>Returns!A4072</f>
        <v>0</v>
      </c>
      <c r="B4072" s="1">
        <f>MAX(CumRet!$B$2:$B$4072)-CumRet!B4072</f>
        <v>0</v>
      </c>
    </row>
    <row r="4073" spans="1:2">
      <c r="A4073" s="11">
        <f>Returns!A4073</f>
        <v>0</v>
      </c>
      <c r="B4073" s="1">
        <f>MAX(CumRet!$B$2:$B$4073)-CumRet!B4073</f>
        <v>0</v>
      </c>
    </row>
    <row r="4074" spans="1:2">
      <c r="A4074" s="11">
        <f>Returns!A4074</f>
        <v>0</v>
      </c>
      <c r="B4074" s="1">
        <f>MAX(CumRet!$B$2:$B$4074)-CumRet!B4074</f>
        <v>0</v>
      </c>
    </row>
    <row r="4075" spans="1:2">
      <c r="A4075" s="11">
        <f>Returns!A4075</f>
        <v>0</v>
      </c>
      <c r="B4075" s="1">
        <f>MAX(CumRet!$B$2:$B$4075)-CumRet!B4075</f>
        <v>0</v>
      </c>
    </row>
    <row r="4076" spans="1:2">
      <c r="A4076" s="11">
        <f>Returns!A4076</f>
        <v>0</v>
      </c>
      <c r="B4076" s="1">
        <f>MAX(CumRet!$B$2:$B$4076)-CumRet!B4076</f>
        <v>0</v>
      </c>
    </row>
    <row r="4077" spans="1:2">
      <c r="A4077" s="11">
        <f>Returns!A4077</f>
        <v>0</v>
      </c>
      <c r="B4077" s="1">
        <f>MAX(CumRet!$B$2:$B$4077)-CumRet!B4077</f>
        <v>0</v>
      </c>
    </row>
    <row r="4078" spans="1:2">
      <c r="A4078" s="11">
        <f>Returns!A4078</f>
        <v>0</v>
      </c>
      <c r="B4078" s="1">
        <f>MAX(CumRet!$B$2:$B$4078)-CumRet!B4078</f>
        <v>0</v>
      </c>
    </row>
    <row r="4079" spans="1:2">
      <c r="A4079" s="11">
        <f>Returns!A4079</f>
        <v>0</v>
      </c>
      <c r="B4079" s="1">
        <f>MAX(CumRet!$B$2:$B$4079)-CumRet!B4079</f>
        <v>0</v>
      </c>
    </row>
    <row r="4080" spans="1:2">
      <c r="A4080" s="11">
        <f>Returns!A4080</f>
        <v>0</v>
      </c>
      <c r="B4080" s="1">
        <f>MAX(CumRet!$B$2:$B$4080)-CumRet!B4080</f>
        <v>0</v>
      </c>
    </row>
    <row r="4081" spans="1:2">
      <c r="A4081" s="11">
        <f>Returns!A4081</f>
        <v>0</v>
      </c>
      <c r="B4081" s="1">
        <f>MAX(CumRet!$B$2:$B$4081)-CumRet!B4081</f>
        <v>0</v>
      </c>
    </row>
    <row r="4082" spans="1:2">
      <c r="A4082" s="11">
        <f>Returns!A4082</f>
        <v>0</v>
      </c>
      <c r="B4082" s="1">
        <f>MAX(CumRet!$B$2:$B$4082)-CumRet!B4082</f>
        <v>0</v>
      </c>
    </row>
    <row r="4083" spans="1:2">
      <c r="A4083" s="11">
        <f>Returns!A4083</f>
        <v>0</v>
      </c>
      <c r="B4083" s="1">
        <f>MAX(CumRet!$B$2:$B$4083)-CumRet!B4083</f>
        <v>0</v>
      </c>
    </row>
    <row r="4084" spans="1:2">
      <c r="A4084" s="11">
        <f>Returns!A4084</f>
        <v>0</v>
      </c>
      <c r="B4084" s="1">
        <f>MAX(CumRet!$B$2:$B$4084)-CumRet!B4084</f>
        <v>0</v>
      </c>
    </row>
    <row r="4085" spans="1:2">
      <c r="A4085" s="11">
        <f>Returns!A4085</f>
        <v>0</v>
      </c>
      <c r="B4085" s="1">
        <f>MAX(CumRet!$B$2:$B$4085)-CumRet!B4085</f>
        <v>0</v>
      </c>
    </row>
    <row r="4086" spans="1:2">
      <c r="A4086" s="11">
        <f>Returns!A4086</f>
        <v>0</v>
      </c>
      <c r="B4086" s="1">
        <f>MAX(CumRet!$B$2:$B$4086)-CumRet!B4086</f>
        <v>0</v>
      </c>
    </row>
    <row r="4087" spans="1:2">
      <c r="A4087" s="11">
        <f>Returns!A4087</f>
        <v>0</v>
      </c>
      <c r="B4087" s="1">
        <f>MAX(CumRet!$B$2:$B$4087)-CumRet!B4087</f>
        <v>0</v>
      </c>
    </row>
    <row r="4088" spans="1:2">
      <c r="A4088" s="11">
        <f>Returns!A4088</f>
        <v>0</v>
      </c>
      <c r="B4088" s="1">
        <f>MAX(CumRet!$B$2:$B$4088)-CumRet!B4088</f>
        <v>0</v>
      </c>
    </row>
    <row r="4089" spans="1:2">
      <c r="A4089" s="11">
        <f>Returns!A4089</f>
        <v>0</v>
      </c>
      <c r="B4089" s="1">
        <f>MAX(CumRet!$B$2:$B$4089)-CumRet!B4089</f>
        <v>0</v>
      </c>
    </row>
    <row r="4090" spans="1:2">
      <c r="A4090" s="11">
        <f>Returns!A4090</f>
        <v>0</v>
      </c>
      <c r="B4090" s="1">
        <f>MAX(CumRet!$B$2:$B$4090)-CumRet!B4090</f>
        <v>0</v>
      </c>
    </row>
    <row r="4091" spans="1:2">
      <c r="A4091" s="11">
        <f>Returns!A4091</f>
        <v>0</v>
      </c>
      <c r="B4091" s="1">
        <f>MAX(CumRet!$B$2:$B$4091)-CumRet!B4091</f>
        <v>0</v>
      </c>
    </row>
    <row r="4092" spans="1:2">
      <c r="A4092" s="11">
        <f>Returns!A4092</f>
        <v>0</v>
      </c>
      <c r="B4092" s="1">
        <f>MAX(CumRet!$B$2:$B$4092)-CumRet!B4092</f>
        <v>0</v>
      </c>
    </row>
    <row r="4093" spans="1:2">
      <c r="A4093" s="11">
        <f>Returns!A4093</f>
        <v>0</v>
      </c>
      <c r="B4093" s="1">
        <f>MAX(CumRet!$B$2:$B$4093)-CumRet!B4093</f>
        <v>0</v>
      </c>
    </row>
    <row r="4094" spans="1:2">
      <c r="A4094" s="11">
        <f>Returns!A4094</f>
        <v>0</v>
      </c>
      <c r="B4094" s="1">
        <f>MAX(CumRet!$B$2:$B$4094)-CumRet!B4094</f>
        <v>0</v>
      </c>
    </row>
    <row r="4095" spans="1:2">
      <c r="A4095" s="11">
        <f>Returns!A4095</f>
        <v>0</v>
      </c>
      <c r="B4095" s="1">
        <f>MAX(CumRet!$B$2:$B$4095)-CumRet!B4095</f>
        <v>0</v>
      </c>
    </row>
    <row r="4096" spans="1:2">
      <c r="A4096" s="11">
        <f>Returns!A4096</f>
        <v>0</v>
      </c>
      <c r="B4096" s="1">
        <f>MAX(CumRet!$B$2:$B$4096)-CumRet!B4096</f>
        <v>0</v>
      </c>
    </row>
    <row r="4097" spans="1:2">
      <c r="A4097" s="11">
        <f>Returns!A4097</f>
        <v>0</v>
      </c>
      <c r="B4097" s="1">
        <f>MAX(CumRet!$B$2:$B$4097)-CumRet!B4097</f>
        <v>0</v>
      </c>
    </row>
    <row r="4098" spans="1:2">
      <c r="A4098" s="11">
        <f>Returns!A4098</f>
        <v>0</v>
      </c>
      <c r="B4098" s="1">
        <f>MAX(CumRet!$B$2:$B$4098)-CumRet!B4098</f>
        <v>0</v>
      </c>
    </row>
    <row r="4099" spans="1:2">
      <c r="A4099" s="11">
        <f>Returns!A4099</f>
        <v>0</v>
      </c>
      <c r="B4099" s="1">
        <f>MAX(CumRet!$B$2:$B$4099)-CumRet!B4099</f>
        <v>0</v>
      </c>
    </row>
    <row r="4100" spans="1:2">
      <c r="A4100" s="11">
        <f>Returns!A4100</f>
        <v>0</v>
      </c>
      <c r="B4100" s="1">
        <f>MAX(CumRet!$B$2:$B$4100)-CumRet!B4100</f>
        <v>0</v>
      </c>
    </row>
    <row r="4101" spans="1:2">
      <c r="A4101" s="11">
        <f>Returns!A4101</f>
        <v>0</v>
      </c>
      <c r="B4101" s="1">
        <f>MAX(CumRet!$B$2:$B$4101)-CumRet!B4101</f>
        <v>0</v>
      </c>
    </row>
    <row r="4102" spans="1:2">
      <c r="A4102" s="11">
        <f>Returns!A4102</f>
        <v>0</v>
      </c>
      <c r="B4102" s="1">
        <f>MAX(CumRet!$B$2:$B$4102)-CumRet!B4102</f>
        <v>0</v>
      </c>
    </row>
    <row r="4103" spans="1:2">
      <c r="A4103" s="11">
        <f>Returns!A4103</f>
        <v>0</v>
      </c>
      <c r="B4103" s="1">
        <f>MAX(CumRet!$B$2:$B$4103)-CumRet!B4103</f>
        <v>0</v>
      </c>
    </row>
    <row r="4104" spans="1:2">
      <c r="A4104" s="11">
        <f>Returns!A4104</f>
        <v>0</v>
      </c>
      <c r="B4104" s="1">
        <f>MAX(CumRet!$B$2:$B$4104)-CumRet!B4104</f>
        <v>0</v>
      </c>
    </row>
    <row r="4105" spans="1:2">
      <c r="A4105" s="11">
        <f>Returns!A4105</f>
        <v>0</v>
      </c>
      <c r="B4105" s="1">
        <f>MAX(CumRet!$B$2:$B$4105)-CumRet!B4105</f>
        <v>0</v>
      </c>
    </row>
    <row r="4106" spans="1:2">
      <c r="A4106" s="11">
        <f>Returns!A4106</f>
        <v>0</v>
      </c>
      <c r="B4106" s="1">
        <f>MAX(CumRet!$B$2:$B$4106)-CumRet!B4106</f>
        <v>0</v>
      </c>
    </row>
    <row r="4107" spans="1:2">
      <c r="A4107" s="11">
        <f>Returns!A4107</f>
        <v>0</v>
      </c>
      <c r="B4107" s="1">
        <f>MAX(CumRet!$B$2:$B$4107)-CumRet!B4107</f>
        <v>0</v>
      </c>
    </row>
    <row r="4108" spans="1:2">
      <c r="A4108" s="11">
        <f>Returns!A4108</f>
        <v>0</v>
      </c>
      <c r="B4108" s="1">
        <f>MAX(CumRet!$B$2:$B$4108)-CumRet!B4108</f>
        <v>0</v>
      </c>
    </row>
    <row r="4109" spans="1:2">
      <c r="A4109" s="11">
        <f>Returns!A4109</f>
        <v>0</v>
      </c>
      <c r="B4109" s="1">
        <f>MAX(CumRet!$B$2:$B$4109)-CumRet!B4109</f>
        <v>0</v>
      </c>
    </row>
    <row r="4110" spans="1:2">
      <c r="A4110" s="11">
        <f>Returns!A4110</f>
        <v>0</v>
      </c>
      <c r="B4110" s="1">
        <f>MAX(CumRet!$B$2:$B$4110)-CumRet!B4110</f>
        <v>0</v>
      </c>
    </row>
    <row r="4111" spans="1:2">
      <c r="A4111" s="11">
        <f>Returns!A4111</f>
        <v>0</v>
      </c>
      <c r="B4111" s="1">
        <f>MAX(CumRet!$B$2:$B$4111)-CumRet!B4111</f>
        <v>0</v>
      </c>
    </row>
    <row r="4112" spans="1:2">
      <c r="A4112" s="11">
        <f>Returns!A4112</f>
        <v>0</v>
      </c>
      <c r="B4112" s="1">
        <f>MAX(CumRet!$B$2:$B$4112)-CumRet!B4112</f>
        <v>0</v>
      </c>
    </row>
    <row r="4113" spans="1:2">
      <c r="A4113" s="11">
        <f>Returns!A4113</f>
        <v>0</v>
      </c>
      <c r="B4113" s="1">
        <f>MAX(CumRet!$B$2:$B$4113)-CumRet!B4113</f>
        <v>0</v>
      </c>
    </row>
    <row r="4114" spans="1:2">
      <c r="A4114" s="11">
        <f>Returns!A4114</f>
        <v>0</v>
      </c>
      <c r="B4114" s="1">
        <f>MAX(CumRet!$B$2:$B$4114)-CumRet!B4114</f>
        <v>0</v>
      </c>
    </row>
    <row r="4115" spans="1:2">
      <c r="A4115" s="11">
        <f>Returns!A4115</f>
        <v>0</v>
      </c>
      <c r="B4115" s="1">
        <f>MAX(CumRet!$B$2:$B$4115)-CumRet!B4115</f>
        <v>0</v>
      </c>
    </row>
    <row r="4116" spans="1:2">
      <c r="A4116" s="11">
        <f>Returns!A4116</f>
        <v>0</v>
      </c>
      <c r="B4116" s="1">
        <f>MAX(CumRet!$B$2:$B$4116)-CumRet!B4116</f>
        <v>0</v>
      </c>
    </row>
    <row r="4117" spans="1:2">
      <c r="A4117" s="11">
        <f>Returns!A4117</f>
        <v>0</v>
      </c>
      <c r="B4117" s="1">
        <f>MAX(CumRet!$B$2:$B$4117)-CumRet!B4117</f>
        <v>0</v>
      </c>
    </row>
    <row r="4118" spans="1:2">
      <c r="A4118" s="11">
        <f>Returns!A4118</f>
        <v>0</v>
      </c>
      <c r="B4118" s="1">
        <f>MAX(CumRet!$B$2:$B$4118)-CumRet!B4118</f>
        <v>0</v>
      </c>
    </row>
    <row r="4119" spans="1:2">
      <c r="A4119" s="11">
        <f>Returns!A4119</f>
        <v>0</v>
      </c>
      <c r="B4119" s="1">
        <f>MAX(CumRet!$B$2:$B$4119)-CumRet!B4119</f>
        <v>0</v>
      </c>
    </row>
    <row r="4120" spans="1:2">
      <c r="A4120" s="11">
        <f>Returns!A4120</f>
        <v>0</v>
      </c>
      <c r="B4120" s="1">
        <f>MAX(CumRet!$B$2:$B$4120)-CumRet!B4120</f>
        <v>0</v>
      </c>
    </row>
    <row r="4121" spans="1:2">
      <c r="A4121" s="11">
        <f>Returns!A4121</f>
        <v>0</v>
      </c>
      <c r="B4121" s="1">
        <f>MAX(CumRet!$B$2:$B$4121)-CumRet!B4121</f>
        <v>0</v>
      </c>
    </row>
    <row r="4122" spans="1:2">
      <c r="A4122" s="11">
        <f>Returns!A4122</f>
        <v>0</v>
      </c>
      <c r="B4122" s="1">
        <f>MAX(CumRet!$B$2:$B$4122)-CumRet!B4122</f>
        <v>0</v>
      </c>
    </row>
    <row r="4123" spans="1:2">
      <c r="A4123" s="11">
        <f>Returns!A4123</f>
        <v>0</v>
      </c>
      <c r="B4123" s="1">
        <f>MAX(CumRet!$B$2:$B$4123)-CumRet!B4123</f>
        <v>0</v>
      </c>
    </row>
    <row r="4124" spans="1:2">
      <c r="A4124" s="11">
        <f>Returns!A4124</f>
        <v>0</v>
      </c>
      <c r="B4124" s="1">
        <f>MAX(CumRet!$B$2:$B$4124)-CumRet!B4124</f>
        <v>0</v>
      </c>
    </row>
    <row r="4125" spans="1:2">
      <c r="A4125" s="11">
        <f>Returns!A4125</f>
        <v>0</v>
      </c>
      <c r="B4125" s="1">
        <f>MAX(CumRet!$B$2:$B$4125)-CumRet!B4125</f>
        <v>0</v>
      </c>
    </row>
    <row r="4126" spans="1:2">
      <c r="A4126" s="11">
        <f>Returns!A4126</f>
        <v>0</v>
      </c>
      <c r="B4126" s="1">
        <f>MAX(CumRet!$B$2:$B$4126)-CumRet!B4126</f>
        <v>0</v>
      </c>
    </row>
    <row r="4127" spans="1:2">
      <c r="A4127" s="11">
        <f>Returns!A4127</f>
        <v>0</v>
      </c>
      <c r="B4127" s="1">
        <f>MAX(CumRet!$B$2:$B$4127)-CumRet!B4127</f>
        <v>0</v>
      </c>
    </row>
    <row r="4128" spans="1:2">
      <c r="A4128" s="11">
        <f>Returns!A4128</f>
        <v>0</v>
      </c>
      <c r="B4128" s="1">
        <f>MAX(CumRet!$B$2:$B$4128)-CumRet!B4128</f>
        <v>0</v>
      </c>
    </row>
    <row r="4129" spans="1:2">
      <c r="A4129" s="11">
        <f>Returns!A4129</f>
        <v>0</v>
      </c>
      <c r="B4129" s="1">
        <f>MAX(CumRet!$B$2:$B$4129)-CumRet!B4129</f>
        <v>0</v>
      </c>
    </row>
    <row r="4130" spans="1:2">
      <c r="A4130" s="11">
        <f>Returns!A4130</f>
        <v>0</v>
      </c>
      <c r="B4130" s="1">
        <f>MAX(CumRet!$B$2:$B$4130)-CumRet!B4130</f>
        <v>0</v>
      </c>
    </row>
    <row r="4131" spans="1:2">
      <c r="A4131" s="11">
        <f>Returns!A4131</f>
        <v>0</v>
      </c>
      <c r="B4131" s="1">
        <f>MAX(CumRet!$B$2:$B$4131)-CumRet!B4131</f>
        <v>0</v>
      </c>
    </row>
    <row r="4132" spans="1:2">
      <c r="A4132" s="11">
        <f>Returns!A4132</f>
        <v>0</v>
      </c>
      <c r="B4132" s="1">
        <f>MAX(CumRet!$B$2:$B$4132)-CumRet!B4132</f>
        <v>0</v>
      </c>
    </row>
    <row r="4133" spans="1:2">
      <c r="A4133" s="11">
        <f>Returns!A4133</f>
        <v>0</v>
      </c>
      <c r="B4133" s="1">
        <f>MAX(CumRet!$B$2:$B$4133)-CumRet!B4133</f>
        <v>0</v>
      </c>
    </row>
    <row r="4134" spans="1:2">
      <c r="A4134" s="11">
        <f>Returns!A4134</f>
        <v>0</v>
      </c>
      <c r="B4134" s="1">
        <f>MAX(CumRet!$B$2:$B$4134)-CumRet!B4134</f>
        <v>0</v>
      </c>
    </row>
    <row r="4135" spans="1:2">
      <c r="A4135" s="11">
        <f>Returns!A4135</f>
        <v>0</v>
      </c>
      <c r="B4135" s="1">
        <f>MAX(CumRet!$B$2:$B$4135)-CumRet!B4135</f>
        <v>0</v>
      </c>
    </row>
    <row r="4136" spans="1:2">
      <c r="A4136" s="11">
        <f>Returns!A4136</f>
        <v>0</v>
      </c>
      <c r="B4136" s="1">
        <f>MAX(CumRet!$B$2:$B$4136)-CumRet!B4136</f>
        <v>0</v>
      </c>
    </row>
    <row r="4137" spans="1:2">
      <c r="A4137" s="11">
        <f>Returns!A4137</f>
        <v>0</v>
      </c>
      <c r="B4137" s="1">
        <f>MAX(CumRet!$B$2:$B$4137)-CumRet!B4137</f>
        <v>0</v>
      </c>
    </row>
    <row r="4138" spans="1:2">
      <c r="A4138" s="11">
        <f>Returns!A4138</f>
        <v>0</v>
      </c>
      <c r="B4138" s="1">
        <f>MAX(CumRet!$B$2:$B$4138)-CumRet!B4138</f>
        <v>0</v>
      </c>
    </row>
    <row r="4139" spans="1:2">
      <c r="A4139" s="11">
        <f>Returns!A4139</f>
        <v>0</v>
      </c>
      <c r="B4139" s="1">
        <f>MAX(CumRet!$B$2:$B$4139)-CumRet!B4139</f>
        <v>0</v>
      </c>
    </row>
    <row r="4140" spans="1:2">
      <c r="A4140" s="11">
        <f>Returns!A4140</f>
        <v>0</v>
      </c>
      <c r="B4140" s="1">
        <f>MAX(CumRet!$B$2:$B$4140)-CumRet!B4140</f>
        <v>0</v>
      </c>
    </row>
    <row r="4141" spans="1:2">
      <c r="A4141" s="11">
        <f>Returns!A4141</f>
        <v>0</v>
      </c>
      <c r="B4141" s="1">
        <f>MAX(CumRet!$B$2:$B$4141)-CumRet!B4141</f>
        <v>0</v>
      </c>
    </row>
    <row r="4142" spans="1:2">
      <c r="A4142" s="11">
        <f>Returns!A4142</f>
        <v>0</v>
      </c>
      <c r="B4142" s="1">
        <f>MAX(CumRet!$B$2:$B$4142)-CumRet!B4142</f>
        <v>0</v>
      </c>
    </row>
    <row r="4143" spans="1:2">
      <c r="A4143" s="11">
        <f>Returns!A4143</f>
        <v>0</v>
      </c>
      <c r="B4143" s="1">
        <f>MAX(CumRet!$B$2:$B$4143)-CumRet!B4143</f>
        <v>0</v>
      </c>
    </row>
    <row r="4144" spans="1:2">
      <c r="A4144" s="11">
        <f>Returns!A4144</f>
        <v>0</v>
      </c>
      <c r="B4144" s="1">
        <f>MAX(CumRet!$B$2:$B$4144)-CumRet!B4144</f>
        <v>0</v>
      </c>
    </row>
    <row r="4145" spans="1:2">
      <c r="A4145" s="11">
        <f>Returns!A4145</f>
        <v>0</v>
      </c>
      <c r="B4145" s="1">
        <f>MAX(CumRet!$B$2:$B$4145)-CumRet!B4145</f>
        <v>0</v>
      </c>
    </row>
    <row r="4146" spans="1:2">
      <c r="A4146" s="11">
        <f>Returns!A4146</f>
        <v>0</v>
      </c>
      <c r="B4146" s="1">
        <f>MAX(CumRet!$B$2:$B$4146)-CumRet!B4146</f>
        <v>0</v>
      </c>
    </row>
    <row r="4147" spans="1:2">
      <c r="A4147" s="11">
        <f>Returns!A4147</f>
        <v>0</v>
      </c>
      <c r="B4147" s="1">
        <f>MAX(CumRet!$B$2:$B$4147)-CumRet!B4147</f>
        <v>0</v>
      </c>
    </row>
    <row r="4148" spans="1:2">
      <c r="A4148" s="11">
        <f>Returns!A4148</f>
        <v>0</v>
      </c>
      <c r="B4148" s="1">
        <f>MAX(CumRet!$B$2:$B$4148)-CumRet!B4148</f>
        <v>0</v>
      </c>
    </row>
    <row r="4149" spans="1:2">
      <c r="A4149" s="11">
        <f>Returns!A4149</f>
        <v>0</v>
      </c>
      <c r="B4149" s="1">
        <f>MAX(CumRet!$B$2:$B$4149)-CumRet!B4149</f>
        <v>0</v>
      </c>
    </row>
    <row r="4150" spans="1:2">
      <c r="A4150" s="11">
        <f>Returns!A4150</f>
        <v>0</v>
      </c>
      <c r="B4150" s="1">
        <f>MAX(CumRet!$B$2:$B$4150)-CumRet!B4150</f>
        <v>0</v>
      </c>
    </row>
    <row r="4151" spans="1:2">
      <c r="A4151" s="11">
        <f>Returns!A4151</f>
        <v>0</v>
      </c>
      <c r="B4151" s="1">
        <f>MAX(CumRet!$B$2:$B$4151)-CumRet!B4151</f>
        <v>0</v>
      </c>
    </row>
    <row r="4152" spans="1:2">
      <c r="A4152" s="11">
        <f>Returns!A4152</f>
        <v>0</v>
      </c>
      <c r="B4152" s="1">
        <f>MAX(CumRet!$B$2:$B$4152)-CumRet!B4152</f>
        <v>0</v>
      </c>
    </row>
    <row r="4153" spans="1:2">
      <c r="A4153" s="11">
        <f>Returns!A4153</f>
        <v>0</v>
      </c>
      <c r="B4153" s="1">
        <f>MAX(CumRet!$B$2:$B$4153)-CumRet!B4153</f>
        <v>0</v>
      </c>
    </row>
    <row r="4154" spans="1:2">
      <c r="A4154" s="11">
        <f>Returns!A4154</f>
        <v>0</v>
      </c>
      <c r="B4154" s="1">
        <f>MAX(CumRet!$B$2:$B$4154)-CumRet!B4154</f>
        <v>0</v>
      </c>
    </row>
    <row r="4155" spans="1:2">
      <c r="A4155" s="11">
        <f>Returns!A4155</f>
        <v>0</v>
      </c>
      <c r="B4155" s="1">
        <f>MAX(CumRet!$B$2:$B$4155)-CumRet!B4155</f>
        <v>0</v>
      </c>
    </row>
    <row r="4156" spans="1:2">
      <c r="A4156" s="11">
        <f>Returns!A4156</f>
        <v>0</v>
      </c>
      <c r="B4156" s="1">
        <f>MAX(CumRet!$B$2:$B$4156)-CumRet!B4156</f>
        <v>0</v>
      </c>
    </row>
    <row r="4157" spans="1:2">
      <c r="A4157" s="11">
        <f>Returns!A4157</f>
        <v>0</v>
      </c>
      <c r="B4157" s="1">
        <f>MAX(CumRet!$B$2:$B$4157)-CumRet!B4157</f>
        <v>0</v>
      </c>
    </row>
    <row r="4158" spans="1:2">
      <c r="A4158" s="11">
        <f>Returns!A4158</f>
        <v>0</v>
      </c>
      <c r="B4158" s="1">
        <f>MAX(CumRet!$B$2:$B$4158)-CumRet!B4158</f>
        <v>0</v>
      </c>
    </row>
    <row r="4159" spans="1:2">
      <c r="A4159" s="11">
        <f>Returns!A4159</f>
        <v>0</v>
      </c>
      <c r="B4159" s="1">
        <f>MAX(CumRet!$B$2:$B$4159)-CumRet!B4159</f>
        <v>0</v>
      </c>
    </row>
    <row r="4160" spans="1:2">
      <c r="A4160" s="11">
        <f>Returns!A4160</f>
        <v>0</v>
      </c>
      <c r="B4160" s="1">
        <f>MAX(CumRet!$B$2:$B$4160)-CumRet!B4160</f>
        <v>0</v>
      </c>
    </row>
    <row r="4161" spans="1:2">
      <c r="A4161" s="11">
        <f>Returns!A4161</f>
        <v>0</v>
      </c>
      <c r="B4161" s="1">
        <f>MAX(CumRet!$B$2:$B$4161)-CumRet!B4161</f>
        <v>0</v>
      </c>
    </row>
    <row r="4162" spans="1:2">
      <c r="A4162" s="11">
        <f>Returns!A4162</f>
        <v>0</v>
      </c>
      <c r="B4162" s="1">
        <f>MAX(CumRet!$B$2:$B$4162)-CumRet!B4162</f>
        <v>0</v>
      </c>
    </row>
    <row r="4163" spans="1:2">
      <c r="A4163" s="11">
        <f>Returns!A4163</f>
        <v>0</v>
      </c>
      <c r="B4163" s="1">
        <f>MAX(CumRet!$B$2:$B$4163)-CumRet!B4163</f>
        <v>0</v>
      </c>
    </row>
    <row r="4164" spans="1:2">
      <c r="A4164" s="11">
        <f>Returns!A4164</f>
        <v>0</v>
      </c>
      <c r="B4164" s="1">
        <f>MAX(CumRet!$B$2:$B$4164)-CumRet!B4164</f>
        <v>0</v>
      </c>
    </row>
    <row r="4165" spans="1:2">
      <c r="A4165" s="11">
        <f>Returns!A4165</f>
        <v>0</v>
      </c>
      <c r="B4165" s="1">
        <f>MAX(CumRet!$B$2:$B$4165)-CumRet!B4165</f>
        <v>0</v>
      </c>
    </row>
    <row r="4166" spans="1:2">
      <c r="A4166" s="11">
        <f>Returns!A4166</f>
        <v>0</v>
      </c>
      <c r="B4166" s="1">
        <f>MAX(CumRet!$B$2:$B$4166)-CumRet!B4166</f>
        <v>0</v>
      </c>
    </row>
    <row r="4167" spans="1:2">
      <c r="A4167" s="11">
        <f>Returns!A4167</f>
        <v>0</v>
      </c>
      <c r="B4167" s="1">
        <f>MAX(CumRet!$B$2:$B$4167)-CumRet!B4167</f>
        <v>0</v>
      </c>
    </row>
    <row r="4168" spans="1:2">
      <c r="A4168" s="11">
        <f>Returns!A4168</f>
        <v>0</v>
      </c>
      <c r="B4168" s="1">
        <f>MAX(CumRet!$B$2:$B$4168)-CumRet!B4168</f>
        <v>0</v>
      </c>
    </row>
    <row r="4169" spans="1:2">
      <c r="A4169" s="11">
        <f>Returns!A4169</f>
        <v>0</v>
      </c>
      <c r="B4169" s="1">
        <f>MAX(CumRet!$B$2:$B$4169)-CumRet!B4169</f>
        <v>0</v>
      </c>
    </row>
    <row r="4170" spans="1:2">
      <c r="A4170" s="11">
        <f>Returns!A4170</f>
        <v>0</v>
      </c>
      <c r="B4170" s="1">
        <f>MAX(CumRet!$B$2:$B$4170)-CumRet!B4170</f>
        <v>0</v>
      </c>
    </row>
    <row r="4171" spans="1:2">
      <c r="A4171" s="11">
        <f>Returns!A4171</f>
        <v>0</v>
      </c>
      <c r="B4171" s="1">
        <f>MAX(CumRet!$B$2:$B$4171)-CumRet!B4171</f>
        <v>0</v>
      </c>
    </row>
    <row r="4172" spans="1:2">
      <c r="A4172" s="11">
        <f>Returns!A4172</f>
        <v>0</v>
      </c>
      <c r="B4172" s="1">
        <f>MAX(CumRet!$B$2:$B$4172)-CumRet!B4172</f>
        <v>0</v>
      </c>
    </row>
    <row r="4173" spans="1:2">
      <c r="A4173" s="11">
        <f>Returns!A4173</f>
        <v>0</v>
      </c>
      <c r="B4173" s="1">
        <f>MAX(CumRet!$B$2:$B$4173)-CumRet!B4173</f>
        <v>0</v>
      </c>
    </row>
    <row r="4174" spans="1:2">
      <c r="A4174" s="11">
        <f>Returns!A4174</f>
        <v>0</v>
      </c>
      <c r="B4174" s="1">
        <f>MAX(CumRet!$B$2:$B$4174)-CumRet!B4174</f>
        <v>0</v>
      </c>
    </row>
    <row r="4175" spans="1:2">
      <c r="A4175" s="11">
        <f>Returns!A4175</f>
        <v>0</v>
      </c>
      <c r="B4175" s="1">
        <f>MAX(CumRet!$B$2:$B$4175)-CumRet!B4175</f>
        <v>0</v>
      </c>
    </row>
    <row r="4176" spans="1:2">
      <c r="A4176" s="11">
        <f>Returns!A4176</f>
        <v>0</v>
      </c>
      <c r="B4176" s="1">
        <f>MAX(CumRet!$B$2:$B$4176)-CumRet!B4176</f>
        <v>0</v>
      </c>
    </row>
    <row r="4177" spans="1:2">
      <c r="A4177" s="11">
        <f>Returns!A4177</f>
        <v>0</v>
      </c>
      <c r="B4177" s="1">
        <f>MAX(CumRet!$B$2:$B$4177)-CumRet!B4177</f>
        <v>0</v>
      </c>
    </row>
    <row r="4178" spans="1:2">
      <c r="A4178" s="11">
        <f>Returns!A4178</f>
        <v>0</v>
      </c>
      <c r="B4178" s="1">
        <f>MAX(CumRet!$B$2:$B$4178)-CumRet!B4178</f>
        <v>0</v>
      </c>
    </row>
    <row r="4179" spans="1:2">
      <c r="A4179" s="11">
        <f>Returns!A4179</f>
        <v>0</v>
      </c>
      <c r="B4179" s="1">
        <f>MAX(CumRet!$B$2:$B$4179)-CumRet!B4179</f>
        <v>0</v>
      </c>
    </row>
    <row r="4180" spans="1:2">
      <c r="A4180" s="11">
        <f>Returns!A4180</f>
        <v>0</v>
      </c>
      <c r="B4180" s="1">
        <f>MAX(CumRet!$B$2:$B$4180)-CumRet!B4180</f>
        <v>0</v>
      </c>
    </row>
    <row r="4181" spans="1:2">
      <c r="A4181" s="11">
        <f>Returns!A4181</f>
        <v>0</v>
      </c>
      <c r="B4181" s="1">
        <f>MAX(CumRet!$B$2:$B$4181)-CumRet!B4181</f>
        <v>0</v>
      </c>
    </row>
    <row r="4182" spans="1:2">
      <c r="A4182" s="11">
        <f>Returns!A4182</f>
        <v>0</v>
      </c>
      <c r="B4182" s="1">
        <f>MAX(CumRet!$B$2:$B$4182)-CumRet!B4182</f>
        <v>0</v>
      </c>
    </row>
    <row r="4183" spans="1:2">
      <c r="A4183" s="11">
        <f>Returns!A4183</f>
        <v>0</v>
      </c>
      <c r="B4183" s="1">
        <f>MAX(CumRet!$B$2:$B$4183)-CumRet!B4183</f>
        <v>0</v>
      </c>
    </row>
    <row r="4184" spans="1:2">
      <c r="A4184" s="11">
        <f>Returns!A4184</f>
        <v>0</v>
      </c>
      <c r="B4184" s="1">
        <f>MAX(CumRet!$B$2:$B$4184)-CumRet!B4184</f>
        <v>0</v>
      </c>
    </row>
    <row r="4185" spans="1:2">
      <c r="A4185" s="11">
        <f>Returns!A4185</f>
        <v>0</v>
      </c>
      <c r="B4185" s="1">
        <f>MAX(CumRet!$B$2:$B$4185)-CumRet!B4185</f>
        <v>0</v>
      </c>
    </row>
    <row r="4186" spans="1:2">
      <c r="A4186" s="11">
        <f>Returns!A4186</f>
        <v>0</v>
      </c>
      <c r="B4186" s="1">
        <f>MAX(CumRet!$B$2:$B$4186)-CumRet!B4186</f>
        <v>0</v>
      </c>
    </row>
    <row r="4187" spans="1:2">
      <c r="A4187" s="11">
        <f>Returns!A4187</f>
        <v>0</v>
      </c>
      <c r="B4187" s="1">
        <f>MAX(CumRet!$B$2:$B$4187)-CumRet!B4187</f>
        <v>0</v>
      </c>
    </row>
    <row r="4188" spans="1:2">
      <c r="A4188" s="11">
        <f>Returns!A4188</f>
        <v>0</v>
      </c>
      <c r="B4188" s="1">
        <f>MAX(CumRet!$B$2:$B$4188)-CumRet!B4188</f>
        <v>0</v>
      </c>
    </row>
    <row r="4189" spans="1:2">
      <c r="A4189" s="11">
        <f>Returns!A4189</f>
        <v>0</v>
      </c>
      <c r="B4189" s="1">
        <f>MAX(CumRet!$B$2:$B$4189)-CumRet!B4189</f>
        <v>0</v>
      </c>
    </row>
    <row r="4190" spans="1:2">
      <c r="A4190" s="11">
        <f>Returns!A4190</f>
        <v>0</v>
      </c>
      <c r="B4190" s="1">
        <f>MAX(CumRet!$B$2:$B$4190)-CumRet!B4190</f>
        <v>0</v>
      </c>
    </row>
    <row r="4191" spans="1:2">
      <c r="A4191" s="11">
        <f>Returns!A4191</f>
        <v>0</v>
      </c>
      <c r="B4191" s="1">
        <f>MAX(CumRet!$B$2:$B$4191)-CumRet!B4191</f>
        <v>0</v>
      </c>
    </row>
    <row r="4192" spans="1:2">
      <c r="A4192" s="11">
        <f>Returns!A4192</f>
        <v>0</v>
      </c>
      <c r="B4192" s="1">
        <f>MAX(CumRet!$B$2:$B$4192)-CumRet!B4192</f>
        <v>0</v>
      </c>
    </row>
    <row r="4193" spans="1:2">
      <c r="A4193" s="11">
        <f>Returns!A4193</f>
        <v>0</v>
      </c>
      <c r="B4193" s="1">
        <f>MAX(CumRet!$B$2:$B$4193)-CumRet!B4193</f>
        <v>0</v>
      </c>
    </row>
    <row r="4194" spans="1:2">
      <c r="A4194" s="11">
        <f>Returns!A4194</f>
        <v>0</v>
      </c>
      <c r="B4194" s="1">
        <f>MAX(CumRet!$B$2:$B$4194)-CumRet!B4194</f>
        <v>0</v>
      </c>
    </row>
    <row r="4195" spans="1:2">
      <c r="A4195" s="11">
        <f>Returns!A4195</f>
        <v>0</v>
      </c>
      <c r="B4195" s="1">
        <f>MAX(CumRet!$B$2:$B$4195)-CumRet!B4195</f>
        <v>0</v>
      </c>
    </row>
    <row r="4196" spans="1:2">
      <c r="A4196" s="11">
        <f>Returns!A4196</f>
        <v>0</v>
      </c>
      <c r="B4196" s="1">
        <f>MAX(CumRet!$B$2:$B$4196)-CumRet!B4196</f>
        <v>0</v>
      </c>
    </row>
    <row r="4197" spans="1:2">
      <c r="A4197" s="11">
        <f>Returns!A4197</f>
        <v>0</v>
      </c>
      <c r="B4197" s="1">
        <f>MAX(CumRet!$B$2:$B$4197)-CumRet!B4197</f>
        <v>0</v>
      </c>
    </row>
    <row r="4198" spans="1:2">
      <c r="A4198" s="11">
        <f>Returns!A4198</f>
        <v>0</v>
      </c>
      <c r="B4198" s="1">
        <f>MAX(CumRet!$B$2:$B$4198)-CumRet!B4198</f>
        <v>0</v>
      </c>
    </row>
    <row r="4199" spans="1:2">
      <c r="A4199" s="11">
        <f>Returns!A4199</f>
        <v>0</v>
      </c>
      <c r="B4199" s="1">
        <f>MAX(CumRet!$B$2:$B$4199)-CumRet!B4199</f>
        <v>0</v>
      </c>
    </row>
    <row r="4200" spans="1:2">
      <c r="A4200" s="11">
        <f>Returns!A4200</f>
        <v>0</v>
      </c>
      <c r="B4200" s="1">
        <f>MAX(CumRet!$B$2:$B$4200)-CumRet!B4200</f>
        <v>0</v>
      </c>
    </row>
    <row r="4201" spans="1:2">
      <c r="A4201" s="11">
        <f>Returns!A4201</f>
        <v>0</v>
      </c>
      <c r="B4201" s="1">
        <f>MAX(CumRet!$B$2:$B$4201)-CumRet!B4201</f>
        <v>0</v>
      </c>
    </row>
    <row r="4202" spans="1:2">
      <c r="A4202" s="11">
        <f>Returns!A4202</f>
        <v>0</v>
      </c>
      <c r="B4202" s="1">
        <f>MAX(CumRet!$B$2:$B$4202)-CumRet!B4202</f>
        <v>0</v>
      </c>
    </row>
    <row r="4203" spans="1:2">
      <c r="A4203" s="11">
        <f>Returns!A4203</f>
        <v>0</v>
      </c>
      <c r="B4203" s="1">
        <f>MAX(CumRet!$B$2:$B$4203)-CumRet!B4203</f>
        <v>0</v>
      </c>
    </row>
    <row r="4204" spans="1:2">
      <c r="A4204" s="11">
        <f>Returns!A4204</f>
        <v>0</v>
      </c>
      <c r="B4204" s="1">
        <f>MAX(CumRet!$B$2:$B$4204)-CumRet!B4204</f>
        <v>0</v>
      </c>
    </row>
    <row r="4205" spans="1:2">
      <c r="A4205" s="11">
        <f>Returns!A4205</f>
        <v>0</v>
      </c>
      <c r="B4205" s="1">
        <f>MAX(CumRet!$B$2:$B$4205)-CumRet!B4205</f>
        <v>0</v>
      </c>
    </row>
    <row r="4206" spans="1:2">
      <c r="A4206" s="11">
        <f>Returns!A4206</f>
        <v>0</v>
      </c>
      <c r="B4206" s="1">
        <f>MAX(CumRet!$B$2:$B$4206)-CumRet!B4206</f>
        <v>0</v>
      </c>
    </row>
    <row r="4207" spans="1:2">
      <c r="A4207" s="11">
        <f>Returns!A4207</f>
        <v>0</v>
      </c>
      <c r="B4207" s="1">
        <f>MAX(CumRet!$B$2:$B$4207)-CumRet!B4207</f>
        <v>0</v>
      </c>
    </row>
    <row r="4208" spans="1:2">
      <c r="A4208" s="11">
        <f>Returns!A4208</f>
        <v>0</v>
      </c>
      <c r="B4208" s="1">
        <f>MAX(CumRet!$B$2:$B$4208)-CumRet!B4208</f>
        <v>0</v>
      </c>
    </row>
    <row r="4209" spans="1:2">
      <c r="A4209" s="11">
        <f>Returns!A4209</f>
        <v>0</v>
      </c>
      <c r="B4209" s="1">
        <f>MAX(CumRet!$B$2:$B$4209)-CumRet!B4209</f>
        <v>0</v>
      </c>
    </row>
    <row r="4210" spans="1:2">
      <c r="A4210" s="11">
        <f>Returns!A4210</f>
        <v>0</v>
      </c>
      <c r="B4210" s="1">
        <f>MAX(CumRet!$B$2:$B$4210)-CumRet!B4210</f>
        <v>0</v>
      </c>
    </row>
    <row r="4211" spans="1:2">
      <c r="A4211" s="11">
        <f>Returns!A4211</f>
        <v>0</v>
      </c>
      <c r="B4211" s="1">
        <f>MAX(CumRet!$B$2:$B$4211)-CumRet!B4211</f>
        <v>0</v>
      </c>
    </row>
    <row r="4212" spans="1:2">
      <c r="A4212" s="11">
        <f>Returns!A4212</f>
        <v>0</v>
      </c>
      <c r="B4212" s="1">
        <f>MAX(CumRet!$B$2:$B$4212)-CumRet!B4212</f>
        <v>0</v>
      </c>
    </row>
    <row r="4213" spans="1:2">
      <c r="A4213" s="11">
        <f>Returns!A4213</f>
        <v>0</v>
      </c>
      <c r="B4213" s="1">
        <f>MAX(CumRet!$B$2:$B$4213)-CumRet!B4213</f>
        <v>0</v>
      </c>
    </row>
    <row r="4214" spans="1:2">
      <c r="A4214" s="11">
        <f>Returns!A4214</f>
        <v>0</v>
      </c>
      <c r="B4214" s="1">
        <f>MAX(CumRet!$B$2:$B$4214)-CumRet!B4214</f>
        <v>0</v>
      </c>
    </row>
    <row r="4215" spans="1:2">
      <c r="A4215" s="11">
        <f>Returns!A4215</f>
        <v>0</v>
      </c>
      <c r="B4215" s="1">
        <f>MAX(CumRet!$B$2:$B$4215)-CumRet!B4215</f>
        <v>0</v>
      </c>
    </row>
    <row r="4216" spans="1:2">
      <c r="A4216" s="11">
        <f>Returns!A4216</f>
        <v>0</v>
      </c>
      <c r="B4216" s="1">
        <f>MAX(CumRet!$B$2:$B$4216)-CumRet!B4216</f>
        <v>0</v>
      </c>
    </row>
    <row r="4217" spans="1:2">
      <c r="A4217" s="11">
        <f>Returns!A4217</f>
        <v>0</v>
      </c>
      <c r="B4217" s="1">
        <f>MAX(CumRet!$B$2:$B$4217)-CumRet!B4217</f>
        <v>0</v>
      </c>
    </row>
    <row r="4218" spans="1:2">
      <c r="A4218" s="11">
        <f>Returns!A4218</f>
        <v>0</v>
      </c>
      <c r="B4218" s="1">
        <f>MAX(CumRet!$B$2:$B$4218)-CumRet!B4218</f>
        <v>0</v>
      </c>
    </row>
    <row r="4219" spans="1:2">
      <c r="A4219" s="11">
        <f>Returns!A4219</f>
        <v>0</v>
      </c>
      <c r="B4219" s="1">
        <f>MAX(CumRet!$B$2:$B$4219)-CumRet!B4219</f>
        <v>0</v>
      </c>
    </row>
    <row r="4220" spans="1:2">
      <c r="A4220" s="11">
        <f>Returns!A4220</f>
        <v>0</v>
      </c>
      <c r="B4220" s="1">
        <f>MAX(CumRet!$B$2:$B$4220)-CumRet!B4220</f>
        <v>0</v>
      </c>
    </row>
    <row r="4221" spans="1:2">
      <c r="A4221" s="11">
        <f>Returns!A4221</f>
        <v>0</v>
      </c>
      <c r="B4221" s="1">
        <f>MAX(CumRet!$B$2:$B$4221)-CumRet!B4221</f>
        <v>0</v>
      </c>
    </row>
    <row r="4222" spans="1:2">
      <c r="A4222" s="11">
        <f>Returns!A4222</f>
        <v>0</v>
      </c>
      <c r="B4222" s="1">
        <f>MAX(CumRet!$B$2:$B$4222)-CumRet!B4222</f>
        <v>0</v>
      </c>
    </row>
    <row r="4223" spans="1:2">
      <c r="A4223" s="11">
        <f>Returns!A4223</f>
        <v>0</v>
      </c>
      <c r="B4223" s="1">
        <f>MAX(CumRet!$B$2:$B$4223)-CumRet!B4223</f>
        <v>0</v>
      </c>
    </row>
    <row r="4224" spans="1:2">
      <c r="A4224" s="11">
        <f>Returns!A4224</f>
        <v>0</v>
      </c>
      <c r="B4224" s="1">
        <f>MAX(CumRet!$B$2:$B$4224)-CumRet!B4224</f>
        <v>0</v>
      </c>
    </row>
    <row r="4225" spans="1:2">
      <c r="A4225" s="11">
        <f>Returns!A4225</f>
        <v>0</v>
      </c>
      <c r="B4225" s="1">
        <f>MAX(CumRet!$B$2:$B$4225)-CumRet!B4225</f>
        <v>0</v>
      </c>
    </row>
    <row r="4226" spans="1:2">
      <c r="A4226" s="11">
        <f>Returns!A4226</f>
        <v>0</v>
      </c>
      <c r="B4226" s="1">
        <f>MAX(CumRet!$B$2:$B$4226)-CumRet!B4226</f>
        <v>0</v>
      </c>
    </row>
    <row r="4227" spans="1:2">
      <c r="A4227" s="11">
        <f>Returns!A4227</f>
        <v>0</v>
      </c>
      <c r="B4227" s="1">
        <f>MAX(CumRet!$B$2:$B$4227)-CumRet!B4227</f>
        <v>0</v>
      </c>
    </row>
    <row r="4228" spans="1:2">
      <c r="A4228" s="11">
        <f>Returns!A4228</f>
        <v>0</v>
      </c>
      <c r="B4228" s="1">
        <f>MAX(CumRet!$B$2:$B$4228)-CumRet!B4228</f>
        <v>0</v>
      </c>
    </row>
    <row r="4229" spans="1:2">
      <c r="A4229" s="11">
        <f>Returns!A4229</f>
        <v>0</v>
      </c>
      <c r="B4229" s="1">
        <f>MAX(CumRet!$B$2:$B$4229)-CumRet!B4229</f>
        <v>0</v>
      </c>
    </row>
    <row r="4230" spans="1:2">
      <c r="A4230" s="11">
        <f>Returns!A4230</f>
        <v>0</v>
      </c>
      <c r="B4230" s="1">
        <f>MAX(CumRet!$B$2:$B$4230)-CumRet!B4230</f>
        <v>0</v>
      </c>
    </row>
    <row r="4231" spans="1:2">
      <c r="A4231" s="11">
        <f>Returns!A4231</f>
        <v>0</v>
      </c>
      <c r="B4231" s="1">
        <f>MAX(CumRet!$B$2:$B$4231)-CumRet!B4231</f>
        <v>0</v>
      </c>
    </row>
    <row r="4232" spans="1:2">
      <c r="A4232" s="11">
        <f>Returns!A4232</f>
        <v>0</v>
      </c>
      <c r="B4232" s="1">
        <f>MAX(CumRet!$B$2:$B$4232)-CumRet!B4232</f>
        <v>0</v>
      </c>
    </row>
    <row r="4233" spans="1:2">
      <c r="A4233" s="11">
        <f>Returns!A4233</f>
        <v>0</v>
      </c>
      <c r="B4233" s="1">
        <f>MAX(CumRet!$B$2:$B$4233)-CumRet!B4233</f>
        <v>0</v>
      </c>
    </row>
    <row r="4234" spans="1:2">
      <c r="A4234" s="11">
        <f>Returns!A4234</f>
        <v>0</v>
      </c>
      <c r="B4234" s="1">
        <f>MAX(CumRet!$B$2:$B$4234)-CumRet!B4234</f>
        <v>0</v>
      </c>
    </row>
    <row r="4235" spans="1:2">
      <c r="A4235" s="11">
        <f>Returns!A4235</f>
        <v>0</v>
      </c>
      <c r="B4235" s="1">
        <f>MAX(CumRet!$B$2:$B$4235)-CumRet!B4235</f>
        <v>0</v>
      </c>
    </row>
    <row r="4236" spans="1:2">
      <c r="A4236" s="11">
        <f>Returns!A4236</f>
        <v>0</v>
      </c>
      <c r="B4236" s="1">
        <f>MAX(CumRet!$B$2:$B$4236)-CumRet!B4236</f>
        <v>0</v>
      </c>
    </row>
    <row r="4237" spans="1:2">
      <c r="A4237" s="11">
        <f>Returns!A4237</f>
        <v>0</v>
      </c>
      <c r="B4237" s="1">
        <f>MAX(CumRet!$B$2:$B$4237)-CumRet!B4237</f>
        <v>0</v>
      </c>
    </row>
    <row r="4238" spans="1:2">
      <c r="A4238" s="11">
        <f>Returns!A4238</f>
        <v>0</v>
      </c>
      <c r="B4238" s="1">
        <f>MAX(CumRet!$B$2:$B$4238)-CumRet!B4238</f>
        <v>0</v>
      </c>
    </row>
    <row r="4239" spans="1:2">
      <c r="A4239" s="11">
        <f>Returns!A4239</f>
        <v>0</v>
      </c>
      <c r="B4239" s="1">
        <f>MAX(CumRet!$B$2:$B$4239)-CumRet!B4239</f>
        <v>0</v>
      </c>
    </row>
    <row r="4240" spans="1:2">
      <c r="A4240" s="11">
        <f>Returns!A4240</f>
        <v>0</v>
      </c>
      <c r="B4240" s="1">
        <f>MAX(CumRet!$B$2:$B$4240)-CumRet!B4240</f>
        <v>0</v>
      </c>
    </row>
    <row r="4241" spans="1:2">
      <c r="A4241" s="11">
        <f>Returns!A4241</f>
        <v>0</v>
      </c>
      <c r="B4241" s="1">
        <f>MAX(CumRet!$B$2:$B$4241)-CumRet!B4241</f>
        <v>0</v>
      </c>
    </row>
    <row r="4242" spans="1:2">
      <c r="A4242" s="11">
        <f>Returns!A4242</f>
        <v>0</v>
      </c>
      <c r="B4242" s="1">
        <f>MAX(CumRet!$B$2:$B$4242)-CumRet!B4242</f>
        <v>0</v>
      </c>
    </row>
    <row r="4243" spans="1:2">
      <c r="A4243" s="11">
        <f>Returns!A4243</f>
        <v>0</v>
      </c>
      <c r="B4243" s="1">
        <f>MAX(CumRet!$B$2:$B$4243)-CumRet!B4243</f>
        <v>0</v>
      </c>
    </row>
    <row r="4244" spans="1:2">
      <c r="A4244" s="11">
        <f>Returns!A4244</f>
        <v>0</v>
      </c>
      <c r="B4244" s="1">
        <f>MAX(CumRet!$B$2:$B$4244)-CumRet!B4244</f>
        <v>0</v>
      </c>
    </row>
    <row r="4245" spans="1:2">
      <c r="A4245" s="11">
        <f>Returns!A4245</f>
        <v>0</v>
      </c>
      <c r="B4245" s="1">
        <f>MAX(CumRet!$B$2:$B$4245)-CumRet!B4245</f>
        <v>0</v>
      </c>
    </row>
    <row r="4246" spans="1:2">
      <c r="A4246" s="11">
        <f>Returns!A4246</f>
        <v>0</v>
      </c>
      <c r="B4246" s="1">
        <f>MAX(CumRet!$B$2:$B$4246)-CumRet!B4246</f>
        <v>0</v>
      </c>
    </row>
    <row r="4247" spans="1:2">
      <c r="A4247" s="11">
        <f>Returns!A4247</f>
        <v>0</v>
      </c>
      <c r="B4247" s="1">
        <f>MAX(CumRet!$B$2:$B$4247)-CumRet!B4247</f>
        <v>0</v>
      </c>
    </row>
    <row r="4248" spans="1:2">
      <c r="A4248" s="11">
        <f>Returns!A4248</f>
        <v>0</v>
      </c>
      <c r="B4248" s="1">
        <f>MAX(CumRet!$B$2:$B$4248)-CumRet!B4248</f>
        <v>0</v>
      </c>
    </row>
    <row r="4249" spans="1:2">
      <c r="A4249" s="11">
        <f>Returns!A4249</f>
        <v>0</v>
      </c>
      <c r="B4249" s="1">
        <f>MAX(CumRet!$B$2:$B$4249)-CumRet!B4249</f>
        <v>0</v>
      </c>
    </row>
    <row r="4250" spans="1:2">
      <c r="A4250" s="11">
        <f>Returns!A4250</f>
        <v>0</v>
      </c>
      <c r="B4250" s="1">
        <f>MAX(CumRet!$B$2:$B$4250)-CumRet!B4250</f>
        <v>0</v>
      </c>
    </row>
    <row r="4251" spans="1:2">
      <c r="A4251" s="11">
        <f>Returns!A4251</f>
        <v>0</v>
      </c>
      <c r="B4251" s="1">
        <f>MAX(CumRet!$B$2:$B$4251)-CumRet!B4251</f>
        <v>0</v>
      </c>
    </row>
    <row r="4252" spans="1:2">
      <c r="A4252" s="11">
        <f>Returns!A4252</f>
        <v>0</v>
      </c>
      <c r="B4252" s="1">
        <f>MAX(CumRet!$B$2:$B$4252)-CumRet!B4252</f>
        <v>0</v>
      </c>
    </row>
    <row r="4253" spans="1:2">
      <c r="A4253" s="11">
        <f>Returns!A4253</f>
        <v>0</v>
      </c>
      <c r="B4253" s="1">
        <f>MAX(CumRet!$B$2:$B$4253)-CumRet!B4253</f>
        <v>0</v>
      </c>
    </row>
    <row r="4254" spans="1:2">
      <c r="A4254" s="11">
        <f>Returns!A4254</f>
        <v>0</v>
      </c>
      <c r="B4254" s="1">
        <f>MAX(CumRet!$B$2:$B$4254)-CumRet!B4254</f>
        <v>0</v>
      </c>
    </row>
    <row r="4255" spans="1:2">
      <c r="A4255" s="11">
        <f>Returns!A4255</f>
        <v>0</v>
      </c>
      <c r="B4255" s="1">
        <f>MAX(CumRet!$B$2:$B$4255)-CumRet!B4255</f>
        <v>0</v>
      </c>
    </row>
    <row r="4256" spans="1:2">
      <c r="A4256" s="11">
        <f>Returns!A4256</f>
        <v>0</v>
      </c>
      <c r="B4256" s="1">
        <f>MAX(CumRet!$B$2:$B$4256)-CumRet!B4256</f>
        <v>0</v>
      </c>
    </row>
    <row r="4257" spans="1:2">
      <c r="A4257" s="11">
        <f>Returns!A4257</f>
        <v>0</v>
      </c>
      <c r="B4257" s="1">
        <f>MAX(CumRet!$B$2:$B$4257)-CumRet!B4257</f>
        <v>0</v>
      </c>
    </row>
    <row r="4258" spans="1:2">
      <c r="A4258" s="11">
        <f>Returns!A4258</f>
        <v>0</v>
      </c>
      <c r="B4258" s="1">
        <f>MAX(CumRet!$B$2:$B$4258)-CumRet!B4258</f>
        <v>0</v>
      </c>
    </row>
    <row r="4259" spans="1:2">
      <c r="A4259" s="11">
        <f>Returns!A4259</f>
        <v>0</v>
      </c>
      <c r="B4259" s="1">
        <f>MAX(CumRet!$B$2:$B$4259)-CumRet!B4259</f>
        <v>0</v>
      </c>
    </row>
    <row r="4260" spans="1:2">
      <c r="A4260" s="11">
        <f>Returns!A4260</f>
        <v>0</v>
      </c>
      <c r="B4260" s="1">
        <f>MAX(CumRet!$B$2:$B$4260)-CumRet!B4260</f>
        <v>0</v>
      </c>
    </row>
    <row r="4261" spans="1:2">
      <c r="A4261" s="11">
        <f>Returns!A4261</f>
        <v>0</v>
      </c>
      <c r="B4261" s="1">
        <f>MAX(CumRet!$B$2:$B$4261)-CumRet!B4261</f>
        <v>0</v>
      </c>
    </row>
    <row r="4262" spans="1:2">
      <c r="A4262" s="11">
        <f>Returns!A4262</f>
        <v>0</v>
      </c>
      <c r="B4262" s="1">
        <f>MAX(CumRet!$B$2:$B$4262)-CumRet!B4262</f>
        <v>0</v>
      </c>
    </row>
    <row r="4263" spans="1:2">
      <c r="A4263" s="11">
        <f>Returns!A4263</f>
        <v>0</v>
      </c>
      <c r="B4263" s="1">
        <f>MAX(CumRet!$B$2:$B$4263)-CumRet!B4263</f>
        <v>0</v>
      </c>
    </row>
    <row r="4264" spans="1:2">
      <c r="A4264" s="11">
        <f>Returns!A4264</f>
        <v>0</v>
      </c>
      <c r="B4264" s="1">
        <f>MAX(CumRet!$B$2:$B$4264)-CumRet!B4264</f>
        <v>0</v>
      </c>
    </row>
    <row r="4265" spans="1:2">
      <c r="A4265" s="11">
        <f>Returns!A4265</f>
        <v>0</v>
      </c>
      <c r="B4265" s="1">
        <f>MAX(CumRet!$B$2:$B$4265)-CumRet!B4265</f>
        <v>0</v>
      </c>
    </row>
    <row r="4266" spans="1:2">
      <c r="A4266" s="11">
        <f>Returns!A4266</f>
        <v>0</v>
      </c>
      <c r="B4266" s="1">
        <f>MAX(CumRet!$B$2:$B$4266)-CumRet!B4266</f>
        <v>0</v>
      </c>
    </row>
    <row r="4267" spans="1:2">
      <c r="A4267" s="11">
        <f>Returns!A4267</f>
        <v>0</v>
      </c>
      <c r="B4267" s="1">
        <f>MAX(CumRet!$B$2:$B$4267)-CumRet!B4267</f>
        <v>0</v>
      </c>
    </row>
    <row r="4268" spans="1:2">
      <c r="A4268" s="11">
        <f>Returns!A4268</f>
        <v>0</v>
      </c>
      <c r="B4268" s="1">
        <f>MAX(CumRet!$B$2:$B$4268)-CumRet!B4268</f>
        <v>0</v>
      </c>
    </row>
    <row r="4269" spans="1:2">
      <c r="A4269" s="11">
        <f>Returns!A4269</f>
        <v>0</v>
      </c>
      <c r="B4269" s="1">
        <f>MAX(CumRet!$B$2:$B$4269)-CumRet!B4269</f>
        <v>0</v>
      </c>
    </row>
    <row r="4270" spans="1:2">
      <c r="A4270" s="11">
        <f>Returns!A4270</f>
        <v>0</v>
      </c>
      <c r="B4270" s="1">
        <f>MAX(CumRet!$B$2:$B$4270)-CumRet!B4270</f>
        <v>0</v>
      </c>
    </row>
    <row r="4271" spans="1:2">
      <c r="A4271" s="11">
        <f>Returns!A4271</f>
        <v>0</v>
      </c>
      <c r="B4271" s="1">
        <f>MAX(CumRet!$B$2:$B$4271)-CumRet!B4271</f>
        <v>0</v>
      </c>
    </row>
    <row r="4272" spans="1:2">
      <c r="A4272" s="11">
        <f>Returns!A4272</f>
        <v>0</v>
      </c>
      <c r="B4272" s="1">
        <f>MAX(CumRet!$B$2:$B$4272)-CumRet!B4272</f>
        <v>0</v>
      </c>
    </row>
    <row r="4273" spans="1:2">
      <c r="A4273" s="11">
        <f>Returns!A4273</f>
        <v>0</v>
      </c>
      <c r="B4273" s="1">
        <f>MAX(CumRet!$B$2:$B$4273)-CumRet!B4273</f>
        <v>0</v>
      </c>
    </row>
    <row r="4274" spans="1:2">
      <c r="A4274" s="11">
        <f>Returns!A4274</f>
        <v>0</v>
      </c>
      <c r="B4274" s="1">
        <f>MAX(CumRet!$B$2:$B$4274)-CumRet!B4274</f>
        <v>0</v>
      </c>
    </row>
    <row r="4275" spans="1:2">
      <c r="A4275" s="11">
        <f>Returns!A4275</f>
        <v>0</v>
      </c>
      <c r="B4275" s="1">
        <f>MAX(CumRet!$B$2:$B$4275)-CumRet!B4275</f>
        <v>0</v>
      </c>
    </row>
    <row r="4276" spans="1:2">
      <c r="A4276" s="11">
        <f>Returns!A4276</f>
        <v>0</v>
      </c>
      <c r="B4276" s="1">
        <f>MAX(CumRet!$B$2:$B$4276)-CumRet!B4276</f>
        <v>0</v>
      </c>
    </row>
    <row r="4277" spans="1:2">
      <c r="A4277" s="11">
        <f>Returns!A4277</f>
        <v>0</v>
      </c>
      <c r="B4277" s="1">
        <f>MAX(CumRet!$B$2:$B$4277)-CumRet!B4277</f>
        <v>0</v>
      </c>
    </row>
    <row r="4278" spans="1:2">
      <c r="A4278" s="11">
        <f>Returns!A4278</f>
        <v>0</v>
      </c>
      <c r="B4278" s="1">
        <f>MAX(CumRet!$B$2:$B$4278)-CumRet!B4278</f>
        <v>0</v>
      </c>
    </row>
    <row r="4279" spans="1:2">
      <c r="A4279" s="11">
        <f>Returns!A4279</f>
        <v>0</v>
      </c>
      <c r="B4279" s="1">
        <f>MAX(CumRet!$B$2:$B$4279)-CumRet!B4279</f>
        <v>0</v>
      </c>
    </row>
    <row r="4280" spans="1:2">
      <c r="A4280" s="11">
        <f>Returns!A4280</f>
        <v>0</v>
      </c>
      <c r="B4280" s="1">
        <f>MAX(CumRet!$B$2:$B$4280)-CumRet!B4280</f>
        <v>0</v>
      </c>
    </row>
    <row r="4281" spans="1:2">
      <c r="A4281" s="11">
        <f>Returns!A4281</f>
        <v>0</v>
      </c>
      <c r="B4281" s="1">
        <f>MAX(CumRet!$B$2:$B$4281)-CumRet!B4281</f>
        <v>0</v>
      </c>
    </row>
    <row r="4282" spans="1:2">
      <c r="A4282" s="11">
        <f>Returns!A4282</f>
        <v>0</v>
      </c>
      <c r="B4282" s="1">
        <f>MAX(CumRet!$B$2:$B$4282)-CumRet!B4282</f>
        <v>0</v>
      </c>
    </row>
    <row r="4283" spans="1:2">
      <c r="A4283" s="11">
        <f>Returns!A4283</f>
        <v>0</v>
      </c>
      <c r="B4283" s="1">
        <f>MAX(CumRet!$B$2:$B$4283)-CumRet!B4283</f>
        <v>0</v>
      </c>
    </row>
    <row r="4284" spans="1:2">
      <c r="A4284" s="11">
        <f>Returns!A4284</f>
        <v>0</v>
      </c>
      <c r="B4284" s="1">
        <f>MAX(CumRet!$B$2:$B$4284)-CumRet!B4284</f>
        <v>0</v>
      </c>
    </row>
    <row r="4285" spans="1:2">
      <c r="A4285" s="11">
        <f>Returns!A4285</f>
        <v>0</v>
      </c>
      <c r="B4285" s="1">
        <f>MAX(CumRet!$B$2:$B$4285)-CumRet!B4285</f>
        <v>0</v>
      </c>
    </row>
    <row r="4286" spans="1:2">
      <c r="A4286" s="11">
        <f>Returns!A4286</f>
        <v>0</v>
      </c>
      <c r="B4286" s="1">
        <f>MAX(CumRet!$B$2:$B$4286)-CumRet!B4286</f>
        <v>0</v>
      </c>
    </row>
    <row r="4287" spans="1:2">
      <c r="A4287" s="11">
        <f>Returns!A4287</f>
        <v>0</v>
      </c>
      <c r="B4287" s="1">
        <f>MAX(CumRet!$B$2:$B$4287)-CumRet!B4287</f>
        <v>0</v>
      </c>
    </row>
    <row r="4288" spans="1:2">
      <c r="A4288" s="11">
        <f>Returns!A4288</f>
        <v>0</v>
      </c>
      <c r="B4288" s="1">
        <f>MAX(CumRet!$B$2:$B$4288)-CumRet!B4288</f>
        <v>0</v>
      </c>
    </row>
    <row r="4289" spans="1:2">
      <c r="A4289" s="11">
        <f>Returns!A4289</f>
        <v>0</v>
      </c>
      <c r="B4289" s="1">
        <f>MAX(CumRet!$B$2:$B$4289)-CumRet!B4289</f>
        <v>0</v>
      </c>
    </row>
    <row r="4290" spans="1:2">
      <c r="A4290" s="11">
        <f>Returns!A4290</f>
        <v>0</v>
      </c>
      <c r="B4290" s="1">
        <f>MAX(CumRet!$B$2:$B$4290)-CumRet!B4290</f>
        <v>0</v>
      </c>
    </row>
    <row r="4291" spans="1:2">
      <c r="A4291" s="11">
        <f>Returns!A4291</f>
        <v>0</v>
      </c>
      <c r="B4291" s="1">
        <f>MAX(CumRet!$B$2:$B$4291)-CumRet!B4291</f>
        <v>0</v>
      </c>
    </row>
    <row r="4292" spans="1:2">
      <c r="A4292" s="11">
        <f>Returns!A4292</f>
        <v>0</v>
      </c>
      <c r="B4292" s="1">
        <f>MAX(CumRet!$B$2:$B$4292)-CumRet!B4292</f>
        <v>0</v>
      </c>
    </row>
    <row r="4293" spans="1:2">
      <c r="A4293" s="11">
        <f>Returns!A4293</f>
        <v>0</v>
      </c>
      <c r="B4293" s="1">
        <f>MAX(CumRet!$B$2:$B$4293)-CumRet!B4293</f>
        <v>0</v>
      </c>
    </row>
    <row r="4294" spans="1:2">
      <c r="A4294" s="11">
        <f>Returns!A4294</f>
        <v>0</v>
      </c>
      <c r="B4294" s="1">
        <f>MAX(CumRet!$B$2:$B$4294)-CumRet!B4294</f>
        <v>0</v>
      </c>
    </row>
    <row r="4295" spans="1:2">
      <c r="A4295" s="11">
        <f>Returns!A4295</f>
        <v>0</v>
      </c>
      <c r="B4295" s="1">
        <f>MAX(CumRet!$B$2:$B$4295)-CumRet!B4295</f>
        <v>0</v>
      </c>
    </row>
    <row r="4296" spans="1:2">
      <c r="A4296" s="11">
        <f>Returns!A4296</f>
        <v>0</v>
      </c>
      <c r="B4296" s="1">
        <f>MAX(CumRet!$B$2:$B$4296)-CumRet!B4296</f>
        <v>0</v>
      </c>
    </row>
    <row r="4297" spans="1:2">
      <c r="A4297" s="11">
        <f>Returns!A4297</f>
        <v>0</v>
      </c>
      <c r="B4297" s="1">
        <f>MAX(CumRet!$B$2:$B$4297)-CumRet!B4297</f>
        <v>0</v>
      </c>
    </row>
    <row r="4298" spans="1:2">
      <c r="A4298" s="11">
        <f>Returns!A4298</f>
        <v>0</v>
      </c>
      <c r="B4298" s="1">
        <f>MAX(CumRet!$B$2:$B$4298)-CumRet!B4298</f>
        <v>0</v>
      </c>
    </row>
    <row r="4299" spans="1:2">
      <c r="A4299" s="11">
        <f>Returns!A4299</f>
        <v>0</v>
      </c>
      <c r="B4299" s="1">
        <f>MAX(CumRet!$B$2:$B$4299)-CumRet!B4299</f>
        <v>0</v>
      </c>
    </row>
    <row r="4300" spans="1:2">
      <c r="A4300" s="11">
        <f>Returns!A4300</f>
        <v>0</v>
      </c>
      <c r="B4300" s="1">
        <f>MAX(CumRet!$B$2:$B$4300)-CumRet!B4300</f>
        <v>0</v>
      </c>
    </row>
    <row r="4301" spans="1:2">
      <c r="A4301" s="11">
        <f>Returns!A4301</f>
        <v>0</v>
      </c>
      <c r="B4301" s="1">
        <f>MAX(CumRet!$B$2:$B$4301)-CumRet!B4301</f>
        <v>0</v>
      </c>
    </row>
    <row r="4302" spans="1:2">
      <c r="A4302" s="11">
        <f>Returns!A4302</f>
        <v>0</v>
      </c>
      <c r="B4302" s="1">
        <f>MAX(CumRet!$B$2:$B$4302)-CumRet!B4302</f>
        <v>0</v>
      </c>
    </row>
    <row r="4303" spans="1:2">
      <c r="A4303" s="11">
        <f>Returns!A4303</f>
        <v>0</v>
      </c>
      <c r="B4303" s="1">
        <f>MAX(CumRet!$B$2:$B$4303)-CumRet!B4303</f>
        <v>0</v>
      </c>
    </row>
    <row r="4304" spans="1:2">
      <c r="A4304" s="11">
        <f>Returns!A4304</f>
        <v>0</v>
      </c>
      <c r="B4304" s="1">
        <f>MAX(CumRet!$B$2:$B$4304)-CumRet!B4304</f>
        <v>0</v>
      </c>
    </row>
    <row r="4305" spans="1:2">
      <c r="A4305" s="11">
        <f>Returns!A4305</f>
        <v>0</v>
      </c>
      <c r="B4305" s="1">
        <f>MAX(CumRet!$B$2:$B$4305)-CumRet!B4305</f>
        <v>0</v>
      </c>
    </row>
    <row r="4306" spans="1:2">
      <c r="A4306" s="11">
        <f>Returns!A4306</f>
        <v>0</v>
      </c>
      <c r="B4306" s="1">
        <f>MAX(CumRet!$B$2:$B$4306)-CumRet!B4306</f>
        <v>0</v>
      </c>
    </row>
    <row r="4307" spans="1:2">
      <c r="A4307" s="11">
        <f>Returns!A4307</f>
        <v>0</v>
      </c>
      <c r="B4307" s="1">
        <f>MAX(CumRet!$B$2:$B$4307)-CumRet!B4307</f>
        <v>0</v>
      </c>
    </row>
    <row r="4308" spans="1:2">
      <c r="A4308" s="11">
        <f>Returns!A4308</f>
        <v>0</v>
      </c>
      <c r="B4308" s="1">
        <f>MAX(CumRet!$B$2:$B$4308)-CumRet!B4308</f>
        <v>0</v>
      </c>
    </row>
    <row r="4309" spans="1:2">
      <c r="A4309" s="11">
        <f>Returns!A4309</f>
        <v>0</v>
      </c>
      <c r="B4309" s="1">
        <f>MAX(CumRet!$B$2:$B$4309)-CumRet!B4309</f>
        <v>0</v>
      </c>
    </row>
    <row r="4310" spans="1:2">
      <c r="A4310" s="11">
        <f>Returns!A4310</f>
        <v>0</v>
      </c>
      <c r="B4310" s="1">
        <f>MAX(CumRet!$B$2:$B$4310)-CumRet!B4310</f>
        <v>0</v>
      </c>
    </row>
    <row r="4311" spans="1:2">
      <c r="A4311" s="11">
        <f>Returns!A4311</f>
        <v>0</v>
      </c>
      <c r="B4311" s="1">
        <f>MAX(CumRet!$B$2:$B$4311)-CumRet!B4311</f>
        <v>0</v>
      </c>
    </row>
    <row r="4312" spans="1:2">
      <c r="A4312" s="11">
        <f>Returns!A4312</f>
        <v>0</v>
      </c>
      <c r="B4312" s="1">
        <f>MAX(CumRet!$B$2:$B$4312)-CumRet!B4312</f>
        <v>0</v>
      </c>
    </row>
    <row r="4313" spans="1:2">
      <c r="A4313" s="11">
        <f>Returns!A4313</f>
        <v>0</v>
      </c>
      <c r="B4313" s="1">
        <f>MAX(CumRet!$B$2:$B$4313)-CumRet!B4313</f>
        <v>0</v>
      </c>
    </row>
    <row r="4314" spans="1:2">
      <c r="A4314" s="11">
        <f>Returns!A4314</f>
        <v>0</v>
      </c>
      <c r="B4314" s="1">
        <f>MAX(CumRet!$B$2:$B$4314)-CumRet!B4314</f>
        <v>0</v>
      </c>
    </row>
    <row r="4315" spans="1:2">
      <c r="A4315" s="11">
        <f>Returns!A4315</f>
        <v>0</v>
      </c>
      <c r="B4315" s="1">
        <f>MAX(CumRet!$B$2:$B$4315)-CumRet!B4315</f>
        <v>0</v>
      </c>
    </row>
    <row r="4316" spans="1:2">
      <c r="A4316" s="11">
        <f>Returns!A4316</f>
        <v>0</v>
      </c>
      <c r="B4316" s="1">
        <f>MAX(CumRet!$B$2:$B$4316)-CumRet!B4316</f>
        <v>0</v>
      </c>
    </row>
    <row r="4317" spans="1:2">
      <c r="A4317" s="11">
        <f>Returns!A4317</f>
        <v>0</v>
      </c>
      <c r="B4317" s="1">
        <f>MAX(CumRet!$B$2:$B$4317)-CumRet!B4317</f>
        <v>0</v>
      </c>
    </row>
    <row r="4318" spans="1:2">
      <c r="A4318" s="11">
        <f>Returns!A4318</f>
        <v>0</v>
      </c>
      <c r="B4318" s="1">
        <f>MAX(CumRet!$B$2:$B$4318)-CumRet!B4318</f>
        <v>0</v>
      </c>
    </row>
    <row r="4319" spans="1:2">
      <c r="A4319" s="11">
        <f>Returns!A4319</f>
        <v>0</v>
      </c>
      <c r="B4319" s="1">
        <f>MAX(CumRet!$B$2:$B$4319)-CumRet!B4319</f>
        <v>0</v>
      </c>
    </row>
    <row r="4320" spans="1:2">
      <c r="A4320" s="11">
        <f>Returns!A4320</f>
        <v>0</v>
      </c>
      <c r="B4320" s="1">
        <f>MAX(CumRet!$B$2:$B$4320)-CumRet!B4320</f>
        <v>0</v>
      </c>
    </row>
    <row r="4321" spans="1:2">
      <c r="A4321" s="11">
        <f>Returns!A4321</f>
        <v>0</v>
      </c>
      <c r="B4321" s="1">
        <f>MAX(CumRet!$B$2:$B$4321)-CumRet!B4321</f>
        <v>0</v>
      </c>
    </row>
    <row r="4322" spans="1:2">
      <c r="A4322" s="11">
        <f>Returns!A4322</f>
        <v>0</v>
      </c>
      <c r="B4322" s="1">
        <f>MAX(CumRet!$B$2:$B$4322)-CumRet!B4322</f>
        <v>0</v>
      </c>
    </row>
    <row r="4323" spans="1:2">
      <c r="A4323" s="11">
        <f>Returns!A4323</f>
        <v>0</v>
      </c>
      <c r="B4323" s="1">
        <f>MAX(CumRet!$B$2:$B$4323)-CumRet!B4323</f>
        <v>0</v>
      </c>
    </row>
    <row r="4324" spans="1:2">
      <c r="A4324" s="11">
        <f>Returns!A4324</f>
        <v>0</v>
      </c>
      <c r="B4324" s="1">
        <f>MAX(CumRet!$B$2:$B$4324)-CumRet!B4324</f>
        <v>0</v>
      </c>
    </row>
    <row r="4325" spans="1:2">
      <c r="A4325" s="11">
        <f>Returns!A4325</f>
        <v>0</v>
      </c>
      <c r="B4325" s="1">
        <f>MAX(CumRet!$B$2:$B$4325)-CumRet!B4325</f>
        <v>0</v>
      </c>
    </row>
    <row r="4326" spans="1:2">
      <c r="A4326" s="11">
        <f>Returns!A4326</f>
        <v>0</v>
      </c>
      <c r="B4326" s="1">
        <f>MAX(CumRet!$B$2:$B$4326)-CumRet!B4326</f>
        <v>0</v>
      </c>
    </row>
    <row r="4327" spans="1:2">
      <c r="A4327" s="11">
        <f>Returns!A4327</f>
        <v>0</v>
      </c>
      <c r="B4327" s="1">
        <f>MAX(CumRet!$B$2:$B$4327)-CumRet!B4327</f>
        <v>0</v>
      </c>
    </row>
    <row r="4328" spans="1:2">
      <c r="A4328" s="11">
        <f>Returns!A4328</f>
        <v>0</v>
      </c>
      <c r="B4328" s="1">
        <f>MAX(CumRet!$B$2:$B$4328)-CumRet!B4328</f>
        <v>0</v>
      </c>
    </row>
    <row r="4329" spans="1:2">
      <c r="A4329" s="11">
        <f>Returns!A4329</f>
        <v>0</v>
      </c>
      <c r="B4329" s="1">
        <f>MAX(CumRet!$B$2:$B$4329)-CumRet!B4329</f>
        <v>0</v>
      </c>
    </row>
    <row r="4330" spans="1:2">
      <c r="A4330" s="11">
        <f>Returns!A4330</f>
        <v>0</v>
      </c>
      <c r="B4330" s="1">
        <f>MAX(CumRet!$B$2:$B$4330)-CumRet!B4330</f>
        <v>0</v>
      </c>
    </row>
    <row r="4331" spans="1:2">
      <c r="A4331" s="11">
        <f>Returns!A4331</f>
        <v>0</v>
      </c>
      <c r="B4331" s="1">
        <f>MAX(CumRet!$B$2:$B$4331)-CumRet!B4331</f>
        <v>0</v>
      </c>
    </row>
    <row r="4332" spans="1:2">
      <c r="A4332" s="11">
        <f>Returns!A4332</f>
        <v>0</v>
      </c>
      <c r="B4332" s="1">
        <f>MAX(CumRet!$B$2:$B$4332)-CumRet!B4332</f>
        <v>0</v>
      </c>
    </row>
    <row r="4333" spans="1:2">
      <c r="A4333" s="11">
        <f>Returns!A4333</f>
        <v>0</v>
      </c>
      <c r="B4333" s="1">
        <f>MAX(CumRet!$B$2:$B$4333)-CumRet!B4333</f>
        <v>0</v>
      </c>
    </row>
    <row r="4334" spans="1:2">
      <c r="A4334" s="11">
        <f>Returns!A4334</f>
        <v>0</v>
      </c>
      <c r="B4334" s="1">
        <f>MAX(CumRet!$B$2:$B$4334)-CumRet!B4334</f>
        <v>0</v>
      </c>
    </row>
    <row r="4335" spans="1:2">
      <c r="A4335" s="11">
        <f>Returns!A4335</f>
        <v>0</v>
      </c>
      <c r="B4335" s="1">
        <f>MAX(CumRet!$B$2:$B$4335)-CumRet!B4335</f>
        <v>0</v>
      </c>
    </row>
    <row r="4336" spans="1:2">
      <c r="A4336" s="11">
        <f>Returns!A4336</f>
        <v>0</v>
      </c>
      <c r="B4336" s="1">
        <f>MAX(CumRet!$B$2:$B$4336)-CumRet!B4336</f>
        <v>0</v>
      </c>
    </row>
    <row r="4337" spans="1:2">
      <c r="A4337" s="11">
        <f>Returns!A4337</f>
        <v>0</v>
      </c>
      <c r="B4337" s="1">
        <f>MAX(CumRet!$B$2:$B$4337)-CumRet!B4337</f>
        <v>0</v>
      </c>
    </row>
    <row r="4338" spans="1:2">
      <c r="A4338" s="11">
        <f>Returns!A4338</f>
        <v>0</v>
      </c>
      <c r="B4338" s="1">
        <f>MAX(CumRet!$B$2:$B$4338)-CumRet!B4338</f>
        <v>0</v>
      </c>
    </row>
    <row r="4339" spans="1:2">
      <c r="A4339" s="11">
        <f>Returns!A4339</f>
        <v>0</v>
      </c>
      <c r="B4339" s="1">
        <f>MAX(CumRet!$B$2:$B$4339)-CumRet!B4339</f>
        <v>0</v>
      </c>
    </row>
    <row r="4340" spans="1:2">
      <c r="A4340" s="11">
        <f>Returns!A4340</f>
        <v>0</v>
      </c>
      <c r="B4340" s="1">
        <f>MAX(CumRet!$B$2:$B$4340)-CumRet!B4340</f>
        <v>0</v>
      </c>
    </row>
    <row r="4341" spans="1:2">
      <c r="A4341" s="11">
        <f>Returns!A4341</f>
        <v>0</v>
      </c>
      <c r="B4341" s="1">
        <f>MAX(CumRet!$B$2:$B$4341)-CumRet!B4341</f>
        <v>0</v>
      </c>
    </row>
    <row r="4342" spans="1:2">
      <c r="A4342" s="11">
        <f>Returns!A4342</f>
        <v>0</v>
      </c>
      <c r="B4342" s="1">
        <f>MAX(CumRet!$B$2:$B$4342)-CumRet!B4342</f>
        <v>0</v>
      </c>
    </row>
    <row r="4343" spans="1:2">
      <c r="A4343" s="11">
        <f>Returns!A4343</f>
        <v>0</v>
      </c>
      <c r="B4343" s="1">
        <f>MAX(CumRet!$B$2:$B$4343)-CumRet!B4343</f>
        <v>0</v>
      </c>
    </row>
    <row r="4344" spans="1:2">
      <c r="A4344" s="11">
        <f>Returns!A4344</f>
        <v>0</v>
      </c>
      <c r="B4344" s="1">
        <f>MAX(CumRet!$B$2:$B$4344)-CumRet!B4344</f>
        <v>0</v>
      </c>
    </row>
    <row r="4345" spans="1:2">
      <c r="A4345" s="11">
        <f>Returns!A4345</f>
        <v>0</v>
      </c>
      <c r="B4345" s="1">
        <f>MAX(CumRet!$B$2:$B$4345)-CumRet!B4345</f>
        <v>0</v>
      </c>
    </row>
    <row r="4346" spans="1:2">
      <c r="A4346" s="11">
        <f>Returns!A4346</f>
        <v>0</v>
      </c>
      <c r="B4346" s="1">
        <f>MAX(CumRet!$B$2:$B$4346)-CumRet!B4346</f>
        <v>0</v>
      </c>
    </row>
    <row r="4347" spans="1:2">
      <c r="A4347" s="11">
        <f>Returns!A4347</f>
        <v>0</v>
      </c>
      <c r="B4347" s="1">
        <f>MAX(CumRet!$B$2:$B$4347)-CumRet!B4347</f>
        <v>0</v>
      </c>
    </row>
    <row r="4348" spans="1:2">
      <c r="A4348" s="11">
        <f>Returns!A4348</f>
        <v>0</v>
      </c>
      <c r="B4348" s="1">
        <f>MAX(CumRet!$B$2:$B$4348)-CumRet!B4348</f>
        <v>0</v>
      </c>
    </row>
    <row r="4349" spans="1:2">
      <c r="A4349" s="11">
        <f>Returns!A4349</f>
        <v>0</v>
      </c>
      <c r="B4349" s="1">
        <f>MAX(CumRet!$B$2:$B$4349)-CumRet!B4349</f>
        <v>0</v>
      </c>
    </row>
    <row r="4350" spans="1:2">
      <c r="A4350" s="11">
        <f>Returns!A4350</f>
        <v>0</v>
      </c>
      <c r="B4350" s="1">
        <f>MAX(CumRet!$B$2:$B$4350)-CumRet!B4350</f>
        <v>0</v>
      </c>
    </row>
    <row r="4351" spans="1:2">
      <c r="A4351" s="11">
        <f>Returns!A4351</f>
        <v>0</v>
      </c>
      <c r="B4351" s="1">
        <f>MAX(CumRet!$B$2:$B$4351)-CumRet!B4351</f>
        <v>0</v>
      </c>
    </row>
    <row r="4352" spans="1:2">
      <c r="A4352" s="11">
        <f>Returns!A4352</f>
        <v>0</v>
      </c>
      <c r="B4352" s="1">
        <f>MAX(CumRet!$B$2:$B$4352)-CumRet!B4352</f>
        <v>0</v>
      </c>
    </row>
    <row r="4353" spans="1:2">
      <c r="A4353" s="11">
        <f>Returns!A4353</f>
        <v>0</v>
      </c>
      <c r="B4353" s="1">
        <f>MAX(CumRet!$B$2:$B$4353)-CumRet!B4353</f>
        <v>0</v>
      </c>
    </row>
    <row r="4354" spans="1:2">
      <c r="A4354" s="11">
        <f>Returns!A4354</f>
        <v>0</v>
      </c>
      <c r="B4354" s="1">
        <f>MAX(CumRet!$B$2:$B$4354)-CumRet!B4354</f>
        <v>0</v>
      </c>
    </row>
    <row r="4355" spans="1:2">
      <c r="A4355" s="11">
        <f>Returns!A4355</f>
        <v>0</v>
      </c>
      <c r="B4355" s="1">
        <f>MAX(CumRet!$B$2:$B$4355)-CumRet!B4355</f>
        <v>0</v>
      </c>
    </row>
    <row r="4356" spans="1:2">
      <c r="A4356" s="11">
        <f>Returns!A4356</f>
        <v>0</v>
      </c>
      <c r="B4356" s="1">
        <f>MAX(CumRet!$B$2:$B$4356)-CumRet!B4356</f>
        <v>0</v>
      </c>
    </row>
    <row r="4357" spans="1:2">
      <c r="A4357" s="11">
        <f>Returns!A4357</f>
        <v>0</v>
      </c>
      <c r="B4357" s="1">
        <f>MAX(CumRet!$B$2:$B$4357)-CumRet!B4357</f>
        <v>0</v>
      </c>
    </row>
    <row r="4358" spans="1:2">
      <c r="A4358" s="11">
        <f>Returns!A4358</f>
        <v>0</v>
      </c>
      <c r="B4358" s="1">
        <f>MAX(CumRet!$B$2:$B$4358)-CumRet!B4358</f>
        <v>0</v>
      </c>
    </row>
    <row r="4359" spans="1:2">
      <c r="A4359" s="11">
        <f>Returns!A4359</f>
        <v>0</v>
      </c>
      <c r="B4359" s="1">
        <f>MAX(CumRet!$B$2:$B$4359)-CumRet!B4359</f>
        <v>0</v>
      </c>
    </row>
    <row r="4360" spans="1:2">
      <c r="A4360" s="11">
        <f>Returns!A4360</f>
        <v>0</v>
      </c>
      <c r="B4360" s="1">
        <f>MAX(CumRet!$B$2:$B$4360)-CumRet!B4360</f>
        <v>0</v>
      </c>
    </row>
    <row r="4361" spans="1:2">
      <c r="A4361" s="11">
        <f>Returns!A4361</f>
        <v>0</v>
      </c>
      <c r="B4361" s="1">
        <f>MAX(CumRet!$B$2:$B$4361)-CumRet!B4361</f>
        <v>0</v>
      </c>
    </row>
    <row r="4362" spans="1:2">
      <c r="A4362" s="11">
        <f>Returns!A4362</f>
        <v>0</v>
      </c>
      <c r="B4362" s="1">
        <f>MAX(CumRet!$B$2:$B$4362)-CumRet!B4362</f>
        <v>0</v>
      </c>
    </row>
    <row r="4363" spans="1:2">
      <c r="A4363" s="11">
        <f>Returns!A4363</f>
        <v>0</v>
      </c>
      <c r="B4363" s="1">
        <f>MAX(CumRet!$B$2:$B$4363)-CumRet!B4363</f>
        <v>0</v>
      </c>
    </row>
    <row r="4364" spans="1:2">
      <c r="A4364" s="11">
        <f>Returns!A4364</f>
        <v>0</v>
      </c>
      <c r="B4364" s="1">
        <f>MAX(CumRet!$B$2:$B$4364)-CumRet!B4364</f>
        <v>0</v>
      </c>
    </row>
    <row r="4365" spans="1:2">
      <c r="A4365" s="11">
        <f>Returns!A4365</f>
        <v>0</v>
      </c>
      <c r="B4365" s="1">
        <f>MAX(CumRet!$B$2:$B$4365)-CumRet!B4365</f>
        <v>0</v>
      </c>
    </row>
    <row r="4366" spans="1:2">
      <c r="A4366" s="11">
        <f>Returns!A4366</f>
        <v>0</v>
      </c>
      <c r="B4366" s="1">
        <f>MAX(CumRet!$B$2:$B$4366)-CumRet!B4366</f>
        <v>0</v>
      </c>
    </row>
    <row r="4367" spans="1:2">
      <c r="A4367" s="11">
        <f>Returns!A4367</f>
        <v>0</v>
      </c>
      <c r="B4367" s="1">
        <f>MAX(CumRet!$B$2:$B$4367)-CumRet!B4367</f>
        <v>0</v>
      </c>
    </row>
    <row r="4368" spans="1:2">
      <c r="A4368" s="11">
        <f>Returns!A4368</f>
        <v>0</v>
      </c>
      <c r="B4368" s="1">
        <f>MAX(CumRet!$B$2:$B$4368)-CumRet!B4368</f>
        <v>0</v>
      </c>
    </row>
    <row r="4369" spans="1:2">
      <c r="A4369" s="11">
        <f>Returns!A4369</f>
        <v>0</v>
      </c>
      <c r="B4369" s="1">
        <f>MAX(CumRet!$B$2:$B$4369)-CumRet!B4369</f>
        <v>0</v>
      </c>
    </row>
    <row r="4370" spans="1:2">
      <c r="A4370" s="11">
        <f>Returns!A4370</f>
        <v>0</v>
      </c>
      <c r="B4370" s="1">
        <f>MAX(CumRet!$B$2:$B$4370)-CumRet!B4370</f>
        <v>0</v>
      </c>
    </row>
    <row r="4371" spans="1:2">
      <c r="A4371" s="11">
        <f>Returns!A4371</f>
        <v>0</v>
      </c>
      <c r="B4371" s="1">
        <f>MAX(CumRet!$B$2:$B$4371)-CumRet!B4371</f>
        <v>0</v>
      </c>
    </row>
    <row r="4372" spans="1:2">
      <c r="A4372" s="11">
        <f>Returns!A4372</f>
        <v>0</v>
      </c>
      <c r="B4372" s="1">
        <f>MAX(CumRet!$B$2:$B$4372)-CumRet!B4372</f>
        <v>0</v>
      </c>
    </row>
    <row r="4373" spans="1:2">
      <c r="A4373" s="11">
        <f>Returns!A4373</f>
        <v>0</v>
      </c>
      <c r="B4373" s="1">
        <f>MAX(CumRet!$B$2:$B$4373)-CumRet!B4373</f>
        <v>0</v>
      </c>
    </row>
    <row r="4374" spans="1:2">
      <c r="A4374" s="11">
        <f>Returns!A4374</f>
        <v>0</v>
      </c>
      <c r="B4374" s="1">
        <f>MAX(CumRet!$B$2:$B$4374)-CumRet!B4374</f>
        <v>0</v>
      </c>
    </row>
    <row r="4375" spans="1:2">
      <c r="A4375" s="11">
        <f>Returns!A4375</f>
        <v>0</v>
      </c>
      <c r="B4375" s="1">
        <f>MAX(CumRet!$B$2:$B$4375)-CumRet!B4375</f>
        <v>0</v>
      </c>
    </row>
    <row r="4376" spans="1:2">
      <c r="A4376" s="11">
        <f>Returns!A4376</f>
        <v>0</v>
      </c>
      <c r="B4376" s="1">
        <f>MAX(CumRet!$B$2:$B$4376)-CumRet!B4376</f>
        <v>0</v>
      </c>
    </row>
    <row r="4377" spans="1:2">
      <c r="A4377" s="11">
        <f>Returns!A4377</f>
        <v>0</v>
      </c>
      <c r="B4377" s="1">
        <f>MAX(CumRet!$B$2:$B$4377)-CumRet!B4377</f>
        <v>0</v>
      </c>
    </row>
    <row r="4378" spans="1:2">
      <c r="A4378" s="11">
        <f>Returns!A4378</f>
        <v>0</v>
      </c>
      <c r="B4378" s="1">
        <f>MAX(CumRet!$B$2:$B$4378)-CumRet!B4378</f>
        <v>0</v>
      </c>
    </row>
    <row r="4379" spans="1:2">
      <c r="A4379" s="11">
        <f>Returns!A4379</f>
        <v>0</v>
      </c>
      <c r="B4379" s="1">
        <f>MAX(CumRet!$B$2:$B$4379)-CumRet!B4379</f>
        <v>0</v>
      </c>
    </row>
    <row r="4380" spans="1:2">
      <c r="A4380" s="11">
        <f>Returns!A4380</f>
        <v>0</v>
      </c>
      <c r="B4380" s="1">
        <f>MAX(CumRet!$B$2:$B$4380)-CumRet!B4380</f>
        <v>0</v>
      </c>
    </row>
    <row r="4381" spans="1:2">
      <c r="A4381" s="11">
        <f>Returns!A4381</f>
        <v>0</v>
      </c>
      <c r="B4381" s="1">
        <f>MAX(CumRet!$B$2:$B$4381)-CumRet!B4381</f>
        <v>0</v>
      </c>
    </row>
    <row r="4382" spans="1:2">
      <c r="A4382" s="11">
        <f>Returns!A4382</f>
        <v>0</v>
      </c>
      <c r="B4382" s="1">
        <f>MAX(CumRet!$B$2:$B$4382)-CumRet!B4382</f>
        <v>0</v>
      </c>
    </row>
    <row r="4383" spans="1:2">
      <c r="A4383" s="11">
        <f>Returns!A4383</f>
        <v>0</v>
      </c>
      <c r="B4383" s="1">
        <f>MAX(CumRet!$B$2:$B$4383)-CumRet!B4383</f>
        <v>0</v>
      </c>
    </row>
    <row r="4384" spans="1:2">
      <c r="A4384" s="11">
        <f>Returns!A4384</f>
        <v>0</v>
      </c>
      <c r="B4384" s="1">
        <f>MAX(CumRet!$B$2:$B$4384)-CumRet!B4384</f>
        <v>0</v>
      </c>
    </row>
    <row r="4385" spans="1:2">
      <c r="A4385" s="11">
        <f>Returns!A4385</f>
        <v>0</v>
      </c>
      <c r="B4385" s="1">
        <f>MAX(CumRet!$B$2:$B$4385)-CumRet!B4385</f>
        <v>0</v>
      </c>
    </row>
    <row r="4386" spans="1:2">
      <c r="A4386" s="11">
        <f>Returns!A4386</f>
        <v>0</v>
      </c>
      <c r="B4386" s="1">
        <f>MAX(CumRet!$B$2:$B$4386)-CumRet!B4386</f>
        <v>0</v>
      </c>
    </row>
    <row r="4387" spans="1:2">
      <c r="A4387" s="11">
        <f>Returns!A4387</f>
        <v>0</v>
      </c>
      <c r="B4387" s="1">
        <f>MAX(CumRet!$B$2:$B$4387)-CumRet!B4387</f>
        <v>0</v>
      </c>
    </row>
    <row r="4388" spans="1:2">
      <c r="A4388" s="11">
        <f>Returns!A4388</f>
        <v>0</v>
      </c>
      <c r="B4388" s="1">
        <f>MAX(CumRet!$B$2:$B$4388)-CumRet!B4388</f>
        <v>0</v>
      </c>
    </row>
    <row r="4389" spans="1:2">
      <c r="A4389" s="11">
        <f>Returns!A4389</f>
        <v>0</v>
      </c>
      <c r="B4389" s="1">
        <f>MAX(CumRet!$B$2:$B$4389)-CumRet!B4389</f>
        <v>0</v>
      </c>
    </row>
    <row r="4390" spans="1:2">
      <c r="A4390" s="11">
        <f>Returns!A4390</f>
        <v>0</v>
      </c>
      <c r="B4390" s="1">
        <f>MAX(CumRet!$B$2:$B$4390)-CumRet!B4390</f>
        <v>0</v>
      </c>
    </row>
    <row r="4391" spans="1:2">
      <c r="A4391" s="11">
        <f>Returns!A4391</f>
        <v>0</v>
      </c>
      <c r="B4391" s="1">
        <f>MAX(CumRet!$B$2:$B$4391)-CumRet!B4391</f>
        <v>0</v>
      </c>
    </row>
    <row r="4392" spans="1:2">
      <c r="A4392" s="11">
        <f>Returns!A4392</f>
        <v>0</v>
      </c>
      <c r="B4392" s="1">
        <f>MAX(CumRet!$B$2:$B$4392)-CumRet!B4392</f>
        <v>0</v>
      </c>
    </row>
    <row r="4393" spans="1:2">
      <c r="A4393" s="11">
        <f>Returns!A4393</f>
        <v>0</v>
      </c>
      <c r="B4393" s="1">
        <f>MAX(CumRet!$B$2:$B$4393)-CumRet!B4393</f>
        <v>0</v>
      </c>
    </row>
    <row r="4394" spans="1:2">
      <c r="A4394" s="11">
        <f>Returns!A4394</f>
        <v>0</v>
      </c>
      <c r="B4394" s="1">
        <f>MAX(CumRet!$B$2:$B$4394)-CumRet!B4394</f>
        <v>0</v>
      </c>
    </row>
    <row r="4395" spans="1:2">
      <c r="A4395" s="11">
        <f>Returns!A4395</f>
        <v>0</v>
      </c>
      <c r="B4395" s="1">
        <f>MAX(CumRet!$B$2:$B$4395)-CumRet!B4395</f>
        <v>0</v>
      </c>
    </row>
    <row r="4396" spans="1:2">
      <c r="A4396" s="11">
        <f>Returns!A4396</f>
        <v>0</v>
      </c>
      <c r="B4396" s="1">
        <f>MAX(CumRet!$B$2:$B$4396)-CumRet!B4396</f>
        <v>0</v>
      </c>
    </row>
    <row r="4397" spans="1:2">
      <c r="A4397" s="11">
        <f>Returns!A4397</f>
        <v>0</v>
      </c>
      <c r="B4397" s="1">
        <f>MAX(CumRet!$B$2:$B$4397)-CumRet!B4397</f>
        <v>0</v>
      </c>
    </row>
    <row r="4398" spans="1:2">
      <c r="A4398" s="11">
        <f>Returns!A4398</f>
        <v>0</v>
      </c>
      <c r="B4398" s="1">
        <f>MAX(CumRet!$B$2:$B$4398)-CumRet!B4398</f>
        <v>0</v>
      </c>
    </row>
    <row r="4399" spans="1:2">
      <c r="A4399" s="11">
        <f>Returns!A4399</f>
        <v>0</v>
      </c>
      <c r="B4399" s="1">
        <f>MAX(CumRet!$B$2:$B$4399)-CumRet!B4399</f>
        <v>0</v>
      </c>
    </row>
    <row r="4400" spans="1:2">
      <c r="A4400" s="11">
        <f>Returns!A4400</f>
        <v>0</v>
      </c>
      <c r="B4400" s="1">
        <f>MAX(CumRet!$B$2:$B$4400)-CumRet!B4400</f>
        <v>0</v>
      </c>
    </row>
    <row r="4401" spans="1:2">
      <c r="A4401" s="11">
        <f>Returns!A4401</f>
        <v>0</v>
      </c>
      <c r="B4401" s="1">
        <f>MAX(CumRet!$B$2:$B$4401)-CumRet!B4401</f>
        <v>0</v>
      </c>
    </row>
    <row r="4402" spans="1:2">
      <c r="A4402" s="11">
        <f>Returns!A4402</f>
        <v>0</v>
      </c>
      <c r="B4402" s="1">
        <f>MAX(CumRet!$B$2:$B$4402)-CumRet!B4402</f>
        <v>0</v>
      </c>
    </row>
    <row r="4403" spans="1:2">
      <c r="A4403" s="11">
        <f>Returns!A4403</f>
        <v>0</v>
      </c>
      <c r="B4403" s="1">
        <f>MAX(CumRet!$B$2:$B$4403)-CumRet!B4403</f>
        <v>0</v>
      </c>
    </row>
    <row r="4404" spans="1:2">
      <c r="A4404" s="11">
        <f>Returns!A4404</f>
        <v>0</v>
      </c>
      <c r="B4404" s="1">
        <f>MAX(CumRet!$B$2:$B$4404)-CumRet!B4404</f>
        <v>0</v>
      </c>
    </row>
    <row r="4405" spans="1:2">
      <c r="A4405" s="11">
        <f>Returns!A4405</f>
        <v>0</v>
      </c>
      <c r="B4405" s="1">
        <f>MAX(CumRet!$B$2:$B$4405)-CumRet!B4405</f>
        <v>0</v>
      </c>
    </row>
    <row r="4406" spans="1:2">
      <c r="A4406" s="11">
        <f>Returns!A4406</f>
        <v>0</v>
      </c>
      <c r="B4406" s="1">
        <f>MAX(CumRet!$B$2:$B$4406)-CumRet!B4406</f>
        <v>0</v>
      </c>
    </row>
    <row r="4407" spans="1:2">
      <c r="A4407" s="11">
        <f>Returns!A4407</f>
        <v>0</v>
      </c>
      <c r="B4407" s="1">
        <f>MAX(CumRet!$B$2:$B$4407)-CumRet!B4407</f>
        <v>0</v>
      </c>
    </row>
    <row r="4408" spans="1:2">
      <c r="A4408" s="11">
        <f>Returns!A4408</f>
        <v>0</v>
      </c>
      <c r="B4408" s="1">
        <f>MAX(CumRet!$B$2:$B$4408)-CumRet!B4408</f>
        <v>0</v>
      </c>
    </row>
    <row r="4409" spans="1:2">
      <c r="A4409" s="11">
        <f>Returns!A4409</f>
        <v>0</v>
      </c>
      <c r="B4409" s="1">
        <f>MAX(CumRet!$B$2:$B$4409)-CumRet!B4409</f>
        <v>0</v>
      </c>
    </row>
    <row r="4410" spans="1:2">
      <c r="A4410" s="11">
        <f>Returns!A4410</f>
        <v>0</v>
      </c>
      <c r="B4410" s="1">
        <f>MAX(CumRet!$B$2:$B$4410)-CumRet!B4410</f>
        <v>0</v>
      </c>
    </row>
    <row r="4411" spans="1:2">
      <c r="A4411" s="11">
        <f>Returns!A4411</f>
        <v>0</v>
      </c>
      <c r="B4411" s="1">
        <f>MAX(CumRet!$B$2:$B$4411)-CumRet!B4411</f>
        <v>0</v>
      </c>
    </row>
    <row r="4412" spans="1:2">
      <c r="A4412" s="11">
        <f>Returns!A4412</f>
        <v>0</v>
      </c>
      <c r="B4412" s="1">
        <f>MAX(CumRet!$B$2:$B$4412)-CumRet!B4412</f>
        <v>0</v>
      </c>
    </row>
    <row r="4413" spans="1:2">
      <c r="A4413" s="11">
        <f>Returns!A4413</f>
        <v>0</v>
      </c>
      <c r="B4413" s="1">
        <f>MAX(CumRet!$B$2:$B$4413)-CumRet!B4413</f>
        <v>0</v>
      </c>
    </row>
    <row r="4414" spans="1:2">
      <c r="A4414" s="11">
        <f>Returns!A4414</f>
        <v>0</v>
      </c>
      <c r="B4414" s="1">
        <f>MAX(CumRet!$B$2:$B$4414)-CumRet!B4414</f>
        <v>0</v>
      </c>
    </row>
    <row r="4415" spans="1:2">
      <c r="A4415" s="11">
        <f>Returns!A4415</f>
        <v>0</v>
      </c>
      <c r="B4415" s="1">
        <f>MAX(CumRet!$B$2:$B$4415)-CumRet!B4415</f>
        <v>0</v>
      </c>
    </row>
    <row r="4416" spans="1:2">
      <c r="A4416" s="11">
        <f>Returns!A4416</f>
        <v>0</v>
      </c>
      <c r="B4416" s="1">
        <f>MAX(CumRet!$B$2:$B$4416)-CumRet!B4416</f>
        <v>0</v>
      </c>
    </row>
    <row r="4417" spans="1:2">
      <c r="A4417" s="11">
        <f>Returns!A4417</f>
        <v>0</v>
      </c>
      <c r="B4417" s="1">
        <f>MAX(CumRet!$B$2:$B$4417)-CumRet!B4417</f>
        <v>0</v>
      </c>
    </row>
    <row r="4418" spans="1:2">
      <c r="A4418" s="11">
        <f>Returns!A4418</f>
        <v>0</v>
      </c>
      <c r="B4418" s="1">
        <f>MAX(CumRet!$B$2:$B$4418)-CumRet!B4418</f>
        <v>0</v>
      </c>
    </row>
    <row r="4419" spans="1:2">
      <c r="A4419" s="11">
        <f>Returns!A4419</f>
        <v>0</v>
      </c>
      <c r="B4419" s="1">
        <f>MAX(CumRet!$B$2:$B$4419)-CumRet!B4419</f>
        <v>0</v>
      </c>
    </row>
    <row r="4420" spans="1:2">
      <c r="A4420" s="11">
        <f>Returns!A4420</f>
        <v>0</v>
      </c>
      <c r="B4420" s="1">
        <f>MAX(CumRet!$B$2:$B$4420)-CumRet!B4420</f>
        <v>0</v>
      </c>
    </row>
    <row r="4421" spans="1:2">
      <c r="A4421" s="11">
        <f>Returns!A4421</f>
        <v>0</v>
      </c>
      <c r="B4421" s="1">
        <f>MAX(CumRet!$B$2:$B$4421)-CumRet!B4421</f>
        <v>0</v>
      </c>
    </row>
    <row r="4422" spans="1:2">
      <c r="A4422" s="11">
        <f>Returns!A4422</f>
        <v>0</v>
      </c>
      <c r="B4422" s="1">
        <f>MAX(CumRet!$B$2:$B$4422)-CumRet!B4422</f>
        <v>0</v>
      </c>
    </row>
    <row r="4423" spans="1:2">
      <c r="A4423" s="11">
        <f>Returns!A4423</f>
        <v>0</v>
      </c>
      <c r="B4423" s="1">
        <f>MAX(CumRet!$B$2:$B$4423)-CumRet!B4423</f>
        <v>0</v>
      </c>
    </row>
    <row r="4424" spans="1:2">
      <c r="A4424" s="11">
        <f>Returns!A4424</f>
        <v>0</v>
      </c>
      <c r="B4424" s="1">
        <f>MAX(CumRet!$B$2:$B$4424)-CumRet!B4424</f>
        <v>0</v>
      </c>
    </row>
    <row r="4425" spans="1:2">
      <c r="A4425" s="11">
        <f>Returns!A4425</f>
        <v>0</v>
      </c>
      <c r="B4425" s="1">
        <f>MAX(CumRet!$B$2:$B$4425)-CumRet!B4425</f>
        <v>0</v>
      </c>
    </row>
    <row r="4426" spans="1:2">
      <c r="A4426" s="11">
        <f>Returns!A4426</f>
        <v>0</v>
      </c>
      <c r="B4426" s="1">
        <f>MAX(CumRet!$B$2:$B$4426)-CumRet!B4426</f>
        <v>0</v>
      </c>
    </row>
    <row r="4427" spans="1:2">
      <c r="A4427" s="11">
        <f>Returns!A4427</f>
        <v>0</v>
      </c>
      <c r="B4427" s="1">
        <f>MAX(CumRet!$B$2:$B$4427)-CumRet!B4427</f>
        <v>0</v>
      </c>
    </row>
    <row r="4428" spans="1:2">
      <c r="A4428" s="11">
        <f>Returns!A4428</f>
        <v>0</v>
      </c>
      <c r="B4428" s="1">
        <f>MAX(CumRet!$B$2:$B$4428)-CumRet!B4428</f>
        <v>0</v>
      </c>
    </row>
    <row r="4429" spans="1:2">
      <c r="A4429" s="11">
        <f>Returns!A4429</f>
        <v>0</v>
      </c>
      <c r="B4429" s="1">
        <f>MAX(CumRet!$B$2:$B$4429)-CumRet!B4429</f>
        <v>0</v>
      </c>
    </row>
    <row r="4430" spans="1:2">
      <c r="A4430" s="11">
        <f>Returns!A4430</f>
        <v>0</v>
      </c>
      <c r="B4430" s="1">
        <f>MAX(CumRet!$B$2:$B$4430)-CumRet!B4430</f>
        <v>0</v>
      </c>
    </row>
    <row r="4431" spans="1:2">
      <c r="A4431" s="11">
        <f>Returns!A4431</f>
        <v>0</v>
      </c>
      <c r="B4431" s="1">
        <f>MAX(CumRet!$B$2:$B$4431)-CumRet!B4431</f>
        <v>0</v>
      </c>
    </row>
    <row r="4432" spans="1:2">
      <c r="A4432" s="11">
        <f>Returns!A4432</f>
        <v>0</v>
      </c>
      <c r="B4432" s="1">
        <f>MAX(CumRet!$B$2:$B$4432)-CumRet!B4432</f>
        <v>0</v>
      </c>
    </row>
    <row r="4433" spans="1:2">
      <c r="A4433" s="11">
        <f>Returns!A4433</f>
        <v>0</v>
      </c>
      <c r="B4433" s="1">
        <f>MAX(CumRet!$B$2:$B$4433)-CumRet!B4433</f>
        <v>0</v>
      </c>
    </row>
    <row r="4434" spans="1:2">
      <c r="A4434" s="11">
        <f>Returns!A4434</f>
        <v>0</v>
      </c>
      <c r="B4434" s="1">
        <f>MAX(CumRet!$B$2:$B$4434)-CumRet!B4434</f>
        <v>0</v>
      </c>
    </row>
    <row r="4435" spans="1:2">
      <c r="A4435" s="11">
        <f>Returns!A4435</f>
        <v>0</v>
      </c>
      <c r="B4435" s="1">
        <f>MAX(CumRet!$B$2:$B$4435)-CumRet!B4435</f>
        <v>0</v>
      </c>
    </row>
    <row r="4436" spans="1:2">
      <c r="A4436" s="11">
        <f>Returns!A4436</f>
        <v>0</v>
      </c>
      <c r="B4436" s="1">
        <f>MAX(CumRet!$B$2:$B$4436)-CumRet!B4436</f>
        <v>0</v>
      </c>
    </row>
    <row r="4437" spans="1:2">
      <c r="A4437" s="11">
        <f>Returns!A4437</f>
        <v>0</v>
      </c>
      <c r="B4437" s="1">
        <f>MAX(CumRet!$B$2:$B$4437)-CumRet!B4437</f>
        <v>0</v>
      </c>
    </row>
    <row r="4438" spans="1:2">
      <c r="A4438" s="11">
        <f>Returns!A4438</f>
        <v>0</v>
      </c>
      <c r="B4438" s="1">
        <f>MAX(CumRet!$B$2:$B$4438)-CumRet!B4438</f>
        <v>0</v>
      </c>
    </row>
    <row r="4439" spans="1:2">
      <c r="A4439" s="11">
        <f>Returns!A4439</f>
        <v>0</v>
      </c>
      <c r="B4439" s="1">
        <f>MAX(CumRet!$B$2:$B$4439)-CumRet!B4439</f>
        <v>0</v>
      </c>
    </row>
    <row r="4440" spans="1:2">
      <c r="A4440" s="11">
        <f>Returns!A4440</f>
        <v>0</v>
      </c>
      <c r="B4440" s="1">
        <f>MAX(CumRet!$B$2:$B$4440)-CumRet!B4440</f>
        <v>0</v>
      </c>
    </row>
    <row r="4441" spans="1:2">
      <c r="A4441" s="11">
        <f>Returns!A4441</f>
        <v>0</v>
      </c>
      <c r="B4441" s="1">
        <f>MAX(CumRet!$B$2:$B$4441)-CumRet!B4441</f>
        <v>0</v>
      </c>
    </row>
    <row r="4442" spans="1:2">
      <c r="A4442" s="11">
        <f>Returns!A4442</f>
        <v>0</v>
      </c>
      <c r="B4442" s="1">
        <f>MAX(CumRet!$B$2:$B$4442)-CumRet!B4442</f>
        <v>0</v>
      </c>
    </row>
    <row r="4443" spans="1:2">
      <c r="A4443" s="11">
        <f>Returns!A4443</f>
        <v>0</v>
      </c>
      <c r="B4443" s="1">
        <f>MAX(CumRet!$B$2:$B$4443)-CumRet!B4443</f>
        <v>0</v>
      </c>
    </row>
    <row r="4444" spans="1:2">
      <c r="A4444" s="11">
        <f>Returns!A4444</f>
        <v>0</v>
      </c>
      <c r="B4444" s="1">
        <f>MAX(CumRet!$B$2:$B$4444)-CumRet!B4444</f>
        <v>0</v>
      </c>
    </row>
    <row r="4445" spans="1:2">
      <c r="A4445" s="11">
        <f>Returns!A4445</f>
        <v>0</v>
      </c>
      <c r="B4445" s="1">
        <f>MAX(CumRet!$B$2:$B$4445)-CumRet!B4445</f>
        <v>0</v>
      </c>
    </row>
    <row r="4446" spans="1:2">
      <c r="A4446" s="11">
        <f>Returns!A4446</f>
        <v>0</v>
      </c>
      <c r="B4446" s="1">
        <f>MAX(CumRet!$B$2:$B$4446)-CumRet!B4446</f>
        <v>0</v>
      </c>
    </row>
    <row r="4447" spans="1:2">
      <c r="A4447" s="11">
        <f>Returns!A4447</f>
        <v>0</v>
      </c>
      <c r="B4447" s="1">
        <f>MAX(CumRet!$B$2:$B$4447)-CumRet!B4447</f>
        <v>0</v>
      </c>
    </row>
    <row r="4448" spans="1:2">
      <c r="A4448" s="11">
        <f>Returns!A4448</f>
        <v>0</v>
      </c>
      <c r="B4448" s="1">
        <f>MAX(CumRet!$B$2:$B$4448)-CumRet!B4448</f>
        <v>0</v>
      </c>
    </row>
    <row r="4449" spans="1:2">
      <c r="A4449" s="11">
        <f>Returns!A4449</f>
        <v>0</v>
      </c>
      <c r="B4449" s="1">
        <f>MAX(CumRet!$B$2:$B$4449)-CumRet!B4449</f>
        <v>0</v>
      </c>
    </row>
    <row r="4450" spans="1:2">
      <c r="A4450" s="11">
        <f>Returns!A4450</f>
        <v>0</v>
      </c>
      <c r="B4450" s="1">
        <f>MAX(CumRet!$B$2:$B$4450)-CumRet!B4450</f>
        <v>0</v>
      </c>
    </row>
    <row r="4451" spans="1:2">
      <c r="A4451" s="11">
        <f>Returns!A4451</f>
        <v>0</v>
      </c>
      <c r="B4451" s="1">
        <f>MAX(CumRet!$B$2:$B$4451)-CumRet!B4451</f>
        <v>0</v>
      </c>
    </row>
    <row r="4452" spans="1:2">
      <c r="A4452" s="11">
        <f>Returns!A4452</f>
        <v>0</v>
      </c>
      <c r="B4452" s="1">
        <f>MAX(CumRet!$B$2:$B$4452)-CumRet!B4452</f>
        <v>0</v>
      </c>
    </row>
    <row r="4453" spans="1:2">
      <c r="A4453" s="11">
        <f>Returns!A4453</f>
        <v>0</v>
      </c>
      <c r="B4453" s="1">
        <f>MAX(CumRet!$B$2:$B$4453)-CumRet!B4453</f>
        <v>0</v>
      </c>
    </row>
    <row r="4454" spans="1:2">
      <c r="A4454" s="11">
        <f>Returns!A4454</f>
        <v>0</v>
      </c>
      <c r="B4454" s="1">
        <f>MAX(CumRet!$B$2:$B$4454)-CumRet!B4454</f>
        <v>0</v>
      </c>
    </row>
    <row r="4455" spans="1:2">
      <c r="A4455" s="11">
        <f>Returns!A4455</f>
        <v>0</v>
      </c>
      <c r="B4455" s="1">
        <f>MAX(CumRet!$B$2:$B$4455)-CumRet!B4455</f>
        <v>0</v>
      </c>
    </row>
    <row r="4456" spans="1:2">
      <c r="A4456" s="11">
        <f>Returns!A4456</f>
        <v>0</v>
      </c>
      <c r="B4456" s="1">
        <f>MAX(CumRet!$B$2:$B$4456)-CumRet!B4456</f>
        <v>0</v>
      </c>
    </row>
    <row r="4457" spans="1:2">
      <c r="A4457" s="11">
        <f>Returns!A4457</f>
        <v>0</v>
      </c>
      <c r="B4457" s="1">
        <f>MAX(CumRet!$B$2:$B$4457)-CumRet!B4457</f>
        <v>0</v>
      </c>
    </row>
    <row r="4458" spans="1:2">
      <c r="A4458" s="11">
        <f>Returns!A4458</f>
        <v>0</v>
      </c>
      <c r="B4458" s="1">
        <f>MAX(CumRet!$B$2:$B$4458)-CumRet!B4458</f>
        <v>0</v>
      </c>
    </row>
    <row r="4459" spans="1:2">
      <c r="A4459" s="11">
        <f>Returns!A4459</f>
        <v>0</v>
      </c>
      <c r="B4459" s="1">
        <f>MAX(CumRet!$B$2:$B$4459)-CumRet!B4459</f>
        <v>0</v>
      </c>
    </row>
    <row r="4460" spans="1:2">
      <c r="A4460" s="11">
        <f>Returns!A4460</f>
        <v>0</v>
      </c>
      <c r="B4460" s="1">
        <f>MAX(CumRet!$B$2:$B$4460)-CumRet!B4460</f>
        <v>0</v>
      </c>
    </row>
    <row r="4461" spans="1:2">
      <c r="A4461" s="11">
        <f>Returns!A4461</f>
        <v>0</v>
      </c>
      <c r="B4461" s="1">
        <f>MAX(CumRet!$B$2:$B$4461)-CumRet!B4461</f>
        <v>0</v>
      </c>
    </row>
    <row r="4462" spans="1:2">
      <c r="A4462" s="11">
        <f>Returns!A4462</f>
        <v>0</v>
      </c>
      <c r="B4462" s="1">
        <f>MAX(CumRet!$B$2:$B$4462)-CumRet!B4462</f>
        <v>0</v>
      </c>
    </row>
    <row r="4463" spans="1:2">
      <c r="A4463" s="11">
        <f>Returns!A4463</f>
        <v>0</v>
      </c>
      <c r="B4463" s="1">
        <f>MAX(CumRet!$B$2:$B$4463)-CumRet!B4463</f>
        <v>0</v>
      </c>
    </row>
    <row r="4464" spans="1:2">
      <c r="A4464" s="11">
        <f>Returns!A4464</f>
        <v>0</v>
      </c>
      <c r="B4464" s="1">
        <f>MAX(CumRet!$B$2:$B$4464)-CumRet!B4464</f>
        <v>0</v>
      </c>
    </row>
    <row r="4465" spans="1:2">
      <c r="A4465" s="11">
        <f>Returns!A4465</f>
        <v>0</v>
      </c>
      <c r="B4465" s="1">
        <f>MAX(CumRet!$B$2:$B$4465)-CumRet!B4465</f>
        <v>0</v>
      </c>
    </row>
    <row r="4466" spans="1:2">
      <c r="A4466" s="11">
        <f>Returns!A4466</f>
        <v>0</v>
      </c>
      <c r="B4466" s="1">
        <f>MAX(CumRet!$B$2:$B$4466)-CumRet!B4466</f>
        <v>0</v>
      </c>
    </row>
    <row r="4467" spans="1:2">
      <c r="A4467" s="11">
        <f>Returns!A4467</f>
        <v>0</v>
      </c>
      <c r="B4467" s="1">
        <f>MAX(CumRet!$B$2:$B$4467)-CumRet!B4467</f>
        <v>0</v>
      </c>
    </row>
    <row r="4468" spans="1:2">
      <c r="A4468" s="11">
        <f>Returns!A4468</f>
        <v>0</v>
      </c>
      <c r="B4468" s="1">
        <f>MAX(CumRet!$B$2:$B$4468)-CumRet!B4468</f>
        <v>0</v>
      </c>
    </row>
    <row r="4469" spans="1:2">
      <c r="A4469" s="11">
        <f>Returns!A4469</f>
        <v>0</v>
      </c>
      <c r="B4469" s="1">
        <f>MAX(CumRet!$B$2:$B$4469)-CumRet!B4469</f>
        <v>0</v>
      </c>
    </row>
    <row r="4470" spans="1:2">
      <c r="A4470" s="11">
        <f>Returns!A4470</f>
        <v>0</v>
      </c>
      <c r="B4470" s="1">
        <f>MAX(CumRet!$B$2:$B$4470)-CumRet!B4470</f>
        <v>0</v>
      </c>
    </row>
    <row r="4471" spans="1:2">
      <c r="A4471" s="11">
        <f>Returns!A4471</f>
        <v>0</v>
      </c>
      <c r="B4471" s="1">
        <f>MAX(CumRet!$B$2:$B$4471)-CumRet!B4471</f>
        <v>0</v>
      </c>
    </row>
    <row r="4472" spans="1:2">
      <c r="A4472" s="11">
        <f>Returns!A4472</f>
        <v>0</v>
      </c>
      <c r="B4472" s="1">
        <f>MAX(CumRet!$B$2:$B$4472)-CumRet!B4472</f>
        <v>0</v>
      </c>
    </row>
    <row r="4473" spans="1:2">
      <c r="A4473" s="11">
        <f>Returns!A4473</f>
        <v>0</v>
      </c>
      <c r="B4473" s="1">
        <f>MAX(CumRet!$B$2:$B$4473)-CumRet!B4473</f>
        <v>0</v>
      </c>
    </row>
    <row r="4474" spans="1:2">
      <c r="A4474" s="11">
        <f>Returns!A4474</f>
        <v>0</v>
      </c>
      <c r="B4474" s="1">
        <f>MAX(CumRet!$B$2:$B$4474)-CumRet!B4474</f>
        <v>0</v>
      </c>
    </row>
    <row r="4475" spans="1:2">
      <c r="A4475" s="11">
        <f>Returns!A4475</f>
        <v>0</v>
      </c>
      <c r="B4475" s="1">
        <f>MAX(CumRet!$B$2:$B$4475)-CumRet!B4475</f>
        <v>0</v>
      </c>
    </row>
    <row r="4476" spans="1:2">
      <c r="A4476" s="11">
        <f>Returns!A4476</f>
        <v>0</v>
      </c>
      <c r="B4476" s="1">
        <f>MAX(CumRet!$B$2:$B$4476)-CumRet!B4476</f>
        <v>0</v>
      </c>
    </row>
    <row r="4477" spans="1:2">
      <c r="A4477" s="11">
        <f>Returns!A4477</f>
        <v>0</v>
      </c>
      <c r="B4477" s="1">
        <f>MAX(CumRet!$B$2:$B$4477)-CumRet!B4477</f>
        <v>0</v>
      </c>
    </row>
    <row r="4478" spans="1:2">
      <c r="A4478" s="11">
        <f>Returns!A4478</f>
        <v>0</v>
      </c>
      <c r="B4478" s="1">
        <f>MAX(CumRet!$B$2:$B$4478)-CumRet!B4478</f>
        <v>0</v>
      </c>
    </row>
    <row r="4479" spans="1:2">
      <c r="A4479" s="11">
        <f>Returns!A4479</f>
        <v>0</v>
      </c>
      <c r="B4479" s="1">
        <f>MAX(CumRet!$B$2:$B$4479)-CumRet!B4479</f>
        <v>0</v>
      </c>
    </row>
    <row r="4480" spans="1:2">
      <c r="A4480" s="11">
        <f>Returns!A4480</f>
        <v>0</v>
      </c>
      <c r="B4480" s="1">
        <f>MAX(CumRet!$B$2:$B$4480)-CumRet!B4480</f>
        <v>0</v>
      </c>
    </row>
    <row r="4481" spans="1:2">
      <c r="A4481" s="11">
        <f>Returns!A4481</f>
        <v>0</v>
      </c>
      <c r="B4481" s="1">
        <f>MAX(CumRet!$B$2:$B$4481)-CumRet!B4481</f>
        <v>0</v>
      </c>
    </row>
    <row r="4482" spans="1:2">
      <c r="A4482" s="11">
        <f>Returns!A4482</f>
        <v>0</v>
      </c>
      <c r="B4482" s="1">
        <f>MAX(CumRet!$B$2:$B$4482)-CumRet!B4482</f>
        <v>0</v>
      </c>
    </row>
    <row r="4483" spans="1:2">
      <c r="A4483" s="11">
        <f>Returns!A4483</f>
        <v>0</v>
      </c>
      <c r="B4483" s="1">
        <f>MAX(CumRet!$B$2:$B$4483)-CumRet!B4483</f>
        <v>0</v>
      </c>
    </row>
    <row r="4484" spans="1:2">
      <c r="A4484" s="11">
        <f>Returns!A4484</f>
        <v>0</v>
      </c>
      <c r="B4484" s="1">
        <f>MAX(CumRet!$B$2:$B$4484)-CumRet!B4484</f>
        <v>0</v>
      </c>
    </row>
    <row r="4485" spans="1:2">
      <c r="A4485" s="11">
        <f>Returns!A4485</f>
        <v>0</v>
      </c>
      <c r="B4485" s="1">
        <f>MAX(CumRet!$B$2:$B$4485)-CumRet!B4485</f>
        <v>0</v>
      </c>
    </row>
    <row r="4486" spans="1:2">
      <c r="A4486" s="11">
        <f>Returns!A4486</f>
        <v>0</v>
      </c>
      <c r="B4486" s="1">
        <f>MAX(CumRet!$B$2:$B$4486)-CumRet!B4486</f>
        <v>0</v>
      </c>
    </row>
    <row r="4487" spans="1:2">
      <c r="A4487" s="11">
        <f>Returns!A4487</f>
        <v>0</v>
      </c>
      <c r="B4487" s="1">
        <f>MAX(CumRet!$B$2:$B$4487)-CumRet!B4487</f>
        <v>0</v>
      </c>
    </row>
    <row r="4488" spans="1:2">
      <c r="A4488" s="11">
        <f>Returns!A4488</f>
        <v>0</v>
      </c>
      <c r="B4488" s="1">
        <f>MAX(CumRet!$B$2:$B$4488)-CumRet!B4488</f>
        <v>0</v>
      </c>
    </row>
    <row r="4489" spans="1:2">
      <c r="A4489" s="11">
        <f>Returns!A4489</f>
        <v>0</v>
      </c>
      <c r="B4489" s="1">
        <f>MAX(CumRet!$B$2:$B$4489)-CumRet!B4489</f>
        <v>0</v>
      </c>
    </row>
    <row r="4490" spans="1:2">
      <c r="A4490" s="11">
        <f>Returns!A4490</f>
        <v>0</v>
      </c>
      <c r="B4490" s="1">
        <f>MAX(CumRet!$B$2:$B$4490)-CumRet!B4490</f>
        <v>0</v>
      </c>
    </row>
    <row r="4491" spans="1:2">
      <c r="A4491" s="11">
        <f>Returns!A4491</f>
        <v>0</v>
      </c>
      <c r="B4491" s="1">
        <f>MAX(CumRet!$B$2:$B$4491)-CumRet!B4491</f>
        <v>0</v>
      </c>
    </row>
    <row r="4492" spans="1:2">
      <c r="A4492" s="11">
        <f>Returns!A4492</f>
        <v>0</v>
      </c>
      <c r="B4492" s="1">
        <f>MAX(CumRet!$B$2:$B$4492)-CumRet!B4492</f>
        <v>0</v>
      </c>
    </row>
    <row r="4493" spans="1:2">
      <c r="A4493" s="11">
        <f>Returns!A4493</f>
        <v>0</v>
      </c>
      <c r="B4493" s="1">
        <f>MAX(CumRet!$B$2:$B$4493)-CumRet!B4493</f>
        <v>0</v>
      </c>
    </row>
    <row r="4494" spans="1:2">
      <c r="A4494" s="11">
        <f>Returns!A4494</f>
        <v>0</v>
      </c>
      <c r="B4494" s="1">
        <f>MAX(CumRet!$B$2:$B$4494)-CumRet!B4494</f>
        <v>0</v>
      </c>
    </row>
    <row r="4495" spans="1:2">
      <c r="A4495" s="11">
        <f>Returns!A4495</f>
        <v>0</v>
      </c>
      <c r="B4495" s="1">
        <f>MAX(CumRet!$B$2:$B$4495)-CumRet!B4495</f>
        <v>0</v>
      </c>
    </row>
    <row r="4496" spans="1:2">
      <c r="A4496" s="11">
        <f>Returns!A4496</f>
        <v>0</v>
      </c>
      <c r="B4496" s="1">
        <f>MAX(CumRet!$B$2:$B$4496)-CumRet!B4496</f>
        <v>0</v>
      </c>
    </row>
    <row r="4497" spans="1:2">
      <c r="A4497" s="11">
        <f>Returns!A4497</f>
        <v>0</v>
      </c>
      <c r="B4497" s="1">
        <f>MAX(CumRet!$B$2:$B$4497)-CumRet!B4497</f>
        <v>0</v>
      </c>
    </row>
    <row r="4498" spans="1:2">
      <c r="A4498" s="11">
        <f>Returns!A4498</f>
        <v>0</v>
      </c>
      <c r="B4498" s="1">
        <f>MAX(CumRet!$B$2:$B$4498)-CumRet!B4498</f>
        <v>0</v>
      </c>
    </row>
    <row r="4499" spans="1:2">
      <c r="A4499" s="11">
        <f>Returns!A4499</f>
        <v>0</v>
      </c>
      <c r="B4499" s="1">
        <f>MAX(CumRet!$B$2:$B$4499)-CumRet!B4499</f>
        <v>0</v>
      </c>
    </row>
    <row r="4500" spans="1:2">
      <c r="A4500" s="11">
        <f>Returns!A4500</f>
        <v>0</v>
      </c>
      <c r="B4500" s="1">
        <f>MAX(CumRet!$B$2:$B$4500)-CumRet!B4500</f>
        <v>0</v>
      </c>
    </row>
    <row r="4501" spans="1:2">
      <c r="A4501" s="11">
        <f>Returns!A4501</f>
        <v>0</v>
      </c>
      <c r="B4501" s="1">
        <f>MAX(CumRet!$B$2:$B$4501)-CumRet!B4501</f>
        <v>0</v>
      </c>
    </row>
    <row r="4502" spans="1:2">
      <c r="A4502" s="11">
        <f>Returns!A4502</f>
        <v>0</v>
      </c>
      <c r="B4502" s="1">
        <f>MAX(CumRet!$B$2:$B$4502)-CumRet!B4502</f>
        <v>0</v>
      </c>
    </row>
    <row r="4503" spans="1:2">
      <c r="A4503" s="11">
        <f>Returns!A4503</f>
        <v>0</v>
      </c>
      <c r="B4503" s="1">
        <f>MAX(CumRet!$B$2:$B$4503)-CumRet!B4503</f>
        <v>0</v>
      </c>
    </row>
    <row r="4504" spans="1:2">
      <c r="A4504" s="11">
        <f>Returns!A4504</f>
        <v>0</v>
      </c>
      <c r="B4504" s="1">
        <f>MAX(CumRet!$B$2:$B$4504)-CumRet!B4504</f>
        <v>0</v>
      </c>
    </row>
    <row r="4505" spans="1:2">
      <c r="A4505" s="11">
        <f>Returns!A4505</f>
        <v>0</v>
      </c>
      <c r="B4505" s="1">
        <f>MAX(CumRet!$B$2:$B$4505)-CumRet!B4505</f>
        <v>0</v>
      </c>
    </row>
    <row r="4506" spans="1:2">
      <c r="A4506" s="11">
        <f>Returns!A4506</f>
        <v>0</v>
      </c>
      <c r="B4506" s="1">
        <f>MAX(CumRet!$B$2:$B$4506)-CumRet!B4506</f>
        <v>0</v>
      </c>
    </row>
    <row r="4507" spans="1:2">
      <c r="A4507" s="11">
        <f>Returns!A4507</f>
        <v>0</v>
      </c>
      <c r="B4507" s="1">
        <f>MAX(CumRet!$B$2:$B$4507)-CumRet!B4507</f>
        <v>0</v>
      </c>
    </row>
    <row r="4508" spans="1:2">
      <c r="A4508" s="11">
        <f>Returns!A4508</f>
        <v>0</v>
      </c>
      <c r="B4508" s="1">
        <f>MAX(CumRet!$B$2:$B$4508)-CumRet!B4508</f>
        <v>0</v>
      </c>
    </row>
    <row r="4509" spans="1:2">
      <c r="A4509" s="11">
        <f>Returns!A4509</f>
        <v>0</v>
      </c>
      <c r="B4509" s="1">
        <f>MAX(CumRet!$B$2:$B$4509)-CumRet!B4509</f>
        <v>0</v>
      </c>
    </row>
    <row r="4510" spans="1:2">
      <c r="A4510" s="11">
        <f>Returns!A4510</f>
        <v>0</v>
      </c>
      <c r="B4510" s="1">
        <f>MAX(CumRet!$B$2:$B$4510)-CumRet!B4510</f>
        <v>0</v>
      </c>
    </row>
    <row r="4511" spans="1:2">
      <c r="A4511" s="11">
        <f>Returns!A4511</f>
        <v>0</v>
      </c>
      <c r="B4511" s="1">
        <f>MAX(CumRet!$B$2:$B$4511)-CumRet!B4511</f>
        <v>0</v>
      </c>
    </row>
    <row r="4512" spans="1:2">
      <c r="A4512" s="11">
        <f>Returns!A4512</f>
        <v>0</v>
      </c>
      <c r="B4512" s="1">
        <f>MAX(CumRet!$B$2:$B$4512)-CumRet!B4512</f>
        <v>0</v>
      </c>
    </row>
    <row r="4513" spans="1:2">
      <c r="A4513" s="11">
        <f>Returns!A4513</f>
        <v>0</v>
      </c>
      <c r="B4513" s="1">
        <f>MAX(CumRet!$B$2:$B$4513)-CumRet!B4513</f>
        <v>0</v>
      </c>
    </row>
    <row r="4514" spans="1:2">
      <c r="A4514" s="11">
        <f>Returns!A4514</f>
        <v>0</v>
      </c>
      <c r="B4514" s="1">
        <f>MAX(CumRet!$B$2:$B$4514)-CumRet!B4514</f>
        <v>0</v>
      </c>
    </row>
    <row r="4515" spans="1:2">
      <c r="A4515" s="11">
        <f>Returns!A4515</f>
        <v>0</v>
      </c>
      <c r="B4515" s="1">
        <f>MAX(CumRet!$B$2:$B$4515)-CumRet!B4515</f>
        <v>0</v>
      </c>
    </row>
    <row r="4516" spans="1:2">
      <c r="A4516" s="11">
        <f>Returns!A4516</f>
        <v>0</v>
      </c>
      <c r="B4516" s="1">
        <f>MAX(CumRet!$B$2:$B$4516)-CumRet!B4516</f>
        <v>0</v>
      </c>
    </row>
    <row r="4517" spans="1:2">
      <c r="A4517" s="11">
        <f>Returns!A4517</f>
        <v>0</v>
      </c>
      <c r="B4517" s="1">
        <f>MAX(CumRet!$B$2:$B$4517)-CumRet!B4517</f>
        <v>0</v>
      </c>
    </row>
    <row r="4518" spans="1:2">
      <c r="A4518" s="11">
        <f>Returns!A4518</f>
        <v>0</v>
      </c>
      <c r="B4518" s="1">
        <f>MAX(CumRet!$B$2:$B$4518)-CumRet!B4518</f>
        <v>0</v>
      </c>
    </row>
    <row r="4519" spans="1:2">
      <c r="A4519" s="11">
        <f>Returns!A4519</f>
        <v>0</v>
      </c>
      <c r="B4519" s="1">
        <f>MAX(CumRet!$B$2:$B$4519)-CumRet!B4519</f>
        <v>0</v>
      </c>
    </row>
    <row r="4520" spans="1:2">
      <c r="A4520" s="11">
        <f>Returns!A4520</f>
        <v>0</v>
      </c>
      <c r="B4520" s="1">
        <f>MAX(CumRet!$B$2:$B$4520)-CumRet!B4520</f>
        <v>0</v>
      </c>
    </row>
    <row r="4521" spans="1:2">
      <c r="A4521" s="11">
        <f>Returns!A4521</f>
        <v>0</v>
      </c>
      <c r="B4521" s="1">
        <f>MAX(CumRet!$B$2:$B$4521)-CumRet!B4521</f>
        <v>0</v>
      </c>
    </row>
    <row r="4522" spans="1:2">
      <c r="A4522" s="11">
        <f>Returns!A4522</f>
        <v>0</v>
      </c>
      <c r="B4522" s="1">
        <f>MAX(CumRet!$B$2:$B$4522)-CumRet!B4522</f>
        <v>0</v>
      </c>
    </row>
    <row r="4523" spans="1:2">
      <c r="A4523" s="11">
        <f>Returns!A4523</f>
        <v>0</v>
      </c>
      <c r="B4523" s="1">
        <f>MAX(CumRet!$B$2:$B$4523)-CumRet!B4523</f>
        <v>0</v>
      </c>
    </row>
    <row r="4524" spans="1:2">
      <c r="A4524" s="11">
        <f>Returns!A4524</f>
        <v>0</v>
      </c>
      <c r="B4524" s="1">
        <f>MAX(CumRet!$B$2:$B$4524)-CumRet!B4524</f>
        <v>0</v>
      </c>
    </row>
    <row r="4525" spans="1:2">
      <c r="A4525" s="11">
        <f>Returns!A4525</f>
        <v>0</v>
      </c>
      <c r="B4525" s="1">
        <f>MAX(CumRet!$B$2:$B$4525)-CumRet!B4525</f>
        <v>0</v>
      </c>
    </row>
    <row r="4526" spans="1:2">
      <c r="A4526" s="11">
        <f>Returns!A4526</f>
        <v>0</v>
      </c>
      <c r="B4526" s="1">
        <f>MAX(CumRet!$B$2:$B$4526)-CumRet!B4526</f>
        <v>0</v>
      </c>
    </row>
    <row r="4527" spans="1:2">
      <c r="A4527" s="11">
        <f>Returns!A4527</f>
        <v>0</v>
      </c>
      <c r="B4527" s="1">
        <f>MAX(CumRet!$B$2:$B$4527)-CumRet!B4527</f>
        <v>0</v>
      </c>
    </row>
    <row r="4528" spans="1:2">
      <c r="A4528" s="11">
        <f>Returns!A4528</f>
        <v>0</v>
      </c>
      <c r="B4528" s="1">
        <f>MAX(CumRet!$B$2:$B$4528)-CumRet!B4528</f>
        <v>0</v>
      </c>
    </row>
    <row r="4529" spans="1:2">
      <c r="A4529" s="11">
        <f>Returns!A4529</f>
        <v>0</v>
      </c>
      <c r="B4529" s="1">
        <f>MAX(CumRet!$B$2:$B$4529)-CumRet!B4529</f>
        <v>0</v>
      </c>
    </row>
    <row r="4530" spans="1:2">
      <c r="A4530" s="11">
        <f>Returns!A4530</f>
        <v>0</v>
      </c>
      <c r="B4530" s="1">
        <f>MAX(CumRet!$B$2:$B$4530)-CumRet!B4530</f>
        <v>0</v>
      </c>
    </row>
    <row r="4531" spans="1:2">
      <c r="A4531" s="11">
        <f>Returns!A4531</f>
        <v>0</v>
      </c>
      <c r="B4531" s="1">
        <f>MAX(CumRet!$B$2:$B$4531)-CumRet!B4531</f>
        <v>0</v>
      </c>
    </row>
    <row r="4532" spans="1:2">
      <c r="A4532" s="11">
        <f>Returns!A4532</f>
        <v>0</v>
      </c>
      <c r="B4532" s="1">
        <f>MAX(CumRet!$B$2:$B$4532)-CumRet!B4532</f>
        <v>0</v>
      </c>
    </row>
    <row r="4533" spans="1:2">
      <c r="A4533" s="11">
        <f>Returns!A4533</f>
        <v>0</v>
      </c>
      <c r="B4533" s="1">
        <f>MAX(CumRet!$B$2:$B$4533)-CumRet!B4533</f>
        <v>0</v>
      </c>
    </row>
    <row r="4534" spans="1:2">
      <c r="A4534" s="11">
        <f>Returns!A4534</f>
        <v>0</v>
      </c>
      <c r="B4534" s="1">
        <f>MAX(CumRet!$B$2:$B$4534)-CumRet!B4534</f>
        <v>0</v>
      </c>
    </row>
    <row r="4535" spans="1:2">
      <c r="A4535" s="11">
        <f>Returns!A4535</f>
        <v>0</v>
      </c>
      <c r="B4535" s="1">
        <f>MAX(CumRet!$B$2:$B$4535)-CumRet!B4535</f>
        <v>0</v>
      </c>
    </row>
    <row r="4536" spans="1:2">
      <c r="A4536" s="11">
        <f>Returns!A4536</f>
        <v>0</v>
      </c>
      <c r="B4536" s="1">
        <f>MAX(CumRet!$B$2:$B$4536)-CumRet!B4536</f>
        <v>0</v>
      </c>
    </row>
    <row r="4537" spans="1:2">
      <c r="A4537" s="11">
        <f>Returns!A4537</f>
        <v>0</v>
      </c>
      <c r="B4537" s="1">
        <f>MAX(CumRet!$B$2:$B$4537)-CumRet!B4537</f>
        <v>0</v>
      </c>
    </row>
    <row r="4538" spans="1:2">
      <c r="A4538" s="11">
        <f>Returns!A4538</f>
        <v>0</v>
      </c>
      <c r="B4538" s="1">
        <f>MAX(CumRet!$B$2:$B$4538)-CumRet!B4538</f>
        <v>0</v>
      </c>
    </row>
    <row r="4539" spans="1:2">
      <c r="A4539" s="11">
        <f>Returns!A4539</f>
        <v>0</v>
      </c>
      <c r="B4539" s="1">
        <f>MAX(CumRet!$B$2:$B$4539)-CumRet!B4539</f>
        <v>0</v>
      </c>
    </row>
    <row r="4540" spans="1:2">
      <c r="A4540" s="11">
        <f>Returns!A4540</f>
        <v>0</v>
      </c>
      <c r="B4540" s="1">
        <f>MAX(CumRet!$B$2:$B$4540)-CumRet!B4540</f>
        <v>0</v>
      </c>
    </row>
    <row r="4541" spans="1:2">
      <c r="A4541" s="11">
        <f>Returns!A4541</f>
        <v>0</v>
      </c>
      <c r="B4541" s="1">
        <f>MAX(CumRet!$B$2:$B$4541)-CumRet!B4541</f>
        <v>0</v>
      </c>
    </row>
    <row r="4542" spans="1:2">
      <c r="A4542" s="11">
        <f>Returns!A4542</f>
        <v>0</v>
      </c>
      <c r="B4542" s="1">
        <f>MAX(CumRet!$B$2:$B$4542)-CumRet!B4542</f>
        <v>0</v>
      </c>
    </row>
    <row r="4543" spans="1:2">
      <c r="A4543" s="11">
        <f>Returns!A4543</f>
        <v>0</v>
      </c>
      <c r="B4543" s="1">
        <f>MAX(CumRet!$B$2:$B$4543)-CumRet!B4543</f>
        <v>0</v>
      </c>
    </row>
    <row r="4544" spans="1:2">
      <c r="A4544" s="11">
        <f>Returns!A4544</f>
        <v>0</v>
      </c>
      <c r="B4544" s="1">
        <f>MAX(CumRet!$B$2:$B$4544)-CumRet!B4544</f>
        <v>0</v>
      </c>
    </row>
    <row r="4545" spans="1:2">
      <c r="A4545" s="11">
        <f>Returns!A4545</f>
        <v>0</v>
      </c>
      <c r="B4545" s="1">
        <f>MAX(CumRet!$B$2:$B$4545)-CumRet!B4545</f>
        <v>0</v>
      </c>
    </row>
    <row r="4546" spans="1:2">
      <c r="A4546" s="11">
        <f>Returns!A4546</f>
        <v>0</v>
      </c>
      <c r="B4546" s="1">
        <f>MAX(CumRet!$B$2:$B$4546)-CumRet!B4546</f>
        <v>0</v>
      </c>
    </row>
    <row r="4547" spans="1:2">
      <c r="A4547" s="11">
        <f>Returns!A4547</f>
        <v>0</v>
      </c>
      <c r="B4547" s="1">
        <f>MAX(CumRet!$B$2:$B$4547)-CumRet!B4547</f>
        <v>0</v>
      </c>
    </row>
    <row r="4548" spans="1:2">
      <c r="A4548" s="11">
        <f>Returns!A4548</f>
        <v>0</v>
      </c>
      <c r="B4548" s="1">
        <f>MAX(CumRet!$B$2:$B$4548)-CumRet!B4548</f>
        <v>0</v>
      </c>
    </row>
    <row r="4549" spans="1:2">
      <c r="A4549" s="11">
        <f>Returns!A4549</f>
        <v>0</v>
      </c>
      <c r="B4549" s="1">
        <f>MAX(CumRet!$B$2:$B$4549)-CumRet!B4549</f>
        <v>0</v>
      </c>
    </row>
    <row r="4550" spans="1:2">
      <c r="A4550" s="11">
        <f>Returns!A4550</f>
        <v>0</v>
      </c>
      <c r="B4550" s="1">
        <f>MAX(CumRet!$B$2:$B$4550)-CumRet!B4550</f>
        <v>0</v>
      </c>
    </row>
    <row r="4551" spans="1:2">
      <c r="A4551" s="11">
        <f>Returns!A4551</f>
        <v>0</v>
      </c>
      <c r="B4551" s="1">
        <f>MAX(CumRet!$B$2:$B$4551)-CumRet!B4551</f>
        <v>0</v>
      </c>
    </row>
    <row r="4552" spans="1:2">
      <c r="A4552" s="11">
        <f>Returns!A4552</f>
        <v>0</v>
      </c>
      <c r="B4552" s="1">
        <f>MAX(CumRet!$B$2:$B$4552)-CumRet!B4552</f>
        <v>0</v>
      </c>
    </row>
    <row r="4553" spans="1:2">
      <c r="A4553" s="11">
        <f>Returns!A4553</f>
        <v>0</v>
      </c>
      <c r="B4553" s="1">
        <f>MAX(CumRet!$B$2:$B$4553)-CumRet!B4553</f>
        <v>0</v>
      </c>
    </row>
    <row r="4554" spans="1:2">
      <c r="A4554" s="11">
        <f>Returns!A4554</f>
        <v>0</v>
      </c>
      <c r="B4554" s="1">
        <f>MAX(CumRet!$B$2:$B$4554)-CumRet!B4554</f>
        <v>0</v>
      </c>
    </row>
    <row r="4555" spans="1:2">
      <c r="A4555" s="11">
        <f>Returns!A4555</f>
        <v>0</v>
      </c>
      <c r="B4555" s="1">
        <f>MAX(CumRet!$B$2:$B$4555)-CumRet!B4555</f>
        <v>0</v>
      </c>
    </row>
    <row r="4556" spans="1:2">
      <c r="A4556" s="11">
        <f>Returns!A4556</f>
        <v>0</v>
      </c>
      <c r="B4556" s="1">
        <f>MAX(CumRet!$B$2:$B$4556)-CumRet!B4556</f>
        <v>0</v>
      </c>
    </row>
    <row r="4557" spans="1:2">
      <c r="A4557" s="11">
        <f>Returns!A4557</f>
        <v>0</v>
      </c>
      <c r="B4557" s="1">
        <f>MAX(CumRet!$B$2:$B$4557)-CumRet!B4557</f>
        <v>0</v>
      </c>
    </row>
    <row r="4558" spans="1:2">
      <c r="A4558" s="11">
        <f>Returns!A4558</f>
        <v>0</v>
      </c>
      <c r="B4558" s="1">
        <f>MAX(CumRet!$B$2:$B$4558)-CumRet!B4558</f>
        <v>0</v>
      </c>
    </row>
    <row r="4559" spans="1:2">
      <c r="A4559" s="11">
        <f>Returns!A4559</f>
        <v>0</v>
      </c>
      <c r="B4559" s="1">
        <f>MAX(CumRet!$B$2:$B$4559)-CumRet!B4559</f>
        <v>0</v>
      </c>
    </row>
    <row r="4560" spans="1:2">
      <c r="A4560" s="11">
        <f>Returns!A4560</f>
        <v>0</v>
      </c>
      <c r="B4560" s="1">
        <f>MAX(CumRet!$B$2:$B$4560)-CumRet!B4560</f>
        <v>0</v>
      </c>
    </row>
    <row r="4561" spans="1:2">
      <c r="A4561" s="11">
        <f>Returns!A4561</f>
        <v>0</v>
      </c>
      <c r="B4561" s="1">
        <f>MAX(CumRet!$B$2:$B$4561)-CumRet!B4561</f>
        <v>0</v>
      </c>
    </row>
    <row r="4562" spans="1:2">
      <c r="A4562" s="11">
        <f>Returns!A4562</f>
        <v>0</v>
      </c>
      <c r="B4562" s="1">
        <f>MAX(CumRet!$B$2:$B$4562)-CumRet!B4562</f>
        <v>0</v>
      </c>
    </row>
    <row r="4563" spans="1:2">
      <c r="A4563" s="11">
        <f>Returns!A4563</f>
        <v>0</v>
      </c>
      <c r="B4563" s="1">
        <f>MAX(CumRet!$B$2:$B$4563)-CumRet!B4563</f>
        <v>0</v>
      </c>
    </row>
    <row r="4564" spans="1:2">
      <c r="A4564" s="11">
        <f>Returns!A4564</f>
        <v>0</v>
      </c>
      <c r="B4564" s="1">
        <f>MAX(CumRet!$B$2:$B$4564)-CumRet!B4564</f>
        <v>0</v>
      </c>
    </row>
    <row r="4565" spans="1:2">
      <c r="A4565" s="11">
        <f>Returns!A4565</f>
        <v>0</v>
      </c>
      <c r="B4565" s="1">
        <f>MAX(CumRet!$B$2:$B$4565)-CumRet!B4565</f>
        <v>0</v>
      </c>
    </row>
    <row r="4566" spans="1:2">
      <c r="A4566" s="11">
        <f>Returns!A4566</f>
        <v>0</v>
      </c>
      <c r="B4566" s="1">
        <f>MAX(CumRet!$B$2:$B$4566)-CumRet!B4566</f>
        <v>0</v>
      </c>
    </row>
    <row r="4567" spans="1:2">
      <c r="A4567" s="11">
        <f>Returns!A4567</f>
        <v>0</v>
      </c>
      <c r="B4567" s="1">
        <f>MAX(CumRet!$B$2:$B$4567)-CumRet!B4567</f>
        <v>0</v>
      </c>
    </row>
    <row r="4568" spans="1:2">
      <c r="A4568" s="11">
        <f>Returns!A4568</f>
        <v>0</v>
      </c>
      <c r="B4568" s="1">
        <f>MAX(CumRet!$B$2:$B$4568)-CumRet!B4568</f>
        <v>0</v>
      </c>
    </row>
    <row r="4569" spans="1:2">
      <c r="A4569" s="11">
        <f>Returns!A4569</f>
        <v>0</v>
      </c>
      <c r="B4569" s="1">
        <f>MAX(CumRet!$B$2:$B$4569)-CumRet!B4569</f>
        <v>0</v>
      </c>
    </row>
    <row r="4570" spans="1:2">
      <c r="A4570" s="11">
        <f>Returns!A4570</f>
        <v>0</v>
      </c>
      <c r="B4570" s="1">
        <f>MAX(CumRet!$B$2:$B$4570)-CumRet!B4570</f>
        <v>0</v>
      </c>
    </row>
    <row r="4571" spans="1:2">
      <c r="A4571" s="11">
        <f>Returns!A4571</f>
        <v>0</v>
      </c>
      <c r="B4571" s="1">
        <f>MAX(CumRet!$B$2:$B$4571)-CumRet!B4571</f>
        <v>0</v>
      </c>
    </row>
    <row r="4572" spans="1:2">
      <c r="A4572" s="11">
        <f>Returns!A4572</f>
        <v>0</v>
      </c>
      <c r="B4572" s="1">
        <f>MAX(CumRet!$B$2:$B$4572)-CumRet!B4572</f>
        <v>0</v>
      </c>
    </row>
    <row r="4573" spans="1:2">
      <c r="A4573" s="11">
        <f>Returns!A4573</f>
        <v>0</v>
      </c>
      <c r="B4573" s="1">
        <f>MAX(CumRet!$B$2:$B$4573)-CumRet!B4573</f>
        <v>0</v>
      </c>
    </row>
    <row r="4574" spans="1:2">
      <c r="A4574" s="11">
        <f>Returns!A4574</f>
        <v>0</v>
      </c>
      <c r="B4574" s="1">
        <f>MAX(CumRet!$B$2:$B$4574)-CumRet!B4574</f>
        <v>0</v>
      </c>
    </row>
    <row r="4575" spans="1:2">
      <c r="A4575" s="11">
        <f>Returns!A4575</f>
        <v>0</v>
      </c>
      <c r="B4575" s="1">
        <f>MAX(CumRet!$B$2:$B$4575)-CumRet!B4575</f>
        <v>0</v>
      </c>
    </row>
    <row r="4576" spans="1:2">
      <c r="A4576" s="11">
        <f>Returns!A4576</f>
        <v>0</v>
      </c>
      <c r="B4576" s="1">
        <f>MAX(CumRet!$B$2:$B$4576)-CumRet!B4576</f>
        <v>0</v>
      </c>
    </row>
    <row r="4577" spans="1:2">
      <c r="A4577" s="11">
        <f>Returns!A4577</f>
        <v>0</v>
      </c>
      <c r="B4577" s="1">
        <f>MAX(CumRet!$B$2:$B$4577)-CumRet!B4577</f>
        <v>0</v>
      </c>
    </row>
    <row r="4578" spans="1:2">
      <c r="A4578" s="11">
        <f>Returns!A4578</f>
        <v>0</v>
      </c>
      <c r="B4578" s="1">
        <f>MAX(CumRet!$B$2:$B$4578)-CumRet!B4578</f>
        <v>0</v>
      </c>
    </row>
    <row r="4579" spans="1:2">
      <c r="A4579" s="11">
        <f>Returns!A4579</f>
        <v>0</v>
      </c>
      <c r="B4579" s="1">
        <f>MAX(CumRet!$B$2:$B$4579)-CumRet!B4579</f>
        <v>0</v>
      </c>
    </row>
    <row r="4580" spans="1:2">
      <c r="A4580" s="11">
        <f>Returns!A4580</f>
        <v>0</v>
      </c>
      <c r="B4580" s="1">
        <f>MAX(CumRet!$B$2:$B$4580)-CumRet!B4580</f>
        <v>0</v>
      </c>
    </row>
    <row r="4581" spans="1:2">
      <c r="A4581" s="11">
        <f>Returns!A4581</f>
        <v>0</v>
      </c>
      <c r="B4581" s="1">
        <f>MAX(CumRet!$B$2:$B$4581)-CumRet!B4581</f>
        <v>0</v>
      </c>
    </row>
    <row r="4582" spans="1:2">
      <c r="A4582" s="11">
        <f>Returns!A4582</f>
        <v>0</v>
      </c>
      <c r="B4582" s="1">
        <f>MAX(CumRet!$B$2:$B$4582)-CumRet!B4582</f>
        <v>0</v>
      </c>
    </row>
    <row r="4583" spans="1:2">
      <c r="A4583" s="11">
        <f>Returns!A4583</f>
        <v>0</v>
      </c>
      <c r="B4583" s="1">
        <f>MAX(CumRet!$B$2:$B$4583)-CumRet!B4583</f>
        <v>0</v>
      </c>
    </row>
    <row r="4584" spans="1:2">
      <c r="A4584" s="11">
        <f>Returns!A4584</f>
        <v>0</v>
      </c>
      <c r="B4584" s="1">
        <f>MAX(CumRet!$B$2:$B$4584)-CumRet!B4584</f>
        <v>0</v>
      </c>
    </row>
    <row r="4585" spans="1:2">
      <c r="A4585" s="11">
        <f>Returns!A4585</f>
        <v>0</v>
      </c>
      <c r="B4585" s="1">
        <f>MAX(CumRet!$B$2:$B$4585)-CumRet!B4585</f>
        <v>0</v>
      </c>
    </row>
    <row r="4586" spans="1:2">
      <c r="A4586" s="11">
        <f>Returns!A4586</f>
        <v>0</v>
      </c>
      <c r="B4586" s="1">
        <f>MAX(CumRet!$B$2:$B$4586)-CumRet!B4586</f>
        <v>0</v>
      </c>
    </row>
    <row r="4587" spans="1:2">
      <c r="A4587" s="11">
        <f>Returns!A4587</f>
        <v>0</v>
      </c>
      <c r="B4587" s="1">
        <f>MAX(CumRet!$B$2:$B$4587)-CumRet!B4587</f>
        <v>0</v>
      </c>
    </row>
    <row r="4588" spans="1:2">
      <c r="A4588" s="11">
        <f>Returns!A4588</f>
        <v>0</v>
      </c>
      <c r="B4588" s="1">
        <f>MAX(CumRet!$B$2:$B$4588)-CumRet!B4588</f>
        <v>0</v>
      </c>
    </row>
    <row r="4589" spans="1:2">
      <c r="A4589" s="11">
        <f>Returns!A4589</f>
        <v>0</v>
      </c>
      <c r="B4589" s="1">
        <f>MAX(CumRet!$B$2:$B$4589)-CumRet!B4589</f>
        <v>0</v>
      </c>
    </row>
    <row r="4590" spans="1:2">
      <c r="A4590" s="11">
        <f>Returns!A4590</f>
        <v>0</v>
      </c>
      <c r="B4590" s="1">
        <f>MAX(CumRet!$B$2:$B$4590)-CumRet!B4590</f>
        <v>0</v>
      </c>
    </row>
    <row r="4591" spans="1:2">
      <c r="A4591" s="11">
        <f>Returns!A4591</f>
        <v>0</v>
      </c>
      <c r="B4591" s="1">
        <f>MAX(CumRet!$B$2:$B$4591)-CumRet!B4591</f>
        <v>0</v>
      </c>
    </row>
    <row r="4592" spans="1:2">
      <c r="A4592" s="11">
        <f>Returns!A4592</f>
        <v>0</v>
      </c>
      <c r="B4592" s="1">
        <f>MAX(CumRet!$B$2:$B$4592)-CumRet!B4592</f>
        <v>0</v>
      </c>
    </row>
    <row r="4593" spans="1:2">
      <c r="A4593" s="11">
        <f>Returns!A4593</f>
        <v>0</v>
      </c>
      <c r="B4593" s="1">
        <f>MAX(CumRet!$B$2:$B$4593)-CumRet!B4593</f>
        <v>0</v>
      </c>
    </row>
    <row r="4594" spans="1:2">
      <c r="A4594" s="11">
        <f>Returns!A4594</f>
        <v>0</v>
      </c>
      <c r="B4594" s="1">
        <f>MAX(CumRet!$B$2:$B$4594)-CumRet!B4594</f>
        <v>0</v>
      </c>
    </row>
    <row r="4595" spans="1:2">
      <c r="A4595" s="11">
        <f>Returns!A4595</f>
        <v>0</v>
      </c>
      <c r="B4595" s="1">
        <f>MAX(CumRet!$B$2:$B$4595)-CumRet!B4595</f>
        <v>0</v>
      </c>
    </row>
    <row r="4596" spans="1:2">
      <c r="A4596" s="11">
        <f>Returns!A4596</f>
        <v>0</v>
      </c>
      <c r="B4596" s="1">
        <f>MAX(CumRet!$B$2:$B$4596)-CumRet!B4596</f>
        <v>0</v>
      </c>
    </row>
    <row r="4597" spans="1:2">
      <c r="A4597" s="11">
        <f>Returns!A4597</f>
        <v>0</v>
      </c>
      <c r="B4597" s="1">
        <f>MAX(CumRet!$B$2:$B$4597)-CumRet!B4597</f>
        <v>0</v>
      </c>
    </row>
    <row r="4598" spans="1:2">
      <c r="A4598" s="11">
        <f>Returns!A4598</f>
        <v>0</v>
      </c>
      <c r="B4598" s="1">
        <f>MAX(CumRet!$B$2:$B$4598)-CumRet!B4598</f>
        <v>0</v>
      </c>
    </row>
    <row r="4599" spans="1:2">
      <c r="A4599" s="11">
        <f>Returns!A4599</f>
        <v>0</v>
      </c>
      <c r="B4599" s="1">
        <f>MAX(CumRet!$B$2:$B$4599)-CumRet!B4599</f>
        <v>0</v>
      </c>
    </row>
    <row r="4600" spans="1:2">
      <c r="A4600" s="11">
        <f>Returns!A4600</f>
        <v>0</v>
      </c>
      <c r="B4600" s="1">
        <f>MAX(CumRet!$B$2:$B$4600)-CumRet!B4600</f>
        <v>0</v>
      </c>
    </row>
    <row r="4601" spans="1:2">
      <c r="A4601" s="11">
        <f>Returns!A4601</f>
        <v>0</v>
      </c>
      <c r="B4601" s="1">
        <f>MAX(CumRet!$B$2:$B$4601)-CumRet!B4601</f>
        <v>0</v>
      </c>
    </row>
    <row r="4602" spans="1:2">
      <c r="A4602" s="11">
        <f>Returns!A4602</f>
        <v>0</v>
      </c>
      <c r="B4602" s="1">
        <f>MAX(CumRet!$B$2:$B$4602)-CumRet!B4602</f>
        <v>0</v>
      </c>
    </row>
    <row r="4603" spans="1:2">
      <c r="A4603" s="11">
        <f>Returns!A4603</f>
        <v>0</v>
      </c>
      <c r="B4603" s="1">
        <f>MAX(CumRet!$B$2:$B$4603)-CumRet!B4603</f>
        <v>0</v>
      </c>
    </row>
    <row r="4604" spans="1:2">
      <c r="A4604" s="11">
        <f>Returns!A4604</f>
        <v>0</v>
      </c>
      <c r="B4604" s="1">
        <f>MAX(CumRet!$B$2:$B$4604)-CumRet!B4604</f>
        <v>0</v>
      </c>
    </row>
    <row r="4605" spans="1:2">
      <c r="A4605" s="11">
        <f>Returns!A4605</f>
        <v>0</v>
      </c>
      <c r="B4605" s="1">
        <f>MAX(CumRet!$B$2:$B$4605)-CumRet!B4605</f>
        <v>0</v>
      </c>
    </row>
    <row r="4606" spans="1:2">
      <c r="A4606" s="11">
        <f>Returns!A4606</f>
        <v>0</v>
      </c>
      <c r="B4606" s="1">
        <f>MAX(CumRet!$B$2:$B$4606)-CumRet!B4606</f>
        <v>0</v>
      </c>
    </row>
    <row r="4607" spans="1:2">
      <c r="A4607" s="11">
        <f>Returns!A4607</f>
        <v>0</v>
      </c>
      <c r="B4607" s="1">
        <f>MAX(CumRet!$B$2:$B$4607)-CumRet!B4607</f>
        <v>0</v>
      </c>
    </row>
    <row r="4608" spans="1:2">
      <c r="A4608" s="11">
        <f>Returns!A4608</f>
        <v>0</v>
      </c>
      <c r="B4608" s="1">
        <f>MAX(CumRet!$B$2:$B$4608)-CumRet!B4608</f>
        <v>0</v>
      </c>
    </row>
    <row r="4609" spans="1:2">
      <c r="A4609" s="11">
        <f>Returns!A4609</f>
        <v>0</v>
      </c>
      <c r="B4609" s="1">
        <f>MAX(CumRet!$B$2:$B$4609)-CumRet!B4609</f>
        <v>0</v>
      </c>
    </row>
    <row r="4610" spans="1:2">
      <c r="A4610" s="11">
        <f>Returns!A4610</f>
        <v>0</v>
      </c>
      <c r="B4610" s="1">
        <f>MAX(CumRet!$B$2:$B$4610)-CumRet!B4610</f>
        <v>0</v>
      </c>
    </row>
    <row r="4611" spans="1:2">
      <c r="A4611" s="11">
        <f>Returns!A4611</f>
        <v>0</v>
      </c>
      <c r="B4611" s="1">
        <f>MAX(CumRet!$B$2:$B$4611)-CumRet!B4611</f>
        <v>0</v>
      </c>
    </row>
    <row r="4612" spans="1:2">
      <c r="A4612" s="11">
        <f>Returns!A4612</f>
        <v>0</v>
      </c>
      <c r="B4612" s="1">
        <f>MAX(CumRet!$B$2:$B$4612)-CumRet!B4612</f>
        <v>0</v>
      </c>
    </row>
    <row r="4613" spans="1:2">
      <c r="A4613" s="11">
        <f>Returns!A4613</f>
        <v>0</v>
      </c>
      <c r="B4613" s="1">
        <f>MAX(CumRet!$B$2:$B$4613)-CumRet!B4613</f>
        <v>0</v>
      </c>
    </row>
    <row r="4614" spans="1:2">
      <c r="A4614" s="11">
        <f>Returns!A4614</f>
        <v>0</v>
      </c>
      <c r="B4614" s="1">
        <f>MAX(CumRet!$B$2:$B$4614)-CumRet!B4614</f>
        <v>0</v>
      </c>
    </row>
    <row r="4615" spans="1:2">
      <c r="A4615" s="11">
        <f>Returns!A4615</f>
        <v>0</v>
      </c>
      <c r="B4615" s="1">
        <f>MAX(CumRet!$B$2:$B$4615)-CumRet!B4615</f>
        <v>0</v>
      </c>
    </row>
    <row r="4616" spans="1:2">
      <c r="A4616" s="11">
        <f>Returns!A4616</f>
        <v>0</v>
      </c>
      <c r="B4616" s="1">
        <f>MAX(CumRet!$B$2:$B$4616)-CumRet!B4616</f>
        <v>0</v>
      </c>
    </row>
    <row r="4617" spans="1:2">
      <c r="A4617" s="11">
        <f>Returns!A4617</f>
        <v>0</v>
      </c>
      <c r="B4617" s="1">
        <f>MAX(CumRet!$B$2:$B$4617)-CumRet!B4617</f>
        <v>0</v>
      </c>
    </row>
    <row r="4618" spans="1:2">
      <c r="A4618" s="11">
        <f>Returns!A4618</f>
        <v>0</v>
      </c>
      <c r="B4618" s="1">
        <f>MAX(CumRet!$B$2:$B$4618)-CumRet!B4618</f>
        <v>0</v>
      </c>
    </row>
    <row r="4619" spans="1:2">
      <c r="A4619" s="11">
        <f>Returns!A4619</f>
        <v>0</v>
      </c>
      <c r="B4619" s="1">
        <f>MAX(CumRet!$B$2:$B$4619)-CumRet!B4619</f>
        <v>0</v>
      </c>
    </row>
    <row r="4620" spans="1:2">
      <c r="A4620" s="11">
        <f>Returns!A4620</f>
        <v>0</v>
      </c>
      <c r="B4620" s="1">
        <f>MAX(CumRet!$B$2:$B$4620)-CumRet!B4620</f>
        <v>0</v>
      </c>
    </row>
    <row r="4621" spans="1:2">
      <c r="A4621" s="11">
        <f>Returns!A4621</f>
        <v>0</v>
      </c>
      <c r="B4621" s="1">
        <f>MAX(CumRet!$B$2:$B$4621)-CumRet!B4621</f>
        <v>0</v>
      </c>
    </row>
    <row r="4622" spans="1:2">
      <c r="A4622" s="11">
        <f>Returns!A4622</f>
        <v>0</v>
      </c>
      <c r="B4622" s="1">
        <f>MAX(CumRet!$B$2:$B$4622)-CumRet!B4622</f>
        <v>0</v>
      </c>
    </row>
    <row r="4623" spans="1:2">
      <c r="A4623" s="11">
        <f>Returns!A4623</f>
        <v>0</v>
      </c>
      <c r="B4623" s="1">
        <f>MAX(CumRet!$B$2:$B$4623)-CumRet!B4623</f>
        <v>0</v>
      </c>
    </row>
    <row r="4624" spans="1:2">
      <c r="A4624" s="11">
        <f>Returns!A4624</f>
        <v>0</v>
      </c>
      <c r="B4624" s="1">
        <f>MAX(CumRet!$B$2:$B$4624)-CumRet!B4624</f>
        <v>0</v>
      </c>
    </row>
    <row r="4625" spans="1:2">
      <c r="A4625" s="11">
        <f>Returns!A4625</f>
        <v>0</v>
      </c>
      <c r="B4625" s="1">
        <f>MAX(CumRet!$B$2:$B$4625)-CumRet!B4625</f>
        <v>0</v>
      </c>
    </row>
    <row r="4626" spans="1:2">
      <c r="A4626" s="11">
        <f>Returns!A4626</f>
        <v>0</v>
      </c>
      <c r="B4626" s="1">
        <f>MAX(CumRet!$B$2:$B$4626)-CumRet!B4626</f>
        <v>0</v>
      </c>
    </row>
    <row r="4627" spans="1:2">
      <c r="A4627" s="11">
        <f>Returns!A4627</f>
        <v>0</v>
      </c>
      <c r="B4627" s="1">
        <f>MAX(CumRet!$B$2:$B$4627)-CumRet!B4627</f>
        <v>0</v>
      </c>
    </row>
    <row r="4628" spans="1:2">
      <c r="A4628" s="11">
        <f>Returns!A4628</f>
        <v>0</v>
      </c>
      <c r="B4628" s="1">
        <f>MAX(CumRet!$B$2:$B$4628)-CumRet!B4628</f>
        <v>0</v>
      </c>
    </row>
    <row r="4629" spans="1:2">
      <c r="A4629" s="11">
        <f>Returns!A4629</f>
        <v>0</v>
      </c>
      <c r="B4629" s="1">
        <f>MAX(CumRet!$B$2:$B$4629)-CumRet!B4629</f>
        <v>0</v>
      </c>
    </row>
    <row r="4630" spans="1:2">
      <c r="A4630" s="11">
        <f>Returns!A4630</f>
        <v>0</v>
      </c>
      <c r="B4630" s="1">
        <f>MAX(CumRet!$B$2:$B$4630)-CumRet!B4630</f>
        <v>0</v>
      </c>
    </row>
    <row r="4631" spans="1:2">
      <c r="A4631" s="11">
        <f>Returns!A4631</f>
        <v>0</v>
      </c>
      <c r="B4631" s="1">
        <f>MAX(CumRet!$B$2:$B$4631)-CumRet!B4631</f>
        <v>0</v>
      </c>
    </row>
    <row r="4632" spans="1:2">
      <c r="A4632" s="11">
        <f>Returns!A4632</f>
        <v>0</v>
      </c>
      <c r="B4632" s="1">
        <f>MAX(CumRet!$B$2:$B$4632)-CumRet!B4632</f>
        <v>0</v>
      </c>
    </row>
    <row r="4633" spans="1:2">
      <c r="A4633" s="11">
        <f>Returns!A4633</f>
        <v>0</v>
      </c>
      <c r="B4633" s="1">
        <f>MAX(CumRet!$B$2:$B$4633)-CumRet!B4633</f>
        <v>0</v>
      </c>
    </row>
    <row r="4634" spans="1:2">
      <c r="A4634" s="11">
        <f>Returns!A4634</f>
        <v>0</v>
      </c>
      <c r="B4634" s="1">
        <f>MAX(CumRet!$B$2:$B$4634)-CumRet!B4634</f>
        <v>0</v>
      </c>
    </row>
    <row r="4635" spans="1:2">
      <c r="A4635" s="11">
        <f>Returns!A4635</f>
        <v>0</v>
      </c>
      <c r="B4635" s="1">
        <f>MAX(CumRet!$B$2:$B$4635)-CumRet!B4635</f>
        <v>0</v>
      </c>
    </row>
    <row r="4636" spans="1:2">
      <c r="A4636" s="11">
        <f>Returns!A4636</f>
        <v>0</v>
      </c>
      <c r="B4636" s="1">
        <f>MAX(CumRet!$B$2:$B$4636)-CumRet!B4636</f>
        <v>0</v>
      </c>
    </row>
    <row r="4637" spans="1:2">
      <c r="A4637" s="11">
        <f>Returns!A4637</f>
        <v>0</v>
      </c>
      <c r="B4637" s="1">
        <f>MAX(CumRet!$B$2:$B$4637)-CumRet!B4637</f>
        <v>0</v>
      </c>
    </row>
    <row r="4638" spans="1:2">
      <c r="A4638" s="11">
        <f>Returns!A4638</f>
        <v>0</v>
      </c>
      <c r="B4638" s="1">
        <f>MAX(CumRet!$B$2:$B$4638)-CumRet!B4638</f>
        <v>0</v>
      </c>
    </row>
    <row r="4639" spans="1:2">
      <c r="A4639" s="11">
        <f>Returns!A4639</f>
        <v>0</v>
      </c>
      <c r="B4639" s="1">
        <f>MAX(CumRet!$B$2:$B$4639)-CumRet!B4639</f>
        <v>0</v>
      </c>
    </row>
    <row r="4640" spans="1:2">
      <c r="A4640" s="11">
        <f>Returns!A4640</f>
        <v>0</v>
      </c>
      <c r="B4640" s="1">
        <f>MAX(CumRet!$B$2:$B$4640)-CumRet!B4640</f>
        <v>0</v>
      </c>
    </row>
    <row r="4641" spans="1:2">
      <c r="A4641" s="11">
        <f>Returns!A4641</f>
        <v>0</v>
      </c>
      <c r="B4641" s="1">
        <f>MAX(CumRet!$B$2:$B$4641)-CumRet!B4641</f>
        <v>0</v>
      </c>
    </row>
    <row r="4642" spans="1:2">
      <c r="A4642" s="11">
        <f>Returns!A4642</f>
        <v>0</v>
      </c>
      <c r="B4642" s="1">
        <f>MAX(CumRet!$B$2:$B$4642)-CumRet!B4642</f>
        <v>0</v>
      </c>
    </row>
    <row r="4643" spans="1:2">
      <c r="A4643" s="11">
        <f>Returns!A4643</f>
        <v>0</v>
      </c>
      <c r="B4643" s="1">
        <f>MAX(CumRet!$B$2:$B$4643)-CumRet!B4643</f>
        <v>0</v>
      </c>
    </row>
    <row r="4644" spans="1:2">
      <c r="A4644" s="11">
        <f>Returns!A4644</f>
        <v>0</v>
      </c>
      <c r="B4644" s="1">
        <f>MAX(CumRet!$B$2:$B$4644)-CumRet!B4644</f>
        <v>0</v>
      </c>
    </row>
    <row r="4645" spans="1:2">
      <c r="A4645" s="11">
        <f>Returns!A4645</f>
        <v>0</v>
      </c>
      <c r="B4645" s="1">
        <f>MAX(CumRet!$B$2:$B$4645)-CumRet!B4645</f>
        <v>0</v>
      </c>
    </row>
    <row r="4646" spans="1:2">
      <c r="A4646" s="11">
        <f>Returns!A4646</f>
        <v>0</v>
      </c>
      <c r="B4646" s="1">
        <f>MAX(CumRet!$B$2:$B$4646)-CumRet!B4646</f>
        <v>0</v>
      </c>
    </row>
    <row r="4647" spans="1:2">
      <c r="A4647" s="11">
        <f>Returns!A4647</f>
        <v>0</v>
      </c>
      <c r="B4647" s="1">
        <f>MAX(CumRet!$B$2:$B$4647)-CumRet!B4647</f>
        <v>0</v>
      </c>
    </row>
    <row r="4648" spans="1:2">
      <c r="A4648" s="11">
        <f>Returns!A4648</f>
        <v>0</v>
      </c>
      <c r="B4648" s="1">
        <f>MAX(CumRet!$B$2:$B$4648)-CumRet!B4648</f>
        <v>0</v>
      </c>
    </row>
    <row r="4649" spans="1:2">
      <c r="A4649" s="11">
        <f>Returns!A4649</f>
        <v>0</v>
      </c>
      <c r="B4649" s="1">
        <f>MAX(CumRet!$B$2:$B$4649)-CumRet!B4649</f>
        <v>0</v>
      </c>
    </row>
    <row r="4650" spans="1:2">
      <c r="A4650" s="11">
        <f>Returns!A4650</f>
        <v>0</v>
      </c>
      <c r="B4650" s="1">
        <f>MAX(CumRet!$B$2:$B$4650)-CumRet!B4650</f>
        <v>0</v>
      </c>
    </row>
    <row r="4651" spans="1:2">
      <c r="A4651" s="11">
        <f>Returns!A4651</f>
        <v>0</v>
      </c>
      <c r="B4651" s="1">
        <f>MAX(CumRet!$B$2:$B$4651)-CumRet!B4651</f>
        <v>0</v>
      </c>
    </row>
    <row r="4652" spans="1:2">
      <c r="A4652" s="11">
        <f>Returns!A4652</f>
        <v>0</v>
      </c>
      <c r="B4652" s="1">
        <f>MAX(CumRet!$B$2:$B$4652)-CumRet!B4652</f>
        <v>0</v>
      </c>
    </row>
    <row r="4653" spans="1:2">
      <c r="A4653" s="11">
        <f>Returns!A4653</f>
        <v>0</v>
      </c>
      <c r="B4653" s="1">
        <f>MAX(CumRet!$B$2:$B$4653)-CumRet!B4653</f>
        <v>0</v>
      </c>
    </row>
    <row r="4654" spans="1:2">
      <c r="A4654" s="11">
        <f>Returns!A4654</f>
        <v>0</v>
      </c>
      <c r="B4654" s="1">
        <f>MAX(CumRet!$B$2:$B$4654)-CumRet!B4654</f>
        <v>0</v>
      </c>
    </row>
    <row r="4655" spans="1:2">
      <c r="A4655" s="11">
        <f>Returns!A4655</f>
        <v>0</v>
      </c>
      <c r="B4655" s="1">
        <f>MAX(CumRet!$B$2:$B$4655)-CumRet!B4655</f>
        <v>0</v>
      </c>
    </row>
    <row r="4656" spans="1:2">
      <c r="A4656" s="11">
        <f>Returns!A4656</f>
        <v>0</v>
      </c>
      <c r="B4656" s="1">
        <f>MAX(CumRet!$B$2:$B$4656)-CumRet!B4656</f>
        <v>0</v>
      </c>
    </row>
    <row r="4657" spans="1:2">
      <c r="A4657" s="11">
        <f>Returns!A4657</f>
        <v>0</v>
      </c>
      <c r="B4657" s="1">
        <f>MAX(CumRet!$B$2:$B$4657)-CumRet!B4657</f>
        <v>0</v>
      </c>
    </row>
    <row r="4658" spans="1:2">
      <c r="A4658" s="11">
        <f>Returns!A4658</f>
        <v>0</v>
      </c>
      <c r="B4658" s="1">
        <f>MAX(CumRet!$B$2:$B$4658)-CumRet!B4658</f>
        <v>0</v>
      </c>
    </row>
    <row r="4659" spans="1:2">
      <c r="A4659" s="11">
        <f>Returns!A4659</f>
        <v>0</v>
      </c>
      <c r="B4659" s="1">
        <f>MAX(CumRet!$B$2:$B$4659)-CumRet!B4659</f>
        <v>0</v>
      </c>
    </row>
    <row r="4660" spans="1:2">
      <c r="A4660" s="11">
        <f>Returns!A4660</f>
        <v>0</v>
      </c>
      <c r="B4660" s="1">
        <f>MAX(CumRet!$B$2:$B$4660)-CumRet!B4660</f>
        <v>0</v>
      </c>
    </row>
    <row r="4661" spans="1:2">
      <c r="A4661" s="11">
        <f>Returns!A4661</f>
        <v>0</v>
      </c>
      <c r="B4661" s="1">
        <f>MAX(CumRet!$B$2:$B$4661)-CumRet!B4661</f>
        <v>0</v>
      </c>
    </row>
    <row r="4662" spans="1:2">
      <c r="A4662" s="11">
        <f>Returns!A4662</f>
        <v>0</v>
      </c>
      <c r="B4662" s="1">
        <f>MAX(CumRet!$B$2:$B$4662)-CumRet!B4662</f>
        <v>0</v>
      </c>
    </row>
    <row r="4663" spans="1:2">
      <c r="A4663" s="11">
        <f>Returns!A4663</f>
        <v>0</v>
      </c>
      <c r="B4663" s="1">
        <f>MAX(CumRet!$B$2:$B$4663)-CumRet!B4663</f>
        <v>0</v>
      </c>
    </row>
    <row r="4664" spans="1:2">
      <c r="A4664" s="11">
        <f>Returns!A4664</f>
        <v>0</v>
      </c>
      <c r="B4664" s="1">
        <f>MAX(CumRet!$B$2:$B$4664)-CumRet!B4664</f>
        <v>0</v>
      </c>
    </row>
    <row r="4665" spans="1:2">
      <c r="A4665" s="11">
        <f>Returns!A4665</f>
        <v>0</v>
      </c>
      <c r="B4665" s="1">
        <f>MAX(CumRet!$B$2:$B$4665)-CumRet!B4665</f>
        <v>0</v>
      </c>
    </row>
    <row r="4666" spans="1:2">
      <c r="A4666" s="11">
        <f>Returns!A4666</f>
        <v>0</v>
      </c>
      <c r="B4666" s="1">
        <f>MAX(CumRet!$B$2:$B$4666)-CumRet!B4666</f>
        <v>0</v>
      </c>
    </row>
    <row r="4667" spans="1:2">
      <c r="A4667" s="11">
        <f>Returns!A4667</f>
        <v>0</v>
      </c>
      <c r="B4667" s="1">
        <f>MAX(CumRet!$B$2:$B$4667)-CumRet!B4667</f>
        <v>0</v>
      </c>
    </row>
    <row r="4668" spans="1:2">
      <c r="A4668" s="11">
        <f>Returns!A4668</f>
        <v>0</v>
      </c>
      <c r="B4668" s="1">
        <f>MAX(CumRet!$B$2:$B$4668)-CumRet!B4668</f>
        <v>0</v>
      </c>
    </row>
    <row r="4669" spans="1:2">
      <c r="A4669" s="11">
        <f>Returns!A4669</f>
        <v>0</v>
      </c>
      <c r="B4669" s="1">
        <f>MAX(CumRet!$B$2:$B$4669)-CumRet!B4669</f>
        <v>0</v>
      </c>
    </row>
    <row r="4670" spans="1:2">
      <c r="A4670" s="11">
        <f>Returns!A4670</f>
        <v>0</v>
      </c>
      <c r="B4670" s="1">
        <f>MAX(CumRet!$B$2:$B$4670)-CumRet!B4670</f>
        <v>0</v>
      </c>
    </row>
    <row r="4671" spans="1:2">
      <c r="A4671" s="11">
        <f>Returns!A4671</f>
        <v>0</v>
      </c>
      <c r="B4671" s="1">
        <f>MAX(CumRet!$B$2:$B$4671)-CumRet!B4671</f>
        <v>0</v>
      </c>
    </row>
    <row r="4672" spans="1:2">
      <c r="A4672" s="11">
        <f>Returns!A4672</f>
        <v>0</v>
      </c>
      <c r="B4672" s="1">
        <f>MAX(CumRet!$B$2:$B$4672)-CumRet!B4672</f>
        <v>0</v>
      </c>
    </row>
    <row r="4673" spans="1:2">
      <c r="A4673" s="11">
        <f>Returns!A4673</f>
        <v>0</v>
      </c>
      <c r="B4673" s="1">
        <f>MAX(CumRet!$B$2:$B$4673)-CumRet!B4673</f>
        <v>0</v>
      </c>
    </row>
    <row r="4674" spans="1:2">
      <c r="A4674" s="11">
        <f>Returns!A4674</f>
        <v>0</v>
      </c>
      <c r="B4674" s="1">
        <f>MAX(CumRet!$B$2:$B$4674)-CumRet!B4674</f>
        <v>0</v>
      </c>
    </row>
    <row r="4675" spans="1:2">
      <c r="A4675" s="11">
        <f>Returns!A4675</f>
        <v>0</v>
      </c>
      <c r="B4675" s="1">
        <f>MAX(CumRet!$B$2:$B$4675)-CumRet!B4675</f>
        <v>0</v>
      </c>
    </row>
    <row r="4676" spans="1:2">
      <c r="A4676" s="11">
        <f>Returns!A4676</f>
        <v>0</v>
      </c>
      <c r="B4676" s="1">
        <f>MAX(CumRet!$B$2:$B$4676)-CumRet!B4676</f>
        <v>0</v>
      </c>
    </row>
    <row r="4677" spans="1:2">
      <c r="A4677" s="11">
        <f>Returns!A4677</f>
        <v>0</v>
      </c>
      <c r="B4677" s="1">
        <f>MAX(CumRet!$B$2:$B$4677)-CumRet!B4677</f>
        <v>0</v>
      </c>
    </row>
    <row r="4678" spans="1:2">
      <c r="A4678" s="11">
        <f>Returns!A4678</f>
        <v>0</v>
      </c>
      <c r="B4678" s="1">
        <f>MAX(CumRet!$B$2:$B$4678)-CumRet!B4678</f>
        <v>0</v>
      </c>
    </row>
    <row r="4679" spans="1:2">
      <c r="A4679" s="11">
        <f>Returns!A4679</f>
        <v>0</v>
      </c>
      <c r="B4679" s="1">
        <f>MAX(CumRet!$B$2:$B$4679)-CumRet!B4679</f>
        <v>0</v>
      </c>
    </row>
    <row r="4680" spans="1:2">
      <c r="A4680" s="11">
        <f>Returns!A4680</f>
        <v>0</v>
      </c>
      <c r="B4680" s="1">
        <f>MAX(CumRet!$B$2:$B$4680)-CumRet!B4680</f>
        <v>0</v>
      </c>
    </row>
    <row r="4681" spans="1:2">
      <c r="A4681" s="11">
        <f>Returns!A4681</f>
        <v>0</v>
      </c>
      <c r="B4681" s="1">
        <f>MAX(CumRet!$B$2:$B$4681)-CumRet!B4681</f>
        <v>0</v>
      </c>
    </row>
    <row r="4682" spans="1:2">
      <c r="A4682" s="11">
        <f>Returns!A4682</f>
        <v>0</v>
      </c>
      <c r="B4682" s="1">
        <f>MAX(CumRet!$B$2:$B$4682)-CumRet!B4682</f>
        <v>0</v>
      </c>
    </row>
    <row r="4683" spans="1:2">
      <c r="A4683" s="11">
        <f>Returns!A4683</f>
        <v>0</v>
      </c>
      <c r="B4683" s="1">
        <f>MAX(CumRet!$B$2:$B$4683)-CumRet!B4683</f>
        <v>0</v>
      </c>
    </row>
    <row r="4684" spans="1:2">
      <c r="A4684" s="11">
        <f>Returns!A4684</f>
        <v>0</v>
      </c>
      <c r="B4684" s="1">
        <f>MAX(CumRet!$B$2:$B$4684)-CumRet!B4684</f>
        <v>0</v>
      </c>
    </row>
    <row r="4685" spans="1:2">
      <c r="A4685" s="11">
        <f>Returns!A4685</f>
        <v>0</v>
      </c>
      <c r="B4685" s="1">
        <f>MAX(CumRet!$B$2:$B$4685)-CumRet!B4685</f>
        <v>0</v>
      </c>
    </row>
    <row r="4686" spans="1:2">
      <c r="A4686" s="11">
        <f>Returns!A4686</f>
        <v>0</v>
      </c>
      <c r="B4686" s="1">
        <f>MAX(CumRet!$B$2:$B$4686)-CumRet!B4686</f>
        <v>0</v>
      </c>
    </row>
    <row r="4687" spans="1:2">
      <c r="A4687" s="11">
        <f>Returns!A4687</f>
        <v>0</v>
      </c>
      <c r="B4687" s="1">
        <f>MAX(CumRet!$B$2:$B$4687)-CumRet!B4687</f>
        <v>0</v>
      </c>
    </row>
    <row r="4688" spans="1:2">
      <c r="A4688" s="11">
        <f>Returns!A4688</f>
        <v>0</v>
      </c>
      <c r="B4688" s="1">
        <f>MAX(CumRet!$B$2:$B$4688)-CumRet!B4688</f>
        <v>0</v>
      </c>
    </row>
    <row r="4689" spans="1:2">
      <c r="A4689" s="11">
        <f>Returns!A4689</f>
        <v>0</v>
      </c>
      <c r="B4689" s="1">
        <f>MAX(CumRet!$B$2:$B$4689)-CumRet!B4689</f>
        <v>0</v>
      </c>
    </row>
    <row r="4690" spans="1:2">
      <c r="A4690" s="11">
        <f>Returns!A4690</f>
        <v>0</v>
      </c>
      <c r="B4690" s="1">
        <f>MAX(CumRet!$B$2:$B$4690)-CumRet!B4690</f>
        <v>0</v>
      </c>
    </row>
    <row r="4691" spans="1:2">
      <c r="A4691" s="11">
        <f>Returns!A4691</f>
        <v>0</v>
      </c>
      <c r="B4691" s="1">
        <f>MAX(CumRet!$B$2:$B$4691)-CumRet!B4691</f>
        <v>0</v>
      </c>
    </row>
    <row r="4692" spans="1:2">
      <c r="A4692" s="11">
        <f>Returns!A4692</f>
        <v>0</v>
      </c>
      <c r="B4692" s="1">
        <f>MAX(CumRet!$B$2:$B$4692)-CumRet!B4692</f>
        <v>0</v>
      </c>
    </row>
    <row r="4693" spans="1:2">
      <c r="A4693" s="11">
        <f>Returns!A4693</f>
        <v>0</v>
      </c>
      <c r="B4693" s="1">
        <f>MAX(CumRet!$B$2:$B$4693)-CumRet!B4693</f>
        <v>0</v>
      </c>
    </row>
    <row r="4694" spans="1:2">
      <c r="A4694" s="11">
        <f>Returns!A4694</f>
        <v>0</v>
      </c>
      <c r="B4694" s="1">
        <f>MAX(CumRet!$B$2:$B$4694)-CumRet!B4694</f>
        <v>0</v>
      </c>
    </row>
    <row r="4695" spans="1:2">
      <c r="A4695" s="11">
        <f>Returns!A4695</f>
        <v>0</v>
      </c>
      <c r="B4695" s="1">
        <f>MAX(CumRet!$B$2:$B$4695)-CumRet!B4695</f>
        <v>0</v>
      </c>
    </row>
    <row r="4696" spans="1:2">
      <c r="A4696" s="11">
        <f>Returns!A4696</f>
        <v>0</v>
      </c>
      <c r="B4696" s="1">
        <f>MAX(CumRet!$B$2:$B$4696)-CumRet!B4696</f>
        <v>0</v>
      </c>
    </row>
    <row r="4697" spans="1:2">
      <c r="A4697" s="11">
        <f>Returns!A4697</f>
        <v>0</v>
      </c>
      <c r="B4697" s="1">
        <f>MAX(CumRet!$B$2:$B$4697)-CumRet!B4697</f>
        <v>0</v>
      </c>
    </row>
    <row r="4698" spans="1:2">
      <c r="A4698" s="11">
        <f>Returns!A4698</f>
        <v>0</v>
      </c>
      <c r="B4698" s="1">
        <f>MAX(CumRet!$B$2:$B$4698)-CumRet!B4698</f>
        <v>0</v>
      </c>
    </row>
    <row r="4699" spans="1:2">
      <c r="A4699" s="11">
        <f>Returns!A4699</f>
        <v>0</v>
      </c>
      <c r="B4699" s="1">
        <f>MAX(CumRet!$B$2:$B$4699)-CumRet!B4699</f>
        <v>0</v>
      </c>
    </row>
    <row r="4700" spans="1:2">
      <c r="A4700" s="11">
        <f>Returns!A4700</f>
        <v>0</v>
      </c>
      <c r="B4700" s="1">
        <f>MAX(CumRet!$B$2:$B$4700)-CumRet!B4700</f>
        <v>0</v>
      </c>
    </row>
    <row r="4701" spans="1:2">
      <c r="A4701" s="11">
        <f>Returns!A4701</f>
        <v>0</v>
      </c>
      <c r="B4701" s="1">
        <f>MAX(CumRet!$B$2:$B$4701)-CumRet!B4701</f>
        <v>0</v>
      </c>
    </row>
    <row r="4702" spans="1:2">
      <c r="A4702" s="11">
        <f>Returns!A4702</f>
        <v>0</v>
      </c>
      <c r="B4702" s="1">
        <f>MAX(CumRet!$B$2:$B$4702)-CumRet!B4702</f>
        <v>0</v>
      </c>
    </row>
    <row r="4703" spans="1:2">
      <c r="A4703" s="11">
        <f>Returns!A4703</f>
        <v>0</v>
      </c>
      <c r="B4703" s="1">
        <f>MAX(CumRet!$B$2:$B$4703)-CumRet!B4703</f>
        <v>0</v>
      </c>
    </row>
    <row r="4704" spans="1:2">
      <c r="A4704" s="11">
        <f>Returns!A4704</f>
        <v>0</v>
      </c>
      <c r="B4704" s="1">
        <f>MAX(CumRet!$B$2:$B$4704)-CumRet!B4704</f>
        <v>0</v>
      </c>
    </row>
    <row r="4705" spans="1:2">
      <c r="A4705" s="11">
        <f>Returns!A4705</f>
        <v>0</v>
      </c>
      <c r="B4705" s="1">
        <f>MAX(CumRet!$B$2:$B$4705)-CumRet!B4705</f>
        <v>0</v>
      </c>
    </row>
    <row r="4706" spans="1:2">
      <c r="A4706" s="11">
        <f>Returns!A4706</f>
        <v>0</v>
      </c>
      <c r="B4706" s="1">
        <f>MAX(CumRet!$B$2:$B$4706)-CumRet!B4706</f>
        <v>0</v>
      </c>
    </row>
    <row r="4707" spans="1:2">
      <c r="A4707" s="11">
        <f>Returns!A4707</f>
        <v>0</v>
      </c>
      <c r="B4707" s="1">
        <f>MAX(CumRet!$B$2:$B$4707)-CumRet!B4707</f>
        <v>0</v>
      </c>
    </row>
    <row r="4708" spans="1:2">
      <c r="A4708" s="11">
        <f>Returns!A4708</f>
        <v>0</v>
      </c>
      <c r="B4708" s="1">
        <f>MAX(CumRet!$B$2:$B$4708)-CumRet!B4708</f>
        <v>0</v>
      </c>
    </row>
    <row r="4709" spans="1:2">
      <c r="A4709" s="11">
        <f>Returns!A4709</f>
        <v>0</v>
      </c>
      <c r="B4709" s="1">
        <f>MAX(CumRet!$B$2:$B$4709)-CumRet!B4709</f>
        <v>0</v>
      </c>
    </row>
    <row r="4710" spans="1:2">
      <c r="A4710" s="11">
        <f>Returns!A4710</f>
        <v>0</v>
      </c>
      <c r="B4710" s="1">
        <f>MAX(CumRet!$B$2:$B$4710)-CumRet!B4710</f>
        <v>0</v>
      </c>
    </row>
    <row r="4711" spans="1:2">
      <c r="A4711" s="11">
        <f>Returns!A4711</f>
        <v>0</v>
      </c>
      <c r="B4711" s="1">
        <f>MAX(CumRet!$B$2:$B$4711)-CumRet!B4711</f>
        <v>0</v>
      </c>
    </row>
    <row r="4712" spans="1:2">
      <c r="A4712" s="11">
        <f>Returns!A4712</f>
        <v>0</v>
      </c>
      <c r="B4712" s="1">
        <f>MAX(CumRet!$B$2:$B$4712)-CumRet!B4712</f>
        <v>0</v>
      </c>
    </row>
    <row r="4713" spans="1:2">
      <c r="A4713" s="11">
        <f>Returns!A4713</f>
        <v>0</v>
      </c>
      <c r="B4713" s="1">
        <f>MAX(CumRet!$B$2:$B$4713)-CumRet!B4713</f>
        <v>0</v>
      </c>
    </row>
    <row r="4714" spans="1:2">
      <c r="A4714" s="11">
        <f>Returns!A4714</f>
        <v>0</v>
      </c>
      <c r="B4714" s="1">
        <f>MAX(CumRet!$B$2:$B$4714)-CumRet!B4714</f>
        <v>0</v>
      </c>
    </row>
    <row r="4715" spans="1:2">
      <c r="A4715" s="11">
        <f>Returns!A4715</f>
        <v>0</v>
      </c>
      <c r="B4715" s="1">
        <f>MAX(CumRet!$B$2:$B$4715)-CumRet!B4715</f>
        <v>0</v>
      </c>
    </row>
    <row r="4716" spans="1:2">
      <c r="A4716" s="11">
        <f>Returns!A4716</f>
        <v>0</v>
      </c>
      <c r="B4716" s="1">
        <f>MAX(CumRet!$B$2:$B$4716)-CumRet!B4716</f>
        <v>0</v>
      </c>
    </row>
    <row r="4717" spans="1:2">
      <c r="A4717" s="11">
        <f>Returns!A4717</f>
        <v>0</v>
      </c>
      <c r="B4717" s="1">
        <f>MAX(CumRet!$B$2:$B$4717)-CumRet!B4717</f>
        <v>0</v>
      </c>
    </row>
    <row r="4718" spans="1:2">
      <c r="A4718" s="11">
        <f>Returns!A4718</f>
        <v>0</v>
      </c>
      <c r="B4718" s="1">
        <f>MAX(CumRet!$B$2:$B$4718)-CumRet!B4718</f>
        <v>0</v>
      </c>
    </row>
    <row r="4719" spans="1:2">
      <c r="A4719" s="11">
        <f>Returns!A4719</f>
        <v>0</v>
      </c>
      <c r="B4719" s="1">
        <f>MAX(CumRet!$B$2:$B$4719)-CumRet!B4719</f>
        <v>0</v>
      </c>
    </row>
    <row r="4720" spans="1:2">
      <c r="A4720" s="11">
        <f>Returns!A4720</f>
        <v>0</v>
      </c>
      <c r="B4720" s="1">
        <f>MAX(CumRet!$B$2:$B$4720)-CumRet!B4720</f>
        <v>0</v>
      </c>
    </row>
    <row r="4721" spans="1:2">
      <c r="A4721" s="11">
        <f>Returns!A4721</f>
        <v>0</v>
      </c>
      <c r="B4721" s="1">
        <f>MAX(CumRet!$B$2:$B$4721)-CumRet!B4721</f>
        <v>0</v>
      </c>
    </row>
    <row r="4722" spans="1:2">
      <c r="A4722" s="11">
        <f>Returns!A4722</f>
        <v>0</v>
      </c>
      <c r="B4722" s="1">
        <f>MAX(CumRet!$B$2:$B$4722)-CumRet!B4722</f>
        <v>0</v>
      </c>
    </row>
    <row r="4723" spans="1:2">
      <c r="A4723" s="11">
        <f>Returns!A4723</f>
        <v>0</v>
      </c>
      <c r="B4723" s="1">
        <f>MAX(CumRet!$B$2:$B$4723)-CumRet!B4723</f>
        <v>0</v>
      </c>
    </row>
    <row r="4724" spans="1:2">
      <c r="A4724" s="11">
        <f>Returns!A4724</f>
        <v>0</v>
      </c>
      <c r="B4724" s="1">
        <f>MAX(CumRet!$B$2:$B$4724)-CumRet!B4724</f>
        <v>0</v>
      </c>
    </row>
    <row r="4725" spans="1:2">
      <c r="A4725" s="11">
        <f>Returns!A4725</f>
        <v>0</v>
      </c>
      <c r="B4725" s="1">
        <f>MAX(CumRet!$B$2:$B$4725)-CumRet!B4725</f>
        <v>0</v>
      </c>
    </row>
    <row r="4726" spans="1:2">
      <c r="A4726" s="11">
        <f>Returns!A4726</f>
        <v>0</v>
      </c>
      <c r="B4726" s="1">
        <f>MAX(CumRet!$B$2:$B$4726)-CumRet!B4726</f>
        <v>0</v>
      </c>
    </row>
    <row r="4727" spans="1:2">
      <c r="A4727" s="11">
        <f>Returns!A4727</f>
        <v>0</v>
      </c>
      <c r="B4727" s="1">
        <f>MAX(CumRet!$B$2:$B$4727)-CumRet!B4727</f>
        <v>0</v>
      </c>
    </row>
    <row r="4728" spans="1:2">
      <c r="A4728" s="11">
        <f>Returns!A4728</f>
        <v>0</v>
      </c>
      <c r="B4728" s="1">
        <f>MAX(CumRet!$B$2:$B$4728)-CumRet!B4728</f>
        <v>0</v>
      </c>
    </row>
    <row r="4729" spans="1:2">
      <c r="A4729" s="11">
        <f>Returns!A4729</f>
        <v>0</v>
      </c>
      <c r="B4729" s="1">
        <f>MAX(CumRet!$B$2:$B$4729)-CumRet!B4729</f>
        <v>0</v>
      </c>
    </row>
    <row r="4730" spans="1:2">
      <c r="A4730" s="11">
        <f>Returns!A4730</f>
        <v>0</v>
      </c>
      <c r="B4730" s="1">
        <f>MAX(CumRet!$B$2:$B$4730)-CumRet!B4730</f>
        <v>0</v>
      </c>
    </row>
    <row r="4731" spans="1:2">
      <c r="A4731" s="11">
        <f>Returns!A4731</f>
        <v>0</v>
      </c>
      <c r="B4731" s="1">
        <f>MAX(CumRet!$B$2:$B$4731)-CumRet!B4731</f>
        <v>0</v>
      </c>
    </row>
    <row r="4732" spans="1:2">
      <c r="A4732" s="11">
        <f>Returns!A4732</f>
        <v>0</v>
      </c>
      <c r="B4732" s="1">
        <f>MAX(CumRet!$B$2:$B$4732)-CumRet!B4732</f>
        <v>0</v>
      </c>
    </row>
    <row r="4733" spans="1:2">
      <c r="A4733" s="11">
        <f>Returns!A4733</f>
        <v>0</v>
      </c>
      <c r="B4733" s="1">
        <f>MAX(CumRet!$B$2:$B$4733)-CumRet!B4733</f>
        <v>0</v>
      </c>
    </row>
    <row r="4734" spans="1:2">
      <c r="A4734" s="11">
        <f>Returns!A4734</f>
        <v>0</v>
      </c>
      <c r="B4734" s="1">
        <f>MAX(CumRet!$B$2:$B$4734)-CumRet!B4734</f>
        <v>0</v>
      </c>
    </row>
    <row r="4735" spans="1:2">
      <c r="A4735" s="11">
        <f>Returns!A4735</f>
        <v>0</v>
      </c>
      <c r="B4735" s="1">
        <f>MAX(CumRet!$B$2:$B$4735)-CumRet!B4735</f>
        <v>0</v>
      </c>
    </row>
    <row r="4736" spans="1:2">
      <c r="A4736" s="11">
        <f>Returns!A4736</f>
        <v>0</v>
      </c>
      <c r="B4736" s="1">
        <f>MAX(CumRet!$B$2:$B$4736)-CumRet!B4736</f>
        <v>0</v>
      </c>
    </row>
    <row r="4737" spans="1:2">
      <c r="A4737" s="11">
        <f>Returns!A4737</f>
        <v>0</v>
      </c>
      <c r="B4737" s="1">
        <f>MAX(CumRet!$B$2:$B$4737)-CumRet!B4737</f>
        <v>0</v>
      </c>
    </row>
    <row r="4738" spans="1:2">
      <c r="A4738" s="11">
        <f>Returns!A4738</f>
        <v>0</v>
      </c>
      <c r="B4738" s="1">
        <f>MAX(CumRet!$B$2:$B$4738)-CumRet!B4738</f>
        <v>0</v>
      </c>
    </row>
    <row r="4739" spans="1:2">
      <c r="A4739" s="11">
        <f>Returns!A4739</f>
        <v>0</v>
      </c>
      <c r="B4739" s="1">
        <f>MAX(CumRet!$B$2:$B$4739)-CumRet!B4739</f>
        <v>0</v>
      </c>
    </row>
    <row r="4740" spans="1:2">
      <c r="A4740" s="11">
        <f>Returns!A4740</f>
        <v>0</v>
      </c>
      <c r="B4740" s="1">
        <f>MAX(CumRet!$B$2:$B$4740)-CumRet!B4740</f>
        <v>0</v>
      </c>
    </row>
    <row r="4741" spans="1:2">
      <c r="A4741" s="11">
        <f>Returns!A4741</f>
        <v>0</v>
      </c>
      <c r="B4741" s="1">
        <f>MAX(CumRet!$B$2:$B$4741)-CumRet!B4741</f>
        <v>0</v>
      </c>
    </row>
    <row r="4742" spans="1:2">
      <c r="A4742" s="11">
        <f>Returns!A4742</f>
        <v>0</v>
      </c>
      <c r="B4742" s="1">
        <f>MAX(CumRet!$B$2:$B$4742)-CumRet!B4742</f>
        <v>0</v>
      </c>
    </row>
    <row r="4743" spans="1:2">
      <c r="A4743" s="11">
        <f>Returns!A4743</f>
        <v>0</v>
      </c>
      <c r="B4743" s="1">
        <f>MAX(CumRet!$B$2:$B$4743)-CumRet!B4743</f>
        <v>0</v>
      </c>
    </row>
    <row r="4744" spans="1:2">
      <c r="A4744" s="11">
        <f>Returns!A4744</f>
        <v>0</v>
      </c>
      <c r="B4744" s="1">
        <f>MAX(CumRet!$B$2:$B$4744)-CumRet!B4744</f>
        <v>0</v>
      </c>
    </row>
    <row r="4745" spans="1:2">
      <c r="A4745" s="11">
        <f>Returns!A4745</f>
        <v>0</v>
      </c>
      <c r="B4745" s="1">
        <f>MAX(CumRet!$B$2:$B$4745)-CumRet!B4745</f>
        <v>0</v>
      </c>
    </row>
    <row r="4746" spans="1:2">
      <c r="A4746" s="11">
        <f>Returns!A4746</f>
        <v>0</v>
      </c>
      <c r="B4746" s="1">
        <f>MAX(CumRet!$B$2:$B$4746)-CumRet!B4746</f>
        <v>0</v>
      </c>
    </row>
    <row r="4747" spans="1:2">
      <c r="A4747" s="11">
        <f>Returns!A4747</f>
        <v>0</v>
      </c>
      <c r="B4747" s="1">
        <f>MAX(CumRet!$B$2:$B$4747)-CumRet!B4747</f>
        <v>0</v>
      </c>
    </row>
    <row r="4748" spans="1:2">
      <c r="A4748" s="11">
        <f>Returns!A4748</f>
        <v>0</v>
      </c>
      <c r="B4748" s="1">
        <f>MAX(CumRet!$B$2:$B$4748)-CumRet!B4748</f>
        <v>0</v>
      </c>
    </row>
    <row r="4749" spans="1:2">
      <c r="A4749" s="11">
        <f>Returns!A4749</f>
        <v>0</v>
      </c>
      <c r="B4749" s="1">
        <f>MAX(CumRet!$B$2:$B$4749)-CumRet!B4749</f>
        <v>0</v>
      </c>
    </row>
    <row r="4750" spans="1:2">
      <c r="A4750" s="11">
        <f>Returns!A4750</f>
        <v>0</v>
      </c>
      <c r="B4750" s="1">
        <f>MAX(CumRet!$B$2:$B$4750)-CumRet!B4750</f>
        <v>0</v>
      </c>
    </row>
    <row r="4751" spans="1:2">
      <c r="A4751" s="11">
        <f>Returns!A4751</f>
        <v>0</v>
      </c>
      <c r="B4751" s="1">
        <f>MAX(CumRet!$B$2:$B$4751)-CumRet!B4751</f>
        <v>0</v>
      </c>
    </row>
    <row r="4752" spans="1:2">
      <c r="A4752" s="11">
        <f>Returns!A4752</f>
        <v>0</v>
      </c>
      <c r="B4752" s="1">
        <f>MAX(CumRet!$B$2:$B$4752)-CumRet!B4752</f>
        <v>0</v>
      </c>
    </row>
    <row r="4753" spans="1:2">
      <c r="A4753" s="11">
        <f>Returns!A4753</f>
        <v>0</v>
      </c>
      <c r="B4753" s="1">
        <f>MAX(CumRet!$B$2:$B$4753)-CumRet!B4753</f>
        <v>0</v>
      </c>
    </row>
    <row r="4754" spans="1:2">
      <c r="A4754" s="11">
        <f>Returns!A4754</f>
        <v>0</v>
      </c>
      <c r="B4754" s="1">
        <f>MAX(CumRet!$B$2:$B$4754)-CumRet!B4754</f>
        <v>0</v>
      </c>
    </row>
    <row r="4755" spans="1:2">
      <c r="A4755" s="11">
        <f>Returns!A4755</f>
        <v>0</v>
      </c>
      <c r="B4755" s="1">
        <f>MAX(CumRet!$B$2:$B$4755)-CumRet!B4755</f>
        <v>0</v>
      </c>
    </row>
    <row r="4756" spans="1:2">
      <c r="A4756" s="11">
        <f>Returns!A4756</f>
        <v>0</v>
      </c>
      <c r="B4756" s="1">
        <f>MAX(CumRet!$B$2:$B$4756)-CumRet!B4756</f>
        <v>0</v>
      </c>
    </row>
    <row r="4757" spans="1:2">
      <c r="A4757" s="11">
        <f>Returns!A4757</f>
        <v>0</v>
      </c>
      <c r="B4757" s="1">
        <f>MAX(CumRet!$B$2:$B$4757)-CumRet!B4757</f>
        <v>0</v>
      </c>
    </row>
    <row r="4758" spans="1:2">
      <c r="A4758" s="11">
        <f>Returns!A4758</f>
        <v>0</v>
      </c>
      <c r="B4758" s="1">
        <f>MAX(CumRet!$B$2:$B$4758)-CumRet!B4758</f>
        <v>0</v>
      </c>
    </row>
    <row r="4759" spans="1:2">
      <c r="A4759" s="11">
        <f>Returns!A4759</f>
        <v>0</v>
      </c>
      <c r="B4759" s="1">
        <f>MAX(CumRet!$B$2:$B$4759)-CumRet!B4759</f>
        <v>0</v>
      </c>
    </row>
    <row r="4760" spans="1:2">
      <c r="A4760" s="11">
        <f>Returns!A4760</f>
        <v>0</v>
      </c>
      <c r="B4760" s="1">
        <f>MAX(CumRet!$B$2:$B$4760)-CumRet!B4760</f>
        <v>0</v>
      </c>
    </row>
    <row r="4761" spans="1:2">
      <c r="A4761" s="11">
        <f>Returns!A4761</f>
        <v>0</v>
      </c>
      <c r="B4761" s="1">
        <f>MAX(CumRet!$B$2:$B$4761)-CumRet!B4761</f>
        <v>0</v>
      </c>
    </row>
    <row r="4762" spans="1:2">
      <c r="A4762" s="11">
        <f>Returns!A4762</f>
        <v>0</v>
      </c>
      <c r="B4762" s="1">
        <f>MAX(CumRet!$B$2:$B$4762)-CumRet!B4762</f>
        <v>0</v>
      </c>
    </row>
    <row r="4763" spans="1:2">
      <c r="A4763" s="11">
        <f>Returns!A4763</f>
        <v>0</v>
      </c>
      <c r="B4763" s="1">
        <f>MAX(CumRet!$B$2:$B$4763)-CumRet!B4763</f>
        <v>0</v>
      </c>
    </row>
    <row r="4764" spans="1:2">
      <c r="A4764" s="11">
        <f>Returns!A4764</f>
        <v>0</v>
      </c>
      <c r="B4764" s="1">
        <f>MAX(CumRet!$B$2:$B$4764)-CumRet!B4764</f>
        <v>0</v>
      </c>
    </row>
    <row r="4765" spans="1:2">
      <c r="A4765" s="11">
        <f>Returns!A4765</f>
        <v>0</v>
      </c>
      <c r="B4765" s="1">
        <f>MAX(CumRet!$B$2:$B$4765)-CumRet!B4765</f>
        <v>0</v>
      </c>
    </row>
    <row r="4766" spans="1:2">
      <c r="A4766" s="11">
        <f>Returns!A4766</f>
        <v>0</v>
      </c>
      <c r="B4766" s="1">
        <f>MAX(CumRet!$B$2:$B$4766)-CumRet!B4766</f>
        <v>0</v>
      </c>
    </row>
    <row r="4767" spans="1:2">
      <c r="A4767" s="11">
        <f>Returns!A4767</f>
        <v>0</v>
      </c>
      <c r="B4767" s="1">
        <f>MAX(CumRet!$B$2:$B$4767)-CumRet!B4767</f>
        <v>0</v>
      </c>
    </row>
    <row r="4768" spans="1:2">
      <c r="A4768" s="11">
        <f>Returns!A4768</f>
        <v>0</v>
      </c>
      <c r="B4768" s="1">
        <f>MAX(CumRet!$B$2:$B$4768)-CumRet!B4768</f>
        <v>0</v>
      </c>
    </row>
    <row r="4769" spans="1:2">
      <c r="A4769" s="11">
        <f>Returns!A4769</f>
        <v>0</v>
      </c>
      <c r="B4769" s="1">
        <f>MAX(CumRet!$B$2:$B$4769)-CumRet!B4769</f>
        <v>0</v>
      </c>
    </row>
    <row r="4770" spans="1:2">
      <c r="A4770" s="11">
        <f>Returns!A4770</f>
        <v>0</v>
      </c>
      <c r="B4770" s="1">
        <f>MAX(CumRet!$B$2:$B$4770)-CumRet!B4770</f>
        <v>0</v>
      </c>
    </row>
    <row r="4771" spans="1:2">
      <c r="A4771" s="11">
        <f>Returns!A4771</f>
        <v>0</v>
      </c>
      <c r="B4771" s="1">
        <f>MAX(CumRet!$B$2:$B$4771)-CumRet!B4771</f>
        <v>0</v>
      </c>
    </row>
    <row r="4772" spans="1:2">
      <c r="A4772" s="11">
        <f>Returns!A4772</f>
        <v>0</v>
      </c>
      <c r="B4772" s="1">
        <f>MAX(CumRet!$B$2:$B$4772)-CumRet!B4772</f>
        <v>0</v>
      </c>
    </row>
    <row r="4773" spans="1:2">
      <c r="A4773" s="11">
        <f>Returns!A4773</f>
        <v>0</v>
      </c>
      <c r="B4773" s="1">
        <f>MAX(CumRet!$B$2:$B$4773)-CumRet!B4773</f>
        <v>0</v>
      </c>
    </row>
    <row r="4774" spans="1:2">
      <c r="A4774" s="11">
        <f>Returns!A4774</f>
        <v>0</v>
      </c>
      <c r="B4774" s="1">
        <f>MAX(CumRet!$B$2:$B$4774)-CumRet!B4774</f>
        <v>0</v>
      </c>
    </row>
    <row r="4775" spans="1:2">
      <c r="A4775" s="11">
        <f>Returns!A4775</f>
        <v>0</v>
      </c>
      <c r="B4775" s="1">
        <f>MAX(CumRet!$B$2:$B$4775)-CumRet!B4775</f>
        <v>0</v>
      </c>
    </row>
    <row r="4776" spans="1:2">
      <c r="A4776" s="11">
        <f>Returns!A4776</f>
        <v>0</v>
      </c>
      <c r="B4776" s="1">
        <f>MAX(CumRet!$B$2:$B$4776)-CumRet!B4776</f>
        <v>0</v>
      </c>
    </row>
    <row r="4777" spans="1:2">
      <c r="A4777" s="11">
        <f>Returns!A4777</f>
        <v>0</v>
      </c>
      <c r="B4777" s="1">
        <f>MAX(CumRet!$B$2:$B$4777)-CumRet!B4777</f>
        <v>0</v>
      </c>
    </row>
    <row r="4778" spans="1:2">
      <c r="A4778" s="11">
        <f>Returns!A4778</f>
        <v>0</v>
      </c>
      <c r="B4778" s="1">
        <f>MAX(CumRet!$B$2:$B$4778)-CumRet!B4778</f>
        <v>0</v>
      </c>
    </row>
    <row r="4779" spans="1:2">
      <c r="A4779" s="11">
        <f>Returns!A4779</f>
        <v>0</v>
      </c>
      <c r="B4779" s="1">
        <f>MAX(CumRet!$B$2:$B$4779)-CumRet!B4779</f>
        <v>0</v>
      </c>
    </row>
    <row r="4780" spans="1:2">
      <c r="A4780" s="11">
        <f>Returns!A4780</f>
        <v>0</v>
      </c>
      <c r="B4780" s="1">
        <f>MAX(CumRet!$B$2:$B$4780)-CumRet!B4780</f>
        <v>0</v>
      </c>
    </row>
    <row r="4781" spans="1:2">
      <c r="A4781" s="11">
        <f>Returns!A4781</f>
        <v>0</v>
      </c>
      <c r="B4781" s="1">
        <f>MAX(CumRet!$B$2:$B$4781)-CumRet!B4781</f>
        <v>0</v>
      </c>
    </row>
    <row r="4782" spans="1:2">
      <c r="A4782" s="11">
        <f>Returns!A4782</f>
        <v>0</v>
      </c>
      <c r="B4782" s="1">
        <f>MAX(CumRet!$B$2:$B$4782)-CumRet!B4782</f>
        <v>0</v>
      </c>
    </row>
    <row r="4783" spans="1:2">
      <c r="A4783" s="11">
        <f>Returns!A4783</f>
        <v>0</v>
      </c>
      <c r="B4783" s="1">
        <f>MAX(CumRet!$B$2:$B$4783)-CumRet!B4783</f>
        <v>0</v>
      </c>
    </row>
    <row r="4784" spans="1:2">
      <c r="A4784" s="11">
        <f>Returns!A4784</f>
        <v>0</v>
      </c>
      <c r="B4784" s="1">
        <f>MAX(CumRet!$B$2:$B$4784)-CumRet!B4784</f>
        <v>0</v>
      </c>
    </row>
    <row r="4785" spans="1:2">
      <c r="A4785" s="11">
        <f>Returns!A4785</f>
        <v>0</v>
      </c>
      <c r="B4785" s="1">
        <f>MAX(CumRet!$B$2:$B$4785)-CumRet!B4785</f>
        <v>0</v>
      </c>
    </row>
    <row r="4786" spans="1:2">
      <c r="A4786" s="11">
        <f>Returns!A4786</f>
        <v>0</v>
      </c>
      <c r="B4786" s="1">
        <f>MAX(CumRet!$B$2:$B$4786)-CumRet!B4786</f>
        <v>0</v>
      </c>
    </row>
    <row r="4787" spans="1:2">
      <c r="A4787" s="11">
        <f>Returns!A4787</f>
        <v>0</v>
      </c>
      <c r="B4787" s="1">
        <f>MAX(CumRet!$B$2:$B$4787)-CumRet!B4787</f>
        <v>0</v>
      </c>
    </row>
    <row r="4788" spans="1:2">
      <c r="A4788" s="11">
        <f>Returns!A4788</f>
        <v>0</v>
      </c>
      <c r="B4788" s="1">
        <f>MAX(CumRet!$B$2:$B$4788)-CumRet!B4788</f>
        <v>0</v>
      </c>
    </row>
    <row r="4789" spans="1:2">
      <c r="A4789" s="11">
        <f>Returns!A4789</f>
        <v>0</v>
      </c>
      <c r="B4789" s="1">
        <f>MAX(CumRet!$B$2:$B$4789)-CumRet!B4789</f>
        <v>0</v>
      </c>
    </row>
    <row r="4790" spans="1:2">
      <c r="A4790" s="11">
        <f>Returns!A4790</f>
        <v>0</v>
      </c>
      <c r="B4790" s="1">
        <f>MAX(CumRet!$B$2:$B$4790)-CumRet!B4790</f>
        <v>0</v>
      </c>
    </row>
    <row r="4791" spans="1:2">
      <c r="A4791" s="11">
        <f>Returns!A4791</f>
        <v>0</v>
      </c>
      <c r="B4791" s="1">
        <f>MAX(CumRet!$B$2:$B$4791)-CumRet!B4791</f>
        <v>0</v>
      </c>
    </row>
    <row r="4792" spans="1:2">
      <c r="A4792" s="11">
        <f>Returns!A4792</f>
        <v>0</v>
      </c>
      <c r="B4792" s="1">
        <f>MAX(CumRet!$B$2:$B$4792)-CumRet!B4792</f>
        <v>0</v>
      </c>
    </row>
    <row r="4793" spans="1:2">
      <c r="A4793" s="11">
        <f>Returns!A4793</f>
        <v>0</v>
      </c>
      <c r="B4793" s="1">
        <f>MAX(CumRet!$B$2:$B$4793)-CumRet!B4793</f>
        <v>0</v>
      </c>
    </row>
    <row r="4794" spans="1:2">
      <c r="A4794" s="11">
        <f>Returns!A4794</f>
        <v>0</v>
      </c>
      <c r="B4794" s="1">
        <f>MAX(CumRet!$B$2:$B$4794)-CumRet!B4794</f>
        <v>0</v>
      </c>
    </row>
    <row r="4795" spans="1:2">
      <c r="A4795" s="11">
        <f>Returns!A4795</f>
        <v>0</v>
      </c>
      <c r="B4795" s="1">
        <f>MAX(CumRet!$B$2:$B$4795)-CumRet!B4795</f>
        <v>0</v>
      </c>
    </row>
    <row r="4796" spans="1:2">
      <c r="A4796" s="11">
        <f>Returns!A4796</f>
        <v>0</v>
      </c>
      <c r="B4796" s="1">
        <f>MAX(CumRet!$B$2:$B$4796)-CumRet!B4796</f>
        <v>0</v>
      </c>
    </row>
    <row r="4797" spans="1:2">
      <c r="A4797" s="11">
        <f>Returns!A4797</f>
        <v>0</v>
      </c>
      <c r="B4797" s="1">
        <f>MAX(CumRet!$B$2:$B$4797)-CumRet!B4797</f>
        <v>0</v>
      </c>
    </row>
    <row r="4798" spans="1:2">
      <c r="A4798" s="11">
        <f>Returns!A4798</f>
        <v>0</v>
      </c>
      <c r="B4798" s="1">
        <f>MAX(CumRet!$B$2:$B$4798)-CumRet!B4798</f>
        <v>0</v>
      </c>
    </row>
    <row r="4799" spans="1:2">
      <c r="A4799" s="11">
        <f>Returns!A4799</f>
        <v>0</v>
      </c>
      <c r="B4799" s="1">
        <f>MAX(CumRet!$B$2:$B$4799)-CumRet!B4799</f>
        <v>0</v>
      </c>
    </row>
    <row r="4800" spans="1:2">
      <c r="A4800" s="11">
        <f>Returns!A4800</f>
        <v>0</v>
      </c>
      <c r="B4800" s="1">
        <f>MAX(CumRet!$B$2:$B$4800)-CumRet!B4800</f>
        <v>0</v>
      </c>
    </row>
    <row r="4801" spans="1:2">
      <c r="A4801" s="11">
        <f>Returns!A4801</f>
        <v>0</v>
      </c>
      <c r="B4801" s="1">
        <f>MAX(CumRet!$B$2:$B$4801)-CumRet!B4801</f>
        <v>0</v>
      </c>
    </row>
    <row r="4802" spans="1:2">
      <c r="A4802" s="11">
        <f>Returns!A4802</f>
        <v>0</v>
      </c>
      <c r="B4802" s="1">
        <f>MAX(CumRet!$B$2:$B$4802)-CumRet!B4802</f>
        <v>0</v>
      </c>
    </row>
    <row r="4803" spans="1:2">
      <c r="A4803" s="11">
        <f>Returns!A4803</f>
        <v>0</v>
      </c>
      <c r="B4803" s="1">
        <f>MAX(CumRet!$B$2:$B$4803)-CumRet!B4803</f>
        <v>0</v>
      </c>
    </row>
    <row r="4804" spans="1:2">
      <c r="A4804" s="11">
        <f>Returns!A4804</f>
        <v>0</v>
      </c>
      <c r="B4804" s="1">
        <f>MAX(CumRet!$B$2:$B$4804)-CumRet!B4804</f>
        <v>0</v>
      </c>
    </row>
    <row r="4805" spans="1:2">
      <c r="A4805" s="11">
        <f>Returns!A4805</f>
        <v>0</v>
      </c>
      <c r="B4805" s="1">
        <f>MAX(CumRet!$B$2:$B$4805)-CumRet!B4805</f>
        <v>0</v>
      </c>
    </row>
    <row r="4806" spans="1:2">
      <c r="A4806" s="11">
        <f>Returns!A4806</f>
        <v>0</v>
      </c>
      <c r="B4806" s="1">
        <f>MAX(CumRet!$B$2:$B$4806)-CumRet!B4806</f>
        <v>0</v>
      </c>
    </row>
    <row r="4807" spans="1:2">
      <c r="A4807" s="11">
        <f>Returns!A4807</f>
        <v>0</v>
      </c>
      <c r="B4807" s="1">
        <f>MAX(CumRet!$B$2:$B$4807)-CumRet!B4807</f>
        <v>0</v>
      </c>
    </row>
    <row r="4808" spans="1:2">
      <c r="A4808" s="11">
        <f>Returns!A4808</f>
        <v>0</v>
      </c>
      <c r="B4808" s="1">
        <f>MAX(CumRet!$B$2:$B$4808)-CumRet!B4808</f>
        <v>0</v>
      </c>
    </row>
    <row r="4809" spans="1:2">
      <c r="A4809" s="11">
        <f>Returns!A4809</f>
        <v>0</v>
      </c>
      <c r="B4809" s="1">
        <f>MAX(CumRet!$B$2:$B$4809)-CumRet!B4809</f>
        <v>0</v>
      </c>
    </row>
    <row r="4810" spans="1:2">
      <c r="A4810" s="11">
        <f>Returns!A4810</f>
        <v>0</v>
      </c>
      <c r="B4810" s="1">
        <f>MAX(CumRet!$B$2:$B$4810)-CumRet!B4810</f>
        <v>0</v>
      </c>
    </row>
    <row r="4811" spans="1:2">
      <c r="A4811" s="11">
        <f>Returns!A4811</f>
        <v>0</v>
      </c>
      <c r="B4811" s="1">
        <f>MAX(CumRet!$B$2:$B$4811)-CumRet!B4811</f>
        <v>0</v>
      </c>
    </row>
    <row r="4812" spans="1:2">
      <c r="A4812" s="11">
        <f>Returns!A4812</f>
        <v>0</v>
      </c>
      <c r="B4812" s="1">
        <f>MAX(CumRet!$B$2:$B$4812)-CumRet!B4812</f>
        <v>0</v>
      </c>
    </row>
    <row r="4813" spans="1:2">
      <c r="A4813" s="11">
        <f>Returns!A4813</f>
        <v>0</v>
      </c>
      <c r="B4813" s="1">
        <f>MAX(CumRet!$B$2:$B$4813)-CumRet!B4813</f>
        <v>0</v>
      </c>
    </row>
    <row r="4814" spans="1:2">
      <c r="A4814" s="11">
        <f>Returns!A4814</f>
        <v>0</v>
      </c>
      <c r="B4814" s="1">
        <f>MAX(CumRet!$B$2:$B$4814)-CumRet!B4814</f>
        <v>0</v>
      </c>
    </row>
    <row r="4815" spans="1:2">
      <c r="A4815" s="11">
        <f>Returns!A4815</f>
        <v>0</v>
      </c>
      <c r="B4815" s="1">
        <f>MAX(CumRet!$B$2:$B$4815)-CumRet!B4815</f>
        <v>0</v>
      </c>
    </row>
    <row r="4816" spans="1:2">
      <c r="A4816" s="11">
        <f>Returns!A4816</f>
        <v>0</v>
      </c>
      <c r="B4816" s="1">
        <f>MAX(CumRet!$B$2:$B$4816)-CumRet!B4816</f>
        <v>0</v>
      </c>
    </row>
    <row r="4817" spans="1:2">
      <c r="A4817" s="11">
        <f>Returns!A4817</f>
        <v>0</v>
      </c>
      <c r="B4817" s="1">
        <f>MAX(CumRet!$B$2:$B$4817)-CumRet!B4817</f>
        <v>0</v>
      </c>
    </row>
    <row r="4818" spans="1:2">
      <c r="A4818" s="11">
        <f>Returns!A4818</f>
        <v>0</v>
      </c>
      <c r="B4818" s="1">
        <f>MAX(CumRet!$B$2:$B$4818)-CumRet!B4818</f>
        <v>0</v>
      </c>
    </row>
    <row r="4819" spans="1:2">
      <c r="A4819" s="11">
        <f>Returns!A4819</f>
        <v>0</v>
      </c>
      <c r="B4819" s="1">
        <f>MAX(CumRet!$B$2:$B$4819)-CumRet!B4819</f>
        <v>0</v>
      </c>
    </row>
    <row r="4820" spans="1:2">
      <c r="A4820" s="11">
        <f>Returns!A4820</f>
        <v>0</v>
      </c>
      <c r="B4820" s="1">
        <f>MAX(CumRet!$B$2:$B$4820)-CumRet!B4820</f>
        <v>0</v>
      </c>
    </row>
    <row r="4821" spans="1:2">
      <c r="A4821" s="11">
        <f>Returns!A4821</f>
        <v>0</v>
      </c>
      <c r="B4821" s="1">
        <f>MAX(CumRet!$B$2:$B$4821)-CumRet!B4821</f>
        <v>0</v>
      </c>
    </row>
    <row r="4822" spans="1:2">
      <c r="A4822" s="11">
        <f>Returns!A4822</f>
        <v>0</v>
      </c>
      <c r="B4822" s="1">
        <f>MAX(CumRet!$B$2:$B$4822)-CumRet!B4822</f>
        <v>0</v>
      </c>
    </row>
    <row r="4823" spans="1:2">
      <c r="A4823" s="11">
        <f>Returns!A4823</f>
        <v>0</v>
      </c>
      <c r="B4823" s="1">
        <f>MAX(CumRet!$B$2:$B$4823)-CumRet!B4823</f>
        <v>0</v>
      </c>
    </row>
    <row r="4824" spans="1:2">
      <c r="A4824" s="11">
        <f>Returns!A4824</f>
        <v>0</v>
      </c>
      <c r="B4824" s="1">
        <f>MAX(CumRet!$B$2:$B$4824)-CumRet!B4824</f>
        <v>0</v>
      </c>
    </row>
    <row r="4825" spans="1:2">
      <c r="A4825" s="11">
        <f>Returns!A4825</f>
        <v>0</v>
      </c>
      <c r="B4825" s="1">
        <f>MAX(CumRet!$B$2:$B$4825)-CumRet!B4825</f>
        <v>0</v>
      </c>
    </row>
    <row r="4826" spans="1:2">
      <c r="A4826" s="11">
        <f>Returns!A4826</f>
        <v>0</v>
      </c>
      <c r="B4826" s="1">
        <f>MAX(CumRet!$B$2:$B$4826)-CumRet!B4826</f>
        <v>0</v>
      </c>
    </row>
    <row r="4827" spans="1:2">
      <c r="A4827" s="11">
        <f>Returns!A4827</f>
        <v>0</v>
      </c>
      <c r="B4827" s="1">
        <f>MAX(CumRet!$B$2:$B$4827)-CumRet!B4827</f>
        <v>0</v>
      </c>
    </row>
    <row r="4828" spans="1:2">
      <c r="A4828" s="11">
        <f>Returns!A4828</f>
        <v>0</v>
      </c>
      <c r="B4828" s="1">
        <f>MAX(CumRet!$B$2:$B$4828)-CumRet!B4828</f>
        <v>0</v>
      </c>
    </row>
    <row r="4829" spans="1:2">
      <c r="A4829" s="11">
        <f>Returns!A4829</f>
        <v>0</v>
      </c>
      <c r="B4829" s="1">
        <f>MAX(CumRet!$B$2:$B$4829)-CumRet!B4829</f>
        <v>0</v>
      </c>
    </row>
    <row r="4830" spans="1:2">
      <c r="A4830" s="11">
        <f>Returns!A4830</f>
        <v>0</v>
      </c>
      <c r="B4830" s="1">
        <f>MAX(CumRet!$B$2:$B$4830)-CumRet!B4830</f>
        <v>0</v>
      </c>
    </row>
    <row r="4831" spans="1:2">
      <c r="A4831" s="11">
        <f>Returns!A4831</f>
        <v>0</v>
      </c>
      <c r="B4831" s="1">
        <f>MAX(CumRet!$B$2:$B$4831)-CumRet!B4831</f>
        <v>0</v>
      </c>
    </row>
    <row r="4832" spans="1:2">
      <c r="A4832" s="11">
        <f>Returns!A4832</f>
        <v>0</v>
      </c>
      <c r="B4832" s="1">
        <f>MAX(CumRet!$B$2:$B$4832)-CumRet!B4832</f>
        <v>0</v>
      </c>
    </row>
    <row r="4833" spans="1:2">
      <c r="A4833" s="11">
        <f>Returns!A4833</f>
        <v>0</v>
      </c>
      <c r="B4833" s="1">
        <f>MAX(CumRet!$B$2:$B$4833)-CumRet!B4833</f>
        <v>0</v>
      </c>
    </row>
    <row r="4834" spans="1:2">
      <c r="A4834" s="11">
        <f>Returns!A4834</f>
        <v>0</v>
      </c>
      <c r="B4834" s="1">
        <f>MAX(CumRet!$B$2:$B$4834)-CumRet!B4834</f>
        <v>0</v>
      </c>
    </row>
    <row r="4835" spans="1:2">
      <c r="A4835" s="11">
        <f>Returns!A4835</f>
        <v>0</v>
      </c>
      <c r="B4835" s="1">
        <f>MAX(CumRet!$B$2:$B$4835)-CumRet!B4835</f>
        <v>0</v>
      </c>
    </row>
    <row r="4836" spans="1:2">
      <c r="A4836" s="11">
        <f>Returns!A4836</f>
        <v>0</v>
      </c>
      <c r="B4836" s="1">
        <f>MAX(CumRet!$B$2:$B$4836)-CumRet!B4836</f>
        <v>0</v>
      </c>
    </row>
    <row r="4837" spans="1:2">
      <c r="A4837" s="11">
        <f>Returns!A4837</f>
        <v>0</v>
      </c>
      <c r="B4837" s="1">
        <f>MAX(CumRet!$B$2:$B$4837)-CumRet!B4837</f>
        <v>0</v>
      </c>
    </row>
    <row r="4838" spans="1:2">
      <c r="A4838" s="11">
        <f>Returns!A4838</f>
        <v>0</v>
      </c>
      <c r="B4838" s="1">
        <f>MAX(CumRet!$B$2:$B$4838)-CumRet!B4838</f>
        <v>0</v>
      </c>
    </row>
    <row r="4839" spans="1:2">
      <c r="A4839" s="11">
        <f>Returns!A4839</f>
        <v>0</v>
      </c>
      <c r="B4839" s="1">
        <f>MAX(CumRet!$B$2:$B$4839)-CumRet!B4839</f>
        <v>0</v>
      </c>
    </row>
    <row r="4840" spans="1:2">
      <c r="A4840" s="11">
        <f>Returns!A4840</f>
        <v>0</v>
      </c>
      <c r="B4840" s="1">
        <f>MAX(CumRet!$B$2:$B$4840)-CumRet!B4840</f>
        <v>0</v>
      </c>
    </row>
    <row r="4841" spans="1:2">
      <c r="A4841" s="11">
        <f>Returns!A4841</f>
        <v>0</v>
      </c>
      <c r="B4841" s="1">
        <f>MAX(CumRet!$B$2:$B$4841)-CumRet!B4841</f>
        <v>0</v>
      </c>
    </row>
    <row r="4842" spans="1:2">
      <c r="A4842" s="11">
        <f>Returns!A4842</f>
        <v>0</v>
      </c>
      <c r="B4842" s="1">
        <f>MAX(CumRet!$B$2:$B$4842)-CumRet!B4842</f>
        <v>0</v>
      </c>
    </row>
    <row r="4843" spans="1:2">
      <c r="A4843" s="11">
        <f>Returns!A4843</f>
        <v>0</v>
      </c>
      <c r="B4843" s="1">
        <f>MAX(CumRet!$B$2:$B$4843)-CumRet!B4843</f>
        <v>0</v>
      </c>
    </row>
    <row r="4844" spans="1:2">
      <c r="A4844" s="11">
        <f>Returns!A4844</f>
        <v>0</v>
      </c>
      <c r="B4844" s="1">
        <f>MAX(CumRet!$B$2:$B$4844)-CumRet!B4844</f>
        <v>0</v>
      </c>
    </row>
    <row r="4845" spans="1:2">
      <c r="A4845" s="11">
        <f>Returns!A4845</f>
        <v>0</v>
      </c>
      <c r="B4845" s="1">
        <f>MAX(CumRet!$B$2:$B$4845)-CumRet!B4845</f>
        <v>0</v>
      </c>
    </row>
    <row r="4846" spans="1:2">
      <c r="A4846" s="11">
        <f>Returns!A4846</f>
        <v>0</v>
      </c>
      <c r="B4846" s="1">
        <f>MAX(CumRet!$B$2:$B$4846)-CumRet!B4846</f>
        <v>0</v>
      </c>
    </row>
    <row r="4847" spans="1:2">
      <c r="A4847" s="11">
        <f>Returns!A4847</f>
        <v>0</v>
      </c>
      <c r="B4847" s="1">
        <f>MAX(CumRet!$B$2:$B$4847)-CumRet!B4847</f>
        <v>0</v>
      </c>
    </row>
    <row r="4848" spans="1:2">
      <c r="A4848" s="11">
        <f>Returns!A4848</f>
        <v>0</v>
      </c>
      <c r="B4848" s="1">
        <f>MAX(CumRet!$B$2:$B$4848)-CumRet!B4848</f>
        <v>0</v>
      </c>
    </row>
    <row r="4849" spans="1:2">
      <c r="A4849" s="11">
        <f>Returns!A4849</f>
        <v>0</v>
      </c>
      <c r="B4849" s="1">
        <f>MAX(CumRet!$B$2:$B$4849)-CumRet!B4849</f>
        <v>0</v>
      </c>
    </row>
    <row r="4850" spans="1:2">
      <c r="A4850" s="11">
        <f>Returns!A4850</f>
        <v>0</v>
      </c>
      <c r="B4850" s="1">
        <f>MAX(CumRet!$B$2:$B$4850)-CumRet!B4850</f>
        <v>0</v>
      </c>
    </row>
    <row r="4851" spans="1:2">
      <c r="A4851" s="11">
        <f>Returns!A4851</f>
        <v>0</v>
      </c>
      <c r="B4851" s="1">
        <f>MAX(CumRet!$B$2:$B$4851)-CumRet!B4851</f>
        <v>0</v>
      </c>
    </row>
    <row r="4852" spans="1:2">
      <c r="A4852" s="11">
        <f>Returns!A4852</f>
        <v>0</v>
      </c>
      <c r="B4852" s="1">
        <f>MAX(CumRet!$B$2:$B$4852)-CumRet!B4852</f>
        <v>0</v>
      </c>
    </row>
    <row r="4853" spans="1:2">
      <c r="A4853" s="11">
        <f>Returns!A4853</f>
        <v>0</v>
      </c>
      <c r="B4853" s="1">
        <f>MAX(CumRet!$B$2:$B$4853)-CumRet!B4853</f>
        <v>0</v>
      </c>
    </row>
    <row r="4854" spans="1:2">
      <c r="A4854" s="11">
        <f>Returns!A4854</f>
        <v>0</v>
      </c>
      <c r="B4854" s="1">
        <f>MAX(CumRet!$B$2:$B$4854)-CumRet!B4854</f>
        <v>0</v>
      </c>
    </row>
    <row r="4855" spans="1:2">
      <c r="A4855" s="11">
        <f>Returns!A4855</f>
        <v>0</v>
      </c>
      <c r="B4855" s="1">
        <f>MAX(CumRet!$B$2:$B$4855)-CumRet!B4855</f>
        <v>0</v>
      </c>
    </row>
    <row r="4856" spans="1:2">
      <c r="A4856" s="11">
        <f>Returns!A4856</f>
        <v>0</v>
      </c>
      <c r="B4856" s="1">
        <f>MAX(CumRet!$B$2:$B$4856)-CumRet!B4856</f>
        <v>0</v>
      </c>
    </row>
    <row r="4857" spans="1:2">
      <c r="A4857" s="11">
        <f>Returns!A4857</f>
        <v>0</v>
      </c>
      <c r="B4857" s="1">
        <f>MAX(CumRet!$B$2:$B$4857)-CumRet!B4857</f>
        <v>0</v>
      </c>
    </row>
    <row r="4858" spans="1:2">
      <c r="A4858" s="11">
        <f>Returns!A4858</f>
        <v>0</v>
      </c>
      <c r="B4858" s="1">
        <f>MAX(CumRet!$B$2:$B$4858)-CumRet!B4858</f>
        <v>0</v>
      </c>
    </row>
    <row r="4859" spans="1:2">
      <c r="A4859" s="11">
        <f>Returns!A4859</f>
        <v>0</v>
      </c>
      <c r="B4859" s="1">
        <f>MAX(CumRet!$B$2:$B$4859)-CumRet!B4859</f>
        <v>0</v>
      </c>
    </row>
    <row r="4860" spans="1:2">
      <c r="A4860" s="11">
        <f>Returns!A4860</f>
        <v>0</v>
      </c>
      <c r="B4860" s="1">
        <f>MAX(CumRet!$B$2:$B$4860)-CumRet!B4860</f>
        <v>0</v>
      </c>
    </row>
    <row r="4861" spans="1:2">
      <c r="A4861" s="11">
        <f>Returns!A4861</f>
        <v>0</v>
      </c>
      <c r="B4861" s="1">
        <f>MAX(CumRet!$B$2:$B$4861)-CumRet!B4861</f>
        <v>0</v>
      </c>
    </row>
    <row r="4862" spans="1:2">
      <c r="A4862" s="11">
        <f>Returns!A4862</f>
        <v>0</v>
      </c>
      <c r="B4862" s="1">
        <f>MAX(CumRet!$B$2:$B$4862)-CumRet!B4862</f>
        <v>0</v>
      </c>
    </row>
    <row r="4863" spans="1:2">
      <c r="A4863" s="11">
        <f>Returns!A4863</f>
        <v>0</v>
      </c>
      <c r="B4863" s="1">
        <f>MAX(CumRet!$B$2:$B$4863)-CumRet!B4863</f>
        <v>0</v>
      </c>
    </row>
    <row r="4864" spans="1:2">
      <c r="A4864" s="11">
        <f>Returns!A4864</f>
        <v>0</v>
      </c>
      <c r="B4864" s="1">
        <f>MAX(CumRet!$B$2:$B$4864)-CumRet!B4864</f>
        <v>0</v>
      </c>
    </row>
    <row r="4865" spans="1:2">
      <c r="A4865" s="11">
        <f>Returns!A4865</f>
        <v>0</v>
      </c>
      <c r="B4865" s="1">
        <f>MAX(CumRet!$B$2:$B$4865)-CumRet!B4865</f>
        <v>0</v>
      </c>
    </row>
    <row r="4866" spans="1:2">
      <c r="A4866" s="11">
        <f>Returns!A4866</f>
        <v>0</v>
      </c>
      <c r="B4866" s="1">
        <f>MAX(CumRet!$B$2:$B$4866)-CumRet!B4866</f>
        <v>0</v>
      </c>
    </row>
    <row r="4867" spans="1:2">
      <c r="A4867" s="11">
        <f>Returns!A4867</f>
        <v>0</v>
      </c>
      <c r="B4867" s="1">
        <f>MAX(CumRet!$B$2:$B$4867)-CumRet!B4867</f>
        <v>0</v>
      </c>
    </row>
    <row r="4868" spans="1:2">
      <c r="A4868" s="11">
        <f>Returns!A4868</f>
        <v>0</v>
      </c>
      <c r="B4868" s="1">
        <f>MAX(CumRet!$B$2:$B$4868)-CumRet!B4868</f>
        <v>0</v>
      </c>
    </row>
    <row r="4869" spans="1:2">
      <c r="A4869" s="11">
        <f>Returns!A4869</f>
        <v>0</v>
      </c>
      <c r="B4869" s="1">
        <f>MAX(CumRet!$B$2:$B$4869)-CumRet!B4869</f>
        <v>0</v>
      </c>
    </row>
    <row r="4870" spans="1:2">
      <c r="A4870" s="11">
        <f>Returns!A4870</f>
        <v>0</v>
      </c>
      <c r="B4870" s="1">
        <f>MAX(CumRet!$B$2:$B$4870)-CumRet!B4870</f>
        <v>0</v>
      </c>
    </row>
    <row r="4871" spans="1:2">
      <c r="A4871" s="11">
        <f>Returns!A4871</f>
        <v>0</v>
      </c>
      <c r="B4871" s="1">
        <f>MAX(CumRet!$B$2:$B$4871)-CumRet!B4871</f>
        <v>0</v>
      </c>
    </row>
    <row r="4872" spans="1:2">
      <c r="A4872" s="11">
        <f>Returns!A4872</f>
        <v>0</v>
      </c>
      <c r="B4872" s="1">
        <f>MAX(CumRet!$B$2:$B$4872)-CumRet!B4872</f>
        <v>0</v>
      </c>
    </row>
    <row r="4873" spans="1:2">
      <c r="A4873" s="11">
        <f>Returns!A4873</f>
        <v>0</v>
      </c>
      <c r="B4873" s="1">
        <f>MAX(CumRet!$B$2:$B$4873)-CumRet!B4873</f>
        <v>0</v>
      </c>
    </row>
    <row r="4874" spans="1:2">
      <c r="A4874" s="11">
        <f>Returns!A4874</f>
        <v>0</v>
      </c>
      <c r="B4874" s="1">
        <f>MAX(CumRet!$B$2:$B$4874)-CumRet!B4874</f>
        <v>0</v>
      </c>
    </row>
    <row r="4875" spans="1:2">
      <c r="A4875" s="11">
        <f>Returns!A4875</f>
        <v>0</v>
      </c>
      <c r="B4875" s="1">
        <f>MAX(CumRet!$B$2:$B$4875)-CumRet!B4875</f>
        <v>0</v>
      </c>
    </row>
    <row r="4876" spans="1:2">
      <c r="A4876" s="11">
        <f>Returns!A4876</f>
        <v>0</v>
      </c>
      <c r="B4876" s="1">
        <f>MAX(CumRet!$B$2:$B$4876)-CumRet!B4876</f>
        <v>0</v>
      </c>
    </row>
    <row r="4877" spans="1:2">
      <c r="A4877" s="11">
        <f>Returns!A4877</f>
        <v>0</v>
      </c>
      <c r="B4877" s="1">
        <f>MAX(CumRet!$B$2:$B$4877)-CumRet!B4877</f>
        <v>0</v>
      </c>
    </row>
    <row r="4878" spans="1:2">
      <c r="A4878" s="11">
        <f>Returns!A4878</f>
        <v>0</v>
      </c>
      <c r="B4878" s="1">
        <f>MAX(CumRet!$B$2:$B$4878)-CumRet!B4878</f>
        <v>0</v>
      </c>
    </row>
    <row r="4879" spans="1:2">
      <c r="A4879" s="11">
        <f>Returns!A4879</f>
        <v>0</v>
      </c>
      <c r="B4879" s="1">
        <f>MAX(CumRet!$B$2:$B$4879)-CumRet!B4879</f>
        <v>0</v>
      </c>
    </row>
    <row r="4880" spans="1:2">
      <c r="A4880" s="11">
        <f>Returns!A4880</f>
        <v>0</v>
      </c>
      <c r="B4880" s="1">
        <f>MAX(CumRet!$B$2:$B$4880)-CumRet!B4880</f>
        <v>0</v>
      </c>
    </row>
    <row r="4881" spans="1:2">
      <c r="A4881" s="11">
        <f>Returns!A4881</f>
        <v>0</v>
      </c>
      <c r="B4881" s="1">
        <f>MAX(CumRet!$B$2:$B$4881)-CumRet!B4881</f>
        <v>0</v>
      </c>
    </row>
    <row r="4882" spans="1:2">
      <c r="A4882" s="11">
        <f>Returns!A4882</f>
        <v>0</v>
      </c>
      <c r="B4882" s="1">
        <f>MAX(CumRet!$B$2:$B$4882)-CumRet!B4882</f>
        <v>0</v>
      </c>
    </row>
    <row r="4883" spans="1:2">
      <c r="A4883" s="11">
        <f>Returns!A4883</f>
        <v>0</v>
      </c>
      <c r="B4883" s="1">
        <f>MAX(CumRet!$B$2:$B$4883)-CumRet!B4883</f>
        <v>0</v>
      </c>
    </row>
    <row r="4884" spans="1:2">
      <c r="A4884" s="11">
        <f>Returns!A4884</f>
        <v>0</v>
      </c>
      <c r="B4884" s="1">
        <f>MAX(CumRet!$B$2:$B$4884)-CumRet!B4884</f>
        <v>0</v>
      </c>
    </row>
    <row r="4885" spans="1:2">
      <c r="A4885" s="11">
        <f>Returns!A4885</f>
        <v>0</v>
      </c>
      <c r="B4885" s="1">
        <f>MAX(CumRet!$B$2:$B$4885)-CumRet!B4885</f>
        <v>0</v>
      </c>
    </row>
    <row r="4886" spans="1:2">
      <c r="A4886" s="11">
        <f>Returns!A4886</f>
        <v>0</v>
      </c>
      <c r="B4886" s="1">
        <f>MAX(CumRet!$B$2:$B$4886)-CumRet!B4886</f>
        <v>0</v>
      </c>
    </row>
    <row r="4887" spans="1:2">
      <c r="A4887" s="11">
        <f>Returns!A4887</f>
        <v>0</v>
      </c>
      <c r="B4887" s="1">
        <f>MAX(CumRet!$B$2:$B$4887)-CumRet!B4887</f>
        <v>0</v>
      </c>
    </row>
    <row r="4888" spans="1:2">
      <c r="A4888" s="11">
        <f>Returns!A4888</f>
        <v>0</v>
      </c>
      <c r="B4888" s="1">
        <f>MAX(CumRet!$B$2:$B$4888)-CumRet!B4888</f>
        <v>0</v>
      </c>
    </row>
    <row r="4889" spans="1:2">
      <c r="A4889" s="11">
        <f>Returns!A4889</f>
        <v>0</v>
      </c>
      <c r="B4889" s="1">
        <f>MAX(CumRet!$B$2:$B$4889)-CumRet!B4889</f>
        <v>0</v>
      </c>
    </row>
    <row r="4890" spans="1:2">
      <c r="A4890" s="11">
        <f>Returns!A4890</f>
        <v>0</v>
      </c>
      <c r="B4890" s="1">
        <f>MAX(CumRet!$B$2:$B$4890)-CumRet!B4890</f>
        <v>0</v>
      </c>
    </row>
    <row r="4891" spans="1:2">
      <c r="A4891" s="11">
        <f>Returns!A4891</f>
        <v>0</v>
      </c>
      <c r="B4891" s="1">
        <f>MAX(CumRet!$B$2:$B$4891)-CumRet!B4891</f>
        <v>0</v>
      </c>
    </row>
    <row r="4892" spans="1:2">
      <c r="A4892" s="11">
        <f>Returns!A4892</f>
        <v>0</v>
      </c>
      <c r="B4892" s="1">
        <f>MAX(CumRet!$B$2:$B$4892)-CumRet!B4892</f>
        <v>0</v>
      </c>
    </row>
    <row r="4893" spans="1:2">
      <c r="A4893" s="11">
        <f>Returns!A4893</f>
        <v>0</v>
      </c>
      <c r="B4893" s="1">
        <f>MAX(CumRet!$B$2:$B$4893)-CumRet!B4893</f>
        <v>0</v>
      </c>
    </row>
    <row r="4894" spans="1:2">
      <c r="A4894" s="11">
        <f>Returns!A4894</f>
        <v>0</v>
      </c>
      <c r="B4894" s="1">
        <f>MAX(CumRet!$B$2:$B$4894)-CumRet!B4894</f>
        <v>0</v>
      </c>
    </row>
    <row r="4895" spans="1:2">
      <c r="A4895" s="11">
        <f>Returns!A4895</f>
        <v>0</v>
      </c>
      <c r="B4895" s="1">
        <f>MAX(CumRet!$B$2:$B$4895)-CumRet!B4895</f>
        <v>0</v>
      </c>
    </row>
    <row r="4896" spans="1:2">
      <c r="A4896" s="11">
        <f>Returns!A4896</f>
        <v>0</v>
      </c>
      <c r="B4896" s="1">
        <f>MAX(CumRet!$B$2:$B$4896)-CumRet!B4896</f>
        <v>0</v>
      </c>
    </row>
    <row r="4897" spans="1:2">
      <c r="A4897" s="11">
        <f>Returns!A4897</f>
        <v>0</v>
      </c>
      <c r="B4897" s="1">
        <f>MAX(CumRet!$B$2:$B$4897)-CumRet!B4897</f>
        <v>0</v>
      </c>
    </row>
    <row r="4898" spans="1:2">
      <c r="A4898" s="11">
        <f>Returns!A4898</f>
        <v>0</v>
      </c>
      <c r="B4898" s="1">
        <f>MAX(CumRet!$B$2:$B$4898)-CumRet!B4898</f>
        <v>0</v>
      </c>
    </row>
    <row r="4899" spans="1:2">
      <c r="A4899" s="11">
        <f>Returns!A4899</f>
        <v>0</v>
      </c>
      <c r="B4899" s="1">
        <f>MAX(CumRet!$B$2:$B$4899)-CumRet!B4899</f>
        <v>0</v>
      </c>
    </row>
    <row r="4900" spans="1:2">
      <c r="A4900" s="11">
        <f>Returns!A4900</f>
        <v>0</v>
      </c>
      <c r="B4900" s="1">
        <f>MAX(CumRet!$B$2:$B$4900)-CumRet!B4900</f>
        <v>0</v>
      </c>
    </row>
    <row r="4901" spans="1:2">
      <c r="A4901" s="11">
        <f>Returns!A4901</f>
        <v>0</v>
      </c>
      <c r="B4901" s="1">
        <f>MAX(CumRet!$B$2:$B$4901)-CumRet!B4901</f>
        <v>0</v>
      </c>
    </row>
    <row r="4902" spans="1:2">
      <c r="A4902" s="11">
        <f>Returns!A4902</f>
        <v>0</v>
      </c>
      <c r="B4902" s="1">
        <f>MAX(CumRet!$B$2:$B$4902)-CumRet!B4902</f>
        <v>0</v>
      </c>
    </row>
    <row r="4903" spans="1:2">
      <c r="A4903" s="11">
        <f>Returns!A4903</f>
        <v>0</v>
      </c>
      <c r="B4903" s="1">
        <f>MAX(CumRet!$B$2:$B$4903)-CumRet!B4903</f>
        <v>0</v>
      </c>
    </row>
    <row r="4904" spans="1:2">
      <c r="A4904" s="11">
        <f>Returns!A4904</f>
        <v>0</v>
      </c>
      <c r="B4904" s="1">
        <f>MAX(CumRet!$B$2:$B$4904)-CumRet!B4904</f>
        <v>0</v>
      </c>
    </row>
    <row r="4905" spans="1:2">
      <c r="A4905" s="11">
        <f>Returns!A4905</f>
        <v>0</v>
      </c>
      <c r="B4905" s="1">
        <f>MAX(CumRet!$B$2:$B$4905)-CumRet!B4905</f>
        <v>0</v>
      </c>
    </row>
    <row r="4906" spans="1:2">
      <c r="A4906" s="11">
        <f>Returns!A4906</f>
        <v>0</v>
      </c>
      <c r="B4906" s="1">
        <f>MAX(CumRet!$B$2:$B$4906)-CumRet!B4906</f>
        <v>0</v>
      </c>
    </row>
    <row r="4907" spans="1:2">
      <c r="A4907" s="11">
        <f>Returns!A4907</f>
        <v>0</v>
      </c>
      <c r="B4907" s="1">
        <f>MAX(CumRet!$B$2:$B$4907)-CumRet!B4907</f>
        <v>0</v>
      </c>
    </row>
    <row r="4908" spans="1:2">
      <c r="A4908" s="11">
        <f>Returns!A4908</f>
        <v>0</v>
      </c>
      <c r="B4908" s="1">
        <f>MAX(CumRet!$B$2:$B$4908)-CumRet!B4908</f>
        <v>0</v>
      </c>
    </row>
    <row r="4909" spans="1:2">
      <c r="A4909" s="11">
        <f>Returns!A4909</f>
        <v>0</v>
      </c>
      <c r="B4909" s="1">
        <f>MAX(CumRet!$B$2:$B$4909)-CumRet!B4909</f>
        <v>0</v>
      </c>
    </row>
    <row r="4910" spans="1:2">
      <c r="A4910" s="11">
        <f>Returns!A4910</f>
        <v>0</v>
      </c>
      <c r="B4910" s="1">
        <f>MAX(CumRet!$B$2:$B$4910)-CumRet!B4910</f>
        <v>0</v>
      </c>
    </row>
    <row r="4911" spans="1:2">
      <c r="A4911" s="11">
        <f>Returns!A4911</f>
        <v>0</v>
      </c>
      <c r="B4911" s="1">
        <f>MAX(CumRet!$B$2:$B$4911)-CumRet!B4911</f>
        <v>0</v>
      </c>
    </row>
    <row r="4912" spans="1:2">
      <c r="A4912" s="11">
        <f>Returns!A4912</f>
        <v>0</v>
      </c>
      <c r="B4912" s="1">
        <f>MAX(CumRet!$B$2:$B$4912)-CumRet!B4912</f>
        <v>0</v>
      </c>
    </row>
    <row r="4913" spans="1:2">
      <c r="A4913" s="11">
        <f>Returns!A4913</f>
        <v>0</v>
      </c>
      <c r="B4913" s="1">
        <f>MAX(CumRet!$B$2:$B$4913)-CumRet!B4913</f>
        <v>0</v>
      </c>
    </row>
    <row r="4914" spans="1:2">
      <c r="A4914" s="11">
        <f>Returns!A4914</f>
        <v>0</v>
      </c>
      <c r="B4914" s="1">
        <f>MAX(CumRet!$B$2:$B$4914)-CumRet!B4914</f>
        <v>0</v>
      </c>
    </row>
    <row r="4915" spans="1:2">
      <c r="A4915" s="11">
        <f>Returns!A4915</f>
        <v>0</v>
      </c>
      <c r="B4915" s="1">
        <f>MAX(CumRet!$B$2:$B$4915)-CumRet!B4915</f>
        <v>0</v>
      </c>
    </row>
    <row r="4916" spans="1:2">
      <c r="A4916" s="11">
        <f>Returns!A4916</f>
        <v>0</v>
      </c>
      <c r="B4916" s="1">
        <f>MAX(CumRet!$B$2:$B$4916)-CumRet!B4916</f>
        <v>0</v>
      </c>
    </row>
    <row r="4917" spans="1:2">
      <c r="A4917" s="11">
        <f>Returns!A4917</f>
        <v>0</v>
      </c>
      <c r="B4917" s="1">
        <f>MAX(CumRet!$B$2:$B$4917)-CumRet!B4917</f>
        <v>0</v>
      </c>
    </row>
    <row r="4918" spans="1:2">
      <c r="A4918" s="11">
        <f>Returns!A4918</f>
        <v>0</v>
      </c>
      <c r="B4918" s="1">
        <f>MAX(CumRet!$B$2:$B$4918)-CumRet!B4918</f>
        <v>0</v>
      </c>
    </row>
    <row r="4919" spans="1:2">
      <c r="A4919" s="11">
        <f>Returns!A4919</f>
        <v>0</v>
      </c>
      <c r="B4919" s="1">
        <f>MAX(CumRet!$B$2:$B$4919)-CumRet!B4919</f>
        <v>0</v>
      </c>
    </row>
    <row r="4920" spans="1:2">
      <c r="A4920" s="11">
        <f>Returns!A4920</f>
        <v>0</v>
      </c>
      <c r="B4920" s="1">
        <f>MAX(CumRet!$B$2:$B$4920)-CumRet!B4920</f>
        <v>0</v>
      </c>
    </row>
    <row r="4921" spans="1:2">
      <c r="A4921" s="11">
        <f>Returns!A4921</f>
        <v>0</v>
      </c>
      <c r="B4921" s="1">
        <f>MAX(CumRet!$B$2:$B$4921)-CumRet!B4921</f>
        <v>0</v>
      </c>
    </row>
    <row r="4922" spans="1:2">
      <c r="A4922" s="11">
        <f>Returns!A4922</f>
        <v>0</v>
      </c>
      <c r="B4922" s="1">
        <f>MAX(CumRet!$B$2:$B$4922)-CumRet!B4922</f>
        <v>0</v>
      </c>
    </row>
    <row r="4923" spans="1:2">
      <c r="A4923" s="11">
        <f>Returns!A4923</f>
        <v>0</v>
      </c>
      <c r="B4923" s="1">
        <f>MAX(CumRet!$B$2:$B$4923)-CumRet!B4923</f>
        <v>0</v>
      </c>
    </row>
    <row r="4924" spans="1:2">
      <c r="A4924" s="11">
        <f>Returns!A4924</f>
        <v>0</v>
      </c>
      <c r="B4924" s="1">
        <f>MAX(CumRet!$B$2:$B$4924)-CumRet!B4924</f>
        <v>0</v>
      </c>
    </row>
    <row r="4925" spans="1:2">
      <c r="A4925" s="11">
        <f>Returns!A4925</f>
        <v>0</v>
      </c>
      <c r="B4925" s="1">
        <f>MAX(CumRet!$B$2:$B$4925)-CumRet!B4925</f>
        <v>0</v>
      </c>
    </row>
    <row r="4926" spans="1:2">
      <c r="A4926" s="11">
        <f>Returns!A4926</f>
        <v>0</v>
      </c>
      <c r="B4926" s="1">
        <f>MAX(CumRet!$B$2:$B$4926)-CumRet!B4926</f>
        <v>0</v>
      </c>
    </row>
    <row r="4927" spans="1:2">
      <c r="A4927" s="11">
        <f>Returns!A4927</f>
        <v>0</v>
      </c>
      <c r="B4927" s="1">
        <f>MAX(CumRet!$B$2:$B$4927)-CumRet!B4927</f>
        <v>0</v>
      </c>
    </row>
    <row r="4928" spans="1:2">
      <c r="A4928" s="11">
        <f>Returns!A4928</f>
        <v>0</v>
      </c>
      <c r="B4928" s="1">
        <f>MAX(CumRet!$B$2:$B$4928)-CumRet!B4928</f>
        <v>0</v>
      </c>
    </row>
    <row r="4929" spans="1:2">
      <c r="A4929" s="11">
        <f>Returns!A4929</f>
        <v>0</v>
      </c>
      <c r="B4929" s="1">
        <f>MAX(CumRet!$B$2:$B$4929)-CumRet!B4929</f>
        <v>0</v>
      </c>
    </row>
    <row r="4930" spans="1:2">
      <c r="A4930" s="11">
        <f>Returns!A4930</f>
        <v>0</v>
      </c>
      <c r="B4930" s="1">
        <f>MAX(CumRet!$B$2:$B$4930)-CumRet!B4930</f>
        <v>0</v>
      </c>
    </row>
    <row r="4931" spans="1:2">
      <c r="A4931" s="11">
        <f>Returns!A4931</f>
        <v>0</v>
      </c>
      <c r="B4931" s="1">
        <f>MAX(CumRet!$B$2:$B$4931)-CumRet!B4931</f>
        <v>0</v>
      </c>
    </row>
    <row r="4932" spans="1:2">
      <c r="A4932" s="11">
        <f>Returns!A4932</f>
        <v>0</v>
      </c>
      <c r="B4932" s="1">
        <f>MAX(CumRet!$B$2:$B$4932)-CumRet!B4932</f>
        <v>0</v>
      </c>
    </row>
    <row r="4933" spans="1:2">
      <c r="A4933" s="11">
        <f>Returns!A4933</f>
        <v>0</v>
      </c>
      <c r="B4933" s="1">
        <f>MAX(CumRet!$B$2:$B$4933)-CumRet!B4933</f>
        <v>0</v>
      </c>
    </row>
    <row r="4934" spans="1:2">
      <c r="A4934" s="11">
        <f>Returns!A4934</f>
        <v>0</v>
      </c>
      <c r="B4934" s="1">
        <f>MAX(CumRet!$B$2:$B$4934)-CumRet!B4934</f>
        <v>0</v>
      </c>
    </row>
    <row r="4935" spans="1:2">
      <c r="A4935" s="11">
        <f>Returns!A4935</f>
        <v>0</v>
      </c>
      <c r="B4935" s="1">
        <f>MAX(CumRet!$B$2:$B$4935)-CumRet!B4935</f>
        <v>0</v>
      </c>
    </row>
    <row r="4936" spans="1:2">
      <c r="A4936" s="11">
        <f>Returns!A4936</f>
        <v>0</v>
      </c>
      <c r="B4936" s="1">
        <f>MAX(CumRet!$B$2:$B$4936)-CumRet!B4936</f>
        <v>0</v>
      </c>
    </row>
    <row r="4937" spans="1:2">
      <c r="A4937" s="11">
        <f>Returns!A4937</f>
        <v>0</v>
      </c>
      <c r="B4937" s="1">
        <f>MAX(CumRet!$B$2:$B$4937)-CumRet!B4937</f>
        <v>0</v>
      </c>
    </row>
    <row r="4938" spans="1:2">
      <c r="A4938" s="11">
        <f>Returns!A4938</f>
        <v>0</v>
      </c>
      <c r="B4938" s="1">
        <f>MAX(CumRet!$B$2:$B$4938)-CumRet!B4938</f>
        <v>0</v>
      </c>
    </row>
    <row r="4939" spans="1:2">
      <c r="A4939" s="11">
        <f>Returns!A4939</f>
        <v>0</v>
      </c>
      <c r="B4939" s="1">
        <f>MAX(CumRet!$B$2:$B$4939)-CumRet!B4939</f>
        <v>0</v>
      </c>
    </row>
    <row r="4940" spans="1:2">
      <c r="A4940" s="11">
        <f>Returns!A4940</f>
        <v>0</v>
      </c>
      <c r="B4940" s="1">
        <f>MAX(CumRet!$B$2:$B$4940)-CumRet!B4940</f>
        <v>0</v>
      </c>
    </row>
    <row r="4941" spans="1:2">
      <c r="A4941" s="11">
        <f>Returns!A4941</f>
        <v>0</v>
      </c>
      <c r="B4941" s="1">
        <f>MAX(CumRet!$B$2:$B$4941)-CumRet!B4941</f>
        <v>0</v>
      </c>
    </row>
    <row r="4942" spans="1:2">
      <c r="A4942" s="11">
        <f>Returns!A4942</f>
        <v>0</v>
      </c>
      <c r="B4942" s="1">
        <f>MAX(CumRet!$B$2:$B$4942)-CumRet!B4942</f>
        <v>0</v>
      </c>
    </row>
    <row r="4943" spans="1:2">
      <c r="A4943" s="11">
        <f>Returns!A4943</f>
        <v>0</v>
      </c>
      <c r="B4943" s="1">
        <f>MAX(CumRet!$B$2:$B$4943)-CumRet!B4943</f>
        <v>0</v>
      </c>
    </row>
    <row r="4944" spans="1:2">
      <c r="A4944" s="11">
        <f>Returns!A4944</f>
        <v>0</v>
      </c>
      <c r="B4944" s="1">
        <f>MAX(CumRet!$B$2:$B$4944)-CumRet!B4944</f>
        <v>0</v>
      </c>
    </row>
    <row r="4945" spans="1:2">
      <c r="A4945" s="11">
        <f>Returns!A4945</f>
        <v>0</v>
      </c>
      <c r="B4945" s="1">
        <f>MAX(CumRet!$B$2:$B$4945)-CumRet!B4945</f>
        <v>0</v>
      </c>
    </row>
    <row r="4946" spans="1:2">
      <c r="A4946" s="11">
        <f>Returns!A4946</f>
        <v>0</v>
      </c>
      <c r="B4946" s="1">
        <f>MAX(CumRet!$B$2:$B$4946)-CumRet!B4946</f>
        <v>0</v>
      </c>
    </row>
    <row r="4947" spans="1:2">
      <c r="A4947" s="11">
        <f>Returns!A4947</f>
        <v>0</v>
      </c>
      <c r="B4947" s="1">
        <f>MAX(CumRet!$B$2:$B$4947)-CumRet!B4947</f>
        <v>0</v>
      </c>
    </row>
    <row r="4948" spans="1:2">
      <c r="A4948" s="11">
        <f>Returns!A4948</f>
        <v>0</v>
      </c>
      <c r="B4948" s="1">
        <f>MAX(CumRet!$B$2:$B$4948)-CumRet!B4948</f>
        <v>0</v>
      </c>
    </row>
    <row r="4949" spans="1:2">
      <c r="A4949" s="11">
        <f>Returns!A4949</f>
        <v>0</v>
      </c>
      <c r="B4949" s="1">
        <f>MAX(CumRet!$B$2:$B$4949)-CumRet!B4949</f>
        <v>0</v>
      </c>
    </row>
    <row r="4950" spans="1:2">
      <c r="A4950" s="11">
        <f>Returns!A4950</f>
        <v>0</v>
      </c>
      <c r="B4950" s="1">
        <f>MAX(CumRet!$B$2:$B$4950)-CumRet!B4950</f>
        <v>0</v>
      </c>
    </row>
    <row r="4951" spans="1:2">
      <c r="A4951" s="11">
        <f>Returns!A4951</f>
        <v>0</v>
      </c>
      <c r="B4951" s="1">
        <f>MAX(CumRet!$B$2:$B$4951)-CumRet!B4951</f>
        <v>0</v>
      </c>
    </row>
    <row r="4952" spans="1:2">
      <c r="A4952" s="11">
        <f>Returns!A4952</f>
        <v>0</v>
      </c>
      <c r="B4952" s="1">
        <f>MAX(CumRet!$B$2:$B$4952)-CumRet!B4952</f>
        <v>0</v>
      </c>
    </row>
    <row r="4953" spans="1:2">
      <c r="A4953" s="11">
        <f>Returns!A4953</f>
        <v>0</v>
      </c>
      <c r="B4953" s="1">
        <f>MAX(CumRet!$B$2:$B$4953)-CumRet!B4953</f>
        <v>0</v>
      </c>
    </row>
    <row r="4954" spans="1:2">
      <c r="A4954" s="11">
        <f>Returns!A4954</f>
        <v>0</v>
      </c>
      <c r="B4954" s="1">
        <f>MAX(CumRet!$B$2:$B$4954)-CumRet!B4954</f>
        <v>0</v>
      </c>
    </row>
    <row r="4955" spans="1:2">
      <c r="A4955" s="11">
        <f>Returns!A4955</f>
        <v>0</v>
      </c>
      <c r="B4955" s="1">
        <f>MAX(CumRet!$B$2:$B$4955)-CumRet!B4955</f>
        <v>0</v>
      </c>
    </row>
    <row r="4956" spans="1:2">
      <c r="A4956" s="11">
        <f>Returns!A4956</f>
        <v>0</v>
      </c>
      <c r="B4956" s="1">
        <f>MAX(CumRet!$B$2:$B$4956)-CumRet!B4956</f>
        <v>0</v>
      </c>
    </row>
    <row r="4957" spans="1:2">
      <c r="A4957" s="11">
        <f>Returns!A4957</f>
        <v>0</v>
      </c>
      <c r="B4957" s="1">
        <f>MAX(CumRet!$B$2:$B$4957)-CumRet!B4957</f>
        <v>0</v>
      </c>
    </row>
    <row r="4958" spans="1:2">
      <c r="A4958" s="11">
        <f>Returns!A4958</f>
        <v>0</v>
      </c>
      <c r="B4958" s="1">
        <f>MAX(CumRet!$B$2:$B$4958)-CumRet!B4958</f>
        <v>0</v>
      </c>
    </row>
    <row r="4959" spans="1:2">
      <c r="A4959" s="11">
        <f>Returns!A4959</f>
        <v>0</v>
      </c>
      <c r="B4959" s="1">
        <f>MAX(CumRet!$B$2:$B$4959)-CumRet!B4959</f>
        <v>0</v>
      </c>
    </row>
    <row r="4960" spans="1:2">
      <c r="A4960" s="11">
        <f>Returns!A4960</f>
        <v>0</v>
      </c>
      <c r="B4960" s="1">
        <f>MAX(CumRet!$B$2:$B$4960)-CumRet!B4960</f>
        <v>0</v>
      </c>
    </row>
    <row r="4961" spans="1:2">
      <c r="A4961" s="11">
        <f>Returns!A4961</f>
        <v>0</v>
      </c>
      <c r="B4961" s="1">
        <f>MAX(CumRet!$B$2:$B$4961)-CumRet!B4961</f>
        <v>0</v>
      </c>
    </row>
    <row r="4962" spans="1:2">
      <c r="A4962" s="11">
        <f>Returns!A4962</f>
        <v>0</v>
      </c>
      <c r="B4962" s="1">
        <f>MAX(CumRet!$B$2:$B$4962)-CumRet!B4962</f>
        <v>0</v>
      </c>
    </row>
    <row r="4963" spans="1:2">
      <c r="A4963" s="11">
        <f>Returns!A4963</f>
        <v>0</v>
      </c>
      <c r="B4963" s="1">
        <f>MAX(CumRet!$B$2:$B$4963)-CumRet!B4963</f>
        <v>0</v>
      </c>
    </row>
    <row r="4964" spans="1:2">
      <c r="A4964" s="11">
        <f>Returns!A4964</f>
        <v>0</v>
      </c>
      <c r="B4964" s="1">
        <f>MAX(CumRet!$B$2:$B$4964)-CumRet!B4964</f>
        <v>0</v>
      </c>
    </row>
    <row r="4965" spans="1:2">
      <c r="A4965" s="11">
        <f>Returns!A4965</f>
        <v>0</v>
      </c>
      <c r="B4965" s="1">
        <f>MAX(CumRet!$B$2:$B$4965)-CumRet!B4965</f>
        <v>0</v>
      </c>
    </row>
    <row r="4966" spans="1:2">
      <c r="A4966" s="11">
        <f>Returns!A4966</f>
        <v>0</v>
      </c>
      <c r="B4966" s="1">
        <f>MAX(CumRet!$B$2:$B$4966)-CumRet!B4966</f>
        <v>0</v>
      </c>
    </row>
    <row r="4967" spans="1:2">
      <c r="A4967" s="11">
        <f>Returns!A4967</f>
        <v>0</v>
      </c>
      <c r="B4967" s="1">
        <f>MAX(CumRet!$B$2:$B$4967)-CumRet!B4967</f>
        <v>0</v>
      </c>
    </row>
    <row r="4968" spans="1:2">
      <c r="A4968" s="11">
        <f>Returns!A4968</f>
        <v>0</v>
      </c>
      <c r="B4968" s="1">
        <f>MAX(CumRet!$B$2:$B$4968)-CumRet!B4968</f>
        <v>0</v>
      </c>
    </row>
    <row r="4969" spans="1:2">
      <c r="A4969" s="11">
        <f>Returns!A4969</f>
        <v>0</v>
      </c>
      <c r="B4969" s="1">
        <f>MAX(CumRet!$B$2:$B$4969)-CumRet!B4969</f>
        <v>0</v>
      </c>
    </row>
    <row r="4970" spans="1:2">
      <c r="A4970" s="11">
        <f>Returns!A4970</f>
        <v>0</v>
      </c>
      <c r="B4970" s="1">
        <f>MAX(CumRet!$B$2:$B$4970)-CumRet!B4970</f>
        <v>0</v>
      </c>
    </row>
    <row r="4971" spans="1:2">
      <c r="A4971" s="11">
        <f>Returns!A4971</f>
        <v>0</v>
      </c>
      <c r="B4971" s="1">
        <f>MAX(CumRet!$B$2:$B$4971)-CumRet!B4971</f>
        <v>0</v>
      </c>
    </row>
    <row r="4972" spans="1:2">
      <c r="A4972" s="11">
        <f>Returns!A4972</f>
        <v>0</v>
      </c>
      <c r="B4972" s="1">
        <f>MAX(CumRet!$B$2:$B$4972)-CumRet!B4972</f>
        <v>0</v>
      </c>
    </row>
    <row r="4973" spans="1:2">
      <c r="A4973" s="11">
        <f>Returns!A4973</f>
        <v>0</v>
      </c>
      <c r="B4973" s="1">
        <f>MAX(CumRet!$B$2:$B$4973)-CumRet!B4973</f>
        <v>0</v>
      </c>
    </row>
    <row r="4974" spans="1:2">
      <c r="A4974" s="11">
        <f>Returns!A4974</f>
        <v>0</v>
      </c>
      <c r="B4974" s="1">
        <f>MAX(CumRet!$B$2:$B$4974)-CumRet!B4974</f>
        <v>0</v>
      </c>
    </row>
    <row r="4975" spans="1:2">
      <c r="A4975" s="11">
        <f>Returns!A4975</f>
        <v>0</v>
      </c>
      <c r="B4975" s="1">
        <f>MAX(CumRet!$B$2:$B$4975)-CumRet!B4975</f>
        <v>0</v>
      </c>
    </row>
    <row r="4976" spans="1:2">
      <c r="A4976" s="11">
        <f>Returns!A4976</f>
        <v>0</v>
      </c>
      <c r="B4976" s="1">
        <f>MAX(CumRet!$B$2:$B$4976)-CumRet!B4976</f>
        <v>0</v>
      </c>
    </row>
    <row r="4977" spans="1:2">
      <c r="A4977" s="11">
        <f>Returns!A4977</f>
        <v>0</v>
      </c>
      <c r="B4977" s="1">
        <f>MAX(CumRet!$B$2:$B$4977)-CumRet!B4977</f>
        <v>0</v>
      </c>
    </row>
    <row r="4978" spans="1:2">
      <c r="A4978" s="11">
        <f>Returns!A4978</f>
        <v>0</v>
      </c>
      <c r="B4978" s="1">
        <f>MAX(CumRet!$B$2:$B$4978)-CumRet!B4978</f>
        <v>0</v>
      </c>
    </row>
    <row r="4979" spans="1:2">
      <c r="A4979" s="11">
        <f>Returns!A4979</f>
        <v>0</v>
      </c>
      <c r="B4979" s="1">
        <f>MAX(CumRet!$B$2:$B$4979)-CumRet!B4979</f>
        <v>0</v>
      </c>
    </row>
    <row r="4980" spans="1:2">
      <c r="A4980" s="11">
        <f>Returns!A4980</f>
        <v>0</v>
      </c>
      <c r="B4980" s="1">
        <f>MAX(CumRet!$B$2:$B$4980)-CumRet!B4980</f>
        <v>0</v>
      </c>
    </row>
    <row r="4981" spans="1:2">
      <c r="A4981" s="11">
        <f>Returns!A4981</f>
        <v>0</v>
      </c>
      <c r="B4981" s="1">
        <f>MAX(CumRet!$B$2:$B$4981)-CumRet!B4981</f>
        <v>0</v>
      </c>
    </row>
    <row r="4982" spans="1:2">
      <c r="A4982" s="11">
        <f>Returns!A4982</f>
        <v>0</v>
      </c>
      <c r="B4982" s="1">
        <f>MAX(CumRet!$B$2:$B$4982)-CumRet!B4982</f>
        <v>0</v>
      </c>
    </row>
    <row r="4983" spans="1:2">
      <c r="A4983" s="11">
        <f>Returns!A4983</f>
        <v>0</v>
      </c>
      <c r="B4983" s="1">
        <f>MAX(CumRet!$B$2:$B$4983)-CumRet!B4983</f>
        <v>0</v>
      </c>
    </row>
    <row r="4984" spans="1:2">
      <c r="A4984" s="11">
        <f>Returns!A4984</f>
        <v>0</v>
      </c>
      <c r="B4984" s="1">
        <f>MAX(CumRet!$B$2:$B$4984)-CumRet!B4984</f>
        <v>0</v>
      </c>
    </row>
    <row r="4985" spans="1:2">
      <c r="A4985" s="11">
        <f>Returns!A4985</f>
        <v>0</v>
      </c>
      <c r="B4985" s="1">
        <f>MAX(CumRet!$B$2:$B$4985)-CumRet!B4985</f>
        <v>0</v>
      </c>
    </row>
    <row r="4986" spans="1:2">
      <c r="A4986" s="11">
        <f>Returns!A4986</f>
        <v>0</v>
      </c>
      <c r="B4986" s="1">
        <f>MAX(CumRet!$B$2:$B$4986)-CumRet!B4986</f>
        <v>0</v>
      </c>
    </row>
    <row r="4987" spans="1:2">
      <c r="A4987" s="11">
        <f>Returns!A4987</f>
        <v>0</v>
      </c>
      <c r="B4987" s="1">
        <f>MAX(CumRet!$B$2:$B$4987)-CumRet!B4987</f>
        <v>0</v>
      </c>
    </row>
    <row r="4988" spans="1:2">
      <c r="A4988" s="11">
        <f>Returns!A4988</f>
        <v>0</v>
      </c>
      <c r="B4988" s="1">
        <f>MAX(CumRet!$B$2:$B$4988)-CumRet!B4988</f>
        <v>0</v>
      </c>
    </row>
    <row r="4989" spans="1:2">
      <c r="A4989" s="11">
        <f>Returns!A4989</f>
        <v>0</v>
      </c>
      <c r="B4989" s="1">
        <f>MAX(CumRet!$B$2:$B$4989)-CumRet!B4989</f>
        <v>0</v>
      </c>
    </row>
    <row r="4990" spans="1:2">
      <c r="A4990" s="11">
        <f>Returns!A4990</f>
        <v>0</v>
      </c>
      <c r="B4990" s="1">
        <f>MAX(CumRet!$B$2:$B$4990)-CumRet!B4990</f>
        <v>0</v>
      </c>
    </row>
    <row r="4991" spans="1:2">
      <c r="A4991" s="11">
        <f>Returns!A4991</f>
        <v>0</v>
      </c>
      <c r="B4991" s="1">
        <f>MAX(CumRet!$B$2:$B$4991)-CumRet!B4991</f>
        <v>0</v>
      </c>
    </row>
    <row r="4992" spans="1:2">
      <c r="A4992" s="11">
        <f>Returns!A4992</f>
        <v>0</v>
      </c>
      <c r="B4992" s="1">
        <f>MAX(CumRet!$B$2:$B$4992)-CumRet!B4992</f>
        <v>0</v>
      </c>
    </row>
    <row r="4993" spans="1:2">
      <c r="A4993" s="11">
        <f>Returns!A4993</f>
        <v>0</v>
      </c>
      <c r="B4993" s="1">
        <f>MAX(CumRet!$B$2:$B$4993)-CumRet!B4993</f>
        <v>0</v>
      </c>
    </row>
    <row r="4994" spans="1:2">
      <c r="A4994" s="11">
        <f>Returns!A4994</f>
        <v>0</v>
      </c>
      <c r="B4994" s="1">
        <f>MAX(CumRet!$B$2:$B$4994)-CumRet!B4994</f>
        <v>0</v>
      </c>
    </row>
    <row r="4995" spans="1:2">
      <c r="A4995" s="11">
        <f>Returns!A4995</f>
        <v>0</v>
      </c>
      <c r="B4995" s="1">
        <f>MAX(CumRet!$B$2:$B$4995)-CumRet!B4995</f>
        <v>0</v>
      </c>
    </row>
    <row r="4996" spans="1:2">
      <c r="A4996" s="11">
        <f>Returns!A4996</f>
        <v>0</v>
      </c>
      <c r="B4996" s="1">
        <f>MAX(CumRet!$B$2:$B$4996)-CumRet!B4996</f>
        <v>0</v>
      </c>
    </row>
    <row r="4997" spans="1:2">
      <c r="A4997" s="11">
        <f>Returns!A4997</f>
        <v>0</v>
      </c>
      <c r="B4997" s="1">
        <f>MAX(CumRet!$B$2:$B$4997)-CumRet!B4997</f>
        <v>0</v>
      </c>
    </row>
    <row r="4998" spans="1:2">
      <c r="A4998" s="11">
        <f>Returns!A4998</f>
        <v>0</v>
      </c>
      <c r="B4998" s="1">
        <f>MAX(CumRet!$B$2:$B$4998)-CumRet!B4998</f>
        <v>0</v>
      </c>
    </row>
    <row r="4999" spans="1:2">
      <c r="A4999" s="11">
        <f>Returns!A4999</f>
        <v>0</v>
      </c>
      <c r="B4999" s="1">
        <f>MAX(CumRet!$B$2:$B$4999)-CumRet!B4999</f>
        <v>0</v>
      </c>
    </row>
    <row r="5000" spans="1:2">
      <c r="A5000" s="11">
        <f>Returns!A5000</f>
        <v>0</v>
      </c>
      <c r="B5000" s="1">
        <f>MAX(CumRet!$B$2:$B$5000)-CumRet!B5000</f>
        <v>0</v>
      </c>
    </row>
    <row r="5001" spans="1:2">
      <c r="A5001" s="11">
        <f>Returns!A5001</f>
        <v>0</v>
      </c>
      <c r="B5001" s="1">
        <f>MAX(CumRet!$B$2:$B$5001)-CumRet!B5001</f>
        <v>0</v>
      </c>
    </row>
    <row r="5002" spans="1:2">
      <c r="A5002" s="11">
        <f>Returns!A5002</f>
        <v>0</v>
      </c>
      <c r="B5002" s="1">
        <f>MAX(CumRet!$B$2:$B$5002)-CumRet!B5002</f>
        <v>0</v>
      </c>
    </row>
    <row r="5003" spans="1:2">
      <c r="A5003" s="11">
        <f>Returns!A5003</f>
        <v>0</v>
      </c>
      <c r="B5003" s="1">
        <f>MAX(CumRet!$B$2:$B$5003)-CumRet!B5003</f>
        <v>0</v>
      </c>
    </row>
    <row r="5004" spans="1:2">
      <c r="A5004" s="11">
        <f>Returns!A5004</f>
        <v>0</v>
      </c>
      <c r="B5004" s="1">
        <f>MAX(CumRet!$B$2:$B$5004)-CumRet!B5004</f>
        <v>0</v>
      </c>
    </row>
    <row r="5005" spans="1:2">
      <c r="A5005" s="11">
        <f>Returns!A5005</f>
        <v>0</v>
      </c>
      <c r="B5005" s="1">
        <f>MAX(CumRet!$B$2:$B$5005)-CumRet!B5005</f>
        <v>0</v>
      </c>
    </row>
    <row r="5006" spans="1:2">
      <c r="A5006" s="11">
        <f>Returns!A5006</f>
        <v>0</v>
      </c>
      <c r="B5006" s="1">
        <f>MAX(CumRet!$B$2:$B$5006)-CumRet!B5006</f>
        <v>0</v>
      </c>
    </row>
    <row r="5007" spans="1:2">
      <c r="A5007" s="11">
        <f>Returns!A5007</f>
        <v>0</v>
      </c>
      <c r="B5007" s="1">
        <f>MAX(CumRet!$B$2:$B$5007)-CumRet!B5007</f>
        <v>0</v>
      </c>
    </row>
    <row r="5008" spans="1:2">
      <c r="A5008" s="11">
        <f>Returns!A5008</f>
        <v>0</v>
      </c>
      <c r="B5008" s="1">
        <f>MAX(CumRet!$B$2:$B$5008)-CumRet!B5008</f>
        <v>0</v>
      </c>
    </row>
    <row r="5009" spans="1:2">
      <c r="A5009" s="11">
        <f>Returns!A5009</f>
        <v>0</v>
      </c>
      <c r="B5009" s="1">
        <f>MAX(CumRet!$B$2:$B$5009)-CumRet!B5009</f>
        <v>0</v>
      </c>
    </row>
    <row r="5010" spans="1:2">
      <c r="A5010" s="11">
        <f>Returns!A5010</f>
        <v>0</v>
      </c>
      <c r="B5010" s="1">
        <f>MAX(CumRet!$B$2:$B$5010)-CumRet!B5010</f>
        <v>0</v>
      </c>
    </row>
    <row r="5011" spans="1:2">
      <c r="A5011" s="11">
        <f>Returns!A5011</f>
        <v>0</v>
      </c>
      <c r="B5011" s="1">
        <f>MAX(CumRet!$B$2:$B$5011)-CumRet!B5011</f>
        <v>0</v>
      </c>
    </row>
    <row r="5012" spans="1:2">
      <c r="A5012" s="11">
        <f>Returns!A5012</f>
        <v>0</v>
      </c>
      <c r="B5012" s="1">
        <f>MAX(CumRet!$B$2:$B$5012)-CumRet!B5012</f>
        <v>0</v>
      </c>
    </row>
    <row r="5013" spans="1:2">
      <c r="A5013" s="11">
        <f>Returns!A5013</f>
        <v>0</v>
      </c>
      <c r="B5013" s="1">
        <f>MAX(CumRet!$B$2:$B$5013)-CumRet!B5013</f>
        <v>0</v>
      </c>
    </row>
    <row r="5014" spans="1:2">
      <c r="A5014" s="11">
        <f>Returns!A5014</f>
        <v>0</v>
      </c>
      <c r="B5014" s="1">
        <f>MAX(CumRet!$B$2:$B$5014)-CumRet!B5014</f>
        <v>0</v>
      </c>
    </row>
    <row r="5015" spans="1:2">
      <c r="A5015" s="11">
        <f>Returns!A5015</f>
        <v>0</v>
      </c>
      <c r="B5015" s="1">
        <f>MAX(CumRet!$B$2:$B$5015)-CumRet!B5015</f>
        <v>0</v>
      </c>
    </row>
    <row r="5016" spans="1:2">
      <c r="A5016" s="11">
        <f>Returns!A5016</f>
        <v>0</v>
      </c>
      <c r="B5016" s="1">
        <f>MAX(CumRet!$B$2:$B$5016)-CumRet!B5016</f>
        <v>0</v>
      </c>
    </row>
    <row r="5017" spans="1:2">
      <c r="A5017" s="11">
        <f>Returns!A5017</f>
        <v>0</v>
      </c>
      <c r="B5017" s="1">
        <f>MAX(CumRet!$B$2:$B$5017)-CumRet!B5017</f>
        <v>0</v>
      </c>
    </row>
    <row r="5018" spans="1:2">
      <c r="A5018" s="11">
        <f>Returns!A5018</f>
        <v>0</v>
      </c>
      <c r="B5018" s="1">
        <f>MAX(CumRet!$B$2:$B$5018)-CumRet!B5018</f>
        <v>0</v>
      </c>
    </row>
    <row r="5019" spans="1:2">
      <c r="A5019" s="11">
        <f>Returns!A5019</f>
        <v>0</v>
      </c>
      <c r="B5019" s="1">
        <f>MAX(CumRet!$B$2:$B$5019)-CumRet!B5019</f>
        <v>0</v>
      </c>
    </row>
    <row r="5020" spans="1:2">
      <c r="A5020" s="11">
        <f>Returns!A5020</f>
        <v>0</v>
      </c>
      <c r="B5020" s="1">
        <f>MAX(CumRet!$B$2:$B$5020)-CumRet!B5020</f>
        <v>0</v>
      </c>
    </row>
    <row r="5021" spans="1:2">
      <c r="A5021" s="11">
        <f>Returns!A5021</f>
        <v>0</v>
      </c>
      <c r="B5021" s="1">
        <f>MAX(CumRet!$B$2:$B$5021)-CumRet!B5021</f>
        <v>0</v>
      </c>
    </row>
    <row r="5022" spans="1:2">
      <c r="A5022" s="11">
        <f>Returns!A5022</f>
        <v>0</v>
      </c>
      <c r="B5022" s="1">
        <f>MAX(CumRet!$B$2:$B$5022)-CumRet!B5022</f>
        <v>0</v>
      </c>
    </row>
    <row r="5023" spans="1:2">
      <c r="A5023" s="11">
        <f>Returns!A5023</f>
        <v>0</v>
      </c>
      <c r="B5023" s="1">
        <f>MAX(CumRet!$B$2:$B$5023)-CumRet!B5023</f>
        <v>0</v>
      </c>
    </row>
    <row r="5024" spans="1:2">
      <c r="A5024" s="11">
        <f>Returns!A5024</f>
        <v>0</v>
      </c>
      <c r="B5024" s="1">
        <f>MAX(CumRet!$B$2:$B$5024)-CumRet!B5024</f>
        <v>0</v>
      </c>
    </row>
    <row r="5025" spans="1:2">
      <c r="A5025" s="11">
        <f>Returns!A5025</f>
        <v>0</v>
      </c>
      <c r="B5025" s="1">
        <f>MAX(CumRet!$B$2:$B$5025)-CumRet!B5025</f>
        <v>0</v>
      </c>
    </row>
    <row r="5026" spans="1:2">
      <c r="A5026" s="11">
        <f>Returns!A5026</f>
        <v>0</v>
      </c>
      <c r="B5026" s="1">
        <f>MAX(CumRet!$B$2:$B$5026)-CumRet!B5026</f>
        <v>0</v>
      </c>
    </row>
    <row r="5027" spans="1:2">
      <c r="A5027" s="11">
        <f>Returns!A5027</f>
        <v>0</v>
      </c>
      <c r="B5027" s="1">
        <f>MAX(CumRet!$B$2:$B$5027)-CumRet!B5027</f>
        <v>0</v>
      </c>
    </row>
    <row r="5028" spans="1:2">
      <c r="A5028" s="11">
        <f>Returns!A5028</f>
        <v>0</v>
      </c>
      <c r="B5028" s="1">
        <f>MAX(CumRet!$B$2:$B$5028)-CumRet!B5028</f>
        <v>0</v>
      </c>
    </row>
    <row r="5029" spans="1:2">
      <c r="A5029" s="11">
        <f>Returns!A5029</f>
        <v>0</v>
      </c>
      <c r="B5029" s="1">
        <f>MAX(CumRet!$B$2:$B$5029)-CumRet!B5029</f>
        <v>0</v>
      </c>
    </row>
    <row r="5030" spans="1:2">
      <c r="A5030" s="11">
        <f>Returns!A5030</f>
        <v>0</v>
      </c>
      <c r="B5030" s="1">
        <f>MAX(CumRet!$B$2:$B$5030)-CumRet!B5030</f>
        <v>0</v>
      </c>
    </row>
    <row r="5031" spans="1:2">
      <c r="A5031" s="11">
        <f>Returns!A5031</f>
        <v>0</v>
      </c>
      <c r="B5031" s="1">
        <f>MAX(CumRet!$B$2:$B$5031)-CumRet!B5031</f>
        <v>0</v>
      </c>
    </row>
    <row r="5032" spans="1:2">
      <c r="A5032" s="11">
        <f>Returns!A5032</f>
        <v>0</v>
      </c>
      <c r="B5032" s="1">
        <f>MAX(CumRet!$B$2:$B$5032)-CumRet!B5032</f>
        <v>0</v>
      </c>
    </row>
    <row r="5033" spans="1:2">
      <c r="A5033" s="11">
        <f>Returns!A5033</f>
        <v>0</v>
      </c>
      <c r="B5033" s="1">
        <f>MAX(CumRet!$B$2:$B$5033)-CumRet!B5033</f>
        <v>0</v>
      </c>
    </row>
    <row r="5034" spans="1:2">
      <c r="A5034" s="11">
        <f>Returns!A5034</f>
        <v>0</v>
      </c>
      <c r="B5034" s="1">
        <f>MAX(CumRet!$B$2:$B$5034)-CumRet!B5034</f>
        <v>0</v>
      </c>
    </row>
    <row r="5035" spans="1:2">
      <c r="A5035" s="11">
        <f>Returns!A5035</f>
        <v>0</v>
      </c>
      <c r="B5035" s="1">
        <f>MAX(CumRet!$B$2:$B$5035)-CumRet!B5035</f>
        <v>0</v>
      </c>
    </row>
    <row r="5036" spans="1:2">
      <c r="A5036" s="11">
        <f>Returns!A5036</f>
        <v>0</v>
      </c>
      <c r="B5036" s="1">
        <f>MAX(CumRet!$B$2:$B$5036)-CumRet!B5036</f>
        <v>0</v>
      </c>
    </row>
    <row r="5037" spans="1:2">
      <c r="A5037" s="11">
        <f>Returns!A5037</f>
        <v>0</v>
      </c>
      <c r="B5037" s="1">
        <f>MAX(CumRet!$B$2:$B$5037)-CumRet!B5037</f>
        <v>0</v>
      </c>
    </row>
    <row r="5038" spans="1:2">
      <c r="A5038" s="11">
        <f>Returns!A5038</f>
        <v>0</v>
      </c>
      <c r="B5038" s="1">
        <f>MAX(CumRet!$B$2:$B$5038)-CumRet!B5038</f>
        <v>0</v>
      </c>
    </row>
    <row r="5039" spans="1:2">
      <c r="A5039" s="11">
        <f>Returns!A5039</f>
        <v>0</v>
      </c>
      <c r="B5039" s="1">
        <f>MAX(CumRet!$B$2:$B$5039)-CumRet!B5039</f>
        <v>0</v>
      </c>
    </row>
    <row r="5040" spans="1:2">
      <c r="A5040" s="11">
        <f>Returns!A5040</f>
        <v>0</v>
      </c>
      <c r="B5040" s="1">
        <f>MAX(CumRet!$B$2:$B$5040)-CumRet!B5040</f>
        <v>0</v>
      </c>
    </row>
    <row r="5041" spans="1:2">
      <c r="A5041" s="11">
        <f>Returns!A5041</f>
        <v>0</v>
      </c>
      <c r="B5041" s="1">
        <f>MAX(CumRet!$B$2:$B$5041)-CumRet!B5041</f>
        <v>0</v>
      </c>
    </row>
    <row r="5042" spans="1:2">
      <c r="A5042" s="11">
        <f>Returns!A5042</f>
        <v>0</v>
      </c>
      <c r="B5042" s="1">
        <f>MAX(CumRet!$B$2:$B$5042)-CumRet!B5042</f>
        <v>0</v>
      </c>
    </row>
    <row r="5043" spans="1:2">
      <c r="A5043" s="11">
        <f>Returns!A5043</f>
        <v>0</v>
      </c>
      <c r="B5043" s="1">
        <f>MAX(CumRet!$B$2:$B$5043)-CumRet!B5043</f>
        <v>0</v>
      </c>
    </row>
    <row r="5044" spans="1:2">
      <c r="A5044" s="11">
        <f>Returns!A5044</f>
        <v>0</v>
      </c>
      <c r="B5044" s="1">
        <f>MAX(CumRet!$B$2:$B$5044)-CumRet!B5044</f>
        <v>0</v>
      </c>
    </row>
    <row r="5045" spans="1:2">
      <c r="A5045" s="11">
        <f>Returns!A5045</f>
        <v>0</v>
      </c>
      <c r="B5045" s="1">
        <f>MAX(CumRet!$B$2:$B$5045)-CumRet!B5045</f>
        <v>0</v>
      </c>
    </row>
    <row r="5046" spans="1:2">
      <c r="A5046" s="11">
        <f>Returns!A5046</f>
        <v>0</v>
      </c>
      <c r="B5046" s="1">
        <f>MAX(CumRet!$B$2:$B$5046)-CumRet!B5046</f>
        <v>0</v>
      </c>
    </row>
    <row r="5047" spans="1:2">
      <c r="A5047" s="11">
        <f>Returns!A5047</f>
        <v>0</v>
      </c>
      <c r="B5047" s="1">
        <f>MAX(CumRet!$B$2:$B$5047)-CumRet!B5047</f>
        <v>0</v>
      </c>
    </row>
    <row r="5048" spans="1:2">
      <c r="A5048" s="11">
        <f>Returns!A5048</f>
        <v>0</v>
      </c>
      <c r="B5048" s="1">
        <f>MAX(CumRet!$B$2:$B$5048)-CumRet!B5048</f>
        <v>0</v>
      </c>
    </row>
    <row r="5049" spans="1:2">
      <c r="A5049" s="11">
        <f>Returns!A5049</f>
        <v>0</v>
      </c>
      <c r="B5049" s="1">
        <f>MAX(CumRet!$B$2:$B$5049)-CumRet!B5049</f>
        <v>0</v>
      </c>
    </row>
    <row r="5050" spans="1:2">
      <c r="A5050" s="11">
        <f>Returns!A5050</f>
        <v>0</v>
      </c>
      <c r="B5050" s="1">
        <f>MAX(CumRet!$B$2:$B$5050)-CumRet!B5050</f>
        <v>0</v>
      </c>
    </row>
    <row r="5051" spans="1:2">
      <c r="A5051" s="11">
        <f>Returns!A5051</f>
        <v>0</v>
      </c>
      <c r="B5051" s="1">
        <f>MAX(CumRet!$B$2:$B$5051)-CumRet!B5051</f>
        <v>0</v>
      </c>
    </row>
    <row r="5052" spans="1:2">
      <c r="A5052" s="11">
        <f>Returns!A5052</f>
        <v>0</v>
      </c>
      <c r="B5052" s="1">
        <f>MAX(CumRet!$B$2:$B$5052)-CumRet!B5052</f>
        <v>0</v>
      </c>
    </row>
    <row r="5053" spans="1:2">
      <c r="A5053" s="11">
        <f>Returns!A5053</f>
        <v>0</v>
      </c>
      <c r="B5053" s="1">
        <f>MAX(CumRet!$B$2:$B$5053)-CumRet!B5053</f>
        <v>0</v>
      </c>
    </row>
    <row r="5054" spans="1:2">
      <c r="A5054" s="11">
        <f>Returns!A5054</f>
        <v>0</v>
      </c>
      <c r="B5054" s="1">
        <f>MAX(CumRet!$B$2:$B$5054)-CumRet!B5054</f>
        <v>0</v>
      </c>
    </row>
    <row r="5055" spans="1:2">
      <c r="A5055" s="11">
        <f>Returns!A5055</f>
        <v>0</v>
      </c>
      <c r="B5055" s="1">
        <f>MAX(CumRet!$B$2:$B$5055)-CumRet!B5055</f>
        <v>0</v>
      </c>
    </row>
    <row r="5056" spans="1:2">
      <c r="A5056" s="11">
        <f>Returns!A5056</f>
        <v>0</v>
      </c>
      <c r="B5056" s="1">
        <f>MAX(CumRet!$B$2:$B$5056)-CumRet!B5056</f>
        <v>0</v>
      </c>
    </row>
    <row r="5057" spans="1:2">
      <c r="A5057" s="11">
        <f>Returns!A5057</f>
        <v>0</v>
      </c>
      <c r="B5057" s="1">
        <f>MAX(CumRet!$B$2:$B$5057)-CumRet!B5057</f>
        <v>0</v>
      </c>
    </row>
    <row r="5058" spans="1:2">
      <c r="A5058" s="11">
        <f>Returns!A5058</f>
        <v>0</v>
      </c>
      <c r="B5058" s="1">
        <f>MAX(CumRet!$B$2:$B$5058)-CumRet!B5058</f>
        <v>0</v>
      </c>
    </row>
    <row r="5059" spans="1:2">
      <c r="A5059" s="11">
        <f>Returns!A5059</f>
        <v>0</v>
      </c>
      <c r="B5059" s="1">
        <f>MAX(CumRet!$B$2:$B$5059)-CumRet!B5059</f>
        <v>0</v>
      </c>
    </row>
    <row r="5060" spans="1:2">
      <c r="A5060" s="11">
        <f>Returns!A5060</f>
        <v>0</v>
      </c>
      <c r="B5060" s="1">
        <f>MAX(CumRet!$B$2:$B$5060)-CumRet!B5060</f>
        <v>0</v>
      </c>
    </row>
    <row r="5061" spans="1:2">
      <c r="A5061" s="11">
        <f>Returns!A5061</f>
        <v>0</v>
      </c>
      <c r="B5061" s="1">
        <f>MAX(CumRet!$B$2:$B$5061)-CumRet!B5061</f>
        <v>0</v>
      </c>
    </row>
    <row r="5062" spans="1:2">
      <c r="A5062" s="11">
        <f>Returns!A5062</f>
        <v>0</v>
      </c>
      <c r="B5062" s="1">
        <f>MAX(CumRet!$B$2:$B$5062)-CumRet!B5062</f>
        <v>0</v>
      </c>
    </row>
    <row r="5063" spans="1:2">
      <c r="A5063" s="11">
        <f>Returns!A5063</f>
        <v>0</v>
      </c>
      <c r="B5063" s="1">
        <f>MAX(CumRet!$B$2:$B$5063)-CumRet!B5063</f>
        <v>0</v>
      </c>
    </row>
    <row r="5064" spans="1:2">
      <c r="A5064" s="11">
        <f>Returns!A5064</f>
        <v>0</v>
      </c>
      <c r="B5064" s="1">
        <f>MAX(CumRet!$B$2:$B$5064)-CumRet!B5064</f>
        <v>0</v>
      </c>
    </row>
    <row r="5065" spans="1:2">
      <c r="A5065" s="11">
        <f>Returns!A5065</f>
        <v>0</v>
      </c>
      <c r="B5065" s="1">
        <f>MAX(CumRet!$B$2:$B$5065)-CumRet!B5065</f>
        <v>0</v>
      </c>
    </row>
    <row r="5066" spans="1:2">
      <c r="A5066" s="11">
        <f>Returns!A5066</f>
        <v>0</v>
      </c>
      <c r="B5066" s="1">
        <f>MAX(CumRet!$B$2:$B$5066)-CumRet!B5066</f>
        <v>0</v>
      </c>
    </row>
    <row r="5067" spans="1:2">
      <c r="A5067" s="11">
        <f>Returns!A5067</f>
        <v>0</v>
      </c>
      <c r="B5067" s="1">
        <f>MAX(CumRet!$B$2:$B$5067)-CumRet!B5067</f>
        <v>0</v>
      </c>
    </row>
    <row r="5068" spans="1:2">
      <c r="A5068" s="11">
        <f>Returns!A5068</f>
        <v>0</v>
      </c>
      <c r="B5068" s="1">
        <f>MAX(CumRet!$B$2:$B$5068)-CumRet!B5068</f>
        <v>0</v>
      </c>
    </row>
    <row r="5069" spans="1:2">
      <c r="A5069" s="11">
        <f>Returns!A5069</f>
        <v>0</v>
      </c>
      <c r="B5069" s="1">
        <f>MAX(CumRet!$B$2:$B$5069)-CumRet!B5069</f>
        <v>0</v>
      </c>
    </row>
    <row r="5070" spans="1:2">
      <c r="A5070" s="11">
        <f>Returns!A5070</f>
        <v>0</v>
      </c>
      <c r="B5070" s="1">
        <f>MAX(CumRet!$B$2:$B$5070)-CumRet!B5070</f>
        <v>0</v>
      </c>
    </row>
    <row r="5071" spans="1:2">
      <c r="A5071" s="11">
        <f>Returns!A5071</f>
        <v>0</v>
      </c>
      <c r="B5071" s="1">
        <f>MAX(CumRet!$B$2:$B$5071)-CumRet!B5071</f>
        <v>0</v>
      </c>
    </row>
    <row r="5072" spans="1:2">
      <c r="A5072" s="11">
        <f>Returns!A5072</f>
        <v>0</v>
      </c>
      <c r="B5072" s="1">
        <f>MAX(CumRet!$B$2:$B$5072)-CumRet!B5072</f>
        <v>0</v>
      </c>
    </row>
    <row r="5073" spans="1:2">
      <c r="A5073" s="11">
        <f>Returns!A5073</f>
        <v>0</v>
      </c>
      <c r="B5073" s="1">
        <f>MAX(CumRet!$B$2:$B$5073)-CumRet!B5073</f>
        <v>0</v>
      </c>
    </row>
    <row r="5074" spans="1:2">
      <c r="A5074" s="11">
        <f>Returns!A5074</f>
        <v>0</v>
      </c>
      <c r="B5074" s="1">
        <f>MAX(CumRet!$B$2:$B$5074)-CumRet!B5074</f>
        <v>0</v>
      </c>
    </row>
    <row r="5075" spans="1:2">
      <c r="A5075" s="11">
        <f>Returns!A5075</f>
        <v>0</v>
      </c>
      <c r="B5075" s="1">
        <f>MAX(CumRet!$B$2:$B$5075)-CumRet!B5075</f>
        <v>0</v>
      </c>
    </row>
    <row r="5076" spans="1:2">
      <c r="A5076" s="11">
        <f>Returns!A5076</f>
        <v>0</v>
      </c>
      <c r="B5076" s="1">
        <f>MAX(CumRet!$B$2:$B$5076)-CumRet!B5076</f>
        <v>0</v>
      </c>
    </row>
    <row r="5077" spans="1:2">
      <c r="A5077" s="11">
        <f>Returns!A5077</f>
        <v>0</v>
      </c>
      <c r="B5077" s="1">
        <f>MAX(CumRet!$B$2:$B$5077)-CumRet!B5077</f>
        <v>0</v>
      </c>
    </row>
    <row r="5078" spans="1:2">
      <c r="A5078" s="11">
        <f>Returns!A5078</f>
        <v>0</v>
      </c>
      <c r="B5078" s="1">
        <f>MAX(CumRet!$B$2:$B$5078)-CumRet!B5078</f>
        <v>0</v>
      </c>
    </row>
    <row r="5079" spans="1:2">
      <c r="A5079" s="11">
        <f>Returns!A5079</f>
        <v>0</v>
      </c>
      <c r="B5079" s="1">
        <f>MAX(CumRet!$B$2:$B$5079)-CumRet!B5079</f>
        <v>0</v>
      </c>
    </row>
    <row r="5080" spans="1:2">
      <c r="A5080" s="11">
        <f>Returns!A5080</f>
        <v>0</v>
      </c>
      <c r="B5080" s="1">
        <f>MAX(CumRet!$B$2:$B$5080)-CumRet!B5080</f>
        <v>0</v>
      </c>
    </row>
    <row r="5081" spans="1:2">
      <c r="A5081" s="11">
        <f>Returns!A5081</f>
        <v>0</v>
      </c>
      <c r="B5081" s="1">
        <f>MAX(CumRet!$B$2:$B$5081)-CumRet!B5081</f>
        <v>0</v>
      </c>
    </row>
    <row r="5082" spans="1:2">
      <c r="A5082" s="11">
        <f>Returns!A5082</f>
        <v>0</v>
      </c>
      <c r="B5082" s="1">
        <f>MAX(CumRet!$B$2:$B$5082)-CumRet!B5082</f>
        <v>0</v>
      </c>
    </row>
    <row r="5083" spans="1:2">
      <c r="A5083" s="11">
        <f>Returns!A5083</f>
        <v>0</v>
      </c>
      <c r="B5083" s="1">
        <f>MAX(CumRet!$B$2:$B$5083)-CumRet!B5083</f>
        <v>0</v>
      </c>
    </row>
    <row r="5084" spans="1:2">
      <c r="A5084" s="11">
        <f>Returns!A5084</f>
        <v>0</v>
      </c>
      <c r="B5084" s="1">
        <f>MAX(CumRet!$B$2:$B$5084)-CumRet!B5084</f>
        <v>0</v>
      </c>
    </row>
    <row r="5085" spans="1:2">
      <c r="A5085" s="11">
        <f>Returns!A5085</f>
        <v>0</v>
      </c>
      <c r="B5085" s="1">
        <f>MAX(CumRet!$B$2:$B$5085)-CumRet!B5085</f>
        <v>0</v>
      </c>
    </row>
    <row r="5086" spans="1:2">
      <c r="A5086" s="11">
        <f>Returns!A5086</f>
        <v>0</v>
      </c>
      <c r="B5086" s="1">
        <f>MAX(CumRet!$B$2:$B$5086)-CumRet!B5086</f>
        <v>0</v>
      </c>
    </row>
    <row r="5087" spans="1:2">
      <c r="A5087" s="11">
        <f>Returns!A5087</f>
        <v>0</v>
      </c>
      <c r="B5087" s="1">
        <f>MAX(CumRet!$B$2:$B$5087)-CumRet!B5087</f>
        <v>0</v>
      </c>
    </row>
    <row r="5088" spans="1:2">
      <c r="A5088" s="11">
        <f>Returns!A5088</f>
        <v>0</v>
      </c>
      <c r="B5088" s="1">
        <f>MAX(CumRet!$B$2:$B$5088)-CumRet!B5088</f>
        <v>0</v>
      </c>
    </row>
    <row r="5089" spans="1:2">
      <c r="A5089" s="11">
        <f>Returns!A5089</f>
        <v>0</v>
      </c>
      <c r="B5089" s="1">
        <f>MAX(CumRet!$B$2:$B$5089)-CumRet!B5089</f>
        <v>0</v>
      </c>
    </row>
    <row r="5090" spans="1:2">
      <c r="A5090" s="11">
        <f>Returns!A5090</f>
        <v>0</v>
      </c>
      <c r="B5090" s="1">
        <f>MAX(CumRet!$B$2:$B$5090)-CumRet!B5090</f>
        <v>0</v>
      </c>
    </row>
    <row r="5091" spans="1:2">
      <c r="A5091" s="11">
        <f>Returns!A5091</f>
        <v>0</v>
      </c>
      <c r="B5091" s="1">
        <f>MAX(CumRet!$B$2:$B$5091)-CumRet!B5091</f>
        <v>0</v>
      </c>
    </row>
    <row r="5092" spans="1:2">
      <c r="A5092" s="11">
        <f>Returns!A5092</f>
        <v>0</v>
      </c>
      <c r="B5092" s="1">
        <f>MAX(CumRet!$B$2:$B$5092)-CumRet!B5092</f>
        <v>0</v>
      </c>
    </row>
    <row r="5093" spans="1:2">
      <c r="A5093" s="11">
        <f>Returns!A5093</f>
        <v>0</v>
      </c>
      <c r="B5093" s="1">
        <f>MAX(CumRet!$B$2:$B$5093)-CumRet!B5093</f>
        <v>0</v>
      </c>
    </row>
    <row r="5094" spans="1:2">
      <c r="A5094" s="11">
        <f>Returns!A5094</f>
        <v>0</v>
      </c>
      <c r="B5094" s="1">
        <f>MAX(CumRet!$B$2:$B$5094)-CumRet!B5094</f>
        <v>0</v>
      </c>
    </row>
    <row r="5095" spans="1:2">
      <c r="A5095" s="11">
        <f>Returns!A5095</f>
        <v>0</v>
      </c>
      <c r="B5095" s="1">
        <f>MAX(CumRet!$B$2:$B$5095)-CumRet!B5095</f>
        <v>0</v>
      </c>
    </row>
    <row r="5096" spans="1:2">
      <c r="A5096" s="11">
        <f>Returns!A5096</f>
        <v>0</v>
      </c>
      <c r="B5096" s="1">
        <f>MAX(CumRet!$B$2:$B$5096)-CumRet!B5096</f>
        <v>0</v>
      </c>
    </row>
    <row r="5097" spans="1:2">
      <c r="A5097" s="11">
        <f>Returns!A5097</f>
        <v>0</v>
      </c>
      <c r="B5097" s="1">
        <f>MAX(CumRet!$B$2:$B$5097)-CumRet!B5097</f>
        <v>0</v>
      </c>
    </row>
    <row r="5098" spans="1:2">
      <c r="A5098" s="11">
        <f>Returns!A5098</f>
        <v>0</v>
      </c>
      <c r="B5098" s="1">
        <f>MAX(CumRet!$B$2:$B$5098)-CumRet!B5098</f>
        <v>0</v>
      </c>
    </row>
    <row r="5099" spans="1:2">
      <c r="A5099" s="11">
        <f>Returns!A5099</f>
        <v>0</v>
      </c>
      <c r="B5099" s="1">
        <f>MAX(CumRet!$B$2:$B$5099)-CumRet!B5099</f>
        <v>0</v>
      </c>
    </row>
    <row r="5100" spans="1:2">
      <c r="A5100" s="11">
        <f>Returns!A5100</f>
        <v>0</v>
      </c>
      <c r="B5100" s="1">
        <f>MAX(CumRet!$B$2:$B$5100)-CumRet!B5100</f>
        <v>0</v>
      </c>
    </row>
    <row r="5101" spans="1:2">
      <c r="A5101" s="11">
        <f>Returns!A5101</f>
        <v>0</v>
      </c>
      <c r="B5101" s="1">
        <f>MAX(CumRet!$B$2:$B$5101)-CumRet!B5101</f>
        <v>0</v>
      </c>
    </row>
    <row r="5102" spans="1:2">
      <c r="A5102" s="11">
        <f>Returns!A5102</f>
        <v>0</v>
      </c>
      <c r="B5102" s="1">
        <f>MAX(CumRet!$B$2:$B$5102)-CumRet!B5102</f>
        <v>0</v>
      </c>
    </row>
    <row r="5103" spans="1:2">
      <c r="A5103" s="11">
        <f>Returns!A5103</f>
        <v>0</v>
      </c>
      <c r="B5103" s="1">
        <f>MAX(CumRet!$B$2:$B$5103)-CumRet!B5103</f>
        <v>0</v>
      </c>
    </row>
    <row r="5104" spans="1:2">
      <c r="A5104" s="11">
        <f>Returns!A5104</f>
        <v>0</v>
      </c>
      <c r="B5104" s="1">
        <f>MAX(CumRet!$B$2:$B$5104)-CumRet!B5104</f>
        <v>0</v>
      </c>
    </row>
    <row r="5105" spans="1:2">
      <c r="A5105" s="11">
        <f>Returns!A5105</f>
        <v>0</v>
      </c>
      <c r="B5105" s="1">
        <f>MAX(CumRet!$B$2:$B$5105)-CumRet!B5105</f>
        <v>0</v>
      </c>
    </row>
    <row r="5106" spans="1:2">
      <c r="A5106" s="11">
        <f>Returns!A5106</f>
        <v>0</v>
      </c>
      <c r="B5106" s="1">
        <f>MAX(CumRet!$B$2:$B$5106)-CumRet!B5106</f>
        <v>0</v>
      </c>
    </row>
    <row r="5107" spans="1:2">
      <c r="A5107" s="11">
        <f>Returns!A5107</f>
        <v>0</v>
      </c>
      <c r="B5107" s="1">
        <f>MAX(CumRet!$B$2:$B$5107)-CumRet!B5107</f>
        <v>0</v>
      </c>
    </row>
    <row r="5108" spans="1:2">
      <c r="A5108" s="11">
        <f>Returns!A5108</f>
        <v>0</v>
      </c>
      <c r="B5108" s="1">
        <f>MAX(CumRet!$B$2:$B$5108)-CumRet!B5108</f>
        <v>0</v>
      </c>
    </row>
    <row r="5109" spans="1:2">
      <c r="A5109" s="11">
        <f>Returns!A5109</f>
        <v>0</v>
      </c>
      <c r="B5109" s="1">
        <f>MAX(CumRet!$B$2:$B$5109)-CumRet!B5109</f>
        <v>0</v>
      </c>
    </row>
    <row r="5110" spans="1:2">
      <c r="A5110" s="11">
        <f>Returns!A5110</f>
        <v>0</v>
      </c>
      <c r="B5110" s="1">
        <f>MAX(CumRet!$B$2:$B$5110)-CumRet!B5110</f>
        <v>0</v>
      </c>
    </row>
    <row r="5111" spans="1:2">
      <c r="A5111" s="11">
        <f>Returns!A5111</f>
        <v>0</v>
      </c>
      <c r="B5111" s="1">
        <f>MAX(CumRet!$B$2:$B$5111)-CumRet!B5111</f>
        <v>0</v>
      </c>
    </row>
    <row r="5112" spans="1:2">
      <c r="A5112" s="11">
        <f>Returns!A5112</f>
        <v>0</v>
      </c>
      <c r="B5112" s="1">
        <f>MAX(CumRet!$B$2:$B$5112)-CumRet!B5112</f>
        <v>0</v>
      </c>
    </row>
    <row r="5113" spans="1:2">
      <c r="A5113" s="11">
        <f>Returns!A5113</f>
        <v>0</v>
      </c>
      <c r="B5113" s="1">
        <f>MAX(CumRet!$B$2:$B$5113)-CumRet!B5113</f>
        <v>0</v>
      </c>
    </row>
    <row r="5114" spans="1:2">
      <c r="A5114" s="11">
        <f>Returns!A5114</f>
        <v>0</v>
      </c>
      <c r="B5114" s="1">
        <f>MAX(CumRet!$B$2:$B$5114)-CumRet!B5114</f>
        <v>0</v>
      </c>
    </row>
    <row r="5115" spans="1:2">
      <c r="A5115" s="11">
        <f>Returns!A5115</f>
        <v>0</v>
      </c>
      <c r="B5115" s="1">
        <f>MAX(CumRet!$B$2:$B$5115)-CumRet!B5115</f>
        <v>0</v>
      </c>
    </row>
    <row r="5116" spans="1:2">
      <c r="A5116" s="11">
        <f>Returns!A5116</f>
        <v>0</v>
      </c>
      <c r="B5116" s="1">
        <f>MAX(CumRet!$B$2:$B$5116)-CumRet!B5116</f>
        <v>0</v>
      </c>
    </row>
    <row r="5117" spans="1:2">
      <c r="A5117" s="11">
        <f>Returns!A5117</f>
        <v>0</v>
      </c>
      <c r="B5117" s="1">
        <f>MAX(CumRet!$B$2:$B$5117)-CumRet!B5117</f>
        <v>0</v>
      </c>
    </row>
    <row r="5118" spans="1:2">
      <c r="A5118" s="11">
        <f>Returns!A5118</f>
        <v>0</v>
      </c>
      <c r="B5118" s="1">
        <f>MAX(CumRet!$B$2:$B$5118)-CumRet!B5118</f>
        <v>0</v>
      </c>
    </row>
    <row r="5119" spans="1:2">
      <c r="A5119" s="11">
        <f>Returns!A5119</f>
        <v>0</v>
      </c>
      <c r="B5119" s="1">
        <f>MAX(CumRet!$B$2:$B$5119)-CumRet!B5119</f>
        <v>0</v>
      </c>
    </row>
    <row r="5120" spans="1:2">
      <c r="A5120" s="11">
        <f>Returns!A5120</f>
        <v>0</v>
      </c>
      <c r="B5120" s="1">
        <f>MAX(CumRet!$B$2:$B$5120)-CumRet!B5120</f>
        <v>0</v>
      </c>
    </row>
    <row r="5121" spans="1:2">
      <c r="A5121" s="11">
        <f>Returns!A5121</f>
        <v>0</v>
      </c>
      <c r="B5121" s="1">
        <f>MAX(CumRet!$B$2:$B$5121)-CumRet!B5121</f>
        <v>0</v>
      </c>
    </row>
    <row r="5122" spans="1:2">
      <c r="A5122" s="11">
        <f>Returns!A5122</f>
        <v>0</v>
      </c>
      <c r="B5122" s="1">
        <f>MAX(CumRet!$B$2:$B$5122)-CumRet!B5122</f>
        <v>0</v>
      </c>
    </row>
    <row r="5123" spans="1:2">
      <c r="A5123" s="11">
        <f>Returns!A5123</f>
        <v>0</v>
      </c>
      <c r="B5123" s="1">
        <f>MAX(CumRet!$B$2:$B$5123)-CumRet!B5123</f>
        <v>0</v>
      </c>
    </row>
    <row r="5124" spans="1:2">
      <c r="A5124" s="11">
        <f>Returns!A5124</f>
        <v>0</v>
      </c>
      <c r="B5124" s="1">
        <f>MAX(CumRet!$B$2:$B$5124)-CumRet!B5124</f>
        <v>0</v>
      </c>
    </row>
    <row r="5125" spans="1:2">
      <c r="A5125" s="11">
        <f>Returns!A5125</f>
        <v>0</v>
      </c>
      <c r="B5125" s="1">
        <f>MAX(CumRet!$B$2:$B$5125)-CumRet!B5125</f>
        <v>0</v>
      </c>
    </row>
    <row r="5126" spans="1:2">
      <c r="A5126" s="11">
        <f>Returns!A5126</f>
        <v>0</v>
      </c>
      <c r="B5126" s="1">
        <f>MAX(CumRet!$B$2:$B$5126)-CumRet!B5126</f>
        <v>0</v>
      </c>
    </row>
    <row r="5127" spans="1:2">
      <c r="A5127" s="11">
        <f>Returns!A5127</f>
        <v>0</v>
      </c>
      <c r="B5127" s="1">
        <f>MAX(CumRet!$B$2:$B$5127)-CumRet!B5127</f>
        <v>0</v>
      </c>
    </row>
    <row r="5128" spans="1:2">
      <c r="A5128" s="11">
        <f>Returns!A5128</f>
        <v>0</v>
      </c>
      <c r="B5128" s="1">
        <f>MAX(CumRet!$B$2:$B$5128)-CumRet!B5128</f>
        <v>0</v>
      </c>
    </row>
    <row r="5129" spans="1:2">
      <c r="A5129" s="11">
        <f>Returns!A5129</f>
        <v>0</v>
      </c>
      <c r="B5129" s="1">
        <f>MAX(CumRet!$B$2:$B$5129)-CumRet!B5129</f>
        <v>0</v>
      </c>
    </row>
    <row r="5130" spans="1:2">
      <c r="A5130" s="11">
        <f>Returns!A5130</f>
        <v>0</v>
      </c>
      <c r="B5130" s="1">
        <f>MAX(CumRet!$B$2:$B$5130)-CumRet!B5130</f>
        <v>0</v>
      </c>
    </row>
    <row r="5131" spans="1:2">
      <c r="A5131" s="11">
        <f>Returns!A5131</f>
        <v>0</v>
      </c>
      <c r="B5131" s="1">
        <f>MAX(CumRet!$B$2:$B$5131)-CumRet!B5131</f>
        <v>0</v>
      </c>
    </row>
    <row r="5132" spans="1:2">
      <c r="A5132" s="11">
        <f>Returns!A5132</f>
        <v>0</v>
      </c>
      <c r="B5132" s="1">
        <f>MAX(CumRet!$B$2:$B$5132)-CumRet!B5132</f>
        <v>0</v>
      </c>
    </row>
    <row r="5133" spans="1:2">
      <c r="A5133" s="11">
        <f>Returns!A5133</f>
        <v>0</v>
      </c>
      <c r="B5133" s="1">
        <f>MAX(CumRet!$B$2:$B$5133)-CumRet!B5133</f>
        <v>0</v>
      </c>
    </row>
    <row r="5134" spans="1:2">
      <c r="A5134" s="11">
        <f>Returns!A5134</f>
        <v>0</v>
      </c>
      <c r="B5134" s="1">
        <f>MAX(CumRet!$B$2:$B$5134)-CumRet!B5134</f>
        <v>0</v>
      </c>
    </row>
    <row r="5135" spans="1:2">
      <c r="A5135" s="11">
        <f>Returns!A5135</f>
        <v>0</v>
      </c>
      <c r="B5135" s="1">
        <f>MAX(CumRet!$B$2:$B$5135)-CumRet!B5135</f>
        <v>0</v>
      </c>
    </row>
    <row r="5136" spans="1:2">
      <c r="A5136" s="11">
        <f>Returns!A5136</f>
        <v>0</v>
      </c>
      <c r="B5136" s="1">
        <f>MAX(CumRet!$B$2:$B$5136)-CumRet!B5136</f>
        <v>0</v>
      </c>
    </row>
    <row r="5137" spans="1:2">
      <c r="A5137" s="11">
        <f>Returns!A5137</f>
        <v>0</v>
      </c>
      <c r="B5137" s="1">
        <f>MAX(CumRet!$B$2:$B$5137)-CumRet!B5137</f>
        <v>0</v>
      </c>
    </row>
    <row r="5138" spans="1:2">
      <c r="A5138" s="11">
        <f>Returns!A5138</f>
        <v>0</v>
      </c>
      <c r="B5138" s="1">
        <f>MAX(CumRet!$B$2:$B$5138)-CumRet!B5138</f>
        <v>0</v>
      </c>
    </row>
    <row r="5139" spans="1:2">
      <c r="A5139" s="11">
        <f>Returns!A5139</f>
        <v>0</v>
      </c>
      <c r="B5139" s="1">
        <f>MAX(CumRet!$B$2:$B$5139)-CumRet!B5139</f>
        <v>0</v>
      </c>
    </row>
    <row r="5140" spans="1:2">
      <c r="A5140" s="11">
        <f>Returns!A5140</f>
        <v>0</v>
      </c>
      <c r="B5140" s="1">
        <f>MAX(CumRet!$B$2:$B$5140)-CumRet!B5140</f>
        <v>0</v>
      </c>
    </row>
    <row r="5141" spans="1:2">
      <c r="A5141" s="11">
        <f>Returns!A5141</f>
        <v>0</v>
      </c>
      <c r="B5141" s="1">
        <f>MAX(CumRet!$B$2:$B$5141)-CumRet!B5141</f>
        <v>0</v>
      </c>
    </row>
    <row r="5142" spans="1:2">
      <c r="A5142" s="11">
        <f>Returns!A5142</f>
        <v>0</v>
      </c>
      <c r="B5142" s="1">
        <f>MAX(CumRet!$B$2:$B$5142)-CumRet!B5142</f>
        <v>0</v>
      </c>
    </row>
    <row r="5143" spans="1:2">
      <c r="A5143" s="11">
        <f>Returns!A5143</f>
        <v>0</v>
      </c>
      <c r="B5143" s="1">
        <f>MAX(CumRet!$B$2:$B$5143)-CumRet!B5143</f>
        <v>0</v>
      </c>
    </row>
    <row r="5144" spans="1:2">
      <c r="A5144" s="11">
        <f>Returns!A5144</f>
        <v>0</v>
      </c>
      <c r="B5144" s="1">
        <f>MAX(CumRet!$B$2:$B$5144)-CumRet!B5144</f>
        <v>0</v>
      </c>
    </row>
    <row r="5145" spans="1:2">
      <c r="A5145" s="11">
        <f>Returns!A5145</f>
        <v>0</v>
      </c>
      <c r="B5145" s="1">
        <f>MAX(CumRet!$B$2:$B$5145)-CumRet!B5145</f>
        <v>0</v>
      </c>
    </row>
    <row r="5146" spans="1:2">
      <c r="A5146" s="11">
        <f>Returns!A5146</f>
        <v>0</v>
      </c>
      <c r="B5146" s="1">
        <f>MAX(CumRet!$B$2:$B$5146)-CumRet!B5146</f>
        <v>0</v>
      </c>
    </row>
    <row r="5147" spans="1:2">
      <c r="A5147" s="11">
        <f>Returns!A5147</f>
        <v>0</v>
      </c>
      <c r="B5147" s="1">
        <f>MAX(CumRet!$B$2:$B$5147)-CumRet!B5147</f>
        <v>0</v>
      </c>
    </row>
    <row r="5148" spans="1:2">
      <c r="A5148" s="11">
        <f>Returns!A5148</f>
        <v>0</v>
      </c>
      <c r="B5148" s="1">
        <f>MAX(CumRet!$B$2:$B$5148)-CumRet!B5148</f>
        <v>0</v>
      </c>
    </row>
    <row r="5149" spans="1:2">
      <c r="A5149" s="11">
        <f>Returns!A5149</f>
        <v>0</v>
      </c>
      <c r="B5149" s="1">
        <f>MAX(CumRet!$B$2:$B$5149)-CumRet!B5149</f>
        <v>0</v>
      </c>
    </row>
    <row r="5150" spans="1:2">
      <c r="A5150" s="11">
        <f>Returns!A5150</f>
        <v>0</v>
      </c>
      <c r="B5150" s="1">
        <f>MAX(CumRet!$B$2:$B$5150)-CumRet!B5150</f>
        <v>0</v>
      </c>
    </row>
    <row r="5151" spans="1:2">
      <c r="A5151" s="11">
        <f>Returns!A5151</f>
        <v>0</v>
      </c>
      <c r="B5151" s="1">
        <f>MAX(CumRet!$B$2:$B$5151)-CumRet!B5151</f>
        <v>0</v>
      </c>
    </row>
    <row r="5152" spans="1:2">
      <c r="A5152" s="11">
        <f>Returns!A5152</f>
        <v>0</v>
      </c>
      <c r="B5152" s="1">
        <f>MAX(CumRet!$B$2:$B$5152)-CumRet!B5152</f>
        <v>0</v>
      </c>
    </row>
    <row r="5153" spans="1:2">
      <c r="A5153" s="11">
        <f>Returns!A5153</f>
        <v>0</v>
      </c>
      <c r="B5153" s="1">
        <f>MAX(CumRet!$B$2:$B$5153)-CumRet!B5153</f>
        <v>0</v>
      </c>
    </row>
    <row r="5154" spans="1:2">
      <c r="A5154" s="11">
        <f>Returns!A5154</f>
        <v>0</v>
      </c>
      <c r="B5154" s="1">
        <f>MAX(CumRet!$B$2:$B$5154)-CumRet!B5154</f>
        <v>0</v>
      </c>
    </row>
    <row r="5155" spans="1:2">
      <c r="A5155" s="11">
        <f>Returns!A5155</f>
        <v>0</v>
      </c>
      <c r="B5155" s="1">
        <f>MAX(CumRet!$B$2:$B$5155)-CumRet!B5155</f>
        <v>0</v>
      </c>
    </row>
    <row r="5156" spans="1:2">
      <c r="A5156" s="11">
        <f>Returns!A5156</f>
        <v>0</v>
      </c>
      <c r="B5156" s="1">
        <f>MAX(CumRet!$B$2:$B$5156)-CumRet!B5156</f>
        <v>0</v>
      </c>
    </row>
    <row r="5157" spans="1:2">
      <c r="A5157" s="11">
        <f>Returns!A5157</f>
        <v>0</v>
      </c>
      <c r="B5157" s="1">
        <f>MAX(CumRet!$B$2:$B$5157)-CumRet!B5157</f>
        <v>0</v>
      </c>
    </row>
    <row r="5158" spans="1:2">
      <c r="A5158" s="11">
        <f>Returns!A5158</f>
        <v>0</v>
      </c>
      <c r="B5158" s="1">
        <f>MAX(CumRet!$B$2:$B$5158)-CumRet!B5158</f>
        <v>0</v>
      </c>
    </row>
    <row r="5159" spans="1:2">
      <c r="A5159" s="11">
        <f>Returns!A5159</f>
        <v>0</v>
      </c>
      <c r="B5159" s="1">
        <f>MAX(CumRet!$B$2:$B$5159)-CumRet!B5159</f>
        <v>0</v>
      </c>
    </row>
    <row r="5160" spans="1:2">
      <c r="A5160" s="11">
        <f>Returns!A5160</f>
        <v>0</v>
      </c>
      <c r="B5160" s="1">
        <f>MAX(CumRet!$B$2:$B$5160)-CumRet!B5160</f>
        <v>0</v>
      </c>
    </row>
    <row r="5161" spans="1:2">
      <c r="A5161" s="11">
        <f>Returns!A5161</f>
        <v>0</v>
      </c>
      <c r="B5161" s="1">
        <f>MAX(CumRet!$B$2:$B$5161)-CumRet!B5161</f>
        <v>0</v>
      </c>
    </row>
    <row r="5162" spans="1:2">
      <c r="A5162" s="11">
        <f>Returns!A5162</f>
        <v>0</v>
      </c>
      <c r="B5162" s="1">
        <f>MAX(CumRet!$B$2:$B$5162)-CumRet!B5162</f>
        <v>0</v>
      </c>
    </row>
    <row r="5163" spans="1:2">
      <c r="A5163" s="11">
        <f>Returns!A5163</f>
        <v>0</v>
      </c>
      <c r="B5163" s="1">
        <f>MAX(CumRet!$B$2:$B$5163)-CumRet!B5163</f>
        <v>0</v>
      </c>
    </row>
    <row r="5164" spans="1:2">
      <c r="A5164" s="11">
        <f>Returns!A5164</f>
        <v>0</v>
      </c>
      <c r="B5164" s="1">
        <f>MAX(CumRet!$B$2:$B$5164)-CumRet!B5164</f>
        <v>0</v>
      </c>
    </row>
    <row r="5165" spans="1:2">
      <c r="A5165" s="11">
        <f>Returns!A5165</f>
        <v>0</v>
      </c>
      <c r="B5165" s="1">
        <f>MAX(CumRet!$B$2:$B$5165)-CumRet!B5165</f>
        <v>0</v>
      </c>
    </row>
    <row r="5166" spans="1:2">
      <c r="A5166" s="11">
        <f>Returns!A5166</f>
        <v>0</v>
      </c>
      <c r="B5166" s="1">
        <f>MAX(CumRet!$B$2:$B$5166)-CumRet!B5166</f>
        <v>0</v>
      </c>
    </row>
    <row r="5167" spans="1:2">
      <c r="A5167" s="11">
        <f>Returns!A5167</f>
        <v>0</v>
      </c>
      <c r="B5167" s="1">
        <f>MAX(CumRet!$B$2:$B$5167)-CumRet!B5167</f>
        <v>0</v>
      </c>
    </row>
    <row r="5168" spans="1:2">
      <c r="A5168" s="11">
        <f>Returns!A5168</f>
        <v>0</v>
      </c>
      <c r="B5168" s="1">
        <f>MAX(CumRet!$B$2:$B$5168)-CumRet!B5168</f>
        <v>0</v>
      </c>
    </row>
    <row r="5169" spans="1:2">
      <c r="A5169" s="11">
        <f>Returns!A5169</f>
        <v>0</v>
      </c>
      <c r="B5169" s="1">
        <f>MAX(CumRet!$B$2:$B$5169)-CumRet!B5169</f>
        <v>0</v>
      </c>
    </row>
    <row r="5170" spans="1:2">
      <c r="A5170" s="11">
        <f>Returns!A5170</f>
        <v>0</v>
      </c>
      <c r="B5170" s="1">
        <f>MAX(CumRet!$B$2:$B$5170)-CumRet!B5170</f>
        <v>0</v>
      </c>
    </row>
    <row r="5171" spans="1:2">
      <c r="A5171" s="11">
        <f>Returns!A5171</f>
        <v>0</v>
      </c>
      <c r="B5171" s="1">
        <f>MAX(CumRet!$B$2:$B$5171)-CumRet!B5171</f>
        <v>0</v>
      </c>
    </row>
    <row r="5172" spans="1:2">
      <c r="A5172" s="11">
        <f>Returns!A5172</f>
        <v>0</v>
      </c>
      <c r="B5172" s="1">
        <f>MAX(CumRet!$B$2:$B$5172)-CumRet!B5172</f>
        <v>0</v>
      </c>
    </row>
    <row r="5173" spans="1:2">
      <c r="A5173" s="11">
        <f>Returns!A5173</f>
        <v>0</v>
      </c>
      <c r="B5173" s="1">
        <f>MAX(CumRet!$B$2:$B$5173)-CumRet!B5173</f>
        <v>0</v>
      </c>
    </row>
    <row r="5174" spans="1:2">
      <c r="A5174" s="11">
        <f>Returns!A5174</f>
        <v>0</v>
      </c>
      <c r="B5174" s="1">
        <f>MAX(CumRet!$B$2:$B$5174)-CumRet!B5174</f>
        <v>0</v>
      </c>
    </row>
    <row r="5175" spans="1:2">
      <c r="A5175" s="11">
        <f>Returns!A5175</f>
        <v>0</v>
      </c>
      <c r="B5175" s="1">
        <f>MAX(CumRet!$B$2:$B$5175)-CumRet!B5175</f>
        <v>0</v>
      </c>
    </row>
    <row r="5176" spans="1:2">
      <c r="A5176" s="11">
        <f>Returns!A5176</f>
        <v>0</v>
      </c>
      <c r="B5176" s="1">
        <f>MAX(CumRet!$B$2:$B$5176)-CumRet!B5176</f>
        <v>0</v>
      </c>
    </row>
    <row r="5177" spans="1:2">
      <c r="A5177" s="11">
        <f>Returns!A5177</f>
        <v>0</v>
      </c>
      <c r="B5177" s="1">
        <f>MAX(CumRet!$B$2:$B$5177)-CumRet!B5177</f>
        <v>0</v>
      </c>
    </row>
    <row r="5178" spans="1:2">
      <c r="A5178" s="11">
        <f>Returns!A5178</f>
        <v>0</v>
      </c>
      <c r="B5178" s="1">
        <f>MAX(CumRet!$B$2:$B$5178)-CumRet!B5178</f>
        <v>0</v>
      </c>
    </row>
    <row r="5179" spans="1:2">
      <c r="A5179" s="11">
        <f>Returns!A5179</f>
        <v>0</v>
      </c>
      <c r="B5179" s="1">
        <f>MAX(CumRet!$B$2:$B$5179)-CumRet!B5179</f>
        <v>0</v>
      </c>
    </row>
    <row r="5180" spans="1:2">
      <c r="A5180" s="11">
        <f>Returns!A5180</f>
        <v>0</v>
      </c>
      <c r="B5180" s="1">
        <f>MAX(CumRet!$B$2:$B$5180)-CumRet!B5180</f>
        <v>0</v>
      </c>
    </row>
    <row r="5181" spans="1:2">
      <c r="A5181" s="11">
        <f>Returns!A5181</f>
        <v>0</v>
      </c>
      <c r="B5181" s="1">
        <f>MAX(CumRet!$B$2:$B$5181)-CumRet!B5181</f>
        <v>0</v>
      </c>
    </row>
    <row r="5182" spans="1:2">
      <c r="A5182" s="11">
        <f>Returns!A5182</f>
        <v>0</v>
      </c>
      <c r="B5182" s="1">
        <f>MAX(CumRet!$B$2:$B$5182)-CumRet!B5182</f>
        <v>0</v>
      </c>
    </row>
    <row r="5183" spans="1:2">
      <c r="A5183" s="11">
        <f>Returns!A5183</f>
        <v>0</v>
      </c>
      <c r="B5183" s="1">
        <f>MAX(CumRet!$B$2:$B$5183)-CumRet!B5183</f>
        <v>0</v>
      </c>
    </row>
    <row r="5184" spans="1:2">
      <c r="A5184" s="11">
        <f>Returns!A5184</f>
        <v>0</v>
      </c>
      <c r="B5184" s="1">
        <f>MAX(CumRet!$B$2:$B$5184)-CumRet!B5184</f>
        <v>0</v>
      </c>
    </row>
    <row r="5185" spans="1:2">
      <c r="A5185" s="11">
        <f>Returns!A5185</f>
        <v>0</v>
      </c>
      <c r="B5185" s="1">
        <f>MAX(CumRet!$B$2:$B$5185)-CumRet!B5185</f>
        <v>0</v>
      </c>
    </row>
    <row r="5186" spans="1:2">
      <c r="A5186" s="11">
        <f>Returns!A5186</f>
        <v>0</v>
      </c>
      <c r="B5186" s="1">
        <f>MAX(CumRet!$B$2:$B$5186)-CumRet!B5186</f>
        <v>0</v>
      </c>
    </row>
    <row r="5187" spans="1:2">
      <c r="A5187" s="11">
        <f>Returns!A5187</f>
        <v>0</v>
      </c>
      <c r="B5187" s="1">
        <f>MAX(CumRet!$B$2:$B$5187)-CumRet!B5187</f>
        <v>0</v>
      </c>
    </row>
    <row r="5188" spans="1:2">
      <c r="A5188" s="11">
        <f>Returns!A5188</f>
        <v>0</v>
      </c>
      <c r="B5188" s="1">
        <f>MAX(CumRet!$B$2:$B$5188)-CumRet!B5188</f>
        <v>0</v>
      </c>
    </row>
    <row r="5189" spans="1:2">
      <c r="A5189" s="11">
        <f>Returns!A5189</f>
        <v>0</v>
      </c>
      <c r="B5189" s="1">
        <f>MAX(CumRet!$B$2:$B$5189)-CumRet!B5189</f>
        <v>0</v>
      </c>
    </row>
    <row r="5190" spans="1:2">
      <c r="A5190" s="11">
        <f>Returns!A5190</f>
        <v>0</v>
      </c>
      <c r="B5190" s="1">
        <f>MAX(CumRet!$B$2:$B$5190)-CumRet!B5190</f>
        <v>0</v>
      </c>
    </row>
    <row r="5191" spans="1:2">
      <c r="A5191" s="11">
        <f>Returns!A5191</f>
        <v>0</v>
      </c>
      <c r="B5191" s="1">
        <f>MAX(CumRet!$B$2:$B$5191)-CumRet!B5191</f>
        <v>0</v>
      </c>
    </row>
    <row r="5192" spans="1:2">
      <c r="A5192" s="11">
        <f>Returns!A5192</f>
        <v>0</v>
      </c>
      <c r="B5192" s="1">
        <f>MAX(CumRet!$B$2:$B$5192)-CumRet!B5192</f>
        <v>0</v>
      </c>
    </row>
    <row r="5193" spans="1:2">
      <c r="A5193" s="11">
        <f>Returns!A5193</f>
        <v>0</v>
      </c>
      <c r="B5193" s="1">
        <f>MAX(CumRet!$B$2:$B$5193)-CumRet!B5193</f>
        <v>0</v>
      </c>
    </row>
    <row r="5194" spans="1:2">
      <c r="A5194" s="11">
        <f>Returns!A5194</f>
        <v>0</v>
      </c>
      <c r="B5194" s="1">
        <f>MAX(CumRet!$B$2:$B$5194)-CumRet!B5194</f>
        <v>0</v>
      </c>
    </row>
    <row r="5195" spans="1:2">
      <c r="A5195" s="11">
        <f>Returns!A5195</f>
        <v>0</v>
      </c>
      <c r="B5195" s="1">
        <f>MAX(CumRet!$B$2:$B$5195)-CumRet!B5195</f>
        <v>0</v>
      </c>
    </row>
    <row r="5196" spans="1:2">
      <c r="A5196" s="11">
        <f>Returns!A5196</f>
        <v>0</v>
      </c>
      <c r="B5196" s="1">
        <f>MAX(CumRet!$B$2:$B$5196)-CumRet!B5196</f>
        <v>0</v>
      </c>
    </row>
    <row r="5197" spans="1:2">
      <c r="A5197" s="11">
        <f>Returns!A5197</f>
        <v>0</v>
      </c>
      <c r="B5197" s="1">
        <f>MAX(CumRet!$B$2:$B$5197)-CumRet!B5197</f>
        <v>0</v>
      </c>
    </row>
    <row r="5198" spans="1:2">
      <c r="A5198" s="11">
        <f>Returns!A5198</f>
        <v>0</v>
      </c>
      <c r="B5198" s="1">
        <f>MAX(CumRet!$B$2:$B$5198)-CumRet!B5198</f>
        <v>0</v>
      </c>
    </row>
    <row r="5199" spans="1:2">
      <c r="A5199" s="11">
        <f>Returns!A5199</f>
        <v>0</v>
      </c>
      <c r="B5199" s="1">
        <f>MAX(CumRet!$B$2:$B$5199)-CumRet!B5199</f>
        <v>0</v>
      </c>
    </row>
    <row r="5200" spans="1:2">
      <c r="A5200" s="11">
        <f>Returns!A5200</f>
        <v>0</v>
      </c>
      <c r="B5200" s="1">
        <f>MAX(CumRet!$B$2:$B$5200)-CumRet!B5200</f>
        <v>0</v>
      </c>
    </row>
    <row r="5201" spans="1:2">
      <c r="A5201" s="11">
        <f>Returns!A5201</f>
        <v>0</v>
      </c>
      <c r="B5201" s="1">
        <f>MAX(CumRet!$B$2:$B$5201)-CumRet!B5201</f>
        <v>0</v>
      </c>
    </row>
    <row r="5202" spans="1:2">
      <c r="A5202" s="11">
        <f>Returns!A5202</f>
        <v>0</v>
      </c>
      <c r="B5202" s="1">
        <f>MAX(CumRet!$B$2:$B$5202)-CumRet!B5202</f>
        <v>0</v>
      </c>
    </row>
    <row r="5203" spans="1:2">
      <c r="A5203" s="11">
        <f>Returns!A5203</f>
        <v>0</v>
      </c>
      <c r="B5203" s="1">
        <f>MAX(CumRet!$B$2:$B$5203)-CumRet!B5203</f>
        <v>0</v>
      </c>
    </row>
    <row r="5204" spans="1:2">
      <c r="A5204" s="11">
        <f>Returns!A5204</f>
        <v>0</v>
      </c>
      <c r="B5204" s="1">
        <f>MAX(CumRet!$B$2:$B$5204)-CumRet!B5204</f>
        <v>0</v>
      </c>
    </row>
    <row r="5205" spans="1:2">
      <c r="A5205" s="11">
        <f>Returns!A5205</f>
        <v>0</v>
      </c>
      <c r="B5205" s="1">
        <f>MAX(CumRet!$B$2:$B$5205)-CumRet!B5205</f>
        <v>0</v>
      </c>
    </row>
    <row r="5206" spans="1:2">
      <c r="A5206" s="11">
        <f>Returns!A5206</f>
        <v>0</v>
      </c>
      <c r="B5206" s="1">
        <f>MAX(CumRet!$B$2:$B$5206)-CumRet!B5206</f>
        <v>0</v>
      </c>
    </row>
    <row r="5207" spans="1:2">
      <c r="A5207" s="11">
        <f>Returns!A5207</f>
        <v>0</v>
      </c>
      <c r="B5207" s="1">
        <f>MAX(CumRet!$B$2:$B$5207)-CumRet!B5207</f>
        <v>0</v>
      </c>
    </row>
    <row r="5208" spans="1:2">
      <c r="A5208" s="11">
        <f>Returns!A5208</f>
        <v>0</v>
      </c>
      <c r="B5208" s="1">
        <f>MAX(CumRet!$B$2:$B$5208)-CumRet!B5208</f>
        <v>0</v>
      </c>
    </row>
    <row r="5209" spans="1:2">
      <c r="A5209" s="11">
        <f>Returns!A5209</f>
        <v>0</v>
      </c>
      <c r="B5209" s="1">
        <f>MAX(CumRet!$B$2:$B$5209)-CumRet!B5209</f>
        <v>0</v>
      </c>
    </row>
    <row r="5210" spans="1:2">
      <c r="A5210" s="11">
        <f>Returns!A5210</f>
        <v>0</v>
      </c>
      <c r="B5210" s="1">
        <f>MAX(CumRet!$B$2:$B$5210)-CumRet!B5210</f>
        <v>0</v>
      </c>
    </row>
    <row r="5211" spans="1:2">
      <c r="A5211" s="11">
        <f>Returns!A5211</f>
        <v>0</v>
      </c>
      <c r="B5211" s="1">
        <f>MAX(CumRet!$B$2:$B$5211)-CumRet!B5211</f>
        <v>0</v>
      </c>
    </row>
    <row r="5212" spans="1:2">
      <c r="A5212" s="11">
        <f>Returns!A5212</f>
        <v>0</v>
      </c>
      <c r="B5212" s="1">
        <f>MAX(CumRet!$B$2:$B$5212)-CumRet!B5212</f>
        <v>0</v>
      </c>
    </row>
    <row r="5213" spans="1:2">
      <c r="A5213" s="11">
        <f>Returns!A5213</f>
        <v>0</v>
      </c>
      <c r="B5213" s="1">
        <f>MAX(CumRet!$B$2:$B$5213)-CumRet!B5213</f>
        <v>0</v>
      </c>
    </row>
    <row r="5214" spans="1:2">
      <c r="A5214" s="11">
        <f>Returns!A5214</f>
        <v>0</v>
      </c>
      <c r="B5214" s="1">
        <f>MAX(CumRet!$B$2:$B$5214)-CumRet!B5214</f>
        <v>0</v>
      </c>
    </row>
    <row r="5215" spans="1:2">
      <c r="A5215" s="11">
        <f>Returns!A5215</f>
        <v>0</v>
      </c>
      <c r="B5215" s="1">
        <f>MAX(CumRet!$B$2:$B$5215)-CumRet!B5215</f>
        <v>0</v>
      </c>
    </row>
    <row r="5216" spans="1:2">
      <c r="A5216" s="11">
        <f>Returns!A5216</f>
        <v>0</v>
      </c>
      <c r="B5216" s="1">
        <f>MAX(CumRet!$B$2:$B$5216)-CumRet!B5216</f>
        <v>0</v>
      </c>
    </row>
    <row r="5217" spans="1:2">
      <c r="A5217" s="11">
        <f>Returns!A5217</f>
        <v>0</v>
      </c>
      <c r="B5217" s="1">
        <f>MAX(CumRet!$B$2:$B$5217)-CumRet!B5217</f>
        <v>0</v>
      </c>
    </row>
    <row r="5218" spans="1:2">
      <c r="A5218" s="11">
        <f>Returns!A5218</f>
        <v>0</v>
      </c>
      <c r="B5218" s="1">
        <f>MAX(CumRet!$B$2:$B$5218)-CumRet!B5218</f>
        <v>0</v>
      </c>
    </row>
    <row r="5219" spans="1:2">
      <c r="A5219" s="11">
        <f>Returns!A5219</f>
        <v>0</v>
      </c>
      <c r="B5219" s="1">
        <f>MAX(CumRet!$B$2:$B$5219)-CumRet!B5219</f>
        <v>0</v>
      </c>
    </row>
    <row r="5220" spans="1:2">
      <c r="A5220" s="11">
        <f>Returns!A5220</f>
        <v>0</v>
      </c>
      <c r="B5220" s="1">
        <f>MAX(CumRet!$B$2:$B$5220)-CumRet!B5220</f>
        <v>0</v>
      </c>
    </row>
    <row r="5221" spans="1:2">
      <c r="A5221" s="11">
        <f>Returns!A5221</f>
        <v>0</v>
      </c>
      <c r="B5221" s="1">
        <f>MAX(CumRet!$B$2:$B$5221)-CumRet!B5221</f>
        <v>0</v>
      </c>
    </row>
    <row r="5222" spans="1:2">
      <c r="A5222" s="11">
        <f>Returns!A5222</f>
        <v>0</v>
      </c>
      <c r="B5222" s="1">
        <f>MAX(CumRet!$B$2:$B$5222)-CumRet!B5222</f>
        <v>0</v>
      </c>
    </row>
    <row r="5223" spans="1:2">
      <c r="A5223" s="11">
        <f>Returns!A5223</f>
        <v>0</v>
      </c>
      <c r="B5223" s="1">
        <f>MAX(CumRet!$B$2:$B$5223)-CumRet!B5223</f>
        <v>0</v>
      </c>
    </row>
    <row r="5224" spans="1:2">
      <c r="A5224" s="11">
        <f>Returns!A5224</f>
        <v>0</v>
      </c>
      <c r="B5224" s="1">
        <f>MAX(CumRet!$B$2:$B$5224)-CumRet!B5224</f>
        <v>0</v>
      </c>
    </row>
    <row r="5225" spans="1:2">
      <c r="A5225" s="11">
        <f>Returns!A5225</f>
        <v>0</v>
      </c>
      <c r="B5225" s="1">
        <f>MAX(CumRet!$B$2:$B$5225)-CumRet!B5225</f>
        <v>0</v>
      </c>
    </row>
    <row r="5226" spans="1:2">
      <c r="A5226" s="11">
        <f>Returns!A5226</f>
        <v>0</v>
      </c>
      <c r="B5226" s="1">
        <f>MAX(CumRet!$B$2:$B$5226)-CumRet!B5226</f>
        <v>0</v>
      </c>
    </row>
    <row r="5227" spans="1:2">
      <c r="A5227" s="11">
        <f>Returns!A5227</f>
        <v>0</v>
      </c>
      <c r="B5227" s="1">
        <f>MAX(CumRet!$B$2:$B$5227)-CumRet!B5227</f>
        <v>0</v>
      </c>
    </row>
    <row r="5228" spans="1:2">
      <c r="A5228" s="11">
        <f>Returns!A5228</f>
        <v>0</v>
      </c>
      <c r="B5228" s="1">
        <f>MAX(CumRet!$B$2:$B$5228)-CumRet!B5228</f>
        <v>0</v>
      </c>
    </row>
    <row r="5229" spans="1:2">
      <c r="A5229" s="11">
        <f>Returns!A5229</f>
        <v>0</v>
      </c>
      <c r="B5229" s="1">
        <f>MAX(CumRet!$B$2:$B$5229)-CumRet!B5229</f>
        <v>0</v>
      </c>
    </row>
    <row r="5230" spans="1:2">
      <c r="A5230" s="11">
        <f>Returns!A5230</f>
        <v>0</v>
      </c>
      <c r="B5230" s="1">
        <f>MAX(CumRet!$B$2:$B$5230)-CumRet!B5230</f>
        <v>0</v>
      </c>
    </row>
    <row r="5231" spans="1:2">
      <c r="A5231" s="11">
        <f>Returns!A5231</f>
        <v>0</v>
      </c>
      <c r="B5231" s="1">
        <f>MAX(CumRet!$B$2:$B$5231)-CumRet!B5231</f>
        <v>0</v>
      </c>
    </row>
    <row r="5232" spans="1:2">
      <c r="A5232" s="11">
        <f>Returns!A5232</f>
        <v>0</v>
      </c>
      <c r="B5232" s="1">
        <f>MAX(CumRet!$B$2:$B$5232)-CumRet!B5232</f>
        <v>0</v>
      </c>
    </row>
    <row r="5233" spans="1:2">
      <c r="A5233" s="11">
        <f>Returns!A5233</f>
        <v>0</v>
      </c>
      <c r="B5233" s="1">
        <f>MAX(CumRet!$B$2:$B$5233)-CumRet!B5233</f>
        <v>0</v>
      </c>
    </row>
    <row r="5234" spans="1:2">
      <c r="A5234" s="11">
        <f>Returns!A5234</f>
        <v>0</v>
      </c>
      <c r="B5234" s="1">
        <f>MAX(CumRet!$B$2:$B$5234)-CumRet!B5234</f>
        <v>0</v>
      </c>
    </row>
    <row r="5235" spans="1:2">
      <c r="A5235" s="11">
        <f>Returns!A5235</f>
        <v>0</v>
      </c>
      <c r="B5235" s="1">
        <f>MAX(CumRet!$B$2:$B$5235)-CumRet!B5235</f>
        <v>0</v>
      </c>
    </row>
    <row r="5236" spans="1:2">
      <c r="A5236" s="11">
        <f>Returns!A5236</f>
        <v>0</v>
      </c>
      <c r="B5236" s="1">
        <f>MAX(CumRet!$B$2:$B$5236)-CumRet!B5236</f>
        <v>0</v>
      </c>
    </row>
    <row r="5237" spans="1:2">
      <c r="A5237" s="11">
        <f>Returns!A5237</f>
        <v>0</v>
      </c>
      <c r="B5237" s="1">
        <f>MAX(CumRet!$B$2:$B$5237)-CumRet!B5237</f>
        <v>0</v>
      </c>
    </row>
    <row r="5238" spans="1:2">
      <c r="A5238" s="11">
        <f>Returns!A5238</f>
        <v>0</v>
      </c>
      <c r="B5238" s="1">
        <f>MAX(CumRet!$B$2:$B$5238)-CumRet!B5238</f>
        <v>0</v>
      </c>
    </row>
    <row r="5239" spans="1:2">
      <c r="A5239" s="11">
        <f>Returns!A5239</f>
        <v>0</v>
      </c>
      <c r="B5239" s="1">
        <f>MAX(CumRet!$B$2:$B$5239)-CumRet!B5239</f>
        <v>0</v>
      </c>
    </row>
    <row r="5240" spans="1:2">
      <c r="A5240" s="11">
        <f>Returns!A5240</f>
        <v>0</v>
      </c>
      <c r="B5240" s="1">
        <f>MAX(CumRet!$B$2:$B$5240)-CumRet!B5240</f>
        <v>0</v>
      </c>
    </row>
    <row r="5241" spans="1:2">
      <c r="A5241" s="11">
        <f>Returns!A5241</f>
        <v>0</v>
      </c>
      <c r="B5241" s="1">
        <f>MAX(CumRet!$B$2:$B$5241)-CumRet!B5241</f>
        <v>0</v>
      </c>
    </row>
    <row r="5242" spans="1:2">
      <c r="A5242" s="11">
        <f>Returns!A5242</f>
        <v>0</v>
      </c>
      <c r="B5242" s="1">
        <f>MAX(CumRet!$B$2:$B$5242)-CumRet!B5242</f>
        <v>0</v>
      </c>
    </row>
    <row r="5243" spans="1:2">
      <c r="A5243" s="11">
        <f>Returns!A5243</f>
        <v>0</v>
      </c>
      <c r="B5243" s="1">
        <f>MAX(CumRet!$B$2:$B$5243)-CumRet!B5243</f>
        <v>0</v>
      </c>
    </row>
    <row r="5244" spans="1:2">
      <c r="A5244" s="11">
        <f>Returns!A5244</f>
        <v>0</v>
      </c>
      <c r="B5244" s="1">
        <f>MAX(CumRet!$B$2:$B$5244)-CumRet!B5244</f>
        <v>0</v>
      </c>
    </row>
    <row r="5245" spans="1:2">
      <c r="A5245" s="11">
        <f>Returns!A5245</f>
        <v>0</v>
      </c>
      <c r="B5245" s="1">
        <f>MAX(CumRet!$B$2:$B$5245)-CumRet!B5245</f>
        <v>0</v>
      </c>
    </row>
    <row r="5246" spans="1:2">
      <c r="A5246" s="11">
        <f>Returns!A5246</f>
        <v>0</v>
      </c>
      <c r="B5246" s="1">
        <f>MAX(CumRet!$B$2:$B$5246)-CumRet!B5246</f>
        <v>0</v>
      </c>
    </row>
    <row r="5247" spans="1:2">
      <c r="A5247" s="11">
        <f>Returns!A5247</f>
        <v>0</v>
      </c>
      <c r="B5247" s="1">
        <f>MAX(CumRet!$B$2:$B$5247)-CumRet!B5247</f>
        <v>0</v>
      </c>
    </row>
    <row r="5248" spans="1:2">
      <c r="A5248" s="11">
        <f>Returns!A5248</f>
        <v>0</v>
      </c>
      <c r="B5248" s="1">
        <f>MAX(CumRet!$B$2:$B$5248)-CumRet!B5248</f>
        <v>0</v>
      </c>
    </row>
    <row r="5249" spans="1:2">
      <c r="A5249" s="11">
        <f>Returns!A5249</f>
        <v>0</v>
      </c>
      <c r="B5249" s="1">
        <f>MAX(CumRet!$B$2:$B$5249)-CumRet!B5249</f>
        <v>0</v>
      </c>
    </row>
    <row r="5250" spans="1:2">
      <c r="A5250" s="11">
        <f>Returns!A5250</f>
        <v>0</v>
      </c>
      <c r="B5250" s="1">
        <f>MAX(CumRet!$B$2:$B$5250)-CumRet!B5250</f>
        <v>0</v>
      </c>
    </row>
    <row r="5251" spans="1:2">
      <c r="A5251" s="11">
        <f>Returns!A5251</f>
        <v>0</v>
      </c>
      <c r="B5251" s="1">
        <f>MAX(CumRet!$B$2:$B$5251)-CumRet!B5251</f>
        <v>0</v>
      </c>
    </row>
    <row r="5252" spans="1:2">
      <c r="A5252" s="11">
        <f>Returns!A5252</f>
        <v>0</v>
      </c>
      <c r="B5252" s="1">
        <f>MAX(CumRet!$B$2:$B$5252)-CumRet!B5252</f>
        <v>0</v>
      </c>
    </row>
    <row r="5253" spans="1:2">
      <c r="A5253" s="11">
        <f>Returns!A5253</f>
        <v>0</v>
      </c>
      <c r="B5253" s="1">
        <f>MAX(CumRet!$B$2:$B$5253)-CumRet!B5253</f>
        <v>0</v>
      </c>
    </row>
    <row r="5254" spans="1:2">
      <c r="A5254" s="11">
        <f>Returns!A5254</f>
        <v>0</v>
      </c>
      <c r="B5254" s="1">
        <f>MAX(CumRet!$B$2:$B$5254)-CumRet!B5254</f>
        <v>0</v>
      </c>
    </row>
    <row r="5255" spans="1:2">
      <c r="A5255" s="11">
        <f>Returns!A5255</f>
        <v>0</v>
      </c>
      <c r="B5255" s="1">
        <f>MAX(CumRet!$B$2:$B$5255)-CumRet!B5255</f>
        <v>0</v>
      </c>
    </row>
    <row r="5256" spans="1:2">
      <c r="A5256" s="11">
        <f>Returns!A5256</f>
        <v>0</v>
      </c>
      <c r="B5256" s="1">
        <f>MAX(CumRet!$B$2:$B$5256)-CumRet!B5256</f>
        <v>0</v>
      </c>
    </row>
    <row r="5257" spans="1:2">
      <c r="A5257" s="11">
        <f>Returns!A5257</f>
        <v>0</v>
      </c>
      <c r="B5257" s="1">
        <f>MAX(CumRet!$B$2:$B$5257)-CumRet!B5257</f>
        <v>0</v>
      </c>
    </row>
    <row r="5258" spans="1:2">
      <c r="A5258" s="11">
        <f>Returns!A5258</f>
        <v>0</v>
      </c>
      <c r="B5258" s="1">
        <f>MAX(CumRet!$B$2:$B$5258)-CumRet!B5258</f>
        <v>0</v>
      </c>
    </row>
    <row r="5259" spans="1:2">
      <c r="A5259" s="11">
        <f>Returns!A5259</f>
        <v>0</v>
      </c>
      <c r="B5259" s="1">
        <f>MAX(CumRet!$B$2:$B$5259)-CumRet!B5259</f>
        <v>0</v>
      </c>
    </row>
    <row r="5260" spans="1:2">
      <c r="A5260" s="11">
        <f>Returns!A5260</f>
        <v>0</v>
      </c>
      <c r="B5260" s="1">
        <f>MAX(CumRet!$B$2:$B$5260)-CumRet!B5260</f>
        <v>0</v>
      </c>
    </row>
    <row r="5261" spans="1:2">
      <c r="A5261" s="11">
        <f>Returns!A5261</f>
        <v>0</v>
      </c>
      <c r="B5261" s="1">
        <f>MAX(CumRet!$B$2:$B$5261)-CumRet!B5261</f>
        <v>0</v>
      </c>
    </row>
    <row r="5262" spans="1:2">
      <c r="A5262" s="11">
        <f>Returns!A5262</f>
        <v>0</v>
      </c>
      <c r="B5262" s="1">
        <f>MAX(CumRet!$B$2:$B$5262)-CumRet!B5262</f>
        <v>0</v>
      </c>
    </row>
    <row r="5263" spans="1:2">
      <c r="A5263" s="11">
        <f>Returns!A5263</f>
        <v>0</v>
      </c>
      <c r="B5263" s="1">
        <f>MAX(CumRet!$B$2:$B$5263)-CumRet!B5263</f>
        <v>0</v>
      </c>
    </row>
    <row r="5264" spans="1:2">
      <c r="A5264" s="11">
        <f>Returns!A5264</f>
        <v>0</v>
      </c>
      <c r="B5264" s="1">
        <f>MAX(CumRet!$B$2:$B$5264)-CumRet!B5264</f>
        <v>0</v>
      </c>
    </row>
    <row r="5265" spans="1:2">
      <c r="A5265" s="11">
        <f>Returns!A5265</f>
        <v>0</v>
      </c>
      <c r="B5265" s="1">
        <f>MAX(CumRet!$B$2:$B$5265)-CumRet!B5265</f>
        <v>0</v>
      </c>
    </row>
    <row r="5266" spans="1:2">
      <c r="A5266" s="11">
        <f>Returns!A5266</f>
        <v>0</v>
      </c>
      <c r="B5266" s="1">
        <f>MAX(CumRet!$B$2:$B$5266)-CumRet!B5266</f>
        <v>0</v>
      </c>
    </row>
    <row r="5267" spans="1:2">
      <c r="A5267" s="11">
        <f>Returns!A5267</f>
        <v>0</v>
      </c>
      <c r="B5267" s="1">
        <f>MAX(CumRet!$B$2:$B$5267)-CumRet!B5267</f>
        <v>0</v>
      </c>
    </row>
    <row r="5268" spans="1:2">
      <c r="A5268" s="11">
        <f>Returns!A5268</f>
        <v>0</v>
      </c>
      <c r="B5268" s="1">
        <f>MAX(CumRet!$B$2:$B$5268)-CumRet!B5268</f>
        <v>0</v>
      </c>
    </row>
    <row r="5269" spans="1:2">
      <c r="A5269" s="11">
        <f>Returns!A5269</f>
        <v>0</v>
      </c>
      <c r="B5269" s="1">
        <f>MAX(CumRet!$B$2:$B$5269)-CumRet!B5269</f>
        <v>0</v>
      </c>
    </row>
    <row r="5270" spans="1:2">
      <c r="A5270" s="11">
        <f>Returns!A5270</f>
        <v>0</v>
      </c>
      <c r="B5270" s="1">
        <f>MAX(CumRet!$B$2:$B$5270)-CumRet!B5270</f>
        <v>0</v>
      </c>
    </row>
    <row r="5271" spans="1:2">
      <c r="A5271" s="11">
        <f>Returns!A5271</f>
        <v>0</v>
      </c>
      <c r="B5271" s="1">
        <f>MAX(CumRet!$B$2:$B$5271)-CumRet!B5271</f>
        <v>0</v>
      </c>
    </row>
    <row r="5272" spans="1:2">
      <c r="A5272" s="11">
        <f>Returns!A5272</f>
        <v>0</v>
      </c>
      <c r="B5272" s="1">
        <f>MAX(CumRet!$B$2:$B$5272)-CumRet!B5272</f>
        <v>0</v>
      </c>
    </row>
    <row r="5273" spans="1:2">
      <c r="A5273" s="11">
        <f>Returns!A5273</f>
        <v>0</v>
      </c>
      <c r="B5273" s="1">
        <f>MAX(CumRet!$B$2:$B$5273)-CumRet!B5273</f>
        <v>0</v>
      </c>
    </row>
    <row r="5274" spans="1:2">
      <c r="A5274" s="11">
        <f>Returns!A5274</f>
        <v>0</v>
      </c>
      <c r="B5274" s="1">
        <f>MAX(CumRet!$B$2:$B$5274)-CumRet!B5274</f>
        <v>0</v>
      </c>
    </row>
    <row r="5275" spans="1:2">
      <c r="A5275" s="11">
        <f>Returns!A5275</f>
        <v>0</v>
      </c>
      <c r="B5275" s="1">
        <f>MAX(CumRet!$B$2:$B$5275)-CumRet!B5275</f>
        <v>0</v>
      </c>
    </row>
    <row r="5276" spans="1:2">
      <c r="A5276" s="11">
        <f>Returns!A5276</f>
        <v>0</v>
      </c>
      <c r="B5276" s="1">
        <f>MAX(CumRet!$B$2:$B$5276)-CumRet!B5276</f>
        <v>0</v>
      </c>
    </row>
    <row r="5277" spans="1:2">
      <c r="A5277" s="11">
        <f>Returns!A5277</f>
        <v>0</v>
      </c>
      <c r="B5277" s="1">
        <f>MAX(CumRet!$B$2:$B$5277)-CumRet!B5277</f>
        <v>0</v>
      </c>
    </row>
    <row r="5278" spans="1:2">
      <c r="A5278" s="11">
        <f>Returns!A5278</f>
        <v>0</v>
      </c>
      <c r="B5278" s="1">
        <f>MAX(CumRet!$B$2:$B$5278)-CumRet!B5278</f>
        <v>0</v>
      </c>
    </row>
    <row r="5279" spans="1:2">
      <c r="A5279" s="11">
        <f>Returns!A5279</f>
        <v>0</v>
      </c>
      <c r="B5279" s="1">
        <f>MAX(CumRet!$B$2:$B$5279)-CumRet!B5279</f>
        <v>0</v>
      </c>
    </row>
    <row r="5280" spans="1:2">
      <c r="A5280" s="11">
        <f>Returns!A5280</f>
        <v>0</v>
      </c>
      <c r="B5280" s="1">
        <f>MAX(CumRet!$B$2:$B$5280)-CumRet!B5280</f>
        <v>0</v>
      </c>
    </row>
    <row r="5281" spans="1:2">
      <c r="A5281" s="11">
        <f>Returns!A5281</f>
        <v>0</v>
      </c>
      <c r="B5281" s="1">
        <f>MAX(CumRet!$B$2:$B$5281)-CumRet!B5281</f>
        <v>0</v>
      </c>
    </row>
    <row r="5282" spans="1:2">
      <c r="A5282" s="11">
        <f>Returns!A5282</f>
        <v>0</v>
      </c>
      <c r="B5282" s="1">
        <f>MAX(CumRet!$B$2:$B$5282)-CumRet!B5282</f>
        <v>0</v>
      </c>
    </row>
    <row r="5283" spans="1:2">
      <c r="A5283" s="11">
        <f>Returns!A5283</f>
        <v>0</v>
      </c>
      <c r="B5283" s="1">
        <f>MAX(CumRet!$B$2:$B$5283)-CumRet!B5283</f>
        <v>0</v>
      </c>
    </row>
    <row r="5284" spans="1:2">
      <c r="A5284" s="11">
        <f>Returns!A5284</f>
        <v>0</v>
      </c>
      <c r="B5284" s="1">
        <f>MAX(CumRet!$B$2:$B$5284)-CumRet!B5284</f>
        <v>0</v>
      </c>
    </row>
    <row r="5285" spans="1:2">
      <c r="A5285" s="11">
        <f>Returns!A5285</f>
        <v>0</v>
      </c>
      <c r="B5285" s="1">
        <f>MAX(CumRet!$B$2:$B$5285)-CumRet!B5285</f>
        <v>0</v>
      </c>
    </row>
    <row r="5286" spans="1:2">
      <c r="A5286" s="11">
        <f>Returns!A5286</f>
        <v>0</v>
      </c>
      <c r="B5286" s="1">
        <f>MAX(CumRet!$B$2:$B$5286)-CumRet!B5286</f>
        <v>0</v>
      </c>
    </row>
    <row r="5287" spans="1:2">
      <c r="A5287" s="11">
        <f>Returns!A5287</f>
        <v>0</v>
      </c>
      <c r="B5287" s="1">
        <f>MAX(CumRet!$B$2:$B$5287)-CumRet!B5287</f>
        <v>0</v>
      </c>
    </row>
    <row r="5288" spans="1:2">
      <c r="A5288" s="11">
        <f>Returns!A5288</f>
        <v>0</v>
      </c>
      <c r="B5288" s="1">
        <f>MAX(CumRet!$B$2:$B$5288)-CumRet!B5288</f>
        <v>0</v>
      </c>
    </row>
    <row r="5289" spans="1:2">
      <c r="A5289" s="11">
        <f>Returns!A5289</f>
        <v>0</v>
      </c>
      <c r="B5289" s="1">
        <f>MAX(CumRet!$B$2:$B$5289)-CumRet!B5289</f>
        <v>0</v>
      </c>
    </row>
    <row r="5290" spans="1:2">
      <c r="A5290" s="11">
        <f>Returns!A5290</f>
        <v>0</v>
      </c>
      <c r="B5290" s="1">
        <f>MAX(CumRet!$B$2:$B$5290)-CumRet!B5290</f>
        <v>0</v>
      </c>
    </row>
    <row r="5291" spans="1:2">
      <c r="A5291" s="11">
        <f>Returns!A5291</f>
        <v>0</v>
      </c>
      <c r="B5291" s="1">
        <f>MAX(CumRet!$B$2:$B$5291)-CumRet!B5291</f>
        <v>0</v>
      </c>
    </row>
    <row r="5292" spans="1:2">
      <c r="A5292" s="11">
        <f>Returns!A5292</f>
        <v>0</v>
      </c>
      <c r="B5292" s="1">
        <f>MAX(CumRet!$B$2:$B$5292)-CumRet!B5292</f>
        <v>0</v>
      </c>
    </row>
    <row r="5293" spans="1:2">
      <c r="A5293" s="11">
        <f>Returns!A5293</f>
        <v>0</v>
      </c>
      <c r="B5293" s="1">
        <f>MAX(CumRet!$B$2:$B$5293)-CumRet!B5293</f>
        <v>0</v>
      </c>
    </row>
    <row r="5294" spans="1:2">
      <c r="A5294" s="11">
        <f>Returns!A5294</f>
        <v>0</v>
      </c>
      <c r="B5294" s="1">
        <f>MAX(CumRet!$B$2:$B$5294)-CumRet!B5294</f>
        <v>0</v>
      </c>
    </row>
    <row r="5295" spans="1:2">
      <c r="A5295" s="11">
        <f>Returns!A5295</f>
        <v>0</v>
      </c>
      <c r="B5295" s="1">
        <f>MAX(CumRet!$B$2:$B$5295)-CumRet!B5295</f>
        <v>0</v>
      </c>
    </row>
    <row r="5296" spans="1:2">
      <c r="A5296" s="11">
        <f>Returns!A5296</f>
        <v>0</v>
      </c>
      <c r="B5296" s="1">
        <f>MAX(CumRet!$B$2:$B$5296)-CumRet!B5296</f>
        <v>0</v>
      </c>
    </row>
    <row r="5297" spans="1:2">
      <c r="A5297" s="11">
        <f>Returns!A5297</f>
        <v>0</v>
      </c>
      <c r="B5297" s="1">
        <f>MAX(CumRet!$B$2:$B$5297)-CumRet!B5297</f>
        <v>0</v>
      </c>
    </row>
    <row r="5298" spans="1:2">
      <c r="A5298" s="11">
        <f>Returns!A5298</f>
        <v>0</v>
      </c>
      <c r="B5298" s="1">
        <f>MAX(CumRet!$B$2:$B$5298)-CumRet!B5298</f>
        <v>0</v>
      </c>
    </row>
    <row r="5299" spans="1:2">
      <c r="A5299" s="11">
        <f>Returns!A5299</f>
        <v>0</v>
      </c>
      <c r="B5299" s="1">
        <f>MAX(CumRet!$B$2:$B$5299)-CumRet!B5299</f>
        <v>0</v>
      </c>
    </row>
    <row r="5300" spans="1:2">
      <c r="A5300" s="11">
        <f>Returns!A5300</f>
        <v>0</v>
      </c>
      <c r="B5300" s="1">
        <f>MAX(CumRet!$B$2:$B$5300)-CumRet!B5300</f>
        <v>0</v>
      </c>
    </row>
    <row r="5301" spans="1:2">
      <c r="A5301" s="11">
        <f>Returns!A5301</f>
        <v>0</v>
      </c>
      <c r="B5301" s="1">
        <f>MAX(CumRet!$B$2:$B$5301)-CumRet!B5301</f>
        <v>0</v>
      </c>
    </row>
    <row r="5302" spans="1:2">
      <c r="A5302" s="11">
        <f>Returns!A5302</f>
        <v>0</v>
      </c>
      <c r="B5302" s="1">
        <f>MAX(CumRet!$B$2:$B$5302)-CumRet!B5302</f>
        <v>0</v>
      </c>
    </row>
    <row r="5303" spans="1:2">
      <c r="A5303" s="11">
        <f>Returns!A5303</f>
        <v>0</v>
      </c>
      <c r="B5303" s="1">
        <f>MAX(CumRet!$B$2:$B$5303)-CumRet!B5303</f>
        <v>0</v>
      </c>
    </row>
    <row r="5304" spans="1:2">
      <c r="A5304" s="11">
        <f>Returns!A5304</f>
        <v>0</v>
      </c>
      <c r="B5304" s="1">
        <f>MAX(CumRet!$B$2:$B$5304)-CumRet!B5304</f>
        <v>0</v>
      </c>
    </row>
    <row r="5305" spans="1:2">
      <c r="A5305" s="11">
        <f>Returns!A5305</f>
        <v>0</v>
      </c>
      <c r="B5305" s="1">
        <f>MAX(CumRet!$B$2:$B$5305)-CumRet!B5305</f>
        <v>0</v>
      </c>
    </row>
    <row r="5306" spans="1:2">
      <c r="A5306" s="11">
        <f>Returns!A5306</f>
        <v>0</v>
      </c>
      <c r="B5306" s="1">
        <f>MAX(CumRet!$B$2:$B$5306)-CumRet!B5306</f>
        <v>0</v>
      </c>
    </row>
    <row r="5307" spans="1:2">
      <c r="A5307" s="11">
        <f>Returns!A5307</f>
        <v>0</v>
      </c>
      <c r="B5307" s="1">
        <f>MAX(CumRet!$B$2:$B$5307)-CumRet!B5307</f>
        <v>0</v>
      </c>
    </row>
    <row r="5308" spans="1:2">
      <c r="A5308" s="11">
        <f>Returns!A5308</f>
        <v>0</v>
      </c>
      <c r="B5308" s="1">
        <f>MAX(CumRet!$B$2:$B$5308)-CumRet!B5308</f>
        <v>0</v>
      </c>
    </row>
    <row r="5309" spans="1:2">
      <c r="A5309" s="11">
        <f>Returns!A5309</f>
        <v>0</v>
      </c>
      <c r="B5309" s="1">
        <f>MAX(CumRet!$B$2:$B$5309)-CumRet!B5309</f>
        <v>0</v>
      </c>
    </row>
    <row r="5310" spans="1:2">
      <c r="A5310" s="11">
        <f>Returns!A5310</f>
        <v>0</v>
      </c>
      <c r="B5310" s="1">
        <f>MAX(CumRet!$B$2:$B$5310)-CumRet!B5310</f>
        <v>0</v>
      </c>
    </row>
    <row r="5311" spans="1:2">
      <c r="A5311" s="11">
        <f>Returns!A5311</f>
        <v>0</v>
      </c>
      <c r="B5311" s="1">
        <f>MAX(CumRet!$B$2:$B$5311)-CumRet!B5311</f>
        <v>0</v>
      </c>
    </row>
    <row r="5312" spans="1:2">
      <c r="A5312" s="11">
        <f>Returns!A5312</f>
        <v>0</v>
      </c>
      <c r="B5312" s="1">
        <f>MAX(CumRet!$B$2:$B$5312)-CumRet!B5312</f>
        <v>0</v>
      </c>
    </row>
    <row r="5313" spans="1:2">
      <c r="A5313" s="11">
        <f>Returns!A5313</f>
        <v>0</v>
      </c>
      <c r="B5313" s="1">
        <f>MAX(CumRet!$B$2:$B$5313)-CumRet!B5313</f>
        <v>0</v>
      </c>
    </row>
    <row r="5314" spans="1:2">
      <c r="A5314" s="11">
        <f>Returns!A5314</f>
        <v>0</v>
      </c>
      <c r="B5314" s="1">
        <f>MAX(CumRet!$B$2:$B$5314)-CumRet!B5314</f>
        <v>0</v>
      </c>
    </row>
    <row r="5315" spans="1:2">
      <c r="A5315" s="11">
        <f>Returns!A5315</f>
        <v>0</v>
      </c>
      <c r="B5315" s="1">
        <f>MAX(CumRet!$B$2:$B$5315)-CumRet!B5315</f>
        <v>0</v>
      </c>
    </row>
    <row r="5316" spans="1:2">
      <c r="A5316" s="11">
        <f>Returns!A5316</f>
        <v>0</v>
      </c>
      <c r="B5316" s="1">
        <f>MAX(CumRet!$B$2:$B$5316)-CumRet!B5316</f>
        <v>0</v>
      </c>
    </row>
    <row r="5317" spans="1:2">
      <c r="A5317" s="11">
        <f>Returns!A5317</f>
        <v>0</v>
      </c>
      <c r="B5317" s="1">
        <f>MAX(CumRet!$B$2:$B$5317)-CumRet!B5317</f>
        <v>0</v>
      </c>
    </row>
    <row r="5318" spans="1:2">
      <c r="A5318" s="11">
        <f>Returns!A5318</f>
        <v>0</v>
      </c>
      <c r="B5318" s="1">
        <f>MAX(CumRet!$B$2:$B$5318)-CumRet!B5318</f>
        <v>0</v>
      </c>
    </row>
    <row r="5319" spans="1:2">
      <c r="A5319" s="11">
        <f>Returns!A5319</f>
        <v>0</v>
      </c>
      <c r="B5319" s="1">
        <f>MAX(CumRet!$B$2:$B$5319)-CumRet!B5319</f>
        <v>0</v>
      </c>
    </row>
    <row r="5320" spans="1:2">
      <c r="A5320" s="11">
        <f>Returns!A5320</f>
        <v>0</v>
      </c>
      <c r="B5320" s="1">
        <f>MAX(CumRet!$B$2:$B$5320)-CumRet!B5320</f>
        <v>0</v>
      </c>
    </row>
    <row r="5321" spans="1:2">
      <c r="A5321" s="11">
        <f>Returns!A5321</f>
        <v>0</v>
      </c>
      <c r="B5321" s="1">
        <f>MAX(CumRet!$B$2:$B$5321)-CumRet!B5321</f>
        <v>0</v>
      </c>
    </row>
    <row r="5322" spans="1:2">
      <c r="A5322" s="11">
        <f>Returns!A5322</f>
        <v>0</v>
      </c>
      <c r="B5322" s="1">
        <f>MAX(CumRet!$B$2:$B$5322)-CumRet!B5322</f>
        <v>0</v>
      </c>
    </row>
    <row r="5323" spans="1:2">
      <c r="A5323" s="11">
        <f>Returns!A5323</f>
        <v>0</v>
      </c>
      <c r="B5323" s="1">
        <f>MAX(CumRet!$B$2:$B$5323)-CumRet!B5323</f>
        <v>0</v>
      </c>
    </row>
    <row r="5324" spans="1:2">
      <c r="A5324" s="11">
        <f>Returns!A5324</f>
        <v>0</v>
      </c>
      <c r="B5324" s="1">
        <f>MAX(CumRet!$B$2:$B$5324)-CumRet!B5324</f>
        <v>0</v>
      </c>
    </row>
    <row r="5325" spans="1:2">
      <c r="A5325" s="11">
        <f>Returns!A5325</f>
        <v>0</v>
      </c>
      <c r="B5325" s="1">
        <f>MAX(CumRet!$B$2:$B$5325)-CumRet!B5325</f>
        <v>0</v>
      </c>
    </row>
    <row r="5326" spans="1:2">
      <c r="A5326" s="11">
        <f>Returns!A5326</f>
        <v>0</v>
      </c>
      <c r="B5326" s="1">
        <f>MAX(CumRet!$B$2:$B$5326)-CumRet!B5326</f>
        <v>0</v>
      </c>
    </row>
    <row r="5327" spans="1:2">
      <c r="A5327" s="11">
        <f>Returns!A5327</f>
        <v>0</v>
      </c>
      <c r="B5327" s="1">
        <f>MAX(CumRet!$B$2:$B$5327)-CumRet!B5327</f>
        <v>0</v>
      </c>
    </row>
    <row r="5328" spans="1:2">
      <c r="A5328" s="11">
        <f>Returns!A5328</f>
        <v>0</v>
      </c>
      <c r="B5328" s="1">
        <f>MAX(CumRet!$B$2:$B$5328)-CumRet!B5328</f>
        <v>0</v>
      </c>
    </row>
    <row r="5329" spans="1:2">
      <c r="A5329" s="11">
        <f>Returns!A5329</f>
        <v>0</v>
      </c>
      <c r="B5329" s="1">
        <f>MAX(CumRet!$B$2:$B$5329)-CumRet!B5329</f>
        <v>0</v>
      </c>
    </row>
    <row r="5330" spans="1:2">
      <c r="A5330" s="11">
        <f>Returns!A5330</f>
        <v>0</v>
      </c>
      <c r="B5330" s="1">
        <f>MAX(CumRet!$B$2:$B$5330)-CumRet!B5330</f>
        <v>0</v>
      </c>
    </row>
    <row r="5331" spans="1:2">
      <c r="A5331" s="11">
        <f>Returns!A5331</f>
        <v>0</v>
      </c>
      <c r="B5331" s="1">
        <f>MAX(CumRet!$B$2:$B$5331)-CumRet!B5331</f>
        <v>0</v>
      </c>
    </row>
    <row r="5332" spans="1:2">
      <c r="A5332" s="11">
        <f>Returns!A5332</f>
        <v>0</v>
      </c>
      <c r="B5332" s="1">
        <f>MAX(CumRet!$B$2:$B$5332)-CumRet!B5332</f>
        <v>0</v>
      </c>
    </row>
    <row r="5333" spans="1:2">
      <c r="A5333" s="11">
        <f>Returns!A5333</f>
        <v>0</v>
      </c>
      <c r="B5333" s="1">
        <f>MAX(CumRet!$B$2:$B$5333)-CumRet!B5333</f>
        <v>0</v>
      </c>
    </row>
    <row r="5334" spans="1:2">
      <c r="A5334" s="11">
        <f>Returns!A5334</f>
        <v>0</v>
      </c>
      <c r="B5334" s="1">
        <f>MAX(CumRet!$B$2:$B$5334)-CumRet!B5334</f>
        <v>0</v>
      </c>
    </row>
    <row r="5335" spans="1:2">
      <c r="A5335" s="11">
        <f>Returns!A5335</f>
        <v>0</v>
      </c>
      <c r="B5335" s="1">
        <f>MAX(CumRet!$B$2:$B$5335)-CumRet!B5335</f>
        <v>0</v>
      </c>
    </row>
    <row r="5336" spans="1:2">
      <c r="A5336" s="11">
        <f>Returns!A5336</f>
        <v>0</v>
      </c>
      <c r="B5336" s="1">
        <f>MAX(CumRet!$B$2:$B$5336)-CumRet!B5336</f>
        <v>0</v>
      </c>
    </row>
    <row r="5337" spans="1:2">
      <c r="A5337" s="11">
        <f>Returns!A5337</f>
        <v>0</v>
      </c>
      <c r="B5337" s="1">
        <f>MAX(CumRet!$B$2:$B$5337)-CumRet!B5337</f>
        <v>0</v>
      </c>
    </row>
    <row r="5338" spans="1:2">
      <c r="A5338" s="11">
        <f>Returns!A5338</f>
        <v>0</v>
      </c>
      <c r="B5338" s="1">
        <f>MAX(CumRet!$B$2:$B$5338)-CumRet!B5338</f>
        <v>0</v>
      </c>
    </row>
    <row r="5339" spans="1:2">
      <c r="A5339" s="11">
        <f>Returns!A5339</f>
        <v>0</v>
      </c>
      <c r="B5339" s="1">
        <f>MAX(CumRet!$B$2:$B$5339)-CumRet!B5339</f>
        <v>0</v>
      </c>
    </row>
    <row r="5340" spans="1:2">
      <c r="A5340" s="11">
        <f>Returns!A5340</f>
        <v>0</v>
      </c>
      <c r="B5340" s="1">
        <f>MAX(CumRet!$B$2:$B$5340)-CumRet!B5340</f>
        <v>0</v>
      </c>
    </row>
    <row r="5341" spans="1:2">
      <c r="A5341" s="11">
        <f>Returns!A5341</f>
        <v>0</v>
      </c>
      <c r="B5341" s="1">
        <f>MAX(CumRet!$B$2:$B$5341)-CumRet!B5341</f>
        <v>0</v>
      </c>
    </row>
    <row r="5342" spans="1:2">
      <c r="A5342" s="11">
        <f>Returns!A5342</f>
        <v>0</v>
      </c>
      <c r="B5342" s="1">
        <f>MAX(CumRet!$B$2:$B$5342)-CumRet!B5342</f>
        <v>0</v>
      </c>
    </row>
    <row r="5343" spans="1:2">
      <c r="A5343" s="11">
        <f>Returns!A5343</f>
        <v>0</v>
      </c>
      <c r="B5343" s="1">
        <f>MAX(CumRet!$B$2:$B$5343)-CumRet!B5343</f>
        <v>0</v>
      </c>
    </row>
    <row r="5344" spans="1:2">
      <c r="A5344" s="11">
        <f>Returns!A5344</f>
        <v>0</v>
      </c>
      <c r="B5344" s="1">
        <f>MAX(CumRet!$B$2:$B$5344)-CumRet!B5344</f>
        <v>0</v>
      </c>
    </row>
    <row r="5345" spans="1:2">
      <c r="A5345" s="11">
        <f>Returns!A5345</f>
        <v>0</v>
      </c>
      <c r="B5345" s="1">
        <f>MAX(CumRet!$B$2:$B$5345)-CumRet!B5345</f>
        <v>0</v>
      </c>
    </row>
    <row r="5346" spans="1:2">
      <c r="A5346" s="11">
        <f>Returns!A5346</f>
        <v>0</v>
      </c>
      <c r="B5346" s="1">
        <f>MAX(CumRet!$B$2:$B$5346)-CumRet!B5346</f>
        <v>0</v>
      </c>
    </row>
    <row r="5347" spans="1:2">
      <c r="A5347" s="11">
        <f>Returns!A5347</f>
        <v>0</v>
      </c>
      <c r="B5347" s="1">
        <f>MAX(CumRet!$B$2:$B$5347)-CumRet!B5347</f>
        <v>0</v>
      </c>
    </row>
    <row r="5348" spans="1:2">
      <c r="A5348" s="11">
        <f>Returns!A5348</f>
        <v>0</v>
      </c>
      <c r="B5348" s="1">
        <f>MAX(CumRet!$B$2:$B$5348)-CumRet!B5348</f>
        <v>0</v>
      </c>
    </row>
    <row r="5349" spans="1:2">
      <c r="A5349" s="11">
        <f>Returns!A5349</f>
        <v>0</v>
      </c>
      <c r="B5349" s="1">
        <f>MAX(CumRet!$B$2:$B$5349)-CumRet!B5349</f>
        <v>0</v>
      </c>
    </row>
    <row r="5350" spans="1:2">
      <c r="A5350" s="11">
        <f>Returns!A5350</f>
        <v>0</v>
      </c>
      <c r="B5350" s="1">
        <f>MAX(CumRet!$B$2:$B$5350)-CumRet!B5350</f>
        <v>0</v>
      </c>
    </row>
    <row r="5351" spans="1:2">
      <c r="A5351" s="11">
        <f>Returns!A5351</f>
        <v>0</v>
      </c>
      <c r="B5351" s="1">
        <f>MAX(CumRet!$B$2:$B$5351)-CumRet!B5351</f>
        <v>0</v>
      </c>
    </row>
    <row r="5352" spans="1:2">
      <c r="A5352" s="11">
        <f>Returns!A5352</f>
        <v>0</v>
      </c>
      <c r="B5352" s="1">
        <f>MAX(CumRet!$B$2:$B$5352)-CumRet!B5352</f>
        <v>0</v>
      </c>
    </row>
    <row r="5353" spans="1:2">
      <c r="A5353" s="11">
        <f>Returns!A5353</f>
        <v>0</v>
      </c>
      <c r="B5353" s="1">
        <f>MAX(CumRet!$B$2:$B$5353)-CumRet!B5353</f>
        <v>0</v>
      </c>
    </row>
    <row r="5354" spans="1:2">
      <c r="A5354" s="11">
        <f>Returns!A5354</f>
        <v>0</v>
      </c>
      <c r="B5354" s="1">
        <f>MAX(CumRet!$B$2:$B$5354)-CumRet!B5354</f>
        <v>0</v>
      </c>
    </row>
    <row r="5355" spans="1:2">
      <c r="A5355" s="11">
        <f>Returns!A5355</f>
        <v>0</v>
      </c>
      <c r="B5355" s="1">
        <f>MAX(CumRet!$B$2:$B$5355)-CumRet!B5355</f>
        <v>0</v>
      </c>
    </row>
    <row r="5356" spans="1:2">
      <c r="A5356" s="11">
        <f>Returns!A5356</f>
        <v>0</v>
      </c>
      <c r="B5356" s="1">
        <f>MAX(CumRet!$B$2:$B$5356)-CumRet!B5356</f>
        <v>0</v>
      </c>
    </row>
    <row r="5357" spans="1:2">
      <c r="A5357" s="11">
        <f>Returns!A5357</f>
        <v>0</v>
      </c>
      <c r="B5357" s="1">
        <f>MAX(CumRet!$B$2:$B$5357)-CumRet!B5357</f>
        <v>0</v>
      </c>
    </row>
    <row r="5358" spans="1:2">
      <c r="A5358" s="11">
        <f>Returns!A5358</f>
        <v>0</v>
      </c>
      <c r="B5358" s="1">
        <f>MAX(CumRet!$B$2:$B$5358)-CumRet!B5358</f>
        <v>0</v>
      </c>
    </row>
    <row r="5359" spans="1:2">
      <c r="A5359" s="11">
        <f>Returns!A5359</f>
        <v>0</v>
      </c>
      <c r="B5359" s="1">
        <f>MAX(CumRet!$B$2:$B$5359)-CumRet!B5359</f>
        <v>0</v>
      </c>
    </row>
    <row r="5360" spans="1:2">
      <c r="A5360" s="11">
        <f>Returns!A5360</f>
        <v>0</v>
      </c>
      <c r="B5360" s="1">
        <f>MAX(CumRet!$B$2:$B$5360)-CumRet!B5360</f>
        <v>0</v>
      </c>
    </row>
    <row r="5361" spans="1:2">
      <c r="A5361" s="11">
        <f>Returns!A5361</f>
        <v>0</v>
      </c>
      <c r="B5361" s="1">
        <f>MAX(CumRet!$B$2:$B$5361)-CumRet!B5361</f>
        <v>0</v>
      </c>
    </row>
    <row r="5362" spans="1:2">
      <c r="A5362" s="11">
        <f>Returns!A5362</f>
        <v>0</v>
      </c>
      <c r="B5362" s="1">
        <f>MAX(CumRet!$B$2:$B$5362)-CumRet!B5362</f>
        <v>0</v>
      </c>
    </row>
    <row r="5363" spans="1:2">
      <c r="A5363" s="11">
        <f>Returns!A5363</f>
        <v>0</v>
      </c>
      <c r="B5363" s="1">
        <f>MAX(CumRet!$B$2:$B$5363)-CumRet!B5363</f>
        <v>0</v>
      </c>
    </row>
    <row r="5364" spans="1:2">
      <c r="A5364" s="11">
        <f>Returns!A5364</f>
        <v>0</v>
      </c>
      <c r="B5364" s="1">
        <f>MAX(CumRet!$B$2:$B$5364)-CumRet!B5364</f>
        <v>0</v>
      </c>
    </row>
    <row r="5365" spans="1:2">
      <c r="A5365" s="11">
        <f>Returns!A5365</f>
        <v>0</v>
      </c>
      <c r="B5365" s="1">
        <f>MAX(CumRet!$B$2:$B$5365)-CumRet!B5365</f>
        <v>0</v>
      </c>
    </row>
    <row r="5366" spans="1:2">
      <c r="A5366" s="11">
        <f>Returns!A5366</f>
        <v>0</v>
      </c>
      <c r="B5366" s="1">
        <f>MAX(CumRet!$B$2:$B$5366)-CumRet!B5366</f>
        <v>0</v>
      </c>
    </row>
    <row r="5367" spans="1:2">
      <c r="A5367" s="11">
        <f>Returns!A5367</f>
        <v>0</v>
      </c>
      <c r="B5367" s="1">
        <f>MAX(CumRet!$B$2:$B$5367)-CumRet!B5367</f>
        <v>0</v>
      </c>
    </row>
    <row r="5368" spans="1:2">
      <c r="A5368" s="11">
        <f>Returns!A5368</f>
        <v>0</v>
      </c>
      <c r="B5368" s="1">
        <f>MAX(CumRet!$B$2:$B$5368)-CumRet!B5368</f>
        <v>0</v>
      </c>
    </row>
    <row r="5369" spans="1:2">
      <c r="A5369" s="11">
        <f>Returns!A5369</f>
        <v>0</v>
      </c>
      <c r="B5369" s="1">
        <f>MAX(CumRet!$B$2:$B$5369)-CumRet!B5369</f>
        <v>0</v>
      </c>
    </row>
    <row r="5370" spans="1:2">
      <c r="A5370" s="11">
        <f>Returns!A5370</f>
        <v>0</v>
      </c>
      <c r="B5370" s="1">
        <f>MAX(CumRet!$B$2:$B$5370)-CumRet!B5370</f>
        <v>0</v>
      </c>
    </row>
    <row r="5371" spans="1:2">
      <c r="A5371" s="11">
        <f>Returns!A5371</f>
        <v>0</v>
      </c>
      <c r="B5371" s="1">
        <f>MAX(CumRet!$B$2:$B$5371)-CumRet!B5371</f>
        <v>0</v>
      </c>
    </row>
    <row r="5372" spans="1:2">
      <c r="A5372" s="11">
        <f>Returns!A5372</f>
        <v>0</v>
      </c>
      <c r="B5372" s="1">
        <f>MAX(CumRet!$B$2:$B$5372)-CumRet!B5372</f>
        <v>0</v>
      </c>
    </row>
    <row r="5373" spans="1:2">
      <c r="A5373" s="11">
        <f>Returns!A5373</f>
        <v>0</v>
      </c>
      <c r="B5373" s="1">
        <f>MAX(CumRet!$B$2:$B$5373)-CumRet!B5373</f>
        <v>0</v>
      </c>
    </row>
    <row r="5374" spans="1:2">
      <c r="A5374" s="11">
        <f>Returns!A5374</f>
        <v>0</v>
      </c>
      <c r="B5374" s="1">
        <f>MAX(CumRet!$B$2:$B$5374)-CumRet!B5374</f>
        <v>0</v>
      </c>
    </row>
    <row r="5375" spans="1:2">
      <c r="A5375" s="11">
        <f>Returns!A5375</f>
        <v>0</v>
      </c>
      <c r="B5375" s="1">
        <f>MAX(CumRet!$B$2:$B$5375)-CumRet!B5375</f>
        <v>0</v>
      </c>
    </row>
    <row r="5376" spans="1:2">
      <c r="A5376" s="11">
        <f>Returns!A5376</f>
        <v>0</v>
      </c>
      <c r="B5376" s="1">
        <f>MAX(CumRet!$B$2:$B$5376)-CumRet!B5376</f>
        <v>0</v>
      </c>
    </row>
    <row r="5377" spans="1:2">
      <c r="A5377" s="11">
        <f>Returns!A5377</f>
        <v>0</v>
      </c>
      <c r="B5377" s="1">
        <f>MAX(CumRet!$B$2:$B$5377)-CumRet!B5377</f>
        <v>0</v>
      </c>
    </row>
    <row r="5378" spans="1:2">
      <c r="A5378" s="11">
        <f>Returns!A5378</f>
        <v>0</v>
      </c>
      <c r="B5378" s="1">
        <f>MAX(CumRet!$B$2:$B$5378)-CumRet!B5378</f>
        <v>0</v>
      </c>
    </row>
    <row r="5379" spans="1:2">
      <c r="A5379" s="11">
        <f>Returns!A5379</f>
        <v>0</v>
      </c>
      <c r="B5379" s="1">
        <f>MAX(CumRet!$B$2:$B$5379)-CumRet!B5379</f>
        <v>0</v>
      </c>
    </row>
    <row r="5380" spans="1:2">
      <c r="A5380" s="11">
        <f>Returns!A5380</f>
        <v>0</v>
      </c>
      <c r="B5380" s="1">
        <f>MAX(CumRet!$B$2:$B$5380)-CumRet!B5380</f>
        <v>0</v>
      </c>
    </row>
    <row r="5381" spans="1:2">
      <c r="A5381" s="11">
        <f>Returns!A5381</f>
        <v>0</v>
      </c>
      <c r="B5381" s="1">
        <f>MAX(CumRet!$B$2:$B$5381)-CumRet!B5381</f>
        <v>0</v>
      </c>
    </row>
    <row r="5382" spans="1:2">
      <c r="A5382" s="11">
        <f>Returns!A5382</f>
        <v>0</v>
      </c>
      <c r="B5382" s="1">
        <f>MAX(CumRet!$B$2:$B$5382)-CumRet!B5382</f>
        <v>0</v>
      </c>
    </row>
    <row r="5383" spans="1:2">
      <c r="A5383" s="11">
        <f>Returns!A5383</f>
        <v>0</v>
      </c>
      <c r="B5383" s="1">
        <f>MAX(CumRet!$B$2:$B$5383)-CumRet!B5383</f>
        <v>0</v>
      </c>
    </row>
    <row r="5384" spans="1:2">
      <c r="A5384" s="11">
        <f>Returns!A5384</f>
        <v>0</v>
      </c>
      <c r="B5384" s="1">
        <f>MAX(CumRet!$B$2:$B$5384)-CumRet!B5384</f>
        <v>0</v>
      </c>
    </row>
    <row r="5385" spans="1:2">
      <c r="A5385" s="11">
        <f>Returns!A5385</f>
        <v>0</v>
      </c>
      <c r="B5385" s="1">
        <f>MAX(CumRet!$B$2:$B$5385)-CumRet!B5385</f>
        <v>0</v>
      </c>
    </row>
    <row r="5386" spans="1:2">
      <c r="A5386" s="11">
        <f>Returns!A5386</f>
        <v>0</v>
      </c>
      <c r="B5386" s="1">
        <f>MAX(CumRet!$B$2:$B$5386)-CumRet!B5386</f>
        <v>0</v>
      </c>
    </row>
    <row r="5387" spans="1:2">
      <c r="A5387" s="11">
        <f>Returns!A5387</f>
        <v>0</v>
      </c>
      <c r="B5387" s="1">
        <f>MAX(CumRet!$B$2:$B$5387)-CumRet!B5387</f>
        <v>0</v>
      </c>
    </row>
    <row r="5388" spans="1:2">
      <c r="A5388" s="11">
        <f>Returns!A5388</f>
        <v>0</v>
      </c>
      <c r="B5388" s="1">
        <f>MAX(CumRet!$B$2:$B$5388)-CumRet!B5388</f>
        <v>0</v>
      </c>
    </row>
    <row r="5389" spans="1:2">
      <c r="A5389" s="11">
        <f>Returns!A5389</f>
        <v>0</v>
      </c>
      <c r="B5389" s="1">
        <f>MAX(CumRet!$B$2:$B$5389)-CumRet!B5389</f>
        <v>0</v>
      </c>
    </row>
    <row r="5390" spans="1:2">
      <c r="A5390" s="11">
        <f>Returns!A5390</f>
        <v>0</v>
      </c>
      <c r="B5390" s="1">
        <f>MAX(CumRet!$B$2:$B$5390)-CumRet!B5390</f>
        <v>0</v>
      </c>
    </row>
    <row r="5391" spans="1:2">
      <c r="A5391" s="11">
        <f>Returns!A5391</f>
        <v>0</v>
      </c>
      <c r="B5391" s="1">
        <f>MAX(CumRet!$B$2:$B$5391)-CumRet!B5391</f>
        <v>0</v>
      </c>
    </row>
    <row r="5392" spans="1:2">
      <c r="A5392" s="11">
        <f>Returns!A5392</f>
        <v>0</v>
      </c>
      <c r="B5392" s="1">
        <f>MAX(CumRet!$B$2:$B$5392)-CumRet!B5392</f>
        <v>0</v>
      </c>
    </row>
    <row r="5393" spans="1:2">
      <c r="A5393" s="11">
        <f>Returns!A5393</f>
        <v>0</v>
      </c>
      <c r="B5393" s="1">
        <f>MAX(CumRet!$B$2:$B$5393)-CumRet!B5393</f>
        <v>0</v>
      </c>
    </row>
    <row r="5394" spans="1:2">
      <c r="A5394" s="11">
        <f>Returns!A5394</f>
        <v>0</v>
      </c>
      <c r="B5394" s="1">
        <f>MAX(CumRet!$B$2:$B$5394)-CumRet!B5394</f>
        <v>0</v>
      </c>
    </row>
    <row r="5395" spans="1:2">
      <c r="A5395" s="11">
        <f>Returns!A5395</f>
        <v>0</v>
      </c>
      <c r="B5395" s="1">
        <f>MAX(CumRet!$B$2:$B$5395)-CumRet!B5395</f>
        <v>0</v>
      </c>
    </row>
    <row r="5396" spans="1:2">
      <c r="A5396" s="11">
        <f>Returns!A5396</f>
        <v>0</v>
      </c>
      <c r="B5396" s="1">
        <f>MAX(CumRet!$B$2:$B$5396)-CumRet!B5396</f>
        <v>0</v>
      </c>
    </row>
    <row r="5397" spans="1:2">
      <c r="A5397" s="11">
        <f>Returns!A5397</f>
        <v>0</v>
      </c>
      <c r="B5397" s="1">
        <f>MAX(CumRet!$B$2:$B$5397)-CumRet!B5397</f>
        <v>0</v>
      </c>
    </row>
    <row r="5398" spans="1:2">
      <c r="A5398" s="11">
        <f>Returns!A5398</f>
        <v>0</v>
      </c>
      <c r="B5398" s="1">
        <f>MAX(CumRet!$B$2:$B$5398)-CumRet!B5398</f>
        <v>0</v>
      </c>
    </row>
    <row r="5399" spans="1:2">
      <c r="A5399" s="11">
        <f>Returns!A5399</f>
        <v>0</v>
      </c>
      <c r="B5399" s="1">
        <f>MAX(CumRet!$B$2:$B$5399)-CumRet!B5399</f>
        <v>0</v>
      </c>
    </row>
    <row r="5400" spans="1:2">
      <c r="A5400" s="11">
        <f>Returns!A5400</f>
        <v>0</v>
      </c>
      <c r="B5400" s="1">
        <f>MAX(CumRet!$B$2:$B$5400)-CumRet!B5400</f>
        <v>0</v>
      </c>
    </row>
    <row r="5401" spans="1:2">
      <c r="A5401" s="11">
        <f>Returns!A5401</f>
        <v>0</v>
      </c>
      <c r="B5401" s="1">
        <f>MAX(CumRet!$B$2:$B$5401)-CumRet!B5401</f>
        <v>0</v>
      </c>
    </row>
    <row r="5402" spans="1:2">
      <c r="A5402" s="11">
        <f>Returns!A5402</f>
        <v>0</v>
      </c>
      <c r="B5402" s="1">
        <f>MAX(CumRet!$B$2:$B$5402)-CumRet!B5402</f>
        <v>0</v>
      </c>
    </row>
    <row r="5403" spans="1:2">
      <c r="A5403" s="11">
        <f>Returns!A5403</f>
        <v>0</v>
      </c>
      <c r="B5403" s="1">
        <f>MAX(CumRet!$B$2:$B$5403)-CumRet!B5403</f>
        <v>0</v>
      </c>
    </row>
    <row r="5404" spans="1:2">
      <c r="A5404" s="11">
        <f>Returns!A5404</f>
        <v>0</v>
      </c>
      <c r="B5404" s="1">
        <f>MAX(CumRet!$B$2:$B$5404)-CumRet!B5404</f>
        <v>0</v>
      </c>
    </row>
    <row r="5405" spans="1:2">
      <c r="A5405" s="11">
        <f>Returns!A5405</f>
        <v>0</v>
      </c>
      <c r="B5405" s="1">
        <f>MAX(CumRet!$B$2:$B$5405)-CumRet!B5405</f>
        <v>0</v>
      </c>
    </row>
    <row r="5406" spans="1:2">
      <c r="A5406" s="11">
        <f>Returns!A5406</f>
        <v>0</v>
      </c>
      <c r="B5406" s="1">
        <f>MAX(CumRet!$B$2:$B$5406)-CumRet!B5406</f>
        <v>0</v>
      </c>
    </row>
    <row r="5407" spans="1:2">
      <c r="A5407" s="11">
        <f>Returns!A5407</f>
        <v>0</v>
      </c>
      <c r="B5407" s="1">
        <f>MAX(CumRet!$B$2:$B$5407)-CumRet!B5407</f>
        <v>0</v>
      </c>
    </row>
    <row r="5408" spans="1:2">
      <c r="A5408" s="11">
        <f>Returns!A5408</f>
        <v>0</v>
      </c>
      <c r="B5408" s="1">
        <f>MAX(CumRet!$B$2:$B$5408)-CumRet!B5408</f>
        <v>0</v>
      </c>
    </row>
    <row r="5409" spans="1:2">
      <c r="A5409" s="11">
        <f>Returns!A5409</f>
        <v>0</v>
      </c>
      <c r="B5409" s="1">
        <f>MAX(CumRet!$B$2:$B$5409)-CumRet!B5409</f>
        <v>0</v>
      </c>
    </row>
    <row r="5410" spans="1:2">
      <c r="A5410" s="11">
        <f>Returns!A5410</f>
        <v>0</v>
      </c>
      <c r="B5410" s="1">
        <f>MAX(CumRet!$B$2:$B$5410)-CumRet!B5410</f>
        <v>0</v>
      </c>
    </row>
    <row r="5411" spans="1:2">
      <c r="A5411" s="11">
        <f>Returns!A5411</f>
        <v>0</v>
      </c>
      <c r="B5411" s="1">
        <f>MAX(CumRet!$B$2:$B$5411)-CumRet!B5411</f>
        <v>0</v>
      </c>
    </row>
    <row r="5412" spans="1:2">
      <c r="A5412" s="11">
        <f>Returns!A5412</f>
        <v>0</v>
      </c>
      <c r="B5412" s="1">
        <f>MAX(CumRet!$B$2:$B$5412)-CumRet!B5412</f>
        <v>0</v>
      </c>
    </row>
    <row r="5413" spans="1:2">
      <c r="A5413" s="11">
        <f>Returns!A5413</f>
        <v>0</v>
      </c>
      <c r="B5413" s="1">
        <f>MAX(CumRet!$B$2:$B$5413)-CumRet!B5413</f>
        <v>0</v>
      </c>
    </row>
    <row r="5414" spans="1:2">
      <c r="A5414" s="11">
        <f>Returns!A5414</f>
        <v>0</v>
      </c>
      <c r="B5414" s="1">
        <f>MAX(CumRet!$B$2:$B$5414)-CumRet!B5414</f>
        <v>0</v>
      </c>
    </row>
    <row r="5415" spans="1:2">
      <c r="A5415" s="11">
        <f>Returns!A5415</f>
        <v>0</v>
      </c>
      <c r="B5415" s="1">
        <f>MAX(CumRet!$B$2:$B$5415)-CumRet!B5415</f>
        <v>0</v>
      </c>
    </row>
    <row r="5416" spans="1:2">
      <c r="A5416" s="11">
        <f>Returns!A5416</f>
        <v>0</v>
      </c>
      <c r="B5416" s="1">
        <f>MAX(CumRet!$B$2:$B$5416)-CumRet!B5416</f>
        <v>0</v>
      </c>
    </row>
    <row r="5417" spans="1:2">
      <c r="A5417" s="11">
        <f>Returns!A5417</f>
        <v>0</v>
      </c>
      <c r="B5417" s="1">
        <f>MAX(CumRet!$B$2:$B$5417)-CumRet!B5417</f>
        <v>0</v>
      </c>
    </row>
    <row r="5418" spans="1:2">
      <c r="A5418" s="11">
        <f>Returns!A5418</f>
        <v>0</v>
      </c>
      <c r="B5418" s="1">
        <f>MAX(CumRet!$B$2:$B$5418)-CumRet!B5418</f>
        <v>0</v>
      </c>
    </row>
    <row r="5419" spans="1:2">
      <c r="A5419" s="11">
        <f>Returns!A5419</f>
        <v>0</v>
      </c>
      <c r="B5419" s="1">
        <f>MAX(CumRet!$B$2:$B$5419)-CumRet!B5419</f>
        <v>0</v>
      </c>
    </row>
    <row r="5420" spans="1:2">
      <c r="A5420" s="11">
        <f>Returns!A5420</f>
        <v>0</v>
      </c>
      <c r="B5420" s="1">
        <f>MAX(CumRet!$B$2:$B$5420)-CumRet!B5420</f>
        <v>0</v>
      </c>
    </row>
    <row r="5421" spans="1:2">
      <c r="A5421" s="11">
        <f>Returns!A5421</f>
        <v>0</v>
      </c>
      <c r="B5421" s="1">
        <f>MAX(CumRet!$B$2:$B$5421)-CumRet!B5421</f>
        <v>0</v>
      </c>
    </row>
    <row r="5422" spans="1:2">
      <c r="A5422" s="11">
        <f>Returns!A5422</f>
        <v>0</v>
      </c>
      <c r="B5422" s="1">
        <f>MAX(CumRet!$B$2:$B$5422)-CumRet!B5422</f>
        <v>0</v>
      </c>
    </row>
    <row r="5423" spans="1:2">
      <c r="A5423" s="11">
        <f>Returns!A5423</f>
        <v>0</v>
      </c>
      <c r="B5423" s="1">
        <f>MAX(CumRet!$B$2:$B$5423)-CumRet!B5423</f>
        <v>0</v>
      </c>
    </row>
    <row r="5424" spans="1:2">
      <c r="A5424" s="11">
        <f>Returns!A5424</f>
        <v>0</v>
      </c>
      <c r="B5424" s="1">
        <f>MAX(CumRet!$B$2:$B$5424)-CumRet!B5424</f>
        <v>0</v>
      </c>
    </row>
    <row r="5425" spans="1:2">
      <c r="A5425" s="11">
        <f>Returns!A5425</f>
        <v>0</v>
      </c>
      <c r="B5425" s="1">
        <f>MAX(CumRet!$B$2:$B$5425)-CumRet!B5425</f>
        <v>0</v>
      </c>
    </row>
    <row r="5426" spans="1:2">
      <c r="A5426" s="11">
        <f>Returns!A5426</f>
        <v>0</v>
      </c>
      <c r="B5426" s="1">
        <f>MAX(CumRet!$B$2:$B$5426)-CumRet!B5426</f>
        <v>0</v>
      </c>
    </row>
    <row r="5427" spans="1:2">
      <c r="A5427" s="11">
        <f>Returns!A5427</f>
        <v>0</v>
      </c>
      <c r="B5427" s="1">
        <f>MAX(CumRet!$B$2:$B$5427)-CumRet!B5427</f>
        <v>0</v>
      </c>
    </row>
    <row r="5428" spans="1:2">
      <c r="A5428" s="11">
        <f>Returns!A5428</f>
        <v>0</v>
      </c>
      <c r="B5428" s="1">
        <f>MAX(CumRet!$B$2:$B$5428)-CumRet!B5428</f>
        <v>0</v>
      </c>
    </row>
    <row r="5429" spans="1:2">
      <c r="A5429" s="11">
        <f>Returns!A5429</f>
        <v>0</v>
      </c>
      <c r="B5429" s="1">
        <f>MAX(CumRet!$B$2:$B$5429)-CumRet!B5429</f>
        <v>0</v>
      </c>
    </row>
    <row r="5430" spans="1:2">
      <c r="A5430" s="11">
        <f>Returns!A5430</f>
        <v>0</v>
      </c>
      <c r="B5430" s="1">
        <f>MAX(CumRet!$B$2:$B$5430)-CumRet!B5430</f>
        <v>0</v>
      </c>
    </row>
    <row r="5431" spans="1:2">
      <c r="A5431" s="11">
        <f>Returns!A5431</f>
        <v>0</v>
      </c>
      <c r="B5431" s="1">
        <f>MAX(CumRet!$B$2:$B$5431)-CumRet!B5431</f>
        <v>0</v>
      </c>
    </row>
    <row r="5432" spans="1:2">
      <c r="A5432" s="11">
        <f>Returns!A5432</f>
        <v>0</v>
      </c>
      <c r="B5432" s="1">
        <f>MAX(CumRet!$B$2:$B$5432)-CumRet!B5432</f>
        <v>0</v>
      </c>
    </row>
    <row r="5433" spans="1:2">
      <c r="A5433" s="11">
        <f>Returns!A5433</f>
        <v>0</v>
      </c>
      <c r="B5433" s="1">
        <f>MAX(CumRet!$B$2:$B$5433)-CumRet!B5433</f>
        <v>0</v>
      </c>
    </row>
    <row r="5434" spans="1:2">
      <c r="A5434" s="11">
        <f>Returns!A5434</f>
        <v>0</v>
      </c>
      <c r="B5434" s="1">
        <f>MAX(CumRet!$B$2:$B$5434)-CumRet!B5434</f>
        <v>0</v>
      </c>
    </row>
    <row r="5435" spans="1:2">
      <c r="A5435" s="11">
        <f>Returns!A5435</f>
        <v>0</v>
      </c>
      <c r="B5435" s="1">
        <f>MAX(CumRet!$B$2:$B$5435)-CumRet!B5435</f>
        <v>0</v>
      </c>
    </row>
    <row r="5436" spans="1:2">
      <c r="A5436" s="11">
        <f>Returns!A5436</f>
        <v>0</v>
      </c>
      <c r="B5436" s="1">
        <f>MAX(CumRet!$B$2:$B$5436)-CumRet!B5436</f>
        <v>0</v>
      </c>
    </row>
    <row r="5437" spans="1:2">
      <c r="A5437" s="11">
        <f>Returns!A5437</f>
        <v>0</v>
      </c>
      <c r="B5437" s="1">
        <f>MAX(CumRet!$B$2:$B$5437)-CumRet!B5437</f>
        <v>0</v>
      </c>
    </row>
    <row r="5438" spans="1:2">
      <c r="A5438" s="11">
        <f>Returns!A5438</f>
        <v>0</v>
      </c>
      <c r="B5438" s="1">
        <f>MAX(CumRet!$B$2:$B$5438)-CumRet!B5438</f>
        <v>0</v>
      </c>
    </row>
    <row r="5439" spans="1:2">
      <c r="A5439" s="11">
        <f>Returns!A5439</f>
        <v>0</v>
      </c>
      <c r="B5439" s="1">
        <f>MAX(CumRet!$B$2:$B$5439)-CumRet!B5439</f>
        <v>0</v>
      </c>
    </row>
    <row r="5440" spans="1:2">
      <c r="A5440" s="11">
        <f>Returns!A5440</f>
        <v>0</v>
      </c>
      <c r="B5440" s="1">
        <f>MAX(CumRet!$B$2:$B$5440)-CumRet!B5440</f>
        <v>0</v>
      </c>
    </row>
    <row r="5441" spans="1:2">
      <c r="A5441" s="11">
        <f>Returns!A5441</f>
        <v>0</v>
      </c>
      <c r="B5441" s="1">
        <f>MAX(CumRet!$B$2:$B$5441)-CumRet!B5441</f>
        <v>0</v>
      </c>
    </row>
    <row r="5442" spans="1:2">
      <c r="A5442" s="11">
        <f>Returns!A5442</f>
        <v>0</v>
      </c>
      <c r="B5442" s="1">
        <f>MAX(CumRet!$B$2:$B$5442)-CumRet!B5442</f>
        <v>0</v>
      </c>
    </row>
    <row r="5443" spans="1:2">
      <c r="A5443" s="11">
        <f>Returns!A5443</f>
        <v>0</v>
      </c>
      <c r="B5443" s="1">
        <f>MAX(CumRet!$B$2:$B$5443)-CumRet!B5443</f>
        <v>0</v>
      </c>
    </row>
    <row r="5444" spans="1:2">
      <c r="A5444" s="11">
        <f>Returns!A5444</f>
        <v>0</v>
      </c>
      <c r="B5444" s="1">
        <f>MAX(CumRet!$B$2:$B$5444)-CumRet!B5444</f>
        <v>0</v>
      </c>
    </row>
    <row r="5445" spans="1:2">
      <c r="A5445" s="11">
        <f>Returns!A5445</f>
        <v>0</v>
      </c>
      <c r="B5445" s="1">
        <f>MAX(CumRet!$B$2:$B$5445)-CumRet!B5445</f>
        <v>0</v>
      </c>
    </row>
    <row r="5446" spans="1:2">
      <c r="A5446" s="11">
        <f>Returns!A5446</f>
        <v>0</v>
      </c>
      <c r="B5446" s="1">
        <f>MAX(CumRet!$B$2:$B$5446)-CumRet!B5446</f>
        <v>0</v>
      </c>
    </row>
    <row r="5447" spans="1:2">
      <c r="A5447" s="11">
        <f>Returns!A5447</f>
        <v>0</v>
      </c>
      <c r="B5447" s="1">
        <f>MAX(CumRet!$B$2:$B$5447)-CumRet!B5447</f>
        <v>0</v>
      </c>
    </row>
    <row r="5448" spans="1:2">
      <c r="A5448" s="11">
        <f>Returns!A5448</f>
        <v>0</v>
      </c>
      <c r="B5448" s="1">
        <f>MAX(CumRet!$B$2:$B$5448)-CumRet!B5448</f>
        <v>0</v>
      </c>
    </row>
    <row r="5449" spans="1:2">
      <c r="A5449" s="11">
        <f>Returns!A5449</f>
        <v>0</v>
      </c>
      <c r="B5449" s="1">
        <f>MAX(CumRet!$B$2:$B$5449)-CumRet!B5449</f>
        <v>0</v>
      </c>
    </row>
    <row r="5450" spans="1:2">
      <c r="A5450" s="11">
        <f>Returns!A5450</f>
        <v>0</v>
      </c>
      <c r="B5450" s="1">
        <f>MAX(CumRet!$B$2:$B$5450)-CumRet!B5450</f>
        <v>0</v>
      </c>
    </row>
    <row r="5451" spans="1:2">
      <c r="A5451" s="11">
        <f>Returns!A5451</f>
        <v>0</v>
      </c>
      <c r="B5451" s="1">
        <f>MAX(CumRet!$B$2:$B$5451)-CumRet!B5451</f>
        <v>0</v>
      </c>
    </row>
    <row r="5452" spans="1:2">
      <c r="A5452" s="11">
        <f>Returns!A5452</f>
        <v>0</v>
      </c>
      <c r="B5452" s="1">
        <f>MAX(CumRet!$B$2:$B$5452)-CumRet!B5452</f>
        <v>0</v>
      </c>
    </row>
    <row r="5453" spans="1:2">
      <c r="A5453" s="11">
        <f>Returns!A5453</f>
        <v>0</v>
      </c>
      <c r="B5453" s="1">
        <f>MAX(CumRet!$B$2:$B$5453)-CumRet!B5453</f>
        <v>0</v>
      </c>
    </row>
    <row r="5454" spans="1:2">
      <c r="A5454" s="11">
        <f>Returns!A5454</f>
        <v>0</v>
      </c>
      <c r="B5454" s="1">
        <f>MAX(CumRet!$B$2:$B$5454)-CumRet!B5454</f>
        <v>0</v>
      </c>
    </row>
    <row r="5455" spans="1:2">
      <c r="A5455" s="11">
        <f>Returns!A5455</f>
        <v>0</v>
      </c>
      <c r="B5455" s="1">
        <f>MAX(CumRet!$B$2:$B$5455)-CumRet!B5455</f>
        <v>0</v>
      </c>
    </row>
    <row r="5456" spans="1:2">
      <c r="A5456" s="11">
        <f>Returns!A5456</f>
        <v>0</v>
      </c>
      <c r="B5456" s="1">
        <f>MAX(CumRet!$B$2:$B$5456)-CumRet!B5456</f>
        <v>0</v>
      </c>
    </row>
    <row r="5457" spans="1:2">
      <c r="A5457" s="11">
        <f>Returns!A5457</f>
        <v>0</v>
      </c>
      <c r="B5457" s="1">
        <f>MAX(CumRet!$B$2:$B$5457)-CumRet!B5457</f>
        <v>0</v>
      </c>
    </row>
    <row r="5458" spans="1:2">
      <c r="A5458" s="11">
        <f>Returns!A5458</f>
        <v>0</v>
      </c>
      <c r="B5458" s="1">
        <f>MAX(CumRet!$B$2:$B$5458)-CumRet!B5458</f>
        <v>0</v>
      </c>
    </row>
    <row r="5459" spans="1:2">
      <c r="A5459" s="11">
        <f>Returns!A5459</f>
        <v>0</v>
      </c>
      <c r="B5459" s="1">
        <f>MAX(CumRet!$B$2:$B$5459)-CumRet!B5459</f>
        <v>0</v>
      </c>
    </row>
    <row r="5460" spans="1:2">
      <c r="A5460" s="11">
        <f>Returns!A5460</f>
        <v>0</v>
      </c>
      <c r="B5460" s="1">
        <f>MAX(CumRet!$B$2:$B$5460)-CumRet!B5460</f>
        <v>0</v>
      </c>
    </row>
    <row r="5461" spans="1:2">
      <c r="A5461" s="11">
        <f>Returns!A5461</f>
        <v>0</v>
      </c>
      <c r="B5461" s="1">
        <f>MAX(CumRet!$B$2:$B$5461)-CumRet!B5461</f>
        <v>0</v>
      </c>
    </row>
    <row r="5462" spans="1:2">
      <c r="A5462" s="11">
        <f>Returns!A5462</f>
        <v>0</v>
      </c>
      <c r="B5462" s="1">
        <f>MAX(CumRet!$B$2:$B$5462)-CumRet!B5462</f>
        <v>0</v>
      </c>
    </row>
    <row r="5463" spans="1:2">
      <c r="A5463" s="11">
        <f>Returns!A5463</f>
        <v>0</v>
      </c>
      <c r="B5463" s="1">
        <f>MAX(CumRet!$B$2:$B$5463)-CumRet!B5463</f>
        <v>0</v>
      </c>
    </row>
    <row r="5464" spans="1:2">
      <c r="A5464" s="11">
        <f>Returns!A5464</f>
        <v>0</v>
      </c>
      <c r="B5464" s="1">
        <f>MAX(CumRet!$B$2:$B$5464)-CumRet!B5464</f>
        <v>0</v>
      </c>
    </row>
    <row r="5465" spans="1:2">
      <c r="A5465" s="11">
        <f>Returns!A5465</f>
        <v>0</v>
      </c>
      <c r="B5465" s="1">
        <f>MAX(CumRet!$B$2:$B$5465)-CumRet!B5465</f>
        <v>0</v>
      </c>
    </row>
    <row r="5466" spans="1:2">
      <c r="A5466" s="11">
        <f>Returns!A5466</f>
        <v>0</v>
      </c>
      <c r="B5466" s="1">
        <f>MAX(CumRet!$B$2:$B$5466)-CumRet!B5466</f>
        <v>0</v>
      </c>
    </row>
    <row r="5467" spans="1:2">
      <c r="A5467" s="11">
        <f>Returns!A5467</f>
        <v>0</v>
      </c>
      <c r="B5467" s="1">
        <f>MAX(CumRet!$B$2:$B$5467)-CumRet!B5467</f>
        <v>0</v>
      </c>
    </row>
    <row r="5468" spans="1:2">
      <c r="A5468" s="11">
        <f>Returns!A5468</f>
        <v>0</v>
      </c>
      <c r="B5468" s="1">
        <f>MAX(CumRet!$B$2:$B$5468)-CumRet!B5468</f>
        <v>0</v>
      </c>
    </row>
    <row r="5469" spans="1:2">
      <c r="A5469" s="11">
        <f>Returns!A5469</f>
        <v>0</v>
      </c>
      <c r="B5469" s="1">
        <f>MAX(CumRet!$B$2:$B$5469)-CumRet!B5469</f>
        <v>0</v>
      </c>
    </row>
    <row r="5470" spans="1:2">
      <c r="A5470" s="11">
        <f>Returns!A5470</f>
        <v>0</v>
      </c>
      <c r="B5470" s="1">
        <f>MAX(CumRet!$B$2:$B$5470)-CumRet!B5470</f>
        <v>0</v>
      </c>
    </row>
    <row r="5471" spans="1:2">
      <c r="A5471" s="11">
        <f>Returns!A5471</f>
        <v>0</v>
      </c>
      <c r="B5471" s="1">
        <f>MAX(CumRet!$B$2:$B$5471)-CumRet!B5471</f>
        <v>0</v>
      </c>
    </row>
    <row r="5472" spans="1:2">
      <c r="A5472" s="11">
        <f>Returns!A5472</f>
        <v>0</v>
      </c>
      <c r="B5472" s="1">
        <f>MAX(CumRet!$B$2:$B$5472)-CumRet!B5472</f>
        <v>0</v>
      </c>
    </row>
    <row r="5473" spans="1:2">
      <c r="A5473" s="11">
        <f>Returns!A5473</f>
        <v>0</v>
      </c>
      <c r="B5473" s="1">
        <f>MAX(CumRet!$B$2:$B$5473)-CumRet!B5473</f>
        <v>0</v>
      </c>
    </row>
    <row r="5474" spans="1:2">
      <c r="A5474" s="11">
        <f>Returns!A5474</f>
        <v>0</v>
      </c>
      <c r="B5474" s="1">
        <f>MAX(CumRet!$B$2:$B$5474)-CumRet!B5474</f>
        <v>0</v>
      </c>
    </row>
    <row r="5475" spans="1:2">
      <c r="A5475" s="11">
        <f>Returns!A5475</f>
        <v>0</v>
      </c>
      <c r="B5475" s="1">
        <f>MAX(CumRet!$B$2:$B$5475)-CumRet!B5475</f>
        <v>0</v>
      </c>
    </row>
    <row r="5476" spans="1:2">
      <c r="A5476" s="11">
        <f>Returns!A5476</f>
        <v>0</v>
      </c>
      <c r="B5476" s="1">
        <f>MAX(CumRet!$B$2:$B$5476)-CumRet!B5476</f>
        <v>0</v>
      </c>
    </row>
    <row r="5477" spans="1:2">
      <c r="A5477" s="11">
        <f>Returns!A5477</f>
        <v>0</v>
      </c>
      <c r="B5477" s="1">
        <f>MAX(CumRet!$B$2:$B$5477)-CumRet!B5477</f>
        <v>0</v>
      </c>
    </row>
    <row r="5478" spans="1:2">
      <c r="A5478" s="11">
        <f>Returns!A5478</f>
        <v>0</v>
      </c>
      <c r="B5478" s="1">
        <f>MAX(CumRet!$B$2:$B$5478)-CumRet!B5478</f>
        <v>0</v>
      </c>
    </row>
    <row r="5479" spans="1:2">
      <c r="A5479" s="11">
        <f>Returns!A5479</f>
        <v>0</v>
      </c>
      <c r="B5479" s="1">
        <f>MAX(CumRet!$B$2:$B$5479)-CumRet!B5479</f>
        <v>0</v>
      </c>
    </row>
    <row r="5480" spans="1:2">
      <c r="A5480" s="11">
        <f>Returns!A5480</f>
        <v>0</v>
      </c>
      <c r="B5480" s="1">
        <f>MAX(CumRet!$B$2:$B$5480)-CumRet!B5480</f>
        <v>0</v>
      </c>
    </row>
    <row r="5481" spans="1:2">
      <c r="A5481" s="11">
        <f>Returns!A5481</f>
        <v>0</v>
      </c>
      <c r="B5481" s="1">
        <f>MAX(CumRet!$B$2:$B$5481)-CumRet!B5481</f>
        <v>0</v>
      </c>
    </row>
    <row r="5482" spans="1:2">
      <c r="A5482" s="11">
        <f>Returns!A5482</f>
        <v>0</v>
      </c>
      <c r="B5482" s="1">
        <f>MAX(CumRet!$B$2:$B$5482)-CumRet!B5482</f>
        <v>0</v>
      </c>
    </row>
    <row r="5483" spans="1:2">
      <c r="A5483" s="11">
        <f>Returns!A5483</f>
        <v>0</v>
      </c>
      <c r="B5483" s="1">
        <f>MAX(CumRet!$B$2:$B$5483)-CumRet!B5483</f>
        <v>0</v>
      </c>
    </row>
    <row r="5484" spans="1:2">
      <c r="A5484" s="11">
        <f>Returns!A5484</f>
        <v>0</v>
      </c>
      <c r="B5484" s="1">
        <f>MAX(CumRet!$B$2:$B$5484)-CumRet!B5484</f>
        <v>0</v>
      </c>
    </row>
    <row r="5485" spans="1:2">
      <c r="A5485" s="11">
        <f>Returns!A5485</f>
        <v>0</v>
      </c>
      <c r="B5485" s="1">
        <f>MAX(CumRet!$B$2:$B$5485)-CumRet!B5485</f>
        <v>0</v>
      </c>
    </row>
    <row r="5486" spans="1:2">
      <c r="A5486" s="11">
        <f>Returns!A5486</f>
        <v>0</v>
      </c>
      <c r="B5486" s="1">
        <f>MAX(CumRet!$B$2:$B$5486)-CumRet!B5486</f>
        <v>0</v>
      </c>
    </row>
    <row r="5487" spans="1:2">
      <c r="A5487" s="11">
        <f>Returns!A5487</f>
        <v>0</v>
      </c>
      <c r="B5487" s="1">
        <f>MAX(CumRet!$B$2:$B$5487)-CumRet!B5487</f>
        <v>0</v>
      </c>
    </row>
    <row r="5488" spans="1:2">
      <c r="A5488" s="11">
        <f>Returns!A5488</f>
        <v>0</v>
      </c>
      <c r="B5488" s="1">
        <f>MAX(CumRet!$B$2:$B$5488)-CumRet!B5488</f>
        <v>0</v>
      </c>
    </row>
    <row r="5489" spans="1:2">
      <c r="A5489" s="11">
        <f>Returns!A5489</f>
        <v>0</v>
      </c>
      <c r="B5489" s="1">
        <f>MAX(CumRet!$B$2:$B$5489)-CumRet!B5489</f>
        <v>0</v>
      </c>
    </row>
    <row r="5490" spans="1:2">
      <c r="A5490" s="11">
        <f>Returns!A5490</f>
        <v>0</v>
      </c>
      <c r="B5490" s="1">
        <f>MAX(CumRet!$B$2:$B$5490)-CumRet!B5490</f>
        <v>0</v>
      </c>
    </row>
    <row r="5491" spans="1:2">
      <c r="A5491" s="11">
        <f>Returns!A5491</f>
        <v>0</v>
      </c>
      <c r="B5491" s="1">
        <f>MAX(CumRet!$B$2:$B$5491)-CumRet!B5491</f>
        <v>0</v>
      </c>
    </row>
    <row r="5492" spans="1:2">
      <c r="A5492" s="11">
        <f>Returns!A5492</f>
        <v>0</v>
      </c>
      <c r="B5492" s="1">
        <f>MAX(CumRet!$B$2:$B$5492)-CumRet!B5492</f>
        <v>0</v>
      </c>
    </row>
    <row r="5493" spans="1:2">
      <c r="A5493" s="11">
        <f>Returns!A5493</f>
        <v>0</v>
      </c>
      <c r="B5493" s="1">
        <f>MAX(CumRet!$B$2:$B$5493)-CumRet!B5493</f>
        <v>0</v>
      </c>
    </row>
    <row r="5494" spans="1:2">
      <c r="A5494" s="11">
        <f>Returns!A5494</f>
        <v>0</v>
      </c>
      <c r="B5494" s="1">
        <f>MAX(CumRet!$B$2:$B$5494)-CumRet!B5494</f>
        <v>0</v>
      </c>
    </row>
    <row r="5495" spans="1:2">
      <c r="A5495" s="11">
        <f>Returns!A5495</f>
        <v>0</v>
      </c>
      <c r="B5495" s="1">
        <f>MAX(CumRet!$B$2:$B$5495)-CumRet!B5495</f>
        <v>0</v>
      </c>
    </row>
    <row r="5496" spans="1:2">
      <c r="A5496" s="11">
        <f>Returns!A5496</f>
        <v>0</v>
      </c>
      <c r="B5496" s="1">
        <f>MAX(CumRet!$B$2:$B$5496)-CumRet!B5496</f>
        <v>0</v>
      </c>
    </row>
    <row r="5497" spans="1:2">
      <c r="A5497" s="11">
        <f>Returns!A5497</f>
        <v>0</v>
      </c>
      <c r="B5497" s="1">
        <f>MAX(CumRet!$B$2:$B$5497)-CumRet!B5497</f>
        <v>0</v>
      </c>
    </row>
    <row r="5498" spans="1:2">
      <c r="A5498" s="11">
        <f>Returns!A5498</f>
        <v>0</v>
      </c>
      <c r="B5498" s="1">
        <f>MAX(CumRet!$B$2:$B$5498)-CumRet!B5498</f>
        <v>0</v>
      </c>
    </row>
    <row r="5499" spans="1:2">
      <c r="A5499" s="11">
        <f>Returns!A5499</f>
        <v>0</v>
      </c>
      <c r="B5499" s="1">
        <f>MAX(CumRet!$B$2:$B$5499)-CumRet!B5499</f>
        <v>0</v>
      </c>
    </row>
    <row r="5500" spans="1:2">
      <c r="A5500" s="11">
        <f>Returns!A5500</f>
        <v>0</v>
      </c>
      <c r="B5500" s="1">
        <f>MAX(CumRet!$B$2:$B$5500)-CumRet!B5500</f>
        <v>0</v>
      </c>
    </row>
    <row r="5501" spans="1:2">
      <c r="A5501" s="11">
        <f>Returns!A5501</f>
        <v>0</v>
      </c>
      <c r="B5501" s="1">
        <f>MAX(CumRet!$B$2:$B$5501)-CumRet!B5501</f>
        <v>0</v>
      </c>
    </row>
    <row r="5502" spans="1:2">
      <c r="A5502" s="11">
        <f>Returns!A5502</f>
        <v>0</v>
      </c>
      <c r="B5502" s="1">
        <f>MAX(CumRet!$B$2:$B$5502)-CumRet!B5502</f>
        <v>0</v>
      </c>
    </row>
    <row r="5503" spans="1:2">
      <c r="A5503" s="11">
        <f>Returns!A5503</f>
        <v>0</v>
      </c>
      <c r="B5503" s="1">
        <f>MAX(CumRet!$B$2:$B$5503)-CumRet!B5503</f>
        <v>0</v>
      </c>
    </row>
    <row r="5504" spans="1:2">
      <c r="A5504" s="11">
        <f>Returns!A5504</f>
        <v>0</v>
      </c>
      <c r="B5504" s="1">
        <f>MAX(CumRet!$B$2:$B$5504)-CumRet!B5504</f>
        <v>0</v>
      </c>
    </row>
    <row r="5505" spans="1:2">
      <c r="A5505" s="11">
        <f>Returns!A5505</f>
        <v>0</v>
      </c>
      <c r="B5505" s="1">
        <f>MAX(CumRet!$B$2:$B$5505)-CumRet!B5505</f>
        <v>0</v>
      </c>
    </row>
    <row r="5506" spans="1:2">
      <c r="A5506" s="11">
        <f>Returns!A5506</f>
        <v>0</v>
      </c>
      <c r="B5506" s="1">
        <f>MAX(CumRet!$B$2:$B$5506)-CumRet!B5506</f>
        <v>0</v>
      </c>
    </row>
    <row r="5507" spans="1:2">
      <c r="A5507" s="11">
        <f>Returns!A5507</f>
        <v>0</v>
      </c>
      <c r="B5507" s="1">
        <f>MAX(CumRet!$B$2:$B$5507)-CumRet!B5507</f>
        <v>0</v>
      </c>
    </row>
    <row r="5508" spans="1:2">
      <c r="A5508" s="11">
        <f>Returns!A5508</f>
        <v>0</v>
      </c>
      <c r="B5508" s="1">
        <f>MAX(CumRet!$B$2:$B$5508)-CumRet!B5508</f>
        <v>0</v>
      </c>
    </row>
    <row r="5509" spans="1:2">
      <c r="A5509" s="11">
        <f>Returns!A5509</f>
        <v>0</v>
      </c>
      <c r="B5509" s="1">
        <f>MAX(CumRet!$B$2:$B$5509)-CumRet!B5509</f>
        <v>0</v>
      </c>
    </row>
    <row r="5510" spans="1:2">
      <c r="A5510" s="11">
        <f>Returns!A5510</f>
        <v>0</v>
      </c>
      <c r="B5510" s="1">
        <f>MAX(CumRet!$B$2:$B$5510)-CumRet!B5510</f>
        <v>0</v>
      </c>
    </row>
    <row r="5511" spans="1:2">
      <c r="A5511" s="11">
        <f>Returns!A5511</f>
        <v>0</v>
      </c>
      <c r="B5511" s="1">
        <f>MAX(CumRet!$B$2:$B$5511)-CumRet!B5511</f>
        <v>0</v>
      </c>
    </row>
    <row r="5512" spans="1:2">
      <c r="A5512" s="11">
        <f>Returns!A5512</f>
        <v>0</v>
      </c>
      <c r="B5512" s="1">
        <f>MAX(CumRet!$B$2:$B$5512)-CumRet!B5512</f>
        <v>0</v>
      </c>
    </row>
    <row r="5513" spans="1:2">
      <c r="A5513" s="11">
        <f>Returns!A5513</f>
        <v>0</v>
      </c>
      <c r="B5513" s="1">
        <f>MAX(CumRet!$B$2:$B$5513)-CumRet!B5513</f>
        <v>0</v>
      </c>
    </row>
    <row r="5514" spans="1:2">
      <c r="A5514" s="11">
        <f>Returns!A5514</f>
        <v>0</v>
      </c>
      <c r="B5514" s="1">
        <f>MAX(CumRet!$B$2:$B$5514)-CumRet!B5514</f>
        <v>0</v>
      </c>
    </row>
    <row r="5515" spans="1:2">
      <c r="A5515" s="11">
        <f>Returns!A5515</f>
        <v>0</v>
      </c>
      <c r="B5515" s="1">
        <f>MAX(CumRet!$B$2:$B$5515)-CumRet!B5515</f>
        <v>0</v>
      </c>
    </row>
    <row r="5516" spans="1:2">
      <c r="A5516" s="11">
        <f>Returns!A5516</f>
        <v>0</v>
      </c>
      <c r="B5516" s="1">
        <f>MAX(CumRet!$B$2:$B$5516)-CumRet!B5516</f>
        <v>0</v>
      </c>
    </row>
    <row r="5517" spans="1:2">
      <c r="A5517" s="11">
        <f>Returns!A5517</f>
        <v>0</v>
      </c>
      <c r="B5517" s="1">
        <f>MAX(CumRet!$B$2:$B$5517)-CumRet!B5517</f>
        <v>0</v>
      </c>
    </row>
    <row r="5518" spans="1:2">
      <c r="A5518" s="11">
        <f>Returns!A5518</f>
        <v>0</v>
      </c>
      <c r="B5518" s="1">
        <f>MAX(CumRet!$B$2:$B$5518)-CumRet!B5518</f>
        <v>0</v>
      </c>
    </row>
    <row r="5519" spans="1:2">
      <c r="A5519" s="11">
        <f>Returns!A5519</f>
        <v>0</v>
      </c>
      <c r="B5519" s="1">
        <f>MAX(CumRet!$B$2:$B$5519)-CumRet!B5519</f>
        <v>0</v>
      </c>
    </row>
    <row r="5520" spans="1:2">
      <c r="A5520" s="11">
        <f>Returns!A5520</f>
        <v>0</v>
      </c>
      <c r="B5520" s="1">
        <f>MAX(CumRet!$B$2:$B$5520)-CumRet!B5520</f>
        <v>0</v>
      </c>
    </row>
    <row r="5521" spans="1:2">
      <c r="A5521" s="11">
        <f>Returns!A5521</f>
        <v>0</v>
      </c>
      <c r="B5521" s="1">
        <f>MAX(CumRet!$B$2:$B$5521)-CumRet!B5521</f>
        <v>0</v>
      </c>
    </row>
    <row r="5522" spans="1:2">
      <c r="A5522" s="11">
        <f>Returns!A5522</f>
        <v>0</v>
      </c>
      <c r="B5522" s="1">
        <f>MAX(CumRet!$B$2:$B$5522)-CumRet!B5522</f>
        <v>0</v>
      </c>
    </row>
    <row r="5523" spans="1:2">
      <c r="A5523" s="11">
        <f>Returns!A5523</f>
        <v>0</v>
      </c>
      <c r="B5523" s="1">
        <f>MAX(CumRet!$B$2:$B$5523)-CumRet!B5523</f>
        <v>0</v>
      </c>
    </row>
    <row r="5524" spans="1:2">
      <c r="A5524" s="11">
        <f>Returns!A5524</f>
        <v>0</v>
      </c>
      <c r="B5524" s="1">
        <f>MAX(CumRet!$B$2:$B$5524)-CumRet!B5524</f>
        <v>0</v>
      </c>
    </row>
    <row r="5525" spans="1:2">
      <c r="A5525" s="11">
        <f>Returns!A5525</f>
        <v>0</v>
      </c>
      <c r="B5525" s="1">
        <f>MAX(CumRet!$B$2:$B$5525)-CumRet!B5525</f>
        <v>0</v>
      </c>
    </row>
    <row r="5526" spans="1:2">
      <c r="A5526" s="11">
        <f>Returns!A5526</f>
        <v>0</v>
      </c>
      <c r="B5526" s="1">
        <f>MAX(CumRet!$B$2:$B$5526)-CumRet!B5526</f>
        <v>0</v>
      </c>
    </row>
    <row r="5527" spans="1:2">
      <c r="A5527" s="11">
        <f>Returns!A5527</f>
        <v>0</v>
      </c>
      <c r="B5527" s="1">
        <f>MAX(CumRet!$B$2:$B$5527)-CumRet!B5527</f>
        <v>0</v>
      </c>
    </row>
    <row r="5528" spans="1:2">
      <c r="A5528" s="11">
        <f>Returns!A5528</f>
        <v>0</v>
      </c>
      <c r="B5528" s="1">
        <f>MAX(CumRet!$B$2:$B$5528)-CumRet!B5528</f>
        <v>0</v>
      </c>
    </row>
    <row r="5529" spans="1:2">
      <c r="A5529" s="11">
        <f>Returns!A5529</f>
        <v>0</v>
      </c>
      <c r="B5529" s="1">
        <f>MAX(CumRet!$B$2:$B$5529)-CumRet!B5529</f>
        <v>0</v>
      </c>
    </row>
    <row r="5530" spans="1:2">
      <c r="A5530" s="11">
        <f>Returns!A5530</f>
        <v>0</v>
      </c>
      <c r="B5530" s="1">
        <f>MAX(CumRet!$B$2:$B$5530)-CumRet!B5530</f>
        <v>0</v>
      </c>
    </row>
    <row r="5531" spans="1:2">
      <c r="A5531" s="11">
        <f>Returns!A5531</f>
        <v>0</v>
      </c>
      <c r="B5531" s="1">
        <f>MAX(CumRet!$B$2:$B$5531)-CumRet!B5531</f>
        <v>0</v>
      </c>
    </row>
    <row r="5532" spans="1:2">
      <c r="A5532" s="11">
        <f>Returns!A5532</f>
        <v>0</v>
      </c>
      <c r="B5532" s="1">
        <f>MAX(CumRet!$B$2:$B$5532)-CumRet!B5532</f>
        <v>0</v>
      </c>
    </row>
    <row r="5533" spans="1:2">
      <c r="A5533" s="11">
        <f>Returns!A5533</f>
        <v>0</v>
      </c>
      <c r="B5533" s="1">
        <f>MAX(CumRet!$B$2:$B$5533)-CumRet!B5533</f>
        <v>0</v>
      </c>
    </row>
    <row r="5534" spans="1:2">
      <c r="A5534" s="11">
        <f>Returns!A5534</f>
        <v>0</v>
      </c>
      <c r="B5534" s="1">
        <f>MAX(CumRet!$B$2:$B$5534)-CumRet!B5534</f>
        <v>0</v>
      </c>
    </row>
    <row r="5535" spans="1:2">
      <c r="A5535" s="11">
        <f>Returns!A5535</f>
        <v>0</v>
      </c>
      <c r="B5535" s="1">
        <f>MAX(CumRet!$B$2:$B$5535)-CumRet!B5535</f>
        <v>0</v>
      </c>
    </row>
    <row r="5536" spans="1:2">
      <c r="A5536" s="11">
        <f>Returns!A5536</f>
        <v>0</v>
      </c>
      <c r="B5536" s="1">
        <f>MAX(CumRet!$B$2:$B$5536)-CumRet!B5536</f>
        <v>0</v>
      </c>
    </row>
    <row r="5537" spans="1:2">
      <c r="A5537" s="11">
        <f>Returns!A5537</f>
        <v>0</v>
      </c>
      <c r="B5537" s="1">
        <f>MAX(CumRet!$B$2:$B$5537)-CumRet!B5537</f>
        <v>0</v>
      </c>
    </row>
    <row r="5538" spans="1:2">
      <c r="A5538" s="11">
        <f>Returns!A5538</f>
        <v>0</v>
      </c>
      <c r="B5538" s="1">
        <f>MAX(CumRet!$B$2:$B$5538)-CumRet!B5538</f>
        <v>0</v>
      </c>
    </row>
    <row r="5539" spans="1:2">
      <c r="A5539" s="11">
        <f>Returns!A5539</f>
        <v>0</v>
      </c>
      <c r="B5539" s="1">
        <f>MAX(CumRet!$B$2:$B$5539)-CumRet!B5539</f>
        <v>0</v>
      </c>
    </row>
    <row r="5540" spans="1:2">
      <c r="A5540" s="11">
        <f>Returns!A5540</f>
        <v>0</v>
      </c>
      <c r="B5540" s="1">
        <f>MAX(CumRet!$B$2:$B$5540)-CumRet!B5540</f>
        <v>0</v>
      </c>
    </row>
    <row r="5541" spans="1:2">
      <c r="A5541" s="11">
        <f>Returns!A5541</f>
        <v>0</v>
      </c>
      <c r="B5541" s="1">
        <f>MAX(CumRet!$B$2:$B$5541)-CumRet!B5541</f>
        <v>0</v>
      </c>
    </row>
    <row r="5542" spans="1:2">
      <c r="A5542" s="11">
        <f>Returns!A5542</f>
        <v>0</v>
      </c>
      <c r="B5542" s="1">
        <f>MAX(CumRet!$B$2:$B$5542)-CumRet!B5542</f>
        <v>0</v>
      </c>
    </row>
    <row r="5543" spans="1:2">
      <c r="A5543" s="11">
        <f>Returns!A5543</f>
        <v>0</v>
      </c>
      <c r="B5543" s="1">
        <f>MAX(CumRet!$B$2:$B$5543)-CumRet!B5543</f>
        <v>0</v>
      </c>
    </row>
    <row r="5544" spans="1:2">
      <c r="A5544" s="11">
        <f>Returns!A5544</f>
        <v>0</v>
      </c>
      <c r="B5544" s="1">
        <f>MAX(CumRet!$B$2:$B$5544)-CumRet!B5544</f>
        <v>0</v>
      </c>
    </row>
    <row r="5545" spans="1:2">
      <c r="A5545" s="11">
        <f>Returns!A5545</f>
        <v>0</v>
      </c>
      <c r="B5545" s="1">
        <f>MAX(CumRet!$B$2:$B$5545)-CumRet!B5545</f>
        <v>0</v>
      </c>
    </row>
    <row r="5546" spans="1:2">
      <c r="A5546" s="11">
        <f>Returns!A5546</f>
        <v>0</v>
      </c>
      <c r="B5546" s="1">
        <f>MAX(CumRet!$B$2:$B$5546)-CumRet!B5546</f>
        <v>0</v>
      </c>
    </row>
    <row r="5547" spans="1:2">
      <c r="A5547" s="11">
        <f>Returns!A5547</f>
        <v>0</v>
      </c>
      <c r="B5547" s="1">
        <f>MAX(CumRet!$B$2:$B$5547)-CumRet!B5547</f>
        <v>0</v>
      </c>
    </row>
    <row r="5548" spans="1:2">
      <c r="A5548" s="11">
        <f>Returns!A5548</f>
        <v>0</v>
      </c>
      <c r="B5548" s="1">
        <f>MAX(CumRet!$B$2:$B$5548)-CumRet!B5548</f>
        <v>0</v>
      </c>
    </row>
    <row r="5549" spans="1:2">
      <c r="A5549" s="11">
        <f>Returns!A5549</f>
        <v>0</v>
      </c>
      <c r="B5549" s="1">
        <f>MAX(CumRet!$B$2:$B$5549)-CumRet!B5549</f>
        <v>0</v>
      </c>
    </row>
    <row r="5550" spans="1:2">
      <c r="A5550" s="11">
        <f>Returns!A5550</f>
        <v>0</v>
      </c>
      <c r="B5550" s="1">
        <f>MAX(CumRet!$B$2:$B$5550)-CumRet!B5550</f>
        <v>0</v>
      </c>
    </row>
    <row r="5551" spans="1:2">
      <c r="A5551" s="11">
        <f>Returns!A5551</f>
        <v>0</v>
      </c>
      <c r="B5551" s="1">
        <f>MAX(CumRet!$B$2:$B$5551)-CumRet!B5551</f>
        <v>0</v>
      </c>
    </row>
    <row r="5552" spans="1:2">
      <c r="A5552" s="11">
        <f>Returns!A5552</f>
        <v>0</v>
      </c>
      <c r="B5552" s="1">
        <f>MAX(CumRet!$B$2:$B$5552)-CumRet!B5552</f>
        <v>0</v>
      </c>
    </row>
    <row r="5553" spans="1:2">
      <c r="A5553" s="11">
        <f>Returns!A5553</f>
        <v>0</v>
      </c>
      <c r="B5553" s="1">
        <f>MAX(CumRet!$B$2:$B$5553)-CumRet!B5553</f>
        <v>0</v>
      </c>
    </row>
    <row r="5554" spans="1:2">
      <c r="A5554" s="11">
        <f>Returns!A5554</f>
        <v>0</v>
      </c>
      <c r="B5554" s="1">
        <f>MAX(CumRet!$B$2:$B$5554)-CumRet!B5554</f>
        <v>0</v>
      </c>
    </row>
    <row r="5555" spans="1:2">
      <c r="A5555" s="11">
        <f>Returns!A5555</f>
        <v>0</v>
      </c>
      <c r="B5555" s="1">
        <f>MAX(CumRet!$B$2:$B$5555)-CumRet!B5555</f>
        <v>0</v>
      </c>
    </row>
    <row r="5556" spans="1:2">
      <c r="A5556" s="11">
        <f>Returns!A5556</f>
        <v>0</v>
      </c>
      <c r="B5556" s="1">
        <f>MAX(CumRet!$B$2:$B$5556)-CumRet!B5556</f>
        <v>0</v>
      </c>
    </row>
    <row r="5557" spans="1:2">
      <c r="A5557" s="11">
        <f>Returns!A5557</f>
        <v>0</v>
      </c>
      <c r="B5557" s="1">
        <f>MAX(CumRet!$B$2:$B$5557)-CumRet!B5557</f>
        <v>0</v>
      </c>
    </row>
    <row r="5558" spans="1:2">
      <c r="A5558" s="11">
        <f>Returns!A5558</f>
        <v>0</v>
      </c>
      <c r="B5558" s="1">
        <f>MAX(CumRet!$B$2:$B$5558)-CumRet!B5558</f>
        <v>0</v>
      </c>
    </row>
    <row r="5559" spans="1:2">
      <c r="A5559" s="11">
        <f>Returns!A5559</f>
        <v>0</v>
      </c>
      <c r="B5559" s="1">
        <f>MAX(CumRet!$B$2:$B$5559)-CumRet!B5559</f>
        <v>0</v>
      </c>
    </row>
    <row r="5560" spans="1:2">
      <c r="A5560" s="11">
        <f>Returns!A5560</f>
        <v>0</v>
      </c>
      <c r="B5560" s="1">
        <f>MAX(CumRet!$B$2:$B$5560)-CumRet!B5560</f>
        <v>0</v>
      </c>
    </row>
    <row r="5561" spans="1:2">
      <c r="A5561" s="11">
        <f>Returns!A5561</f>
        <v>0</v>
      </c>
      <c r="B5561" s="1">
        <f>MAX(CumRet!$B$2:$B$5561)-CumRet!B5561</f>
        <v>0</v>
      </c>
    </row>
    <row r="5562" spans="1:2">
      <c r="A5562" s="11">
        <f>Returns!A5562</f>
        <v>0</v>
      </c>
      <c r="B5562" s="1">
        <f>MAX(CumRet!$B$2:$B$5562)-CumRet!B5562</f>
        <v>0</v>
      </c>
    </row>
    <row r="5563" spans="1:2">
      <c r="A5563" s="11">
        <f>Returns!A5563</f>
        <v>0</v>
      </c>
      <c r="B5563" s="1">
        <f>MAX(CumRet!$B$2:$B$5563)-CumRet!B5563</f>
        <v>0</v>
      </c>
    </row>
    <row r="5564" spans="1:2">
      <c r="A5564" s="11">
        <f>Returns!A5564</f>
        <v>0</v>
      </c>
      <c r="B5564" s="1">
        <f>MAX(CumRet!$B$2:$B$5564)-CumRet!B5564</f>
        <v>0</v>
      </c>
    </row>
    <row r="5565" spans="1:2">
      <c r="A5565" s="11">
        <f>Returns!A5565</f>
        <v>0</v>
      </c>
      <c r="B5565" s="1">
        <f>MAX(CumRet!$B$2:$B$5565)-CumRet!B5565</f>
        <v>0</v>
      </c>
    </row>
    <row r="5566" spans="1:2">
      <c r="A5566" s="11">
        <f>Returns!A5566</f>
        <v>0</v>
      </c>
      <c r="B5566" s="1">
        <f>MAX(CumRet!$B$2:$B$5566)-CumRet!B5566</f>
        <v>0</v>
      </c>
    </row>
    <row r="5567" spans="1:2">
      <c r="A5567" s="11">
        <f>Returns!A5567</f>
        <v>0</v>
      </c>
      <c r="B5567" s="1">
        <f>MAX(CumRet!$B$2:$B$5567)-CumRet!B5567</f>
        <v>0</v>
      </c>
    </row>
    <row r="5568" spans="1:2">
      <c r="A5568" s="11">
        <f>Returns!A5568</f>
        <v>0</v>
      </c>
      <c r="B5568" s="1">
        <f>MAX(CumRet!$B$2:$B$5568)-CumRet!B5568</f>
        <v>0</v>
      </c>
    </row>
    <row r="5569" spans="1:2">
      <c r="A5569" s="11">
        <f>Returns!A5569</f>
        <v>0</v>
      </c>
      <c r="B5569" s="1">
        <f>MAX(CumRet!$B$2:$B$5569)-CumRet!B5569</f>
        <v>0</v>
      </c>
    </row>
    <row r="5570" spans="1:2">
      <c r="A5570" s="11">
        <f>Returns!A5570</f>
        <v>0</v>
      </c>
      <c r="B5570" s="1">
        <f>MAX(CumRet!$B$2:$B$5570)-CumRet!B5570</f>
        <v>0</v>
      </c>
    </row>
    <row r="5571" spans="1:2">
      <c r="A5571" s="11">
        <f>Returns!A5571</f>
        <v>0</v>
      </c>
      <c r="B5571" s="1">
        <f>MAX(CumRet!$B$2:$B$5571)-CumRet!B5571</f>
        <v>0</v>
      </c>
    </row>
    <row r="5572" spans="1:2">
      <c r="A5572" s="11">
        <f>Returns!A5572</f>
        <v>0</v>
      </c>
      <c r="B5572" s="1">
        <f>MAX(CumRet!$B$2:$B$5572)-CumRet!B5572</f>
        <v>0</v>
      </c>
    </row>
    <row r="5573" spans="1:2">
      <c r="A5573" s="11">
        <f>Returns!A5573</f>
        <v>0</v>
      </c>
      <c r="B5573" s="1">
        <f>MAX(CumRet!$B$2:$B$5573)-CumRet!B5573</f>
        <v>0</v>
      </c>
    </row>
    <row r="5574" spans="1:2">
      <c r="A5574" s="11">
        <f>Returns!A5574</f>
        <v>0</v>
      </c>
      <c r="B5574" s="1">
        <f>MAX(CumRet!$B$2:$B$5574)-CumRet!B5574</f>
        <v>0</v>
      </c>
    </row>
    <row r="5575" spans="1:2">
      <c r="A5575" s="11">
        <f>Returns!A5575</f>
        <v>0</v>
      </c>
      <c r="B5575" s="1">
        <f>MAX(CumRet!$B$2:$B$5575)-CumRet!B5575</f>
        <v>0</v>
      </c>
    </row>
    <row r="5576" spans="1:2">
      <c r="A5576" s="11">
        <f>Returns!A5576</f>
        <v>0</v>
      </c>
      <c r="B5576" s="1">
        <f>MAX(CumRet!$B$2:$B$5576)-CumRet!B5576</f>
        <v>0</v>
      </c>
    </row>
    <row r="5577" spans="1:2">
      <c r="A5577" s="11">
        <f>Returns!A5577</f>
        <v>0</v>
      </c>
      <c r="B5577" s="1">
        <f>MAX(CumRet!$B$2:$B$5577)-CumRet!B5577</f>
        <v>0</v>
      </c>
    </row>
    <row r="5578" spans="1:2">
      <c r="A5578" s="11">
        <f>Returns!A5578</f>
        <v>0</v>
      </c>
      <c r="B5578" s="1">
        <f>MAX(CumRet!$B$2:$B$5578)-CumRet!B5578</f>
        <v>0</v>
      </c>
    </row>
    <row r="5579" spans="1:2">
      <c r="A5579" s="11">
        <f>Returns!A5579</f>
        <v>0</v>
      </c>
      <c r="B5579" s="1">
        <f>MAX(CumRet!$B$2:$B$5579)-CumRet!B5579</f>
        <v>0</v>
      </c>
    </row>
    <row r="5580" spans="1:2">
      <c r="A5580" s="11">
        <f>Returns!A5580</f>
        <v>0</v>
      </c>
      <c r="B5580" s="1">
        <f>MAX(CumRet!$B$2:$B$5580)-CumRet!B5580</f>
        <v>0</v>
      </c>
    </row>
    <row r="5581" spans="1:2">
      <c r="A5581" s="11">
        <f>Returns!A5581</f>
        <v>0</v>
      </c>
      <c r="B5581" s="1">
        <f>MAX(CumRet!$B$2:$B$5581)-CumRet!B5581</f>
        <v>0</v>
      </c>
    </row>
    <row r="5582" spans="1:2">
      <c r="A5582" s="11">
        <f>Returns!A5582</f>
        <v>0</v>
      </c>
      <c r="B5582" s="1">
        <f>MAX(CumRet!$B$2:$B$5582)-CumRet!B5582</f>
        <v>0</v>
      </c>
    </row>
    <row r="5583" spans="1:2">
      <c r="A5583" s="11">
        <f>Returns!A5583</f>
        <v>0</v>
      </c>
      <c r="B5583" s="1">
        <f>MAX(CumRet!$B$2:$B$5583)-CumRet!B5583</f>
        <v>0</v>
      </c>
    </row>
    <row r="5584" spans="1:2">
      <c r="A5584" s="11">
        <f>Returns!A5584</f>
        <v>0</v>
      </c>
      <c r="B5584" s="1">
        <f>MAX(CumRet!$B$2:$B$5584)-CumRet!B5584</f>
        <v>0</v>
      </c>
    </row>
    <row r="5585" spans="1:2">
      <c r="A5585" s="11">
        <f>Returns!A5585</f>
        <v>0</v>
      </c>
      <c r="B5585" s="1">
        <f>MAX(CumRet!$B$2:$B$5585)-CumRet!B5585</f>
        <v>0</v>
      </c>
    </row>
    <row r="5586" spans="1:2">
      <c r="A5586" s="11">
        <f>Returns!A5586</f>
        <v>0</v>
      </c>
      <c r="B5586" s="1">
        <f>MAX(CumRet!$B$2:$B$5586)-CumRet!B5586</f>
        <v>0</v>
      </c>
    </row>
    <row r="5587" spans="1:2">
      <c r="A5587" s="11">
        <f>Returns!A5587</f>
        <v>0</v>
      </c>
      <c r="B5587" s="1">
        <f>MAX(CumRet!$B$2:$B$5587)-CumRet!B5587</f>
        <v>0</v>
      </c>
    </row>
    <row r="5588" spans="1:2">
      <c r="A5588" s="11">
        <f>Returns!A5588</f>
        <v>0</v>
      </c>
      <c r="B5588" s="1">
        <f>MAX(CumRet!$B$2:$B$5588)-CumRet!B5588</f>
        <v>0</v>
      </c>
    </row>
    <row r="5589" spans="1:2">
      <c r="A5589" s="11">
        <f>Returns!A5589</f>
        <v>0</v>
      </c>
      <c r="B5589" s="1">
        <f>MAX(CumRet!$B$2:$B$5589)-CumRet!B5589</f>
        <v>0</v>
      </c>
    </row>
    <row r="5590" spans="1:2">
      <c r="A5590" s="11">
        <f>Returns!A5590</f>
        <v>0</v>
      </c>
      <c r="B5590" s="1">
        <f>MAX(CumRet!$B$2:$B$5590)-CumRet!B5590</f>
        <v>0</v>
      </c>
    </row>
    <row r="5591" spans="1:2">
      <c r="A5591" s="11">
        <f>Returns!A5591</f>
        <v>0</v>
      </c>
      <c r="B5591" s="1">
        <f>MAX(CumRet!$B$2:$B$5591)-CumRet!B5591</f>
        <v>0</v>
      </c>
    </row>
    <row r="5592" spans="1:2">
      <c r="A5592" s="11">
        <f>Returns!A5592</f>
        <v>0</v>
      </c>
      <c r="B5592" s="1">
        <f>MAX(CumRet!$B$2:$B$5592)-CumRet!B5592</f>
        <v>0</v>
      </c>
    </row>
    <row r="5593" spans="1:2">
      <c r="A5593" s="11">
        <f>Returns!A5593</f>
        <v>0</v>
      </c>
      <c r="B5593" s="1">
        <f>MAX(CumRet!$B$2:$B$5593)-CumRet!B5593</f>
        <v>0</v>
      </c>
    </row>
    <row r="5594" spans="1:2">
      <c r="A5594" s="11">
        <f>Returns!A5594</f>
        <v>0</v>
      </c>
      <c r="B5594" s="1">
        <f>MAX(CumRet!$B$2:$B$5594)-CumRet!B5594</f>
        <v>0</v>
      </c>
    </row>
    <row r="5595" spans="1:2">
      <c r="A5595" s="11">
        <f>Returns!A5595</f>
        <v>0</v>
      </c>
      <c r="B5595" s="1">
        <f>MAX(CumRet!$B$2:$B$5595)-CumRet!B5595</f>
        <v>0</v>
      </c>
    </row>
    <row r="5596" spans="1:2">
      <c r="A5596" s="11">
        <f>Returns!A5596</f>
        <v>0</v>
      </c>
      <c r="B5596" s="1">
        <f>MAX(CumRet!$B$2:$B$5596)-CumRet!B5596</f>
        <v>0</v>
      </c>
    </row>
    <row r="5597" spans="1:2">
      <c r="A5597" s="11">
        <f>Returns!A5597</f>
        <v>0</v>
      </c>
      <c r="B5597" s="1">
        <f>MAX(CumRet!$B$2:$B$5597)-CumRet!B5597</f>
        <v>0</v>
      </c>
    </row>
    <row r="5598" spans="1:2">
      <c r="A5598" s="11">
        <f>Returns!A5598</f>
        <v>0</v>
      </c>
      <c r="B5598" s="1">
        <f>MAX(CumRet!$B$2:$B$5598)-CumRet!B5598</f>
        <v>0</v>
      </c>
    </row>
    <row r="5599" spans="1:2">
      <c r="A5599" s="11">
        <f>Returns!A5599</f>
        <v>0</v>
      </c>
      <c r="B5599" s="1">
        <f>MAX(CumRet!$B$2:$B$5599)-CumRet!B5599</f>
        <v>0</v>
      </c>
    </row>
    <row r="5600" spans="1:2">
      <c r="A5600" s="11">
        <f>Returns!A5600</f>
        <v>0</v>
      </c>
      <c r="B5600" s="1">
        <f>MAX(CumRet!$B$2:$B$5600)-CumRet!B5600</f>
        <v>0</v>
      </c>
    </row>
    <row r="5601" spans="1:2">
      <c r="A5601" s="11">
        <f>Returns!A5601</f>
        <v>0</v>
      </c>
      <c r="B5601" s="1">
        <f>MAX(CumRet!$B$2:$B$5601)-CumRet!B5601</f>
        <v>0</v>
      </c>
    </row>
    <row r="5602" spans="1:2">
      <c r="A5602" s="11">
        <f>Returns!A5602</f>
        <v>0</v>
      </c>
      <c r="B5602" s="1">
        <f>MAX(CumRet!$B$2:$B$5602)-CumRet!B5602</f>
        <v>0</v>
      </c>
    </row>
    <row r="5603" spans="1:2">
      <c r="A5603" s="11">
        <f>Returns!A5603</f>
        <v>0</v>
      </c>
      <c r="B5603" s="1">
        <f>MAX(CumRet!$B$2:$B$5603)-CumRet!B5603</f>
        <v>0</v>
      </c>
    </row>
    <row r="5604" spans="1:2">
      <c r="A5604" s="11">
        <f>Returns!A5604</f>
        <v>0</v>
      </c>
      <c r="B5604" s="1">
        <f>MAX(CumRet!$B$2:$B$5604)-CumRet!B5604</f>
        <v>0</v>
      </c>
    </row>
    <row r="5605" spans="1:2">
      <c r="A5605" s="11">
        <f>Returns!A5605</f>
        <v>0</v>
      </c>
      <c r="B5605" s="1">
        <f>MAX(CumRet!$B$2:$B$5605)-CumRet!B5605</f>
        <v>0</v>
      </c>
    </row>
    <row r="5606" spans="1:2">
      <c r="A5606" s="11">
        <f>Returns!A5606</f>
        <v>0</v>
      </c>
      <c r="B5606" s="1">
        <f>MAX(CumRet!$B$2:$B$5606)-CumRet!B5606</f>
        <v>0</v>
      </c>
    </row>
    <row r="5607" spans="1:2">
      <c r="A5607" s="11">
        <f>Returns!A5607</f>
        <v>0</v>
      </c>
      <c r="B5607" s="1">
        <f>MAX(CumRet!$B$2:$B$5607)-CumRet!B5607</f>
        <v>0</v>
      </c>
    </row>
    <row r="5608" spans="1:2">
      <c r="A5608" s="11">
        <f>Returns!A5608</f>
        <v>0</v>
      </c>
      <c r="B5608" s="1">
        <f>MAX(CumRet!$B$2:$B$5608)-CumRet!B5608</f>
        <v>0</v>
      </c>
    </row>
    <row r="5609" spans="1:2">
      <c r="A5609" s="11">
        <f>Returns!A5609</f>
        <v>0</v>
      </c>
      <c r="B5609" s="1">
        <f>MAX(CumRet!$B$2:$B$5609)-CumRet!B5609</f>
        <v>0</v>
      </c>
    </row>
    <row r="5610" spans="1:2">
      <c r="A5610" s="11">
        <f>Returns!A5610</f>
        <v>0</v>
      </c>
      <c r="B5610" s="1">
        <f>MAX(CumRet!$B$2:$B$5610)-CumRet!B5610</f>
        <v>0</v>
      </c>
    </row>
    <row r="5611" spans="1:2">
      <c r="A5611" s="11">
        <f>Returns!A5611</f>
        <v>0</v>
      </c>
      <c r="B5611" s="1">
        <f>MAX(CumRet!$B$2:$B$5611)-CumRet!B5611</f>
        <v>0</v>
      </c>
    </row>
    <row r="5612" spans="1:2">
      <c r="A5612" s="11">
        <f>Returns!A5612</f>
        <v>0</v>
      </c>
      <c r="B5612" s="1">
        <f>MAX(CumRet!$B$2:$B$5612)-CumRet!B5612</f>
        <v>0</v>
      </c>
    </row>
    <row r="5613" spans="1:2">
      <c r="A5613" s="11">
        <f>Returns!A5613</f>
        <v>0</v>
      </c>
      <c r="B5613" s="1">
        <f>MAX(CumRet!$B$2:$B$5613)-CumRet!B5613</f>
        <v>0</v>
      </c>
    </row>
    <row r="5614" spans="1:2">
      <c r="A5614" s="11">
        <f>Returns!A5614</f>
        <v>0</v>
      </c>
      <c r="B5614" s="1">
        <f>MAX(CumRet!$B$2:$B$5614)-CumRet!B5614</f>
        <v>0</v>
      </c>
    </row>
    <row r="5615" spans="1:2">
      <c r="A5615" s="11">
        <f>Returns!A5615</f>
        <v>0</v>
      </c>
      <c r="B5615" s="1">
        <f>MAX(CumRet!$B$2:$B$5615)-CumRet!B5615</f>
        <v>0</v>
      </c>
    </row>
    <row r="5616" spans="1:2">
      <c r="A5616" s="11">
        <f>Returns!A5616</f>
        <v>0</v>
      </c>
      <c r="B5616" s="1">
        <f>MAX(CumRet!$B$2:$B$5616)-CumRet!B5616</f>
        <v>0</v>
      </c>
    </row>
    <row r="5617" spans="1:2">
      <c r="A5617" s="11">
        <f>Returns!A5617</f>
        <v>0</v>
      </c>
      <c r="B5617" s="1">
        <f>MAX(CumRet!$B$2:$B$5617)-CumRet!B5617</f>
        <v>0</v>
      </c>
    </row>
    <row r="5618" spans="1:2">
      <c r="A5618" s="11">
        <f>Returns!A5618</f>
        <v>0</v>
      </c>
      <c r="B5618" s="1">
        <f>MAX(CumRet!$B$2:$B$5618)-CumRet!B5618</f>
        <v>0</v>
      </c>
    </row>
    <row r="5619" spans="1:2">
      <c r="A5619" s="11">
        <f>Returns!A5619</f>
        <v>0</v>
      </c>
      <c r="B5619" s="1">
        <f>MAX(CumRet!$B$2:$B$5619)-CumRet!B5619</f>
        <v>0</v>
      </c>
    </row>
    <row r="5620" spans="1:2">
      <c r="A5620" s="11">
        <f>Returns!A5620</f>
        <v>0</v>
      </c>
      <c r="B5620" s="1">
        <f>MAX(CumRet!$B$2:$B$5620)-CumRet!B5620</f>
        <v>0</v>
      </c>
    </row>
    <row r="5621" spans="1:2">
      <c r="A5621" s="11">
        <f>Returns!A5621</f>
        <v>0</v>
      </c>
      <c r="B5621" s="1">
        <f>MAX(CumRet!$B$2:$B$5621)-CumRet!B5621</f>
        <v>0</v>
      </c>
    </row>
    <row r="5622" spans="1:2">
      <c r="A5622" s="11">
        <f>Returns!A5622</f>
        <v>0</v>
      </c>
      <c r="B5622" s="1">
        <f>MAX(CumRet!$B$2:$B$5622)-CumRet!B5622</f>
        <v>0</v>
      </c>
    </row>
    <row r="5623" spans="1:2">
      <c r="A5623" s="11">
        <f>Returns!A5623</f>
        <v>0</v>
      </c>
      <c r="B5623" s="1">
        <f>MAX(CumRet!$B$2:$B$5623)-CumRet!B5623</f>
        <v>0</v>
      </c>
    </row>
    <row r="5624" spans="1:2">
      <c r="A5624" s="11">
        <f>Returns!A5624</f>
        <v>0</v>
      </c>
      <c r="B5624" s="1">
        <f>MAX(CumRet!$B$2:$B$5624)-CumRet!B5624</f>
        <v>0</v>
      </c>
    </row>
    <row r="5625" spans="1:2">
      <c r="A5625" s="11">
        <f>Returns!A5625</f>
        <v>0</v>
      </c>
      <c r="B5625" s="1">
        <f>MAX(CumRet!$B$2:$B$5625)-CumRet!B5625</f>
        <v>0</v>
      </c>
    </row>
    <row r="5626" spans="1:2">
      <c r="A5626" s="11">
        <f>Returns!A5626</f>
        <v>0</v>
      </c>
      <c r="B5626" s="1">
        <f>MAX(CumRet!$B$2:$B$5626)-CumRet!B5626</f>
        <v>0</v>
      </c>
    </row>
    <row r="5627" spans="1:2">
      <c r="A5627" s="11">
        <f>Returns!A5627</f>
        <v>0</v>
      </c>
      <c r="B5627" s="1">
        <f>MAX(CumRet!$B$2:$B$5627)-CumRet!B5627</f>
        <v>0</v>
      </c>
    </row>
    <row r="5628" spans="1:2">
      <c r="A5628" s="11">
        <f>Returns!A5628</f>
        <v>0</v>
      </c>
      <c r="B5628" s="1">
        <f>MAX(CumRet!$B$2:$B$5628)-CumRet!B5628</f>
        <v>0</v>
      </c>
    </row>
    <row r="5629" spans="1:2">
      <c r="A5629" s="11">
        <f>Returns!A5629</f>
        <v>0</v>
      </c>
      <c r="B5629" s="1">
        <f>MAX(CumRet!$B$2:$B$5629)-CumRet!B5629</f>
        <v>0</v>
      </c>
    </row>
    <row r="5630" spans="1:2">
      <c r="A5630" s="11">
        <f>Returns!A5630</f>
        <v>0</v>
      </c>
      <c r="B5630" s="1">
        <f>MAX(CumRet!$B$2:$B$5630)-CumRet!B5630</f>
        <v>0</v>
      </c>
    </row>
    <row r="5631" spans="1:2">
      <c r="A5631" s="11">
        <f>Returns!A5631</f>
        <v>0</v>
      </c>
      <c r="B5631" s="1">
        <f>MAX(CumRet!$B$2:$B$5631)-CumRet!B5631</f>
        <v>0</v>
      </c>
    </row>
    <row r="5632" spans="1:2">
      <c r="A5632" s="11">
        <f>Returns!A5632</f>
        <v>0</v>
      </c>
      <c r="B5632" s="1">
        <f>MAX(CumRet!$B$2:$B$5632)-CumRet!B5632</f>
        <v>0</v>
      </c>
    </row>
    <row r="5633" spans="1:2">
      <c r="A5633" s="11">
        <f>Returns!A5633</f>
        <v>0</v>
      </c>
      <c r="B5633" s="1">
        <f>MAX(CumRet!$B$2:$B$5633)-CumRet!B5633</f>
        <v>0</v>
      </c>
    </row>
    <row r="5634" spans="1:2">
      <c r="A5634" s="11">
        <f>Returns!A5634</f>
        <v>0</v>
      </c>
      <c r="B5634" s="1">
        <f>MAX(CumRet!$B$2:$B$5634)-CumRet!B5634</f>
        <v>0</v>
      </c>
    </row>
    <row r="5635" spans="1:2">
      <c r="A5635" s="11">
        <f>Returns!A5635</f>
        <v>0</v>
      </c>
      <c r="B5635" s="1">
        <f>MAX(CumRet!$B$2:$B$5635)-CumRet!B5635</f>
        <v>0</v>
      </c>
    </row>
    <row r="5636" spans="1:2">
      <c r="A5636" s="11">
        <f>Returns!A5636</f>
        <v>0</v>
      </c>
      <c r="B5636" s="1">
        <f>MAX(CumRet!$B$2:$B$5636)-CumRet!B5636</f>
        <v>0</v>
      </c>
    </row>
    <row r="5637" spans="1:2">
      <c r="A5637" s="11">
        <f>Returns!A5637</f>
        <v>0</v>
      </c>
      <c r="B5637" s="1">
        <f>MAX(CumRet!$B$2:$B$5637)-CumRet!B5637</f>
        <v>0</v>
      </c>
    </row>
    <row r="5638" spans="1:2">
      <c r="A5638" s="11">
        <f>Returns!A5638</f>
        <v>0</v>
      </c>
      <c r="B5638" s="1">
        <f>MAX(CumRet!$B$2:$B$5638)-CumRet!B5638</f>
        <v>0</v>
      </c>
    </row>
    <row r="5639" spans="1:2">
      <c r="A5639" s="11">
        <f>Returns!A5639</f>
        <v>0</v>
      </c>
      <c r="B5639" s="1">
        <f>MAX(CumRet!$B$2:$B$5639)-CumRet!B5639</f>
        <v>0</v>
      </c>
    </row>
    <row r="5640" spans="1:2">
      <c r="A5640" s="11">
        <f>Returns!A5640</f>
        <v>0</v>
      </c>
      <c r="B5640" s="1">
        <f>MAX(CumRet!$B$2:$B$5640)-CumRet!B5640</f>
        <v>0</v>
      </c>
    </row>
    <row r="5641" spans="1:2">
      <c r="A5641" s="11">
        <f>Returns!A5641</f>
        <v>0</v>
      </c>
      <c r="B5641" s="1">
        <f>MAX(CumRet!$B$2:$B$5641)-CumRet!B5641</f>
        <v>0</v>
      </c>
    </row>
    <row r="5642" spans="1:2">
      <c r="A5642" s="11">
        <f>Returns!A5642</f>
        <v>0</v>
      </c>
      <c r="B5642" s="1">
        <f>MAX(CumRet!$B$2:$B$5642)-CumRet!B5642</f>
        <v>0</v>
      </c>
    </row>
    <row r="5643" spans="1:2">
      <c r="A5643" s="11">
        <f>Returns!A5643</f>
        <v>0</v>
      </c>
      <c r="B5643" s="1">
        <f>MAX(CumRet!$B$2:$B$5643)-CumRet!B5643</f>
        <v>0</v>
      </c>
    </row>
    <row r="5644" spans="1:2">
      <c r="A5644" s="11">
        <f>Returns!A5644</f>
        <v>0</v>
      </c>
      <c r="B5644" s="1">
        <f>MAX(CumRet!$B$2:$B$5644)-CumRet!B5644</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MAX(Resume!B9/ 252-Portfolios!B2, 0)</f>
        <v>0</v>
      </c>
    </row>
    <row r="3" spans="1:2">
      <c r="A3" s="11">
        <f>Returns!A3</f>
        <v>0</v>
      </c>
      <c r="B3" s="1">
        <f>MAX(Resume!B9/ 252-Portfolios!B3, 0)</f>
        <v>0</v>
      </c>
    </row>
    <row r="4" spans="1:2">
      <c r="A4" s="11">
        <f>Returns!A4</f>
        <v>0</v>
      </c>
      <c r="B4" s="1">
        <f>MAX(Resume!B9/ 252-Portfolios!B4, 0)</f>
        <v>0</v>
      </c>
    </row>
    <row r="5" spans="1:2">
      <c r="A5" s="11">
        <f>Returns!A5</f>
        <v>0</v>
      </c>
      <c r="B5" s="1">
        <f>MAX(Resume!B9/ 252-Portfolios!B5, 0)</f>
        <v>0</v>
      </c>
    </row>
    <row r="6" spans="1:2">
      <c r="A6" s="11">
        <f>Returns!A6</f>
        <v>0</v>
      </c>
      <c r="B6" s="1">
        <f>MAX(Resume!B9/ 252-Portfolios!B6, 0)</f>
        <v>0</v>
      </c>
    </row>
    <row r="7" spans="1:2">
      <c r="A7" s="11">
        <f>Returns!A7</f>
        <v>0</v>
      </c>
      <c r="B7" s="1">
        <f>MAX(Resume!B9/ 252-Portfolios!B7, 0)</f>
        <v>0</v>
      </c>
    </row>
    <row r="8" spans="1:2">
      <c r="A8" s="11">
        <f>Returns!A8</f>
        <v>0</v>
      </c>
      <c r="B8" s="1">
        <f>MAX(Resume!B9/ 252-Portfolios!B8, 0)</f>
        <v>0</v>
      </c>
    </row>
    <row r="9" spans="1:2">
      <c r="A9" s="11">
        <f>Returns!A9</f>
        <v>0</v>
      </c>
      <c r="B9" s="1">
        <f>MAX(Resume!B9/ 252-Portfolios!B9, 0)</f>
        <v>0</v>
      </c>
    </row>
    <row r="10" spans="1:2">
      <c r="A10" s="11">
        <f>Returns!A10</f>
        <v>0</v>
      </c>
      <c r="B10" s="1">
        <f>MAX(Resume!B9/ 252-Portfolios!B10, 0)</f>
        <v>0</v>
      </c>
    </row>
    <row r="11" spans="1:2">
      <c r="A11" s="11">
        <f>Returns!A11</f>
        <v>0</v>
      </c>
      <c r="B11" s="1">
        <f>MAX(Resume!B9/ 252-Portfolios!B11, 0)</f>
        <v>0</v>
      </c>
    </row>
    <row r="12" spans="1:2">
      <c r="A12" s="11">
        <f>Returns!A12</f>
        <v>0</v>
      </c>
      <c r="B12" s="1">
        <f>MAX(Resume!B9/ 252-Portfolios!B12, 0)</f>
        <v>0</v>
      </c>
    </row>
    <row r="13" spans="1:2">
      <c r="A13" s="11">
        <f>Returns!A13</f>
        <v>0</v>
      </c>
      <c r="B13" s="1">
        <f>MAX(Resume!B9/ 252-Portfolios!B13, 0)</f>
        <v>0</v>
      </c>
    </row>
    <row r="14" spans="1:2">
      <c r="A14" s="11">
        <f>Returns!A14</f>
        <v>0</v>
      </c>
      <c r="B14" s="1">
        <f>MAX(Resume!B9/ 252-Portfolios!B14, 0)</f>
        <v>0</v>
      </c>
    </row>
    <row r="15" spans="1:2">
      <c r="A15" s="11">
        <f>Returns!A15</f>
        <v>0</v>
      </c>
      <c r="B15" s="1">
        <f>MAX(Resume!B9/ 252-Portfolios!B15, 0)</f>
        <v>0</v>
      </c>
    </row>
    <row r="16" spans="1:2">
      <c r="A16" s="11">
        <f>Returns!A16</f>
        <v>0</v>
      </c>
      <c r="B16" s="1">
        <f>MAX(Resume!B9/ 252-Portfolios!B16, 0)</f>
        <v>0</v>
      </c>
    </row>
    <row r="17" spans="1:2">
      <c r="A17" s="11">
        <f>Returns!A17</f>
        <v>0</v>
      </c>
      <c r="B17" s="1">
        <f>MAX(Resume!B9/ 252-Portfolios!B17, 0)</f>
        <v>0</v>
      </c>
    </row>
    <row r="18" spans="1:2">
      <c r="A18" s="11">
        <f>Returns!A18</f>
        <v>0</v>
      </c>
      <c r="B18" s="1">
        <f>MAX(Resume!B9/ 252-Portfolios!B18, 0)</f>
        <v>0</v>
      </c>
    </row>
    <row r="19" spans="1:2">
      <c r="A19" s="11">
        <f>Returns!A19</f>
        <v>0</v>
      </c>
      <c r="B19" s="1">
        <f>MAX(Resume!B9/ 252-Portfolios!B19, 0)</f>
        <v>0</v>
      </c>
    </row>
    <row r="20" spans="1:2">
      <c r="A20" s="11">
        <f>Returns!A20</f>
        <v>0</v>
      </c>
      <c r="B20" s="1">
        <f>MAX(Resume!B9/ 252-Portfolios!B20, 0)</f>
        <v>0</v>
      </c>
    </row>
    <row r="21" spans="1:2">
      <c r="A21" s="11">
        <f>Returns!A21</f>
        <v>0</v>
      </c>
      <c r="B21" s="1">
        <f>MAX(Resume!B9/ 252-Portfolios!B21, 0)</f>
        <v>0</v>
      </c>
    </row>
    <row r="22" spans="1:2">
      <c r="A22" s="11">
        <f>Returns!A22</f>
        <v>0</v>
      </c>
      <c r="B22" s="1">
        <f>MAX(Resume!B9/ 252-Portfolios!B22, 0)</f>
        <v>0</v>
      </c>
    </row>
    <row r="23" spans="1:2">
      <c r="A23" s="11">
        <f>Returns!A23</f>
        <v>0</v>
      </c>
      <c r="B23" s="1">
        <f>MAX(Resume!B9/ 252-Portfolios!B23, 0)</f>
        <v>0</v>
      </c>
    </row>
    <row r="24" spans="1:2">
      <c r="A24" s="11">
        <f>Returns!A24</f>
        <v>0</v>
      </c>
      <c r="B24" s="1">
        <f>MAX(Resume!B9/ 252-Portfolios!B24, 0)</f>
        <v>0</v>
      </c>
    </row>
    <row r="25" spans="1:2">
      <c r="A25" s="11">
        <f>Returns!A25</f>
        <v>0</v>
      </c>
      <c r="B25" s="1">
        <f>MAX(Resume!B9/ 252-Portfolios!B25, 0)</f>
        <v>0</v>
      </c>
    </row>
    <row r="26" spans="1:2">
      <c r="A26" s="11">
        <f>Returns!A26</f>
        <v>0</v>
      </c>
      <c r="B26" s="1">
        <f>MAX(Resume!B9/ 252-Portfolios!B26, 0)</f>
        <v>0</v>
      </c>
    </row>
    <row r="27" spans="1:2">
      <c r="A27" s="11">
        <f>Returns!A27</f>
        <v>0</v>
      </c>
      <c r="B27" s="1">
        <f>MAX(Resume!B9/ 252-Portfolios!B27, 0)</f>
        <v>0</v>
      </c>
    </row>
    <row r="28" spans="1:2">
      <c r="A28" s="11">
        <f>Returns!A28</f>
        <v>0</v>
      </c>
      <c r="B28" s="1">
        <f>MAX(Resume!B9/ 252-Portfolios!B28, 0)</f>
        <v>0</v>
      </c>
    </row>
    <row r="29" spans="1:2">
      <c r="A29" s="11">
        <f>Returns!A29</f>
        <v>0</v>
      </c>
      <c r="B29" s="1">
        <f>MAX(Resume!B9/ 252-Portfolios!B29, 0)</f>
        <v>0</v>
      </c>
    </row>
    <row r="30" spans="1:2">
      <c r="A30" s="11">
        <f>Returns!A30</f>
        <v>0</v>
      </c>
      <c r="B30" s="1">
        <f>MAX(Resume!B9/ 252-Portfolios!B30, 0)</f>
        <v>0</v>
      </c>
    </row>
    <row r="31" spans="1:2">
      <c r="A31" s="11">
        <f>Returns!A31</f>
        <v>0</v>
      </c>
      <c r="B31" s="1">
        <f>MAX(Resume!B9/ 252-Portfolios!B31, 0)</f>
        <v>0</v>
      </c>
    </row>
    <row r="32" spans="1:2">
      <c r="A32" s="11">
        <f>Returns!A32</f>
        <v>0</v>
      </c>
      <c r="B32" s="1">
        <f>MAX(Resume!B9/ 252-Portfolios!B32, 0)</f>
        <v>0</v>
      </c>
    </row>
    <row r="33" spans="1:2">
      <c r="A33" s="11">
        <f>Returns!A33</f>
        <v>0</v>
      </c>
      <c r="B33" s="1">
        <f>MAX(Resume!B9/ 252-Portfolios!B33, 0)</f>
        <v>0</v>
      </c>
    </row>
    <row r="34" spans="1:2">
      <c r="A34" s="11">
        <f>Returns!A34</f>
        <v>0</v>
      </c>
      <c r="B34" s="1">
        <f>MAX(Resume!B9/ 252-Portfolios!B34, 0)</f>
        <v>0</v>
      </c>
    </row>
    <row r="35" spans="1:2">
      <c r="A35" s="11">
        <f>Returns!A35</f>
        <v>0</v>
      </c>
      <c r="B35" s="1">
        <f>MAX(Resume!B9/ 252-Portfolios!B35, 0)</f>
        <v>0</v>
      </c>
    </row>
    <row r="36" spans="1:2">
      <c r="A36" s="11">
        <f>Returns!A36</f>
        <v>0</v>
      </c>
      <c r="B36" s="1">
        <f>MAX(Resume!B9/ 252-Portfolios!B36, 0)</f>
        <v>0</v>
      </c>
    </row>
    <row r="37" spans="1:2">
      <c r="A37" s="11">
        <f>Returns!A37</f>
        <v>0</v>
      </c>
      <c r="B37" s="1">
        <f>MAX(Resume!B9/ 252-Portfolios!B37, 0)</f>
        <v>0</v>
      </c>
    </row>
    <row r="38" spans="1:2">
      <c r="A38" s="11">
        <f>Returns!A38</f>
        <v>0</v>
      </c>
      <c r="B38" s="1">
        <f>MAX(Resume!B9/ 252-Portfolios!B38, 0)</f>
        <v>0</v>
      </c>
    </row>
    <row r="39" spans="1:2">
      <c r="A39" s="11">
        <f>Returns!A39</f>
        <v>0</v>
      </c>
      <c r="B39" s="1">
        <f>MAX(Resume!B9/ 252-Portfolios!B39, 0)</f>
        <v>0</v>
      </c>
    </row>
    <row r="40" spans="1:2">
      <c r="A40" s="11">
        <f>Returns!A40</f>
        <v>0</v>
      </c>
      <c r="B40" s="1">
        <f>MAX(Resume!B9/ 252-Portfolios!B40, 0)</f>
        <v>0</v>
      </c>
    </row>
    <row r="41" spans="1:2">
      <c r="A41" s="11">
        <f>Returns!A41</f>
        <v>0</v>
      </c>
      <c r="B41" s="1">
        <f>MAX(Resume!B9/ 252-Portfolios!B41, 0)</f>
        <v>0</v>
      </c>
    </row>
    <row r="42" spans="1:2">
      <c r="A42" s="11">
        <f>Returns!A42</f>
        <v>0</v>
      </c>
      <c r="B42" s="1">
        <f>MAX(Resume!B9/ 252-Portfolios!B42, 0)</f>
        <v>0</v>
      </c>
    </row>
    <row r="43" spans="1:2">
      <c r="A43" s="11">
        <f>Returns!A43</f>
        <v>0</v>
      </c>
      <c r="B43" s="1">
        <f>MAX(Resume!B9/ 252-Portfolios!B43, 0)</f>
        <v>0</v>
      </c>
    </row>
    <row r="44" spans="1:2">
      <c r="A44" s="11">
        <f>Returns!A44</f>
        <v>0</v>
      </c>
      <c r="B44" s="1">
        <f>MAX(Resume!B9/ 252-Portfolios!B44, 0)</f>
        <v>0</v>
      </c>
    </row>
    <row r="45" spans="1:2">
      <c r="A45" s="11">
        <f>Returns!A45</f>
        <v>0</v>
      </c>
      <c r="B45" s="1">
        <f>MAX(Resume!B9/ 252-Portfolios!B45, 0)</f>
        <v>0</v>
      </c>
    </row>
    <row r="46" spans="1:2">
      <c r="A46" s="11">
        <f>Returns!A46</f>
        <v>0</v>
      </c>
      <c r="B46" s="1">
        <f>MAX(Resume!B9/ 252-Portfolios!B46, 0)</f>
        <v>0</v>
      </c>
    </row>
    <row r="47" spans="1:2">
      <c r="A47" s="11">
        <f>Returns!A47</f>
        <v>0</v>
      </c>
      <c r="B47" s="1">
        <f>MAX(Resume!B9/ 252-Portfolios!B47, 0)</f>
        <v>0</v>
      </c>
    </row>
    <row r="48" spans="1:2">
      <c r="A48" s="11">
        <f>Returns!A48</f>
        <v>0</v>
      </c>
      <c r="B48" s="1">
        <f>MAX(Resume!B9/ 252-Portfolios!B48, 0)</f>
        <v>0</v>
      </c>
    </row>
    <row r="49" spans="1:2">
      <c r="A49" s="11">
        <f>Returns!A49</f>
        <v>0</v>
      </c>
      <c r="B49" s="1">
        <f>MAX(Resume!B9/ 252-Portfolios!B49, 0)</f>
        <v>0</v>
      </c>
    </row>
    <row r="50" spans="1:2">
      <c r="A50" s="11">
        <f>Returns!A50</f>
        <v>0</v>
      </c>
      <c r="B50" s="1">
        <f>MAX(Resume!B9/ 252-Portfolios!B50, 0)</f>
        <v>0</v>
      </c>
    </row>
    <row r="51" spans="1:2">
      <c r="A51" s="11">
        <f>Returns!A51</f>
        <v>0</v>
      </c>
      <c r="B51" s="1">
        <f>MAX(Resume!B9/ 252-Portfolios!B51, 0)</f>
        <v>0</v>
      </c>
    </row>
    <row r="52" spans="1:2">
      <c r="A52" s="11">
        <f>Returns!A52</f>
        <v>0</v>
      </c>
      <c r="B52" s="1">
        <f>MAX(Resume!B9/ 252-Portfolios!B52, 0)</f>
        <v>0</v>
      </c>
    </row>
    <row r="53" spans="1:2">
      <c r="A53" s="11">
        <f>Returns!A53</f>
        <v>0</v>
      </c>
      <c r="B53" s="1">
        <f>MAX(Resume!B9/ 252-Portfolios!B53, 0)</f>
        <v>0</v>
      </c>
    </row>
    <row r="54" spans="1:2">
      <c r="A54" s="11">
        <f>Returns!A54</f>
        <v>0</v>
      </c>
      <c r="B54" s="1">
        <f>MAX(Resume!B9/ 252-Portfolios!B54, 0)</f>
        <v>0</v>
      </c>
    </row>
    <row r="55" spans="1:2">
      <c r="A55" s="11">
        <f>Returns!A55</f>
        <v>0</v>
      </c>
      <c r="B55" s="1">
        <f>MAX(Resume!B9/ 252-Portfolios!B55, 0)</f>
        <v>0</v>
      </c>
    </row>
    <row r="56" spans="1:2">
      <c r="A56" s="11">
        <f>Returns!A56</f>
        <v>0</v>
      </c>
      <c r="B56" s="1">
        <f>MAX(Resume!B9/ 252-Portfolios!B56, 0)</f>
        <v>0</v>
      </c>
    </row>
    <row r="57" spans="1:2">
      <c r="A57" s="11">
        <f>Returns!A57</f>
        <v>0</v>
      </c>
      <c r="B57" s="1">
        <f>MAX(Resume!B9/ 252-Portfolios!B57, 0)</f>
        <v>0</v>
      </c>
    </row>
    <row r="58" spans="1:2">
      <c r="A58" s="11">
        <f>Returns!A58</f>
        <v>0</v>
      </c>
      <c r="B58" s="1">
        <f>MAX(Resume!B9/ 252-Portfolios!B58, 0)</f>
        <v>0</v>
      </c>
    </row>
    <row r="59" spans="1:2">
      <c r="A59" s="11">
        <f>Returns!A59</f>
        <v>0</v>
      </c>
      <c r="B59" s="1">
        <f>MAX(Resume!B9/ 252-Portfolios!B59, 0)</f>
        <v>0</v>
      </c>
    </row>
    <row r="60" spans="1:2">
      <c r="A60" s="11">
        <f>Returns!A60</f>
        <v>0</v>
      </c>
      <c r="B60" s="1">
        <f>MAX(Resume!B9/ 252-Portfolios!B60, 0)</f>
        <v>0</v>
      </c>
    </row>
    <row r="61" spans="1:2">
      <c r="A61" s="11">
        <f>Returns!A61</f>
        <v>0</v>
      </c>
      <c r="B61" s="1">
        <f>MAX(Resume!B9/ 252-Portfolios!B61, 0)</f>
        <v>0</v>
      </c>
    </row>
    <row r="62" spans="1:2">
      <c r="A62" s="11">
        <f>Returns!A62</f>
        <v>0</v>
      </c>
      <c r="B62" s="1">
        <f>MAX(Resume!B9/ 252-Portfolios!B62, 0)</f>
        <v>0</v>
      </c>
    </row>
    <row r="63" spans="1:2">
      <c r="A63" s="11">
        <f>Returns!A63</f>
        <v>0</v>
      </c>
      <c r="B63" s="1">
        <f>MAX(Resume!B9/ 252-Portfolios!B63, 0)</f>
        <v>0</v>
      </c>
    </row>
    <row r="64" spans="1:2">
      <c r="A64" s="11">
        <f>Returns!A64</f>
        <v>0</v>
      </c>
      <c r="B64" s="1">
        <f>MAX(Resume!B9/ 252-Portfolios!B64, 0)</f>
        <v>0</v>
      </c>
    </row>
    <row r="65" spans="1:2">
      <c r="A65" s="11">
        <f>Returns!A65</f>
        <v>0</v>
      </c>
      <c r="B65" s="1">
        <f>MAX(Resume!B9/ 252-Portfolios!B65, 0)</f>
        <v>0</v>
      </c>
    </row>
    <row r="66" spans="1:2">
      <c r="A66" s="11">
        <f>Returns!A66</f>
        <v>0</v>
      </c>
      <c r="B66" s="1">
        <f>MAX(Resume!B9/ 252-Portfolios!B66, 0)</f>
        <v>0</v>
      </c>
    </row>
    <row r="67" spans="1:2">
      <c r="A67" s="11">
        <f>Returns!A67</f>
        <v>0</v>
      </c>
      <c r="B67" s="1">
        <f>MAX(Resume!B9/ 252-Portfolios!B67, 0)</f>
        <v>0</v>
      </c>
    </row>
    <row r="68" spans="1:2">
      <c r="A68" s="11">
        <f>Returns!A68</f>
        <v>0</v>
      </c>
      <c r="B68" s="1">
        <f>MAX(Resume!B9/ 252-Portfolios!B68, 0)</f>
        <v>0</v>
      </c>
    </row>
    <row r="69" spans="1:2">
      <c r="A69" s="11">
        <f>Returns!A69</f>
        <v>0</v>
      </c>
      <c r="B69" s="1">
        <f>MAX(Resume!B9/ 252-Portfolios!B69, 0)</f>
        <v>0</v>
      </c>
    </row>
    <row r="70" spans="1:2">
      <c r="A70" s="11">
        <f>Returns!A70</f>
        <v>0</v>
      </c>
      <c r="B70" s="1">
        <f>MAX(Resume!B9/ 252-Portfolios!B70, 0)</f>
        <v>0</v>
      </c>
    </row>
    <row r="71" spans="1:2">
      <c r="A71" s="11">
        <f>Returns!A71</f>
        <v>0</v>
      </c>
      <c r="B71" s="1">
        <f>MAX(Resume!B9/ 252-Portfolios!B71, 0)</f>
        <v>0</v>
      </c>
    </row>
    <row r="72" spans="1:2">
      <c r="A72" s="11">
        <f>Returns!A72</f>
        <v>0</v>
      </c>
      <c r="B72" s="1">
        <f>MAX(Resume!B9/ 252-Portfolios!B72, 0)</f>
        <v>0</v>
      </c>
    </row>
    <row r="73" spans="1:2">
      <c r="A73" s="11">
        <f>Returns!A73</f>
        <v>0</v>
      </c>
      <c r="B73" s="1">
        <f>MAX(Resume!B9/ 252-Portfolios!B73, 0)</f>
        <v>0</v>
      </c>
    </row>
    <row r="74" spans="1:2">
      <c r="A74" s="11">
        <f>Returns!A74</f>
        <v>0</v>
      </c>
      <c r="B74" s="1">
        <f>MAX(Resume!B9/ 252-Portfolios!B74, 0)</f>
        <v>0</v>
      </c>
    </row>
    <row r="75" spans="1:2">
      <c r="A75" s="11">
        <f>Returns!A75</f>
        <v>0</v>
      </c>
      <c r="B75" s="1">
        <f>MAX(Resume!B9/ 252-Portfolios!B75, 0)</f>
        <v>0</v>
      </c>
    </row>
    <row r="76" spans="1:2">
      <c r="A76" s="11">
        <f>Returns!A76</f>
        <v>0</v>
      </c>
      <c r="B76" s="1">
        <f>MAX(Resume!B9/ 252-Portfolios!B76, 0)</f>
        <v>0</v>
      </c>
    </row>
    <row r="77" spans="1:2">
      <c r="A77" s="11">
        <f>Returns!A77</f>
        <v>0</v>
      </c>
      <c r="B77" s="1">
        <f>MAX(Resume!B9/ 252-Portfolios!B77, 0)</f>
        <v>0</v>
      </c>
    </row>
    <row r="78" spans="1:2">
      <c r="A78" s="11">
        <f>Returns!A78</f>
        <v>0</v>
      </c>
      <c r="B78" s="1">
        <f>MAX(Resume!B9/ 252-Portfolios!B78, 0)</f>
        <v>0</v>
      </c>
    </row>
    <row r="79" spans="1:2">
      <c r="A79" s="11">
        <f>Returns!A79</f>
        <v>0</v>
      </c>
      <c r="B79" s="1">
        <f>MAX(Resume!B9/ 252-Portfolios!B79, 0)</f>
        <v>0</v>
      </c>
    </row>
    <row r="80" spans="1:2">
      <c r="A80" s="11">
        <f>Returns!A80</f>
        <v>0</v>
      </c>
      <c r="B80" s="1">
        <f>MAX(Resume!B9/ 252-Portfolios!B80, 0)</f>
        <v>0</v>
      </c>
    </row>
    <row r="81" spans="1:2">
      <c r="A81" s="11">
        <f>Returns!A81</f>
        <v>0</v>
      </c>
      <c r="B81" s="1">
        <f>MAX(Resume!B9/ 252-Portfolios!B81, 0)</f>
        <v>0</v>
      </c>
    </row>
    <row r="82" spans="1:2">
      <c r="A82" s="11">
        <f>Returns!A82</f>
        <v>0</v>
      </c>
      <c r="B82" s="1">
        <f>MAX(Resume!B9/ 252-Portfolios!B82, 0)</f>
        <v>0</v>
      </c>
    </row>
    <row r="83" spans="1:2">
      <c r="A83" s="11">
        <f>Returns!A83</f>
        <v>0</v>
      </c>
      <c r="B83" s="1">
        <f>MAX(Resume!B9/ 252-Portfolios!B83, 0)</f>
        <v>0</v>
      </c>
    </row>
    <row r="84" spans="1:2">
      <c r="A84" s="11">
        <f>Returns!A84</f>
        <v>0</v>
      </c>
      <c r="B84" s="1">
        <f>MAX(Resume!B9/ 252-Portfolios!B84, 0)</f>
        <v>0</v>
      </c>
    </row>
    <row r="85" spans="1:2">
      <c r="A85" s="11">
        <f>Returns!A85</f>
        <v>0</v>
      </c>
      <c r="B85" s="1">
        <f>MAX(Resume!B9/ 252-Portfolios!B85, 0)</f>
        <v>0</v>
      </c>
    </row>
    <row r="86" spans="1:2">
      <c r="A86" s="11">
        <f>Returns!A86</f>
        <v>0</v>
      </c>
      <c r="B86" s="1">
        <f>MAX(Resume!B9/ 252-Portfolios!B86, 0)</f>
        <v>0</v>
      </c>
    </row>
    <row r="87" spans="1:2">
      <c r="A87" s="11">
        <f>Returns!A87</f>
        <v>0</v>
      </c>
      <c r="B87" s="1">
        <f>MAX(Resume!B9/ 252-Portfolios!B87, 0)</f>
        <v>0</v>
      </c>
    </row>
    <row r="88" spans="1:2">
      <c r="A88" s="11">
        <f>Returns!A88</f>
        <v>0</v>
      </c>
      <c r="B88" s="1">
        <f>MAX(Resume!B9/ 252-Portfolios!B88, 0)</f>
        <v>0</v>
      </c>
    </row>
    <row r="89" spans="1:2">
      <c r="A89" s="11">
        <f>Returns!A89</f>
        <v>0</v>
      </c>
      <c r="B89" s="1">
        <f>MAX(Resume!B9/ 252-Portfolios!B89, 0)</f>
        <v>0</v>
      </c>
    </row>
    <row r="90" spans="1:2">
      <c r="A90" s="11">
        <f>Returns!A90</f>
        <v>0</v>
      </c>
      <c r="B90" s="1">
        <f>MAX(Resume!B9/ 252-Portfolios!B90, 0)</f>
        <v>0</v>
      </c>
    </row>
    <row r="91" spans="1:2">
      <c r="A91" s="11">
        <f>Returns!A91</f>
        <v>0</v>
      </c>
      <c r="B91" s="1">
        <f>MAX(Resume!B9/ 252-Portfolios!B91, 0)</f>
        <v>0</v>
      </c>
    </row>
    <row r="92" spans="1:2">
      <c r="A92" s="11">
        <f>Returns!A92</f>
        <v>0</v>
      </c>
      <c r="B92" s="1">
        <f>MAX(Resume!B9/ 252-Portfolios!B92, 0)</f>
        <v>0</v>
      </c>
    </row>
    <row r="93" spans="1:2">
      <c r="A93" s="11">
        <f>Returns!A93</f>
        <v>0</v>
      </c>
      <c r="B93" s="1">
        <f>MAX(Resume!B9/ 252-Portfolios!B93, 0)</f>
        <v>0</v>
      </c>
    </row>
    <row r="94" spans="1:2">
      <c r="A94" s="11">
        <f>Returns!A94</f>
        <v>0</v>
      </c>
      <c r="B94" s="1">
        <f>MAX(Resume!B9/ 252-Portfolios!B94, 0)</f>
        <v>0</v>
      </c>
    </row>
    <row r="95" spans="1:2">
      <c r="A95" s="11">
        <f>Returns!A95</f>
        <v>0</v>
      </c>
      <c r="B95" s="1">
        <f>MAX(Resume!B9/ 252-Portfolios!B95, 0)</f>
        <v>0</v>
      </c>
    </row>
    <row r="96" spans="1:2">
      <c r="A96" s="11">
        <f>Returns!A96</f>
        <v>0</v>
      </c>
      <c r="B96" s="1">
        <f>MAX(Resume!B9/ 252-Portfolios!B96, 0)</f>
        <v>0</v>
      </c>
    </row>
    <row r="97" spans="1:2">
      <c r="A97" s="11">
        <f>Returns!A97</f>
        <v>0</v>
      </c>
      <c r="B97" s="1">
        <f>MAX(Resume!B9/ 252-Portfolios!B97, 0)</f>
        <v>0</v>
      </c>
    </row>
    <row r="98" spans="1:2">
      <c r="A98" s="11">
        <f>Returns!A98</f>
        <v>0</v>
      </c>
      <c r="B98" s="1">
        <f>MAX(Resume!B9/ 252-Portfolios!B98, 0)</f>
        <v>0</v>
      </c>
    </row>
    <row r="99" spans="1:2">
      <c r="A99" s="11">
        <f>Returns!A99</f>
        <v>0</v>
      </c>
      <c r="B99" s="1">
        <f>MAX(Resume!B9/ 252-Portfolios!B99, 0)</f>
        <v>0</v>
      </c>
    </row>
    <row r="100" spans="1:2">
      <c r="A100" s="11">
        <f>Returns!A100</f>
        <v>0</v>
      </c>
      <c r="B100" s="1">
        <f>MAX(Resume!B9/ 252-Portfolios!B100, 0)</f>
        <v>0</v>
      </c>
    </row>
    <row r="101" spans="1:2">
      <c r="A101" s="11">
        <f>Returns!A101</f>
        <v>0</v>
      </c>
      <c r="B101" s="1">
        <f>MAX(Resume!B9/ 252-Portfolios!B101, 0)</f>
        <v>0</v>
      </c>
    </row>
    <row r="102" spans="1:2">
      <c r="A102" s="11">
        <f>Returns!A102</f>
        <v>0</v>
      </c>
      <c r="B102" s="1">
        <f>MAX(Resume!B9/ 252-Portfolios!B102, 0)</f>
        <v>0</v>
      </c>
    </row>
    <row r="103" spans="1:2">
      <c r="A103" s="11">
        <f>Returns!A103</f>
        <v>0</v>
      </c>
      <c r="B103" s="1">
        <f>MAX(Resume!B9/ 252-Portfolios!B103, 0)</f>
        <v>0</v>
      </c>
    </row>
    <row r="104" spans="1:2">
      <c r="A104" s="11">
        <f>Returns!A104</f>
        <v>0</v>
      </c>
      <c r="B104" s="1">
        <f>MAX(Resume!B9/ 252-Portfolios!B104, 0)</f>
        <v>0</v>
      </c>
    </row>
    <row r="105" spans="1:2">
      <c r="A105" s="11">
        <f>Returns!A105</f>
        <v>0</v>
      </c>
      <c r="B105" s="1">
        <f>MAX(Resume!B9/ 252-Portfolios!B105, 0)</f>
        <v>0</v>
      </c>
    </row>
    <row r="106" spans="1:2">
      <c r="A106" s="11">
        <f>Returns!A106</f>
        <v>0</v>
      </c>
      <c r="B106" s="1">
        <f>MAX(Resume!B9/ 252-Portfolios!B106, 0)</f>
        <v>0</v>
      </c>
    </row>
    <row r="107" spans="1:2">
      <c r="A107" s="11">
        <f>Returns!A107</f>
        <v>0</v>
      </c>
      <c r="B107" s="1">
        <f>MAX(Resume!B9/ 252-Portfolios!B107, 0)</f>
        <v>0</v>
      </c>
    </row>
    <row r="108" spans="1:2">
      <c r="A108" s="11">
        <f>Returns!A108</f>
        <v>0</v>
      </c>
      <c r="B108" s="1">
        <f>MAX(Resume!B9/ 252-Portfolios!B108, 0)</f>
        <v>0</v>
      </c>
    </row>
    <row r="109" spans="1:2">
      <c r="A109" s="11">
        <f>Returns!A109</f>
        <v>0</v>
      </c>
      <c r="B109" s="1">
        <f>MAX(Resume!B9/ 252-Portfolios!B109, 0)</f>
        <v>0</v>
      </c>
    </row>
    <row r="110" spans="1:2">
      <c r="A110" s="11">
        <f>Returns!A110</f>
        <v>0</v>
      </c>
      <c r="B110" s="1">
        <f>MAX(Resume!B9/ 252-Portfolios!B110, 0)</f>
        <v>0</v>
      </c>
    </row>
    <row r="111" spans="1:2">
      <c r="A111" s="11">
        <f>Returns!A111</f>
        <v>0</v>
      </c>
      <c r="B111" s="1">
        <f>MAX(Resume!B9/ 252-Portfolios!B111, 0)</f>
        <v>0</v>
      </c>
    </row>
    <row r="112" spans="1:2">
      <c r="A112" s="11">
        <f>Returns!A112</f>
        <v>0</v>
      </c>
      <c r="B112" s="1">
        <f>MAX(Resume!B9/ 252-Portfolios!B112, 0)</f>
        <v>0</v>
      </c>
    </row>
    <row r="113" spans="1:2">
      <c r="A113" s="11">
        <f>Returns!A113</f>
        <v>0</v>
      </c>
      <c r="B113" s="1">
        <f>MAX(Resume!B9/ 252-Portfolios!B113, 0)</f>
        <v>0</v>
      </c>
    </row>
    <row r="114" spans="1:2">
      <c r="A114" s="11">
        <f>Returns!A114</f>
        <v>0</v>
      </c>
      <c r="B114" s="1">
        <f>MAX(Resume!B9/ 252-Portfolios!B114, 0)</f>
        <v>0</v>
      </c>
    </row>
    <row r="115" spans="1:2">
      <c r="A115" s="11">
        <f>Returns!A115</f>
        <v>0</v>
      </c>
      <c r="B115" s="1">
        <f>MAX(Resume!B9/ 252-Portfolios!B115, 0)</f>
        <v>0</v>
      </c>
    </row>
    <row r="116" spans="1:2">
      <c r="A116" s="11">
        <f>Returns!A116</f>
        <v>0</v>
      </c>
      <c r="B116" s="1">
        <f>MAX(Resume!B9/ 252-Portfolios!B116, 0)</f>
        <v>0</v>
      </c>
    </row>
    <row r="117" spans="1:2">
      <c r="A117" s="11">
        <f>Returns!A117</f>
        <v>0</v>
      </c>
      <c r="B117" s="1">
        <f>MAX(Resume!B9/ 252-Portfolios!B117, 0)</f>
        <v>0</v>
      </c>
    </row>
    <row r="118" spans="1:2">
      <c r="A118" s="11">
        <f>Returns!A118</f>
        <v>0</v>
      </c>
      <c r="B118" s="1">
        <f>MAX(Resume!B9/ 252-Portfolios!B118, 0)</f>
        <v>0</v>
      </c>
    </row>
    <row r="119" spans="1:2">
      <c r="A119" s="11">
        <f>Returns!A119</f>
        <v>0</v>
      </c>
      <c r="B119" s="1">
        <f>MAX(Resume!B9/ 252-Portfolios!B119, 0)</f>
        <v>0</v>
      </c>
    </row>
    <row r="120" spans="1:2">
      <c r="A120" s="11">
        <f>Returns!A120</f>
        <v>0</v>
      </c>
      <c r="B120" s="1">
        <f>MAX(Resume!B9/ 252-Portfolios!B120, 0)</f>
        <v>0</v>
      </c>
    </row>
    <row r="121" spans="1:2">
      <c r="A121" s="11">
        <f>Returns!A121</f>
        <v>0</v>
      </c>
      <c r="B121" s="1">
        <f>MAX(Resume!B9/ 252-Portfolios!B121, 0)</f>
        <v>0</v>
      </c>
    </row>
    <row r="122" spans="1:2">
      <c r="A122" s="11">
        <f>Returns!A122</f>
        <v>0</v>
      </c>
      <c r="B122" s="1">
        <f>MAX(Resume!B9/ 252-Portfolios!B122, 0)</f>
        <v>0</v>
      </c>
    </row>
    <row r="123" spans="1:2">
      <c r="A123" s="11">
        <f>Returns!A123</f>
        <v>0</v>
      </c>
      <c r="B123" s="1">
        <f>MAX(Resume!B9/ 252-Portfolios!B123, 0)</f>
        <v>0</v>
      </c>
    </row>
    <row r="124" spans="1:2">
      <c r="A124" s="11">
        <f>Returns!A124</f>
        <v>0</v>
      </c>
      <c r="B124" s="1">
        <f>MAX(Resume!B9/ 252-Portfolios!B124, 0)</f>
        <v>0</v>
      </c>
    </row>
    <row r="125" spans="1:2">
      <c r="A125" s="11">
        <f>Returns!A125</f>
        <v>0</v>
      </c>
      <c r="B125" s="1">
        <f>MAX(Resume!B9/ 252-Portfolios!B125, 0)</f>
        <v>0</v>
      </c>
    </row>
    <row r="126" spans="1:2">
      <c r="A126" s="11">
        <f>Returns!A126</f>
        <v>0</v>
      </c>
      <c r="B126" s="1">
        <f>MAX(Resume!B9/ 252-Portfolios!B126, 0)</f>
        <v>0</v>
      </c>
    </row>
    <row r="127" spans="1:2">
      <c r="A127" s="11">
        <f>Returns!A127</f>
        <v>0</v>
      </c>
      <c r="B127" s="1">
        <f>MAX(Resume!B9/ 252-Portfolios!B127, 0)</f>
        <v>0</v>
      </c>
    </row>
    <row r="128" spans="1:2">
      <c r="A128" s="11">
        <f>Returns!A128</f>
        <v>0</v>
      </c>
      <c r="B128" s="1">
        <f>MAX(Resume!B9/ 252-Portfolios!B128, 0)</f>
        <v>0</v>
      </c>
    </row>
    <row r="129" spans="1:2">
      <c r="A129" s="11">
        <f>Returns!A129</f>
        <v>0</v>
      </c>
      <c r="B129" s="1">
        <f>MAX(Resume!B9/ 252-Portfolios!B129, 0)</f>
        <v>0</v>
      </c>
    </row>
    <row r="130" spans="1:2">
      <c r="A130" s="11">
        <f>Returns!A130</f>
        <v>0</v>
      </c>
      <c r="B130" s="1">
        <f>MAX(Resume!B9/ 252-Portfolios!B130, 0)</f>
        <v>0</v>
      </c>
    </row>
    <row r="131" spans="1:2">
      <c r="A131" s="11">
        <f>Returns!A131</f>
        <v>0</v>
      </c>
      <c r="B131" s="1">
        <f>MAX(Resume!B9/ 252-Portfolios!B131, 0)</f>
        <v>0</v>
      </c>
    </row>
    <row r="132" spans="1:2">
      <c r="A132" s="11">
        <f>Returns!A132</f>
        <v>0</v>
      </c>
      <c r="B132" s="1">
        <f>MAX(Resume!B9/ 252-Portfolios!B132, 0)</f>
        <v>0</v>
      </c>
    </row>
    <row r="133" spans="1:2">
      <c r="A133" s="11">
        <f>Returns!A133</f>
        <v>0</v>
      </c>
      <c r="B133" s="1">
        <f>MAX(Resume!B9/ 252-Portfolios!B133, 0)</f>
        <v>0</v>
      </c>
    </row>
    <row r="134" spans="1:2">
      <c r="A134" s="11">
        <f>Returns!A134</f>
        <v>0</v>
      </c>
      <c r="B134" s="1">
        <f>MAX(Resume!B9/ 252-Portfolios!B134, 0)</f>
        <v>0</v>
      </c>
    </row>
    <row r="135" spans="1:2">
      <c r="A135" s="11">
        <f>Returns!A135</f>
        <v>0</v>
      </c>
      <c r="B135" s="1">
        <f>MAX(Resume!B9/ 252-Portfolios!B135, 0)</f>
        <v>0</v>
      </c>
    </row>
    <row r="136" spans="1:2">
      <c r="A136" s="11">
        <f>Returns!A136</f>
        <v>0</v>
      </c>
      <c r="B136" s="1">
        <f>MAX(Resume!B9/ 252-Portfolios!B136, 0)</f>
        <v>0</v>
      </c>
    </row>
    <row r="137" spans="1:2">
      <c r="A137" s="11">
        <f>Returns!A137</f>
        <v>0</v>
      </c>
      <c r="B137" s="1">
        <f>MAX(Resume!B9/ 252-Portfolios!B137, 0)</f>
        <v>0</v>
      </c>
    </row>
    <row r="138" spans="1:2">
      <c r="A138" s="11">
        <f>Returns!A138</f>
        <v>0</v>
      </c>
      <c r="B138" s="1">
        <f>MAX(Resume!B9/ 252-Portfolios!B138, 0)</f>
        <v>0</v>
      </c>
    </row>
    <row r="139" spans="1:2">
      <c r="A139" s="11">
        <f>Returns!A139</f>
        <v>0</v>
      </c>
      <c r="B139" s="1">
        <f>MAX(Resume!B9/ 252-Portfolios!B139, 0)</f>
        <v>0</v>
      </c>
    </row>
    <row r="140" spans="1:2">
      <c r="A140" s="11">
        <f>Returns!A140</f>
        <v>0</v>
      </c>
      <c r="B140" s="1">
        <f>MAX(Resume!B9/ 252-Portfolios!B140, 0)</f>
        <v>0</v>
      </c>
    </row>
    <row r="141" spans="1:2">
      <c r="A141" s="11">
        <f>Returns!A141</f>
        <v>0</v>
      </c>
      <c r="B141" s="1">
        <f>MAX(Resume!B9/ 252-Portfolios!B141, 0)</f>
        <v>0</v>
      </c>
    </row>
    <row r="142" spans="1:2">
      <c r="A142" s="11">
        <f>Returns!A142</f>
        <v>0</v>
      </c>
      <c r="B142" s="1">
        <f>MAX(Resume!B9/ 252-Portfolios!B142, 0)</f>
        <v>0</v>
      </c>
    </row>
    <row r="143" spans="1:2">
      <c r="A143" s="11">
        <f>Returns!A143</f>
        <v>0</v>
      </c>
      <c r="B143" s="1">
        <f>MAX(Resume!B9/ 252-Portfolios!B143, 0)</f>
        <v>0</v>
      </c>
    </row>
    <row r="144" spans="1:2">
      <c r="A144" s="11">
        <f>Returns!A144</f>
        <v>0</v>
      </c>
      <c r="B144" s="1">
        <f>MAX(Resume!B9/ 252-Portfolios!B144, 0)</f>
        <v>0</v>
      </c>
    </row>
    <row r="145" spans="1:2">
      <c r="A145" s="11">
        <f>Returns!A145</f>
        <v>0</v>
      </c>
      <c r="B145" s="1">
        <f>MAX(Resume!B9/ 252-Portfolios!B145, 0)</f>
        <v>0</v>
      </c>
    </row>
    <row r="146" spans="1:2">
      <c r="A146" s="11">
        <f>Returns!A146</f>
        <v>0</v>
      </c>
      <c r="B146" s="1">
        <f>MAX(Resume!B9/ 252-Portfolios!B146, 0)</f>
        <v>0</v>
      </c>
    </row>
    <row r="147" spans="1:2">
      <c r="A147" s="11">
        <f>Returns!A147</f>
        <v>0</v>
      </c>
      <c r="B147" s="1">
        <f>MAX(Resume!B9/ 252-Portfolios!B147, 0)</f>
        <v>0</v>
      </c>
    </row>
    <row r="148" spans="1:2">
      <c r="A148" s="11">
        <f>Returns!A148</f>
        <v>0</v>
      </c>
      <c r="B148" s="1">
        <f>MAX(Resume!B9/ 252-Portfolios!B148, 0)</f>
        <v>0</v>
      </c>
    </row>
    <row r="149" spans="1:2">
      <c r="A149" s="11">
        <f>Returns!A149</f>
        <v>0</v>
      </c>
      <c r="B149" s="1">
        <f>MAX(Resume!B9/ 252-Portfolios!B149, 0)</f>
        <v>0</v>
      </c>
    </row>
    <row r="150" spans="1:2">
      <c r="A150" s="11">
        <f>Returns!A150</f>
        <v>0</v>
      </c>
      <c r="B150" s="1">
        <f>MAX(Resume!B9/ 252-Portfolios!B150, 0)</f>
        <v>0</v>
      </c>
    </row>
    <row r="151" spans="1:2">
      <c r="A151" s="11">
        <f>Returns!A151</f>
        <v>0</v>
      </c>
      <c r="B151" s="1">
        <f>MAX(Resume!B9/ 252-Portfolios!B151, 0)</f>
        <v>0</v>
      </c>
    </row>
    <row r="152" spans="1:2">
      <c r="A152" s="11">
        <f>Returns!A152</f>
        <v>0</v>
      </c>
      <c r="B152" s="1">
        <f>MAX(Resume!B9/ 252-Portfolios!B152, 0)</f>
        <v>0</v>
      </c>
    </row>
    <row r="153" spans="1:2">
      <c r="A153" s="11">
        <f>Returns!A153</f>
        <v>0</v>
      </c>
      <c r="B153" s="1">
        <f>MAX(Resume!B9/ 252-Portfolios!B153, 0)</f>
        <v>0</v>
      </c>
    </row>
    <row r="154" spans="1:2">
      <c r="A154" s="11">
        <f>Returns!A154</f>
        <v>0</v>
      </c>
      <c r="B154" s="1">
        <f>MAX(Resume!B9/ 252-Portfolios!B154, 0)</f>
        <v>0</v>
      </c>
    </row>
    <row r="155" spans="1:2">
      <c r="A155" s="11">
        <f>Returns!A155</f>
        <v>0</v>
      </c>
      <c r="B155" s="1">
        <f>MAX(Resume!B9/ 252-Portfolios!B155, 0)</f>
        <v>0</v>
      </c>
    </row>
    <row r="156" spans="1:2">
      <c r="A156" s="11">
        <f>Returns!A156</f>
        <v>0</v>
      </c>
      <c r="B156" s="1">
        <f>MAX(Resume!B9/ 252-Portfolios!B156, 0)</f>
        <v>0</v>
      </c>
    </row>
    <row r="157" spans="1:2">
      <c r="A157" s="11">
        <f>Returns!A157</f>
        <v>0</v>
      </c>
      <c r="B157" s="1">
        <f>MAX(Resume!B9/ 252-Portfolios!B157, 0)</f>
        <v>0</v>
      </c>
    </row>
    <row r="158" spans="1:2">
      <c r="A158" s="11">
        <f>Returns!A158</f>
        <v>0</v>
      </c>
      <c r="B158" s="1">
        <f>MAX(Resume!B9/ 252-Portfolios!B158, 0)</f>
        <v>0</v>
      </c>
    </row>
    <row r="159" spans="1:2">
      <c r="A159" s="11">
        <f>Returns!A159</f>
        <v>0</v>
      </c>
      <c r="B159" s="1">
        <f>MAX(Resume!B9/ 252-Portfolios!B159, 0)</f>
        <v>0</v>
      </c>
    </row>
    <row r="160" spans="1:2">
      <c r="A160" s="11">
        <f>Returns!A160</f>
        <v>0</v>
      </c>
      <c r="B160" s="1">
        <f>MAX(Resume!B9/ 252-Portfolios!B160, 0)</f>
        <v>0</v>
      </c>
    </row>
    <row r="161" spans="1:2">
      <c r="A161" s="11">
        <f>Returns!A161</f>
        <v>0</v>
      </c>
      <c r="B161" s="1">
        <f>MAX(Resume!B9/ 252-Portfolios!B161, 0)</f>
        <v>0</v>
      </c>
    </row>
    <row r="162" spans="1:2">
      <c r="A162" s="11">
        <f>Returns!A162</f>
        <v>0</v>
      </c>
      <c r="B162" s="1">
        <f>MAX(Resume!B9/ 252-Portfolios!B162, 0)</f>
        <v>0</v>
      </c>
    </row>
    <row r="163" spans="1:2">
      <c r="A163" s="11">
        <f>Returns!A163</f>
        <v>0</v>
      </c>
      <c r="B163" s="1">
        <f>MAX(Resume!B9/ 252-Portfolios!B163, 0)</f>
        <v>0</v>
      </c>
    </row>
    <row r="164" spans="1:2">
      <c r="A164" s="11">
        <f>Returns!A164</f>
        <v>0</v>
      </c>
      <c r="B164" s="1">
        <f>MAX(Resume!B9/ 252-Portfolios!B164, 0)</f>
        <v>0</v>
      </c>
    </row>
    <row r="165" spans="1:2">
      <c r="A165" s="11">
        <f>Returns!A165</f>
        <v>0</v>
      </c>
      <c r="B165" s="1">
        <f>MAX(Resume!B9/ 252-Portfolios!B165, 0)</f>
        <v>0</v>
      </c>
    </row>
    <row r="166" spans="1:2">
      <c r="A166" s="11">
        <f>Returns!A166</f>
        <v>0</v>
      </c>
      <c r="B166" s="1">
        <f>MAX(Resume!B9/ 252-Portfolios!B166, 0)</f>
        <v>0</v>
      </c>
    </row>
    <row r="167" spans="1:2">
      <c r="A167" s="11">
        <f>Returns!A167</f>
        <v>0</v>
      </c>
      <c r="B167" s="1">
        <f>MAX(Resume!B9/ 252-Portfolios!B167, 0)</f>
        <v>0</v>
      </c>
    </row>
    <row r="168" spans="1:2">
      <c r="A168" s="11">
        <f>Returns!A168</f>
        <v>0</v>
      </c>
      <c r="B168" s="1">
        <f>MAX(Resume!B9/ 252-Portfolios!B168, 0)</f>
        <v>0</v>
      </c>
    </row>
    <row r="169" spans="1:2">
      <c r="A169" s="11">
        <f>Returns!A169</f>
        <v>0</v>
      </c>
      <c r="B169" s="1">
        <f>MAX(Resume!B9/ 252-Portfolios!B169, 0)</f>
        <v>0</v>
      </c>
    </row>
    <row r="170" spans="1:2">
      <c r="A170" s="11">
        <f>Returns!A170</f>
        <v>0</v>
      </c>
      <c r="B170" s="1">
        <f>MAX(Resume!B9/ 252-Portfolios!B170, 0)</f>
        <v>0</v>
      </c>
    </row>
    <row r="171" spans="1:2">
      <c r="A171" s="11">
        <f>Returns!A171</f>
        <v>0</v>
      </c>
      <c r="B171" s="1">
        <f>MAX(Resume!B9/ 252-Portfolios!B171, 0)</f>
        <v>0</v>
      </c>
    </row>
    <row r="172" spans="1:2">
      <c r="A172" s="11">
        <f>Returns!A172</f>
        <v>0</v>
      </c>
      <c r="B172" s="1">
        <f>MAX(Resume!B9/ 252-Portfolios!B172, 0)</f>
        <v>0</v>
      </c>
    </row>
    <row r="173" spans="1:2">
      <c r="A173" s="11">
        <f>Returns!A173</f>
        <v>0</v>
      </c>
      <c r="B173" s="1">
        <f>MAX(Resume!B9/ 252-Portfolios!B173, 0)</f>
        <v>0</v>
      </c>
    </row>
    <row r="174" spans="1:2">
      <c r="A174" s="11">
        <f>Returns!A174</f>
        <v>0</v>
      </c>
      <c r="B174" s="1">
        <f>MAX(Resume!B9/ 252-Portfolios!B174, 0)</f>
        <v>0</v>
      </c>
    </row>
    <row r="175" spans="1:2">
      <c r="A175" s="11">
        <f>Returns!A175</f>
        <v>0</v>
      </c>
      <c r="B175" s="1">
        <f>MAX(Resume!B9/ 252-Portfolios!B175, 0)</f>
        <v>0</v>
      </c>
    </row>
    <row r="176" spans="1:2">
      <c r="A176" s="11">
        <f>Returns!A176</f>
        <v>0</v>
      </c>
      <c r="B176" s="1">
        <f>MAX(Resume!B9/ 252-Portfolios!B176, 0)</f>
        <v>0</v>
      </c>
    </row>
    <row r="177" spans="1:2">
      <c r="A177" s="11">
        <f>Returns!A177</f>
        <v>0</v>
      </c>
      <c r="B177" s="1">
        <f>MAX(Resume!B9/ 252-Portfolios!B177, 0)</f>
        <v>0</v>
      </c>
    </row>
    <row r="178" spans="1:2">
      <c r="A178" s="11">
        <f>Returns!A178</f>
        <v>0</v>
      </c>
      <c r="B178" s="1">
        <f>MAX(Resume!B9/ 252-Portfolios!B178, 0)</f>
        <v>0</v>
      </c>
    </row>
    <row r="179" spans="1:2">
      <c r="A179" s="11">
        <f>Returns!A179</f>
        <v>0</v>
      </c>
      <c r="B179" s="1">
        <f>MAX(Resume!B9/ 252-Portfolios!B179, 0)</f>
        <v>0</v>
      </c>
    </row>
    <row r="180" spans="1:2">
      <c r="A180" s="11">
        <f>Returns!A180</f>
        <v>0</v>
      </c>
      <c r="B180" s="1">
        <f>MAX(Resume!B9/ 252-Portfolios!B180, 0)</f>
        <v>0</v>
      </c>
    </row>
    <row r="181" spans="1:2">
      <c r="A181" s="11">
        <f>Returns!A181</f>
        <v>0</v>
      </c>
      <c r="B181" s="1">
        <f>MAX(Resume!B9/ 252-Portfolios!B181, 0)</f>
        <v>0</v>
      </c>
    </row>
    <row r="182" spans="1:2">
      <c r="A182" s="11">
        <f>Returns!A182</f>
        <v>0</v>
      </c>
      <c r="B182" s="1">
        <f>MAX(Resume!B9/ 252-Portfolios!B182, 0)</f>
        <v>0</v>
      </c>
    </row>
    <row r="183" spans="1:2">
      <c r="A183" s="11">
        <f>Returns!A183</f>
        <v>0</v>
      </c>
      <c r="B183" s="1">
        <f>MAX(Resume!B9/ 252-Portfolios!B183, 0)</f>
        <v>0</v>
      </c>
    </row>
    <row r="184" spans="1:2">
      <c r="A184" s="11">
        <f>Returns!A184</f>
        <v>0</v>
      </c>
      <c r="B184" s="1">
        <f>MAX(Resume!B9/ 252-Portfolios!B184, 0)</f>
        <v>0</v>
      </c>
    </row>
    <row r="185" spans="1:2">
      <c r="A185" s="11">
        <f>Returns!A185</f>
        <v>0</v>
      </c>
      <c r="B185" s="1">
        <f>MAX(Resume!B9/ 252-Portfolios!B185, 0)</f>
        <v>0</v>
      </c>
    </row>
    <row r="186" spans="1:2">
      <c r="A186" s="11">
        <f>Returns!A186</f>
        <v>0</v>
      </c>
      <c r="B186" s="1">
        <f>MAX(Resume!B9/ 252-Portfolios!B186, 0)</f>
        <v>0</v>
      </c>
    </row>
    <row r="187" spans="1:2">
      <c r="A187" s="11">
        <f>Returns!A187</f>
        <v>0</v>
      </c>
      <c r="B187" s="1">
        <f>MAX(Resume!B9/ 252-Portfolios!B187, 0)</f>
        <v>0</v>
      </c>
    </row>
    <row r="188" spans="1:2">
      <c r="A188" s="11">
        <f>Returns!A188</f>
        <v>0</v>
      </c>
      <c r="B188" s="1">
        <f>MAX(Resume!B9/ 252-Portfolios!B188, 0)</f>
        <v>0</v>
      </c>
    </row>
    <row r="189" spans="1:2">
      <c r="A189" s="11">
        <f>Returns!A189</f>
        <v>0</v>
      </c>
      <c r="B189" s="1">
        <f>MAX(Resume!B9/ 252-Portfolios!B189, 0)</f>
        <v>0</v>
      </c>
    </row>
    <row r="190" spans="1:2">
      <c r="A190" s="11">
        <f>Returns!A190</f>
        <v>0</v>
      </c>
      <c r="B190" s="1">
        <f>MAX(Resume!B9/ 252-Portfolios!B190, 0)</f>
        <v>0</v>
      </c>
    </row>
    <row r="191" spans="1:2">
      <c r="A191" s="11">
        <f>Returns!A191</f>
        <v>0</v>
      </c>
      <c r="B191" s="1">
        <f>MAX(Resume!B9/ 252-Portfolios!B191, 0)</f>
        <v>0</v>
      </c>
    </row>
    <row r="192" spans="1:2">
      <c r="A192" s="11">
        <f>Returns!A192</f>
        <v>0</v>
      </c>
      <c r="B192" s="1">
        <f>MAX(Resume!B9/ 252-Portfolios!B192, 0)</f>
        <v>0</v>
      </c>
    </row>
    <row r="193" spans="1:2">
      <c r="A193" s="11">
        <f>Returns!A193</f>
        <v>0</v>
      </c>
      <c r="B193" s="1">
        <f>MAX(Resume!B9/ 252-Portfolios!B193, 0)</f>
        <v>0</v>
      </c>
    </row>
    <row r="194" spans="1:2">
      <c r="A194" s="11">
        <f>Returns!A194</f>
        <v>0</v>
      </c>
      <c r="B194" s="1">
        <f>MAX(Resume!B9/ 252-Portfolios!B194, 0)</f>
        <v>0</v>
      </c>
    </row>
    <row r="195" spans="1:2">
      <c r="A195" s="11">
        <f>Returns!A195</f>
        <v>0</v>
      </c>
      <c r="B195" s="1">
        <f>MAX(Resume!B9/ 252-Portfolios!B195, 0)</f>
        <v>0</v>
      </c>
    </row>
    <row r="196" spans="1:2">
      <c r="A196" s="11">
        <f>Returns!A196</f>
        <v>0</v>
      </c>
      <c r="B196" s="1">
        <f>MAX(Resume!B9/ 252-Portfolios!B196, 0)</f>
        <v>0</v>
      </c>
    </row>
    <row r="197" spans="1:2">
      <c r="A197" s="11">
        <f>Returns!A197</f>
        <v>0</v>
      </c>
      <c r="B197" s="1">
        <f>MAX(Resume!B9/ 252-Portfolios!B197, 0)</f>
        <v>0</v>
      </c>
    </row>
    <row r="198" spans="1:2">
      <c r="A198" s="11">
        <f>Returns!A198</f>
        <v>0</v>
      </c>
      <c r="B198" s="1">
        <f>MAX(Resume!B9/ 252-Portfolios!B198, 0)</f>
        <v>0</v>
      </c>
    </row>
    <row r="199" spans="1:2">
      <c r="A199" s="11">
        <f>Returns!A199</f>
        <v>0</v>
      </c>
      <c r="B199" s="1">
        <f>MAX(Resume!B9/ 252-Portfolios!B199, 0)</f>
        <v>0</v>
      </c>
    </row>
    <row r="200" spans="1:2">
      <c r="A200" s="11">
        <f>Returns!A200</f>
        <v>0</v>
      </c>
      <c r="B200" s="1">
        <f>MAX(Resume!B9/ 252-Portfolios!B200, 0)</f>
        <v>0</v>
      </c>
    </row>
    <row r="201" spans="1:2">
      <c r="A201" s="11">
        <f>Returns!A201</f>
        <v>0</v>
      </c>
      <c r="B201" s="1">
        <f>MAX(Resume!B9/ 252-Portfolios!B201, 0)</f>
        <v>0</v>
      </c>
    </row>
    <row r="202" spans="1:2">
      <c r="A202" s="11">
        <f>Returns!A202</f>
        <v>0</v>
      </c>
      <c r="B202" s="1">
        <f>MAX(Resume!B9/ 252-Portfolios!B202, 0)</f>
        <v>0</v>
      </c>
    </row>
    <row r="203" spans="1:2">
      <c r="A203" s="11">
        <f>Returns!A203</f>
        <v>0</v>
      </c>
      <c r="B203" s="1">
        <f>MAX(Resume!B9/ 252-Portfolios!B203, 0)</f>
        <v>0</v>
      </c>
    </row>
    <row r="204" spans="1:2">
      <c r="A204" s="11">
        <f>Returns!A204</f>
        <v>0</v>
      </c>
      <c r="B204" s="1">
        <f>MAX(Resume!B9/ 252-Portfolios!B204, 0)</f>
        <v>0</v>
      </c>
    </row>
    <row r="205" spans="1:2">
      <c r="A205" s="11">
        <f>Returns!A205</f>
        <v>0</v>
      </c>
      <c r="B205" s="1">
        <f>MAX(Resume!B9/ 252-Portfolios!B205, 0)</f>
        <v>0</v>
      </c>
    </row>
    <row r="206" spans="1:2">
      <c r="A206" s="11">
        <f>Returns!A206</f>
        <v>0</v>
      </c>
      <c r="B206" s="1">
        <f>MAX(Resume!B9/ 252-Portfolios!B206, 0)</f>
        <v>0</v>
      </c>
    </row>
    <row r="207" spans="1:2">
      <c r="A207" s="11">
        <f>Returns!A207</f>
        <v>0</v>
      </c>
      <c r="B207" s="1">
        <f>MAX(Resume!B9/ 252-Portfolios!B207, 0)</f>
        <v>0</v>
      </c>
    </row>
    <row r="208" spans="1:2">
      <c r="A208" s="11">
        <f>Returns!A208</f>
        <v>0</v>
      </c>
      <c r="B208" s="1">
        <f>MAX(Resume!B9/ 252-Portfolios!B208, 0)</f>
        <v>0</v>
      </c>
    </row>
    <row r="209" spans="1:2">
      <c r="A209" s="11">
        <f>Returns!A209</f>
        <v>0</v>
      </c>
      <c r="B209" s="1">
        <f>MAX(Resume!B9/ 252-Portfolios!B209, 0)</f>
        <v>0</v>
      </c>
    </row>
    <row r="210" spans="1:2">
      <c r="A210" s="11">
        <f>Returns!A210</f>
        <v>0</v>
      </c>
      <c r="B210" s="1">
        <f>MAX(Resume!B9/ 252-Portfolios!B210, 0)</f>
        <v>0</v>
      </c>
    </row>
    <row r="211" spans="1:2">
      <c r="A211" s="11">
        <f>Returns!A211</f>
        <v>0</v>
      </c>
      <c r="B211" s="1">
        <f>MAX(Resume!B9/ 252-Portfolios!B211, 0)</f>
        <v>0</v>
      </c>
    </row>
    <row r="212" spans="1:2">
      <c r="A212" s="11">
        <f>Returns!A212</f>
        <v>0</v>
      </c>
      <c r="B212" s="1">
        <f>MAX(Resume!B9/ 252-Portfolios!B212, 0)</f>
        <v>0</v>
      </c>
    </row>
    <row r="213" spans="1:2">
      <c r="A213" s="11">
        <f>Returns!A213</f>
        <v>0</v>
      </c>
      <c r="B213" s="1">
        <f>MAX(Resume!B9/ 252-Portfolios!B213, 0)</f>
        <v>0</v>
      </c>
    </row>
    <row r="214" spans="1:2">
      <c r="A214" s="11">
        <f>Returns!A214</f>
        <v>0</v>
      </c>
      <c r="B214" s="1">
        <f>MAX(Resume!B9/ 252-Portfolios!B214, 0)</f>
        <v>0</v>
      </c>
    </row>
    <row r="215" spans="1:2">
      <c r="A215" s="11">
        <f>Returns!A215</f>
        <v>0</v>
      </c>
      <c r="B215" s="1">
        <f>MAX(Resume!B9/ 252-Portfolios!B215, 0)</f>
        <v>0</v>
      </c>
    </row>
    <row r="216" spans="1:2">
      <c r="A216" s="11">
        <f>Returns!A216</f>
        <v>0</v>
      </c>
      <c r="B216" s="1">
        <f>MAX(Resume!B9/ 252-Portfolios!B216, 0)</f>
        <v>0</v>
      </c>
    </row>
    <row r="217" spans="1:2">
      <c r="A217" s="11">
        <f>Returns!A217</f>
        <v>0</v>
      </c>
      <c r="B217" s="1">
        <f>MAX(Resume!B9/ 252-Portfolios!B217, 0)</f>
        <v>0</v>
      </c>
    </row>
    <row r="218" spans="1:2">
      <c r="A218" s="11">
        <f>Returns!A218</f>
        <v>0</v>
      </c>
      <c r="B218" s="1">
        <f>MAX(Resume!B9/ 252-Portfolios!B218, 0)</f>
        <v>0</v>
      </c>
    </row>
    <row r="219" spans="1:2">
      <c r="A219" s="11">
        <f>Returns!A219</f>
        <v>0</v>
      </c>
      <c r="B219" s="1">
        <f>MAX(Resume!B9/ 252-Portfolios!B219, 0)</f>
        <v>0</v>
      </c>
    </row>
    <row r="220" spans="1:2">
      <c r="A220" s="11">
        <f>Returns!A220</f>
        <v>0</v>
      </c>
      <c r="B220" s="1">
        <f>MAX(Resume!B9/ 252-Portfolios!B220, 0)</f>
        <v>0</v>
      </c>
    </row>
    <row r="221" spans="1:2">
      <c r="A221" s="11">
        <f>Returns!A221</f>
        <v>0</v>
      </c>
      <c r="B221" s="1">
        <f>MAX(Resume!B9/ 252-Portfolios!B221, 0)</f>
        <v>0</v>
      </c>
    </row>
    <row r="222" spans="1:2">
      <c r="A222" s="11">
        <f>Returns!A222</f>
        <v>0</v>
      </c>
      <c r="B222" s="1">
        <f>MAX(Resume!B9/ 252-Portfolios!B222, 0)</f>
        <v>0</v>
      </c>
    </row>
    <row r="223" spans="1:2">
      <c r="A223" s="11">
        <f>Returns!A223</f>
        <v>0</v>
      </c>
      <c r="B223" s="1">
        <f>MAX(Resume!B9/ 252-Portfolios!B223, 0)</f>
        <v>0</v>
      </c>
    </row>
    <row r="224" spans="1:2">
      <c r="A224" s="11">
        <f>Returns!A224</f>
        <v>0</v>
      </c>
      <c r="B224" s="1">
        <f>MAX(Resume!B9/ 252-Portfolios!B224, 0)</f>
        <v>0</v>
      </c>
    </row>
    <row r="225" spans="1:2">
      <c r="A225" s="11">
        <f>Returns!A225</f>
        <v>0</v>
      </c>
      <c r="B225" s="1">
        <f>MAX(Resume!B9/ 252-Portfolios!B225, 0)</f>
        <v>0</v>
      </c>
    </row>
    <row r="226" spans="1:2">
      <c r="A226" s="11">
        <f>Returns!A226</f>
        <v>0</v>
      </c>
      <c r="B226" s="1">
        <f>MAX(Resume!B9/ 252-Portfolios!B226, 0)</f>
        <v>0</v>
      </c>
    </row>
    <row r="227" spans="1:2">
      <c r="A227" s="11">
        <f>Returns!A227</f>
        <v>0</v>
      </c>
      <c r="B227" s="1">
        <f>MAX(Resume!B9/ 252-Portfolios!B227, 0)</f>
        <v>0</v>
      </c>
    </row>
    <row r="228" spans="1:2">
      <c r="A228" s="11">
        <f>Returns!A228</f>
        <v>0</v>
      </c>
      <c r="B228" s="1">
        <f>MAX(Resume!B9/ 252-Portfolios!B228, 0)</f>
        <v>0</v>
      </c>
    </row>
    <row r="229" spans="1:2">
      <c r="A229" s="11">
        <f>Returns!A229</f>
        <v>0</v>
      </c>
      <c r="B229" s="1">
        <f>MAX(Resume!B9/ 252-Portfolios!B229, 0)</f>
        <v>0</v>
      </c>
    </row>
    <row r="230" spans="1:2">
      <c r="A230" s="11">
        <f>Returns!A230</f>
        <v>0</v>
      </c>
      <c r="B230" s="1">
        <f>MAX(Resume!B9/ 252-Portfolios!B230, 0)</f>
        <v>0</v>
      </c>
    </row>
    <row r="231" spans="1:2">
      <c r="A231" s="11">
        <f>Returns!A231</f>
        <v>0</v>
      </c>
      <c r="B231" s="1">
        <f>MAX(Resume!B9/ 252-Portfolios!B231, 0)</f>
        <v>0</v>
      </c>
    </row>
    <row r="232" spans="1:2">
      <c r="A232" s="11">
        <f>Returns!A232</f>
        <v>0</v>
      </c>
      <c r="B232" s="1">
        <f>MAX(Resume!B9/ 252-Portfolios!B232, 0)</f>
        <v>0</v>
      </c>
    </row>
    <row r="233" spans="1:2">
      <c r="A233" s="11">
        <f>Returns!A233</f>
        <v>0</v>
      </c>
      <c r="B233" s="1">
        <f>MAX(Resume!B9/ 252-Portfolios!B233, 0)</f>
        <v>0</v>
      </c>
    </row>
    <row r="234" spans="1:2">
      <c r="A234" s="11">
        <f>Returns!A234</f>
        <v>0</v>
      </c>
      <c r="B234" s="1">
        <f>MAX(Resume!B9/ 252-Portfolios!B234, 0)</f>
        <v>0</v>
      </c>
    </row>
    <row r="235" spans="1:2">
      <c r="A235" s="11">
        <f>Returns!A235</f>
        <v>0</v>
      </c>
      <c r="B235" s="1">
        <f>MAX(Resume!B9/ 252-Portfolios!B235, 0)</f>
        <v>0</v>
      </c>
    </row>
    <row r="236" spans="1:2">
      <c r="A236" s="11">
        <f>Returns!A236</f>
        <v>0</v>
      </c>
      <c r="B236" s="1">
        <f>MAX(Resume!B9/ 252-Portfolios!B236, 0)</f>
        <v>0</v>
      </c>
    </row>
    <row r="237" spans="1:2">
      <c r="A237" s="11">
        <f>Returns!A237</f>
        <v>0</v>
      </c>
      <c r="B237" s="1">
        <f>MAX(Resume!B9/ 252-Portfolios!B237, 0)</f>
        <v>0</v>
      </c>
    </row>
    <row r="238" spans="1:2">
      <c r="A238" s="11">
        <f>Returns!A238</f>
        <v>0</v>
      </c>
      <c r="B238" s="1">
        <f>MAX(Resume!B9/ 252-Portfolios!B238, 0)</f>
        <v>0</v>
      </c>
    </row>
    <row r="239" spans="1:2">
      <c r="A239" s="11">
        <f>Returns!A239</f>
        <v>0</v>
      </c>
      <c r="B239" s="1">
        <f>MAX(Resume!B9/ 252-Portfolios!B239, 0)</f>
        <v>0</v>
      </c>
    </row>
    <row r="240" spans="1:2">
      <c r="A240" s="11">
        <f>Returns!A240</f>
        <v>0</v>
      </c>
      <c r="B240" s="1">
        <f>MAX(Resume!B9/ 252-Portfolios!B240, 0)</f>
        <v>0</v>
      </c>
    </row>
    <row r="241" spans="1:2">
      <c r="A241" s="11">
        <f>Returns!A241</f>
        <v>0</v>
      </c>
      <c r="B241" s="1">
        <f>MAX(Resume!B9/ 252-Portfolios!B241, 0)</f>
        <v>0</v>
      </c>
    </row>
    <row r="242" spans="1:2">
      <c r="A242" s="11">
        <f>Returns!A242</f>
        <v>0</v>
      </c>
      <c r="B242" s="1">
        <f>MAX(Resume!B9/ 252-Portfolios!B242, 0)</f>
        <v>0</v>
      </c>
    </row>
    <row r="243" spans="1:2">
      <c r="A243" s="11">
        <f>Returns!A243</f>
        <v>0</v>
      </c>
      <c r="B243" s="1">
        <f>MAX(Resume!B9/ 252-Portfolios!B243, 0)</f>
        <v>0</v>
      </c>
    </row>
    <row r="244" spans="1:2">
      <c r="A244" s="11">
        <f>Returns!A244</f>
        <v>0</v>
      </c>
      <c r="B244" s="1">
        <f>MAX(Resume!B9/ 252-Portfolios!B244, 0)</f>
        <v>0</v>
      </c>
    </row>
    <row r="245" spans="1:2">
      <c r="A245" s="11">
        <f>Returns!A245</f>
        <v>0</v>
      </c>
      <c r="B245" s="1">
        <f>MAX(Resume!B9/ 252-Portfolios!B245, 0)</f>
        <v>0</v>
      </c>
    </row>
    <row r="246" spans="1:2">
      <c r="A246" s="11">
        <f>Returns!A246</f>
        <v>0</v>
      </c>
      <c r="B246" s="1">
        <f>MAX(Resume!B9/ 252-Portfolios!B246, 0)</f>
        <v>0</v>
      </c>
    </row>
    <row r="247" spans="1:2">
      <c r="A247" s="11">
        <f>Returns!A247</f>
        <v>0</v>
      </c>
      <c r="B247" s="1">
        <f>MAX(Resume!B9/ 252-Portfolios!B247, 0)</f>
        <v>0</v>
      </c>
    </row>
    <row r="248" spans="1:2">
      <c r="A248" s="11">
        <f>Returns!A248</f>
        <v>0</v>
      </c>
      <c r="B248" s="1">
        <f>MAX(Resume!B9/ 252-Portfolios!B248, 0)</f>
        <v>0</v>
      </c>
    </row>
    <row r="249" spans="1:2">
      <c r="A249" s="11">
        <f>Returns!A249</f>
        <v>0</v>
      </c>
      <c r="B249" s="1">
        <f>MAX(Resume!B9/ 252-Portfolios!B249, 0)</f>
        <v>0</v>
      </c>
    </row>
    <row r="250" spans="1:2">
      <c r="A250" s="11">
        <f>Returns!A250</f>
        <v>0</v>
      </c>
      <c r="B250" s="1">
        <f>MAX(Resume!B9/ 252-Portfolios!B250, 0)</f>
        <v>0</v>
      </c>
    </row>
    <row r="251" spans="1:2">
      <c r="A251" s="11">
        <f>Returns!A251</f>
        <v>0</v>
      </c>
      <c r="B251" s="1">
        <f>MAX(Resume!B9/ 252-Portfolios!B251, 0)</f>
        <v>0</v>
      </c>
    </row>
    <row r="252" spans="1:2">
      <c r="A252" s="11">
        <f>Returns!A252</f>
        <v>0</v>
      </c>
      <c r="B252" s="1">
        <f>MAX(Resume!B9/ 252-Portfolios!B252, 0)</f>
        <v>0</v>
      </c>
    </row>
    <row r="253" spans="1:2">
      <c r="A253" s="11">
        <f>Returns!A253</f>
        <v>0</v>
      </c>
      <c r="B253" s="1">
        <f>MAX(Resume!B9/ 252-Portfolios!B253, 0)</f>
        <v>0</v>
      </c>
    </row>
    <row r="254" spans="1:2">
      <c r="A254" s="11">
        <f>Returns!A254</f>
        <v>0</v>
      </c>
      <c r="B254" s="1">
        <f>MAX(Resume!B9/ 252-Portfolios!B254, 0)</f>
        <v>0</v>
      </c>
    </row>
    <row r="255" spans="1:2">
      <c r="A255" s="11">
        <f>Returns!A255</f>
        <v>0</v>
      </c>
      <c r="B255" s="1">
        <f>MAX(Resume!B9/ 252-Portfolios!B255, 0)</f>
        <v>0</v>
      </c>
    </row>
    <row r="256" spans="1:2">
      <c r="A256" s="11">
        <f>Returns!A256</f>
        <v>0</v>
      </c>
      <c r="B256" s="1">
        <f>MAX(Resume!B9/ 252-Portfolios!B256, 0)</f>
        <v>0</v>
      </c>
    </row>
    <row r="257" spans="1:2">
      <c r="A257" s="11">
        <f>Returns!A257</f>
        <v>0</v>
      </c>
      <c r="B257" s="1">
        <f>MAX(Resume!B9/ 252-Portfolios!B257, 0)</f>
        <v>0</v>
      </c>
    </row>
    <row r="258" spans="1:2">
      <c r="A258" s="11">
        <f>Returns!A258</f>
        <v>0</v>
      </c>
      <c r="B258" s="1">
        <f>MAX(Resume!B9/ 252-Portfolios!B258, 0)</f>
        <v>0</v>
      </c>
    </row>
    <row r="259" spans="1:2">
      <c r="A259" s="11">
        <f>Returns!A259</f>
        <v>0</v>
      </c>
      <c r="B259" s="1">
        <f>MAX(Resume!B9/ 252-Portfolios!B259, 0)</f>
        <v>0</v>
      </c>
    </row>
    <row r="260" spans="1:2">
      <c r="A260" s="11">
        <f>Returns!A260</f>
        <v>0</v>
      </c>
      <c r="B260" s="1">
        <f>MAX(Resume!B9/ 252-Portfolios!B260, 0)</f>
        <v>0</v>
      </c>
    </row>
    <row r="261" spans="1:2">
      <c r="A261" s="11">
        <f>Returns!A261</f>
        <v>0</v>
      </c>
      <c r="B261" s="1">
        <f>MAX(Resume!B9/ 252-Portfolios!B261, 0)</f>
        <v>0</v>
      </c>
    </row>
    <row r="262" spans="1:2">
      <c r="A262" s="11">
        <f>Returns!A262</f>
        <v>0</v>
      </c>
      <c r="B262" s="1">
        <f>MAX(Resume!B9/ 252-Portfolios!B262, 0)</f>
        <v>0</v>
      </c>
    </row>
    <row r="263" spans="1:2">
      <c r="A263" s="11">
        <f>Returns!A263</f>
        <v>0</v>
      </c>
      <c r="B263" s="1">
        <f>MAX(Resume!B9/ 252-Portfolios!B263, 0)</f>
        <v>0</v>
      </c>
    </row>
    <row r="264" spans="1:2">
      <c r="A264" s="11">
        <f>Returns!A264</f>
        <v>0</v>
      </c>
      <c r="B264" s="1">
        <f>MAX(Resume!B9/ 252-Portfolios!B264, 0)</f>
        <v>0</v>
      </c>
    </row>
    <row r="265" spans="1:2">
      <c r="A265" s="11">
        <f>Returns!A265</f>
        <v>0</v>
      </c>
      <c r="B265" s="1">
        <f>MAX(Resume!B9/ 252-Portfolios!B265, 0)</f>
        <v>0</v>
      </c>
    </row>
    <row r="266" spans="1:2">
      <c r="A266" s="11">
        <f>Returns!A266</f>
        <v>0</v>
      </c>
      <c r="B266" s="1">
        <f>MAX(Resume!B9/ 252-Portfolios!B266, 0)</f>
        <v>0</v>
      </c>
    </row>
    <row r="267" spans="1:2">
      <c r="A267" s="11">
        <f>Returns!A267</f>
        <v>0</v>
      </c>
      <c r="B267" s="1">
        <f>MAX(Resume!B9/ 252-Portfolios!B267, 0)</f>
        <v>0</v>
      </c>
    </row>
    <row r="268" spans="1:2">
      <c r="A268" s="11">
        <f>Returns!A268</f>
        <v>0</v>
      </c>
      <c r="B268" s="1">
        <f>MAX(Resume!B9/ 252-Portfolios!B268, 0)</f>
        <v>0</v>
      </c>
    </row>
    <row r="269" spans="1:2">
      <c r="A269" s="11">
        <f>Returns!A269</f>
        <v>0</v>
      </c>
      <c r="B269" s="1">
        <f>MAX(Resume!B9/ 252-Portfolios!B269, 0)</f>
        <v>0</v>
      </c>
    </row>
    <row r="270" spans="1:2">
      <c r="A270" s="11">
        <f>Returns!A270</f>
        <v>0</v>
      </c>
      <c r="B270" s="1">
        <f>MAX(Resume!B9/ 252-Portfolios!B270, 0)</f>
        <v>0</v>
      </c>
    </row>
    <row r="271" spans="1:2">
      <c r="A271" s="11">
        <f>Returns!A271</f>
        <v>0</v>
      </c>
      <c r="B271" s="1">
        <f>MAX(Resume!B9/ 252-Portfolios!B271, 0)</f>
        <v>0</v>
      </c>
    </row>
    <row r="272" spans="1:2">
      <c r="A272" s="11">
        <f>Returns!A272</f>
        <v>0</v>
      </c>
      <c r="B272" s="1">
        <f>MAX(Resume!B9/ 252-Portfolios!B272, 0)</f>
        <v>0</v>
      </c>
    </row>
    <row r="273" spans="1:2">
      <c r="A273" s="11">
        <f>Returns!A273</f>
        <v>0</v>
      </c>
      <c r="B273" s="1">
        <f>MAX(Resume!B9/ 252-Portfolios!B273, 0)</f>
        <v>0</v>
      </c>
    </row>
    <row r="274" spans="1:2">
      <c r="A274" s="11">
        <f>Returns!A274</f>
        <v>0</v>
      </c>
      <c r="B274" s="1">
        <f>MAX(Resume!B9/ 252-Portfolios!B274, 0)</f>
        <v>0</v>
      </c>
    </row>
    <row r="275" spans="1:2">
      <c r="A275" s="11">
        <f>Returns!A275</f>
        <v>0</v>
      </c>
      <c r="B275" s="1">
        <f>MAX(Resume!B9/ 252-Portfolios!B275, 0)</f>
        <v>0</v>
      </c>
    </row>
    <row r="276" spans="1:2">
      <c r="A276" s="11">
        <f>Returns!A276</f>
        <v>0</v>
      </c>
      <c r="B276" s="1">
        <f>MAX(Resume!B9/ 252-Portfolios!B276, 0)</f>
        <v>0</v>
      </c>
    </row>
    <row r="277" spans="1:2">
      <c r="A277" s="11">
        <f>Returns!A277</f>
        <v>0</v>
      </c>
      <c r="B277" s="1">
        <f>MAX(Resume!B9/ 252-Portfolios!B277, 0)</f>
        <v>0</v>
      </c>
    </row>
    <row r="278" spans="1:2">
      <c r="A278" s="11">
        <f>Returns!A278</f>
        <v>0</v>
      </c>
      <c r="B278" s="1">
        <f>MAX(Resume!B9/ 252-Portfolios!B278, 0)</f>
        <v>0</v>
      </c>
    </row>
    <row r="279" spans="1:2">
      <c r="A279" s="11">
        <f>Returns!A279</f>
        <v>0</v>
      </c>
      <c r="B279" s="1">
        <f>MAX(Resume!B9/ 252-Portfolios!B279, 0)</f>
        <v>0</v>
      </c>
    </row>
    <row r="280" spans="1:2">
      <c r="A280" s="11">
        <f>Returns!A280</f>
        <v>0</v>
      </c>
      <c r="B280" s="1">
        <f>MAX(Resume!B9/ 252-Portfolios!B280, 0)</f>
        <v>0</v>
      </c>
    </row>
    <row r="281" spans="1:2">
      <c r="A281" s="11">
        <f>Returns!A281</f>
        <v>0</v>
      </c>
      <c r="B281" s="1">
        <f>MAX(Resume!B9/ 252-Portfolios!B281, 0)</f>
        <v>0</v>
      </c>
    </row>
    <row r="282" spans="1:2">
      <c r="A282" s="11">
        <f>Returns!A282</f>
        <v>0</v>
      </c>
      <c r="B282" s="1">
        <f>MAX(Resume!B9/ 252-Portfolios!B282, 0)</f>
        <v>0</v>
      </c>
    </row>
    <row r="283" spans="1:2">
      <c r="A283" s="11">
        <f>Returns!A283</f>
        <v>0</v>
      </c>
      <c r="B283" s="1">
        <f>MAX(Resume!B9/ 252-Portfolios!B283, 0)</f>
        <v>0</v>
      </c>
    </row>
    <row r="284" spans="1:2">
      <c r="A284" s="11">
        <f>Returns!A284</f>
        <v>0</v>
      </c>
      <c r="B284" s="1">
        <f>MAX(Resume!B9/ 252-Portfolios!B284, 0)</f>
        <v>0</v>
      </c>
    </row>
    <row r="285" spans="1:2">
      <c r="A285" s="11">
        <f>Returns!A285</f>
        <v>0</v>
      </c>
      <c r="B285" s="1">
        <f>MAX(Resume!B9/ 252-Portfolios!B285, 0)</f>
        <v>0</v>
      </c>
    </row>
    <row r="286" spans="1:2">
      <c r="A286" s="11">
        <f>Returns!A286</f>
        <v>0</v>
      </c>
      <c r="B286" s="1">
        <f>MAX(Resume!B9/ 252-Portfolios!B286, 0)</f>
        <v>0</v>
      </c>
    </row>
    <row r="287" spans="1:2">
      <c r="A287" s="11">
        <f>Returns!A287</f>
        <v>0</v>
      </c>
      <c r="B287" s="1">
        <f>MAX(Resume!B9/ 252-Portfolios!B287, 0)</f>
        <v>0</v>
      </c>
    </row>
    <row r="288" spans="1:2">
      <c r="A288" s="11">
        <f>Returns!A288</f>
        <v>0</v>
      </c>
      <c r="B288" s="1">
        <f>MAX(Resume!B9/ 252-Portfolios!B288, 0)</f>
        <v>0</v>
      </c>
    </row>
    <row r="289" spans="1:2">
      <c r="A289" s="11">
        <f>Returns!A289</f>
        <v>0</v>
      </c>
      <c r="B289" s="1">
        <f>MAX(Resume!B9/ 252-Portfolios!B289, 0)</f>
        <v>0</v>
      </c>
    </row>
    <row r="290" spans="1:2">
      <c r="A290" s="11">
        <f>Returns!A290</f>
        <v>0</v>
      </c>
      <c r="B290" s="1">
        <f>MAX(Resume!B9/ 252-Portfolios!B290, 0)</f>
        <v>0</v>
      </c>
    </row>
    <row r="291" spans="1:2">
      <c r="A291" s="11">
        <f>Returns!A291</f>
        <v>0</v>
      </c>
      <c r="B291" s="1">
        <f>MAX(Resume!B9/ 252-Portfolios!B291, 0)</f>
        <v>0</v>
      </c>
    </row>
    <row r="292" spans="1:2">
      <c r="A292" s="11">
        <f>Returns!A292</f>
        <v>0</v>
      </c>
      <c r="B292" s="1">
        <f>MAX(Resume!B9/ 252-Portfolios!B292, 0)</f>
        <v>0</v>
      </c>
    </row>
    <row r="293" spans="1:2">
      <c r="A293" s="11">
        <f>Returns!A293</f>
        <v>0</v>
      </c>
      <c r="B293" s="1">
        <f>MAX(Resume!B9/ 252-Portfolios!B293, 0)</f>
        <v>0</v>
      </c>
    </row>
    <row r="294" spans="1:2">
      <c r="A294" s="11">
        <f>Returns!A294</f>
        <v>0</v>
      </c>
      <c r="B294" s="1">
        <f>MAX(Resume!B9/ 252-Portfolios!B294, 0)</f>
        <v>0</v>
      </c>
    </row>
    <row r="295" spans="1:2">
      <c r="A295" s="11">
        <f>Returns!A295</f>
        <v>0</v>
      </c>
      <c r="B295" s="1">
        <f>MAX(Resume!B9/ 252-Portfolios!B295, 0)</f>
        <v>0</v>
      </c>
    </row>
    <row r="296" spans="1:2">
      <c r="A296" s="11">
        <f>Returns!A296</f>
        <v>0</v>
      </c>
      <c r="B296" s="1">
        <f>MAX(Resume!B9/ 252-Portfolios!B296, 0)</f>
        <v>0</v>
      </c>
    </row>
    <row r="297" spans="1:2">
      <c r="A297" s="11">
        <f>Returns!A297</f>
        <v>0</v>
      </c>
      <c r="B297" s="1">
        <f>MAX(Resume!B9/ 252-Portfolios!B297, 0)</f>
        <v>0</v>
      </c>
    </row>
    <row r="298" spans="1:2">
      <c r="A298" s="11">
        <f>Returns!A298</f>
        <v>0</v>
      </c>
      <c r="B298" s="1">
        <f>MAX(Resume!B9/ 252-Portfolios!B298, 0)</f>
        <v>0</v>
      </c>
    </row>
    <row r="299" spans="1:2">
      <c r="A299" s="11">
        <f>Returns!A299</f>
        <v>0</v>
      </c>
      <c r="B299" s="1">
        <f>MAX(Resume!B9/ 252-Portfolios!B299, 0)</f>
        <v>0</v>
      </c>
    </row>
    <row r="300" spans="1:2">
      <c r="A300" s="11">
        <f>Returns!A300</f>
        <v>0</v>
      </c>
      <c r="B300" s="1">
        <f>MAX(Resume!B9/ 252-Portfolios!B300, 0)</f>
        <v>0</v>
      </c>
    </row>
    <row r="301" spans="1:2">
      <c r="A301" s="11">
        <f>Returns!A301</f>
        <v>0</v>
      </c>
      <c r="B301" s="1">
        <f>MAX(Resume!B9/ 252-Portfolios!B301, 0)</f>
        <v>0</v>
      </c>
    </row>
    <row r="302" spans="1:2">
      <c r="A302" s="11">
        <f>Returns!A302</f>
        <v>0</v>
      </c>
      <c r="B302" s="1">
        <f>MAX(Resume!B9/ 252-Portfolios!B302, 0)</f>
        <v>0</v>
      </c>
    </row>
    <row r="303" spans="1:2">
      <c r="A303" s="11">
        <f>Returns!A303</f>
        <v>0</v>
      </c>
      <c r="B303" s="1">
        <f>MAX(Resume!B9/ 252-Portfolios!B303, 0)</f>
        <v>0</v>
      </c>
    </row>
    <row r="304" spans="1:2">
      <c r="A304" s="11">
        <f>Returns!A304</f>
        <v>0</v>
      </c>
      <c r="B304" s="1">
        <f>MAX(Resume!B9/ 252-Portfolios!B304, 0)</f>
        <v>0</v>
      </c>
    </row>
    <row r="305" spans="1:2">
      <c r="A305" s="11">
        <f>Returns!A305</f>
        <v>0</v>
      </c>
      <c r="B305" s="1">
        <f>MAX(Resume!B9/ 252-Portfolios!B305, 0)</f>
        <v>0</v>
      </c>
    </row>
    <row r="306" spans="1:2">
      <c r="A306" s="11">
        <f>Returns!A306</f>
        <v>0</v>
      </c>
      <c r="B306" s="1">
        <f>MAX(Resume!B9/ 252-Portfolios!B306, 0)</f>
        <v>0</v>
      </c>
    </row>
    <row r="307" spans="1:2">
      <c r="A307" s="11">
        <f>Returns!A307</f>
        <v>0</v>
      </c>
      <c r="B307" s="1">
        <f>MAX(Resume!B9/ 252-Portfolios!B307, 0)</f>
        <v>0</v>
      </c>
    </row>
    <row r="308" spans="1:2">
      <c r="A308" s="11">
        <f>Returns!A308</f>
        <v>0</v>
      </c>
      <c r="B308" s="1">
        <f>MAX(Resume!B9/ 252-Portfolios!B308, 0)</f>
        <v>0</v>
      </c>
    </row>
    <row r="309" spans="1:2">
      <c r="A309" s="11">
        <f>Returns!A309</f>
        <v>0</v>
      </c>
      <c r="B309" s="1">
        <f>MAX(Resume!B9/ 252-Portfolios!B309, 0)</f>
        <v>0</v>
      </c>
    </row>
    <row r="310" spans="1:2">
      <c r="A310" s="11">
        <f>Returns!A310</f>
        <v>0</v>
      </c>
      <c r="B310" s="1">
        <f>MAX(Resume!B9/ 252-Portfolios!B310, 0)</f>
        <v>0</v>
      </c>
    </row>
    <row r="311" spans="1:2">
      <c r="A311" s="11">
        <f>Returns!A311</f>
        <v>0</v>
      </c>
      <c r="B311" s="1">
        <f>MAX(Resume!B9/ 252-Portfolios!B311, 0)</f>
        <v>0</v>
      </c>
    </row>
    <row r="312" spans="1:2">
      <c r="A312" s="11">
        <f>Returns!A312</f>
        <v>0</v>
      </c>
      <c r="B312" s="1">
        <f>MAX(Resume!B9/ 252-Portfolios!B312, 0)</f>
        <v>0</v>
      </c>
    </row>
    <row r="313" spans="1:2">
      <c r="A313" s="11">
        <f>Returns!A313</f>
        <v>0</v>
      </c>
      <c r="B313" s="1">
        <f>MAX(Resume!B9/ 252-Portfolios!B313, 0)</f>
        <v>0</v>
      </c>
    </row>
    <row r="314" spans="1:2">
      <c r="A314" s="11">
        <f>Returns!A314</f>
        <v>0</v>
      </c>
      <c r="B314" s="1">
        <f>MAX(Resume!B9/ 252-Portfolios!B314, 0)</f>
        <v>0</v>
      </c>
    </row>
    <row r="315" spans="1:2">
      <c r="A315" s="11">
        <f>Returns!A315</f>
        <v>0</v>
      </c>
      <c r="B315" s="1">
        <f>MAX(Resume!B9/ 252-Portfolios!B315, 0)</f>
        <v>0</v>
      </c>
    </row>
    <row r="316" spans="1:2">
      <c r="A316" s="11">
        <f>Returns!A316</f>
        <v>0</v>
      </c>
      <c r="B316" s="1">
        <f>MAX(Resume!B9/ 252-Portfolios!B316, 0)</f>
        <v>0</v>
      </c>
    </row>
    <row r="317" spans="1:2">
      <c r="A317" s="11">
        <f>Returns!A317</f>
        <v>0</v>
      </c>
      <c r="B317" s="1">
        <f>MAX(Resume!B9/ 252-Portfolios!B317, 0)</f>
        <v>0</v>
      </c>
    </row>
    <row r="318" spans="1:2">
      <c r="A318" s="11">
        <f>Returns!A318</f>
        <v>0</v>
      </c>
      <c r="B318" s="1">
        <f>MAX(Resume!B9/ 252-Portfolios!B318, 0)</f>
        <v>0</v>
      </c>
    </row>
    <row r="319" spans="1:2">
      <c r="A319" s="11">
        <f>Returns!A319</f>
        <v>0</v>
      </c>
      <c r="B319" s="1">
        <f>MAX(Resume!B9/ 252-Portfolios!B319, 0)</f>
        <v>0</v>
      </c>
    </row>
    <row r="320" spans="1:2">
      <c r="A320" s="11">
        <f>Returns!A320</f>
        <v>0</v>
      </c>
      <c r="B320" s="1">
        <f>MAX(Resume!B9/ 252-Portfolios!B320, 0)</f>
        <v>0</v>
      </c>
    </row>
    <row r="321" spans="1:2">
      <c r="A321" s="11">
        <f>Returns!A321</f>
        <v>0</v>
      </c>
      <c r="B321" s="1">
        <f>MAX(Resume!B9/ 252-Portfolios!B321, 0)</f>
        <v>0</v>
      </c>
    </row>
    <row r="322" spans="1:2">
      <c r="A322" s="11">
        <f>Returns!A322</f>
        <v>0</v>
      </c>
      <c r="B322" s="1">
        <f>MAX(Resume!B9/ 252-Portfolios!B322, 0)</f>
        <v>0</v>
      </c>
    </row>
    <row r="323" spans="1:2">
      <c r="A323" s="11">
        <f>Returns!A323</f>
        <v>0</v>
      </c>
      <c r="B323" s="1">
        <f>MAX(Resume!B9/ 252-Portfolios!B323, 0)</f>
        <v>0</v>
      </c>
    </row>
    <row r="324" spans="1:2">
      <c r="A324" s="11">
        <f>Returns!A324</f>
        <v>0</v>
      </c>
      <c r="B324" s="1">
        <f>MAX(Resume!B9/ 252-Portfolios!B324, 0)</f>
        <v>0</v>
      </c>
    </row>
    <row r="325" spans="1:2">
      <c r="A325" s="11">
        <f>Returns!A325</f>
        <v>0</v>
      </c>
      <c r="B325" s="1">
        <f>MAX(Resume!B9/ 252-Portfolios!B325, 0)</f>
        <v>0</v>
      </c>
    </row>
    <row r="326" spans="1:2">
      <c r="A326" s="11">
        <f>Returns!A326</f>
        <v>0</v>
      </c>
      <c r="B326" s="1">
        <f>MAX(Resume!B9/ 252-Portfolios!B326, 0)</f>
        <v>0</v>
      </c>
    </row>
    <row r="327" spans="1:2">
      <c r="A327" s="11">
        <f>Returns!A327</f>
        <v>0</v>
      </c>
      <c r="B327" s="1">
        <f>MAX(Resume!B9/ 252-Portfolios!B327, 0)</f>
        <v>0</v>
      </c>
    </row>
    <row r="328" spans="1:2">
      <c r="A328" s="11">
        <f>Returns!A328</f>
        <v>0</v>
      </c>
      <c r="B328" s="1">
        <f>MAX(Resume!B9/ 252-Portfolios!B328, 0)</f>
        <v>0</v>
      </c>
    </row>
    <row r="329" spans="1:2">
      <c r="A329" s="11">
        <f>Returns!A329</f>
        <v>0</v>
      </c>
      <c r="B329" s="1">
        <f>MAX(Resume!B9/ 252-Portfolios!B329, 0)</f>
        <v>0</v>
      </c>
    </row>
    <row r="330" spans="1:2">
      <c r="A330" s="11">
        <f>Returns!A330</f>
        <v>0</v>
      </c>
      <c r="B330" s="1">
        <f>MAX(Resume!B9/ 252-Portfolios!B330, 0)</f>
        <v>0</v>
      </c>
    </row>
    <row r="331" spans="1:2">
      <c r="A331" s="11">
        <f>Returns!A331</f>
        <v>0</v>
      </c>
      <c r="B331" s="1">
        <f>MAX(Resume!B9/ 252-Portfolios!B331, 0)</f>
        <v>0</v>
      </c>
    </row>
    <row r="332" spans="1:2">
      <c r="A332" s="11">
        <f>Returns!A332</f>
        <v>0</v>
      </c>
      <c r="B332" s="1">
        <f>MAX(Resume!B9/ 252-Portfolios!B332, 0)</f>
        <v>0</v>
      </c>
    </row>
    <row r="333" spans="1:2">
      <c r="A333" s="11">
        <f>Returns!A333</f>
        <v>0</v>
      </c>
      <c r="B333" s="1">
        <f>MAX(Resume!B9/ 252-Portfolios!B333, 0)</f>
        <v>0</v>
      </c>
    </row>
    <row r="334" spans="1:2">
      <c r="A334" s="11">
        <f>Returns!A334</f>
        <v>0</v>
      </c>
      <c r="B334" s="1">
        <f>MAX(Resume!B9/ 252-Portfolios!B334, 0)</f>
        <v>0</v>
      </c>
    </row>
    <row r="335" spans="1:2">
      <c r="A335" s="11">
        <f>Returns!A335</f>
        <v>0</v>
      </c>
      <c r="B335" s="1">
        <f>MAX(Resume!B9/ 252-Portfolios!B335, 0)</f>
        <v>0</v>
      </c>
    </row>
    <row r="336" spans="1:2">
      <c r="A336" s="11">
        <f>Returns!A336</f>
        <v>0</v>
      </c>
      <c r="B336" s="1">
        <f>MAX(Resume!B9/ 252-Portfolios!B336, 0)</f>
        <v>0</v>
      </c>
    </row>
    <row r="337" spans="1:2">
      <c r="A337" s="11">
        <f>Returns!A337</f>
        <v>0</v>
      </c>
      <c r="B337" s="1">
        <f>MAX(Resume!B9/ 252-Portfolios!B337, 0)</f>
        <v>0</v>
      </c>
    </row>
    <row r="338" spans="1:2">
      <c r="A338" s="11">
        <f>Returns!A338</f>
        <v>0</v>
      </c>
      <c r="B338" s="1">
        <f>MAX(Resume!B9/ 252-Portfolios!B338, 0)</f>
        <v>0</v>
      </c>
    </row>
    <row r="339" spans="1:2">
      <c r="A339" s="11">
        <f>Returns!A339</f>
        <v>0</v>
      </c>
      <c r="B339" s="1">
        <f>MAX(Resume!B9/ 252-Portfolios!B339, 0)</f>
        <v>0</v>
      </c>
    </row>
    <row r="340" spans="1:2">
      <c r="A340" s="11">
        <f>Returns!A340</f>
        <v>0</v>
      </c>
      <c r="B340" s="1">
        <f>MAX(Resume!B9/ 252-Portfolios!B340, 0)</f>
        <v>0</v>
      </c>
    </row>
    <row r="341" spans="1:2">
      <c r="A341" s="11">
        <f>Returns!A341</f>
        <v>0</v>
      </c>
      <c r="B341" s="1">
        <f>MAX(Resume!B9/ 252-Portfolios!B341, 0)</f>
        <v>0</v>
      </c>
    </row>
    <row r="342" spans="1:2">
      <c r="A342" s="11">
        <f>Returns!A342</f>
        <v>0</v>
      </c>
      <c r="B342" s="1">
        <f>MAX(Resume!B9/ 252-Portfolios!B342, 0)</f>
        <v>0</v>
      </c>
    </row>
    <row r="343" spans="1:2">
      <c r="A343" s="11">
        <f>Returns!A343</f>
        <v>0</v>
      </c>
      <c r="B343" s="1">
        <f>MAX(Resume!B9/ 252-Portfolios!B343, 0)</f>
        <v>0</v>
      </c>
    </row>
    <row r="344" spans="1:2">
      <c r="A344" s="11">
        <f>Returns!A344</f>
        <v>0</v>
      </c>
      <c r="B344" s="1">
        <f>MAX(Resume!B9/ 252-Portfolios!B344, 0)</f>
        <v>0</v>
      </c>
    </row>
    <row r="345" spans="1:2">
      <c r="A345" s="11">
        <f>Returns!A345</f>
        <v>0</v>
      </c>
      <c r="B345" s="1">
        <f>MAX(Resume!B9/ 252-Portfolios!B345, 0)</f>
        <v>0</v>
      </c>
    </row>
    <row r="346" spans="1:2">
      <c r="A346" s="11">
        <f>Returns!A346</f>
        <v>0</v>
      </c>
      <c r="B346" s="1">
        <f>MAX(Resume!B9/ 252-Portfolios!B346, 0)</f>
        <v>0</v>
      </c>
    </row>
    <row r="347" spans="1:2">
      <c r="A347" s="11">
        <f>Returns!A347</f>
        <v>0</v>
      </c>
      <c r="B347" s="1">
        <f>MAX(Resume!B9/ 252-Portfolios!B347, 0)</f>
        <v>0</v>
      </c>
    </row>
    <row r="348" spans="1:2">
      <c r="A348" s="11">
        <f>Returns!A348</f>
        <v>0</v>
      </c>
      <c r="B348" s="1">
        <f>MAX(Resume!B9/ 252-Portfolios!B348, 0)</f>
        <v>0</v>
      </c>
    </row>
    <row r="349" spans="1:2">
      <c r="A349" s="11">
        <f>Returns!A349</f>
        <v>0</v>
      </c>
      <c r="B349" s="1">
        <f>MAX(Resume!B9/ 252-Portfolios!B349, 0)</f>
        <v>0</v>
      </c>
    </row>
    <row r="350" spans="1:2">
      <c r="A350" s="11">
        <f>Returns!A350</f>
        <v>0</v>
      </c>
      <c r="B350" s="1">
        <f>MAX(Resume!B9/ 252-Portfolios!B350, 0)</f>
        <v>0</v>
      </c>
    </row>
    <row r="351" spans="1:2">
      <c r="A351" s="11">
        <f>Returns!A351</f>
        <v>0</v>
      </c>
      <c r="B351" s="1">
        <f>MAX(Resume!B9/ 252-Portfolios!B351, 0)</f>
        <v>0</v>
      </c>
    </row>
    <row r="352" spans="1:2">
      <c r="A352" s="11">
        <f>Returns!A352</f>
        <v>0</v>
      </c>
      <c r="B352" s="1">
        <f>MAX(Resume!B9/ 252-Portfolios!B352, 0)</f>
        <v>0</v>
      </c>
    </row>
    <row r="353" spans="1:2">
      <c r="A353" s="11">
        <f>Returns!A353</f>
        <v>0</v>
      </c>
      <c r="B353" s="1">
        <f>MAX(Resume!B9/ 252-Portfolios!B353, 0)</f>
        <v>0</v>
      </c>
    </row>
    <row r="354" spans="1:2">
      <c r="A354" s="11">
        <f>Returns!A354</f>
        <v>0</v>
      </c>
      <c r="B354" s="1">
        <f>MAX(Resume!B9/ 252-Portfolios!B354, 0)</f>
        <v>0</v>
      </c>
    </row>
    <row r="355" spans="1:2">
      <c r="A355" s="11">
        <f>Returns!A355</f>
        <v>0</v>
      </c>
      <c r="B355" s="1">
        <f>MAX(Resume!B9/ 252-Portfolios!B355, 0)</f>
        <v>0</v>
      </c>
    </row>
    <row r="356" spans="1:2">
      <c r="A356" s="11">
        <f>Returns!A356</f>
        <v>0</v>
      </c>
      <c r="B356" s="1">
        <f>MAX(Resume!B9/ 252-Portfolios!B356, 0)</f>
        <v>0</v>
      </c>
    </row>
    <row r="357" spans="1:2">
      <c r="A357" s="11">
        <f>Returns!A357</f>
        <v>0</v>
      </c>
      <c r="B357" s="1">
        <f>MAX(Resume!B9/ 252-Portfolios!B357, 0)</f>
        <v>0</v>
      </c>
    </row>
    <row r="358" spans="1:2">
      <c r="A358" s="11">
        <f>Returns!A358</f>
        <v>0</v>
      </c>
      <c r="B358" s="1">
        <f>MAX(Resume!B9/ 252-Portfolios!B358, 0)</f>
        <v>0</v>
      </c>
    </row>
    <row r="359" spans="1:2">
      <c r="A359" s="11">
        <f>Returns!A359</f>
        <v>0</v>
      </c>
      <c r="B359" s="1">
        <f>MAX(Resume!B9/ 252-Portfolios!B359, 0)</f>
        <v>0</v>
      </c>
    </row>
    <row r="360" spans="1:2">
      <c r="A360" s="11">
        <f>Returns!A360</f>
        <v>0</v>
      </c>
      <c r="B360" s="1">
        <f>MAX(Resume!B9/ 252-Portfolios!B360, 0)</f>
        <v>0</v>
      </c>
    </row>
    <row r="361" spans="1:2">
      <c r="A361" s="11">
        <f>Returns!A361</f>
        <v>0</v>
      </c>
      <c r="B361" s="1">
        <f>MAX(Resume!B9/ 252-Portfolios!B361, 0)</f>
        <v>0</v>
      </c>
    </row>
    <row r="362" spans="1:2">
      <c r="A362" s="11">
        <f>Returns!A362</f>
        <v>0</v>
      </c>
      <c r="B362" s="1">
        <f>MAX(Resume!B9/ 252-Portfolios!B362, 0)</f>
        <v>0</v>
      </c>
    </row>
    <row r="363" spans="1:2">
      <c r="A363" s="11">
        <f>Returns!A363</f>
        <v>0</v>
      </c>
      <c r="B363" s="1">
        <f>MAX(Resume!B9/ 252-Portfolios!B363, 0)</f>
        <v>0</v>
      </c>
    </row>
    <row r="364" spans="1:2">
      <c r="A364" s="11">
        <f>Returns!A364</f>
        <v>0</v>
      </c>
      <c r="B364" s="1">
        <f>MAX(Resume!B9/ 252-Portfolios!B364, 0)</f>
        <v>0</v>
      </c>
    </row>
    <row r="365" spans="1:2">
      <c r="A365" s="11">
        <f>Returns!A365</f>
        <v>0</v>
      </c>
      <c r="B365" s="1">
        <f>MAX(Resume!B9/ 252-Portfolios!B365, 0)</f>
        <v>0</v>
      </c>
    </row>
    <row r="366" spans="1:2">
      <c r="A366" s="11">
        <f>Returns!A366</f>
        <v>0</v>
      </c>
      <c r="B366" s="1">
        <f>MAX(Resume!B9/ 252-Portfolios!B366, 0)</f>
        <v>0</v>
      </c>
    </row>
    <row r="367" spans="1:2">
      <c r="A367" s="11">
        <f>Returns!A367</f>
        <v>0</v>
      </c>
      <c r="B367" s="1">
        <f>MAX(Resume!B9/ 252-Portfolios!B367, 0)</f>
        <v>0</v>
      </c>
    </row>
    <row r="368" spans="1:2">
      <c r="A368" s="11">
        <f>Returns!A368</f>
        <v>0</v>
      </c>
      <c r="B368" s="1">
        <f>MAX(Resume!B9/ 252-Portfolios!B368, 0)</f>
        <v>0</v>
      </c>
    </row>
    <row r="369" spans="1:2">
      <c r="A369" s="11">
        <f>Returns!A369</f>
        <v>0</v>
      </c>
      <c r="B369" s="1">
        <f>MAX(Resume!B9/ 252-Portfolios!B369, 0)</f>
        <v>0</v>
      </c>
    </row>
    <row r="370" spans="1:2">
      <c r="A370" s="11">
        <f>Returns!A370</f>
        <v>0</v>
      </c>
      <c r="B370" s="1">
        <f>MAX(Resume!B9/ 252-Portfolios!B370, 0)</f>
        <v>0</v>
      </c>
    </row>
    <row r="371" spans="1:2">
      <c r="A371" s="11">
        <f>Returns!A371</f>
        <v>0</v>
      </c>
      <c r="B371" s="1">
        <f>MAX(Resume!B9/ 252-Portfolios!B371, 0)</f>
        <v>0</v>
      </c>
    </row>
    <row r="372" spans="1:2">
      <c r="A372" s="11">
        <f>Returns!A372</f>
        <v>0</v>
      </c>
      <c r="B372" s="1">
        <f>MAX(Resume!B9/ 252-Portfolios!B372, 0)</f>
        <v>0</v>
      </c>
    </row>
    <row r="373" spans="1:2">
      <c r="A373" s="11">
        <f>Returns!A373</f>
        <v>0</v>
      </c>
      <c r="B373" s="1">
        <f>MAX(Resume!B9/ 252-Portfolios!B373, 0)</f>
        <v>0</v>
      </c>
    </row>
    <row r="374" spans="1:2">
      <c r="A374" s="11">
        <f>Returns!A374</f>
        <v>0</v>
      </c>
      <c r="B374" s="1">
        <f>MAX(Resume!B9/ 252-Portfolios!B374, 0)</f>
        <v>0</v>
      </c>
    </row>
    <row r="375" spans="1:2">
      <c r="A375" s="11">
        <f>Returns!A375</f>
        <v>0</v>
      </c>
      <c r="B375" s="1">
        <f>MAX(Resume!B9/ 252-Portfolios!B375, 0)</f>
        <v>0</v>
      </c>
    </row>
    <row r="376" spans="1:2">
      <c r="A376" s="11">
        <f>Returns!A376</f>
        <v>0</v>
      </c>
      <c r="B376" s="1">
        <f>MAX(Resume!B9/ 252-Portfolios!B376, 0)</f>
        <v>0</v>
      </c>
    </row>
    <row r="377" spans="1:2">
      <c r="A377" s="11">
        <f>Returns!A377</f>
        <v>0</v>
      </c>
      <c r="B377" s="1">
        <f>MAX(Resume!B9/ 252-Portfolios!B377, 0)</f>
        <v>0</v>
      </c>
    </row>
    <row r="378" spans="1:2">
      <c r="A378" s="11">
        <f>Returns!A378</f>
        <v>0</v>
      </c>
      <c r="B378" s="1">
        <f>MAX(Resume!B9/ 252-Portfolios!B378, 0)</f>
        <v>0</v>
      </c>
    </row>
    <row r="379" spans="1:2">
      <c r="A379" s="11">
        <f>Returns!A379</f>
        <v>0</v>
      </c>
      <c r="B379" s="1">
        <f>MAX(Resume!B9/ 252-Portfolios!B379, 0)</f>
        <v>0</v>
      </c>
    </row>
    <row r="380" spans="1:2">
      <c r="A380" s="11">
        <f>Returns!A380</f>
        <v>0</v>
      </c>
      <c r="B380" s="1">
        <f>MAX(Resume!B9/ 252-Portfolios!B380, 0)</f>
        <v>0</v>
      </c>
    </row>
    <row r="381" spans="1:2">
      <c r="A381" s="11">
        <f>Returns!A381</f>
        <v>0</v>
      </c>
      <c r="B381" s="1">
        <f>MAX(Resume!B9/ 252-Portfolios!B381, 0)</f>
        <v>0</v>
      </c>
    </row>
    <row r="382" spans="1:2">
      <c r="A382" s="11">
        <f>Returns!A382</f>
        <v>0</v>
      </c>
      <c r="B382" s="1">
        <f>MAX(Resume!B9/ 252-Portfolios!B382, 0)</f>
        <v>0</v>
      </c>
    </row>
    <row r="383" spans="1:2">
      <c r="A383" s="11">
        <f>Returns!A383</f>
        <v>0</v>
      </c>
      <c r="B383" s="1">
        <f>MAX(Resume!B9/ 252-Portfolios!B383, 0)</f>
        <v>0</v>
      </c>
    </row>
    <row r="384" spans="1:2">
      <c r="A384" s="11">
        <f>Returns!A384</f>
        <v>0</v>
      </c>
      <c r="B384" s="1">
        <f>MAX(Resume!B9/ 252-Portfolios!B384, 0)</f>
        <v>0</v>
      </c>
    </row>
    <row r="385" spans="1:2">
      <c r="A385" s="11">
        <f>Returns!A385</f>
        <v>0</v>
      </c>
      <c r="B385" s="1">
        <f>MAX(Resume!B9/ 252-Portfolios!B385, 0)</f>
        <v>0</v>
      </c>
    </row>
    <row r="386" spans="1:2">
      <c r="A386" s="11">
        <f>Returns!A386</f>
        <v>0</v>
      </c>
      <c r="B386" s="1">
        <f>MAX(Resume!B9/ 252-Portfolios!B386, 0)</f>
        <v>0</v>
      </c>
    </row>
    <row r="387" spans="1:2">
      <c r="A387" s="11">
        <f>Returns!A387</f>
        <v>0</v>
      </c>
      <c r="B387" s="1">
        <f>MAX(Resume!B9/ 252-Portfolios!B387, 0)</f>
        <v>0</v>
      </c>
    </row>
    <row r="388" spans="1:2">
      <c r="A388" s="11">
        <f>Returns!A388</f>
        <v>0</v>
      </c>
      <c r="B388" s="1">
        <f>MAX(Resume!B9/ 252-Portfolios!B388, 0)</f>
        <v>0</v>
      </c>
    </row>
    <row r="389" spans="1:2">
      <c r="A389" s="11">
        <f>Returns!A389</f>
        <v>0</v>
      </c>
      <c r="B389" s="1">
        <f>MAX(Resume!B9/ 252-Portfolios!B389, 0)</f>
        <v>0</v>
      </c>
    </row>
    <row r="390" spans="1:2">
      <c r="A390" s="11">
        <f>Returns!A390</f>
        <v>0</v>
      </c>
      <c r="B390" s="1">
        <f>MAX(Resume!B9/ 252-Portfolios!B390, 0)</f>
        <v>0</v>
      </c>
    </row>
    <row r="391" spans="1:2">
      <c r="A391" s="11">
        <f>Returns!A391</f>
        <v>0</v>
      </c>
      <c r="B391" s="1">
        <f>MAX(Resume!B9/ 252-Portfolios!B391, 0)</f>
        <v>0</v>
      </c>
    </row>
    <row r="392" spans="1:2">
      <c r="A392" s="11">
        <f>Returns!A392</f>
        <v>0</v>
      </c>
      <c r="B392" s="1">
        <f>MAX(Resume!B9/ 252-Portfolios!B392, 0)</f>
        <v>0</v>
      </c>
    </row>
    <row r="393" spans="1:2">
      <c r="A393" s="11">
        <f>Returns!A393</f>
        <v>0</v>
      </c>
      <c r="B393" s="1">
        <f>MAX(Resume!B9/ 252-Portfolios!B393, 0)</f>
        <v>0</v>
      </c>
    </row>
    <row r="394" spans="1:2">
      <c r="A394" s="11">
        <f>Returns!A394</f>
        <v>0</v>
      </c>
      <c r="B394" s="1">
        <f>MAX(Resume!B9/ 252-Portfolios!B394, 0)</f>
        <v>0</v>
      </c>
    </row>
    <row r="395" spans="1:2">
      <c r="A395" s="11">
        <f>Returns!A395</f>
        <v>0</v>
      </c>
      <c r="B395" s="1">
        <f>MAX(Resume!B9/ 252-Portfolios!B395, 0)</f>
        <v>0</v>
      </c>
    </row>
    <row r="396" spans="1:2">
      <c r="A396" s="11">
        <f>Returns!A396</f>
        <v>0</v>
      </c>
      <c r="B396" s="1">
        <f>MAX(Resume!B9/ 252-Portfolios!B396, 0)</f>
        <v>0</v>
      </c>
    </row>
    <row r="397" spans="1:2">
      <c r="A397" s="11">
        <f>Returns!A397</f>
        <v>0</v>
      </c>
      <c r="B397" s="1">
        <f>MAX(Resume!B9/ 252-Portfolios!B397, 0)</f>
        <v>0</v>
      </c>
    </row>
    <row r="398" spans="1:2">
      <c r="A398" s="11">
        <f>Returns!A398</f>
        <v>0</v>
      </c>
      <c r="B398" s="1">
        <f>MAX(Resume!B9/ 252-Portfolios!B398, 0)</f>
        <v>0</v>
      </c>
    </row>
    <row r="399" spans="1:2">
      <c r="A399" s="11">
        <f>Returns!A399</f>
        <v>0</v>
      </c>
      <c r="B399" s="1">
        <f>MAX(Resume!B9/ 252-Portfolios!B399, 0)</f>
        <v>0</v>
      </c>
    </row>
    <row r="400" spans="1:2">
      <c r="A400" s="11">
        <f>Returns!A400</f>
        <v>0</v>
      </c>
      <c r="B400" s="1">
        <f>MAX(Resume!B9/ 252-Portfolios!B400, 0)</f>
        <v>0</v>
      </c>
    </row>
    <row r="401" spans="1:2">
      <c r="A401" s="11">
        <f>Returns!A401</f>
        <v>0</v>
      </c>
      <c r="B401" s="1">
        <f>MAX(Resume!B9/ 252-Portfolios!B401, 0)</f>
        <v>0</v>
      </c>
    </row>
    <row r="402" spans="1:2">
      <c r="A402" s="11">
        <f>Returns!A402</f>
        <v>0</v>
      </c>
      <c r="B402" s="1">
        <f>MAX(Resume!B9/ 252-Portfolios!B402, 0)</f>
        <v>0</v>
      </c>
    </row>
    <row r="403" spans="1:2">
      <c r="A403" s="11">
        <f>Returns!A403</f>
        <v>0</v>
      </c>
      <c r="B403" s="1">
        <f>MAX(Resume!B9/ 252-Portfolios!B403, 0)</f>
        <v>0</v>
      </c>
    </row>
    <row r="404" spans="1:2">
      <c r="A404" s="11">
        <f>Returns!A404</f>
        <v>0</v>
      </c>
      <c r="B404" s="1">
        <f>MAX(Resume!B9/ 252-Portfolios!B404, 0)</f>
        <v>0</v>
      </c>
    </row>
    <row r="405" spans="1:2">
      <c r="A405" s="11">
        <f>Returns!A405</f>
        <v>0</v>
      </c>
      <c r="B405" s="1">
        <f>MAX(Resume!B9/ 252-Portfolios!B405, 0)</f>
        <v>0</v>
      </c>
    </row>
    <row r="406" spans="1:2">
      <c r="A406" s="11">
        <f>Returns!A406</f>
        <v>0</v>
      </c>
      <c r="B406" s="1">
        <f>MAX(Resume!B9/ 252-Portfolios!B406, 0)</f>
        <v>0</v>
      </c>
    </row>
    <row r="407" spans="1:2">
      <c r="A407" s="11">
        <f>Returns!A407</f>
        <v>0</v>
      </c>
      <c r="B407" s="1">
        <f>MAX(Resume!B9/ 252-Portfolios!B407, 0)</f>
        <v>0</v>
      </c>
    </row>
    <row r="408" spans="1:2">
      <c r="A408" s="11">
        <f>Returns!A408</f>
        <v>0</v>
      </c>
      <c r="B408" s="1">
        <f>MAX(Resume!B9/ 252-Portfolios!B408, 0)</f>
        <v>0</v>
      </c>
    </row>
    <row r="409" spans="1:2">
      <c r="A409" s="11">
        <f>Returns!A409</f>
        <v>0</v>
      </c>
      <c r="B409" s="1">
        <f>MAX(Resume!B9/ 252-Portfolios!B409, 0)</f>
        <v>0</v>
      </c>
    </row>
    <row r="410" spans="1:2">
      <c r="A410" s="11">
        <f>Returns!A410</f>
        <v>0</v>
      </c>
      <c r="B410" s="1">
        <f>MAX(Resume!B9/ 252-Portfolios!B410, 0)</f>
        <v>0</v>
      </c>
    </row>
    <row r="411" spans="1:2">
      <c r="A411" s="11">
        <f>Returns!A411</f>
        <v>0</v>
      </c>
      <c r="B411" s="1">
        <f>MAX(Resume!B9/ 252-Portfolios!B411, 0)</f>
        <v>0</v>
      </c>
    </row>
    <row r="412" spans="1:2">
      <c r="A412" s="11">
        <f>Returns!A412</f>
        <v>0</v>
      </c>
      <c r="B412" s="1">
        <f>MAX(Resume!B9/ 252-Portfolios!B412, 0)</f>
        <v>0</v>
      </c>
    </row>
    <row r="413" spans="1:2">
      <c r="A413" s="11">
        <f>Returns!A413</f>
        <v>0</v>
      </c>
      <c r="B413" s="1">
        <f>MAX(Resume!B9/ 252-Portfolios!B413, 0)</f>
        <v>0</v>
      </c>
    </row>
    <row r="414" spans="1:2">
      <c r="A414" s="11">
        <f>Returns!A414</f>
        <v>0</v>
      </c>
      <c r="B414" s="1">
        <f>MAX(Resume!B9/ 252-Portfolios!B414, 0)</f>
        <v>0</v>
      </c>
    </row>
    <row r="415" spans="1:2">
      <c r="A415" s="11">
        <f>Returns!A415</f>
        <v>0</v>
      </c>
      <c r="B415" s="1">
        <f>MAX(Resume!B9/ 252-Portfolios!B415, 0)</f>
        <v>0</v>
      </c>
    </row>
    <row r="416" spans="1:2">
      <c r="A416" s="11">
        <f>Returns!A416</f>
        <v>0</v>
      </c>
      <c r="B416" s="1">
        <f>MAX(Resume!B9/ 252-Portfolios!B416, 0)</f>
        <v>0</v>
      </c>
    </row>
    <row r="417" spans="1:2">
      <c r="A417" s="11">
        <f>Returns!A417</f>
        <v>0</v>
      </c>
      <c r="B417" s="1">
        <f>MAX(Resume!B9/ 252-Portfolios!B417, 0)</f>
        <v>0</v>
      </c>
    </row>
    <row r="418" spans="1:2">
      <c r="A418" s="11">
        <f>Returns!A418</f>
        <v>0</v>
      </c>
      <c r="B418" s="1">
        <f>MAX(Resume!B9/ 252-Portfolios!B418, 0)</f>
        <v>0</v>
      </c>
    </row>
    <row r="419" spans="1:2">
      <c r="A419" s="11">
        <f>Returns!A419</f>
        <v>0</v>
      </c>
      <c r="B419" s="1">
        <f>MAX(Resume!B9/ 252-Portfolios!B419, 0)</f>
        <v>0</v>
      </c>
    </row>
    <row r="420" spans="1:2">
      <c r="A420" s="11">
        <f>Returns!A420</f>
        <v>0</v>
      </c>
      <c r="B420" s="1">
        <f>MAX(Resume!B9/ 252-Portfolios!B420, 0)</f>
        <v>0</v>
      </c>
    </row>
    <row r="421" spans="1:2">
      <c r="A421" s="11">
        <f>Returns!A421</f>
        <v>0</v>
      </c>
      <c r="B421" s="1">
        <f>MAX(Resume!B9/ 252-Portfolios!B421, 0)</f>
        <v>0</v>
      </c>
    </row>
    <row r="422" spans="1:2">
      <c r="A422" s="11">
        <f>Returns!A422</f>
        <v>0</v>
      </c>
      <c r="B422" s="1">
        <f>MAX(Resume!B9/ 252-Portfolios!B422, 0)</f>
        <v>0</v>
      </c>
    </row>
    <row r="423" spans="1:2">
      <c r="A423" s="11">
        <f>Returns!A423</f>
        <v>0</v>
      </c>
      <c r="B423" s="1">
        <f>MAX(Resume!B9/ 252-Portfolios!B423, 0)</f>
        <v>0</v>
      </c>
    </row>
    <row r="424" spans="1:2">
      <c r="A424" s="11">
        <f>Returns!A424</f>
        <v>0</v>
      </c>
      <c r="B424" s="1">
        <f>MAX(Resume!B9/ 252-Portfolios!B424, 0)</f>
        <v>0</v>
      </c>
    </row>
    <row r="425" spans="1:2">
      <c r="A425" s="11">
        <f>Returns!A425</f>
        <v>0</v>
      </c>
      <c r="B425" s="1">
        <f>MAX(Resume!B9/ 252-Portfolios!B425, 0)</f>
        <v>0</v>
      </c>
    </row>
    <row r="426" spans="1:2">
      <c r="A426" s="11">
        <f>Returns!A426</f>
        <v>0</v>
      </c>
      <c r="B426" s="1">
        <f>MAX(Resume!B9/ 252-Portfolios!B426, 0)</f>
        <v>0</v>
      </c>
    </row>
    <row r="427" spans="1:2">
      <c r="A427" s="11">
        <f>Returns!A427</f>
        <v>0</v>
      </c>
      <c r="B427" s="1">
        <f>MAX(Resume!B9/ 252-Portfolios!B427, 0)</f>
        <v>0</v>
      </c>
    </row>
    <row r="428" spans="1:2">
      <c r="A428" s="11">
        <f>Returns!A428</f>
        <v>0</v>
      </c>
      <c r="B428" s="1">
        <f>MAX(Resume!B9/ 252-Portfolios!B428, 0)</f>
        <v>0</v>
      </c>
    </row>
    <row r="429" spans="1:2">
      <c r="A429" s="11">
        <f>Returns!A429</f>
        <v>0</v>
      </c>
      <c r="B429" s="1">
        <f>MAX(Resume!B9/ 252-Portfolios!B429, 0)</f>
        <v>0</v>
      </c>
    </row>
    <row r="430" spans="1:2">
      <c r="A430" s="11">
        <f>Returns!A430</f>
        <v>0</v>
      </c>
      <c r="B430" s="1">
        <f>MAX(Resume!B9/ 252-Portfolios!B430, 0)</f>
        <v>0</v>
      </c>
    </row>
    <row r="431" spans="1:2">
      <c r="A431" s="11">
        <f>Returns!A431</f>
        <v>0</v>
      </c>
      <c r="B431" s="1">
        <f>MAX(Resume!B9/ 252-Portfolios!B431, 0)</f>
        <v>0</v>
      </c>
    </row>
    <row r="432" spans="1:2">
      <c r="A432" s="11">
        <f>Returns!A432</f>
        <v>0</v>
      </c>
      <c r="B432" s="1">
        <f>MAX(Resume!B9/ 252-Portfolios!B432, 0)</f>
        <v>0</v>
      </c>
    </row>
    <row r="433" spans="1:2">
      <c r="A433" s="11">
        <f>Returns!A433</f>
        <v>0</v>
      </c>
      <c r="B433" s="1">
        <f>MAX(Resume!B9/ 252-Portfolios!B433, 0)</f>
        <v>0</v>
      </c>
    </row>
    <row r="434" spans="1:2">
      <c r="A434" s="11">
        <f>Returns!A434</f>
        <v>0</v>
      </c>
      <c r="B434" s="1">
        <f>MAX(Resume!B9/ 252-Portfolios!B434, 0)</f>
        <v>0</v>
      </c>
    </row>
    <row r="435" spans="1:2">
      <c r="A435" s="11">
        <f>Returns!A435</f>
        <v>0</v>
      </c>
      <c r="B435" s="1">
        <f>MAX(Resume!B9/ 252-Portfolios!B435, 0)</f>
        <v>0</v>
      </c>
    </row>
    <row r="436" spans="1:2">
      <c r="A436" s="11">
        <f>Returns!A436</f>
        <v>0</v>
      </c>
      <c r="B436" s="1">
        <f>MAX(Resume!B9/ 252-Portfolios!B436, 0)</f>
        <v>0</v>
      </c>
    </row>
    <row r="437" spans="1:2">
      <c r="A437" s="11">
        <f>Returns!A437</f>
        <v>0</v>
      </c>
      <c r="B437" s="1">
        <f>MAX(Resume!B9/ 252-Portfolios!B437, 0)</f>
        <v>0</v>
      </c>
    </row>
    <row r="438" spans="1:2">
      <c r="A438" s="11">
        <f>Returns!A438</f>
        <v>0</v>
      </c>
      <c r="B438" s="1">
        <f>MAX(Resume!B9/ 252-Portfolios!B438, 0)</f>
        <v>0</v>
      </c>
    </row>
    <row r="439" spans="1:2">
      <c r="A439" s="11">
        <f>Returns!A439</f>
        <v>0</v>
      </c>
      <c r="B439" s="1">
        <f>MAX(Resume!B9/ 252-Portfolios!B439, 0)</f>
        <v>0</v>
      </c>
    </row>
    <row r="440" spans="1:2">
      <c r="A440" s="11">
        <f>Returns!A440</f>
        <v>0</v>
      </c>
      <c r="B440" s="1">
        <f>MAX(Resume!B9/ 252-Portfolios!B440, 0)</f>
        <v>0</v>
      </c>
    </row>
    <row r="441" spans="1:2">
      <c r="A441" s="11">
        <f>Returns!A441</f>
        <v>0</v>
      </c>
      <c r="B441" s="1">
        <f>MAX(Resume!B9/ 252-Portfolios!B441, 0)</f>
        <v>0</v>
      </c>
    </row>
    <row r="442" spans="1:2">
      <c r="A442" s="11">
        <f>Returns!A442</f>
        <v>0</v>
      </c>
      <c r="B442" s="1">
        <f>MAX(Resume!B9/ 252-Portfolios!B442, 0)</f>
        <v>0</v>
      </c>
    </row>
    <row r="443" spans="1:2">
      <c r="A443" s="11">
        <f>Returns!A443</f>
        <v>0</v>
      </c>
      <c r="B443" s="1">
        <f>MAX(Resume!B9/ 252-Portfolios!B443, 0)</f>
        <v>0</v>
      </c>
    </row>
    <row r="444" spans="1:2">
      <c r="A444" s="11">
        <f>Returns!A444</f>
        <v>0</v>
      </c>
      <c r="B444" s="1">
        <f>MAX(Resume!B9/ 252-Portfolios!B444, 0)</f>
        <v>0</v>
      </c>
    </row>
    <row r="445" spans="1:2">
      <c r="A445" s="11">
        <f>Returns!A445</f>
        <v>0</v>
      </c>
      <c r="B445" s="1">
        <f>MAX(Resume!B9/ 252-Portfolios!B445, 0)</f>
        <v>0</v>
      </c>
    </row>
    <row r="446" spans="1:2">
      <c r="A446" s="11">
        <f>Returns!A446</f>
        <v>0</v>
      </c>
      <c r="B446" s="1">
        <f>MAX(Resume!B9/ 252-Portfolios!B446, 0)</f>
        <v>0</v>
      </c>
    </row>
    <row r="447" spans="1:2">
      <c r="A447" s="11">
        <f>Returns!A447</f>
        <v>0</v>
      </c>
      <c r="B447" s="1">
        <f>MAX(Resume!B9/ 252-Portfolios!B447, 0)</f>
        <v>0</v>
      </c>
    </row>
    <row r="448" spans="1:2">
      <c r="A448" s="11">
        <f>Returns!A448</f>
        <v>0</v>
      </c>
      <c r="B448" s="1">
        <f>MAX(Resume!B9/ 252-Portfolios!B448, 0)</f>
        <v>0</v>
      </c>
    </row>
    <row r="449" spans="1:2">
      <c r="A449" s="11">
        <f>Returns!A449</f>
        <v>0</v>
      </c>
      <c r="B449" s="1">
        <f>MAX(Resume!B9/ 252-Portfolios!B449, 0)</f>
        <v>0</v>
      </c>
    </row>
    <row r="450" spans="1:2">
      <c r="A450" s="11">
        <f>Returns!A450</f>
        <v>0</v>
      </c>
      <c r="B450" s="1">
        <f>MAX(Resume!B9/ 252-Portfolios!B450, 0)</f>
        <v>0</v>
      </c>
    </row>
    <row r="451" spans="1:2">
      <c r="A451" s="11">
        <f>Returns!A451</f>
        <v>0</v>
      </c>
      <c r="B451" s="1">
        <f>MAX(Resume!B9/ 252-Portfolios!B451, 0)</f>
        <v>0</v>
      </c>
    </row>
    <row r="452" spans="1:2">
      <c r="A452" s="11">
        <f>Returns!A452</f>
        <v>0</v>
      </c>
      <c r="B452" s="1">
        <f>MAX(Resume!B9/ 252-Portfolios!B452, 0)</f>
        <v>0</v>
      </c>
    </row>
    <row r="453" spans="1:2">
      <c r="A453" s="11">
        <f>Returns!A453</f>
        <v>0</v>
      </c>
      <c r="B453" s="1">
        <f>MAX(Resume!B9/ 252-Portfolios!B453, 0)</f>
        <v>0</v>
      </c>
    </row>
    <row r="454" spans="1:2">
      <c r="A454" s="11">
        <f>Returns!A454</f>
        <v>0</v>
      </c>
      <c r="B454" s="1">
        <f>MAX(Resume!B9/ 252-Portfolios!B454, 0)</f>
        <v>0</v>
      </c>
    </row>
    <row r="455" spans="1:2">
      <c r="A455" s="11">
        <f>Returns!A455</f>
        <v>0</v>
      </c>
      <c r="B455" s="1">
        <f>MAX(Resume!B9/ 252-Portfolios!B455, 0)</f>
        <v>0</v>
      </c>
    </row>
    <row r="456" spans="1:2">
      <c r="A456" s="11">
        <f>Returns!A456</f>
        <v>0</v>
      </c>
      <c r="B456" s="1">
        <f>MAX(Resume!B9/ 252-Portfolios!B456, 0)</f>
        <v>0</v>
      </c>
    </row>
    <row r="457" spans="1:2">
      <c r="A457" s="11">
        <f>Returns!A457</f>
        <v>0</v>
      </c>
      <c r="B457" s="1">
        <f>MAX(Resume!B9/ 252-Portfolios!B457, 0)</f>
        <v>0</v>
      </c>
    </row>
    <row r="458" spans="1:2">
      <c r="A458" s="11">
        <f>Returns!A458</f>
        <v>0</v>
      </c>
      <c r="B458" s="1">
        <f>MAX(Resume!B9/ 252-Portfolios!B458, 0)</f>
        <v>0</v>
      </c>
    </row>
    <row r="459" spans="1:2">
      <c r="A459" s="11">
        <f>Returns!A459</f>
        <v>0</v>
      </c>
      <c r="B459" s="1">
        <f>MAX(Resume!B9/ 252-Portfolios!B459, 0)</f>
        <v>0</v>
      </c>
    </row>
    <row r="460" spans="1:2">
      <c r="A460" s="11">
        <f>Returns!A460</f>
        <v>0</v>
      </c>
      <c r="B460" s="1">
        <f>MAX(Resume!B9/ 252-Portfolios!B460, 0)</f>
        <v>0</v>
      </c>
    </row>
    <row r="461" spans="1:2">
      <c r="A461" s="11">
        <f>Returns!A461</f>
        <v>0</v>
      </c>
      <c r="B461" s="1">
        <f>MAX(Resume!B9/ 252-Portfolios!B461, 0)</f>
        <v>0</v>
      </c>
    </row>
    <row r="462" spans="1:2">
      <c r="A462" s="11">
        <f>Returns!A462</f>
        <v>0</v>
      </c>
      <c r="B462" s="1">
        <f>MAX(Resume!B9/ 252-Portfolios!B462, 0)</f>
        <v>0</v>
      </c>
    </row>
    <row r="463" spans="1:2">
      <c r="A463" s="11">
        <f>Returns!A463</f>
        <v>0</v>
      </c>
      <c r="B463" s="1">
        <f>MAX(Resume!B9/ 252-Portfolios!B463, 0)</f>
        <v>0</v>
      </c>
    </row>
    <row r="464" spans="1:2">
      <c r="A464" s="11">
        <f>Returns!A464</f>
        <v>0</v>
      </c>
      <c r="B464" s="1">
        <f>MAX(Resume!B9/ 252-Portfolios!B464, 0)</f>
        <v>0</v>
      </c>
    </row>
    <row r="465" spans="1:2">
      <c r="A465" s="11">
        <f>Returns!A465</f>
        <v>0</v>
      </c>
      <c r="B465" s="1">
        <f>MAX(Resume!B9/ 252-Portfolios!B465, 0)</f>
        <v>0</v>
      </c>
    </row>
    <row r="466" spans="1:2">
      <c r="A466" s="11">
        <f>Returns!A466</f>
        <v>0</v>
      </c>
      <c r="B466" s="1">
        <f>MAX(Resume!B9/ 252-Portfolios!B466, 0)</f>
        <v>0</v>
      </c>
    </row>
    <row r="467" spans="1:2">
      <c r="A467" s="11">
        <f>Returns!A467</f>
        <v>0</v>
      </c>
      <c r="B467" s="1">
        <f>MAX(Resume!B9/ 252-Portfolios!B467, 0)</f>
        <v>0</v>
      </c>
    </row>
    <row r="468" spans="1:2">
      <c r="A468" s="11">
        <f>Returns!A468</f>
        <v>0</v>
      </c>
      <c r="B468" s="1">
        <f>MAX(Resume!B9/ 252-Portfolios!B468, 0)</f>
        <v>0</v>
      </c>
    </row>
    <row r="469" spans="1:2">
      <c r="A469" s="11">
        <f>Returns!A469</f>
        <v>0</v>
      </c>
      <c r="B469" s="1">
        <f>MAX(Resume!B9/ 252-Portfolios!B469, 0)</f>
        <v>0</v>
      </c>
    </row>
    <row r="470" spans="1:2">
      <c r="A470" s="11">
        <f>Returns!A470</f>
        <v>0</v>
      </c>
      <c r="B470" s="1">
        <f>MAX(Resume!B9/ 252-Portfolios!B470, 0)</f>
        <v>0</v>
      </c>
    </row>
    <row r="471" spans="1:2">
      <c r="A471" s="11">
        <f>Returns!A471</f>
        <v>0</v>
      </c>
      <c r="B471" s="1">
        <f>MAX(Resume!B9/ 252-Portfolios!B471, 0)</f>
        <v>0</v>
      </c>
    </row>
    <row r="472" spans="1:2">
      <c r="A472" s="11">
        <f>Returns!A472</f>
        <v>0</v>
      </c>
      <c r="B472" s="1">
        <f>MAX(Resume!B9/ 252-Portfolios!B472, 0)</f>
        <v>0</v>
      </c>
    </row>
    <row r="473" spans="1:2">
      <c r="A473" s="11">
        <f>Returns!A473</f>
        <v>0</v>
      </c>
      <c r="B473" s="1">
        <f>MAX(Resume!B9/ 252-Portfolios!B473, 0)</f>
        <v>0</v>
      </c>
    </row>
    <row r="474" spans="1:2">
      <c r="A474" s="11">
        <f>Returns!A474</f>
        <v>0</v>
      </c>
      <c r="B474" s="1">
        <f>MAX(Resume!B9/ 252-Portfolios!B474, 0)</f>
        <v>0</v>
      </c>
    </row>
    <row r="475" spans="1:2">
      <c r="A475" s="11">
        <f>Returns!A475</f>
        <v>0</v>
      </c>
      <c r="B475" s="1">
        <f>MAX(Resume!B9/ 252-Portfolios!B475, 0)</f>
        <v>0</v>
      </c>
    </row>
    <row r="476" spans="1:2">
      <c r="A476" s="11">
        <f>Returns!A476</f>
        <v>0</v>
      </c>
      <c r="B476" s="1">
        <f>MAX(Resume!B9/ 252-Portfolios!B476, 0)</f>
        <v>0</v>
      </c>
    </row>
    <row r="477" spans="1:2">
      <c r="A477" s="11">
        <f>Returns!A477</f>
        <v>0</v>
      </c>
      <c r="B477" s="1">
        <f>MAX(Resume!B9/ 252-Portfolios!B477, 0)</f>
        <v>0</v>
      </c>
    </row>
    <row r="478" spans="1:2">
      <c r="A478" s="11">
        <f>Returns!A478</f>
        <v>0</v>
      </c>
      <c r="B478" s="1">
        <f>MAX(Resume!B9/ 252-Portfolios!B478, 0)</f>
        <v>0</v>
      </c>
    </row>
    <row r="479" spans="1:2">
      <c r="A479" s="11">
        <f>Returns!A479</f>
        <v>0</v>
      </c>
      <c r="B479" s="1">
        <f>MAX(Resume!B9/ 252-Portfolios!B479, 0)</f>
        <v>0</v>
      </c>
    </row>
    <row r="480" spans="1:2">
      <c r="A480" s="11">
        <f>Returns!A480</f>
        <v>0</v>
      </c>
      <c r="B480" s="1">
        <f>MAX(Resume!B9/ 252-Portfolios!B480, 0)</f>
        <v>0</v>
      </c>
    </row>
    <row r="481" spans="1:2">
      <c r="A481" s="11">
        <f>Returns!A481</f>
        <v>0</v>
      </c>
      <c r="B481" s="1">
        <f>MAX(Resume!B9/ 252-Portfolios!B481, 0)</f>
        <v>0</v>
      </c>
    </row>
    <row r="482" spans="1:2">
      <c r="A482" s="11">
        <f>Returns!A482</f>
        <v>0</v>
      </c>
      <c r="B482" s="1">
        <f>MAX(Resume!B9/ 252-Portfolios!B482, 0)</f>
        <v>0</v>
      </c>
    </row>
    <row r="483" spans="1:2">
      <c r="A483" s="11">
        <f>Returns!A483</f>
        <v>0</v>
      </c>
      <c r="B483" s="1">
        <f>MAX(Resume!B9/ 252-Portfolios!B483, 0)</f>
        <v>0</v>
      </c>
    </row>
    <row r="484" spans="1:2">
      <c r="A484" s="11">
        <f>Returns!A484</f>
        <v>0</v>
      </c>
      <c r="B484" s="1">
        <f>MAX(Resume!B9/ 252-Portfolios!B484, 0)</f>
        <v>0</v>
      </c>
    </row>
    <row r="485" spans="1:2">
      <c r="A485" s="11">
        <f>Returns!A485</f>
        <v>0</v>
      </c>
      <c r="B485" s="1">
        <f>MAX(Resume!B9/ 252-Portfolios!B485, 0)</f>
        <v>0</v>
      </c>
    </row>
    <row r="486" spans="1:2">
      <c r="A486" s="11">
        <f>Returns!A486</f>
        <v>0</v>
      </c>
      <c r="B486" s="1">
        <f>MAX(Resume!B9/ 252-Portfolios!B486, 0)</f>
        <v>0</v>
      </c>
    </row>
    <row r="487" spans="1:2">
      <c r="A487" s="11">
        <f>Returns!A487</f>
        <v>0</v>
      </c>
      <c r="B487" s="1">
        <f>MAX(Resume!B9/ 252-Portfolios!B487, 0)</f>
        <v>0</v>
      </c>
    </row>
    <row r="488" spans="1:2">
      <c r="A488" s="11">
        <f>Returns!A488</f>
        <v>0</v>
      </c>
      <c r="B488" s="1">
        <f>MAX(Resume!B9/ 252-Portfolios!B488, 0)</f>
        <v>0</v>
      </c>
    </row>
    <row r="489" spans="1:2">
      <c r="A489" s="11">
        <f>Returns!A489</f>
        <v>0</v>
      </c>
      <c r="B489" s="1">
        <f>MAX(Resume!B9/ 252-Portfolios!B489, 0)</f>
        <v>0</v>
      </c>
    </row>
    <row r="490" spans="1:2">
      <c r="A490" s="11">
        <f>Returns!A490</f>
        <v>0</v>
      </c>
      <c r="B490" s="1">
        <f>MAX(Resume!B9/ 252-Portfolios!B490, 0)</f>
        <v>0</v>
      </c>
    </row>
    <row r="491" spans="1:2">
      <c r="A491" s="11">
        <f>Returns!A491</f>
        <v>0</v>
      </c>
      <c r="B491" s="1">
        <f>MAX(Resume!B9/ 252-Portfolios!B491, 0)</f>
        <v>0</v>
      </c>
    </row>
    <row r="492" spans="1:2">
      <c r="A492" s="11">
        <f>Returns!A492</f>
        <v>0</v>
      </c>
      <c r="B492" s="1">
        <f>MAX(Resume!B9/ 252-Portfolios!B492, 0)</f>
        <v>0</v>
      </c>
    </row>
    <row r="493" spans="1:2">
      <c r="A493" s="11">
        <f>Returns!A493</f>
        <v>0</v>
      </c>
      <c r="B493" s="1">
        <f>MAX(Resume!B9/ 252-Portfolios!B493, 0)</f>
        <v>0</v>
      </c>
    </row>
    <row r="494" spans="1:2">
      <c r="A494" s="11">
        <f>Returns!A494</f>
        <v>0</v>
      </c>
      <c r="B494" s="1">
        <f>MAX(Resume!B9/ 252-Portfolios!B494, 0)</f>
        <v>0</v>
      </c>
    </row>
    <row r="495" spans="1:2">
      <c r="A495" s="11">
        <f>Returns!A495</f>
        <v>0</v>
      </c>
      <c r="B495" s="1">
        <f>MAX(Resume!B9/ 252-Portfolios!B495, 0)</f>
        <v>0</v>
      </c>
    </row>
    <row r="496" spans="1:2">
      <c r="A496" s="11">
        <f>Returns!A496</f>
        <v>0</v>
      </c>
      <c r="B496" s="1">
        <f>MAX(Resume!B9/ 252-Portfolios!B496, 0)</f>
        <v>0</v>
      </c>
    </row>
    <row r="497" spans="1:2">
      <c r="A497" s="11">
        <f>Returns!A497</f>
        <v>0</v>
      </c>
      <c r="B497" s="1">
        <f>MAX(Resume!B9/ 252-Portfolios!B497, 0)</f>
        <v>0</v>
      </c>
    </row>
    <row r="498" spans="1:2">
      <c r="A498" s="11">
        <f>Returns!A498</f>
        <v>0</v>
      </c>
      <c r="B498" s="1">
        <f>MAX(Resume!B9/ 252-Portfolios!B498, 0)</f>
        <v>0</v>
      </c>
    </row>
    <row r="499" spans="1:2">
      <c r="A499" s="11">
        <f>Returns!A499</f>
        <v>0</v>
      </c>
      <c r="B499" s="1">
        <f>MAX(Resume!B9/ 252-Portfolios!B499, 0)</f>
        <v>0</v>
      </c>
    </row>
    <row r="500" spans="1:2">
      <c r="A500" s="11">
        <f>Returns!A500</f>
        <v>0</v>
      </c>
      <c r="B500" s="1">
        <f>MAX(Resume!B9/ 252-Portfolios!B500, 0)</f>
        <v>0</v>
      </c>
    </row>
    <row r="501" spans="1:2">
      <c r="A501" s="11">
        <f>Returns!A501</f>
        <v>0</v>
      </c>
      <c r="B501" s="1">
        <f>MAX(Resume!B9/ 252-Portfolios!B501, 0)</f>
        <v>0</v>
      </c>
    </row>
    <row r="502" spans="1:2">
      <c r="A502" s="11">
        <f>Returns!A502</f>
        <v>0</v>
      </c>
      <c r="B502" s="1">
        <f>MAX(Resume!B9/ 252-Portfolios!B502, 0)</f>
        <v>0</v>
      </c>
    </row>
    <row r="503" spans="1:2">
      <c r="A503" s="11">
        <f>Returns!A503</f>
        <v>0</v>
      </c>
      <c r="B503" s="1">
        <f>MAX(Resume!B9/ 252-Portfolios!B503, 0)</f>
        <v>0</v>
      </c>
    </row>
    <row r="504" spans="1:2">
      <c r="A504" s="11">
        <f>Returns!A504</f>
        <v>0</v>
      </c>
      <c r="B504" s="1">
        <f>MAX(Resume!B9/ 252-Portfolios!B504, 0)</f>
        <v>0</v>
      </c>
    </row>
    <row r="505" spans="1:2">
      <c r="A505" s="11">
        <f>Returns!A505</f>
        <v>0</v>
      </c>
      <c r="B505" s="1">
        <f>MAX(Resume!B9/ 252-Portfolios!B505, 0)</f>
        <v>0</v>
      </c>
    </row>
    <row r="506" spans="1:2">
      <c r="A506" s="11">
        <f>Returns!A506</f>
        <v>0</v>
      </c>
      <c r="B506" s="1">
        <f>MAX(Resume!B9/ 252-Portfolios!B506, 0)</f>
        <v>0</v>
      </c>
    </row>
    <row r="507" spans="1:2">
      <c r="A507" s="11">
        <f>Returns!A507</f>
        <v>0</v>
      </c>
      <c r="B507" s="1">
        <f>MAX(Resume!B9/ 252-Portfolios!B507, 0)</f>
        <v>0</v>
      </c>
    </row>
    <row r="508" spans="1:2">
      <c r="A508" s="11">
        <f>Returns!A508</f>
        <v>0</v>
      </c>
      <c r="B508" s="1">
        <f>MAX(Resume!B9/ 252-Portfolios!B508, 0)</f>
        <v>0</v>
      </c>
    </row>
    <row r="509" spans="1:2">
      <c r="A509" s="11">
        <f>Returns!A509</f>
        <v>0</v>
      </c>
      <c r="B509" s="1">
        <f>MAX(Resume!B9/ 252-Portfolios!B509, 0)</f>
        <v>0</v>
      </c>
    </row>
    <row r="510" spans="1:2">
      <c r="A510" s="11">
        <f>Returns!A510</f>
        <v>0</v>
      </c>
      <c r="B510" s="1">
        <f>MAX(Resume!B9/ 252-Portfolios!B510, 0)</f>
        <v>0</v>
      </c>
    </row>
    <row r="511" spans="1:2">
      <c r="A511" s="11">
        <f>Returns!A511</f>
        <v>0</v>
      </c>
      <c r="B511" s="1">
        <f>MAX(Resume!B9/ 252-Portfolios!B511, 0)</f>
        <v>0</v>
      </c>
    </row>
    <row r="512" spans="1:2">
      <c r="A512" s="11">
        <f>Returns!A512</f>
        <v>0</v>
      </c>
      <c r="B512" s="1">
        <f>MAX(Resume!B9/ 252-Portfolios!B512, 0)</f>
        <v>0</v>
      </c>
    </row>
    <row r="513" spans="1:2">
      <c r="A513" s="11">
        <f>Returns!A513</f>
        <v>0</v>
      </c>
      <c r="B513" s="1">
        <f>MAX(Resume!B9/ 252-Portfolios!B513, 0)</f>
        <v>0</v>
      </c>
    </row>
    <row r="514" spans="1:2">
      <c r="A514" s="11">
        <f>Returns!A514</f>
        <v>0</v>
      </c>
      <c r="B514" s="1">
        <f>MAX(Resume!B9/ 252-Portfolios!B514, 0)</f>
        <v>0</v>
      </c>
    </row>
    <row r="515" spans="1:2">
      <c r="A515" s="11">
        <f>Returns!A515</f>
        <v>0</v>
      </c>
      <c r="B515" s="1">
        <f>MAX(Resume!B9/ 252-Portfolios!B515, 0)</f>
        <v>0</v>
      </c>
    </row>
    <row r="516" spans="1:2">
      <c r="A516" s="11">
        <f>Returns!A516</f>
        <v>0</v>
      </c>
      <c r="B516" s="1">
        <f>MAX(Resume!B9/ 252-Portfolios!B516, 0)</f>
        <v>0</v>
      </c>
    </row>
    <row r="517" spans="1:2">
      <c r="A517" s="11">
        <f>Returns!A517</f>
        <v>0</v>
      </c>
      <c r="B517" s="1">
        <f>MAX(Resume!B9/ 252-Portfolios!B517, 0)</f>
        <v>0</v>
      </c>
    </row>
    <row r="518" spans="1:2">
      <c r="A518" s="11">
        <f>Returns!A518</f>
        <v>0</v>
      </c>
      <c r="B518" s="1">
        <f>MAX(Resume!B9/ 252-Portfolios!B518, 0)</f>
        <v>0</v>
      </c>
    </row>
    <row r="519" spans="1:2">
      <c r="A519" s="11">
        <f>Returns!A519</f>
        <v>0</v>
      </c>
      <c r="B519" s="1">
        <f>MAX(Resume!B9/ 252-Portfolios!B519, 0)</f>
        <v>0</v>
      </c>
    </row>
    <row r="520" spans="1:2">
      <c r="A520" s="11">
        <f>Returns!A520</f>
        <v>0</v>
      </c>
      <c r="B520" s="1">
        <f>MAX(Resume!B9/ 252-Portfolios!B520, 0)</f>
        <v>0</v>
      </c>
    </row>
    <row r="521" spans="1:2">
      <c r="A521" s="11">
        <f>Returns!A521</f>
        <v>0</v>
      </c>
      <c r="B521" s="1">
        <f>MAX(Resume!B9/ 252-Portfolios!B521, 0)</f>
        <v>0</v>
      </c>
    </row>
    <row r="522" spans="1:2">
      <c r="A522" s="11">
        <f>Returns!A522</f>
        <v>0</v>
      </c>
      <c r="B522" s="1">
        <f>MAX(Resume!B9/ 252-Portfolios!B522, 0)</f>
        <v>0</v>
      </c>
    </row>
    <row r="523" spans="1:2">
      <c r="A523" s="11">
        <f>Returns!A523</f>
        <v>0</v>
      </c>
      <c r="B523" s="1">
        <f>MAX(Resume!B9/ 252-Portfolios!B523, 0)</f>
        <v>0</v>
      </c>
    </row>
    <row r="524" spans="1:2">
      <c r="A524" s="11">
        <f>Returns!A524</f>
        <v>0</v>
      </c>
      <c r="B524" s="1">
        <f>MAX(Resume!B9/ 252-Portfolios!B524, 0)</f>
        <v>0</v>
      </c>
    </row>
    <row r="525" spans="1:2">
      <c r="A525" s="11">
        <f>Returns!A525</f>
        <v>0</v>
      </c>
      <c r="B525" s="1">
        <f>MAX(Resume!B9/ 252-Portfolios!B525, 0)</f>
        <v>0</v>
      </c>
    </row>
    <row r="526" spans="1:2">
      <c r="A526" s="11">
        <f>Returns!A526</f>
        <v>0</v>
      </c>
      <c r="B526" s="1">
        <f>MAX(Resume!B9/ 252-Portfolios!B526, 0)</f>
        <v>0</v>
      </c>
    </row>
    <row r="527" spans="1:2">
      <c r="A527" s="11">
        <f>Returns!A527</f>
        <v>0</v>
      </c>
      <c r="B527" s="1">
        <f>MAX(Resume!B9/ 252-Portfolios!B527, 0)</f>
        <v>0</v>
      </c>
    </row>
    <row r="528" spans="1:2">
      <c r="A528" s="11">
        <f>Returns!A528</f>
        <v>0</v>
      </c>
      <c r="B528" s="1">
        <f>MAX(Resume!B9/ 252-Portfolios!B528, 0)</f>
        <v>0</v>
      </c>
    </row>
    <row r="529" spans="1:2">
      <c r="A529" s="11">
        <f>Returns!A529</f>
        <v>0</v>
      </c>
      <c r="B529" s="1">
        <f>MAX(Resume!B9/ 252-Portfolios!B529, 0)</f>
        <v>0</v>
      </c>
    </row>
    <row r="530" spans="1:2">
      <c r="A530" s="11">
        <f>Returns!A530</f>
        <v>0</v>
      </c>
      <c r="B530" s="1">
        <f>MAX(Resume!B9/ 252-Portfolios!B530, 0)</f>
        <v>0</v>
      </c>
    </row>
    <row r="531" spans="1:2">
      <c r="A531" s="11">
        <f>Returns!A531</f>
        <v>0</v>
      </c>
      <c r="B531" s="1">
        <f>MAX(Resume!B9/ 252-Portfolios!B531, 0)</f>
        <v>0</v>
      </c>
    </row>
    <row r="532" spans="1:2">
      <c r="A532" s="11">
        <f>Returns!A532</f>
        <v>0</v>
      </c>
      <c r="B532" s="1">
        <f>MAX(Resume!B9/ 252-Portfolios!B532, 0)</f>
        <v>0</v>
      </c>
    </row>
    <row r="533" spans="1:2">
      <c r="A533" s="11">
        <f>Returns!A533</f>
        <v>0</v>
      </c>
      <c r="B533" s="1">
        <f>MAX(Resume!B9/ 252-Portfolios!B533, 0)</f>
        <v>0</v>
      </c>
    </row>
    <row r="534" spans="1:2">
      <c r="A534" s="11">
        <f>Returns!A534</f>
        <v>0</v>
      </c>
      <c r="B534" s="1">
        <f>MAX(Resume!B9/ 252-Portfolios!B534, 0)</f>
        <v>0</v>
      </c>
    </row>
    <row r="535" spans="1:2">
      <c r="A535" s="11">
        <f>Returns!A535</f>
        <v>0</v>
      </c>
      <c r="B535" s="1">
        <f>MAX(Resume!B9/ 252-Portfolios!B535, 0)</f>
        <v>0</v>
      </c>
    </row>
    <row r="536" spans="1:2">
      <c r="A536" s="11">
        <f>Returns!A536</f>
        <v>0</v>
      </c>
      <c r="B536" s="1">
        <f>MAX(Resume!B9/ 252-Portfolios!B536, 0)</f>
        <v>0</v>
      </c>
    </row>
    <row r="537" spans="1:2">
      <c r="A537" s="11">
        <f>Returns!A537</f>
        <v>0</v>
      </c>
      <c r="B537" s="1">
        <f>MAX(Resume!B9/ 252-Portfolios!B537, 0)</f>
        <v>0</v>
      </c>
    </row>
    <row r="538" spans="1:2">
      <c r="A538" s="11">
        <f>Returns!A538</f>
        <v>0</v>
      </c>
      <c r="B538" s="1">
        <f>MAX(Resume!B9/ 252-Portfolios!B538, 0)</f>
        <v>0</v>
      </c>
    </row>
    <row r="539" spans="1:2">
      <c r="A539" s="11">
        <f>Returns!A539</f>
        <v>0</v>
      </c>
      <c r="B539" s="1">
        <f>MAX(Resume!B9/ 252-Portfolios!B539, 0)</f>
        <v>0</v>
      </c>
    </row>
    <row r="540" spans="1:2">
      <c r="A540" s="11">
        <f>Returns!A540</f>
        <v>0</v>
      </c>
      <c r="B540" s="1">
        <f>MAX(Resume!B9/ 252-Portfolios!B540, 0)</f>
        <v>0</v>
      </c>
    </row>
    <row r="541" spans="1:2">
      <c r="A541" s="11">
        <f>Returns!A541</f>
        <v>0</v>
      </c>
      <c r="B541" s="1">
        <f>MAX(Resume!B9/ 252-Portfolios!B541, 0)</f>
        <v>0</v>
      </c>
    </row>
    <row r="542" spans="1:2">
      <c r="A542" s="11">
        <f>Returns!A542</f>
        <v>0</v>
      </c>
      <c r="B542" s="1">
        <f>MAX(Resume!B9/ 252-Portfolios!B542, 0)</f>
        <v>0</v>
      </c>
    </row>
    <row r="543" spans="1:2">
      <c r="A543" s="11">
        <f>Returns!A543</f>
        <v>0</v>
      </c>
      <c r="B543" s="1">
        <f>MAX(Resume!B9/ 252-Portfolios!B543, 0)</f>
        <v>0</v>
      </c>
    </row>
    <row r="544" spans="1:2">
      <c r="A544" s="11">
        <f>Returns!A544</f>
        <v>0</v>
      </c>
      <c r="B544" s="1">
        <f>MAX(Resume!B9/ 252-Portfolios!B544, 0)</f>
        <v>0</v>
      </c>
    </row>
    <row r="545" spans="1:2">
      <c r="A545" s="11">
        <f>Returns!A545</f>
        <v>0</v>
      </c>
      <c r="B545" s="1">
        <f>MAX(Resume!B9/ 252-Portfolios!B545, 0)</f>
        <v>0</v>
      </c>
    </row>
    <row r="546" spans="1:2">
      <c r="A546" s="11">
        <f>Returns!A546</f>
        <v>0</v>
      </c>
      <c r="B546" s="1">
        <f>MAX(Resume!B9/ 252-Portfolios!B546, 0)</f>
        <v>0</v>
      </c>
    </row>
    <row r="547" spans="1:2">
      <c r="A547" s="11">
        <f>Returns!A547</f>
        <v>0</v>
      </c>
      <c r="B547" s="1">
        <f>MAX(Resume!B9/ 252-Portfolios!B547, 0)</f>
        <v>0</v>
      </c>
    </row>
    <row r="548" spans="1:2">
      <c r="A548" s="11">
        <f>Returns!A548</f>
        <v>0</v>
      </c>
      <c r="B548" s="1">
        <f>MAX(Resume!B9/ 252-Portfolios!B548, 0)</f>
        <v>0</v>
      </c>
    </row>
    <row r="549" spans="1:2">
      <c r="A549" s="11">
        <f>Returns!A549</f>
        <v>0</v>
      </c>
      <c r="B549" s="1">
        <f>MAX(Resume!B9/ 252-Portfolios!B549, 0)</f>
        <v>0</v>
      </c>
    </row>
    <row r="550" spans="1:2">
      <c r="A550" s="11">
        <f>Returns!A550</f>
        <v>0</v>
      </c>
      <c r="B550" s="1">
        <f>MAX(Resume!B9/ 252-Portfolios!B550, 0)</f>
        <v>0</v>
      </c>
    </row>
    <row r="551" spans="1:2">
      <c r="A551" s="11">
        <f>Returns!A551</f>
        <v>0</v>
      </c>
      <c r="B551" s="1">
        <f>MAX(Resume!B9/ 252-Portfolios!B551, 0)</f>
        <v>0</v>
      </c>
    </row>
    <row r="552" spans="1:2">
      <c r="A552" s="11">
        <f>Returns!A552</f>
        <v>0</v>
      </c>
      <c r="B552" s="1">
        <f>MAX(Resume!B9/ 252-Portfolios!B552, 0)</f>
        <v>0</v>
      </c>
    </row>
    <row r="553" spans="1:2">
      <c r="A553" s="11">
        <f>Returns!A553</f>
        <v>0</v>
      </c>
      <c r="B553" s="1">
        <f>MAX(Resume!B9/ 252-Portfolios!B553, 0)</f>
        <v>0</v>
      </c>
    </row>
    <row r="554" spans="1:2">
      <c r="A554" s="11">
        <f>Returns!A554</f>
        <v>0</v>
      </c>
      <c r="B554" s="1">
        <f>MAX(Resume!B9/ 252-Portfolios!B554, 0)</f>
        <v>0</v>
      </c>
    </row>
    <row r="555" spans="1:2">
      <c r="A555" s="11">
        <f>Returns!A555</f>
        <v>0</v>
      </c>
      <c r="B555" s="1">
        <f>MAX(Resume!B9/ 252-Portfolios!B555, 0)</f>
        <v>0</v>
      </c>
    </row>
    <row r="556" spans="1:2">
      <c r="A556" s="11">
        <f>Returns!A556</f>
        <v>0</v>
      </c>
      <c r="B556" s="1">
        <f>MAX(Resume!B9/ 252-Portfolios!B556, 0)</f>
        <v>0</v>
      </c>
    </row>
    <row r="557" spans="1:2">
      <c r="A557" s="11">
        <f>Returns!A557</f>
        <v>0</v>
      </c>
      <c r="B557" s="1">
        <f>MAX(Resume!B9/ 252-Portfolios!B557, 0)</f>
        <v>0</v>
      </c>
    </row>
    <row r="558" spans="1:2">
      <c r="A558" s="11">
        <f>Returns!A558</f>
        <v>0</v>
      </c>
      <c r="B558" s="1">
        <f>MAX(Resume!B9/ 252-Portfolios!B558, 0)</f>
        <v>0</v>
      </c>
    </row>
    <row r="559" spans="1:2">
      <c r="A559" s="11">
        <f>Returns!A559</f>
        <v>0</v>
      </c>
      <c r="B559" s="1">
        <f>MAX(Resume!B9/ 252-Portfolios!B559, 0)</f>
        <v>0</v>
      </c>
    </row>
    <row r="560" spans="1:2">
      <c r="A560" s="11">
        <f>Returns!A560</f>
        <v>0</v>
      </c>
      <c r="B560" s="1">
        <f>MAX(Resume!B9/ 252-Portfolios!B560, 0)</f>
        <v>0</v>
      </c>
    </row>
    <row r="561" spans="1:2">
      <c r="A561" s="11">
        <f>Returns!A561</f>
        <v>0</v>
      </c>
      <c r="B561" s="1">
        <f>MAX(Resume!B9/ 252-Portfolios!B561, 0)</f>
        <v>0</v>
      </c>
    </row>
    <row r="562" spans="1:2">
      <c r="A562" s="11">
        <f>Returns!A562</f>
        <v>0</v>
      </c>
      <c r="B562" s="1">
        <f>MAX(Resume!B9/ 252-Portfolios!B562, 0)</f>
        <v>0</v>
      </c>
    </row>
    <row r="563" spans="1:2">
      <c r="A563" s="11">
        <f>Returns!A563</f>
        <v>0</v>
      </c>
      <c r="B563" s="1">
        <f>MAX(Resume!B9/ 252-Portfolios!B563, 0)</f>
        <v>0</v>
      </c>
    </row>
    <row r="564" spans="1:2">
      <c r="A564" s="11">
        <f>Returns!A564</f>
        <v>0</v>
      </c>
      <c r="B564" s="1">
        <f>MAX(Resume!B9/ 252-Portfolios!B564, 0)</f>
        <v>0</v>
      </c>
    </row>
    <row r="565" spans="1:2">
      <c r="A565" s="11">
        <f>Returns!A565</f>
        <v>0</v>
      </c>
      <c r="B565" s="1">
        <f>MAX(Resume!B9/ 252-Portfolios!B565, 0)</f>
        <v>0</v>
      </c>
    </row>
    <row r="566" spans="1:2">
      <c r="A566" s="11">
        <f>Returns!A566</f>
        <v>0</v>
      </c>
      <c r="B566" s="1">
        <f>MAX(Resume!B9/ 252-Portfolios!B566, 0)</f>
        <v>0</v>
      </c>
    </row>
    <row r="567" spans="1:2">
      <c r="A567" s="11">
        <f>Returns!A567</f>
        <v>0</v>
      </c>
      <c r="B567" s="1">
        <f>MAX(Resume!B9/ 252-Portfolios!B567, 0)</f>
        <v>0</v>
      </c>
    </row>
    <row r="568" spans="1:2">
      <c r="A568" s="11">
        <f>Returns!A568</f>
        <v>0</v>
      </c>
      <c r="B568" s="1">
        <f>MAX(Resume!B9/ 252-Portfolios!B568, 0)</f>
        <v>0</v>
      </c>
    </row>
    <row r="569" spans="1:2">
      <c r="A569" s="11">
        <f>Returns!A569</f>
        <v>0</v>
      </c>
      <c r="B569" s="1">
        <f>MAX(Resume!B9/ 252-Portfolios!B569, 0)</f>
        <v>0</v>
      </c>
    </row>
    <row r="570" spans="1:2">
      <c r="A570" s="11">
        <f>Returns!A570</f>
        <v>0</v>
      </c>
      <c r="B570" s="1">
        <f>MAX(Resume!B9/ 252-Portfolios!B570, 0)</f>
        <v>0</v>
      </c>
    </row>
    <row r="571" spans="1:2">
      <c r="A571" s="11">
        <f>Returns!A571</f>
        <v>0</v>
      </c>
      <c r="B571" s="1">
        <f>MAX(Resume!B9/ 252-Portfolios!B571, 0)</f>
        <v>0</v>
      </c>
    </row>
    <row r="572" spans="1:2">
      <c r="A572" s="11">
        <f>Returns!A572</f>
        <v>0</v>
      </c>
      <c r="B572" s="1">
        <f>MAX(Resume!B9/ 252-Portfolios!B572, 0)</f>
        <v>0</v>
      </c>
    </row>
    <row r="573" spans="1:2">
      <c r="A573" s="11">
        <f>Returns!A573</f>
        <v>0</v>
      </c>
      <c r="B573" s="1">
        <f>MAX(Resume!B9/ 252-Portfolios!B573, 0)</f>
        <v>0</v>
      </c>
    </row>
    <row r="574" spans="1:2">
      <c r="A574" s="11">
        <f>Returns!A574</f>
        <v>0</v>
      </c>
      <c r="B574" s="1">
        <f>MAX(Resume!B9/ 252-Portfolios!B574, 0)</f>
        <v>0</v>
      </c>
    </row>
    <row r="575" spans="1:2">
      <c r="A575" s="11">
        <f>Returns!A575</f>
        <v>0</v>
      </c>
      <c r="B575" s="1">
        <f>MAX(Resume!B9/ 252-Portfolios!B575, 0)</f>
        <v>0</v>
      </c>
    </row>
    <row r="576" spans="1:2">
      <c r="A576" s="11">
        <f>Returns!A576</f>
        <v>0</v>
      </c>
      <c r="B576" s="1">
        <f>MAX(Resume!B9/ 252-Portfolios!B576, 0)</f>
        <v>0</v>
      </c>
    </row>
    <row r="577" spans="1:2">
      <c r="A577" s="11">
        <f>Returns!A577</f>
        <v>0</v>
      </c>
      <c r="B577" s="1">
        <f>MAX(Resume!B9/ 252-Portfolios!B577, 0)</f>
        <v>0</v>
      </c>
    </row>
    <row r="578" spans="1:2">
      <c r="A578" s="11">
        <f>Returns!A578</f>
        <v>0</v>
      </c>
      <c r="B578" s="1">
        <f>MAX(Resume!B9/ 252-Portfolios!B578, 0)</f>
        <v>0</v>
      </c>
    </row>
    <row r="579" spans="1:2">
      <c r="A579" s="11">
        <f>Returns!A579</f>
        <v>0</v>
      </c>
      <c r="B579" s="1">
        <f>MAX(Resume!B9/ 252-Portfolios!B579, 0)</f>
        <v>0</v>
      </c>
    </row>
    <row r="580" spans="1:2">
      <c r="A580" s="11">
        <f>Returns!A580</f>
        <v>0</v>
      </c>
      <c r="B580" s="1">
        <f>MAX(Resume!B9/ 252-Portfolios!B580, 0)</f>
        <v>0</v>
      </c>
    </row>
    <row r="581" spans="1:2">
      <c r="A581" s="11">
        <f>Returns!A581</f>
        <v>0</v>
      </c>
      <c r="B581" s="1">
        <f>MAX(Resume!B9/ 252-Portfolios!B581, 0)</f>
        <v>0</v>
      </c>
    </row>
    <row r="582" spans="1:2">
      <c r="A582" s="11">
        <f>Returns!A582</f>
        <v>0</v>
      </c>
      <c r="B582" s="1">
        <f>MAX(Resume!B9/ 252-Portfolios!B582, 0)</f>
        <v>0</v>
      </c>
    </row>
    <row r="583" spans="1:2">
      <c r="A583" s="11">
        <f>Returns!A583</f>
        <v>0</v>
      </c>
      <c r="B583" s="1">
        <f>MAX(Resume!B9/ 252-Portfolios!B583, 0)</f>
        <v>0</v>
      </c>
    </row>
    <row r="584" spans="1:2">
      <c r="A584" s="11">
        <f>Returns!A584</f>
        <v>0</v>
      </c>
      <c r="B584" s="1">
        <f>MAX(Resume!B9/ 252-Portfolios!B584, 0)</f>
        <v>0</v>
      </c>
    </row>
    <row r="585" spans="1:2">
      <c r="A585" s="11">
        <f>Returns!A585</f>
        <v>0</v>
      </c>
      <c r="B585" s="1">
        <f>MAX(Resume!B9/ 252-Portfolios!B585, 0)</f>
        <v>0</v>
      </c>
    </row>
    <row r="586" spans="1:2">
      <c r="A586" s="11">
        <f>Returns!A586</f>
        <v>0</v>
      </c>
      <c r="B586" s="1">
        <f>MAX(Resume!B9/ 252-Portfolios!B586, 0)</f>
        <v>0</v>
      </c>
    </row>
    <row r="587" spans="1:2">
      <c r="A587" s="11">
        <f>Returns!A587</f>
        <v>0</v>
      </c>
      <c r="B587" s="1">
        <f>MAX(Resume!B9/ 252-Portfolios!B587, 0)</f>
        <v>0</v>
      </c>
    </row>
    <row r="588" spans="1:2">
      <c r="A588" s="11">
        <f>Returns!A588</f>
        <v>0</v>
      </c>
      <c r="B588" s="1">
        <f>MAX(Resume!B9/ 252-Portfolios!B588, 0)</f>
        <v>0</v>
      </c>
    </row>
    <row r="589" spans="1:2">
      <c r="A589" s="11">
        <f>Returns!A589</f>
        <v>0</v>
      </c>
      <c r="B589" s="1">
        <f>MAX(Resume!B9/ 252-Portfolios!B589, 0)</f>
        <v>0</v>
      </c>
    </row>
    <row r="590" spans="1:2">
      <c r="A590" s="11">
        <f>Returns!A590</f>
        <v>0</v>
      </c>
      <c r="B590" s="1">
        <f>MAX(Resume!B9/ 252-Portfolios!B590, 0)</f>
        <v>0</v>
      </c>
    </row>
    <row r="591" spans="1:2">
      <c r="A591" s="11">
        <f>Returns!A591</f>
        <v>0</v>
      </c>
      <c r="B591" s="1">
        <f>MAX(Resume!B9/ 252-Portfolios!B591, 0)</f>
        <v>0</v>
      </c>
    </row>
    <row r="592" spans="1:2">
      <c r="A592" s="11">
        <f>Returns!A592</f>
        <v>0</v>
      </c>
      <c r="B592" s="1">
        <f>MAX(Resume!B9/ 252-Portfolios!B592, 0)</f>
        <v>0</v>
      </c>
    </row>
    <row r="593" spans="1:2">
      <c r="A593" s="11">
        <f>Returns!A593</f>
        <v>0</v>
      </c>
      <c r="B593" s="1">
        <f>MAX(Resume!B9/ 252-Portfolios!B593, 0)</f>
        <v>0</v>
      </c>
    </row>
    <row r="594" spans="1:2">
      <c r="A594" s="11">
        <f>Returns!A594</f>
        <v>0</v>
      </c>
      <c r="B594" s="1">
        <f>MAX(Resume!B9/ 252-Portfolios!B594, 0)</f>
        <v>0</v>
      </c>
    </row>
    <row r="595" spans="1:2">
      <c r="A595" s="11">
        <f>Returns!A595</f>
        <v>0</v>
      </c>
      <c r="B595" s="1">
        <f>MAX(Resume!B9/ 252-Portfolios!B595, 0)</f>
        <v>0</v>
      </c>
    </row>
    <row r="596" spans="1:2">
      <c r="A596" s="11">
        <f>Returns!A596</f>
        <v>0</v>
      </c>
      <c r="B596" s="1">
        <f>MAX(Resume!B9/ 252-Portfolios!B596, 0)</f>
        <v>0</v>
      </c>
    </row>
    <row r="597" spans="1:2">
      <c r="A597" s="11">
        <f>Returns!A597</f>
        <v>0</v>
      </c>
      <c r="B597" s="1">
        <f>MAX(Resume!B9/ 252-Portfolios!B597, 0)</f>
        <v>0</v>
      </c>
    </row>
    <row r="598" spans="1:2">
      <c r="A598" s="11">
        <f>Returns!A598</f>
        <v>0</v>
      </c>
      <c r="B598" s="1">
        <f>MAX(Resume!B9/ 252-Portfolios!B598, 0)</f>
        <v>0</v>
      </c>
    </row>
    <row r="599" spans="1:2">
      <c r="A599" s="11">
        <f>Returns!A599</f>
        <v>0</v>
      </c>
      <c r="B599" s="1">
        <f>MAX(Resume!B9/ 252-Portfolios!B599, 0)</f>
        <v>0</v>
      </c>
    </row>
    <row r="600" spans="1:2">
      <c r="A600" s="11">
        <f>Returns!A600</f>
        <v>0</v>
      </c>
      <c r="B600" s="1">
        <f>MAX(Resume!B9/ 252-Portfolios!B600, 0)</f>
        <v>0</v>
      </c>
    </row>
    <row r="601" spans="1:2">
      <c r="A601" s="11">
        <f>Returns!A601</f>
        <v>0</v>
      </c>
      <c r="B601" s="1">
        <f>MAX(Resume!B9/ 252-Portfolios!B601, 0)</f>
        <v>0</v>
      </c>
    </row>
    <row r="602" spans="1:2">
      <c r="A602" s="11">
        <f>Returns!A602</f>
        <v>0</v>
      </c>
      <c r="B602" s="1">
        <f>MAX(Resume!B9/ 252-Portfolios!B602, 0)</f>
        <v>0</v>
      </c>
    </row>
    <row r="603" spans="1:2">
      <c r="A603" s="11">
        <f>Returns!A603</f>
        <v>0</v>
      </c>
      <c r="B603" s="1">
        <f>MAX(Resume!B9/ 252-Portfolios!B603, 0)</f>
        <v>0</v>
      </c>
    </row>
    <row r="604" spans="1:2">
      <c r="A604" s="11">
        <f>Returns!A604</f>
        <v>0</v>
      </c>
      <c r="B604" s="1">
        <f>MAX(Resume!B9/ 252-Portfolios!B604, 0)</f>
        <v>0</v>
      </c>
    </row>
    <row r="605" spans="1:2">
      <c r="A605" s="11">
        <f>Returns!A605</f>
        <v>0</v>
      </c>
      <c r="B605" s="1">
        <f>MAX(Resume!B9/ 252-Portfolios!B605, 0)</f>
        <v>0</v>
      </c>
    </row>
    <row r="606" spans="1:2">
      <c r="A606" s="11">
        <f>Returns!A606</f>
        <v>0</v>
      </c>
      <c r="B606" s="1">
        <f>MAX(Resume!B9/ 252-Portfolios!B606, 0)</f>
        <v>0</v>
      </c>
    </row>
    <row r="607" spans="1:2">
      <c r="A607" s="11">
        <f>Returns!A607</f>
        <v>0</v>
      </c>
      <c r="B607" s="1">
        <f>MAX(Resume!B9/ 252-Portfolios!B607, 0)</f>
        <v>0</v>
      </c>
    </row>
    <row r="608" spans="1:2">
      <c r="A608" s="11">
        <f>Returns!A608</f>
        <v>0</v>
      </c>
      <c r="B608" s="1">
        <f>MAX(Resume!B9/ 252-Portfolios!B608, 0)</f>
        <v>0</v>
      </c>
    </row>
    <row r="609" spans="1:2">
      <c r="A609" s="11">
        <f>Returns!A609</f>
        <v>0</v>
      </c>
      <c r="B609" s="1">
        <f>MAX(Resume!B9/ 252-Portfolios!B609, 0)</f>
        <v>0</v>
      </c>
    </row>
    <row r="610" spans="1:2">
      <c r="A610" s="11">
        <f>Returns!A610</f>
        <v>0</v>
      </c>
      <c r="B610" s="1">
        <f>MAX(Resume!B9/ 252-Portfolios!B610, 0)</f>
        <v>0</v>
      </c>
    </row>
    <row r="611" spans="1:2">
      <c r="A611" s="11">
        <f>Returns!A611</f>
        <v>0</v>
      </c>
      <c r="B611" s="1">
        <f>MAX(Resume!B9/ 252-Portfolios!B611, 0)</f>
        <v>0</v>
      </c>
    </row>
    <row r="612" spans="1:2">
      <c r="A612" s="11">
        <f>Returns!A612</f>
        <v>0</v>
      </c>
      <c r="B612" s="1">
        <f>MAX(Resume!B9/ 252-Portfolios!B612, 0)</f>
        <v>0</v>
      </c>
    </row>
    <row r="613" spans="1:2">
      <c r="A613" s="11">
        <f>Returns!A613</f>
        <v>0</v>
      </c>
      <c r="B613" s="1">
        <f>MAX(Resume!B9/ 252-Portfolios!B613, 0)</f>
        <v>0</v>
      </c>
    </row>
    <row r="614" spans="1:2">
      <c r="A614" s="11">
        <f>Returns!A614</f>
        <v>0</v>
      </c>
      <c r="B614" s="1">
        <f>MAX(Resume!B9/ 252-Portfolios!B614, 0)</f>
        <v>0</v>
      </c>
    </row>
    <row r="615" spans="1:2">
      <c r="A615" s="11">
        <f>Returns!A615</f>
        <v>0</v>
      </c>
      <c r="B615" s="1">
        <f>MAX(Resume!B9/ 252-Portfolios!B615, 0)</f>
        <v>0</v>
      </c>
    </row>
    <row r="616" spans="1:2">
      <c r="A616" s="11">
        <f>Returns!A616</f>
        <v>0</v>
      </c>
      <c r="B616" s="1">
        <f>MAX(Resume!B9/ 252-Portfolios!B616, 0)</f>
        <v>0</v>
      </c>
    </row>
    <row r="617" spans="1:2">
      <c r="A617" s="11">
        <f>Returns!A617</f>
        <v>0</v>
      </c>
      <c r="B617" s="1">
        <f>MAX(Resume!B9/ 252-Portfolios!B617, 0)</f>
        <v>0</v>
      </c>
    </row>
    <row r="618" spans="1:2">
      <c r="A618" s="11">
        <f>Returns!A618</f>
        <v>0</v>
      </c>
      <c r="B618" s="1">
        <f>MAX(Resume!B9/ 252-Portfolios!B618, 0)</f>
        <v>0</v>
      </c>
    </row>
    <row r="619" spans="1:2">
      <c r="A619" s="11">
        <f>Returns!A619</f>
        <v>0</v>
      </c>
      <c r="B619" s="1">
        <f>MAX(Resume!B9/ 252-Portfolios!B619, 0)</f>
        <v>0</v>
      </c>
    </row>
    <row r="620" spans="1:2">
      <c r="A620" s="11">
        <f>Returns!A620</f>
        <v>0</v>
      </c>
      <c r="B620" s="1">
        <f>MAX(Resume!B9/ 252-Portfolios!B620, 0)</f>
        <v>0</v>
      </c>
    </row>
    <row r="621" spans="1:2">
      <c r="A621" s="11">
        <f>Returns!A621</f>
        <v>0</v>
      </c>
      <c r="B621" s="1">
        <f>MAX(Resume!B9/ 252-Portfolios!B621, 0)</f>
        <v>0</v>
      </c>
    </row>
    <row r="622" spans="1:2">
      <c r="A622" s="11">
        <f>Returns!A622</f>
        <v>0</v>
      </c>
      <c r="B622" s="1">
        <f>MAX(Resume!B9/ 252-Portfolios!B622, 0)</f>
        <v>0</v>
      </c>
    </row>
    <row r="623" spans="1:2">
      <c r="A623" s="11">
        <f>Returns!A623</f>
        <v>0</v>
      </c>
      <c r="B623" s="1">
        <f>MAX(Resume!B9/ 252-Portfolios!B623, 0)</f>
        <v>0</v>
      </c>
    </row>
    <row r="624" spans="1:2">
      <c r="A624" s="11">
        <f>Returns!A624</f>
        <v>0</v>
      </c>
      <c r="B624" s="1">
        <f>MAX(Resume!B9/ 252-Portfolios!B624, 0)</f>
        <v>0</v>
      </c>
    </row>
    <row r="625" spans="1:2">
      <c r="A625" s="11">
        <f>Returns!A625</f>
        <v>0</v>
      </c>
      <c r="B625" s="1">
        <f>MAX(Resume!B9/ 252-Portfolios!B625, 0)</f>
        <v>0</v>
      </c>
    </row>
    <row r="626" spans="1:2">
      <c r="A626" s="11">
        <f>Returns!A626</f>
        <v>0</v>
      </c>
      <c r="B626" s="1">
        <f>MAX(Resume!B9/ 252-Portfolios!B626, 0)</f>
        <v>0</v>
      </c>
    </row>
    <row r="627" spans="1:2">
      <c r="A627" s="11">
        <f>Returns!A627</f>
        <v>0</v>
      </c>
      <c r="B627" s="1">
        <f>MAX(Resume!B9/ 252-Portfolios!B627, 0)</f>
        <v>0</v>
      </c>
    </row>
    <row r="628" spans="1:2">
      <c r="A628" s="11">
        <f>Returns!A628</f>
        <v>0</v>
      </c>
      <c r="B628" s="1">
        <f>MAX(Resume!B9/ 252-Portfolios!B628, 0)</f>
        <v>0</v>
      </c>
    </row>
    <row r="629" spans="1:2">
      <c r="A629" s="11">
        <f>Returns!A629</f>
        <v>0</v>
      </c>
      <c r="B629" s="1">
        <f>MAX(Resume!B9/ 252-Portfolios!B629, 0)</f>
        <v>0</v>
      </c>
    </row>
    <row r="630" spans="1:2">
      <c r="A630" s="11">
        <f>Returns!A630</f>
        <v>0</v>
      </c>
      <c r="B630" s="1">
        <f>MAX(Resume!B9/ 252-Portfolios!B630, 0)</f>
        <v>0</v>
      </c>
    </row>
    <row r="631" spans="1:2">
      <c r="A631" s="11">
        <f>Returns!A631</f>
        <v>0</v>
      </c>
      <c r="B631" s="1">
        <f>MAX(Resume!B9/ 252-Portfolios!B631, 0)</f>
        <v>0</v>
      </c>
    </row>
    <row r="632" spans="1:2">
      <c r="A632" s="11">
        <f>Returns!A632</f>
        <v>0</v>
      </c>
      <c r="B632" s="1">
        <f>MAX(Resume!B9/ 252-Portfolios!B632, 0)</f>
        <v>0</v>
      </c>
    </row>
    <row r="633" spans="1:2">
      <c r="A633" s="11">
        <f>Returns!A633</f>
        <v>0</v>
      </c>
      <c r="B633" s="1">
        <f>MAX(Resume!B9/ 252-Portfolios!B633, 0)</f>
        <v>0</v>
      </c>
    </row>
    <row r="634" spans="1:2">
      <c r="A634" s="11">
        <f>Returns!A634</f>
        <v>0</v>
      </c>
      <c r="B634" s="1">
        <f>MAX(Resume!B9/ 252-Portfolios!B634, 0)</f>
        <v>0</v>
      </c>
    </row>
    <row r="635" spans="1:2">
      <c r="A635" s="11">
        <f>Returns!A635</f>
        <v>0</v>
      </c>
      <c r="B635" s="1">
        <f>MAX(Resume!B9/ 252-Portfolios!B635, 0)</f>
        <v>0</v>
      </c>
    </row>
    <row r="636" spans="1:2">
      <c r="A636" s="11">
        <f>Returns!A636</f>
        <v>0</v>
      </c>
      <c r="B636" s="1">
        <f>MAX(Resume!B9/ 252-Portfolios!B636, 0)</f>
        <v>0</v>
      </c>
    </row>
    <row r="637" spans="1:2">
      <c r="A637" s="11">
        <f>Returns!A637</f>
        <v>0</v>
      </c>
      <c r="B637" s="1">
        <f>MAX(Resume!B9/ 252-Portfolios!B637, 0)</f>
        <v>0</v>
      </c>
    </row>
    <row r="638" spans="1:2">
      <c r="A638" s="11">
        <f>Returns!A638</f>
        <v>0</v>
      </c>
      <c r="B638" s="1">
        <f>MAX(Resume!B9/ 252-Portfolios!B638, 0)</f>
        <v>0</v>
      </c>
    </row>
    <row r="639" spans="1:2">
      <c r="A639" s="11">
        <f>Returns!A639</f>
        <v>0</v>
      </c>
      <c r="B639" s="1">
        <f>MAX(Resume!B9/ 252-Portfolios!B639, 0)</f>
        <v>0</v>
      </c>
    </row>
    <row r="640" spans="1:2">
      <c r="A640" s="11">
        <f>Returns!A640</f>
        <v>0</v>
      </c>
      <c r="B640" s="1">
        <f>MAX(Resume!B9/ 252-Portfolios!B640, 0)</f>
        <v>0</v>
      </c>
    </row>
    <row r="641" spans="1:2">
      <c r="A641" s="11">
        <f>Returns!A641</f>
        <v>0</v>
      </c>
      <c r="B641" s="1">
        <f>MAX(Resume!B9/ 252-Portfolios!B641, 0)</f>
        <v>0</v>
      </c>
    </row>
    <row r="642" spans="1:2">
      <c r="A642" s="11">
        <f>Returns!A642</f>
        <v>0</v>
      </c>
      <c r="B642" s="1">
        <f>MAX(Resume!B9/ 252-Portfolios!B642, 0)</f>
        <v>0</v>
      </c>
    </row>
    <row r="643" spans="1:2">
      <c r="A643" s="11">
        <f>Returns!A643</f>
        <v>0</v>
      </c>
      <c r="B643" s="1">
        <f>MAX(Resume!B9/ 252-Portfolios!B643, 0)</f>
        <v>0</v>
      </c>
    </row>
    <row r="644" spans="1:2">
      <c r="A644" s="11">
        <f>Returns!A644</f>
        <v>0</v>
      </c>
      <c r="B644" s="1">
        <f>MAX(Resume!B9/ 252-Portfolios!B644, 0)</f>
        <v>0</v>
      </c>
    </row>
    <row r="645" spans="1:2">
      <c r="A645" s="11">
        <f>Returns!A645</f>
        <v>0</v>
      </c>
      <c r="B645" s="1">
        <f>MAX(Resume!B9/ 252-Portfolios!B645, 0)</f>
        <v>0</v>
      </c>
    </row>
    <row r="646" spans="1:2">
      <c r="A646" s="11">
        <f>Returns!A646</f>
        <v>0</v>
      </c>
      <c r="B646" s="1">
        <f>MAX(Resume!B9/ 252-Portfolios!B646, 0)</f>
        <v>0</v>
      </c>
    </row>
    <row r="647" spans="1:2">
      <c r="A647" s="11">
        <f>Returns!A647</f>
        <v>0</v>
      </c>
      <c r="B647" s="1">
        <f>MAX(Resume!B9/ 252-Portfolios!B647, 0)</f>
        <v>0</v>
      </c>
    </row>
    <row r="648" spans="1:2">
      <c r="A648" s="11">
        <f>Returns!A648</f>
        <v>0</v>
      </c>
      <c r="B648" s="1">
        <f>MAX(Resume!B9/ 252-Portfolios!B648, 0)</f>
        <v>0</v>
      </c>
    </row>
    <row r="649" spans="1:2">
      <c r="A649" s="11">
        <f>Returns!A649</f>
        <v>0</v>
      </c>
      <c r="B649" s="1">
        <f>MAX(Resume!B9/ 252-Portfolios!B649, 0)</f>
        <v>0</v>
      </c>
    </row>
    <row r="650" spans="1:2">
      <c r="A650" s="11">
        <f>Returns!A650</f>
        <v>0</v>
      </c>
      <c r="B650" s="1">
        <f>MAX(Resume!B9/ 252-Portfolios!B650, 0)</f>
        <v>0</v>
      </c>
    </row>
    <row r="651" spans="1:2">
      <c r="A651" s="11">
        <f>Returns!A651</f>
        <v>0</v>
      </c>
      <c r="B651" s="1">
        <f>MAX(Resume!B9/ 252-Portfolios!B651, 0)</f>
        <v>0</v>
      </c>
    </row>
    <row r="652" spans="1:2">
      <c r="A652" s="11">
        <f>Returns!A652</f>
        <v>0</v>
      </c>
      <c r="B652" s="1">
        <f>MAX(Resume!B9/ 252-Portfolios!B652, 0)</f>
        <v>0</v>
      </c>
    </row>
    <row r="653" spans="1:2">
      <c r="A653" s="11">
        <f>Returns!A653</f>
        <v>0</v>
      </c>
      <c r="B653" s="1">
        <f>MAX(Resume!B9/ 252-Portfolios!B653, 0)</f>
        <v>0</v>
      </c>
    </row>
    <row r="654" spans="1:2">
      <c r="A654" s="11">
        <f>Returns!A654</f>
        <v>0</v>
      </c>
      <c r="B654" s="1">
        <f>MAX(Resume!B9/ 252-Portfolios!B654, 0)</f>
        <v>0</v>
      </c>
    </row>
    <row r="655" spans="1:2">
      <c r="A655" s="11">
        <f>Returns!A655</f>
        <v>0</v>
      </c>
      <c r="B655" s="1">
        <f>MAX(Resume!B9/ 252-Portfolios!B655, 0)</f>
        <v>0</v>
      </c>
    </row>
    <row r="656" spans="1:2">
      <c r="A656" s="11">
        <f>Returns!A656</f>
        <v>0</v>
      </c>
      <c r="B656" s="1">
        <f>MAX(Resume!B9/ 252-Portfolios!B656, 0)</f>
        <v>0</v>
      </c>
    </row>
    <row r="657" spans="1:2">
      <c r="A657" s="11">
        <f>Returns!A657</f>
        <v>0</v>
      </c>
      <c r="B657" s="1">
        <f>MAX(Resume!B9/ 252-Portfolios!B657, 0)</f>
        <v>0</v>
      </c>
    </row>
    <row r="658" spans="1:2">
      <c r="A658" s="11">
        <f>Returns!A658</f>
        <v>0</v>
      </c>
      <c r="B658" s="1">
        <f>MAX(Resume!B9/ 252-Portfolios!B658, 0)</f>
        <v>0</v>
      </c>
    </row>
    <row r="659" spans="1:2">
      <c r="A659" s="11">
        <f>Returns!A659</f>
        <v>0</v>
      </c>
      <c r="B659" s="1">
        <f>MAX(Resume!B9/ 252-Portfolios!B659, 0)</f>
        <v>0</v>
      </c>
    </row>
    <row r="660" spans="1:2">
      <c r="A660" s="11">
        <f>Returns!A660</f>
        <v>0</v>
      </c>
      <c r="B660" s="1">
        <f>MAX(Resume!B9/ 252-Portfolios!B660, 0)</f>
        <v>0</v>
      </c>
    </row>
    <row r="661" spans="1:2">
      <c r="A661" s="11">
        <f>Returns!A661</f>
        <v>0</v>
      </c>
      <c r="B661" s="1">
        <f>MAX(Resume!B9/ 252-Portfolios!B661, 0)</f>
        <v>0</v>
      </c>
    </row>
    <row r="662" spans="1:2">
      <c r="A662" s="11">
        <f>Returns!A662</f>
        <v>0</v>
      </c>
      <c r="B662" s="1">
        <f>MAX(Resume!B9/ 252-Portfolios!B662, 0)</f>
        <v>0</v>
      </c>
    </row>
    <row r="663" spans="1:2">
      <c r="A663" s="11">
        <f>Returns!A663</f>
        <v>0</v>
      </c>
      <c r="B663" s="1">
        <f>MAX(Resume!B9/ 252-Portfolios!B663, 0)</f>
        <v>0</v>
      </c>
    </row>
    <row r="664" spans="1:2">
      <c r="A664" s="11">
        <f>Returns!A664</f>
        <v>0</v>
      </c>
      <c r="B664" s="1">
        <f>MAX(Resume!B9/ 252-Portfolios!B664, 0)</f>
        <v>0</v>
      </c>
    </row>
    <row r="665" spans="1:2">
      <c r="A665" s="11">
        <f>Returns!A665</f>
        <v>0</v>
      </c>
      <c r="B665" s="1">
        <f>MAX(Resume!B9/ 252-Portfolios!B665, 0)</f>
        <v>0</v>
      </c>
    </row>
    <row r="666" spans="1:2">
      <c r="A666" s="11">
        <f>Returns!A666</f>
        <v>0</v>
      </c>
      <c r="B666" s="1">
        <f>MAX(Resume!B9/ 252-Portfolios!B666, 0)</f>
        <v>0</v>
      </c>
    </row>
    <row r="667" spans="1:2">
      <c r="A667" s="11">
        <f>Returns!A667</f>
        <v>0</v>
      </c>
      <c r="B667" s="1">
        <f>MAX(Resume!B9/ 252-Portfolios!B667, 0)</f>
        <v>0</v>
      </c>
    </row>
    <row r="668" spans="1:2">
      <c r="A668" s="11">
        <f>Returns!A668</f>
        <v>0</v>
      </c>
      <c r="B668" s="1">
        <f>MAX(Resume!B9/ 252-Portfolios!B668, 0)</f>
        <v>0</v>
      </c>
    </row>
    <row r="669" spans="1:2">
      <c r="A669" s="11">
        <f>Returns!A669</f>
        <v>0</v>
      </c>
      <c r="B669" s="1">
        <f>MAX(Resume!B9/ 252-Portfolios!B669, 0)</f>
        <v>0</v>
      </c>
    </row>
    <row r="670" spans="1:2">
      <c r="A670" s="11">
        <f>Returns!A670</f>
        <v>0</v>
      </c>
      <c r="B670" s="1">
        <f>MAX(Resume!B9/ 252-Portfolios!B670, 0)</f>
        <v>0</v>
      </c>
    </row>
    <row r="671" spans="1:2">
      <c r="A671" s="11">
        <f>Returns!A671</f>
        <v>0</v>
      </c>
      <c r="B671" s="1">
        <f>MAX(Resume!B9/ 252-Portfolios!B671, 0)</f>
        <v>0</v>
      </c>
    </row>
    <row r="672" spans="1:2">
      <c r="A672" s="11">
        <f>Returns!A672</f>
        <v>0</v>
      </c>
      <c r="B672" s="1">
        <f>MAX(Resume!B9/ 252-Portfolios!B672, 0)</f>
        <v>0</v>
      </c>
    </row>
    <row r="673" spans="1:2">
      <c r="A673" s="11">
        <f>Returns!A673</f>
        <v>0</v>
      </c>
      <c r="B673" s="1">
        <f>MAX(Resume!B9/ 252-Portfolios!B673, 0)</f>
        <v>0</v>
      </c>
    </row>
    <row r="674" spans="1:2">
      <c r="A674" s="11">
        <f>Returns!A674</f>
        <v>0</v>
      </c>
      <c r="B674" s="1">
        <f>MAX(Resume!B9/ 252-Portfolios!B674, 0)</f>
        <v>0</v>
      </c>
    </row>
    <row r="675" spans="1:2">
      <c r="A675" s="11">
        <f>Returns!A675</f>
        <v>0</v>
      </c>
      <c r="B675" s="1">
        <f>MAX(Resume!B9/ 252-Portfolios!B675, 0)</f>
        <v>0</v>
      </c>
    </row>
    <row r="676" spans="1:2">
      <c r="A676" s="11">
        <f>Returns!A676</f>
        <v>0</v>
      </c>
      <c r="B676" s="1">
        <f>MAX(Resume!B9/ 252-Portfolios!B676, 0)</f>
        <v>0</v>
      </c>
    </row>
    <row r="677" spans="1:2">
      <c r="A677" s="11">
        <f>Returns!A677</f>
        <v>0</v>
      </c>
      <c r="B677" s="1">
        <f>MAX(Resume!B9/ 252-Portfolios!B677, 0)</f>
        <v>0</v>
      </c>
    </row>
    <row r="678" spans="1:2">
      <c r="A678" s="11">
        <f>Returns!A678</f>
        <v>0</v>
      </c>
      <c r="B678" s="1">
        <f>MAX(Resume!B9/ 252-Portfolios!B678, 0)</f>
        <v>0</v>
      </c>
    </row>
    <row r="679" spans="1:2">
      <c r="A679" s="11">
        <f>Returns!A679</f>
        <v>0</v>
      </c>
      <c r="B679" s="1">
        <f>MAX(Resume!B9/ 252-Portfolios!B679, 0)</f>
        <v>0</v>
      </c>
    </row>
    <row r="680" spans="1:2">
      <c r="A680" s="11">
        <f>Returns!A680</f>
        <v>0</v>
      </c>
      <c r="B680" s="1">
        <f>MAX(Resume!B9/ 252-Portfolios!B680, 0)</f>
        <v>0</v>
      </c>
    </row>
    <row r="681" spans="1:2">
      <c r="A681" s="11">
        <f>Returns!A681</f>
        <v>0</v>
      </c>
      <c r="B681" s="1">
        <f>MAX(Resume!B9/ 252-Portfolios!B681, 0)</f>
        <v>0</v>
      </c>
    </row>
    <row r="682" spans="1:2">
      <c r="A682" s="11">
        <f>Returns!A682</f>
        <v>0</v>
      </c>
      <c r="B682" s="1">
        <f>MAX(Resume!B9/ 252-Portfolios!B682, 0)</f>
        <v>0</v>
      </c>
    </row>
    <row r="683" spans="1:2">
      <c r="A683" s="11">
        <f>Returns!A683</f>
        <v>0</v>
      </c>
      <c r="B683" s="1">
        <f>MAX(Resume!B9/ 252-Portfolios!B683, 0)</f>
        <v>0</v>
      </c>
    </row>
    <row r="684" spans="1:2">
      <c r="A684" s="11">
        <f>Returns!A684</f>
        <v>0</v>
      </c>
      <c r="B684" s="1">
        <f>MAX(Resume!B9/ 252-Portfolios!B684, 0)</f>
        <v>0</v>
      </c>
    </row>
    <row r="685" spans="1:2">
      <c r="A685" s="11">
        <f>Returns!A685</f>
        <v>0</v>
      </c>
      <c r="B685" s="1">
        <f>MAX(Resume!B9/ 252-Portfolios!B685, 0)</f>
        <v>0</v>
      </c>
    </row>
    <row r="686" spans="1:2">
      <c r="A686" s="11">
        <f>Returns!A686</f>
        <v>0</v>
      </c>
      <c r="B686" s="1">
        <f>MAX(Resume!B9/ 252-Portfolios!B686, 0)</f>
        <v>0</v>
      </c>
    </row>
    <row r="687" spans="1:2">
      <c r="A687" s="11">
        <f>Returns!A687</f>
        <v>0</v>
      </c>
      <c r="B687" s="1">
        <f>MAX(Resume!B9/ 252-Portfolios!B687, 0)</f>
        <v>0</v>
      </c>
    </row>
    <row r="688" spans="1:2">
      <c r="A688" s="11">
        <f>Returns!A688</f>
        <v>0</v>
      </c>
      <c r="B688" s="1">
        <f>MAX(Resume!B9/ 252-Portfolios!B688, 0)</f>
        <v>0</v>
      </c>
    </row>
    <row r="689" spans="1:2">
      <c r="A689" s="11">
        <f>Returns!A689</f>
        <v>0</v>
      </c>
      <c r="B689" s="1">
        <f>MAX(Resume!B9/ 252-Portfolios!B689, 0)</f>
        <v>0</v>
      </c>
    </row>
    <row r="690" spans="1:2">
      <c r="A690" s="11">
        <f>Returns!A690</f>
        <v>0</v>
      </c>
      <c r="B690" s="1">
        <f>MAX(Resume!B9/ 252-Portfolios!B690, 0)</f>
        <v>0</v>
      </c>
    </row>
    <row r="691" spans="1:2">
      <c r="A691" s="11">
        <f>Returns!A691</f>
        <v>0</v>
      </c>
      <c r="B691" s="1">
        <f>MAX(Resume!B9/ 252-Portfolios!B691, 0)</f>
        <v>0</v>
      </c>
    </row>
    <row r="692" spans="1:2">
      <c r="A692" s="11">
        <f>Returns!A692</f>
        <v>0</v>
      </c>
      <c r="B692" s="1">
        <f>MAX(Resume!B9/ 252-Portfolios!B692, 0)</f>
        <v>0</v>
      </c>
    </row>
    <row r="693" spans="1:2">
      <c r="A693" s="11">
        <f>Returns!A693</f>
        <v>0</v>
      </c>
      <c r="B693" s="1">
        <f>MAX(Resume!B9/ 252-Portfolios!B693, 0)</f>
        <v>0</v>
      </c>
    </row>
    <row r="694" spans="1:2">
      <c r="A694" s="11">
        <f>Returns!A694</f>
        <v>0</v>
      </c>
      <c r="B694" s="1">
        <f>MAX(Resume!B9/ 252-Portfolios!B694, 0)</f>
        <v>0</v>
      </c>
    </row>
    <row r="695" spans="1:2">
      <c r="A695" s="11">
        <f>Returns!A695</f>
        <v>0</v>
      </c>
      <c r="B695" s="1">
        <f>MAX(Resume!B9/ 252-Portfolios!B695, 0)</f>
        <v>0</v>
      </c>
    </row>
    <row r="696" spans="1:2">
      <c r="A696" s="11">
        <f>Returns!A696</f>
        <v>0</v>
      </c>
      <c r="B696" s="1">
        <f>MAX(Resume!B9/ 252-Portfolios!B696, 0)</f>
        <v>0</v>
      </c>
    </row>
    <row r="697" spans="1:2">
      <c r="A697" s="11">
        <f>Returns!A697</f>
        <v>0</v>
      </c>
      <c r="B697" s="1">
        <f>MAX(Resume!B9/ 252-Portfolios!B697, 0)</f>
        <v>0</v>
      </c>
    </row>
    <row r="698" spans="1:2">
      <c r="A698" s="11">
        <f>Returns!A698</f>
        <v>0</v>
      </c>
      <c r="B698" s="1">
        <f>MAX(Resume!B9/ 252-Portfolios!B698, 0)</f>
        <v>0</v>
      </c>
    </row>
    <row r="699" spans="1:2">
      <c r="A699" s="11">
        <f>Returns!A699</f>
        <v>0</v>
      </c>
      <c r="B699" s="1">
        <f>MAX(Resume!B9/ 252-Portfolios!B699, 0)</f>
        <v>0</v>
      </c>
    </row>
    <row r="700" spans="1:2">
      <c r="A700" s="11">
        <f>Returns!A700</f>
        <v>0</v>
      </c>
      <c r="B700" s="1">
        <f>MAX(Resume!B9/ 252-Portfolios!B700, 0)</f>
        <v>0</v>
      </c>
    </row>
    <row r="701" spans="1:2">
      <c r="A701" s="11">
        <f>Returns!A701</f>
        <v>0</v>
      </c>
      <c r="B701" s="1">
        <f>MAX(Resume!B9/ 252-Portfolios!B701, 0)</f>
        <v>0</v>
      </c>
    </row>
    <row r="702" spans="1:2">
      <c r="A702" s="11">
        <f>Returns!A702</f>
        <v>0</v>
      </c>
      <c r="B702" s="1">
        <f>MAX(Resume!B9/ 252-Portfolios!B702, 0)</f>
        <v>0</v>
      </c>
    </row>
    <row r="703" spans="1:2">
      <c r="A703" s="11">
        <f>Returns!A703</f>
        <v>0</v>
      </c>
      <c r="B703" s="1">
        <f>MAX(Resume!B9/ 252-Portfolios!B703, 0)</f>
        <v>0</v>
      </c>
    </row>
    <row r="704" spans="1:2">
      <c r="A704" s="11">
        <f>Returns!A704</f>
        <v>0</v>
      </c>
      <c r="B704" s="1">
        <f>MAX(Resume!B9/ 252-Portfolios!B704, 0)</f>
        <v>0</v>
      </c>
    </row>
    <row r="705" spans="1:2">
      <c r="A705" s="11">
        <f>Returns!A705</f>
        <v>0</v>
      </c>
      <c r="B705" s="1">
        <f>MAX(Resume!B9/ 252-Portfolios!B705, 0)</f>
        <v>0</v>
      </c>
    </row>
    <row r="706" spans="1:2">
      <c r="A706" s="11">
        <f>Returns!A706</f>
        <v>0</v>
      </c>
      <c r="B706" s="1">
        <f>MAX(Resume!B9/ 252-Portfolios!B706, 0)</f>
        <v>0</v>
      </c>
    </row>
    <row r="707" spans="1:2">
      <c r="A707" s="11">
        <f>Returns!A707</f>
        <v>0</v>
      </c>
      <c r="B707" s="1">
        <f>MAX(Resume!B9/ 252-Portfolios!B707, 0)</f>
        <v>0</v>
      </c>
    </row>
    <row r="708" spans="1:2">
      <c r="A708" s="11">
        <f>Returns!A708</f>
        <v>0</v>
      </c>
      <c r="B708" s="1">
        <f>MAX(Resume!B9/ 252-Portfolios!B708, 0)</f>
        <v>0</v>
      </c>
    </row>
    <row r="709" spans="1:2">
      <c r="A709" s="11">
        <f>Returns!A709</f>
        <v>0</v>
      </c>
      <c r="B709" s="1">
        <f>MAX(Resume!B9/ 252-Portfolios!B709, 0)</f>
        <v>0</v>
      </c>
    </row>
    <row r="710" spans="1:2">
      <c r="A710" s="11">
        <f>Returns!A710</f>
        <v>0</v>
      </c>
      <c r="B710" s="1">
        <f>MAX(Resume!B9/ 252-Portfolios!B710, 0)</f>
        <v>0</v>
      </c>
    </row>
    <row r="711" spans="1:2">
      <c r="A711" s="11">
        <f>Returns!A711</f>
        <v>0</v>
      </c>
      <c r="B711" s="1">
        <f>MAX(Resume!B9/ 252-Portfolios!B711, 0)</f>
        <v>0</v>
      </c>
    </row>
    <row r="712" spans="1:2">
      <c r="A712" s="11">
        <f>Returns!A712</f>
        <v>0</v>
      </c>
      <c r="B712" s="1">
        <f>MAX(Resume!B9/ 252-Portfolios!B712, 0)</f>
        <v>0</v>
      </c>
    </row>
    <row r="713" spans="1:2">
      <c r="A713" s="11">
        <f>Returns!A713</f>
        <v>0</v>
      </c>
      <c r="B713" s="1">
        <f>MAX(Resume!B9/ 252-Portfolios!B713, 0)</f>
        <v>0</v>
      </c>
    </row>
    <row r="714" spans="1:2">
      <c r="A714" s="11">
        <f>Returns!A714</f>
        <v>0</v>
      </c>
      <c r="B714" s="1">
        <f>MAX(Resume!B9/ 252-Portfolios!B714, 0)</f>
        <v>0</v>
      </c>
    </row>
    <row r="715" spans="1:2">
      <c r="A715" s="11">
        <f>Returns!A715</f>
        <v>0</v>
      </c>
      <c r="B715" s="1">
        <f>MAX(Resume!B9/ 252-Portfolios!B715, 0)</f>
        <v>0</v>
      </c>
    </row>
    <row r="716" spans="1:2">
      <c r="A716" s="11">
        <f>Returns!A716</f>
        <v>0</v>
      </c>
      <c r="B716" s="1">
        <f>MAX(Resume!B9/ 252-Portfolios!B716, 0)</f>
        <v>0</v>
      </c>
    </row>
    <row r="717" spans="1:2">
      <c r="A717" s="11">
        <f>Returns!A717</f>
        <v>0</v>
      </c>
      <c r="B717" s="1">
        <f>MAX(Resume!B9/ 252-Portfolios!B717, 0)</f>
        <v>0</v>
      </c>
    </row>
    <row r="718" spans="1:2">
      <c r="A718" s="11">
        <f>Returns!A718</f>
        <v>0</v>
      </c>
      <c r="B718" s="1">
        <f>MAX(Resume!B9/ 252-Portfolios!B718, 0)</f>
        <v>0</v>
      </c>
    </row>
    <row r="719" spans="1:2">
      <c r="A719" s="11">
        <f>Returns!A719</f>
        <v>0</v>
      </c>
      <c r="B719" s="1">
        <f>MAX(Resume!B9/ 252-Portfolios!B719, 0)</f>
        <v>0</v>
      </c>
    </row>
    <row r="720" spans="1:2">
      <c r="A720" s="11">
        <f>Returns!A720</f>
        <v>0</v>
      </c>
      <c r="B720" s="1">
        <f>MAX(Resume!B9/ 252-Portfolios!B720, 0)</f>
        <v>0</v>
      </c>
    </row>
    <row r="721" spans="1:2">
      <c r="A721" s="11">
        <f>Returns!A721</f>
        <v>0</v>
      </c>
      <c r="B721" s="1">
        <f>MAX(Resume!B9/ 252-Portfolios!B721, 0)</f>
        <v>0</v>
      </c>
    </row>
    <row r="722" spans="1:2">
      <c r="A722" s="11">
        <f>Returns!A722</f>
        <v>0</v>
      </c>
      <c r="B722" s="1">
        <f>MAX(Resume!B9/ 252-Portfolios!B722, 0)</f>
        <v>0</v>
      </c>
    </row>
    <row r="723" spans="1:2">
      <c r="A723" s="11">
        <f>Returns!A723</f>
        <v>0</v>
      </c>
      <c r="B723" s="1">
        <f>MAX(Resume!B9/ 252-Portfolios!B723, 0)</f>
        <v>0</v>
      </c>
    </row>
    <row r="724" spans="1:2">
      <c r="A724" s="11">
        <f>Returns!A724</f>
        <v>0</v>
      </c>
      <c r="B724" s="1">
        <f>MAX(Resume!B9/ 252-Portfolios!B724, 0)</f>
        <v>0</v>
      </c>
    </row>
    <row r="725" spans="1:2">
      <c r="A725" s="11">
        <f>Returns!A725</f>
        <v>0</v>
      </c>
      <c r="B725" s="1">
        <f>MAX(Resume!B9/ 252-Portfolios!B725, 0)</f>
        <v>0</v>
      </c>
    </row>
    <row r="726" spans="1:2">
      <c r="A726" s="11">
        <f>Returns!A726</f>
        <v>0</v>
      </c>
      <c r="B726" s="1">
        <f>MAX(Resume!B9/ 252-Portfolios!B726, 0)</f>
        <v>0</v>
      </c>
    </row>
    <row r="727" spans="1:2">
      <c r="A727" s="11">
        <f>Returns!A727</f>
        <v>0</v>
      </c>
      <c r="B727" s="1">
        <f>MAX(Resume!B9/ 252-Portfolios!B727, 0)</f>
        <v>0</v>
      </c>
    </row>
    <row r="728" spans="1:2">
      <c r="A728" s="11">
        <f>Returns!A728</f>
        <v>0</v>
      </c>
      <c r="B728" s="1">
        <f>MAX(Resume!B9/ 252-Portfolios!B728, 0)</f>
        <v>0</v>
      </c>
    </row>
    <row r="729" spans="1:2">
      <c r="A729" s="11">
        <f>Returns!A729</f>
        <v>0</v>
      </c>
      <c r="B729" s="1">
        <f>MAX(Resume!B9/ 252-Portfolios!B729, 0)</f>
        <v>0</v>
      </c>
    </row>
    <row r="730" spans="1:2">
      <c r="A730" s="11">
        <f>Returns!A730</f>
        <v>0</v>
      </c>
      <c r="B730" s="1">
        <f>MAX(Resume!B9/ 252-Portfolios!B730, 0)</f>
        <v>0</v>
      </c>
    </row>
    <row r="731" spans="1:2">
      <c r="A731" s="11">
        <f>Returns!A731</f>
        <v>0</v>
      </c>
      <c r="B731" s="1">
        <f>MAX(Resume!B9/ 252-Portfolios!B731, 0)</f>
        <v>0</v>
      </c>
    </row>
    <row r="732" spans="1:2">
      <c r="A732" s="11">
        <f>Returns!A732</f>
        <v>0</v>
      </c>
      <c r="B732" s="1">
        <f>MAX(Resume!B9/ 252-Portfolios!B732, 0)</f>
        <v>0</v>
      </c>
    </row>
    <row r="733" spans="1:2">
      <c r="A733" s="11">
        <f>Returns!A733</f>
        <v>0</v>
      </c>
      <c r="B733" s="1">
        <f>MAX(Resume!B9/ 252-Portfolios!B733, 0)</f>
        <v>0</v>
      </c>
    </row>
    <row r="734" spans="1:2">
      <c r="A734" s="11">
        <f>Returns!A734</f>
        <v>0</v>
      </c>
      <c r="B734" s="1">
        <f>MAX(Resume!B9/ 252-Portfolios!B734, 0)</f>
        <v>0</v>
      </c>
    </row>
    <row r="735" spans="1:2">
      <c r="A735" s="11">
        <f>Returns!A735</f>
        <v>0</v>
      </c>
      <c r="B735" s="1">
        <f>MAX(Resume!B9/ 252-Portfolios!B735, 0)</f>
        <v>0</v>
      </c>
    </row>
    <row r="736" spans="1:2">
      <c r="A736" s="11">
        <f>Returns!A736</f>
        <v>0</v>
      </c>
      <c r="B736" s="1">
        <f>MAX(Resume!B9/ 252-Portfolios!B736, 0)</f>
        <v>0</v>
      </c>
    </row>
    <row r="737" spans="1:2">
      <c r="A737" s="11">
        <f>Returns!A737</f>
        <v>0</v>
      </c>
      <c r="B737" s="1">
        <f>MAX(Resume!B9/ 252-Portfolios!B737, 0)</f>
        <v>0</v>
      </c>
    </row>
    <row r="738" spans="1:2">
      <c r="A738" s="11">
        <f>Returns!A738</f>
        <v>0</v>
      </c>
      <c r="B738" s="1">
        <f>MAX(Resume!B9/ 252-Portfolios!B738, 0)</f>
        <v>0</v>
      </c>
    </row>
    <row r="739" spans="1:2">
      <c r="A739" s="11">
        <f>Returns!A739</f>
        <v>0</v>
      </c>
      <c r="B739" s="1">
        <f>MAX(Resume!B9/ 252-Portfolios!B739, 0)</f>
        <v>0</v>
      </c>
    </row>
    <row r="740" spans="1:2">
      <c r="A740" s="11">
        <f>Returns!A740</f>
        <v>0</v>
      </c>
      <c r="B740" s="1">
        <f>MAX(Resume!B9/ 252-Portfolios!B740, 0)</f>
        <v>0</v>
      </c>
    </row>
    <row r="741" spans="1:2">
      <c r="A741" s="11">
        <f>Returns!A741</f>
        <v>0</v>
      </c>
      <c r="B741" s="1">
        <f>MAX(Resume!B9/ 252-Portfolios!B741, 0)</f>
        <v>0</v>
      </c>
    </row>
    <row r="742" spans="1:2">
      <c r="A742" s="11">
        <f>Returns!A742</f>
        <v>0</v>
      </c>
      <c r="B742" s="1">
        <f>MAX(Resume!B9/ 252-Portfolios!B742, 0)</f>
        <v>0</v>
      </c>
    </row>
    <row r="743" spans="1:2">
      <c r="A743" s="11">
        <f>Returns!A743</f>
        <v>0</v>
      </c>
      <c r="B743" s="1">
        <f>MAX(Resume!B9/ 252-Portfolios!B743, 0)</f>
        <v>0</v>
      </c>
    </row>
    <row r="744" spans="1:2">
      <c r="A744" s="11">
        <f>Returns!A744</f>
        <v>0</v>
      </c>
      <c r="B744" s="1">
        <f>MAX(Resume!B9/ 252-Portfolios!B744, 0)</f>
        <v>0</v>
      </c>
    </row>
    <row r="745" spans="1:2">
      <c r="A745" s="11">
        <f>Returns!A745</f>
        <v>0</v>
      </c>
      <c r="B745" s="1">
        <f>MAX(Resume!B9/ 252-Portfolios!B745, 0)</f>
        <v>0</v>
      </c>
    </row>
    <row r="746" spans="1:2">
      <c r="A746" s="11">
        <f>Returns!A746</f>
        <v>0</v>
      </c>
      <c r="B746" s="1">
        <f>MAX(Resume!B9/ 252-Portfolios!B746, 0)</f>
        <v>0</v>
      </c>
    </row>
    <row r="747" spans="1:2">
      <c r="A747" s="11">
        <f>Returns!A747</f>
        <v>0</v>
      </c>
      <c r="B747" s="1">
        <f>MAX(Resume!B9/ 252-Portfolios!B747, 0)</f>
        <v>0</v>
      </c>
    </row>
    <row r="748" spans="1:2">
      <c r="A748" s="11">
        <f>Returns!A748</f>
        <v>0</v>
      </c>
      <c r="B748" s="1">
        <f>MAX(Resume!B9/ 252-Portfolios!B748, 0)</f>
        <v>0</v>
      </c>
    </row>
    <row r="749" spans="1:2">
      <c r="A749" s="11">
        <f>Returns!A749</f>
        <v>0</v>
      </c>
      <c r="B749" s="1">
        <f>MAX(Resume!B9/ 252-Portfolios!B749, 0)</f>
        <v>0</v>
      </c>
    </row>
    <row r="750" spans="1:2">
      <c r="A750" s="11">
        <f>Returns!A750</f>
        <v>0</v>
      </c>
      <c r="B750" s="1">
        <f>MAX(Resume!B9/ 252-Portfolios!B750, 0)</f>
        <v>0</v>
      </c>
    </row>
    <row r="751" spans="1:2">
      <c r="A751" s="11">
        <f>Returns!A751</f>
        <v>0</v>
      </c>
      <c r="B751" s="1">
        <f>MAX(Resume!B9/ 252-Portfolios!B751, 0)</f>
        <v>0</v>
      </c>
    </row>
    <row r="752" spans="1:2">
      <c r="A752" s="11">
        <f>Returns!A752</f>
        <v>0</v>
      </c>
      <c r="B752" s="1">
        <f>MAX(Resume!B9/ 252-Portfolios!B752, 0)</f>
        <v>0</v>
      </c>
    </row>
    <row r="753" spans="1:2">
      <c r="A753" s="11">
        <f>Returns!A753</f>
        <v>0</v>
      </c>
      <c r="B753" s="1">
        <f>MAX(Resume!B9/ 252-Portfolios!B753, 0)</f>
        <v>0</v>
      </c>
    </row>
    <row r="754" spans="1:2">
      <c r="A754" s="11">
        <f>Returns!A754</f>
        <v>0</v>
      </c>
      <c r="B754" s="1">
        <f>MAX(Resume!B9/ 252-Portfolios!B754, 0)</f>
        <v>0</v>
      </c>
    </row>
    <row r="755" spans="1:2">
      <c r="A755" s="11">
        <f>Returns!A755</f>
        <v>0</v>
      </c>
      <c r="B755" s="1">
        <f>MAX(Resume!B9/ 252-Portfolios!B755, 0)</f>
        <v>0</v>
      </c>
    </row>
    <row r="756" spans="1:2">
      <c r="A756" s="11">
        <f>Returns!A756</f>
        <v>0</v>
      </c>
      <c r="B756" s="1">
        <f>MAX(Resume!B9/ 252-Portfolios!B756, 0)</f>
        <v>0</v>
      </c>
    </row>
    <row r="757" spans="1:2">
      <c r="A757" s="11">
        <f>Returns!A757</f>
        <v>0</v>
      </c>
      <c r="B757" s="1">
        <f>MAX(Resume!B9/ 252-Portfolios!B757, 0)</f>
        <v>0</v>
      </c>
    </row>
    <row r="758" spans="1:2">
      <c r="A758" s="11">
        <f>Returns!A758</f>
        <v>0</v>
      </c>
      <c r="B758" s="1">
        <f>MAX(Resume!B9/ 252-Portfolios!B758, 0)</f>
        <v>0</v>
      </c>
    </row>
    <row r="759" spans="1:2">
      <c r="A759" s="11">
        <f>Returns!A759</f>
        <v>0</v>
      </c>
      <c r="B759" s="1">
        <f>MAX(Resume!B9/ 252-Portfolios!B759, 0)</f>
        <v>0</v>
      </c>
    </row>
    <row r="760" spans="1:2">
      <c r="A760" s="11">
        <f>Returns!A760</f>
        <v>0</v>
      </c>
      <c r="B760" s="1">
        <f>MAX(Resume!B9/ 252-Portfolios!B760, 0)</f>
        <v>0</v>
      </c>
    </row>
    <row r="761" spans="1:2">
      <c r="A761" s="11">
        <f>Returns!A761</f>
        <v>0</v>
      </c>
      <c r="B761" s="1">
        <f>MAX(Resume!B9/ 252-Portfolios!B761, 0)</f>
        <v>0</v>
      </c>
    </row>
    <row r="762" spans="1:2">
      <c r="A762" s="11">
        <f>Returns!A762</f>
        <v>0</v>
      </c>
      <c r="B762" s="1">
        <f>MAX(Resume!B9/ 252-Portfolios!B762, 0)</f>
        <v>0</v>
      </c>
    </row>
    <row r="763" spans="1:2">
      <c r="A763" s="11">
        <f>Returns!A763</f>
        <v>0</v>
      </c>
      <c r="B763" s="1">
        <f>MAX(Resume!B9/ 252-Portfolios!B763, 0)</f>
        <v>0</v>
      </c>
    </row>
    <row r="764" spans="1:2">
      <c r="A764" s="11">
        <f>Returns!A764</f>
        <v>0</v>
      </c>
      <c r="B764" s="1">
        <f>MAX(Resume!B9/ 252-Portfolios!B764, 0)</f>
        <v>0</v>
      </c>
    </row>
    <row r="765" spans="1:2">
      <c r="A765" s="11">
        <f>Returns!A765</f>
        <v>0</v>
      </c>
      <c r="B765" s="1">
        <f>MAX(Resume!B9/ 252-Portfolios!B765, 0)</f>
        <v>0</v>
      </c>
    </row>
    <row r="766" spans="1:2">
      <c r="A766" s="11">
        <f>Returns!A766</f>
        <v>0</v>
      </c>
      <c r="B766" s="1">
        <f>MAX(Resume!B9/ 252-Portfolios!B766, 0)</f>
        <v>0</v>
      </c>
    </row>
    <row r="767" spans="1:2">
      <c r="A767" s="11">
        <f>Returns!A767</f>
        <v>0</v>
      </c>
      <c r="B767" s="1">
        <f>MAX(Resume!B9/ 252-Portfolios!B767, 0)</f>
        <v>0</v>
      </c>
    </row>
    <row r="768" spans="1:2">
      <c r="A768" s="11">
        <f>Returns!A768</f>
        <v>0</v>
      </c>
      <c r="B768" s="1">
        <f>MAX(Resume!B9/ 252-Portfolios!B768, 0)</f>
        <v>0</v>
      </c>
    </row>
    <row r="769" spans="1:2">
      <c r="A769" s="11">
        <f>Returns!A769</f>
        <v>0</v>
      </c>
      <c r="B769" s="1">
        <f>MAX(Resume!B9/ 252-Portfolios!B769, 0)</f>
        <v>0</v>
      </c>
    </row>
    <row r="770" spans="1:2">
      <c r="A770" s="11">
        <f>Returns!A770</f>
        <v>0</v>
      </c>
      <c r="B770" s="1">
        <f>MAX(Resume!B9/ 252-Portfolios!B770, 0)</f>
        <v>0</v>
      </c>
    </row>
    <row r="771" spans="1:2">
      <c r="A771" s="11">
        <f>Returns!A771</f>
        <v>0</v>
      </c>
      <c r="B771" s="1">
        <f>MAX(Resume!B9/ 252-Portfolios!B771, 0)</f>
        <v>0</v>
      </c>
    </row>
    <row r="772" spans="1:2">
      <c r="A772" s="11">
        <f>Returns!A772</f>
        <v>0</v>
      </c>
      <c r="B772" s="1">
        <f>MAX(Resume!B9/ 252-Portfolios!B772, 0)</f>
        <v>0</v>
      </c>
    </row>
    <row r="773" spans="1:2">
      <c r="A773" s="11">
        <f>Returns!A773</f>
        <v>0</v>
      </c>
      <c r="B773" s="1">
        <f>MAX(Resume!B9/ 252-Portfolios!B773, 0)</f>
        <v>0</v>
      </c>
    </row>
    <row r="774" spans="1:2">
      <c r="A774" s="11">
        <f>Returns!A774</f>
        <v>0</v>
      </c>
      <c r="B774" s="1">
        <f>MAX(Resume!B9/ 252-Portfolios!B774, 0)</f>
        <v>0</v>
      </c>
    </row>
    <row r="775" spans="1:2">
      <c r="A775" s="11">
        <f>Returns!A775</f>
        <v>0</v>
      </c>
      <c r="B775" s="1">
        <f>MAX(Resume!B9/ 252-Portfolios!B775, 0)</f>
        <v>0</v>
      </c>
    </row>
    <row r="776" spans="1:2">
      <c r="A776" s="11">
        <f>Returns!A776</f>
        <v>0</v>
      </c>
      <c r="B776" s="1">
        <f>MAX(Resume!B9/ 252-Portfolios!B776, 0)</f>
        <v>0</v>
      </c>
    </row>
    <row r="777" spans="1:2">
      <c r="A777" s="11">
        <f>Returns!A777</f>
        <v>0</v>
      </c>
      <c r="B777" s="1">
        <f>MAX(Resume!B9/ 252-Portfolios!B777, 0)</f>
        <v>0</v>
      </c>
    </row>
    <row r="778" spans="1:2">
      <c r="A778" s="11">
        <f>Returns!A778</f>
        <v>0</v>
      </c>
      <c r="B778" s="1">
        <f>MAX(Resume!B9/ 252-Portfolios!B778, 0)</f>
        <v>0</v>
      </c>
    </row>
    <row r="779" spans="1:2">
      <c r="A779" s="11">
        <f>Returns!A779</f>
        <v>0</v>
      </c>
      <c r="B779" s="1">
        <f>MAX(Resume!B9/ 252-Portfolios!B779, 0)</f>
        <v>0</v>
      </c>
    </row>
    <row r="780" spans="1:2">
      <c r="A780" s="11">
        <f>Returns!A780</f>
        <v>0</v>
      </c>
      <c r="B780" s="1">
        <f>MAX(Resume!B9/ 252-Portfolios!B780, 0)</f>
        <v>0</v>
      </c>
    </row>
    <row r="781" spans="1:2">
      <c r="A781" s="11">
        <f>Returns!A781</f>
        <v>0</v>
      </c>
      <c r="B781" s="1">
        <f>MAX(Resume!B9/ 252-Portfolios!B781, 0)</f>
        <v>0</v>
      </c>
    </row>
    <row r="782" spans="1:2">
      <c r="A782" s="11">
        <f>Returns!A782</f>
        <v>0</v>
      </c>
      <c r="B782" s="1">
        <f>MAX(Resume!B9/ 252-Portfolios!B782, 0)</f>
        <v>0</v>
      </c>
    </row>
    <row r="783" spans="1:2">
      <c r="A783" s="11">
        <f>Returns!A783</f>
        <v>0</v>
      </c>
      <c r="B783" s="1">
        <f>MAX(Resume!B9/ 252-Portfolios!B783, 0)</f>
        <v>0</v>
      </c>
    </row>
    <row r="784" spans="1:2">
      <c r="A784" s="11">
        <f>Returns!A784</f>
        <v>0</v>
      </c>
      <c r="B784" s="1">
        <f>MAX(Resume!B9/ 252-Portfolios!B784, 0)</f>
        <v>0</v>
      </c>
    </row>
    <row r="785" spans="1:2">
      <c r="A785" s="11">
        <f>Returns!A785</f>
        <v>0</v>
      </c>
      <c r="B785" s="1">
        <f>MAX(Resume!B9/ 252-Portfolios!B785, 0)</f>
        <v>0</v>
      </c>
    </row>
    <row r="786" spans="1:2">
      <c r="A786" s="11">
        <f>Returns!A786</f>
        <v>0</v>
      </c>
      <c r="B786" s="1">
        <f>MAX(Resume!B9/ 252-Portfolios!B786, 0)</f>
        <v>0</v>
      </c>
    </row>
    <row r="787" spans="1:2">
      <c r="A787" s="11">
        <f>Returns!A787</f>
        <v>0</v>
      </c>
      <c r="B787" s="1">
        <f>MAX(Resume!B9/ 252-Portfolios!B787, 0)</f>
        <v>0</v>
      </c>
    </row>
    <row r="788" spans="1:2">
      <c r="A788" s="11">
        <f>Returns!A788</f>
        <v>0</v>
      </c>
      <c r="B788" s="1">
        <f>MAX(Resume!B9/ 252-Portfolios!B788, 0)</f>
        <v>0</v>
      </c>
    </row>
    <row r="789" spans="1:2">
      <c r="A789" s="11">
        <f>Returns!A789</f>
        <v>0</v>
      </c>
      <c r="B789" s="1">
        <f>MAX(Resume!B9/ 252-Portfolios!B789, 0)</f>
        <v>0</v>
      </c>
    </row>
    <row r="790" spans="1:2">
      <c r="A790" s="11">
        <f>Returns!A790</f>
        <v>0</v>
      </c>
      <c r="B790" s="1">
        <f>MAX(Resume!B9/ 252-Portfolios!B790, 0)</f>
        <v>0</v>
      </c>
    </row>
    <row r="791" spans="1:2">
      <c r="A791" s="11">
        <f>Returns!A791</f>
        <v>0</v>
      </c>
      <c r="B791" s="1">
        <f>MAX(Resume!B9/ 252-Portfolios!B791, 0)</f>
        <v>0</v>
      </c>
    </row>
    <row r="792" spans="1:2">
      <c r="A792" s="11">
        <f>Returns!A792</f>
        <v>0</v>
      </c>
      <c r="B792" s="1">
        <f>MAX(Resume!B9/ 252-Portfolios!B792, 0)</f>
        <v>0</v>
      </c>
    </row>
    <row r="793" spans="1:2">
      <c r="A793" s="11">
        <f>Returns!A793</f>
        <v>0</v>
      </c>
      <c r="B793" s="1">
        <f>MAX(Resume!B9/ 252-Portfolios!B793, 0)</f>
        <v>0</v>
      </c>
    </row>
    <row r="794" spans="1:2">
      <c r="A794" s="11">
        <f>Returns!A794</f>
        <v>0</v>
      </c>
      <c r="B794" s="1">
        <f>MAX(Resume!B9/ 252-Portfolios!B794, 0)</f>
        <v>0</v>
      </c>
    </row>
    <row r="795" spans="1:2">
      <c r="A795" s="11">
        <f>Returns!A795</f>
        <v>0</v>
      </c>
      <c r="B795" s="1">
        <f>MAX(Resume!B9/ 252-Portfolios!B795, 0)</f>
        <v>0</v>
      </c>
    </row>
    <row r="796" spans="1:2">
      <c r="A796" s="11">
        <f>Returns!A796</f>
        <v>0</v>
      </c>
      <c r="B796" s="1">
        <f>MAX(Resume!B9/ 252-Portfolios!B796, 0)</f>
        <v>0</v>
      </c>
    </row>
    <row r="797" spans="1:2">
      <c r="A797" s="11">
        <f>Returns!A797</f>
        <v>0</v>
      </c>
      <c r="B797" s="1">
        <f>MAX(Resume!B9/ 252-Portfolios!B797, 0)</f>
        <v>0</v>
      </c>
    </row>
    <row r="798" spans="1:2">
      <c r="A798" s="11">
        <f>Returns!A798</f>
        <v>0</v>
      </c>
      <c r="B798" s="1">
        <f>MAX(Resume!B9/ 252-Portfolios!B798, 0)</f>
        <v>0</v>
      </c>
    </row>
    <row r="799" spans="1:2">
      <c r="A799" s="11">
        <f>Returns!A799</f>
        <v>0</v>
      </c>
      <c r="B799" s="1">
        <f>MAX(Resume!B9/ 252-Portfolios!B799, 0)</f>
        <v>0</v>
      </c>
    </row>
    <row r="800" spans="1:2">
      <c r="A800" s="11">
        <f>Returns!A800</f>
        <v>0</v>
      </c>
      <c r="B800" s="1">
        <f>MAX(Resume!B9/ 252-Portfolios!B800, 0)</f>
        <v>0</v>
      </c>
    </row>
    <row r="801" spans="1:2">
      <c r="A801" s="11">
        <f>Returns!A801</f>
        <v>0</v>
      </c>
      <c r="B801" s="1">
        <f>MAX(Resume!B9/ 252-Portfolios!B801, 0)</f>
        <v>0</v>
      </c>
    </row>
    <row r="802" spans="1:2">
      <c r="A802" s="11">
        <f>Returns!A802</f>
        <v>0</v>
      </c>
      <c r="B802" s="1">
        <f>MAX(Resume!B9/ 252-Portfolios!B802, 0)</f>
        <v>0</v>
      </c>
    </row>
    <row r="803" spans="1:2">
      <c r="A803" s="11">
        <f>Returns!A803</f>
        <v>0</v>
      </c>
      <c r="B803" s="1">
        <f>MAX(Resume!B9/ 252-Portfolios!B803, 0)</f>
        <v>0</v>
      </c>
    </row>
    <row r="804" spans="1:2">
      <c r="A804" s="11">
        <f>Returns!A804</f>
        <v>0</v>
      </c>
      <c r="B804" s="1">
        <f>MAX(Resume!B9/ 252-Portfolios!B804, 0)</f>
        <v>0</v>
      </c>
    </row>
    <row r="805" spans="1:2">
      <c r="A805" s="11">
        <f>Returns!A805</f>
        <v>0</v>
      </c>
      <c r="B805" s="1">
        <f>MAX(Resume!B9/ 252-Portfolios!B805, 0)</f>
        <v>0</v>
      </c>
    </row>
    <row r="806" spans="1:2">
      <c r="A806" s="11">
        <f>Returns!A806</f>
        <v>0</v>
      </c>
      <c r="B806" s="1">
        <f>MAX(Resume!B9/ 252-Portfolios!B806, 0)</f>
        <v>0</v>
      </c>
    </row>
    <row r="807" spans="1:2">
      <c r="A807" s="11">
        <f>Returns!A807</f>
        <v>0</v>
      </c>
      <c r="B807" s="1">
        <f>MAX(Resume!B9/ 252-Portfolios!B807, 0)</f>
        <v>0</v>
      </c>
    </row>
    <row r="808" spans="1:2">
      <c r="A808" s="11">
        <f>Returns!A808</f>
        <v>0</v>
      </c>
      <c r="B808" s="1">
        <f>MAX(Resume!B9/ 252-Portfolios!B808, 0)</f>
        <v>0</v>
      </c>
    </row>
    <row r="809" spans="1:2">
      <c r="A809" s="11">
        <f>Returns!A809</f>
        <v>0</v>
      </c>
      <c r="B809" s="1">
        <f>MAX(Resume!B9/ 252-Portfolios!B809, 0)</f>
        <v>0</v>
      </c>
    </row>
    <row r="810" spans="1:2">
      <c r="A810" s="11">
        <f>Returns!A810</f>
        <v>0</v>
      </c>
      <c r="B810" s="1">
        <f>MAX(Resume!B9/ 252-Portfolios!B810, 0)</f>
        <v>0</v>
      </c>
    </row>
    <row r="811" spans="1:2">
      <c r="A811" s="11">
        <f>Returns!A811</f>
        <v>0</v>
      </c>
      <c r="B811" s="1">
        <f>MAX(Resume!B9/ 252-Portfolios!B811, 0)</f>
        <v>0</v>
      </c>
    </row>
    <row r="812" spans="1:2">
      <c r="A812" s="11">
        <f>Returns!A812</f>
        <v>0</v>
      </c>
      <c r="B812" s="1">
        <f>MAX(Resume!B9/ 252-Portfolios!B812, 0)</f>
        <v>0</v>
      </c>
    </row>
    <row r="813" spans="1:2">
      <c r="A813" s="11">
        <f>Returns!A813</f>
        <v>0</v>
      </c>
      <c r="B813" s="1">
        <f>MAX(Resume!B9/ 252-Portfolios!B813, 0)</f>
        <v>0</v>
      </c>
    </row>
    <row r="814" spans="1:2">
      <c r="A814" s="11">
        <f>Returns!A814</f>
        <v>0</v>
      </c>
      <c r="B814" s="1">
        <f>MAX(Resume!B9/ 252-Portfolios!B814, 0)</f>
        <v>0</v>
      </c>
    </row>
    <row r="815" spans="1:2">
      <c r="A815" s="11">
        <f>Returns!A815</f>
        <v>0</v>
      </c>
      <c r="B815" s="1">
        <f>MAX(Resume!B9/ 252-Portfolios!B815, 0)</f>
        <v>0</v>
      </c>
    </row>
    <row r="816" spans="1:2">
      <c r="A816" s="11">
        <f>Returns!A816</f>
        <v>0</v>
      </c>
      <c r="B816" s="1">
        <f>MAX(Resume!B9/ 252-Portfolios!B816, 0)</f>
        <v>0</v>
      </c>
    </row>
    <row r="817" spans="1:2">
      <c r="A817" s="11">
        <f>Returns!A817</f>
        <v>0</v>
      </c>
      <c r="B817" s="1">
        <f>MAX(Resume!B9/ 252-Portfolios!B817, 0)</f>
        <v>0</v>
      </c>
    </row>
    <row r="818" spans="1:2">
      <c r="A818" s="11">
        <f>Returns!A818</f>
        <v>0</v>
      </c>
      <c r="B818" s="1">
        <f>MAX(Resume!B9/ 252-Portfolios!B818, 0)</f>
        <v>0</v>
      </c>
    </row>
    <row r="819" spans="1:2">
      <c r="A819" s="11">
        <f>Returns!A819</f>
        <v>0</v>
      </c>
      <c r="B819" s="1">
        <f>MAX(Resume!B9/ 252-Portfolios!B819, 0)</f>
        <v>0</v>
      </c>
    </row>
    <row r="820" spans="1:2">
      <c r="A820" s="11">
        <f>Returns!A820</f>
        <v>0</v>
      </c>
      <c r="B820" s="1">
        <f>MAX(Resume!B9/ 252-Portfolios!B820, 0)</f>
        <v>0</v>
      </c>
    </row>
    <row r="821" spans="1:2">
      <c r="A821" s="11">
        <f>Returns!A821</f>
        <v>0</v>
      </c>
      <c r="B821" s="1">
        <f>MAX(Resume!B9/ 252-Portfolios!B821, 0)</f>
        <v>0</v>
      </c>
    </row>
    <row r="822" spans="1:2">
      <c r="A822" s="11">
        <f>Returns!A822</f>
        <v>0</v>
      </c>
      <c r="B822" s="1">
        <f>MAX(Resume!B9/ 252-Portfolios!B822, 0)</f>
        <v>0</v>
      </c>
    </row>
    <row r="823" spans="1:2">
      <c r="A823" s="11">
        <f>Returns!A823</f>
        <v>0</v>
      </c>
      <c r="B823" s="1">
        <f>MAX(Resume!B9/ 252-Portfolios!B823, 0)</f>
        <v>0</v>
      </c>
    </row>
    <row r="824" spans="1:2">
      <c r="A824" s="11">
        <f>Returns!A824</f>
        <v>0</v>
      </c>
      <c r="B824" s="1">
        <f>MAX(Resume!B9/ 252-Portfolios!B824, 0)</f>
        <v>0</v>
      </c>
    </row>
    <row r="825" spans="1:2">
      <c r="A825" s="11">
        <f>Returns!A825</f>
        <v>0</v>
      </c>
      <c r="B825" s="1">
        <f>MAX(Resume!B9/ 252-Portfolios!B825, 0)</f>
        <v>0</v>
      </c>
    </row>
    <row r="826" spans="1:2">
      <c r="A826" s="11">
        <f>Returns!A826</f>
        <v>0</v>
      </c>
      <c r="B826" s="1">
        <f>MAX(Resume!B9/ 252-Portfolios!B826, 0)</f>
        <v>0</v>
      </c>
    </row>
    <row r="827" spans="1:2">
      <c r="A827" s="11">
        <f>Returns!A827</f>
        <v>0</v>
      </c>
      <c r="B827" s="1">
        <f>MAX(Resume!B9/ 252-Portfolios!B827, 0)</f>
        <v>0</v>
      </c>
    </row>
    <row r="828" spans="1:2">
      <c r="A828" s="11">
        <f>Returns!A828</f>
        <v>0</v>
      </c>
      <c r="B828" s="1">
        <f>MAX(Resume!B9/ 252-Portfolios!B828, 0)</f>
        <v>0</v>
      </c>
    </row>
    <row r="829" spans="1:2">
      <c r="A829" s="11">
        <f>Returns!A829</f>
        <v>0</v>
      </c>
      <c r="B829" s="1">
        <f>MAX(Resume!B9/ 252-Portfolios!B829, 0)</f>
        <v>0</v>
      </c>
    </row>
    <row r="830" spans="1:2">
      <c r="A830" s="11">
        <f>Returns!A830</f>
        <v>0</v>
      </c>
      <c r="B830" s="1">
        <f>MAX(Resume!B9/ 252-Portfolios!B830, 0)</f>
        <v>0</v>
      </c>
    </row>
    <row r="831" spans="1:2">
      <c r="A831" s="11">
        <f>Returns!A831</f>
        <v>0</v>
      </c>
      <c r="B831" s="1">
        <f>MAX(Resume!B9/ 252-Portfolios!B831, 0)</f>
        <v>0</v>
      </c>
    </row>
    <row r="832" spans="1:2">
      <c r="A832" s="11">
        <f>Returns!A832</f>
        <v>0</v>
      </c>
      <c r="B832" s="1">
        <f>MAX(Resume!B9/ 252-Portfolios!B832, 0)</f>
        <v>0</v>
      </c>
    </row>
    <row r="833" spans="1:2">
      <c r="A833" s="11">
        <f>Returns!A833</f>
        <v>0</v>
      </c>
      <c r="B833" s="1">
        <f>MAX(Resume!B9/ 252-Portfolios!B833, 0)</f>
        <v>0</v>
      </c>
    </row>
    <row r="834" spans="1:2">
      <c r="A834" s="11">
        <f>Returns!A834</f>
        <v>0</v>
      </c>
      <c r="B834" s="1">
        <f>MAX(Resume!B9/ 252-Portfolios!B834, 0)</f>
        <v>0</v>
      </c>
    </row>
    <row r="835" spans="1:2">
      <c r="A835" s="11">
        <f>Returns!A835</f>
        <v>0</v>
      </c>
      <c r="B835" s="1">
        <f>MAX(Resume!B9/ 252-Portfolios!B835, 0)</f>
        <v>0</v>
      </c>
    </row>
    <row r="836" spans="1:2">
      <c r="A836" s="11">
        <f>Returns!A836</f>
        <v>0</v>
      </c>
      <c r="B836" s="1">
        <f>MAX(Resume!B9/ 252-Portfolios!B836, 0)</f>
        <v>0</v>
      </c>
    </row>
    <row r="837" spans="1:2">
      <c r="A837" s="11">
        <f>Returns!A837</f>
        <v>0</v>
      </c>
      <c r="B837" s="1">
        <f>MAX(Resume!B9/ 252-Portfolios!B837, 0)</f>
        <v>0</v>
      </c>
    </row>
    <row r="838" spans="1:2">
      <c r="A838" s="11">
        <f>Returns!A838</f>
        <v>0</v>
      </c>
      <c r="B838" s="1">
        <f>MAX(Resume!B9/ 252-Portfolios!B838, 0)</f>
        <v>0</v>
      </c>
    </row>
    <row r="839" spans="1:2">
      <c r="A839" s="11">
        <f>Returns!A839</f>
        <v>0</v>
      </c>
      <c r="B839" s="1">
        <f>MAX(Resume!B9/ 252-Portfolios!B839, 0)</f>
        <v>0</v>
      </c>
    </row>
    <row r="840" spans="1:2">
      <c r="A840" s="11">
        <f>Returns!A840</f>
        <v>0</v>
      </c>
      <c r="B840" s="1">
        <f>MAX(Resume!B9/ 252-Portfolios!B840, 0)</f>
        <v>0</v>
      </c>
    </row>
    <row r="841" spans="1:2">
      <c r="A841" s="11">
        <f>Returns!A841</f>
        <v>0</v>
      </c>
      <c r="B841" s="1">
        <f>MAX(Resume!B9/ 252-Portfolios!B841, 0)</f>
        <v>0</v>
      </c>
    </row>
    <row r="842" spans="1:2">
      <c r="A842" s="11">
        <f>Returns!A842</f>
        <v>0</v>
      </c>
      <c r="B842" s="1">
        <f>MAX(Resume!B9/ 252-Portfolios!B842, 0)</f>
        <v>0</v>
      </c>
    </row>
    <row r="843" spans="1:2">
      <c r="A843" s="11">
        <f>Returns!A843</f>
        <v>0</v>
      </c>
      <c r="B843" s="1">
        <f>MAX(Resume!B9/ 252-Portfolios!B843, 0)</f>
        <v>0</v>
      </c>
    </row>
    <row r="844" spans="1:2">
      <c r="A844" s="11">
        <f>Returns!A844</f>
        <v>0</v>
      </c>
      <c r="B844" s="1">
        <f>MAX(Resume!B9/ 252-Portfolios!B844, 0)</f>
        <v>0</v>
      </c>
    </row>
    <row r="845" spans="1:2">
      <c r="A845" s="11">
        <f>Returns!A845</f>
        <v>0</v>
      </c>
      <c r="B845" s="1">
        <f>MAX(Resume!B9/ 252-Portfolios!B845, 0)</f>
        <v>0</v>
      </c>
    </row>
    <row r="846" spans="1:2">
      <c r="A846" s="11">
        <f>Returns!A846</f>
        <v>0</v>
      </c>
      <c r="B846" s="1">
        <f>MAX(Resume!B9/ 252-Portfolios!B846, 0)</f>
        <v>0</v>
      </c>
    </row>
    <row r="847" spans="1:2">
      <c r="A847" s="11">
        <f>Returns!A847</f>
        <v>0</v>
      </c>
      <c r="B847" s="1">
        <f>MAX(Resume!B9/ 252-Portfolios!B847, 0)</f>
        <v>0</v>
      </c>
    </row>
    <row r="848" spans="1:2">
      <c r="A848" s="11">
        <f>Returns!A848</f>
        <v>0</v>
      </c>
      <c r="B848" s="1">
        <f>MAX(Resume!B9/ 252-Portfolios!B848, 0)</f>
        <v>0</v>
      </c>
    </row>
    <row r="849" spans="1:2">
      <c r="A849" s="11">
        <f>Returns!A849</f>
        <v>0</v>
      </c>
      <c r="B849" s="1">
        <f>MAX(Resume!B9/ 252-Portfolios!B849, 0)</f>
        <v>0</v>
      </c>
    </row>
    <row r="850" spans="1:2">
      <c r="A850" s="11">
        <f>Returns!A850</f>
        <v>0</v>
      </c>
      <c r="B850" s="1">
        <f>MAX(Resume!B9/ 252-Portfolios!B850, 0)</f>
        <v>0</v>
      </c>
    </row>
    <row r="851" spans="1:2">
      <c r="A851" s="11">
        <f>Returns!A851</f>
        <v>0</v>
      </c>
      <c r="B851" s="1">
        <f>MAX(Resume!B9/ 252-Portfolios!B851, 0)</f>
        <v>0</v>
      </c>
    </row>
    <row r="852" spans="1:2">
      <c r="A852" s="11">
        <f>Returns!A852</f>
        <v>0</v>
      </c>
      <c r="B852" s="1">
        <f>MAX(Resume!B9/ 252-Portfolios!B852, 0)</f>
        <v>0</v>
      </c>
    </row>
    <row r="853" spans="1:2">
      <c r="A853" s="11">
        <f>Returns!A853</f>
        <v>0</v>
      </c>
      <c r="B853" s="1">
        <f>MAX(Resume!B9/ 252-Portfolios!B853, 0)</f>
        <v>0</v>
      </c>
    </row>
    <row r="854" spans="1:2">
      <c r="A854" s="11">
        <f>Returns!A854</f>
        <v>0</v>
      </c>
      <c r="B854" s="1">
        <f>MAX(Resume!B9/ 252-Portfolios!B854, 0)</f>
        <v>0</v>
      </c>
    </row>
    <row r="855" spans="1:2">
      <c r="A855" s="11">
        <f>Returns!A855</f>
        <v>0</v>
      </c>
      <c r="B855" s="1">
        <f>MAX(Resume!B9/ 252-Portfolios!B855, 0)</f>
        <v>0</v>
      </c>
    </row>
    <row r="856" spans="1:2">
      <c r="A856" s="11">
        <f>Returns!A856</f>
        <v>0</v>
      </c>
      <c r="B856" s="1">
        <f>MAX(Resume!B9/ 252-Portfolios!B856, 0)</f>
        <v>0</v>
      </c>
    </row>
    <row r="857" spans="1:2">
      <c r="A857" s="11">
        <f>Returns!A857</f>
        <v>0</v>
      </c>
      <c r="B857" s="1">
        <f>MAX(Resume!B9/ 252-Portfolios!B857, 0)</f>
        <v>0</v>
      </c>
    </row>
    <row r="858" spans="1:2">
      <c r="A858" s="11">
        <f>Returns!A858</f>
        <v>0</v>
      </c>
      <c r="B858" s="1">
        <f>MAX(Resume!B9/ 252-Portfolios!B858, 0)</f>
        <v>0</v>
      </c>
    </row>
    <row r="859" spans="1:2">
      <c r="A859" s="11">
        <f>Returns!A859</f>
        <v>0</v>
      </c>
      <c r="B859" s="1">
        <f>MAX(Resume!B9/ 252-Portfolios!B859, 0)</f>
        <v>0</v>
      </c>
    </row>
    <row r="860" spans="1:2">
      <c r="A860" s="11">
        <f>Returns!A860</f>
        <v>0</v>
      </c>
      <c r="B860" s="1">
        <f>MAX(Resume!B9/ 252-Portfolios!B860, 0)</f>
        <v>0</v>
      </c>
    </row>
    <row r="861" spans="1:2">
      <c r="A861" s="11">
        <f>Returns!A861</f>
        <v>0</v>
      </c>
      <c r="B861" s="1">
        <f>MAX(Resume!B9/ 252-Portfolios!B861, 0)</f>
        <v>0</v>
      </c>
    </row>
    <row r="862" spans="1:2">
      <c r="A862" s="11">
        <f>Returns!A862</f>
        <v>0</v>
      </c>
      <c r="B862" s="1">
        <f>MAX(Resume!B9/ 252-Portfolios!B862, 0)</f>
        <v>0</v>
      </c>
    </row>
    <row r="863" spans="1:2">
      <c r="A863" s="11">
        <f>Returns!A863</f>
        <v>0</v>
      </c>
      <c r="B863" s="1">
        <f>MAX(Resume!B9/ 252-Portfolios!B863, 0)</f>
        <v>0</v>
      </c>
    </row>
    <row r="864" spans="1:2">
      <c r="A864" s="11">
        <f>Returns!A864</f>
        <v>0</v>
      </c>
      <c r="B864" s="1">
        <f>MAX(Resume!B9/ 252-Portfolios!B864, 0)</f>
        <v>0</v>
      </c>
    </row>
    <row r="865" spans="1:2">
      <c r="A865" s="11">
        <f>Returns!A865</f>
        <v>0</v>
      </c>
      <c r="B865" s="1">
        <f>MAX(Resume!B9/ 252-Portfolios!B865, 0)</f>
        <v>0</v>
      </c>
    </row>
    <row r="866" spans="1:2">
      <c r="A866" s="11">
        <f>Returns!A866</f>
        <v>0</v>
      </c>
      <c r="B866" s="1">
        <f>MAX(Resume!B9/ 252-Portfolios!B866, 0)</f>
        <v>0</v>
      </c>
    </row>
    <row r="867" spans="1:2">
      <c r="A867" s="11">
        <f>Returns!A867</f>
        <v>0</v>
      </c>
      <c r="B867" s="1">
        <f>MAX(Resume!B9/ 252-Portfolios!B867, 0)</f>
        <v>0</v>
      </c>
    </row>
    <row r="868" spans="1:2">
      <c r="A868" s="11">
        <f>Returns!A868</f>
        <v>0</v>
      </c>
      <c r="B868" s="1">
        <f>MAX(Resume!B9/ 252-Portfolios!B868, 0)</f>
        <v>0</v>
      </c>
    </row>
    <row r="869" spans="1:2">
      <c r="A869" s="11">
        <f>Returns!A869</f>
        <v>0</v>
      </c>
      <c r="B869" s="1">
        <f>MAX(Resume!B9/ 252-Portfolios!B869, 0)</f>
        <v>0</v>
      </c>
    </row>
    <row r="870" spans="1:2">
      <c r="A870" s="11">
        <f>Returns!A870</f>
        <v>0</v>
      </c>
      <c r="B870" s="1">
        <f>MAX(Resume!B9/ 252-Portfolios!B870, 0)</f>
        <v>0</v>
      </c>
    </row>
    <row r="871" spans="1:2">
      <c r="A871" s="11">
        <f>Returns!A871</f>
        <v>0</v>
      </c>
      <c r="B871" s="1">
        <f>MAX(Resume!B9/ 252-Portfolios!B871, 0)</f>
        <v>0</v>
      </c>
    </row>
    <row r="872" spans="1:2">
      <c r="A872" s="11">
        <f>Returns!A872</f>
        <v>0</v>
      </c>
      <c r="B872" s="1">
        <f>MAX(Resume!B9/ 252-Portfolios!B872, 0)</f>
        <v>0</v>
      </c>
    </row>
    <row r="873" spans="1:2">
      <c r="A873" s="11">
        <f>Returns!A873</f>
        <v>0</v>
      </c>
      <c r="B873" s="1">
        <f>MAX(Resume!B9/ 252-Portfolios!B873, 0)</f>
        <v>0</v>
      </c>
    </row>
    <row r="874" spans="1:2">
      <c r="A874" s="11">
        <f>Returns!A874</f>
        <v>0</v>
      </c>
      <c r="B874" s="1">
        <f>MAX(Resume!B9/ 252-Portfolios!B874, 0)</f>
        <v>0</v>
      </c>
    </row>
    <row r="875" spans="1:2">
      <c r="A875" s="11">
        <f>Returns!A875</f>
        <v>0</v>
      </c>
      <c r="B875" s="1">
        <f>MAX(Resume!B9/ 252-Portfolios!B875, 0)</f>
        <v>0</v>
      </c>
    </row>
    <row r="876" spans="1:2">
      <c r="A876" s="11">
        <f>Returns!A876</f>
        <v>0</v>
      </c>
      <c r="B876" s="1">
        <f>MAX(Resume!B9/ 252-Portfolios!B876, 0)</f>
        <v>0</v>
      </c>
    </row>
    <row r="877" spans="1:2">
      <c r="A877" s="11">
        <f>Returns!A877</f>
        <v>0</v>
      </c>
      <c r="B877" s="1">
        <f>MAX(Resume!B9/ 252-Portfolios!B877, 0)</f>
        <v>0</v>
      </c>
    </row>
    <row r="878" spans="1:2">
      <c r="A878" s="11">
        <f>Returns!A878</f>
        <v>0</v>
      </c>
      <c r="B878" s="1">
        <f>MAX(Resume!B9/ 252-Portfolios!B878, 0)</f>
        <v>0</v>
      </c>
    </row>
    <row r="879" spans="1:2">
      <c r="A879" s="11">
        <f>Returns!A879</f>
        <v>0</v>
      </c>
      <c r="B879" s="1">
        <f>MAX(Resume!B9/ 252-Portfolios!B879, 0)</f>
        <v>0</v>
      </c>
    </row>
    <row r="880" spans="1:2">
      <c r="A880" s="11">
        <f>Returns!A880</f>
        <v>0</v>
      </c>
      <c r="B880" s="1">
        <f>MAX(Resume!B9/ 252-Portfolios!B880, 0)</f>
        <v>0</v>
      </c>
    </row>
    <row r="881" spans="1:2">
      <c r="A881" s="11">
        <f>Returns!A881</f>
        <v>0</v>
      </c>
      <c r="B881" s="1">
        <f>MAX(Resume!B9/ 252-Portfolios!B881, 0)</f>
        <v>0</v>
      </c>
    </row>
    <row r="882" spans="1:2">
      <c r="A882" s="11">
        <f>Returns!A882</f>
        <v>0</v>
      </c>
      <c r="B882" s="1">
        <f>MAX(Resume!B9/ 252-Portfolios!B882, 0)</f>
        <v>0</v>
      </c>
    </row>
    <row r="883" spans="1:2">
      <c r="A883" s="11">
        <f>Returns!A883</f>
        <v>0</v>
      </c>
      <c r="B883" s="1">
        <f>MAX(Resume!B9/ 252-Portfolios!B883, 0)</f>
        <v>0</v>
      </c>
    </row>
    <row r="884" spans="1:2">
      <c r="A884" s="11">
        <f>Returns!A884</f>
        <v>0</v>
      </c>
      <c r="B884" s="1">
        <f>MAX(Resume!B9/ 252-Portfolios!B884, 0)</f>
        <v>0</v>
      </c>
    </row>
    <row r="885" spans="1:2">
      <c r="A885" s="11">
        <f>Returns!A885</f>
        <v>0</v>
      </c>
      <c r="B885" s="1">
        <f>MAX(Resume!B9/ 252-Portfolios!B885, 0)</f>
        <v>0</v>
      </c>
    </row>
    <row r="886" spans="1:2">
      <c r="A886" s="11">
        <f>Returns!A886</f>
        <v>0</v>
      </c>
      <c r="B886" s="1">
        <f>MAX(Resume!B9/ 252-Portfolios!B886, 0)</f>
        <v>0</v>
      </c>
    </row>
    <row r="887" spans="1:2">
      <c r="A887" s="11">
        <f>Returns!A887</f>
        <v>0</v>
      </c>
      <c r="B887" s="1">
        <f>MAX(Resume!B9/ 252-Portfolios!B887, 0)</f>
        <v>0</v>
      </c>
    </row>
    <row r="888" spans="1:2">
      <c r="A888" s="11">
        <f>Returns!A888</f>
        <v>0</v>
      </c>
      <c r="B888" s="1">
        <f>MAX(Resume!B9/ 252-Portfolios!B888, 0)</f>
        <v>0</v>
      </c>
    </row>
    <row r="889" spans="1:2">
      <c r="A889" s="11">
        <f>Returns!A889</f>
        <v>0</v>
      </c>
      <c r="B889" s="1">
        <f>MAX(Resume!B9/ 252-Portfolios!B889, 0)</f>
        <v>0</v>
      </c>
    </row>
    <row r="890" spans="1:2">
      <c r="A890" s="11">
        <f>Returns!A890</f>
        <v>0</v>
      </c>
      <c r="B890" s="1">
        <f>MAX(Resume!B9/ 252-Portfolios!B890, 0)</f>
        <v>0</v>
      </c>
    </row>
    <row r="891" spans="1:2">
      <c r="A891" s="11">
        <f>Returns!A891</f>
        <v>0</v>
      </c>
      <c r="B891" s="1">
        <f>MAX(Resume!B9/ 252-Portfolios!B891, 0)</f>
        <v>0</v>
      </c>
    </row>
    <row r="892" spans="1:2">
      <c r="A892" s="11">
        <f>Returns!A892</f>
        <v>0</v>
      </c>
      <c r="B892" s="1">
        <f>MAX(Resume!B9/ 252-Portfolios!B892, 0)</f>
        <v>0</v>
      </c>
    </row>
    <row r="893" spans="1:2">
      <c r="A893" s="11">
        <f>Returns!A893</f>
        <v>0</v>
      </c>
      <c r="B893" s="1">
        <f>MAX(Resume!B9/ 252-Portfolios!B893, 0)</f>
        <v>0</v>
      </c>
    </row>
    <row r="894" spans="1:2">
      <c r="A894" s="11">
        <f>Returns!A894</f>
        <v>0</v>
      </c>
      <c r="B894" s="1">
        <f>MAX(Resume!B9/ 252-Portfolios!B894, 0)</f>
        <v>0</v>
      </c>
    </row>
    <row r="895" spans="1:2">
      <c r="A895" s="11">
        <f>Returns!A895</f>
        <v>0</v>
      </c>
      <c r="B895" s="1">
        <f>MAX(Resume!B9/ 252-Portfolios!B895, 0)</f>
        <v>0</v>
      </c>
    </row>
    <row r="896" spans="1:2">
      <c r="A896" s="11">
        <f>Returns!A896</f>
        <v>0</v>
      </c>
      <c r="B896" s="1">
        <f>MAX(Resume!B9/ 252-Portfolios!B896, 0)</f>
        <v>0</v>
      </c>
    </row>
    <row r="897" spans="1:2">
      <c r="A897" s="11">
        <f>Returns!A897</f>
        <v>0</v>
      </c>
      <c r="B897" s="1">
        <f>MAX(Resume!B9/ 252-Portfolios!B897, 0)</f>
        <v>0</v>
      </c>
    </row>
    <row r="898" spans="1:2">
      <c r="A898" s="11">
        <f>Returns!A898</f>
        <v>0</v>
      </c>
      <c r="B898" s="1">
        <f>MAX(Resume!B9/ 252-Portfolios!B898, 0)</f>
        <v>0</v>
      </c>
    </row>
    <row r="899" spans="1:2">
      <c r="A899" s="11">
        <f>Returns!A899</f>
        <v>0</v>
      </c>
      <c r="B899" s="1">
        <f>MAX(Resume!B9/ 252-Portfolios!B899, 0)</f>
        <v>0</v>
      </c>
    </row>
    <row r="900" spans="1:2">
      <c r="A900" s="11">
        <f>Returns!A900</f>
        <v>0</v>
      </c>
      <c r="B900" s="1">
        <f>MAX(Resume!B9/ 252-Portfolios!B900, 0)</f>
        <v>0</v>
      </c>
    </row>
    <row r="901" spans="1:2">
      <c r="A901" s="11">
        <f>Returns!A901</f>
        <v>0</v>
      </c>
      <c r="B901" s="1">
        <f>MAX(Resume!B9/ 252-Portfolios!B901, 0)</f>
        <v>0</v>
      </c>
    </row>
    <row r="902" spans="1:2">
      <c r="A902" s="11">
        <f>Returns!A902</f>
        <v>0</v>
      </c>
      <c r="B902" s="1">
        <f>MAX(Resume!B9/ 252-Portfolios!B902, 0)</f>
        <v>0</v>
      </c>
    </row>
    <row r="903" spans="1:2">
      <c r="A903" s="11">
        <f>Returns!A903</f>
        <v>0</v>
      </c>
      <c r="B903" s="1">
        <f>MAX(Resume!B9/ 252-Portfolios!B903, 0)</f>
        <v>0</v>
      </c>
    </row>
    <row r="904" spans="1:2">
      <c r="A904" s="11">
        <f>Returns!A904</f>
        <v>0</v>
      </c>
      <c r="B904" s="1">
        <f>MAX(Resume!B9/ 252-Portfolios!B904, 0)</f>
        <v>0</v>
      </c>
    </row>
    <row r="905" spans="1:2">
      <c r="A905" s="11">
        <f>Returns!A905</f>
        <v>0</v>
      </c>
      <c r="B905" s="1">
        <f>MAX(Resume!B9/ 252-Portfolios!B905, 0)</f>
        <v>0</v>
      </c>
    </row>
    <row r="906" spans="1:2">
      <c r="A906" s="11">
        <f>Returns!A906</f>
        <v>0</v>
      </c>
      <c r="B906" s="1">
        <f>MAX(Resume!B9/ 252-Portfolios!B906, 0)</f>
        <v>0</v>
      </c>
    </row>
    <row r="907" spans="1:2">
      <c r="A907" s="11">
        <f>Returns!A907</f>
        <v>0</v>
      </c>
      <c r="B907" s="1">
        <f>MAX(Resume!B9/ 252-Portfolios!B907, 0)</f>
        <v>0</v>
      </c>
    </row>
    <row r="908" spans="1:2">
      <c r="A908" s="11">
        <f>Returns!A908</f>
        <v>0</v>
      </c>
      <c r="B908" s="1">
        <f>MAX(Resume!B9/ 252-Portfolios!B908, 0)</f>
        <v>0</v>
      </c>
    </row>
    <row r="909" spans="1:2">
      <c r="A909" s="11">
        <f>Returns!A909</f>
        <v>0</v>
      </c>
      <c r="B909" s="1">
        <f>MAX(Resume!B9/ 252-Portfolios!B909, 0)</f>
        <v>0</v>
      </c>
    </row>
    <row r="910" spans="1:2">
      <c r="A910" s="11">
        <f>Returns!A910</f>
        <v>0</v>
      </c>
      <c r="B910" s="1">
        <f>MAX(Resume!B9/ 252-Portfolios!B910, 0)</f>
        <v>0</v>
      </c>
    </row>
    <row r="911" spans="1:2">
      <c r="A911" s="11">
        <f>Returns!A911</f>
        <v>0</v>
      </c>
      <c r="B911" s="1">
        <f>MAX(Resume!B9/ 252-Portfolios!B911, 0)</f>
        <v>0</v>
      </c>
    </row>
    <row r="912" spans="1:2">
      <c r="A912" s="11">
        <f>Returns!A912</f>
        <v>0</v>
      </c>
      <c r="B912" s="1">
        <f>MAX(Resume!B9/ 252-Portfolios!B912, 0)</f>
        <v>0</v>
      </c>
    </row>
    <row r="913" spans="1:2">
      <c r="A913" s="11">
        <f>Returns!A913</f>
        <v>0</v>
      </c>
      <c r="B913" s="1">
        <f>MAX(Resume!B9/ 252-Portfolios!B913, 0)</f>
        <v>0</v>
      </c>
    </row>
    <row r="914" spans="1:2">
      <c r="A914" s="11">
        <f>Returns!A914</f>
        <v>0</v>
      </c>
      <c r="B914" s="1">
        <f>MAX(Resume!B9/ 252-Portfolios!B914, 0)</f>
        <v>0</v>
      </c>
    </row>
    <row r="915" spans="1:2">
      <c r="A915" s="11">
        <f>Returns!A915</f>
        <v>0</v>
      </c>
      <c r="B915" s="1">
        <f>MAX(Resume!B9/ 252-Portfolios!B915, 0)</f>
        <v>0</v>
      </c>
    </row>
    <row r="916" spans="1:2">
      <c r="A916" s="11">
        <f>Returns!A916</f>
        <v>0</v>
      </c>
      <c r="B916" s="1">
        <f>MAX(Resume!B9/ 252-Portfolios!B916, 0)</f>
        <v>0</v>
      </c>
    </row>
    <row r="917" spans="1:2">
      <c r="A917" s="11">
        <f>Returns!A917</f>
        <v>0</v>
      </c>
      <c r="B917" s="1">
        <f>MAX(Resume!B9/ 252-Portfolios!B917, 0)</f>
        <v>0</v>
      </c>
    </row>
    <row r="918" spans="1:2">
      <c r="A918" s="11">
        <f>Returns!A918</f>
        <v>0</v>
      </c>
      <c r="B918" s="1">
        <f>MAX(Resume!B9/ 252-Portfolios!B918, 0)</f>
        <v>0</v>
      </c>
    </row>
    <row r="919" spans="1:2">
      <c r="A919" s="11">
        <f>Returns!A919</f>
        <v>0</v>
      </c>
      <c r="B919" s="1">
        <f>MAX(Resume!B9/ 252-Portfolios!B919, 0)</f>
        <v>0</v>
      </c>
    </row>
    <row r="920" spans="1:2">
      <c r="A920" s="11">
        <f>Returns!A920</f>
        <v>0</v>
      </c>
      <c r="B920" s="1">
        <f>MAX(Resume!B9/ 252-Portfolios!B920, 0)</f>
        <v>0</v>
      </c>
    </row>
    <row r="921" spans="1:2">
      <c r="A921" s="11">
        <f>Returns!A921</f>
        <v>0</v>
      </c>
      <c r="B921" s="1">
        <f>MAX(Resume!B9/ 252-Portfolios!B921, 0)</f>
        <v>0</v>
      </c>
    </row>
    <row r="922" spans="1:2">
      <c r="A922" s="11">
        <f>Returns!A922</f>
        <v>0</v>
      </c>
      <c r="B922" s="1">
        <f>MAX(Resume!B9/ 252-Portfolios!B922, 0)</f>
        <v>0</v>
      </c>
    </row>
    <row r="923" spans="1:2">
      <c r="A923" s="11">
        <f>Returns!A923</f>
        <v>0</v>
      </c>
      <c r="B923" s="1">
        <f>MAX(Resume!B9/ 252-Portfolios!B923, 0)</f>
        <v>0</v>
      </c>
    </row>
    <row r="924" spans="1:2">
      <c r="A924" s="11">
        <f>Returns!A924</f>
        <v>0</v>
      </c>
      <c r="B924" s="1">
        <f>MAX(Resume!B9/ 252-Portfolios!B924, 0)</f>
        <v>0</v>
      </c>
    </row>
    <row r="925" spans="1:2">
      <c r="A925" s="11">
        <f>Returns!A925</f>
        <v>0</v>
      </c>
      <c r="B925" s="1">
        <f>MAX(Resume!B9/ 252-Portfolios!B925, 0)</f>
        <v>0</v>
      </c>
    </row>
    <row r="926" spans="1:2">
      <c r="A926" s="11">
        <f>Returns!A926</f>
        <v>0</v>
      </c>
      <c r="B926" s="1">
        <f>MAX(Resume!B9/ 252-Portfolios!B926, 0)</f>
        <v>0</v>
      </c>
    </row>
    <row r="927" spans="1:2">
      <c r="A927" s="11">
        <f>Returns!A927</f>
        <v>0</v>
      </c>
      <c r="B927" s="1">
        <f>MAX(Resume!B9/ 252-Portfolios!B927, 0)</f>
        <v>0</v>
      </c>
    </row>
    <row r="928" spans="1:2">
      <c r="A928" s="11">
        <f>Returns!A928</f>
        <v>0</v>
      </c>
      <c r="B928" s="1">
        <f>MAX(Resume!B9/ 252-Portfolios!B928, 0)</f>
        <v>0</v>
      </c>
    </row>
    <row r="929" spans="1:2">
      <c r="A929" s="11">
        <f>Returns!A929</f>
        <v>0</v>
      </c>
      <c r="B929" s="1">
        <f>MAX(Resume!B9/ 252-Portfolios!B929, 0)</f>
        <v>0</v>
      </c>
    </row>
    <row r="930" spans="1:2">
      <c r="A930" s="11">
        <f>Returns!A930</f>
        <v>0</v>
      </c>
      <c r="B930" s="1">
        <f>MAX(Resume!B9/ 252-Portfolios!B930, 0)</f>
        <v>0</v>
      </c>
    </row>
    <row r="931" spans="1:2">
      <c r="A931" s="11">
        <f>Returns!A931</f>
        <v>0</v>
      </c>
      <c r="B931" s="1">
        <f>MAX(Resume!B9/ 252-Portfolios!B931, 0)</f>
        <v>0</v>
      </c>
    </row>
    <row r="932" spans="1:2">
      <c r="A932" s="11">
        <f>Returns!A932</f>
        <v>0</v>
      </c>
      <c r="B932" s="1">
        <f>MAX(Resume!B9/ 252-Portfolios!B932, 0)</f>
        <v>0</v>
      </c>
    </row>
    <row r="933" spans="1:2">
      <c r="A933" s="11">
        <f>Returns!A933</f>
        <v>0</v>
      </c>
      <c r="B933" s="1">
        <f>MAX(Resume!B9/ 252-Portfolios!B933, 0)</f>
        <v>0</v>
      </c>
    </row>
    <row r="934" spans="1:2">
      <c r="A934" s="11">
        <f>Returns!A934</f>
        <v>0</v>
      </c>
      <c r="B934" s="1">
        <f>MAX(Resume!B9/ 252-Portfolios!B934, 0)</f>
        <v>0</v>
      </c>
    </row>
    <row r="935" spans="1:2">
      <c r="A935" s="11">
        <f>Returns!A935</f>
        <v>0</v>
      </c>
      <c r="B935" s="1">
        <f>MAX(Resume!B9/ 252-Portfolios!B935, 0)</f>
        <v>0</v>
      </c>
    </row>
    <row r="936" spans="1:2">
      <c r="A936" s="11">
        <f>Returns!A936</f>
        <v>0</v>
      </c>
      <c r="B936" s="1">
        <f>MAX(Resume!B9/ 252-Portfolios!B936, 0)</f>
        <v>0</v>
      </c>
    </row>
    <row r="937" spans="1:2">
      <c r="A937" s="11">
        <f>Returns!A937</f>
        <v>0</v>
      </c>
      <c r="B937" s="1">
        <f>MAX(Resume!B9/ 252-Portfolios!B937, 0)</f>
        <v>0</v>
      </c>
    </row>
    <row r="938" spans="1:2">
      <c r="A938" s="11">
        <f>Returns!A938</f>
        <v>0</v>
      </c>
      <c r="B938" s="1">
        <f>MAX(Resume!B9/ 252-Portfolios!B938, 0)</f>
        <v>0</v>
      </c>
    </row>
    <row r="939" spans="1:2">
      <c r="A939" s="11">
        <f>Returns!A939</f>
        <v>0</v>
      </c>
      <c r="B939" s="1">
        <f>MAX(Resume!B9/ 252-Portfolios!B939, 0)</f>
        <v>0</v>
      </c>
    </row>
    <row r="940" spans="1:2">
      <c r="A940" s="11">
        <f>Returns!A940</f>
        <v>0</v>
      </c>
      <c r="B940" s="1">
        <f>MAX(Resume!B9/ 252-Portfolios!B940, 0)</f>
        <v>0</v>
      </c>
    </row>
    <row r="941" spans="1:2">
      <c r="A941" s="11">
        <f>Returns!A941</f>
        <v>0</v>
      </c>
      <c r="B941" s="1">
        <f>MAX(Resume!B9/ 252-Portfolios!B941, 0)</f>
        <v>0</v>
      </c>
    </row>
    <row r="942" spans="1:2">
      <c r="A942" s="11">
        <f>Returns!A942</f>
        <v>0</v>
      </c>
      <c r="B942" s="1">
        <f>MAX(Resume!B9/ 252-Portfolios!B942, 0)</f>
        <v>0</v>
      </c>
    </row>
    <row r="943" spans="1:2">
      <c r="A943" s="11">
        <f>Returns!A943</f>
        <v>0</v>
      </c>
      <c r="B943" s="1">
        <f>MAX(Resume!B9/ 252-Portfolios!B943, 0)</f>
        <v>0</v>
      </c>
    </row>
    <row r="944" spans="1:2">
      <c r="A944" s="11">
        <f>Returns!A944</f>
        <v>0</v>
      </c>
      <c r="B944" s="1">
        <f>MAX(Resume!B9/ 252-Portfolios!B944, 0)</f>
        <v>0</v>
      </c>
    </row>
    <row r="945" spans="1:2">
      <c r="A945" s="11">
        <f>Returns!A945</f>
        <v>0</v>
      </c>
      <c r="B945" s="1">
        <f>MAX(Resume!B9/ 252-Portfolios!B945, 0)</f>
        <v>0</v>
      </c>
    </row>
    <row r="946" spans="1:2">
      <c r="A946" s="11">
        <f>Returns!A946</f>
        <v>0</v>
      </c>
      <c r="B946" s="1">
        <f>MAX(Resume!B9/ 252-Portfolios!B946, 0)</f>
        <v>0</v>
      </c>
    </row>
    <row r="947" spans="1:2">
      <c r="A947" s="11">
        <f>Returns!A947</f>
        <v>0</v>
      </c>
      <c r="B947" s="1">
        <f>MAX(Resume!B9/ 252-Portfolios!B947, 0)</f>
        <v>0</v>
      </c>
    </row>
    <row r="948" spans="1:2">
      <c r="A948" s="11">
        <f>Returns!A948</f>
        <v>0</v>
      </c>
      <c r="B948" s="1">
        <f>MAX(Resume!B9/ 252-Portfolios!B948, 0)</f>
        <v>0</v>
      </c>
    </row>
    <row r="949" spans="1:2">
      <c r="A949" s="11">
        <f>Returns!A949</f>
        <v>0</v>
      </c>
      <c r="B949" s="1">
        <f>MAX(Resume!B9/ 252-Portfolios!B949, 0)</f>
        <v>0</v>
      </c>
    </row>
    <row r="950" spans="1:2">
      <c r="A950" s="11">
        <f>Returns!A950</f>
        <v>0</v>
      </c>
      <c r="B950" s="1">
        <f>MAX(Resume!B9/ 252-Portfolios!B950, 0)</f>
        <v>0</v>
      </c>
    </row>
    <row r="951" spans="1:2">
      <c r="A951" s="11">
        <f>Returns!A951</f>
        <v>0</v>
      </c>
      <c r="B951" s="1">
        <f>MAX(Resume!B9/ 252-Portfolios!B951, 0)</f>
        <v>0</v>
      </c>
    </row>
    <row r="952" spans="1:2">
      <c r="A952" s="11">
        <f>Returns!A952</f>
        <v>0</v>
      </c>
      <c r="B952" s="1">
        <f>MAX(Resume!B9/ 252-Portfolios!B952, 0)</f>
        <v>0</v>
      </c>
    </row>
    <row r="953" spans="1:2">
      <c r="A953" s="11">
        <f>Returns!A953</f>
        <v>0</v>
      </c>
      <c r="B953" s="1">
        <f>MAX(Resume!B9/ 252-Portfolios!B953, 0)</f>
        <v>0</v>
      </c>
    </row>
    <row r="954" spans="1:2">
      <c r="A954" s="11">
        <f>Returns!A954</f>
        <v>0</v>
      </c>
      <c r="B954" s="1">
        <f>MAX(Resume!B9/ 252-Portfolios!B954, 0)</f>
        <v>0</v>
      </c>
    </row>
    <row r="955" spans="1:2">
      <c r="A955" s="11">
        <f>Returns!A955</f>
        <v>0</v>
      </c>
      <c r="B955" s="1">
        <f>MAX(Resume!B9/ 252-Portfolios!B955, 0)</f>
        <v>0</v>
      </c>
    </row>
    <row r="956" spans="1:2">
      <c r="A956" s="11">
        <f>Returns!A956</f>
        <v>0</v>
      </c>
      <c r="B956" s="1">
        <f>MAX(Resume!B9/ 252-Portfolios!B956, 0)</f>
        <v>0</v>
      </c>
    </row>
    <row r="957" spans="1:2">
      <c r="A957" s="11">
        <f>Returns!A957</f>
        <v>0</v>
      </c>
      <c r="B957" s="1">
        <f>MAX(Resume!B9/ 252-Portfolios!B957, 0)</f>
        <v>0</v>
      </c>
    </row>
    <row r="958" spans="1:2">
      <c r="A958" s="11">
        <f>Returns!A958</f>
        <v>0</v>
      </c>
      <c r="B958" s="1">
        <f>MAX(Resume!B9/ 252-Portfolios!B958, 0)</f>
        <v>0</v>
      </c>
    </row>
    <row r="959" spans="1:2">
      <c r="A959" s="11">
        <f>Returns!A959</f>
        <v>0</v>
      </c>
      <c r="B959" s="1">
        <f>MAX(Resume!B9/ 252-Portfolios!B959, 0)</f>
        <v>0</v>
      </c>
    </row>
    <row r="960" spans="1:2">
      <c r="A960" s="11">
        <f>Returns!A960</f>
        <v>0</v>
      </c>
      <c r="B960" s="1">
        <f>MAX(Resume!B9/ 252-Portfolios!B960, 0)</f>
        <v>0</v>
      </c>
    </row>
    <row r="961" spans="1:2">
      <c r="A961" s="11">
        <f>Returns!A961</f>
        <v>0</v>
      </c>
      <c r="B961" s="1">
        <f>MAX(Resume!B9/ 252-Portfolios!B961, 0)</f>
        <v>0</v>
      </c>
    </row>
    <row r="962" spans="1:2">
      <c r="A962" s="11">
        <f>Returns!A962</f>
        <v>0</v>
      </c>
      <c r="B962" s="1">
        <f>MAX(Resume!B9/ 252-Portfolios!B962, 0)</f>
        <v>0</v>
      </c>
    </row>
    <row r="963" spans="1:2">
      <c r="A963" s="11">
        <f>Returns!A963</f>
        <v>0</v>
      </c>
      <c r="B963" s="1">
        <f>MAX(Resume!B9/ 252-Portfolios!B963, 0)</f>
        <v>0</v>
      </c>
    </row>
    <row r="964" spans="1:2">
      <c r="A964" s="11">
        <f>Returns!A964</f>
        <v>0</v>
      </c>
      <c r="B964" s="1">
        <f>MAX(Resume!B9/ 252-Portfolios!B964, 0)</f>
        <v>0</v>
      </c>
    </row>
    <row r="965" spans="1:2">
      <c r="A965" s="11">
        <f>Returns!A965</f>
        <v>0</v>
      </c>
      <c r="B965" s="1">
        <f>MAX(Resume!B9/ 252-Portfolios!B965, 0)</f>
        <v>0</v>
      </c>
    </row>
    <row r="966" spans="1:2">
      <c r="A966" s="11">
        <f>Returns!A966</f>
        <v>0</v>
      </c>
      <c r="B966" s="1">
        <f>MAX(Resume!B9/ 252-Portfolios!B966, 0)</f>
        <v>0</v>
      </c>
    </row>
    <row r="967" spans="1:2">
      <c r="A967" s="11">
        <f>Returns!A967</f>
        <v>0</v>
      </c>
      <c r="B967" s="1">
        <f>MAX(Resume!B9/ 252-Portfolios!B967, 0)</f>
        <v>0</v>
      </c>
    </row>
    <row r="968" spans="1:2">
      <c r="A968" s="11">
        <f>Returns!A968</f>
        <v>0</v>
      </c>
      <c r="B968" s="1">
        <f>MAX(Resume!B9/ 252-Portfolios!B968, 0)</f>
        <v>0</v>
      </c>
    </row>
    <row r="969" spans="1:2">
      <c r="A969" s="11">
        <f>Returns!A969</f>
        <v>0</v>
      </c>
      <c r="B969" s="1">
        <f>MAX(Resume!B9/ 252-Portfolios!B969, 0)</f>
        <v>0</v>
      </c>
    </row>
    <row r="970" spans="1:2">
      <c r="A970" s="11">
        <f>Returns!A970</f>
        <v>0</v>
      </c>
      <c r="B970" s="1">
        <f>MAX(Resume!B9/ 252-Portfolios!B970, 0)</f>
        <v>0</v>
      </c>
    </row>
    <row r="971" spans="1:2">
      <c r="A971" s="11">
        <f>Returns!A971</f>
        <v>0</v>
      </c>
      <c r="B971" s="1">
        <f>MAX(Resume!B9/ 252-Portfolios!B971, 0)</f>
        <v>0</v>
      </c>
    </row>
    <row r="972" spans="1:2">
      <c r="A972" s="11">
        <f>Returns!A972</f>
        <v>0</v>
      </c>
      <c r="B972" s="1">
        <f>MAX(Resume!B9/ 252-Portfolios!B972, 0)</f>
        <v>0</v>
      </c>
    </row>
    <row r="973" spans="1:2">
      <c r="A973" s="11">
        <f>Returns!A973</f>
        <v>0</v>
      </c>
      <c r="B973" s="1">
        <f>MAX(Resume!B9/ 252-Portfolios!B973, 0)</f>
        <v>0</v>
      </c>
    </row>
    <row r="974" spans="1:2">
      <c r="A974" s="11">
        <f>Returns!A974</f>
        <v>0</v>
      </c>
      <c r="B974" s="1">
        <f>MAX(Resume!B9/ 252-Portfolios!B974, 0)</f>
        <v>0</v>
      </c>
    </row>
    <row r="975" spans="1:2">
      <c r="A975" s="11">
        <f>Returns!A975</f>
        <v>0</v>
      </c>
      <c r="B975" s="1">
        <f>MAX(Resume!B9/ 252-Portfolios!B975, 0)</f>
        <v>0</v>
      </c>
    </row>
    <row r="976" spans="1:2">
      <c r="A976" s="11">
        <f>Returns!A976</f>
        <v>0</v>
      </c>
      <c r="B976" s="1">
        <f>MAX(Resume!B9/ 252-Portfolios!B976, 0)</f>
        <v>0</v>
      </c>
    </row>
    <row r="977" spans="1:2">
      <c r="A977" s="11">
        <f>Returns!A977</f>
        <v>0</v>
      </c>
      <c r="B977" s="1">
        <f>MAX(Resume!B9/ 252-Portfolios!B977, 0)</f>
        <v>0</v>
      </c>
    </row>
    <row r="978" spans="1:2">
      <c r="A978" s="11">
        <f>Returns!A978</f>
        <v>0</v>
      </c>
      <c r="B978" s="1">
        <f>MAX(Resume!B9/ 252-Portfolios!B978, 0)</f>
        <v>0</v>
      </c>
    </row>
    <row r="979" spans="1:2">
      <c r="A979" s="11">
        <f>Returns!A979</f>
        <v>0</v>
      </c>
      <c r="B979" s="1">
        <f>MAX(Resume!B9/ 252-Portfolios!B979, 0)</f>
        <v>0</v>
      </c>
    </row>
    <row r="980" spans="1:2">
      <c r="A980" s="11">
        <f>Returns!A980</f>
        <v>0</v>
      </c>
      <c r="B980" s="1">
        <f>MAX(Resume!B9/ 252-Portfolios!B980, 0)</f>
        <v>0</v>
      </c>
    </row>
    <row r="981" spans="1:2">
      <c r="A981" s="11">
        <f>Returns!A981</f>
        <v>0</v>
      </c>
      <c r="B981" s="1">
        <f>MAX(Resume!B9/ 252-Portfolios!B981, 0)</f>
        <v>0</v>
      </c>
    </row>
    <row r="982" spans="1:2">
      <c r="A982" s="11">
        <f>Returns!A982</f>
        <v>0</v>
      </c>
      <c r="B982" s="1">
        <f>MAX(Resume!B9/ 252-Portfolios!B982, 0)</f>
        <v>0</v>
      </c>
    </row>
    <row r="983" spans="1:2">
      <c r="A983" s="11">
        <f>Returns!A983</f>
        <v>0</v>
      </c>
      <c r="B983" s="1">
        <f>MAX(Resume!B9/ 252-Portfolios!B983, 0)</f>
        <v>0</v>
      </c>
    </row>
    <row r="984" spans="1:2">
      <c r="A984" s="11">
        <f>Returns!A984</f>
        <v>0</v>
      </c>
      <c r="B984" s="1">
        <f>MAX(Resume!B9/ 252-Portfolios!B984, 0)</f>
        <v>0</v>
      </c>
    </row>
    <row r="985" spans="1:2">
      <c r="A985" s="11">
        <f>Returns!A985</f>
        <v>0</v>
      </c>
      <c r="B985" s="1">
        <f>MAX(Resume!B9/ 252-Portfolios!B985, 0)</f>
        <v>0</v>
      </c>
    </row>
    <row r="986" spans="1:2">
      <c r="A986" s="11">
        <f>Returns!A986</f>
        <v>0</v>
      </c>
      <c r="B986" s="1">
        <f>MAX(Resume!B9/ 252-Portfolios!B986, 0)</f>
        <v>0</v>
      </c>
    </row>
    <row r="987" spans="1:2">
      <c r="A987" s="11">
        <f>Returns!A987</f>
        <v>0</v>
      </c>
      <c r="B987" s="1">
        <f>MAX(Resume!B9/ 252-Portfolios!B987, 0)</f>
        <v>0</v>
      </c>
    </row>
    <row r="988" spans="1:2">
      <c r="A988" s="11">
        <f>Returns!A988</f>
        <v>0</v>
      </c>
      <c r="B988" s="1">
        <f>MAX(Resume!B9/ 252-Portfolios!B988, 0)</f>
        <v>0</v>
      </c>
    </row>
    <row r="989" spans="1:2">
      <c r="A989" s="11">
        <f>Returns!A989</f>
        <v>0</v>
      </c>
      <c r="B989" s="1">
        <f>MAX(Resume!B9/ 252-Portfolios!B989, 0)</f>
        <v>0</v>
      </c>
    </row>
    <row r="990" spans="1:2">
      <c r="A990" s="11">
        <f>Returns!A990</f>
        <v>0</v>
      </c>
      <c r="B990" s="1">
        <f>MAX(Resume!B9/ 252-Portfolios!B990, 0)</f>
        <v>0</v>
      </c>
    </row>
    <row r="991" spans="1:2">
      <c r="A991" s="11">
        <f>Returns!A991</f>
        <v>0</v>
      </c>
      <c r="B991" s="1">
        <f>MAX(Resume!B9/ 252-Portfolios!B991, 0)</f>
        <v>0</v>
      </c>
    </row>
    <row r="992" spans="1:2">
      <c r="A992" s="11">
        <f>Returns!A992</f>
        <v>0</v>
      </c>
      <c r="B992" s="1">
        <f>MAX(Resume!B9/ 252-Portfolios!B992, 0)</f>
        <v>0</v>
      </c>
    </row>
    <row r="993" spans="1:2">
      <c r="A993" s="11">
        <f>Returns!A993</f>
        <v>0</v>
      </c>
      <c r="B993" s="1">
        <f>MAX(Resume!B9/ 252-Portfolios!B993, 0)</f>
        <v>0</v>
      </c>
    </row>
    <row r="994" spans="1:2">
      <c r="A994" s="11">
        <f>Returns!A994</f>
        <v>0</v>
      </c>
      <c r="B994" s="1">
        <f>MAX(Resume!B9/ 252-Portfolios!B994, 0)</f>
        <v>0</v>
      </c>
    </row>
    <row r="995" spans="1:2">
      <c r="A995" s="11">
        <f>Returns!A995</f>
        <v>0</v>
      </c>
      <c r="B995" s="1">
        <f>MAX(Resume!B9/ 252-Portfolios!B995, 0)</f>
        <v>0</v>
      </c>
    </row>
    <row r="996" spans="1:2">
      <c r="A996" s="11">
        <f>Returns!A996</f>
        <v>0</v>
      </c>
      <c r="B996" s="1">
        <f>MAX(Resume!B9/ 252-Portfolios!B996, 0)</f>
        <v>0</v>
      </c>
    </row>
    <row r="997" spans="1:2">
      <c r="A997" s="11">
        <f>Returns!A997</f>
        <v>0</v>
      </c>
      <c r="B997" s="1">
        <f>MAX(Resume!B9/ 252-Portfolios!B997, 0)</f>
        <v>0</v>
      </c>
    </row>
    <row r="998" spans="1:2">
      <c r="A998" s="11">
        <f>Returns!A998</f>
        <v>0</v>
      </c>
      <c r="B998" s="1">
        <f>MAX(Resume!B9/ 252-Portfolios!B998, 0)</f>
        <v>0</v>
      </c>
    </row>
    <row r="999" spans="1:2">
      <c r="A999" s="11">
        <f>Returns!A999</f>
        <v>0</v>
      </c>
      <c r="B999" s="1">
        <f>MAX(Resume!B9/ 252-Portfolios!B999, 0)</f>
        <v>0</v>
      </c>
    </row>
    <row r="1000" spans="1:2">
      <c r="A1000" s="11">
        <f>Returns!A1000</f>
        <v>0</v>
      </c>
      <c r="B1000" s="1">
        <f>MAX(Resume!B9/ 252-Portfolios!B1000, 0)</f>
        <v>0</v>
      </c>
    </row>
    <row r="1001" spans="1:2">
      <c r="A1001" s="11">
        <f>Returns!A1001</f>
        <v>0</v>
      </c>
      <c r="B1001" s="1">
        <f>MAX(Resume!B9/ 252-Portfolios!B1001, 0)</f>
        <v>0</v>
      </c>
    </row>
    <row r="1002" spans="1:2">
      <c r="A1002" s="11">
        <f>Returns!A1002</f>
        <v>0</v>
      </c>
      <c r="B1002" s="1">
        <f>MAX(Resume!B9/ 252-Portfolios!B1002, 0)</f>
        <v>0</v>
      </c>
    </row>
    <row r="1003" spans="1:2">
      <c r="A1003" s="11">
        <f>Returns!A1003</f>
        <v>0</v>
      </c>
      <c r="B1003" s="1">
        <f>MAX(Resume!B9/ 252-Portfolios!B1003, 0)</f>
        <v>0</v>
      </c>
    </row>
    <row r="1004" spans="1:2">
      <c r="A1004" s="11">
        <f>Returns!A1004</f>
        <v>0</v>
      </c>
      <c r="B1004" s="1">
        <f>MAX(Resume!B9/ 252-Portfolios!B1004, 0)</f>
        <v>0</v>
      </c>
    </row>
    <row r="1005" spans="1:2">
      <c r="A1005" s="11">
        <f>Returns!A1005</f>
        <v>0</v>
      </c>
      <c r="B1005" s="1">
        <f>MAX(Resume!B9/ 252-Portfolios!B1005, 0)</f>
        <v>0</v>
      </c>
    </row>
    <row r="1006" spans="1:2">
      <c r="A1006" s="11">
        <f>Returns!A1006</f>
        <v>0</v>
      </c>
      <c r="B1006" s="1">
        <f>MAX(Resume!B9/ 252-Portfolios!B1006, 0)</f>
        <v>0</v>
      </c>
    </row>
    <row r="1007" spans="1:2">
      <c r="A1007" s="11">
        <f>Returns!A1007</f>
        <v>0</v>
      </c>
      <c r="B1007" s="1">
        <f>MAX(Resume!B9/ 252-Portfolios!B1007, 0)</f>
        <v>0</v>
      </c>
    </row>
    <row r="1008" spans="1:2">
      <c r="A1008" s="11">
        <f>Returns!A1008</f>
        <v>0</v>
      </c>
      <c r="B1008" s="1">
        <f>MAX(Resume!B9/ 252-Portfolios!B1008, 0)</f>
        <v>0</v>
      </c>
    </row>
    <row r="1009" spans="1:2">
      <c r="A1009" s="11">
        <f>Returns!A1009</f>
        <v>0</v>
      </c>
      <c r="B1009" s="1">
        <f>MAX(Resume!B9/ 252-Portfolios!B1009, 0)</f>
        <v>0</v>
      </c>
    </row>
    <row r="1010" spans="1:2">
      <c r="A1010" s="11">
        <f>Returns!A1010</f>
        <v>0</v>
      </c>
      <c r="B1010" s="1">
        <f>MAX(Resume!B9/ 252-Portfolios!B1010, 0)</f>
        <v>0</v>
      </c>
    </row>
    <row r="1011" spans="1:2">
      <c r="A1011" s="11">
        <f>Returns!A1011</f>
        <v>0</v>
      </c>
      <c r="B1011" s="1">
        <f>MAX(Resume!B9/ 252-Portfolios!B1011, 0)</f>
        <v>0</v>
      </c>
    </row>
    <row r="1012" spans="1:2">
      <c r="A1012" s="11">
        <f>Returns!A1012</f>
        <v>0</v>
      </c>
      <c r="B1012" s="1">
        <f>MAX(Resume!B9/ 252-Portfolios!B1012, 0)</f>
        <v>0</v>
      </c>
    </row>
    <row r="1013" spans="1:2">
      <c r="A1013" s="11">
        <f>Returns!A1013</f>
        <v>0</v>
      </c>
      <c r="B1013" s="1">
        <f>MAX(Resume!B9/ 252-Portfolios!B1013, 0)</f>
        <v>0</v>
      </c>
    </row>
    <row r="1014" spans="1:2">
      <c r="A1014" s="11">
        <f>Returns!A1014</f>
        <v>0</v>
      </c>
      <c r="B1014" s="1">
        <f>MAX(Resume!B9/ 252-Portfolios!B1014, 0)</f>
        <v>0</v>
      </c>
    </row>
    <row r="1015" spans="1:2">
      <c r="A1015" s="11">
        <f>Returns!A1015</f>
        <v>0</v>
      </c>
      <c r="B1015" s="1">
        <f>MAX(Resume!B9/ 252-Portfolios!B1015, 0)</f>
        <v>0</v>
      </c>
    </row>
    <row r="1016" spans="1:2">
      <c r="A1016" s="11">
        <f>Returns!A1016</f>
        <v>0</v>
      </c>
      <c r="B1016" s="1">
        <f>MAX(Resume!B9/ 252-Portfolios!B1016, 0)</f>
        <v>0</v>
      </c>
    </row>
    <row r="1017" spans="1:2">
      <c r="A1017" s="11">
        <f>Returns!A1017</f>
        <v>0</v>
      </c>
      <c r="B1017" s="1">
        <f>MAX(Resume!B9/ 252-Portfolios!B1017, 0)</f>
        <v>0</v>
      </c>
    </row>
    <row r="1018" spans="1:2">
      <c r="A1018" s="11">
        <f>Returns!A1018</f>
        <v>0</v>
      </c>
      <c r="B1018" s="1">
        <f>MAX(Resume!B9/ 252-Portfolios!B1018, 0)</f>
        <v>0</v>
      </c>
    </row>
    <row r="1019" spans="1:2">
      <c r="A1019" s="11">
        <f>Returns!A1019</f>
        <v>0</v>
      </c>
      <c r="B1019" s="1">
        <f>MAX(Resume!B9/ 252-Portfolios!B1019, 0)</f>
        <v>0</v>
      </c>
    </row>
    <row r="1020" spans="1:2">
      <c r="A1020" s="11">
        <f>Returns!A1020</f>
        <v>0</v>
      </c>
      <c r="B1020" s="1">
        <f>MAX(Resume!B9/ 252-Portfolios!B1020, 0)</f>
        <v>0</v>
      </c>
    </row>
    <row r="1021" spans="1:2">
      <c r="A1021" s="11">
        <f>Returns!A1021</f>
        <v>0</v>
      </c>
      <c r="B1021" s="1">
        <f>MAX(Resume!B9/ 252-Portfolios!B1021, 0)</f>
        <v>0</v>
      </c>
    </row>
    <row r="1022" spans="1:2">
      <c r="A1022" s="11">
        <f>Returns!A1022</f>
        <v>0</v>
      </c>
      <c r="B1022" s="1">
        <f>MAX(Resume!B9/ 252-Portfolios!B1022, 0)</f>
        <v>0</v>
      </c>
    </row>
    <row r="1023" spans="1:2">
      <c r="A1023" s="11">
        <f>Returns!A1023</f>
        <v>0</v>
      </c>
      <c r="B1023" s="1">
        <f>MAX(Resume!B9/ 252-Portfolios!B1023, 0)</f>
        <v>0</v>
      </c>
    </row>
    <row r="1024" spans="1:2">
      <c r="A1024" s="11">
        <f>Returns!A1024</f>
        <v>0</v>
      </c>
      <c r="B1024" s="1">
        <f>MAX(Resume!B9/ 252-Portfolios!B1024, 0)</f>
        <v>0</v>
      </c>
    </row>
    <row r="1025" spans="1:2">
      <c r="A1025" s="11">
        <f>Returns!A1025</f>
        <v>0</v>
      </c>
      <c r="B1025" s="1">
        <f>MAX(Resume!B9/ 252-Portfolios!B1025, 0)</f>
        <v>0</v>
      </c>
    </row>
    <row r="1026" spans="1:2">
      <c r="A1026" s="11">
        <f>Returns!A1026</f>
        <v>0</v>
      </c>
      <c r="B1026" s="1">
        <f>MAX(Resume!B9/ 252-Portfolios!B1026, 0)</f>
        <v>0</v>
      </c>
    </row>
    <row r="1027" spans="1:2">
      <c r="A1027" s="11">
        <f>Returns!A1027</f>
        <v>0</v>
      </c>
      <c r="B1027" s="1">
        <f>MAX(Resume!B9/ 252-Portfolios!B1027, 0)</f>
        <v>0</v>
      </c>
    </row>
    <row r="1028" spans="1:2">
      <c r="A1028" s="11">
        <f>Returns!A1028</f>
        <v>0</v>
      </c>
      <c r="B1028" s="1">
        <f>MAX(Resume!B9/ 252-Portfolios!B1028, 0)</f>
        <v>0</v>
      </c>
    </row>
    <row r="1029" spans="1:2">
      <c r="A1029" s="11">
        <f>Returns!A1029</f>
        <v>0</v>
      </c>
      <c r="B1029" s="1">
        <f>MAX(Resume!B9/ 252-Portfolios!B1029, 0)</f>
        <v>0</v>
      </c>
    </row>
    <row r="1030" spans="1:2">
      <c r="A1030" s="11">
        <f>Returns!A1030</f>
        <v>0</v>
      </c>
      <c r="B1030" s="1">
        <f>MAX(Resume!B9/ 252-Portfolios!B1030, 0)</f>
        <v>0</v>
      </c>
    </row>
    <row r="1031" spans="1:2">
      <c r="A1031" s="11">
        <f>Returns!A1031</f>
        <v>0</v>
      </c>
      <c r="B1031" s="1">
        <f>MAX(Resume!B9/ 252-Portfolios!B1031, 0)</f>
        <v>0</v>
      </c>
    </row>
    <row r="1032" spans="1:2">
      <c r="A1032" s="11">
        <f>Returns!A1032</f>
        <v>0</v>
      </c>
      <c r="B1032" s="1">
        <f>MAX(Resume!B9/ 252-Portfolios!B1032, 0)</f>
        <v>0</v>
      </c>
    </row>
    <row r="1033" spans="1:2">
      <c r="A1033" s="11">
        <f>Returns!A1033</f>
        <v>0</v>
      </c>
      <c r="B1033" s="1">
        <f>MAX(Resume!B9/ 252-Portfolios!B1033, 0)</f>
        <v>0</v>
      </c>
    </row>
    <row r="1034" spans="1:2">
      <c r="A1034" s="11">
        <f>Returns!A1034</f>
        <v>0</v>
      </c>
      <c r="B1034" s="1">
        <f>MAX(Resume!B9/ 252-Portfolios!B1034, 0)</f>
        <v>0</v>
      </c>
    </row>
    <row r="1035" spans="1:2">
      <c r="A1035" s="11">
        <f>Returns!A1035</f>
        <v>0</v>
      </c>
      <c r="B1035" s="1">
        <f>MAX(Resume!B9/ 252-Portfolios!B1035, 0)</f>
        <v>0</v>
      </c>
    </row>
    <row r="1036" spans="1:2">
      <c r="A1036" s="11">
        <f>Returns!A1036</f>
        <v>0</v>
      </c>
      <c r="B1036" s="1">
        <f>MAX(Resume!B9/ 252-Portfolios!B1036, 0)</f>
        <v>0</v>
      </c>
    </row>
    <row r="1037" spans="1:2">
      <c r="A1037" s="11">
        <f>Returns!A1037</f>
        <v>0</v>
      </c>
      <c r="B1037" s="1">
        <f>MAX(Resume!B9/ 252-Portfolios!B1037, 0)</f>
        <v>0</v>
      </c>
    </row>
    <row r="1038" spans="1:2">
      <c r="A1038" s="11">
        <f>Returns!A1038</f>
        <v>0</v>
      </c>
      <c r="B1038" s="1">
        <f>MAX(Resume!B9/ 252-Portfolios!B1038, 0)</f>
        <v>0</v>
      </c>
    </row>
    <row r="1039" spans="1:2">
      <c r="A1039" s="11">
        <f>Returns!A1039</f>
        <v>0</v>
      </c>
      <c r="B1039" s="1">
        <f>MAX(Resume!B9/ 252-Portfolios!B1039, 0)</f>
        <v>0</v>
      </c>
    </row>
    <row r="1040" spans="1:2">
      <c r="A1040" s="11">
        <f>Returns!A1040</f>
        <v>0</v>
      </c>
      <c r="B1040" s="1">
        <f>MAX(Resume!B9/ 252-Portfolios!B1040, 0)</f>
        <v>0</v>
      </c>
    </row>
    <row r="1041" spans="1:2">
      <c r="A1041" s="11">
        <f>Returns!A1041</f>
        <v>0</v>
      </c>
      <c r="B1041" s="1">
        <f>MAX(Resume!B9/ 252-Portfolios!B1041, 0)</f>
        <v>0</v>
      </c>
    </row>
    <row r="1042" spans="1:2">
      <c r="A1042" s="11">
        <f>Returns!A1042</f>
        <v>0</v>
      </c>
      <c r="B1042" s="1">
        <f>MAX(Resume!B9/ 252-Portfolios!B1042, 0)</f>
        <v>0</v>
      </c>
    </row>
    <row r="1043" spans="1:2">
      <c r="A1043" s="11">
        <f>Returns!A1043</f>
        <v>0</v>
      </c>
      <c r="B1043" s="1">
        <f>MAX(Resume!B9/ 252-Portfolios!B1043, 0)</f>
        <v>0</v>
      </c>
    </row>
    <row r="1044" spans="1:2">
      <c r="A1044" s="11">
        <f>Returns!A1044</f>
        <v>0</v>
      </c>
      <c r="B1044" s="1">
        <f>MAX(Resume!B9/ 252-Portfolios!B1044, 0)</f>
        <v>0</v>
      </c>
    </row>
    <row r="1045" spans="1:2">
      <c r="A1045" s="11">
        <f>Returns!A1045</f>
        <v>0</v>
      </c>
      <c r="B1045" s="1">
        <f>MAX(Resume!B9/ 252-Portfolios!B1045, 0)</f>
        <v>0</v>
      </c>
    </row>
    <row r="1046" spans="1:2">
      <c r="A1046" s="11">
        <f>Returns!A1046</f>
        <v>0</v>
      </c>
      <c r="B1046" s="1">
        <f>MAX(Resume!B9/ 252-Portfolios!B1046, 0)</f>
        <v>0</v>
      </c>
    </row>
    <row r="1047" spans="1:2">
      <c r="A1047" s="11">
        <f>Returns!A1047</f>
        <v>0</v>
      </c>
      <c r="B1047" s="1">
        <f>MAX(Resume!B9/ 252-Portfolios!B1047, 0)</f>
        <v>0</v>
      </c>
    </row>
    <row r="1048" spans="1:2">
      <c r="A1048" s="11">
        <f>Returns!A1048</f>
        <v>0</v>
      </c>
      <c r="B1048" s="1">
        <f>MAX(Resume!B9/ 252-Portfolios!B1048, 0)</f>
        <v>0</v>
      </c>
    </row>
    <row r="1049" spans="1:2">
      <c r="A1049" s="11">
        <f>Returns!A1049</f>
        <v>0</v>
      </c>
      <c r="B1049" s="1">
        <f>MAX(Resume!B9/ 252-Portfolios!B1049, 0)</f>
        <v>0</v>
      </c>
    </row>
    <row r="1050" spans="1:2">
      <c r="A1050" s="11">
        <f>Returns!A1050</f>
        <v>0</v>
      </c>
      <c r="B1050" s="1">
        <f>MAX(Resume!B9/ 252-Portfolios!B1050, 0)</f>
        <v>0</v>
      </c>
    </row>
    <row r="1051" spans="1:2">
      <c r="A1051" s="11">
        <f>Returns!A1051</f>
        <v>0</v>
      </c>
      <c r="B1051" s="1">
        <f>MAX(Resume!B9/ 252-Portfolios!B1051, 0)</f>
        <v>0</v>
      </c>
    </row>
    <row r="1052" spans="1:2">
      <c r="A1052" s="11">
        <f>Returns!A1052</f>
        <v>0</v>
      </c>
      <c r="B1052" s="1">
        <f>MAX(Resume!B9/ 252-Portfolios!B1052, 0)</f>
        <v>0</v>
      </c>
    </row>
    <row r="1053" spans="1:2">
      <c r="A1053" s="11">
        <f>Returns!A1053</f>
        <v>0</v>
      </c>
      <c r="B1053" s="1">
        <f>MAX(Resume!B9/ 252-Portfolios!B1053, 0)</f>
        <v>0</v>
      </c>
    </row>
    <row r="1054" spans="1:2">
      <c r="A1054" s="11">
        <f>Returns!A1054</f>
        <v>0</v>
      </c>
      <c r="B1054" s="1">
        <f>MAX(Resume!B9/ 252-Portfolios!B1054, 0)</f>
        <v>0</v>
      </c>
    </row>
    <row r="1055" spans="1:2">
      <c r="A1055" s="11">
        <f>Returns!A1055</f>
        <v>0</v>
      </c>
      <c r="B1055" s="1">
        <f>MAX(Resume!B9/ 252-Portfolios!B1055, 0)</f>
        <v>0</v>
      </c>
    </row>
    <row r="1056" spans="1:2">
      <c r="A1056" s="11">
        <f>Returns!A1056</f>
        <v>0</v>
      </c>
      <c r="B1056" s="1">
        <f>MAX(Resume!B9/ 252-Portfolios!B1056, 0)</f>
        <v>0</v>
      </c>
    </row>
    <row r="1057" spans="1:2">
      <c r="A1057" s="11">
        <f>Returns!A1057</f>
        <v>0</v>
      </c>
      <c r="B1057" s="1">
        <f>MAX(Resume!B9/ 252-Portfolios!B1057, 0)</f>
        <v>0</v>
      </c>
    </row>
    <row r="1058" spans="1:2">
      <c r="A1058" s="11">
        <f>Returns!A1058</f>
        <v>0</v>
      </c>
      <c r="B1058" s="1">
        <f>MAX(Resume!B9/ 252-Portfolios!B1058, 0)</f>
        <v>0</v>
      </c>
    </row>
    <row r="1059" spans="1:2">
      <c r="A1059" s="11">
        <f>Returns!A1059</f>
        <v>0</v>
      </c>
      <c r="B1059" s="1">
        <f>MAX(Resume!B9/ 252-Portfolios!B1059, 0)</f>
        <v>0</v>
      </c>
    </row>
    <row r="1060" spans="1:2">
      <c r="A1060" s="11">
        <f>Returns!A1060</f>
        <v>0</v>
      </c>
      <c r="B1060" s="1">
        <f>MAX(Resume!B9/ 252-Portfolios!B1060, 0)</f>
        <v>0</v>
      </c>
    </row>
    <row r="1061" spans="1:2">
      <c r="A1061" s="11">
        <f>Returns!A1061</f>
        <v>0</v>
      </c>
      <c r="B1061" s="1">
        <f>MAX(Resume!B9/ 252-Portfolios!B1061, 0)</f>
        <v>0</v>
      </c>
    </row>
    <row r="1062" spans="1:2">
      <c r="A1062" s="11">
        <f>Returns!A1062</f>
        <v>0</v>
      </c>
      <c r="B1062" s="1">
        <f>MAX(Resume!B9/ 252-Portfolios!B1062, 0)</f>
        <v>0</v>
      </c>
    </row>
    <row r="1063" spans="1:2">
      <c r="A1063" s="11">
        <f>Returns!A1063</f>
        <v>0</v>
      </c>
      <c r="B1063" s="1">
        <f>MAX(Resume!B9/ 252-Portfolios!B1063, 0)</f>
        <v>0</v>
      </c>
    </row>
    <row r="1064" spans="1:2">
      <c r="A1064" s="11">
        <f>Returns!A1064</f>
        <v>0</v>
      </c>
      <c r="B1064" s="1">
        <f>MAX(Resume!B9/ 252-Portfolios!B1064, 0)</f>
        <v>0</v>
      </c>
    </row>
    <row r="1065" spans="1:2">
      <c r="A1065" s="11">
        <f>Returns!A1065</f>
        <v>0</v>
      </c>
      <c r="B1065" s="1">
        <f>MAX(Resume!B9/ 252-Portfolios!B1065, 0)</f>
        <v>0</v>
      </c>
    </row>
    <row r="1066" spans="1:2">
      <c r="A1066" s="11">
        <f>Returns!A1066</f>
        <v>0</v>
      </c>
      <c r="B1066" s="1">
        <f>MAX(Resume!B9/ 252-Portfolios!B1066, 0)</f>
        <v>0</v>
      </c>
    </row>
    <row r="1067" spans="1:2">
      <c r="A1067" s="11">
        <f>Returns!A1067</f>
        <v>0</v>
      </c>
      <c r="B1067" s="1">
        <f>MAX(Resume!B9/ 252-Portfolios!B1067, 0)</f>
        <v>0</v>
      </c>
    </row>
    <row r="1068" spans="1:2">
      <c r="A1068" s="11">
        <f>Returns!A1068</f>
        <v>0</v>
      </c>
      <c r="B1068" s="1">
        <f>MAX(Resume!B9/ 252-Portfolios!B1068, 0)</f>
        <v>0</v>
      </c>
    </row>
    <row r="1069" spans="1:2">
      <c r="A1069" s="11">
        <f>Returns!A1069</f>
        <v>0</v>
      </c>
      <c r="B1069" s="1">
        <f>MAX(Resume!B9/ 252-Portfolios!B1069, 0)</f>
        <v>0</v>
      </c>
    </row>
    <row r="1070" spans="1:2">
      <c r="A1070" s="11">
        <f>Returns!A1070</f>
        <v>0</v>
      </c>
      <c r="B1070" s="1">
        <f>MAX(Resume!B9/ 252-Portfolios!B1070, 0)</f>
        <v>0</v>
      </c>
    </row>
    <row r="1071" spans="1:2">
      <c r="A1071" s="11">
        <f>Returns!A1071</f>
        <v>0</v>
      </c>
      <c r="B1071" s="1">
        <f>MAX(Resume!B9/ 252-Portfolios!B1071, 0)</f>
        <v>0</v>
      </c>
    </row>
    <row r="1072" spans="1:2">
      <c r="A1072" s="11">
        <f>Returns!A1072</f>
        <v>0</v>
      </c>
      <c r="B1072" s="1">
        <f>MAX(Resume!B9/ 252-Portfolios!B1072, 0)</f>
        <v>0</v>
      </c>
    </row>
    <row r="1073" spans="1:2">
      <c r="A1073" s="11">
        <f>Returns!A1073</f>
        <v>0</v>
      </c>
      <c r="B1073" s="1">
        <f>MAX(Resume!B9/ 252-Portfolios!B1073, 0)</f>
        <v>0</v>
      </c>
    </row>
    <row r="1074" spans="1:2">
      <c r="A1074" s="11">
        <f>Returns!A1074</f>
        <v>0</v>
      </c>
      <c r="B1074" s="1">
        <f>MAX(Resume!B9/ 252-Portfolios!B1074, 0)</f>
        <v>0</v>
      </c>
    </row>
    <row r="1075" spans="1:2">
      <c r="A1075" s="11">
        <f>Returns!A1075</f>
        <v>0</v>
      </c>
      <c r="B1075" s="1">
        <f>MAX(Resume!B9/ 252-Portfolios!B1075, 0)</f>
        <v>0</v>
      </c>
    </row>
    <row r="1076" spans="1:2">
      <c r="A1076" s="11">
        <f>Returns!A1076</f>
        <v>0</v>
      </c>
      <c r="B1076" s="1">
        <f>MAX(Resume!B9/ 252-Portfolios!B1076, 0)</f>
        <v>0</v>
      </c>
    </row>
    <row r="1077" spans="1:2">
      <c r="A1077" s="11">
        <f>Returns!A1077</f>
        <v>0</v>
      </c>
      <c r="B1077" s="1">
        <f>MAX(Resume!B9/ 252-Portfolios!B1077, 0)</f>
        <v>0</v>
      </c>
    </row>
    <row r="1078" spans="1:2">
      <c r="A1078" s="11">
        <f>Returns!A1078</f>
        <v>0</v>
      </c>
      <c r="B1078" s="1">
        <f>MAX(Resume!B9/ 252-Portfolios!B1078, 0)</f>
        <v>0</v>
      </c>
    </row>
    <row r="1079" spans="1:2">
      <c r="A1079" s="11">
        <f>Returns!A1079</f>
        <v>0</v>
      </c>
      <c r="B1079" s="1">
        <f>MAX(Resume!B9/ 252-Portfolios!B1079, 0)</f>
        <v>0</v>
      </c>
    </row>
    <row r="1080" spans="1:2">
      <c r="A1080" s="11">
        <f>Returns!A1080</f>
        <v>0</v>
      </c>
      <c r="B1080" s="1">
        <f>MAX(Resume!B9/ 252-Portfolios!B1080, 0)</f>
        <v>0</v>
      </c>
    </row>
    <row r="1081" spans="1:2">
      <c r="A1081" s="11">
        <f>Returns!A1081</f>
        <v>0</v>
      </c>
      <c r="B1081" s="1">
        <f>MAX(Resume!B9/ 252-Portfolios!B1081, 0)</f>
        <v>0</v>
      </c>
    </row>
    <row r="1082" spans="1:2">
      <c r="A1082" s="11">
        <f>Returns!A1082</f>
        <v>0</v>
      </c>
      <c r="B1082" s="1">
        <f>MAX(Resume!B9/ 252-Portfolios!B1082, 0)</f>
        <v>0</v>
      </c>
    </row>
    <row r="1083" spans="1:2">
      <c r="A1083" s="11">
        <f>Returns!A1083</f>
        <v>0</v>
      </c>
      <c r="B1083" s="1">
        <f>MAX(Resume!B9/ 252-Portfolios!B1083, 0)</f>
        <v>0</v>
      </c>
    </row>
    <row r="1084" spans="1:2">
      <c r="A1084" s="11">
        <f>Returns!A1084</f>
        <v>0</v>
      </c>
      <c r="B1084" s="1">
        <f>MAX(Resume!B9/ 252-Portfolios!B1084, 0)</f>
        <v>0</v>
      </c>
    </row>
    <row r="1085" spans="1:2">
      <c r="A1085" s="11">
        <f>Returns!A1085</f>
        <v>0</v>
      </c>
      <c r="B1085" s="1">
        <f>MAX(Resume!B9/ 252-Portfolios!B1085, 0)</f>
        <v>0</v>
      </c>
    </row>
    <row r="1086" spans="1:2">
      <c r="A1086" s="11">
        <f>Returns!A1086</f>
        <v>0</v>
      </c>
      <c r="B1086" s="1">
        <f>MAX(Resume!B9/ 252-Portfolios!B1086, 0)</f>
        <v>0</v>
      </c>
    </row>
    <row r="1087" spans="1:2">
      <c r="A1087" s="11">
        <f>Returns!A1087</f>
        <v>0</v>
      </c>
      <c r="B1087" s="1">
        <f>MAX(Resume!B9/ 252-Portfolios!B1087, 0)</f>
        <v>0</v>
      </c>
    </row>
    <row r="1088" spans="1:2">
      <c r="A1088" s="11">
        <f>Returns!A1088</f>
        <v>0</v>
      </c>
      <c r="B1088" s="1">
        <f>MAX(Resume!B9/ 252-Portfolios!B1088, 0)</f>
        <v>0</v>
      </c>
    </row>
    <row r="1089" spans="1:2">
      <c r="A1089" s="11">
        <f>Returns!A1089</f>
        <v>0</v>
      </c>
      <c r="B1089" s="1">
        <f>MAX(Resume!B9/ 252-Portfolios!B1089, 0)</f>
        <v>0</v>
      </c>
    </row>
    <row r="1090" spans="1:2">
      <c r="A1090" s="11">
        <f>Returns!A1090</f>
        <v>0</v>
      </c>
      <c r="B1090" s="1">
        <f>MAX(Resume!B9/ 252-Portfolios!B1090, 0)</f>
        <v>0</v>
      </c>
    </row>
    <row r="1091" spans="1:2">
      <c r="A1091" s="11">
        <f>Returns!A1091</f>
        <v>0</v>
      </c>
      <c r="B1091" s="1">
        <f>MAX(Resume!B9/ 252-Portfolios!B1091, 0)</f>
        <v>0</v>
      </c>
    </row>
    <row r="1092" spans="1:2">
      <c r="A1092" s="11">
        <f>Returns!A1092</f>
        <v>0</v>
      </c>
      <c r="B1092" s="1">
        <f>MAX(Resume!B9/ 252-Portfolios!B1092, 0)</f>
        <v>0</v>
      </c>
    </row>
    <row r="1093" spans="1:2">
      <c r="A1093" s="11">
        <f>Returns!A1093</f>
        <v>0</v>
      </c>
      <c r="B1093" s="1">
        <f>MAX(Resume!B9/ 252-Portfolios!B1093, 0)</f>
        <v>0</v>
      </c>
    </row>
    <row r="1094" spans="1:2">
      <c r="A1094" s="11">
        <f>Returns!A1094</f>
        <v>0</v>
      </c>
      <c r="B1094" s="1">
        <f>MAX(Resume!B9/ 252-Portfolios!B1094, 0)</f>
        <v>0</v>
      </c>
    </row>
    <row r="1095" spans="1:2">
      <c r="A1095" s="11">
        <f>Returns!A1095</f>
        <v>0</v>
      </c>
      <c r="B1095" s="1">
        <f>MAX(Resume!B9/ 252-Portfolios!B1095, 0)</f>
        <v>0</v>
      </c>
    </row>
    <row r="1096" spans="1:2">
      <c r="A1096" s="11">
        <f>Returns!A1096</f>
        <v>0</v>
      </c>
      <c r="B1096" s="1">
        <f>MAX(Resume!B9/ 252-Portfolios!B1096, 0)</f>
        <v>0</v>
      </c>
    </row>
    <row r="1097" spans="1:2">
      <c r="A1097" s="11">
        <f>Returns!A1097</f>
        <v>0</v>
      </c>
      <c r="B1097" s="1">
        <f>MAX(Resume!B9/ 252-Portfolios!B1097, 0)</f>
        <v>0</v>
      </c>
    </row>
    <row r="1098" spans="1:2">
      <c r="A1098" s="11">
        <f>Returns!A1098</f>
        <v>0</v>
      </c>
      <c r="B1098" s="1">
        <f>MAX(Resume!B9/ 252-Portfolios!B1098, 0)</f>
        <v>0</v>
      </c>
    </row>
    <row r="1099" spans="1:2">
      <c r="A1099" s="11">
        <f>Returns!A1099</f>
        <v>0</v>
      </c>
      <c r="B1099" s="1">
        <f>MAX(Resume!B9/ 252-Portfolios!B1099, 0)</f>
        <v>0</v>
      </c>
    </row>
    <row r="1100" spans="1:2">
      <c r="A1100" s="11">
        <f>Returns!A1100</f>
        <v>0</v>
      </c>
      <c r="B1100" s="1">
        <f>MAX(Resume!B9/ 252-Portfolios!B1100, 0)</f>
        <v>0</v>
      </c>
    </row>
    <row r="1101" spans="1:2">
      <c r="A1101" s="11">
        <f>Returns!A1101</f>
        <v>0</v>
      </c>
      <c r="B1101" s="1">
        <f>MAX(Resume!B9/ 252-Portfolios!B1101, 0)</f>
        <v>0</v>
      </c>
    </row>
    <row r="1102" spans="1:2">
      <c r="A1102" s="11">
        <f>Returns!A1102</f>
        <v>0</v>
      </c>
      <c r="B1102" s="1">
        <f>MAX(Resume!B9/ 252-Portfolios!B1102, 0)</f>
        <v>0</v>
      </c>
    </row>
    <row r="1103" spans="1:2">
      <c r="A1103" s="11">
        <f>Returns!A1103</f>
        <v>0</v>
      </c>
      <c r="B1103" s="1">
        <f>MAX(Resume!B9/ 252-Portfolios!B1103, 0)</f>
        <v>0</v>
      </c>
    </row>
    <row r="1104" spans="1:2">
      <c r="A1104" s="11">
        <f>Returns!A1104</f>
        <v>0</v>
      </c>
      <c r="B1104" s="1">
        <f>MAX(Resume!B9/ 252-Portfolios!B1104, 0)</f>
        <v>0</v>
      </c>
    </row>
    <row r="1105" spans="1:2">
      <c r="A1105" s="11">
        <f>Returns!A1105</f>
        <v>0</v>
      </c>
      <c r="B1105" s="1">
        <f>MAX(Resume!B9/ 252-Portfolios!B1105, 0)</f>
        <v>0</v>
      </c>
    </row>
    <row r="1106" spans="1:2">
      <c r="A1106" s="11">
        <f>Returns!A1106</f>
        <v>0</v>
      </c>
      <c r="B1106" s="1">
        <f>MAX(Resume!B9/ 252-Portfolios!B1106, 0)</f>
        <v>0</v>
      </c>
    </row>
    <row r="1107" spans="1:2">
      <c r="A1107" s="11">
        <f>Returns!A1107</f>
        <v>0</v>
      </c>
      <c r="B1107" s="1">
        <f>MAX(Resume!B9/ 252-Portfolios!B1107, 0)</f>
        <v>0</v>
      </c>
    </row>
    <row r="1108" spans="1:2">
      <c r="A1108" s="11">
        <f>Returns!A1108</f>
        <v>0</v>
      </c>
      <c r="B1108" s="1">
        <f>MAX(Resume!B9/ 252-Portfolios!B1108, 0)</f>
        <v>0</v>
      </c>
    </row>
    <row r="1109" spans="1:2">
      <c r="A1109" s="11">
        <f>Returns!A1109</f>
        <v>0</v>
      </c>
      <c r="B1109" s="1">
        <f>MAX(Resume!B9/ 252-Portfolios!B1109, 0)</f>
        <v>0</v>
      </c>
    </row>
    <row r="1110" spans="1:2">
      <c r="A1110" s="11">
        <f>Returns!A1110</f>
        <v>0</v>
      </c>
      <c r="B1110" s="1">
        <f>MAX(Resume!B9/ 252-Portfolios!B1110, 0)</f>
        <v>0</v>
      </c>
    </row>
    <row r="1111" spans="1:2">
      <c r="A1111" s="11">
        <f>Returns!A1111</f>
        <v>0</v>
      </c>
      <c r="B1111" s="1">
        <f>MAX(Resume!B9/ 252-Portfolios!B1111, 0)</f>
        <v>0</v>
      </c>
    </row>
    <row r="1112" spans="1:2">
      <c r="A1112" s="11">
        <f>Returns!A1112</f>
        <v>0</v>
      </c>
      <c r="B1112" s="1">
        <f>MAX(Resume!B9/ 252-Portfolios!B1112, 0)</f>
        <v>0</v>
      </c>
    </row>
    <row r="1113" spans="1:2">
      <c r="A1113" s="11">
        <f>Returns!A1113</f>
        <v>0</v>
      </c>
      <c r="B1113" s="1">
        <f>MAX(Resume!B9/ 252-Portfolios!B1113, 0)</f>
        <v>0</v>
      </c>
    </row>
    <row r="1114" spans="1:2">
      <c r="A1114" s="11">
        <f>Returns!A1114</f>
        <v>0</v>
      </c>
      <c r="B1114" s="1">
        <f>MAX(Resume!B9/ 252-Portfolios!B1114, 0)</f>
        <v>0</v>
      </c>
    </row>
    <row r="1115" spans="1:2">
      <c r="A1115" s="11">
        <f>Returns!A1115</f>
        <v>0</v>
      </c>
      <c r="B1115" s="1">
        <f>MAX(Resume!B9/ 252-Portfolios!B1115, 0)</f>
        <v>0</v>
      </c>
    </row>
    <row r="1116" spans="1:2">
      <c r="A1116" s="11">
        <f>Returns!A1116</f>
        <v>0</v>
      </c>
      <c r="B1116" s="1">
        <f>MAX(Resume!B9/ 252-Portfolios!B1116, 0)</f>
        <v>0</v>
      </c>
    </row>
    <row r="1117" spans="1:2">
      <c r="A1117" s="11">
        <f>Returns!A1117</f>
        <v>0</v>
      </c>
      <c r="B1117" s="1">
        <f>MAX(Resume!B9/ 252-Portfolios!B1117, 0)</f>
        <v>0</v>
      </c>
    </row>
    <row r="1118" spans="1:2">
      <c r="A1118" s="11">
        <f>Returns!A1118</f>
        <v>0</v>
      </c>
      <c r="B1118" s="1">
        <f>MAX(Resume!B9/ 252-Portfolios!B1118, 0)</f>
        <v>0</v>
      </c>
    </row>
    <row r="1119" spans="1:2">
      <c r="A1119" s="11">
        <f>Returns!A1119</f>
        <v>0</v>
      </c>
      <c r="B1119" s="1">
        <f>MAX(Resume!B9/ 252-Portfolios!B1119, 0)</f>
        <v>0</v>
      </c>
    </row>
    <row r="1120" spans="1:2">
      <c r="A1120" s="11">
        <f>Returns!A1120</f>
        <v>0</v>
      </c>
      <c r="B1120" s="1">
        <f>MAX(Resume!B9/ 252-Portfolios!B1120, 0)</f>
        <v>0</v>
      </c>
    </row>
    <row r="1121" spans="1:2">
      <c r="A1121" s="11">
        <f>Returns!A1121</f>
        <v>0</v>
      </c>
      <c r="B1121" s="1">
        <f>MAX(Resume!B9/ 252-Portfolios!B1121, 0)</f>
        <v>0</v>
      </c>
    </row>
    <row r="1122" spans="1:2">
      <c r="A1122" s="11">
        <f>Returns!A1122</f>
        <v>0</v>
      </c>
      <c r="B1122" s="1">
        <f>MAX(Resume!B9/ 252-Portfolios!B1122, 0)</f>
        <v>0</v>
      </c>
    </row>
    <row r="1123" spans="1:2">
      <c r="A1123" s="11">
        <f>Returns!A1123</f>
        <v>0</v>
      </c>
      <c r="B1123" s="1">
        <f>MAX(Resume!B9/ 252-Portfolios!B1123, 0)</f>
        <v>0</v>
      </c>
    </row>
    <row r="1124" spans="1:2">
      <c r="A1124" s="11">
        <f>Returns!A1124</f>
        <v>0</v>
      </c>
      <c r="B1124" s="1">
        <f>MAX(Resume!B9/ 252-Portfolios!B1124, 0)</f>
        <v>0</v>
      </c>
    </row>
    <row r="1125" spans="1:2">
      <c r="A1125" s="11">
        <f>Returns!A1125</f>
        <v>0</v>
      </c>
      <c r="B1125" s="1">
        <f>MAX(Resume!B9/ 252-Portfolios!B1125, 0)</f>
        <v>0</v>
      </c>
    </row>
    <row r="1126" spans="1:2">
      <c r="A1126" s="11">
        <f>Returns!A1126</f>
        <v>0</v>
      </c>
      <c r="B1126" s="1">
        <f>MAX(Resume!B9/ 252-Portfolios!B1126, 0)</f>
        <v>0</v>
      </c>
    </row>
    <row r="1127" spans="1:2">
      <c r="A1127" s="11">
        <f>Returns!A1127</f>
        <v>0</v>
      </c>
      <c r="B1127" s="1">
        <f>MAX(Resume!B9/ 252-Portfolios!B1127, 0)</f>
        <v>0</v>
      </c>
    </row>
    <row r="1128" spans="1:2">
      <c r="A1128" s="11">
        <f>Returns!A1128</f>
        <v>0</v>
      </c>
      <c r="B1128" s="1">
        <f>MAX(Resume!B9/ 252-Portfolios!B1128, 0)</f>
        <v>0</v>
      </c>
    </row>
    <row r="1129" spans="1:2">
      <c r="A1129" s="11">
        <f>Returns!A1129</f>
        <v>0</v>
      </c>
      <c r="B1129" s="1">
        <f>MAX(Resume!B9/ 252-Portfolios!B1129, 0)</f>
        <v>0</v>
      </c>
    </row>
    <row r="1130" spans="1:2">
      <c r="A1130" s="11">
        <f>Returns!A1130</f>
        <v>0</v>
      </c>
      <c r="B1130" s="1">
        <f>MAX(Resume!B9/ 252-Portfolios!B1130, 0)</f>
        <v>0</v>
      </c>
    </row>
    <row r="1131" spans="1:2">
      <c r="A1131" s="11">
        <f>Returns!A1131</f>
        <v>0</v>
      </c>
      <c r="B1131" s="1">
        <f>MAX(Resume!B9/ 252-Portfolios!B1131, 0)</f>
        <v>0</v>
      </c>
    </row>
    <row r="1132" spans="1:2">
      <c r="A1132" s="11">
        <f>Returns!A1132</f>
        <v>0</v>
      </c>
      <c r="B1132" s="1">
        <f>MAX(Resume!B9/ 252-Portfolios!B1132, 0)</f>
        <v>0</v>
      </c>
    </row>
    <row r="1133" spans="1:2">
      <c r="A1133" s="11">
        <f>Returns!A1133</f>
        <v>0</v>
      </c>
      <c r="B1133" s="1">
        <f>MAX(Resume!B9/ 252-Portfolios!B1133, 0)</f>
        <v>0</v>
      </c>
    </row>
    <row r="1134" spans="1:2">
      <c r="A1134" s="11">
        <f>Returns!A1134</f>
        <v>0</v>
      </c>
      <c r="B1134" s="1">
        <f>MAX(Resume!B9/ 252-Portfolios!B1134, 0)</f>
        <v>0</v>
      </c>
    </row>
    <row r="1135" spans="1:2">
      <c r="A1135" s="11">
        <f>Returns!A1135</f>
        <v>0</v>
      </c>
      <c r="B1135" s="1">
        <f>MAX(Resume!B9/ 252-Portfolios!B1135, 0)</f>
        <v>0</v>
      </c>
    </row>
    <row r="1136" spans="1:2">
      <c r="A1136" s="11">
        <f>Returns!A1136</f>
        <v>0</v>
      </c>
      <c r="B1136" s="1">
        <f>MAX(Resume!B9/ 252-Portfolios!B1136, 0)</f>
        <v>0</v>
      </c>
    </row>
    <row r="1137" spans="1:2">
      <c r="A1137" s="11">
        <f>Returns!A1137</f>
        <v>0</v>
      </c>
      <c r="B1137" s="1">
        <f>MAX(Resume!B9/ 252-Portfolios!B1137, 0)</f>
        <v>0</v>
      </c>
    </row>
    <row r="1138" spans="1:2">
      <c r="A1138" s="11">
        <f>Returns!A1138</f>
        <v>0</v>
      </c>
      <c r="B1138" s="1">
        <f>MAX(Resume!B9/ 252-Portfolios!B1138, 0)</f>
        <v>0</v>
      </c>
    </row>
    <row r="1139" spans="1:2">
      <c r="A1139" s="11">
        <f>Returns!A1139</f>
        <v>0</v>
      </c>
      <c r="B1139" s="1">
        <f>MAX(Resume!B9/ 252-Portfolios!B1139, 0)</f>
        <v>0</v>
      </c>
    </row>
    <row r="1140" spans="1:2">
      <c r="A1140" s="11">
        <f>Returns!A1140</f>
        <v>0</v>
      </c>
      <c r="B1140" s="1">
        <f>MAX(Resume!B9/ 252-Portfolios!B1140, 0)</f>
        <v>0</v>
      </c>
    </row>
    <row r="1141" spans="1:2">
      <c r="A1141" s="11">
        <f>Returns!A1141</f>
        <v>0</v>
      </c>
      <c r="B1141" s="1">
        <f>MAX(Resume!B9/ 252-Portfolios!B1141, 0)</f>
        <v>0</v>
      </c>
    </row>
    <row r="1142" spans="1:2">
      <c r="A1142" s="11">
        <f>Returns!A1142</f>
        <v>0</v>
      </c>
      <c r="B1142" s="1">
        <f>MAX(Resume!B9/ 252-Portfolios!B1142, 0)</f>
        <v>0</v>
      </c>
    </row>
    <row r="1143" spans="1:2">
      <c r="A1143" s="11">
        <f>Returns!A1143</f>
        <v>0</v>
      </c>
      <c r="B1143" s="1">
        <f>MAX(Resume!B9/ 252-Portfolios!B1143, 0)</f>
        <v>0</v>
      </c>
    </row>
    <row r="1144" spans="1:2">
      <c r="A1144" s="11">
        <f>Returns!A1144</f>
        <v>0</v>
      </c>
      <c r="B1144" s="1">
        <f>MAX(Resume!B9/ 252-Portfolios!B1144, 0)</f>
        <v>0</v>
      </c>
    </row>
    <row r="1145" spans="1:2">
      <c r="A1145" s="11">
        <f>Returns!A1145</f>
        <v>0</v>
      </c>
      <c r="B1145" s="1">
        <f>MAX(Resume!B9/ 252-Portfolios!B1145, 0)</f>
        <v>0</v>
      </c>
    </row>
    <row r="1146" spans="1:2">
      <c r="A1146" s="11">
        <f>Returns!A1146</f>
        <v>0</v>
      </c>
      <c r="B1146" s="1">
        <f>MAX(Resume!B9/ 252-Portfolios!B1146, 0)</f>
        <v>0</v>
      </c>
    </row>
    <row r="1147" spans="1:2">
      <c r="A1147" s="11">
        <f>Returns!A1147</f>
        <v>0</v>
      </c>
      <c r="B1147" s="1">
        <f>MAX(Resume!B9/ 252-Portfolios!B1147, 0)</f>
        <v>0</v>
      </c>
    </row>
    <row r="1148" spans="1:2">
      <c r="A1148" s="11">
        <f>Returns!A1148</f>
        <v>0</v>
      </c>
      <c r="B1148" s="1">
        <f>MAX(Resume!B9/ 252-Portfolios!B1148, 0)</f>
        <v>0</v>
      </c>
    </row>
    <row r="1149" spans="1:2">
      <c r="A1149" s="11">
        <f>Returns!A1149</f>
        <v>0</v>
      </c>
      <c r="B1149" s="1">
        <f>MAX(Resume!B9/ 252-Portfolios!B1149, 0)</f>
        <v>0</v>
      </c>
    </row>
    <row r="1150" spans="1:2">
      <c r="A1150" s="11">
        <f>Returns!A1150</f>
        <v>0</v>
      </c>
      <c r="B1150" s="1">
        <f>MAX(Resume!B9/ 252-Portfolios!B1150, 0)</f>
        <v>0</v>
      </c>
    </row>
    <row r="1151" spans="1:2">
      <c r="A1151" s="11">
        <f>Returns!A1151</f>
        <v>0</v>
      </c>
      <c r="B1151" s="1">
        <f>MAX(Resume!B9/ 252-Portfolios!B1151, 0)</f>
        <v>0</v>
      </c>
    </row>
    <row r="1152" spans="1:2">
      <c r="A1152" s="11">
        <f>Returns!A1152</f>
        <v>0</v>
      </c>
      <c r="B1152" s="1">
        <f>MAX(Resume!B9/ 252-Portfolios!B1152, 0)</f>
        <v>0</v>
      </c>
    </row>
    <row r="1153" spans="1:2">
      <c r="A1153" s="11">
        <f>Returns!A1153</f>
        <v>0</v>
      </c>
      <c r="B1153" s="1">
        <f>MAX(Resume!B9/ 252-Portfolios!B1153, 0)</f>
        <v>0</v>
      </c>
    </row>
    <row r="1154" spans="1:2">
      <c r="A1154" s="11">
        <f>Returns!A1154</f>
        <v>0</v>
      </c>
      <c r="B1154" s="1">
        <f>MAX(Resume!B9/ 252-Portfolios!B1154, 0)</f>
        <v>0</v>
      </c>
    </row>
    <row r="1155" spans="1:2">
      <c r="A1155" s="11">
        <f>Returns!A1155</f>
        <v>0</v>
      </c>
      <c r="B1155" s="1">
        <f>MAX(Resume!B9/ 252-Portfolios!B1155, 0)</f>
        <v>0</v>
      </c>
    </row>
    <row r="1156" spans="1:2">
      <c r="A1156" s="11">
        <f>Returns!A1156</f>
        <v>0</v>
      </c>
      <c r="B1156" s="1">
        <f>MAX(Resume!B9/ 252-Portfolios!B1156, 0)</f>
        <v>0</v>
      </c>
    </row>
    <row r="1157" spans="1:2">
      <c r="A1157" s="11">
        <f>Returns!A1157</f>
        <v>0</v>
      </c>
      <c r="B1157" s="1">
        <f>MAX(Resume!B9/ 252-Portfolios!B1157, 0)</f>
        <v>0</v>
      </c>
    </row>
    <row r="1158" spans="1:2">
      <c r="A1158" s="11">
        <f>Returns!A1158</f>
        <v>0</v>
      </c>
      <c r="B1158" s="1">
        <f>MAX(Resume!B9/ 252-Portfolios!B1158, 0)</f>
        <v>0</v>
      </c>
    </row>
    <row r="1159" spans="1:2">
      <c r="A1159" s="11">
        <f>Returns!A1159</f>
        <v>0</v>
      </c>
      <c r="B1159" s="1">
        <f>MAX(Resume!B9/ 252-Portfolios!B1159, 0)</f>
        <v>0</v>
      </c>
    </row>
    <row r="1160" spans="1:2">
      <c r="A1160" s="11">
        <f>Returns!A1160</f>
        <v>0</v>
      </c>
      <c r="B1160" s="1">
        <f>MAX(Resume!B9/ 252-Portfolios!B1160, 0)</f>
        <v>0</v>
      </c>
    </row>
    <row r="1161" spans="1:2">
      <c r="A1161" s="11">
        <f>Returns!A1161</f>
        <v>0</v>
      </c>
      <c r="B1161" s="1">
        <f>MAX(Resume!B9/ 252-Portfolios!B1161, 0)</f>
        <v>0</v>
      </c>
    </row>
    <row r="1162" spans="1:2">
      <c r="A1162" s="11">
        <f>Returns!A1162</f>
        <v>0</v>
      </c>
      <c r="B1162" s="1">
        <f>MAX(Resume!B9/ 252-Portfolios!B1162, 0)</f>
        <v>0</v>
      </c>
    </row>
    <row r="1163" spans="1:2">
      <c r="A1163" s="11">
        <f>Returns!A1163</f>
        <v>0</v>
      </c>
      <c r="B1163" s="1">
        <f>MAX(Resume!B9/ 252-Portfolios!B1163, 0)</f>
        <v>0</v>
      </c>
    </row>
    <row r="1164" spans="1:2">
      <c r="A1164" s="11">
        <f>Returns!A1164</f>
        <v>0</v>
      </c>
      <c r="B1164" s="1">
        <f>MAX(Resume!B9/ 252-Portfolios!B1164, 0)</f>
        <v>0</v>
      </c>
    </row>
    <row r="1165" spans="1:2">
      <c r="A1165" s="11">
        <f>Returns!A1165</f>
        <v>0</v>
      </c>
      <c r="B1165" s="1">
        <f>MAX(Resume!B9/ 252-Portfolios!B1165, 0)</f>
        <v>0</v>
      </c>
    </row>
    <row r="1166" spans="1:2">
      <c r="A1166" s="11">
        <f>Returns!A1166</f>
        <v>0</v>
      </c>
      <c r="B1166" s="1">
        <f>MAX(Resume!B9/ 252-Portfolios!B1166, 0)</f>
        <v>0</v>
      </c>
    </row>
    <row r="1167" spans="1:2">
      <c r="A1167" s="11">
        <f>Returns!A1167</f>
        <v>0</v>
      </c>
      <c r="B1167" s="1">
        <f>MAX(Resume!B9/ 252-Portfolios!B1167, 0)</f>
        <v>0</v>
      </c>
    </row>
    <row r="1168" spans="1:2">
      <c r="A1168" s="11">
        <f>Returns!A1168</f>
        <v>0</v>
      </c>
      <c r="B1168" s="1">
        <f>MAX(Resume!B9/ 252-Portfolios!B1168, 0)</f>
        <v>0</v>
      </c>
    </row>
    <row r="1169" spans="1:2">
      <c r="A1169" s="11">
        <f>Returns!A1169</f>
        <v>0</v>
      </c>
      <c r="B1169" s="1">
        <f>MAX(Resume!B9/ 252-Portfolios!B1169, 0)</f>
        <v>0</v>
      </c>
    </row>
    <row r="1170" spans="1:2">
      <c r="A1170" s="11">
        <f>Returns!A1170</f>
        <v>0</v>
      </c>
      <c r="B1170" s="1">
        <f>MAX(Resume!B9/ 252-Portfolios!B1170, 0)</f>
        <v>0</v>
      </c>
    </row>
    <row r="1171" spans="1:2">
      <c r="A1171" s="11">
        <f>Returns!A1171</f>
        <v>0</v>
      </c>
      <c r="B1171" s="1">
        <f>MAX(Resume!B9/ 252-Portfolios!B1171, 0)</f>
        <v>0</v>
      </c>
    </row>
    <row r="1172" spans="1:2">
      <c r="A1172" s="11">
        <f>Returns!A1172</f>
        <v>0</v>
      </c>
      <c r="B1172" s="1">
        <f>MAX(Resume!B9/ 252-Portfolios!B1172, 0)</f>
        <v>0</v>
      </c>
    </row>
    <row r="1173" spans="1:2">
      <c r="A1173" s="11">
        <f>Returns!A1173</f>
        <v>0</v>
      </c>
      <c r="B1173" s="1">
        <f>MAX(Resume!B9/ 252-Portfolios!B1173, 0)</f>
        <v>0</v>
      </c>
    </row>
    <row r="1174" spans="1:2">
      <c r="A1174" s="11">
        <f>Returns!A1174</f>
        <v>0</v>
      </c>
      <c r="B1174" s="1">
        <f>MAX(Resume!B9/ 252-Portfolios!B1174, 0)</f>
        <v>0</v>
      </c>
    </row>
    <row r="1175" spans="1:2">
      <c r="A1175" s="11">
        <f>Returns!A1175</f>
        <v>0</v>
      </c>
      <c r="B1175" s="1">
        <f>MAX(Resume!B9/ 252-Portfolios!B1175, 0)</f>
        <v>0</v>
      </c>
    </row>
    <row r="1176" spans="1:2">
      <c r="A1176" s="11">
        <f>Returns!A1176</f>
        <v>0</v>
      </c>
      <c r="B1176" s="1">
        <f>MAX(Resume!B9/ 252-Portfolios!B1176, 0)</f>
        <v>0</v>
      </c>
    </row>
    <row r="1177" spans="1:2">
      <c r="A1177" s="11">
        <f>Returns!A1177</f>
        <v>0</v>
      </c>
      <c r="B1177" s="1">
        <f>MAX(Resume!B9/ 252-Portfolios!B1177, 0)</f>
        <v>0</v>
      </c>
    </row>
    <row r="1178" spans="1:2">
      <c r="A1178" s="11">
        <f>Returns!A1178</f>
        <v>0</v>
      </c>
      <c r="B1178" s="1">
        <f>MAX(Resume!B9/ 252-Portfolios!B1178, 0)</f>
        <v>0</v>
      </c>
    </row>
    <row r="1179" spans="1:2">
      <c r="A1179" s="11">
        <f>Returns!A1179</f>
        <v>0</v>
      </c>
      <c r="B1179" s="1">
        <f>MAX(Resume!B9/ 252-Portfolios!B1179, 0)</f>
        <v>0</v>
      </c>
    </row>
    <row r="1180" spans="1:2">
      <c r="A1180" s="11">
        <f>Returns!A1180</f>
        <v>0</v>
      </c>
      <c r="B1180" s="1">
        <f>MAX(Resume!B9/ 252-Portfolios!B1180, 0)</f>
        <v>0</v>
      </c>
    </row>
    <row r="1181" spans="1:2">
      <c r="A1181" s="11">
        <f>Returns!A1181</f>
        <v>0</v>
      </c>
      <c r="B1181" s="1">
        <f>MAX(Resume!B9/ 252-Portfolios!B1181, 0)</f>
        <v>0</v>
      </c>
    </row>
    <row r="1182" spans="1:2">
      <c r="A1182" s="11">
        <f>Returns!A1182</f>
        <v>0</v>
      </c>
      <c r="B1182" s="1">
        <f>MAX(Resume!B9/ 252-Portfolios!B1182, 0)</f>
        <v>0</v>
      </c>
    </row>
    <row r="1183" spans="1:2">
      <c r="A1183" s="11">
        <f>Returns!A1183</f>
        <v>0</v>
      </c>
      <c r="B1183" s="1">
        <f>MAX(Resume!B9/ 252-Portfolios!B1183, 0)</f>
        <v>0</v>
      </c>
    </row>
    <row r="1184" spans="1:2">
      <c r="A1184" s="11">
        <f>Returns!A1184</f>
        <v>0</v>
      </c>
      <c r="B1184" s="1">
        <f>MAX(Resume!B9/ 252-Portfolios!B1184, 0)</f>
        <v>0</v>
      </c>
    </row>
    <row r="1185" spans="1:2">
      <c r="A1185" s="11">
        <f>Returns!A1185</f>
        <v>0</v>
      </c>
      <c r="B1185" s="1">
        <f>MAX(Resume!B9/ 252-Portfolios!B1185, 0)</f>
        <v>0</v>
      </c>
    </row>
    <row r="1186" spans="1:2">
      <c r="A1186" s="11">
        <f>Returns!A1186</f>
        <v>0</v>
      </c>
      <c r="B1186" s="1">
        <f>MAX(Resume!B9/ 252-Portfolios!B1186, 0)</f>
        <v>0</v>
      </c>
    </row>
    <row r="1187" spans="1:2">
      <c r="A1187" s="11">
        <f>Returns!A1187</f>
        <v>0</v>
      </c>
      <c r="B1187" s="1">
        <f>MAX(Resume!B9/ 252-Portfolios!B1187, 0)</f>
        <v>0</v>
      </c>
    </row>
    <row r="1188" spans="1:2">
      <c r="A1188" s="11">
        <f>Returns!A1188</f>
        <v>0</v>
      </c>
      <c r="B1188" s="1">
        <f>MAX(Resume!B9/ 252-Portfolios!B1188, 0)</f>
        <v>0</v>
      </c>
    </row>
    <row r="1189" spans="1:2">
      <c r="A1189" s="11">
        <f>Returns!A1189</f>
        <v>0</v>
      </c>
      <c r="B1189" s="1">
        <f>MAX(Resume!B9/ 252-Portfolios!B1189, 0)</f>
        <v>0</v>
      </c>
    </row>
    <row r="1190" spans="1:2">
      <c r="A1190" s="11">
        <f>Returns!A1190</f>
        <v>0</v>
      </c>
      <c r="B1190" s="1">
        <f>MAX(Resume!B9/ 252-Portfolios!B1190, 0)</f>
        <v>0</v>
      </c>
    </row>
    <row r="1191" spans="1:2">
      <c r="A1191" s="11">
        <f>Returns!A1191</f>
        <v>0</v>
      </c>
      <c r="B1191" s="1">
        <f>MAX(Resume!B9/ 252-Portfolios!B1191, 0)</f>
        <v>0</v>
      </c>
    </row>
    <row r="1192" spans="1:2">
      <c r="A1192" s="11">
        <f>Returns!A1192</f>
        <v>0</v>
      </c>
      <c r="B1192" s="1">
        <f>MAX(Resume!B9/ 252-Portfolios!B1192, 0)</f>
        <v>0</v>
      </c>
    </row>
    <row r="1193" spans="1:2">
      <c r="A1193" s="11">
        <f>Returns!A1193</f>
        <v>0</v>
      </c>
      <c r="B1193" s="1">
        <f>MAX(Resume!B9/ 252-Portfolios!B1193, 0)</f>
        <v>0</v>
      </c>
    </row>
    <row r="1194" spans="1:2">
      <c r="A1194" s="11">
        <f>Returns!A1194</f>
        <v>0</v>
      </c>
      <c r="B1194" s="1">
        <f>MAX(Resume!B9/ 252-Portfolios!B1194, 0)</f>
        <v>0</v>
      </c>
    </row>
    <row r="1195" spans="1:2">
      <c r="A1195" s="11">
        <f>Returns!A1195</f>
        <v>0</v>
      </c>
      <c r="B1195" s="1">
        <f>MAX(Resume!B9/ 252-Portfolios!B1195, 0)</f>
        <v>0</v>
      </c>
    </row>
    <row r="1196" spans="1:2">
      <c r="A1196" s="11">
        <f>Returns!A1196</f>
        <v>0</v>
      </c>
      <c r="B1196" s="1">
        <f>MAX(Resume!B9/ 252-Portfolios!B1196, 0)</f>
        <v>0</v>
      </c>
    </row>
    <row r="1197" spans="1:2">
      <c r="A1197" s="11">
        <f>Returns!A1197</f>
        <v>0</v>
      </c>
      <c r="B1197" s="1">
        <f>MAX(Resume!B9/ 252-Portfolios!B1197, 0)</f>
        <v>0</v>
      </c>
    </row>
    <row r="1198" spans="1:2">
      <c r="A1198" s="11">
        <f>Returns!A1198</f>
        <v>0</v>
      </c>
      <c r="B1198" s="1">
        <f>MAX(Resume!B9/ 252-Portfolios!B1198, 0)</f>
        <v>0</v>
      </c>
    </row>
    <row r="1199" spans="1:2">
      <c r="A1199" s="11">
        <f>Returns!A1199</f>
        <v>0</v>
      </c>
      <c r="B1199" s="1">
        <f>MAX(Resume!B9/ 252-Portfolios!B1199, 0)</f>
        <v>0</v>
      </c>
    </row>
    <row r="1200" spans="1:2">
      <c r="A1200" s="11">
        <f>Returns!A1200</f>
        <v>0</v>
      </c>
      <c r="B1200" s="1">
        <f>MAX(Resume!B9/ 252-Portfolios!B1200, 0)</f>
        <v>0</v>
      </c>
    </row>
    <row r="1201" spans="1:2">
      <c r="A1201" s="11">
        <f>Returns!A1201</f>
        <v>0</v>
      </c>
      <c r="B1201" s="1">
        <f>MAX(Resume!B9/ 252-Portfolios!B1201, 0)</f>
        <v>0</v>
      </c>
    </row>
    <row r="1202" spans="1:2">
      <c r="A1202" s="11">
        <f>Returns!A1202</f>
        <v>0</v>
      </c>
      <c r="B1202" s="1">
        <f>MAX(Resume!B9/ 252-Portfolios!B1202, 0)</f>
        <v>0</v>
      </c>
    </row>
    <row r="1203" spans="1:2">
      <c r="A1203" s="11">
        <f>Returns!A1203</f>
        <v>0</v>
      </c>
      <c r="B1203" s="1">
        <f>MAX(Resume!B9/ 252-Portfolios!B1203, 0)</f>
        <v>0</v>
      </c>
    </row>
    <row r="1204" spans="1:2">
      <c r="A1204" s="11">
        <f>Returns!A1204</f>
        <v>0</v>
      </c>
      <c r="B1204" s="1">
        <f>MAX(Resume!B9/ 252-Portfolios!B1204, 0)</f>
        <v>0</v>
      </c>
    </row>
    <row r="1205" spans="1:2">
      <c r="A1205" s="11">
        <f>Returns!A1205</f>
        <v>0</v>
      </c>
      <c r="B1205" s="1">
        <f>MAX(Resume!B9/ 252-Portfolios!B1205, 0)</f>
        <v>0</v>
      </c>
    </row>
    <row r="1206" spans="1:2">
      <c r="A1206" s="11">
        <f>Returns!A1206</f>
        <v>0</v>
      </c>
      <c r="B1206" s="1">
        <f>MAX(Resume!B9/ 252-Portfolios!B1206, 0)</f>
        <v>0</v>
      </c>
    </row>
    <row r="1207" spans="1:2">
      <c r="A1207" s="11">
        <f>Returns!A1207</f>
        <v>0</v>
      </c>
      <c r="B1207" s="1">
        <f>MAX(Resume!B9/ 252-Portfolios!B1207, 0)</f>
        <v>0</v>
      </c>
    </row>
    <row r="1208" spans="1:2">
      <c r="A1208" s="11">
        <f>Returns!A1208</f>
        <v>0</v>
      </c>
      <c r="B1208" s="1">
        <f>MAX(Resume!B9/ 252-Portfolios!B1208, 0)</f>
        <v>0</v>
      </c>
    </row>
    <row r="1209" spans="1:2">
      <c r="A1209" s="11">
        <f>Returns!A1209</f>
        <v>0</v>
      </c>
      <c r="B1209" s="1">
        <f>MAX(Resume!B9/ 252-Portfolios!B1209, 0)</f>
        <v>0</v>
      </c>
    </row>
    <row r="1210" spans="1:2">
      <c r="A1210" s="11">
        <f>Returns!A1210</f>
        <v>0</v>
      </c>
      <c r="B1210" s="1">
        <f>MAX(Resume!B9/ 252-Portfolios!B1210, 0)</f>
        <v>0</v>
      </c>
    </row>
    <row r="1211" spans="1:2">
      <c r="A1211" s="11">
        <f>Returns!A1211</f>
        <v>0</v>
      </c>
      <c r="B1211" s="1">
        <f>MAX(Resume!B9/ 252-Portfolios!B1211, 0)</f>
        <v>0</v>
      </c>
    </row>
    <row r="1212" spans="1:2">
      <c r="A1212" s="11">
        <f>Returns!A1212</f>
        <v>0</v>
      </c>
      <c r="B1212" s="1">
        <f>MAX(Resume!B9/ 252-Portfolios!B1212, 0)</f>
        <v>0</v>
      </c>
    </row>
    <row r="1213" spans="1:2">
      <c r="A1213" s="11">
        <f>Returns!A1213</f>
        <v>0</v>
      </c>
      <c r="B1213" s="1">
        <f>MAX(Resume!B9/ 252-Portfolios!B1213, 0)</f>
        <v>0</v>
      </c>
    </row>
    <row r="1214" spans="1:2">
      <c r="A1214" s="11">
        <f>Returns!A1214</f>
        <v>0</v>
      </c>
      <c r="B1214" s="1">
        <f>MAX(Resume!B9/ 252-Portfolios!B1214, 0)</f>
        <v>0</v>
      </c>
    </row>
    <row r="1215" spans="1:2">
      <c r="A1215" s="11">
        <f>Returns!A1215</f>
        <v>0</v>
      </c>
      <c r="B1215" s="1">
        <f>MAX(Resume!B9/ 252-Portfolios!B1215, 0)</f>
        <v>0</v>
      </c>
    </row>
    <row r="1216" spans="1:2">
      <c r="A1216" s="11">
        <f>Returns!A1216</f>
        <v>0</v>
      </c>
      <c r="B1216" s="1">
        <f>MAX(Resume!B9/ 252-Portfolios!B1216, 0)</f>
        <v>0</v>
      </c>
    </row>
    <row r="1217" spans="1:2">
      <c r="A1217" s="11">
        <f>Returns!A1217</f>
        <v>0</v>
      </c>
      <c r="B1217" s="1">
        <f>MAX(Resume!B9/ 252-Portfolios!B1217, 0)</f>
        <v>0</v>
      </c>
    </row>
    <row r="1218" spans="1:2">
      <c r="A1218" s="11">
        <f>Returns!A1218</f>
        <v>0</v>
      </c>
      <c r="B1218" s="1">
        <f>MAX(Resume!B9/ 252-Portfolios!B1218, 0)</f>
        <v>0</v>
      </c>
    </row>
    <row r="1219" spans="1:2">
      <c r="A1219" s="11">
        <f>Returns!A1219</f>
        <v>0</v>
      </c>
      <c r="B1219" s="1">
        <f>MAX(Resume!B9/ 252-Portfolios!B1219, 0)</f>
        <v>0</v>
      </c>
    </row>
    <row r="1220" spans="1:2">
      <c r="A1220" s="11">
        <f>Returns!A1220</f>
        <v>0</v>
      </c>
      <c r="B1220" s="1">
        <f>MAX(Resume!B9/ 252-Portfolios!B1220, 0)</f>
        <v>0</v>
      </c>
    </row>
    <row r="1221" spans="1:2">
      <c r="A1221" s="11">
        <f>Returns!A1221</f>
        <v>0</v>
      </c>
      <c r="B1221" s="1">
        <f>MAX(Resume!B9/ 252-Portfolios!B1221, 0)</f>
        <v>0</v>
      </c>
    </row>
    <row r="1222" spans="1:2">
      <c r="A1222" s="11">
        <f>Returns!A1222</f>
        <v>0</v>
      </c>
      <c r="B1222" s="1">
        <f>MAX(Resume!B9/ 252-Portfolios!B1222, 0)</f>
        <v>0</v>
      </c>
    </row>
    <row r="1223" spans="1:2">
      <c r="A1223" s="11">
        <f>Returns!A1223</f>
        <v>0</v>
      </c>
      <c r="B1223" s="1">
        <f>MAX(Resume!B9/ 252-Portfolios!B1223, 0)</f>
        <v>0</v>
      </c>
    </row>
    <row r="1224" spans="1:2">
      <c r="A1224" s="11">
        <f>Returns!A1224</f>
        <v>0</v>
      </c>
      <c r="B1224" s="1">
        <f>MAX(Resume!B9/ 252-Portfolios!B1224, 0)</f>
        <v>0</v>
      </c>
    </row>
    <row r="1225" spans="1:2">
      <c r="A1225" s="11">
        <f>Returns!A1225</f>
        <v>0</v>
      </c>
      <c r="B1225" s="1">
        <f>MAX(Resume!B9/ 252-Portfolios!B1225, 0)</f>
        <v>0</v>
      </c>
    </row>
    <row r="1226" spans="1:2">
      <c r="A1226" s="11">
        <f>Returns!A1226</f>
        <v>0</v>
      </c>
      <c r="B1226" s="1">
        <f>MAX(Resume!B9/ 252-Portfolios!B1226, 0)</f>
        <v>0</v>
      </c>
    </row>
    <row r="1227" spans="1:2">
      <c r="A1227" s="11">
        <f>Returns!A1227</f>
        <v>0</v>
      </c>
      <c r="B1227" s="1">
        <f>MAX(Resume!B9/ 252-Portfolios!B1227, 0)</f>
        <v>0</v>
      </c>
    </row>
    <row r="1228" spans="1:2">
      <c r="A1228" s="11">
        <f>Returns!A1228</f>
        <v>0</v>
      </c>
      <c r="B1228" s="1">
        <f>MAX(Resume!B9/ 252-Portfolios!B1228, 0)</f>
        <v>0</v>
      </c>
    </row>
    <row r="1229" spans="1:2">
      <c r="A1229" s="11">
        <f>Returns!A1229</f>
        <v>0</v>
      </c>
      <c r="B1229" s="1">
        <f>MAX(Resume!B9/ 252-Portfolios!B1229, 0)</f>
        <v>0</v>
      </c>
    </row>
    <row r="1230" spans="1:2">
      <c r="A1230" s="11">
        <f>Returns!A1230</f>
        <v>0</v>
      </c>
      <c r="B1230" s="1">
        <f>MAX(Resume!B9/ 252-Portfolios!B1230, 0)</f>
        <v>0</v>
      </c>
    </row>
    <row r="1231" spans="1:2">
      <c r="A1231" s="11">
        <f>Returns!A1231</f>
        <v>0</v>
      </c>
      <c r="B1231" s="1">
        <f>MAX(Resume!B9/ 252-Portfolios!B1231, 0)</f>
        <v>0</v>
      </c>
    </row>
    <row r="1232" spans="1:2">
      <c r="A1232" s="11">
        <f>Returns!A1232</f>
        <v>0</v>
      </c>
      <c r="B1232" s="1">
        <f>MAX(Resume!B9/ 252-Portfolios!B1232, 0)</f>
        <v>0</v>
      </c>
    </row>
    <row r="1233" spans="1:2">
      <c r="A1233" s="11">
        <f>Returns!A1233</f>
        <v>0</v>
      </c>
      <c r="B1233" s="1">
        <f>MAX(Resume!B9/ 252-Portfolios!B1233, 0)</f>
        <v>0</v>
      </c>
    </row>
    <row r="1234" spans="1:2">
      <c r="A1234" s="11">
        <f>Returns!A1234</f>
        <v>0</v>
      </c>
      <c r="B1234" s="1">
        <f>MAX(Resume!B9/ 252-Portfolios!B1234, 0)</f>
        <v>0</v>
      </c>
    </row>
    <row r="1235" spans="1:2">
      <c r="A1235" s="11">
        <f>Returns!A1235</f>
        <v>0</v>
      </c>
      <c r="B1235" s="1">
        <f>MAX(Resume!B9/ 252-Portfolios!B1235, 0)</f>
        <v>0</v>
      </c>
    </row>
    <row r="1236" spans="1:2">
      <c r="A1236" s="11">
        <f>Returns!A1236</f>
        <v>0</v>
      </c>
      <c r="B1236" s="1">
        <f>MAX(Resume!B9/ 252-Portfolios!B1236, 0)</f>
        <v>0</v>
      </c>
    </row>
    <row r="1237" spans="1:2">
      <c r="A1237" s="11">
        <f>Returns!A1237</f>
        <v>0</v>
      </c>
      <c r="B1237" s="1">
        <f>MAX(Resume!B9/ 252-Portfolios!B1237, 0)</f>
        <v>0</v>
      </c>
    </row>
    <row r="1238" spans="1:2">
      <c r="A1238" s="11">
        <f>Returns!A1238</f>
        <v>0</v>
      </c>
      <c r="B1238" s="1">
        <f>MAX(Resume!B9/ 252-Portfolios!B1238, 0)</f>
        <v>0</v>
      </c>
    </row>
    <row r="1239" spans="1:2">
      <c r="A1239" s="11">
        <f>Returns!A1239</f>
        <v>0</v>
      </c>
      <c r="B1239" s="1">
        <f>MAX(Resume!B9/ 252-Portfolios!B1239, 0)</f>
        <v>0</v>
      </c>
    </row>
    <row r="1240" spans="1:2">
      <c r="A1240" s="11">
        <f>Returns!A1240</f>
        <v>0</v>
      </c>
      <c r="B1240" s="1">
        <f>MAX(Resume!B9/ 252-Portfolios!B1240, 0)</f>
        <v>0</v>
      </c>
    </row>
    <row r="1241" spans="1:2">
      <c r="A1241" s="11">
        <f>Returns!A1241</f>
        <v>0</v>
      </c>
      <c r="B1241" s="1">
        <f>MAX(Resume!B9/ 252-Portfolios!B1241, 0)</f>
        <v>0</v>
      </c>
    </row>
    <row r="1242" spans="1:2">
      <c r="A1242" s="11">
        <f>Returns!A1242</f>
        <v>0</v>
      </c>
      <c r="B1242" s="1">
        <f>MAX(Resume!B9/ 252-Portfolios!B1242, 0)</f>
        <v>0</v>
      </c>
    </row>
    <row r="1243" spans="1:2">
      <c r="A1243" s="11">
        <f>Returns!A1243</f>
        <v>0</v>
      </c>
      <c r="B1243" s="1">
        <f>MAX(Resume!B9/ 252-Portfolios!B1243, 0)</f>
        <v>0</v>
      </c>
    </row>
    <row r="1244" spans="1:2">
      <c r="A1244" s="11">
        <f>Returns!A1244</f>
        <v>0</v>
      </c>
      <c r="B1244" s="1">
        <f>MAX(Resume!B9/ 252-Portfolios!B1244, 0)</f>
        <v>0</v>
      </c>
    </row>
    <row r="1245" spans="1:2">
      <c r="A1245" s="11">
        <f>Returns!A1245</f>
        <v>0</v>
      </c>
      <c r="B1245" s="1">
        <f>MAX(Resume!B9/ 252-Portfolios!B1245, 0)</f>
        <v>0</v>
      </c>
    </row>
    <row r="1246" spans="1:2">
      <c r="A1246" s="11">
        <f>Returns!A1246</f>
        <v>0</v>
      </c>
      <c r="B1246" s="1">
        <f>MAX(Resume!B9/ 252-Portfolios!B1246, 0)</f>
        <v>0</v>
      </c>
    </row>
    <row r="1247" spans="1:2">
      <c r="A1247" s="11">
        <f>Returns!A1247</f>
        <v>0</v>
      </c>
      <c r="B1247" s="1">
        <f>MAX(Resume!B9/ 252-Portfolios!B1247, 0)</f>
        <v>0</v>
      </c>
    </row>
    <row r="1248" spans="1:2">
      <c r="A1248" s="11">
        <f>Returns!A1248</f>
        <v>0</v>
      </c>
      <c r="B1248" s="1">
        <f>MAX(Resume!B9/ 252-Portfolios!B1248, 0)</f>
        <v>0</v>
      </c>
    </row>
    <row r="1249" spans="1:2">
      <c r="A1249" s="11">
        <f>Returns!A1249</f>
        <v>0</v>
      </c>
      <c r="B1249" s="1">
        <f>MAX(Resume!B9/ 252-Portfolios!B1249, 0)</f>
        <v>0</v>
      </c>
    </row>
    <row r="1250" spans="1:2">
      <c r="A1250" s="11">
        <f>Returns!A1250</f>
        <v>0</v>
      </c>
      <c r="B1250" s="1">
        <f>MAX(Resume!B9/ 252-Portfolios!B1250, 0)</f>
        <v>0</v>
      </c>
    </row>
    <row r="1251" spans="1:2">
      <c r="A1251" s="11">
        <f>Returns!A1251</f>
        <v>0</v>
      </c>
      <c r="B1251" s="1">
        <f>MAX(Resume!B9/ 252-Portfolios!B1251, 0)</f>
        <v>0</v>
      </c>
    </row>
    <row r="1252" spans="1:2">
      <c r="A1252" s="11">
        <f>Returns!A1252</f>
        <v>0</v>
      </c>
      <c r="B1252" s="1">
        <f>MAX(Resume!B9/ 252-Portfolios!B1252, 0)</f>
        <v>0</v>
      </c>
    </row>
    <row r="1253" spans="1:2">
      <c r="A1253" s="11">
        <f>Returns!A1253</f>
        <v>0</v>
      </c>
      <c r="B1253" s="1">
        <f>MAX(Resume!B9/ 252-Portfolios!B1253, 0)</f>
        <v>0</v>
      </c>
    </row>
    <row r="1254" spans="1:2">
      <c r="A1254" s="11">
        <f>Returns!A1254</f>
        <v>0</v>
      </c>
      <c r="B1254" s="1">
        <f>MAX(Resume!B9/ 252-Portfolios!B1254, 0)</f>
        <v>0</v>
      </c>
    </row>
    <row r="1255" spans="1:2">
      <c r="A1255" s="11">
        <f>Returns!A1255</f>
        <v>0</v>
      </c>
      <c r="B1255" s="1">
        <f>MAX(Resume!B9/ 252-Portfolios!B1255, 0)</f>
        <v>0</v>
      </c>
    </row>
    <row r="1256" spans="1:2">
      <c r="A1256" s="11">
        <f>Returns!A1256</f>
        <v>0</v>
      </c>
      <c r="B1256" s="1">
        <f>MAX(Resume!B9/ 252-Portfolios!B1256, 0)</f>
        <v>0</v>
      </c>
    </row>
    <row r="1257" spans="1:2">
      <c r="A1257" s="11">
        <f>Returns!A1257</f>
        <v>0</v>
      </c>
      <c r="B1257" s="1">
        <f>MAX(Resume!B9/ 252-Portfolios!B1257, 0)</f>
        <v>0</v>
      </c>
    </row>
    <row r="1258" spans="1:2">
      <c r="A1258" s="11">
        <f>Returns!A1258</f>
        <v>0</v>
      </c>
      <c r="B1258" s="1">
        <f>MAX(Resume!B9/ 252-Portfolios!B1258, 0)</f>
        <v>0</v>
      </c>
    </row>
    <row r="1259" spans="1:2">
      <c r="A1259" s="11">
        <f>Returns!A1259</f>
        <v>0</v>
      </c>
      <c r="B1259" s="1">
        <f>MAX(Resume!B9/ 252-Portfolios!B1259, 0)</f>
        <v>0</v>
      </c>
    </row>
    <row r="1260" spans="1:2">
      <c r="A1260" s="11">
        <f>Returns!A1260</f>
        <v>0</v>
      </c>
      <c r="B1260" s="1">
        <f>MAX(Resume!B9/ 252-Portfolios!B1260, 0)</f>
        <v>0</v>
      </c>
    </row>
    <row r="1261" spans="1:2">
      <c r="A1261" s="11">
        <f>Returns!A1261</f>
        <v>0</v>
      </c>
      <c r="B1261" s="1">
        <f>MAX(Resume!B9/ 252-Portfolios!B1261, 0)</f>
        <v>0</v>
      </c>
    </row>
    <row r="1262" spans="1:2">
      <c r="A1262" s="11">
        <f>Returns!A1262</f>
        <v>0</v>
      </c>
      <c r="B1262" s="1">
        <f>MAX(Resume!B9/ 252-Portfolios!B1262, 0)</f>
        <v>0</v>
      </c>
    </row>
    <row r="1263" spans="1:2">
      <c r="A1263" s="11">
        <f>Returns!A1263</f>
        <v>0</v>
      </c>
      <c r="B1263" s="1">
        <f>MAX(Resume!B9/ 252-Portfolios!B1263, 0)</f>
        <v>0</v>
      </c>
    </row>
    <row r="1264" spans="1:2">
      <c r="A1264" s="11">
        <f>Returns!A1264</f>
        <v>0</v>
      </c>
      <c r="B1264" s="1">
        <f>MAX(Resume!B9/ 252-Portfolios!B1264, 0)</f>
        <v>0</v>
      </c>
    </row>
    <row r="1265" spans="1:2">
      <c r="A1265" s="11">
        <f>Returns!A1265</f>
        <v>0</v>
      </c>
      <c r="B1265" s="1">
        <f>MAX(Resume!B9/ 252-Portfolios!B1265, 0)</f>
        <v>0</v>
      </c>
    </row>
    <row r="1266" spans="1:2">
      <c r="A1266" s="11">
        <f>Returns!A1266</f>
        <v>0</v>
      </c>
      <c r="B1266" s="1">
        <f>MAX(Resume!B9/ 252-Portfolios!B1266, 0)</f>
        <v>0</v>
      </c>
    </row>
    <row r="1267" spans="1:2">
      <c r="A1267" s="11">
        <f>Returns!A1267</f>
        <v>0</v>
      </c>
      <c r="B1267" s="1">
        <f>MAX(Resume!B9/ 252-Portfolios!B1267, 0)</f>
        <v>0</v>
      </c>
    </row>
    <row r="1268" spans="1:2">
      <c r="A1268" s="11">
        <f>Returns!A1268</f>
        <v>0</v>
      </c>
      <c r="B1268" s="1">
        <f>MAX(Resume!B9/ 252-Portfolios!B1268, 0)</f>
        <v>0</v>
      </c>
    </row>
    <row r="1269" spans="1:2">
      <c r="A1269" s="11">
        <f>Returns!A1269</f>
        <v>0</v>
      </c>
      <c r="B1269" s="1">
        <f>MAX(Resume!B9/ 252-Portfolios!B1269, 0)</f>
        <v>0</v>
      </c>
    </row>
    <row r="1270" spans="1:2">
      <c r="A1270" s="11">
        <f>Returns!A1270</f>
        <v>0</v>
      </c>
      <c r="B1270" s="1">
        <f>MAX(Resume!B9/ 252-Portfolios!B1270, 0)</f>
        <v>0</v>
      </c>
    </row>
    <row r="1271" spans="1:2">
      <c r="A1271" s="11">
        <f>Returns!A1271</f>
        <v>0</v>
      </c>
      <c r="B1271" s="1">
        <f>MAX(Resume!B9/ 252-Portfolios!B1271, 0)</f>
        <v>0</v>
      </c>
    </row>
    <row r="1272" spans="1:2">
      <c r="A1272" s="11">
        <f>Returns!A1272</f>
        <v>0</v>
      </c>
      <c r="B1272" s="1">
        <f>MAX(Resume!B9/ 252-Portfolios!B1272, 0)</f>
        <v>0</v>
      </c>
    </row>
    <row r="1273" spans="1:2">
      <c r="A1273" s="11">
        <f>Returns!A1273</f>
        <v>0</v>
      </c>
      <c r="B1273" s="1">
        <f>MAX(Resume!B9/ 252-Portfolios!B1273, 0)</f>
        <v>0</v>
      </c>
    </row>
    <row r="1274" spans="1:2">
      <c r="A1274" s="11">
        <f>Returns!A1274</f>
        <v>0</v>
      </c>
      <c r="B1274" s="1">
        <f>MAX(Resume!B9/ 252-Portfolios!B1274, 0)</f>
        <v>0</v>
      </c>
    </row>
    <row r="1275" spans="1:2">
      <c r="A1275" s="11">
        <f>Returns!A1275</f>
        <v>0</v>
      </c>
      <c r="B1275" s="1">
        <f>MAX(Resume!B9/ 252-Portfolios!B1275, 0)</f>
        <v>0</v>
      </c>
    </row>
    <row r="1276" spans="1:2">
      <c r="A1276" s="11">
        <f>Returns!A1276</f>
        <v>0</v>
      </c>
      <c r="B1276" s="1">
        <f>MAX(Resume!B9/ 252-Portfolios!B1276, 0)</f>
        <v>0</v>
      </c>
    </row>
    <row r="1277" spans="1:2">
      <c r="A1277" s="11">
        <f>Returns!A1277</f>
        <v>0</v>
      </c>
      <c r="B1277" s="1">
        <f>MAX(Resume!B9/ 252-Portfolios!B1277, 0)</f>
        <v>0</v>
      </c>
    </row>
    <row r="1278" spans="1:2">
      <c r="A1278" s="11">
        <f>Returns!A1278</f>
        <v>0</v>
      </c>
      <c r="B1278" s="1">
        <f>MAX(Resume!B9/ 252-Portfolios!B1278, 0)</f>
        <v>0</v>
      </c>
    </row>
    <row r="1279" spans="1:2">
      <c r="A1279" s="11">
        <f>Returns!A1279</f>
        <v>0</v>
      </c>
      <c r="B1279" s="1">
        <f>MAX(Resume!B9/ 252-Portfolios!B1279, 0)</f>
        <v>0</v>
      </c>
    </row>
    <row r="1280" spans="1:2">
      <c r="A1280" s="11">
        <f>Returns!A1280</f>
        <v>0</v>
      </c>
      <c r="B1280" s="1">
        <f>MAX(Resume!B9/ 252-Portfolios!B1280, 0)</f>
        <v>0</v>
      </c>
    </row>
    <row r="1281" spans="1:2">
      <c r="A1281" s="11">
        <f>Returns!A1281</f>
        <v>0</v>
      </c>
      <c r="B1281" s="1">
        <f>MAX(Resume!B9/ 252-Portfolios!B1281, 0)</f>
        <v>0</v>
      </c>
    </row>
    <row r="1282" spans="1:2">
      <c r="A1282" s="11">
        <f>Returns!A1282</f>
        <v>0</v>
      </c>
      <c r="B1282" s="1">
        <f>MAX(Resume!B9/ 252-Portfolios!B1282, 0)</f>
        <v>0</v>
      </c>
    </row>
    <row r="1283" spans="1:2">
      <c r="A1283" s="11">
        <f>Returns!A1283</f>
        <v>0</v>
      </c>
      <c r="B1283" s="1">
        <f>MAX(Resume!B9/ 252-Portfolios!B1283, 0)</f>
        <v>0</v>
      </c>
    </row>
    <row r="1284" spans="1:2">
      <c r="A1284" s="11">
        <f>Returns!A1284</f>
        <v>0</v>
      </c>
      <c r="B1284" s="1">
        <f>MAX(Resume!B9/ 252-Portfolios!B1284, 0)</f>
        <v>0</v>
      </c>
    </row>
    <row r="1285" spans="1:2">
      <c r="A1285" s="11">
        <f>Returns!A1285</f>
        <v>0</v>
      </c>
      <c r="B1285" s="1">
        <f>MAX(Resume!B9/ 252-Portfolios!B1285, 0)</f>
        <v>0</v>
      </c>
    </row>
    <row r="1286" spans="1:2">
      <c r="A1286" s="11">
        <f>Returns!A1286</f>
        <v>0</v>
      </c>
      <c r="B1286" s="1">
        <f>MAX(Resume!B9/ 252-Portfolios!B1286, 0)</f>
        <v>0</v>
      </c>
    </row>
    <row r="1287" spans="1:2">
      <c r="A1287" s="11">
        <f>Returns!A1287</f>
        <v>0</v>
      </c>
      <c r="B1287" s="1">
        <f>MAX(Resume!B9/ 252-Portfolios!B1287, 0)</f>
        <v>0</v>
      </c>
    </row>
    <row r="1288" spans="1:2">
      <c r="A1288" s="11">
        <f>Returns!A1288</f>
        <v>0</v>
      </c>
      <c r="B1288" s="1">
        <f>MAX(Resume!B9/ 252-Portfolios!B1288, 0)</f>
        <v>0</v>
      </c>
    </row>
    <row r="1289" spans="1:2">
      <c r="A1289" s="11">
        <f>Returns!A1289</f>
        <v>0</v>
      </c>
      <c r="B1289" s="1">
        <f>MAX(Resume!B9/ 252-Portfolios!B1289, 0)</f>
        <v>0</v>
      </c>
    </row>
    <row r="1290" spans="1:2">
      <c r="A1290" s="11">
        <f>Returns!A1290</f>
        <v>0</v>
      </c>
      <c r="B1290" s="1">
        <f>MAX(Resume!B9/ 252-Portfolios!B1290, 0)</f>
        <v>0</v>
      </c>
    </row>
    <row r="1291" spans="1:2">
      <c r="A1291" s="11">
        <f>Returns!A1291</f>
        <v>0</v>
      </c>
      <c r="B1291" s="1">
        <f>MAX(Resume!B9/ 252-Portfolios!B1291, 0)</f>
        <v>0</v>
      </c>
    </row>
    <row r="1292" spans="1:2">
      <c r="A1292" s="11">
        <f>Returns!A1292</f>
        <v>0</v>
      </c>
      <c r="B1292" s="1">
        <f>MAX(Resume!B9/ 252-Portfolios!B1292, 0)</f>
        <v>0</v>
      </c>
    </row>
    <row r="1293" spans="1:2">
      <c r="A1293" s="11">
        <f>Returns!A1293</f>
        <v>0</v>
      </c>
      <c r="B1293" s="1">
        <f>MAX(Resume!B9/ 252-Portfolios!B1293, 0)</f>
        <v>0</v>
      </c>
    </row>
    <row r="1294" spans="1:2">
      <c r="A1294" s="11">
        <f>Returns!A1294</f>
        <v>0</v>
      </c>
      <c r="B1294" s="1">
        <f>MAX(Resume!B9/ 252-Portfolios!B1294, 0)</f>
        <v>0</v>
      </c>
    </row>
    <row r="1295" spans="1:2">
      <c r="A1295" s="11">
        <f>Returns!A1295</f>
        <v>0</v>
      </c>
      <c r="B1295" s="1">
        <f>MAX(Resume!B9/ 252-Portfolios!B1295, 0)</f>
        <v>0</v>
      </c>
    </row>
    <row r="1296" spans="1:2">
      <c r="A1296" s="11">
        <f>Returns!A1296</f>
        <v>0</v>
      </c>
      <c r="B1296" s="1">
        <f>MAX(Resume!B9/ 252-Portfolios!B1296, 0)</f>
        <v>0</v>
      </c>
    </row>
    <row r="1297" spans="1:2">
      <c r="A1297" s="11">
        <f>Returns!A1297</f>
        <v>0</v>
      </c>
      <c r="B1297" s="1">
        <f>MAX(Resume!B9/ 252-Portfolios!B1297, 0)</f>
        <v>0</v>
      </c>
    </row>
    <row r="1298" spans="1:2">
      <c r="A1298" s="11">
        <f>Returns!A1298</f>
        <v>0</v>
      </c>
      <c r="B1298" s="1">
        <f>MAX(Resume!B9/ 252-Portfolios!B1298, 0)</f>
        <v>0</v>
      </c>
    </row>
    <row r="1299" spans="1:2">
      <c r="A1299" s="11">
        <f>Returns!A1299</f>
        <v>0</v>
      </c>
      <c r="B1299" s="1">
        <f>MAX(Resume!B9/ 252-Portfolios!B1299, 0)</f>
        <v>0</v>
      </c>
    </row>
    <row r="1300" spans="1:2">
      <c r="A1300" s="11">
        <f>Returns!A1300</f>
        <v>0</v>
      </c>
      <c r="B1300" s="1">
        <f>MAX(Resume!B9/ 252-Portfolios!B1300, 0)</f>
        <v>0</v>
      </c>
    </row>
    <row r="1301" spans="1:2">
      <c r="A1301" s="11">
        <f>Returns!A1301</f>
        <v>0</v>
      </c>
      <c r="B1301" s="1">
        <f>MAX(Resume!B9/ 252-Portfolios!B1301, 0)</f>
        <v>0</v>
      </c>
    </row>
    <row r="1302" spans="1:2">
      <c r="A1302" s="11">
        <f>Returns!A1302</f>
        <v>0</v>
      </c>
      <c r="B1302" s="1">
        <f>MAX(Resume!B9/ 252-Portfolios!B1302, 0)</f>
        <v>0</v>
      </c>
    </row>
    <row r="1303" spans="1:2">
      <c r="A1303" s="11">
        <f>Returns!A1303</f>
        <v>0</v>
      </c>
      <c r="B1303" s="1">
        <f>MAX(Resume!B9/ 252-Portfolios!B1303, 0)</f>
        <v>0</v>
      </c>
    </row>
    <row r="1304" spans="1:2">
      <c r="A1304" s="11">
        <f>Returns!A1304</f>
        <v>0</v>
      </c>
      <c r="B1304" s="1">
        <f>MAX(Resume!B9/ 252-Portfolios!B1304, 0)</f>
        <v>0</v>
      </c>
    </row>
    <row r="1305" spans="1:2">
      <c r="A1305" s="11">
        <f>Returns!A1305</f>
        <v>0</v>
      </c>
      <c r="B1305" s="1">
        <f>MAX(Resume!B9/ 252-Portfolios!B1305, 0)</f>
        <v>0</v>
      </c>
    </row>
    <row r="1306" spans="1:2">
      <c r="A1306" s="11">
        <f>Returns!A1306</f>
        <v>0</v>
      </c>
      <c r="B1306" s="1">
        <f>MAX(Resume!B9/ 252-Portfolios!B1306, 0)</f>
        <v>0</v>
      </c>
    </row>
    <row r="1307" spans="1:2">
      <c r="A1307" s="11">
        <f>Returns!A1307</f>
        <v>0</v>
      </c>
      <c r="B1307" s="1">
        <f>MAX(Resume!B9/ 252-Portfolios!B1307, 0)</f>
        <v>0</v>
      </c>
    </row>
    <row r="1308" spans="1:2">
      <c r="A1308" s="11">
        <f>Returns!A1308</f>
        <v>0</v>
      </c>
      <c r="B1308" s="1">
        <f>MAX(Resume!B9/ 252-Portfolios!B1308, 0)</f>
        <v>0</v>
      </c>
    </row>
    <row r="1309" spans="1:2">
      <c r="A1309" s="11">
        <f>Returns!A1309</f>
        <v>0</v>
      </c>
      <c r="B1309" s="1">
        <f>MAX(Resume!B9/ 252-Portfolios!B1309, 0)</f>
        <v>0</v>
      </c>
    </row>
    <row r="1310" spans="1:2">
      <c r="A1310" s="11">
        <f>Returns!A1310</f>
        <v>0</v>
      </c>
      <c r="B1310" s="1">
        <f>MAX(Resume!B9/ 252-Portfolios!B1310, 0)</f>
        <v>0</v>
      </c>
    </row>
    <row r="1311" spans="1:2">
      <c r="A1311" s="11">
        <f>Returns!A1311</f>
        <v>0</v>
      </c>
      <c r="B1311" s="1">
        <f>MAX(Resume!B9/ 252-Portfolios!B1311, 0)</f>
        <v>0</v>
      </c>
    </row>
    <row r="1312" spans="1:2">
      <c r="A1312" s="11">
        <f>Returns!A1312</f>
        <v>0</v>
      </c>
      <c r="B1312" s="1">
        <f>MAX(Resume!B9/ 252-Portfolios!B1312, 0)</f>
        <v>0</v>
      </c>
    </row>
    <row r="1313" spans="1:2">
      <c r="A1313" s="11">
        <f>Returns!A1313</f>
        <v>0</v>
      </c>
      <c r="B1313" s="1">
        <f>MAX(Resume!B9/ 252-Portfolios!B1313, 0)</f>
        <v>0</v>
      </c>
    </row>
    <row r="1314" spans="1:2">
      <c r="A1314" s="11">
        <f>Returns!A1314</f>
        <v>0</v>
      </c>
      <c r="B1314" s="1">
        <f>MAX(Resume!B9/ 252-Portfolios!B1314, 0)</f>
        <v>0</v>
      </c>
    </row>
    <row r="1315" spans="1:2">
      <c r="A1315" s="11">
        <f>Returns!A1315</f>
        <v>0</v>
      </c>
      <c r="B1315" s="1">
        <f>MAX(Resume!B9/ 252-Portfolios!B1315, 0)</f>
        <v>0</v>
      </c>
    </row>
    <row r="1316" spans="1:2">
      <c r="A1316" s="11">
        <f>Returns!A1316</f>
        <v>0</v>
      </c>
      <c r="B1316" s="1">
        <f>MAX(Resume!B9/ 252-Portfolios!B1316, 0)</f>
        <v>0</v>
      </c>
    </row>
    <row r="1317" spans="1:2">
      <c r="A1317" s="11">
        <f>Returns!A1317</f>
        <v>0</v>
      </c>
      <c r="B1317" s="1">
        <f>MAX(Resume!B9/ 252-Portfolios!B1317, 0)</f>
        <v>0</v>
      </c>
    </row>
    <row r="1318" spans="1:2">
      <c r="A1318" s="11">
        <f>Returns!A1318</f>
        <v>0</v>
      </c>
      <c r="B1318" s="1">
        <f>MAX(Resume!B9/ 252-Portfolios!B1318, 0)</f>
        <v>0</v>
      </c>
    </row>
    <row r="1319" spans="1:2">
      <c r="A1319" s="11">
        <f>Returns!A1319</f>
        <v>0</v>
      </c>
      <c r="B1319" s="1">
        <f>MAX(Resume!B9/ 252-Portfolios!B1319, 0)</f>
        <v>0</v>
      </c>
    </row>
    <row r="1320" spans="1:2">
      <c r="A1320" s="11">
        <f>Returns!A1320</f>
        <v>0</v>
      </c>
      <c r="B1320" s="1">
        <f>MAX(Resume!B9/ 252-Portfolios!B1320, 0)</f>
        <v>0</v>
      </c>
    </row>
    <row r="1321" spans="1:2">
      <c r="A1321" s="11">
        <f>Returns!A1321</f>
        <v>0</v>
      </c>
      <c r="B1321" s="1">
        <f>MAX(Resume!B9/ 252-Portfolios!B1321, 0)</f>
        <v>0</v>
      </c>
    </row>
    <row r="1322" spans="1:2">
      <c r="A1322" s="11">
        <f>Returns!A1322</f>
        <v>0</v>
      </c>
      <c r="B1322" s="1">
        <f>MAX(Resume!B9/ 252-Portfolios!B1322, 0)</f>
        <v>0</v>
      </c>
    </row>
    <row r="1323" spans="1:2">
      <c r="A1323" s="11">
        <f>Returns!A1323</f>
        <v>0</v>
      </c>
      <c r="B1323" s="1">
        <f>MAX(Resume!B9/ 252-Portfolios!B1323, 0)</f>
        <v>0</v>
      </c>
    </row>
    <row r="1324" spans="1:2">
      <c r="A1324" s="11">
        <f>Returns!A1324</f>
        <v>0</v>
      </c>
      <c r="B1324" s="1">
        <f>MAX(Resume!B9/ 252-Portfolios!B1324, 0)</f>
        <v>0</v>
      </c>
    </row>
    <row r="1325" spans="1:2">
      <c r="A1325" s="11">
        <f>Returns!A1325</f>
        <v>0</v>
      </c>
      <c r="B1325" s="1">
        <f>MAX(Resume!B9/ 252-Portfolios!B1325, 0)</f>
        <v>0</v>
      </c>
    </row>
    <row r="1326" spans="1:2">
      <c r="A1326" s="11">
        <f>Returns!A1326</f>
        <v>0</v>
      </c>
      <c r="B1326" s="1">
        <f>MAX(Resume!B9/ 252-Portfolios!B1326, 0)</f>
        <v>0</v>
      </c>
    </row>
    <row r="1327" spans="1:2">
      <c r="A1327" s="11">
        <f>Returns!A1327</f>
        <v>0</v>
      </c>
      <c r="B1327" s="1">
        <f>MAX(Resume!B9/ 252-Portfolios!B1327, 0)</f>
        <v>0</v>
      </c>
    </row>
    <row r="1328" spans="1:2">
      <c r="A1328" s="11">
        <f>Returns!A1328</f>
        <v>0</v>
      </c>
      <c r="B1328" s="1">
        <f>MAX(Resume!B9/ 252-Portfolios!B1328, 0)</f>
        <v>0</v>
      </c>
    </row>
    <row r="1329" spans="1:2">
      <c r="A1329" s="11">
        <f>Returns!A1329</f>
        <v>0</v>
      </c>
      <c r="B1329" s="1">
        <f>MAX(Resume!B9/ 252-Portfolios!B1329, 0)</f>
        <v>0</v>
      </c>
    </row>
    <row r="1330" spans="1:2">
      <c r="A1330" s="11">
        <f>Returns!A1330</f>
        <v>0</v>
      </c>
      <c r="B1330" s="1">
        <f>MAX(Resume!B9/ 252-Portfolios!B1330, 0)</f>
        <v>0</v>
      </c>
    </row>
    <row r="1331" spans="1:2">
      <c r="A1331" s="11">
        <f>Returns!A1331</f>
        <v>0</v>
      </c>
      <c r="B1331" s="1">
        <f>MAX(Resume!B9/ 252-Portfolios!B1331, 0)</f>
        <v>0</v>
      </c>
    </row>
    <row r="1332" spans="1:2">
      <c r="A1332" s="11">
        <f>Returns!A1332</f>
        <v>0</v>
      </c>
      <c r="B1332" s="1">
        <f>MAX(Resume!B9/ 252-Portfolios!B1332, 0)</f>
        <v>0</v>
      </c>
    </row>
    <row r="1333" spans="1:2">
      <c r="A1333" s="11">
        <f>Returns!A1333</f>
        <v>0</v>
      </c>
      <c r="B1333" s="1">
        <f>MAX(Resume!B9/ 252-Portfolios!B1333, 0)</f>
        <v>0</v>
      </c>
    </row>
    <row r="1334" spans="1:2">
      <c r="A1334" s="11">
        <f>Returns!A1334</f>
        <v>0</v>
      </c>
      <c r="B1334" s="1">
        <f>MAX(Resume!B9/ 252-Portfolios!B1334, 0)</f>
        <v>0</v>
      </c>
    </row>
    <row r="1335" spans="1:2">
      <c r="A1335" s="11">
        <f>Returns!A1335</f>
        <v>0</v>
      </c>
      <c r="B1335" s="1">
        <f>MAX(Resume!B9/ 252-Portfolios!B1335, 0)</f>
        <v>0</v>
      </c>
    </row>
    <row r="1336" spans="1:2">
      <c r="A1336" s="11">
        <f>Returns!A1336</f>
        <v>0</v>
      </c>
      <c r="B1336" s="1">
        <f>MAX(Resume!B9/ 252-Portfolios!B1336, 0)</f>
        <v>0</v>
      </c>
    </row>
    <row r="1337" spans="1:2">
      <c r="A1337" s="11">
        <f>Returns!A1337</f>
        <v>0</v>
      </c>
      <c r="B1337" s="1">
        <f>MAX(Resume!B9/ 252-Portfolios!B1337, 0)</f>
        <v>0</v>
      </c>
    </row>
    <row r="1338" spans="1:2">
      <c r="A1338" s="11">
        <f>Returns!A1338</f>
        <v>0</v>
      </c>
      <c r="B1338" s="1">
        <f>MAX(Resume!B9/ 252-Portfolios!B1338, 0)</f>
        <v>0</v>
      </c>
    </row>
    <row r="1339" spans="1:2">
      <c r="A1339" s="11">
        <f>Returns!A1339</f>
        <v>0</v>
      </c>
      <c r="B1339" s="1">
        <f>MAX(Resume!B9/ 252-Portfolios!B1339, 0)</f>
        <v>0</v>
      </c>
    </row>
    <row r="1340" spans="1:2">
      <c r="A1340" s="11">
        <f>Returns!A1340</f>
        <v>0</v>
      </c>
      <c r="B1340" s="1">
        <f>MAX(Resume!B9/ 252-Portfolios!B1340, 0)</f>
        <v>0</v>
      </c>
    </row>
    <row r="1341" spans="1:2">
      <c r="A1341" s="11">
        <f>Returns!A1341</f>
        <v>0</v>
      </c>
      <c r="B1341" s="1">
        <f>MAX(Resume!B9/ 252-Portfolios!B1341, 0)</f>
        <v>0</v>
      </c>
    </row>
    <row r="1342" spans="1:2">
      <c r="A1342" s="11">
        <f>Returns!A1342</f>
        <v>0</v>
      </c>
      <c r="B1342" s="1">
        <f>MAX(Resume!B9/ 252-Portfolios!B1342, 0)</f>
        <v>0</v>
      </c>
    </row>
    <row r="1343" spans="1:2">
      <c r="A1343" s="11">
        <f>Returns!A1343</f>
        <v>0</v>
      </c>
      <c r="B1343" s="1">
        <f>MAX(Resume!B9/ 252-Portfolios!B1343, 0)</f>
        <v>0</v>
      </c>
    </row>
    <row r="1344" spans="1:2">
      <c r="A1344" s="11">
        <f>Returns!A1344</f>
        <v>0</v>
      </c>
      <c r="B1344" s="1">
        <f>MAX(Resume!B9/ 252-Portfolios!B1344, 0)</f>
        <v>0</v>
      </c>
    </row>
    <row r="1345" spans="1:2">
      <c r="A1345" s="11">
        <f>Returns!A1345</f>
        <v>0</v>
      </c>
      <c r="B1345" s="1">
        <f>MAX(Resume!B9/ 252-Portfolios!B1345, 0)</f>
        <v>0</v>
      </c>
    </row>
    <row r="1346" spans="1:2">
      <c r="A1346" s="11">
        <f>Returns!A1346</f>
        <v>0</v>
      </c>
      <c r="B1346" s="1">
        <f>MAX(Resume!B9/ 252-Portfolios!B1346, 0)</f>
        <v>0</v>
      </c>
    </row>
    <row r="1347" spans="1:2">
      <c r="A1347" s="11">
        <f>Returns!A1347</f>
        <v>0</v>
      </c>
      <c r="B1347" s="1">
        <f>MAX(Resume!B9/ 252-Portfolios!B1347, 0)</f>
        <v>0</v>
      </c>
    </row>
    <row r="1348" spans="1:2">
      <c r="A1348" s="11">
        <f>Returns!A1348</f>
        <v>0</v>
      </c>
      <c r="B1348" s="1">
        <f>MAX(Resume!B9/ 252-Portfolios!B1348, 0)</f>
        <v>0</v>
      </c>
    </row>
    <row r="1349" spans="1:2">
      <c r="A1349" s="11">
        <f>Returns!A1349</f>
        <v>0</v>
      </c>
      <c r="B1349" s="1">
        <f>MAX(Resume!B9/ 252-Portfolios!B1349, 0)</f>
        <v>0</v>
      </c>
    </row>
    <row r="1350" spans="1:2">
      <c r="A1350" s="11">
        <f>Returns!A1350</f>
        <v>0</v>
      </c>
      <c r="B1350" s="1">
        <f>MAX(Resume!B9/ 252-Portfolios!B1350, 0)</f>
        <v>0</v>
      </c>
    </row>
    <row r="1351" spans="1:2">
      <c r="A1351" s="11">
        <f>Returns!A1351</f>
        <v>0</v>
      </c>
      <c r="B1351" s="1">
        <f>MAX(Resume!B9/ 252-Portfolios!B1351, 0)</f>
        <v>0</v>
      </c>
    </row>
    <row r="1352" spans="1:2">
      <c r="A1352" s="11">
        <f>Returns!A1352</f>
        <v>0</v>
      </c>
      <c r="B1352" s="1">
        <f>MAX(Resume!B9/ 252-Portfolios!B1352, 0)</f>
        <v>0</v>
      </c>
    </row>
    <row r="1353" spans="1:2">
      <c r="A1353" s="11">
        <f>Returns!A1353</f>
        <v>0</v>
      </c>
      <c r="B1353" s="1">
        <f>MAX(Resume!B9/ 252-Portfolios!B1353, 0)</f>
        <v>0</v>
      </c>
    </row>
    <row r="1354" spans="1:2">
      <c r="A1354" s="11">
        <f>Returns!A1354</f>
        <v>0</v>
      </c>
      <c r="B1354" s="1">
        <f>MAX(Resume!B9/ 252-Portfolios!B1354, 0)</f>
        <v>0</v>
      </c>
    </row>
    <row r="1355" spans="1:2">
      <c r="A1355" s="11">
        <f>Returns!A1355</f>
        <v>0</v>
      </c>
      <c r="B1355" s="1">
        <f>MAX(Resume!B9/ 252-Portfolios!B1355, 0)</f>
        <v>0</v>
      </c>
    </row>
    <row r="1356" spans="1:2">
      <c r="A1356" s="11">
        <f>Returns!A1356</f>
        <v>0</v>
      </c>
      <c r="B1356" s="1">
        <f>MAX(Resume!B9/ 252-Portfolios!B1356, 0)</f>
        <v>0</v>
      </c>
    </row>
    <row r="1357" spans="1:2">
      <c r="A1357" s="11">
        <f>Returns!A1357</f>
        <v>0</v>
      </c>
      <c r="B1357" s="1">
        <f>MAX(Resume!B9/ 252-Portfolios!B1357, 0)</f>
        <v>0</v>
      </c>
    </row>
    <row r="1358" spans="1:2">
      <c r="A1358" s="11">
        <f>Returns!A1358</f>
        <v>0</v>
      </c>
      <c r="B1358" s="1">
        <f>MAX(Resume!B9/ 252-Portfolios!B1358, 0)</f>
        <v>0</v>
      </c>
    </row>
    <row r="1359" spans="1:2">
      <c r="A1359" s="11">
        <f>Returns!A1359</f>
        <v>0</v>
      </c>
      <c r="B1359" s="1">
        <f>MAX(Resume!B9/ 252-Portfolios!B1359, 0)</f>
        <v>0</v>
      </c>
    </row>
    <row r="1360" spans="1:2">
      <c r="A1360" s="11">
        <f>Returns!A1360</f>
        <v>0</v>
      </c>
      <c r="B1360" s="1">
        <f>MAX(Resume!B9/ 252-Portfolios!B1360, 0)</f>
        <v>0</v>
      </c>
    </row>
    <row r="1361" spans="1:2">
      <c r="A1361" s="11">
        <f>Returns!A1361</f>
        <v>0</v>
      </c>
      <c r="B1361" s="1">
        <f>MAX(Resume!B9/ 252-Portfolios!B1361, 0)</f>
        <v>0</v>
      </c>
    </row>
    <row r="1362" spans="1:2">
      <c r="A1362" s="11">
        <f>Returns!A1362</f>
        <v>0</v>
      </c>
      <c r="B1362" s="1">
        <f>MAX(Resume!B9/ 252-Portfolios!B1362, 0)</f>
        <v>0</v>
      </c>
    </row>
    <row r="1363" spans="1:2">
      <c r="A1363" s="11">
        <f>Returns!A1363</f>
        <v>0</v>
      </c>
      <c r="B1363" s="1">
        <f>MAX(Resume!B9/ 252-Portfolios!B1363, 0)</f>
        <v>0</v>
      </c>
    </row>
    <row r="1364" spans="1:2">
      <c r="A1364" s="11">
        <f>Returns!A1364</f>
        <v>0</v>
      </c>
      <c r="B1364" s="1">
        <f>MAX(Resume!B9/ 252-Portfolios!B1364, 0)</f>
        <v>0</v>
      </c>
    </row>
    <row r="1365" spans="1:2">
      <c r="A1365" s="11">
        <f>Returns!A1365</f>
        <v>0</v>
      </c>
      <c r="B1365" s="1">
        <f>MAX(Resume!B9/ 252-Portfolios!B1365, 0)</f>
        <v>0</v>
      </c>
    </row>
    <row r="1366" spans="1:2">
      <c r="A1366" s="11">
        <f>Returns!A1366</f>
        <v>0</v>
      </c>
      <c r="B1366" s="1">
        <f>MAX(Resume!B9/ 252-Portfolios!B1366, 0)</f>
        <v>0</v>
      </c>
    </row>
    <row r="1367" spans="1:2">
      <c r="A1367" s="11">
        <f>Returns!A1367</f>
        <v>0</v>
      </c>
      <c r="B1367" s="1">
        <f>MAX(Resume!B9/ 252-Portfolios!B1367, 0)</f>
        <v>0</v>
      </c>
    </row>
    <row r="1368" spans="1:2">
      <c r="A1368" s="11">
        <f>Returns!A1368</f>
        <v>0</v>
      </c>
      <c r="B1368" s="1">
        <f>MAX(Resume!B9/ 252-Portfolios!B1368, 0)</f>
        <v>0</v>
      </c>
    </row>
    <row r="1369" spans="1:2">
      <c r="A1369" s="11">
        <f>Returns!A1369</f>
        <v>0</v>
      </c>
      <c r="B1369" s="1">
        <f>MAX(Resume!B9/ 252-Portfolios!B1369, 0)</f>
        <v>0</v>
      </c>
    </row>
    <row r="1370" spans="1:2">
      <c r="A1370" s="11">
        <f>Returns!A1370</f>
        <v>0</v>
      </c>
      <c r="B1370" s="1">
        <f>MAX(Resume!B9/ 252-Portfolios!B1370, 0)</f>
        <v>0</v>
      </c>
    </row>
    <row r="1371" spans="1:2">
      <c r="A1371" s="11">
        <f>Returns!A1371</f>
        <v>0</v>
      </c>
      <c r="B1371" s="1">
        <f>MAX(Resume!B9/ 252-Portfolios!B1371, 0)</f>
        <v>0</v>
      </c>
    </row>
    <row r="1372" spans="1:2">
      <c r="A1372" s="11">
        <f>Returns!A1372</f>
        <v>0</v>
      </c>
      <c r="B1372" s="1">
        <f>MAX(Resume!B9/ 252-Portfolios!B1372, 0)</f>
        <v>0</v>
      </c>
    </row>
    <row r="1373" spans="1:2">
      <c r="A1373" s="11">
        <f>Returns!A1373</f>
        <v>0</v>
      </c>
      <c r="B1373" s="1">
        <f>MAX(Resume!B9/ 252-Portfolios!B1373, 0)</f>
        <v>0</v>
      </c>
    </row>
    <row r="1374" spans="1:2">
      <c r="A1374" s="11">
        <f>Returns!A1374</f>
        <v>0</v>
      </c>
      <c r="B1374" s="1">
        <f>MAX(Resume!B9/ 252-Portfolios!B1374, 0)</f>
        <v>0</v>
      </c>
    </row>
    <row r="1375" spans="1:2">
      <c r="A1375" s="11">
        <f>Returns!A1375</f>
        <v>0</v>
      </c>
      <c r="B1375" s="1">
        <f>MAX(Resume!B9/ 252-Portfolios!B1375, 0)</f>
        <v>0</v>
      </c>
    </row>
    <row r="1376" spans="1:2">
      <c r="A1376" s="11">
        <f>Returns!A1376</f>
        <v>0</v>
      </c>
      <c r="B1376" s="1">
        <f>MAX(Resume!B9/ 252-Portfolios!B1376, 0)</f>
        <v>0</v>
      </c>
    </row>
    <row r="1377" spans="1:2">
      <c r="A1377" s="11">
        <f>Returns!A1377</f>
        <v>0</v>
      </c>
      <c r="B1377" s="1">
        <f>MAX(Resume!B9/ 252-Portfolios!B1377, 0)</f>
        <v>0</v>
      </c>
    </row>
    <row r="1378" spans="1:2">
      <c r="A1378" s="11">
        <f>Returns!A1378</f>
        <v>0</v>
      </c>
      <c r="B1378" s="1">
        <f>MAX(Resume!B9/ 252-Portfolios!B1378, 0)</f>
        <v>0</v>
      </c>
    </row>
    <row r="1379" spans="1:2">
      <c r="A1379" s="11">
        <f>Returns!A1379</f>
        <v>0</v>
      </c>
      <c r="B1379" s="1">
        <f>MAX(Resume!B9/ 252-Portfolios!B1379, 0)</f>
        <v>0</v>
      </c>
    </row>
    <row r="1380" spans="1:2">
      <c r="A1380" s="11">
        <f>Returns!A1380</f>
        <v>0</v>
      </c>
      <c r="B1380" s="1">
        <f>MAX(Resume!B9/ 252-Portfolios!B1380, 0)</f>
        <v>0</v>
      </c>
    </row>
    <row r="1381" spans="1:2">
      <c r="A1381" s="11">
        <f>Returns!A1381</f>
        <v>0</v>
      </c>
      <c r="B1381" s="1">
        <f>MAX(Resume!B9/ 252-Portfolios!B1381, 0)</f>
        <v>0</v>
      </c>
    </row>
    <row r="1382" spans="1:2">
      <c r="A1382" s="11">
        <f>Returns!A1382</f>
        <v>0</v>
      </c>
      <c r="B1382" s="1">
        <f>MAX(Resume!B9/ 252-Portfolios!B1382, 0)</f>
        <v>0</v>
      </c>
    </row>
    <row r="1383" spans="1:2">
      <c r="A1383" s="11">
        <f>Returns!A1383</f>
        <v>0</v>
      </c>
      <c r="B1383" s="1">
        <f>MAX(Resume!B9/ 252-Portfolios!B1383, 0)</f>
        <v>0</v>
      </c>
    </row>
    <row r="1384" spans="1:2">
      <c r="A1384" s="11">
        <f>Returns!A1384</f>
        <v>0</v>
      </c>
      <c r="B1384" s="1">
        <f>MAX(Resume!B9/ 252-Portfolios!B1384, 0)</f>
        <v>0</v>
      </c>
    </row>
    <row r="1385" spans="1:2">
      <c r="A1385" s="11">
        <f>Returns!A1385</f>
        <v>0</v>
      </c>
      <c r="B1385" s="1">
        <f>MAX(Resume!B9/ 252-Portfolios!B1385, 0)</f>
        <v>0</v>
      </c>
    </row>
    <row r="1386" spans="1:2">
      <c r="A1386" s="11">
        <f>Returns!A1386</f>
        <v>0</v>
      </c>
      <c r="B1386" s="1">
        <f>MAX(Resume!B9/ 252-Portfolios!B1386, 0)</f>
        <v>0</v>
      </c>
    </row>
    <row r="1387" spans="1:2">
      <c r="A1387" s="11">
        <f>Returns!A1387</f>
        <v>0</v>
      </c>
      <c r="B1387" s="1">
        <f>MAX(Resume!B9/ 252-Portfolios!B1387, 0)</f>
        <v>0</v>
      </c>
    </row>
    <row r="1388" spans="1:2">
      <c r="A1388" s="11">
        <f>Returns!A1388</f>
        <v>0</v>
      </c>
      <c r="B1388" s="1">
        <f>MAX(Resume!B9/ 252-Portfolios!B1388, 0)</f>
        <v>0</v>
      </c>
    </row>
    <row r="1389" spans="1:2">
      <c r="A1389" s="11">
        <f>Returns!A1389</f>
        <v>0</v>
      </c>
      <c r="B1389" s="1">
        <f>MAX(Resume!B9/ 252-Portfolios!B1389, 0)</f>
        <v>0</v>
      </c>
    </row>
    <row r="1390" spans="1:2">
      <c r="A1390" s="11">
        <f>Returns!A1390</f>
        <v>0</v>
      </c>
      <c r="B1390" s="1">
        <f>MAX(Resume!B9/ 252-Portfolios!B1390, 0)</f>
        <v>0</v>
      </c>
    </row>
    <row r="1391" spans="1:2">
      <c r="A1391" s="11">
        <f>Returns!A1391</f>
        <v>0</v>
      </c>
      <c r="B1391" s="1">
        <f>MAX(Resume!B9/ 252-Portfolios!B1391, 0)</f>
        <v>0</v>
      </c>
    </row>
    <row r="1392" spans="1:2">
      <c r="A1392" s="11">
        <f>Returns!A1392</f>
        <v>0</v>
      </c>
      <c r="B1392" s="1">
        <f>MAX(Resume!B9/ 252-Portfolios!B1392, 0)</f>
        <v>0</v>
      </c>
    </row>
    <row r="1393" spans="1:2">
      <c r="A1393" s="11">
        <f>Returns!A1393</f>
        <v>0</v>
      </c>
      <c r="B1393" s="1">
        <f>MAX(Resume!B9/ 252-Portfolios!B1393, 0)</f>
        <v>0</v>
      </c>
    </row>
    <row r="1394" spans="1:2">
      <c r="A1394" s="11">
        <f>Returns!A1394</f>
        <v>0</v>
      </c>
      <c r="B1394" s="1">
        <f>MAX(Resume!B9/ 252-Portfolios!B1394, 0)</f>
        <v>0</v>
      </c>
    </row>
    <row r="1395" spans="1:2">
      <c r="A1395" s="11">
        <f>Returns!A1395</f>
        <v>0</v>
      </c>
      <c r="B1395" s="1">
        <f>MAX(Resume!B9/ 252-Portfolios!B1395, 0)</f>
        <v>0</v>
      </c>
    </row>
    <row r="1396" spans="1:2">
      <c r="A1396" s="11">
        <f>Returns!A1396</f>
        <v>0</v>
      </c>
      <c r="B1396" s="1">
        <f>MAX(Resume!B9/ 252-Portfolios!B1396, 0)</f>
        <v>0</v>
      </c>
    </row>
    <row r="1397" spans="1:2">
      <c r="A1397" s="11">
        <f>Returns!A1397</f>
        <v>0</v>
      </c>
      <c r="B1397" s="1">
        <f>MAX(Resume!B9/ 252-Portfolios!B1397, 0)</f>
        <v>0</v>
      </c>
    </row>
    <row r="1398" spans="1:2">
      <c r="A1398" s="11">
        <f>Returns!A1398</f>
        <v>0</v>
      </c>
      <c r="B1398" s="1">
        <f>MAX(Resume!B9/ 252-Portfolios!B1398, 0)</f>
        <v>0</v>
      </c>
    </row>
    <row r="1399" spans="1:2">
      <c r="A1399" s="11">
        <f>Returns!A1399</f>
        <v>0</v>
      </c>
      <c r="B1399" s="1">
        <f>MAX(Resume!B9/ 252-Portfolios!B1399, 0)</f>
        <v>0</v>
      </c>
    </row>
    <row r="1400" spans="1:2">
      <c r="A1400" s="11">
        <f>Returns!A1400</f>
        <v>0</v>
      </c>
      <c r="B1400" s="1">
        <f>MAX(Resume!B9/ 252-Portfolios!B1400, 0)</f>
        <v>0</v>
      </c>
    </row>
    <row r="1401" spans="1:2">
      <c r="A1401" s="11">
        <f>Returns!A1401</f>
        <v>0</v>
      </c>
      <c r="B1401" s="1">
        <f>MAX(Resume!B9/ 252-Portfolios!B1401, 0)</f>
        <v>0</v>
      </c>
    </row>
    <row r="1402" spans="1:2">
      <c r="A1402" s="11">
        <f>Returns!A1402</f>
        <v>0</v>
      </c>
      <c r="B1402" s="1">
        <f>MAX(Resume!B9/ 252-Portfolios!B1402, 0)</f>
        <v>0</v>
      </c>
    </row>
    <row r="1403" spans="1:2">
      <c r="A1403" s="11">
        <f>Returns!A1403</f>
        <v>0</v>
      </c>
      <c r="B1403" s="1">
        <f>MAX(Resume!B9/ 252-Portfolios!B1403, 0)</f>
        <v>0</v>
      </c>
    </row>
    <row r="1404" spans="1:2">
      <c r="A1404" s="11">
        <f>Returns!A1404</f>
        <v>0</v>
      </c>
      <c r="B1404" s="1">
        <f>MAX(Resume!B9/ 252-Portfolios!B1404, 0)</f>
        <v>0</v>
      </c>
    </row>
    <row r="1405" spans="1:2">
      <c r="A1405" s="11">
        <f>Returns!A1405</f>
        <v>0</v>
      </c>
      <c r="B1405" s="1">
        <f>MAX(Resume!B9/ 252-Portfolios!B1405, 0)</f>
        <v>0</v>
      </c>
    </row>
    <row r="1406" spans="1:2">
      <c r="A1406" s="11">
        <f>Returns!A1406</f>
        <v>0</v>
      </c>
      <c r="B1406" s="1">
        <f>MAX(Resume!B9/ 252-Portfolios!B1406, 0)</f>
        <v>0</v>
      </c>
    </row>
    <row r="1407" spans="1:2">
      <c r="A1407" s="11">
        <f>Returns!A1407</f>
        <v>0</v>
      </c>
      <c r="B1407" s="1">
        <f>MAX(Resume!B9/ 252-Portfolios!B1407, 0)</f>
        <v>0</v>
      </c>
    </row>
    <row r="1408" spans="1:2">
      <c r="A1408" s="11">
        <f>Returns!A1408</f>
        <v>0</v>
      </c>
      <c r="B1408" s="1">
        <f>MAX(Resume!B9/ 252-Portfolios!B1408, 0)</f>
        <v>0</v>
      </c>
    </row>
    <row r="1409" spans="1:2">
      <c r="A1409" s="11">
        <f>Returns!A1409</f>
        <v>0</v>
      </c>
      <c r="B1409" s="1">
        <f>MAX(Resume!B9/ 252-Portfolios!B1409, 0)</f>
        <v>0</v>
      </c>
    </row>
    <row r="1410" spans="1:2">
      <c r="A1410" s="11">
        <f>Returns!A1410</f>
        <v>0</v>
      </c>
      <c r="B1410" s="1">
        <f>MAX(Resume!B9/ 252-Portfolios!B1410, 0)</f>
        <v>0</v>
      </c>
    </row>
    <row r="1411" spans="1:2">
      <c r="A1411" s="11">
        <f>Returns!A1411</f>
        <v>0</v>
      </c>
      <c r="B1411" s="1">
        <f>MAX(Resume!B9/ 252-Portfolios!B1411, 0)</f>
        <v>0</v>
      </c>
    </row>
    <row r="1412" spans="1:2">
      <c r="A1412" s="11">
        <f>Returns!A1412</f>
        <v>0</v>
      </c>
      <c r="B1412" s="1">
        <f>MAX(Resume!B9/ 252-Portfolios!B1412, 0)</f>
        <v>0</v>
      </c>
    </row>
    <row r="1413" spans="1:2">
      <c r="A1413" s="11">
        <f>Returns!A1413</f>
        <v>0</v>
      </c>
      <c r="B1413" s="1">
        <f>MAX(Resume!B9/ 252-Portfolios!B1413, 0)</f>
        <v>0</v>
      </c>
    </row>
    <row r="1414" spans="1:2">
      <c r="A1414" s="11">
        <f>Returns!A1414</f>
        <v>0</v>
      </c>
      <c r="B1414" s="1">
        <f>MAX(Resume!B9/ 252-Portfolios!B1414, 0)</f>
        <v>0</v>
      </c>
    </row>
    <row r="1415" spans="1:2">
      <c r="A1415" s="11">
        <f>Returns!A1415</f>
        <v>0</v>
      </c>
      <c r="B1415" s="1">
        <f>MAX(Resume!B9/ 252-Portfolios!B1415, 0)</f>
        <v>0</v>
      </c>
    </row>
    <row r="1416" spans="1:2">
      <c r="A1416" s="11">
        <f>Returns!A1416</f>
        <v>0</v>
      </c>
      <c r="B1416" s="1">
        <f>MAX(Resume!B9/ 252-Portfolios!B1416, 0)</f>
        <v>0</v>
      </c>
    </row>
    <row r="1417" spans="1:2">
      <c r="A1417" s="11">
        <f>Returns!A1417</f>
        <v>0</v>
      </c>
      <c r="B1417" s="1">
        <f>MAX(Resume!B9/ 252-Portfolios!B1417, 0)</f>
        <v>0</v>
      </c>
    </row>
    <row r="1418" spans="1:2">
      <c r="A1418" s="11">
        <f>Returns!A1418</f>
        <v>0</v>
      </c>
      <c r="B1418" s="1">
        <f>MAX(Resume!B9/ 252-Portfolios!B1418, 0)</f>
        <v>0</v>
      </c>
    </row>
    <row r="1419" spans="1:2">
      <c r="A1419" s="11">
        <f>Returns!A1419</f>
        <v>0</v>
      </c>
      <c r="B1419" s="1">
        <f>MAX(Resume!B9/ 252-Portfolios!B1419, 0)</f>
        <v>0</v>
      </c>
    </row>
    <row r="1420" spans="1:2">
      <c r="A1420" s="11">
        <f>Returns!A1420</f>
        <v>0</v>
      </c>
      <c r="B1420" s="1">
        <f>MAX(Resume!B9/ 252-Portfolios!B1420, 0)</f>
        <v>0</v>
      </c>
    </row>
    <row r="1421" spans="1:2">
      <c r="A1421" s="11">
        <f>Returns!A1421</f>
        <v>0</v>
      </c>
      <c r="B1421" s="1">
        <f>MAX(Resume!B9/ 252-Portfolios!B1421, 0)</f>
        <v>0</v>
      </c>
    </row>
    <row r="1422" spans="1:2">
      <c r="A1422" s="11">
        <f>Returns!A1422</f>
        <v>0</v>
      </c>
      <c r="B1422" s="1">
        <f>MAX(Resume!B9/ 252-Portfolios!B1422, 0)</f>
        <v>0</v>
      </c>
    </row>
    <row r="1423" spans="1:2">
      <c r="A1423" s="11">
        <f>Returns!A1423</f>
        <v>0</v>
      </c>
      <c r="B1423" s="1">
        <f>MAX(Resume!B9/ 252-Portfolios!B1423, 0)</f>
        <v>0</v>
      </c>
    </row>
    <row r="1424" spans="1:2">
      <c r="A1424" s="11">
        <f>Returns!A1424</f>
        <v>0</v>
      </c>
      <c r="B1424" s="1">
        <f>MAX(Resume!B9/ 252-Portfolios!B1424, 0)</f>
        <v>0</v>
      </c>
    </row>
    <row r="1425" spans="1:2">
      <c r="A1425" s="11">
        <f>Returns!A1425</f>
        <v>0</v>
      </c>
      <c r="B1425" s="1">
        <f>MAX(Resume!B9/ 252-Portfolios!B1425, 0)</f>
        <v>0</v>
      </c>
    </row>
    <row r="1426" spans="1:2">
      <c r="A1426" s="11">
        <f>Returns!A1426</f>
        <v>0</v>
      </c>
      <c r="B1426" s="1">
        <f>MAX(Resume!B9/ 252-Portfolios!B1426, 0)</f>
        <v>0</v>
      </c>
    </row>
    <row r="1427" spans="1:2">
      <c r="A1427" s="11">
        <f>Returns!A1427</f>
        <v>0</v>
      </c>
      <c r="B1427" s="1">
        <f>MAX(Resume!B9/ 252-Portfolios!B1427, 0)</f>
        <v>0</v>
      </c>
    </row>
    <row r="1428" spans="1:2">
      <c r="A1428" s="11">
        <f>Returns!A1428</f>
        <v>0</v>
      </c>
      <c r="B1428" s="1">
        <f>MAX(Resume!B9/ 252-Portfolios!B1428, 0)</f>
        <v>0</v>
      </c>
    </row>
    <row r="1429" spans="1:2">
      <c r="A1429" s="11">
        <f>Returns!A1429</f>
        <v>0</v>
      </c>
      <c r="B1429" s="1">
        <f>MAX(Resume!B9/ 252-Portfolios!B1429, 0)</f>
        <v>0</v>
      </c>
    </row>
    <row r="1430" spans="1:2">
      <c r="A1430" s="11">
        <f>Returns!A1430</f>
        <v>0</v>
      </c>
      <c r="B1430" s="1">
        <f>MAX(Resume!B9/ 252-Portfolios!B1430, 0)</f>
        <v>0</v>
      </c>
    </row>
    <row r="1431" spans="1:2">
      <c r="A1431" s="11">
        <f>Returns!A1431</f>
        <v>0</v>
      </c>
      <c r="B1431" s="1">
        <f>MAX(Resume!B9/ 252-Portfolios!B1431, 0)</f>
        <v>0</v>
      </c>
    </row>
    <row r="1432" spans="1:2">
      <c r="A1432" s="11">
        <f>Returns!A1432</f>
        <v>0</v>
      </c>
      <c r="B1432" s="1">
        <f>MAX(Resume!B9/ 252-Portfolios!B1432, 0)</f>
        <v>0</v>
      </c>
    </row>
    <row r="1433" spans="1:2">
      <c r="A1433" s="11">
        <f>Returns!A1433</f>
        <v>0</v>
      </c>
      <c r="B1433" s="1">
        <f>MAX(Resume!B9/ 252-Portfolios!B1433, 0)</f>
        <v>0</v>
      </c>
    </row>
    <row r="1434" spans="1:2">
      <c r="A1434" s="11">
        <f>Returns!A1434</f>
        <v>0</v>
      </c>
      <c r="B1434" s="1">
        <f>MAX(Resume!B9/ 252-Portfolios!B1434, 0)</f>
        <v>0</v>
      </c>
    </row>
    <row r="1435" spans="1:2">
      <c r="A1435" s="11">
        <f>Returns!A1435</f>
        <v>0</v>
      </c>
      <c r="B1435" s="1">
        <f>MAX(Resume!B9/ 252-Portfolios!B1435, 0)</f>
        <v>0</v>
      </c>
    </row>
    <row r="1436" spans="1:2">
      <c r="A1436" s="11">
        <f>Returns!A1436</f>
        <v>0</v>
      </c>
      <c r="B1436" s="1">
        <f>MAX(Resume!B9/ 252-Portfolios!B1436, 0)</f>
        <v>0</v>
      </c>
    </row>
    <row r="1437" spans="1:2">
      <c r="A1437" s="11">
        <f>Returns!A1437</f>
        <v>0</v>
      </c>
      <c r="B1437" s="1">
        <f>MAX(Resume!B9/ 252-Portfolios!B1437, 0)</f>
        <v>0</v>
      </c>
    </row>
    <row r="1438" spans="1:2">
      <c r="A1438" s="11">
        <f>Returns!A1438</f>
        <v>0</v>
      </c>
      <c r="B1438" s="1">
        <f>MAX(Resume!B9/ 252-Portfolios!B1438, 0)</f>
        <v>0</v>
      </c>
    </row>
    <row r="1439" spans="1:2">
      <c r="A1439" s="11">
        <f>Returns!A1439</f>
        <v>0</v>
      </c>
      <c r="B1439" s="1">
        <f>MAX(Resume!B9/ 252-Portfolios!B1439, 0)</f>
        <v>0</v>
      </c>
    </row>
    <row r="1440" spans="1:2">
      <c r="A1440" s="11">
        <f>Returns!A1440</f>
        <v>0</v>
      </c>
      <c r="B1440" s="1">
        <f>MAX(Resume!B9/ 252-Portfolios!B1440, 0)</f>
        <v>0</v>
      </c>
    </row>
    <row r="1441" spans="1:2">
      <c r="A1441" s="11">
        <f>Returns!A1441</f>
        <v>0</v>
      </c>
      <c r="B1441" s="1">
        <f>MAX(Resume!B9/ 252-Portfolios!B1441, 0)</f>
        <v>0</v>
      </c>
    </row>
    <row r="1442" spans="1:2">
      <c r="A1442" s="11">
        <f>Returns!A1442</f>
        <v>0</v>
      </c>
      <c r="B1442" s="1">
        <f>MAX(Resume!B9/ 252-Portfolios!B1442, 0)</f>
        <v>0</v>
      </c>
    </row>
    <row r="1443" spans="1:2">
      <c r="A1443" s="11">
        <f>Returns!A1443</f>
        <v>0</v>
      </c>
      <c r="B1443" s="1">
        <f>MAX(Resume!B9/ 252-Portfolios!B1443, 0)</f>
        <v>0</v>
      </c>
    </row>
    <row r="1444" spans="1:2">
      <c r="A1444" s="11">
        <f>Returns!A1444</f>
        <v>0</v>
      </c>
      <c r="B1444" s="1">
        <f>MAX(Resume!B9/ 252-Portfolios!B1444, 0)</f>
        <v>0</v>
      </c>
    </row>
    <row r="1445" spans="1:2">
      <c r="A1445" s="11">
        <f>Returns!A1445</f>
        <v>0</v>
      </c>
      <c r="B1445" s="1">
        <f>MAX(Resume!B9/ 252-Portfolios!B1445, 0)</f>
        <v>0</v>
      </c>
    </row>
    <row r="1446" spans="1:2">
      <c r="A1446" s="11">
        <f>Returns!A1446</f>
        <v>0</v>
      </c>
      <c r="B1446" s="1">
        <f>MAX(Resume!B9/ 252-Portfolios!B1446, 0)</f>
        <v>0</v>
      </c>
    </row>
    <row r="1447" spans="1:2">
      <c r="A1447" s="11">
        <f>Returns!A1447</f>
        <v>0</v>
      </c>
      <c r="B1447" s="1">
        <f>MAX(Resume!B9/ 252-Portfolios!B1447, 0)</f>
        <v>0</v>
      </c>
    </row>
    <row r="1448" spans="1:2">
      <c r="A1448" s="11">
        <f>Returns!A1448</f>
        <v>0</v>
      </c>
      <c r="B1448" s="1">
        <f>MAX(Resume!B9/ 252-Portfolios!B1448, 0)</f>
        <v>0</v>
      </c>
    </row>
    <row r="1449" spans="1:2">
      <c r="A1449" s="11">
        <f>Returns!A1449</f>
        <v>0</v>
      </c>
      <c r="B1449" s="1">
        <f>MAX(Resume!B9/ 252-Portfolios!B1449, 0)</f>
        <v>0</v>
      </c>
    </row>
    <row r="1450" spans="1:2">
      <c r="A1450" s="11">
        <f>Returns!A1450</f>
        <v>0</v>
      </c>
      <c r="B1450" s="1">
        <f>MAX(Resume!B9/ 252-Portfolios!B1450, 0)</f>
        <v>0</v>
      </c>
    </row>
    <row r="1451" spans="1:2">
      <c r="A1451" s="11">
        <f>Returns!A1451</f>
        <v>0</v>
      </c>
      <c r="B1451" s="1">
        <f>MAX(Resume!B9/ 252-Portfolios!B1451, 0)</f>
        <v>0</v>
      </c>
    </row>
    <row r="1452" spans="1:2">
      <c r="A1452" s="11">
        <f>Returns!A1452</f>
        <v>0</v>
      </c>
      <c r="B1452" s="1">
        <f>MAX(Resume!B9/ 252-Portfolios!B1452, 0)</f>
        <v>0</v>
      </c>
    </row>
    <row r="1453" spans="1:2">
      <c r="A1453" s="11">
        <f>Returns!A1453</f>
        <v>0</v>
      </c>
      <c r="B1453" s="1">
        <f>MAX(Resume!B9/ 252-Portfolios!B1453, 0)</f>
        <v>0</v>
      </c>
    </row>
    <row r="1454" spans="1:2">
      <c r="A1454" s="11">
        <f>Returns!A1454</f>
        <v>0</v>
      </c>
      <c r="B1454" s="1">
        <f>MAX(Resume!B9/ 252-Portfolios!B1454, 0)</f>
        <v>0</v>
      </c>
    </row>
    <row r="1455" spans="1:2">
      <c r="A1455" s="11">
        <f>Returns!A1455</f>
        <v>0</v>
      </c>
      <c r="B1455" s="1">
        <f>MAX(Resume!B9/ 252-Portfolios!B1455, 0)</f>
        <v>0</v>
      </c>
    </row>
    <row r="1456" spans="1:2">
      <c r="A1456" s="11">
        <f>Returns!A1456</f>
        <v>0</v>
      </c>
      <c r="B1456" s="1">
        <f>MAX(Resume!B9/ 252-Portfolios!B1456, 0)</f>
        <v>0</v>
      </c>
    </row>
    <row r="1457" spans="1:2">
      <c r="A1457" s="11">
        <f>Returns!A1457</f>
        <v>0</v>
      </c>
      <c r="B1457" s="1">
        <f>MAX(Resume!B9/ 252-Portfolios!B1457, 0)</f>
        <v>0</v>
      </c>
    </row>
    <row r="1458" spans="1:2">
      <c r="A1458" s="11">
        <f>Returns!A1458</f>
        <v>0</v>
      </c>
      <c r="B1458" s="1">
        <f>MAX(Resume!B9/ 252-Portfolios!B1458, 0)</f>
        <v>0</v>
      </c>
    </row>
    <row r="1459" spans="1:2">
      <c r="A1459" s="11">
        <f>Returns!A1459</f>
        <v>0</v>
      </c>
      <c r="B1459" s="1">
        <f>MAX(Resume!B9/ 252-Portfolios!B1459, 0)</f>
        <v>0</v>
      </c>
    </row>
    <row r="1460" spans="1:2">
      <c r="A1460" s="11">
        <f>Returns!A1460</f>
        <v>0</v>
      </c>
      <c r="B1460" s="1">
        <f>MAX(Resume!B9/ 252-Portfolios!B1460, 0)</f>
        <v>0</v>
      </c>
    </row>
    <row r="1461" spans="1:2">
      <c r="A1461" s="11">
        <f>Returns!A1461</f>
        <v>0</v>
      </c>
      <c r="B1461" s="1">
        <f>MAX(Resume!B9/ 252-Portfolios!B1461, 0)</f>
        <v>0</v>
      </c>
    </row>
    <row r="1462" spans="1:2">
      <c r="A1462" s="11">
        <f>Returns!A1462</f>
        <v>0</v>
      </c>
      <c r="B1462" s="1">
        <f>MAX(Resume!B9/ 252-Portfolios!B1462, 0)</f>
        <v>0</v>
      </c>
    </row>
    <row r="1463" spans="1:2">
      <c r="A1463" s="11">
        <f>Returns!A1463</f>
        <v>0</v>
      </c>
      <c r="B1463" s="1">
        <f>MAX(Resume!B9/ 252-Portfolios!B1463, 0)</f>
        <v>0</v>
      </c>
    </row>
    <row r="1464" spans="1:2">
      <c r="A1464" s="11">
        <f>Returns!A1464</f>
        <v>0</v>
      </c>
      <c r="B1464" s="1">
        <f>MAX(Resume!B9/ 252-Portfolios!B1464, 0)</f>
        <v>0</v>
      </c>
    </row>
    <row r="1465" spans="1:2">
      <c r="A1465" s="11">
        <f>Returns!A1465</f>
        <v>0</v>
      </c>
      <c r="B1465" s="1">
        <f>MAX(Resume!B9/ 252-Portfolios!B1465, 0)</f>
        <v>0</v>
      </c>
    </row>
    <row r="1466" spans="1:2">
      <c r="A1466" s="11">
        <f>Returns!A1466</f>
        <v>0</v>
      </c>
      <c r="B1466" s="1">
        <f>MAX(Resume!B9/ 252-Portfolios!B1466, 0)</f>
        <v>0</v>
      </c>
    </row>
    <row r="1467" spans="1:2">
      <c r="A1467" s="11">
        <f>Returns!A1467</f>
        <v>0</v>
      </c>
      <c r="B1467" s="1">
        <f>MAX(Resume!B9/ 252-Portfolios!B1467, 0)</f>
        <v>0</v>
      </c>
    </row>
    <row r="1468" spans="1:2">
      <c r="A1468" s="11">
        <f>Returns!A1468</f>
        <v>0</v>
      </c>
      <c r="B1468" s="1">
        <f>MAX(Resume!B9/ 252-Portfolios!B1468, 0)</f>
        <v>0</v>
      </c>
    </row>
    <row r="1469" spans="1:2">
      <c r="A1469" s="11">
        <f>Returns!A1469</f>
        <v>0</v>
      </c>
      <c r="B1469" s="1">
        <f>MAX(Resume!B9/ 252-Portfolios!B1469, 0)</f>
        <v>0</v>
      </c>
    </row>
    <row r="1470" spans="1:2">
      <c r="A1470" s="11">
        <f>Returns!A1470</f>
        <v>0</v>
      </c>
      <c r="B1470" s="1">
        <f>MAX(Resume!B9/ 252-Portfolios!B1470, 0)</f>
        <v>0</v>
      </c>
    </row>
    <row r="1471" spans="1:2">
      <c r="A1471" s="11">
        <f>Returns!A1471</f>
        <v>0</v>
      </c>
      <c r="B1471" s="1">
        <f>MAX(Resume!B9/ 252-Portfolios!B1471, 0)</f>
        <v>0</v>
      </c>
    </row>
    <row r="1472" spans="1:2">
      <c r="A1472" s="11">
        <f>Returns!A1472</f>
        <v>0</v>
      </c>
      <c r="B1472" s="1">
        <f>MAX(Resume!B9/ 252-Portfolios!B1472, 0)</f>
        <v>0</v>
      </c>
    </row>
    <row r="1473" spans="1:2">
      <c r="A1473" s="11">
        <f>Returns!A1473</f>
        <v>0</v>
      </c>
      <c r="B1473" s="1">
        <f>MAX(Resume!B9/ 252-Portfolios!B1473, 0)</f>
        <v>0</v>
      </c>
    </row>
    <row r="1474" spans="1:2">
      <c r="A1474" s="11">
        <f>Returns!A1474</f>
        <v>0</v>
      </c>
      <c r="B1474" s="1">
        <f>MAX(Resume!B9/ 252-Portfolios!B1474, 0)</f>
        <v>0</v>
      </c>
    </row>
    <row r="1475" spans="1:2">
      <c r="A1475" s="11">
        <f>Returns!A1475</f>
        <v>0</v>
      </c>
      <c r="B1475" s="1">
        <f>MAX(Resume!B9/ 252-Portfolios!B1475, 0)</f>
        <v>0</v>
      </c>
    </row>
    <row r="1476" spans="1:2">
      <c r="A1476" s="11">
        <f>Returns!A1476</f>
        <v>0</v>
      </c>
      <c r="B1476" s="1">
        <f>MAX(Resume!B9/ 252-Portfolios!B1476, 0)</f>
        <v>0</v>
      </c>
    </row>
    <row r="1477" spans="1:2">
      <c r="A1477" s="11">
        <f>Returns!A1477</f>
        <v>0</v>
      </c>
      <c r="B1477" s="1">
        <f>MAX(Resume!B9/ 252-Portfolios!B1477, 0)</f>
        <v>0</v>
      </c>
    </row>
    <row r="1478" spans="1:2">
      <c r="A1478" s="11">
        <f>Returns!A1478</f>
        <v>0</v>
      </c>
      <c r="B1478" s="1">
        <f>MAX(Resume!B9/ 252-Portfolios!B1478, 0)</f>
        <v>0</v>
      </c>
    </row>
    <row r="1479" spans="1:2">
      <c r="A1479" s="11">
        <f>Returns!A1479</f>
        <v>0</v>
      </c>
      <c r="B1479" s="1">
        <f>MAX(Resume!B9/ 252-Portfolios!B1479, 0)</f>
        <v>0</v>
      </c>
    </row>
    <row r="1480" spans="1:2">
      <c r="A1480" s="11">
        <f>Returns!A1480</f>
        <v>0</v>
      </c>
      <c r="B1480" s="1">
        <f>MAX(Resume!B9/ 252-Portfolios!B1480, 0)</f>
        <v>0</v>
      </c>
    </row>
    <row r="1481" spans="1:2">
      <c r="A1481" s="11">
        <f>Returns!A1481</f>
        <v>0</v>
      </c>
      <c r="B1481" s="1">
        <f>MAX(Resume!B9/ 252-Portfolios!B1481, 0)</f>
        <v>0</v>
      </c>
    </row>
    <row r="1482" spans="1:2">
      <c r="A1482" s="11">
        <f>Returns!A1482</f>
        <v>0</v>
      </c>
      <c r="B1482" s="1">
        <f>MAX(Resume!B9/ 252-Portfolios!B1482, 0)</f>
        <v>0</v>
      </c>
    </row>
    <row r="1483" spans="1:2">
      <c r="A1483" s="11">
        <f>Returns!A1483</f>
        <v>0</v>
      </c>
      <c r="B1483" s="1">
        <f>MAX(Resume!B9/ 252-Portfolios!B1483, 0)</f>
        <v>0</v>
      </c>
    </row>
    <row r="1484" spans="1:2">
      <c r="A1484" s="11">
        <f>Returns!A1484</f>
        <v>0</v>
      </c>
      <c r="B1484" s="1">
        <f>MAX(Resume!B9/ 252-Portfolios!B1484, 0)</f>
        <v>0</v>
      </c>
    </row>
    <row r="1485" spans="1:2">
      <c r="A1485" s="11">
        <f>Returns!A1485</f>
        <v>0</v>
      </c>
      <c r="B1485" s="1">
        <f>MAX(Resume!B9/ 252-Portfolios!B1485, 0)</f>
        <v>0</v>
      </c>
    </row>
    <row r="1486" spans="1:2">
      <c r="A1486" s="11">
        <f>Returns!A1486</f>
        <v>0</v>
      </c>
      <c r="B1486" s="1">
        <f>MAX(Resume!B9/ 252-Portfolios!B1486, 0)</f>
        <v>0</v>
      </c>
    </row>
    <row r="1487" spans="1:2">
      <c r="A1487" s="11">
        <f>Returns!A1487</f>
        <v>0</v>
      </c>
      <c r="B1487" s="1">
        <f>MAX(Resume!B9/ 252-Portfolios!B1487, 0)</f>
        <v>0</v>
      </c>
    </row>
    <row r="1488" spans="1:2">
      <c r="A1488" s="11">
        <f>Returns!A1488</f>
        <v>0</v>
      </c>
      <c r="B1488" s="1">
        <f>MAX(Resume!B9/ 252-Portfolios!B1488, 0)</f>
        <v>0</v>
      </c>
    </row>
    <row r="1489" spans="1:2">
      <c r="A1489" s="11">
        <f>Returns!A1489</f>
        <v>0</v>
      </c>
      <c r="B1489" s="1">
        <f>MAX(Resume!B9/ 252-Portfolios!B1489, 0)</f>
        <v>0</v>
      </c>
    </row>
    <row r="1490" spans="1:2">
      <c r="A1490" s="11">
        <f>Returns!A1490</f>
        <v>0</v>
      </c>
      <c r="B1490" s="1">
        <f>MAX(Resume!B9/ 252-Portfolios!B1490, 0)</f>
        <v>0</v>
      </c>
    </row>
    <row r="1491" spans="1:2">
      <c r="A1491" s="11">
        <f>Returns!A1491</f>
        <v>0</v>
      </c>
      <c r="B1491" s="1">
        <f>MAX(Resume!B9/ 252-Portfolios!B1491, 0)</f>
        <v>0</v>
      </c>
    </row>
    <row r="1492" spans="1:2">
      <c r="A1492" s="11">
        <f>Returns!A1492</f>
        <v>0</v>
      </c>
      <c r="B1492" s="1">
        <f>MAX(Resume!B9/ 252-Portfolios!B1492, 0)</f>
        <v>0</v>
      </c>
    </row>
    <row r="1493" spans="1:2">
      <c r="A1493" s="11">
        <f>Returns!A1493</f>
        <v>0</v>
      </c>
      <c r="B1493" s="1">
        <f>MAX(Resume!B9/ 252-Portfolios!B1493, 0)</f>
        <v>0</v>
      </c>
    </row>
    <row r="1494" spans="1:2">
      <c r="A1494" s="11">
        <f>Returns!A1494</f>
        <v>0</v>
      </c>
      <c r="B1494" s="1">
        <f>MAX(Resume!B9/ 252-Portfolios!B1494, 0)</f>
        <v>0</v>
      </c>
    </row>
    <row r="1495" spans="1:2">
      <c r="A1495" s="11">
        <f>Returns!A1495</f>
        <v>0</v>
      </c>
      <c r="B1495" s="1">
        <f>MAX(Resume!B9/ 252-Portfolios!B1495, 0)</f>
        <v>0</v>
      </c>
    </row>
    <row r="1496" spans="1:2">
      <c r="A1496" s="11">
        <f>Returns!A1496</f>
        <v>0</v>
      </c>
      <c r="B1496" s="1">
        <f>MAX(Resume!B9/ 252-Portfolios!B1496, 0)</f>
        <v>0</v>
      </c>
    </row>
    <row r="1497" spans="1:2">
      <c r="A1497" s="11">
        <f>Returns!A1497</f>
        <v>0</v>
      </c>
      <c r="B1497" s="1">
        <f>MAX(Resume!B9/ 252-Portfolios!B1497, 0)</f>
        <v>0</v>
      </c>
    </row>
    <row r="1498" spans="1:2">
      <c r="A1498" s="11">
        <f>Returns!A1498</f>
        <v>0</v>
      </c>
      <c r="B1498" s="1">
        <f>MAX(Resume!B9/ 252-Portfolios!B1498, 0)</f>
        <v>0</v>
      </c>
    </row>
    <row r="1499" spans="1:2">
      <c r="A1499" s="11">
        <f>Returns!A1499</f>
        <v>0</v>
      </c>
      <c r="B1499" s="1">
        <f>MAX(Resume!B9/ 252-Portfolios!B1499, 0)</f>
        <v>0</v>
      </c>
    </row>
    <row r="1500" spans="1:2">
      <c r="A1500" s="11">
        <f>Returns!A1500</f>
        <v>0</v>
      </c>
      <c r="B1500" s="1">
        <f>MAX(Resume!B9/ 252-Portfolios!B1500, 0)</f>
        <v>0</v>
      </c>
    </row>
    <row r="1501" spans="1:2">
      <c r="A1501" s="11">
        <f>Returns!A1501</f>
        <v>0</v>
      </c>
      <c r="B1501" s="1">
        <f>MAX(Resume!B9/ 252-Portfolios!B1501, 0)</f>
        <v>0</v>
      </c>
    </row>
    <row r="1502" spans="1:2">
      <c r="A1502" s="11">
        <f>Returns!A1502</f>
        <v>0</v>
      </c>
      <c r="B1502" s="1">
        <f>MAX(Resume!B9/ 252-Portfolios!B1502, 0)</f>
        <v>0</v>
      </c>
    </row>
    <row r="1503" spans="1:2">
      <c r="A1503" s="11">
        <f>Returns!A1503</f>
        <v>0</v>
      </c>
      <c r="B1503" s="1">
        <f>MAX(Resume!B9/ 252-Portfolios!B1503, 0)</f>
        <v>0</v>
      </c>
    </row>
    <row r="1504" spans="1:2">
      <c r="A1504" s="11">
        <f>Returns!A1504</f>
        <v>0</v>
      </c>
      <c r="B1504" s="1">
        <f>MAX(Resume!B9/ 252-Portfolios!B1504, 0)</f>
        <v>0</v>
      </c>
    </row>
    <row r="1505" spans="1:2">
      <c r="A1505" s="11">
        <f>Returns!A1505</f>
        <v>0</v>
      </c>
      <c r="B1505" s="1">
        <f>MAX(Resume!B9/ 252-Portfolios!B1505, 0)</f>
        <v>0</v>
      </c>
    </row>
    <row r="1506" spans="1:2">
      <c r="A1506" s="11">
        <f>Returns!A1506</f>
        <v>0</v>
      </c>
      <c r="B1506" s="1">
        <f>MAX(Resume!B9/ 252-Portfolios!B1506, 0)</f>
        <v>0</v>
      </c>
    </row>
    <row r="1507" spans="1:2">
      <c r="A1507" s="11">
        <f>Returns!A1507</f>
        <v>0</v>
      </c>
      <c r="B1507" s="1">
        <f>MAX(Resume!B9/ 252-Portfolios!B1507, 0)</f>
        <v>0</v>
      </c>
    </row>
    <row r="1508" spans="1:2">
      <c r="A1508" s="11">
        <f>Returns!A1508</f>
        <v>0</v>
      </c>
      <c r="B1508" s="1">
        <f>MAX(Resume!B9/ 252-Portfolios!B1508, 0)</f>
        <v>0</v>
      </c>
    </row>
    <row r="1509" spans="1:2">
      <c r="A1509" s="11">
        <f>Returns!A1509</f>
        <v>0</v>
      </c>
      <c r="B1509" s="1">
        <f>MAX(Resume!B9/ 252-Portfolios!B1509, 0)</f>
        <v>0</v>
      </c>
    </row>
    <row r="1510" spans="1:2">
      <c r="A1510" s="11">
        <f>Returns!A1510</f>
        <v>0</v>
      </c>
      <c r="B1510" s="1">
        <f>MAX(Resume!B9/ 252-Portfolios!B1510, 0)</f>
        <v>0</v>
      </c>
    </row>
    <row r="1511" spans="1:2">
      <c r="A1511" s="11">
        <f>Returns!A1511</f>
        <v>0</v>
      </c>
      <c r="B1511" s="1">
        <f>MAX(Resume!B9/ 252-Portfolios!B1511, 0)</f>
        <v>0</v>
      </c>
    </row>
    <row r="1512" spans="1:2">
      <c r="A1512" s="11">
        <f>Returns!A1512</f>
        <v>0</v>
      </c>
      <c r="B1512" s="1">
        <f>MAX(Resume!B9/ 252-Portfolios!B1512, 0)</f>
        <v>0</v>
      </c>
    </row>
    <row r="1513" spans="1:2">
      <c r="A1513" s="11">
        <f>Returns!A1513</f>
        <v>0</v>
      </c>
      <c r="B1513" s="1">
        <f>MAX(Resume!B9/ 252-Portfolios!B1513, 0)</f>
        <v>0</v>
      </c>
    </row>
    <row r="1514" spans="1:2">
      <c r="A1514" s="11">
        <f>Returns!A1514</f>
        <v>0</v>
      </c>
      <c r="B1514" s="1">
        <f>MAX(Resume!B9/ 252-Portfolios!B1514, 0)</f>
        <v>0</v>
      </c>
    </row>
    <row r="1515" spans="1:2">
      <c r="A1515" s="11">
        <f>Returns!A1515</f>
        <v>0</v>
      </c>
      <c r="B1515" s="1">
        <f>MAX(Resume!B9/ 252-Portfolios!B1515, 0)</f>
        <v>0</v>
      </c>
    </row>
    <row r="1516" spans="1:2">
      <c r="A1516" s="11">
        <f>Returns!A1516</f>
        <v>0</v>
      </c>
      <c r="B1516" s="1">
        <f>MAX(Resume!B9/ 252-Portfolios!B1516, 0)</f>
        <v>0</v>
      </c>
    </row>
    <row r="1517" spans="1:2">
      <c r="A1517" s="11">
        <f>Returns!A1517</f>
        <v>0</v>
      </c>
      <c r="B1517" s="1">
        <f>MAX(Resume!B9/ 252-Portfolios!B1517, 0)</f>
        <v>0</v>
      </c>
    </row>
    <row r="1518" spans="1:2">
      <c r="A1518" s="11">
        <f>Returns!A1518</f>
        <v>0</v>
      </c>
      <c r="B1518" s="1">
        <f>MAX(Resume!B9/ 252-Portfolios!B1518, 0)</f>
        <v>0</v>
      </c>
    </row>
    <row r="1519" spans="1:2">
      <c r="A1519" s="11">
        <f>Returns!A1519</f>
        <v>0</v>
      </c>
      <c r="B1519" s="1">
        <f>MAX(Resume!B9/ 252-Portfolios!B1519, 0)</f>
        <v>0</v>
      </c>
    </row>
    <row r="1520" spans="1:2">
      <c r="A1520" s="11">
        <f>Returns!A1520</f>
        <v>0</v>
      </c>
      <c r="B1520" s="1">
        <f>MAX(Resume!B9/ 252-Portfolios!B1520, 0)</f>
        <v>0</v>
      </c>
    </row>
    <row r="1521" spans="1:2">
      <c r="A1521" s="11">
        <f>Returns!A1521</f>
        <v>0</v>
      </c>
      <c r="B1521" s="1">
        <f>MAX(Resume!B9/ 252-Portfolios!B1521, 0)</f>
        <v>0</v>
      </c>
    </row>
    <row r="1522" spans="1:2">
      <c r="A1522" s="11">
        <f>Returns!A1522</f>
        <v>0</v>
      </c>
      <c r="B1522" s="1">
        <f>MAX(Resume!B9/ 252-Portfolios!B1522, 0)</f>
        <v>0</v>
      </c>
    </row>
    <row r="1523" spans="1:2">
      <c r="A1523" s="11">
        <f>Returns!A1523</f>
        <v>0</v>
      </c>
      <c r="B1523" s="1">
        <f>MAX(Resume!B9/ 252-Portfolios!B1523, 0)</f>
        <v>0</v>
      </c>
    </row>
    <row r="1524" spans="1:2">
      <c r="A1524" s="11">
        <f>Returns!A1524</f>
        <v>0</v>
      </c>
      <c r="B1524" s="1">
        <f>MAX(Resume!B9/ 252-Portfolios!B1524, 0)</f>
        <v>0</v>
      </c>
    </row>
    <row r="1525" spans="1:2">
      <c r="A1525" s="11">
        <f>Returns!A1525</f>
        <v>0</v>
      </c>
      <c r="B1525" s="1">
        <f>MAX(Resume!B9/ 252-Portfolios!B1525, 0)</f>
        <v>0</v>
      </c>
    </row>
    <row r="1526" spans="1:2">
      <c r="A1526" s="11">
        <f>Returns!A1526</f>
        <v>0</v>
      </c>
      <c r="B1526" s="1">
        <f>MAX(Resume!B9/ 252-Portfolios!B1526, 0)</f>
        <v>0</v>
      </c>
    </row>
    <row r="1527" spans="1:2">
      <c r="A1527" s="11">
        <f>Returns!A1527</f>
        <v>0</v>
      </c>
      <c r="B1527" s="1">
        <f>MAX(Resume!B9/ 252-Portfolios!B1527, 0)</f>
        <v>0</v>
      </c>
    </row>
    <row r="1528" spans="1:2">
      <c r="A1528" s="11">
        <f>Returns!A1528</f>
        <v>0</v>
      </c>
      <c r="B1528" s="1">
        <f>MAX(Resume!B9/ 252-Portfolios!B1528, 0)</f>
        <v>0</v>
      </c>
    </row>
    <row r="1529" spans="1:2">
      <c r="A1529" s="11">
        <f>Returns!A1529</f>
        <v>0</v>
      </c>
      <c r="B1529" s="1">
        <f>MAX(Resume!B9/ 252-Portfolios!B1529, 0)</f>
        <v>0</v>
      </c>
    </row>
    <row r="1530" spans="1:2">
      <c r="A1530" s="11">
        <f>Returns!A1530</f>
        <v>0</v>
      </c>
      <c r="B1530" s="1">
        <f>MAX(Resume!B9/ 252-Portfolios!B1530, 0)</f>
        <v>0</v>
      </c>
    </row>
    <row r="1531" spans="1:2">
      <c r="A1531" s="11">
        <f>Returns!A1531</f>
        <v>0</v>
      </c>
      <c r="B1531" s="1">
        <f>MAX(Resume!B9/ 252-Portfolios!B1531, 0)</f>
        <v>0</v>
      </c>
    </row>
    <row r="1532" spans="1:2">
      <c r="A1532" s="11">
        <f>Returns!A1532</f>
        <v>0</v>
      </c>
      <c r="B1532" s="1">
        <f>MAX(Resume!B9/ 252-Portfolios!B1532, 0)</f>
        <v>0</v>
      </c>
    </row>
    <row r="1533" spans="1:2">
      <c r="A1533" s="11">
        <f>Returns!A1533</f>
        <v>0</v>
      </c>
      <c r="B1533" s="1">
        <f>MAX(Resume!B9/ 252-Portfolios!B1533, 0)</f>
        <v>0</v>
      </c>
    </row>
    <row r="1534" spans="1:2">
      <c r="A1534" s="11">
        <f>Returns!A1534</f>
        <v>0</v>
      </c>
      <c r="B1534" s="1">
        <f>MAX(Resume!B9/ 252-Portfolios!B1534, 0)</f>
        <v>0</v>
      </c>
    </row>
    <row r="1535" spans="1:2">
      <c r="A1535" s="11">
        <f>Returns!A1535</f>
        <v>0</v>
      </c>
      <c r="B1535" s="1">
        <f>MAX(Resume!B9/ 252-Portfolios!B1535, 0)</f>
        <v>0</v>
      </c>
    </row>
    <row r="1536" spans="1:2">
      <c r="A1536" s="11">
        <f>Returns!A1536</f>
        <v>0</v>
      </c>
      <c r="B1536" s="1">
        <f>MAX(Resume!B9/ 252-Portfolios!B1536, 0)</f>
        <v>0</v>
      </c>
    </row>
    <row r="1537" spans="1:2">
      <c r="A1537" s="11">
        <f>Returns!A1537</f>
        <v>0</v>
      </c>
      <c r="B1537" s="1">
        <f>MAX(Resume!B9/ 252-Portfolios!B1537, 0)</f>
        <v>0</v>
      </c>
    </row>
    <row r="1538" spans="1:2">
      <c r="A1538" s="11">
        <f>Returns!A1538</f>
        <v>0</v>
      </c>
      <c r="B1538" s="1">
        <f>MAX(Resume!B9/ 252-Portfolios!B1538, 0)</f>
        <v>0</v>
      </c>
    </row>
    <row r="1539" spans="1:2">
      <c r="A1539" s="11">
        <f>Returns!A1539</f>
        <v>0</v>
      </c>
      <c r="B1539" s="1">
        <f>MAX(Resume!B9/ 252-Portfolios!B1539, 0)</f>
        <v>0</v>
      </c>
    </row>
    <row r="1540" spans="1:2">
      <c r="A1540" s="11">
        <f>Returns!A1540</f>
        <v>0</v>
      </c>
      <c r="B1540" s="1">
        <f>MAX(Resume!B9/ 252-Portfolios!B1540, 0)</f>
        <v>0</v>
      </c>
    </row>
    <row r="1541" spans="1:2">
      <c r="A1541" s="11">
        <f>Returns!A1541</f>
        <v>0</v>
      </c>
      <c r="B1541" s="1">
        <f>MAX(Resume!B9/ 252-Portfolios!B1541, 0)</f>
        <v>0</v>
      </c>
    </row>
    <row r="1542" spans="1:2">
      <c r="A1542" s="11">
        <f>Returns!A1542</f>
        <v>0</v>
      </c>
      <c r="B1542" s="1">
        <f>MAX(Resume!B9/ 252-Portfolios!B1542, 0)</f>
        <v>0</v>
      </c>
    </row>
    <row r="1543" spans="1:2">
      <c r="A1543" s="11">
        <f>Returns!A1543</f>
        <v>0</v>
      </c>
      <c r="B1543" s="1">
        <f>MAX(Resume!B9/ 252-Portfolios!B1543, 0)</f>
        <v>0</v>
      </c>
    </row>
    <row r="1544" spans="1:2">
      <c r="A1544" s="11">
        <f>Returns!A1544</f>
        <v>0</v>
      </c>
      <c r="B1544" s="1">
        <f>MAX(Resume!B9/ 252-Portfolios!B1544, 0)</f>
        <v>0</v>
      </c>
    </row>
    <row r="1545" spans="1:2">
      <c r="A1545" s="11">
        <f>Returns!A1545</f>
        <v>0</v>
      </c>
      <c r="B1545" s="1">
        <f>MAX(Resume!B9/ 252-Portfolios!B1545, 0)</f>
        <v>0</v>
      </c>
    </row>
    <row r="1546" spans="1:2">
      <c r="A1546" s="11">
        <f>Returns!A1546</f>
        <v>0</v>
      </c>
      <c r="B1546" s="1">
        <f>MAX(Resume!B9/ 252-Portfolios!B1546, 0)</f>
        <v>0</v>
      </c>
    </row>
    <row r="1547" spans="1:2">
      <c r="A1547" s="11">
        <f>Returns!A1547</f>
        <v>0</v>
      </c>
      <c r="B1547" s="1">
        <f>MAX(Resume!B9/ 252-Portfolios!B1547, 0)</f>
        <v>0</v>
      </c>
    </row>
    <row r="1548" spans="1:2">
      <c r="A1548" s="11">
        <f>Returns!A1548</f>
        <v>0</v>
      </c>
      <c r="B1548" s="1">
        <f>MAX(Resume!B9/ 252-Portfolios!B1548, 0)</f>
        <v>0</v>
      </c>
    </row>
    <row r="1549" spans="1:2">
      <c r="A1549" s="11">
        <f>Returns!A1549</f>
        <v>0</v>
      </c>
      <c r="B1549" s="1">
        <f>MAX(Resume!B9/ 252-Portfolios!B1549, 0)</f>
        <v>0</v>
      </c>
    </row>
    <row r="1550" spans="1:2">
      <c r="A1550" s="11">
        <f>Returns!A1550</f>
        <v>0</v>
      </c>
      <c r="B1550" s="1">
        <f>MAX(Resume!B9/ 252-Portfolios!B1550, 0)</f>
        <v>0</v>
      </c>
    </row>
    <row r="1551" spans="1:2">
      <c r="A1551" s="11">
        <f>Returns!A1551</f>
        <v>0</v>
      </c>
      <c r="B1551" s="1">
        <f>MAX(Resume!B9/ 252-Portfolios!B1551, 0)</f>
        <v>0</v>
      </c>
    </row>
    <row r="1552" spans="1:2">
      <c r="A1552" s="11">
        <f>Returns!A1552</f>
        <v>0</v>
      </c>
      <c r="B1552" s="1">
        <f>MAX(Resume!B9/ 252-Portfolios!B1552, 0)</f>
        <v>0</v>
      </c>
    </row>
    <row r="1553" spans="1:2">
      <c r="A1553" s="11">
        <f>Returns!A1553</f>
        <v>0</v>
      </c>
      <c r="B1553" s="1">
        <f>MAX(Resume!B9/ 252-Portfolios!B1553, 0)</f>
        <v>0</v>
      </c>
    </row>
    <row r="1554" spans="1:2">
      <c r="A1554" s="11">
        <f>Returns!A1554</f>
        <v>0</v>
      </c>
      <c r="B1554" s="1">
        <f>MAX(Resume!B9/ 252-Portfolios!B1554, 0)</f>
        <v>0</v>
      </c>
    </row>
    <row r="1555" spans="1:2">
      <c r="A1555" s="11">
        <f>Returns!A1555</f>
        <v>0</v>
      </c>
      <c r="B1555" s="1">
        <f>MAX(Resume!B9/ 252-Portfolios!B1555, 0)</f>
        <v>0</v>
      </c>
    </row>
    <row r="1556" spans="1:2">
      <c r="A1556" s="11">
        <f>Returns!A1556</f>
        <v>0</v>
      </c>
      <c r="B1556" s="1">
        <f>MAX(Resume!B9/ 252-Portfolios!B1556, 0)</f>
        <v>0</v>
      </c>
    </row>
    <row r="1557" spans="1:2">
      <c r="A1557" s="11">
        <f>Returns!A1557</f>
        <v>0</v>
      </c>
      <c r="B1557" s="1">
        <f>MAX(Resume!B9/ 252-Portfolios!B1557, 0)</f>
        <v>0</v>
      </c>
    </row>
    <row r="1558" spans="1:2">
      <c r="A1558" s="11">
        <f>Returns!A1558</f>
        <v>0</v>
      </c>
      <c r="B1558" s="1">
        <f>MAX(Resume!B9/ 252-Portfolios!B1558, 0)</f>
        <v>0</v>
      </c>
    </row>
    <row r="1559" spans="1:2">
      <c r="A1559" s="11">
        <f>Returns!A1559</f>
        <v>0</v>
      </c>
      <c r="B1559" s="1">
        <f>MAX(Resume!B9/ 252-Portfolios!B1559, 0)</f>
        <v>0</v>
      </c>
    </row>
    <row r="1560" spans="1:2">
      <c r="A1560" s="11">
        <f>Returns!A1560</f>
        <v>0</v>
      </c>
      <c r="B1560" s="1">
        <f>MAX(Resume!B9/ 252-Portfolios!B1560, 0)</f>
        <v>0</v>
      </c>
    </row>
    <row r="1561" spans="1:2">
      <c r="A1561" s="11">
        <f>Returns!A1561</f>
        <v>0</v>
      </c>
      <c r="B1561" s="1">
        <f>MAX(Resume!B9/ 252-Portfolios!B1561, 0)</f>
        <v>0</v>
      </c>
    </row>
    <row r="1562" spans="1:2">
      <c r="A1562" s="11">
        <f>Returns!A1562</f>
        <v>0</v>
      </c>
      <c r="B1562" s="1">
        <f>MAX(Resume!B9/ 252-Portfolios!B1562, 0)</f>
        <v>0</v>
      </c>
    </row>
    <row r="1563" spans="1:2">
      <c r="A1563" s="11">
        <f>Returns!A1563</f>
        <v>0</v>
      </c>
      <c r="B1563" s="1">
        <f>MAX(Resume!B9/ 252-Portfolios!B1563, 0)</f>
        <v>0</v>
      </c>
    </row>
    <row r="1564" spans="1:2">
      <c r="A1564" s="11">
        <f>Returns!A1564</f>
        <v>0</v>
      </c>
      <c r="B1564" s="1">
        <f>MAX(Resume!B9/ 252-Portfolios!B1564, 0)</f>
        <v>0</v>
      </c>
    </row>
    <row r="1565" spans="1:2">
      <c r="A1565" s="11">
        <f>Returns!A1565</f>
        <v>0</v>
      </c>
      <c r="B1565" s="1">
        <f>MAX(Resume!B9/ 252-Portfolios!B1565, 0)</f>
        <v>0</v>
      </c>
    </row>
    <row r="1566" spans="1:2">
      <c r="A1566" s="11">
        <f>Returns!A1566</f>
        <v>0</v>
      </c>
      <c r="B1566" s="1">
        <f>MAX(Resume!B9/ 252-Portfolios!B1566, 0)</f>
        <v>0</v>
      </c>
    </row>
    <row r="1567" spans="1:2">
      <c r="A1567" s="11">
        <f>Returns!A1567</f>
        <v>0</v>
      </c>
      <c r="B1567" s="1">
        <f>MAX(Resume!B9/ 252-Portfolios!B1567, 0)</f>
        <v>0</v>
      </c>
    </row>
    <row r="1568" spans="1:2">
      <c r="A1568" s="11">
        <f>Returns!A1568</f>
        <v>0</v>
      </c>
      <c r="B1568" s="1">
        <f>MAX(Resume!B9/ 252-Portfolios!B1568, 0)</f>
        <v>0</v>
      </c>
    </row>
    <row r="1569" spans="1:2">
      <c r="A1569" s="11">
        <f>Returns!A1569</f>
        <v>0</v>
      </c>
      <c r="B1569" s="1">
        <f>MAX(Resume!B9/ 252-Portfolios!B1569, 0)</f>
        <v>0</v>
      </c>
    </row>
    <row r="1570" spans="1:2">
      <c r="A1570" s="11">
        <f>Returns!A1570</f>
        <v>0</v>
      </c>
      <c r="B1570" s="1">
        <f>MAX(Resume!B9/ 252-Portfolios!B1570, 0)</f>
        <v>0</v>
      </c>
    </row>
    <row r="1571" spans="1:2">
      <c r="A1571" s="11">
        <f>Returns!A1571</f>
        <v>0</v>
      </c>
      <c r="B1571" s="1">
        <f>MAX(Resume!B9/ 252-Portfolios!B1571, 0)</f>
        <v>0</v>
      </c>
    </row>
    <row r="1572" spans="1:2">
      <c r="A1572" s="11">
        <f>Returns!A1572</f>
        <v>0</v>
      </c>
      <c r="B1572" s="1">
        <f>MAX(Resume!B9/ 252-Portfolios!B1572, 0)</f>
        <v>0</v>
      </c>
    </row>
    <row r="1573" spans="1:2">
      <c r="A1573" s="11">
        <f>Returns!A1573</f>
        <v>0</v>
      </c>
      <c r="B1573" s="1">
        <f>MAX(Resume!B9/ 252-Portfolios!B1573, 0)</f>
        <v>0</v>
      </c>
    </row>
    <row r="1574" spans="1:2">
      <c r="A1574" s="11">
        <f>Returns!A1574</f>
        <v>0</v>
      </c>
      <c r="B1574" s="1">
        <f>MAX(Resume!B9/ 252-Portfolios!B1574, 0)</f>
        <v>0</v>
      </c>
    </row>
    <row r="1575" spans="1:2">
      <c r="A1575" s="11">
        <f>Returns!A1575</f>
        <v>0</v>
      </c>
      <c r="B1575" s="1">
        <f>MAX(Resume!B9/ 252-Portfolios!B1575, 0)</f>
        <v>0</v>
      </c>
    </row>
    <row r="1576" spans="1:2">
      <c r="A1576" s="11">
        <f>Returns!A1576</f>
        <v>0</v>
      </c>
      <c r="B1576" s="1">
        <f>MAX(Resume!B9/ 252-Portfolios!B1576, 0)</f>
        <v>0</v>
      </c>
    </row>
    <row r="1577" spans="1:2">
      <c r="A1577" s="11">
        <f>Returns!A1577</f>
        <v>0</v>
      </c>
      <c r="B1577" s="1">
        <f>MAX(Resume!B9/ 252-Portfolios!B1577, 0)</f>
        <v>0</v>
      </c>
    </row>
    <row r="1578" spans="1:2">
      <c r="A1578" s="11">
        <f>Returns!A1578</f>
        <v>0</v>
      </c>
      <c r="B1578" s="1">
        <f>MAX(Resume!B9/ 252-Portfolios!B1578, 0)</f>
        <v>0</v>
      </c>
    </row>
    <row r="1579" spans="1:2">
      <c r="A1579" s="11">
        <f>Returns!A1579</f>
        <v>0</v>
      </c>
      <c r="B1579" s="1">
        <f>MAX(Resume!B9/ 252-Portfolios!B1579, 0)</f>
        <v>0</v>
      </c>
    </row>
    <row r="1580" spans="1:2">
      <c r="A1580" s="11">
        <f>Returns!A1580</f>
        <v>0</v>
      </c>
      <c r="B1580" s="1">
        <f>MAX(Resume!B9/ 252-Portfolios!B1580, 0)</f>
        <v>0</v>
      </c>
    </row>
    <row r="1581" spans="1:2">
      <c r="A1581" s="11">
        <f>Returns!A1581</f>
        <v>0</v>
      </c>
      <c r="B1581" s="1">
        <f>MAX(Resume!B9/ 252-Portfolios!B1581, 0)</f>
        <v>0</v>
      </c>
    </row>
    <row r="1582" spans="1:2">
      <c r="A1582" s="11">
        <f>Returns!A1582</f>
        <v>0</v>
      </c>
      <c r="B1582" s="1">
        <f>MAX(Resume!B9/ 252-Portfolios!B1582, 0)</f>
        <v>0</v>
      </c>
    </row>
    <row r="1583" spans="1:2">
      <c r="A1583" s="11">
        <f>Returns!A1583</f>
        <v>0</v>
      </c>
      <c r="B1583" s="1">
        <f>MAX(Resume!B9/ 252-Portfolios!B1583, 0)</f>
        <v>0</v>
      </c>
    </row>
    <row r="1584" spans="1:2">
      <c r="A1584" s="11">
        <f>Returns!A1584</f>
        <v>0</v>
      </c>
      <c r="B1584" s="1">
        <f>MAX(Resume!B9/ 252-Portfolios!B1584, 0)</f>
        <v>0</v>
      </c>
    </row>
    <row r="1585" spans="1:2">
      <c r="A1585" s="11">
        <f>Returns!A1585</f>
        <v>0</v>
      </c>
      <c r="B1585" s="1">
        <f>MAX(Resume!B9/ 252-Portfolios!B1585, 0)</f>
        <v>0</v>
      </c>
    </row>
    <row r="1586" spans="1:2">
      <c r="A1586" s="11">
        <f>Returns!A1586</f>
        <v>0</v>
      </c>
      <c r="B1586" s="1">
        <f>MAX(Resume!B9/ 252-Portfolios!B1586, 0)</f>
        <v>0</v>
      </c>
    </row>
    <row r="1587" spans="1:2">
      <c r="A1587" s="11">
        <f>Returns!A1587</f>
        <v>0</v>
      </c>
      <c r="B1587" s="1">
        <f>MAX(Resume!B9/ 252-Portfolios!B1587, 0)</f>
        <v>0</v>
      </c>
    </row>
    <row r="1588" spans="1:2">
      <c r="A1588" s="11">
        <f>Returns!A1588</f>
        <v>0</v>
      </c>
      <c r="B1588" s="1">
        <f>MAX(Resume!B9/ 252-Portfolios!B1588, 0)</f>
        <v>0</v>
      </c>
    </row>
    <row r="1589" spans="1:2">
      <c r="A1589" s="11">
        <f>Returns!A1589</f>
        <v>0</v>
      </c>
      <c r="B1589" s="1">
        <f>MAX(Resume!B9/ 252-Portfolios!B1589, 0)</f>
        <v>0</v>
      </c>
    </row>
    <row r="1590" spans="1:2">
      <c r="A1590" s="11">
        <f>Returns!A1590</f>
        <v>0</v>
      </c>
      <c r="B1590" s="1">
        <f>MAX(Resume!B9/ 252-Portfolios!B1590, 0)</f>
        <v>0</v>
      </c>
    </row>
    <row r="1591" spans="1:2">
      <c r="A1591" s="11">
        <f>Returns!A1591</f>
        <v>0</v>
      </c>
      <c r="B1591" s="1">
        <f>MAX(Resume!B9/ 252-Portfolios!B1591, 0)</f>
        <v>0</v>
      </c>
    </row>
    <row r="1592" spans="1:2">
      <c r="A1592" s="11">
        <f>Returns!A1592</f>
        <v>0</v>
      </c>
      <c r="B1592" s="1">
        <f>MAX(Resume!B9/ 252-Portfolios!B1592, 0)</f>
        <v>0</v>
      </c>
    </row>
    <row r="1593" spans="1:2">
      <c r="A1593" s="11">
        <f>Returns!A1593</f>
        <v>0</v>
      </c>
      <c r="B1593" s="1">
        <f>MAX(Resume!B9/ 252-Portfolios!B1593, 0)</f>
        <v>0</v>
      </c>
    </row>
    <row r="1594" spans="1:2">
      <c r="A1594" s="11">
        <f>Returns!A1594</f>
        <v>0</v>
      </c>
      <c r="B1594" s="1">
        <f>MAX(Resume!B9/ 252-Portfolios!B1594, 0)</f>
        <v>0</v>
      </c>
    </row>
    <row r="1595" spans="1:2">
      <c r="A1595" s="11">
        <f>Returns!A1595</f>
        <v>0</v>
      </c>
      <c r="B1595" s="1">
        <f>MAX(Resume!B9/ 252-Portfolios!B1595, 0)</f>
        <v>0</v>
      </c>
    </row>
    <row r="1596" spans="1:2">
      <c r="A1596" s="11">
        <f>Returns!A1596</f>
        <v>0</v>
      </c>
      <c r="B1596" s="1">
        <f>MAX(Resume!B9/ 252-Portfolios!B1596, 0)</f>
        <v>0</v>
      </c>
    </row>
    <row r="1597" spans="1:2">
      <c r="A1597" s="11">
        <f>Returns!A1597</f>
        <v>0</v>
      </c>
      <c r="B1597" s="1">
        <f>MAX(Resume!B9/ 252-Portfolios!B1597, 0)</f>
        <v>0</v>
      </c>
    </row>
    <row r="1598" spans="1:2">
      <c r="A1598" s="11">
        <f>Returns!A1598</f>
        <v>0</v>
      </c>
      <c r="B1598" s="1">
        <f>MAX(Resume!B9/ 252-Portfolios!B1598, 0)</f>
        <v>0</v>
      </c>
    </row>
    <row r="1599" spans="1:2">
      <c r="A1599" s="11">
        <f>Returns!A1599</f>
        <v>0</v>
      </c>
      <c r="B1599" s="1">
        <f>MAX(Resume!B9/ 252-Portfolios!B1599, 0)</f>
        <v>0</v>
      </c>
    </row>
    <row r="1600" spans="1:2">
      <c r="A1600" s="11">
        <f>Returns!A1600</f>
        <v>0</v>
      </c>
      <c r="B1600" s="1">
        <f>MAX(Resume!B9/ 252-Portfolios!B1600, 0)</f>
        <v>0</v>
      </c>
    </row>
    <row r="1601" spans="1:2">
      <c r="A1601" s="11">
        <f>Returns!A1601</f>
        <v>0</v>
      </c>
      <c r="B1601" s="1">
        <f>MAX(Resume!B9/ 252-Portfolios!B1601, 0)</f>
        <v>0</v>
      </c>
    </row>
    <row r="1602" spans="1:2">
      <c r="A1602" s="11">
        <f>Returns!A1602</f>
        <v>0</v>
      </c>
      <c r="B1602" s="1">
        <f>MAX(Resume!B9/ 252-Portfolios!B1602, 0)</f>
        <v>0</v>
      </c>
    </row>
    <row r="1603" spans="1:2">
      <c r="A1603" s="11">
        <f>Returns!A1603</f>
        <v>0</v>
      </c>
      <c r="B1603" s="1">
        <f>MAX(Resume!B9/ 252-Portfolios!B1603, 0)</f>
        <v>0</v>
      </c>
    </row>
    <row r="1604" spans="1:2">
      <c r="A1604" s="11">
        <f>Returns!A1604</f>
        <v>0</v>
      </c>
      <c r="B1604" s="1">
        <f>MAX(Resume!B9/ 252-Portfolios!B1604, 0)</f>
        <v>0</v>
      </c>
    </row>
    <row r="1605" spans="1:2">
      <c r="A1605" s="11">
        <f>Returns!A1605</f>
        <v>0</v>
      </c>
      <c r="B1605" s="1">
        <f>MAX(Resume!B9/ 252-Portfolios!B1605, 0)</f>
        <v>0</v>
      </c>
    </row>
    <row r="1606" spans="1:2">
      <c r="A1606" s="11">
        <f>Returns!A1606</f>
        <v>0</v>
      </c>
      <c r="B1606" s="1">
        <f>MAX(Resume!B9/ 252-Portfolios!B1606, 0)</f>
        <v>0</v>
      </c>
    </row>
    <row r="1607" spans="1:2">
      <c r="A1607" s="11">
        <f>Returns!A1607</f>
        <v>0</v>
      </c>
      <c r="B1607" s="1">
        <f>MAX(Resume!B9/ 252-Portfolios!B1607, 0)</f>
        <v>0</v>
      </c>
    </row>
    <row r="1608" spans="1:2">
      <c r="A1608" s="11">
        <f>Returns!A1608</f>
        <v>0</v>
      </c>
      <c r="B1608" s="1">
        <f>MAX(Resume!B9/ 252-Portfolios!B1608, 0)</f>
        <v>0</v>
      </c>
    </row>
    <row r="1609" spans="1:2">
      <c r="A1609" s="11">
        <f>Returns!A1609</f>
        <v>0</v>
      </c>
      <c r="B1609" s="1">
        <f>MAX(Resume!B9/ 252-Portfolios!B1609, 0)</f>
        <v>0</v>
      </c>
    </row>
    <row r="1610" spans="1:2">
      <c r="A1610" s="11">
        <f>Returns!A1610</f>
        <v>0</v>
      </c>
      <c r="B1610" s="1">
        <f>MAX(Resume!B9/ 252-Portfolios!B1610, 0)</f>
        <v>0</v>
      </c>
    </row>
    <row r="1611" spans="1:2">
      <c r="A1611" s="11">
        <f>Returns!A1611</f>
        <v>0</v>
      </c>
      <c r="B1611" s="1">
        <f>MAX(Resume!B9/ 252-Portfolios!B1611, 0)</f>
        <v>0</v>
      </c>
    </row>
    <row r="1612" spans="1:2">
      <c r="A1612" s="11">
        <f>Returns!A1612</f>
        <v>0</v>
      </c>
      <c r="B1612" s="1">
        <f>MAX(Resume!B9/ 252-Portfolios!B1612, 0)</f>
        <v>0</v>
      </c>
    </row>
    <row r="1613" spans="1:2">
      <c r="A1613" s="11">
        <f>Returns!A1613</f>
        <v>0</v>
      </c>
      <c r="B1613" s="1">
        <f>MAX(Resume!B9/ 252-Portfolios!B1613, 0)</f>
        <v>0</v>
      </c>
    </row>
    <row r="1614" spans="1:2">
      <c r="A1614" s="11">
        <f>Returns!A1614</f>
        <v>0</v>
      </c>
      <c r="B1614" s="1">
        <f>MAX(Resume!B9/ 252-Portfolios!B1614, 0)</f>
        <v>0</v>
      </c>
    </row>
    <row r="1615" spans="1:2">
      <c r="A1615" s="11">
        <f>Returns!A1615</f>
        <v>0</v>
      </c>
      <c r="B1615" s="1">
        <f>MAX(Resume!B9/ 252-Portfolios!B1615, 0)</f>
        <v>0</v>
      </c>
    </row>
    <row r="1616" spans="1:2">
      <c r="A1616" s="11">
        <f>Returns!A1616</f>
        <v>0</v>
      </c>
      <c r="B1616" s="1">
        <f>MAX(Resume!B9/ 252-Portfolios!B1616, 0)</f>
        <v>0</v>
      </c>
    </row>
    <row r="1617" spans="1:2">
      <c r="A1617" s="11">
        <f>Returns!A1617</f>
        <v>0</v>
      </c>
      <c r="B1617" s="1">
        <f>MAX(Resume!B9/ 252-Portfolios!B1617, 0)</f>
        <v>0</v>
      </c>
    </row>
    <row r="1618" spans="1:2">
      <c r="A1618" s="11">
        <f>Returns!A1618</f>
        <v>0</v>
      </c>
      <c r="B1618" s="1">
        <f>MAX(Resume!B9/ 252-Portfolios!B1618, 0)</f>
        <v>0</v>
      </c>
    </row>
    <row r="1619" spans="1:2">
      <c r="A1619" s="11">
        <f>Returns!A1619</f>
        <v>0</v>
      </c>
      <c r="B1619" s="1">
        <f>MAX(Resume!B9/ 252-Portfolios!B1619, 0)</f>
        <v>0</v>
      </c>
    </row>
    <row r="1620" spans="1:2">
      <c r="A1620" s="11">
        <f>Returns!A1620</f>
        <v>0</v>
      </c>
      <c r="B1620" s="1">
        <f>MAX(Resume!B9/ 252-Portfolios!B1620, 0)</f>
        <v>0</v>
      </c>
    </row>
    <row r="1621" spans="1:2">
      <c r="A1621" s="11">
        <f>Returns!A1621</f>
        <v>0</v>
      </c>
      <c r="B1621" s="1">
        <f>MAX(Resume!B9/ 252-Portfolios!B1621, 0)</f>
        <v>0</v>
      </c>
    </row>
    <row r="1622" spans="1:2">
      <c r="A1622" s="11">
        <f>Returns!A1622</f>
        <v>0</v>
      </c>
      <c r="B1622" s="1">
        <f>MAX(Resume!B9/ 252-Portfolios!B1622, 0)</f>
        <v>0</v>
      </c>
    </row>
    <row r="1623" spans="1:2">
      <c r="A1623" s="11">
        <f>Returns!A1623</f>
        <v>0</v>
      </c>
      <c r="B1623" s="1">
        <f>MAX(Resume!B9/ 252-Portfolios!B1623, 0)</f>
        <v>0</v>
      </c>
    </row>
    <row r="1624" spans="1:2">
      <c r="A1624" s="11">
        <f>Returns!A1624</f>
        <v>0</v>
      </c>
      <c r="B1624" s="1">
        <f>MAX(Resume!B9/ 252-Portfolios!B1624, 0)</f>
        <v>0</v>
      </c>
    </row>
    <row r="1625" spans="1:2">
      <c r="A1625" s="11">
        <f>Returns!A1625</f>
        <v>0</v>
      </c>
      <c r="B1625" s="1">
        <f>MAX(Resume!B9/ 252-Portfolios!B1625, 0)</f>
        <v>0</v>
      </c>
    </row>
    <row r="1626" spans="1:2">
      <c r="A1626" s="11">
        <f>Returns!A1626</f>
        <v>0</v>
      </c>
      <c r="B1626" s="1">
        <f>MAX(Resume!B9/ 252-Portfolios!B1626, 0)</f>
        <v>0</v>
      </c>
    </row>
    <row r="1627" spans="1:2">
      <c r="A1627" s="11">
        <f>Returns!A1627</f>
        <v>0</v>
      </c>
      <c r="B1627" s="1">
        <f>MAX(Resume!B9/ 252-Portfolios!B1627, 0)</f>
        <v>0</v>
      </c>
    </row>
    <row r="1628" spans="1:2">
      <c r="A1628" s="11">
        <f>Returns!A1628</f>
        <v>0</v>
      </c>
      <c r="B1628" s="1">
        <f>MAX(Resume!B9/ 252-Portfolios!B1628, 0)</f>
        <v>0</v>
      </c>
    </row>
    <row r="1629" spans="1:2">
      <c r="A1629" s="11">
        <f>Returns!A1629</f>
        <v>0</v>
      </c>
      <c r="B1629" s="1">
        <f>MAX(Resume!B9/ 252-Portfolios!B1629, 0)</f>
        <v>0</v>
      </c>
    </row>
    <row r="1630" spans="1:2">
      <c r="A1630" s="11">
        <f>Returns!A1630</f>
        <v>0</v>
      </c>
      <c r="B1630" s="1">
        <f>MAX(Resume!B9/ 252-Portfolios!B1630, 0)</f>
        <v>0</v>
      </c>
    </row>
    <row r="1631" spans="1:2">
      <c r="A1631" s="11">
        <f>Returns!A1631</f>
        <v>0</v>
      </c>
      <c r="B1631" s="1">
        <f>MAX(Resume!B9/ 252-Portfolios!B1631, 0)</f>
        <v>0</v>
      </c>
    </row>
    <row r="1632" spans="1:2">
      <c r="A1632" s="11">
        <f>Returns!A1632</f>
        <v>0</v>
      </c>
      <c r="B1632" s="1">
        <f>MAX(Resume!B9/ 252-Portfolios!B1632, 0)</f>
        <v>0</v>
      </c>
    </row>
    <row r="1633" spans="1:2">
      <c r="A1633" s="11">
        <f>Returns!A1633</f>
        <v>0</v>
      </c>
      <c r="B1633" s="1">
        <f>MAX(Resume!B9/ 252-Portfolios!B1633, 0)</f>
        <v>0</v>
      </c>
    </row>
    <row r="1634" spans="1:2">
      <c r="A1634" s="11">
        <f>Returns!A1634</f>
        <v>0</v>
      </c>
      <c r="B1634" s="1">
        <f>MAX(Resume!B9/ 252-Portfolios!B1634, 0)</f>
        <v>0</v>
      </c>
    </row>
    <row r="1635" spans="1:2">
      <c r="A1635" s="11">
        <f>Returns!A1635</f>
        <v>0</v>
      </c>
      <c r="B1635" s="1">
        <f>MAX(Resume!B9/ 252-Portfolios!B1635, 0)</f>
        <v>0</v>
      </c>
    </row>
    <row r="1636" spans="1:2">
      <c r="A1636" s="11">
        <f>Returns!A1636</f>
        <v>0</v>
      </c>
      <c r="B1636" s="1">
        <f>MAX(Resume!B9/ 252-Portfolios!B1636, 0)</f>
        <v>0</v>
      </c>
    </row>
    <row r="1637" spans="1:2">
      <c r="A1637" s="11">
        <f>Returns!A1637</f>
        <v>0</v>
      </c>
      <c r="B1637" s="1">
        <f>MAX(Resume!B9/ 252-Portfolios!B1637, 0)</f>
        <v>0</v>
      </c>
    </row>
    <row r="1638" spans="1:2">
      <c r="A1638" s="11">
        <f>Returns!A1638</f>
        <v>0</v>
      </c>
      <c r="B1638" s="1">
        <f>MAX(Resume!B9/ 252-Portfolios!B1638, 0)</f>
        <v>0</v>
      </c>
    </row>
    <row r="1639" spans="1:2">
      <c r="A1639" s="11">
        <f>Returns!A1639</f>
        <v>0</v>
      </c>
      <c r="B1639" s="1">
        <f>MAX(Resume!B9/ 252-Portfolios!B1639, 0)</f>
        <v>0</v>
      </c>
    </row>
    <row r="1640" spans="1:2">
      <c r="A1640" s="11">
        <f>Returns!A1640</f>
        <v>0</v>
      </c>
      <c r="B1640" s="1">
        <f>MAX(Resume!B9/ 252-Portfolios!B1640, 0)</f>
        <v>0</v>
      </c>
    </row>
    <row r="1641" spans="1:2">
      <c r="A1641" s="11">
        <f>Returns!A1641</f>
        <v>0</v>
      </c>
      <c r="B1641" s="1">
        <f>MAX(Resume!B9/ 252-Portfolios!B1641, 0)</f>
        <v>0</v>
      </c>
    </row>
    <row r="1642" spans="1:2">
      <c r="A1642" s="11">
        <f>Returns!A1642</f>
        <v>0</v>
      </c>
      <c r="B1642" s="1">
        <f>MAX(Resume!B9/ 252-Portfolios!B1642, 0)</f>
        <v>0</v>
      </c>
    </row>
    <row r="1643" spans="1:2">
      <c r="A1643" s="11">
        <f>Returns!A1643</f>
        <v>0</v>
      </c>
      <c r="B1643" s="1">
        <f>MAX(Resume!B9/ 252-Portfolios!B1643, 0)</f>
        <v>0</v>
      </c>
    </row>
    <row r="1644" spans="1:2">
      <c r="A1644" s="11">
        <f>Returns!A1644</f>
        <v>0</v>
      </c>
      <c r="B1644" s="1">
        <f>MAX(Resume!B9/ 252-Portfolios!B1644, 0)</f>
        <v>0</v>
      </c>
    </row>
    <row r="1645" spans="1:2">
      <c r="A1645" s="11">
        <f>Returns!A1645</f>
        <v>0</v>
      </c>
      <c r="B1645" s="1">
        <f>MAX(Resume!B9/ 252-Portfolios!B1645, 0)</f>
        <v>0</v>
      </c>
    </row>
    <row r="1646" spans="1:2">
      <c r="A1646" s="11">
        <f>Returns!A1646</f>
        <v>0</v>
      </c>
      <c r="B1646" s="1">
        <f>MAX(Resume!B9/ 252-Portfolios!B1646, 0)</f>
        <v>0</v>
      </c>
    </row>
    <row r="1647" spans="1:2">
      <c r="A1647" s="11">
        <f>Returns!A1647</f>
        <v>0</v>
      </c>
      <c r="B1647" s="1">
        <f>MAX(Resume!B9/ 252-Portfolios!B1647, 0)</f>
        <v>0</v>
      </c>
    </row>
    <row r="1648" spans="1:2">
      <c r="A1648" s="11">
        <f>Returns!A1648</f>
        <v>0</v>
      </c>
      <c r="B1648" s="1">
        <f>MAX(Resume!B9/ 252-Portfolios!B1648, 0)</f>
        <v>0</v>
      </c>
    </row>
    <row r="1649" spans="1:2">
      <c r="A1649" s="11">
        <f>Returns!A1649</f>
        <v>0</v>
      </c>
      <c r="B1649" s="1">
        <f>MAX(Resume!B9/ 252-Portfolios!B1649, 0)</f>
        <v>0</v>
      </c>
    </row>
    <row r="1650" spans="1:2">
      <c r="A1650" s="11">
        <f>Returns!A1650</f>
        <v>0</v>
      </c>
      <c r="B1650" s="1">
        <f>MAX(Resume!B9/ 252-Portfolios!B1650, 0)</f>
        <v>0</v>
      </c>
    </row>
    <row r="1651" spans="1:2">
      <c r="A1651" s="11">
        <f>Returns!A1651</f>
        <v>0</v>
      </c>
      <c r="B1651" s="1">
        <f>MAX(Resume!B9/ 252-Portfolios!B1651, 0)</f>
        <v>0</v>
      </c>
    </row>
    <row r="1652" spans="1:2">
      <c r="A1652" s="11">
        <f>Returns!A1652</f>
        <v>0</v>
      </c>
      <c r="B1652" s="1">
        <f>MAX(Resume!B9/ 252-Portfolios!B1652, 0)</f>
        <v>0</v>
      </c>
    </row>
    <row r="1653" spans="1:2">
      <c r="A1653" s="11">
        <f>Returns!A1653</f>
        <v>0</v>
      </c>
      <c r="B1653" s="1">
        <f>MAX(Resume!B9/ 252-Portfolios!B1653, 0)</f>
        <v>0</v>
      </c>
    </row>
    <row r="1654" spans="1:2">
      <c r="A1654" s="11">
        <f>Returns!A1654</f>
        <v>0</v>
      </c>
      <c r="B1654" s="1">
        <f>MAX(Resume!B9/ 252-Portfolios!B1654, 0)</f>
        <v>0</v>
      </c>
    </row>
    <row r="1655" spans="1:2">
      <c r="A1655" s="11">
        <f>Returns!A1655</f>
        <v>0</v>
      </c>
      <c r="B1655" s="1">
        <f>MAX(Resume!B9/ 252-Portfolios!B1655, 0)</f>
        <v>0</v>
      </c>
    </row>
    <row r="1656" spans="1:2">
      <c r="A1656" s="11">
        <f>Returns!A1656</f>
        <v>0</v>
      </c>
      <c r="B1656" s="1">
        <f>MAX(Resume!B9/ 252-Portfolios!B1656, 0)</f>
        <v>0</v>
      </c>
    </row>
    <row r="1657" spans="1:2">
      <c r="A1657" s="11">
        <f>Returns!A1657</f>
        <v>0</v>
      </c>
      <c r="B1657" s="1">
        <f>MAX(Resume!B9/ 252-Portfolios!B1657, 0)</f>
        <v>0</v>
      </c>
    </row>
    <row r="1658" spans="1:2">
      <c r="A1658" s="11">
        <f>Returns!A1658</f>
        <v>0</v>
      </c>
      <c r="B1658" s="1">
        <f>MAX(Resume!B9/ 252-Portfolios!B1658, 0)</f>
        <v>0</v>
      </c>
    </row>
    <row r="1659" spans="1:2">
      <c r="A1659" s="11">
        <f>Returns!A1659</f>
        <v>0</v>
      </c>
      <c r="B1659" s="1">
        <f>MAX(Resume!B9/ 252-Portfolios!B1659, 0)</f>
        <v>0</v>
      </c>
    </row>
    <row r="1660" spans="1:2">
      <c r="A1660" s="11">
        <f>Returns!A1660</f>
        <v>0</v>
      </c>
      <c r="B1660" s="1">
        <f>MAX(Resume!B9/ 252-Portfolios!B1660, 0)</f>
        <v>0</v>
      </c>
    </row>
    <row r="1661" spans="1:2">
      <c r="A1661" s="11">
        <f>Returns!A1661</f>
        <v>0</v>
      </c>
      <c r="B1661" s="1">
        <f>MAX(Resume!B9/ 252-Portfolios!B1661, 0)</f>
        <v>0</v>
      </c>
    </row>
    <row r="1662" spans="1:2">
      <c r="A1662" s="11">
        <f>Returns!A1662</f>
        <v>0</v>
      </c>
      <c r="B1662" s="1">
        <f>MAX(Resume!B9/ 252-Portfolios!B1662, 0)</f>
        <v>0</v>
      </c>
    </row>
    <row r="1663" spans="1:2">
      <c r="A1663" s="11">
        <f>Returns!A1663</f>
        <v>0</v>
      </c>
      <c r="B1663" s="1">
        <f>MAX(Resume!B9/ 252-Portfolios!B1663, 0)</f>
        <v>0</v>
      </c>
    </row>
    <row r="1664" spans="1:2">
      <c r="A1664" s="11">
        <f>Returns!A1664</f>
        <v>0</v>
      </c>
      <c r="B1664" s="1">
        <f>MAX(Resume!B9/ 252-Portfolios!B1664, 0)</f>
        <v>0</v>
      </c>
    </row>
    <row r="1665" spans="1:2">
      <c r="A1665" s="11">
        <f>Returns!A1665</f>
        <v>0</v>
      </c>
      <c r="B1665" s="1">
        <f>MAX(Resume!B9/ 252-Portfolios!B1665, 0)</f>
        <v>0</v>
      </c>
    </row>
    <row r="1666" spans="1:2">
      <c r="A1666" s="11">
        <f>Returns!A1666</f>
        <v>0</v>
      </c>
      <c r="B1666" s="1">
        <f>MAX(Resume!B9/ 252-Portfolios!B1666, 0)</f>
        <v>0</v>
      </c>
    </row>
    <row r="1667" spans="1:2">
      <c r="A1667" s="11">
        <f>Returns!A1667</f>
        <v>0</v>
      </c>
      <c r="B1667" s="1">
        <f>MAX(Resume!B9/ 252-Portfolios!B1667, 0)</f>
        <v>0</v>
      </c>
    </row>
    <row r="1668" spans="1:2">
      <c r="A1668" s="11">
        <f>Returns!A1668</f>
        <v>0</v>
      </c>
      <c r="B1668" s="1">
        <f>MAX(Resume!B9/ 252-Portfolios!B1668, 0)</f>
        <v>0</v>
      </c>
    </row>
    <row r="1669" spans="1:2">
      <c r="A1669" s="11">
        <f>Returns!A1669</f>
        <v>0</v>
      </c>
      <c r="B1669" s="1">
        <f>MAX(Resume!B9/ 252-Portfolios!B1669, 0)</f>
        <v>0</v>
      </c>
    </row>
    <row r="1670" spans="1:2">
      <c r="A1670" s="11">
        <f>Returns!A1670</f>
        <v>0</v>
      </c>
      <c r="B1670" s="1">
        <f>MAX(Resume!B9/ 252-Portfolios!B1670, 0)</f>
        <v>0</v>
      </c>
    </row>
    <row r="1671" spans="1:2">
      <c r="A1671" s="11">
        <f>Returns!A1671</f>
        <v>0</v>
      </c>
      <c r="B1671" s="1">
        <f>MAX(Resume!B9/ 252-Portfolios!B1671, 0)</f>
        <v>0</v>
      </c>
    </row>
    <row r="1672" spans="1:2">
      <c r="A1672" s="11">
        <f>Returns!A1672</f>
        <v>0</v>
      </c>
      <c r="B1672" s="1">
        <f>MAX(Resume!B9/ 252-Portfolios!B1672, 0)</f>
        <v>0</v>
      </c>
    </row>
    <row r="1673" spans="1:2">
      <c r="A1673" s="11">
        <f>Returns!A1673</f>
        <v>0</v>
      </c>
      <c r="B1673" s="1">
        <f>MAX(Resume!B9/ 252-Portfolios!B1673, 0)</f>
        <v>0</v>
      </c>
    </row>
    <row r="1674" spans="1:2">
      <c r="A1674" s="11">
        <f>Returns!A1674</f>
        <v>0</v>
      </c>
      <c r="B1674" s="1">
        <f>MAX(Resume!B9/ 252-Portfolios!B1674, 0)</f>
        <v>0</v>
      </c>
    </row>
    <row r="1675" spans="1:2">
      <c r="A1675" s="11">
        <f>Returns!A1675</f>
        <v>0</v>
      </c>
      <c r="B1675" s="1">
        <f>MAX(Resume!B9/ 252-Portfolios!B1675, 0)</f>
        <v>0</v>
      </c>
    </row>
    <row r="1676" spans="1:2">
      <c r="A1676" s="11">
        <f>Returns!A1676</f>
        <v>0</v>
      </c>
      <c r="B1676" s="1">
        <f>MAX(Resume!B9/ 252-Portfolios!B1676, 0)</f>
        <v>0</v>
      </c>
    </row>
    <row r="1677" spans="1:2">
      <c r="A1677" s="11">
        <f>Returns!A1677</f>
        <v>0</v>
      </c>
      <c r="B1677" s="1">
        <f>MAX(Resume!B9/ 252-Portfolios!B1677, 0)</f>
        <v>0</v>
      </c>
    </row>
    <row r="1678" spans="1:2">
      <c r="A1678" s="11">
        <f>Returns!A1678</f>
        <v>0</v>
      </c>
      <c r="B1678" s="1">
        <f>MAX(Resume!B9/ 252-Portfolios!B1678, 0)</f>
        <v>0</v>
      </c>
    </row>
    <row r="1679" spans="1:2">
      <c r="A1679" s="11">
        <f>Returns!A1679</f>
        <v>0</v>
      </c>
      <c r="B1679" s="1">
        <f>MAX(Resume!B9/ 252-Portfolios!B1679, 0)</f>
        <v>0</v>
      </c>
    </row>
    <row r="1680" spans="1:2">
      <c r="A1680" s="11">
        <f>Returns!A1680</f>
        <v>0</v>
      </c>
      <c r="B1680" s="1">
        <f>MAX(Resume!B9/ 252-Portfolios!B1680, 0)</f>
        <v>0</v>
      </c>
    </row>
    <row r="1681" spans="1:2">
      <c r="A1681" s="11">
        <f>Returns!A1681</f>
        <v>0</v>
      </c>
      <c r="B1681" s="1">
        <f>MAX(Resume!B9/ 252-Portfolios!B1681, 0)</f>
        <v>0</v>
      </c>
    </row>
    <row r="1682" spans="1:2">
      <c r="A1682" s="11">
        <f>Returns!A1682</f>
        <v>0</v>
      </c>
      <c r="B1682" s="1">
        <f>MAX(Resume!B9/ 252-Portfolios!B1682, 0)</f>
        <v>0</v>
      </c>
    </row>
    <row r="1683" spans="1:2">
      <c r="A1683" s="11">
        <f>Returns!A1683</f>
        <v>0</v>
      </c>
      <c r="B1683" s="1">
        <f>MAX(Resume!B9/ 252-Portfolios!B1683, 0)</f>
        <v>0</v>
      </c>
    </row>
    <row r="1684" spans="1:2">
      <c r="A1684" s="11">
        <f>Returns!A1684</f>
        <v>0</v>
      </c>
      <c r="B1684" s="1">
        <f>MAX(Resume!B9/ 252-Portfolios!B1684, 0)</f>
        <v>0</v>
      </c>
    </row>
    <row r="1685" spans="1:2">
      <c r="A1685" s="11">
        <f>Returns!A1685</f>
        <v>0</v>
      </c>
      <c r="B1685" s="1">
        <f>MAX(Resume!B9/ 252-Portfolios!B1685, 0)</f>
        <v>0</v>
      </c>
    </row>
    <row r="1686" spans="1:2">
      <c r="A1686" s="11">
        <f>Returns!A1686</f>
        <v>0</v>
      </c>
      <c r="B1686" s="1">
        <f>MAX(Resume!B9/ 252-Portfolios!B1686, 0)</f>
        <v>0</v>
      </c>
    </row>
    <row r="1687" spans="1:2">
      <c r="A1687" s="11">
        <f>Returns!A1687</f>
        <v>0</v>
      </c>
      <c r="B1687" s="1">
        <f>MAX(Resume!B9/ 252-Portfolios!B1687, 0)</f>
        <v>0</v>
      </c>
    </row>
    <row r="1688" spans="1:2">
      <c r="A1688" s="11">
        <f>Returns!A1688</f>
        <v>0</v>
      </c>
      <c r="B1688" s="1">
        <f>MAX(Resume!B9/ 252-Portfolios!B1688, 0)</f>
        <v>0</v>
      </c>
    </row>
    <row r="1689" spans="1:2">
      <c r="A1689" s="11">
        <f>Returns!A1689</f>
        <v>0</v>
      </c>
      <c r="B1689" s="1">
        <f>MAX(Resume!B9/ 252-Portfolios!B1689, 0)</f>
        <v>0</v>
      </c>
    </row>
    <row r="1690" spans="1:2">
      <c r="A1690" s="11">
        <f>Returns!A1690</f>
        <v>0</v>
      </c>
      <c r="B1690" s="1">
        <f>MAX(Resume!B9/ 252-Portfolios!B1690, 0)</f>
        <v>0</v>
      </c>
    </row>
    <row r="1691" spans="1:2">
      <c r="A1691" s="11">
        <f>Returns!A1691</f>
        <v>0</v>
      </c>
      <c r="B1691" s="1">
        <f>MAX(Resume!B9/ 252-Portfolios!B1691, 0)</f>
        <v>0</v>
      </c>
    </row>
    <row r="1692" spans="1:2">
      <c r="A1692" s="11">
        <f>Returns!A1692</f>
        <v>0</v>
      </c>
      <c r="B1692" s="1">
        <f>MAX(Resume!B9/ 252-Portfolios!B1692, 0)</f>
        <v>0</v>
      </c>
    </row>
    <row r="1693" spans="1:2">
      <c r="A1693" s="11">
        <f>Returns!A1693</f>
        <v>0</v>
      </c>
      <c r="B1693" s="1">
        <f>MAX(Resume!B9/ 252-Portfolios!B1693, 0)</f>
        <v>0</v>
      </c>
    </row>
    <row r="1694" spans="1:2">
      <c r="A1694" s="11">
        <f>Returns!A1694</f>
        <v>0</v>
      </c>
      <c r="B1694" s="1">
        <f>MAX(Resume!B9/ 252-Portfolios!B1694, 0)</f>
        <v>0</v>
      </c>
    </row>
    <row r="1695" spans="1:2">
      <c r="A1695" s="11">
        <f>Returns!A1695</f>
        <v>0</v>
      </c>
      <c r="B1695" s="1">
        <f>MAX(Resume!B9/ 252-Portfolios!B1695, 0)</f>
        <v>0</v>
      </c>
    </row>
    <row r="1696" spans="1:2">
      <c r="A1696" s="11">
        <f>Returns!A1696</f>
        <v>0</v>
      </c>
      <c r="B1696" s="1">
        <f>MAX(Resume!B9/ 252-Portfolios!B1696, 0)</f>
        <v>0</v>
      </c>
    </row>
    <row r="1697" spans="1:2">
      <c r="A1697" s="11">
        <f>Returns!A1697</f>
        <v>0</v>
      </c>
      <c r="B1697" s="1">
        <f>MAX(Resume!B9/ 252-Portfolios!B1697, 0)</f>
        <v>0</v>
      </c>
    </row>
    <row r="1698" spans="1:2">
      <c r="A1698" s="11">
        <f>Returns!A1698</f>
        <v>0</v>
      </c>
      <c r="B1698" s="1">
        <f>MAX(Resume!B9/ 252-Portfolios!B1698, 0)</f>
        <v>0</v>
      </c>
    </row>
    <row r="1699" spans="1:2">
      <c r="A1699" s="11">
        <f>Returns!A1699</f>
        <v>0</v>
      </c>
      <c r="B1699" s="1">
        <f>MAX(Resume!B9/ 252-Portfolios!B1699, 0)</f>
        <v>0</v>
      </c>
    </row>
    <row r="1700" spans="1:2">
      <c r="A1700" s="11">
        <f>Returns!A1700</f>
        <v>0</v>
      </c>
      <c r="B1700" s="1">
        <f>MAX(Resume!B9/ 252-Portfolios!B1700, 0)</f>
        <v>0</v>
      </c>
    </row>
    <row r="1701" spans="1:2">
      <c r="A1701" s="11">
        <f>Returns!A1701</f>
        <v>0</v>
      </c>
      <c r="B1701" s="1">
        <f>MAX(Resume!B9/ 252-Portfolios!B1701, 0)</f>
        <v>0</v>
      </c>
    </row>
    <row r="1702" spans="1:2">
      <c r="A1702" s="11">
        <f>Returns!A1702</f>
        <v>0</v>
      </c>
      <c r="B1702" s="1">
        <f>MAX(Resume!B9/ 252-Portfolios!B1702, 0)</f>
        <v>0</v>
      </c>
    </row>
    <row r="1703" spans="1:2">
      <c r="A1703" s="11">
        <f>Returns!A1703</f>
        <v>0</v>
      </c>
      <c r="B1703" s="1">
        <f>MAX(Resume!B9/ 252-Portfolios!B1703, 0)</f>
        <v>0</v>
      </c>
    </row>
    <row r="1704" spans="1:2">
      <c r="A1704" s="11">
        <f>Returns!A1704</f>
        <v>0</v>
      </c>
      <c r="B1704" s="1">
        <f>MAX(Resume!B9/ 252-Portfolios!B1704, 0)</f>
        <v>0</v>
      </c>
    </row>
    <row r="1705" spans="1:2">
      <c r="A1705" s="11">
        <f>Returns!A1705</f>
        <v>0</v>
      </c>
      <c r="B1705" s="1">
        <f>MAX(Resume!B9/ 252-Portfolios!B1705, 0)</f>
        <v>0</v>
      </c>
    </row>
    <row r="1706" spans="1:2">
      <c r="A1706" s="11">
        <f>Returns!A1706</f>
        <v>0</v>
      </c>
      <c r="B1706" s="1">
        <f>MAX(Resume!B9/ 252-Portfolios!B1706, 0)</f>
        <v>0</v>
      </c>
    </row>
    <row r="1707" spans="1:2">
      <c r="A1707" s="11">
        <f>Returns!A1707</f>
        <v>0</v>
      </c>
      <c r="B1707" s="1">
        <f>MAX(Resume!B9/ 252-Portfolios!B1707, 0)</f>
        <v>0</v>
      </c>
    </row>
    <row r="1708" spans="1:2">
      <c r="A1708" s="11">
        <f>Returns!A1708</f>
        <v>0</v>
      </c>
      <c r="B1708" s="1">
        <f>MAX(Resume!B9/ 252-Portfolios!B1708, 0)</f>
        <v>0</v>
      </c>
    </row>
    <row r="1709" spans="1:2">
      <c r="A1709" s="11">
        <f>Returns!A1709</f>
        <v>0</v>
      </c>
      <c r="B1709" s="1">
        <f>MAX(Resume!B9/ 252-Portfolios!B1709, 0)</f>
        <v>0</v>
      </c>
    </row>
    <row r="1710" spans="1:2">
      <c r="A1710" s="11">
        <f>Returns!A1710</f>
        <v>0</v>
      </c>
      <c r="B1710" s="1">
        <f>MAX(Resume!B9/ 252-Portfolios!B1710, 0)</f>
        <v>0</v>
      </c>
    </row>
    <row r="1711" spans="1:2">
      <c r="A1711" s="11">
        <f>Returns!A1711</f>
        <v>0</v>
      </c>
      <c r="B1711" s="1">
        <f>MAX(Resume!B9/ 252-Portfolios!B1711, 0)</f>
        <v>0</v>
      </c>
    </row>
    <row r="1712" spans="1:2">
      <c r="A1712" s="11">
        <f>Returns!A1712</f>
        <v>0</v>
      </c>
      <c r="B1712" s="1">
        <f>MAX(Resume!B9/ 252-Portfolios!B1712, 0)</f>
        <v>0</v>
      </c>
    </row>
    <row r="1713" spans="1:2">
      <c r="A1713" s="11">
        <f>Returns!A1713</f>
        <v>0</v>
      </c>
      <c r="B1713" s="1">
        <f>MAX(Resume!B9/ 252-Portfolios!B1713, 0)</f>
        <v>0</v>
      </c>
    </row>
    <row r="1714" spans="1:2">
      <c r="A1714" s="11">
        <f>Returns!A1714</f>
        <v>0</v>
      </c>
      <c r="B1714" s="1">
        <f>MAX(Resume!B9/ 252-Portfolios!B1714, 0)</f>
        <v>0</v>
      </c>
    </row>
    <row r="1715" spans="1:2">
      <c r="A1715" s="11">
        <f>Returns!A1715</f>
        <v>0</v>
      </c>
      <c r="B1715" s="1">
        <f>MAX(Resume!B9/ 252-Portfolios!B1715, 0)</f>
        <v>0</v>
      </c>
    </row>
    <row r="1716" spans="1:2">
      <c r="A1716" s="11">
        <f>Returns!A1716</f>
        <v>0</v>
      </c>
      <c r="B1716" s="1">
        <f>MAX(Resume!B9/ 252-Portfolios!B1716, 0)</f>
        <v>0</v>
      </c>
    </row>
    <row r="1717" spans="1:2">
      <c r="A1717" s="11">
        <f>Returns!A1717</f>
        <v>0</v>
      </c>
      <c r="B1717" s="1">
        <f>MAX(Resume!B9/ 252-Portfolios!B1717, 0)</f>
        <v>0</v>
      </c>
    </row>
    <row r="1718" spans="1:2">
      <c r="A1718" s="11">
        <f>Returns!A1718</f>
        <v>0</v>
      </c>
      <c r="B1718" s="1">
        <f>MAX(Resume!B9/ 252-Portfolios!B1718, 0)</f>
        <v>0</v>
      </c>
    </row>
    <row r="1719" spans="1:2">
      <c r="A1719" s="11">
        <f>Returns!A1719</f>
        <v>0</v>
      </c>
      <c r="B1719" s="1">
        <f>MAX(Resume!B9/ 252-Portfolios!B1719, 0)</f>
        <v>0</v>
      </c>
    </row>
    <row r="1720" spans="1:2">
      <c r="A1720" s="11">
        <f>Returns!A1720</f>
        <v>0</v>
      </c>
      <c r="B1720" s="1">
        <f>MAX(Resume!B9/ 252-Portfolios!B1720, 0)</f>
        <v>0</v>
      </c>
    </row>
    <row r="1721" spans="1:2">
      <c r="A1721" s="11">
        <f>Returns!A1721</f>
        <v>0</v>
      </c>
      <c r="B1721" s="1">
        <f>MAX(Resume!B9/ 252-Portfolios!B1721, 0)</f>
        <v>0</v>
      </c>
    </row>
    <row r="1722" spans="1:2">
      <c r="A1722" s="11">
        <f>Returns!A1722</f>
        <v>0</v>
      </c>
      <c r="B1722" s="1">
        <f>MAX(Resume!B9/ 252-Portfolios!B1722, 0)</f>
        <v>0</v>
      </c>
    </row>
    <row r="1723" spans="1:2">
      <c r="A1723" s="11">
        <f>Returns!A1723</f>
        <v>0</v>
      </c>
      <c r="B1723" s="1">
        <f>MAX(Resume!B9/ 252-Portfolios!B1723, 0)</f>
        <v>0</v>
      </c>
    </row>
    <row r="1724" spans="1:2">
      <c r="A1724" s="11">
        <f>Returns!A1724</f>
        <v>0</v>
      </c>
      <c r="B1724" s="1">
        <f>MAX(Resume!B9/ 252-Portfolios!B1724, 0)</f>
        <v>0</v>
      </c>
    </row>
    <row r="1725" spans="1:2">
      <c r="A1725" s="11">
        <f>Returns!A1725</f>
        <v>0</v>
      </c>
      <c r="B1725" s="1">
        <f>MAX(Resume!B9/ 252-Portfolios!B1725, 0)</f>
        <v>0</v>
      </c>
    </row>
    <row r="1726" spans="1:2">
      <c r="A1726" s="11">
        <f>Returns!A1726</f>
        <v>0</v>
      </c>
      <c r="B1726" s="1">
        <f>MAX(Resume!B9/ 252-Portfolios!B1726, 0)</f>
        <v>0</v>
      </c>
    </row>
    <row r="1727" spans="1:2">
      <c r="A1727" s="11">
        <f>Returns!A1727</f>
        <v>0</v>
      </c>
      <c r="B1727" s="1">
        <f>MAX(Resume!B9/ 252-Portfolios!B1727, 0)</f>
        <v>0</v>
      </c>
    </row>
    <row r="1728" spans="1:2">
      <c r="A1728" s="11">
        <f>Returns!A1728</f>
        <v>0</v>
      </c>
      <c r="B1728" s="1">
        <f>MAX(Resume!B9/ 252-Portfolios!B1728, 0)</f>
        <v>0</v>
      </c>
    </row>
    <row r="1729" spans="1:2">
      <c r="A1729" s="11">
        <f>Returns!A1729</f>
        <v>0</v>
      </c>
      <c r="B1729" s="1">
        <f>MAX(Resume!B9/ 252-Portfolios!B1729, 0)</f>
        <v>0</v>
      </c>
    </row>
    <row r="1730" spans="1:2">
      <c r="A1730" s="11">
        <f>Returns!A1730</f>
        <v>0</v>
      </c>
      <c r="B1730" s="1">
        <f>MAX(Resume!B9/ 252-Portfolios!B1730, 0)</f>
        <v>0</v>
      </c>
    </row>
    <row r="1731" spans="1:2">
      <c r="A1731" s="11">
        <f>Returns!A1731</f>
        <v>0</v>
      </c>
      <c r="B1731" s="1">
        <f>MAX(Resume!B9/ 252-Portfolios!B1731, 0)</f>
        <v>0</v>
      </c>
    </row>
    <row r="1732" spans="1:2">
      <c r="A1732" s="11">
        <f>Returns!A1732</f>
        <v>0</v>
      </c>
      <c r="B1732" s="1">
        <f>MAX(Resume!B9/ 252-Portfolios!B1732, 0)</f>
        <v>0</v>
      </c>
    </row>
    <row r="1733" spans="1:2">
      <c r="A1733" s="11">
        <f>Returns!A1733</f>
        <v>0</v>
      </c>
      <c r="B1733" s="1">
        <f>MAX(Resume!B9/ 252-Portfolios!B1733, 0)</f>
        <v>0</v>
      </c>
    </row>
    <row r="1734" spans="1:2">
      <c r="A1734" s="11">
        <f>Returns!A1734</f>
        <v>0</v>
      </c>
      <c r="B1734" s="1">
        <f>MAX(Resume!B9/ 252-Portfolios!B1734, 0)</f>
        <v>0</v>
      </c>
    </row>
    <row r="1735" spans="1:2">
      <c r="A1735" s="11">
        <f>Returns!A1735</f>
        <v>0</v>
      </c>
      <c r="B1735" s="1">
        <f>MAX(Resume!B9/ 252-Portfolios!B1735, 0)</f>
        <v>0</v>
      </c>
    </row>
    <row r="1736" spans="1:2">
      <c r="A1736" s="11">
        <f>Returns!A1736</f>
        <v>0</v>
      </c>
      <c r="B1736" s="1">
        <f>MAX(Resume!B9/ 252-Portfolios!B1736, 0)</f>
        <v>0</v>
      </c>
    </row>
    <row r="1737" spans="1:2">
      <c r="A1737" s="11">
        <f>Returns!A1737</f>
        <v>0</v>
      </c>
      <c r="B1737" s="1">
        <f>MAX(Resume!B9/ 252-Portfolios!B1737, 0)</f>
        <v>0</v>
      </c>
    </row>
    <row r="1738" spans="1:2">
      <c r="A1738" s="11">
        <f>Returns!A1738</f>
        <v>0</v>
      </c>
      <c r="B1738" s="1">
        <f>MAX(Resume!B9/ 252-Portfolios!B1738, 0)</f>
        <v>0</v>
      </c>
    </row>
    <row r="1739" spans="1:2">
      <c r="A1739" s="11">
        <f>Returns!A1739</f>
        <v>0</v>
      </c>
      <c r="B1739" s="1">
        <f>MAX(Resume!B9/ 252-Portfolios!B1739, 0)</f>
        <v>0</v>
      </c>
    </row>
    <row r="1740" spans="1:2">
      <c r="A1740" s="11">
        <f>Returns!A1740</f>
        <v>0</v>
      </c>
      <c r="B1740" s="1">
        <f>MAX(Resume!B9/ 252-Portfolios!B1740, 0)</f>
        <v>0</v>
      </c>
    </row>
    <row r="1741" spans="1:2">
      <c r="A1741" s="11">
        <f>Returns!A1741</f>
        <v>0</v>
      </c>
      <c r="B1741" s="1">
        <f>MAX(Resume!B9/ 252-Portfolios!B1741, 0)</f>
        <v>0</v>
      </c>
    </row>
    <row r="1742" spans="1:2">
      <c r="A1742" s="11">
        <f>Returns!A1742</f>
        <v>0</v>
      </c>
      <c r="B1742" s="1">
        <f>MAX(Resume!B9/ 252-Portfolios!B1742, 0)</f>
        <v>0</v>
      </c>
    </row>
    <row r="1743" spans="1:2">
      <c r="A1743" s="11">
        <f>Returns!A1743</f>
        <v>0</v>
      </c>
      <c r="B1743" s="1">
        <f>MAX(Resume!B9/ 252-Portfolios!B1743, 0)</f>
        <v>0</v>
      </c>
    </row>
    <row r="1744" spans="1:2">
      <c r="A1744" s="11">
        <f>Returns!A1744</f>
        <v>0</v>
      </c>
      <c r="B1744" s="1">
        <f>MAX(Resume!B9/ 252-Portfolios!B1744, 0)</f>
        <v>0</v>
      </c>
    </row>
    <row r="1745" spans="1:2">
      <c r="A1745" s="11">
        <f>Returns!A1745</f>
        <v>0</v>
      </c>
      <c r="B1745" s="1">
        <f>MAX(Resume!B9/ 252-Portfolios!B1745, 0)</f>
        <v>0</v>
      </c>
    </row>
    <row r="1746" spans="1:2">
      <c r="A1746" s="11">
        <f>Returns!A1746</f>
        <v>0</v>
      </c>
      <c r="B1746" s="1">
        <f>MAX(Resume!B9/ 252-Portfolios!B1746, 0)</f>
        <v>0</v>
      </c>
    </row>
    <row r="1747" spans="1:2">
      <c r="A1747" s="11">
        <f>Returns!A1747</f>
        <v>0</v>
      </c>
      <c r="B1747" s="1">
        <f>MAX(Resume!B9/ 252-Portfolios!B1747, 0)</f>
        <v>0</v>
      </c>
    </row>
    <row r="1748" spans="1:2">
      <c r="A1748" s="11">
        <f>Returns!A1748</f>
        <v>0</v>
      </c>
      <c r="B1748" s="1">
        <f>MAX(Resume!B9/ 252-Portfolios!B1748, 0)</f>
        <v>0</v>
      </c>
    </row>
    <row r="1749" spans="1:2">
      <c r="A1749" s="11">
        <f>Returns!A1749</f>
        <v>0</v>
      </c>
      <c r="B1749" s="1">
        <f>MAX(Resume!B9/ 252-Portfolios!B1749, 0)</f>
        <v>0</v>
      </c>
    </row>
    <row r="1750" spans="1:2">
      <c r="A1750" s="11">
        <f>Returns!A1750</f>
        <v>0</v>
      </c>
      <c r="B1750" s="1">
        <f>MAX(Resume!B9/ 252-Portfolios!B1750, 0)</f>
        <v>0</v>
      </c>
    </row>
    <row r="1751" spans="1:2">
      <c r="A1751" s="11">
        <f>Returns!A1751</f>
        <v>0</v>
      </c>
      <c r="B1751" s="1">
        <f>MAX(Resume!B9/ 252-Portfolios!B1751, 0)</f>
        <v>0</v>
      </c>
    </row>
    <row r="1752" spans="1:2">
      <c r="A1752" s="11">
        <f>Returns!A1752</f>
        <v>0</v>
      </c>
      <c r="B1752" s="1">
        <f>MAX(Resume!B9/ 252-Portfolios!B1752, 0)</f>
        <v>0</v>
      </c>
    </row>
    <row r="1753" spans="1:2">
      <c r="A1753" s="11">
        <f>Returns!A1753</f>
        <v>0</v>
      </c>
      <c r="B1753" s="1">
        <f>MAX(Resume!B9/ 252-Portfolios!B1753, 0)</f>
        <v>0</v>
      </c>
    </row>
    <row r="1754" spans="1:2">
      <c r="A1754" s="11">
        <f>Returns!A1754</f>
        <v>0</v>
      </c>
      <c r="B1754" s="1">
        <f>MAX(Resume!B9/ 252-Portfolios!B1754, 0)</f>
        <v>0</v>
      </c>
    </row>
    <row r="1755" spans="1:2">
      <c r="A1755" s="11">
        <f>Returns!A1755</f>
        <v>0</v>
      </c>
      <c r="B1755" s="1">
        <f>MAX(Resume!B9/ 252-Portfolios!B1755, 0)</f>
        <v>0</v>
      </c>
    </row>
    <row r="1756" spans="1:2">
      <c r="A1756" s="11">
        <f>Returns!A1756</f>
        <v>0</v>
      </c>
      <c r="B1756" s="1">
        <f>MAX(Resume!B9/ 252-Portfolios!B1756, 0)</f>
        <v>0</v>
      </c>
    </row>
    <row r="1757" spans="1:2">
      <c r="A1757" s="11">
        <f>Returns!A1757</f>
        <v>0</v>
      </c>
      <c r="B1757" s="1">
        <f>MAX(Resume!B9/ 252-Portfolios!B1757, 0)</f>
        <v>0</v>
      </c>
    </row>
    <row r="1758" spans="1:2">
      <c r="A1758" s="11">
        <f>Returns!A1758</f>
        <v>0</v>
      </c>
      <c r="B1758" s="1">
        <f>MAX(Resume!B9/ 252-Portfolios!B1758, 0)</f>
        <v>0</v>
      </c>
    </row>
    <row r="1759" spans="1:2">
      <c r="A1759" s="11">
        <f>Returns!A1759</f>
        <v>0</v>
      </c>
      <c r="B1759" s="1">
        <f>MAX(Resume!B9/ 252-Portfolios!B1759, 0)</f>
        <v>0</v>
      </c>
    </row>
    <row r="1760" spans="1:2">
      <c r="A1760" s="11">
        <f>Returns!A1760</f>
        <v>0</v>
      </c>
      <c r="B1760" s="1">
        <f>MAX(Resume!B9/ 252-Portfolios!B1760, 0)</f>
        <v>0</v>
      </c>
    </row>
    <row r="1761" spans="1:2">
      <c r="A1761" s="11">
        <f>Returns!A1761</f>
        <v>0</v>
      </c>
      <c r="B1761" s="1">
        <f>MAX(Resume!B9/ 252-Portfolios!B1761, 0)</f>
        <v>0</v>
      </c>
    </row>
    <row r="1762" spans="1:2">
      <c r="A1762" s="11">
        <f>Returns!A1762</f>
        <v>0</v>
      </c>
      <c r="B1762" s="1">
        <f>MAX(Resume!B9/ 252-Portfolios!B1762, 0)</f>
        <v>0</v>
      </c>
    </row>
    <row r="1763" spans="1:2">
      <c r="A1763" s="11">
        <f>Returns!A1763</f>
        <v>0</v>
      </c>
      <c r="B1763" s="1">
        <f>MAX(Resume!B9/ 252-Portfolios!B1763, 0)</f>
        <v>0</v>
      </c>
    </row>
    <row r="1764" spans="1:2">
      <c r="A1764" s="11">
        <f>Returns!A1764</f>
        <v>0</v>
      </c>
      <c r="B1764" s="1">
        <f>MAX(Resume!B9/ 252-Portfolios!B1764, 0)</f>
        <v>0</v>
      </c>
    </row>
    <row r="1765" spans="1:2">
      <c r="A1765" s="11">
        <f>Returns!A1765</f>
        <v>0</v>
      </c>
      <c r="B1765" s="1">
        <f>MAX(Resume!B9/ 252-Portfolios!B1765, 0)</f>
        <v>0</v>
      </c>
    </row>
    <row r="1766" spans="1:2">
      <c r="A1766" s="11">
        <f>Returns!A1766</f>
        <v>0</v>
      </c>
      <c r="B1766" s="1">
        <f>MAX(Resume!B9/ 252-Portfolios!B1766, 0)</f>
        <v>0</v>
      </c>
    </row>
    <row r="1767" spans="1:2">
      <c r="A1767" s="11">
        <f>Returns!A1767</f>
        <v>0</v>
      </c>
      <c r="B1767" s="1">
        <f>MAX(Resume!B9/ 252-Portfolios!B1767, 0)</f>
        <v>0</v>
      </c>
    </row>
    <row r="1768" spans="1:2">
      <c r="A1768" s="11">
        <f>Returns!A1768</f>
        <v>0</v>
      </c>
      <c r="B1768" s="1">
        <f>MAX(Resume!B9/ 252-Portfolios!B1768, 0)</f>
        <v>0</v>
      </c>
    </row>
    <row r="1769" spans="1:2">
      <c r="A1769" s="11">
        <f>Returns!A1769</f>
        <v>0</v>
      </c>
      <c r="B1769" s="1">
        <f>MAX(Resume!B9/ 252-Portfolios!B1769, 0)</f>
        <v>0</v>
      </c>
    </row>
    <row r="1770" spans="1:2">
      <c r="A1770" s="11">
        <f>Returns!A1770</f>
        <v>0</v>
      </c>
      <c r="B1770" s="1">
        <f>MAX(Resume!B9/ 252-Portfolios!B1770, 0)</f>
        <v>0</v>
      </c>
    </row>
    <row r="1771" spans="1:2">
      <c r="A1771" s="11">
        <f>Returns!A1771</f>
        <v>0</v>
      </c>
      <c r="B1771" s="1">
        <f>MAX(Resume!B9/ 252-Portfolios!B1771, 0)</f>
        <v>0</v>
      </c>
    </row>
    <row r="1772" spans="1:2">
      <c r="A1772" s="11">
        <f>Returns!A1772</f>
        <v>0</v>
      </c>
      <c r="B1772" s="1">
        <f>MAX(Resume!B9/ 252-Portfolios!B1772, 0)</f>
        <v>0</v>
      </c>
    </row>
    <row r="1773" spans="1:2">
      <c r="A1773" s="11">
        <f>Returns!A1773</f>
        <v>0</v>
      </c>
      <c r="B1773" s="1">
        <f>MAX(Resume!B9/ 252-Portfolios!B1773, 0)</f>
        <v>0</v>
      </c>
    </row>
    <row r="1774" spans="1:2">
      <c r="A1774" s="11">
        <f>Returns!A1774</f>
        <v>0</v>
      </c>
      <c r="B1774" s="1">
        <f>MAX(Resume!B9/ 252-Portfolios!B1774, 0)</f>
        <v>0</v>
      </c>
    </row>
    <row r="1775" spans="1:2">
      <c r="A1775" s="11">
        <f>Returns!A1775</f>
        <v>0</v>
      </c>
      <c r="B1775" s="1">
        <f>MAX(Resume!B9/ 252-Portfolios!B1775, 0)</f>
        <v>0</v>
      </c>
    </row>
    <row r="1776" spans="1:2">
      <c r="A1776" s="11">
        <f>Returns!A1776</f>
        <v>0</v>
      </c>
      <c r="B1776" s="1">
        <f>MAX(Resume!B9/ 252-Portfolios!B1776, 0)</f>
        <v>0</v>
      </c>
    </row>
    <row r="1777" spans="1:2">
      <c r="A1777" s="11">
        <f>Returns!A1777</f>
        <v>0</v>
      </c>
      <c r="B1777" s="1">
        <f>MAX(Resume!B9/ 252-Portfolios!B1777, 0)</f>
        <v>0</v>
      </c>
    </row>
    <row r="1778" spans="1:2">
      <c r="A1778" s="11">
        <f>Returns!A1778</f>
        <v>0</v>
      </c>
      <c r="B1778" s="1">
        <f>MAX(Resume!B9/ 252-Portfolios!B1778, 0)</f>
        <v>0</v>
      </c>
    </row>
    <row r="1779" spans="1:2">
      <c r="A1779" s="11">
        <f>Returns!A1779</f>
        <v>0</v>
      </c>
      <c r="B1779" s="1">
        <f>MAX(Resume!B9/ 252-Portfolios!B1779, 0)</f>
        <v>0</v>
      </c>
    </row>
    <row r="1780" spans="1:2">
      <c r="A1780" s="11">
        <f>Returns!A1780</f>
        <v>0</v>
      </c>
      <c r="B1780" s="1">
        <f>MAX(Resume!B9/ 252-Portfolios!B1780, 0)</f>
        <v>0</v>
      </c>
    </row>
    <row r="1781" spans="1:2">
      <c r="A1781" s="11">
        <f>Returns!A1781</f>
        <v>0</v>
      </c>
      <c r="B1781" s="1">
        <f>MAX(Resume!B9/ 252-Portfolios!B1781, 0)</f>
        <v>0</v>
      </c>
    </row>
    <row r="1782" spans="1:2">
      <c r="A1782" s="11">
        <f>Returns!A1782</f>
        <v>0</v>
      </c>
      <c r="B1782" s="1">
        <f>MAX(Resume!B9/ 252-Portfolios!B1782, 0)</f>
        <v>0</v>
      </c>
    </row>
    <row r="1783" spans="1:2">
      <c r="A1783" s="11">
        <f>Returns!A1783</f>
        <v>0</v>
      </c>
      <c r="B1783" s="1">
        <f>MAX(Resume!B9/ 252-Portfolios!B1783, 0)</f>
        <v>0</v>
      </c>
    </row>
    <row r="1784" spans="1:2">
      <c r="A1784" s="11">
        <f>Returns!A1784</f>
        <v>0</v>
      </c>
      <c r="B1784" s="1">
        <f>MAX(Resume!B9/ 252-Portfolios!B1784, 0)</f>
        <v>0</v>
      </c>
    </row>
    <row r="1785" spans="1:2">
      <c r="A1785" s="11">
        <f>Returns!A1785</f>
        <v>0</v>
      </c>
      <c r="B1785" s="1">
        <f>MAX(Resume!B9/ 252-Portfolios!B1785, 0)</f>
        <v>0</v>
      </c>
    </row>
    <row r="1786" spans="1:2">
      <c r="A1786" s="11">
        <f>Returns!A1786</f>
        <v>0</v>
      </c>
      <c r="B1786" s="1">
        <f>MAX(Resume!B9/ 252-Portfolios!B1786, 0)</f>
        <v>0</v>
      </c>
    </row>
    <row r="1787" spans="1:2">
      <c r="A1787" s="11">
        <f>Returns!A1787</f>
        <v>0</v>
      </c>
      <c r="B1787" s="1">
        <f>MAX(Resume!B9/ 252-Portfolios!B1787, 0)</f>
        <v>0</v>
      </c>
    </row>
    <row r="1788" spans="1:2">
      <c r="A1788" s="11">
        <f>Returns!A1788</f>
        <v>0</v>
      </c>
      <c r="B1788" s="1">
        <f>MAX(Resume!B9/ 252-Portfolios!B1788, 0)</f>
        <v>0</v>
      </c>
    </row>
    <row r="1789" spans="1:2">
      <c r="A1789" s="11">
        <f>Returns!A1789</f>
        <v>0</v>
      </c>
      <c r="B1789" s="1">
        <f>MAX(Resume!B9/ 252-Portfolios!B1789, 0)</f>
        <v>0</v>
      </c>
    </row>
    <row r="1790" spans="1:2">
      <c r="A1790" s="11">
        <f>Returns!A1790</f>
        <v>0</v>
      </c>
      <c r="B1790" s="1">
        <f>MAX(Resume!B9/ 252-Portfolios!B1790, 0)</f>
        <v>0</v>
      </c>
    </row>
    <row r="1791" spans="1:2">
      <c r="A1791" s="11">
        <f>Returns!A1791</f>
        <v>0</v>
      </c>
      <c r="B1791" s="1">
        <f>MAX(Resume!B9/ 252-Portfolios!B1791, 0)</f>
        <v>0</v>
      </c>
    </row>
    <row r="1792" spans="1:2">
      <c r="A1792" s="11">
        <f>Returns!A1792</f>
        <v>0</v>
      </c>
      <c r="B1792" s="1">
        <f>MAX(Resume!B9/ 252-Portfolios!B1792, 0)</f>
        <v>0</v>
      </c>
    </row>
    <row r="1793" spans="1:2">
      <c r="A1793" s="11">
        <f>Returns!A1793</f>
        <v>0</v>
      </c>
      <c r="B1793" s="1">
        <f>MAX(Resume!B9/ 252-Portfolios!B1793, 0)</f>
        <v>0</v>
      </c>
    </row>
    <row r="1794" spans="1:2">
      <c r="A1794" s="11">
        <f>Returns!A1794</f>
        <v>0</v>
      </c>
      <c r="B1794" s="1">
        <f>MAX(Resume!B9/ 252-Portfolios!B1794, 0)</f>
        <v>0</v>
      </c>
    </row>
    <row r="1795" spans="1:2">
      <c r="A1795" s="11">
        <f>Returns!A1795</f>
        <v>0</v>
      </c>
      <c r="B1795" s="1">
        <f>MAX(Resume!B9/ 252-Portfolios!B1795, 0)</f>
        <v>0</v>
      </c>
    </row>
    <row r="1796" spans="1:2">
      <c r="A1796" s="11">
        <f>Returns!A1796</f>
        <v>0</v>
      </c>
      <c r="B1796" s="1">
        <f>MAX(Resume!B9/ 252-Portfolios!B1796, 0)</f>
        <v>0</v>
      </c>
    </row>
    <row r="1797" spans="1:2">
      <c r="A1797" s="11">
        <f>Returns!A1797</f>
        <v>0</v>
      </c>
      <c r="B1797" s="1">
        <f>MAX(Resume!B9/ 252-Portfolios!B1797, 0)</f>
        <v>0</v>
      </c>
    </row>
    <row r="1798" spans="1:2">
      <c r="A1798" s="11">
        <f>Returns!A1798</f>
        <v>0</v>
      </c>
      <c r="B1798" s="1">
        <f>MAX(Resume!B9/ 252-Portfolios!B1798, 0)</f>
        <v>0</v>
      </c>
    </row>
    <row r="1799" spans="1:2">
      <c r="A1799" s="11">
        <f>Returns!A1799</f>
        <v>0</v>
      </c>
      <c r="B1799" s="1">
        <f>MAX(Resume!B9/ 252-Portfolios!B1799, 0)</f>
        <v>0</v>
      </c>
    </row>
    <row r="1800" spans="1:2">
      <c r="A1800" s="11">
        <f>Returns!A1800</f>
        <v>0</v>
      </c>
      <c r="B1800" s="1">
        <f>MAX(Resume!B9/ 252-Portfolios!B1800, 0)</f>
        <v>0</v>
      </c>
    </row>
    <row r="1801" spans="1:2">
      <c r="A1801" s="11">
        <f>Returns!A1801</f>
        <v>0</v>
      </c>
      <c r="B1801" s="1">
        <f>MAX(Resume!B9/ 252-Portfolios!B1801, 0)</f>
        <v>0</v>
      </c>
    </row>
    <row r="1802" spans="1:2">
      <c r="A1802" s="11">
        <f>Returns!A1802</f>
        <v>0</v>
      </c>
      <c r="B1802" s="1">
        <f>MAX(Resume!B9/ 252-Portfolios!B1802, 0)</f>
        <v>0</v>
      </c>
    </row>
    <row r="1803" spans="1:2">
      <c r="A1803" s="11">
        <f>Returns!A1803</f>
        <v>0</v>
      </c>
      <c r="B1803" s="1">
        <f>MAX(Resume!B9/ 252-Portfolios!B1803, 0)</f>
        <v>0</v>
      </c>
    </row>
    <row r="1804" spans="1:2">
      <c r="A1804" s="11">
        <f>Returns!A1804</f>
        <v>0</v>
      </c>
      <c r="B1804" s="1">
        <f>MAX(Resume!B9/ 252-Portfolios!B1804, 0)</f>
        <v>0</v>
      </c>
    </row>
    <row r="1805" spans="1:2">
      <c r="A1805" s="11">
        <f>Returns!A1805</f>
        <v>0</v>
      </c>
      <c r="B1805" s="1">
        <f>MAX(Resume!B9/ 252-Portfolios!B1805, 0)</f>
        <v>0</v>
      </c>
    </row>
    <row r="1806" spans="1:2">
      <c r="A1806" s="11">
        <f>Returns!A1806</f>
        <v>0</v>
      </c>
      <c r="B1806" s="1">
        <f>MAX(Resume!B9/ 252-Portfolios!B1806, 0)</f>
        <v>0</v>
      </c>
    </row>
    <row r="1807" spans="1:2">
      <c r="A1807" s="11">
        <f>Returns!A1807</f>
        <v>0</v>
      </c>
      <c r="B1807" s="1">
        <f>MAX(Resume!B9/ 252-Portfolios!B1807, 0)</f>
        <v>0</v>
      </c>
    </row>
    <row r="1808" spans="1:2">
      <c r="A1808" s="11">
        <f>Returns!A1808</f>
        <v>0</v>
      </c>
      <c r="B1808" s="1">
        <f>MAX(Resume!B9/ 252-Portfolios!B1808, 0)</f>
        <v>0</v>
      </c>
    </row>
    <row r="1809" spans="1:2">
      <c r="A1809" s="11">
        <f>Returns!A1809</f>
        <v>0</v>
      </c>
      <c r="B1809" s="1">
        <f>MAX(Resume!B9/ 252-Portfolios!B1809, 0)</f>
        <v>0</v>
      </c>
    </row>
    <row r="1810" spans="1:2">
      <c r="A1810" s="11">
        <f>Returns!A1810</f>
        <v>0</v>
      </c>
      <c r="B1810" s="1">
        <f>MAX(Resume!B9/ 252-Portfolios!B1810, 0)</f>
        <v>0</v>
      </c>
    </row>
    <row r="1811" spans="1:2">
      <c r="A1811" s="11">
        <f>Returns!A1811</f>
        <v>0</v>
      </c>
      <c r="B1811" s="1">
        <f>MAX(Resume!B9/ 252-Portfolios!B1811, 0)</f>
        <v>0</v>
      </c>
    </row>
    <row r="1812" spans="1:2">
      <c r="A1812" s="11">
        <f>Returns!A1812</f>
        <v>0</v>
      </c>
      <c r="B1812" s="1">
        <f>MAX(Resume!B9/ 252-Portfolios!B1812, 0)</f>
        <v>0</v>
      </c>
    </row>
    <row r="1813" spans="1:2">
      <c r="A1813" s="11">
        <f>Returns!A1813</f>
        <v>0</v>
      </c>
      <c r="B1813" s="1">
        <f>MAX(Resume!B9/ 252-Portfolios!B1813, 0)</f>
        <v>0</v>
      </c>
    </row>
    <row r="1814" spans="1:2">
      <c r="A1814" s="11">
        <f>Returns!A1814</f>
        <v>0</v>
      </c>
      <c r="B1814" s="1">
        <f>MAX(Resume!B9/ 252-Portfolios!B1814, 0)</f>
        <v>0</v>
      </c>
    </row>
    <row r="1815" spans="1:2">
      <c r="A1815" s="11">
        <f>Returns!A1815</f>
        <v>0</v>
      </c>
      <c r="B1815" s="1">
        <f>MAX(Resume!B9/ 252-Portfolios!B1815, 0)</f>
        <v>0</v>
      </c>
    </row>
    <row r="1816" spans="1:2">
      <c r="A1816" s="11">
        <f>Returns!A1816</f>
        <v>0</v>
      </c>
      <c r="B1816" s="1">
        <f>MAX(Resume!B9/ 252-Portfolios!B1816, 0)</f>
        <v>0</v>
      </c>
    </row>
    <row r="1817" spans="1:2">
      <c r="A1817" s="11">
        <f>Returns!A1817</f>
        <v>0</v>
      </c>
      <c r="B1817" s="1">
        <f>MAX(Resume!B9/ 252-Portfolios!B1817, 0)</f>
        <v>0</v>
      </c>
    </row>
    <row r="1818" spans="1:2">
      <c r="A1818" s="11">
        <f>Returns!A1818</f>
        <v>0</v>
      </c>
      <c r="B1818" s="1">
        <f>MAX(Resume!B9/ 252-Portfolios!B1818, 0)</f>
        <v>0</v>
      </c>
    </row>
    <row r="1819" spans="1:2">
      <c r="A1819" s="11">
        <f>Returns!A1819</f>
        <v>0</v>
      </c>
      <c r="B1819" s="1">
        <f>MAX(Resume!B9/ 252-Portfolios!B1819, 0)</f>
        <v>0</v>
      </c>
    </row>
    <row r="1820" spans="1:2">
      <c r="A1820" s="11">
        <f>Returns!A1820</f>
        <v>0</v>
      </c>
      <c r="B1820" s="1">
        <f>MAX(Resume!B9/ 252-Portfolios!B1820, 0)</f>
        <v>0</v>
      </c>
    </row>
    <row r="1821" spans="1:2">
      <c r="A1821" s="11">
        <f>Returns!A1821</f>
        <v>0</v>
      </c>
      <c r="B1821" s="1">
        <f>MAX(Resume!B9/ 252-Portfolios!B1821, 0)</f>
        <v>0</v>
      </c>
    </row>
    <row r="1822" spans="1:2">
      <c r="A1822" s="11">
        <f>Returns!A1822</f>
        <v>0</v>
      </c>
      <c r="B1822" s="1">
        <f>MAX(Resume!B9/ 252-Portfolios!B1822, 0)</f>
        <v>0</v>
      </c>
    </row>
    <row r="1823" spans="1:2">
      <c r="A1823" s="11">
        <f>Returns!A1823</f>
        <v>0</v>
      </c>
      <c r="B1823" s="1">
        <f>MAX(Resume!B9/ 252-Portfolios!B1823, 0)</f>
        <v>0</v>
      </c>
    </row>
    <row r="1824" spans="1:2">
      <c r="A1824" s="11">
        <f>Returns!A1824</f>
        <v>0</v>
      </c>
      <c r="B1824" s="1">
        <f>MAX(Resume!B9/ 252-Portfolios!B1824, 0)</f>
        <v>0</v>
      </c>
    </row>
    <row r="1825" spans="1:2">
      <c r="A1825" s="11">
        <f>Returns!A1825</f>
        <v>0</v>
      </c>
      <c r="B1825" s="1">
        <f>MAX(Resume!B9/ 252-Portfolios!B1825, 0)</f>
        <v>0</v>
      </c>
    </row>
    <row r="1826" spans="1:2">
      <c r="A1826" s="11">
        <f>Returns!A1826</f>
        <v>0</v>
      </c>
      <c r="B1826" s="1">
        <f>MAX(Resume!B9/ 252-Portfolios!B1826, 0)</f>
        <v>0</v>
      </c>
    </row>
    <row r="1827" spans="1:2">
      <c r="A1827" s="11">
        <f>Returns!A1827</f>
        <v>0</v>
      </c>
      <c r="B1827" s="1">
        <f>MAX(Resume!B9/ 252-Portfolios!B1827, 0)</f>
        <v>0</v>
      </c>
    </row>
    <row r="1828" spans="1:2">
      <c r="A1828" s="11">
        <f>Returns!A1828</f>
        <v>0</v>
      </c>
      <c r="B1828" s="1">
        <f>MAX(Resume!B9/ 252-Portfolios!B1828, 0)</f>
        <v>0</v>
      </c>
    </row>
    <row r="1829" spans="1:2">
      <c r="A1829" s="11">
        <f>Returns!A1829</f>
        <v>0</v>
      </c>
      <c r="B1829" s="1">
        <f>MAX(Resume!B9/ 252-Portfolios!B1829, 0)</f>
        <v>0</v>
      </c>
    </row>
    <row r="1830" spans="1:2">
      <c r="A1830" s="11">
        <f>Returns!A1830</f>
        <v>0</v>
      </c>
      <c r="B1830" s="1">
        <f>MAX(Resume!B9/ 252-Portfolios!B1830, 0)</f>
        <v>0</v>
      </c>
    </row>
    <row r="1831" spans="1:2">
      <c r="A1831" s="11">
        <f>Returns!A1831</f>
        <v>0</v>
      </c>
      <c r="B1831" s="1">
        <f>MAX(Resume!B9/ 252-Portfolios!B1831, 0)</f>
        <v>0</v>
      </c>
    </row>
    <row r="1832" spans="1:2">
      <c r="A1832" s="11">
        <f>Returns!A1832</f>
        <v>0</v>
      </c>
      <c r="B1832" s="1">
        <f>MAX(Resume!B9/ 252-Portfolios!B1832, 0)</f>
        <v>0</v>
      </c>
    </row>
    <row r="1833" spans="1:2">
      <c r="A1833" s="11">
        <f>Returns!A1833</f>
        <v>0</v>
      </c>
      <c r="B1833" s="1">
        <f>MAX(Resume!B9/ 252-Portfolios!B1833, 0)</f>
        <v>0</v>
      </c>
    </row>
    <row r="1834" spans="1:2">
      <c r="A1834" s="11">
        <f>Returns!A1834</f>
        <v>0</v>
      </c>
      <c r="B1834" s="1">
        <f>MAX(Resume!B9/ 252-Portfolios!B1834, 0)</f>
        <v>0</v>
      </c>
    </row>
    <row r="1835" spans="1:2">
      <c r="A1835" s="11">
        <f>Returns!A1835</f>
        <v>0</v>
      </c>
      <c r="B1835" s="1">
        <f>MAX(Resume!B9/ 252-Portfolios!B1835, 0)</f>
        <v>0</v>
      </c>
    </row>
    <row r="1836" spans="1:2">
      <c r="A1836" s="11">
        <f>Returns!A1836</f>
        <v>0</v>
      </c>
      <c r="B1836" s="1">
        <f>MAX(Resume!B9/ 252-Portfolios!B1836, 0)</f>
        <v>0</v>
      </c>
    </row>
    <row r="1837" spans="1:2">
      <c r="A1837" s="11">
        <f>Returns!A1837</f>
        <v>0</v>
      </c>
      <c r="B1837" s="1">
        <f>MAX(Resume!B9/ 252-Portfolios!B1837, 0)</f>
        <v>0</v>
      </c>
    </row>
    <row r="1838" spans="1:2">
      <c r="A1838" s="11">
        <f>Returns!A1838</f>
        <v>0</v>
      </c>
      <c r="B1838" s="1">
        <f>MAX(Resume!B9/ 252-Portfolios!B1838, 0)</f>
        <v>0</v>
      </c>
    </row>
    <row r="1839" spans="1:2">
      <c r="A1839" s="11">
        <f>Returns!A1839</f>
        <v>0</v>
      </c>
      <c r="B1839" s="1">
        <f>MAX(Resume!B9/ 252-Portfolios!B1839, 0)</f>
        <v>0</v>
      </c>
    </row>
    <row r="1840" spans="1:2">
      <c r="A1840" s="11">
        <f>Returns!A1840</f>
        <v>0</v>
      </c>
      <c r="B1840" s="1">
        <f>MAX(Resume!B9/ 252-Portfolios!B1840, 0)</f>
        <v>0</v>
      </c>
    </row>
    <row r="1841" spans="1:2">
      <c r="A1841" s="11">
        <f>Returns!A1841</f>
        <v>0</v>
      </c>
      <c r="B1841" s="1">
        <f>MAX(Resume!B9/ 252-Portfolios!B1841, 0)</f>
        <v>0</v>
      </c>
    </row>
    <row r="1842" spans="1:2">
      <c r="A1842" s="11">
        <f>Returns!A1842</f>
        <v>0</v>
      </c>
      <c r="B1842" s="1">
        <f>MAX(Resume!B9/ 252-Portfolios!B1842, 0)</f>
        <v>0</v>
      </c>
    </row>
    <row r="1843" spans="1:2">
      <c r="A1843" s="11">
        <f>Returns!A1843</f>
        <v>0</v>
      </c>
      <c r="B1843" s="1">
        <f>MAX(Resume!B9/ 252-Portfolios!B1843, 0)</f>
        <v>0</v>
      </c>
    </row>
    <row r="1844" spans="1:2">
      <c r="A1844" s="11">
        <f>Returns!A1844</f>
        <v>0</v>
      </c>
      <c r="B1844" s="1">
        <f>MAX(Resume!B9/ 252-Portfolios!B1844, 0)</f>
        <v>0</v>
      </c>
    </row>
    <row r="1845" spans="1:2">
      <c r="A1845" s="11">
        <f>Returns!A1845</f>
        <v>0</v>
      </c>
      <c r="B1845" s="1">
        <f>MAX(Resume!B9/ 252-Portfolios!B1845, 0)</f>
        <v>0</v>
      </c>
    </row>
    <row r="1846" spans="1:2">
      <c r="A1846" s="11">
        <f>Returns!A1846</f>
        <v>0</v>
      </c>
      <c r="B1846" s="1">
        <f>MAX(Resume!B9/ 252-Portfolios!B1846, 0)</f>
        <v>0</v>
      </c>
    </row>
    <row r="1847" spans="1:2">
      <c r="A1847" s="11">
        <f>Returns!A1847</f>
        <v>0</v>
      </c>
      <c r="B1847" s="1">
        <f>MAX(Resume!B9/ 252-Portfolios!B1847, 0)</f>
        <v>0</v>
      </c>
    </row>
    <row r="1848" spans="1:2">
      <c r="A1848" s="11">
        <f>Returns!A1848</f>
        <v>0</v>
      </c>
      <c r="B1848" s="1">
        <f>MAX(Resume!B9/ 252-Portfolios!B1848, 0)</f>
        <v>0</v>
      </c>
    </row>
    <row r="1849" spans="1:2">
      <c r="A1849" s="11">
        <f>Returns!A1849</f>
        <v>0</v>
      </c>
      <c r="B1849" s="1">
        <f>MAX(Resume!B9/ 252-Portfolios!B1849, 0)</f>
        <v>0</v>
      </c>
    </row>
    <row r="1850" spans="1:2">
      <c r="A1850" s="11">
        <f>Returns!A1850</f>
        <v>0</v>
      </c>
      <c r="B1850" s="1">
        <f>MAX(Resume!B9/ 252-Portfolios!B1850, 0)</f>
        <v>0</v>
      </c>
    </row>
    <row r="1851" spans="1:2">
      <c r="A1851" s="11">
        <f>Returns!A1851</f>
        <v>0</v>
      </c>
      <c r="B1851" s="1">
        <f>MAX(Resume!B9/ 252-Portfolios!B1851, 0)</f>
        <v>0</v>
      </c>
    </row>
    <row r="1852" spans="1:2">
      <c r="A1852" s="11">
        <f>Returns!A1852</f>
        <v>0</v>
      </c>
      <c r="B1852" s="1">
        <f>MAX(Resume!B9/ 252-Portfolios!B1852, 0)</f>
        <v>0</v>
      </c>
    </row>
    <row r="1853" spans="1:2">
      <c r="A1853" s="11">
        <f>Returns!A1853</f>
        <v>0</v>
      </c>
      <c r="B1853" s="1">
        <f>MAX(Resume!B9/ 252-Portfolios!B1853, 0)</f>
        <v>0</v>
      </c>
    </row>
    <row r="1854" spans="1:2">
      <c r="A1854" s="11">
        <f>Returns!A1854</f>
        <v>0</v>
      </c>
      <c r="B1854" s="1">
        <f>MAX(Resume!B9/ 252-Portfolios!B1854, 0)</f>
        <v>0</v>
      </c>
    </row>
    <row r="1855" spans="1:2">
      <c r="A1855" s="11">
        <f>Returns!A1855</f>
        <v>0</v>
      </c>
      <c r="B1855" s="1">
        <f>MAX(Resume!B9/ 252-Portfolios!B1855, 0)</f>
        <v>0</v>
      </c>
    </row>
    <row r="1856" spans="1:2">
      <c r="A1856" s="11">
        <f>Returns!A1856</f>
        <v>0</v>
      </c>
      <c r="B1856" s="1">
        <f>MAX(Resume!B9/ 252-Portfolios!B1856, 0)</f>
        <v>0</v>
      </c>
    </row>
    <row r="1857" spans="1:2">
      <c r="A1857" s="11">
        <f>Returns!A1857</f>
        <v>0</v>
      </c>
      <c r="B1857" s="1">
        <f>MAX(Resume!B9/ 252-Portfolios!B1857, 0)</f>
        <v>0</v>
      </c>
    </row>
    <row r="1858" spans="1:2">
      <c r="A1858" s="11">
        <f>Returns!A1858</f>
        <v>0</v>
      </c>
      <c r="B1858" s="1">
        <f>MAX(Resume!B9/ 252-Portfolios!B1858, 0)</f>
        <v>0</v>
      </c>
    </row>
    <row r="1859" spans="1:2">
      <c r="A1859" s="11">
        <f>Returns!A1859</f>
        <v>0</v>
      </c>
      <c r="B1859" s="1">
        <f>MAX(Resume!B9/ 252-Portfolios!B1859, 0)</f>
        <v>0</v>
      </c>
    </row>
    <row r="1860" spans="1:2">
      <c r="A1860" s="11">
        <f>Returns!A1860</f>
        <v>0</v>
      </c>
      <c r="B1860" s="1">
        <f>MAX(Resume!B9/ 252-Portfolios!B1860, 0)</f>
        <v>0</v>
      </c>
    </row>
    <row r="1861" spans="1:2">
      <c r="A1861" s="11">
        <f>Returns!A1861</f>
        <v>0</v>
      </c>
      <c r="B1861" s="1">
        <f>MAX(Resume!B9/ 252-Portfolios!B1861, 0)</f>
        <v>0</v>
      </c>
    </row>
    <row r="1862" spans="1:2">
      <c r="A1862" s="11">
        <f>Returns!A1862</f>
        <v>0</v>
      </c>
      <c r="B1862" s="1">
        <f>MAX(Resume!B9/ 252-Portfolios!B1862, 0)</f>
        <v>0</v>
      </c>
    </row>
    <row r="1863" spans="1:2">
      <c r="A1863" s="11">
        <f>Returns!A1863</f>
        <v>0</v>
      </c>
      <c r="B1863" s="1">
        <f>MAX(Resume!B9/ 252-Portfolios!B1863, 0)</f>
        <v>0</v>
      </c>
    </row>
    <row r="1864" spans="1:2">
      <c r="A1864" s="11">
        <f>Returns!A1864</f>
        <v>0</v>
      </c>
      <c r="B1864" s="1">
        <f>MAX(Resume!B9/ 252-Portfolios!B1864, 0)</f>
        <v>0</v>
      </c>
    </row>
    <row r="1865" spans="1:2">
      <c r="A1865" s="11">
        <f>Returns!A1865</f>
        <v>0</v>
      </c>
      <c r="B1865" s="1">
        <f>MAX(Resume!B9/ 252-Portfolios!B1865, 0)</f>
        <v>0</v>
      </c>
    </row>
    <row r="1866" spans="1:2">
      <c r="A1866" s="11">
        <f>Returns!A1866</f>
        <v>0</v>
      </c>
      <c r="B1866" s="1">
        <f>MAX(Resume!B9/ 252-Portfolios!B1866, 0)</f>
        <v>0</v>
      </c>
    </row>
    <row r="1867" spans="1:2">
      <c r="A1867" s="11">
        <f>Returns!A1867</f>
        <v>0</v>
      </c>
      <c r="B1867" s="1">
        <f>MAX(Resume!B9/ 252-Portfolios!B1867, 0)</f>
        <v>0</v>
      </c>
    </row>
    <row r="1868" spans="1:2">
      <c r="A1868" s="11">
        <f>Returns!A1868</f>
        <v>0</v>
      </c>
      <c r="B1868" s="1">
        <f>MAX(Resume!B9/ 252-Portfolios!B1868, 0)</f>
        <v>0</v>
      </c>
    </row>
    <row r="1869" spans="1:2">
      <c r="A1869" s="11">
        <f>Returns!A1869</f>
        <v>0</v>
      </c>
      <c r="B1869" s="1">
        <f>MAX(Resume!B9/ 252-Portfolios!B1869, 0)</f>
        <v>0</v>
      </c>
    </row>
    <row r="1870" spans="1:2">
      <c r="A1870" s="11">
        <f>Returns!A1870</f>
        <v>0</v>
      </c>
      <c r="B1870" s="1">
        <f>MAX(Resume!B9/ 252-Portfolios!B1870, 0)</f>
        <v>0</v>
      </c>
    </row>
    <row r="1871" spans="1:2">
      <c r="A1871" s="11">
        <f>Returns!A1871</f>
        <v>0</v>
      </c>
      <c r="B1871" s="1">
        <f>MAX(Resume!B9/ 252-Portfolios!B1871, 0)</f>
        <v>0</v>
      </c>
    </row>
    <row r="1872" spans="1:2">
      <c r="A1872" s="11">
        <f>Returns!A1872</f>
        <v>0</v>
      </c>
      <c r="B1872" s="1">
        <f>MAX(Resume!B9/ 252-Portfolios!B1872, 0)</f>
        <v>0</v>
      </c>
    </row>
    <row r="1873" spans="1:2">
      <c r="A1873" s="11">
        <f>Returns!A1873</f>
        <v>0</v>
      </c>
      <c r="B1873" s="1">
        <f>MAX(Resume!B9/ 252-Portfolios!B1873, 0)</f>
        <v>0</v>
      </c>
    </row>
    <row r="1874" spans="1:2">
      <c r="A1874" s="11">
        <f>Returns!A1874</f>
        <v>0</v>
      </c>
      <c r="B1874" s="1">
        <f>MAX(Resume!B9/ 252-Portfolios!B1874, 0)</f>
        <v>0</v>
      </c>
    </row>
    <row r="1875" spans="1:2">
      <c r="A1875" s="11">
        <f>Returns!A1875</f>
        <v>0</v>
      </c>
      <c r="B1875" s="1">
        <f>MAX(Resume!B9/ 252-Portfolios!B1875, 0)</f>
        <v>0</v>
      </c>
    </row>
    <row r="1876" spans="1:2">
      <c r="A1876" s="11">
        <f>Returns!A1876</f>
        <v>0</v>
      </c>
      <c r="B1876" s="1">
        <f>MAX(Resume!B9/ 252-Portfolios!B1876, 0)</f>
        <v>0</v>
      </c>
    </row>
    <row r="1877" spans="1:2">
      <c r="A1877" s="11">
        <f>Returns!A1877</f>
        <v>0</v>
      </c>
      <c r="B1877" s="1">
        <f>MAX(Resume!B9/ 252-Portfolios!B1877, 0)</f>
        <v>0</v>
      </c>
    </row>
    <row r="1878" spans="1:2">
      <c r="A1878" s="11">
        <f>Returns!A1878</f>
        <v>0</v>
      </c>
      <c r="B1878" s="1">
        <f>MAX(Resume!B9/ 252-Portfolios!B1878, 0)</f>
        <v>0</v>
      </c>
    </row>
    <row r="1879" spans="1:2">
      <c r="A1879" s="11">
        <f>Returns!A1879</f>
        <v>0</v>
      </c>
      <c r="B1879" s="1">
        <f>MAX(Resume!B9/ 252-Portfolios!B1879, 0)</f>
        <v>0</v>
      </c>
    </row>
    <row r="1880" spans="1:2">
      <c r="A1880" s="11">
        <f>Returns!A1880</f>
        <v>0</v>
      </c>
      <c r="B1880" s="1">
        <f>MAX(Resume!B9/ 252-Portfolios!B1880, 0)</f>
        <v>0</v>
      </c>
    </row>
    <row r="1881" spans="1:2">
      <c r="A1881" s="11">
        <f>Returns!A1881</f>
        <v>0</v>
      </c>
      <c r="B1881" s="1">
        <f>MAX(Resume!B9/ 252-Portfolios!B1881, 0)</f>
        <v>0</v>
      </c>
    </row>
    <row r="1882" spans="1:2">
      <c r="A1882" s="11">
        <f>Returns!A1882</f>
        <v>0</v>
      </c>
      <c r="B1882" s="1">
        <f>MAX(Resume!B9/ 252-Portfolios!B1882, 0)</f>
        <v>0</v>
      </c>
    </row>
    <row r="1883" spans="1:2">
      <c r="A1883" s="11">
        <f>Returns!A1883</f>
        <v>0</v>
      </c>
      <c r="B1883" s="1">
        <f>MAX(Resume!B9/ 252-Portfolios!B1883, 0)</f>
        <v>0</v>
      </c>
    </row>
    <row r="1884" spans="1:2">
      <c r="A1884" s="11">
        <f>Returns!A1884</f>
        <v>0</v>
      </c>
      <c r="B1884" s="1">
        <f>MAX(Resume!B9/ 252-Portfolios!B1884, 0)</f>
        <v>0</v>
      </c>
    </row>
    <row r="1885" spans="1:2">
      <c r="A1885" s="11">
        <f>Returns!A1885</f>
        <v>0</v>
      </c>
      <c r="B1885" s="1">
        <f>MAX(Resume!B9/ 252-Portfolios!B1885, 0)</f>
        <v>0</v>
      </c>
    </row>
    <row r="1886" spans="1:2">
      <c r="A1886" s="11">
        <f>Returns!A1886</f>
        <v>0</v>
      </c>
      <c r="B1886" s="1">
        <f>MAX(Resume!B9/ 252-Portfolios!B1886, 0)</f>
        <v>0</v>
      </c>
    </row>
    <row r="1887" spans="1:2">
      <c r="A1887" s="11">
        <f>Returns!A1887</f>
        <v>0</v>
      </c>
      <c r="B1887" s="1">
        <f>MAX(Resume!B9/ 252-Portfolios!B1887, 0)</f>
        <v>0</v>
      </c>
    </row>
    <row r="1888" spans="1:2">
      <c r="A1888" s="11">
        <f>Returns!A1888</f>
        <v>0</v>
      </c>
      <c r="B1888" s="1">
        <f>MAX(Resume!B9/ 252-Portfolios!B1888, 0)</f>
        <v>0</v>
      </c>
    </row>
    <row r="1889" spans="1:2">
      <c r="A1889" s="11">
        <f>Returns!A1889</f>
        <v>0</v>
      </c>
      <c r="B1889" s="1">
        <f>MAX(Resume!B9/ 252-Portfolios!B1889, 0)</f>
        <v>0</v>
      </c>
    </row>
    <row r="1890" spans="1:2">
      <c r="A1890" s="11">
        <f>Returns!A1890</f>
        <v>0</v>
      </c>
      <c r="B1890" s="1">
        <f>MAX(Resume!B9/ 252-Portfolios!B1890, 0)</f>
        <v>0</v>
      </c>
    </row>
    <row r="1891" spans="1:2">
      <c r="A1891" s="11">
        <f>Returns!A1891</f>
        <v>0</v>
      </c>
      <c r="B1891" s="1">
        <f>MAX(Resume!B9/ 252-Portfolios!B1891, 0)</f>
        <v>0</v>
      </c>
    </row>
    <row r="1892" spans="1:2">
      <c r="A1892" s="11">
        <f>Returns!A1892</f>
        <v>0</v>
      </c>
      <c r="B1892" s="1">
        <f>MAX(Resume!B9/ 252-Portfolios!B1892, 0)</f>
        <v>0</v>
      </c>
    </row>
    <row r="1893" spans="1:2">
      <c r="A1893" s="11">
        <f>Returns!A1893</f>
        <v>0</v>
      </c>
      <c r="B1893" s="1">
        <f>MAX(Resume!B9/ 252-Portfolios!B1893, 0)</f>
        <v>0</v>
      </c>
    </row>
    <row r="1894" spans="1:2">
      <c r="A1894" s="11">
        <f>Returns!A1894</f>
        <v>0</v>
      </c>
      <c r="B1894" s="1">
        <f>MAX(Resume!B9/ 252-Portfolios!B1894, 0)</f>
        <v>0</v>
      </c>
    </row>
    <row r="1895" spans="1:2">
      <c r="A1895" s="11">
        <f>Returns!A1895</f>
        <v>0</v>
      </c>
      <c r="B1895" s="1">
        <f>MAX(Resume!B9/ 252-Portfolios!B1895, 0)</f>
        <v>0</v>
      </c>
    </row>
    <row r="1896" spans="1:2">
      <c r="A1896" s="11">
        <f>Returns!A1896</f>
        <v>0</v>
      </c>
      <c r="B1896" s="1">
        <f>MAX(Resume!B9/ 252-Portfolios!B1896, 0)</f>
        <v>0</v>
      </c>
    </row>
    <row r="1897" spans="1:2">
      <c r="A1897" s="11">
        <f>Returns!A1897</f>
        <v>0</v>
      </c>
      <c r="B1897" s="1">
        <f>MAX(Resume!B9/ 252-Portfolios!B1897, 0)</f>
        <v>0</v>
      </c>
    </row>
    <row r="1898" spans="1:2">
      <c r="A1898" s="11">
        <f>Returns!A1898</f>
        <v>0</v>
      </c>
      <c r="B1898" s="1">
        <f>MAX(Resume!B9/ 252-Portfolios!B1898, 0)</f>
        <v>0</v>
      </c>
    </row>
    <row r="1899" spans="1:2">
      <c r="A1899" s="11">
        <f>Returns!A1899</f>
        <v>0</v>
      </c>
      <c r="B1899" s="1">
        <f>MAX(Resume!B9/ 252-Portfolios!B1899, 0)</f>
        <v>0</v>
      </c>
    </row>
    <row r="1900" spans="1:2">
      <c r="A1900" s="11">
        <f>Returns!A1900</f>
        <v>0</v>
      </c>
      <c r="B1900" s="1">
        <f>MAX(Resume!B9/ 252-Portfolios!B1900, 0)</f>
        <v>0</v>
      </c>
    </row>
    <row r="1901" spans="1:2">
      <c r="A1901" s="11">
        <f>Returns!A1901</f>
        <v>0</v>
      </c>
      <c r="B1901" s="1">
        <f>MAX(Resume!B9/ 252-Portfolios!B1901, 0)</f>
        <v>0</v>
      </c>
    </row>
    <row r="1902" spans="1:2">
      <c r="A1902" s="11">
        <f>Returns!A1902</f>
        <v>0</v>
      </c>
      <c r="B1902" s="1">
        <f>MAX(Resume!B9/ 252-Portfolios!B1902, 0)</f>
        <v>0</v>
      </c>
    </row>
    <row r="1903" spans="1:2">
      <c r="A1903" s="11">
        <f>Returns!A1903</f>
        <v>0</v>
      </c>
      <c r="B1903" s="1">
        <f>MAX(Resume!B9/ 252-Portfolios!B1903, 0)</f>
        <v>0</v>
      </c>
    </row>
    <row r="1904" spans="1:2">
      <c r="A1904" s="11">
        <f>Returns!A1904</f>
        <v>0</v>
      </c>
      <c r="B1904" s="1">
        <f>MAX(Resume!B9/ 252-Portfolios!B1904, 0)</f>
        <v>0</v>
      </c>
    </row>
    <row r="1905" spans="1:2">
      <c r="A1905" s="11">
        <f>Returns!A1905</f>
        <v>0</v>
      </c>
      <c r="B1905" s="1">
        <f>MAX(Resume!B9/ 252-Portfolios!B1905, 0)</f>
        <v>0</v>
      </c>
    </row>
    <row r="1906" spans="1:2">
      <c r="A1906" s="11">
        <f>Returns!A1906</f>
        <v>0</v>
      </c>
      <c r="B1906" s="1">
        <f>MAX(Resume!B9/ 252-Portfolios!B1906, 0)</f>
        <v>0</v>
      </c>
    </row>
    <row r="1907" spans="1:2">
      <c r="A1907" s="11">
        <f>Returns!A1907</f>
        <v>0</v>
      </c>
      <c r="B1907" s="1">
        <f>MAX(Resume!B9/ 252-Portfolios!B1907, 0)</f>
        <v>0</v>
      </c>
    </row>
    <row r="1908" spans="1:2">
      <c r="A1908" s="11">
        <f>Returns!A1908</f>
        <v>0</v>
      </c>
      <c r="B1908" s="1">
        <f>MAX(Resume!B9/ 252-Portfolios!B1908, 0)</f>
        <v>0</v>
      </c>
    </row>
    <row r="1909" spans="1:2">
      <c r="A1909" s="11">
        <f>Returns!A1909</f>
        <v>0</v>
      </c>
      <c r="B1909" s="1">
        <f>MAX(Resume!B9/ 252-Portfolios!B1909, 0)</f>
        <v>0</v>
      </c>
    </row>
    <row r="1910" spans="1:2">
      <c r="A1910" s="11">
        <f>Returns!A1910</f>
        <v>0</v>
      </c>
      <c r="B1910" s="1">
        <f>MAX(Resume!B9/ 252-Portfolios!B1910, 0)</f>
        <v>0</v>
      </c>
    </row>
    <row r="1911" spans="1:2">
      <c r="A1911" s="11">
        <f>Returns!A1911</f>
        <v>0</v>
      </c>
      <c r="B1911" s="1">
        <f>MAX(Resume!B9/ 252-Portfolios!B1911, 0)</f>
        <v>0</v>
      </c>
    </row>
    <row r="1912" spans="1:2">
      <c r="A1912" s="11">
        <f>Returns!A1912</f>
        <v>0</v>
      </c>
      <c r="B1912" s="1">
        <f>MAX(Resume!B9/ 252-Portfolios!B1912, 0)</f>
        <v>0</v>
      </c>
    </row>
    <row r="1913" spans="1:2">
      <c r="A1913" s="11">
        <f>Returns!A1913</f>
        <v>0</v>
      </c>
      <c r="B1913" s="1">
        <f>MAX(Resume!B9/ 252-Portfolios!B1913, 0)</f>
        <v>0</v>
      </c>
    </row>
    <row r="1914" spans="1:2">
      <c r="A1914" s="11">
        <f>Returns!A1914</f>
        <v>0</v>
      </c>
      <c r="B1914" s="1">
        <f>MAX(Resume!B9/ 252-Portfolios!B1914, 0)</f>
        <v>0</v>
      </c>
    </row>
    <row r="1915" spans="1:2">
      <c r="A1915" s="11">
        <f>Returns!A1915</f>
        <v>0</v>
      </c>
      <c r="B1915" s="1">
        <f>MAX(Resume!B9/ 252-Portfolios!B1915, 0)</f>
        <v>0</v>
      </c>
    </row>
    <row r="1916" spans="1:2">
      <c r="A1916" s="11">
        <f>Returns!A1916</f>
        <v>0</v>
      </c>
      <c r="B1916" s="1">
        <f>MAX(Resume!B9/ 252-Portfolios!B1916, 0)</f>
        <v>0</v>
      </c>
    </row>
    <row r="1917" spans="1:2">
      <c r="A1917" s="11">
        <f>Returns!A1917</f>
        <v>0</v>
      </c>
      <c r="B1917" s="1">
        <f>MAX(Resume!B9/ 252-Portfolios!B1917, 0)</f>
        <v>0</v>
      </c>
    </row>
    <row r="1918" spans="1:2">
      <c r="A1918" s="11">
        <f>Returns!A1918</f>
        <v>0</v>
      </c>
      <c r="B1918" s="1">
        <f>MAX(Resume!B9/ 252-Portfolios!B1918, 0)</f>
        <v>0</v>
      </c>
    </row>
    <row r="1919" spans="1:2">
      <c r="A1919" s="11">
        <f>Returns!A1919</f>
        <v>0</v>
      </c>
      <c r="B1919" s="1">
        <f>MAX(Resume!B9/ 252-Portfolios!B1919, 0)</f>
        <v>0</v>
      </c>
    </row>
    <row r="1920" spans="1:2">
      <c r="A1920" s="11">
        <f>Returns!A1920</f>
        <v>0</v>
      </c>
      <c r="B1920" s="1">
        <f>MAX(Resume!B9/ 252-Portfolios!B1920, 0)</f>
        <v>0</v>
      </c>
    </row>
    <row r="1921" spans="1:2">
      <c r="A1921" s="11">
        <f>Returns!A1921</f>
        <v>0</v>
      </c>
      <c r="B1921" s="1">
        <f>MAX(Resume!B9/ 252-Portfolios!B1921, 0)</f>
        <v>0</v>
      </c>
    </row>
    <row r="1922" spans="1:2">
      <c r="A1922" s="11">
        <f>Returns!A1922</f>
        <v>0</v>
      </c>
      <c r="B1922" s="1">
        <f>MAX(Resume!B9/ 252-Portfolios!B1922, 0)</f>
        <v>0</v>
      </c>
    </row>
    <row r="1923" spans="1:2">
      <c r="A1923" s="11">
        <f>Returns!A1923</f>
        <v>0</v>
      </c>
      <c r="B1923" s="1">
        <f>MAX(Resume!B9/ 252-Portfolios!B1923, 0)</f>
        <v>0</v>
      </c>
    </row>
    <row r="1924" spans="1:2">
      <c r="A1924" s="11">
        <f>Returns!A1924</f>
        <v>0</v>
      </c>
      <c r="B1924" s="1">
        <f>MAX(Resume!B9/ 252-Portfolios!B1924, 0)</f>
        <v>0</v>
      </c>
    </row>
    <row r="1925" spans="1:2">
      <c r="A1925" s="11">
        <f>Returns!A1925</f>
        <v>0</v>
      </c>
      <c r="B1925" s="1">
        <f>MAX(Resume!B9/ 252-Portfolios!B1925, 0)</f>
        <v>0</v>
      </c>
    </row>
    <row r="1926" spans="1:2">
      <c r="A1926" s="11">
        <f>Returns!A1926</f>
        <v>0</v>
      </c>
      <c r="B1926" s="1">
        <f>MAX(Resume!B9/ 252-Portfolios!B1926, 0)</f>
        <v>0</v>
      </c>
    </row>
    <row r="1927" spans="1:2">
      <c r="A1927" s="11">
        <f>Returns!A1927</f>
        <v>0</v>
      </c>
      <c r="B1927" s="1">
        <f>MAX(Resume!B9/ 252-Portfolios!B1927, 0)</f>
        <v>0</v>
      </c>
    </row>
    <row r="1928" spans="1:2">
      <c r="A1928" s="11">
        <f>Returns!A1928</f>
        <v>0</v>
      </c>
      <c r="B1928" s="1">
        <f>MAX(Resume!B9/ 252-Portfolios!B1928, 0)</f>
        <v>0</v>
      </c>
    </row>
    <row r="1929" spans="1:2">
      <c r="A1929" s="11">
        <f>Returns!A1929</f>
        <v>0</v>
      </c>
      <c r="B1929" s="1">
        <f>MAX(Resume!B9/ 252-Portfolios!B1929, 0)</f>
        <v>0</v>
      </c>
    </row>
    <row r="1930" spans="1:2">
      <c r="A1930" s="11">
        <f>Returns!A1930</f>
        <v>0</v>
      </c>
      <c r="B1930" s="1">
        <f>MAX(Resume!B9/ 252-Portfolios!B1930, 0)</f>
        <v>0</v>
      </c>
    </row>
    <row r="1931" spans="1:2">
      <c r="A1931" s="11">
        <f>Returns!A1931</f>
        <v>0</v>
      </c>
      <c r="B1931" s="1">
        <f>MAX(Resume!B9/ 252-Portfolios!B1931, 0)</f>
        <v>0</v>
      </c>
    </row>
    <row r="1932" spans="1:2">
      <c r="A1932" s="11">
        <f>Returns!A1932</f>
        <v>0</v>
      </c>
      <c r="B1932" s="1">
        <f>MAX(Resume!B9/ 252-Portfolios!B1932, 0)</f>
        <v>0</v>
      </c>
    </row>
    <row r="1933" spans="1:2">
      <c r="A1933" s="11">
        <f>Returns!A1933</f>
        <v>0</v>
      </c>
      <c r="B1933" s="1">
        <f>MAX(Resume!B9/ 252-Portfolios!B1933, 0)</f>
        <v>0</v>
      </c>
    </row>
    <row r="1934" spans="1:2">
      <c r="A1934" s="11">
        <f>Returns!A1934</f>
        <v>0</v>
      </c>
      <c r="B1934" s="1">
        <f>MAX(Resume!B9/ 252-Portfolios!B1934, 0)</f>
        <v>0</v>
      </c>
    </row>
    <row r="1935" spans="1:2">
      <c r="A1935" s="11">
        <f>Returns!A1935</f>
        <v>0</v>
      </c>
      <c r="B1935" s="1">
        <f>MAX(Resume!B9/ 252-Portfolios!B1935, 0)</f>
        <v>0</v>
      </c>
    </row>
    <row r="1936" spans="1:2">
      <c r="A1936" s="11">
        <f>Returns!A1936</f>
        <v>0</v>
      </c>
      <c r="B1936" s="1">
        <f>MAX(Resume!B9/ 252-Portfolios!B1936, 0)</f>
        <v>0</v>
      </c>
    </row>
    <row r="1937" spans="1:2">
      <c r="A1937" s="11">
        <f>Returns!A1937</f>
        <v>0</v>
      </c>
      <c r="B1937" s="1">
        <f>MAX(Resume!B9/ 252-Portfolios!B1937, 0)</f>
        <v>0</v>
      </c>
    </row>
    <row r="1938" spans="1:2">
      <c r="A1938" s="11">
        <f>Returns!A1938</f>
        <v>0</v>
      </c>
      <c r="B1938" s="1">
        <f>MAX(Resume!B9/ 252-Portfolios!B1938, 0)</f>
        <v>0</v>
      </c>
    </row>
    <row r="1939" spans="1:2">
      <c r="A1939" s="11">
        <f>Returns!A1939</f>
        <v>0</v>
      </c>
      <c r="B1939" s="1">
        <f>MAX(Resume!B9/ 252-Portfolios!B1939, 0)</f>
        <v>0</v>
      </c>
    </row>
    <row r="1940" spans="1:2">
      <c r="A1940" s="11">
        <f>Returns!A1940</f>
        <v>0</v>
      </c>
      <c r="B1940" s="1">
        <f>MAX(Resume!B9/ 252-Portfolios!B1940, 0)</f>
        <v>0</v>
      </c>
    </row>
    <row r="1941" spans="1:2">
      <c r="A1941" s="11">
        <f>Returns!A1941</f>
        <v>0</v>
      </c>
      <c r="B1941" s="1">
        <f>MAX(Resume!B9/ 252-Portfolios!B1941, 0)</f>
        <v>0</v>
      </c>
    </row>
    <row r="1942" spans="1:2">
      <c r="A1942" s="11">
        <f>Returns!A1942</f>
        <v>0</v>
      </c>
      <c r="B1942" s="1">
        <f>MAX(Resume!B9/ 252-Portfolios!B1942, 0)</f>
        <v>0</v>
      </c>
    </row>
    <row r="1943" spans="1:2">
      <c r="A1943" s="11">
        <f>Returns!A1943</f>
        <v>0</v>
      </c>
      <c r="B1943" s="1">
        <f>MAX(Resume!B9/ 252-Portfolios!B1943, 0)</f>
        <v>0</v>
      </c>
    </row>
    <row r="1944" spans="1:2">
      <c r="A1944" s="11">
        <f>Returns!A1944</f>
        <v>0</v>
      </c>
      <c r="B1944" s="1">
        <f>MAX(Resume!B9/ 252-Portfolios!B1944, 0)</f>
        <v>0</v>
      </c>
    </row>
    <row r="1945" spans="1:2">
      <c r="A1945" s="11">
        <f>Returns!A1945</f>
        <v>0</v>
      </c>
      <c r="B1945" s="1">
        <f>MAX(Resume!B9/ 252-Portfolios!B1945, 0)</f>
        <v>0</v>
      </c>
    </row>
    <row r="1946" spans="1:2">
      <c r="A1946" s="11">
        <f>Returns!A1946</f>
        <v>0</v>
      </c>
      <c r="B1946" s="1">
        <f>MAX(Resume!B9/ 252-Portfolios!B1946, 0)</f>
        <v>0</v>
      </c>
    </row>
    <row r="1947" spans="1:2">
      <c r="A1947" s="11">
        <f>Returns!A1947</f>
        <v>0</v>
      </c>
      <c r="B1947" s="1">
        <f>MAX(Resume!B9/ 252-Portfolios!B1947, 0)</f>
        <v>0</v>
      </c>
    </row>
    <row r="1948" spans="1:2">
      <c r="A1948" s="11">
        <f>Returns!A1948</f>
        <v>0</v>
      </c>
      <c r="B1948" s="1">
        <f>MAX(Resume!B9/ 252-Portfolios!B1948, 0)</f>
        <v>0</v>
      </c>
    </row>
    <row r="1949" spans="1:2">
      <c r="A1949" s="11">
        <f>Returns!A1949</f>
        <v>0</v>
      </c>
      <c r="B1949" s="1">
        <f>MAX(Resume!B9/ 252-Portfolios!B1949, 0)</f>
        <v>0</v>
      </c>
    </row>
    <row r="1950" spans="1:2">
      <c r="A1950" s="11">
        <f>Returns!A1950</f>
        <v>0</v>
      </c>
      <c r="B1950" s="1">
        <f>MAX(Resume!B9/ 252-Portfolios!B1950, 0)</f>
        <v>0</v>
      </c>
    </row>
    <row r="1951" spans="1:2">
      <c r="A1951" s="11">
        <f>Returns!A1951</f>
        <v>0</v>
      </c>
      <c r="B1951" s="1">
        <f>MAX(Resume!B9/ 252-Portfolios!B1951, 0)</f>
        <v>0</v>
      </c>
    </row>
    <row r="1952" spans="1:2">
      <c r="A1952" s="11">
        <f>Returns!A1952</f>
        <v>0</v>
      </c>
      <c r="B1952" s="1">
        <f>MAX(Resume!B9/ 252-Portfolios!B1952, 0)</f>
        <v>0</v>
      </c>
    </row>
    <row r="1953" spans="1:2">
      <c r="A1953" s="11">
        <f>Returns!A1953</f>
        <v>0</v>
      </c>
      <c r="B1953" s="1">
        <f>MAX(Resume!B9/ 252-Portfolios!B1953, 0)</f>
        <v>0</v>
      </c>
    </row>
    <row r="1954" spans="1:2">
      <c r="A1954" s="11">
        <f>Returns!A1954</f>
        <v>0</v>
      </c>
      <c r="B1954" s="1">
        <f>MAX(Resume!B9/ 252-Portfolios!B1954, 0)</f>
        <v>0</v>
      </c>
    </row>
    <row r="1955" spans="1:2">
      <c r="A1955" s="11">
        <f>Returns!A1955</f>
        <v>0</v>
      </c>
      <c r="B1955" s="1">
        <f>MAX(Resume!B9/ 252-Portfolios!B1955, 0)</f>
        <v>0</v>
      </c>
    </row>
    <row r="1956" spans="1:2">
      <c r="A1956" s="11">
        <f>Returns!A1956</f>
        <v>0</v>
      </c>
      <c r="B1956" s="1">
        <f>MAX(Resume!B9/ 252-Portfolios!B1956, 0)</f>
        <v>0</v>
      </c>
    </row>
    <row r="1957" spans="1:2">
      <c r="A1957" s="11">
        <f>Returns!A1957</f>
        <v>0</v>
      </c>
      <c r="B1957" s="1">
        <f>MAX(Resume!B9/ 252-Portfolios!B1957, 0)</f>
        <v>0</v>
      </c>
    </row>
    <row r="1958" spans="1:2">
      <c r="A1958" s="11">
        <f>Returns!A1958</f>
        <v>0</v>
      </c>
      <c r="B1958" s="1">
        <f>MAX(Resume!B9/ 252-Portfolios!B1958, 0)</f>
        <v>0</v>
      </c>
    </row>
    <row r="1959" spans="1:2">
      <c r="A1959" s="11">
        <f>Returns!A1959</f>
        <v>0</v>
      </c>
      <c r="B1959" s="1">
        <f>MAX(Resume!B9/ 252-Portfolios!B1959, 0)</f>
        <v>0</v>
      </c>
    </row>
    <row r="1960" spans="1:2">
      <c r="A1960" s="11">
        <f>Returns!A1960</f>
        <v>0</v>
      </c>
      <c r="B1960" s="1">
        <f>MAX(Resume!B9/ 252-Portfolios!B1960, 0)</f>
        <v>0</v>
      </c>
    </row>
    <row r="1961" spans="1:2">
      <c r="A1961" s="11">
        <f>Returns!A1961</f>
        <v>0</v>
      </c>
      <c r="B1961" s="1">
        <f>MAX(Resume!B9/ 252-Portfolios!B1961, 0)</f>
        <v>0</v>
      </c>
    </row>
    <row r="1962" spans="1:2">
      <c r="A1962" s="11">
        <f>Returns!A1962</f>
        <v>0</v>
      </c>
      <c r="B1962" s="1">
        <f>MAX(Resume!B9/ 252-Portfolios!B1962, 0)</f>
        <v>0</v>
      </c>
    </row>
    <row r="1963" spans="1:2">
      <c r="A1963" s="11">
        <f>Returns!A1963</f>
        <v>0</v>
      </c>
      <c r="B1963" s="1">
        <f>MAX(Resume!B9/ 252-Portfolios!B1963, 0)</f>
        <v>0</v>
      </c>
    </row>
    <row r="1964" spans="1:2">
      <c r="A1964" s="11">
        <f>Returns!A1964</f>
        <v>0</v>
      </c>
      <c r="B1964" s="1">
        <f>MAX(Resume!B9/ 252-Portfolios!B1964, 0)</f>
        <v>0</v>
      </c>
    </row>
    <row r="1965" spans="1:2">
      <c r="A1965" s="11">
        <f>Returns!A1965</f>
        <v>0</v>
      </c>
      <c r="B1965" s="1">
        <f>MAX(Resume!B9/ 252-Portfolios!B1965, 0)</f>
        <v>0</v>
      </c>
    </row>
    <row r="1966" spans="1:2">
      <c r="A1966" s="11">
        <f>Returns!A1966</f>
        <v>0</v>
      </c>
      <c r="B1966" s="1">
        <f>MAX(Resume!B9/ 252-Portfolios!B1966, 0)</f>
        <v>0</v>
      </c>
    </row>
    <row r="1967" spans="1:2">
      <c r="A1967" s="11">
        <f>Returns!A1967</f>
        <v>0</v>
      </c>
      <c r="B1967" s="1">
        <f>MAX(Resume!B9/ 252-Portfolios!B1967, 0)</f>
        <v>0</v>
      </c>
    </row>
    <row r="1968" spans="1:2">
      <c r="A1968" s="11">
        <f>Returns!A1968</f>
        <v>0</v>
      </c>
      <c r="B1968" s="1">
        <f>MAX(Resume!B9/ 252-Portfolios!B1968, 0)</f>
        <v>0</v>
      </c>
    </row>
    <row r="1969" spans="1:2">
      <c r="A1969" s="11">
        <f>Returns!A1969</f>
        <v>0</v>
      </c>
      <c r="B1969" s="1">
        <f>MAX(Resume!B9/ 252-Portfolios!B1969, 0)</f>
        <v>0</v>
      </c>
    </row>
    <row r="1970" spans="1:2">
      <c r="A1970" s="11">
        <f>Returns!A1970</f>
        <v>0</v>
      </c>
      <c r="B1970" s="1">
        <f>MAX(Resume!B9/ 252-Portfolios!B1970, 0)</f>
        <v>0</v>
      </c>
    </row>
    <row r="1971" spans="1:2">
      <c r="A1971" s="11">
        <f>Returns!A1971</f>
        <v>0</v>
      </c>
      <c r="B1971" s="1">
        <f>MAX(Resume!B9/ 252-Portfolios!B1971, 0)</f>
        <v>0</v>
      </c>
    </row>
    <row r="1972" spans="1:2">
      <c r="A1972" s="11">
        <f>Returns!A1972</f>
        <v>0</v>
      </c>
      <c r="B1972" s="1">
        <f>MAX(Resume!B9/ 252-Portfolios!B1972, 0)</f>
        <v>0</v>
      </c>
    </row>
    <row r="1973" spans="1:2">
      <c r="A1973" s="11">
        <f>Returns!A1973</f>
        <v>0</v>
      </c>
      <c r="B1973" s="1">
        <f>MAX(Resume!B9/ 252-Portfolios!B1973, 0)</f>
        <v>0</v>
      </c>
    </row>
    <row r="1974" spans="1:2">
      <c r="A1974" s="11">
        <f>Returns!A1974</f>
        <v>0</v>
      </c>
      <c r="B1974" s="1">
        <f>MAX(Resume!B9/ 252-Portfolios!B1974, 0)</f>
        <v>0</v>
      </c>
    </row>
    <row r="1975" spans="1:2">
      <c r="A1975" s="11">
        <f>Returns!A1975</f>
        <v>0</v>
      </c>
      <c r="B1975" s="1">
        <f>MAX(Resume!B9/ 252-Portfolios!B1975, 0)</f>
        <v>0</v>
      </c>
    </row>
    <row r="1976" spans="1:2">
      <c r="A1976" s="11">
        <f>Returns!A1976</f>
        <v>0</v>
      </c>
      <c r="B1976" s="1">
        <f>MAX(Resume!B9/ 252-Portfolios!B1976, 0)</f>
        <v>0</v>
      </c>
    </row>
    <row r="1977" spans="1:2">
      <c r="A1977" s="11">
        <f>Returns!A1977</f>
        <v>0</v>
      </c>
      <c r="B1977" s="1">
        <f>MAX(Resume!B9/ 252-Portfolios!B1977, 0)</f>
        <v>0</v>
      </c>
    </row>
    <row r="1978" spans="1:2">
      <c r="A1978" s="11">
        <f>Returns!A1978</f>
        <v>0</v>
      </c>
      <c r="B1978" s="1">
        <f>MAX(Resume!B9/ 252-Portfolios!B1978, 0)</f>
        <v>0</v>
      </c>
    </row>
    <row r="1979" spans="1:2">
      <c r="A1979" s="11">
        <f>Returns!A1979</f>
        <v>0</v>
      </c>
      <c r="B1979" s="1">
        <f>MAX(Resume!B9/ 252-Portfolios!B1979, 0)</f>
        <v>0</v>
      </c>
    </row>
    <row r="1980" spans="1:2">
      <c r="A1980" s="11">
        <f>Returns!A1980</f>
        <v>0</v>
      </c>
      <c r="B1980" s="1">
        <f>MAX(Resume!B9/ 252-Portfolios!B1980, 0)</f>
        <v>0</v>
      </c>
    </row>
    <row r="1981" spans="1:2">
      <c r="A1981" s="11">
        <f>Returns!A1981</f>
        <v>0</v>
      </c>
      <c r="B1981" s="1">
        <f>MAX(Resume!B9/ 252-Portfolios!B1981, 0)</f>
        <v>0</v>
      </c>
    </row>
    <row r="1982" spans="1:2">
      <c r="A1982" s="11">
        <f>Returns!A1982</f>
        <v>0</v>
      </c>
      <c r="B1982" s="1">
        <f>MAX(Resume!B9/ 252-Portfolios!B1982, 0)</f>
        <v>0</v>
      </c>
    </row>
    <row r="1983" spans="1:2">
      <c r="A1983" s="11">
        <f>Returns!A1983</f>
        <v>0</v>
      </c>
      <c r="B1983" s="1">
        <f>MAX(Resume!B9/ 252-Portfolios!B1983, 0)</f>
        <v>0</v>
      </c>
    </row>
    <row r="1984" spans="1:2">
      <c r="A1984" s="11">
        <f>Returns!A1984</f>
        <v>0</v>
      </c>
      <c r="B1984" s="1">
        <f>MAX(Resume!B9/ 252-Portfolios!B1984, 0)</f>
        <v>0</v>
      </c>
    </row>
    <row r="1985" spans="1:2">
      <c r="A1985" s="11">
        <f>Returns!A1985</f>
        <v>0</v>
      </c>
      <c r="B1985" s="1">
        <f>MAX(Resume!B9/ 252-Portfolios!B1985, 0)</f>
        <v>0</v>
      </c>
    </row>
    <row r="1986" spans="1:2">
      <c r="A1986" s="11">
        <f>Returns!A1986</f>
        <v>0</v>
      </c>
      <c r="B1986" s="1">
        <f>MAX(Resume!B9/ 252-Portfolios!B1986, 0)</f>
        <v>0</v>
      </c>
    </row>
    <row r="1987" spans="1:2">
      <c r="A1987" s="11">
        <f>Returns!A1987</f>
        <v>0</v>
      </c>
      <c r="B1987" s="1">
        <f>MAX(Resume!B9/ 252-Portfolios!B1987, 0)</f>
        <v>0</v>
      </c>
    </row>
    <row r="1988" spans="1:2">
      <c r="A1988" s="11">
        <f>Returns!A1988</f>
        <v>0</v>
      </c>
      <c r="B1988" s="1">
        <f>MAX(Resume!B9/ 252-Portfolios!B1988, 0)</f>
        <v>0</v>
      </c>
    </row>
    <row r="1989" spans="1:2">
      <c r="A1989" s="11">
        <f>Returns!A1989</f>
        <v>0</v>
      </c>
      <c r="B1989" s="1">
        <f>MAX(Resume!B9/ 252-Portfolios!B1989, 0)</f>
        <v>0</v>
      </c>
    </row>
    <row r="1990" spans="1:2">
      <c r="A1990" s="11">
        <f>Returns!A1990</f>
        <v>0</v>
      </c>
      <c r="B1990" s="1">
        <f>MAX(Resume!B9/ 252-Portfolios!B1990, 0)</f>
        <v>0</v>
      </c>
    </row>
    <row r="1991" spans="1:2">
      <c r="A1991" s="11">
        <f>Returns!A1991</f>
        <v>0</v>
      </c>
      <c r="B1991" s="1">
        <f>MAX(Resume!B9/ 252-Portfolios!B1991, 0)</f>
        <v>0</v>
      </c>
    </row>
    <row r="1992" spans="1:2">
      <c r="A1992" s="11">
        <f>Returns!A1992</f>
        <v>0</v>
      </c>
      <c r="B1992" s="1">
        <f>MAX(Resume!B9/ 252-Portfolios!B1992, 0)</f>
        <v>0</v>
      </c>
    </row>
    <row r="1993" spans="1:2">
      <c r="A1993" s="11">
        <f>Returns!A1993</f>
        <v>0</v>
      </c>
      <c r="B1993" s="1">
        <f>MAX(Resume!B9/ 252-Portfolios!B1993, 0)</f>
        <v>0</v>
      </c>
    </row>
    <row r="1994" spans="1:2">
      <c r="A1994" s="11">
        <f>Returns!A1994</f>
        <v>0</v>
      </c>
      <c r="B1994" s="1">
        <f>MAX(Resume!B9/ 252-Portfolios!B1994, 0)</f>
        <v>0</v>
      </c>
    </row>
    <row r="1995" spans="1:2">
      <c r="A1995" s="11">
        <f>Returns!A1995</f>
        <v>0</v>
      </c>
      <c r="B1995" s="1">
        <f>MAX(Resume!B9/ 252-Portfolios!B1995, 0)</f>
        <v>0</v>
      </c>
    </row>
    <row r="1996" spans="1:2">
      <c r="A1996" s="11">
        <f>Returns!A1996</f>
        <v>0</v>
      </c>
      <c r="B1996" s="1">
        <f>MAX(Resume!B9/ 252-Portfolios!B1996, 0)</f>
        <v>0</v>
      </c>
    </row>
    <row r="1997" spans="1:2">
      <c r="A1997" s="11">
        <f>Returns!A1997</f>
        <v>0</v>
      </c>
      <c r="B1997" s="1">
        <f>MAX(Resume!B9/ 252-Portfolios!B1997, 0)</f>
        <v>0</v>
      </c>
    </row>
    <row r="1998" spans="1:2">
      <c r="A1998" s="11">
        <f>Returns!A1998</f>
        <v>0</v>
      </c>
      <c r="B1998" s="1">
        <f>MAX(Resume!B9/ 252-Portfolios!B1998, 0)</f>
        <v>0</v>
      </c>
    </row>
    <row r="1999" spans="1:2">
      <c r="A1999" s="11">
        <f>Returns!A1999</f>
        <v>0</v>
      </c>
      <c r="B1999" s="1">
        <f>MAX(Resume!B9/ 252-Portfolios!B1999, 0)</f>
        <v>0</v>
      </c>
    </row>
    <row r="2000" spans="1:2">
      <c r="A2000" s="11">
        <f>Returns!A2000</f>
        <v>0</v>
      </c>
      <c r="B2000" s="1">
        <f>MAX(Resume!B9/ 252-Portfolios!B2000, 0)</f>
        <v>0</v>
      </c>
    </row>
    <row r="2001" spans="1:2">
      <c r="A2001" s="11">
        <f>Returns!A2001</f>
        <v>0</v>
      </c>
      <c r="B2001" s="1">
        <f>MAX(Resume!B9/ 252-Portfolios!B2001, 0)</f>
        <v>0</v>
      </c>
    </row>
    <row r="2002" spans="1:2">
      <c r="A2002" s="11">
        <f>Returns!A2002</f>
        <v>0</v>
      </c>
      <c r="B2002" s="1">
        <f>MAX(Resume!B9/ 252-Portfolios!B2002, 0)</f>
        <v>0</v>
      </c>
    </row>
    <row r="2003" spans="1:2">
      <c r="A2003" s="11">
        <f>Returns!A2003</f>
        <v>0</v>
      </c>
      <c r="B2003" s="1">
        <f>MAX(Resume!B9/ 252-Portfolios!B2003, 0)</f>
        <v>0</v>
      </c>
    </row>
    <row r="2004" spans="1:2">
      <c r="A2004" s="11">
        <f>Returns!A2004</f>
        <v>0</v>
      </c>
      <c r="B2004" s="1">
        <f>MAX(Resume!B9/ 252-Portfolios!B2004, 0)</f>
        <v>0</v>
      </c>
    </row>
    <row r="2005" spans="1:2">
      <c r="A2005" s="11">
        <f>Returns!A2005</f>
        <v>0</v>
      </c>
      <c r="B2005" s="1">
        <f>MAX(Resume!B9/ 252-Portfolios!B2005, 0)</f>
        <v>0</v>
      </c>
    </row>
    <row r="2006" spans="1:2">
      <c r="A2006" s="11">
        <f>Returns!A2006</f>
        <v>0</v>
      </c>
      <c r="B2006" s="1">
        <f>MAX(Resume!B9/ 252-Portfolios!B2006, 0)</f>
        <v>0</v>
      </c>
    </row>
    <row r="2007" spans="1:2">
      <c r="A2007" s="11">
        <f>Returns!A2007</f>
        <v>0</v>
      </c>
      <c r="B2007" s="1">
        <f>MAX(Resume!B9/ 252-Portfolios!B2007, 0)</f>
        <v>0</v>
      </c>
    </row>
    <row r="2008" spans="1:2">
      <c r="A2008" s="11">
        <f>Returns!A2008</f>
        <v>0</v>
      </c>
      <c r="B2008" s="1">
        <f>MAX(Resume!B9/ 252-Portfolios!B2008, 0)</f>
        <v>0</v>
      </c>
    </row>
    <row r="2009" spans="1:2">
      <c r="A2009" s="11">
        <f>Returns!A2009</f>
        <v>0</v>
      </c>
      <c r="B2009" s="1">
        <f>MAX(Resume!B9/ 252-Portfolios!B2009, 0)</f>
        <v>0</v>
      </c>
    </row>
    <row r="2010" spans="1:2">
      <c r="A2010" s="11">
        <f>Returns!A2010</f>
        <v>0</v>
      </c>
      <c r="B2010" s="1">
        <f>MAX(Resume!B9/ 252-Portfolios!B2010, 0)</f>
        <v>0</v>
      </c>
    </row>
    <row r="2011" spans="1:2">
      <c r="A2011" s="11">
        <f>Returns!A2011</f>
        <v>0</v>
      </c>
      <c r="B2011" s="1">
        <f>MAX(Resume!B9/ 252-Portfolios!B2011, 0)</f>
        <v>0</v>
      </c>
    </row>
    <row r="2012" spans="1:2">
      <c r="A2012" s="11">
        <f>Returns!A2012</f>
        <v>0</v>
      </c>
      <c r="B2012" s="1">
        <f>MAX(Resume!B9/ 252-Portfolios!B2012, 0)</f>
        <v>0</v>
      </c>
    </row>
    <row r="2013" spans="1:2">
      <c r="A2013" s="11">
        <f>Returns!A2013</f>
        <v>0</v>
      </c>
      <c r="B2013" s="1">
        <f>MAX(Resume!B9/ 252-Portfolios!B2013, 0)</f>
        <v>0</v>
      </c>
    </row>
    <row r="2014" spans="1:2">
      <c r="A2014" s="11">
        <f>Returns!A2014</f>
        <v>0</v>
      </c>
      <c r="B2014" s="1">
        <f>MAX(Resume!B9/ 252-Portfolios!B2014, 0)</f>
        <v>0</v>
      </c>
    </row>
    <row r="2015" spans="1:2">
      <c r="A2015" s="11">
        <f>Returns!A2015</f>
        <v>0</v>
      </c>
      <c r="B2015" s="1">
        <f>MAX(Resume!B9/ 252-Portfolios!B2015, 0)</f>
        <v>0</v>
      </c>
    </row>
    <row r="2016" spans="1:2">
      <c r="A2016" s="11">
        <f>Returns!A2016</f>
        <v>0</v>
      </c>
      <c r="B2016" s="1">
        <f>MAX(Resume!B9/ 252-Portfolios!B2016, 0)</f>
        <v>0</v>
      </c>
    </row>
    <row r="2017" spans="1:2">
      <c r="A2017" s="11">
        <f>Returns!A2017</f>
        <v>0</v>
      </c>
      <c r="B2017" s="1">
        <f>MAX(Resume!B9/ 252-Portfolios!B2017, 0)</f>
        <v>0</v>
      </c>
    </row>
    <row r="2018" spans="1:2">
      <c r="A2018" s="11">
        <f>Returns!A2018</f>
        <v>0</v>
      </c>
      <c r="B2018" s="1">
        <f>MAX(Resume!B9/ 252-Portfolios!B2018, 0)</f>
        <v>0</v>
      </c>
    </row>
    <row r="2019" spans="1:2">
      <c r="A2019" s="11">
        <f>Returns!A2019</f>
        <v>0</v>
      </c>
      <c r="B2019" s="1">
        <f>MAX(Resume!B9/ 252-Portfolios!B2019, 0)</f>
        <v>0</v>
      </c>
    </row>
    <row r="2020" spans="1:2">
      <c r="A2020" s="11">
        <f>Returns!A2020</f>
        <v>0</v>
      </c>
      <c r="B2020" s="1">
        <f>MAX(Resume!B9/ 252-Portfolios!B2020, 0)</f>
        <v>0</v>
      </c>
    </row>
    <row r="2021" spans="1:2">
      <c r="A2021" s="11">
        <f>Returns!A2021</f>
        <v>0</v>
      </c>
      <c r="B2021" s="1">
        <f>MAX(Resume!B9/ 252-Portfolios!B2021, 0)</f>
        <v>0</v>
      </c>
    </row>
    <row r="2022" spans="1:2">
      <c r="A2022" s="11">
        <f>Returns!A2022</f>
        <v>0</v>
      </c>
      <c r="B2022" s="1">
        <f>MAX(Resume!B9/ 252-Portfolios!B2022, 0)</f>
        <v>0</v>
      </c>
    </row>
    <row r="2023" spans="1:2">
      <c r="A2023" s="11">
        <f>Returns!A2023</f>
        <v>0</v>
      </c>
      <c r="B2023" s="1">
        <f>MAX(Resume!B9/ 252-Portfolios!B2023, 0)</f>
        <v>0</v>
      </c>
    </row>
    <row r="2024" spans="1:2">
      <c r="A2024" s="11">
        <f>Returns!A2024</f>
        <v>0</v>
      </c>
      <c r="B2024" s="1">
        <f>MAX(Resume!B9/ 252-Portfolios!B2024, 0)</f>
        <v>0</v>
      </c>
    </row>
    <row r="2025" spans="1:2">
      <c r="A2025" s="11">
        <f>Returns!A2025</f>
        <v>0</v>
      </c>
      <c r="B2025" s="1">
        <f>MAX(Resume!B9/ 252-Portfolios!B2025, 0)</f>
        <v>0</v>
      </c>
    </row>
    <row r="2026" spans="1:2">
      <c r="A2026" s="11">
        <f>Returns!A2026</f>
        <v>0</v>
      </c>
      <c r="B2026" s="1">
        <f>MAX(Resume!B9/ 252-Portfolios!B2026, 0)</f>
        <v>0</v>
      </c>
    </row>
    <row r="2027" spans="1:2">
      <c r="A2027" s="11">
        <f>Returns!A2027</f>
        <v>0</v>
      </c>
      <c r="B2027" s="1">
        <f>MAX(Resume!B9/ 252-Portfolios!B2027, 0)</f>
        <v>0</v>
      </c>
    </row>
    <row r="2028" spans="1:2">
      <c r="A2028" s="11">
        <f>Returns!A2028</f>
        <v>0</v>
      </c>
      <c r="B2028" s="1">
        <f>MAX(Resume!B9/ 252-Portfolios!B2028, 0)</f>
        <v>0</v>
      </c>
    </row>
    <row r="2029" spans="1:2">
      <c r="A2029" s="11">
        <f>Returns!A2029</f>
        <v>0</v>
      </c>
      <c r="B2029" s="1">
        <f>MAX(Resume!B9/ 252-Portfolios!B2029, 0)</f>
        <v>0</v>
      </c>
    </row>
    <row r="2030" spans="1:2">
      <c r="A2030" s="11">
        <f>Returns!A2030</f>
        <v>0</v>
      </c>
      <c r="B2030" s="1">
        <f>MAX(Resume!B9/ 252-Portfolios!B2030, 0)</f>
        <v>0</v>
      </c>
    </row>
    <row r="2031" spans="1:2">
      <c r="A2031" s="11">
        <f>Returns!A2031</f>
        <v>0</v>
      </c>
      <c r="B2031" s="1">
        <f>MAX(Resume!B9/ 252-Portfolios!B2031, 0)</f>
        <v>0</v>
      </c>
    </row>
    <row r="2032" spans="1:2">
      <c r="A2032" s="11">
        <f>Returns!A2032</f>
        <v>0</v>
      </c>
      <c r="B2032" s="1">
        <f>MAX(Resume!B9/ 252-Portfolios!B2032, 0)</f>
        <v>0</v>
      </c>
    </row>
    <row r="2033" spans="1:2">
      <c r="A2033" s="11">
        <f>Returns!A2033</f>
        <v>0</v>
      </c>
      <c r="B2033" s="1">
        <f>MAX(Resume!B9/ 252-Portfolios!B2033, 0)</f>
        <v>0</v>
      </c>
    </row>
    <row r="2034" spans="1:2">
      <c r="A2034" s="11">
        <f>Returns!A2034</f>
        <v>0</v>
      </c>
      <c r="B2034" s="1">
        <f>MAX(Resume!B9/ 252-Portfolios!B2034, 0)</f>
        <v>0</v>
      </c>
    </row>
    <row r="2035" spans="1:2">
      <c r="A2035" s="11">
        <f>Returns!A2035</f>
        <v>0</v>
      </c>
      <c r="B2035" s="1">
        <f>MAX(Resume!B9/ 252-Portfolios!B2035, 0)</f>
        <v>0</v>
      </c>
    </row>
    <row r="2036" spans="1:2">
      <c r="A2036" s="11">
        <f>Returns!A2036</f>
        <v>0</v>
      </c>
      <c r="B2036" s="1">
        <f>MAX(Resume!B9/ 252-Portfolios!B2036, 0)</f>
        <v>0</v>
      </c>
    </row>
    <row r="2037" spans="1:2">
      <c r="A2037" s="11">
        <f>Returns!A2037</f>
        <v>0</v>
      </c>
      <c r="B2037" s="1">
        <f>MAX(Resume!B9/ 252-Portfolios!B2037, 0)</f>
        <v>0</v>
      </c>
    </row>
    <row r="2038" spans="1:2">
      <c r="A2038" s="11">
        <f>Returns!A2038</f>
        <v>0</v>
      </c>
      <c r="B2038" s="1">
        <f>MAX(Resume!B9/ 252-Portfolios!B2038, 0)</f>
        <v>0</v>
      </c>
    </row>
    <row r="2039" spans="1:2">
      <c r="A2039" s="11">
        <f>Returns!A2039</f>
        <v>0</v>
      </c>
      <c r="B2039" s="1">
        <f>MAX(Resume!B9/ 252-Portfolios!B2039, 0)</f>
        <v>0</v>
      </c>
    </row>
    <row r="2040" spans="1:2">
      <c r="A2040" s="11">
        <f>Returns!A2040</f>
        <v>0</v>
      </c>
      <c r="B2040" s="1">
        <f>MAX(Resume!B9/ 252-Portfolios!B2040, 0)</f>
        <v>0</v>
      </c>
    </row>
    <row r="2041" spans="1:2">
      <c r="A2041" s="11">
        <f>Returns!A2041</f>
        <v>0</v>
      </c>
      <c r="B2041" s="1">
        <f>MAX(Resume!B9/ 252-Portfolios!B2041, 0)</f>
        <v>0</v>
      </c>
    </row>
    <row r="2042" spans="1:2">
      <c r="A2042" s="11">
        <f>Returns!A2042</f>
        <v>0</v>
      </c>
      <c r="B2042" s="1">
        <f>MAX(Resume!B9/ 252-Portfolios!B2042, 0)</f>
        <v>0</v>
      </c>
    </row>
    <row r="2043" spans="1:2">
      <c r="A2043" s="11">
        <f>Returns!A2043</f>
        <v>0</v>
      </c>
      <c r="B2043" s="1">
        <f>MAX(Resume!B9/ 252-Portfolios!B2043, 0)</f>
        <v>0</v>
      </c>
    </row>
    <row r="2044" spans="1:2">
      <c r="A2044" s="11">
        <f>Returns!A2044</f>
        <v>0</v>
      </c>
      <c r="B2044" s="1">
        <f>MAX(Resume!B9/ 252-Portfolios!B2044, 0)</f>
        <v>0</v>
      </c>
    </row>
    <row r="2045" spans="1:2">
      <c r="A2045" s="11">
        <f>Returns!A2045</f>
        <v>0</v>
      </c>
      <c r="B2045" s="1">
        <f>MAX(Resume!B9/ 252-Portfolios!B2045, 0)</f>
        <v>0</v>
      </c>
    </row>
    <row r="2046" spans="1:2">
      <c r="A2046" s="11">
        <f>Returns!A2046</f>
        <v>0</v>
      </c>
      <c r="B2046" s="1">
        <f>MAX(Resume!B9/ 252-Portfolios!B2046, 0)</f>
        <v>0</v>
      </c>
    </row>
    <row r="2047" spans="1:2">
      <c r="A2047" s="11">
        <f>Returns!A2047</f>
        <v>0</v>
      </c>
      <c r="B2047" s="1">
        <f>MAX(Resume!B9/ 252-Portfolios!B2047, 0)</f>
        <v>0</v>
      </c>
    </row>
    <row r="2048" spans="1:2">
      <c r="A2048" s="11">
        <f>Returns!A2048</f>
        <v>0</v>
      </c>
      <c r="B2048" s="1">
        <f>MAX(Resume!B9/ 252-Portfolios!B2048, 0)</f>
        <v>0</v>
      </c>
    </row>
    <row r="2049" spans="1:2">
      <c r="A2049" s="11">
        <f>Returns!A2049</f>
        <v>0</v>
      </c>
      <c r="B2049" s="1">
        <f>MAX(Resume!B9/ 252-Portfolios!B2049, 0)</f>
        <v>0</v>
      </c>
    </row>
    <row r="2050" spans="1:2">
      <c r="A2050" s="11">
        <f>Returns!A2050</f>
        <v>0</v>
      </c>
      <c r="B2050" s="1">
        <f>MAX(Resume!B9/ 252-Portfolios!B2050, 0)</f>
        <v>0</v>
      </c>
    </row>
    <row r="2051" spans="1:2">
      <c r="A2051" s="11">
        <f>Returns!A2051</f>
        <v>0</v>
      </c>
      <c r="B2051" s="1">
        <f>MAX(Resume!B9/ 252-Portfolios!B2051, 0)</f>
        <v>0</v>
      </c>
    </row>
    <row r="2052" spans="1:2">
      <c r="A2052" s="11">
        <f>Returns!A2052</f>
        <v>0</v>
      </c>
      <c r="B2052" s="1">
        <f>MAX(Resume!B9/ 252-Portfolios!B2052, 0)</f>
        <v>0</v>
      </c>
    </row>
    <row r="2053" spans="1:2">
      <c r="A2053" s="11">
        <f>Returns!A2053</f>
        <v>0</v>
      </c>
      <c r="B2053" s="1">
        <f>MAX(Resume!B9/ 252-Portfolios!B2053, 0)</f>
        <v>0</v>
      </c>
    </row>
    <row r="2054" spans="1:2">
      <c r="A2054" s="11">
        <f>Returns!A2054</f>
        <v>0</v>
      </c>
      <c r="B2054" s="1">
        <f>MAX(Resume!B9/ 252-Portfolios!B2054, 0)</f>
        <v>0</v>
      </c>
    </row>
    <row r="2055" spans="1:2">
      <c r="A2055" s="11">
        <f>Returns!A2055</f>
        <v>0</v>
      </c>
      <c r="B2055" s="1">
        <f>MAX(Resume!B9/ 252-Portfolios!B2055, 0)</f>
        <v>0</v>
      </c>
    </row>
    <row r="2056" spans="1:2">
      <c r="A2056" s="11">
        <f>Returns!A2056</f>
        <v>0</v>
      </c>
      <c r="B2056" s="1">
        <f>MAX(Resume!B9/ 252-Portfolios!B2056, 0)</f>
        <v>0</v>
      </c>
    </row>
    <row r="2057" spans="1:2">
      <c r="A2057" s="11">
        <f>Returns!A2057</f>
        <v>0</v>
      </c>
      <c r="B2057" s="1">
        <f>MAX(Resume!B9/ 252-Portfolios!B2057, 0)</f>
        <v>0</v>
      </c>
    </row>
    <row r="2058" spans="1:2">
      <c r="A2058" s="11">
        <f>Returns!A2058</f>
        <v>0</v>
      </c>
      <c r="B2058" s="1">
        <f>MAX(Resume!B9/ 252-Portfolios!B2058, 0)</f>
        <v>0</v>
      </c>
    </row>
    <row r="2059" spans="1:2">
      <c r="A2059" s="11">
        <f>Returns!A2059</f>
        <v>0</v>
      </c>
      <c r="B2059" s="1">
        <f>MAX(Resume!B9/ 252-Portfolios!B2059, 0)</f>
        <v>0</v>
      </c>
    </row>
    <row r="2060" spans="1:2">
      <c r="A2060" s="11">
        <f>Returns!A2060</f>
        <v>0</v>
      </c>
      <c r="B2060" s="1">
        <f>MAX(Resume!B9/ 252-Portfolios!B2060, 0)</f>
        <v>0</v>
      </c>
    </row>
    <row r="2061" spans="1:2">
      <c r="A2061" s="11">
        <f>Returns!A2061</f>
        <v>0</v>
      </c>
      <c r="B2061" s="1">
        <f>MAX(Resume!B9/ 252-Portfolios!B2061, 0)</f>
        <v>0</v>
      </c>
    </row>
    <row r="2062" spans="1:2">
      <c r="A2062" s="11">
        <f>Returns!A2062</f>
        <v>0</v>
      </c>
      <c r="B2062" s="1">
        <f>MAX(Resume!B9/ 252-Portfolios!B2062, 0)</f>
        <v>0</v>
      </c>
    </row>
    <row r="2063" spans="1:2">
      <c r="A2063" s="11">
        <f>Returns!A2063</f>
        <v>0</v>
      </c>
      <c r="B2063" s="1">
        <f>MAX(Resume!B9/ 252-Portfolios!B2063, 0)</f>
        <v>0</v>
      </c>
    </row>
    <row r="2064" spans="1:2">
      <c r="A2064" s="11">
        <f>Returns!A2064</f>
        <v>0</v>
      </c>
      <c r="B2064" s="1">
        <f>MAX(Resume!B9/ 252-Portfolios!B2064, 0)</f>
        <v>0</v>
      </c>
    </row>
    <row r="2065" spans="1:2">
      <c r="A2065" s="11">
        <f>Returns!A2065</f>
        <v>0</v>
      </c>
      <c r="B2065" s="1">
        <f>MAX(Resume!B9/ 252-Portfolios!B2065, 0)</f>
        <v>0</v>
      </c>
    </row>
    <row r="2066" spans="1:2">
      <c r="A2066" s="11">
        <f>Returns!A2066</f>
        <v>0</v>
      </c>
      <c r="B2066" s="1">
        <f>MAX(Resume!B9/ 252-Portfolios!B2066, 0)</f>
        <v>0</v>
      </c>
    </row>
    <row r="2067" spans="1:2">
      <c r="A2067" s="11">
        <f>Returns!A2067</f>
        <v>0</v>
      </c>
      <c r="B2067" s="1">
        <f>MAX(Resume!B9/ 252-Portfolios!B2067, 0)</f>
        <v>0</v>
      </c>
    </row>
    <row r="2068" spans="1:2">
      <c r="A2068" s="11">
        <f>Returns!A2068</f>
        <v>0</v>
      </c>
      <c r="B2068" s="1">
        <f>MAX(Resume!B9/ 252-Portfolios!B2068, 0)</f>
        <v>0</v>
      </c>
    </row>
    <row r="2069" spans="1:2">
      <c r="A2069" s="11">
        <f>Returns!A2069</f>
        <v>0</v>
      </c>
      <c r="B2069" s="1">
        <f>MAX(Resume!B9/ 252-Portfolios!B2069, 0)</f>
        <v>0</v>
      </c>
    </row>
    <row r="2070" spans="1:2">
      <c r="A2070" s="11">
        <f>Returns!A2070</f>
        <v>0</v>
      </c>
      <c r="B2070" s="1">
        <f>MAX(Resume!B9/ 252-Portfolios!B2070, 0)</f>
        <v>0</v>
      </c>
    </row>
    <row r="2071" spans="1:2">
      <c r="A2071" s="11">
        <f>Returns!A2071</f>
        <v>0</v>
      </c>
      <c r="B2071" s="1">
        <f>MAX(Resume!B9/ 252-Portfolios!B2071, 0)</f>
        <v>0</v>
      </c>
    </row>
    <row r="2072" spans="1:2">
      <c r="A2072" s="11">
        <f>Returns!A2072</f>
        <v>0</v>
      </c>
      <c r="B2072" s="1">
        <f>MAX(Resume!B9/ 252-Portfolios!B2072, 0)</f>
        <v>0</v>
      </c>
    </row>
    <row r="2073" spans="1:2">
      <c r="A2073" s="11">
        <f>Returns!A2073</f>
        <v>0</v>
      </c>
      <c r="B2073" s="1">
        <f>MAX(Resume!B9/ 252-Portfolios!B2073, 0)</f>
        <v>0</v>
      </c>
    </row>
    <row r="2074" spans="1:2">
      <c r="A2074" s="11">
        <f>Returns!A2074</f>
        <v>0</v>
      </c>
      <c r="B2074" s="1">
        <f>MAX(Resume!B9/ 252-Portfolios!B2074, 0)</f>
        <v>0</v>
      </c>
    </row>
    <row r="2075" spans="1:2">
      <c r="A2075" s="11">
        <f>Returns!A2075</f>
        <v>0</v>
      </c>
      <c r="B2075" s="1">
        <f>MAX(Resume!B9/ 252-Portfolios!B2075, 0)</f>
        <v>0</v>
      </c>
    </row>
    <row r="2076" spans="1:2">
      <c r="A2076" s="11">
        <f>Returns!A2076</f>
        <v>0</v>
      </c>
      <c r="B2076" s="1">
        <f>MAX(Resume!B9/ 252-Portfolios!B2076, 0)</f>
        <v>0</v>
      </c>
    </row>
    <row r="2077" spans="1:2">
      <c r="A2077" s="11">
        <f>Returns!A2077</f>
        <v>0</v>
      </c>
      <c r="B2077" s="1">
        <f>MAX(Resume!B9/ 252-Portfolios!B2077, 0)</f>
        <v>0</v>
      </c>
    </row>
    <row r="2078" spans="1:2">
      <c r="A2078" s="11">
        <f>Returns!A2078</f>
        <v>0</v>
      </c>
      <c r="B2078" s="1">
        <f>MAX(Resume!B9/ 252-Portfolios!B2078, 0)</f>
        <v>0</v>
      </c>
    </row>
    <row r="2079" spans="1:2">
      <c r="A2079" s="11">
        <f>Returns!A2079</f>
        <v>0</v>
      </c>
      <c r="B2079" s="1">
        <f>MAX(Resume!B9/ 252-Portfolios!B2079, 0)</f>
        <v>0</v>
      </c>
    </row>
    <row r="2080" spans="1:2">
      <c r="A2080" s="11">
        <f>Returns!A2080</f>
        <v>0</v>
      </c>
      <c r="B2080" s="1">
        <f>MAX(Resume!B9/ 252-Portfolios!B2080, 0)</f>
        <v>0</v>
      </c>
    </row>
    <row r="2081" spans="1:2">
      <c r="A2081" s="11">
        <f>Returns!A2081</f>
        <v>0</v>
      </c>
      <c r="B2081" s="1">
        <f>MAX(Resume!B9/ 252-Portfolios!B2081, 0)</f>
        <v>0</v>
      </c>
    </row>
    <row r="2082" spans="1:2">
      <c r="A2082" s="11">
        <f>Returns!A2082</f>
        <v>0</v>
      </c>
      <c r="B2082" s="1">
        <f>MAX(Resume!B9/ 252-Portfolios!B2082, 0)</f>
        <v>0</v>
      </c>
    </row>
    <row r="2083" spans="1:2">
      <c r="A2083" s="11">
        <f>Returns!A2083</f>
        <v>0</v>
      </c>
      <c r="B2083" s="1">
        <f>MAX(Resume!B9/ 252-Portfolios!B2083, 0)</f>
        <v>0</v>
      </c>
    </row>
    <row r="2084" spans="1:2">
      <c r="A2084" s="11">
        <f>Returns!A2084</f>
        <v>0</v>
      </c>
      <c r="B2084" s="1">
        <f>MAX(Resume!B9/ 252-Portfolios!B2084, 0)</f>
        <v>0</v>
      </c>
    </row>
    <row r="2085" spans="1:2">
      <c r="A2085" s="11">
        <f>Returns!A2085</f>
        <v>0</v>
      </c>
      <c r="B2085" s="1">
        <f>MAX(Resume!B9/ 252-Portfolios!B2085, 0)</f>
        <v>0</v>
      </c>
    </row>
    <row r="2086" spans="1:2">
      <c r="A2086" s="11">
        <f>Returns!A2086</f>
        <v>0</v>
      </c>
      <c r="B2086" s="1">
        <f>MAX(Resume!B9/ 252-Portfolios!B2086, 0)</f>
        <v>0</v>
      </c>
    </row>
    <row r="2087" spans="1:2">
      <c r="A2087" s="11">
        <f>Returns!A2087</f>
        <v>0</v>
      </c>
      <c r="B2087" s="1">
        <f>MAX(Resume!B9/ 252-Portfolios!B2087, 0)</f>
        <v>0</v>
      </c>
    </row>
    <row r="2088" spans="1:2">
      <c r="A2088" s="11">
        <f>Returns!A2088</f>
        <v>0</v>
      </c>
      <c r="B2088" s="1">
        <f>MAX(Resume!B9/ 252-Portfolios!B2088, 0)</f>
        <v>0</v>
      </c>
    </row>
    <row r="2089" spans="1:2">
      <c r="A2089" s="11">
        <f>Returns!A2089</f>
        <v>0</v>
      </c>
      <c r="B2089" s="1">
        <f>MAX(Resume!B9/ 252-Portfolios!B2089, 0)</f>
        <v>0</v>
      </c>
    </row>
    <row r="2090" spans="1:2">
      <c r="A2090" s="11">
        <f>Returns!A2090</f>
        <v>0</v>
      </c>
      <c r="B2090" s="1">
        <f>MAX(Resume!B9/ 252-Portfolios!B2090, 0)</f>
        <v>0</v>
      </c>
    </row>
    <row r="2091" spans="1:2">
      <c r="A2091" s="11">
        <f>Returns!A2091</f>
        <v>0</v>
      </c>
      <c r="B2091" s="1">
        <f>MAX(Resume!B9/ 252-Portfolios!B2091, 0)</f>
        <v>0</v>
      </c>
    </row>
    <row r="2092" spans="1:2">
      <c r="A2092" s="11">
        <f>Returns!A2092</f>
        <v>0</v>
      </c>
      <c r="B2092" s="1">
        <f>MAX(Resume!B9/ 252-Portfolios!B2092, 0)</f>
        <v>0</v>
      </c>
    </row>
    <row r="2093" spans="1:2">
      <c r="A2093" s="11">
        <f>Returns!A2093</f>
        <v>0</v>
      </c>
      <c r="B2093" s="1">
        <f>MAX(Resume!B9/ 252-Portfolios!B2093, 0)</f>
        <v>0</v>
      </c>
    </row>
    <row r="2094" spans="1:2">
      <c r="A2094" s="11">
        <f>Returns!A2094</f>
        <v>0</v>
      </c>
      <c r="B2094" s="1">
        <f>MAX(Resume!B9/ 252-Portfolios!B2094, 0)</f>
        <v>0</v>
      </c>
    </row>
    <row r="2095" spans="1:2">
      <c r="A2095" s="11">
        <f>Returns!A2095</f>
        <v>0</v>
      </c>
      <c r="B2095" s="1">
        <f>MAX(Resume!B9/ 252-Portfolios!B2095, 0)</f>
        <v>0</v>
      </c>
    </row>
    <row r="2096" spans="1:2">
      <c r="A2096" s="11">
        <f>Returns!A2096</f>
        <v>0</v>
      </c>
      <c r="B2096" s="1">
        <f>MAX(Resume!B9/ 252-Portfolios!B2096, 0)</f>
        <v>0</v>
      </c>
    </row>
    <row r="2097" spans="1:2">
      <c r="A2097" s="11">
        <f>Returns!A2097</f>
        <v>0</v>
      </c>
      <c r="B2097" s="1">
        <f>MAX(Resume!B9/ 252-Portfolios!B2097, 0)</f>
        <v>0</v>
      </c>
    </row>
    <row r="2098" spans="1:2">
      <c r="A2098" s="11">
        <f>Returns!A2098</f>
        <v>0</v>
      </c>
      <c r="B2098" s="1">
        <f>MAX(Resume!B9/ 252-Portfolios!B2098, 0)</f>
        <v>0</v>
      </c>
    </row>
    <row r="2099" spans="1:2">
      <c r="A2099" s="11">
        <f>Returns!A2099</f>
        <v>0</v>
      </c>
      <c r="B2099" s="1">
        <f>MAX(Resume!B9/ 252-Portfolios!B2099, 0)</f>
        <v>0</v>
      </c>
    </row>
    <row r="2100" spans="1:2">
      <c r="A2100" s="11">
        <f>Returns!A2100</f>
        <v>0</v>
      </c>
      <c r="B2100" s="1">
        <f>MAX(Resume!B9/ 252-Portfolios!B2100, 0)</f>
        <v>0</v>
      </c>
    </row>
    <row r="2101" spans="1:2">
      <c r="A2101" s="11">
        <f>Returns!A2101</f>
        <v>0</v>
      </c>
      <c r="B2101" s="1">
        <f>MAX(Resume!B9/ 252-Portfolios!B2101, 0)</f>
        <v>0</v>
      </c>
    </row>
    <row r="2102" spans="1:2">
      <c r="A2102" s="11">
        <f>Returns!A2102</f>
        <v>0</v>
      </c>
      <c r="B2102" s="1">
        <f>MAX(Resume!B9/ 252-Portfolios!B2102, 0)</f>
        <v>0</v>
      </c>
    </row>
    <row r="2103" spans="1:2">
      <c r="A2103" s="11">
        <f>Returns!A2103</f>
        <v>0</v>
      </c>
      <c r="B2103" s="1">
        <f>MAX(Resume!B9/ 252-Portfolios!B2103, 0)</f>
        <v>0</v>
      </c>
    </row>
    <row r="2104" spans="1:2">
      <c r="A2104" s="11">
        <f>Returns!A2104</f>
        <v>0</v>
      </c>
      <c r="B2104" s="1">
        <f>MAX(Resume!B9/ 252-Portfolios!B2104, 0)</f>
        <v>0</v>
      </c>
    </row>
    <row r="2105" spans="1:2">
      <c r="A2105" s="11">
        <f>Returns!A2105</f>
        <v>0</v>
      </c>
      <c r="B2105" s="1">
        <f>MAX(Resume!B9/ 252-Portfolios!B2105, 0)</f>
        <v>0</v>
      </c>
    </row>
    <row r="2106" spans="1:2">
      <c r="A2106" s="11">
        <f>Returns!A2106</f>
        <v>0</v>
      </c>
      <c r="B2106" s="1">
        <f>MAX(Resume!B9/ 252-Portfolios!B2106, 0)</f>
        <v>0</v>
      </c>
    </row>
    <row r="2107" spans="1:2">
      <c r="A2107" s="11">
        <f>Returns!A2107</f>
        <v>0</v>
      </c>
      <c r="B2107" s="1">
        <f>MAX(Resume!B9/ 252-Portfolios!B2107, 0)</f>
        <v>0</v>
      </c>
    </row>
    <row r="2108" spans="1:2">
      <c r="A2108" s="11">
        <f>Returns!A2108</f>
        <v>0</v>
      </c>
      <c r="B2108" s="1">
        <f>MAX(Resume!B9/ 252-Portfolios!B2108, 0)</f>
        <v>0</v>
      </c>
    </row>
    <row r="2109" spans="1:2">
      <c r="A2109" s="11">
        <f>Returns!A2109</f>
        <v>0</v>
      </c>
      <c r="B2109" s="1">
        <f>MAX(Resume!B9/ 252-Portfolios!B2109, 0)</f>
        <v>0</v>
      </c>
    </row>
    <row r="2110" spans="1:2">
      <c r="A2110" s="11">
        <f>Returns!A2110</f>
        <v>0</v>
      </c>
      <c r="B2110" s="1">
        <f>MAX(Resume!B9/ 252-Portfolios!B2110, 0)</f>
        <v>0</v>
      </c>
    </row>
    <row r="2111" spans="1:2">
      <c r="A2111" s="11">
        <f>Returns!A2111</f>
        <v>0</v>
      </c>
      <c r="B2111" s="1">
        <f>MAX(Resume!B9/ 252-Portfolios!B2111, 0)</f>
        <v>0</v>
      </c>
    </row>
    <row r="2112" spans="1:2">
      <c r="A2112" s="11">
        <f>Returns!A2112</f>
        <v>0</v>
      </c>
      <c r="B2112" s="1">
        <f>MAX(Resume!B9/ 252-Portfolios!B2112, 0)</f>
        <v>0</v>
      </c>
    </row>
    <row r="2113" spans="1:2">
      <c r="A2113" s="11">
        <f>Returns!A2113</f>
        <v>0</v>
      </c>
      <c r="B2113" s="1">
        <f>MAX(Resume!B9/ 252-Portfolios!B2113, 0)</f>
        <v>0</v>
      </c>
    </row>
    <row r="2114" spans="1:2">
      <c r="A2114" s="11">
        <f>Returns!A2114</f>
        <v>0</v>
      </c>
      <c r="B2114" s="1">
        <f>MAX(Resume!B9/ 252-Portfolios!B2114, 0)</f>
        <v>0</v>
      </c>
    </row>
    <row r="2115" spans="1:2">
      <c r="A2115" s="11">
        <f>Returns!A2115</f>
        <v>0</v>
      </c>
      <c r="B2115" s="1">
        <f>MAX(Resume!B9/ 252-Portfolios!B2115, 0)</f>
        <v>0</v>
      </c>
    </row>
    <row r="2116" spans="1:2">
      <c r="A2116" s="11">
        <f>Returns!A2116</f>
        <v>0</v>
      </c>
      <c r="B2116" s="1">
        <f>MAX(Resume!B9/ 252-Portfolios!B2116, 0)</f>
        <v>0</v>
      </c>
    </row>
    <row r="2117" spans="1:2">
      <c r="A2117" s="11">
        <f>Returns!A2117</f>
        <v>0</v>
      </c>
      <c r="B2117" s="1">
        <f>MAX(Resume!B9/ 252-Portfolios!B2117, 0)</f>
        <v>0</v>
      </c>
    </row>
    <row r="2118" spans="1:2">
      <c r="A2118" s="11">
        <f>Returns!A2118</f>
        <v>0</v>
      </c>
      <c r="B2118" s="1">
        <f>MAX(Resume!B9/ 252-Portfolios!B2118, 0)</f>
        <v>0</v>
      </c>
    </row>
    <row r="2119" spans="1:2">
      <c r="A2119" s="11">
        <f>Returns!A2119</f>
        <v>0</v>
      </c>
      <c r="B2119" s="1">
        <f>MAX(Resume!B9/ 252-Portfolios!B2119, 0)</f>
        <v>0</v>
      </c>
    </row>
    <row r="2120" spans="1:2">
      <c r="A2120" s="11">
        <f>Returns!A2120</f>
        <v>0</v>
      </c>
      <c r="B2120" s="1">
        <f>MAX(Resume!B9/ 252-Portfolios!B2120, 0)</f>
        <v>0</v>
      </c>
    </row>
    <row r="2121" spans="1:2">
      <c r="A2121" s="11">
        <f>Returns!A2121</f>
        <v>0</v>
      </c>
      <c r="B2121" s="1">
        <f>MAX(Resume!B9/ 252-Portfolios!B2121, 0)</f>
        <v>0</v>
      </c>
    </row>
    <row r="2122" spans="1:2">
      <c r="A2122" s="11">
        <f>Returns!A2122</f>
        <v>0</v>
      </c>
      <c r="B2122" s="1">
        <f>MAX(Resume!B9/ 252-Portfolios!B2122, 0)</f>
        <v>0</v>
      </c>
    </row>
    <row r="2123" spans="1:2">
      <c r="A2123" s="11">
        <f>Returns!A2123</f>
        <v>0</v>
      </c>
      <c r="B2123" s="1">
        <f>MAX(Resume!B9/ 252-Portfolios!B2123, 0)</f>
        <v>0</v>
      </c>
    </row>
    <row r="2124" spans="1:2">
      <c r="A2124" s="11">
        <f>Returns!A2124</f>
        <v>0</v>
      </c>
      <c r="B2124" s="1">
        <f>MAX(Resume!B9/ 252-Portfolios!B2124, 0)</f>
        <v>0</v>
      </c>
    </row>
    <row r="2125" spans="1:2">
      <c r="A2125" s="11">
        <f>Returns!A2125</f>
        <v>0</v>
      </c>
      <c r="B2125" s="1">
        <f>MAX(Resume!B9/ 252-Portfolios!B2125, 0)</f>
        <v>0</v>
      </c>
    </row>
    <row r="2126" spans="1:2">
      <c r="A2126" s="11">
        <f>Returns!A2126</f>
        <v>0</v>
      </c>
      <c r="B2126" s="1">
        <f>MAX(Resume!B9/ 252-Portfolios!B2126, 0)</f>
        <v>0</v>
      </c>
    </row>
    <row r="2127" spans="1:2">
      <c r="A2127" s="11">
        <f>Returns!A2127</f>
        <v>0</v>
      </c>
      <c r="B2127" s="1">
        <f>MAX(Resume!B9/ 252-Portfolios!B2127, 0)</f>
        <v>0</v>
      </c>
    </row>
    <row r="2128" spans="1:2">
      <c r="A2128" s="11">
        <f>Returns!A2128</f>
        <v>0</v>
      </c>
      <c r="B2128" s="1">
        <f>MAX(Resume!B9/ 252-Portfolios!B2128, 0)</f>
        <v>0</v>
      </c>
    </row>
    <row r="2129" spans="1:2">
      <c r="A2129" s="11">
        <f>Returns!A2129</f>
        <v>0</v>
      </c>
      <c r="B2129" s="1">
        <f>MAX(Resume!B9/ 252-Portfolios!B2129, 0)</f>
        <v>0</v>
      </c>
    </row>
    <row r="2130" spans="1:2">
      <c r="A2130" s="11">
        <f>Returns!A2130</f>
        <v>0</v>
      </c>
      <c r="B2130" s="1">
        <f>MAX(Resume!B9/ 252-Portfolios!B2130, 0)</f>
        <v>0</v>
      </c>
    </row>
    <row r="2131" spans="1:2">
      <c r="A2131" s="11">
        <f>Returns!A2131</f>
        <v>0</v>
      </c>
      <c r="B2131" s="1">
        <f>MAX(Resume!B9/ 252-Portfolios!B2131, 0)</f>
        <v>0</v>
      </c>
    </row>
    <row r="2132" spans="1:2">
      <c r="A2132" s="11">
        <f>Returns!A2132</f>
        <v>0</v>
      </c>
      <c r="B2132" s="1">
        <f>MAX(Resume!B9/ 252-Portfolios!B2132, 0)</f>
        <v>0</v>
      </c>
    </row>
    <row r="2133" spans="1:2">
      <c r="A2133" s="11">
        <f>Returns!A2133</f>
        <v>0</v>
      </c>
      <c r="B2133" s="1">
        <f>MAX(Resume!B9/ 252-Portfolios!B2133, 0)</f>
        <v>0</v>
      </c>
    </row>
    <row r="2134" spans="1:2">
      <c r="A2134" s="11">
        <f>Returns!A2134</f>
        <v>0</v>
      </c>
      <c r="B2134" s="1">
        <f>MAX(Resume!B9/ 252-Portfolios!B2134, 0)</f>
        <v>0</v>
      </c>
    </row>
    <row r="2135" spans="1:2">
      <c r="A2135" s="11">
        <f>Returns!A2135</f>
        <v>0</v>
      </c>
      <c r="B2135" s="1">
        <f>MAX(Resume!B9/ 252-Portfolios!B2135, 0)</f>
        <v>0</v>
      </c>
    </row>
    <row r="2136" spans="1:2">
      <c r="A2136" s="11">
        <f>Returns!A2136</f>
        <v>0</v>
      </c>
      <c r="B2136" s="1">
        <f>MAX(Resume!B9/ 252-Portfolios!B2136, 0)</f>
        <v>0</v>
      </c>
    </row>
    <row r="2137" spans="1:2">
      <c r="A2137" s="11">
        <f>Returns!A2137</f>
        <v>0</v>
      </c>
      <c r="B2137" s="1">
        <f>MAX(Resume!B9/ 252-Portfolios!B2137, 0)</f>
        <v>0</v>
      </c>
    </row>
    <row r="2138" spans="1:2">
      <c r="A2138" s="11">
        <f>Returns!A2138</f>
        <v>0</v>
      </c>
      <c r="B2138" s="1">
        <f>MAX(Resume!B9/ 252-Portfolios!B2138, 0)</f>
        <v>0</v>
      </c>
    </row>
    <row r="2139" spans="1:2">
      <c r="A2139" s="11">
        <f>Returns!A2139</f>
        <v>0</v>
      </c>
      <c r="B2139" s="1">
        <f>MAX(Resume!B9/ 252-Portfolios!B2139, 0)</f>
        <v>0</v>
      </c>
    </row>
    <row r="2140" spans="1:2">
      <c r="A2140" s="11">
        <f>Returns!A2140</f>
        <v>0</v>
      </c>
      <c r="B2140" s="1">
        <f>MAX(Resume!B9/ 252-Portfolios!B2140, 0)</f>
        <v>0</v>
      </c>
    </row>
    <row r="2141" spans="1:2">
      <c r="A2141" s="11">
        <f>Returns!A2141</f>
        <v>0</v>
      </c>
      <c r="B2141" s="1">
        <f>MAX(Resume!B9/ 252-Portfolios!B2141, 0)</f>
        <v>0</v>
      </c>
    </row>
    <row r="2142" spans="1:2">
      <c r="A2142" s="11">
        <f>Returns!A2142</f>
        <v>0</v>
      </c>
      <c r="B2142" s="1">
        <f>MAX(Resume!B9/ 252-Portfolios!B2142, 0)</f>
        <v>0</v>
      </c>
    </row>
    <row r="2143" spans="1:2">
      <c r="A2143" s="11">
        <f>Returns!A2143</f>
        <v>0</v>
      </c>
      <c r="B2143" s="1">
        <f>MAX(Resume!B9/ 252-Portfolios!B2143, 0)</f>
        <v>0</v>
      </c>
    </row>
    <row r="2144" spans="1:2">
      <c r="A2144" s="11">
        <f>Returns!A2144</f>
        <v>0</v>
      </c>
      <c r="B2144" s="1">
        <f>MAX(Resume!B9/ 252-Portfolios!B2144, 0)</f>
        <v>0</v>
      </c>
    </row>
    <row r="2145" spans="1:2">
      <c r="A2145" s="11">
        <f>Returns!A2145</f>
        <v>0</v>
      </c>
      <c r="B2145" s="1">
        <f>MAX(Resume!B9/ 252-Portfolios!B2145, 0)</f>
        <v>0</v>
      </c>
    </row>
    <row r="2146" spans="1:2">
      <c r="A2146" s="11">
        <f>Returns!A2146</f>
        <v>0</v>
      </c>
      <c r="B2146" s="1">
        <f>MAX(Resume!B9/ 252-Portfolios!B2146, 0)</f>
        <v>0</v>
      </c>
    </row>
    <row r="2147" spans="1:2">
      <c r="A2147" s="11">
        <f>Returns!A2147</f>
        <v>0</v>
      </c>
      <c r="B2147" s="1">
        <f>MAX(Resume!B9/ 252-Portfolios!B2147, 0)</f>
        <v>0</v>
      </c>
    </row>
    <row r="2148" spans="1:2">
      <c r="A2148" s="11">
        <f>Returns!A2148</f>
        <v>0</v>
      </c>
      <c r="B2148" s="1">
        <f>MAX(Resume!B9/ 252-Portfolios!B2148, 0)</f>
        <v>0</v>
      </c>
    </row>
    <row r="2149" spans="1:2">
      <c r="A2149" s="11">
        <f>Returns!A2149</f>
        <v>0</v>
      </c>
      <c r="B2149" s="1">
        <f>MAX(Resume!B9/ 252-Portfolios!B2149, 0)</f>
        <v>0</v>
      </c>
    </row>
    <row r="2150" spans="1:2">
      <c r="A2150" s="11">
        <f>Returns!A2150</f>
        <v>0</v>
      </c>
      <c r="B2150" s="1">
        <f>MAX(Resume!B9/ 252-Portfolios!B2150, 0)</f>
        <v>0</v>
      </c>
    </row>
    <row r="2151" spans="1:2">
      <c r="A2151" s="11">
        <f>Returns!A2151</f>
        <v>0</v>
      </c>
      <c r="B2151" s="1">
        <f>MAX(Resume!B9/ 252-Portfolios!B2151, 0)</f>
        <v>0</v>
      </c>
    </row>
    <row r="2152" spans="1:2">
      <c r="A2152" s="11">
        <f>Returns!A2152</f>
        <v>0</v>
      </c>
      <c r="B2152" s="1">
        <f>MAX(Resume!B9/ 252-Portfolios!B2152, 0)</f>
        <v>0</v>
      </c>
    </row>
    <row r="2153" spans="1:2">
      <c r="A2153" s="11">
        <f>Returns!A2153</f>
        <v>0</v>
      </c>
      <c r="B2153" s="1">
        <f>MAX(Resume!B9/ 252-Portfolios!B2153, 0)</f>
        <v>0</v>
      </c>
    </row>
    <row r="2154" spans="1:2">
      <c r="A2154" s="11">
        <f>Returns!A2154</f>
        <v>0</v>
      </c>
      <c r="B2154" s="1">
        <f>MAX(Resume!B9/ 252-Portfolios!B2154, 0)</f>
        <v>0</v>
      </c>
    </row>
    <row r="2155" spans="1:2">
      <c r="A2155" s="11">
        <f>Returns!A2155</f>
        <v>0</v>
      </c>
      <c r="B2155" s="1">
        <f>MAX(Resume!B9/ 252-Portfolios!B2155, 0)</f>
        <v>0</v>
      </c>
    </row>
    <row r="2156" spans="1:2">
      <c r="A2156" s="11">
        <f>Returns!A2156</f>
        <v>0</v>
      </c>
      <c r="B2156" s="1">
        <f>MAX(Resume!B9/ 252-Portfolios!B2156, 0)</f>
        <v>0</v>
      </c>
    </row>
    <row r="2157" spans="1:2">
      <c r="A2157" s="11">
        <f>Returns!A2157</f>
        <v>0</v>
      </c>
      <c r="B2157" s="1">
        <f>MAX(Resume!B9/ 252-Portfolios!B2157, 0)</f>
        <v>0</v>
      </c>
    </row>
    <row r="2158" spans="1:2">
      <c r="A2158" s="11">
        <f>Returns!A2158</f>
        <v>0</v>
      </c>
      <c r="B2158" s="1">
        <f>MAX(Resume!B9/ 252-Portfolios!B2158, 0)</f>
        <v>0</v>
      </c>
    </row>
    <row r="2159" spans="1:2">
      <c r="A2159" s="11">
        <f>Returns!A2159</f>
        <v>0</v>
      </c>
      <c r="B2159" s="1">
        <f>MAX(Resume!B9/ 252-Portfolios!B2159, 0)</f>
        <v>0</v>
      </c>
    </row>
    <row r="2160" spans="1:2">
      <c r="A2160" s="11">
        <f>Returns!A2160</f>
        <v>0</v>
      </c>
      <c r="B2160" s="1">
        <f>MAX(Resume!B9/ 252-Portfolios!B2160, 0)</f>
        <v>0</v>
      </c>
    </row>
    <row r="2161" spans="1:2">
      <c r="A2161" s="11">
        <f>Returns!A2161</f>
        <v>0</v>
      </c>
      <c r="B2161" s="1">
        <f>MAX(Resume!B9/ 252-Portfolios!B2161, 0)</f>
        <v>0</v>
      </c>
    </row>
    <row r="2162" spans="1:2">
      <c r="A2162" s="11">
        <f>Returns!A2162</f>
        <v>0</v>
      </c>
      <c r="B2162" s="1">
        <f>MAX(Resume!B9/ 252-Portfolios!B2162, 0)</f>
        <v>0</v>
      </c>
    </row>
    <row r="2163" spans="1:2">
      <c r="A2163" s="11">
        <f>Returns!A2163</f>
        <v>0</v>
      </c>
      <c r="B2163" s="1">
        <f>MAX(Resume!B9/ 252-Portfolios!B2163, 0)</f>
        <v>0</v>
      </c>
    </row>
    <row r="2164" spans="1:2">
      <c r="A2164" s="11">
        <f>Returns!A2164</f>
        <v>0</v>
      </c>
      <c r="B2164" s="1">
        <f>MAX(Resume!B9/ 252-Portfolios!B2164, 0)</f>
        <v>0</v>
      </c>
    </row>
    <row r="2165" spans="1:2">
      <c r="A2165" s="11">
        <f>Returns!A2165</f>
        <v>0</v>
      </c>
      <c r="B2165" s="1">
        <f>MAX(Resume!B9/ 252-Portfolios!B2165, 0)</f>
        <v>0</v>
      </c>
    </row>
    <row r="2166" spans="1:2">
      <c r="A2166" s="11">
        <f>Returns!A2166</f>
        <v>0</v>
      </c>
      <c r="B2166" s="1">
        <f>MAX(Resume!B9/ 252-Portfolios!B2166, 0)</f>
        <v>0</v>
      </c>
    </row>
    <row r="2167" spans="1:2">
      <c r="A2167" s="11">
        <f>Returns!A2167</f>
        <v>0</v>
      </c>
      <c r="B2167" s="1">
        <f>MAX(Resume!B9/ 252-Portfolios!B2167, 0)</f>
        <v>0</v>
      </c>
    </row>
    <row r="2168" spans="1:2">
      <c r="A2168" s="11">
        <f>Returns!A2168</f>
        <v>0</v>
      </c>
      <c r="B2168" s="1">
        <f>MAX(Resume!B9/ 252-Portfolios!B2168, 0)</f>
        <v>0</v>
      </c>
    </row>
    <row r="2169" spans="1:2">
      <c r="A2169" s="11">
        <f>Returns!A2169</f>
        <v>0</v>
      </c>
      <c r="B2169" s="1">
        <f>MAX(Resume!B9/ 252-Portfolios!B2169, 0)</f>
        <v>0</v>
      </c>
    </row>
    <row r="2170" spans="1:2">
      <c r="A2170" s="11">
        <f>Returns!A2170</f>
        <v>0</v>
      </c>
      <c r="B2170" s="1">
        <f>MAX(Resume!B9/ 252-Portfolios!B2170, 0)</f>
        <v>0</v>
      </c>
    </row>
    <row r="2171" spans="1:2">
      <c r="A2171" s="11">
        <f>Returns!A2171</f>
        <v>0</v>
      </c>
      <c r="B2171" s="1">
        <f>MAX(Resume!B9/ 252-Portfolios!B2171, 0)</f>
        <v>0</v>
      </c>
    </row>
    <row r="2172" spans="1:2">
      <c r="A2172" s="11">
        <f>Returns!A2172</f>
        <v>0</v>
      </c>
      <c r="B2172" s="1">
        <f>MAX(Resume!B9/ 252-Portfolios!B2172, 0)</f>
        <v>0</v>
      </c>
    </row>
    <row r="2173" spans="1:2">
      <c r="A2173" s="11">
        <f>Returns!A2173</f>
        <v>0</v>
      </c>
      <c r="B2173" s="1">
        <f>MAX(Resume!B9/ 252-Portfolios!B2173, 0)</f>
        <v>0</v>
      </c>
    </row>
    <row r="2174" spans="1:2">
      <c r="A2174" s="11">
        <f>Returns!A2174</f>
        <v>0</v>
      </c>
      <c r="B2174" s="1">
        <f>MAX(Resume!B9/ 252-Portfolios!B2174, 0)</f>
        <v>0</v>
      </c>
    </row>
    <row r="2175" spans="1:2">
      <c r="A2175" s="11">
        <f>Returns!A2175</f>
        <v>0</v>
      </c>
      <c r="B2175" s="1">
        <f>MAX(Resume!B9/ 252-Portfolios!B2175, 0)</f>
        <v>0</v>
      </c>
    </row>
    <row r="2176" spans="1:2">
      <c r="A2176" s="11">
        <f>Returns!A2176</f>
        <v>0</v>
      </c>
      <c r="B2176" s="1">
        <f>MAX(Resume!B9/ 252-Portfolios!B2176, 0)</f>
        <v>0</v>
      </c>
    </row>
    <row r="2177" spans="1:2">
      <c r="A2177" s="11">
        <f>Returns!A2177</f>
        <v>0</v>
      </c>
      <c r="B2177" s="1">
        <f>MAX(Resume!B9/ 252-Portfolios!B2177, 0)</f>
        <v>0</v>
      </c>
    </row>
    <row r="2178" spans="1:2">
      <c r="A2178" s="11">
        <f>Returns!A2178</f>
        <v>0</v>
      </c>
      <c r="B2178" s="1">
        <f>MAX(Resume!B9/ 252-Portfolios!B2178, 0)</f>
        <v>0</v>
      </c>
    </row>
    <row r="2179" spans="1:2">
      <c r="A2179" s="11">
        <f>Returns!A2179</f>
        <v>0</v>
      </c>
      <c r="B2179" s="1">
        <f>MAX(Resume!B9/ 252-Portfolios!B2179, 0)</f>
        <v>0</v>
      </c>
    </row>
    <row r="2180" spans="1:2">
      <c r="A2180" s="11">
        <f>Returns!A2180</f>
        <v>0</v>
      </c>
      <c r="B2180" s="1">
        <f>MAX(Resume!B9/ 252-Portfolios!B2180, 0)</f>
        <v>0</v>
      </c>
    </row>
    <row r="2181" spans="1:2">
      <c r="A2181" s="11">
        <f>Returns!A2181</f>
        <v>0</v>
      </c>
      <c r="B2181" s="1">
        <f>MAX(Resume!B9/ 252-Portfolios!B2181, 0)</f>
        <v>0</v>
      </c>
    </row>
    <row r="2182" spans="1:2">
      <c r="A2182" s="11">
        <f>Returns!A2182</f>
        <v>0</v>
      </c>
      <c r="B2182" s="1">
        <f>MAX(Resume!B9/ 252-Portfolios!B2182, 0)</f>
        <v>0</v>
      </c>
    </row>
    <row r="2183" spans="1:2">
      <c r="A2183" s="11">
        <f>Returns!A2183</f>
        <v>0</v>
      </c>
      <c r="B2183" s="1">
        <f>MAX(Resume!B9/ 252-Portfolios!B2183, 0)</f>
        <v>0</v>
      </c>
    </row>
    <row r="2184" spans="1:2">
      <c r="A2184" s="11">
        <f>Returns!A2184</f>
        <v>0</v>
      </c>
      <c r="B2184" s="1">
        <f>MAX(Resume!B9/ 252-Portfolios!B2184, 0)</f>
        <v>0</v>
      </c>
    </row>
    <row r="2185" spans="1:2">
      <c r="A2185" s="11">
        <f>Returns!A2185</f>
        <v>0</v>
      </c>
      <c r="B2185" s="1">
        <f>MAX(Resume!B9/ 252-Portfolios!B2185, 0)</f>
        <v>0</v>
      </c>
    </row>
    <row r="2186" spans="1:2">
      <c r="A2186" s="11">
        <f>Returns!A2186</f>
        <v>0</v>
      </c>
      <c r="B2186" s="1">
        <f>MAX(Resume!B9/ 252-Portfolios!B2186, 0)</f>
        <v>0</v>
      </c>
    </row>
    <row r="2187" spans="1:2">
      <c r="A2187" s="11">
        <f>Returns!A2187</f>
        <v>0</v>
      </c>
      <c r="B2187" s="1">
        <f>MAX(Resume!B9/ 252-Portfolios!B2187, 0)</f>
        <v>0</v>
      </c>
    </row>
    <row r="2188" spans="1:2">
      <c r="A2188" s="11">
        <f>Returns!A2188</f>
        <v>0</v>
      </c>
      <c r="B2188" s="1">
        <f>MAX(Resume!B9/ 252-Portfolios!B2188, 0)</f>
        <v>0</v>
      </c>
    </row>
    <row r="2189" spans="1:2">
      <c r="A2189" s="11">
        <f>Returns!A2189</f>
        <v>0</v>
      </c>
      <c r="B2189" s="1">
        <f>MAX(Resume!B9/ 252-Portfolios!B2189, 0)</f>
        <v>0</v>
      </c>
    </row>
    <row r="2190" spans="1:2">
      <c r="A2190" s="11">
        <f>Returns!A2190</f>
        <v>0</v>
      </c>
      <c r="B2190" s="1">
        <f>MAX(Resume!B9/ 252-Portfolios!B2190, 0)</f>
        <v>0</v>
      </c>
    </row>
    <row r="2191" spans="1:2">
      <c r="A2191" s="11">
        <f>Returns!A2191</f>
        <v>0</v>
      </c>
      <c r="B2191" s="1">
        <f>MAX(Resume!B9/ 252-Portfolios!B2191, 0)</f>
        <v>0</v>
      </c>
    </row>
    <row r="2192" spans="1:2">
      <c r="A2192" s="11">
        <f>Returns!A2192</f>
        <v>0</v>
      </c>
      <c r="B2192" s="1">
        <f>MAX(Resume!B9/ 252-Portfolios!B2192, 0)</f>
        <v>0</v>
      </c>
    </row>
    <row r="2193" spans="1:2">
      <c r="A2193" s="11">
        <f>Returns!A2193</f>
        <v>0</v>
      </c>
      <c r="B2193" s="1">
        <f>MAX(Resume!B9/ 252-Portfolios!B2193, 0)</f>
        <v>0</v>
      </c>
    </row>
    <row r="2194" spans="1:2">
      <c r="A2194" s="11">
        <f>Returns!A2194</f>
        <v>0</v>
      </c>
      <c r="B2194" s="1">
        <f>MAX(Resume!B9/ 252-Portfolios!B2194, 0)</f>
        <v>0</v>
      </c>
    </row>
    <row r="2195" spans="1:2">
      <c r="A2195" s="11">
        <f>Returns!A2195</f>
        <v>0</v>
      </c>
      <c r="B2195" s="1">
        <f>MAX(Resume!B9/ 252-Portfolios!B2195, 0)</f>
        <v>0</v>
      </c>
    </row>
    <row r="2196" spans="1:2">
      <c r="A2196" s="11">
        <f>Returns!A2196</f>
        <v>0</v>
      </c>
      <c r="B2196" s="1">
        <f>MAX(Resume!B9/ 252-Portfolios!B2196, 0)</f>
        <v>0</v>
      </c>
    </row>
    <row r="2197" spans="1:2">
      <c r="A2197" s="11">
        <f>Returns!A2197</f>
        <v>0</v>
      </c>
      <c r="B2197" s="1">
        <f>MAX(Resume!B9/ 252-Portfolios!B2197, 0)</f>
        <v>0</v>
      </c>
    </row>
    <row r="2198" spans="1:2">
      <c r="A2198" s="11">
        <f>Returns!A2198</f>
        <v>0</v>
      </c>
      <c r="B2198" s="1">
        <f>MAX(Resume!B9/ 252-Portfolios!B2198, 0)</f>
        <v>0</v>
      </c>
    </row>
    <row r="2199" spans="1:2">
      <c r="A2199" s="11">
        <f>Returns!A2199</f>
        <v>0</v>
      </c>
      <c r="B2199" s="1">
        <f>MAX(Resume!B9/ 252-Portfolios!B2199, 0)</f>
        <v>0</v>
      </c>
    </row>
    <row r="2200" spans="1:2">
      <c r="A2200" s="11">
        <f>Returns!A2200</f>
        <v>0</v>
      </c>
      <c r="B2200" s="1">
        <f>MAX(Resume!B9/ 252-Portfolios!B2200, 0)</f>
        <v>0</v>
      </c>
    </row>
    <row r="2201" spans="1:2">
      <c r="A2201" s="11">
        <f>Returns!A2201</f>
        <v>0</v>
      </c>
      <c r="B2201" s="1">
        <f>MAX(Resume!B9/ 252-Portfolios!B2201, 0)</f>
        <v>0</v>
      </c>
    </row>
    <row r="2202" spans="1:2">
      <c r="A2202" s="11">
        <f>Returns!A2202</f>
        <v>0</v>
      </c>
      <c r="B2202" s="1">
        <f>MAX(Resume!B9/ 252-Portfolios!B2202, 0)</f>
        <v>0</v>
      </c>
    </row>
    <row r="2203" spans="1:2">
      <c r="A2203" s="11">
        <f>Returns!A2203</f>
        <v>0</v>
      </c>
      <c r="B2203" s="1">
        <f>MAX(Resume!B9/ 252-Portfolios!B2203, 0)</f>
        <v>0</v>
      </c>
    </row>
    <row r="2204" spans="1:2">
      <c r="A2204" s="11">
        <f>Returns!A2204</f>
        <v>0</v>
      </c>
      <c r="B2204" s="1">
        <f>MAX(Resume!B9/ 252-Portfolios!B2204, 0)</f>
        <v>0</v>
      </c>
    </row>
    <row r="2205" spans="1:2">
      <c r="A2205" s="11">
        <f>Returns!A2205</f>
        <v>0</v>
      </c>
      <c r="B2205" s="1">
        <f>MAX(Resume!B9/ 252-Portfolios!B2205, 0)</f>
        <v>0</v>
      </c>
    </row>
    <row r="2206" spans="1:2">
      <c r="A2206" s="11">
        <f>Returns!A2206</f>
        <v>0</v>
      </c>
      <c r="B2206" s="1">
        <f>MAX(Resume!B9/ 252-Portfolios!B2206, 0)</f>
        <v>0</v>
      </c>
    </row>
    <row r="2207" spans="1:2">
      <c r="A2207" s="11">
        <f>Returns!A2207</f>
        <v>0</v>
      </c>
      <c r="B2207" s="1">
        <f>MAX(Resume!B9/ 252-Portfolios!B2207, 0)</f>
        <v>0</v>
      </c>
    </row>
    <row r="2208" spans="1:2">
      <c r="A2208" s="11">
        <f>Returns!A2208</f>
        <v>0</v>
      </c>
      <c r="B2208" s="1">
        <f>MAX(Resume!B9/ 252-Portfolios!B2208, 0)</f>
        <v>0</v>
      </c>
    </row>
    <row r="2209" spans="1:2">
      <c r="A2209" s="11">
        <f>Returns!A2209</f>
        <v>0</v>
      </c>
      <c r="B2209" s="1">
        <f>MAX(Resume!B9/ 252-Portfolios!B2209, 0)</f>
        <v>0</v>
      </c>
    </row>
    <row r="2210" spans="1:2">
      <c r="A2210" s="11">
        <f>Returns!A2210</f>
        <v>0</v>
      </c>
      <c r="B2210" s="1">
        <f>MAX(Resume!B9/ 252-Portfolios!B2210, 0)</f>
        <v>0</v>
      </c>
    </row>
    <row r="2211" spans="1:2">
      <c r="A2211" s="11">
        <f>Returns!A2211</f>
        <v>0</v>
      </c>
      <c r="B2211" s="1">
        <f>MAX(Resume!B9/ 252-Portfolios!B2211, 0)</f>
        <v>0</v>
      </c>
    </row>
    <row r="2212" spans="1:2">
      <c r="A2212" s="11">
        <f>Returns!A2212</f>
        <v>0</v>
      </c>
      <c r="B2212" s="1">
        <f>MAX(Resume!B9/ 252-Portfolios!B2212, 0)</f>
        <v>0</v>
      </c>
    </row>
    <row r="2213" spans="1:2">
      <c r="A2213" s="11">
        <f>Returns!A2213</f>
        <v>0</v>
      </c>
      <c r="B2213" s="1">
        <f>MAX(Resume!B9/ 252-Portfolios!B2213, 0)</f>
        <v>0</v>
      </c>
    </row>
    <row r="2214" spans="1:2">
      <c r="A2214" s="11">
        <f>Returns!A2214</f>
        <v>0</v>
      </c>
      <c r="B2214" s="1">
        <f>MAX(Resume!B9/ 252-Portfolios!B2214, 0)</f>
        <v>0</v>
      </c>
    </row>
    <row r="2215" spans="1:2">
      <c r="A2215" s="11">
        <f>Returns!A2215</f>
        <v>0</v>
      </c>
      <c r="B2215" s="1">
        <f>MAX(Resume!B9/ 252-Portfolios!B2215, 0)</f>
        <v>0</v>
      </c>
    </row>
    <row r="2216" spans="1:2">
      <c r="A2216" s="11">
        <f>Returns!A2216</f>
        <v>0</v>
      </c>
      <c r="B2216" s="1">
        <f>MAX(Resume!B9/ 252-Portfolios!B2216, 0)</f>
        <v>0</v>
      </c>
    </row>
    <row r="2217" spans="1:2">
      <c r="A2217" s="11">
        <f>Returns!A2217</f>
        <v>0</v>
      </c>
      <c r="B2217" s="1">
        <f>MAX(Resume!B9/ 252-Portfolios!B2217, 0)</f>
        <v>0</v>
      </c>
    </row>
    <row r="2218" spans="1:2">
      <c r="A2218" s="11">
        <f>Returns!A2218</f>
        <v>0</v>
      </c>
      <c r="B2218" s="1">
        <f>MAX(Resume!B9/ 252-Portfolios!B2218, 0)</f>
        <v>0</v>
      </c>
    </row>
    <row r="2219" spans="1:2">
      <c r="A2219" s="11">
        <f>Returns!A2219</f>
        <v>0</v>
      </c>
      <c r="B2219" s="1">
        <f>MAX(Resume!B9/ 252-Portfolios!B2219, 0)</f>
        <v>0</v>
      </c>
    </row>
    <row r="2220" spans="1:2">
      <c r="A2220" s="11">
        <f>Returns!A2220</f>
        <v>0</v>
      </c>
      <c r="B2220" s="1">
        <f>MAX(Resume!B9/ 252-Portfolios!B2220, 0)</f>
        <v>0</v>
      </c>
    </row>
    <row r="2221" spans="1:2">
      <c r="A2221" s="11">
        <f>Returns!A2221</f>
        <v>0</v>
      </c>
      <c r="B2221" s="1">
        <f>MAX(Resume!B9/ 252-Portfolios!B2221, 0)</f>
        <v>0</v>
      </c>
    </row>
    <row r="2222" spans="1:2">
      <c r="A2222" s="11">
        <f>Returns!A2222</f>
        <v>0</v>
      </c>
      <c r="B2222" s="1">
        <f>MAX(Resume!B9/ 252-Portfolios!B2222, 0)</f>
        <v>0</v>
      </c>
    </row>
    <row r="2223" spans="1:2">
      <c r="A2223" s="11">
        <f>Returns!A2223</f>
        <v>0</v>
      </c>
      <c r="B2223" s="1">
        <f>MAX(Resume!B9/ 252-Portfolios!B2223, 0)</f>
        <v>0</v>
      </c>
    </row>
    <row r="2224" spans="1:2">
      <c r="A2224" s="11">
        <f>Returns!A2224</f>
        <v>0</v>
      </c>
      <c r="B2224" s="1">
        <f>MAX(Resume!B9/ 252-Portfolios!B2224, 0)</f>
        <v>0</v>
      </c>
    </row>
    <row r="2225" spans="1:2">
      <c r="A2225" s="11">
        <f>Returns!A2225</f>
        <v>0</v>
      </c>
      <c r="B2225" s="1">
        <f>MAX(Resume!B9/ 252-Portfolios!B2225, 0)</f>
        <v>0</v>
      </c>
    </row>
    <row r="2226" spans="1:2">
      <c r="A2226" s="11">
        <f>Returns!A2226</f>
        <v>0</v>
      </c>
      <c r="B2226" s="1">
        <f>MAX(Resume!B9/ 252-Portfolios!B2226, 0)</f>
        <v>0</v>
      </c>
    </row>
    <row r="2227" spans="1:2">
      <c r="A2227" s="11">
        <f>Returns!A2227</f>
        <v>0</v>
      </c>
      <c r="B2227" s="1">
        <f>MAX(Resume!B9/ 252-Portfolios!B2227, 0)</f>
        <v>0</v>
      </c>
    </row>
    <row r="2228" spans="1:2">
      <c r="A2228" s="11">
        <f>Returns!A2228</f>
        <v>0</v>
      </c>
      <c r="B2228" s="1">
        <f>MAX(Resume!B9/ 252-Portfolios!B2228, 0)</f>
        <v>0</v>
      </c>
    </row>
    <row r="2229" spans="1:2">
      <c r="A2229" s="11">
        <f>Returns!A2229</f>
        <v>0</v>
      </c>
      <c r="B2229" s="1">
        <f>MAX(Resume!B9/ 252-Portfolios!B2229, 0)</f>
        <v>0</v>
      </c>
    </row>
    <row r="2230" spans="1:2">
      <c r="A2230" s="11">
        <f>Returns!A2230</f>
        <v>0</v>
      </c>
      <c r="B2230" s="1">
        <f>MAX(Resume!B9/ 252-Portfolios!B2230, 0)</f>
        <v>0</v>
      </c>
    </row>
    <row r="2231" spans="1:2">
      <c r="A2231" s="11">
        <f>Returns!A2231</f>
        <v>0</v>
      </c>
      <c r="B2231" s="1">
        <f>MAX(Resume!B9/ 252-Portfolios!B2231, 0)</f>
        <v>0</v>
      </c>
    </row>
    <row r="2232" spans="1:2">
      <c r="A2232" s="11">
        <f>Returns!A2232</f>
        <v>0</v>
      </c>
      <c r="B2232" s="1">
        <f>MAX(Resume!B9/ 252-Portfolios!B2232, 0)</f>
        <v>0</v>
      </c>
    </row>
    <row r="2233" spans="1:2">
      <c r="A2233" s="11">
        <f>Returns!A2233</f>
        <v>0</v>
      </c>
      <c r="B2233" s="1">
        <f>MAX(Resume!B9/ 252-Portfolios!B2233, 0)</f>
        <v>0</v>
      </c>
    </row>
    <row r="2234" spans="1:2">
      <c r="A2234" s="11">
        <f>Returns!A2234</f>
        <v>0</v>
      </c>
      <c r="B2234" s="1">
        <f>MAX(Resume!B9/ 252-Portfolios!B2234, 0)</f>
        <v>0</v>
      </c>
    </row>
    <row r="2235" spans="1:2">
      <c r="A2235" s="11">
        <f>Returns!A2235</f>
        <v>0</v>
      </c>
      <c r="B2235" s="1">
        <f>MAX(Resume!B9/ 252-Portfolios!B2235, 0)</f>
        <v>0</v>
      </c>
    </row>
    <row r="2236" spans="1:2">
      <c r="A2236" s="11">
        <f>Returns!A2236</f>
        <v>0</v>
      </c>
      <c r="B2236" s="1">
        <f>MAX(Resume!B9/ 252-Portfolios!B2236, 0)</f>
        <v>0</v>
      </c>
    </row>
    <row r="2237" spans="1:2">
      <c r="A2237" s="11">
        <f>Returns!A2237</f>
        <v>0</v>
      </c>
      <c r="B2237" s="1">
        <f>MAX(Resume!B9/ 252-Portfolios!B2237, 0)</f>
        <v>0</v>
      </c>
    </row>
    <row r="2238" spans="1:2">
      <c r="A2238" s="11">
        <f>Returns!A2238</f>
        <v>0</v>
      </c>
      <c r="B2238" s="1">
        <f>MAX(Resume!B9/ 252-Portfolios!B2238, 0)</f>
        <v>0</v>
      </c>
    </row>
    <row r="2239" spans="1:2">
      <c r="A2239" s="11">
        <f>Returns!A2239</f>
        <v>0</v>
      </c>
      <c r="B2239" s="1">
        <f>MAX(Resume!B9/ 252-Portfolios!B2239, 0)</f>
        <v>0</v>
      </c>
    </row>
    <row r="2240" spans="1:2">
      <c r="A2240" s="11">
        <f>Returns!A2240</f>
        <v>0</v>
      </c>
      <c r="B2240" s="1">
        <f>MAX(Resume!B9/ 252-Portfolios!B2240, 0)</f>
        <v>0</v>
      </c>
    </row>
    <row r="2241" spans="1:2">
      <c r="A2241" s="11">
        <f>Returns!A2241</f>
        <v>0</v>
      </c>
      <c r="B2241" s="1">
        <f>MAX(Resume!B9/ 252-Portfolios!B2241, 0)</f>
        <v>0</v>
      </c>
    </row>
    <row r="2242" spans="1:2">
      <c r="A2242" s="11">
        <f>Returns!A2242</f>
        <v>0</v>
      </c>
      <c r="B2242" s="1">
        <f>MAX(Resume!B9/ 252-Portfolios!B2242, 0)</f>
        <v>0</v>
      </c>
    </row>
    <row r="2243" spans="1:2">
      <c r="A2243" s="11">
        <f>Returns!A2243</f>
        <v>0</v>
      </c>
      <c r="B2243" s="1">
        <f>MAX(Resume!B9/ 252-Portfolios!B2243, 0)</f>
        <v>0</v>
      </c>
    </row>
    <row r="2244" spans="1:2">
      <c r="A2244" s="11">
        <f>Returns!A2244</f>
        <v>0</v>
      </c>
      <c r="B2244" s="1">
        <f>MAX(Resume!B9/ 252-Portfolios!B2244, 0)</f>
        <v>0</v>
      </c>
    </row>
    <row r="2245" spans="1:2">
      <c r="A2245" s="11">
        <f>Returns!A2245</f>
        <v>0</v>
      </c>
      <c r="B2245" s="1">
        <f>MAX(Resume!B9/ 252-Portfolios!B2245, 0)</f>
        <v>0</v>
      </c>
    </row>
    <row r="2246" spans="1:2">
      <c r="A2246" s="11">
        <f>Returns!A2246</f>
        <v>0</v>
      </c>
      <c r="B2246" s="1">
        <f>MAX(Resume!B9/ 252-Portfolios!B2246, 0)</f>
        <v>0</v>
      </c>
    </row>
    <row r="2247" spans="1:2">
      <c r="A2247" s="11">
        <f>Returns!A2247</f>
        <v>0</v>
      </c>
      <c r="B2247" s="1">
        <f>MAX(Resume!B9/ 252-Portfolios!B2247, 0)</f>
        <v>0</v>
      </c>
    </row>
    <row r="2248" spans="1:2">
      <c r="A2248" s="11">
        <f>Returns!A2248</f>
        <v>0</v>
      </c>
      <c r="B2248" s="1">
        <f>MAX(Resume!B9/ 252-Portfolios!B2248, 0)</f>
        <v>0</v>
      </c>
    </row>
    <row r="2249" spans="1:2">
      <c r="A2249" s="11">
        <f>Returns!A2249</f>
        <v>0</v>
      </c>
      <c r="B2249" s="1">
        <f>MAX(Resume!B9/ 252-Portfolios!B2249, 0)</f>
        <v>0</v>
      </c>
    </row>
    <row r="2250" spans="1:2">
      <c r="A2250" s="11">
        <f>Returns!A2250</f>
        <v>0</v>
      </c>
      <c r="B2250" s="1">
        <f>MAX(Resume!B9/ 252-Portfolios!B2250, 0)</f>
        <v>0</v>
      </c>
    </row>
    <row r="2251" spans="1:2">
      <c r="A2251" s="11">
        <f>Returns!A2251</f>
        <v>0</v>
      </c>
      <c r="B2251" s="1">
        <f>MAX(Resume!B9/ 252-Portfolios!B2251, 0)</f>
        <v>0</v>
      </c>
    </row>
    <row r="2252" spans="1:2">
      <c r="A2252" s="11">
        <f>Returns!A2252</f>
        <v>0</v>
      </c>
      <c r="B2252" s="1">
        <f>MAX(Resume!B9/ 252-Portfolios!B2252, 0)</f>
        <v>0</v>
      </c>
    </row>
    <row r="2253" spans="1:2">
      <c r="A2253" s="11">
        <f>Returns!A2253</f>
        <v>0</v>
      </c>
      <c r="B2253" s="1">
        <f>MAX(Resume!B9/ 252-Portfolios!B2253, 0)</f>
        <v>0</v>
      </c>
    </row>
    <row r="2254" spans="1:2">
      <c r="A2254" s="11">
        <f>Returns!A2254</f>
        <v>0</v>
      </c>
      <c r="B2254" s="1">
        <f>MAX(Resume!B9/ 252-Portfolios!B2254, 0)</f>
        <v>0</v>
      </c>
    </row>
    <row r="2255" spans="1:2">
      <c r="A2255" s="11">
        <f>Returns!A2255</f>
        <v>0</v>
      </c>
      <c r="B2255" s="1">
        <f>MAX(Resume!B9/ 252-Portfolios!B2255, 0)</f>
        <v>0</v>
      </c>
    </row>
    <row r="2256" spans="1:2">
      <c r="A2256" s="11">
        <f>Returns!A2256</f>
        <v>0</v>
      </c>
      <c r="B2256" s="1">
        <f>MAX(Resume!B9/ 252-Portfolios!B2256, 0)</f>
        <v>0</v>
      </c>
    </row>
    <row r="2257" spans="1:2">
      <c r="A2257" s="11">
        <f>Returns!A2257</f>
        <v>0</v>
      </c>
      <c r="B2257" s="1">
        <f>MAX(Resume!B9/ 252-Portfolios!B2257, 0)</f>
        <v>0</v>
      </c>
    </row>
    <row r="2258" spans="1:2">
      <c r="A2258" s="11">
        <f>Returns!A2258</f>
        <v>0</v>
      </c>
      <c r="B2258" s="1">
        <f>MAX(Resume!B9/ 252-Portfolios!B2258, 0)</f>
        <v>0</v>
      </c>
    </row>
    <row r="2259" spans="1:2">
      <c r="A2259" s="11">
        <f>Returns!A2259</f>
        <v>0</v>
      </c>
      <c r="B2259" s="1">
        <f>MAX(Resume!B9/ 252-Portfolios!B2259, 0)</f>
        <v>0</v>
      </c>
    </row>
    <row r="2260" spans="1:2">
      <c r="A2260" s="11">
        <f>Returns!A2260</f>
        <v>0</v>
      </c>
      <c r="B2260" s="1">
        <f>MAX(Resume!B9/ 252-Portfolios!B2260, 0)</f>
        <v>0</v>
      </c>
    </row>
    <row r="2261" spans="1:2">
      <c r="A2261" s="11">
        <f>Returns!A2261</f>
        <v>0</v>
      </c>
      <c r="B2261" s="1">
        <f>MAX(Resume!B9/ 252-Portfolios!B2261, 0)</f>
        <v>0</v>
      </c>
    </row>
    <row r="2262" spans="1:2">
      <c r="A2262" s="11">
        <f>Returns!A2262</f>
        <v>0</v>
      </c>
      <c r="B2262" s="1">
        <f>MAX(Resume!B9/ 252-Portfolios!B2262, 0)</f>
        <v>0</v>
      </c>
    </row>
    <row r="2263" spans="1:2">
      <c r="A2263" s="11">
        <f>Returns!A2263</f>
        <v>0</v>
      </c>
      <c r="B2263" s="1">
        <f>MAX(Resume!B9/ 252-Portfolios!B2263, 0)</f>
        <v>0</v>
      </c>
    </row>
    <row r="2264" spans="1:2">
      <c r="A2264" s="11">
        <f>Returns!A2264</f>
        <v>0</v>
      </c>
      <c r="B2264" s="1">
        <f>MAX(Resume!B9/ 252-Portfolios!B2264, 0)</f>
        <v>0</v>
      </c>
    </row>
    <row r="2265" spans="1:2">
      <c r="A2265" s="11">
        <f>Returns!A2265</f>
        <v>0</v>
      </c>
      <c r="B2265" s="1">
        <f>MAX(Resume!B9/ 252-Portfolios!B2265, 0)</f>
        <v>0</v>
      </c>
    </row>
    <row r="2266" spans="1:2">
      <c r="A2266" s="11">
        <f>Returns!A2266</f>
        <v>0</v>
      </c>
      <c r="B2266" s="1">
        <f>MAX(Resume!B9/ 252-Portfolios!B2266, 0)</f>
        <v>0</v>
      </c>
    </row>
    <row r="2267" spans="1:2">
      <c r="A2267" s="11">
        <f>Returns!A2267</f>
        <v>0</v>
      </c>
      <c r="B2267" s="1">
        <f>MAX(Resume!B9/ 252-Portfolios!B2267, 0)</f>
        <v>0</v>
      </c>
    </row>
    <row r="2268" spans="1:2">
      <c r="A2268" s="11">
        <f>Returns!A2268</f>
        <v>0</v>
      </c>
      <c r="B2268" s="1">
        <f>MAX(Resume!B9/ 252-Portfolios!B2268, 0)</f>
        <v>0</v>
      </c>
    </row>
    <row r="2269" spans="1:2">
      <c r="A2269" s="11">
        <f>Returns!A2269</f>
        <v>0</v>
      </c>
      <c r="B2269" s="1">
        <f>MAX(Resume!B9/ 252-Portfolios!B2269, 0)</f>
        <v>0</v>
      </c>
    </row>
    <row r="2270" spans="1:2">
      <c r="A2270" s="11">
        <f>Returns!A2270</f>
        <v>0</v>
      </c>
      <c r="B2270" s="1">
        <f>MAX(Resume!B9/ 252-Portfolios!B2270, 0)</f>
        <v>0</v>
      </c>
    </row>
    <row r="2271" spans="1:2">
      <c r="A2271" s="11">
        <f>Returns!A2271</f>
        <v>0</v>
      </c>
      <c r="B2271" s="1">
        <f>MAX(Resume!B9/ 252-Portfolios!B2271, 0)</f>
        <v>0</v>
      </c>
    </row>
    <row r="2272" spans="1:2">
      <c r="A2272" s="11">
        <f>Returns!A2272</f>
        <v>0</v>
      </c>
      <c r="B2272" s="1">
        <f>MAX(Resume!B9/ 252-Portfolios!B2272, 0)</f>
        <v>0</v>
      </c>
    </row>
    <row r="2273" spans="1:2">
      <c r="A2273" s="11">
        <f>Returns!A2273</f>
        <v>0</v>
      </c>
      <c r="B2273" s="1">
        <f>MAX(Resume!B9/ 252-Portfolios!B2273, 0)</f>
        <v>0</v>
      </c>
    </row>
    <row r="2274" spans="1:2">
      <c r="A2274" s="11">
        <f>Returns!A2274</f>
        <v>0</v>
      </c>
      <c r="B2274" s="1">
        <f>MAX(Resume!B9/ 252-Portfolios!B2274, 0)</f>
        <v>0</v>
      </c>
    </row>
    <row r="2275" spans="1:2">
      <c r="A2275" s="11">
        <f>Returns!A2275</f>
        <v>0</v>
      </c>
      <c r="B2275" s="1">
        <f>MAX(Resume!B9/ 252-Portfolios!B2275, 0)</f>
        <v>0</v>
      </c>
    </row>
    <row r="2276" spans="1:2">
      <c r="A2276" s="11">
        <f>Returns!A2276</f>
        <v>0</v>
      </c>
      <c r="B2276" s="1">
        <f>MAX(Resume!B9/ 252-Portfolios!B2276, 0)</f>
        <v>0</v>
      </c>
    </row>
    <row r="2277" spans="1:2">
      <c r="A2277" s="11">
        <f>Returns!A2277</f>
        <v>0</v>
      </c>
      <c r="B2277" s="1">
        <f>MAX(Resume!B9/ 252-Portfolios!B2277, 0)</f>
        <v>0</v>
      </c>
    </row>
    <row r="2278" spans="1:2">
      <c r="A2278" s="11">
        <f>Returns!A2278</f>
        <v>0</v>
      </c>
      <c r="B2278" s="1">
        <f>MAX(Resume!B9/ 252-Portfolios!B2278, 0)</f>
        <v>0</v>
      </c>
    </row>
    <row r="2279" spans="1:2">
      <c r="A2279" s="11">
        <f>Returns!A2279</f>
        <v>0</v>
      </c>
      <c r="B2279" s="1">
        <f>MAX(Resume!B9/ 252-Portfolios!B2279, 0)</f>
        <v>0</v>
      </c>
    </row>
    <row r="2280" spans="1:2">
      <c r="A2280" s="11">
        <f>Returns!A2280</f>
        <v>0</v>
      </c>
      <c r="B2280" s="1">
        <f>MAX(Resume!B9/ 252-Portfolios!B2280, 0)</f>
        <v>0</v>
      </c>
    </row>
    <row r="2281" spans="1:2">
      <c r="A2281" s="11">
        <f>Returns!A2281</f>
        <v>0</v>
      </c>
      <c r="B2281" s="1">
        <f>MAX(Resume!B9/ 252-Portfolios!B2281, 0)</f>
        <v>0</v>
      </c>
    </row>
    <row r="2282" spans="1:2">
      <c r="A2282" s="11">
        <f>Returns!A2282</f>
        <v>0</v>
      </c>
      <c r="B2282" s="1">
        <f>MAX(Resume!B9/ 252-Portfolios!B2282, 0)</f>
        <v>0</v>
      </c>
    </row>
    <row r="2283" spans="1:2">
      <c r="A2283" s="11">
        <f>Returns!A2283</f>
        <v>0</v>
      </c>
      <c r="B2283" s="1">
        <f>MAX(Resume!B9/ 252-Portfolios!B2283, 0)</f>
        <v>0</v>
      </c>
    </row>
    <row r="2284" spans="1:2">
      <c r="A2284" s="11">
        <f>Returns!A2284</f>
        <v>0</v>
      </c>
      <c r="B2284" s="1">
        <f>MAX(Resume!B9/ 252-Portfolios!B2284, 0)</f>
        <v>0</v>
      </c>
    </row>
    <row r="2285" spans="1:2">
      <c r="A2285" s="11">
        <f>Returns!A2285</f>
        <v>0</v>
      </c>
      <c r="B2285" s="1">
        <f>MAX(Resume!B9/ 252-Portfolios!B2285, 0)</f>
        <v>0</v>
      </c>
    </row>
    <row r="2286" spans="1:2">
      <c r="A2286" s="11">
        <f>Returns!A2286</f>
        <v>0</v>
      </c>
      <c r="B2286" s="1">
        <f>MAX(Resume!B9/ 252-Portfolios!B2286, 0)</f>
        <v>0</v>
      </c>
    </row>
    <row r="2287" spans="1:2">
      <c r="A2287" s="11">
        <f>Returns!A2287</f>
        <v>0</v>
      </c>
      <c r="B2287" s="1">
        <f>MAX(Resume!B9/ 252-Portfolios!B2287, 0)</f>
        <v>0</v>
      </c>
    </row>
    <row r="2288" spans="1:2">
      <c r="A2288" s="11">
        <f>Returns!A2288</f>
        <v>0</v>
      </c>
      <c r="B2288" s="1">
        <f>MAX(Resume!B9/ 252-Portfolios!B2288, 0)</f>
        <v>0</v>
      </c>
    </row>
    <row r="2289" spans="1:2">
      <c r="A2289" s="11">
        <f>Returns!A2289</f>
        <v>0</v>
      </c>
      <c r="B2289" s="1">
        <f>MAX(Resume!B9/ 252-Portfolios!B2289, 0)</f>
        <v>0</v>
      </c>
    </row>
    <row r="2290" spans="1:2">
      <c r="A2290" s="11">
        <f>Returns!A2290</f>
        <v>0</v>
      </c>
      <c r="B2290" s="1">
        <f>MAX(Resume!B9/ 252-Portfolios!B2290, 0)</f>
        <v>0</v>
      </c>
    </row>
    <row r="2291" spans="1:2">
      <c r="A2291" s="11">
        <f>Returns!A2291</f>
        <v>0</v>
      </c>
      <c r="B2291" s="1">
        <f>MAX(Resume!B9/ 252-Portfolios!B2291, 0)</f>
        <v>0</v>
      </c>
    </row>
    <row r="2292" spans="1:2">
      <c r="A2292" s="11">
        <f>Returns!A2292</f>
        <v>0</v>
      </c>
      <c r="B2292" s="1">
        <f>MAX(Resume!B9/ 252-Portfolios!B2292, 0)</f>
        <v>0</v>
      </c>
    </row>
    <row r="2293" spans="1:2">
      <c r="A2293" s="11">
        <f>Returns!A2293</f>
        <v>0</v>
      </c>
      <c r="B2293" s="1">
        <f>MAX(Resume!B9/ 252-Portfolios!B2293, 0)</f>
        <v>0</v>
      </c>
    </row>
    <row r="2294" spans="1:2">
      <c r="A2294" s="11">
        <f>Returns!A2294</f>
        <v>0</v>
      </c>
      <c r="B2294" s="1">
        <f>MAX(Resume!B9/ 252-Portfolios!B2294, 0)</f>
        <v>0</v>
      </c>
    </row>
    <row r="2295" spans="1:2">
      <c r="A2295" s="11">
        <f>Returns!A2295</f>
        <v>0</v>
      </c>
      <c r="B2295" s="1">
        <f>MAX(Resume!B9/ 252-Portfolios!B2295, 0)</f>
        <v>0</v>
      </c>
    </row>
    <row r="2296" spans="1:2">
      <c r="A2296" s="11">
        <f>Returns!A2296</f>
        <v>0</v>
      </c>
      <c r="B2296" s="1">
        <f>MAX(Resume!B9/ 252-Portfolios!B2296, 0)</f>
        <v>0</v>
      </c>
    </row>
    <row r="2297" spans="1:2">
      <c r="A2297" s="11">
        <f>Returns!A2297</f>
        <v>0</v>
      </c>
      <c r="B2297" s="1">
        <f>MAX(Resume!B9/ 252-Portfolios!B2297, 0)</f>
        <v>0</v>
      </c>
    </row>
    <row r="2298" spans="1:2">
      <c r="A2298" s="11">
        <f>Returns!A2298</f>
        <v>0</v>
      </c>
      <c r="B2298" s="1">
        <f>MAX(Resume!B9/ 252-Portfolios!B2298, 0)</f>
        <v>0</v>
      </c>
    </row>
    <row r="2299" spans="1:2">
      <c r="A2299" s="11">
        <f>Returns!A2299</f>
        <v>0</v>
      </c>
      <c r="B2299" s="1">
        <f>MAX(Resume!B9/ 252-Portfolios!B2299, 0)</f>
        <v>0</v>
      </c>
    </row>
    <row r="2300" spans="1:2">
      <c r="A2300" s="11">
        <f>Returns!A2300</f>
        <v>0</v>
      </c>
      <c r="B2300" s="1">
        <f>MAX(Resume!B9/ 252-Portfolios!B2300, 0)</f>
        <v>0</v>
      </c>
    </row>
    <row r="2301" spans="1:2">
      <c r="A2301" s="11">
        <f>Returns!A2301</f>
        <v>0</v>
      </c>
      <c r="B2301" s="1">
        <f>MAX(Resume!B9/ 252-Portfolios!B2301, 0)</f>
        <v>0</v>
      </c>
    </row>
    <row r="2302" spans="1:2">
      <c r="A2302" s="11">
        <f>Returns!A2302</f>
        <v>0</v>
      </c>
      <c r="B2302" s="1">
        <f>MAX(Resume!B9/ 252-Portfolios!B2302, 0)</f>
        <v>0</v>
      </c>
    </row>
    <row r="2303" spans="1:2">
      <c r="A2303" s="11">
        <f>Returns!A2303</f>
        <v>0</v>
      </c>
      <c r="B2303" s="1">
        <f>MAX(Resume!B9/ 252-Portfolios!B2303, 0)</f>
        <v>0</v>
      </c>
    </row>
    <row r="2304" spans="1:2">
      <c r="A2304" s="11">
        <f>Returns!A2304</f>
        <v>0</v>
      </c>
      <c r="B2304" s="1">
        <f>MAX(Resume!B9/ 252-Portfolios!B2304, 0)</f>
        <v>0</v>
      </c>
    </row>
    <row r="2305" spans="1:2">
      <c r="A2305" s="11">
        <f>Returns!A2305</f>
        <v>0</v>
      </c>
      <c r="B2305" s="1">
        <f>MAX(Resume!B9/ 252-Portfolios!B2305, 0)</f>
        <v>0</v>
      </c>
    </row>
    <row r="2306" spans="1:2">
      <c r="A2306" s="11">
        <f>Returns!A2306</f>
        <v>0</v>
      </c>
      <c r="B2306" s="1">
        <f>MAX(Resume!B9/ 252-Portfolios!B2306, 0)</f>
        <v>0</v>
      </c>
    </row>
    <row r="2307" spans="1:2">
      <c r="A2307" s="11">
        <f>Returns!A2307</f>
        <v>0</v>
      </c>
      <c r="B2307" s="1">
        <f>MAX(Resume!B9/ 252-Portfolios!B2307, 0)</f>
        <v>0</v>
      </c>
    </row>
    <row r="2308" spans="1:2">
      <c r="A2308" s="11">
        <f>Returns!A2308</f>
        <v>0</v>
      </c>
      <c r="B2308" s="1">
        <f>MAX(Resume!B9/ 252-Portfolios!B2308, 0)</f>
        <v>0</v>
      </c>
    </row>
    <row r="2309" spans="1:2">
      <c r="A2309" s="11">
        <f>Returns!A2309</f>
        <v>0</v>
      </c>
      <c r="B2309" s="1">
        <f>MAX(Resume!B9/ 252-Portfolios!B2309, 0)</f>
        <v>0</v>
      </c>
    </row>
    <row r="2310" spans="1:2">
      <c r="A2310" s="11">
        <f>Returns!A2310</f>
        <v>0</v>
      </c>
      <c r="B2310" s="1">
        <f>MAX(Resume!B9/ 252-Portfolios!B2310, 0)</f>
        <v>0</v>
      </c>
    </row>
    <row r="2311" spans="1:2">
      <c r="A2311" s="11">
        <f>Returns!A2311</f>
        <v>0</v>
      </c>
      <c r="B2311" s="1">
        <f>MAX(Resume!B9/ 252-Portfolios!B2311, 0)</f>
        <v>0</v>
      </c>
    </row>
    <row r="2312" spans="1:2">
      <c r="A2312" s="11">
        <f>Returns!A2312</f>
        <v>0</v>
      </c>
      <c r="B2312" s="1">
        <f>MAX(Resume!B9/ 252-Portfolios!B2312, 0)</f>
        <v>0</v>
      </c>
    </row>
    <row r="2313" spans="1:2">
      <c r="A2313" s="11">
        <f>Returns!A2313</f>
        <v>0</v>
      </c>
      <c r="B2313" s="1">
        <f>MAX(Resume!B9/ 252-Portfolios!B2313, 0)</f>
        <v>0</v>
      </c>
    </row>
    <row r="2314" spans="1:2">
      <c r="A2314" s="11">
        <f>Returns!A2314</f>
        <v>0</v>
      </c>
      <c r="B2314" s="1">
        <f>MAX(Resume!B9/ 252-Portfolios!B2314, 0)</f>
        <v>0</v>
      </c>
    </row>
    <row r="2315" spans="1:2">
      <c r="A2315" s="11">
        <f>Returns!A2315</f>
        <v>0</v>
      </c>
      <c r="B2315" s="1">
        <f>MAX(Resume!B9/ 252-Portfolios!B2315, 0)</f>
        <v>0</v>
      </c>
    </row>
    <row r="2316" spans="1:2">
      <c r="A2316" s="11">
        <f>Returns!A2316</f>
        <v>0</v>
      </c>
      <c r="B2316" s="1">
        <f>MAX(Resume!B9/ 252-Portfolios!B2316, 0)</f>
        <v>0</v>
      </c>
    </row>
    <row r="2317" spans="1:2">
      <c r="A2317" s="11">
        <f>Returns!A2317</f>
        <v>0</v>
      </c>
      <c r="B2317" s="1">
        <f>MAX(Resume!B9/ 252-Portfolios!B2317, 0)</f>
        <v>0</v>
      </c>
    </row>
    <row r="2318" spans="1:2">
      <c r="A2318" s="11">
        <f>Returns!A2318</f>
        <v>0</v>
      </c>
      <c r="B2318" s="1">
        <f>MAX(Resume!B9/ 252-Portfolios!B2318, 0)</f>
        <v>0</v>
      </c>
    </row>
    <row r="2319" spans="1:2">
      <c r="A2319" s="11">
        <f>Returns!A2319</f>
        <v>0</v>
      </c>
      <c r="B2319" s="1">
        <f>MAX(Resume!B9/ 252-Portfolios!B2319, 0)</f>
        <v>0</v>
      </c>
    </row>
    <row r="2320" spans="1:2">
      <c r="A2320" s="11">
        <f>Returns!A2320</f>
        <v>0</v>
      </c>
      <c r="B2320" s="1">
        <f>MAX(Resume!B9/ 252-Portfolios!B2320, 0)</f>
        <v>0</v>
      </c>
    </row>
    <row r="2321" spans="1:2">
      <c r="A2321" s="11">
        <f>Returns!A2321</f>
        <v>0</v>
      </c>
      <c r="B2321" s="1">
        <f>MAX(Resume!B9/ 252-Portfolios!B2321, 0)</f>
        <v>0</v>
      </c>
    </row>
    <row r="2322" spans="1:2">
      <c r="A2322" s="11">
        <f>Returns!A2322</f>
        <v>0</v>
      </c>
      <c r="B2322" s="1">
        <f>MAX(Resume!B9/ 252-Portfolios!B2322, 0)</f>
        <v>0</v>
      </c>
    </row>
    <row r="2323" spans="1:2">
      <c r="A2323" s="11">
        <f>Returns!A2323</f>
        <v>0</v>
      </c>
      <c r="B2323" s="1">
        <f>MAX(Resume!B9/ 252-Portfolios!B2323, 0)</f>
        <v>0</v>
      </c>
    </row>
    <row r="2324" spans="1:2">
      <c r="A2324" s="11">
        <f>Returns!A2324</f>
        <v>0</v>
      </c>
      <c r="B2324" s="1">
        <f>MAX(Resume!B9/ 252-Portfolios!B2324, 0)</f>
        <v>0</v>
      </c>
    </row>
    <row r="2325" spans="1:2">
      <c r="A2325" s="11">
        <f>Returns!A2325</f>
        <v>0</v>
      </c>
      <c r="B2325" s="1">
        <f>MAX(Resume!B9/ 252-Portfolios!B2325, 0)</f>
        <v>0</v>
      </c>
    </row>
    <row r="2326" spans="1:2">
      <c r="A2326" s="11">
        <f>Returns!A2326</f>
        <v>0</v>
      </c>
      <c r="B2326" s="1">
        <f>MAX(Resume!B9/ 252-Portfolios!B2326, 0)</f>
        <v>0</v>
      </c>
    </row>
    <row r="2327" spans="1:2">
      <c r="A2327" s="11">
        <f>Returns!A2327</f>
        <v>0</v>
      </c>
      <c r="B2327" s="1">
        <f>MAX(Resume!B9/ 252-Portfolios!B2327, 0)</f>
        <v>0</v>
      </c>
    </row>
    <row r="2328" spans="1:2">
      <c r="A2328" s="11">
        <f>Returns!A2328</f>
        <v>0</v>
      </c>
      <c r="B2328" s="1">
        <f>MAX(Resume!B9/ 252-Portfolios!B2328, 0)</f>
        <v>0</v>
      </c>
    </row>
    <row r="2329" spans="1:2">
      <c r="A2329" s="11">
        <f>Returns!A2329</f>
        <v>0</v>
      </c>
      <c r="B2329" s="1">
        <f>MAX(Resume!B9/ 252-Portfolios!B2329, 0)</f>
        <v>0</v>
      </c>
    </row>
    <row r="2330" spans="1:2">
      <c r="A2330" s="11">
        <f>Returns!A2330</f>
        <v>0</v>
      </c>
      <c r="B2330" s="1">
        <f>MAX(Resume!B9/ 252-Portfolios!B2330, 0)</f>
        <v>0</v>
      </c>
    </row>
    <row r="2331" spans="1:2">
      <c r="A2331" s="11">
        <f>Returns!A2331</f>
        <v>0</v>
      </c>
      <c r="B2331" s="1">
        <f>MAX(Resume!B9/ 252-Portfolios!B2331, 0)</f>
        <v>0</v>
      </c>
    </row>
    <row r="2332" spans="1:2">
      <c r="A2332" s="11">
        <f>Returns!A2332</f>
        <v>0</v>
      </c>
      <c r="B2332" s="1">
        <f>MAX(Resume!B9/ 252-Portfolios!B2332, 0)</f>
        <v>0</v>
      </c>
    </row>
    <row r="2333" spans="1:2">
      <c r="A2333" s="11">
        <f>Returns!A2333</f>
        <v>0</v>
      </c>
      <c r="B2333" s="1">
        <f>MAX(Resume!B9/ 252-Portfolios!B2333, 0)</f>
        <v>0</v>
      </c>
    </row>
    <row r="2334" spans="1:2">
      <c r="A2334" s="11">
        <f>Returns!A2334</f>
        <v>0</v>
      </c>
      <c r="B2334" s="1">
        <f>MAX(Resume!B9/ 252-Portfolios!B2334, 0)</f>
        <v>0</v>
      </c>
    </row>
    <row r="2335" spans="1:2">
      <c r="A2335" s="11">
        <f>Returns!A2335</f>
        <v>0</v>
      </c>
      <c r="B2335" s="1">
        <f>MAX(Resume!B9/ 252-Portfolios!B2335, 0)</f>
        <v>0</v>
      </c>
    </row>
    <row r="2336" spans="1:2">
      <c r="A2336" s="11">
        <f>Returns!A2336</f>
        <v>0</v>
      </c>
      <c r="B2336" s="1">
        <f>MAX(Resume!B9/ 252-Portfolios!B2336, 0)</f>
        <v>0</v>
      </c>
    </row>
    <row r="2337" spans="1:2">
      <c r="A2337" s="11">
        <f>Returns!A2337</f>
        <v>0</v>
      </c>
      <c r="B2337" s="1">
        <f>MAX(Resume!B9/ 252-Portfolios!B2337, 0)</f>
        <v>0</v>
      </c>
    </row>
    <row r="2338" spans="1:2">
      <c r="A2338" s="11">
        <f>Returns!A2338</f>
        <v>0</v>
      </c>
      <c r="B2338" s="1">
        <f>MAX(Resume!B9/ 252-Portfolios!B2338, 0)</f>
        <v>0</v>
      </c>
    </row>
    <row r="2339" spans="1:2">
      <c r="A2339" s="11">
        <f>Returns!A2339</f>
        <v>0</v>
      </c>
      <c r="B2339" s="1">
        <f>MAX(Resume!B9/ 252-Portfolios!B2339, 0)</f>
        <v>0</v>
      </c>
    </row>
    <row r="2340" spans="1:2">
      <c r="A2340" s="11">
        <f>Returns!A2340</f>
        <v>0</v>
      </c>
      <c r="B2340" s="1">
        <f>MAX(Resume!B9/ 252-Portfolios!B2340, 0)</f>
        <v>0</v>
      </c>
    </row>
    <row r="2341" spans="1:2">
      <c r="A2341" s="11">
        <f>Returns!A2341</f>
        <v>0</v>
      </c>
      <c r="B2341" s="1">
        <f>MAX(Resume!B9/ 252-Portfolios!B2341, 0)</f>
        <v>0</v>
      </c>
    </row>
    <row r="2342" spans="1:2">
      <c r="A2342" s="11">
        <f>Returns!A2342</f>
        <v>0</v>
      </c>
      <c r="B2342" s="1">
        <f>MAX(Resume!B9/ 252-Portfolios!B2342, 0)</f>
        <v>0</v>
      </c>
    </row>
    <row r="2343" spans="1:2">
      <c r="A2343" s="11">
        <f>Returns!A2343</f>
        <v>0</v>
      </c>
      <c r="B2343" s="1">
        <f>MAX(Resume!B9/ 252-Portfolios!B2343, 0)</f>
        <v>0</v>
      </c>
    </row>
    <row r="2344" spans="1:2">
      <c r="A2344" s="11">
        <f>Returns!A2344</f>
        <v>0</v>
      </c>
      <c r="B2344" s="1">
        <f>MAX(Resume!B9/ 252-Portfolios!B2344, 0)</f>
        <v>0</v>
      </c>
    </row>
    <row r="2345" spans="1:2">
      <c r="A2345" s="11">
        <f>Returns!A2345</f>
        <v>0</v>
      </c>
      <c r="B2345" s="1">
        <f>MAX(Resume!B9/ 252-Portfolios!B2345, 0)</f>
        <v>0</v>
      </c>
    </row>
    <row r="2346" spans="1:2">
      <c r="A2346" s="11">
        <f>Returns!A2346</f>
        <v>0</v>
      </c>
      <c r="B2346" s="1">
        <f>MAX(Resume!B9/ 252-Portfolios!B2346, 0)</f>
        <v>0</v>
      </c>
    </row>
    <row r="2347" spans="1:2">
      <c r="A2347" s="11">
        <f>Returns!A2347</f>
        <v>0</v>
      </c>
      <c r="B2347" s="1">
        <f>MAX(Resume!B9/ 252-Portfolios!B2347, 0)</f>
        <v>0</v>
      </c>
    </row>
    <row r="2348" spans="1:2">
      <c r="A2348" s="11">
        <f>Returns!A2348</f>
        <v>0</v>
      </c>
      <c r="B2348" s="1">
        <f>MAX(Resume!B9/ 252-Portfolios!B2348, 0)</f>
        <v>0</v>
      </c>
    </row>
    <row r="2349" spans="1:2">
      <c r="A2349" s="11">
        <f>Returns!A2349</f>
        <v>0</v>
      </c>
      <c r="B2349" s="1">
        <f>MAX(Resume!B9/ 252-Portfolios!B2349, 0)</f>
        <v>0</v>
      </c>
    </row>
    <row r="2350" spans="1:2">
      <c r="A2350" s="11">
        <f>Returns!A2350</f>
        <v>0</v>
      </c>
      <c r="B2350" s="1">
        <f>MAX(Resume!B9/ 252-Portfolios!B2350, 0)</f>
        <v>0</v>
      </c>
    </row>
    <row r="2351" spans="1:2">
      <c r="A2351" s="11">
        <f>Returns!A2351</f>
        <v>0</v>
      </c>
      <c r="B2351" s="1">
        <f>MAX(Resume!B9/ 252-Portfolios!B2351, 0)</f>
        <v>0</v>
      </c>
    </row>
    <row r="2352" spans="1:2">
      <c r="A2352" s="11">
        <f>Returns!A2352</f>
        <v>0</v>
      </c>
      <c r="B2352" s="1">
        <f>MAX(Resume!B9/ 252-Portfolios!B2352, 0)</f>
        <v>0</v>
      </c>
    </row>
    <row r="2353" spans="1:2">
      <c r="A2353" s="11">
        <f>Returns!A2353</f>
        <v>0</v>
      </c>
      <c r="B2353" s="1">
        <f>MAX(Resume!B9/ 252-Portfolios!B2353, 0)</f>
        <v>0</v>
      </c>
    </row>
    <row r="2354" spans="1:2">
      <c r="A2354" s="11">
        <f>Returns!A2354</f>
        <v>0</v>
      </c>
      <c r="B2354" s="1">
        <f>MAX(Resume!B9/ 252-Portfolios!B2354, 0)</f>
        <v>0</v>
      </c>
    </row>
    <row r="2355" spans="1:2">
      <c r="A2355" s="11">
        <f>Returns!A2355</f>
        <v>0</v>
      </c>
      <c r="B2355" s="1">
        <f>MAX(Resume!B9/ 252-Portfolios!B2355, 0)</f>
        <v>0</v>
      </c>
    </row>
    <row r="2356" spans="1:2">
      <c r="A2356" s="11">
        <f>Returns!A2356</f>
        <v>0</v>
      </c>
      <c r="B2356" s="1">
        <f>MAX(Resume!B9/ 252-Portfolios!B2356, 0)</f>
        <v>0</v>
      </c>
    </row>
    <row r="2357" spans="1:2">
      <c r="A2357" s="11">
        <f>Returns!A2357</f>
        <v>0</v>
      </c>
      <c r="B2357" s="1">
        <f>MAX(Resume!B9/ 252-Portfolios!B2357, 0)</f>
        <v>0</v>
      </c>
    </row>
    <row r="2358" spans="1:2">
      <c r="A2358" s="11">
        <f>Returns!A2358</f>
        <v>0</v>
      </c>
      <c r="B2358" s="1">
        <f>MAX(Resume!B9/ 252-Portfolios!B2358, 0)</f>
        <v>0</v>
      </c>
    </row>
    <row r="2359" spans="1:2">
      <c r="A2359" s="11">
        <f>Returns!A2359</f>
        <v>0</v>
      </c>
      <c r="B2359" s="1">
        <f>MAX(Resume!B9/ 252-Portfolios!B2359, 0)</f>
        <v>0</v>
      </c>
    </row>
    <row r="2360" spans="1:2">
      <c r="A2360" s="11">
        <f>Returns!A2360</f>
        <v>0</v>
      </c>
      <c r="B2360" s="1">
        <f>MAX(Resume!B9/ 252-Portfolios!B2360, 0)</f>
        <v>0</v>
      </c>
    </row>
    <row r="2361" spans="1:2">
      <c r="A2361" s="11">
        <f>Returns!A2361</f>
        <v>0</v>
      </c>
      <c r="B2361" s="1">
        <f>MAX(Resume!B9/ 252-Portfolios!B2361, 0)</f>
        <v>0</v>
      </c>
    </row>
    <row r="2362" spans="1:2">
      <c r="A2362" s="11">
        <f>Returns!A2362</f>
        <v>0</v>
      </c>
      <c r="B2362" s="1">
        <f>MAX(Resume!B9/ 252-Portfolios!B2362, 0)</f>
        <v>0</v>
      </c>
    </row>
    <row r="2363" spans="1:2">
      <c r="A2363" s="11">
        <f>Returns!A2363</f>
        <v>0</v>
      </c>
      <c r="B2363" s="1">
        <f>MAX(Resume!B9/ 252-Portfolios!B2363, 0)</f>
        <v>0</v>
      </c>
    </row>
    <row r="2364" spans="1:2">
      <c r="A2364" s="11">
        <f>Returns!A2364</f>
        <v>0</v>
      </c>
      <c r="B2364" s="1">
        <f>MAX(Resume!B9/ 252-Portfolios!B2364, 0)</f>
        <v>0</v>
      </c>
    </row>
    <row r="2365" spans="1:2">
      <c r="A2365" s="11">
        <f>Returns!A2365</f>
        <v>0</v>
      </c>
      <c r="B2365" s="1">
        <f>MAX(Resume!B9/ 252-Portfolios!B2365, 0)</f>
        <v>0</v>
      </c>
    </row>
    <row r="2366" spans="1:2">
      <c r="A2366" s="11">
        <f>Returns!A2366</f>
        <v>0</v>
      </c>
      <c r="B2366" s="1">
        <f>MAX(Resume!B9/ 252-Portfolios!B2366, 0)</f>
        <v>0</v>
      </c>
    </row>
    <row r="2367" spans="1:2">
      <c r="A2367" s="11">
        <f>Returns!A2367</f>
        <v>0</v>
      </c>
      <c r="B2367" s="1">
        <f>MAX(Resume!B9/ 252-Portfolios!B2367, 0)</f>
        <v>0</v>
      </c>
    </row>
    <row r="2368" spans="1:2">
      <c r="A2368" s="11">
        <f>Returns!A2368</f>
        <v>0</v>
      </c>
      <c r="B2368" s="1">
        <f>MAX(Resume!B9/ 252-Portfolios!B2368, 0)</f>
        <v>0</v>
      </c>
    </row>
    <row r="2369" spans="1:2">
      <c r="A2369" s="11">
        <f>Returns!A2369</f>
        <v>0</v>
      </c>
      <c r="B2369" s="1">
        <f>MAX(Resume!B9/ 252-Portfolios!B2369, 0)</f>
        <v>0</v>
      </c>
    </row>
    <row r="2370" spans="1:2">
      <c r="A2370" s="11">
        <f>Returns!A2370</f>
        <v>0</v>
      </c>
      <c r="B2370" s="1">
        <f>MAX(Resume!B9/ 252-Portfolios!B2370, 0)</f>
        <v>0</v>
      </c>
    </row>
    <row r="2371" spans="1:2">
      <c r="A2371" s="11">
        <f>Returns!A2371</f>
        <v>0</v>
      </c>
      <c r="B2371" s="1">
        <f>MAX(Resume!B9/ 252-Portfolios!B2371, 0)</f>
        <v>0</v>
      </c>
    </row>
    <row r="2372" spans="1:2">
      <c r="A2372" s="11">
        <f>Returns!A2372</f>
        <v>0</v>
      </c>
      <c r="B2372" s="1">
        <f>MAX(Resume!B9/ 252-Portfolios!B2372, 0)</f>
        <v>0</v>
      </c>
    </row>
    <row r="2373" spans="1:2">
      <c r="A2373" s="11">
        <f>Returns!A2373</f>
        <v>0</v>
      </c>
      <c r="B2373" s="1">
        <f>MAX(Resume!B9/ 252-Portfolios!B2373, 0)</f>
        <v>0</v>
      </c>
    </row>
    <row r="2374" spans="1:2">
      <c r="A2374" s="11">
        <f>Returns!A2374</f>
        <v>0</v>
      </c>
      <c r="B2374" s="1">
        <f>MAX(Resume!B9/ 252-Portfolios!B2374, 0)</f>
        <v>0</v>
      </c>
    </row>
    <row r="2375" spans="1:2">
      <c r="A2375" s="11">
        <f>Returns!A2375</f>
        <v>0</v>
      </c>
      <c r="B2375" s="1">
        <f>MAX(Resume!B9/ 252-Portfolios!B2375, 0)</f>
        <v>0</v>
      </c>
    </row>
    <row r="2376" spans="1:2">
      <c r="A2376" s="11">
        <f>Returns!A2376</f>
        <v>0</v>
      </c>
      <c r="B2376" s="1">
        <f>MAX(Resume!B9/ 252-Portfolios!B2376, 0)</f>
        <v>0</v>
      </c>
    </row>
    <row r="2377" spans="1:2">
      <c r="A2377" s="11">
        <f>Returns!A2377</f>
        <v>0</v>
      </c>
      <c r="B2377" s="1">
        <f>MAX(Resume!B9/ 252-Portfolios!B2377, 0)</f>
        <v>0</v>
      </c>
    </row>
    <row r="2378" spans="1:2">
      <c r="A2378" s="11">
        <f>Returns!A2378</f>
        <v>0</v>
      </c>
      <c r="B2378" s="1">
        <f>MAX(Resume!B9/ 252-Portfolios!B2378, 0)</f>
        <v>0</v>
      </c>
    </row>
    <row r="2379" spans="1:2">
      <c r="A2379" s="11">
        <f>Returns!A2379</f>
        <v>0</v>
      </c>
      <c r="B2379" s="1">
        <f>MAX(Resume!B9/ 252-Portfolios!B2379, 0)</f>
        <v>0</v>
      </c>
    </row>
    <row r="2380" spans="1:2">
      <c r="A2380" s="11">
        <f>Returns!A2380</f>
        <v>0</v>
      </c>
      <c r="B2380" s="1">
        <f>MAX(Resume!B9/ 252-Portfolios!B2380, 0)</f>
        <v>0</v>
      </c>
    </row>
    <row r="2381" spans="1:2">
      <c r="A2381" s="11">
        <f>Returns!A2381</f>
        <v>0</v>
      </c>
      <c r="B2381" s="1">
        <f>MAX(Resume!B9/ 252-Portfolios!B2381, 0)</f>
        <v>0</v>
      </c>
    </row>
    <row r="2382" spans="1:2">
      <c r="A2382" s="11">
        <f>Returns!A2382</f>
        <v>0</v>
      </c>
      <c r="B2382" s="1">
        <f>MAX(Resume!B9/ 252-Portfolios!B2382, 0)</f>
        <v>0</v>
      </c>
    </row>
    <row r="2383" spans="1:2">
      <c r="A2383" s="11">
        <f>Returns!A2383</f>
        <v>0</v>
      </c>
      <c r="B2383" s="1">
        <f>MAX(Resume!B9/ 252-Portfolios!B2383, 0)</f>
        <v>0</v>
      </c>
    </row>
    <row r="2384" spans="1:2">
      <c r="A2384" s="11">
        <f>Returns!A2384</f>
        <v>0</v>
      </c>
      <c r="B2384" s="1">
        <f>MAX(Resume!B9/ 252-Portfolios!B2384, 0)</f>
        <v>0</v>
      </c>
    </row>
    <row r="2385" spans="1:2">
      <c r="A2385" s="11">
        <f>Returns!A2385</f>
        <v>0</v>
      </c>
      <c r="B2385" s="1">
        <f>MAX(Resume!B9/ 252-Portfolios!B2385, 0)</f>
        <v>0</v>
      </c>
    </row>
    <row r="2386" spans="1:2">
      <c r="A2386" s="11">
        <f>Returns!A2386</f>
        <v>0</v>
      </c>
      <c r="B2386" s="1">
        <f>MAX(Resume!B9/ 252-Portfolios!B2386, 0)</f>
        <v>0</v>
      </c>
    </row>
    <row r="2387" spans="1:2">
      <c r="A2387" s="11">
        <f>Returns!A2387</f>
        <v>0</v>
      </c>
      <c r="B2387" s="1">
        <f>MAX(Resume!B9/ 252-Portfolios!B2387, 0)</f>
        <v>0</v>
      </c>
    </row>
    <row r="2388" spans="1:2">
      <c r="A2388" s="11">
        <f>Returns!A2388</f>
        <v>0</v>
      </c>
      <c r="B2388" s="1">
        <f>MAX(Resume!B9/ 252-Portfolios!B2388, 0)</f>
        <v>0</v>
      </c>
    </row>
    <row r="2389" spans="1:2">
      <c r="A2389" s="11">
        <f>Returns!A2389</f>
        <v>0</v>
      </c>
      <c r="B2389" s="1">
        <f>MAX(Resume!B9/ 252-Portfolios!B2389, 0)</f>
        <v>0</v>
      </c>
    </row>
    <row r="2390" spans="1:2">
      <c r="A2390" s="11">
        <f>Returns!A2390</f>
        <v>0</v>
      </c>
      <c r="B2390" s="1">
        <f>MAX(Resume!B9/ 252-Portfolios!B2390, 0)</f>
        <v>0</v>
      </c>
    </row>
    <row r="2391" spans="1:2">
      <c r="A2391" s="11">
        <f>Returns!A2391</f>
        <v>0</v>
      </c>
      <c r="B2391" s="1">
        <f>MAX(Resume!B9/ 252-Portfolios!B2391, 0)</f>
        <v>0</v>
      </c>
    </row>
    <row r="2392" spans="1:2">
      <c r="A2392" s="11">
        <f>Returns!A2392</f>
        <v>0</v>
      </c>
      <c r="B2392" s="1">
        <f>MAX(Resume!B9/ 252-Portfolios!B2392, 0)</f>
        <v>0</v>
      </c>
    </row>
    <row r="2393" spans="1:2">
      <c r="A2393" s="11">
        <f>Returns!A2393</f>
        <v>0</v>
      </c>
      <c r="B2393" s="1">
        <f>MAX(Resume!B9/ 252-Portfolios!B2393, 0)</f>
        <v>0</v>
      </c>
    </row>
    <row r="2394" spans="1:2">
      <c r="A2394" s="11">
        <f>Returns!A2394</f>
        <v>0</v>
      </c>
      <c r="B2394" s="1">
        <f>MAX(Resume!B9/ 252-Portfolios!B2394, 0)</f>
        <v>0</v>
      </c>
    </row>
    <row r="2395" spans="1:2">
      <c r="A2395" s="11">
        <f>Returns!A2395</f>
        <v>0</v>
      </c>
      <c r="B2395" s="1">
        <f>MAX(Resume!B9/ 252-Portfolios!B2395, 0)</f>
        <v>0</v>
      </c>
    </row>
    <row r="2396" spans="1:2">
      <c r="A2396" s="11">
        <f>Returns!A2396</f>
        <v>0</v>
      </c>
      <c r="B2396" s="1">
        <f>MAX(Resume!B9/ 252-Portfolios!B2396, 0)</f>
        <v>0</v>
      </c>
    </row>
    <row r="2397" spans="1:2">
      <c r="A2397" s="11">
        <f>Returns!A2397</f>
        <v>0</v>
      </c>
      <c r="B2397" s="1">
        <f>MAX(Resume!B9/ 252-Portfolios!B2397, 0)</f>
        <v>0</v>
      </c>
    </row>
    <row r="2398" spans="1:2">
      <c r="A2398" s="11">
        <f>Returns!A2398</f>
        <v>0</v>
      </c>
      <c r="B2398" s="1">
        <f>MAX(Resume!B9/ 252-Portfolios!B2398, 0)</f>
        <v>0</v>
      </c>
    </row>
    <row r="2399" spans="1:2">
      <c r="A2399" s="11">
        <f>Returns!A2399</f>
        <v>0</v>
      </c>
      <c r="B2399" s="1">
        <f>MAX(Resume!B9/ 252-Portfolios!B2399, 0)</f>
        <v>0</v>
      </c>
    </row>
    <row r="2400" spans="1:2">
      <c r="A2400" s="11">
        <f>Returns!A2400</f>
        <v>0</v>
      </c>
      <c r="B2400" s="1">
        <f>MAX(Resume!B9/ 252-Portfolios!B2400, 0)</f>
        <v>0</v>
      </c>
    </row>
    <row r="2401" spans="1:2">
      <c r="A2401" s="11">
        <f>Returns!A2401</f>
        <v>0</v>
      </c>
      <c r="B2401" s="1">
        <f>MAX(Resume!B9/ 252-Portfolios!B2401, 0)</f>
        <v>0</v>
      </c>
    </row>
    <row r="2402" spans="1:2">
      <c r="A2402" s="11">
        <f>Returns!A2402</f>
        <v>0</v>
      </c>
      <c r="B2402" s="1">
        <f>MAX(Resume!B9/ 252-Portfolios!B2402, 0)</f>
        <v>0</v>
      </c>
    </row>
    <row r="2403" spans="1:2">
      <c r="A2403" s="11">
        <f>Returns!A2403</f>
        <v>0</v>
      </c>
      <c r="B2403" s="1">
        <f>MAX(Resume!B9/ 252-Portfolios!B2403, 0)</f>
        <v>0</v>
      </c>
    </row>
    <row r="2404" spans="1:2">
      <c r="A2404" s="11">
        <f>Returns!A2404</f>
        <v>0</v>
      </c>
      <c r="B2404" s="1">
        <f>MAX(Resume!B9/ 252-Portfolios!B2404, 0)</f>
        <v>0</v>
      </c>
    </row>
    <row r="2405" spans="1:2">
      <c r="A2405" s="11">
        <f>Returns!A2405</f>
        <v>0</v>
      </c>
      <c r="B2405" s="1">
        <f>MAX(Resume!B9/ 252-Portfolios!B2405, 0)</f>
        <v>0</v>
      </c>
    </row>
    <row r="2406" spans="1:2">
      <c r="A2406" s="11">
        <f>Returns!A2406</f>
        <v>0</v>
      </c>
      <c r="B2406" s="1">
        <f>MAX(Resume!B9/ 252-Portfolios!B2406, 0)</f>
        <v>0</v>
      </c>
    </row>
    <row r="2407" spans="1:2">
      <c r="A2407" s="11">
        <f>Returns!A2407</f>
        <v>0</v>
      </c>
      <c r="B2407" s="1">
        <f>MAX(Resume!B9/ 252-Portfolios!B2407, 0)</f>
        <v>0</v>
      </c>
    </row>
    <row r="2408" spans="1:2">
      <c r="A2408" s="11">
        <f>Returns!A2408</f>
        <v>0</v>
      </c>
      <c r="B2408" s="1">
        <f>MAX(Resume!B9/ 252-Portfolios!B2408, 0)</f>
        <v>0</v>
      </c>
    </row>
    <row r="2409" spans="1:2">
      <c r="A2409" s="11">
        <f>Returns!A2409</f>
        <v>0</v>
      </c>
      <c r="B2409" s="1">
        <f>MAX(Resume!B9/ 252-Portfolios!B2409, 0)</f>
        <v>0</v>
      </c>
    </row>
    <row r="2410" spans="1:2">
      <c r="A2410" s="11">
        <f>Returns!A2410</f>
        <v>0</v>
      </c>
      <c r="B2410" s="1">
        <f>MAX(Resume!B9/ 252-Portfolios!B2410, 0)</f>
        <v>0</v>
      </c>
    </row>
    <row r="2411" spans="1:2">
      <c r="A2411" s="11">
        <f>Returns!A2411</f>
        <v>0</v>
      </c>
      <c r="B2411" s="1">
        <f>MAX(Resume!B9/ 252-Portfolios!B2411, 0)</f>
        <v>0</v>
      </c>
    </row>
    <row r="2412" spans="1:2">
      <c r="A2412" s="11">
        <f>Returns!A2412</f>
        <v>0</v>
      </c>
      <c r="B2412" s="1">
        <f>MAX(Resume!B9/ 252-Portfolios!B2412, 0)</f>
        <v>0</v>
      </c>
    </row>
    <row r="2413" spans="1:2">
      <c r="A2413" s="11">
        <f>Returns!A2413</f>
        <v>0</v>
      </c>
      <c r="B2413" s="1">
        <f>MAX(Resume!B9/ 252-Portfolios!B2413, 0)</f>
        <v>0</v>
      </c>
    </row>
    <row r="2414" spans="1:2">
      <c r="A2414" s="11">
        <f>Returns!A2414</f>
        <v>0</v>
      </c>
      <c r="B2414" s="1">
        <f>MAX(Resume!B9/ 252-Portfolios!B2414, 0)</f>
        <v>0</v>
      </c>
    </row>
    <row r="2415" spans="1:2">
      <c r="A2415" s="11">
        <f>Returns!A2415</f>
        <v>0</v>
      </c>
      <c r="B2415" s="1">
        <f>MAX(Resume!B9/ 252-Portfolios!B2415, 0)</f>
        <v>0</v>
      </c>
    </row>
    <row r="2416" spans="1:2">
      <c r="A2416" s="11">
        <f>Returns!A2416</f>
        <v>0</v>
      </c>
      <c r="B2416" s="1">
        <f>MAX(Resume!B9/ 252-Portfolios!B2416, 0)</f>
        <v>0</v>
      </c>
    </row>
    <row r="2417" spans="1:2">
      <c r="A2417" s="11">
        <f>Returns!A2417</f>
        <v>0</v>
      </c>
      <c r="B2417" s="1">
        <f>MAX(Resume!B9/ 252-Portfolios!B2417, 0)</f>
        <v>0</v>
      </c>
    </row>
    <row r="2418" spans="1:2">
      <c r="A2418" s="11">
        <f>Returns!A2418</f>
        <v>0</v>
      </c>
      <c r="B2418" s="1">
        <f>MAX(Resume!B9/ 252-Portfolios!B2418, 0)</f>
        <v>0</v>
      </c>
    </row>
    <row r="2419" spans="1:2">
      <c r="A2419" s="11">
        <f>Returns!A2419</f>
        <v>0</v>
      </c>
      <c r="B2419" s="1">
        <f>MAX(Resume!B9/ 252-Portfolios!B2419, 0)</f>
        <v>0</v>
      </c>
    </row>
    <row r="2420" spans="1:2">
      <c r="A2420" s="11">
        <f>Returns!A2420</f>
        <v>0</v>
      </c>
      <c r="B2420" s="1">
        <f>MAX(Resume!B9/ 252-Portfolios!B2420, 0)</f>
        <v>0</v>
      </c>
    </row>
    <row r="2421" spans="1:2">
      <c r="A2421" s="11">
        <f>Returns!A2421</f>
        <v>0</v>
      </c>
      <c r="B2421" s="1">
        <f>MAX(Resume!B9/ 252-Portfolios!B2421, 0)</f>
        <v>0</v>
      </c>
    </row>
    <row r="2422" spans="1:2">
      <c r="A2422" s="11">
        <f>Returns!A2422</f>
        <v>0</v>
      </c>
      <c r="B2422" s="1">
        <f>MAX(Resume!B9/ 252-Portfolios!B2422, 0)</f>
        <v>0</v>
      </c>
    </row>
    <row r="2423" spans="1:2">
      <c r="A2423" s="11">
        <f>Returns!A2423</f>
        <v>0</v>
      </c>
      <c r="B2423" s="1">
        <f>MAX(Resume!B9/ 252-Portfolios!B2423, 0)</f>
        <v>0</v>
      </c>
    </row>
    <row r="2424" spans="1:2">
      <c r="A2424" s="11">
        <f>Returns!A2424</f>
        <v>0</v>
      </c>
      <c r="B2424" s="1">
        <f>MAX(Resume!B9/ 252-Portfolios!B2424, 0)</f>
        <v>0</v>
      </c>
    </row>
    <row r="2425" spans="1:2">
      <c r="A2425" s="11">
        <f>Returns!A2425</f>
        <v>0</v>
      </c>
      <c r="B2425" s="1">
        <f>MAX(Resume!B9/ 252-Portfolios!B2425, 0)</f>
        <v>0</v>
      </c>
    </row>
    <row r="2426" spans="1:2">
      <c r="A2426" s="11">
        <f>Returns!A2426</f>
        <v>0</v>
      </c>
      <c r="B2426" s="1">
        <f>MAX(Resume!B9/ 252-Portfolios!B2426, 0)</f>
        <v>0</v>
      </c>
    </row>
    <row r="2427" spans="1:2">
      <c r="A2427" s="11">
        <f>Returns!A2427</f>
        <v>0</v>
      </c>
      <c r="B2427" s="1">
        <f>MAX(Resume!B9/ 252-Portfolios!B2427, 0)</f>
        <v>0</v>
      </c>
    </row>
    <row r="2428" spans="1:2">
      <c r="A2428" s="11">
        <f>Returns!A2428</f>
        <v>0</v>
      </c>
      <c r="B2428" s="1">
        <f>MAX(Resume!B9/ 252-Portfolios!B2428, 0)</f>
        <v>0</v>
      </c>
    </row>
    <row r="2429" spans="1:2">
      <c r="A2429" s="11">
        <f>Returns!A2429</f>
        <v>0</v>
      </c>
      <c r="B2429" s="1">
        <f>MAX(Resume!B9/ 252-Portfolios!B2429, 0)</f>
        <v>0</v>
      </c>
    </row>
    <row r="2430" spans="1:2">
      <c r="A2430" s="11">
        <f>Returns!A2430</f>
        <v>0</v>
      </c>
      <c r="B2430" s="1">
        <f>MAX(Resume!B9/ 252-Portfolios!B2430, 0)</f>
        <v>0</v>
      </c>
    </row>
    <row r="2431" spans="1:2">
      <c r="A2431" s="11">
        <f>Returns!A2431</f>
        <v>0</v>
      </c>
      <c r="B2431" s="1">
        <f>MAX(Resume!B9/ 252-Portfolios!B2431, 0)</f>
        <v>0</v>
      </c>
    </row>
    <row r="2432" spans="1:2">
      <c r="A2432" s="11">
        <f>Returns!A2432</f>
        <v>0</v>
      </c>
      <c r="B2432" s="1">
        <f>MAX(Resume!B9/ 252-Portfolios!B2432, 0)</f>
        <v>0</v>
      </c>
    </row>
    <row r="2433" spans="1:2">
      <c r="A2433" s="11">
        <f>Returns!A2433</f>
        <v>0</v>
      </c>
      <c r="B2433" s="1">
        <f>MAX(Resume!B9/ 252-Portfolios!B2433, 0)</f>
        <v>0</v>
      </c>
    </row>
    <row r="2434" spans="1:2">
      <c r="A2434" s="11">
        <f>Returns!A2434</f>
        <v>0</v>
      </c>
      <c r="B2434" s="1">
        <f>MAX(Resume!B9/ 252-Portfolios!B2434, 0)</f>
        <v>0</v>
      </c>
    </row>
    <row r="2435" spans="1:2">
      <c r="A2435" s="11">
        <f>Returns!A2435</f>
        <v>0</v>
      </c>
      <c r="B2435" s="1">
        <f>MAX(Resume!B9/ 252-Portfolios!B2435, 0)</f>
        <v>0</v>
      </c>
    </row>
    <row r="2436" spans="1:2">
      <c r="A2436" s="11">
        <f>Returns!A2436</f>
        <v>0</v>
      </c>
      <c r="B2436" s="1">
        <f>MAX(Resume!B9/ 252-Portfolios!B2436, 0)</f>
        <v>0</v>
      </c>
    </row>
    <row r="2437" spans="1:2">
      <c r="A2437" s="11">
        <f>Returns!A2437</f>
        <v>0</v>
      </c>
      <c r="B2437" s="1">
        <f>MAX(Resume!B9/ 252-Portfolios!B2437, 0)</f>
        <v>0</v>
      </c>
    </row>
    <row r="2438" spans="1:2">
      <c r="A2438" s="11">
        <f>Returns!A2438</f>
        <v>0</v>
      </c>
      <c r="B2438" s="1">
        <f>MAX(Resume!B9/ 252-Portfolios!B2438, 0)</f>
        <v>0</v>
      </c>
    </row>
    <row r="2439" spans="1:2">
      <c r="A2439" s="11">
        <f>Returns!A2439</f>
        <v>0</v>
      </c>
      <c r="B2439" s="1">
        <f>MAX(Resume!B9/ 252-Portfolios!B2439, 0)</f>
        <v>0</v>
      </c>
    </row>
    <row r="2440" spans="1:2">
      <c r="A2440" s="11">
        <f>Returns!A2440</f>
        <v>0</v>
      </c>
      <c r="B2440" s="1">
        <f>MAX(Resume!B9/ 252-Portfolios!B2440, 0)</f>
        <v>0</v>
      </c>
    </row>
    <row r="2441" spans="1:2">
      <c r="A2441" s="11">
        <f>Returns!A2441</f>
        <v>0</v>
      </c>
      <c r="B2441" s="1">
        <f>MAX(Resume!B9/ 252-Portfolios!B2441, 0)</f>
        <v>0</v>
      </c>
    </row>
    <row r="2442" spans="1:2">
      <c r="A2442" s="11">
        <f>Returns!A2442</f>
        <v>0</v>
      </c>
      <c r="B2442" s="1">
        <f>MAX(Resume!B9/ 252-Portfolios!B2442, 0)</f>
        <v>0</v>
      </c>
    </row>
    <row r="2443" spans="1:2">
      <c r="A2443" s="11">
        <f>Returns!A2443</f>
        <v>0</v>
      </c>
      <c r="B2443" s="1">
        <f>MAX(Resume!B9/ 252-Portfolios!B2443, 0)</f>
        <v>0</v>
      </c>
    </row>
    <row r="2444" spans="1:2">
      <c r="A2444" s="11">
        <f>Returns!A2444</f>
        <v>0</v>
      </c>
      <c r="B2444" s="1">
        <f>MAX(Resume!B9/ 252-Portfolios!B2444, 0)</f>
        <v>0</v>
      </c>
    </row>
    <row r="2445" spans="1:2">
      <c r="A2445" s="11">
        <f>Returns!A2445</f>
        <v>0</v>
      </c>
      <c r="B2445" s="1">
        <f>MAX(Resume!B9/ 252-Portfolios!B2445, 0)</f>
        <v>0</v>
      </c>
    </row>
    <row r="2446" spans="1:2">
      <c r="A2446" s="11">
        <f>Returns!A2446</f>
        <v>0</v>
      </c>
      <c r="B2446" s="1">
        <f>MAX(Resume!B9/ 252-Portfolios!B2446, 0)</f>
        <v>0</v>
      </c>
    </row>
    <row r="2447" spans="1:2">
      <c r="A2447" s="11">
        <f>Returns!A2447</f>
        <v>0</v>
      </c>
      <c r="B2447" s="1">
        <f>MAX(Resume!B9/ 252-Portfolios!B2447, 0)</f>
        <v>0</v>
      </c>
    </row>
    <row r="2448" spans="1:2">
      <c r="A2448" s="11">
        <f>Returns!A2448</f>
        <v>0</v>
      </c>
      <c r="B2448" s="1">
        <f>MAX(Resume!B9/ 252-Portfolios!B2448, 0)</f>
        <v>0</v>
      </c>
    </row>
    <row r="2449" spans="1:2">
      <c r="A2449" s="11">
        <f>Returns!A2449</f>
        <v>0</v>
      </c>
      <c r="B2449" s="1">
        <f>MAX(Resume!B9/ 252-Portfolios!B2449, 0)</f>
        <v>0</v>
      </c>
    </row>
    <row r="2450" spans="1:2">
      <c r="A2450" s="11">
        <f>Returns!A2450</f>
        <v>0</v>
      </c>
      <c r="B2450" s="1">
        <f>MAX(Resume!B9/ 252-Portfolios!B2450, 0)</f>
        <v>0</v>
      </c>
    </row>
    <row r="2451" spans="1:2">
      <c r="A2451" s="11">
        <f>Returns!A2451</f>
        <v>0</v>
      </c>
      <c r="B2451" s="1">
        <f>MAX(Resume!B9/ 252-Portfolios!B2451, 0)</f>
        <v>0</v>
      </c>
    </row>
    <row r="2452" spans="1:2">
      <c r="A2452" s="11">
        <f>Returns!A2452</f>
        <v>0</v>
      </c>
      <c r="B2452" s="1">
        <f>MAX(Resume!B9/ 252-Portfolios!B2452, 0)</f>
        <v>0</v>
      </c>
    </row>
    <row r="2453" spans="1:2">
      <c r="A2453" s="11">
        <f>Returns!A2453</f>
        <v>0</v>
      </c>
      <c r="B2453" s="1">
        <f>MAX(Resume!B9/ 252-Portfolios!B2453, 0)</f>
        <v>0</v>
      </c>
    </row>
    <row r="2454" spans="1:2">
      <c r="A2454" s="11">
        <f>Returns!A2454</f>
        <v>0</v>
      </c>
      <c r="B2454" s="1">
        <f>MAX(Resume!B9/ 252-Portfolios!B2454, 0)</f>
        <v>0</v>
      </c>
    </row>
    <row r="2455" spans="1:2">
      <c r="A2455" s="11">
        <f>Returns!A2455</f>
        <v>0</v>
      </c>
      <c r="B2455" s="1">
        <f>MAX(Resume!B9/ 252-Portfolios!B2455, 0)</f>
        <v>0</v>
      </c>
    </row>
    <row r="2456" spans="1:2">
      <c r="A2456" s="11">
        <f>Returns!A2456</f>
        <v>0</v>
      </c>
      <c r="B2456" s="1">
        <f>MAX(Resume!B9/ 252-Portfolios!B2456, 0)</f>
        <v>0</v>
      </c>
    </row>
    <row r="2457" spans="1:2">
      <c r="A2457" s="11">
        <f>Returns!A2457</f>
        <v>0</v>
      </c>
      <c r="B2457" s="1">
        <f>MAX(Resume!B9/ 252-Portfolios!B2457, 0)</f>
        <v>0</v>
      </c>
    </row>
    <row r="2458" spans="1:2">
      <c r="A2458" s="11">
        <f>Returns!A2458</f>
        <v>0</v>
      </c>
      <c r="B2458" s="1">
        <f>MAX(Resume!B9/ 252-Portfolios!B2458, 0)</f>
        <v>0</v>
      </c>
    </row>
    <row r="2459" spans="1:2">
      <c r="A2459" s="11">
        <f>Returns!A2459</f>
        <v>0</v>
      </c>
      <c r="B2459" s="1">
        <f>MAX(Resume!B9/ 252-Portfolios!B2459, 0)</f>
        <v>0</v>
      </c>
    </row>
    <row r="2460" spans="1:2">
      <c r="A2460" s="11">
        <f>Returns!A2460</f>
        <v>0</v>
      </c>
      <c r="B2460" s="1">
        <f>MAX(Resume!B9/ 252-Portfolios!B2460, 0)</f>
        <v>0</v>
      </c>
    </row>
    <row r="2461" spans="1:2">
      <c r="A2461" s="11">
        <f>Returns!A2461</f>
        <v>0</v>
      </c>
      <c r="B2461" s="1">
        <f>MAX(Resume!B9/ 252-Portfolios!B2461, 0)</f>
        <v>0</v>
      </c>
    </row>
    <row r="2462" spans="1:2">
      <c r="A2462" s="11">
        <f>Returns!A2462</f>
        <v>0</v>
      </c>
      <c r="B2462" s="1">
        <f>MAX(Resume!B9/ 252-Portfolios!B2462, 0)</f>
        <v>0</v>
      </c>
    </row>
    <row r="2463" spans="1:2">
      <c r="A2463" s="11">
        <f>Returns!A2463</f>
        <v>0</v>
      </c>
      <c r="B2463" s="1">
        <f>MAX(Resume!B9/ 252-Portfolios!B2463, 0)</f>
        <v>0</v>
      </c>
    </row>
    <row r="2464" spans="1:2">
      <c r="A2464" s="11">
        <f>Returns!A2464</f>
        <v>0</v>
      </c>
      <c r="B2464" s="1">
        <f>MAX(Resume!B9/ 252-Portfolios!B2464, 0)</f>
        <v>0</v>
      </c>
    </row>
    <row r="2465" spans="1:2">
      <c r="A2465" s="11">
        <f>Returns!A2465</f>
        <v>0</v>
      </c>
      <c r="B2465" s="1">
        <f>MAX(Resume!B9/ 252-Portfolios!B2465, 0)</f>
        <v>0</v>
      </c>
    </row>
    <row r="2466" spans="1:2">
      <c r="A2466" s="11">
        <f>Returns!A2466</f>
        <v>0</v>
      </c>
      <c r="B2466" s="1">
        <f>MAX(Resume!B9/ 252-Portfolios!B2466, 0)</f>
        <v>0</v>
      </c>
    </row>
    <row r="2467" spans="1:2">
      <c r="A2467" s="11">
        <f>Returns!A2467</f>
        <v>0</v>
      </c>
      <c r="B2467" s="1">
        <f>MAX(Resume!B9/ 252-Portfolios!B2467, 0)</f>
        <v>0</v>
      </c>
    </row>
    <row r="2468" spans="1:2">
      <c r="A2468" s="11">
        <f>Returns!A2468</f>
        <v>0</v>
      </c>
      <c r="B2468" s="1">
        <f>MAX(Resume!B9/ 252-Portfolios!B2468, 0)</f>
        <v>0</v>
      </c>
    </row>
    <row r="2469" spans="1:2">
      <c r="A2469" s="11">
        <f>Returns!A2469</f>
        <v>0</v>
      </c>
      <c r="B2469" s="1">
        <f>MAX(Resume!B9/ 252-Portfolios!B2469, 0)</f>
        <v>0</v>
      </c>
    </row>
    <row r="2470" spans="1:2">
      <c r="A2470" s="11">
        <f>Returns!A2470</f>
        <v>0</v>
      </c>
      <c r="B2470" s="1">
        <f>MAX(Resume!B9/ 252-Portfolios!B2470, 0)</f>
        <v>0</v>
      </c>
    </row>
    <row r="2471" spans="1:2">
      <c r="A2471" s="11">
        <f>Returns!A2471</f>
        <v>0</v>
      </c>
      <c r="B2471" s="1">
        <f>MAX(Resume!B9/ 252-Portfolios!B2471, 0)</f>
        <v>0</v>
      </c>
    </row>
    <row r="2472" spans="1:2">
      <c r="A2472" s="11">
        <f>Returns!A2472</f>
        <v>0</v>
      </c>
      <c r="B2472" s="1">
        <f>MAX(Resume!B9/ 252-Portfolios!B2472, 0)</f>
        <v>0</v>
      </c>
    </row>
    <row r="2473" spans="1:2">
      <c r="A2473" s="11">
        <f>Returns!A2473</f>
        <v>0</v>
      </c>
      <c r="B2473" s="1">
        <f>MAX(Resume!B9/ 252-Portfolios!B2473, 0)</f>
        <v>0</v>
      </c>
    </row>
    <row r="2474" spans="1:2">
      <c r="A2474" s="11">
        <f>Returns!A2474</f>
        <v>0</v>
      </c>
      <c r="B2474" s="1">
        <f>MAX(Resume!B9/ 252-Portfolios!B2474, 0)</f>
        <v>0</v>
      </c>
    </row>
    <row r="2475" spans="1:2">
      <c r="A2475" s="11">
        <f>Returns!A2475</f>
        <v>0</v>
      </c>
      <c r="B2475" s="1">
        <f>MAX(Resume!B9/ 252-Portfolios!B2475, 0)</f>
        <v>0</v>
      </c>
    </row>
    <row r="2476" spans="1:2">
      <c r="A2476" s="11">
        <f>Returns!A2476</f>
        <v>0</v>
      </c>
      <c r="B2476" s="1">
        <f>MAX(Resume!B9/ 252-Portfolios!B2476, 0)</f>
        <v>0</v>
      </c>
    </row>
    <row r="2477" spans="1:2">
      <c r="A2477" s="11">
        <f>Returns!A2477</f>
        <v>0</v>
      </c>
      <c r="B2477" s="1">
        <f>MAX(Resume!B9/ 252-Portfolios!B2477, 0)</f>
        <v>0</v>
      </c>
    </row>
    <row r="2478" spans="1:2">
      <c r="A2478" s="11">
        <f>Returns!A2478</f>
        <v>0</v>
      </c>
      <c r="B2478" s="1">
        <f>MAX(Resume!B9/ 252-Portfolios!B2478, 0)</f>
        <v>0</v>
      </c>
    </row>
    <row r="2479" spans="1:2">
      <c r="A2479" s="11">
        <f>Returns!A2479</f>
        <v>0</v>
      </c>
      <c r="B2479" s="1">
        <f>MAX(Resume!B9/ 252-Portfolios!B2479, 0)</f>
        <v>0</v>
      </c>
    </row>
    <row r="2480" spans="1:2">
      <c r="A2480" s="11">
        <f>Returns!A2480</f>
        <v>0</v>
      </c>
      <c r="B2480" s="1">
        <f>MAX(Resume!B9/ 252-Portfolios!B2480, 0)</f>
        <v>0</v>
      </c>
    </row>
    <row r="2481" spans="1:2">
      <c r="A2481" s="11">
        <f>Returns!A2481</f>
        <v>0</v>
      </c>
      <c r="B2481" s="1">
        <f>MAX(Resume!B9/ 252-Portfolios!B2481, 0)</f>
        <v>0</v>
      </c>
    </row>
    <row r="2482" spans="1:2">
      <c r="A2482" s="11">
        <f>Returns!A2482</f>
        <v>0</v>
      </c>
      <c r="B2482" s="1">
        <f>MAX(Resume!B9/ 252-Portfolios!B2482, 0)</f>
        <v>0</v>
      </c>
    </row>
    <row r="2483" spans="1:2">
      <c r="A2483" s="11">
        <f>Returns!A2483</f>
        <v>0</v>
      </c>
      <c r="B2483" s="1">
        <f>MAX(Resume!B9/ 252-Portfolios!B2483, 0)</f>
        <v>0</v>
      </c>
    </row>
    <row r="2484" spans="1:2">
      <c r="A2484" s="11">
        <f>Returns!A2484</f>
        <v>0</v>
      </c>
      <c r="B2484" s="1">
        <f>MAX(Resume!B9/ 252-Portfolios!B2484, 0)</f>
        <v>0</v>
      </c>
    </row>
    <row r="2485" spans="1:2">
      <c r="A2485" s="11">
        <f>Returns!A2485</f>
        <v>0</v>
      </c>
      <c r="B2485" s="1">
        <f>MAX(Resume!B9/ 252-Portfolios!B2485, 0)</f>
        <v>0</v>
      </c>
    </row>
    <row r="2486" spans="1:2">
      <c r="A2486" s="11">
        <f>Returns!A2486</f>
        <v>0</v>
      </c>
      <c r="B2486" s="1">
        <f>MAX(Resume!B9/ 252-Portfolios!B2486, 0)</f>
        <v>0</v>
      </c>
    </row>
    <row r="2487" spans="1:2">
      <c r="A2487" s="11">
        <f>Returns!A2487</f>
        <v>0</v>
      </c>
      <c r="B2487" s="1">
        <f>MAX(Resume!B9/ 252-Portfolios!B2487, 0)</f>
        <v>0</v>
      </c>
    </row>
    <row r="2488" spans="1:2">
      <c r="A2488" s="11">
        <f>Returns!A2488</f>
        <v>0</v>
      </c>
      <c r="B2488" s="1">
        <f>MAX(Resume!B9/ 252-Portfolios!B2488, 0)</f>
        <v>0</v>
      </c>
    </row>
    <row r="2489" spans="1:2">
      <c r="A2489" s="11">
        <f>Returns!A2489</f>
        <v>0</v>
      </c>
      <c r="B2489" s="1">
        <f>MAX(Resume!B9/ 252-Portfolios!B2489, 0)</f>
        <v>0</v>
      </c>
    </row>
    <row r="2490" spans="1:2">
      <c r="A2490" s="11">
        <f>Returns!A2490</f>
        <v>0</v>
      </c>
      <c r="B2490" s="1">
        <f>MAX(Resume!B9/ 252-Portfolios!B2490, 0)</f>
        <v>0</v>
      </c>
    </row>
    <row r="2491" spans="1:2">
      <c r="A2491" s="11">
        <f>Returns!A2491</f>
        <v>0</v>
      </c>
      <c r="B2491" s="1">
        <f>MAX(Resume!B9/ 252-Portfolios!B2491, 0)</f>
        <v>0</v>
      </c>
    </row>
    <row r="2492" spans="1:2">
      <c r="A2492" s="11">
        <f>Returns!A2492</f>
        <v>0</v>
      </c>
      <c r="B2492" s="1">
        <f>MAX(Resume!B9/ 252-Portfolios!B2492, 0)</f>
        <v>0</v>
      </c>
    </row>
    <row r="2493" spans="1:2">
      <c r="A2493" s="11">
        <f>Returns!A2493</f>
        <v>0</v>
      </c>
      <c r="B2493" s="1">
        <f>MAX(Resume!B9/ 252-Portfolios!B2493, 0)</f>
        <v>0</v>
      </c>
    </row>
    <row r="2494" spans="1:2">
      <c r="A2494" s="11">
        <f>Returns!A2494</f>
        <v>0</v>
      </c>
      <c r="B2494" s="1">
        <f>MAX(Resume!B9/ 252-Portfolios!B2494, 0)</f>
        <v>0</v>
      </c>
    </row>
    <row r="2495" spans="1:2">
      <c r="A2495" s="11">
        <f>Returns!A2495</f>
        <v>0</v>
      </c>
      <c r="B2495" s="1">
        <f>MAX(Resume!B9/ 252-Portfolios!B2495, 0)</f>
        <v>0</v>
      </c>
    </row>
    <row r="2496" spans="1:2">
      <c r="A2496" s="11">
        <f>Returns!A2496</f>
        <v>0</v>
      </c>
      <c r="B2496" s="1">
        <f>MAX(Resume!B9/ 252-Portfolios!B2496, 0)</f>
        <v>0</v>
      </c>
    </row>
    <row r="2497" spans="1:2">
      <c r="A2497" s="11">
        <f>Returns!A2497</f>
        <v>0</v>
      </c>
      <c r="B2497" s="1">
        <f>MAX(Resume!B9/ 252-Portfolios!B2497, 0)</f>
        <v>0</v>
      </c>
    </row>
    <row r="2498" spans="1:2">
      <c r="A2498" s="11">
        <f>Returns!A2498</f>
        <v>0</v>
      </c>
      <c r="B2498" s="1">
        <f>MAX(Resume!B9/ 252-Portfolios!B2498, 0)</f>
        <v>0</v>
      </c>
    </row>
    <row r="2499" spans="1:2">
      <c r="A2499" s="11">
        <f>Returns!A2499</f>
        <v>0</v>
      </c>
      <c r="B2499" s="1">
        <f>MAX(Resume!B9/ 252-Portfolios!B2499, 0)</f>
        <v>0</v>
      </c>
    </row>
    <row r="2500" spans="1:2">
      <c r="A2500" s="11">
        <f>Returns!A2500</f>
        <v>0</v>
      </c>
      <c r="B2500" s="1">
        <f>MAX(Resume!B9/ 252-Portfolios!B2500, 0)</f>
        <v>0</v>
      </c>
    </row>
    <row r="2501" spans="1:2">
      <c r="A2501" s="11">
        <f>Returns!A2501</f>
        <v>0</v>
      </c>
      <c r="B2501" s="1">
        <f>MAX(Resume!B9/ 252-Portfolios!B2501, 0)</f>
        <v>0</v>
      </c>
    </row>
    <row r="2502" spans="1:2">
      <c r="A2502" s="11">
        <f>Returns!A2502</f>
        <v>0</v>
      </c>
      <c r="B2502" s="1">
        <f>MAX(Resume!B9/ 252-Portfolios!B2502, 0)</f>
        <v>0</v>
      </c>
    </row>
    <row r="2503" spans="1:2">
      <c r="A2503" s="11">
        <f>Returns!A2503</f>
        <v>0</v>
      </c>
      <c r="B2503" s="1">
        <f>MAX(Resume!B9/ 252-Portfolios!B2503, 0)</f>
        <v>0</v>
      </c>
    </row>
    <row r="2504" spans="1:2">
      <c r="A2504" s="11">
        <f>Returns!A2504</f>
        <v>0</v>
      </c>
      <c r="B2504" s="1">
        <f>MAX(Resume!B9/ 252-Portfolios!B2504, 0)</f>
        <v>0</v>
      </c>
    </row>
    <row r="2505" spans="1:2">
      <c r="A2505" s="11">
        <f>Returns!A2505</f>
        <v>0</v>
      </c>
      <c r="B2505" s="1">
        <f>MAX(Resume!B9/ 252-Portfolios!B2505, 0)</f>
        <v>0</v>
      </c>
    </row>
    <row r="2506" spans="1:2">
      <c r="A2506" s="11">
        <f>Returns!A2506</f>
        <v>0</v>
      </c>
      <c r="B2506" s="1">
        <f>MAX(Resume!B9/ 252-Portfolios!B2506, 0)</f>
        <v>0</v>
      </c>
    </row>
    <row r="2507" spans="1:2">
      <c r="A2507" s="11">
        <f>Returns!A2507</f>
        <v>0</v>
      </c>
      <c r="B2507" s="1">
        <f>MAX(Resume!B9/ 252-Portfolios!B2507, 0)</f>
        <v>0</v>
      </c>
    </row>
    <row r="2508" spans="1:2">
      <c r="A2508" s="11">
        <f>Returns!A2508</f>
        <v>0</v>
      </c>
      <c r="B2508" s="1">
        <f>MAX(Resume!B9/ 252-Portfolios!B2508, 0)</f>
        <v>0</v>
      </c>
    </row>
    <row r="2509" spans="1:2">
      <c r="A2509" s="11">
        <f>Returns!A2509</f>
        <v>0</v>
      </c>
      <c r="B2509" s="1">
        <f>MAX(Resume!B9/ 252-Portfolios!B2509, 0)</f>
        <v>0</v>
      </c>
    </row>
    <row r="2510" spans="1:2">
      <c r="A2510" s="11">
        <f>Returns!A2510</f>
        <v>0</v>
      </c>
      <c r="B2510" s="1">
        <f>MAX(Resume!B9/ 252-Portfolios!B2510, 0)</f>
        <v>0</v>
      </c>
    </row>
    <row r="2511" spans="1:2">
      <c r="A2511" s="11">
        <f>Returns!A2511</f>
        <v>0</v>
      </c>
      <c r="B2511" s="1">
        <f>MAX(Resume!B9/ 252-Portfolios!B2511, 0)</f>
        <v>0</v>
      </c>
    </row>
    <row r="2512" spans="1:2">
      <c r="A2512" s="11">
        <f>Returns!A2512</f>
        <v>0</v>
      </c>
      <c r="B2512" s="1">
        <f>MAX(Resume!B9/ 252-Portfolios!B2512, 0)</f>
        <v>0</v>
      </c>
    </row>
    <row r="2513" spans="1:2">
      <c r="A2513" s="11">
        <f>Returns!A2513</f>
        <v>0</v>
      </c>
      <c r="B2513" s="1">
        <f>MAX(Resume!B9/ 252-Portfolios!B2513, 0)</f>
        <v>0</v>
      </c>
    </row>
    <row r="2514" spans="1:2">
      <c r="A2514" s="11">
        <f>Returns!A2514</f>
        <v>0</v>
      </c>
      <c r="B2514" s="1">
        <f>MAX(Resume!B9/ 252-Portfolios!B2514, 0)</f>
        <v>0</v>
      </c>
    </row>
    <row r="2515" spans="1:2">
      <c r="A2515" s="11">
        <f>Returns!A2515</f>
        <v>0</v>
      </c>
      <c r="B2515" s="1">
        <f>MAX(Resume!B9/ 252-Portfolios!B2515, 0)</f>
        <v>0</v>
      </c>
    </row>
    <row r="2516" spans="1:2">
      <c r="A2516" s="11">
        <f>Returns!A2516</f>
        <v>0</v>
      </c>
      <c r="B2516" s="1">
        <f>MAX(Resume!B9/ 252-Portfolios!B2516, 0)</f>
        <v>0</v>
      </c>
    </row>
    <row r="2517" spans="1:2">
      <c r="A2517" s="11">
        <f>Returns!A2517</f>
        <v>0</v>
      </c>
      <c r="B2517" s="1">
        <f>MAX(Resume!B9/ 252-Portfolios!B2517, 0)</f>
        <v>0</v>
      </c>
    </row>
    <row r="2518" spans="1:2">
      <c r="A2518" s="11">
        <f>Returns!A2518</f>
        <v>0</v>
      </c>
      <c r="B2518" s="1">
        <f>MAX(Resume!B9/ 252-Portfolios!B2518, 0)</f>
        <v>0</v>
      </c>
    </row>
    <row r="2519" spans="1:2">
      <c r="A2519" s="11">
        <f>Returns!A2519</f>
        <v>0</v>
      </c>
      <c r="B2519" s="1">
        <f>MAX(Resume!B9/ 252-Portfolios!B2519, 0)</f>
        <v>0</v>
      </c>
    </row>
    <row r="2520" spans="1:2">
      <c r="A2520" s="11">
        <f>Returns!A2520</f>
        <v>0</v>
      </c>
      <c r="B2520" s="1">
        <f>MAX(Resume!B9/ 252-Portfolios!B2520, 0)</f>
        <v>0</v>
      </c>
    </row>
    <row r="2521" spans="1:2">
      <c r="A2521" s="11">
        <f>Returns!A2521</f>
        <v>0</v>
      </c>
      <c r="B2521" s="1">
        <f>MAX(Resume!B9/ 252-Portfolios!B2521, 0)</f>
        <v>0</v>
      </c>
    </row>
    <row r="2522" spans="1:2">
      <c r="A2522" s="11">
        <f>Returns!A2522</f>
        <v>0</v>
      </c>
      <c r="B2522" s="1">
        <f>MAX(Resume!B9/ 252-Portfolios!B2522, 0)</f>
        <v>0</v>
      </c>
    </row>
    <row r="2523" spans="1:2">
      <c r="A2523" s="11">
        <f>Returns!A2523</f>
        <v>0</v>
      </c>
      <c r="B2523" s="1">
        <f>MAX(Resume!B9/ 252-Portfolios!B2523, 0)</f>
        <v>0</v>
      </c>
    </row>
    <row r="2524" spans="1:2">
      <c r="A2524" s="11">
        <f>Returns!A2524</f>
        <v>0</v>
      </c>
      <c r="B2524" s="1">
        <f>MAX(Resume!B9/ 252-Portfolios!B2524, 0)</f>
        <v>0</v>
      </c>
    </row>
    <row r="2525" spans="1:2">
      <c r="A2525" s="11">
        <f>Returns!A2525</f>
        <v>0</v>
      </c>
      <c r="B2525" s="1">
        <f>MAX(Resume!B9/ 252-Portfolios!B2525, 0)</f>
        <v>0</v>
      </c>
    </row>
    <row r="2526" spans="1:2">
      <c r="A2526" s="11">
        <f>Returns!A2526</f>
        <v>0</v>
      </c>
      <c r="B2526" s="1">
        <f>MAX(Resume!B9/ 252-Portfolios!B2526, 0)</f>
        <v>0</v>
      </c>
    </row>
    <row r="2527" spans="1:2">
      <c r="A2527" s="11">
        <f>Returns!A2527</f>
        <v>0</v>
      </c>
      <c r="B2527" s="1">
        <f>MAX(Resume!B9/ 252-Portfolios!B2527, 0)</f>
        <v>0</v>
      </c>
    </row>
    <row r="2528" spans="1:2">
      <c r="A2528" s="11">
        <f>Returns!A2528</f>
        <v>0</v>
      </c>
      <c r="B2528" s="1">
        <f>MAX(Resume!B9/ 252-Portfolios!B2528, 0)</f>
        <v>0</v>
      </c>
    </row>
    <row r="2529" spans="1:2">
      <c r="A2529" s="11">
        <f>Returns!A2529</f>
        <v>0</v>
      </c>
      <c r="B2529" s="1">
        <f>MAX(Resume!B9/ 252-Portfolios!B2529, 0)</f>
        <v>0</v>
      </c>
    </row>
    <row r="2530" spans="1:2">
      <c r="A2530" s="11">
        <f>Returns!A2530</f>
        <v>0</v>
      </c>
      <c r="B2530" s="1">
        <f>MAX(Resume!B9/ 252-Portfolios!B2530, 0)</f>
        <v>0</v>
      </c>
    </row>
    <row r="2531" spans="1:2">
      <c r="A2531" s="11">
        <f>Returns!A2531</f>
        <v>0</v>
      </c>
      <c r="B2531" s="1">
        <f>MAX(Resume!B9/ 252-Portfolios!B2531, 0)</f>
        <v>0</v>
      </c>
    </row>
    <row r="2532" spans="1:2">
      <c r="A2532" s="11">
        <f>Returns!A2532</f>
        <v>0</v>
      </c>
      <c r="B2532" s="1">
        <f>MAX(Resume!B9/ 252-Portfolios!B2532, 0)</f>
        <v>0</v>
      </c>
    </row>
    <row r="2533" spans="1:2">
      <c r="A2533" s="11">
        <f>Returns!A2533</f>
        <v>0</v>
      </c>
      <c r="B2533" s="1">
        <f>MAX(Resume!B9/ 252-Portfolios!B2533, 0)</f>
        <v>0</v>
      </c>
    </row>
    <row r="2534" spans="1:2">
      <c r="A2534" s="11">
        <f>Returns!A2534</f>
        <v>0</v>
      </c>
      <c r="B2534" s="1">
        <f>MAX(Resume!B9/ 252-Portfolios!B2534, 0)</f>
        <v>0</v>
      </c>
    </row>
    <row r="2535" spans="1:2">
      <c r="A2535" s="11">
        <f>Returns!A2535</f>
        <v>0</v>
      </c>
      <c r="B2535" s="1">
        <f>MAX(Resume!B9/ 252-Portfolios!B2535, 0)</f>
        <v>0</v>
      </c>
    </row>
    <row r="2536" spans="1:2">
      <c r="A2536" s="11">
        <f>Returns!A2536</f>
        <v>0</v>
      </c>
      <c r="B2536" s="1">
        <f>MAX(Resume!B9/ 252-Portfolios!B2536, 0)</f>
        <v>0</v>
      </c>
    </row>
    <row r="2537" spans="1:2">
      <c r="A2537" s="11">
        <f>Returns!A2537</f>
        <v>0</v>
      </c>
      <c r="B2537" s="1">
        <f>MAX(Resume!B9/ 252-Portfolios!B2537, 0)</f>
        <v>0</v>
      </c>
    </row>
    <row r="2538" spans="1:2">
      <c r="A2538" s="11">
        <f>Returns!A2538</f>
        <v>0</v>
      </c>
      <c r="B2538" s="1">
        <f>MAX(Resume!B9/ 252-Portfolios!B2538, 0)</f>
        <v>0</v>
      </c>
    </row>
    <row r="2539" spans="1:2">
      <c r="A2539" s="11">
        <f>Returns!A2539</f>
        <v>0</v>
      </c>
      <c r="B2539" s="1">
        <f>MAX(Resume!B9/ 252-Portfolios!B2539, 0)</f>
        <v>0</v>
      </c>
    </row>
    <row r="2540" spans="1:2">
      <c r="A2540" s="11">
        <f>Returns!A2540</f>
        <v>0</v>
      </c>
      <c r="B2540" s="1">
        <f>MAX(Resume!B9/ 252-Portfolios!B2540, 0)</f>
        <v>0</v>
      </c>
    </row>
    <row r="2541" spans="1:2">
      <c r="A2541" s="11">
        <f>Returns!A2541</f>
        <v>0</v>
      </c>
      <c r="B2541" s="1">
        <f>MAX(Resume!B9/ 252-Portfolios!B2541, 0)</f>
        <v>0</v>
      </c>
    </row>
    <row r="2542" spans="1:2">
      <c r="A2542" s="11">
        <f>Returns!A2542</f>
        <v>0</v>
      </c>
      <c r="B2542" s="1">
        <f>MAX(Resume!B9/ 252-Portfolios!B2542, 0)</f>
        <v>0</v>
      </c>
    </row>
    <row r="2543" spans="1:2">
      <c r="A2543" s="11">
        <f>Returns!A2543</f>
        <v>0</v>
      </c>
      <c r="B2543" s="1">
        <f>MAX(Resume!B9/ 252-Portfolios!B2543, 0)</f>
        <v>0</v>
      </c>
    </row>
    <row r="2544" spans="1:2">
      <c r="A2544" s="11">
        <f>Returns!A2544</f>
        <v>0</v>
      </c>
      <c r="B2544" s="1">
        <f>MAX(Resume!B9/ 252-Portfolios!B2544, 0)</f>
        <v>0</v>
      </c>
    </row>
    <row r="2545" spans="1:2">
      <c r="A2545" s="11">
        <f>Returns!A2545</f>
        <v>0</v>
      </c>
      <c r="B2545" s="1">
        <f>MAX(Resume!B9/ 252-Portfolios!B2545, 0)</f>
        <v>0</v>
      </c>
    </row>
    <row r="2546" spans="1:2">
      <c r="A2546" s="11">
        <f>Returns!A2546</f>
        <v>0</v>
      </c>
      <c r="B2546" s="1">
        <f>MAX(Resume!B9/ 252-Portfolios!B2546, 0)</f>
        <v>0</v>
      </c>
    </row>
    <row r="2547" spans="1:2">
      <c r="A2547" s="11">
        <f>Returns!A2547</f>
        <v>0</v>
      </c>
      <c r="B2547" s="1">
        <f>MAX(Resume!B9/ 252-Portfolios!B2547, 0)</f>
        <v>0</v>
      </c>
    </row>
    <row r="2548" spans="1:2">
      <c r="A2548" s="11">
        <f>Returns!A2548</f>
        <v>0</v>
      </c>
      <c r="B2548" s="1">
        <f>MAX(Resume!B9/ 252-Portfolios!B2548, 0)</f>
        <v>0</v>
      </c>
    </row>
    <row r="2549" spans="1:2">
      <c r="A2549" s="11">
        <f>Returns!A2549</f>
        <v>0</v>
      </c>
      <c r="B2549" s="1">
        <f>MAX(Resume!B9/ 252-Portfolios!B2549, 0)</f>
        <v>0</v>
      </c>
    </row>
    <row r="2550" spans="1:2">
      <c r="A2550" s="11">
        <f>Returns!A2550</f>
        <v>0</v>
      </c>
      <c r="B2550" s="1">
        <f>MAX(Resume!B9/ 252-Portfolios!B2550, 0)</f>
        <v>0</v>
      </c>
    </row>
    <row r="2551" spans="1:2">
      <c r="A2551" s="11">
        <f>Returns!A2551</f>
        <v>0</v>
      </c>
      <c r="B2551" s="1">
        <f>MAX(Resume!B9/ 252-Portfolios!B2551, 0)</f>
        <v>0</v>
      </c>
    </row>
    <row r="2552" spans="1:2">
      <c r="A2552" s="11">
        <f>Returns!A2552</f>
        <v>0</v>
      </c>
      <c r="B2552" s="1">
        <f>MAX(Resume!B9/ 252-Portfolios!B2552, 0)</f>
        <v>0</v>
      </c>
    </row>
    <row r="2553" spans="1:2">
      <c r="A2553" s="11">
        <f>Returns!A2553</f>
        <v>0</v>
      </c>
      <c r="B2553" s="1">
        <f>MAX(Resume!B9/ 252-Portfolios!B2553, 0)</f>
        <v>0</v>
      </c>
    </row>
    <row r="2554" spans="1:2">
      <c r="A2554" s="11">
        <f>Returns!A2554</f>
        <v>0</v>
      </c>
      <c r="B2554" s="1">
        <f>MAX(Resume!B9/ 252-Portfolios!B2554, 0)</f>
        <v>0</v>
      </c>
    </row>
    <row r="2555" spans="1:2">
      <c r="A2555" s="11">
        <f>Returns!A2555</f>
        <v>0</v>
      </c>
      <c r="B2555" s="1">
        <f>MAX(Resume!B9/ 252-Portfolios!B2555, 0)</f>
        <v>0</v>
      </c>
    </row>
    <row r="2556" spans="1:2">
      <c r="A2556" s="11">
        <f>Returns!A2556</f>
        <v>0</v>
      </c>
      <c r="B2556" s="1">
        <f>MAX(Resume!B9/ 252-Portfolios!B2556, 0)</f>
        <v>0</v>
      </c>
    </row>
    <row r="2557" spans="1:2">
      <c r="A2557" s="11">
        <f>Returns!A2557</f>
        <v>0</v>
      </c>
      <c r="B2557" s="1">
        <f>MAX(Resume!B9/ 252-Portfolios!B2557, 0)</f>
        <v>0</v>
      </c>
    </row>
    <row r="2558" spans="1:2">
      <c r="A2558" s="11">
        <f>Returns!A2558</f>
        <v>0</v>
      </c>
      <c r="B2558" s="1">
        <f>MAX(Resume!B9/ 252-Portfolios!B2558, 0)</f>
        <v>0</v>
      </c>
    </row>
    <row r="2559" spans="1:2">
      <c r="A2559" s="11">
        <f>Returns!A2559</f>
        <v>0</v>
      </c>
      <c r="B2559" s="1">
        <f>MAX(Resume!B9/ 252-Portfolios!B2559, 0)</f>
        <v>0</v>
      </c>
    </row>
    <row r="2560" spans="1:2">
      <c r="A2560" s="11">
        <f>Returns!A2560</f>
        <v>0</v>
      </c>
      <c r="B2560" s="1">
        <f>MAX(Resume!B9/ 252-Portfolios!B2560, 0)</f>
        <v>0</v>
      </c>
    </row>
    <row r="2561" spans="1:2">
      <c r="A2561" s="11">
        <f>Returns!A2561</f>
        <v>0</v>
      </c>
      <c r="B2561" s="1">
        <f>MAX(Resume!B9/ 252-Portfolios!B2561, 0)</f>
        <v>0</v>
      </c>
    </row>
    <row r="2562" spans="1:2">
      <c r="A2562" s="11">
        <f>Returns!A2562</f>
        <v>0</v>
      </c>
      <c r="B2562" s="1">
        <f>MAX(Resume!B9/ 252-Portfolios!B2562, 0)</f>
        <v>0</v>
      </c>
    </row>
    <row r="2563" spans="1:2">
      <c r="A2563" s="11">
        <f>Returns!A2563</f>
        <v>0</v>
      </c>
      <c r="B2563" s="1">
        <f>MAX(Resume!B9/ 252-Portfolios!B2563, 0)</f>
        <v>0</v>
      </c>
    </row>
    <row r="2564" spans="1:2">
      <c r="A2564" s="11">
        <f>Returns!A2564</f>
        <v>0</v>
      </c>
      <c r="B2564" s="1">
        <f>MAX(Resume!B9/ 252-Portfolios!B2564, 0)</f>
        <v>0</v>
      </c>
    </row>
    <row r="2565" spans="1:2">
      <c r="A2565" s="11">
        <f>Returns!A2565</f>
        <v>0</v>
      </c>
      <c r="B2565" s="1">
        <f>MAX(Resume!B9/ 252-Portfolios!B2565, 0)</f>
        <v>0</v>
      </c>
    </row>
    <row r="2566" spans="1:2">
      <c r="A2566" s="11">
        <f>Returns!A2566</f>
        <v>0</v>
      </c>
      <c r="B2566" s="1">
        <f>MAX(Resume!B9/ 252-Portfolios!B2566, 0)</f>
        <v>0</v>
      </c>
    </row>
    <row r="2567" spans="1:2">
      <c r="A2567" s="11">
        <f>Returns!A2567</f>
        <v>0</v>
      </c>
      <c r="B2567" s="1">
        <f>MAX(Resume!B9/ 252-Portfolios!B2567, 0)</f>
        <v>0</v>
      </c>
    </row>
    <row r="2568" spans="1:2">
      <c r="A2568" s="11">
        <f>Returns!A2568</f>
        <v>0</v>
      </c>
      <c r="B2568" s="1">
        <f>MAX(Resume!B9/ 252-Portfolios!B2568, 0)</f>
        <v>0</v>
      </c>
    </row>
    <row r="2569" spans="1:2">
      <c r="A2569" s="11">
        <f>Returns!A2569</f>
        <v>0</v>
      </c>
      <c r="B2569" s="1">
        <f>MAX(Resume!B9/ 252-Portfolios!B2569, 0)</f>
        <v>0</v>
      </c>
    </row>
    <row r="2570" spans="1:2">
      <c r="A2570" s="11">
        <f>Returns!A2570</f>
        <v>0</v>
      </c>
      <c r="B2570" s="1">
        <f>MAX(Resume!B9/ 252-Portfolios!B2570, 0)</f>
        <v>0</v>
      </c>
    </row>
    <row r="2571" spans="1:2">
      <c r="A2571" s="11">
        <f>Returns!A2571</f>
        <v>0</v>
      </c>
      <c r="B2571" s="1">
        <f>MAX(Resume!B9/ 252-Portfolios!B2571, 0)</f>
        <v>0</v>
      </c>
    </row>
    <row r="2572" spans="1:2">
      <c r="A2572" s="11">
        <f>Returns!A2572</f>
        <v>0</v>
      </c>
      <c r="B2572" s="1">
        <f>MAX(Resume!B9/ 252-Portfolios!B2572, 0)</f>
        <v>0</v>
      </c>
    </row>
    <row r="2573" spans="1:2">
      <c r="A2573" s="11">
        <f>Returns!A2573</f>
        <v>0</v>
      </c>
      <c r="B2573" s="1">
        <f>MAX(Resume!B9/ 252-Portfolios!B2573, 0)</f>
        <v>0</v>
      </c>
    </row>
    <row r="2574" spans="1:2">
      <c r="A2574" s="11">
        <f>Returns!A2574</f>
        <v>0</v>
      </c>
      <c r="B2574" s="1">
        <f>MAX(Resume!B9/ 252-Portfolios!B2574, 0)</f>
        <v>0</v>
      </c>
    </row>
    <row r="2575" spans="1:2">
      <c r="A2575" s="11">
        <f>Returns!A2575</f>
        <v>0</v>
      </c>
      <c r="B2575" s="1">
        <f>MAX(Resume!B9/ 252-Portfolios!B2575, 0)</f>
        <v>0</v>
      </c>
    </row>
    <row r="2576" spans="1:2">
      <c r="A2576" s="11">
        <f>Returns!A2576</f>
        <v>0</v>
      </c>
      <c r="B2576" s="1">
        <f>MAX(Resume!B9/ 252-Portfolios!B2576, 0)</f>
        <v>0</v>
      </c>
    </row>
    <row r="2577" spans="1:2">
      <c r="A2577" s="11">
        <f>Returns!A2577</f>
        <v>0</v>
      </c>
      <c r="B2577" s="1">
        <f>MAX(Resume!B9/ 252-Portfolios!B2577, 0)</f>
        <v>0</v>
      </c>
    </row>
    <row r="2578" spans="1:2">
      <c r="A2578" s="11">
        <f>Returns!A2578</f>
        <v>0</v>
      </c>
      <c r="B2578" s="1">
        <f>MAX(Resume!B9/ 252-Portfolios!B2578, 0)</f>
        <v>0</v>
      </c>
    </row>
    <row r="2579" spans="1:2">
      <c r="A2579" s="11">
        <f>Returns!A2579</f>
        <v>0</v>
      </c>
      <c r="B2579" s="1">
        <f>MAX(Resume!B9/ 252-Portfolios!B2579, 0)</f>
        <v>0</v>
      </c>
    </row>
    <row r="2580" spans="1:2">
      <c r="A2580" s="11">
        <f>Returns!A2580</f>
        <v>0</v>
      </c>
      <c r="B2580" s="1">
        <f>MAX(Resume!B9/ 252-Portfolios!B2580, 0)</f>
        <v>0</v>
      </c>
    </row>
    <row r="2581" spans="1:2">
      <c r="A2581" s="11">
        <f>Returns!A2581</f>
        <v>0</v>
      </c>
      <c r="B2581" s="1">
        <f>MAX(Resume!B9/ 252-Portfolios!B2581, 0)</f>
        <v>0</v>
      </c>
    </row>
    <row r="2582" spans="1:2">
      <c r="A2582" s="11">
        <f>Returns!A2582</f>
        <v>0</v>
      </c>
      <c r="B2582" s="1">
        <f>MAX(Resume!B9/ 252-Portfolios!B2582, 0)</f>
        <v>0</v>
      </c>
    </row>
    <row r="2583" spans="1:2">
      <c r="A2583" s="11">
        <f>Returns!A2583</f>
        <v>0</v>
      </c>
      <c r="B2583" s="1">
        <f>MAX(Resume!B9/ 252-Portfolios!B2583, 0)</f>
        <v>0</v>
      </c>
    </row>
    <row r="2584" spans="1:2">
      <c r="A2584" s="11">
        <f>Returns!A2584</f>
        <v>0</v>
      </c>
      <c r="B2584" s="1">
        <f>MAX(Resume!B9/ 252-Portfolios!B2584, 0)</f>
        <v>0</v>
      </c>
    </row>
    <row r="2585" spans="1:2">
      <c r="A2585" s="11">
        <f>Returns!A2585</f>
        <v>0</v>
      </c>
      <c r="B2585" s="1">
        <f>MAX(Resume!B9/ 252-Portfolios!B2585, 0)</f>
        <v>0</v>
      </c>
    </row>
    <row r="2586" spans="1:2">
      <c r="A2586" s="11">
        <f>Returns!A2586</f>
        <v>0</v>
      </c>
      <c r="B2586" s="1">
        <f>MAX(Resume!B9/ 252-Portfolios!B2586, 0)</f>
        <v>0</v>
      </c>
    </row>
    <row r="2587" spans="1:2">
      <c r="A2587" s="11">
        <f>Returns!A2587</f>
        <v>0</v>
      </c>
      <c r="B2587" s="1">
        <f>MAX(Resume!B9/ 252-Portfolios!B2587, 0)</f>
        <v>0</v>
      </c>
    </row>
    <row r="2588" spans="1:2">
      <c r="A2588" s="11">
        <f>Returns!A2588</f>
        <v>0</v>
      </c>
      <c r="B2588" s="1">
        <f>MAX(Resume!B9/ 252-Portfolios!B2588, 0)</f>
        <v>0</v>
      </c>
    </row>
    <row r="2589" spans="1:2">
      <c r="A2589" s="11">
        <f>Returns!A2589</f>
        <v>0</v>
      </c>
      <c r="B2589" s="1">
        <f>MAX(Resume!B9/ 252-Portfolios!B2589, 0)</f>
        <v>0</v>
      </c>
    </row>
    <row r="2590" spans="1:2">
      <c r="A2590" s="11">
        <f>Returns!A2590</f>
        <v>0</v>
      </c>
      <c r="B2590" s="1">
        <f>MAX(Resume!B9/ 252-Portfolios!B2590, 0)</f>
        <v>0</v>
      </c>
    </row>
    <row r="2591" spans="1:2">
      <c r="A2591" s="11">
        <f>Returns!A2591</f>
        <v>0</v>
      </c>
      <c r="B2591" s="1">
        <f>MAX(Resume!B9/ 252-Portfolios!B2591, 0)</f>
        <v>0</v>
      </c>
    </row>
    <row r="2592" spans="1:2">
      <c r="A2592" s="11">
        <f>Returns!A2592</f>
        <v>0</v>
      </c>
      <c r="B2592" s="1">
        <f>MAX(Resume!B9/ 252-Portfolios!B2592, 0)</f>
        <v>0</v>
      </c>
    </row>
    <row r="2593" spans="1:2">
      <c r="A2593" s="11">
        <f>Returns!A2593</f>
        <v>0</v>
      </c>
      <c r="B2593" s="1">
        <f>MAX(Resume!B9/ 252-Portfolios!B2593, 0)</f>
        <v>0</v>
      </c>
    </row>
    <row r="2594" spans="1:2">
      <c r="A2594" s="11">
        <f>Returns!A2594</f>
        <v>0</v>
      </c>
      <c r="B2594" s="1">
        <f>MAX(Resume!B9/ 252-Portfolios!B2594, 0)</f>
        <v>0</v>
      </c>
    </row>
    <row r="2595" spans="1:2">
      <c r="A2595" s="11">
        <f>Returns!A2595</f>
        <v>0</v>
      </c>
      <c r="B2595" s="1">
        <f>MAX(Resume!B9/ 252-Portfolios!B2595, 0)</f>
        <v>0</v>
      </c>
    </row>
    <row r="2596" spans="1:2">
      <c r="A2596" s="11">
        <f>Returns!A2596</f>
        <v>0</v>
      </c>
      <c r="B2596" s="1">
        <f>MAX(Resume!B9/ 252-Portfolios!B2596, 0)</f>
        <v>0</v>
      </c>
    </row>
    <row r="2597" spans="1:2">
      <c r="A2597" s="11">
        <f>Returns!A2597</f>
        <v>0</v>
      </c>
      <c r="B2597" s="1">
        <f>MAX(Resume!B9/ 252-Portfolios!B2597, 0)</f>
        <v>0</v>
      </c>
    </row>
    <row r="2598" spans="1:2">
      <c r="A2598" s="11">
        <f>Returns!A2598</f>
        <v>0</v>
      </c>
      <c r="B2598" s="1">
        <f>MAX(Resume!B9/ 252-Portfolios!B2598, 0)</f>
        <v>0</v>
      </c>
    </row>
    <row r="2599" spans="1:2">
      <c r="A2599" s="11">
        <f>Returns!A2599</f>
        <v>0</v>
      </c>
      <c r="B2599" s="1">
        <f>MAX(Resume!B9/ 252-Portfolios!B2599, 0)</f>
        <v>0</v>
      </c>
    </row>
    <row r="2600" spans="1:2">
      <c r="A2600" s="11">
        <f>Returns!A2600</f>
        <v>0</v>
      </c>
      <c r="B2600" s="1">
        <f>MAX(Resume!B9/ 252-Portfolios!B2600, 0)</f>
        <v>0</v>
      </c>
    </row>
    <row r="2601" spans="1:2">
      <c r="A2601" s="11">
        <f>Returns!A2601</f>
        <v>0</v>
      </c>
      <c r="B2601" s="1">
        <f>MAX(Resume!B9/ 252-Portfolios!B2601, 0)</f>
        <v>0</v>
      </c>
    </row>
    <row r="2602" spans="1:2">
      <c r="A2602" s="11">
        <f>Returns!A2602</f>
        <v>0</v>
      </c>
      <c r="B2602" s="1">
        <f>MAX(Resume!B9/ 252-Portfolios!B2602, 0)</f>
        <v>0</v>
      </c>
    </row>
    <row r="2603" spans="1:2">
      <c r="A2603" s="11">
        <f>Returns!A2603</f>
        <v>0</v>
      </c>
      <c r="B2603" s="1">
        <f>MAX(Resume!B9/ 252-Portfolios!B2603, 0)</f>
        <v>0</v>
      </c>
    </row>
    <row r="2604" spans="1:2">
      <c r="A2604" s="11">
        <f>Returns!A2604</f>
        <v>0</v>
      </c>
      <c r="B2604" s="1">
        <f>MAX(Resume!B9/ 252-Portfolios!B2604, 0)</f>
        <v>0</v>
      </c>
    </row>
    <row r="2605" spans="1:2">
      <c r="A2605" s="11">
        <f>Returns!A2605</f>
        <v>0</v>
      </c>
      <c r="B2605" s="1">
        <f>MAX(Resume!B9/ 252-Portfolios!B2605, 0)</f>
        <v>0</v>
      </c>
    </row>
    <row r="2606" spans="1:2">
      <c r="A2606" s="11">
        <f>Returns!A2606</f>
        <v>0</v>
      </c>
      <c r="B2606" s="1">
        <f>MAX(Resume!B9/ 252-Portfolios!B2606, 0)</f>
        <v>0</v>
      </c>
    </row>
    <row r="2607" spans="1:2">
      <c r="A2607" s="11">
        <f>Returns!A2607</f>
        <v>0</v>
      </c>
      <c r="B2607" s="1">
        <f>MAX(Resume!B9/ 252-Portfolios!B2607, 0)</f>
        <v>0</v>
      </c>
    </row>
    <row r="2608" spans="1:2">
      <c r="A2608" s="11">
        <f>Returns!A2608</f>
        <v>0</v>
      </c>
      <c r="B2608" s="1">
        <f>MAX(Resume!B9/ 252-Portfolios!B2608, 0)</f>
        <v>0</v>
      </c>
    </row>
    <row r="2609" spans="1:2">
      <c r="A2609" s="11">
        <f>Returns!A2609</f>
        <v>0</v>
      </c>
      <c r="B2609" s="1">
        <f>MAX(Resume!B9/ 252-Portfolios!B2609, 0)</f>
        <v>0</v>
      </c>
    </row>
    <row r="2610" spans="1:2">
      <c r="A2610" s="11">
        <f>Returns!A2610</f>
        <v>0</v>
      </c>
      <c r="B2610" s="1">
        <f>MAX(Resume!B9/ 252-Portfolios!B2610, 0)</f>
        <v>0</v>
      </c>
    </row>
    <row r="2611" spans="1:2">
      <c r="A2611" s="11">
        <f>Returns!A2611</f>
        <v>0</v>
      </c>
      <c r="B2611" s="1">
        <f>MAX(Resume!B9/ 252-Portfolios!B2611, 0)</f>
        <v>0</v>
      </c>
    </row>
    <row r="2612" spans="1:2">
      <c r="A2612" s="11">
        <f>Returns!A2612</f>
        <v>0</v>
      </c>
      <c r="B2612" s="1">
        <f>MAX(Resume!B9/ 252-Portfolios!B2612, 0)</f>
        <v>0</v>
      </c>
    </row>
    <row r="2613" spans="1:2">
      <c r="A2613" s="11">
        <f>Returns!A2613</f>
        <v>0</v>
      </c>
      <c r="B2613" s="1">
        <f>MAX(Resume!B9/ 252-Portfolios!B2613, 0)</f>
        <v>0</v>
      </c>
    </row>
    <row r="2614" spans="1:2">
      <c r="A2614" s="11">
        <f>Returns!A2614</f>
        <v>0</v>
      </c>
      <c r="B2614" s="1">
        <f>MAX(Resume!B9/ 252-Portfolios!B2614, 0)</f>
        <v>0</v>
      </c>
    </row>
    <row r="2615" spans="1:2">
      <c r="A2615" s="11">
        <f>Returns!A2615</f>
        <v>0</v>
      </c>
      <c r="B2615" s="1">
        <f>MAX(Resume!B9/ 252-Portfolios!B2615, 0)</f>
        <v>0</v>
      </c>
    </row>
    <row r="2616" spans="1:2">
      <c r="A2616" s="11">
        <f>Returns!A2616</f>
        <v>0</v>
      </c>
      <c r="B2616" s="1">
        <f>MAX(Resume!B9/ 252-Portfolios!B2616, 0)</f>
        <v>0</v>
      </c>
    </row>
    <row r="2617" spans="1:2">
      <c r="A2617" s="11">
        <f>Returns!A2617</f>
        <v>0</v>
      </c>
      <c r="B2617" s="1">
        <f>MAX(Resume!B9/ 252-Portfolios!B2617, 0)</f>
        <v>0</v>
      </c>
    </row>
    <row r="2618" spans="1:2">
      <c r="A2618" s="11">
        <f>Returns!A2618</f>
        <v>0</v>
      </c>
      <c r="B2618" s="1">
        <f>MAX(Resume!B9/ 252-Portfolios!B2618, 0)</f>
        <v>0</v>
      </c>
    </row>
    <row r="2619" spans="1:2">
      <c r="A2619" s="11">
        <f>Returns!A2619</f>
        <v>0</v>
      </c>
      <c r="B2619" s="1">
        <f>MAX(Resume!B9/ 252-Portfolios!B2619, 0)</f>
        <v>0</v>
      </c>
    </row>
    <row r="2620" spans="1:2">
      <c r="A2620" s="11">
        <f>Returns!A2620</f>
        <v>0</v>
      </c>
      <c r="B2620" s="1">
        <f>MAX(Resume!B9/ 252-Portfolios!B2620, 0)</f>
        <v>0</v>
      </c>
    </row>
    <row r="2621" spans="1:2">
      <c r="A2621" s="11">
        <f>Returns!A2621</f>
        <v>0</v>
      </c>
      <c r="B2621" s="1">
        <f>MAX(Resume!B9/ 252-Portfolios!B2621, 0)</f>
        <v>0</v>
      </c>
    </row>
    <row r="2622" spans="1:2">
      <c r="A2622" s="11">
        <f>Returns!A2622</f>
        <v>0</v>
      </c>
      <c r="B2622" s="1">
        <f>MAX(Resume!B9/ 252-Portfolios!B2622, 0)</f>
        <v>0</v>
      </c>
    </row>
    <row r="2623" spans="1:2">
      <c r="A2623" s="11">
        <f>Returns!A2623</f>
        <v>0</v>
      </c>
      <c r="B2623" s="1">
        <f>MAX(Resume!B9/ 252-Portfolios!B2623, 0)</f>
        <v>0</v>
      </c>
    </row>
    <row r="2624" spans="1:2">
      <c r="A2624" s="11">
        <f>Returns!A2624</f>
        <v>0</v>
      </c>
      <c r="B2624" s="1">
        <f>MAX(Resume!B9/ 252-Portfolios!B2624, 0)</f>
        <v>0</v>
      </c>
    </row>
    <row r="2625" spans="1:2">
      <c r="A2625" s="11">
        <f>Returns!A2625</f>
        <v>0</v>
      </c>
      <c r="B2625" s="1">
        <f>MAX(Resume!B9/ 252-Portfolios!B2625, 0)</f>
        <v>0</v>
      </c>
    </row>
    <row r="2626" spans="1:2">
      <c r="A2626" s="11">
        <f>Returns!A2626</f>
        <v>0</v>
      </c>
      <c r="B2626" s="1">
        <f>MAX(Resume!B9/ 252-Portfolios!B2626, 0)</f>
        <v>0</v>
      </c>
    </row>
    <row r="2627" spans="1:2">
      <c r="A2627" s="11">
        <f>Returns!A2627</f>
        <v>0</v>
      </c>
      <c r="B2627" s="1">
        <f>MAX(Resume!B9/ 252-Portfolios!B2627, 0)</f>
        <v>0</v>
      </c>
    </row>
    <row r="2628" spans="1:2">
      <c r="A2628" s="11">
        <f>Returns!A2628</f>
        <v>0</v>
      </c>
      <c r="B2628" s="1">
        <f>MAX(Resume!B9/ 252-Portfolios!B2628, 0)</f>
        <v>0</v>
      </c>
    </row>
    <row r="2629" spans="1:2">
      <c r="A2629" s="11">
        <f>Returns!A2629</f>
        <v>0</v>
      </c>
      <c r="B2629" s="1">
        <f>MAX(Resume!B9/ 252-Portfolios!B2629, 0)</f>
        <v>0</v>
      </c>
    </row>
    <row r="2630" spans="1:2">
      <c r="A2630" s="11">
        <f>Returns!A2630</f>
        <v>0</v>
      </c>
      <c r="B2630" s="1">
        <f>MAX(Resume!B9/ 252-Portfolios!B2630, 0)</f>
        <v>0</v>
      </c>
    </row>
    <row r="2631" spans="1:2">
      <c r="A2631" s="11">
        <f>Returns!A2631</f>
        <v>0</v>
      </c>
      <c r="B2631" s="1">
        <f>MAX(Resume!B9/ 252-Portfolios!B2631, 0)</f>
        <v>0</v>
      </c>
    </row>
    <row r="2632" spans="1:2">
      <c r="A2632" s="11">
        <f>Returns!A2632</f>
        <v>0</v>
      </c>
      <c r="B2632" s="1">
        <f>MAX(Resume!B9/ 252-Portfolios!B2632, 0)</f>
        <v>0</v>
      </c>
    </row>
    <row r="2633" spans="1:2">
      <c r="A2633" s="11">
        <f>Returns!A2633</f>
        <v>0</v>
      </c>
      <c r="B2633" s="1">
        <f>MAX(Resume!B9/ 252-Portfolios!B2633, 0)</f>
        <v>0</v>
      </c>
    </row>
    <row r="2634" spans="1:2">
      <c r="A2634" s="11">
        <f>Returns!A2634</f>
        <v>0</v>
      </c>
      <c r="B2634" s="1">
        <f>MAX(Resume!B9/ 252-Portfolios!B2634, 0)</f>
        <v>0</v>
      </c>
    </row>
    <row r="2635" spans="1:2">
      <c r="A2635" s="11">
        <f>Returns!A2635</f>
        <v>0</v>
      </c>
      <c r="B2635" s="1">
        <f>MAX(Resume!B9/ 252-Portfolios!B2635, 0)</f>
        <v>0</v>
      </c>
    </row>
    <row r="2636" spans="1:2">
      <c r="A2636" s="11">
        <f>Returns!A2636</f>
        <v>0</v>
      </c>
      <c r="B2636" s="1">
        <f>MAX(Resume!B9/ 252-Portfolios!B2636, 0)</f>
        <v>0</v>
      </c>
    </row>
    <row r="2637" spans="1:2">
      <c r="A2637" s="11">
        <f>Returns!A2637</f>
        <v>0</v>
      </c>
      <c r="B2637" s="1">
        <f>MAX(Resume!B9/ 252-Portfolios!B2637, 0)</f>
        <v>0</v>
      </c>
    </row>
    <row r="2638" spans="1:2">
      <c r="A2638" s="11">
        <f>Returns!A2638</f>
        <v>0</v>
      </c>
      <c r="B2638" s="1">
        <f>MAX(Resume!B9/ 252-Portfolios!B2638, 0)</f>
        <v>0</v>
      </c>
    </row>
    <row r="2639" spans="1:2">
      <c r="A2639" s="11">
        <f>Returns!A2639</f>
        <v>0</v>
      </c>
      <c r="B2639" s="1">
        <f>MAX(Resume!B9/ 252-Portfolios!B2639, 0)</f>
        <v>0</v>
      </c>
    </row>
    <row r="2640" spans="1:2">
      <c r="A2640" s="11">
        <f>Returns!A2640</f>
        <v>0</v>
      </c>
      <c r="B2640" s="1">
        <f>MAX(Resume!B9/ 252-Portfolios!B2640, 0)</f>
        <v>0</v>
      </c>
    </row>
    <row r="2641" spans="1:2">
      <c r="A2641" s="11">
        <f>Returns!A2641</f>
        <v>0</v>
      </c>
      <c r="B2641" s="1">
        <f>MAX(Resume!B9/ 252-Portfolios!B2641, 0)</f>
        <v>0</v>
      </c>
    </row>
    <row r="2642" spans="1:2">
      <c r="A2642" s="11">
        <f>Returns!A2642</f>
        <v>0</v>
      </c>
      <c r="B2642" s="1">
        <f>MAX(Resume!B9/ 252-Portfolios!B2642, 0)</f>
        <v>0</v>
      </c>
    </row>
    <row r="2643" spans="1:2">
      <c r="A2643" s="11">
        <f>Returns!A2643</f>
        <v>0</v>
      </c>
      <c r="B2643" s="1">
        <f>MAX(Resume!B9/ 252-Portfolios!B2643, 0)</f>
        <v>0</v>
      </c>
    </row>
    <row r="2644" spans="1:2">
      <c r="A2644" s="11">
        <f>Returns!A2644</f>
        <v>0</v>
      </c>
      <c r="B2644" s="1">
        <f>MAX(Resume!B9/ 252-Portfolios!B2644, 0)</f>
        <v>0</v>
      </c>
    </row>
    <row r="2645" spans="1:2">
      <c r="A2645" s="11">
        <f>Returns!A2645</f>
        <v>0</v>
      </c>
      <c r="B2645" s="1">
        <f>MAX(Resume!B9/ 252-Portfolios!B2645, 0)</f>
        <v>0</v>
      </c>
    </row>
    <row r="2646" spans="1:2">
      <c r="A2646" s="11">
        <f>Returns!A2646</f>
        <v>0</v>
      </c>
      <c r="B2646" s="1">
        <f>MAX(Resume!B9/ 252-Portfolios!B2646, 0)</f>
        <v>0</v>
      </c>
    </row>
    <row r="2647" spans="1:2">
      <c r="A2647" s="11">
        <f>Returns!A2647</f>
        <v>0</v>
      </c>
      <c r="B2647" s="1">
        <f>MAX(Resume!B9/ 252-Portfolios!B2647, 0)</f>
        <v>0</v>
      </c>
    </row>
    <row r="2648" spans="1:2">
      <c r="A2648" s="11">
        <f>Returns!A2648</f>
        <v>0</v>
      </c>
      <c r="B2648" s="1">
        <f>MAX(Resume!B9/ 252-Portfolios!B2648, 0)</f>
        <v>0</v>
      </c>
    </row>
    <row r="2649" spans="1:2">
      <c r="A2649" s="11">
        <f>Returns!A2649</f>
        <v>0</v>
      </c>
      <c r="B2649" s="1">
        <f>MAX(Resume!B9/ 252-Portfolios!B2649, 0)</f>
        <v>0</v>
      </c>
    </row>
    <row r="2650" spans="1:2">
      <c r="A2650" s="11">
        <f>Returns!A2650</f>
        <v>0</v>
      </c>
      <c r="B2650" s="1">
        <f>MAX(Resume!B9/ 252-Portfolios!B2650, 0)</f>
        <v>0</v>
      </c>
    </row>
    <row r="2651" spans="1:2">
      <c r="A2651" s="11">
        <f>Returns!A2651</f>
        <v>0</v>
      </c>
      <c r="B2651" s="1">
        <f>MAX(Resume!B9/ 252-Portfolios!B2651, 0)</f>
        <v>0</v>
      </c>
    </row>
    <row r="2652" spans="1:2">
      <c r="A2652" s="11">
        <f>Returns!A2652</f>
        <v>0</v>
      </c>
      <c r="B2652" s="1">
        <f>MAX(Resume!B9/ 252-Portfolios!B2652, 0)</f>
        <v>0</v>
      </c>
    </row>
    <row r="2653" spans="1:2">
      <c r="A2653" s="11">
        <f>Returns!A2653</f>
        <v>0</v>
      </c>
      <c r="B2653" s="1">
        <f>MAX(Resume!B9/ 252-Portfolios!B2653, 0)</f>
        <v>0</v>
      </c>
    </row>
    <row r="2654" spans="1:2">
      <c r="A2654" s="11">
        <f>Returns!A2654</f>
        <v>0</v>
      </c>
      <c r="B2654" s="1">
        <f>MAX(Resume!B9/ 252-Portfolios!B2654, 0)</f>
        <v>0</v>
      </c>
    </row>
    <row r="2655" spans="1:2">
      <c r="A2655" s="11">
        <f>Returns!A2655</f>
        <v>0</v>
      </c>
      <c r="B2655" s="1">
        <f>MAX(Resume!B9/ 252-Portfolios!B2655, 0)</f>
        <v>0</v>
      </c>
    </row>
    <row r="2656" spans="1:2">
      <c r="A2656" s="11">
        <f>Returns!A2656</f>
        <v>0</v>
      </c>
      <c r="B2656" s="1">
        <f>MAX(Resume!B9/ 252-Portfolios!B2656, 0)</f>
        <v>0</v>
      </c>
    </row>
    <row r="2657" spans="1:2">
      <c r="A2657" s="11">
        <f>Returns!A2657</f>
        <v>0</v>
      </c>
      <c r="B2657" s="1">
        <f>MAX(Resume!B9/ 252-Portfolios!B2657, 0)</f>
        <v>0</v>
      </c>
    </row>
    <row r="2658" spans="1:2">
      <c r="A2658" s="11">
        <f>Returns!A2658</f>
        <v>0</v>
      </c>
      <c r="B2658" s="1">
        <f>MAX(Resume!B9/ 252-Portfolios!B2658, 0)</f>
        <v>0</v>
      </c>
    </row>
    <row r="2659" spans="1:2">
      <c r="A2659" s="11">
        <f>Returns!A2659</f>
        <v>0</v>
      </c>
      <c r="B2659" s="1">
        <f>MAX(Resume!B9/ 252-Portfolios!B2659, 0)</f>
        <v>0</v>
      </c>
    </row>
    <row r="2660" spans="1:2">
      <c r="A2660" s="11">
        <f>Returns!A2660</f>
        <v>0</v>
      </c>
      <c r="B2660" s="1">
        <f>MAX(Resume!B9/ 252-Portfolios!B2660, 0)</f>
        <v>0</v>
      </c>
    </row>
    <row r="2661" spans="1:2">
      <c r="A2661" s="11">
        <f>Returns!A2661</f>
        <v>0</v>
      </c>
      <c r="B2661" s="1">
        <f>MAX(Resume!B9/ 252-Portfolios!B2661, 0)</f>
        <v>0</v>
      </c>
    </row>
    <row r="2662" spans="1:2">
      <c r="A2662" s="11">
        <f>Returns!A2662</f>
        <v>0</v>
      </c>
      <c r="B2662" s="1">
        <f>MAX(Resume!B9/ 252-Portfolios!B2662, 0)</f>
        <v>0</v>
      </c>
    </row>
    <row r="2663" spans="1:2">
      <c r="A2663" s="11">
        <f>Returns!A2663</f>
        <v>0</v>
      </c>
      <c r="B2663" s="1">
        <f>MAX(Resume!B9/ 252-Portfolios!B2663, 0)</f>
        <v>0</v>
      </c>
    </row>
    <row r="2664" spans="1:2">
      <c r="A2664" s="11">
        <f>Returns!A2664</f>
        <v>0</v>
      </c>
      <c r="B2664" s="1">
        <f>MAX(Resume!B9/ 252-Portfolios!B2664, 0)</f>
        <v>0</v>
      </c>
    </row>
    <row r="2665" spans="1:2">
      <c r="A2665" s="11">
        <f>Returns!A2665</f>
        <v>0</v>
      </c>
      <c r="B2665" s="1">
        <f>MAX(Resume!B9/ 252-Portfolios!B2665, 0)</f>
        <v>0</v>
      </c>
    </row>
    <row r="2666" spans="1:2">
      <c r="A2666" s="11">
        <f>Returns!A2666</f>
        <v>0</v>
      </c>
      <c r="B2666" s="1">
        <f>MAX(Resume!B9/ 252-Portfolios!B2666, 0)</f>
        <v>0</v>
      </c>
    </row>
    <row r="2667" spans="1:2">
      <c r="A2667" s="11">
        <f>Returns!A2667</f>
        <v>0</v>
      </c>
      <c r="B2667" s="1">
        <f>MAX(Resume!B9/ 252-Portfolios!B2667, 0)</f>
        <v>0</v>
      </c>
    </row>
    <row r="2668" spans="1:2">
      <c r="A2668" s="11">
        <f>Returns!A2668</f>
        <v>0</v>
      </c>
      <c r="B2668" s="1">
        <f>MAX(Resume!B9/ 252-Portfolios!B2668, 0)</f>
        <v>0</v>
      </c>
    </row>
    <row r="2669" spans="1:2">
      <c r="A2669" s="11">
        <f>Returns!A2669</f>
        <v>0</v>
      </c>
      <c r="B2669" s="1">
        <f>MAX(Resume!B9/ 252-Portfolios!B2669, 0)</f>
        <v>0</v>
      </c>
    </row>
    <row r="2670" spans="1:2">
      <c r="A2670" s="11">
        <f>Returns!A2670</f>
        <v>0</v>
      </c>
      <c r="B2670" s="1">
        <f>MAX(Resume!B9/ 252-Portfolios!B2670, 0)</f>
        <v>0</v>
      </c>
    </row>
    <row r="2671" spans="1:2">
      <c r="A2671" s="11">
        <f>Returns!A2671</f>
        <v>0</v>
      </c>
      <c r="B2671" s="1">
        <f>MAX(Resume!B9/ 252-Portfolios!B2671, 0)</f>
        <v>0</v>
      </c>
    </row>
    <row r="2672" spans="1:2">
      <c r="A2672" s="11">
        <f>Returns!A2672</f>
        <v>0</v>
      </c>
      <c r="B2672" s="1">
        <f>MAX(Resume!B9/ 252-Portfolios!B2672, 0)</f>
        <v>0</v>
      </c>
    </row>
    <row r="2673" spans="1:2">
      <c r="A2673" s="11">
        <f>Returns!A2673</f>
        <v>0</v>
      </c>
      <c r="B2673" s="1">
        <f>MAX(Resume!B9/ 252-Portfolios!B2673, 0)</f>
        <v>0</v>
      </c>
    </row>
    <row r="2674" spans="1:2">
      <c r="A2674" s="11">
        <f>Returns!A2674</f>
        <v>0</v>
      </c>
      <c r="B2674" s="1">
        <f>MAX(Resume!B9/ 252-Portfolios!B2674, 0)</f>
        <v>0</v>
      </c>
    </row>
    <row r="2675" spans="1:2">
      <c r="A2675" s="11">
        <f>Returns!A2675</f>
        <v>0</v>
      </c>
      <c r="B2675" s="1">
        <f>MAX(Resume!B9/ 252-Portfolios!B2675, 0)</f>
        <v>0</v>
      </c>
    </row>
    <row r="2676" spans="1:2">
      <c r="A2676" s="11">
        <f>Returns!A2676</f>
        <v>0</v>
      </c>
      <c r="B2676" s="1">
        <f>MAX(Resume!B9/ 252-Portfolios!B2676, 0)</f>
        <v>0</v>
      </c>
    </row>
    <row r="2677" spans="1:2">
      <c r="A2677" s="11">
        <f>Returns!A2677</f>
        <v>0</v>
      </c>
      <c r="B2677" s="1">
        <f>MAX(Resume!B9/ 252-Portfolios!B2677, 0)</f>
        <v>0</v>
      </c>
    </row>
    <row r="2678" spans="1:2">
      <c r="A2678" s="11">
        <f>Returns!A2678</f>
        <v>0</v>
      </c>
      <c r="B2678" s="1">
        <f>MAX(Resume!B9/ 252-Portfolios!B2678, 0)</f>
        <v>0</v>
      </c>
    </row>
    <row r="2679" spans="1:2">
      <c r="A2679" s="11">
        <f>Returns!A2679</f>
        <v>0</v>
      </c>
      <c r="B2679" s="1">
        <f>MAX(Resume!B9/ 252-Portfolios!B2679, 0)</f>
        <v>0</v>
      </c>
    </row>
    <row r="2680" spans="1:2">
      <c r="A2680" s="11">
        <f>Returns!A2680</f>
        <v>0</v>
      </c>
      <c r="B2680" s="1">
        <f>MAX(Resume!B9/ 252-Portfolios!B2680, 0)</f>
        <v>0</v>
      </c>
    </row>
    <row r="2681" spans="1:2">
      <c r="A2681" s="11">
        <f>Returns!A2681</f>
        <v>0</v>
      </c>
      <c r="B2681" s="1">
        <f>MAX(Resume!B9/ 252-Portfolios!B2681, 0)</f>
        <v>0</v>
      </c>
    </row>
    <row r="2682" spans="1:2">
      <c r="A2682" s="11">
        <f>Returns!A2682</f>
        <v>0</v>
      </c>
      <c r="B2682" s="1">
        <f>MAX(Resume!B9/ 252-Portfolios!B2682, 0)</f>
        <v>0</v>
      </c>
    </row>
    <row r="2683" spans="1:2">
      <c r="A2683" s="11">
        <f>Returns!A2683</f>
        <v>0</v>
      </c>
      <c r="B2683" s="1">
        <f>MAX(Resume!B9/ 252-Portfolios!B2683, 0)</f>
        <v>0</v>
      </c>
    </row>
    <row r="2684" spans="1:2">
      <c r="A2684" s="11">
        <f>Returns!A2684</f>
        <v>0</v>
      </c>
      <c r="B2684" s="1">
        <f>MAX(Resume!B9/ 252-Portfolios!B2684, 0)</f>
        <v>0</v>
      </c>
    </row>
    <row r="2685" spans="1:2">
      <c r="A2685" s="11">
        <f>Returns!A2685</f>
        <v>0</v>
      </c>
      <c r="B2685" s="1">
        <f>MAX(Resume!B9/ 252-Portfolios!B2685, 0)</f>
        <v>0</v>
      </c>
    </row>
    <row r="2686" spans="1:2">
      <c r="A2686" s="11">
        <f>Returns!A2686</f>
        <v>0</v>
      </c>
      <c r="B2686" s="1">
        <f>MAX(Resume!B9/ 252-Portfolios!B2686, 0)</f>
        <v>0</v>
      </c>
    </row>
    <row r="2687" spans="1:2">
      <c r="A2687" s="11">
        <f>Returns!A2687</f>
        <v>0</v>
      </c>
      <c r="B2687" s="1">
        <f>MAX(Resume!B9/ 252-Portfolios!B2687, 0)</f>
        <v>0</v>
      </c>
    </row>
    <row r="2688" spans="1:2">
      <c r="A2688" s="11">
        <f>Returns!A2688</f>
        <v>0</v>
      </c>
      <c r="B2688" s="1">
        <f>MAX(Resume!B9/ 252-Portfolios!B2688, 0)</f>
        <v>0</v>
      </c>
    </row>
    <row r="2689" spans="1:2">
      <c r="A2689" s="11">
        <f>Returns!A2689</f>
        <v>0</v>
      </c>
      <c r="B2689" s="1">
        <f>MAX(Resume!B9/ 252-Portfolios!B2689, 0)</f>
        <v>0</v>
      </c>
    </row>
    <row r="2690" spans="1:2">
      <c r="A2690" s="11">
        <f>Returns!A2690</f>
        <v>0</v>
      </c>
      <c r="B2690" s="1">
        <f>MAX(Resume!B9/ 252-Portfolios!B2690, 0)</f>
        <v>0</v>
      </c>
    </row>
    <row r="2691" spans="1:2">
      <c r="A2691" s="11">
        <f>Returns!A2691</f>
        <v>0</v>
      </c>
      <c r="B2691" s="1">
        <f>MAX(Resume!B9/ 252-Portfolios!B2691, 0)</f>
        <v>0</v>
      </c>
    </row>
    <row r="2692" spans="1:2">
      <c r="A2692" s="11">
        <f>Returns!A2692</f>
        <v>0</v>
      </c>
      <c r="B2692" s="1">
        <f>MAX(Resume!B9/ 252-Portfolios!B2692, 0)</f>
        <v>0</v>
      </c>
    </row>
    <row r="2693" spans="1:2">
      <c r="A2693" s="11">
        <f>Returns!A2693</f>
        <v>0</v>
      </c>
      <c r="B2693" s="1">
        <f>MAX(Resume!B9/ 252-Portfolios!B2693, 0)</f>
        <v>0</v>
      </c>
    </row>
    <row r="2694" spans="1:2">
      <c r="A2694" s="11">
        <f>Returns!A2694</f>
        <v>0</v>
      </c>
      <c r="B2694" s="1">
        <f>MAX(Resume!B9/ 252-Portfolios!B2694, 0)</f>
        <v>0</v>
      </c>
    </row>
    <row r="2695" spans="1:2">
      <c r="A2695" s="11">
        <f>Returns!A2695</f>
        <v>0</v>
      </c>
      <c r="B2695" s="1">
        <f>MAX(Resume!B9/ 252-Portfolios!B2695, 0)</f>
        <v>0</v>
      </c>
    </row>
    <row r="2696" spans="1:2">
      <c r="A2696" s="11">
        <f>Returns!A2696</f>
        <v>0</v>
      </c>
      <c r="B2696" s="1">
        <f>MAX(Resume!B9/ 252-Portfolios!B2696, 0)</f>
        <v>0</v>
      </c>
    </row>
    <row r="2697" spans="1:2">
      <c r="A2697" s="11">
        <f>Returns!A2697</f>
        <v>0</v>
      </c>
      <c r="B2697" s="1">
        <f>MAX(Resume!B9/ 252-Portfolios!B2697, 0)</f>
        <v>0</v>
      </c>
    </row>
    <row r="2698" spans="1:2">
      <c r="A2698" s="11">
        <f>Returns!A2698</f>
        <v>0</v>
      </c>
      <c r="B2698" s="1">
        <f>MAX(Resume!B9/ 252-Portfolios!B2698, 0)</f>
        <v>0</v>
      </c>
    </row>
    <row r="2699" spans="1:2">
      <c r="A2699" s="11">
        <f>Returns!A2699</f>
        <v>0</v>
      </c>
      <c r="B2699" s="1">
        <f>MAX(Resume!B9/ 252-Portfolios!B2699, 0)</f>
        <v>0</v>
      </c>
    </row>
    <row r="2700" spans="1:2">
      <c r="A2700" s="11">
        <f>Returns!A2700</f>
        <v>0</v>
      </c>
      <c r="B2700" s="1">
        <f>MAX(Resume!B9/ 252-Portfolios!B2700, 0)</f>
        <v>0</v>
      </c>
    </row>
    <row r="2701" spans="1:2">
      <c r="A2701" s="11">
        <f>Returns!A2701</f>
        <v>0</v>
      </c>
      <c r="B2701" s="1">
        <f>MAX(Resume!B9/ 252-Portfolios!B2701, 0)</f>
        <v>0</v>
      </c>
    </row>
    <row r="2702" spans="1:2">
      <c r="A2702" s="11">
        <f>Returns!A2702</f>
        <v>0</v>
      </c>
      <c r="B2702" s="1">
        <f>MAX(Resume!B9/ 252-Portfolios!B2702, 0)</f>
        <v>0</v>
      </c>
    </row>
    <row r="2703" spans="1:2">
      <c r="A2703" s="11">
        <f>Returns!A2703</f>
        <v>0</v>
      </c>
      <c r="B2703" s="1">
        <f>MAX(Resume!B9/ 252-Portfolios!B2703, 0)</f>
        <v>0</v>
      </c>
    </row>
    <row r="2704" spans="1:2">
      <c r="A2704" s="11">
        <f>Returns!A2704</f>
        <v>0</v>
      </c>
      <c r="B2704" s="1">
        <f>MAX(Resume!B9/ 252-Portfolios!B2704, 0)</f>
        <v>0</v>
      </c>
    </row>
    <row r="2705" spans="1:2">
      <c r="A2705" s="11">
        <f>Returns!A2705</f>
        <v>0</v>
      </c>
      <c r="B2705" s="1">
        <f>MAX(Resume!B9/ 252-Portfolios!B2705, 0)</f>
        <v>0</v>
      </c>
    </row>
    <row r="2706" spans="1:2">
      <c r="A2706" s="11">
        <f>Returns!A2706</f>
        <v>0</v>
      </c>
      <c r="B2706" s="1">
        <f>MAX(Resume!B9/ 252-Portfolios!B2706, 0)</f>
        <v>0</v>
      </c>
    </row>
    <row r="2707" spans="1:2">
      <c r="A2707" s="11">
        <f>Returns!A2707</f>
        <v>0</v>
      </c>
      <c r="B2707" s="1">
        <f>MAX(Resume!B9/ 252-Portfolios!B2707, 0)</f>
        <v>0</v>
      </c>
    </row>
    <row r="2708" spans="1:2">
      <c r="A2708" s="11">
        <f>Returns!A2708</f>
        <v>0</v>
      </c>
      <c r="B2708" s="1">
        <f>MAX(Resume!B9/ 252-Portfolios!B2708, 0)</f>
        <v>0</v>
      </c>
    </row>
    <row r="2709" spans="1:2">
      <c r="A2709" s="11">
        <f>Returns!A2709</f>
        <v>0</v>
      </c>
      <c r="B2709" s="1">
        <f>MAX(Resume!B9/ 252-Portfolios!B2709, 0)</f>
        <v>0</v>
      </c>
    </row>
    <row r="2710" spans="1:2">
      <c r="A2710" s="11">
        <f>Returns!A2710</f>
        <v>0</v>
      </c>
      <c r="B2710" s="1">
        <f>MAX(Resume!B9/ 252-Portfolios!B2710, 0)</f>
        <v>0</v>
      </c>
    </row>
    <row r="2711" spans="1:2">
      <c r="A2711" s="11">
        <f>Returns!A2711</f>
        <v>0</v>
      </c>
      <c r="B2711" s="1">
        <f>MAX(Resume!B9/ 252-Portfolios!B2711, 0)</f>
        <v>0</v>
      </c>
    </row>
    <row r="2712" spans="1:2">
      <c r="A2712" s="11">
        <f>Returns!A2712</f>
        <v>0</v>
      </c>
      <c r="B2712" s="1">
        <f>MAX(Resume!B9/ 252-Portfolios!B2712, 0)</f>
        <v>0</v>
      </c>
    </row>
    <row r="2713" spans="1:2">
      <c r="A2713" s="11">
        <f>Returns!A2713</f>
        <v>0</v>
      </c>
      <c r="B2713" s="1">
        <f>MAX(Resume!B9/ 252-Portfolios!B2713, 0)</f>
        <v>0</v>
      </c>
    </row>
    <row r="2714" spans="1:2">
      <c r="A2714" s="11">
        <f>Returns!A2714</f>
        <v>0</v>
      </c>
      <c r="B2714" s="1">
        <f>MAX(Resume!B9/ 252-Portfolios!B2714, 0)</f>
        <v>0</v>
      </c>
    </row>
    <row r="2715" spans="1:2">
      <c r="A2715" s="11">
        <f>Returns!A2715</f>
        <v>0</v>
      </c>
      <c r="B2715" s="1">
        <f>MAX(Resume!B9/ 252-Portfolios!B2715, 0)</f>
        <v>0</v>
      </c>
    </row>
    <row r="2716" spans="1:2">
      <c r="A2716" s="11">
        <f>Returns!A2716</f>
        <v>0</v>
      </c>
      <c r="B2716" s="1">
        <f>MAX(Resume!B9/ 252-Portfolios!B2716, 0)</f>
        <v>0</v>
      </c>
    </row>
    <row r="2717" spans="1:2">
      <c r="A2717" s="11">
        <f>Returns!A2717</f>
        <v>0</v>
      </c>
      <c r="B2717" s="1">
        <f>MAX(Resume!B9/ 252-Portfolios!B2717, 0)</f>
        <v>0</v>
      </c>
    </row>
    <row r="2718" spans="1:2">
      <c r="A2718" s="11">
        <f>Returns!A2718</f>
        <v>0</v>
      </c>
      <c r="B2718" s="1">
        <f>MAX(Resume!B9/ 252-Portfolios!B2718, 0)</f>
        <v>0</v>
      </c>
    </row>
    <row r="2719" spans="1:2">
      <c r="A2719" s="11">
        <f>Returns!A2719</f>
        <v>0</v>
      </c>
      <c r="B2719" s="1">
        <f>MAX(Resume!B9/ 252-Portfolios!B2719, 0)</f>
        <v>0</v>
      </c>
    </row>
    <row r="2720" spans="1:2">
      <c r="A2720" s="11">
        <f>Returns!A2720</f>
        <v>0</v>
      </c>
      <c r="B2720" s="1">
        <f>MAX(Resume!B9/ 252-Portfolios!B2720, 0)</f>
        <v>0</v>
      </c>
    </row>
    <row r="2721" spans="1:2">
      <c r="A2721" s="11">
        <f>Returns!A2721</f>
        <v>0</v>
      </c>
      <c r="B2721" s="1">
        <f>MAX(Resume!B9/ 252-Portfolios!B2721, 0)</f>
        <v>0</v>
      </c>
    </row>
    <row r="2722" spans="1:2">
      <c r="A2722" s="11">
        <f>Returns!A2722</f>
        <v>0</v>
      </c>
      <c r="B2722" s="1">
        <f>MAX(Resume!B9/ 252-Portfolios!B2722, 0)</f>
        <v>0</v>
      </c>
    </row>
    <row r="2723" spans="1:2">
      <c r="A2723" s="11">
        <f>Returns!A2723</f>
        <v>0</v>
      </c>
      <c r="B2723" s="1">
        <f>MAX(Resume!B9/ 252-Portfolios!B2723, 0)</f>
        <v>0</v>
      </c>
    </row>
    <row r="2724" spans="1:2">
      <c r="A2724" s="11">
        <f>Returns!A2724</f>
        <v>0</v>
      </c>
      <c r="B2724" s="1">
        <f>MAX(Resume!B9/ 252-Portfolios!B2724, 0)</f>
        <v>0</v>
      </c>
    </row>
    <row r="2725" spans="1:2">
      <c r="A2725" s="11">
        <f>Returns!A2725</f>
        <v>0</v>
      </c>
      <c r="B2725" s="1">
        <f>MAX(Resume!B9/ 252-Portfolios!B2725, 0)</f>
        <v>0</v>
      </c>
    </row>
    <row r="2726" spans="1:2">
      <c r="A2726" s="11">
        <f>Returns!A2726</f>
        <v>0</v>
      </c>
      <c r="B2726" s="1">
        <f>MAX(Resume!B9/ 252-Portfolios!B2726, 0)</f>
        <v>0</v>
      </c>
    </row>
    <row r="2727" spans="1:2">
      <c r="A2727" s="11">
        <f>Returns!A2727</f>
        <v>0</v>
      </c>
      <c r="B2727" s="1">
        <f>MAX(Resume!B9/ 252-Portfolios!B2727, 0)</f>
        <v>0</v>
      </c>
    </row>
    <row r="2728" spans="1:2">
      <c r="A2728" s="11">
        <f>Returns!A2728</f>
        <v>0</v>
      </c>
      <c r="B2728" s="1">
        <f>MAX(Resume!B9/ 252-Portfolios!B2728, 0)</f>
        <v>0</v>
      </c>
    </row>
    <row r="2729" spans="1:2">
      <c r="A2729" s="11">
        <f>Returns!A2729</f>
        <v>0</v>
      </c>
      <c r="B2729" s="1">
        <f>MAX(Resume!B9/ 252-Portfolios!B2729, 0)</f>
        <v>0</v>
      </c>
    </row>
    <row r="2730" spans="1:2">
      <c r="A2730" s="11">
        <f>Returns!A2730</f>
        <v>0</v>
      </c>
      <c r="B2730" s="1">
        <f>MAX(Resume!B9/ 252-Portfolios!B2730, 0)</f>
        <v>0</v>
      </c>
    </row>
    <row r="2731" spans="1:2">
      <c r="A2731" s="11">
        <f>Returns!A2731</f>
        <v>0</v>
      </c>
      <c r="B2731" s="1">
        <f>MAX(Resume!B9/ 252-Portfolios!B2731, 0)</f>
        <v>0</v>
      </c>
    </row>
    <row r="2732" spans="1:2">
      <c r="A2732" s="11">
        <f>Returns!A2732</f>
        <v>0</v>
      </c>
      <c r="B2732" s="1">
        <f>MAX(Resume!B9/ 252-Portfolios!B2732, 0)</f>
        <v>0</v>
      </c>
    </row>
    <row r="2733" spans="1:2">
      <c r="A2733" s="11">
        <f>Returns!A2733</f>
        <v>0</v>
      </c>
      <c r="B2733" s="1">
        <f>MAX(Resume!B9/ 252-Portfolios!B2733, 0)</f>
        <v>0</v>
      </c>
    </row>
    <row r="2734" spans="1:2">
      <c r="A2734" s="11">
        <f>Returns!A2734</f>
        <v>0</v>
      </c>
      <c r="B2734" s="1">
        <f>MAX(Resume!B9/ 252-Portfolios!B2734, 0)</f>
        <v>0</v>
      </c>
    </row>
    <row r="2735" spans="1:2">
      <c r="A2735" s="11">
        <f>Returns!A2735</f>
        <v>0</v>
      </c>
      <c r="B2735" s="1">
        <f>MAX(Resume!B9/ 252-Portfolios!B2735, 0)</f>
        <v>0</v>
      </c>
    </row>
    <row r="2736" spans="1:2">
      <c r="A2736" s="11">
        <f>Returns!A2736</f>
        <v>0</v>
      </c>
      <c r="B2736" s="1">
        <f>MAX(Resume!B9/ 252-Portfolios!B2736, 0)</f>
        <v>0</v>
      </c>
    </row>
    <row r="2737" spans="1:2">
      <c r="A2737" s="11">
        <f>Returns!A2737</f>
        <v>0</v>
      </c>
      <c r="B2737" s="1">
        <f>MAX(Resume!B9/ 252-Portfolios!B2737, 0)</f>
        <v>0</v>
      </c>
    </row>
    <row r="2738" spans="1:2">
      <c r="A2738" s="11">
        <f>Returns!A2738</f>
        <v>0</v>
      </c>
      <c r="B2738" s="1">
        <f>MAX(Resume!B9/ 252-Portfolios!B2738, 0)</f>
        <v>0</v>
      </c>
    </row>
    <row r="2739" spans="1:2">
      <c r="A2739" s="11">
        <f>Returns!A2739</f>
        <v>0</v>
      </c>
      <c r="B2739" s="1">
        <f>MAX(Resume!B9/ 252-Portfolios!B2739, 0)</f>
        <v>0</v>
      </c>
    </row>
    <row r="2740" spans="1:2">
      <c r="A2740" s="11">
        <f>Returns!A2740</f>
        <v>0</v>
      </c>
      <c r="B2740" s="1">
        <f>MAX(Resume!B9/ 252-Portfolios!B2740, 0)</f>
        <v>0</v>
      </c>
    </row>
    <row r="2741" spans="1:2">
      <c r="A2741" s="11">
        <f>Returns!A2741</f>
        <v>0</v>
      </c>
      <c r="B2741" s="1">
        <f>MAX(Resume!B9/ 252-Portfolios!B2741, 0)</f>
        <v>0</v>
      </c>
    </row>
    <row r="2742" spans="1:2">
      <c r="A2742" s="11">
        <f>Returns!A2742</f>
        <v>0</v>
      </c>
      <c r="B2742" s="1">
        <f>MAX(Resume!B9/ 252-Portfolios!B2742, 0)</f>
        <v>0</v>
      </c>
    </row>
    <row r="2743" spans="1:2">
      <c r="A2743" s="11">
        <f>Returns!A2743</f>
        <v>0</v>
      </c>
      <c r="B2743" s="1">
        <f>MAX(Resume!B9/ 252-Portfolios!B2743, 0)</f>
        <v>0</v>
      </c>
    </row>
    <row r="2744" spans="1:2">
      <c r="A2744" s="11">
        <f>Returns!A2744</f>
        <v>0</v>
      </c>
      <c r="B2744" s="1">
        <f>MAX(Resume!B9/ 252-Portfolios!B2744, 0)</f>
        <v>0</v>
      </c>
    </row>
    <row r="2745" spans="1:2">
      <c r="A2745" s="11">
        <f>Returns!A2745</f>
        <v>0</v>
      </c>
      <c r="B2745" s="1">
        <f>MAX(Resume!B9/ 252-Portfolios!B2745, 0)</f>
        <v>0</v>
      </c>
    </row>
    <row r="2746" spans="1:2">
      <c r="A2746" s="11">
        <f>Returns!A2746</f>
        <v>0</v>
      </c>
      <c r="B2746" s="1">
        <f>MAX(Resume!B9/ 252-Portfolios!B2746, 0)</f>
        <v>0</v>
      </c>
    </row>
    <row r="2747" spans="1:2">
      <c r="A2747" s="11">
        <f>Returns!A2747</f>
        <v>0</v>
      </c>
      <c r="B2747" s="1">
        <f>MAX(Resume!B9/ 252-Portfolios!B2747, 0)</f>
        <v>0</v>
      </c>
    </row>
    <row r="2748" spans="1:2">
      <c r="A2748" s="11">
        <f>Returns!A2748</f>
        <v>0</v>
      </c>
      <c r="B2748" s="1">
        <f>MAX(Resume!B9/ 252-Portfolios!B2748, 0)</f>
        <v>0</v>
      </c>
    </row>
    <row r="2749" spans="1:2">
      <c r="A2749" s="11">
        <f>Returns!A2749</f>
        <v>0</v>
      </c>
      <c r="B2749" s="1">
        <f>MAX(Resume!B9/ 252-Portfolios!B2749, 0)</f>
        <v>0</v>
      </c>
    </row>
    <row r="2750" spans="1:2">
      <c r="A2750" s="11">
        <f>Returns!A2750</f>
        <v>0</v>
      </c>
      <c r="B2750" s="1">
        <f>MAX(Resume!B9/ 252-Portfolios!B2750, 0)</f>
        <v>0</v>
      </c>
    </row>
    <row r="2751" spans="1:2">
      <c r="A2751" s="11">
        <f>Returns!A2751</f>
        <v>0</v>
      </c>
      <c r="B2751" s="1">
        <f>MAX(Resume!B9/ 252-Portfolios!B2751, 0)</f>
        <v>0</v>
      </c>
    </row>
    <row r="2752" spans="1:2">
      <c r="A2752" s="11">
        <f>Returns!A2752</f>
        <v>0</v>
      </c>
      <c r="B2752" s="1">
        <f>MAX(Resume!B9/ 252-Portfolios!B2752, 0)</f>
        <v>0</v>
      </c>
    </row>
    <row r="2753" spans="1:2">
      <c r="A2753" s="11">
        <f>Returns!A2753</f>
        <v>0</v>
      </c>
      <c r="B2753" s="1">
        <f>MAX(Resume!B9/ 252-Portfolios!B2753, 0)</f>
        <v>0</v>
      </c>
    </row>
    <row r="2754" spans="1:2">
      <c r="A2754" s="11">
        <f>Returns!A2754</f>
        <v>0</v>
      </c>
      <c r="B2754" s="1">
        <f>MAX(Resume!B9/ 252-Portfolios!B2754, 0)</f>
        <v>0</v>
      </c>
    </row>
    <row r="2755" spans="1:2">
      <c r="A2755" s="11">
        <f>Returns!A2755</f>
        <v>0</v>
      </c>
      <c r="B2755" s="1">
        <f>MAX(Resume!B9/ 252-Portfolios!B2755, 0)</f>
        <v>0</v>
      </c>
    </row>
    <row r="2756" spans="1:2">
      <c r="A2756" s="11">
        <f>Returns!A2756</f>
        <v>0</v>
      </c>
      <c r="B2756" s="1">
        <f>MAX(Resume!B9/ 252-Portfolios!B2756, 0)</f>
        <v>0</v>
      </c>
    </row>
    <row r="2757" spans="1:2">
      <c r="A2757" s="11">
        <f>Returns!A2757</f>
        <v>0</v>
      </c>
      <c r="B2757" s="1">
        <f>MAX(Resume!B9/ 252-Portfolios!B2757, 0)</f>
        <v>0</v>
      </c>
    </row>
    <row r="2758" spans="1:2">
      <c r="A2758" s="11">
        <f>Returns!A2758</f>
        <v>0</v>
      </c>
      <c r="B2758" s="1">
        <f>MAX(Resume!B9/ 252-Portfolios!B2758, 0)</f>
        <v>0</v>
      </c>
    </row>
    <row r="2759" spans="1:2">
      <c r="A2759" s="11">
        <f>Returns!A2759</f>
        <v>0</v>
      </c>
      <c r="B2759" s="1">
        <f>MAX(Resume!B9/ 252-Portfolios!B2759, 0)</f>
        <v>0</v>
      </c>
    </row>
    <row r="2760" spans="1:2">
      <c r="A2760" s="11">
        <f>Returns!A2760</f>
        <v>0</v>
      </c>
      <c r="B2760" s="1">
        <f>MAX(Resume!B9/ 252-Portfolios!B2760, 0)</f>
        <v>0</v>
      </c>
    </row>
    <row r="2761" spans="1:2">
      <c r="A2761" s="11">
        <f>Returns!A2761</f>
        <v>0</v>
      </c>
      <c r="B2761" s="1">
        <f>MAX(Resume!B9/ 252-Portfolios!B2761, 0)</f>
        <v>0</v>
      </c>
    </row>
    <row r="2762" spans="1:2">
      <c r="A2762" s="11">
        <f>Returns!A2762</f>
        <v>0</v>
      </c>
      <c r="B2762" s="1">
        <f>MAX(Resume!B9/ 252-Portfolios!B2762, 0)</f>
        <v>0</v>
      </c>
    </row>
    <row r="2763" spans="1:2">
      <c r="A2763" s="11">
        <f>Returns!A2763</f>
        <v>0</v>
      </c>
      <c r="B2763" s="1">
        <f>MAX(Resume!B9/ 252-Portfolios!B2763, 0)</f>
        <v>0</v>
      </c>
    </row>
    <row r="2764" spans="1:2">
      <c r="A2764" s="11">
        <f>Returns!A2764</f>
        <v>0</v>
      </c>
      <c r="B2764" s="1">
        <f>MAX(Resume!B9/ 252-Portfolios!B2764, 0)</f>
        <v>0</v>
      </c>
    </row>
    <row r="2765" spans="1:2">
      <c r="A2765" s="11">
        <f>Returns!A2765</f>
        <v>0</v>
      </c>
      <c r="B2765" s="1">
        <f>MAX(Resume!B9/ 252-Portfolios!B2765, 0)</f>
        <v>0</v>
      </c>
    </row>
    <row r="2766" spans="1:2">
      <c r="A2766" s="11">
        <f>Returns!A2766</f>
        <v>0</v>
      </c>
      <c r="B2766" s="1">
        <f>MAX(Resume!B9/ 252-Portfolios!B2766, 0)</f>
        <v>0</v>
      </c>
    </row>
    <row r="2767" spans="1:2">
      <c r="A2767" s="11">
        <f>Returns!A2767</f>
        <v>0</v>
      </c>
      <c r="B2767" s="1">
        <f>MAX(Resume!B9/ 252-Portfolios!B2767, 0)</f>
        <v>0</v>
      </c>
    </row>
    <row r="2768" spans="1:2">
      <c r="A2768" s="11">
        <f>Returns!A2768</f>
        <v>0</v>
      </c>
      <c r="B2768" s="1">
        <f>MAX(Resume!B9/ 252-Portfolios!B2768, 0)</f>
        <v>0</v>
      </c>
    </row>
    <row r="2769" spans="1:2">
      <c r="A2769" s="11">
        <f>Returns!A2769</f>
        <v>0</v>
      </c>
      <c r="B2769" s="1">
        <f>MAX(Resume!B9/ 252-Portfolios!B2769, 0)</f>
        <v>0</v>
      </c>
    </row>
    <row r="2770" spans="1:2">
      <c r="A2770" s="11">
        <f>Returns!A2770</f>
        <v>0</v>
      </c>
      <c r="B2770" s="1">
        <f>MAX(Resume!B9/ 252-Portfolios!B2770, 0)</f>
        <v>0</v>
      </c>
    </row>
    <row r="2771" spans="1:2">
      <c r="A2771" s="11">
        <f>Returns!A2771</f>
        <v>0</v>
      </c>
      <c r="B2771" s="1">
        <f>MAX(Resume!B9/ 252-Portfolios!B2771, 0)</f>
        <v>0</v>
      </c>
    </row>
    <row r="2772" spans="1:2">
      <c r="A2772" s="11">
        <f>Returns!A2772</f>
        <v>0</v>
      </c>
      <c r="B2772" s="1">
        <f>MAX(Resume!B9/ 252-Portfolios!B2772, 0)</f>
        <v>0</v>
      </c>
    </row>
    <row r="2773" spans="1:2">
      <c r="A2773" s="11">
        <f>Returns!A2773</f>
        <v>0</v>
      </c>
      <c r="B2773" s="1">
        <f>MAX(Resume!B9/ 252-Portfolios!B2773, 0)</f>
        <v>0</v>
      </c>
    </row>
    <row r="2774" spans="1:2">
      <c r="A2774" s="11">
        <f>Returns!A2774</f>
        <v>0</v>
      </c>
      <c r="B2774" s="1">
        <f>MAX(Resume!B9/ 252-Portfolios!B2774, 0)</f>
        <v>0</v>
      </c>
    </row>
    <row r="2775" spans="1:2">
      <c r="A2775" s="11">
        <f>Returns!A2775</f>
        <v>0</v>
      </c>
      <c r="B2775" s="1">
        <f>MAX(Resume!B9/ 252-Portfolios!B2775, 0)</f>
        <v>0</v>
      </c>
    </row>
    <row r="2776" spans="1:2">
      <c r="A2776" s="11">
        <f>Returns!A2776</f>
        <v>0</v>
      </c>
      <c r="B2776" s="1">
        <f>MAX(Resume!B9/ 252-Portfolios!B2776, 0)</f>
        <v>0</v>
      </c>
    </row>
    <row r="2777" spans="1:2">
      <c r="A2777" s="11">
        <f>Returns!A2777</f>
        <v>0</v>
      </c>
      <c r="B2777" s="1">
        <f>MAX(Resume!B9/ 252-Portfolios!B2777, 0)</f>
        <v>0</v>
      </c>
    </row>
    <row r="2778" spans="1:2">
      <c r="A2778" s="11">
        <f>Returns!A2778</f>
        <v>0</v>
      </c>
      <c r="B2778" s="1">
        <f>MAX(Resume!B9/ 252-Portfolios!B2778, 0)</f>
        <v>0</v>
      </c>
    </row>
    <row r="2779" spans="1:2">
      <c r="A2779" s="11">
        <f>Returns!A2779</f>
        <v>0</v>
      </c>
      <c r="B2779" s="1">
        <f>MAX(Resume!B9/ 252-Portfolios!B2779, 0)</f>
        <v>0</v>
      </c>
    </row>
    <row r="2780" spans="1:2">
      <c r="A2780" s="11">
        <f>Returns!A2780</f>
        <v>0</v>
      </c>
      <c r="B2780" s="1">
        <f>MAX(Resume!B9/ 252-Portfolios!B2780, 0)</f>
        <v>0</v>
      </c>
    </row>
    <row r="2781" spans="1:2">
      <c r="A2781" s="11">
        <f>Returns!A2781</f>
        <v>0</v>
      </c>
      <c r="B2781" s="1">
        <f>MAX(Resume!B9/ 252-Portfolios!B2781, 0)</f>
        <v>0</v>
      </c>
    </row>
    <row r="2782" spans="1:2">
      <c r="A2782" s="11">
        <f>Returns!A2782</f>
        <v>0</v>
      </c>
      <c r="B2782" s="1">
        <f>MAX(Resume!B9/ 252-Portfolios!B2782, 0)</f>
        <v>0</v>
      </c>
    </row>
    <row r="2783" spans="1:2">
      <c r="A2783" s="11">
        <f>Returns!A2783</f>
        <v>0</v>
      </c>
      <c r="B2783" s="1">
        <f>MAX(Resume!B9/ 252-Portfolios!B2783, 0)</f>
        <v>0</v>
      </c>
    </row>
    <row r="2784" spans="1:2">
      <c r="A2784" s="11">
        <f>Returns!A2784</f>
        <v>0</v>
      </c>
      <c r="B2784" s="1">
        <f>MAX(Resume!B9/ 252-Portfolios!B2784, 0)</f>
        <v>0</v>
      </c>
    </row>
    <row r="2785" spans="1:2">
      <c r="A2785" s="11">
        <f>Returns!A2785</f>
        <v>0</v>
      </c>
      <c r="B2785" s="1">
        <f>MAX(Resume!B9/ 252-Portfolios!B2785, 0)</f>
        <v>0</v>
      </c>
    </row>
    <row r="2786" spans="1:2">
      <c r="A2786" s="11">
        <f>Returns!A2786</f>
        <v>0</v>
      </c>
      <c r="B2786" s="1">
        <f>MAX(Resume!B9/ 252-Portfolios!B2786, 0)</f>
        <v>0</v>
      </c>
    </row>
    <row r="2787" spans="1:2">
      <c r="A2787" s="11">
        <f>Returns!A2787</f>
        <v>0</v>
      </c>
      <c r="B2787" s="1">
        <f>MAX(Resume!B9/ 252-Portfolios!B2787, 0)</f>
        <v>0</v>
      </c>
    </row>
    <row r="2788" spans="1:2">
      <c r="A2788" s="11">
        <f>Returns!A2788</f>
        <v>0</v>
      </c>
      <c r="B2788" s="1">
        <f>MAX(Resume!B9/ 252-Portfolios!B2788, 0)</f>
        <v>0</v>
      </c>
    </row>
    <row r="2789" spans="1:2">
      <c r="A2789" s="11">
        <f>Returns!A2789</f>
        <v>0</v>
      </c>
      <c r="B2789" s="1">
        <f>MAX(Resume!B9/ 252-Portfolios!B2789, 0)</f>
        <v>0</v>
      </c>
    </row>
    <row r="2790" spans="1:2">
      <c r="A2790" s="11">
        <f>Returns!A2790</f>
        <v>0</v>
      </c>
      <c r="B2790" s="1">
        <f>MAX(Resume!B9/ 252-Portfolios!B2790, 0)</f>
        <v>0</v>
      </c>
    </row>
    <row r="2791" spans="1:2">
      <c r="A2791" s="11">
        <f>Returns!A2791</f>
        <v>0</v>
      </c>
      <c r="B2791" s="1">
        <f>MAX(Resume!B9/ 252-Portfolios!B2791, 0)</f>
        <v>0</v>
      </c>
    </row>
    <row r="2792" spans="1:2">
      <c r="A2792" s="11">
        <f>Returns!A2792</f>
        <v>0</v>
      </c>
      <c r="B2792" s="1">
        <f>MAX(Resume!B9/ 252-Portfolios!B2792, 0)</f>
        <v>0</v>
      </c>
    </row>
    <row r="2793" spans="1:2">
      <c r="A2793" s="11">
        <f>Returns!A2793</f>
        <v>0</v>
      </c>
      <c r="B2793" s="1">
        <f>MAX(Resume!B9/ 252-Portfolios!B2793, 0)</f>
        <v>0</v>
      </c>
    </row>
    <row r="2794" spans="1:2">
      <c r="A2794" s="11">
        <f>Returns!A2794</f>
        <v>0</v>
      </c>
      <c r="B2794" s="1">
        <f>MAX(Resume!B9/ 252-Portfolios!B2794, 0)</f>
        <v>0</v>
      </c>
    </row>
    <row r="2795" spans="1:2">
      <c r="A2795" s="11">
        <f>Returns!A2795</f>
        <v>0</v>
      </c>
      <c r="B2795" s="1">
        <f>MAX(Resume!B9/ 252-Portfolios!B2795, 0)</f>
        <v>0</v>
      </c>
    </row>
    <row r="2796" spans="1:2">
      <c r="A2796" s="11">
        <f>Returns!A2796</f>
        <v>0</v>
      </c>
      <c r="B2796" s="1">
        <f>MAX(Resume!B9/ 252-Portfolios!B2796, 0)</f>
        <v>0</v>
      </c>
    </row>
    <row r="2797" spans="1:2">
      <c r="A2797" s="11">
        <f>Returns!A2797</f>
        <v>0</v>
      </c>
      <c r="B2797" s="1">
        <f>MAX(Resume!B9/ 252-Portfolios!B2797, 0)</f>
        <v>0</v>
      </c>
    </row>
    <row r="2798" spans="1:2">
      <c r="A2798" s="11">
        <f>Returns!A2798</f>
        <v>0</v>
      </c>
      <c r="B2798" s="1">
        <f>MAX(Resume!B9/ 252-Portfolios!B2798, 0)</f>
        <v>0</v>
      </c>
    </row>
    <row r="2799" spans="1:2">
      <c r="A2799" s="11">
        <f>Returns!A2799</f>
        <v>0</v>
      </c>
      <c r="B2799" s="1">
        <f>MAX(Resume!B9/ 252-Portfolios!B2799, 0)</f>
        <v>0</v>
      </c>
    </row>
    <row r="2800" spans="1:2">
      <c r="A2800" s="11">
        <f>Returns!A2800</f>
        <v>0</v>
      </c>
      <c r="B2800" s="1">
        <f>MAX(Resume!B9/ 252-Portfolios!B2800, 0)</f>
        <v>0</v>
      </c>
    </row>
    <row r="2801" spans="1:2">
      <c r="A2801" s="11">
        <f>Returns!A2801</f>
        <v>0</v>
      </c>
      <c r="B2801" s="1">
        <f>MAX(Resume!B9/ 252-Portfolios!B2801, 0)</f>
        <v>0</v>
      </c>
    </row>
    <row r="2802" spans="1:2">
      <c r="A2802" s="11">
        <f>Returns!A2802</f>
        <v>0</v>
      </c>
      <c r="B2802" s="1">
        <f>MAX(Resume!B9/ 252-Portfolios!B2802, 0)</f>
        <v>0</v>
      </c>
    </row>
    <row r="2803" spans="1:2">
      <c r="A2803" s="11">
        <f>Returns!A2803</f>
        <v>0</v>
      </c>
      <c r="B2803" s="1">
        <f>MAX(Resume!B9/ 252-Portfolios!B2803, 0)</f>
        <v>0</v>
      </c>
    </row>
    <row r="2804" spans="1:2">
      <c r="A2804" s="11">
        <f>Returns!A2804</f>
        <v>0</v>
      </c>
      <c r="B2804" s="1">
        <f>MAX(Resume!B9/ 252-Portfolios!B2804, 0)</f>
        <v>0</v>
      </c>
    </row>
    <row r="2805" spans="1:2">
      <c r="A2805" s="11">
        <f>Returns!A2805</f>
        <v>0</v>
      </c>
      <c r="B2805" s="1">
        <f>MAX(Resume!B9/ 252-Portfolios!B2805, 0)</f>
        <v>0</v>
      </c>
    </row>
    <row r="2806" spans="1:2">
      <c r="A2806" s="11">
        <f>Returns!A2806</f>
        <v>0</v>
      </c>
      <c r="B2806" s="1">
        <f>MAX(Resume!B9/ 252-Portfolios!B2806, 0)</f>
        <v>0</v>
      </c>
    </row>
    <row r="2807" spans="1:2">
      <c r="A2807" s="11">
        <f>Returns!A2807</f>
        <v>0</v>
      </c>
      <c r="B2807" s="1">
        <f>MAX(Resume!B9/ 252-Portfolios!B2807, 0)</f>
        <v>0</v>
      </c>
    </row>
    <row r="2808" spans="1:2">
      <c r="A2808" s="11">
        <f>Returns!A2808</f>
        <v>0</v>
      </c>
      <c r="B2808" s="1">
        <f>MAX(Resume!B9/ 252-Portfolios!B2808, 0)</f>
        <v>0</v>
      </c>
    </row>
    <row r="2809" spans="1:2">
      <c r="A2809" s="11">
        <f>Returns!A2809</f>
        <v>0</v>
      </c>
      <c r="B2809" s="1">
        <f>MAX(Resume!B9/ 252-Portfolios!B2809, 0)</f>
        <v>0</v>
      </c>
    </row>
    <row r="2810" spans="1:2">
      <c r="A2810" s="11">
        <f>Returns!A2810</f>
        <v>0</v>
      </c>
      <c r="B2810" s="1">
        <f>MAX(Resume!B9/ 252-Portfolios!B2810, 0)</f>
        <v>0</v>
      </c>
    </row>
    <row r="2811" spans="1:2">
      <c r="A2811" s="11">
        <f>Returns!A2811</f>
        <v>0</v>
      </c>
      <c r="B2811" s="1">
        <f>MAX(Resume!B9/ 252-Portfolios!B2811, 0)</f>
        <v>0</v>
      </c>
    </row>
    <row r="2812" spans="1:2">
      <c r="A2812" s="11">
        <f>Returns!A2812</f>
        <v>0</v>
      </c>
      <c r="B2812" s="1">
        <f>MAX(Resume!B9/ 252-Portfolios!B2812, 0)</f>
        <v>0</v>
      </c>
    </row>
    <row r="2813" spans="1:2">
      <c r="A2813" s="11">
        <f>Returns!A2813</f>
        <v>0</v>
      </c>
      <c r="B2813" s="1">
        <f>MAX(Resume!B9/ 252-Portfolios!B2813, 0)</f>
        <v>0</v>
      </c>
    </row>
    <row r="2814" spans="1:2">
      <c r="A2814" s="11">
        <f>Returns!A2814</f>
        <v>0</v>
      </c>
      <c r="B2814" s="1">
        <f>MAX(Resume!B9/ 252-Portfolios!B2814, 0)</f>
        <v>0</v>
      </c>
    </row>
    <row r="2815" spans="1:2">
      <c r="A2815" s="11">
        <f>Returns!A2815</f>
        <v>0</v>
      </c>
      <c r="B2815" s="1">
        <f>MAX(Resume!B9/ 252-Portfolios!B2815, 0)</f>
        <v>0</v>
      </c>
    </row>
    <row r="2816" spans="1:2">
      <c r="A2816" s="11">
        <f>Returns!A2816</f>
        <v>0</v>
      </c>
      <c r="B2816" s="1">
        <f>MAX(Resume!B9/ 252-Portfolios!B2816, 0)</f>
        <v>0</v>
      </c>
    </row>
    <row r="2817" spans="1:2">
      <c r="A2817" s="11">
        <f>Returns!A2817</f>
        <v>0</v>
      </c>
      <c r="B2817" s="1">
        <f>MAX(Resume!B9/ 252-Portfolios!B2817, 0)</f>
        <v>0</v>
      </c>
    </row>
    <row r="2818" spans="1:2">
      <c r="A2818" s="11">
        <f>Returns!A2818</f>
        <v>0</v>
      </c>
      <c r="B2818" s="1">
        <f>MAX(Resume!B9/ 252-Portfolios!B2818, 0)</f>
        <v>0</v>
      </c>
    </row>
    <row r="2819" spans="1:2">
      <c r="A2819" s="11">
        <f>Returns!A2819</f>
        <v>0</v>
      </c>
      <c r="B2819" s="1">
        <f>MAX(Resume!B9/ 252-Portfolios!B2819, 0)</f>
        <v>0</v>
      </c>
    </row>
    <row r="2820" spans="1:2">
      <c r="A2820" s="11">
        <f>Returns!A2820</f>
        <v>0</v>
      </c>
      <c r="B2820" s="1">
        <f>MAX(Resume!B9/ 252-Portfolios!B2820, 0)</f>
        <v>0</v>
      </c>
    </row>
    <row r="2821" spans="1:2">
      <c r="A2821" s="11">
        <f>Returns!A2821</f>
        <v>0</v>
      </c>
      <c r="B2821" s="1">
        <f>MAX(Resume!B9/ 252-Portfolios!B2821, 0)</f>
        <v>0</v>
      </c>
    </row>
    <row r="2822" spans="1:2">
      <c r="A2822" s="11">
        <f>Returns!A2822</f>
        <v>0</v>
      </c>
      <c r="B2822" s="1">
        <f>MAX(Resume!B9/ 252-Portfolios!B2822, 0)</f>
        <v>0</v>
      </c>
    </row>
    <row r="2823" spans="1:2">
      <c r="A2823" s="11">
        <f>Returns!A2823</f>
        <v>0</v>
      </c>
      <c r="B2823" s="1">
        <f>MAX(Resume!B9/ 252-Portfolios!B2823, 0)</f>
        <v>0</v>
      </c>
    </row>
    <row r="2824" spans="1:2">
      <c r="A2824" s="11">
        <f>Returns!A2824</f>
        <v>0</v>
      </c>
      <c r="B2824" s="1">
        <f>MAX(Resume!B9/ 252-Portfolios!B2824, 0)</f>
        <v>0</v>
      </c>
    </row>
    <row r="2825" spans="1:2">
      <c r="A2825" s="11">
        <f>Returns!A2825</f>
        <v>0</v>
      </c>
      <c r="B2825" s="1">
        <f>MAX(Resume!B9/ 252-Portfolios!B2825, 0)</f>
        <v>0</v>
      </c>
    </row>
    <row r="2826" spans="1:2">
      <c r="A2826" s="11">
        <f>Returns!A2826</f>
        <v>0</v>
      </c>
      <c r="B2826" s="1">
        <f>MAX(Resume!B9/ 252-Portfolios!B2826, 0)</f>
        <v>0</v>
      </c>
    </row>
    <row r="2827" spans="1:2">
      <c r="A2827" s="11">
        <f>Returns!A2827</f>
        <v>0</v>
      </c>
      <c r="B2827" s="1">
        <f>MAX(Resume!B9/ 252-Portfolios!B2827, 0)</f>
        <v>0</v>
      </c>
    </row>
    <row r="2828" spans="1:2">
      <c r="A2828" s="11">
        <f>Returns!A2828</f>
        <v>0</v>
      </c>
      <c r="B2828" s="1">
        <f>MAX(Resume!B9/ 252-Portfolios!B2828, 0)</f>
        <v>0</v>
      </c>
    </row>
    <row r="2829" spans="1:2">
      <c r="A2829" s="11">
        <f>Returns!A2829</f>
        <v>0</v>
      </c>
      <c r="B2829" s="1">
        <f>MAX(Resume!B9/ 252-Portfolios!B2829, 0)</f>
        <v>0</v>
      </c>
    </row>
    <row r="2830" spans="1:2">
      <c r="A2830" s="11">
        <f>Returns!A2830</f>
        <v>0</v>
      </c>
      <c r="B2830" s="1">
        <f>MAX(Resume!B9/ 252-Portfolios!B2830, 0)</f>
        <v>0</v>
      </c>
    </row>
    <row r="2831" spans="1:2">
      <c r="A2831" s="11">
        <f>Returns!A2831</f>
        <v>0</v>
      </c>
      <c r="B2831" s="1">
        <f>MAX(Resume!B9/ 252-Portfolios!B2831, 0)</f>
        <v>0</v>
      </c>
    </row>
    <row r="2832" spans="1:2">
      <c r="A2832" s="11">
        <f>Returns!A2832</f>
        <v>0</v>
      </c>
      <c r="B2832" s="1">
        <f>MAX(Resume!B9/ 252-Portfolios!B2832, 0)</f>
        <v>0</v>
      </c>
    </row>
    <row r="2833" spans="1:2">
      <c r="A2833" s="11">
        <f>Returns!A2833</f>
        <v>0</v>
      </c>
      <c r="B2833" s="1">
        <f>MAX(Resume!B9/ 252-Portfolios!B2833, 0)</f>
        <v>0</v>
      </c>
    </row>
    <row r="2834" spans="1:2">
      <c r="A2834" s="11">
        <f>Returns!A2834</f>
        <v>0</v>
      </c>
      <c r="B2834" s="1">
        <f>MAX(Resume!B9/ 252-Portfolios!B2834, 0)</f>
        <v>0</v>
      </c>
    </row>
    <row r="2835" spans="1:2">
      <c r="A2835" s="11">
        <f>Returns!A2835</f>
        <v>0</v>
      </c>
      <c r="B2835" s="1">
        <f>MAX(Resume!B9/ 252-Portfolios!B2835, 0)</f>
        <v>0</v>
      </c>
    </row>
    <row r="2836" spans="1:2">
      <c r="A2836" s="11">
        <f>Returns!A2836</f>
        <v>0</v>
      </c>
      <c r="B2836" s="1">
        <f>MAX(Resume!B9/ 252-Portfolios!B2836, 0)</f>
        <v>0</v>
      </c>
    </row>
    <row r="2837" spans="1:2">
      <c r="A2837" s="11">
        <f>Returns!A2837</f>
        <v>0</v>
      </c>
      <c r="B2837" s="1">
        <f>MAX(Resume!B9/ 252-Portfolios!B2837, 0)</f>
        <v>0</v>
      </c>
    </row>
    <row r="2838" spans="1:2">
      <c r="A2838" s="11">
        <f>Returns!A2838</f>
        <v>0</v>
      </c>
      <c r="B2838" s="1">
        <f>MAX(Resume!B9/ 252-Portfolios!B2838, 0)</f>
        <v>0</v>
      </c>
    </row>
    <row r="2839" spans="1:2">
      <c r="A2839" s="11">
        <f>Returns!A2839</f>
        <v>0</v>
      </c>
      <c r="B2839" s="1">
        <f>MAX(Resume!B9/ 252-Portfolios!B2839, 0)</f>
        <v>0</v>
      </c>
    </row>
    <row r="2840" spans="1:2">
      <c r="A2840" s="11">
        <f>Returns!A2840</f>
        <v>0</v>
      </c>
      <c r="B2840" s="1">
        <f>MAX(Resume!B9/ 252-Portfolios!B2840, 0)</f>
        <v>0</v>
      </c>
    </row>
    <row r="2841" spans="1:2">
      <c r="A2841" s="11">
        <f>Returns!A2841</f>
        <v>0</v>
      </c>
      <c r="B2841" s="1">
        <f>MAX(Resume!B9/ 252-Portfolios!B2841, 0)</f>
        <v>0</v>
      </c>
    </row>
    <row r="2842" spans="1:2">
      <c r="A2842" s="11">
        <f>Returns!A2842</f>
        <v>0</v>
      </c>
      <c r="B2842" s="1">
        <f>MAX(Resume!B9/ 252-Portfolios!B2842, 0)</f>
        <v>0</v>
      </c>
    </row>
    <row r="2843" spans="1:2">
      <c r="A2843" s="11">
        <f>Returns!A2843</f>
        <v>0</v>
      </c>
      <c r="B2843" s="1">
        <f>MAX(Resume!B9/ 252-Portfolios!B2843, 0)</f>
        <v>0</v>
      </c>
    </row>
    <row r="2844" spans="1:2">
      <c r="A2844" s="11">
        <f>Returns!A2844</f>
        <v>0</v>
      </c>
      <c r="B2844" s="1">
        <f>MAX(Resume!B9/ 252-Portfolios!B2844, 0)</f>
        <v>0</v>
      </c>
    </row>
    <row r="2845" spans="1:2">
      <c r="A2845" s="11">
        <f>Returns!A2845</f>
        <v>0</v>
      </c>
      <c r="B2845" s="1">
        <f>MAX(Resume!B9/ 252-Portfolios!B2845, 0)</f>
        <v>0</v>
      </c>
    </row>
    <row r="2846" spans="1:2">
      <c r="A2846" s="11">
        <f>Returns!A2846</f>
        <v>0</v>
      </c>
      <c r="B2846" s="1">
        <f>MAX(Resume!B9/ 252-Portfolios!B2846, 0)</f>
        <v>0</v>
      </c>
    </row>
    <row r="2847" spans="1:2">
      <c r="A2847" s="11">
        <f>Returns!A2847</f>
        <v>0</v>
      </c>
      <c r="B2847" s="1">
        <f>MAX(Resume!B9/ 252-Portfolios!B2847, 0)</f>
        <v>0</v>
      </c>
    </row>
    <row r="2848" spans="1:2">
      <c r="A2848" s="11">
        <f>Returns!A2848</f>
        <v>0</v>
      </c>
      <c r="B2848" s="1">
        <f>MAX(Resume!B9/ 252-Portfolios!B2848, 0)</f>
        <v>0</v>
      </c>
    </row>
    <row r="2849" spans="1:2">
      <c r="A2849" s="11">
        <f>Returns!A2849</f>
        <v>0</v>
      </c>
      <c r="B2849" s="1">
        <f>MAX(Resume!B9/ 252-Portfolios!B2849, 0)</f>
        <v>0</v>
      </c>
    </row>
    <row r="2850" spans="1:2">
      <c r="A2850" s="11">
        <f>Returns!A2850</f>
        <v>0</v>
      </c>
      <c r="B2850" s="1">
        <f>MAX(Resume!B9/ 252-Portfolios!B2850, 0)</f>
        <v>0</v>
      </c>
    </row>
    <row r="2851" spans="1:2">
      <c r="A2851" s="11">
        <f>Returns!A2851</f>
        <v>0</v>
      </c>
      <c r="B2851" s="1">
        <f>MAX(Resume!B9/ 252-Portfolios!B2851, 0)</f>
        <v>0</v>
      </c>
    </row>
    <row r="2852" spans="1:2">
      <c r="A2852" s="11">
        <f>Returns!A2852</f>
        <v>0</v>
      </c>
      <c r="B2852" s="1">
        <f>MAX(Resume!B9/ 252-Portfolios!B2852, 0)</f>
        <v>0</v>
      </c>
    </row>
    <row r="2853" spans="1:2">
      <c r="A2853" s="11">
        <f>Returns!A2853</f>
        <v>0</v>
      </c>
      <c r="B2853" s="1">
        <f>MAX(Resume!B9/ 252-Portfolios!B2853, 0)</f>
        <v>0</v>
      </c>
    </row>
    <row r="2854" spans="1:2">
      <c r="A2854" s="11">
        <f>Returns!A2854</f>
        <v>0</v>
      </c>
      <c r="B2854" s="1">
        <f>MAX(Resume!B9/ 252-Portfolios!B2854, 0)</f>
        <v>0</v>
      </c>
    </row>
    <row r="2855" spans="1:2">
      <c r="A2855" s="11">
        <f>Returns!A2855</f>
        <v>0</v>
      </c>
      <c r="B2855" s="1">
        <f>MAX(Resume!B9/ 252-Portfolios!B2855, 0)</f>
        <v>0</v>
      </c>
    </row>
    <row r="2856" spans="1:2">
      <c r="A2856" s="11">
        <f>Returns!A2856</f>
        <v>0</v>
      </c>
      <c r="B2856" s="1">
        <f>MAX(Resume!B9/ 252-Portfolios!B2856, 0)</f>
        <v>0</v>
      </c>
    </row>
    <row r="2857" spans="1:2">
      <c r="A2857" s="11">
        <f>Returns!A2857</f>
        <v>0</v>
      </c>
      <c r="B2857" s="1">
        <f>MAX(Resume!B9/ 252-Portfolios!B2857, 0)</f>
        <v>0</v>
      </c>
    </row>
    <row r="2858" spans="1:2">
      <c r="A2858" s="11">
        <f>Returns!A2858</f>
        <v>0</v>
      </c>
      <c r="B2858" s="1">
        <f>MAX(Resume!B9/ 252-Portfolios!B2858, 0)</f>
        <v>0</v>
      </c>
    </row>
    <row r="2859" spans="1:2">
      <c r="A2859" s="11">
        <f>Returns!A2859</f>
        <v>0</v>
      </c>
      <c r="B2859" s="1">
        <f>MAX(Resume!B9/ 252-Portfolios!B2859, 0)</f>
        <v>0</v>
      </c>
    </row>
    <row r="2860" spans="1:2">
      <c r="A2860" s="11">
        <f>Returns!A2860</f>
        <v>0</v>
      </c>
      <c r="B2860" s="1">
        <f>MAX(Resume!B9/ 252-Portfolios!B2860, 0)</f>
        <v>0</v>
      </c>
    </row>
    <row r="2861" spans="1:2">
      <c r="A2861" s="11">
        <f>Returns!A2861</f>
        <v>0</v>
      </c>
      <c r="B2861" s="1">
        <f>MAX(Resume!B9/ 252-Portfolios!B2861, 0)</f>
        <v>0</v>
      </c>
    </row>
    <row r="2862" spans="1:2">
      <c r="A2862" s="11">
        <f>Returns!A2862</f>
        <v>0</v>
      </c>
      <c r="B2862" s="1">
        <f>MAX(Resume!B9/ 252-Portfolios!B2862, 0)</f>
        <v>0</v>
      </c>
    </row>
    <row r="2863" spans="1:2">
      <c r="A2863" s="11">
        <f>Returns!A2863</f>
        <v>0</v>
      </c>
      <c r="B2863" s="1">
        <f>MAX(Resume!B9/ 252-Portfolios!B2863, 0)</f>
        <v>0</v>
      </c>
    </row>
    <row r="2864" spans="1:2">
      <c r="A2864" s="11">
        <f>Returns!A2864</f>
        <v>0</v>
      </c>
      <c r="B2864" s="1">
        <f>MAX(Resume!B9/ 252-Portfolios!B2864, 0)</f>
        <v>0</v>
      </c>
    </row>
    <row r="2865" spans="1:2">
      <c r="A2865" s="11">
        <f>Returns!A2865</f>
        <v>0</v>
      </c>
      <c r="B2865" s="1">
        <f>MAX(Resume!B9/ 252-Portfolios!B2865, 0)</f>
        <v>0</v>
      </c>
    </row>
    <row r="2866" spans="1:2">
      <c r="A2866" s="11">
        <f>Returns!A2866</f>
        <v>0</v>
      </c>
      <c r="B2866" s="1">
        <f>MAX(Resume!B9/ 252-Portfolios!B2866, 0)</f>
        <v>0</v>
      </c>
    </row>
    <row r="2867" spans="1:2">
      <c r="A2867" s="11">
        <f>Returns!A2867</f>
        <v>0</v>
      </c>
      <c r="B2867" s="1">
        <f>MAX(Resume!B9/ 252-Portfolios!B2867, 0)</f>
        <v>0</v>
      </c>
    </row>
    <row r="2868" spans="1:2">
      <c r="A2868" s="11">
        <f>Returns!A2868</f>
        <v>0</v>
      </c>
      <c r="B2868" s="1">
        <f>MAX(Resume!B9/ 252-Portfolios!B2868, 0)</f>
        <v>0</v>
      </c>
    </row>
    <row r="2869" spans="1:2">
      <c r="A2869" s="11">
        <f>Returns!A2869</f>
        <v>0</v>
      </c>
      <c r="B2869" s="1">
        <f>MAX(Resume!B9/ 252-Portfolios!B2869, 0)</f>
        <v>0</v>
      </c>
    </row>
    <row r="2870" spans="1:2">
      <c r="A2870" s="11">
        <f>Returns!A2870</f>
        <v>0</v>
      </c>
      <c r="B2870" s="1">
        <f>MAX(Resume!B9/ 252-Portfolios!B2870, 0)</f>
        <v>0</v>
      </c>
    </row>
    <row r="2871" spans="1:2">
      <c r="A2871" s="11">
        <f>Returns!A2871</f>
        <v>0</v>
      </c>
      <c r="B2871" s="1">
        <f>MAX(Resume!B9/ 252-Portfolios!B2871, 0)</f>
        <v>0</v>
      </c>
    </row>
    <row r="2872" spans="1:2">
      <c r="A2872" s="11">
        <f>Returns!A2872</f>
        <v>0</v>
      </c>
      <c r="B2872" s="1">
        <f>MAX(Resume!B9/ 252-Portfolios!B2872, 0)</f>
        <v>0</v>
      </c>
    </row>
    <row r="2873" spans="1:2">
      <c r="A2873" s="11">
        <f>Returns!A2873</f>
        <v>0</v>
      </c>
      <c r="B2873" s="1">
        <f>MAX(Resume!B9/ 252-Portfolios!B2873, 0)</f>
        <v>0</v>
      </c>
    </row>
    <row r="2874" spans="1:2">
      <c r="A2874" s="11">
        <f>Returns!A2874</f>
        <v>0</v>
      </c>
      <c r="B2874" s="1">
        <f>MAX(Resume!B9/ 252-Portfolios!B2874, 0)</f>
        <v>0</v>
      </c>
    </row>
    <row r="2875" spans="1:2">
      <c r="A2875" s="11">
        <f>Returns!A2875</f>
        <v>0</v>
      </c>
      <c r="B2875" s="1">
        <f>MAX(Resume!B9/ 252-Portfolios!B2875, 0)</f>
        <v>0</v>
      </c>
    </row>
    <row r="2876" spans="1:2">
      <c r="A2876" s="11">
        <f>Returns!A2876</f>
        <v>0</v>
      </c>
      <c r="B2876" s="1">
        <f>MAX(Resume!B9/ 252-Portfolios!B2876, 0)</f>
        <v>0</v>
      </c>
    </row>
    <row r="2877" spans="1:2">
      <c r="A2877" s="11">
        <f>Returns!A2877</f>
        <v>0</v>
      </c>
      <c r="B2877" s="1">
        <f>MAX(Resume!B9/ 252-Portfolios!B2877, 0)</f>
        <v>0</v>
      </c>
    </row>
    <row r="2878" spans="1:2">
      <c r="A2878" s="11">
        <f>Returns!A2878</f>
        <v>0</v>
      </c>
      <c r="B2878" s="1">
        <f>MAX(Resume!B9/ 252-Portfolios!B2878, 0)</f>
        <v>0</v>
      </c>
    </row>
    <row r="2879" spans="1:2">
      <c r="A2879" s="11">
        <f>Returns!A2879</f>
        <v>0</v>
      </c>
      <c r="B2879" s="1">
        <f>MAX(Resume!B9/ 252-Portfolios!B2879, 0)</f>
        <v>0</v>
      </c>
    </row>
    <row r="2880" spans="1:2">
      <c r="A2880" s="11">
        <f>Returns!A2880</f>
        <v>0</v>
      </c>
      <c r="B2880" s="1">
        <f>MAX(Resume!B9/ 252-Portfolios!B2880, 0)</f>
        <v>0</v>
      </c>
    </row>
    <row r="2881" spans="1:2">
      <c r="A2881" s="11">
        <f>Returns!A2881</f>
        <v>0</v>
      </c>
      <c r="B2881" s="1">
        <f>MAX(Resume!B9/ 252-Portfolios!B2881, 0)</f>
        <v>0</v>
      </c>
    </row>
    <row r="2882" spans="1:2">
      <c r="A2882" s="11">
        <f>Returns!A2882</f>
        <v>0</v>
      </c>
      <c r="B2882" s="1">
        <f>MAX(Resume!B9/ 252-Portfolios!B2882, 0)</f>
        <v>0</v>
      </c>
    </row>
    <row r="2883" spans="1:2">
      <c r="A2883" s="11">
        <f>Returns!A2883</f>
        <v>0</v>
      </c>
      <c r="B2883" s="1">
        <f>MAX(Resume!B9/ 252-Portfolios!B2883, 0)</f>
        <v>0</v>
      </c>
    </row>
    <row r="2884" spans="1:2">
      <c r="A2884" s="11">
        <f>Returns!A2884</f>
        <v>0</v>
      </c>
      <c r="B2884" s="1">
        <f>MAX(Resume!B9/ 252-Portfolios!B2884, 0)</f>
        <v>0</v>
      </c>
    </row>
    <row r="2885" spans="1:2">
      <c r="A2885" s="11">
        <f>Returns!A2885</f>
        <v>0</v>
      </c>
      <c r="B2885" s="1">
        <f>MAX(Resume!B9/ 252-Portfolios!B2885, 0)</f>
        <v>0</v>
      </c>
    </row>
    <row r="2886" spans="1:2">
      <c r="A2886" s="11">
        <f>Returns!A2886</f>
        <v>0</v>
      </c>
      <c r="B2886" s="1">
        <f>MAX(Resume!B9/ 252-Portfolios!B2886, 0)</f>
        <v>0</v>
      </c>
    </row>
    <row r="2887" spans="1:2">
      <c r="A2887" s="11">
        <f>Returns!A2887</f>
        <v>0</v>
      </c>
      <c r="B2887" s="1">
        <f>MAX(Resume!B9/ 252-Portfolios!B2887, 0)</f>
        <v>0</v>
      </c>
    </row>
    <row r="2888" spans="1:2">
      <c r="A2888" s="11">
        <f>Returns!A2888</f>
        <v>0</v>
      </c>
      <c r="B2888" s="1">
        <f>MAX(Resume!B9/ 252-Portfolios!B2888, 0)</f>
        <v>0</v>
      </c>
    </row>
    <row r="2889" spans="1:2">
      <c r="A2889" s="11">
        <f>Returns!A2889</f>
        <v>0</v>
      </c>
      <c r="B2889" s="1">
        <f>MAX(Resume!B9/ 252-Portfolios!B2889, 0)</f>
        <v>0</v>
      </c>
    </row>
    <row r="2890" spans="1:2">
      <c r="A2890" s="11">
        <f>Returns!A2890</f>
        <v>0</v>
      </c>
      <c r="B2890" s="1">
        <f>MAX(Resume!B9/ 252-Portfolios!B2890, 0)</f>
        <v>0</v>
      </c>
    </row>
    <row r="2891" spans="1:2">
      <c r="A2891" s="11">
        <f>Returns!A2891</f>
        <v>0</v>
      </c>
      <c r="B2891" s="1">
        <f>MAX(Resume!B9/ 252-Portfolios!B2891, 0)</f>
        <v>0</v>
      </c>
    </row>
    <row r="2892" spans="1:2">
      <c r="A2892" s="11">
        <f>Returns!A2892</f>
        <v>0</v>
      </c>
      <c r="B2892" s="1">
        <f>MAX(Resume!B9/ 252-Portfolios!B2892, 0)</f>
        <v>0</v>
      </c>
    </row>
    <row r="2893" spans="1:2">
      <c r="A2893" s="11">
        <f>Returns!A2893</f>
        <v>0</v>
      </c>
      <c r="B2893" s="1">
        <f>MAX(Resume!B9/ 252-Portfolios!B2893, 0)</f>
        <v>0</v>
      </c>
    </row>
    <row r="2894" spans="1:2">
      <c r="A2894" s="11">
        <f>Returns!A2894</f>
        <v>0</v>
      </c>
      <c r="B2894" s="1">
        <f>MAX(Resume!B9/ 252-Portfolios!B2894, 0)</f>
        <v>0</v>
      </c>
    </row>
    <row r="2895" spans="1:2">
      <c r="A2895" s="11">
        <f>Returns!A2895</f>
        <v>0</v>
      </c>
      <c r="B2895" s="1">
        <f>MAX(Resume!B9/ 252-Portfolios!B2895, 0)</f>
        <v>0</v>
      </c>
    </row>
    <row r="2896" spans="1:2">
      <c r="A2896" s="11">
        <f>Returns!A2896</f>
        <v>0</v>
      </c>
      <c r="B2896" s="1">
        <f>MAX(Resume!B9/ 252-Portfolios!B2896, 0)</f>
        <v>0</v>
      </c>
    </row>
    <row r="2897" spans="1:2">
      <c r="A2897" s="11">
        <f>Returns!A2897</f>
        <v>0</v>
      </c>
      <c r="B2897" s="1">
        <f>MAX(Resume!B9/ 252-Portfolios!B2897, 0)</f>
        <v>0</v>
      </c>
    </row>
    <row r="2898" spans="1:2">
      <c r="A2898" s="11">
        <f>Returns!A2898</f>
        <v>0</v>
      </c>
      <c r="B2898" s="1">
        <f>MAX(Resume!B9/ 252-Portfolios!B2898, 0)</f>
        <v>0</v>
      </c>
    </row>
    <row r="2899" spans="1:2">
      <c r="A2899" s="11">
        <f>Returns!A2899</f>
        <v>0</v>
      </c>
      <c r="B2899" s="1">
        <f>MAX(Resume!B9/ 252-Portfolios!B2899, 0)</f>
        <v>0</v>
      </c>
    </row>
    <row r="2900" spans="1:2">
      <c r="A2900" s="11">
        <f>Returns!A2900</f>
        <v>0</v>
      </c>
      <c r="B2900" s="1">
        <f>MAX(Resume!B9/ 252-Portfolios!B2900, 0)</f>
        <v>0</v>
      </c>
    </row>
    <row r="2901" spans="1:2">
      <c r="A2901" s="11">
        <f>Returns!A2901</f>
        <v>0</v>
      </c>
      <c r="B2901" s="1">
        <f>MAX(Resume!B9/ 252-Portfolios!B2901, 0)</f>
        <v>0</v>
      </c>
    </row>
    <row r="2902" spans="1:2">
      <c r="A2902" s="11">
        <f>Returns!A2902</f>
        <v>0</v>
      </c>
      <c r="B2902" s="1">
        <f>MAX(Resume!B9/ 252-Portfolios!B2902, 0)</f>
        <v>0</v>
      </c>
    </row>
    <row r="2903" spans="1:2">
      <c r="A2903" s="11">
        <f>Returns!A2903</f>
        <v>0</v>
      </c>
      <c r="B2903" s="1">
        <f>MAX(Resume!B9/ 252-Portfolios!B2903, 0)</f>
        <v>0</v>
      </c>
    </row>
    <row r="2904" spans="1:2">
      <c r="A2904" s="11">
        <f>Returns!A2904</f>
        <v>0</v>
      </c>
      <c r="B2904" s="1">
        <f>MAX(Resume!B9/ 252-Portfolios!B2904, 0)</f>
        <v>0</v>
      </c>
    </row>
    <row r="2905" spans="1:2">
      <c r="A2905" s="11">
        <f>Returns!A2905</f>
        <v>0</v>
      </c>
      <c r="B2905" s="1">
        <f>MAX(Resume!B9/ 252-Portfolios!B2905, 0)</f>
        <v>0</v>
      </c>
    </row>
    <row r="2906" spans="1:2">
      <c r="A2906" s="11">
        <f>Returns!A2906</f>
        <v>0</v>
      </c>
      <c r="B2906" s="1">
        <f>MAX(Resume!B9/ 252-Portfolios!B2906, 0)</f>
        <v>0</v>
      </c>
    </row>
    <row r="2907" spans="1:2">
      <c r="A2907" s="11">
        <f>Returns!A2907</f>
        <v>0</v>
      </c>
      <c r="B2907" s="1">
        <f>MAX(Resume!B9/ 252-Portfolios!B2907, 0)</f>
        <v>0</v>
      </c>
    </row>
    <row r="2908" spans="1:2">
      <c r="A2908" s="11">
        <f>Returns!A2908</f>
        <v>0</v>
      </c>
      <c r="B2908" s="1">
        <f>MAX(Resume!B9/ 252-Portfolios!B2908, 0)</f>
        <v>0</v>
      </c>
    </row>
    <row r="2909" spans="1:2">
      <c r="A2909" s="11">
        <f>Returns!A2909</f>
        <v>0</v>
      </c>
      <c r="B2909" s="1">
        <f>MAX(Resume!B9/ 252-Portfolios!B2909, 0)</f>
        <v>0</v>
      </c>
    </row>
    <row r="2910" spans="1:2">
      <c r="A2910" s="11">
        <f>Returns!A2910</f>
        <v>0</v>
      </c>
      <c r="B2910" s="1">
        <f>MAX(Resume!B9/ 252-Portfolios!B2910, 0)</f>
        <v>0</v>
      </c>
    </row>
    <row r="2911" spans="1:2">
      <c r="A2911" s="11">
        <f>Returns!A2911</f>
        <v>0</v>
      </c>
      <c r="B2911" s="1">
        <f>MAX(Resume!B9/ 252-Portfolios!B2911, 0)</f>
        <v>0</v>
      </c>
    </row>
    <row r="2912" spans="1:2">
      <c r="A2912" s="11">
        <f>Returns!A2912</f>
        <v>0</v>
      </c>
      <c r="B2912" s="1">
        <f>MAX(Resume!B9/ 252-Portfolios!B2912, 0)</f>
        <v>0</v>
      </c>
    </row>
    <row r="2913" spans="1:2">
      <c r="A2913" s="11">
        <f>Returns!A2913</f>
        <v>0</v>
      </c>
      <c r="B2913" s="1">
        <f>MAX(Resume!B9/ 252-Portfolios!B2913, 0)</f>
        <v>0</v>
      </c>
    </row>
    <row r="2914" spans="1:2">
      <c r="A2914" s="11">
        <f>Returns!A2914</f>
        <v>0</v>
      </c>
      <c r="B2914" s="1">
        <f>MAX(Resume!B9/ 252-Portfolios!B2914, 0)</f>
        <v>0</v>
      </c>
    </row>
    <row r="2915" spans="1:2">
      <c r="A2915" s="11">
        <f>Returns!A2915</f>
        <v>0</v>
      </c>
      <c r="B2915" s="1">
        <f>MAX(Resume!B9/ 252-Portfolios!B2915, 0)</f>
        <v>0</v>
      </c>
    </row>
    <row r="2916" spans="1:2">
      <c r="A2916" s="11">
        <f>Returns!A2916</f>
        <v>0</v>
      </c>
      <c r="B2916" s="1">
        <f>MAX(Resume!B9/ 252-Portfolios!B2916, 0)</f>
        <v>0</v>
      </c>
    </row>
    <row r="2917" spans="1:2">
      <c r="A2917" s="11">
        <f>Returns!A2917</f>
        <v>0</v>
      </c>
      <c r="B2917" s="1">
        <f>MAX(Resume!B9/ 252-Portfolios!B2917, 0)</f>
        <v>0</v>
      </c>
    </row>
    <row r="2918" spans="1:2">
      <c r="A2918" s="11">
        <f>Returns!A2918</f>
        <v>0</v>
      </c>
      <c r="B2918" s="1">
        <f>MAX(Resume!B9/ 252-Portfolios!B2918, 0)</f>
        <v>0</v>
      </c>
    </row>
    <row r="2919" spans="1:2">
      <c r="A2919" s="11">
        <f>Returns!A2919</f>
        <v>0</v>
      </c>
      <c r="B2919" s="1">
        <f>MAX(Resume!B9/ 252-Portfolios!B2919, 0)</f>
        <v>0</v>
      </c>
    </row>
    <row r="2920" spans="1:2">
      <c r="A2920" s="11">
        <f>Returns!A2920</f>
        <v>0</v>
      </c>
      <c r="B2920" s="1">
        <f>MAX(Resume!B9/ 252-Portfolios!B2920, 0)</f>
        <v>0</v>
      </c>
    </row>
    <row r="2921" spans="1:2">
      <c r="A2921" s="11">
        <f>Returns!A2921</f>
        <v>0</v>
      </c>
      <c r="B2921" s="1">
        <f>MAX(Resume!B9/ 252-Portfolios!B2921, 0)</f>
        <v>0</v>
      </c>
    </row>
    <row r="2922" spans="1:2">
      <c r="A2922" s="11">
        <f>Returns!A2922</f>
        <v>0</v>
      </c>
      <c r="B2922" s="1">
        <f>MAX(Resume!B9/ 252-Portfolios!B2922, 0)</f>
        <v>0</v>
      </c>
    </row>
    <row r="2923" spans="1:2">
      <c r="A2923" s="11">
        <f>Returns!A2923</f>
        <v>0</v>
      </c>
      <c r="B2923" s="1">
        <f>MAX(Resume!B9/ 252-Portfolios!B2923, 0)</f>
        <v>0</v>
      </c>
    </row>
    <row r="2924" spans="1:2">
      <c r="A2924" s="11">
        <f>Returns!A2924</f>
        <v>0</v>
      </c>
      <c r="B2924" s="1">
        <f>MAX(Resume!B9/ 252-Portfolios!B2924, 0)</f>
        <v>0</v>
      </c>
    </row>
    <row r="2925" spans="1:2">
      <c r="A2925" s="11">
        <f>Returns!A2925</f>
        <v>0</v>
      </c>
      <c r="B2925" s="1">
        <f>MAX(Resume!B9/ 252-Portfolios!B2925, 0)</f>
        <v>0</v>
      </c>
    </row>
    <row r="2926" spans="1:2">
      <c r="A2926" s="11">
        <f>Returns!A2926</f>
        <v>0</v>
      </c>
      <c r="B2926" s="1">
        <f>MAX(Resume!B9/ 252-Portfolios!B2926, 0)</f>
        <v>0</v>
      </c>
    </row>
    <row r="2927" spans="1:2">
      <c r="A2927" s="11">
        <f>Returns!A2927</f>
        <v>0</v>
      </c>
      <c r="B2927" s="1">
        <f>MAX(Resume!B9/ 252-Portfolios!B2927, 0)</f>
        <v>0</v>
      </c>
    </row>
    <row r="2928" spans="1:2">
      <c r="A2928" s="11">
        <f>Returns!A2928</f>
        <v>0</v>
      </c>
      <c r="B2928" s="1">
        <f>MAX(Resume!B9/ 252-Portfolios!B2928, 0)</f>
        <v>0</v>
      </c>
    </row>
    <row r="2929" spans="1:2">
      <c r="A2929" s="11">
        <f>Returns!A2929</f>
        <v>0</v>
      </c>
      <c r="B2929" s="1">
        <f>MAX(Resume!B9/ 252-Portfolios!B2929, 0)</f>
        <v>0</v>
      </c>
    </row>
    <row r="2930" spans="1:2">
      <c r="A2930" s="11">
        <f>Returns!A2930</f>
        <v>0</v>
      </c>
      <c r="B2930" s="1">
        <f>MAX(Resume!B9/ 252-Portfolios!B2930, 0)</f>
        <v>0</v>
      </c>
    </row>
    <row r="2931" spans="1:2">
      <c r="A2931" s="11">
        <f>Returns!A2931</f>
        <v>0</v>
      </c>
      <c r="B2931" s="1">
        <f>MAX(Resume!B9/ 252-Portfolios!B2931, 0)</f>
        <v>0</v>
      </c>
    </row>
    <row r="2932" spans="1:2">
      <c r="A2932" s="11">
        <f>Returns!A2932</f>
        <v>0</v>
      </c>
      <c r="B2932" s="1">
        <f>MAX(Resume!B9/ 252-Portfolios!B2932, 0)</f>
        <v>0</v>
      </c>
    </row>
    <row r="2933" spans="1:2">
      <c r="A2933" s="11">
        <f>Returns!A2933</f>
        <v>0</v>
      </c>
      <c r="B2933" s="1">
        <f>MAX(Resume!B9/ 252-Portfolios!B2933, 0)</f>
        <v>0</v>
      </c>
    </row>
    <row r="2934" spans="1:2">
      <c r="A2934" s="11">
        <f>Returns!A2934</f>
        <v>0</v>
      </c>
      <c r="B2934" s="1">
        <f>MAX(Resume!B9/ 252-Portfolios!B2934, 0)</f>
        <v>0</v>
      </c>
    </row>
    <row r="2935" spans="1:2">
      <c r="A2935" s="11">
        <f>Returns!A2935</f>
        <v>0</v>
      </c>
      <c r="B2935" s="1">
        <f>MAX(Resume!B9/ 252-Portfolios!B2935, 0)</f>
        <v>0</v>
      </c>
    </row>
    <row r="2936" spans="1:2">
      <c r="A2936" s="11">
        <f>Returns!A2936</f>
        <v>0</v>
      </c>
      <c r="B2936" s="1">
        <f>MAX(Resume!B9/ 252-Portfolios!B2936, 0)</f>
        <v>0</v>
      </c>
    </row>
    <row r="2937" spans="1:2">
      <c r="A2937" s="11">
        <f>Returns!A2937</f>
        <v>0</v>
      </c>
      <c r="B2937" s="1">
        <f>MAX(Resume!B9/ 252-Portfolios!B2937, 0)</f>
        <v>0</v>
      </c>
    </row>
    <row r="2938" spans="1:2">
      <c r="A2938" s="11">
        <f>Returns!A2938</f>
        <v>0</v>
      </c>
      <c r="B2938" s="1">
        <f>MAX(Resume!B9/ 252-Portfolios!B2938, 0)</f>
        <v>0</v>
      </c>
    </row>
    <row r="2939" spans="1:2">
      <c r="A2939" s="11">
        <f>Returns!A2939</f>
        <v>0</v>
      </c>
      <c r="B2939" s="1">
        <f>MAX(Resume!B9/ 252-Portfolios!B2939, 0)</f>
        <v>0</v>
      </c>
    </row>
    <row r="2940" spans="1:2">
      <c r="A2940" s="11">
        <f>Returns!A2940</f>
        <v>0</v>
      </c>
      <c r="B2940" s="1">
        <f>MAX(Resume!B9/ 252-Portfolios!B2940, 0)</f>
        <v>0</v>
      </c>
    </row>
    <row r="2941" spans="1:2">
      <c r="A2941" s="11">
        <f>Returns!A2941</f>
        <v>0</v>
      </c>
      <c r="B2941" s="1">
        <f>MAX(Resume!B9/ 252-Portfolios!B2941, 0)</f>
        <v>0</v>
      </c>
    </row>
    <row r="2942" spans="1:2">
      <c r="A2942" s="11">
        <f>Returns!A2942</f>
        <v>0</v>
      </c>
      <c r="B2942" s="1">
        <f>MAX(Resume!B9/ 252-Portfolios!B2942, 0)</f>
        <v>0</v>
      </c>
    </row>
    <row r="2943" spans="1:2">
      <c r="A2943" s="11">
        <f>Returns!A2943</f>
        <v>0</v>
      </c>
      <c r="B2943" s="1">
        <f>MAX(Resume!B9/ 252-Portfolios!B2943, 0)</f>
        <v>0</v>
      </c>
    </row>
    <row r="2944" spans="1:2">
      <c r="A2944" s="11">
        <f>Returns!A2944</f>
        <v>0</v>
      </c>
      <c r="B2944" s="1">
        <f>MAX(Resume!B9/ 252-Portfolios!B2944, 0)</f>
        <v>0</v>
      </c>
    </row>
    <row r="2945" spans="1:2">
      <c r="A2945" s="11">
        <f>Returns!A2945</f>
        <v>0</v>
      </c>
      <c r="B2945" s="1">
        <f>MAX(Resume!B9/ 252-Portfolios!B2945, 0)</f>
        <v>0</v>
      </c>
    </row>
    <row r="2946" spans="1:2">
      <c r="A2946" s="11">
        <f>Returns!A2946</f>
        <v>0</v>
      </c>
      <c r="B2946" s="1">
        <f>MAX(Resume!B9/ 252-Portfolios!B2946, 0)</f>
        <v>0</v>
      </c>
    </row>
    <row r="2947" spans="1:2">
      <c r="A2947" s="11">
        <f>Returns!A2947</f>
        <v>0</v>
      </c>
      <c r="B2947" s="1">
        <f>MAX(Resume!B9/ 252-Portfolios!B2947, 0)</f>
        <v>0</v>
      </c>
    </row>
    <row r="2948" spans="1:2">
      <c r="A2948" s="11">
        <f>Returns!A2948</f>
        <v>0</v>
      </c>
      <c r="B2948" s="1">
        <f>MAX(Resume!B9/ 252-Portfolios!B2948, 0)</f>
        <v>0</v>
      </c>
    </row>
    <row r="2949" spans="1:2">
      <c r="A2949" s="11">
        <f>Returns!A2949</f>
        <v>0</v>
      </c>
      <c r="B2949" s="1">
        <f>MAX(Resume!B9/ 252-Portfolios!B2949, 0)</f>
        <v>0</v>
      </c>
    </row>
    <row r="2950" spans="1:2">
      <c r="A2950" s="11">
        <f>Returns!A2950</f>
        <v>0</v>
      </c>
      <c r="B2950" s="1">
        <f>MAX(Resume!B9/ 252-Portfolios!B2950, 0)</f>
        <v>0</v>
      </c>
    </row>
    <row r="2951" spans="1:2">
      <c r="A2951" s="11">
        <f>Returns!A2951</f>
        <v>0</v>
      </c>
      <c r="B2951" s="1">
        <f>MAX(Resume!B9/ 252-Portfolios!B2951, 0)</f>
        <v>0</v>
      </c>
    </row>
    <row r="2952" spans="1:2">
      <c r="A2952" s="11">
        <f>Returns!A2952</f>
        <v>0</v>
      </c>
      <c r="B2952" s="1">
        <f>MAX(Resume!B9/ 252-Portfolios!B2952, 0)</f>
        <v>0</v>
      </c>
    </row>
    <row r="2953" spans="1:2">
      <c r="A2953" s="11">
        <f>Returns!A2953</f>
        <v>0</v>
      </c>
      <c r="B2953" s="1">
        <f>MAX(Resume!B9/ 252-Portfolios!B2953, 0)</f>
        <v>0</v>
      </c>
    </row>
    <row r="2954" spans="1:2">
      <c r="A2954" s="11">
        <f>Returns!A2954</f>
        <v>0</v>
      </c>
      <c r="B2954" s="1">
        <f>MAX(Resume!B9/ 252-Portfolios!B2954, 0)</f>
        <v>0</v>
      </c>
    </row>
    <row r="2955" spans="1:2">
      <c r="A2955" s="11">
        <f>Returns!A2955</f>
        <v>0</v>
      </c>
      <c r="B2955" s="1">
        <f>MAX(Resume!B9/ 252-Portfolios!B2955, 0)</f>
        <v>0</v>
      </c>
    </row>
    <row r="2956" spans="1:2">
      <c r="A2956" s="11">
        <f>Returns!A2956</f>
        <v>0</v>
      </c>
      <c r="B2956" s="1">
        <f>MAX(Resume!B9/ 252-Portfolios!B2956, 0)</f>
        <v>0</v>
      </c>
    </row>
    <row r="2957" spans="1:2">
      <c r="A2957" s="11">
        <f>Returns!A2957</f>
        <v>0</v>
      </c>
      <c r="B2957" s="1">
        <f>MAX(Resume!B9/ 252-Portfolios!B2957, 0)</f>
        <v>0</v>
      </c>
    </row>
    <row r="2958" spans="1:2">
      <c r="A2958" s="11">
        <f>Returns!A2958</f>
        <v>0</v>
      </c>
      <c r="B2958" s="1">
        <f>MAX(Resume!B9/ 252-Portfolios!B2958, 0)</f>
        <v>0</v>
      </c>
    </row>
    <row r="2959" spans="1:2">
      <c r="A2959" s="11">
        <f>Returns!A2959</f>
        <v>0</v>
      </c>
      <c r="B2959" s="1">
        <f>MAX(Resume!B9/ 252-Portfolios!B2959, 0)</f>
        <v>0</v>
      </c>
    </row>
    <row r="2960" spans="1:2">
      <c r="A2960" s="11">
        <f>Returns!A2960</f>
        <v>0</v>
      </c>
      <c r="B2960" s="1">
        <f>MAX(Resume!B9/ 252-Portfolios!B2960, 0)</f>
        <v>0</v>
      </c>
    </row>
    <row r="2961" spans="1:2">
      <c r="A2961" s="11">
        <f>Returns!A2961</f>
        <v>0</v>
      </c>
      <c r="B2961" s="1">
        <f>MAX(Resume!B9/ 252-Portfolios!B2961, 0)</f>
        <v>0</v>
      </c>
    </row>
    <row r="2962" spans="1:2">
      <c r="A2962" s="11">
        <f>Returns!A2962</f>
        <v>0</v>
      </c>
      <c r="B2962" s="1">
        <f>MAX(Resume!B9/ 252-Portfolios!B2962, 0)</f>
        <v>0</v>
      </c>
    </row>
    <row r="2963" spans="1:2">
      <c r="A2963" s="11">
        <f>Returns!A2963</f>
        <v>0</v>
      </c>
      <c r="B2963" s="1">
        <f>MAX(Resume!B9/ 252-Portfolios!B2963, 0)</f>
        <v>0</v>
      </c>
    </row>
    <row r="2964" spans="1:2">
      <c r="A2964" s="11">
        <f>Returns!A2964</f>
        <v>0</v>
      </c>
      <c r="B2964" s="1">
        <f>MAX(Resume!B9/ 252-Portfolios!B2964, 0)</f>
        <v>0</v>
      </c>
    </row>
    <row r="2965" spans="1:2">
      <c r="A2965" s="11">
        <f>Returns!A2965</f>
        <v>0</v>
      </c>
      <c r="B2965" s="1">
        <f>MAX(Resume!B9/ 252-Portfolios!B2965, 0)</f>
        <v>0</v>
      </c>
    </row>
    <row r="2966" spans="1:2">
      <c r="A2966" s="11">
        <f>Returns!A2966</f>
        <v>0</v>
      </c>
      <c r="B2966" s="1">
        <f>MAX(Resume!B9/ 252-Portfolios!B2966, 0)</f>
        <v>0</v>
      </c>
    </row>
    <row r="2967" spans="1:2">
      <c r="A2967" s="11">
        <f>Returns!A2967</f>
        <v>0</v>
      </c>
      <c r="B2967" s="1">
        <f>MAX(Resume!B9/ 252-Portfolios!B2967, 0)</f>
        <v>0</v>
      </c>
    </row>
    <row r="2968" spans="1:2">
      <c r="A2968" s="11">
        <f>Returns!A2968</f>
        <v>0</v>
      </c>
      <c r="B2968" s="1">
        <f>MAX(Resume!B9/ 252-Portfolios!B2968, 0)</f>
        <v>0</v>
      </c>
    </row>
    <row r="2969" spans="1:2">
      <c r="A2969" s="11">
        <f>Returns!A2969</f>
        <v>0</v>
      </c>
      <c r="B2969" s="1">
        <f>MAX(Resume!B9/ 252-Portfolios!B2969, 0)</f>
        <v>0</v>
      </c>
    </row>
    <row r="2970" spans="1:2">
      <c r="A2970" s="11">
        <f>Returns!A2970</f>
        <v>0</v>
      </c>
      <c r="B2970" s="1">
        <f>MAX(Resume!B9/ 252-Portfolios!B2970, 0)</f>
        <v>0</v>
      </c>
    </row>
    <row r="2971" spans="1:2">
      <c r="A2971" s="11">
        <f>Returns!A2971</f>
        <v>0</v>
      </c>
      <c r="B2971" s="1">
        <f>MAX(Resume!B9/ 252-Portfolios!B2971, 0)</f>
        <v>0</v>
      </c>
    </row>
    <row r="2972" spans="1:2">
      <c r="A2972" s="11">
        <f>Returns!A2972</f>
        <v>0</v>
      </c>
      <c r="B2972" s="1">
        <f>MAX(Resume!B9/ 252-Portfolios!B2972, 0)</f>
        <v>0</v>
      </c>
    </row>
    <row r="2973" spans="1:2">
      <c r="A2973" s="11">
        <f>Returns!A2973</f>
        <v>0</v>
      </c>
      <c r="B2973" s="1">
        <f>MAX(Resume!B9/ 252-Portfolios!B2973, 0)</f>
        <v>0</v>
      </c>
    </row>
    <row r="2974" spans="1:2">
      <c r="A2974" s="11">
        <f>Returns!A2974</f>
        <v>0</v>
      </c>
      <c r="B2974" s="1">
        <f>MAX(Resume!B9/ 252-Portfolios!B2974, 0)</f>
        <v>0</v>
      </c>
    </row>
    <row r="2975" spans="1:2">
      <c r="A2975" s="11">
        <f>Returns!A2975</f>
        <v>0</v>
      </c>
      <c r="B2975" s="1">
        <f>MAX(Resume!B9/ 252-Portfolios!B2975, 0)</f>
        <v>0</v>
      </c>
    </row>
    <row r="2976" spans="1:2">
      <c r="A2976" s="11">
        <f>Returns!A2976</f>
        <v>0</v>
      </c>
      <c r="B2976" s="1">
        <f>MAX(Resume!B9/ 252-Portfolios!B2976, 0)</f>
        <v>0</v>
      </c>
    </row>
    <row r="2977" spans="1:2">
      <c r="A2977" s="11">
        <f>Returns!A2977</f>
        <v>0</v>
      </c>
      <c r="B2977" s="1">
        <f>MAX(Resume!B9/ 252-Portfolios!B2977, 0)</f>
        <v>0</v>
      </c>
    </row>
    <row r="2978" spans="1:2">
      <c r="A2978" s="11">
        <f>Returns!A2978</f>
        <v>0</v>
      </c>
      <c r="B2978" s="1">
        <f>MAX(Resume!B9/ 252-Portfolios!B2978, 0)</f>
        <v>0</v>
      </c>
    </row>
    <row r="2979" spans="1:2">
      <c r="A2979" s="11">
        <f>Returns!A2979</f>
        <v>0</v>
      </c>
      <c r="B2979" s="1">
        <f>MAX(Resume!B9/ 252-Portfolios!B2979, 0)</f>
        <v>0</v>
      </c>
    </row>
    <row r="2980" spans="1:2">
      <c r="A2980" s="11">
        <f>Returns!A2980</f>
        <v>0</v>
      </c>
      <c r="B2980" s="1">
        <f>MAX(Resume!B9/ 252-Portfolios!B2980, 0)</f>
        <v>0</v>
      </c>
    </row>
    <row r="2981" spans="1:2">
      <c r="A2981" s="11">
        <f>Returns!A2981</f>
        <v>0</v>
      </c>
      <c r="B2981" s="1">
        <f>MAX(Resume!B9/ 252-Portfolios!B2981, 0)</f>
        <v>0</v>
      </c>
    </row>
    <row r="2982" spans="1:2">
      <c r="A2982" s="11">
        <f>Returns!A2982</f>
        <v>0</v>
      </c>
      <c r="B2982" s="1">
        <f>MAX(Resume!B9/ 252-Portfolios!B2982, 0)</f>
        <v>0</v>
      </c>
    </row>
    <row r="2983" spans="1:2">
      <c r="A2983" s="11">
        <f>Returns!A2983</f>
        <v>0</v>
      </c>
      <c r="B2983" s="1">
        <f>MAX(Resume!B9/ 252-Portfolios!B2983, 0)</f>
        <v>0</v>
      </c>
    </row>
    <row r="2984" spans="1:2">
      <c r="A2984" s="11">
        <f>Returns!A2984</f>
        <v>0</v>
      </c>
      <c r="B2984" s="1">
        <f>MAX(Resume!B9/ 252-Portfolios!B2984, 0)</f>
        <v>0</v>
      </c>
    </row>
    <row r="2985" spans="1:2">
      <c r="A2985" s="11">
        <f>Returns!A2985</f>
        <v>0</v>
      </c>
      <c r="B2985" s="1">
        <f>MAX(Resume!B9/ 252-Portfolios!B2985, 0)</f>
        <v>0</v>
      </c>
    </row>
    <row r="2986" spans="1:2">
      <c r="A2986" s="11">
        <f>Returns!A2986</f>
        <v>0</v>
      </c>
      <c r="B2986" s="1">
        <f>MAX(Resume!B9/ 252-Portfolios!B2986, 0)</f>
        <v>0</v>
      </c>
    </row>
    <row r="2987" spans="1:2">
      <c r="A2987" s="11">
        <f>Returns!A2987</f>
        <v>0</v>
      </c>
      <c r="B2987" s="1">
        <f>MAX(Resume!B9/ 252-Portfolios!B2987, 0)</f>
        <v>0</v>
      </c>
    </row>
    <row r="2988" spans="1:2">
      <c r="A2988" s="11">
        <f>Returns!A2988</f>
        <v>0</v>
      </c>
      <c r="B2988" s="1">
        <f>MAX(Resume!B9/ 252-Portfolios!B2988, 0)</f>
        <v>0</v>
      </c>
    </row>
    <row r="2989" spans="1:2">
      <c r="A2989" s="11">
        <f>Returns!A2989</f>
        <v>0</v>
      </c>
      <c r="B2989" s="1">
        <f>MAX(Resume!B9/ 252-Portfolios!B2989, 0)</f>
        <v>0</v>
      </c>
    </row>
    <row r="2990" spans="1:2">
      <c r="A2990" s="11">
        <f>Returns!A2990</f>
        <v>0</v>
      </c>
      <c r="B2990" s="1">
        <f>MAX(Resume!B9/ 252-Portfolios!B2990, 0)</f>
        <v>0</v>
      </c>
    </row>
    <row r="2991" spans="1:2">
      <c r="A2991" s="11">
        <f>Returns!A2991</f>
        <v>0</v>
      </c>
      <c r="B2991" s="1">
        <f>MAX(Resume!B9/ 252-Portfolios!B2991, 0)</f>
        <v>0</v>
      </c>
    </row>
    <row r="2992" spans="1:2">
      <c r="A2992" s="11">
        <f>Returns!A2992</f>
        <v>0</v>
      </c>
      <c r="B2992" s="1">
        <f>MAX(Resume!B9/ 252-Portfolios!B2992, 0)</f>
        <v>0</v>
      </c>
    </row>
    <row r="2993" spans="1:2">
      <c r="A2993" s="11">
        <f>Returns!A2993</f>
        <v>0</v>
      </c>
      <c r="B2993" s="1">
        <f>MAX(Resume!B9/ 252-Portfolios!B2993, 0)</f>
        <v>0</v>
      </c>
    </row>
    <row r="2994" spans="1:2">
      <c r="A2994" s="11">
        <f>Returns!A2994</f>
        <v>0</v>
      </c>
      <c r="B2994" s="1">
        <f>MAX(Resume!B9/ 252-Portfolios!B2994, 0)</f>
        <v>0</v>
      </c>
    </row>
    <row r="2995" spans="1:2">
      <c r="A2995" s="11">
        <f>Returns!A2995</f>
        <v>0</v>
      </c>
      <c r="B2995" s="1">
        <f>MAX(Resume!B9/ 252-Portfolios!B2995, 0)</f>
        <v>0</v>
      </c>
    </row>
    <row r="2996" spans="1:2">
      <c r="A2996" s="11">
        <f>Returns!A2996</f>
        <v>0</v>
      </c>
      <c r="B2996" s="1">
        <f>MAX(Resume!B9/ 252-Portfolios!B2996, 0)</f>
        <v>0</v>
      </c>
    </row>
    <row r="2997" spans="1:2">
      <c r="A2997" s="11">
        <f>Returns!A2997</f>
        <v>0</v>
      </c>
      <c r="B2997" s="1">
        <f>MAX(Resume!B9/ 252-Portfolios!B2997, 0)</f>
        <v>0</v>
      </c>
    </row>
    <row r="2998" spans="1:2">
      <c r="A2998" s="11">
        <f>Returns!A2998</f>
        <v>0</v>
      </c>
      <c r="B2998" s="1">
        <f>MAX(Resume!B9/ 252-Portfolios!B2998, 0)</f>
        <v>0</v>
      </c>
    </row>
    <row r="2999" spans="1:2">
      <c r="A2999" s="11">
        <f>Returns!A2999</f>
        <v>0</v>
      </c>
      <c r="B2999" s="1">
        <f>MAX(Resume!B9/ 252-Portfolios!B2999, 0)</f>
        <v>0</v>
      </c>
    </row>
    <row r="3000" spans="1:2">
      <c r="A3000" s="11">
        <f>Returns!A3000</f>
        <v>0</v>
      </c>
      <c r="B3000" s="1">
        <f>MAX(Resume!B9/ 252-Portfolios!B3000, 0)</f>
        <v>0</v>
      </c>
    </row>
    <row r="3001" spans="1:2">
      <c r="A3001" s="11">
        <f>Returns!A3001</f>
        <v>0</v>
      </c>
      <c r="B3001" s="1">
        <f>MAX(Resume!B9/ 252-Portfolios!B3001, 0)</f>
        <v>0</v>
      </c>
    </row>
    <row r="3002" spans="1:2">
      <c r="A3002" s="11">
        <f>Returns!A3002</f>
        <v>0</v>
      </c>
      <c r="B3002" s="1">
        <f>MAX(Resume!B9/ 252-Portfolios!B3002, 0)</f>
        <v>0</v>
      </c>
    </row>
    <row r="3003" spans="1:2">
      <c r="A3003" s="11">
        <f>Returns!A3003</f>
        <v>0</v>
      </c>
      <c r="B3003" s="1">
        <f>MAX(Resume!B9/ 252-Portfolios!B3003, 0)</f>
        <v>0</v>
      </c>
    </row>
    <row r="3004" spans="1:2">
      <c r="A3004" s="11">
        <f>Returns!A3004</f>
        <v>0</v>
      </c>
      <c r="B3004" s="1">
        <f>MAX(Resume!B9/ 252-Portfolios!B3004, 0)</f>
        <v>0</v>
      </c>
    </row>
    <row r="3005" spans="1:2">
      <c r="A3005" s="11">
        <f>Returns!A3005</f>
        <v>0</v>
      </c>
      <c r="B3005" s="1">
        <f>MAX(Resume!B9/ 252-Portfolios!B3005, 0)</f>
        <v>0</v>
      </c>
    </row>
    <row r="3006" spans="1:2">
      <c r="A3006" s="11">
        <f>Returns!A3006</f>
        <v>0</v>
      </c>
      <c r="B3006" s="1">
        <f>MAX(Resume!B9/ 252-Portfolios!B3006, 0)</f>
        <v>0</v>
      </c>
    </row>
    <row r="3007" spans="1:2">
      <c r="A3007" s="11">
        <f>Returns!A3007</f>
        <v>0</v>
      </c>
      <c r="B3007" s="1">
        <f>MAX(Resume!B9/ 252-Portfolios!B3007, 0)</f>
        <v>0</v>
      </c>
    </row>
    <row r="3008" spans="1:2">
      <c r="A3008" s="11">
        <f>Returns!A3008</f>
        <v>0</v>
      </c>
      <c r="B3008" s="1">
        <f>MAX(Resume!B9/ 252-Portfolios!B3008, 0)</f>
        <v>0</v>
      </c>
    </row>
    <row r="3009" spans="1:2">
      <c r="A3009" s="11">
        <f>Returns!A3009</f>
        <v>0</v>
      </c>
      <c r="B3009" s="1">
        <f>MAX(Resume!B9/ 252-Portfolios!B3009, 0)</f>
        <v>0</v>
      </c>
    </row>
    <row r="3010" spans="1:2">
      <c r="A3010" s="11">
        <f>Returns!A3010</f>
        <v>0</v>
      </c>
      <c r="B3010" s="1">
        <f>MAX(Resume!B9/ 252-Portfolios!B3010, 0)</f>
        <v>0</v>
      </c>
    </row>
    <row r="3011" spans="1:2">
      <c r="A3011" s="11">
        <f>Returns!A3011</f>
        <v>0</v>
      </c>
      <c r="B3011" s="1">
        <f>MAX(Resume!B9/ 252-Portfolios!B3011, 0)</f>
        <v>0</v>
      </c>
    </row>
    <row r="3012" spans="1:2">
      <c r="A3012" s="11">
        <f>Returns!A3012</f>
        <v>0</v>
      </c>
      <c r="B3012" s="1">
        <f>MAX(Resume!B9/ 252-Portfolios!B3012, 0)</f>
        <v>0</v>
      </c>
    </row>
    <row r="3013" spans="1:2">
      <c r="A3013" s="11">
        <f>Returns!A3013</f>
        <v>0</v>
      </c>
      <c r="B3013" s="1">
        <f>MAX(Resume!B9/ 252-Portfolios!B3013, 0)</f>
        <v>0</v>
      </c>
    </row>
    <row r="3014" spans="1:2">
      <c r="A3014" s="11">
        <f>Returns!A3014</f>
        <v>0</v>
      </c>
      <c r="B3014" s="1">
        <f>MAX(Resume!B9/ 252-Portfolios!B3014, 0)</f>
        <v>0</v>
      </c>
    </row>
    <row r="3015" spans="1:2">
      <c r="A3015" s="11">
        <f>Returns!A3015</f>
        <v>0</v>
      </c>
      <c r="B3015" s="1">
        <f>MAX(Resume!B9/ 252-Portfolios!B3015, 0)</f>
        <v>0</v>
      </c>
    </row>
    <row r="3016" spans="1:2">
      <c r="A3016" s="11">
        <f>Returns!A3016</f>
        <v>0</v>
      </c>
      <c r="B3016" s="1">
        <f>MAX(Resume!B9/ 252-Portfolios!B3016, 0)</f>
        <v>0</v>
      </c>
    </row>
    <row r="3017" spans="1:2">
      <c r="A3017" s="11">
        <f>Returns!A3017</f>
        <v>0</v>
      </c>
      <c r="B3017" s="1">
        <f>MAX(Resume!B9/ 252-Portfolios!B3017, 0)</f>
        <v>0</v>
      </c>
    </row>
    <row r="3018" spans="1:2">
      <c r="A3018" s="11">
        <f>Returns!A3018</f>
        <v>0</v>
      </c>
      <c r="B3018" s="1">
        <f>MAX(Resume!B9/ 252-Portfolios!B3018, 0)</f>
        <v>0</v>
      </c>
    </row>
    <row r="3019" spans="1:2">
      <c r="A3019" s="11">
        <f>Returns!A3019</f>
        <v>0</v>
      </c>
      <c r="B3019" s="1">
        <f>MAX(Resume!B9/ 252-Portfolios!B3019, 0)</f>
        <v>0</v>
      </c>
    </row>
    <row r="3020" spans="1:2">
      <c r="A3020" s="11">
        <f>Returns!A3020</f>
        <v>0</v>
      </c>
      <c r="B3020" s="1">
        <f>MAX(Resume!B9/ 252-Portfolios!B3020, 0)</f>
        <v>0</v>
      </c>
    </row>
    <row r="3021" spans="1:2">
      <c r="A3021" s="11">
        <f>Returns!A3021</f>
        <v>0</v>
      </c>
      <c r="B3021" s="1">
        <f>MAX(Resume!B9/ 252-Portfolios!B3021, 0)</f>
        <v>0</v>
      </c>
    </row>
    <row r="3022" spans="1:2">
      <c r="A3022" s="11">
        <f>Returns!A3022</f>
        <v>0</v>
      </c>
      <c r="B3022" s="1">
        <f>MAX(Resume!B9/ 252-Portfolios!B3022, 0)</f>
        <v>0</v>
      </c>
    </row>
    <row r="3023" spans="1:2">
      <c r="A3023" s="11">
        <f>Returns!A3023</f>
        <v>0</v>
      </c>
      <c r="B3023" s="1">
        <f>MAX(Resume!B9/ 252-Portfolios!B3023, 0)</f>
        <v>0</v>
      </c>
    </row>
    <row r="3024" spans="1:2">
      <c r="A3024" s="11">
        <f>Returns!A3024</f>
        <v>0</v>
      </c>
      <c r="B3024" s="1">
        <f>MAX(Resume!B9/ 252-Portfolios!B3024, 0)</f>
        <v>0</v>
      </c>
    </row>
    <row r="3025" spans="1:2">
      <c r="A3025" s="11">
        <f>Returns!A3025</f>
        <v>0</v>
      </c>
      <c r="B3025" s="1">
        <f>MAX(Resume!B9/ 252-Portfolios!B3025, 0)</f>
        <v>0</v>
      </c>
    </row>
    <row r="3026" spans="1:2">
      <c r="A3026" s="11">
        <f>Returns!A3026</f>
        <v>0</v>
      </c>
      <c r="B3026" s="1">
        <f>MAX(Resume!B9/ 252-Portfolios!B3026, 0)</f>
        <v>0</v>
      </c>
    </row>
    <row r="3027" spans="1:2">
      <c r="A3027" s="11">
        <f>Returns!A3027</f>
        <v>0</v>
      </c>
      <c r="B3027" s="1">
        <f>MAX(Resume!B9/ 252-Portfolios!B3027, 0)</f>
        <v>0</v>
      </c>
    </row>
    <row r="3028" spans="1:2">
      <c r="A3028" s="11">
        <f>Returns!A3028</f>
        <v>0</v>
      </c>
      <c r="B3028" s="1">
        <f>MAX(Resume!B9/ 252-Portfolios!B3028, 0)</f>
        <v>0</v>
      </c>
    </row>
    <row r="3029" spans="1:2">
      <c r="A3029" s="11">
        <f>Returns!A3029</f>
        <v>0</v>
      </c>
      <c r="B3029" s="1">
        <f>MAX(Resume!B9/ 252-Portfolios!B3029, 0)</f>
        <v>0</v>
      </c>
    </row>
    <row r="3030" spans="1:2">
      <c r="A3030" s="11">
        <f>Returns!A3030</f>
        <v>0</v>
      </c>
      <c r="B3030" s="1">
        <f>MAX(Resume!B9/ 252-Portfolios!B3030, 0)</f>
        <v>0</v>
      </c>
    </row>
    <row r="3031" spans="1:2">
      <c r="A3031" s="11">
        <f>Returns!A3031</f>
        <v>0</v>
      </c>
      <c r="B3031" s="1">
        <f>MAX(Resume!B9/ 252-Portfolios!B3031, 0)</f>
        <v>0</v>
      </c>
    </row>
    <row r="3032" spans="1:2">
      <c r="A3032" s="11">
        <f>Returns!A3032</f>
        <v>0</v>
      </c>
      <c r="B3032" s="1">
        <f>MAX(Resume!B9/ 252-Portfolios!B3032, 0)</f>
        <v>0</v>
      </c>
    </row>
    <row r="3033" spans="1:2">
      <c r="A3033" s="11">
        <f>Returns!A3033</f>
        <v>0</v>
      </c>
      <c r="B3033" s="1">
        <f>MAX(Resume!B9/ 252-Portfolios!B3033, 0)</f>
        <v>0</v>
      </c>
    </row>
    <row r="3034" spans="1:2">
      <c r="A3034" s="11">
        <f>Returns!A3034</f>
        <v>0</v>
      </c>
      <c r="B3034" s="1">
        <f>MAX(Resume!B9/ 252-Portfolios!B3034, 0)</f>
        <v>0</v>
      </c>
    </row>
    <row r="3035" spans="1:2">
      <c r="A3035" s="11">
        <f>Returns!A3035</f>
        <v>0</v>
      </c>
      <c r="B3035" s="1">
        <f>MAX(Resume!B9/ 252-Portfolios!B3035, 0)</f>
        <v>0</v>
      </c>
    </row>
    <row r="3036" spans="1:2">
      <c r="A3036" s="11">
        <f>Returns!A3036</f>
        <v>0</v>
      </c>
      <c r="B3036" s="1">
        <f>MAX(Resume!B9/ 252-Portfolios!B3036, 0)</f>
        <v>0</v>
      </c>
    </row>
    <row r="3037" spans="1:2">
      <c r="A3037" s="11">
        <f>Returns!A3037</f>
        <v>0</v>
      </c>
      <c r="B3037" s="1">
        <f>MAX(Resume!B9/ 252-Portfolios!B3037, 0)</f>
        <v>0</v>
      </c>
    </row>
    <row r="3038" spans="1:2">
      <c r="A3038" s="11">
        <f>Returns!A3038</f>
        <v>0</v>
      </c>
      <c r="B3038" s="1">
        <f>MAX(Resume!B9/ 252-Portfolios!B3038, 0)</f>
        <v>0</v>
      </c>
    </row>
    <row r="3039" spans="1:2">
      <c r="A3039" s="11">
        <f>Returns!A3039</f>
        <v>0</v>
      </c>
      <c r="B3039" s="1">
        <f>MAX(Resume!B9/ 252-Portfolios!B3039, 0)</f>
        <v>0</v>
      </c>
    </row>
    <row r="3040" spans="1:2">
      <c r="A3040" s="11">
        <f>Returns!A3040</f>
        <v>0</v>
      </c>
      <c r="B3040" s="1">
        <f>MAX(Resume!B9/ 252-Portfolios!B3040, 0)</f>
        <v>0</v>
      </c>
    </row>
    <row r="3041" spans="1:2">
      <c r="A3041" s="11">
        <f>Returns!A3041</f>
        <v>0</v>
      </c>
      <c r="B3041" s="1">
        <f>MAX(Resume!B9/ 252-Portfolios!B3041, 0)</f>
        <v>0</v>
      </c>
    </row>
    <row r="3042" spans="1:2">
      <c r="A3042" s="11">
        <f>Returns!A3042</f>
        <v>0</v>
      </c>
      <c r="B3042" s="1">
        <f>MAX(Resume!B9/ 252-Portfolios!B3042, 0)</f>
        <v>0</v>
      </c>
    </row>
    <row r="3043" spans="1:2">
      <c r="A3043" s="11">
        <f>Returns!A3043</f>
        <v>0</v>
      </c>
      <c r="B3043" s="1">
        <f>MAX(Resume!B9/ 252-Portfolios!B3043, 0)</f>
        <v>0</v>
      </c>
    </row>
    <row r="3044" spans="1:2">
      <c r="A3044" s="11">
        <f>Returns!A3044</f>
        <v>0</v>
      </c>
      <c r="B3044" s="1">
        <f>MAX(Resume!B9/ 252-Portfolios!B3044, 0)</f>
        <v>0</v>
      </c>
    </row>
    <row r="3045" spans="1:2">
      <c r="A3045" s="11">
        <f>Returns!A3045</f>
        <v>0</v>
      </c>
      <c r="B3045" s="1">
        <f>MAX(Resume!B9/ 252-Portfolios!B3045, 0)</f>
        <v>0</v>
      </c>
    </row>
    <row r="3046" spans="1:2">
      <c r="A3046" s="11">
        <f>Returns!A3046</f>
        <v>0</v>
      </c>
      <c r="B3046" s="1">
        <f>MAX(Resume!B9/ 252-Portfolios!B3046, 0)</f>
        <v>0</v>
      </c>
    </row>
    <row r="3047" spans="1:2">
      <c r="A3047" s="11">
        <f>Returns!A3047</f>
        <v>0</v>
      </c>
      <c r="B3047" s="1">
        <f>MAX(Resume!B9/ 252-Portfolios!B3047, 0)</f>
        <v>0</v>
      </c>
    </row>
    <row r="3048" spans="1:2">
      <c r="A3048" s="11">
        <f>Returns!A3048</f>
        <v>0</v>
      </c>
      <c r="B3048" s="1">
        <f>MAX(Resume!B9/ 252-Portfolios!B3048, 0)</f>
        <v>0</v>
      </c>
    </row>
    <row r="3049" spans="1:2">
      <c r="A3049" s="11">
        <f>Returns!A3049</f>
        <v>0</v>
      </c>
      <c r="B3049" s="1">
        <f>MAX(Resume!B9/ 252-Portfolios!B3049, 0)</f>
        <v>0</v>
      </c>
    </row>
    <row r="3050" spans="1:2">
      <c r="A3050" s="11">
        <f>Returns!A3050</f>
        <v>0</v>
      </c>
      <c r="B3050" s="1">
        <f>MAX(Resume!B9/ 252-Portfolios!B3050, 0)</f>
        <v>0</v>
      </c>
    </row>
    <row r="3051" spans="1:2">
      <c r="A3051" s="11">
        <f>Returns!A3051</f>
        <v>0</v>
      </c>
      <c r="B3051" s="1">
        <f>MAX(Resume!B9/ 252-Portfolios!B3051, 0)</f>
        <v>0</v>
      </c>
    </row>
    <row r="3052" spans="1:2">
      <c r="A3052" s="11">
        <f>Returns!A3052</f>
        <v>0</v>
      </c>
      <c r="B3052" s="1">
        <f>MAX(Resume!B9/ 252-Portfolios!B3052, 0)</f>
        <v>0</v>
      </c>
    </row>
    <row r="3053" spans="1:2">
      <c r="A3053" s="11">
        <f>Returns!A3053</f>
        <v>0</v>
      </c>
      <c r="B3053" s="1">
        <f>MAX(Resume!B9/ 252-Portfolios!B3053, 0)</f>
        <v>0</v>
      </c>
    </row>
    <row r="3054" spans="1:2">
      <c r="A3054" s="11">
        <f>Returns!A3054</f>
        <v>0</v>
      </c>
      <c r="B3054" s="1">
        <f>MAX(Resume!B9/ 252-Portfolios!B3054, 0)</f>
        <v>0</v>
      </c>
    </row>
    <row r="3055" spans="1:2">
      <c r="A3055" s="11">
        <f>Returns!A3055</f>
        <v>0</v>
      </c>
      <c r="B3055" s="1">
        <f>MAX(Resume!B9/ 252-Portfolios!B3055, 0)</f>
        <v>0</v>
      </c>
    </row>
    <row r="3056" spans="1:2">
      <c r="A3056" s="11">
        <f>Returns!A3056</f>
        <v>0</v>
      </c>
      <c r="B3056" s="1">
        <f>MAX(Resume!B9/ 252-Portfolios!B3056, 0)</f>
        <v>0</v>
      </c>
    </row>
    <row r="3057" spans="1:2">
      <c r="A3057" s="11">
        <f>Returns!A3057</f>
        <v>0</v>
      </c>
      <c r="B3057" s="1">
        <f>MAX(Resume!B9/ 252-Portfolios!B3057, 0)</f>
        <v>0</v>
      </c>
    </row>
    <row r="3058" spans="1:2">
      <c r="A3058" s="11">
        <f>Returns!A3058</f>
        <v>0</v>
      </c>
      <c r="B3058" s="1">
        <f>MAX(Resume!B9/ 252-Portfolios!B3058, 0)</f>
        <v>0</v>
      </c>
    </row>
    <row r="3059" spans="1:2">
      <c r="A3059" s="11">
        <f>Returns!A3059</f>
        <v>0</v>
      </c>
      <c r="B3059" s="1">
        <f>MAX(Resume!B9/ 252-Portfolios!B3059, 0)</f>
        <v>0</v>
      </c>
    </row>
    <row r="3060" spans="1:2">
      <c r="A3060" s="11">
        <f>Returns!A3060</f>
        <v>0</v>
      </c>
      <c r="B3060" s="1">
        <f>MAX(Resume!B9/ 252-Portfolios!B3060, 0)</f>
        <v>0</v>
      </c>
    </row>
    <row r="3061" spans="1:2">
      <c r="A3061" s="11">
        <f>Returns!A3061</f>
        <v>0</v>
      </c>
      <c r="B3061" s="1">
        <f>MAX(Resume!B9/ 252-Portfolios!B3061, 0)</f>
        <v>0</v>
      </c>
    </row>
    <row r="3062" spans="1:2">
      <c r="A3062" s="11">
        <f>Returns!A3062</f>
        <v>0</v>
      </c>
      <c r="B3062" s="1">
        <f>MAX(Resume!B9/ 252-Portfolios!B3062, 0)</f>
        <v>0</v>
      </c>
    </row>
    <row r="3063" spans="1:2">
      <c r="A3063" s="11">
        <f>Returns!A3063</f>
        <v>0</v>
      </c>
      <c r="B3063" s="1">
        <f>MAX(Resume!B9/ 252-Portfolios!B3063, 0)</f>
        <v>0</v>
      </c>
    </row>
    <row r="3064" spans="1:2">
      <c r="A3064" s="11">
        <f>Returns!A3064</f>
        <v>0</v>
      </c>
      <c r="B3064" s="1">
        <f>MAX(Resume!B9/ 252-Portfolios!B3064, 0)</f>
        <v>0</v>
      </c>
    </row>
    <row r="3065" spans="1:2">
      <c r="A3065" s="11">
        <f>Returns!A3065</f>
        <v>0</v>
      </c>
      <c r="B3065" s="1">
        <f>MAX(Resume!B9/ 252-Portfolios!B3065, 0)</f>
        <v>0</v>
      </c>
    </row>
    <row r="3066" spans="1:2">
      <c r="A3066" s="11">
        <f>Returns!A3066</f>
        <v>0</v>
      </c>
      <c r="B3066" s="1">
        <f>MAX(Resume!B9/ 252-Portfolios!B3066, 0)</f>
        <v>0</v>
      </c>
    </row>
    <row r="3067" spans="1:2">
      <c r="A3067" s="11">
        <f>Returns!A3067</f>
        <v>0</v>
      </c>
      <c r="B3067" s="1">
        <f>MAX(Resume!B9/ 252-Portfolios!B3067, 0)</f>
        <v>0</v>
      </c>
    </row>
    <row r="3068" spans="1:2">
      <c r="A3068" s="11">
        <f>Returns!A3068</f>
        <v>0</v>
      </c>
      <c r="B3068" s="1">
        <f>MAX(Resume!B9/ 252-Portfolios!B3068, 0)</f>
        <v>0</v>
      </c>
    </row>
    <row r="3069" spans="1:2">
      <c r="A3069" s="11">
        <f>Returns!A3069</f>
        <v>0</v>
      </c>
      <c r="B3069" s="1">
        <f>MAX(Resume!B9/ 252-Portfolios!B3069, 0)</f>
        <v>0</v>
      </c>
    </row>
    <row r="3070" spans="1:2">
      <c r="A3070" s="11">
        <f>Returns!A3070</f>
        <v>0</v>
      </c>
      <c r="B3070" s="1">
        <f>MAX(Resume!B9/ 252-Portfolios!B3070, 0)</f>
        <v>0</v>
      </c>
    </row>
    <row r="3071" spans="1:2">
      <c r="A3071" s="11">
        <f>Returns!A3071</f>
        <v>0</v>
      </c>
      <c r="B3071" s="1">
        <f>MAX(Resume!B9/ 252-Portfolios!B3071, 0)</f>
        <v>0</v>
      </c>
    </row>
    <row r="3072" spans="1:2">
      <c r="A3072" s="11">
        <f>Returns!A3072</f>
        <v>0</v>
      </c>
      <c r="B3072" s="1">
        <f>MAX(Resume!B9/ 252-Portfolios!B3072, 0)</f>
        <v>0</v>
      </c>
    </row>
    <row r="3073" spans="1:2">
      <c r="A3073" s="11">
        <f>Returns!A3073</f>
        <v>0</v>
      </c>
      <c r="B3073" s="1">
        <f>MAX(Resume!B9/ 252-Portfolios!B3073, 0)</f>
        <v>0</v>
      </c>
    </row>
    <row r="3074" spans="1:2">
      <c r="A3074" s="11">
        <f>Returns!A3074</f>
        <v>0</v>
      </c>
      <c r="B3074" s="1">
        <f>MAX(Resume!B9/ 252-Portfolios!B3074, 0)</f>
        <v>0</v>
      </c>
    </row>
    <row r="3075" spans="1:2">
      <c r="A3075" s="11">
        <f>Returns!A3075</f>
        <v>0</v>
      </c>
      <c r="B3075" s="1">
        <f>MAX(Resume!B9/ 252-Portfolios!B3075, 0)</f>
        <v>0</v>
      </c>
    </row>
    <row r="3076" spans="1:2">
      <c r="A3076" s="11">
        <f>Returns!A3076</f>
        <v>0</v>
      </c>
      <c r="B3076" s="1">
        <f>MAX(Resume!B9/ 252-Portfolios!B3076, 0)</f>
        <v>0</v>
      </c>
    </row>
    <row r="3077" spans="1:2">
      <c r="A3077" s="11">
        <f>Returns!A3077</f>
        <v>0</v>
      </c>
      <c r="B3077" s="1">
        <f>MAX(Resume!B9/ 252-Portfolios!B3077, 0)</f>
        <v>0</v>
      </c>
    </row>
    <row r="3078" spans="1:2">
      <c r="A3078" s="11">
        <f>Returns!A3078</f>
        <v>0</v>
      </c>
      <c r="B3078" s="1">
        <f>MAX(Resume!B9/ 252-Portfolios!B3078, 0)</f>
        <v>0</v>
      </c>
    </row>
    <row r="3079" spans="1:2">
      <c r="A3079" s="11">
        <f>Returns!A3079</f>
        <v>0</v>
      </c>
      <c r="B3079" s="1">
        <f>MAX(Resume!B9/ 252-Portfolios!B3079, 0)</f>
        <v>0</v>
      </c>
    </row>
    <row r="3080" spans="1:2">
      <c r="A3080" s="11">
        <f>Returns!A3080</f>
        <v>0</v>
      </c>
      <c r="B3080" s="1">
        <f>MAX(Resume!B9/ 252-Portfolios!B3080, 0)</f>
        <v>0</v>
      </c>
    </row>
    <row r="3081" spans="1:2">
      <c r="A3081" s="11">
        <f>Returns!A3081</f>
        <v>0</v>
      </c>
      <c r="B3081" s="1">
        <f>MAX(Resume!B9/ 252-Portfolios!B3081, 0)</f>
        <v>0</v>
      </c>
    </row>
    <row r="3082" spans="1:2">
      <c r="A3082" s="11">
        <f>Returns!A3082</f>
        <v>0</v>
      </c>
      <c r="B3082" s="1">
        <f>MAX(Resume!B9/ 252-Portfolios!B3082, 0)</f>
        <v>0</v>
      </c>
    </row>
    <row r="3083" spans="1:2">
      <c r="A3083" s="11">
        <f>Returns!A3083</f>
        <v>0</v>
      </c>
      <c r="B3083" s="1">
        <f>MAX(Resume!B9/ 252-Portfolios!B3083, 0)</f>
        <v>0</v>
      </c>
    </row>
    <row r="3084" spans="1:2">
      <c r="A3084" s="11">
        <f>Returns!A3084</f>
        <v>0</v>
      </c>
      <c r="B3084" s="1">
        <f>MAX(Resume!B9/ 252-Portfolios!B3084, 0)</f>
        <v>0</v>
      </c>
    </row>
    <row r="3085" spans="1:2">
      <c r="A3085" s="11">
        <f>Returns!A3085</f>
        <v>0</v>
      </c>
      <c r="B3085" s="1">
        <f>MAX(Resume!B9/ 252-Portfolios!B3085, 0)</f>
        <v>0</v>
      </c>
    </row>
    <row r="3086" spans="1:2">
      <c r="A3086" s="11">
        <f>Returns!A3086</f>
        <v>0</v>
      </c>
      <c r="B3086" s="1">
        <f>MAX(Resume!B9/ 252-Portfolios!B3086, 0)</f>
        <v>0</v>
      </c>
    </row>
    <row r="3087" spans="1:2">
      <c r="A3087" s="11">
        <f>Returns!A3087</f>
        <v>0</v>
      </c>
      <c r="B3087" s="1">
        <f>MAX(Resume!B9/ 252-Portfolios!B3087, 0)</f>
        <v>0</v>
      </c>
    </row>
    <row r="3088" spans="1:2">
      <c r="A3088" s="11">
        <f>Returns!A3088</f>
        <v>0</v>
      </c>
      <c r="B3088" s="1">
        <f>MAX(Resume!B9/ 252-Portfolios!B3088, 0)</f>
        <v>0</v>
      </c>
    </row>
    <row r="3089" spans="1:2">
      <c r="A3089" s="11">
        <f>Returns!A3089</f>
        <v>0</v>
      </c>
      <c r="B3089" s="1">
        <f>MAX(Resume!B9/ 252-Portfolios!B3089, 0)</f>
        <v>0</v>
      </c>
    </row>
    <row r="3090" spans="1:2">
      <c r="A3090" s="11">
        <f>Returns!A3090</f>
        <v>0</v>
      </c>
      <c r="B3090" s="1">
        <f>MAX(Resume!B9/ 252-Portfolios!B3090, 0)</f>
        <v>0</v>
      </c>
    </row>
    <row r="3091" spans="1:2">
      <c r="A3091" s="11">
        <f>Returns!A3091</f>
        <v>0</v>
      </c>
      <c r="B3091" s="1">
        <f>MAX(Resume!B9/ 252-Portfolios!B3091, 0)</f>
        <v>0</v>
      </c>
    </row>
    <row r="3092" spans="1:2">
      <c r="A3092" s="11">
        <f>Returns!A3092</f>
        <v>0</v>
      </c>
      <c r="B3092" s="1">
        <f>MAX(Resume!B9/ 252-Portfolios!B3092, 0)</f>
        <v>0</v>
      </c>
    </row>
    <row r="3093" spans="1:2">
      <c r="A3093" s="11">
        <f>Returns!A3093</f>
        <v>0</v>
      </c>
      <c r="B3093" s="1">
        <f>MAX(Resume!B9/ 252-Portfolios!B3093, 0)</f>
        <v>0</v>
      </c>
    </row>
    <row r="3094" spans="1:2">
      <c r="A3094" s="11">
        <f>Returns!A3094</f>
        <v>0</v>
      </c>
      <c r="B3094" s="1">
        <f>MAX(Resume!B9/ 252-Portfolios!B3094, 0)</f>
        <v>0</v>
      </c>
    </row>
    <row r="3095" spans="1:2">
      <c r="A3095" s="11">
        <f>Returns!A3095</f>
        <v>0</v>
      </c>
      <c r="B3095" s="1">
        <f>MAX(Resume!B9/ 252-Portfolios!B3095, 0)</f>
        <v>0</v>
      </c>
    </row>
    <row r="3096" spans="1:2">
      <c r="A3096" s="11">
        <f>Returns!A3096</f>
        <v>0</v>
      </c>
      <c r="B3096" s="1">
        <f>MAX(Resume!B9/ 252-Portfolios!B3096, 0)</f>
        <v>0</v>
      </c>
    </row>
    <row r="3097" spans="1:2">
      <c r="A3097" s="11">
        <f>Returns!A3097</f>
        <v>0</v>
      </c>
      <c r="B3097" s="1">
        <f>MAX(Resume!B9/ 252-Portfolios!B3097, 0)</f>
        <v>0</v>
      </c>
    </row>
    <row r="3098" spans="1:2">
      <c r="A3098" s="11">
        <f>Returns!A3098</f>
        <v>0</v>
      </c>
      <c r="B3098" s="1">
        <f>MAX(Resume!B9/ 252-Portfolios!B3098, 0)</f>
        <v>0</v>
      </c>
    </row>
    <row r="3099" spans="1:2">
      <c r="A3099" s="11">
        <f>Returns!A3099</f>
        <v>0</v>
      </c>
      <c r="B3099" s="1">
        <f>MAX(Resume!B9/ 252-Portfolios!B3099, 0)</f>
        <v>0</v>
      </c>
    </row>
    <row r="3100" spans="1:2">
      <c r="A3100" s="11">
        <f>Returns!A3100</f>
        <v>0</v>
      </c>
      <c r="B3100" s="1">
        <f>MAX(Resume!B9/ 252-Portfolios!B3100, 0)</f>
        <v>0</v>
      </c>
    </row>
    <row r="3101" spans="1:2">
      <c r="A3101" s="11">
        <f>Returns!A3101</f>
        <v>0</v>
      </c>
      <c r="B3101" s="1">
        <f>MAX(Resume!B9/ 252-Portfolios!B3101, 0)</f>
        <v>0</v>
      </c>
    </row>
    <row r="3102" spans="1:2">
      <c r="A3102" s="11">
        <f>Returns!A3102</f>
        <v>0</v>
      </c>
      <c r="B3102" s="1">
        <f>MAX(Resume!B9/ 252-Portfolios!B3102, 0)</f>
        <v>0</v>
      </c>
    </row>
    <row r="3103" spans="1:2">
      <c r="A3103" s="11">
        <f>Returns!A3103</f>
        <v>0</v>
      </c>
      <c r="B3103" s="1">
        <f>MAX(Resume!B9/ 252-Portfolios!B3103, 0)</f>
        <v>0</v>
      </c>
    </row>
    <row r="3104" spans="1:2">
      <c r="A3104" s="11">
        <f>Returns!A3104</f>
        <v>0</v>
      </c>
      <c r="B3104" s="1">
        <f>MAX(Resume!B9/ 252-Portfolios!B3104, 0)</f>
        <v>0</v>
      </c>
    </row>
    <row r="3105" spans="1:2">
      <c r="A3105" s="11">
        <f>Returns!A3105</f>
        <v>0</v>
      </c>
      <c r="B3105" s="1">
        <f>MAX(Resume!B9/ 252-Portfolios!B3105, 0)</f>
        <v>0</v>
      </c>
    </row>
    <row r="3106" spans="1:2">
      <c r="A3106" s="11">
        <f>Returns!A3106</f>
        <v>0</v>
      </c>
      <c r="B3106" s="1">
        <f>MAX(Resume!B9/ 252-Portfolios!B3106, 0)</f>
        <v>0</v>
      </c>
    </row>
    <row r="3107" spans="1:2">
      <c r="A3107" s="11">
        <f>Returns!A3107</f>
        <v>0</v>
      </c>
      <c r="B3107" s="1">
        <f>MAX(Resume!B9/ 252-Portfolios!B3107, 0)</f>
        <v>0</v>
      </c>
    </row>
    <row r="3108" spans="1:2">
      <c r="A3108" s="11">
        <f>Returns!A3108</f>
        <v>0</v>
      </c>
      <c r="B3108" s="1">
        <f>MAX(Resume!B9/ 252-Portfolios!B3108, 0)</f>
        <v>0</v>
      </c>
    </row>
    <row r="3109" spans="1:2">
      <c r="A3109" s="11">
        <f>Returns!A3109</f>
        <v>0</v>
      </c>
      <c r="B3109" s="1">
        <f>MAX(Resume!B9/ 252-Portfolios!B3109, 0)</f>
        <v>0</v>
      </c>
    </row>
    <row r="3110" spans="1:2">
      <c r="A3110" s="11">
        <f>Returns!A3110</f>
        <v>0</v>
      </c>
      <c r="B3110" s="1">
        <f>MAX(Resume!B9/ 252-Portfolios!B3110, 0)</f>
        <v>0</v>
      </c>
    </row>
    <row r="3111" spans="1:2">
      <c r="A3111" s="11">
        <f>Returns!A3111</f>
        <v>0</v>
      </c>
      <c r="B3111" s="1">
        <f>MAX(Resume!B9/ 252-Portfolios!B3111, 0)</f>
        <v>0</v>
      </c>
    </row>
    <row r="3112" spans="1:2">
      <c r="A3112" s="11">
        <f>Returns!A3112</f>
        <v>0</v>
      </c>
      <c r="B3112" s="1">
        <f>MAX(Resume!B9/ 252-Portfolios!B3112, 0)</f>
        <v>0</v>
      </c>
    </row>
    <row r="3113" spans="1:2">
      <c r="A3113" s="11">
        <f>Returns!A3113</f>
        <v>0</v>
      </c>
      <c r="B3113" s="1">
        <f>MAX(Resume!B9/ 252-Portfolios!B3113, 0)</f>
        <v>0</v>
      </c>
    </row>
    <row r="3114" spans="1:2">
      <c r="A3114" s="11">
        <f>Returns!A3114</f>
        <v>0</v>
      </c>
      <c r="B3114" s="1">
        <f>MAX(Resume!B9/ 252-Portfolios!B3114, 0)</f>
        <v>0</v>
      </c>
    </row>
    <row r="3115" spans="1:2">
      <c r="A3115" s="11">
        <f>Returns!A3115</f>
        <v>0</v>
      </c>
      <c r="B3115" s="1">
        <f>MAX(Resume!B9/ 252-Portfolios!B3115, 0)</f>
        <v>0</v>
      </c>
    </row>
    <row r="3116" spans="1:2">
      <c r="A3116" s="11">
        <f>Returns!A3116</f>
        <v>0</v>
      </c>
      <c r="B3116" s="1">
        <f>MAX(Resume!B9/ 252-Portfolios!B3116, 0)</f>
        <v>0</v>
      </c>
    </row>
    <row r="3117" spans="1:2">
      <c r="A3117" s="11">
        <f>Returns!A3117</f>
        <v>0</v>
      </c>
      <c r="B3117" s="1">
        <f>MAX(Resume!B9/ 252-Portfolios!B3117, 0)</f>
        <v>0</v>
      </c>
    </row>
    <row r="3118" spans="1:2">
      <c r="A3118" s="11">
        <f>Returns!A3118</f>
        <v>0</v>
      </c>
      <c r="B3118" s="1">
        <f>MAX(Resume!B9/ 252-Portfolios!B3118, 0)</f>
        <v>0</v>
      </c>
    </row>
    <row r="3119" spans="1:2">
      <c r="A3119" s="11">
        <f>Returns!A3119</f>
        <v>0</v>
      </c>
      <c r="B3119" s="1">
        <f>MAX(Resume!B9/ 252-Portfolios!B3119, 0)</f>
        <v>0</v>
      </c>
    </row>
    <row r="3120" spans="1:2">
      <c r="A3120" s="11">
        <f>Returns!A3120</f>
        <v>0</v>
      </c>
      <c r="B3120" s="1">
        <f>MAX(Resume!B9/ 252-Portfolios!B3120, 0)</f>
        <v>0</v>
      </c>
    </row>
    <row r="3121" spans="1:2">
      <c r="A3121" s="11">
        <f>Returns!A3121</f>
        <v>0</v>
      </c>
      <c r="B3121" s="1">
        <f>MAX(Resume!B9/ 252-Portfolios!B3121, 0)</f>
        <v>0</v>
      </c>
    </row>
    <row r="3122" spans="1:2">
      <c r="A3122" s="11">
        <f>Returns!A3122</f>
        <v>0</v>
      </c>
      <c r="B3122" s="1">
        <f>MAX(Resume!B9/ 252-Portfolios!B3122, 0)</f>
        <v>0</v>
      </c>
    </row>
    <row r="3123" spans="1:2">
      <c r="A3123" s="11">
        <f>Returns!A3123</f>
        <v>0</v>
      </c>
      <c r="B3123" s="1">
        <f>MAX(Resume!B9/ 252-Portfolios!B3123, 0)</f>
        <v>0</v>
      </c>
    </row>
    <row r="3124" spans="1:2">
      <c r="A3124" s="11">
        <f>Returns!A3124</f>
        <v>0</v>
      </c>
      <c r="B3124" s="1">
        <f>MAX(Resume!B9/ 252-Portfolios!B3124, 0)</f>
        <v>0</v>
      </c>
    </row>
    <row r="3125" spans="1:2">
      <c r="A3125" s="11">
        <f>Returns!A3125</f>
        <v>0</v>
      </c>
      <c r="B3125" s="1">
        <f>MAX(Resume!B9/ 252-Portfolios!B3125, 0)</f>
        <v>0</v>
      </c>
    </row>
    <row r="3126" spans="1:2">
      <c r="A3126" s="11">
        <f>Returns!A3126</f>
        <v>0</v>
      </c>
      <c r="B3126" s="1">
        <f>MAX(Resume!B9/ 252-Portfolios!B3126, 0)</f>
        <v>0</v>
      </c>
    </row>
    <row r="3127" spans="1:2">
      <c r="A3127" s="11">
        <f>Returns!A3127</f>
        <v>0</v>
      </c>
      <c r="B3127" s="1">
        <f>MAX(Resume!B9/ 252-Portfolios!B3127, 0)</f>
        <v>0</v>
      </c>
    </row>
    <row r="3128" spans="1:2">
      <c r="A3128" s="11">
        <f>Returns!A3128</f>
        <v>0</v>
      </c>
      <c r="B3128" s="1">
        <f>MAX(Resume!B9/ 252-Portfolios!B3128, 0)</f>
        <v>0</v>
      </c>
    </row>
    <row r="3129" spans="1:2">
      <c r="A3129" s="11">
        <f>Returns!A3129</f>
        <v>0</v>
      </c>
      <c r="B3129" s="1">
        <f>MAX(Resume!B9/ 252-Portfolios!B3129, 0)</f>
        <v>0</v>
      </c>
    </row>
    <row r="3130" spans="1:2">
      <c r="A3130" s="11">
        <f>Returns!A3130</f>
        <v>0</v>
      </c>
      <c r="B3130" s="1">
        <f>MAX(Resume!B9/ 252-Portfolios!B3130, 0)</f>
        <v>0</v>
      </c>
    </row>
    <row r="3131" spans="1:2">
      <c r="A3131" s="11">
        <f>Returns!A3131</f>
        <v>0</v>
      </c>
      <c r="B3131" s="1">
        <f>MAX(Resume!B9/ 252-Portfolios!B3131, 0)</f>
        <v>0</v>
      </c>
    </row>
    <row r="3132" spans="1:2">
      <c r="A3132" s="11">
        <f>Returns!A3132</f>
        <v>0</v>
      </c>
      <c r="B3132" s="1">
        <f>MAX(Resume!B9/ 252-Portfolios!B3132, 0)</f>
        <v>0</v>
      </c>
    </row>
    <row r="3133" spans="1:2">
      <c r="A3133" s="11">
        <f>Returns!A3133</f>
        <v>0</v>
      </c>
      <c r="B3133" s="1">
        <f>MAX(Resume!B9/ 252-Portfolios!B3133, 0)</f>
        <v>0</v>
      </c>
    </row>
    <row r="3134" spans="1:2">
      <c r="A3134" s="11">
        <f>Returns!A3134</f>
        <v>0</v>
      </c>
      <c r="B3134" s="1">
        <f>MAX(Resume!B9/ 252-Portfolios!B3134, 0)</f>
        <v>0</v>
      </c>
    </row>
    <row r="3135" spans="1:2">
      <c r="A3135" s="11">
        <f>Returns!A3135</f>
        <v>0</v>
      </c>
      <c r="B3135" s="1">
        <f>MAX(Resume!B9/ 252-Portfolios!B3135, 0)</f>
        <v>0</v>
      </c>
    </row>
    <row r="3136" spans="1:2">
      <c r="A3136" s="11">
        <f>Returns!A3136</f>
        <v>0</v>
      </c>
      <c r="B3136" s="1">
        <f>MAX(Resume!B9/ 252-Portfolios!B3136, 0)</f>
        <v>0</v>
      </c>
    </row>
    <row r="3137" spans="1:2">
      <c r="A3137" s="11">
        <f>Returns!A3137</f>
        <v>0</v>
      </c>
      <c r="B3137" s="1">
        <f>MAX(Resume!B9/ 252-Portfolios!B3137, 0)</f>
        <v>0</v>
      </c>
    </row>
    <row r="3138" spans="1:2">
      <c r="A3138" s="11">
        <f>Returns!A3138</f>
        <v>0</v>
      </c>
      <c r="B3138" s="1">
        <f>MAX(Resume!B9/ 252-Portfolios!B3138, 0)</f>
        <v>0</v>
      </c>
    </row>
    <row r="3139" spans="1:2">
      <c r="A3139" s="11">
        <f>Returns!A3139</f>
        <v>0</v>
      </c>
      <c r="B3139" s="1">
        <f>MAX(Resume!B9/ 252-Portfolios!B3139, 0)</f>
        <v>0</v>
      </c>
    </row>
    <row r="3140" spans="1:2">
      <c r="A3140" s="11">
        <f>Returns!A3140</f>
        <v>0</v>
      </c>
      <c r="B3140" s="1">
        <f>MAX(Resume!B9/ 252-Portfolios!B3140, 0)</f>
        <v>0</v>
      </c>
    </row>
    <row r="3141" spans="1:2">
      <c r="A3141" s="11">
        <f>Returns!A3141</f>
        <v>0</v>
      </c>
      <c r="B3141" s="1">
        <f>MAX(Resume!B9/ 252-Portfolios!B3141, 0)</f>
        <v>0</v>
      </c>
    </row>
    <row r="3142" spans="1:2">
      <c r="A3142" s="11">
        <f>Returns!A3142</f>
        <v>0</v>
      </c>
      <c r="B3142" s="1">
        <f>MAX(Resume!B9/ 252-Portfolios!B3142, 0)</f>
        <v>0</v>
      </c>
    </row>
    <row r="3143" spans="1:2">
      <c r="A3143" s="11">
        <f>Returns!A3143</f>
        <v>0</v>
      </c>
      <c r="B3143" s="1">
        <f>MAX(Resume!B9/ 252-Portfolios!B3143, 0)</f>
        <v>0</v>
      </c>
    </row>
    <row r="3144" spans="1:2">
      <c r="A3144" s="11">
        <f>Returns!A3144</f>
        <v>0</v>
      </c>
      <c r="B3144" s="1">
        <f>MAX(Resume!B9/ 252-Portfolios!B3144, 0)</f>
        <v>0</v>
      </c>
    </row>
    <row r="3145" spans="1:2">
      <c r="A3145" s="11">
        <f>Returns!A3145</f>
        <v>0</v>
      </c>
      <c r="B3145" s="1">
        <f>MAX(Resume!B9/ 252-Portfolios!B3145, 0)</f>
        <v>0</v>
      </c>
    </row>
    <row r="3146" spans="1:2">
      <c r="A3146" s="11">
        <f>Returns!A3146</f>
        <v>0</v>
      </c>
      <c r="B3146" s="1">
        <f>MAX(Resume!B9/ 252-Portfolios!B3146, 0)</f>
        <v>0</v>
      </c>
    </row>
    <row r="3147" spans="1:2">
      <c r="A3147" s="11">
        <f>Returns!A3147</f>
        <v>0</v>
      </c>
      <c r="B3147" s="1">
        <f>MAX(Resume!B9/ 252-Portfolios!B3147, 0)</f>
        <v>0</v>
      </c>
    </row>
    <row r="3148" spans="1:2">
      <c r="A3148" s="11">
        <f>Returns!A3148</f>
        <v>0</v>
      </c>
      <c r="B3148" s="1">
        <f>MAX(Resume!B9/ 252-Portfolios!B3148, 0)</f>
        <v>0</v>
      </c>
    </row>
    <row r="3149" spans="1:2">
      <c r="A3149" s="11">
        <f>Returns!A3149</f>
        <v>0</v>
      </c>
      <c r="B3149" s="1">
        <f>MAX(Resume!B9/ 252-Portfolios!B3149, 0)</f>
        <v>0</v>
      </c>
    </row>
    <row r="3150" spans="1:2">
      <c r="A3150" s="11">
        <f>Returns!A3150</f>
        <v>0</v>
      </c>
      <c r="B3150" s="1">
        <f>MAX(Resume!B9/ 252-Portfolios!B3150, 0)</f>
        <v>0</v>
      </c>
    </row>
    <row r="3151" spans="1:2">
      <c r="A3151" s="11">
        <f>Returns!A3151</f>
        <v>0</v>
      </c>
      <c r="B3151" s="1">
        <f>MAX(Resume!B9/ 252-Portfolios!B3151, 0)</f>
        <v>0</v>
      </c>
    </row>
    <row r="3152" spans="1:2">
      <c r="A3152" s="11">
        <f>Returns!A3152</f>
        <v>0</v>
      </c>
      <c r="B3152" s="1">
        <f>MAX(Resume!B9/ 252-Portfolios!B3152, 0)</f>
        <v>0</v>
      </c>
    </row>
    <row r="3153" spans="1:2">
      <c r="A3153" s="11">
        <f>Returns!A3153</f>
        <v>0</v>
      </c>
      <c r="B3153" s="1">
        <f>MAX(Resume!B9/ 252-Portfolios!B3153, 0)</f>
        <v>0</v>
      </c>
    </row>
    <row r="3154" spans="1:2">
      <c r="A3154" s="11">
        <f>Returns!A3154</f>
        <v>0</v>
      </c>
      <c r="B3154" s="1">
        <f>MAX(Resume!B9/ 252-Portfolios!B3154, 0)</f>
        <v>0</v>
      </c>
    </row>
    <row r="3155" spans="1:2">
      <c r="A3155" s="11">
        <f>Returns!A3155</f>
        <v>0</v>
      </c>
      <c r="B3155" s="1">
        <f>MAX(Resume!B9/ 252-Portfolios!B3155, 0)</f>
        <v>0</v>
      </c>
    </row>
    <row r="3156" spans="1:2">
      <c r="A3156" s="11">
        <f>Returns!A3156</f>
        <v>0</v>
      </c>
      <c r="B3156" s="1">
        <f>MAX(Resume!B9/ 252-Portfolios!B3156, 0)</f>
        <v>0</v>
      </c>
    </row>
    <row r="3157" spans="1:2">
      <c r="A3157" s="11">
        <f>Returns!A3157</f>
        <v>0</v>
      </c>
      <c r="B3157" s="1">
        <f>MAX(Resume!B9/ 252-Portfolios!B3157, 0)</f>
        <v>0</v>
      </c>
    </row>
    <row r="3158" spans="1:2">
      <c r="A3158" s="11">
        <f>Returns!A3158</f>
        <v>0</v>
      </c>
      <c r="B3158" s="1">
        <f>MAX(Resume!B9/ 252-Portfolios!B3158, 0)</f>
        <v>0</v>
      </c>
    </row>
    <row r="3159" spans="1:2">
      <c r="A3159" s="11">
        <f>Returns!A3159</f>
        <v>0</v>
      </c>
      <c r="B3159" s="1">
        <f>MAX(Resume!B9/ 252-Portfolios!B3159, 0)</f>
        <v>0</v>
      </c>
    </row>
    <row r="3160" spans="1:2">
      <c r="A3160" s="11">
        <f>Returns!A3160</f>
        <v>0</v>
      </c>
      <c r="B3160" s="1">
        <f>MAX(Resume!B9/ 252-Portfolios!B3160, 0)</f>
        <v>0</v>
      </c>
    </row>
    <row r="3161" spans="1:2">
      <c r="A3161" s="11">
        <f>Returns!A3161</f>
        <v>0</v>
      </c>
      <c r="B3161" s="1">
        <f>MAX(Resume!B9/ 252-Portfolios!B3161, 0)</f>
        <v>0</v>
      </c>
    </row>
    <row r="3162" spans="1:2">
      <c r="A3162" s="11">
        <f>Returns!A3162</f>
        <v>0</v>
      </c>
      <c r="B3162" s="1">
        <f>MAX(Resume!B9/ 252-Portfolios!B3162, 0)</f>
        <v>0</v>
      </c>
    </row>
    <row r="3163" spans="1:2">
      <c r="A3163" s="11">
        <f>Returns!A3163</f>
        <v>0</v>
      </c>
      <c r="B3163" s="1">
        <f>MAX(Resume!B9/ 252-Portfolios!B3163, 0)</f>
        <v>0</v>
      </c>
    </row>
    <row r="3164" spans="1:2">
      <c r="A3164" s="11">
        <f>Returns!A3164</f>
        <v>0</v>
      </c>
      <c r="B3164" s="1">
        <f>MAX(Resume!B9/ 252-Portfolios!B3164, 0)</f>
        <v>0</v>
      </c>
    </row>
    <row r="3165" spans="1:2">
      <c r="A3165" s="11">
        <f>Returns!A3165</f>
        <v>0</v>
      </c>
      <c r="B3165" s="1">
        <f>MAX(Resume!B9/ 252-Portfolios!B3165, 0)</f>
        <v>0</v>
      </c>
    </row>
    <row r="3166" spans="1:2">
      <c r="A3166" s="11">
        <f>Returns!A3166</f>
        <v>0</v>
      </c>
      <c r="B3166" s="1">
        <f>MAX(Resume!B9/ 252-Portfolios!B3166, 0)</f>
        <v>0</v>
      </c>
    </row>
    <row r="3167" spans="1:2">
      <c r="A3167" s="11">
        <f>Returns!A3167</f>
        <v>0</v>
      </c>
      <c r="B3167" s="1">
        <f>MAX(Resume!B9/ 252-Portfolios!B3167, 0)</f>
        <v>0</v>
      </c>
    </row>
    <row r="3168" spans="1:2">
      <c r="A3168" s="11">
        <f>Returns!A3168</f>
        <v>0</v>
      </c>
      <c r="B3168" s="1">
        <f>MAX(Resume!B9/ 252-Portfolios!B3168, 0)</f>
        <v>0</v>
      </c>
    </row>
    <row r="3169" spans="1:2">
      <c r="A3169" s="11">
        <f>Returns!A3169</f>
        <v>0</v>
      </c>
      <c r="B3169" s="1">
        <f>MAX(Resume!B9/ 252-Portfolios!B3169, 0)</f>
        <v>0</v>
      </c>
    </row>
    <row r="3170" spans="1:2">
      <c r="A3170" s="11">
        <f>Returns!A3170</f>
        <v>0</v>
      </c>
      <c r="B3170" s="1">
        <f>MAX(Resume!B9/ 252-Portfolios!B3170, 0)</f>
        <v>0</v>
      </c>
    </row>
    <row r="3171" spans="1:2">
      <c r="A3171" s="11">
        <f>Returns!A3171</f>
        <v>0</v>
      </c>
      <c r="B3171" s="1">
        <f>MAX(Resume!B9/ 252-Portfolios!B3171, 0)</f>
        <v>0</v>
      </c>
    </row>
    <row r="3172" spans="1:2">
      <c r="A3172" s="11">
        <f>Returns!A3172</f>
        <v>0</v>
      </c>
      <c r="B3172" s="1">
        <f>MAX(Resume!B9/ 252-Portfolios!B3172, 0)</f>
        <v>0</v>
      </c>
    </row>
    <row r="3173" spans="1:2">
      <c r="A3173" s="11">
        <f>Returns!A3173</f>
        <v>0</v>
      </c>
      <c r="B3173" s="1">
        <f>MAX(Resume!B9/ 252-Portfolios!B3173, 0)</f>
        <v>0</v>
      </c>
    </row>
    <row r="3174" spans="1:2">
      <c r="A3174" s="11">
        <f>Returns!A3174</f>
        <v>0</v>
      </c>
      <c r="B3174" s="1">
        <f>MAX(Resume!B9/ 252-Portfolios!B3174, 0)</f>
        <v>0</v>
      </c>
    </row>
    <row r="3175" spans="1:2">
      <c r="A3175" s="11">
        <f>Returns!A3175</f>
        <v>0</v>
      </c>
      <c r="B3175" s="1">
        <f>MAX(Resume!B9/ 252-Portfolios!B3175, 0)</f>
        <v>0</v>
      </c>
    </row>
    <row r="3176" spans="1:2">
      <c r="A3176" s="11">
        <f>Returns!A3176</f>
        <v>0</v>
      </c>
      <c r="B3176" s="1">
        <f>MAX(Resume!B9/ 252-Portfolios!B3176, 0)</f>
        <v>0</v>
      </c>
    </row>
    <row r="3177" spans="1:2">
      <c r="A3177" s="11">
        <f>Returns!A3177</f>
        <v>0</v>
      </c>
      <c r="B3177" s="1">
        <f>MAX(Resume!B9/ 252-Portfolios!B3177, 0)</f>
        <v>0</v>
      </c>
    </row>
    <row r="3178" spans="1:2">
      <c r="A3178" s="11">
        <f>Returns!A3178</f>
        <v>0</v>
      </c>
      <c r="B3178" s="1">
        <f>MAX(Resume!B9/ 252-Portfolios!B3178, 0)</f>
        <v>0</v>
      </c>
    </row>
    <row r="3179" spans="1:2">
      <c r="A3179" s="11">
        <f>Returns!A3179</f>
        <v>0</v>
      </c>
      <c r="B3179" s="1">
        <f>MAX(Resume!B9/ 252-Portfolios!B3179, 0)</f>
        <v>0</v>
      </c>
    </row>
    <row r="3180" spans="1:2">
      <c r="A3180" s="11">
        <f>Returns!A3180</f>
        <v>0</v>
      </c>
      <c r="B3180" s="1">
        <f>MAX(Resume!B9/ 252-Portfolios!B3180, 0)</f>
        <v>0</v>
      </c>
    </row>
    <row r="3181" spans="1:2">
      <c r="A3181" s="11">
        <f>Returns!A3181</f>
        <v>0</v>
      </c>
      <c r="B3181" s="1">
        <f>MAX(Resume!B9/ 252-Portfolios!B3181, 0)</f>
        <v>0</v>
      </c>
    </row>
    <row r="3182" spans="1:2">
      <c r="A3182" s="11">
        <f>Returns!A3182</f>
        <v>0</v>
      </c>
      <c r="B3182" s="1">
        <f>MAX(Resume!B9/ 252-Portfolios!B3182, 0)</f>
        <v>0</v>
      </c>
    </row>
    <row r="3183" spans="1:2">
      <c r="A3183" s="11">
        <f>Returns!A3183</f>
        <v>0</v>
      </c>
      <c r="B3183" s="1">
        <f>MAX(Resume!B9/ 252-Portfolios!B3183, 0)</f>
        <v>0</v>
      </c>
    </row>
    <row r="3184" spans="1:2">
      <c r="A3184" s="11">
        <f>Returns!A3184</f>
        <v>0</v>
      </c>
      <c r="B3184" s="1">
        <f>MAX(Resume!B9/ 252-Portfolios!B3184, 0)</f>
        <v>0</v>
      </c>
    </row>
    <row r="3185" spans="1:2">
      <c r="A3185" s="11">
        <f>Returns!A3185</f>
        <v>0</v>
      </c>
      <c r="B3185" s="1">
        <f>MAX(Resume!B9/ 252-Portfolios!B3185, 0)</f>
        <v>0</v>
      </c>
    </row>
    <row r="3186" spans="1:2">
      <c r="A3186" s="11">
        <f>Returns!A3186</f>
        <v>0</v>
      </c>
      <c r="B3186" s="1">
        <f>MAX(Resume!B9/ 252-Portfolios!B3186, 0)</f>
        <v>0</v>
      </c>
    </row>
    <row r="3187" spans="1:2">
      <c r="A3187" s="11">
        <f>Returns!A3187</f>
        <v>0</v>
      </c>
      <c r="B3187" s="1">
        <f>MAX(Resume!B9/ 252-Portfolios!B3187, 0)</f>
        <v>0</v>
      </c>
    </row>
    <row r="3188" spans="1:2">
      <c r="A3188" s="11">
        <f>Returns!A3188</f>
        <v>0</v>
      </c>
      <c r="B3188" s="1">
        <f>MAX(Resume!B9/ 252-Portfolios!B3188, 0)</f>
        <v>0</v>
      </c>
    </row>
    <row r="3189" spans="1:2">
      <c r="A3189" s="11">
        <f>Returns!A3189</f>
        <v>0</v>
      </c>
      <c r="B3189" s="1">
        <f>MAX(Resume!B9/ 252-Portfolios!B3189, 0)</f>
        <v>0</v>
      </c>
    </row>
    <row r="3190" spans="1:2">
      <c r="A3190" s="11">
        <f>Returns!A3190</f>
        <v>0</v>
      </c>
      <c r="B3190" s="1">
        <f>MAX(Resume!B9/ 252-Portfolios!B3190, 0)</f>
        <v>0</v>
      </c>
    </row>
    <row r="3191" spans="1:2">
      <c r="A3191" s="11">
        <f>Returns!A3191</f>
        <v>0</v>
      </c>
      <c r="B3191" s="1">
        <f>MAX(Resume!B9/ 252-Portfolios!B3191, 0)</f>
        <v>0</v>
      </c>
    </row>
    <row r="3192" spans="1:2">
      <c r="A3192" s="11">
        <f>Returns!A3192</f>
        <v>0</v>
      </c>
      <c r="B3192" s="1">
        <f>MAX(Resume!B9/ 252-Portfolios!B3192, 0)</f>
        <v>0</v>
      </c>
    </row>
    <row r="3193" spans="1:2">
      <c r="A3193" s="11">
        <f>Returns!A3193</f>
        <v>0</v>
      </c>
      <c r="B3193" s="1">
        <f>MAX(Resume!B9/ 252-Portfolios!B3193, 0)</f>
        <v>0</v>
      </c>
    </row>
    <row r="3194" spans="1:2">
      <c r="A3194" s="11">
        <f>Returns!A3194</f>
        <v>0</v>
      </c>
      <c r="B3194" s="1">
        <f>MAX(Resume!B9/ 252-Portfolios!B3194, 0)</f>
        <v>0</v>
      </c>
    </row>
    <row r="3195" spans="1:2">
      <c r="A3195" s="11">
        <f>Returns!A3195</f>
        <v>0</v>
      </c>
      <c r="B3195" s="1">
        <f>MAX(Resume!B9/ 252-Portfolios!B3195, 0)</f>
        <v>0</v>
      </c>
    </row>
    <row r="3196" spans="1:2">
      <c r="A3196" s="11">
        <f>Returns!A3196</f>
        <v>0</v>
      </c>
      <c r="B3196" s="1">
        <f>MAX(Resume!B9/ 252-Portfolios!B3196, 0)</f>
        <v>0</v>
      </c>
    </row>
    <row r="3197" spans="1:2">
      <c r="A3197" s="11">
        <f>Returns!A3197</f>
        <v>0</v>
      </c>
      <c r="B3197" s="1">
        <f>MAX(Resume!B9/ 252-Portfolios!B3197, 0)</f>
        <v>0</v>
      </c>
    </row>
    <row r="3198" spans="1:2">
      <c r="A3198" s="11">
        <f>Returns!A3198</f>
        <v>0</v>
      </c>
      <c r="B3198" s="1">
        <f>MAX(Resume!B9/ 252-Portfolios!B3198, 0)</f>
        <v>0</v>
      </c>
    </row>
    <row r="3199" spans="1:2">
      <c r="A3199" s="11">
        <f>Returns!A3199</f>
        <v>0</v>
      </c>
      <c r="B3199" s="1">
        <f>MAX(Resume!B9/ 252-Portfolios!B3199, 0)</f>
        <v>0</v>
      </c>
    </row>
    <row r="3200" spans="1:2">
      <c r="A3200" s="11">
        <f>Returns!A3200</f>
        <v>0</v>
      </c>
      <c r="B3200" s="1">
        <f>MAX(Resume!B9/ 252-Portfolios!B3200, 0)</f>
        <v>0</v>
      </c>
    </row>
    <row r="3201" spans="1:2">
      <c r="A3201" s="11">
        <f>Returns!A3201</f>
        <v>0</v>
      </c>
      <c r="B3201" s="1">
        <f>MAX(Resume!B9/ 252-Portfolios!B3201, 0)</f>
        <v>0</v>
      </c>
    </row>
    <row r="3202" spans="1:2">
      <c r="A3202" s="11">
        <f>Returns!A3202</f>
        <v>0</v>
      </c>
      <c r="B3202" s="1">
        <f>MAX(Resume!B9/ 252-Portfolios!B3202, 0)</f>
        <v>0</v>
      </c>
    </row>
    <row r="3203" spans="1:2">
      <c r="A3203" s="11">
        <f>Returns!A3203</f>
        <v>0</v>
      </c>
      <c r="B3203" s="1">
        <f>MAX(Resume!B9/ 252-Portfolios!B3203, 0)</f>
        <v>0</v>
      </c>
    </row>
    <row r="3204" spans="1:2">
      <c r="A3204" s="11">
        <f>Returns!A3204</f>
        <v>0</v>
      </c>
      <c r="B3204" s="1">
        <f>MAX(Resume!B9/ 252-Portfolios!B3204, 0)</f>
        <v>0</v>
      </c>
    </row>
    <row r="3205" spans="1:2">
      <c r="A3205" s="11">
        <f>Returns!A3205</f>
        <v>0</v>
      </c>
      <c r="B3205" s="1">
        <f>MAX(Resume!B9/ 252-Portfolios!B3205, 0)</f>
        <v>0</v>
      </c>
    </row>
    <row r="3206" spans="1:2">
      <c r="A3206" s="11">
        <f>Returns!A3206</f>
        <v>0</v>
      </c>
      <c r="B3206" s="1">
        <f>MAX(Resume!B9/ 252-Portfolios!B3206, 0)</f>
        <v>0</v>
      </c>
    </row>
    <row r="3207" spans="1:2">
      <c r="A3207" s="11">
        <f>Returns!A3207</f>
        <v>0</v>
      </c>
      <c r="B3207" s="1">
        <f>MAX(Resume!B9/ 252-Portfolios!B3207, 0)</f>
        <v>0</v>
      </c>
    </row>
    <row r="3208" spans="1:2">
      <c r="A3208" s="11">
        <f>Returns!A3208</f>
        <v>0</v>
      </c>
      <c r="B3208" s="1">
        <f>MAX(Resume!B9/ 252-Portfolios!B3208, 0)</f>
        <v>0</v>
      </c>
    </row>
    <row r="3209" spans="1:2">
      <c r="A3209" s="11">
        <f>Returns!A3209</f>
        <v>0</v>
      </c>
      <c r="B3209" s="1">
        <f>MAX(Resume!B9/ 252-Portfolios!B3209, 0)</f>
        <v>0</v>
      </c>
    </row>
    <row r="3210" spans="1:2">
      <c r="A3210" s="11">
        <f>Returns!A3210</f>
        <v>0</v>
      </c>
      <c r="B3210" s="1">
        <f>MAX(Resume!B9/ 252-Portfolios!B3210, 0)</f>
        <v>0</v>
      </c>
    </row>
    <row r="3211" spans="1:2">
      <c r="A3211" s="11">
        <f>Returns!A3211</f>
        <v>0</v>
      </c>
      <c r="B3211" s="1">
        <f>MAX(Resume!B9/ 252-Portfolios!B3211, 0)</f>
        <v>0</v>
      </c>
    </row>
    <row r="3212" spans="1:2">
      <c r="A3212" s="11">
        <f>Returns!A3212</f>
        <v>0</v>
      </c>
      <c r="B3212" s="1">
        <f>MAX(Resume!B9/ 252-Portfolios!B3212, 0)</f>
        <v>0</v>
      </c>
    </row>
    <row r="3213" spans="1:2">
      <c r="A3213" s="11">
        <f>Returns!A3213</f>
        <v>0</v>
      </c>
      <c r="B3213" s="1">
        <f>MAX(Resume!B9/ 252-Portfolios!B3213, 0)</f>
        <v>0</v>
      </c>
    </row>
    <row r="3214" spans="1:2">
      <c r="A3214" s="11">
        <f>Returns!A3214</f>
        <v>0</v>
      </c>
      <c r="B3214" s="1">
        <f>MAX(Resume!B9/ 252-Portfolios!B3214, 0)</f>
        <v>0</v>
      </c>
    </row>
    <row r="3215" spans="1:2">
      <c r="A3215" s="11">
        <f>Returns!A3215</f>
        <v>0</v>
      </c>
      <c r="B3215" s="1">
        <f>MAX(Resume!B9/ 252-Portfolios!B3215, 0)</f>
        <v>0</v>
      </c>
    </row>
    <row r="3216" spans="1:2">
      <c r="A3216" s="11">
        <f>Returns!A3216</f>
        <v>0</v>
      </c>
      <c r="B3216" s="1">
        <f>MAX(Resume!B9/ 252-Portfolios!B3216, 0)</f>
        <v>0</v>
      </c>
    </row>
    <row r="3217" spans="1:2">
      <c r="A3217" s="11">
        <f>Returns!A3217</f>
        <v>0</v>
      </c>
      <c r="B3217" s="1">
        <f>MAX(Resume!B9/ 252-Portfolios!B3217, 0)</f>
        <v>0</v>
      </c>
    </row>
    <row r="3218" spans="1:2">
      <c r="A3218" s="11">
        <f>Returns!A3218</f>
        <v>0</v>
      </c>
      <c r="B3218" s="1">
        <f>MAX(Resume!B9/ 252-Portfolios!B3218, 0)</f>
        <v>0</v>
      </c>
    </row>
    <row r="3219" spans="1:2">
      <c r="A3219" s="11">
        <f>Returns!A3219</f>
        <v>0</v>
      </c>
      <c r="B3219" s="1">
        <f>MAX(Resume!B9/ 252-Portfolios!B3219, 0)</f>
        <v>0</v>
      </c>
    </row>
    <row r="3220" spans="1:2">
      <c r="A3220" s="11">
        <f>Returns!A3220</f>
        <v>0</v>
      </c>
      <c r="B3220" s="1">
        <f>MAX(Resume!B9/ 252-Portfolios!B3220, 0)</f>
        <v>0</v>
      </c>
    </row>
    <row r="3221" spans="1:2">
      <c r="A3221" s="11">
        <f>Returns!A3221</f>
        <v>0</v>
      </c>
      <c r="B3221" s="1">
        <f>MAX(Resume!B9/ 252-Portfolios!B3221, 0)</f>
        <v>0</v>
      </c>
    </row>
    <row r="3222" spans="1:2">
      <c r="A3222" s="11">
        <f>Returns!A3222</f>
        <v>0</v>
      </c>
      <c r="B3222" s="1">
        <f>MAX(Resume!B9/ 252-Portfolios!B3222, 0)</f>
        <v>0</v>
      </c>
    </row>
    <row r="3223" spans="1:2">
      <c r="A3223" s="11">
        <f>Returns!A3223</f>
        <v>0</v>
      </c>
      <c r="B3223" s="1">
        <f>MAX(Resume!B9/ 252-Portfolios!B3223, 0)</f>
        <v>0</v>
      </c>
    </row>
    <row r="3224" spans="1:2">
      <c r="A3224" s="11">
        <f>Returns!A3224</f>
        <v>0</v>
      </c>
      <c r="B3224" s="1">
        <f>MAX(Resume!B9/ 252-Portfolios!B3224, 0)</f>
        <v>0</v>
      </c>
    </row>
    <row r="3225" spans="1:2">
      <c r="A3225" s="11">
        <f>Returns!A3225</f>
        <v>0</v>
      </c>
      <c r="B3225" s="1">
        <f>MAX(Resume!B9/ 252-Portfolios!B3225, 0)</f>
        <v>0</v>
      </c>
    </row>
    <row r="3226" spans="1:2">
      <c r="A3226" s="11">
        <f>Returns!A3226</f>
        <v>0</v>
      </c>
      <c r="B3226" s="1">
        <f>MAX(Resume!B9/ 252-Portfolios!B3226, 0)</f>
        <v>0</v>
      </c>
    </row>
    <row r="3227" spans="1:2">
      <c r="A3227" s="11">
        <f>Returns!A3227</f>
        <v>0</v>
      </c>
      <c r="B3227" s="1">
        <f>MAX(Resume!B9/ 252-Portfolios!B3227, 0)</f>
        <v>0</v>
      </c>
    </row>
    <row r="3228" spans="1:2">
      <c r="A3228" s="11">
        <f>Returns!A3228</f>
        <v>0</v>
      </c>
      <c r="B3228" s="1">
        <f>MAX(Resume!B9/ 252-Portfolios!B3228, 0)</f>
        <v>0</v>
      </c>
    </row>
    <row r="3229" spans="1:2">
      <c r="A3229" s="11">
        <f>Returns!A3229</f>
        <v>0</v>
      </c>
      <c r="B3229" s="1">
        <f>MAX(Resume!B9/ 252-Portfolios!B3229, 0)</f>
        <v>0</v>
      </c>
    </row>
    <row r="3230" spans="1:2">
      <c r="A3230" s="11">
        <f>Returns!A3230</f>
        <v>0</v>
      </c>
      <c r="B3230" s="1">
        <f>MAX(Resume!B9/ 252-Portfolios!B3230, 0)</f>
        <v>0</v>
      </c>
    </row>
    <row r="3231" spans="1:2">
      <c r="A3231" s="11">
        <f>Returns!A3231</f>
        <v>0</v>
      </c>
      <c r="B3231" s="1">
        <f>MAX(Resume!B9/ 252-Portfolios!B3231, 0)</f>
        <v>0</v>
      </c>
    </row>
    <row r="3232" spans="1:2">
      <c r="A3232" s="11">
        <f>Returns!A3232</f>
        <v>0</v>
      </c>
      <c r="B3232" s="1">
        <f>MAX(Resume!B9/ 252-Portfolios!B3232, 0)</f>
        <v>0</v>
      </c>
    </row>
    <row r="3233" spans="1:2">
      <c r="A3233" s="11">
        <f>Returns!A3233</f>
        <v>0</v>
      </c>
      <c r="B3233" s="1">
        <f>MAX(Resume!B9/ 252-Portfolios!B3233, 0)</f>
        <v>0</v>
      </c>
    </row>
    <row r="3234" spans="1:2">
      <c r="A3234" s="11">
        <f>Returns!A3234</f>
        <v>0</v>
      </c>
      <c r="B3234" s="1">
        <f>MAX(Resume!B9/ 252-Portfolios!B3234, 0)</f>
        <v>0</v>
      </c>
    </row>
    <row r="3235" spans="1:2">
      <c r="A3235" s="11">
        <f>Returns!A3235</f>
        <v>0</v>
      </c>
      <c r="B3235" s="1">
        <f>MAX(Resume!B9/ 252-Portfolios!B3235, 0)</f>
        <v>0</v>
      </c>
    </row>
    <row r="3236" spans="1:2">
      <c r="A3236" s="11">
        <f>Returns!A3236</f>
        <v>0</v>
      </c>
      <c r="B3236" s="1">
        <f>MAX(Resume!B9/ 252-Portfolios!B3236, 0)</f>
        <v>0</v>
      </c>
    </row>
    <row r="3237" spans="1:2">
      <c r="A3237" s="11">
        <f>Returns!A3237</f>
        <v>0</v>
      </c>
      <c r="B3237" s="1">
        <f>MAX(Resume!B9/ 252-Portfolios!B3237, 0)</f>
        <v>0</v>
      </c>
    </row>
    <row r="3238" spans="1:2">
      <c r="A3238" s="11">
        <f>Returns!A3238</f>
        <v>0</v>
      </c>
      <c r="B3238" s="1">
        <f>MAX(Resume!B9/ 252-Portfolios!B3238, 0)</f>
        <v>0</v>
      </c>
    </row>
    <row r="3239" spans="1:2">
      <c r="A3239" s="11">
        <f>Returns!A3239</f>
        <v>0</v>
      </c>
      <c r="B3239" s="1">
        <f>MAX(Resume!B9/ 252-Portfolios!B3239, 0)</f>
        <v>0</v>
      </c>
    </row>
    <row r="3240" spans="1:2">
      <c r="A3240" s="11">
        <f>Returns!A3240</f>
        <v>0</v>
      </c>
      <c r="B3240" s="1">
        <f>MAX(Resume!B9/ 252-Portfolios!B3240, 0)</f>
        <v>0</v>
      </c>
    </row>
    <row r="3241" spans="1:2">
      <c r="A3241" s="11">
        <f>Returns!A3241</f>
        <v>0</v>
      </c>
      <c r="B3241" s="1">
        <f>MAX(Resume!B9/ 252-Portfolios!B3241, 0)</f>
        <v>0</v>
      </c>
    </row>
    <row r="3242" spans="1:2">
      <c r="A3242" s="11">
        <f>Returns!A3242</f>
        <v>0</v>
      </c>
      <c r="B3242" s="1">
        <f>MAX(Resume!B9/ 252-Portfolios!B3242, 0)</f>
        <v>0</v>
      </c>
    </row>
    <row r="3243" spans="1:2">
      <c r="A3243" s="11">
        <f>Returns!A3243</f>
        <v>0</v>
      </c>
      <c r="B3243" s="1">
        <f>MAX(Resume!B9/ 252-Portfolios!B3243, 0)</f>
        <v>0</v>
      </c>
    </row>
    <row r="3244" spans="1:2">
      <c r="A3244" s="11">
        <f>Returns!A3244</f>
        <v>0</v>
      </c>
      <c r="B3244" s="1">
        <f>MAX(Resume!B9/ 252-Portfolios!B3244, 0)</f>
        <v>0</v>
      </c>
    </row>
    <row r="3245" spans="1:2">
      <c r="A3245" s="11">
        <f>Returns!A3245</f>
        <v>0</v>
      </c>
      <c r="B3245" s="1">
        <f>MAX(Resume!B9/ 252-Portfolios!B3245, 0)</f>
        <v>0</v>
      </c>
    </row>
    <row r="3246" spans="1:2">
      <c r="A3246" s="11">
        <f>Returns!A3246</f>
        <v>0</v>
      </c>
      <c r="B3246" s="1">
        <f>MAX(Resume!B9/ 252-Portfolios!B3246, 0)</f>
        <v>0</v>
      </c>
    </row>
    <row r="3247" spans="1:2">
      <c r="A3247" s="11">
        <f>Returns!A3247</f>
        <v>0</v>
      </c>
      <c r="B3247" s="1">
        <f>MAX(Resume!B9/ 252-Portfolios!B3247, 0)</f>
        <v>0</v>
      </c>
    </row>
    <row r="3248" spans="1:2">
      <c r="A3248" s="11">
        <f>Returns!A3248</f>
        <v>0</v>
      </c>
      <c r="B3248" s="1">
        <f>MAX(Resume!B9/ 252-Portfolios!B3248, 0)</f>
        <v>0</v>
      </c>
    </row>
    <row r="3249" spans="1:2">
      <c r="A3249" s="11">
        <f>Returns!A3249</f>
        <v>0</v>
      </c>
      <c r="B3249" s="1">
        <f>MAX(Resume!B9/ 252-Portfolios!B3249, 0)</f>
        <v>0</v>
      </c>
    </row>
    <row r="3250" spans="1:2">
      <c r="A3250" s="11">
        <f>Returns!A3250</f>
        <v>0</v>
      </c>
      <c r="B3250" s="1">
        <f>MAX(Resume!B9/ 252-Portfolios!B3250, 0)</f>
        <v>0</v>
      </c>
    </row>
    <row r="3251" spans="1:2">
      <c r="A3251" s="11">
        <f>Returns!A3251</f>
        <v>0</v>
      </c>
      <c r="B3251" s="1">
        <f>MAX(Resume!B9/ 252-Portfolios!B3251, 0)</f>
        <v>0</v>
      </c>
    </row>
    <row r="3252" spans="1:2">
      <c r="A3252" s="11">
        <f>Returns!A3252</f>
        <v>0</v>
      </c>
      <c r="B3252" s="1">
        <f>MAX(Resume!B9/ 252-Portfolios!B3252, 0)</f>
        <v>0</v>
      </c>
    </row>
    <row r="3253" spans="1:2">
      <c r="A3253" s="11">
        <f>Returns!A3253</f>
        <v>0</v>
      </c>
      <c r="B3253" s="1">
        <f>MAX(Resume!B9/ 252-Portfolios!B3253, 0)</f>
        <v>0</v>
      </c>
    </row>
    <row r="3254" spans="1:2">
      <c r="A3254" s="11">
        <f>Returns!A3254</f>
        <v>0</v>
      </c>
      <c r="B3254" s="1">
        <f>MAX(Resume!B9/ 252-Portfolios!B3254, 0)</f>
        <v>0</v>
      </c>
    </row>
    <row r="3255" spans="1:2">
      <c r="A3255" s="11">
        <f>Returns!A3255</f>
        <v>0</v>
      </c>
      <c r="B3255" s="1">
        <f>MAX(Resume!B9/ 252-Portfolios!B3255, 0)</f>
        <v>0</v>
      </c>
    </row>
    <row r="3256" spans="1:2">
      <c r="A3256" s="11">
        <f>Returns!A3256</f>
        <v>0</v>
      </c>
      <c r="B3256" s="1">
        <f>MAX(Resume!B9/ 252-Portfolios!B3256, 0)</f>
        <v>0</v>
      </c>
    </row>
    <row r="3257" spans="1:2">
      <c r="A3257" s="11">
        <f>Returns!A3257</f>
        <v>0</v>
      </c>
      <c r="B3257" s="1">
        <f>MAX(Resume!B9/ 252-Portfolios!B3257, 0)</f>
        <v>0</v>
      </c>
    </row>
    <row r="3258" spans="1:2">
      <c r="A3258" s="11">
        <f>Returns!A3258</f>
        <v>0</v>
      </c>
      <c r="B3258" s="1">
        <f>MAX(Resume!B9/ 252-Portfolios!B3258, 0)</f>
        <v>0</v>
      </c>
    </row>
    <row r="3259" spans="1:2">
      <c r="A3259" s="11">
        <f>Returns!A3259</f>
        <v>0</v>
      </c>
      <c r="B3259" s="1">
        <f>MAX(Resume!B9/ 252-Portfolios!B3259, 0)</f>
        <v>0</v>
      </c>
    </row>
    <row r="3260" spans="1:2">
      <c r="A3260" s="11">
        <f>Returns!A3260</f>
        <v>0</v>
      </c>
      <c r="B3260" s="1">
        <f>MAX(Resume!B9/ 252-Portfolios!B3260, 0)</f>
        <v>0</v>
      </c>
    </row>
    <row r="3261" spans="1:2">
      <c r="A3261" s="11">
        <f>Returns!A3261</f>
        <v>0</v>
      </c>
      <c r="B3261" s="1">
        <f>MAX(Resume!B9/ 252-Portfolios!B3261, 0)</f>
        <v>0</v>
      </c>
    </row>
    <row r="3262" spans="1:2">
      <c r="A3262" s="11">
        <f>Returns!A3262</f>
        <v>0</v>
      </c>
      <c r="B3262" s="1">
        <f>MAX(Resume!B9/ 252-Portfolios!B3262, 0)</f>
        <v>0</v>
      </c>
    </row>
    <row r="3263" spans="1:2">
      <c r="A3263" s="11">
        <f>Returns!A3263</f>
        <v>0</v>
      </c>
      <c r="B3263" s="1">
        <f>MAX(Resume!B9/ 252-Portfolios!B3263, 0)</f>
        <v>0</v>
      </c>
    </row>
    <row r="3264" spans="1:2">
      <c r="A3264" s="11">
        <f>Returns!A3264</f>
        <v>0</v>
      </c>
      <c r="B3264" s="1">
        <f>MAX(Resume!B9/ 252-Portfolios!B3264, 0)</f>
        <v>0</v>
      </c>
    </row>
    <row r="3265" spans="1:2">
      <c r="A3265" s="11">
        <f>Returns!A3265</f>
        <v>0</v>
      </c>
      <c r="B3265" s="1">
        <f>MAX(Resume!B9/ 252-Portfolios!B3265, 0)</f>
        <v>0</v>
      </c>
    </row>
    <row r="3266" spans="1:2">
      <c r="A3266" s="11">
        <f>Returns!A3266</f>
        <v>0</v>
      </c>
      <c r="B3266" s="1">
        <f>MAX(Resume!B9/ 252-Portfolios!B3266, 0)</f>
        <v>0</v>
      </c>
    </row>
    <row r="3267" spans="1:2">
      <c r="A3267" s="11">
        <f>Returns!A3267</f>
        <v>0</v>
      </c>
      <c r="B3267" s="1">
        <f>MAX(Resume!B9/ 252-Portfolios!B3267, 0)</f>
        <v>0</v>
      </c>
    </row>
    <row r="3268" spans="1:2">
      <c r="A3268" s="11">
        <f>Returns!A3268</f>
        <v>0</v>
      </c>
      <c r="B3268" s="1">
        <f>MAX(Resume!B9/ 252-Portfolios!B3268, 0)</f>
        <v>0</v>
      </c>
    </row>
    <row r="3269" spans="1:2">
      <c r="A3269" s="11">
        <f>Returns!A3269</f>
        <v>0</v>
      </c>
      <c r="B3269" s="1">
        <f>MAX(Resume!B9/ 252-Portfolios!B3269, 0)</f>
        <v>0</v>
      </c>
    </row>
    <row r="3270" spans="1:2">
      <c r="A3270" s="11">
        <f>Returns!A3270</f>
        <v>0</v>
      </c>
      <c r="B3270" s="1">
        <f>MAX(Resume!B9/ 252-Portfolios!B3270, 0)</f>
        <v>0</v>
      </c>
    </row>
    <row r="3271" spans="1:2">
      <c r="A3271" s="11">
        <f>Returns!A3271</f>
        <v>0</v>
      </c>
      <c r="B3271" s="1">
        <f>MAX(Resume!B9/ 252-Portfolios!B3271, 0)</f>
        <v>0</v>
      </c>
    </row>
    <row r="3272" spans="1:2">
      <c r="A3272" s="11">
        <f>Returns!A3272</f>
        <v>0</v>
      </c>
      <c r="B3272" s="1">
        <f>MAX(Resume!B9/ 252-Portfolios!B3272, 0)</f>
        <v>0</v>
      </c>
    </row>
    <row r="3273" spans="1:2">
      <c r="A3273" s="11">
        <f>Returns!A3273</f>
        <v>0</v>
      </c>
      <c r="B3273" s="1">
        <f>MAX(Resume!B9/ 252-Portfolios!B3273, 0)</f>
        <v>0</v>
      </c>
    </row>
    <row r="3274" spans="1:2">
      <c r="A3274" s="11">
        <f>Returns!A3274</f>
        <v>0</v>
      </c>
      <c r="B3274" s="1">
        <f>MAX(Resume!B9/ 252-Portfolios!B3274, 0)</f>
        <v>0</v>
      </c>
    </row>
    <row r="3275" spans="1:2">
      <c r="A3275" s="11">
        <f>Returns!A3275</f>
        <v>0</v>
      </c>
      <c r="B3275" s="1">
        <f>MAX(Resume!B9/ 252-Portfolios!B3275, 0)</f>
        <v>0</v>
      </c>
    </row>
    <row r="3276" spans="1:2">
      <c r="A3276" s="11">
        <f>Returns!A3276</f>
        <v>0</v>
      </c>
      <c r="B3276" s="1">
        <f>MAX(Resume!B9/ 252-Portfolios!B3276, 0)</f>
        <v>0</v>
      </c>
    </row>
    <row r="3277" spans="1:2">
      <c r="A3277" s="11">
        <f>Returns!A3277</f>
        <v>0</v>
      </c>
      <c r="B3277" s="1">
        <f>MAX(Resume!B9/ 252-Portfolios!B3277, 0)</f>
        <v>0</v>
      </c>
    </row>
    <row r="3278" spans="1:2">
      <c r="A3278" s="11">
        <f>Returns!A3278</f>
        <v>0</v>
      </c>
      <c r="B3278" s="1">
        <f>MAX(Resume!B9/ 252-Portfolios!B3278, 0)</f>
        <v>0</v>
      </c>
    </row>
    <row r="3279" spans="1:2">
      <c r="A3279" s="11">
        <f>Returns!A3279</f>
        <v>0</v>
      </c>
      <c r="B3279" s="1">
        <f>MAX(Resume!B9/ 252-Portfolios!B3279, 0)</f>
        <v>0</v>
      </c>
    </row>
    <row r="3280" spans="1:2">
      <c r="A3280" s="11">
        <f>Returns!A3280</f>
        <v>0</v>
      </c>
      <c r="B3280" s="1">
        <f>MAX(Resume!B9/ 252-Portfolios!B3280, 0)</f>
        <v>0</v>
      </c>
    </row>
    <row r="3281" spans="1:2">
      <c r="A3281" s="11">
        <f>Returns!A3281</f>
        <v>0</v>
      </c>
      <c r="B3281" s="1">
        <f>MAX(Resume!B9/ 252-Portfolios!B3281, 0)</f>
        <v>0</v>
      </c>
    </row>
    <row r="3282" spans="1:2">
      <c r="A3282" s="11">
        <f>Returns!A3282</f>
        <v>0</v>
      </c>
      <c r="B3282" s="1">
        <f>MAX(Resume!B9/ 252-Portfolios!B3282, 0)</f>
        <v>0</v>
      </c>
    </row>
    <row r="3283" spans="1:2">
      <c r="A3283" s="11">
        <f>Returns!A3283</f>
        <v>0</v>
      </c>
      <c r="B3283" s="1">
        <f>MAX(Resume!B9/ 252-Portfolios!B3283, 0)</f>
        <v>0</v>
      </c>
    </row>
    <row r="3284" spans="1:2">
      <c r="A3284" s="11">
        <f>Returns!A3284</f>
        <v>0</v>
      </c>
      <c r="B3284" s="1">
        <f>MAX(Resume!B9/ 252-Portfolios!B3284, 0)</f>
        <v>0</v>
      </c>
    </row>
    <row r="3285" spans="1:2">
      <c r="A3285" s="11">
        <f>Returns!A3285</f>
        <v>0</v>
      </c>
      <c r="B3285" s="1">
        <f>MAX(Resume!B9/ 252-Portfolios!B3285, 0)</f>
        <v>0</v>
      </c>
    </row>
    <row r="3286" spans="1:2">
      <c r="A3286" s="11">
        <f>Returns!A3286</f>
        <v>0</v>
      </c>
      <c r="B3286" s="1">
        <f>MAX(Resume!B9/ 252-Portfolios!B3286, 0)</f>
        <v>0</v>
      </c>
    </row>
    <row r="3287" spans="1:2">
      <c r="A3287" s="11">
        <f>Returns!A3287</f>
        <v>0</v>
      </c>
      <c r="B3287" s="1">
        <f>MAX(Resume!B9/ 252-Portfolios!B3287, 0)</f>
        <v>0</v>
      </c>
    </row>
    <row r="3288" spans="1:2">
      <c r="A3288" s="11">
        <f>Returns!A3288</f>
        <v>0</v>
      </c>
      <c r="B3288" s="1">
        <f>MAX(Resume!B9/ 252-Portfolios!B3288, 0)</f>
        <v>0</v>
      </c>
    </row>
    <row r="3289" spans="1:2">
      <c r="A3289" s="11">
        <f>Returns!A3289</f>
        <v>0</v>
      </c>
      <c r="B3289" s="1">
        <f>MAX(Resume!B9/ 252-Portfolios!B3289, 0)</f>
        <v>0</v>
      </c>
    </row>
    <row r="3290" spans="1:2">
      <c r="A3290" s="11">
        <f>Returns!A3290</f>
        <v>0</v>
      </c>
      <c r="B3290" s="1">
        <f>MAX(Resume!B9/ 252-Portfolios!B3290, 0)</f>
        <v>0</v>
      </c>
    </row>
    <row r="3291" spans="1:2">
      <c r="A3291" s="11">
        <f>Returns!A3291</f>
        <v>0</v>
      </c>
      <c r="B3291" s="1">
        <f>MAX(Resume!B9/ 252-Portfolios!B3291, 0)</f>
        <v>0</v>
      </c>
    </row>
    <row r="3292" spans="1:2">
      <c r="A3292" s="11">
        <f>Returns!A3292</f>
        <v>0</v>
      </c>
      <c r="B3292" s="1">
        <f>MAX(Resume!B9/ 252-Portfolios!B3292, 0)</f>
        <v>0</v>
      </c>
    </row>
    <row r="3293" spans="1:2">
      <c r="A3293" s="11">
        <f>Returns!A3293</f>
        <v>0</v>
      </c>
      <c r="B3293" s="1">
        <f>MAX(Resume!B9/ 252-Portfolios!B3293, 0)</f>
        <v>0</v>
      </c>
    </row>
    <row r="3294" spans="1:2">
      <c r="A3294" s="11">
        <f>Returns!A3294</f>
        <v>0</v>
      </c>
      <c r="B3294" s="1">
        <f>MAX(Resume!B9/ 252-Portfolios!B3294, 0)</f>
        <v>0</v>
      </c>
    </row>
    <row r="3295" spans="1:2">
      <c r="A3295" s="11">
        <f>Returns!A3295</f>
        <v>0</v>
      </c>
      <c r="B3295" s="1">
        <f>MAX(Resume!B9/ 252-Portfolios!B3295, 0)</f>
        <v>0</v>
      </c>
    </row>
    <row r="3296" spans="1:2">
      <c r="A3296" s="11">
        <f>Returns!A3296</f>
        <v>0</v>
      </c>
      <c r="B3296" s="1">
        <f>MAX(Resume!B9/ 252-Portfolios!B3296, 0)</f>
        <v>0</v>
      </c>
    </row>
    <row r="3297" spans="1:2">
      <c r="A3297" s="11">
        <f>Returns!A3297</f>
        <v>0</v>
      </c>
      <c r="B3297" s="1">
        <f>MAX(Resume!B9/ 252-Portfolios!B3297, 0)</f>
        <v>0</v>
      </c>
    </row>
    <row r="3298" spans="1:2">
      <c r="A3298" s="11">
        <f>Returns!A3298</f>
        <v>0</v>
      </c>
      <c r="B3298" s="1">
        <f>MAX(Resume!B9/ 252-Portfolios!B3298, 0)</f>
        <v>0</v>
      </c>
    </row>
    <row r="3299" spans="1:2">
      <c r="A3299" s="11">
        <f>Returns!A3299</f>
        <v>0</v>
      </c>
      <c r="B3299" s="1">
        <f>MAX(Resume!B9/ 252-Portfolios!B3299, 0)</f>
        <v>0</v>
      </c>
    </row>
    <row r="3300" spans="1:2">
      <c r="A3300" s="11">
        <f>Returns!A3300</f>
        <v>0</v>
      </c>
      <c r="B3300" s="1">
        <f>MAX(Resume!B9/ 252-Portfolios!B3300, 0)</f>
        <v>0</v>
      </c>
    </row>
    <row r="3301" spans="1:2">
      <c r="A3301" s="11">
        <f>Returns!A3301</f>
        <v>0</v>
      </c>
      <c r="B3301" s="1">
        <f>MAX(Resume!B9/ 252-Portfolios!B3301, 0)</f>
        <v>0</v>
      </c>
    </row>
    <row r="3302" spans="1:2">
      <c r="A3302" s="11">
        <f>Returns!A3302</f>
        <v>0</v>
      </c>
      <c r="B3302" s="1">
        <f>MAX(Resume!B9/ 252-Portfolios!B3302, 0)</f>
        <v>0</v>
      </c>
    </row>
    <row r="3303" spans="1:2">
      <c r="A3303" s="11">
        <f>Returns!A3303</f>
        <v>0</v>
      </c>
      <c r="B3303" s="1">
        <f>MAX(Resume!B9/ 252-Portfolios!B3303, 0)</f>
        <v>0</v>
      </c>
    </row>
    <row r="3304" spans="1:2">
      <c r="A3304" s="11">
        <f>Returns!A3304</f>
        <v>0</v>
      </c>
      <c r="B3304" s="1">
        <f>MAX(Resume!B9/ 252-Portfolios!B3304, 0)</f>
        <v>0</v>
      </c>
    </row>
    <row r="3305" spans="1:2">
      <c r="A3305" s="11">
        <f>Returns!A3305</f>
        <v>0</v>
      </c>
      <c r="B3305" s="1">
        <f>MAX(Resume!B9/ 252-Portfolios!B3305, 0)</f>
        <v>0</v>
      </c>
    </row>
    <row r="3306" spans="1:2">
      <c r="A3306" s="11">
        <f>Returns!A3306</f>
        <v>0</v>
      </c>
      <c r="B3306" s="1">
        <f>MAX(Resume!B9/ 252-Portfolios!B3306, 0)</f>
        <v>0</v>
      </c>
    </row>
    <row r="3307" spans="1:2">
      <c r="A3307" s="11">
        <f>Returns!A3307</f>
        <v>0</v>
      </c>
      <c r="B3307" s="1">
        <f>MAX(Resume!B9/ 252-Portfolios!B3307, 0)</f>
        <v>0</v>
      </c>
    </row>
    <row r="3308" spans="1:2">
      <c r="A3308" s="11">
        <f>Returns!A3308</f>
        <v>0</v>
      </c>
      <c r="B3308" s="1">
        <f>MAX(Resume!B9/ 252-Portfolios!B3308, 0)</f>
        <v>0</v>
      </c>
    </row>
    <row r="3309" spans="1:2">
      <c r="A3309" s="11">
        <f>Returns!A3309</f>
        <v>0</v>
      </c>
      <c r="B3309" s="1">
        <f>MAX(Resume!B9/ 252-Portfolios!B3309, 0)</f>
        <v>0</v>
      </c>
    </row>
    <row r="3310" spans="1:2">
      <c r="A3310" s="11">
        <f>Returns!A3310</f>
        <v>0</v>
      </c>
      <c r="B3310" s="1">
        <f>MAX(Resume!B9/ 252-Portfolios!B3310, 0)</f>
        <v>0</v>
      </c>
    </row>
    <row r="3311" spans="1:2">
      <c r="A3311" s="11">
        <f>Returns!A3311</f>
        <v>0</v>
      </c>
      <c r="B3311" s="1">
        <f>MAX(Resume!B9/ 252-Portfolios!B3311, 0)</f>
        <v>0</v>
      </c>
    </row>
    <row r="3312" spans="1:2">
      <c r="A3312" s="11">
        <f>Returns!A3312</f>
        <v>0</v>
      </c>
      <c r="B3312" s="1">
        <f>MAX(Resume!B9/ 252-Portfolios!B3312, 0)</f>
        <v>0</v>
      </c>
    </row>
    <row r="3313" spans="1:2">
      <c r="A3313" s="11">
        <f>Returns!A3313</f>
        <v>0</v>
      </c>
      <c r="B3313" s="1">
        <f>MAX(Resume!B9/ 252-Portfolios!B3313, 0)</f>
        <v>0</v>
      </c>
    </row>
    <row r="3314" spans="1:2">
      <c r="A3314" s="11">
        <f>Returns!A3314</f>
        <v>0</v>
      </c>
      <c r="B3314" s="1">
        <f>MAX(Resume!B9/ 252-Portfolios!B3314, 0)</f>
        <v>0</v>
      </c>
    </row>
    <row r="3315" spans="1:2">
      <c r="A3315" s="11">
        <f>Returns!A3315</f>
        <v>0</v>
      </c>
      <c r="B3315" s="1">
        <f>MAX(Resume!B9/ 252-Portfolios!B3315, 0)</f>
        <v>0</v>
      </c>
    </row>
    <row r="3316" spans="1:2">
      <c r="A3316" s="11">
        <f>Returns!A3316</f>
        <v>0</v>
      </c>
      <c r="B3316" s="1">
        <f>MAX(Resume!B9/ 252-Portfolios!B3316, 0)</f>
        <v>0</v>
      </c>
    </row>
    <row r="3317" spans="1:2">
      <c r="A3317" s="11">
        <f>Returns!A3317</f>
        <v>0</v>
      </c>
      <c r="B3317" s="1">
        <f>MAX(Resume!B9/ 252-Portfolios!B3317, 0)</f>
        <v>0</v>
      </c>
    </row>
    <row r="3318" spans="1:2">
      <c r="A3318" s="11">
        <f>Returns!A3318</f>
        <v>0</v>
      </c>
      <c r="B3318" s="1">
        <f>MAX(Resume!B9/ 252-Portfolios!B3318, 0)</f>
        <v>0</v>
      </c>
    </row>
    <row r="3319" spans="1:2">
      <c r="A3319" s="11">
        <f>Returns!A3319</f>
        <v>0</v>
      </c>
      <c r="B3319" s="1">
        <f>MAX(Resume!B9/ 252-Portfolios!B3319, 0)</f>
        <v>0</v>
      </c>
    </row>
    <row r="3320" spans="1:2">
      <c r="A3320" s="11">
        <f>Returns!A3320</f>
        <v>0</v>
      </c>
      <c r="B3320" s="1">
        <f>MAX(Resume!B9/ 252-Portfolios!B3320, 0)</f>
        <v>0</v>
      </c>
    </row>
    <row r="3321" spans="1:2">
      <c r="A3321" s="11">
        <f>Returns!A3321</f>
        <v>0</v>
      </c>
      <c r="B3321" s="1">
        <f>MAX(Resume!B9/ 252-Portfolios!B3321, 0)</f>
        <v>0</v>
      </c>
    </row>
    <row r="3322" spans="1:2">
      <c r="A3322" s="11">
        <f>Returns!A3322</f>
        <v>0</v>
      </c>
      <c r="B3322" s="1">
        <f>MAX(Resume!B9/ 252-Portfolios!B3322, 0)</f>
        <v>0</v>
      </c>
    </row>
    <row r="3323" spans="1:2">
      <c r="A3323" s="11">
        <f>Returns!A3323</f>
        <v>0</v>
      </c>
      <c r="B3323" s="1">
        <f>MAX(Resume!B9/ 252-Portfolios!B3323, 0)</f>
        <v>0</v>
      </c>
    </row>
    <row r="3324" spans="1:2">
      <c r="A3324" s="11">
        <f>Returns!A3324</f>
        <v>0</v>
      </c>
      <c r="B3324" s="1">
        <f>MAX(Resume!B9/ 252-Portfolios!B3324, 0)</f>
        <v>0</v>
      </c>
    </row>
    <row r="3325" spans="1:2">
      <c r="A3325" s="11">
        <f>Returns!A3325</f>
        <v>0</v>
      </c>
      <c r="B3325" s="1">
        <f>MAX(Resume!B9/ 252-Portfolios!B3325, 0)</f>
        <v>0</v>
      </c>
    </row>
    <row r="3326" spans="1:2">
      <c r="A3326" s="11">
        <f>Returns!A3326</f>
        <v>0</v>
      </c>
      <c r="B3326" s="1">
        <f>MAX(Resume!B9/ 252-Portfolios!B3326, 0)</f>
        <v>0</v>
      </c>
    </row>
    <row r="3327" spans="1:2">
      <c r="A3327" s="11">
        <f>Returns!A3327</f>
        <v>0</v>
      </c>
      <c r="B3327" s="1">
        <f>MAX(Resume!B9/ 252-Portfolios!B3327, 0)</f>
        <v>0</v>
      </c>
    </row>
    <row r="3328" spans="1:2">
      <c r="A3328" s="11">
        <f>Returns!A3328</f>
        <v>0</v>
      </c>
      <c r="B3328" s="1">
        <f>MAX(Resume!B9/ 252-Portfolios!B3328, 0)</f>
        <v>0</v>
      </c>
    </row>
    <row r="3329" spans="1:2">
      <c r="A3329" s="11">
        <f>Returns!A3329</f>
        <v>0</v>
      </c>
      <c r="B3329" s="1">
        <f>MAX(Resume!B9/ 252-Portfolios!B3329, 0)</f>
        <v>0</v>
      </c>
    </row>
    <row r="3330" spans="1:2">
      <c r="A3330" s="11">
        <f>Returns!A3330</f>
        <v>0</v>
      </c>
      <c r="B3330" s="1">
        <f>MAX(Resume!B9/ 252-Portfolios!B3330, 0)</f>
        <v>0</v>
      </c>
    </row>
    <row r="3331" spans="1:2">
      <c r="A3331" s="11">
        <f>Returns!A3331</f>
        <v>0</v>
      </c>
      <c r="B3331" s="1">
        <f>MAX(Resume!B9/ 252-Portfolios!B3331, 0)</f>
        <v>0</v>
      </c>
    </row>
    <row r="3332" spans="1:2">
      <c r="A3332" s="11">
        <f>Returns!A3332</f>
        <v>0</v>
      </c>
      <c r="B3332" s="1">
        <f>MAX(Resume!B9/ 252-Portfolios!B3332, 0)</f>
        <v>0</v>
      </c>
    </row>
    <row r="3333" spans="1:2">
      <c r="A3333" s="11">
        <f>Returns!A3333</f>
        <v>0</v>
      </c>
      <c r="B3333" s="1">
        <f>MAX(Resume!B9/ 252-Portfolios!B3333, 0)</f>
        <v>0</v>
      </c>
    </row>
    <row r="3334" spans="1:2">
      <c r="A3334" s="11">
        <f>Returns!A3334</f>
        <v>0</v>
      </c>
      <c r="B3334" s="1">
        <f>MAX(Resume!B9/ 252-Portfolios!B3334, 0)</f>
        <v>0</v>
      </c>
    </row>
    <row r="3335" spans="1:2">
      <c r="A3335" s="11">
        <f>Returns!A3335</f>
        <v>0</v>
      </c>
      <c r="B3335" s="1">
        <f>MAX(Resume!B9/ 252-Portfolios!B3335, 0)</f>
        <v>0</v>
      </c>
    </row>
    <row r="3336" spans="1:2">
      <c r="A3336" s="11">
        <f>Returns!A3336</f>
        <v>0</v>
      </c>
      <c r="B3336" s="1">
        <f>MAX(Resume!B9/ 252-Portfolios!B3336, 0)</f>
        <v>0</v>
      </c>
    </row>
    <row r="3337" spans="1:2">
      <c r="A3337" s="11">
        <f>Returns!A3337</f>
        <v>0</v>
      </c>
      <c r="B3337" s="1">
        <f>MAX(Resume!B9/ 252-Portfolios!B3337, 0)</f>
        <v>0</v>
      </c>
    </row>
    <row r="3338" spans="1:2">
      <c r="A3338" s="11">
        <f>Returns!A3338</f>
        <v>0</v>
      </c>
      <c r="B3338" s="1">
        <f>MAX(Resume!B9/ 252-Portfolios!B3338, 0)</f>
        <v>0</v>
      </c>
    </row>
    <row r="3339" spans="1:2">
      <c r="A3339" s="11">
        <f>Returns!A3339</f>
        <v>0</v>
      </c>
      <c r="B3339" s="1">
        <f>MAX(Resume!B9/ 252-Portfolios!B3339, 0)</f>
        <v>0</v>
      </c>
    </row>
    <row r="3340" spans="1:2">
      <c r="A3340" s="11">
        <f>Returns!A3340</f>
        <v>0</v>
      </c>
      <c r="B3340" s="1">
        <f>MAX(Resume!B9/ 252-Portfolios!B3340, 0)</f>
        <v>0</v>
      </c>
    </row>
    <row r="3341" spans="1:2">
      <c r="A3341" s="11">
        <f>Returns!A3341</f>
        <v>0</v>
      </c>
      <c r="B3341" s="1">
        <f>MAX(Resume!B9/ 252-Portfolios!B3341, 0)</f>
        <v>0</v>
      </c>
    </row>
    <row r="3342" spans="1:2">
      <c r="A3342" s="11">
        <f>Returns!A3342</f>
        <v>0</v>
      </c>
      <c r="B3342" s="1">
        <f>MAX(Resume!B9/ 252-Portfolios!B3342, 0)</f>
        <v>0</v>
      </c>
    </row>
    <row r="3343" spans="1:2">
      <c r="A3343" s="11">
        <f>Returns!A3343</f>
        <v>0</v>
      </c>
      <c r="B3343" s="1">
        <f>MAX(Resume!B9/ 252-Portfolios!B3343, 0)</f>
        <v>0</v>
      </c>
    </row>
    <row r="3344" spans="1:2">
      <c r="A3344" s="11">
        <f>Returns!A3344</f>
        <v>0</v>
      </c>
      <c r="B3344" s="1">
        <f>MAX(Resume!B9/ 252-Portfolios!B3344, 0)</f>
        <v>0</v>
      </c>
    </row>
    <row r="3345" spans="1:2">
      <c r="A3345" s="11">
        <f>Returns!A3345</f>
        <v>0</v>
      </c>
      <c r="B3345" s="1">
        <f>MAX(Resume!B9/ 252-Portfolios!B3345, 0)</f>
        <v>0</v>
      </c>
    </row>
    <row r="3346" spans="1:2">
      <c r="A3346" s="11">
        <f>Returns!A3346</f>
        <v>0</v>
      </c>
      <c r="B3346" s="1">
        <f>MAX(Resume!B9/ 252-Portfolios!B3346, 0)</f>
        <v>0</v>
      </c>
    </row>
    <row r="3347" spans="1:2">
      <c r="A3347" s="11">
        <f>Returns!A3347</f>
        <v>0</v>
      </c>
      <c r="B3347" s="1">
        <f>MAX(Resume!B9/ 252-Portfolios!B3347, 0)</f>
        <v>0</v>
      </c>
    </row>
    <row r="3348" spans="1:2">
      <c r="A3348" s="11">
        <f>Returns!A3348</f>
        <v>0</v>
      </c>
      <c r="B3348" s="1">
        <f>MAX(Resume!B9/ 252-Portfolios!B3348, 0)</f>
        <v>0</v>
      </c>
    </row>
    <row r="3349" spans="1:2">
      <c r="A3349" s="11">
        <f>Returns!A3349</f>
        <v>0</v>
      </c>
      <c r="B3349" s="1">
        <f>MAX(Resume!B9/ 252-Portfolios!B3349, 0)</f>
        <v>0</v>
      </c>
    </row>
    <row r="3350" spans="1:2">
      <c r="A3350" s="11">
        <f>Returns!A3350</f>
        <v>0</v>
      </c>
      <c r="B3350" s="1">
        <f>MAX(Resume!B9/ 252-Portfolios!B3350, 0)</f>
        <v>0</v>
      </c>
    </row>
    <row r="3351" spans="1:2">
      <c r="A3351" s="11">
        <f>Returns!A3351</f>
        <v>0</v>
      </c>
      <c r="B3351" s="1">
        <f>MAX(Resume!B9/ 252-Portfolios!B3351, 0)</f>
        <v>0</v>
      </c>
    </row>
    <row r="3352" spans="1:2">
      <c r="A3352" s="11">
        <f>Returns!A3352</f>
        <v>0</v>
      </c>
      <c r="B3352" s="1">
        <f>MAX(Resume!B9/ 252-Portfolios!B3352, 0)</f>
        <v>0</v>
      </c>
    </row>
    <row r="3353" spans="1:2">
      <c r="A3353" s="11">
        <f>Returns!A3353</f>
        <v>0</v>
      </c>
      <c r="B3353" s="1">
        <f>MAX(Resume!B9/ 252-Portfolios!B3353, 0)</f>
        <v>0</v>
      </c>
    </row>
    <row r="3354" spans="1:2">
      <c r="A3354" s="11">
        <f>Returns!A3354</f>
        <v>0</v>
      </c>
      <c r="B3354" s="1">
        <f>MAX(Resume!B9/ 252-Portfolios!B3354, 0)</f>
        <v>0</v>
      </c>
    </row>
    <row r="3355" spans="1:2">
      <c r="A3355" s="11">
        <f>Returns!A3355</f>
        <v>0</v>
      </c>
      <c r="B3355" s="1">
        <f>MAX(Resume!B9/ 252-Portfolios!B3355, 0)</f>
        <v>0</v>
      </c>
    </row>
    <row r="3356" spans="1:2">
      <c r="A3356" s="11">
        <f>Returns!A3356</f>
        <v>0</v>
      </c>
      <c r="B3356" s="1">
        <f>MAX(Resume!B9/ 252-Portfolios!B3356, 0)</f>
        <v>0</v>
      </c>
    </row>
    <row r="3357" spans="1:2">
      <c r="A3357" s="11">
        <f>Returns!A3357</f>
        <v>0</v>
      </c>
      <c r="B3357" s="1">
        <f>MAX(Resume!B9/ 252-Portfolios!B3357, 0)</f>
        <v>0</v>
      </c>
    </row>
    <row r="3358" spans="1:2">
      <c r="A3358" s="11">
        <f>Returns!A3358</f>
        <v>0</v>
      </c>
      <c r="B3358" s="1">
        <f>MAX(Resume!B9/ 252-Portfolios!B3358, 0)</f>
        <v>0</v>
      </c>
    </row>
    <row r="3359" spans="1:2">
      <c r="A3359" s="11">
        <f>Returns!A3359</f>
        <v>0</v>
      </c>
      <c r="B3359" s="1">
        <f>MAX(Resume!B9/ 252-Portfolios!B3359, 0)</f>
        <v>0</v>
      </c>
    </row>
    <row r="3360" spans="1:2">
      <c r="A3360" s="11">
        <f>Returns!A3360</f>
        <v>0</v>
      </c>
      <c r="B3360" s="1">
        <f>MAX(Resume!B9/ 252-Portfolios!B3360, 0)</f>
        <v>0</v>
      </c>
    </row>
    <row r="3361" spans="1:2">
      <c r="A3361" s="11">
        <f>Returns!A3361</f>
        <v>0</v>
      </c>
      <c r="B3361" s="1">
        <f>MAX(Resume!B9/ 252-Portfolios!B3361, 0)</f>
        <v>0</v>
      </c>
    </row>
    <row r="3362" spans="1:2">
      <c r="A3362" s="11">
        <f>Returns!A3362</f>
        <v>0</v>
      </c>
      <c r="B3362" s="1">
        <f>MAX(Resume!B9/ 252-Portfolios!B3362, 0)</f>
        <v>0</v>
      </c>
    </row>
    <row r="3363" spans="1:2">
      <c r="A3363" s="11">
        <f>Returns!A3363</f>
        <v>0</v>
      </c>
      <c r="B3363" s="1">
        <f>MAX(Resume!B9/ 252-Portfolios!B3363, 0)</f>
        <v>0</v>
      </c>
    </row>
    <row r="3364" spans="1:2">
      <c r="A3364" s="11">
        <f>Returns!A3364</f>
        <v>0</v>
      </c>
      <c r="B3364" s="1">
        <f>MAX(Resume!B9/ 252-Portfolios!B3364, 0)</f>
        <v>0</v>
      </c>
    </row>
    <row r="3365" spans="1:2">
      <c r="A3365" s="11">
        <f>Returns!A3365</f>
        <v>0</v>
      </c>
      <c r="B3365" s="1">
        <f>MAX(Resume!B9/ 252-Portfolios!B3365, 0)</f>
        <v>0</v>
      </c>
    </row>
    <row r="3366" spans="1:2">
      <c r="A3366" s="11">
        <f>Returns!A3366</f>
        <v>0</v>
      </c>
      <c r="B3366" s="1">
        <f>MAX(Resume!B9/ 252-Portfolios!B3366, 0)</f>
        <v>0</v>
      </c>
    </row>
    <row r="3367" spans="1:2">
      <c r="A3367" s="11">
        <f>Returns!A3367</f>
        <v>0</v>
      </c>
      <c r="B3367" s="1">
        <f>MAX(Resume!B9/ 252-Portfolios!B3367, 0)</f>
        <v>0</v>
      </c>
    </row>
    <row r="3368" spans="1:2">
      <c r="A3368" s="11">
        <f>Returns!A3368</f>
        <v>0</v>
      </c>
      <c r="B3368" s="1">
        <f>MAX(Resume!B9/ 252-Portfolios!B3368, 0)</f>
        <v>0</v>
      </c>
    </row>
    <row r="3369" spans="1:2">
      <c r="A3369" s="11">
        <f>Returns!A3369</f>
        <v>0</v>
      </c>
      <c r="B3369" s="1">
        <f>MAX(Resume!B9/ 252-Portfolios!B3369, 0)</f>
        <v>0</v>
      </c>
    </row>
    <row r="3370" spans="1:2">
      <c r="A3370" s="11">
        <f>Returns!A3370</f>
        <v>0</v>
      </c>
      <c r="B3370" s="1">
        <f>MAX(Resume!B9/ 252-Portfolios!B3370, 0)</f>
        <v>0</v>
      </c>
    </row>
    <row r="3371" spans="1:2">
      <c r="A3371" s="11">
        <f>Returns!A3371</f>
        <v>0</v>
      </c>
      <c r="B3371" s="1">
        <f>MAX(Resume!B9/ 252-Portfolios!B3371, 0)</f>
        <v>0</v>
      </c>
    </row>
    <row r="3372" spans="1:2">
      <c r="A3372" s="11">
        <f>Returns!A3372</f>
        <v>0</v>
      </c>
      <c r="B3372" s="1">
        <f>MAX(Resume!B9/ 252-Portfolios!B3372, 0)</f>
        <v>0</v>
      </c>
    </row>
    <row r="3373" spans="1:2">
      <c r="A3373" s="11">
        <f>Returns!A3373</f>
        <v>0</v>
      </c>
      <c r="B3373" s="1">
        <f>MAX(Resume!B9/ 252-Portfolios!B3373, 0)</f>
        <v>0</v>
      </c>
    </row>
    <row r="3374" spans="1:2">
      <c r="A3374" s="11">
        <f>Returns!A3374</f>
        <v>0</v>
      </c>
      <c r="B3374" s="1">
        <f>MAX(Resume!B9/ 252-Portfolios!B3374, 0)</f>
        <v>0</v>
      </c>
    </row>
    <row r="3375" spans="1:2">
      <c r="A3375" s="11">
        <f>Returns!A3375</f>
        <v>0</v>
      </c>
      <c r="B3375" s="1">
        <f>MAX(Resume!B9/ 252-Portfolios!B3375, 0)</f>
        <v>0</v>
      </c>
    </row>
    <row r="3376" spans="1:2">
      <c r="A3376" s="11">
        <f>Returns!A3376</f>
        <v>0</v>
      </c>
      <c r="B3376" s="1">
        <f>MAX(Resume!B9/ 252-Portfolios!B3376, 0)</f>
        <v>0</v>
      </c>
    </row>
    <row r="3377" spans="1:2">
      <c r="A3377" s="11">
        <f>Returns!A3377</f>
        <v>0</v>
      </c>
      <c r="B3377" s="1">
        <f>MAX(Resume!B9/ 252-Portfolios!B3377, 0)</f>
        <v>0</v>
      </c>
    </row>
    <row r="3378" spans="1:2">
      <c r="A3378" s="11">
        <f>Returns!A3378</f>
        <v>0</v>
      </c>
      <c r="B3378" s="1">
        <f>MAX(Resume!B9/ 252-Portfolios!B3378, 0)</f>
        <v>0</v>
      </c>
    </row>
    <row r="3379" spans="1:2">
      <c r="A3379" s="11">
        <f>Returns!A3379</f>
        <v>0</v>
      </c>
      <c r="B3379" s="1">
        <f>MAX(Resume!B9/ 252-Portfolios!B3379, 0)</f>
        <v>0</v>
      </c>
    </row>
    <row r="3380" spans="1:2">
      <c r="A3380" s="11">
        <f>Returns!A3380</f>
        <v>0</v>
      </c>
      <c r="B3380" s="1">
        <f>MAX(Resume!B9/ 252-Portfolios!B3380, 0)</f>
        <v>0</v>
      </c>
    </row>
    <row r="3381" spans="1:2">
      <c r="A3381" s="11">
        <f>Returns!A3381</f>
        <v>0</v>
      </c>
      <c r="B3381" s="1">
        <f>MAX(Resume!B9/ 252-Portfolios!B3381, 0)</f>
        <v>0</v>
      </c>
    </row>
    <row r="3382" spans="1:2">
      <c r="A3382" s="11">
        <f>Returns!A3382</f>
        <v>0</v>
      </c>
      <c r="B3382" s="1">
        <f>MAX(Resume!B9/ 252-Portfolios!B3382, 0)</f>
        <v>0</v>
      </c>
    </row>
    <row r="3383" spans="1:2">
      <c r="A3383" s="11">
        <f>Returns!A3383</f>
        <v>0</v>
      </c>
      <c r="B3383" s="1">
        <f>MAX(Resume!B9/ 252-Portfolios!B3383, 0)</f>
        <v>0</v>
      </c>
    </row>
    <row r="3384" spans="1:2">
      <c r="A3384" s="11">
        <f>Returns!A3384</f>
        <v>0</v>
      </c>
      <c r="B3384" s="1">
        <f>MAX(Resume!B9/ 252-Portfolios!B3384, 0)</f>
        <v>0</v>
      </c>
    </row>
    <row r="3385" spans="1:2">
      <c r="A3385" s="11">
        <f>Returns!A3385</f>
        <v>0</v>
      </c>
      <c r="B3385" s="1">
        <f>MAX(Resume!B9/ 252-Portfolios!B3385, 0)</f>
        <v>0</v>
      </c>
    </row>
    <row r="3386" spans="1:2">
      <c r="A3386" s="11">
        <f>Returns!A3386</f>
        <v>0</v>
      </c>
      <c r="B3386" s="1">
        <f>MAX(Resume!B9/ 252-Portfolios!B3386, 0)</f>
        <v>0</v>
      </c>
    </row>
    <row r="3387" spans="1:2">
      <c r="A3387" s="11">
        <f>Returns!A3387</f>
        <v>0</v>
      </c>
      <c r="B3387" s="1">
        <f>MAX(Resume!B9/ 252-Portfolios!B3387, 0)</f>
        <v>0</v>
      </c>
    </row>
    <row r="3388" spans="1:2">
      <c r="A3388" s="11">
        <f>Returns!A3388</f>
        <v>0</v>
      </c>
      <c r="B3388" s="1">
        <f>MAX(Resume!B9/ 252-Portfolios!B3388, 0)</f>
        <v>0</v>
      </c>
    </row>
    <row r="3389" spans="1:2">
      <c r="A3389" s="11">
        <f>Returns!A3389</f>
        <v>0</v>
      </c>
      <c r="B3389" s="1">
        <f>MAX(Resume!B9/ 252-Portfolios!B3389, 0)</f>
        <v>0</v>
      </c>
    </row>
    <row r="3390" spans="1:2">
      <c r="A3390" s="11">
        <f>Returns!A3390</f>
        <v>0</v>
      </c>
      <c r="B3390" s="1">
        <f>MAX(Resume!B9/ 252-Portfolios!B3390, 0)</f>
        <v>0</v>
      </c>
    </row>
    <row r="3391" spans="1:2">
      <c r="A3391" s="11">
        <f>Returns!A3391</f>
        <v>0</v>
      </c>
      <c r="B3391" s="1">
        <f>MAX(Resume!B9/ 252-Portfolios!B3391, 0)</f>
        <v>0</v>
      </c>
    </row>
    <row r="3392" spans="1:2">
      <c r="A3392" s="11">
        <f>Returns!A3392</f>
        <v>0</v>
      </c>
      <c r="B3392" s="1">
        <f>MAX(Resume!B9/ 252-Portfolios!B3392, 0)</f>
        <v>0</v>
      </c>
    </row>
    <row r="3393" spans="1:2">
      <c r="A3393" s="11">
        <f>Returns!A3393</f>
        <v>0</v>
      </c>
      <c r="B3393" s="1">
        <f>MAX(Resume!B9/ 252-Portfolios!B3393, 0)</f>
        <v>0</v>
      </c>
    </row>
    <row r="3394" spans="1:2">
      <c r="A3394" s="11">
        <f>Returns!A3394</f>
        <v>0</v>
      </c>
      <c r="B3394" s="1">
        <f>MAX(Resume!B9/ 252-Portfolios!B3394, 0)</f>
        <v>0</v>
      </c>
    </row>
    <row r="3395" spans="1:2">
      <c r="A3395" s="11">
        <f>Returns!A3395</f>
        <v>0</v>
      </c>
      <c r="B3395" s="1">
        <f>MAX(Resume!B9/ 252-Portfolios!B3395, 0)</f>
        <v>0</v>
      </c>
    </row>
    <row r="3396" spans="1:2">
      <c r="A3396" s="11">
        <f>Returns!A3396</f>
        <v>0</v>
      </c>
      <c r="B3396" s="1">
        <f>MAX(Resume!B9/ 252-Portfolios!B3396, 0)</f>
        <v>0</v>
      </c>
    </row>
    <row r="3397" spans="1:2">
      <c r="A3397" s="11">
        <f>Returns!A3397</f>
        <v>0</v>
      </c>
      <c r="B3397" s="1">
        <f>MAX(Resume!B9/ 252-Portfolios!B3397, 0)</f>
        <v>0</v>
      </c>
    </row>
    <row r="3398" spans="1:2">
      <c r="A3398" s="11">
        <f>Returns!A3398</f>
        <v>0</v>
      </c>
      <c r="B3398" s="1">
        <f>MAX(Resume!B9/ 252-Portfolios!B3398, 0)</f>
        <v>0</v>
      </c>
    </row>
    <row r="3399" spans="1:2">
      <c r="A3399" s="11">
        <f>Returns!A3399</f>
        <v>0</v>
      </c>
      <c r="B3399" s="1">
        <f>MAX(Resume!B9/ 252-Portfolios!B3399, 0)</f>
        <v>0</v>
      </c>
    </row>
    <row r="3400" spans="1:2">
      <c r="A3400" s="11">
        <f>Returns!A3400</f>
        <v>0</v>
      </c>
      <c r="B3400" s="1">
        <f>MAX(Resume!B9/ 252-Portfolios!B3400, 0)</f>
        <v>0</v>
      </c>
    </row>
    <row r="3401" spans="1:2">
      <c r="A3401" s="11">
        <f>Returns!A3401</f>
        <v>0</v>
      </c>
      <c r="B3401" s="1">
        <f>MAX(Resume!B9/ 252-Portfolios!B3401, 0)</f>
        <v>0</v>
      </c>
    </row>
    <row r="3402" spans="1:2">
      <c r="A3402" s="11">
        <f>Returns!A3402</f>
        <v>0</v>
      </c>
      <c r="B3402" s="1">
        <f>MAX(Resume!B9/ 252-Portfolios!B3402, 0)</f>
        <v>0</v>
      </c>
    </row>
    <row r="3403" spans="1:2">
      <c r="A3403" s="11">
        <f>Returns!A3403</f>
        <v>0</v>
      </c>
      <c r="B3403" s="1">
        <f>MAX(Resume!B9/ 252-Portfolios!B3403, 0)</f>
        <v>0</v>
      </c>
    </row>
    <row r="3404" spans="1:2">
      <c r="A3404" s="11">
        <f>Returns!A3404</f>
        <v>0</v>
      </c>
      <c r="B3404" s="1">
        <f>MAX(Resume!B9/ 252-Portfolios!B3404, 0)</f>
        <v>0</v>
      </c>
    </row>
    <row r="3405" spans="1:2">
      <c r="A3405" s="11">
        <f>Returns!A3405</f>
        <v>0</v>
      </c>
      <c r="B3405" s="1">
        <f>MAX(Resume!B9/ 252-Portfolios!B3405, 0)</f>
        <v>0</v>
      </c>
    </row>
    <row r="3406" spans="1:2">
      <c r="A3406" s="11">
        <f>Returns!A3406</f>
        <v>0</v>
      </c>
      <c r="B3406" s="1">
        <f>MAX(Resume!B9/ 252-Portfolios!B3406, 0)</f>
        <v>0</v>
      </c>
    </row>
    <row r="3407" spans="1:2">
      <c r="A3407" s="11">
        <f>Returns!A3407</f>
        <v>0</v>
      </c>
      <c r="B3407" s="1">
        <f>MAX(Resume!B9/ 252-Portfolios!B3407, 0)</f>
        <v>0</v>
      </c>
    </row>
    <row r="3408" spans="1:2">
      <c r="A3408" s="11">
        <f>Returns!A3408</f>
        <v>0</v>
      </c>
      <c r="B3408" s="1">
        <f>MAX(Resume!B9/ 252-Portfolios!B3408, 0)</f>
        <v>0</v>
      </c>
    </row>
    <row r="3409" spans="1:2">
      <c r="A3409" s="11">
        <f>Returns!A3409</f>
        <v>0</v>
      </c>
      <c r="B3409" s="1">
        <f>MAX(Resume!B9/ 252-Portfolios!B3409, 0)</f>
        <v>0</v>
      </c>
    </row>
    <row r="3410" spans="1:2">
      <c r="A3410" s="11">
        <f>Returns!A3410</f>
        <v>0</v>
      </c>
      <c r="B3410" s="1">
        <f>MAX(Resume!B9/ 252-Portfolios!B3410, 0)</f>
        <v>0</v>
      </c>
    </row>
    <row r="3411" spans="1:2">
      <c r="A3411" s="11">
        <f>Returns!A3411</f>
        <v>0</v>
      </c>
      <c r="B3411" s="1">
        <f>MAX(Resume!B9/ 252-Portfolios!B3411, 0)</f>
        <v>0</v>
      </c>
    </row>
    <row r="3412" spans="1:2">
      <c r="A3412" s="11">
        <f>Returns!A3412</f>
        <v>0</v>
      </c>
      <c r="B3412" s="1">
        <f>MAX(Resume!B9/ 252-Portfolios!B3412, 0)</f>
        <v>0</v>
      </c>
    </row>
    <row r="3413" spans="1:2">
      <c r="A3413" s="11">
        <f>Returns!A3413</f>
        <v>0</v>
      </c>
      <c r="B3413" s="1">
        <f>MAX(Resume!B9/ 252-Portfolios!B3413, 0)</f>
        <v>0</v>
      </c>
    </row>
    <row r="3414" spans="1:2">
      <c r="A3414" s="11">
        <f>Returns!A3414</f>
        <v>0</v>
      </c>
      <c r="B3414" s="1">
        <f>MAX(Resume!B9/ 252-Portfolios!B3414, 0)</f>
        <v>0</v>
      </c>
    </row>
    <row r="3415" spans="1:2">
      <c r="A3415" s="11">
        <f>Returns!A3415</f>
        <v>0</v>
      </c>
      <c r="B3415" s="1">
        <f>MAX(Resume!B9/ 252-Portfolios!B3415, 0)</f>
        <v>0</v>
      </c>
    </row>
    <row r="3416" spans="1:2">
      <c r="A3416" s="11">
        <f>Returns!A3416</f>
        <v>0</v>
      </c>
      <c r="B3416" s="1">
        <f>MAX(Resume!B9/ 252-Portfolios!B3416, 0)</f>
        <v>0</v>
      </c>
    </row>
    <row r="3417" spans="1:2">
      <c r="A3417" s="11">
        <f>Returns!A3417</f>
        <v>0</v>
      </c>
      <c r="B3417" s="1">
        <f>MAX(Resume!B9/ 252-Portfolios!B3417, 0)</f>
        <v>0</v>
      </c>
    </row>
    <row r="3418" spans="1:2">
      <c r="A3418" s="11">
        <f>Returns!A3418</f>
        <v>0</v>
      </c>
      <c r="B3418" s="1">
        <f>MAX(Resume!B9/ 252-Portfolios!B3418, 0)</f>
        <v>0</v>
      </c>
    </row>
    <row r="3419" spans="1:2">
      <c r="A3419" s="11">
        <f>Returns!A3419</f>
        <v>0</v>
      </c>
      <c r="B3419" s="1">
        <f>MAX(Resume!B9/ 252-Portfolios!B3419, 0)</f>
        <v>0</v>
      </c>
    </row>
    <row r="3420" spans="1:2">
      <c r="A3420" s="11">
        <f>Returns!A3420</f>
        <v>0</v>
      </c>
      <c r="B3420" s="1">
        <f>MAX(Resume!B9/ 252-Portfolios!B3420, 0)</f>
        <v>0</v>
      </c>
    </row>
    <row r="3421" spans="1:2">
      <c r="A3421" s="11">
        <f>Returns!A3421</f>
        <v>0</v>
      </c>
      <c r="B3421" s="1">
        <f>MAX(Resume!B9/ 252-Portfolios!B3421, 0)</f>
        <v>0</v>
      </c>
    </row>
    <row r="3422" spans="1:2">
      <c r="A3422" s="11">
        <f>Returns!A3422</f>
        <v>0</v>
      </c>
      <c r="B3422" s="1">
        <f>MAX(Resume!B9/ 252-Portfolios!B3422, 0)</f>
        <v>0</v>
      </c>
    </row>
    <row r="3423" spans="1:2">
      <c r="A3423" s="11">
        <f>Returns!A3423</f>
        <v>0</v>
      </c>
      <c r="B3423" s="1">
        <f>MAX(Resume!B9/ 252-Portfolios!B3423, 0)</f>
        <v>0</v>
      </c>
    </row>
    <row r="3424" spans="1:2">
      <c r="A3424" s="11">
        <f>Returns!A3424</f>
        <v>0</v>
      </c>
      <c r="B3424" s="1">
        <f>MAX(Resume!B9/ 252-Portfolios!B3424, 0)</f>
        <v>0</v>
      </c>
    </row>
    <row r="3425" spans="1:2">
      <c r="A3425" s="11">
        <f>Returns!A3425</f>
        <v>0</v>
      </c>
      <c r="B3425" s="1">
        <f>MAX(Resume!B9/ 252-Portfolios!B3425, 0)</f>
        <v>0</v>
      </c>
    </row>
    <row r="3426" spans="1:2">
      <c r="A3426" s="11">
        <f>Returns!A3426</f>
        <v>0</v>
      </c>
      <c r="B3426" s="1">
        <f>MAX(Resume!B9/ 252-Portfolios!B3426, 0)</f>
        <v>0</v>
      </c>
    </row>
    <row r="3427" spans="1:2">
      <c r="A3427" s="11">
        <f>Returns!A3427</f>
        <v>0</v>
      </c>
      <c r="B3427" s="1">
        <f>MAX(Resume!B9/ 252-Portfolios!B3427, 0)</f>
        <v>0</v>
      </c>
    </row>
    <row r="3428" spans="1:2">
      <c r="A3428" s="11">
        <f>Returns!A3428</f>
        <v>0</v>
      </c>
      <c r="B3428" s="1">
        <f>MAX(Resume!B9/ 252-Portfolios!B3428, 0)</f>
        <v>0</v>
      </c>
    </row>
    <row r="3429" spans="1:2">
      <c r="A3429" s="11">
        <f>Returns!A3429</f>
        <v>0</v>
      </c>
      <c r="B3429" s="1">
        <f>MAX(Resume!B9/ 252-Portfolios!B3429, 0)</f>
        <v>0</v>
      </c>
    </row>
    <row r="3430" spans="1:2">
      <c r="A3430" s="11">
        <f>Returns!A3430</f>
        <v>0</v>
      </c>
      <c r="B3430" s="1">
        <f>MAX(Resume!B9/ 252-Portfolios!B3430, 0)</f>
        <v>0</v>
      </c>
    </row>
    <row r="3431" spans="1:2">
      <c r="A3431" s="11">
        <f>Returns!A3431</f>
        <v>0</v>
      </c>
      <c r="B3431" s="1">
        <f>MAX(Resume!B9/ 252-Portfolios!B3431, 0)</f>
        <v>0</v>
      </c>
    </row>
    <row r="3432" spans="1:2">
      <c r="A3432" s="11">
        <f>Returns!A3432</f>
        <v>0</v>
      </c>
      <c r="B3432" s="1">
        <f>MAX(Resume!B9/ 252-Portfolios!B3432, 0)</f>
        <v>0</v>
      </c>
    </row>
    <row r="3433" spans="1:2">
      <c r="A3433" s="11">
        <f>Returns!A3433</f>
        <v>0</v>
      </c>
      <c r="B3433" s="1">
        <f>MAX(Resume!B9/ 252-Portfolios!B3433, 0)</f>
        <v>0</v>
      </c>
    </row>
    <row r="3434" spans="1:2">
      <c r="A3434" s="11">
        <f>Returns!A3434</f>
        <v>0</v>
      </c>
      <c r="B3434" s="1">
        <f>MAX(Resume!B9/ 252-Portfolios!B3434, 0)</f>
        <v>0</v>
      </c>
    </row>
    <row r="3435" spans="1:2">
      <c r="A3435" s="11">
        <f>Returns!A3435</f>
        <v>0</v>
      </c>
      <c r="B3435" s="1">
        <f>MAX(Resume!B9/ 252-Portfolios!B3435, 0)</f>
        <v>0</v>
      </c>
    </row>
    <row r="3436" spans="1:2">
      <c r="A3436" s="11">
        <f>Returns!A3436</f>
        <v>0</v>
      </c>
      <c r="B3436" s="1">
        <f>MAX(Resume!B9/ 252-Portfolios!B3436, 0)</f>
        <v>0</v>
      </c>
    </row>
    <row r="3437" spans="1:2">
      <c r="A3437" s="11">
        <f>Returns!A3437</f>
        <v>0</v>
      </c>
      <c r="B3437" s="1">
        <f>MAX(Resume!B9/ 252-Portfolios!B3437, 0)</f>
        <v>0</v>
      </c>
    </row>
    <row r="3438" spans="1:2">
      <c r="A3438" s="11">
        <f>Returns!A3438</f>
        <v>0</v>
      </c>
      <c r="B3438" s="1">
        <f>MAX(Resume!B9/ 252-Portfolios!B3438, 0)</f>
        <v>0</v>
      </c>
    </row>
    <row r="3439" spans="1:2">
      <c r="A3439" s="11">
        <f>Returns!A3439</f>
        <v>0</v>
      </c>
      <c r="B3439" s="1">
        <f>MAX(Resume!B9/ 252-Portfolios!B3439, 0)</f>
        <v>0</v>
      </c>
    </row>
    <row r="3440" spans="1:2">
      <c r="A3440" s="11">
        <f>Returns!A3440</f>
        <v>0</v>
      </c>
      <c r="B3440" s="1">
        <f>MAX(Resume!B9/ 252-Portfolios!B3440, 0)</f>
        <v>0</v>
      </c>
    </row>
    <row r="3441" spans="1:2">
      <c r="A3441" s="11">
        <f>Returns!A3441</f>
        <v>0</v>
      </c>
      <c r="B3441" s="1">
        <f>MAX(Resume!B9/ 252-Portfolios!B3441, 0)</f>
        <v>0</v>
      </c>
    </row>
    <row r="3442" spans="1:2">
      <c r="A3442" s="11">
        <f>Returns!A3442</f>
        <v>0</v>
      </c>
      <c r="B3442" s="1">
        <f>MAX(Resume!B9/ 252-Portfolios!B3442, 0)</f>
        <v>0</v>
      </c>
    </row>
    <row r="3443" spans="1:2">
      <c r="A3443" s="11">
        <f>Returns!A3443</f>
        <v>0</v>
      </c>
      <c r="B3443" s="1">
        <f>MAX(Resume!B9/ 252-Portfolios!B3443, 0)</f>
        <v>0</v>
      </c>
    </row>
    <row r="3444" spans="1:2">
      <c r="A3444" s="11">
        <f>Returns!A3444</f>
        <v>0</v>
      </c>
      <c r="B3444" s="1">
        <f>MAX(Resume!B9/ 252-Portfolios!B3444, 0)</f>
        <v>0</v>
      </c>
    </row>
    <row r="3445" spans="1:2">
      <c r="A3445" s="11">
        <f>Returns!A3445</f>
        <v>0</v>
      </c>
      <c r="B3445" s="1">
        <f>MAX(Resume!B9/ 252-Portfolios!B3445, 0)</f>
        <v>0</v>
      </c>
    </row>
    <row r="3446" spans="1:2">
      <c r="A3446" s="11">
        <f>Returns!A3446</f>
        <v>0</v>
      </c>
      <c r="B3446" s="1">
        <f>MAX(Resume!B9/ 252-Portfolios!B3446, 0)</f>
        <v>0</v>
      </c>
    </row>
    <row r="3447" spans="1:2">
      <c r="A3447" s="11">
        <f>Returns!A3447</f>
        <v>0</v>
      </c>
      <c r="B3447" s="1">
        <f>MAX(Resume!B9/ 252-Portfolios!B3447, 0)</f>
        <v>0</v>
      </c>
    </row>
    <row r="3448" spans="1:2">
      <c r="A3448" s="11">
        <f>Returns!A3448</f>
        <v>0</v>
      </c>
      <c r="B3448" s="1">
        <f>MAX(Resume!B9/ 252-Portfolios!B3448, 0)</f>
        <v>0</v>
      </c>
    </row>
    <row r="3449" spans="1:2">
      <c r="A3449" s="11">
        <f>Returns!A3449</f>
        <v>0</v>
      </c>
      <c r="B3449" s="1">
        <f>MAX(Resume!B9/ 252-Portfolios!B3449, 0)</f>
        <v>0</v>
      </c>
    </row>
    <row r="3450" spans="1:2">
      <c r="A3450" s="11">
        <f>Returns!A3450</f>
        <v>0</v>
      </c>
      <c r="B3450" s="1">
        <f>MAX(Resume!B9/ 252-Portfolios!B3450, 0)</f>
        <v>0</v>
      </c>
    </row>
    <row r="3451" spans="1:2">
      <c r="A3451" s="11">
        <f>Returns!A3451</f>
        <v>0</v>
      </c>
      <c r="B3451" s="1">
        <f>MAX(Resume!B9/ 252-Portfolios!B3451, 0)</f>
        <v>0</v>
      </c>
    </row>
    <row r="3452" spans="1:2">
      <c r="A3452" s="11">
        <f>Returns!A3452</f>
        <v>0</v>
      </c>
      <c r="B3452" s="1">
        <f>MAX(Resume!B9/ 252-Portfolios!B3452, 0)</f>
        <v>0</v>
      </c>
    </row>
    <row r="3453" spans="1:2">
      <c r="A3453" s="11">
        <f>Returns!A3453</f>
        <v>0</v>
      </c>
      <c r="B3453" s="1">
        <f>MAX(Resume!B9/ 252-Portfolios!B3453, 0)</f>
        <v>0</v>
      </c>
    </row>
    <row r="3454" spans="1:2">
      <c r="A3454" s="11">
        <f>Returns!A3454</f>
        <v>0</v>
      </c>
      <c r="B3454" s="1">
        <f>MAX(Resume!B9/ 252-Portfolios!B3454, 0)</f>
        <v>0</v>
      </c>
    </row>
    <row r="3455" spans="1:2">
      <c r="A3455" s="11">
        <f>Returns!A3455</f>
        <v>0</v>
      </c>
      <c r="B3455" s="1">
        <f>MAX(Resume!B9/ 252-Portfolios!B3455, 0)</f>
        <v>0</v>
      </c>
    </row>
    <row r="3456" spans="1:2">
      <c r="A3456" s="11">
        <f>Returns!A3456</f>
        <v>0</v>
      </c>
      <c r="B3456" s="1">
        <f>MAX(Resume!B9/ 252-Portfolios!B3456, 0)</f>
        <v>0</v>
      </c>
    </row>
    <row r="3457" spans="1:2">
      <c r="A3457" s="11">
        <f>Returns!A3457</f>
        <v>0</v>
      </c>
      <c r="B3457" s="1">
        <f>MAX(Resume!B9/ 252-Portfolios!B3457, 0)</f>
        <v>0</v>
      </c>
    </row>
    <row r="3458" spans="1:2">
      <c r="A3458" s="11">
        <f>Returns!A3458</f>
        <v>0</v>
      </c>
      <c r="B3458" s="1">
        <f>MAX(Resume!B9/ 252-Portfolios!B3458, 0)</f>
        <v>0</v>
      </c>
    </row>
    <row r="3459" spans="1:2">
      <c r="A3459" s="11">
        <f>Returns!A3459</f>
        <v>0</v>
      </c>
      <c r="B3459" s="1">
        <f>MAX(Resume!B9/ 252-Portfolios!B3459, 0)</f>
        <v>0</v>
      </c>
    </row>
    <row r="3460" spans="1:2">
      <c r="A3460" s="11">
        <f>Returns!A3460</f>
        <v>0</v>
      </c>
      <c r="B3460" s="1">
        <f>MAX(Resume!B9/ 252-Portfolios!B3460, 0)</f>
        <v>0</v>
      </c>
    </row>
    <row r="3461" spans="1:2">
      <c r="A3461" s="11">
        <f>Returns!A3461</f>
        <v>0</v>
      </c>
      <c r="B3461" s="1">
        <f>MAX(Resume!B9/ 252-Portfolios!B3461, 0)</f>
        <v>0</v>
      </c>
    </row>
    <row r="3462" spans="1:2">
      <c r="A3462" s="11">
        <f>Returns!A3462</f>
        <v>0</v>
      </c>
      <c r="B3462" s="1">
        <f>MAX(Resume!B9/ 252-Portfolios!B3462, 0)</f>
        <v>0</v>
      </c>
    </row>
    <row r="3463" spans="1:2">
      <c r="A3463" s="11">
        <f>Returns!A3463</f>
        <v>0</v>
      </c>
      <c r="B3463" s="1">
        <f>MAX(Resume!B9/ 252-Portfolios!B3463, 0)</f>
        <v>0</v>
      </c>
    </row>
    <row r="3464" spans="1:2">
      <c r="A3464" s="11">
        <f>Returns!A3464</f>
        <v>0</v>
      </c>
      <c r="B3464" s="1">
        <f>MAX(Resume!B9/ 252-Portfolios!B3464, 0)</f>
        <v>0</v>
      </c>
    </row>
    <row r="3465" spans="1:2">
      <c r="A3465" s="11">
        <f>Returns!A3465</f>
        <v>0</v>
      </c>
      <c r="B3465" s="1">
        <f>MAX(Resume!B9/ 252-Portfolios!B3465, 0)</f>
        <v>0</v>
      </c>
    </row>
    <row r="3466" spans="1:2">
      <c r="A3466" s="11">
        <f>Returns!A3466</f>
        <v>0</v>
      </c>
      <c r="B3466" s="1">
        <f>MAX(Resume!B9/ 252-Portfolios!B3466, 0)</f>
        <v>0</v>
      </c>
    </row>
    <row r="3467" spans="1:2">
      <c r="A3467" s="11">
        <f>Returns!A3467</f>
        <v>0</v>
      </c>
      <c r="B3467" s="1">
        <f>MAX(Resume!B9/ 252-Portfolios!B3467, 0)</f>
        <v>0</v>
      </c>
    </row>
    <row r="3468" spans="1:2">
      <c r="A3468" s="11">
        <f>Returns!A3468</f>
        <v>0</v>
      </c>
      <c r="B3468" s="1">
        <f>MAX(Resume!B9/ 252-Portfolios!B3468, 0)</f>
        <v>0</v>
      </c>
    </row>
    <row r="3469" spans="1:2">
      <c r="A3469" s="11">
        <f>Returns!A3469</f>
        <v>0</v>
      </c>
      <c r="B3469" s="1">
        <f>MAX(Resume!B9/ 252-Portfolios!B3469, 0)</f>
        <v>0</v>
      </c>
    </row>
    <row r="3470" spans="1:2">
      <c r="A3470" s="11">
        <f>Returns!A3470</f>
        <v>0</v>
      </c>
      <c r="B3470" s="1">
        <f>MAX(Resume!B9/ 252-Portfolios!B3470, 0)</f>
        <v>0</v>
      </c>
    </row>
    <row r="3471" spans="1:2">
      <c r="A3471" s="11">
        <f>Returns!A3471</f>
        <v>0</v>
      </c>
      <c r="B3471" s="1">
        <f>MAX(Resume!B9/ 252-Portfolios!B3471, 0)</f>
        <v>0</v>
      </c>
    </row>
    <row r="3472" spans="1:2">
      <c r="A3472" s="11">
        <f>Returns!A3472</f>
        <v>0</v>
      </c>
      <c r="B3472" s="1">
        <f>MAX(Resume!B9/ 252-Portfolios!B3472, 0)</f>
        <v>0</v>
      </c>
    </row>
    <row r="3473" spans="1:2">
      <c r="A3473" s="11">
        <f>Returns!A3473</f>
        <v>0</v>
      </c>
      <c r="B3473" s="1">
        <f>MAX(Resume!B9/ 252-Portfolios!B3473, 0)</f>
        <v>0</v>
      </c>
    </row>
    <row r="3474" spans="1:2">
      <c r="A3474" s="11">
        <f>Returns!A3474</f>
        <v>0</v>
      </c>
      <c r="B3474" s="1">
        <f>MAX(Resume!B9/ 252-Portfolios!B3474, 0)</f>
        <v>0</v>
      </c>
    </row>
    <row r="3475" spans="1:2">
      <c r="A3475" s="11">
        <f>Returns!A3475</f>
        <v>0</v>
      </c>
      <c r="B3475" s="1">
        <f>MAX(Resume!B9/ 252-Portfolios!B3475, 0)</f>
        <v>0</v>
      </c>
    </row>
    <row r="3476" spans="1:2">
      <c r="A3476" s="11">
        <f>Returns!A3476</f>
        <v>0</v>
      </c>
      <c r="B3476" s="1">
        <f>MAX(Resume!B9/ 252-Portfolios!B3476, 0)</f>
        <v>0</v>
      </c>
    </row>
    <row r="3477" spans="1:2">
      <c r="A3477" s="11">
        <f>Returns!A3477</f>
        <v>0</v>
      </c>
      <c r="B3477" s="1">
        <f>MAX(Resume!B9/ 252-Portfolios!B3477, 0)</f>
        <v>0</v>
      </c>
    </row>
    <row r="3478" spans="1:2">
      <c r="A3478" s="11">
        <f>Returns!A3478</f>
        <v>0</v>
      </c>
      <c r="B3478" s="1">
        <f>MAX(Resume!B9/ 252-Portfolios!B3478, 0)</f>
        <v>0</v>
      </c>
    </row>
    <row r="3479" spans="1:2">
      <c r="A3479" s="11">
        <f>Returns!A3479</f>
        <v>0</v>
      </c>
      <c r="B3479" s="1">
        <f>MAX(Resume!B9/ 252-Portfolios!B3479, 0)</f>
        <v>0</v>
      </c>
    </row>
    <row r="3480" spans="1:2">
      <c r="A3480" s="11">
        <f>Returns!A3480</f>
        <v>0</v>
      </c>
      <c r="B3480" s="1">
        <f>MAX(Resume!B9/ 252-Portfolios!B3480, 0)</f>
        <v>0</v>
      </c>
    </row>
    <row r="3481" spans="1:2">
      <c r="A3481" s="11">
        <f>Returns!A3481</f>
        <v>0</v>
      </c>
      <c r="B3481" s="1">
        <f>MAX(Resume!B9/ 252-Portfolios!B3481, 0)</f>
        <v>0</v>
      </c>
    </row>
    <row r="3482" spans="1:2">
      <c r="A3482" s="11">
        <f>Returns!A3482</f>
        <v>0</v>
      </c>
      <c r="B3482" s="1">
        <f>MAX(Resume!B9/ 252-Portfolios!B3482, 0)</f>
        <v>0</v>
      </c>
    </row>
    <row r="3483" spans="1:2">
      <c r="A3483" s="11">
        <f>Returns!A3483</f>
        <v>0</v>
      </c>
      <c r="B3483" s="1">
        <f>MAX(Resume!B9/ 252-Portfolios!B3483, 0)</f>
        <v>0</v>
      </c>
    </row>
    <row r="3484" spans="1:2">
      <c r="A3484" s="11">
        <f>Returns!A3484</f>
        <v>0</v>
      </c>
      <c r="B3484" s="1">
        <f>MAX(Resume!B9/ 252-Portfolios!B3484, 0)</f>
        <v>0</v>
      </c>
    </row>
    <row r="3485" spans="1:2">
      <c r="A3485" s="11">
        <f>Returns!A3485</f>
        <v>0</v>
      </c>
      <c r="B3485" s="1">
        <f>MAX(Resume!B9/ 252-Portfolios!B3485, 0)</f>
        <v>0</v>
      </c>
    </row>
    <row r="3486" spans="1:2">
      <c r="A3486" s="11">
        <f>Returns!A3486</f>
        <v>0</v>
      </c>
      <c r="B3486" s="1">
        <f>MAX(Resume!B9/ 252-Portfolios!B3486, 0)</f>
        <v>0</v>
      </c>
    </row>
    <row r="3487" spans="1:2">
      <c r="A3487" s="11">
        <f>Returns!A3487</f>
        <v>0</v>
      </c>
      <c r="B3487" s="1">
        <f>MAX(Resume!B9/ 252-Portfolios!B3487, 0)</f>
        <v>0</v>
      </c>
    </row>
    <row r="3488" spans="1:2">
      <c r="A3488" s="11">
        <f>Returns!A3488</f>
        <v>0</v>
      </c>
      <c r="B3488" s="1">
        <f>MAX(Resume!B9/ 252-Portfolios!B3488, 0)</f>
        <v>0</v>
      </c>
    </row>
    <row r="3489" spans="1:2">
      <c r="A3489" s="11">
        <f>Returns!A3489</f>
        <v>0</v>
      </c>
      <c r="B3489" s="1">
        <f>MAX(Resume!B9/ 252-Portfolios!B3489, 0)</f>
        <v>0</v>
      </c>
    </row>
    <row r="3490" spans="1:2">
      <c r="A3490" s="11">
        <f>Returns!A3490</f>
        <v>0</v>
      </c>
      <c r="B3490" s="1">
        <f>MAX(Resume!B9/ 252-Portfolios!B3490, 0)</f>
        <v>0</v>
      </c>
    </row>
    <row r="3491" spans="1:2">
      <c r="A3491" s="11">
        <f>Returns!A3491</f>
        <v>0</v>
      </c>
      <c r="B3491" s="1">
        <f>MAX(Resume!B9/ 252-Portfolios!B3491, 0)</f>
        <v>0</v>
      </c>
    </row>
    <row r="3492" spans="1:2">
      <c r="A3492" s="11">
        <f>Returns!A3492</f>
        <v>0</v>
      </c>
      <c r="B3492" s="1">
        <f>MAX(Resume!B9/ 252-Portfolios!B3492, 0)</f>
        <v>0</v>
      </c>
    </row>
    <row r="3493" spans="1:2">
      <c r="A3493" s="11">
        <f>Returns!A3493</f>
        <v>0</v>
      </c>
      <c r="B3493" s="1">
        <f>MAX(Resume!B9/ 252-Portfolios!B3493, 0)</f>
        <v>0</v>
      </c>
    </row>
    <row r="3494" spans="1:2">
      <c r="A3494" s="11">
        <f>Returns!A3494</f>
        <v>0</v>
      </c>
      <c r="B3494" s="1">
        <f>MAX(Resume!B9/ 252-Portfolios!B3494, 0)</f>
        <v>0</v>
      </c>
    </row>
    <row r="3495" spans="1:2">
      <c r="A3495" s="11">
        <f>Returns!A3495</f>
        <v>0</v>
      </c>
      <c r="B3495" s="1">
        <f>MAX(Resume!B9/ 252-Portfolios!B3495, 0)</f>
        <v>0</v>
      </c>
    </row>
    <row r="3496" spans="1:2">
      <c r="A3496" s="11">
        <f>Returns!A3496</f>
        <v>0</v>
      </c>
      <c r="B3496" s="1">
        <f>MAX(Resume!B9/ 252-Portfolios!B3496, 0)</f>
        <v>0</v>
      </c>
    </row>
    <row r="3497" spans="1:2">
      <c r="A3497" s="11">
        <f>Returns!A3497</f>
        <v>0</v>
      </c>
      <c r="B3497" s="1">
        <f>MAX(Resume!B9/ 252-Portfolios!B3497, 0)</f>
        <v>0</v>
      </c>
    </row>
    <row r="3498" spans="1:2">
      <c r="A3498" s="11">
        <f>Returns!A3498</f>
        <v>0</v>
      </c>
      <c r="B3498" s="1">
        <f>MAX(Resume!B9/ 252-Portfolios!B3498, 0)</f>
        <v>0</v>
      </c>
    </row>
    <row r="3499" spans="1:2">
      <c r="A3499" s="11">
        <f>Returns!A3499</f>
        <v>0</v>
      </c>
      <c r="B3499" s="1">
        <f>MAX(Resume!B9/ 252-Portfolios!B3499, 0)</f>
        <v>0</v>
      </c>
    </row>
    <row r="3500" spans="1:2">
      <c r="A3500" s="11">
        <f>Returns!A3500</f>
        <v>0</v>
      </c>
      <c r="B3500" s="1">
        <f>MAX(Resume!B9/ 252-Portfolios!B3500, 0)</f>
        <v>0</v>
      </c>
    </row>
    <row r="3501" spans="1:2">
      <c r="A3501" s="11">
        <f>Returns!A3501</f>
        <v>0</v>
      </c>
      <c r="B3501" s="1">
        <f>MAX(Resume!B9/ 252-Portfolios!B3501, 0)</f>
        <v>0</v>
      </c>
    </row>
    <row r="3502" spans="1:2">
      <c r="A3502" s="11">
        <f>Returns!A3502</f>
        <v>0</v>
      </c>
      <c r="B3502" s="1">
        <f>MAX(Resume!B9/ 252-Portfolios!B3502, 0)</f>
        <v>0</v>
      </c>
    </row>
    <row r="3503" spans="1:2">
      <c r="A3503" s="11">
        <f>Returns!A3503</f>
        <v>0</v>
      </c>
      <c r="B3503" s="1">
        <f>MAX(Resume!B9/ 252-Portfolios!B3503, 0)</f>
        <v>0</v>
      </c>
    </row>
    <row r="3504" spans="1:2">
      <c r="A3504" s="11">
        <f>Returns!A3504</f>
        <v>0</v>
      </c>
      <c r="B3504" s="1">
        <f>MAX(Resume!B9/ 252-Portfolios!B3504, 0)</f>
        <v>0</v>
      </c>
    </row>
    <row r="3505" spans="1:2">
      <c r="A3505" s="11">
        <f>Returns!A3505</f>
        <v>0</v>
      </c>
      <c r="B3505" s="1">
        <f>MAX(Resume!B9/ 252-Portfolios!B3505, 0)</f>
        <v>0</v>
      </c>
    </row>
    <row r="3506" spans="1:2">
      <c r="A3506" s="11">
        <f>Returns!A3506</f>
        <v>0</v>
      </c>
      <c r="B3506" s="1">
        <f>MAX(Resume!B9/ 252-Portfolios!B3506, 0)</f>
        <v>0</v>
      </c>
    </row>
    <row r="3507" spans="1:2">
      <c r="A3507" s="11">
        <f>Returns!A3507</f>
        <v>0</v>
      </c>
      <c r="B3507" s="1">
        <f>MAX(Resume!B9/ 252-Portfolios!B3507, 0)</f>
        <v>0</v>
      </c>
    </row>
    <row r="3508" spans="1:2">
      <c r="A3508" s="11">
        <f>Returns!A3508</f>
        <v>0</v>
      </c>
      <c r="B3508" s="1">
        <f>MAX(Resume!B9/ 252-Portfolios!B3508, 0)</f>
        <v>0</v>
      </c>
    </row>
    <row r="3509" spans="1:2">
      <c r="A3509" s="11">
        <f>Returns!A3509</f>
        <v>0</v>
      </c>
      <c r="B3509" s="1">
        <f>MAX(Resume!B9/ 252-Portfolios!B3509, 0)</f>
        <v>0</v>
      </c>
    </row>
    <row r="3510" spans="1:2">
      <c r="A3510" s="11">
        <f>Returns!A3510</f>
        <v>0</v>
      </c>
      <c r="B3510" s="1">
        <f>MAX(Resume!B9/ 252-Portfolios!B3510, 0)</f>
        <v>0</v>
      </c>
    </row>
    <row r="3511" spans="1:2">
      <c r="A3511" s="11">
        <f>Returns!A3511</f>
        <v>0</v>
      </c>
      <c r="B3511" s="1">
        <f>MAX(Resume!B9/ 252-Portfolios!B3511, 0)</f>
        <v>0</v>
      </c>
    </row>
    <row r="3512" spans="1:2">
      <c r="A3512" s="11">
        <f>Returns!A3512</f>
        <v>0</v>
      </c>
      <c r="B3512" s="1">
        <f>MAX(Resume!B9/ 252-Portfolios!B3512, 0)</f>
        <v>0</v>
      </c>
    </row>
    <row r="3513" spans="1:2">
      <c r="A3513" s="11">
        <f>Returns!A3513</f>
        <v>0</v>
      </c>
      <c r="B3513" s="1">
        <f>MAX(Resume!B9/ 252-Portfolios!B3513, 0)</f>
        <v>0</v>
      </c>
    </row>
    <row r="3514" spans="1:2">
      <c r="A3514" s="11">
        <f>Returns!A3514</f>
        <v>0</v>
      </c>
      <c r="B3514" s="1">
        <f>MAX(Resume!B9/ 252-Portfolios!B3514, 0)</f>
        <v>0</v>
      </c>
    </row>
    <row r="3515" spans="1:2">
      <c r="A3515" s="11">
        <f>Returns!A3515</f>
        <v>0</v>
      </c>
      <c r="B3515" s="1">
        <f>MAX(Resume!B9/ 252-Portfolios!B3515, 0)</f>
        <v>0</v>
      </c>
    </row>
    <row r="3516" spans="1:2">
      <c r="A3516" s="11">
        <f>Returns!A3516</f>
        <v>0</v>
      </c>
      <c r="B3516" s="1">
        <f>MAX(Resume!B9/ 252-Portfolios!B3516, 0)</f>
        <v>0</v>
      </c>
    </row>
    <row r="3517" spans="1:2">
      <c r="A3517" s="11">
        <f>Returns!A3517</f>
        <v>0</v>
      </c>
      <c r="B3517" s="1">
        <f>MAX(Resume!B9/ 252-Portfolios!B3517, 0)</f>
        <v>0</v>
      </c>
    </row>
    <row r="3518" spans="1:2">
      <c r="A3518" s="11">
        <f>Returns!A3518</f>
        <v>0</v>
      </c>
      <c r="B3518" s="1">
        <f>MAX(Resume!B9/ 252-Portfolios!B3518, 0)</f>
        <v>0</v>
      </c>
    </row>
    <row r="3519" spans="1:2">
      <c r="A3519" s="11">
        <f>Returns!A3519</f>
        <v>0</v>
      </c>
      <c r="B3519" s="1">
        <f>MAX(Resume!B9/ 252-Portfolios!B3519, 0)</f>
        <v>0</v>
      </c>
    </row>
    <row r="3520" spans="1:2">
      <c r="A3520" s="11">
        <f>Returns!A3520</f>
        <v>0</v>
      </c>
      <c r="B3520" s="1">
        <f>MAX(Resume!B9/ 252-Portfolios!B3520, 0)</f>
        <v>0</v>
      </c>
    </row>
    <row r="3521" spans="1:2">
      <c r="A3521" s="11">
        <f>Returns!A3521</f>
        <v>0</v>
      </c>
      <c r="B3521" s="1">
        <f>MAX(Resume!B9/ 252-Portfolios!B3521, 0)</f>
        <v>0</v>
      </c>
    </row>
    <row r="3522" spans="1:2">
      <c r="A3522" s="11">
        <f>Returns!A3522</f>
        <v>0</v>
      </c>
      <c r="B3522" s="1">
        <f>MAX(Resume!B9/ 252-Portfolios!B3522, 0)</f>
        <v>0</v>
      </c>
    </row>
    <row r="3523" spans="1:2">
      <c r="A3523" s="11">
        <f>Returns!A3523</f>
        <v>0</v>
      </c>
      <c r="B3523" s="1">
        <f>MAX(Resume!B9/ 252-Portfolios!B3523, 0)</f>
        <v>0</v>
      </c>
    </row>
    <row r="3524" spans="1:2">
      <c r="A3524" s="11">
        <f>Returns!A3524</f>
        <v>0</v>
      </c>
      <c r="B3524" s="1">
        <f>MAX(Resume!B9/ 252-Portfolios!B3524, 0)</f>
        <v>0</v>
      </c>
    </row>
    <row r="3525" spans="1:2">
      <c r="A3525" s="11">
        <f>Returns!A3525</f>
        <v>0</v>
      </c>
      <c r="B3525" s="1">
        <f>MAX(Resume!B9/ 252-Portfolios!B3525, 0)</f>
        <v>0</v>
      </c>
    </row>
    <row r="3526" spans="1:2">
      <c r="A3526" s="11">
        <f>Returns!A3526</f>
        <v>0</v>
      </c>
      <c r="B3526" s="1">
        <f>MAX(Resume!B9/ 252-Portfolios!B3526, 0)</f>
        <v>0</v>
      </c>
    </row>
    <row r="3527" spans="1:2">
      <c r="A3527" s="11">
        <f>Returns!A3527</f>
        <v>0</v>
      </c>
      <c r="B3527" s="1">
        <f>MAX(Resume!B9/ 252-Portfolios!B3527, 0)</f>
        <v>0</v>
      </c>
    </row>
    <row r="3528" spans="1:2">
      <c r="A3528" s="11">
        <f>Returns!A3528</f>
        <v>0</v>
      </c>
      <c r="B3528" s="1">
        <f>MAX(Resume!B9/ 252-Portfolios!B3528, 0)</f>
        <v>0</v>
      </c>
    </row>
    <row r="3529" spans="1:2">
      <c r="A3529" s="11">
        <f>Returns!A3529</f>
        <v>0</v>
      </c>
      <c r="B3529" s="1">
        <f>MAX(Resume!B9/ 252-Portfolios!B3529, 0)</f>
        <v>0</v>
      </c>
    </row>
    <row r="3530" spans="1:2">
      <c r="A3530" s="11">
        <f>Returns!A3530</f>
        <v>0</v>
      </c>
      <c r="B3530" s="1">
        <f>MAX(Resume!B9/ 252-Portfolios!B3530, 0)</f>
        <v>0</v>
      </c>
    </row>
    <row r="3531" spans="1:2">
      <c r="A3531" s="11">
        <f>Returns!A3531</f>
        <v>0</v>
      </c>
      <c r="B3531" s="1">
        <f>MAX(Resume!B9/ 252-Portfolios!B3531, 0)</f>
        <v>0</v>
      </c>
    </row>
    <row r="3532" spans="1:2">
      <c r="A3532" s="11">
        <f>Returns!A3532</f>
        <v>0</v>
      </c>
      <c r="B3532" s="1">
        <f>MAX(Resume!B9/ 252-Portfolios!B3532, 0)</f>
        <v>0</v>
      </c>
    </row>
    <row r="3533" spans="1:2">
      <c r="A3533" s="11">
        <f>Returns!A3533</f>
        <v>0</v>
      </c>
      <c r="B3533" s="1">
        <f>MAX(Resume!B9/ 252-Portfolios!B3533, 0)</f>
        <v>0</v>
      </c>
    </row>
    <row r="3534" spans="1:2">
      <c r="A3534" s="11">
        <f>Returns!A3534</f>
        <v>0</v>
      </c>
      <c r="B3534" s="1">
        <f>MAX(Resume!B9/ 252-Portfolios!B3534, 0)</f>
        <v>0</v>
      </c>
    </row>
    <row r="3535" spans="1:2">
      <c r="A3535" s="11">
        <f>Returns!A3535</f>
        <v>0</v>
      </c>
      <c r="B3535" s="1">
        <f>MAX(Resume!B9/ 252-Portfolios!B3535, 0)</f>
        <v>0</v>
      </c>
    </row>
    <row r="3536" spans="1:2">
      <c r="A3536" s="11">
        <f>Returns!A3536</f>
        <v>0</v>
      </c>
      <c r="B3536" s="1">
        <f>MAX(Resume!B9/ 252-Portfolios!B3536, 0)</f>
        <v>0</v>
      </c>
    </row>
    <row r="3537" spans="1:2">
      <c r="A3537" s="11">
        <f>Returns!A3537</f>
        <v>0</v>
      </c>
      <c r="B3537" s="1">
        <f>MAX(Resume!B9/ 252-Portfolios!B3537, 0)</f>
        <v>0</v>
      </c>
    </row>
    <row r="3538" spans="1:2">
      <c r="A3538" s="11">
        <f>Returns!A3538</f>
        <v>0</v>
      </c>
      <c r="B3538" s="1">
        <f>MAX(Resume!B9/ 252-Portfolios!B3538, 0)</f>
        <v>0</v>
      </c>
    </row>
    <row r="3539" spans="1:2">
      <c r="A3539" s="11">
        <f>Returns!A3539</f>
        <v>0</v>
      </c>
      <c r="B3539" s="1">
        <f>MAX(Resume!B9/ 252-Portfolios!B3539, 0)</f>
        <v>0</v>
      </c>
    </row>
    <row r="3540" spans="1:2">
      <c r="A3540" s="11">
        <f>Returns!A3540</f>
        <v>0</v>
      </c>
      <c r="B3540" s="1">
        <f>MAX(Resume!B9/ 252-Portfolios!B3540, 0)</f>
        <v>0</v>
      </c>
    </row>
    <row r="3541" spans="1:2">
      <c r="A3541" s="11">
        <f>Returns!A3541</f>
        <v>0</v>
      </c>
      <c r="B3541" s="1">
        <f>MAX(Resume!B9/ 252-Portfolios!B3541, 0)</f>
        <v>0</v>
      </c>
    </row>
    <row r="3542" spans="1:2">
      <c r="A3542" s="11">
        <f>Returns!A3542</f>
        <v>0</v>
      </c>
      <c r="B3542" s="1">
        <f>MAX(Resume!B9/ 252-Portfolios!B3542, 0)</f>
        <v>0</v>
      </c>
    </row>
    <row r="3543" spans="1:2">
      <c r="A3543" s="11">
        <f>Returns!A3543</f>
        <v>0</v>
      </c>
      <c r="B3543" s="1">
        <f>MAX(Resume!B9/ 252-Portfolios!B3543, 0)</f>
        <v>0</v>
      </c>
    </row>
    <row r="3544" spans="1:2">
      <c r="A3544" s="11">
        <f>Returns!A3544</f>
        <v>0</v>
      </c>
      <c r="B3544" s="1">
        <f>MAX(Resume!B9/ 252-Portfolios!B3544, 0)</f>
        <v>0</v>
      </c>
    </row>
    <row r="3545" spans="1:2">
      <c r="A3545" s="11">
        <f>Returns!A3545</f>
        <v>0</v>
      </c>
      <c r="B3545" s="1">
        <f>MAX(Resume!B9/ 252-Portfolios!B3545, 0)</f>
        <v>0</v>
      </c>
    </row>
    <row r="3546" spans="1:2">
      <c r="A3546" s="11">
        <f>Returns!A3546</f>
        <v>0</v>
      </c>
      <c r="B3546" s="1">
        <f>MAX(Resume!B9/ 252-Portfolios!B3546, 0)</f>
        <v>0</v>
      </c>
    </row>
    <row r="3547" spans="1:2">
      <c r="A3547" s="11">
        <f>Returns!A3547</f>
        <v>0</v>
      </c>
      <c r="B3547" s="1">
        <f>MAX(Resume!B9/ 252-Portfolios!B3547, 0)</f>
        <v>0</v>
      </c>
    </row>
    <row r="3548" spans="1:2">
      <c r="A3548" s="11">
        <f>Returns!A3548</f>
        <v>0</v>
      </c>
      <c r="B3548" s="1">
        <f>MAX(Resume!B9/ 252-Portfolios!B3548, 0)</f>
        <v>0</v>
      </c>
    </row>
    <row r="3549" spans="1:2">
      <c r="A3549" s="11">
        <f>Returns!A3549</f>
        <v>0</v>
      </c>
      <c r="B3549" s="1">
        <f>MAX(Resume!B9/ 252-Portfolios!B3549, 0)</f>
        <v>0</v>
      </c>
    </row>
    <row r="3550" spans="1:2">
      <c r="A3550" s="11">
        <f>Returns!A3550</f>
        <v>0</v>
      </c>
      <c r="B3550" s="1">
        <f>MAX(Resume!B9/ 252-Portfolios!B3550, 0)</f>
        <v>0</v>
      </c>
    </row>
    <row r="3551" spans="1:2">
      <c r="A3551" s="11">
        <f>Returns!A3551</f>
        <v>0</v>
      </c>
      <c r="B3551" s="1">
        <f>MAX(Resume!B9/ 252-Portfolios!B3551, 0)</f>
        <v>0</v>
      </c>
    </row>
    <row r="3552" spans="1:2">
      <c r="A3552" s="11">
        <f>Returns!A3552</f>
        <v>0</v>
      </c>
      <c r="B3552" s="1">
        <f>MAX(Resume!B9/ 252-Portfolios!B3552, 0)</f>
        <v>0</v>
      </c>
    </row>
    <row r="3553" spans="1:2">
      <c r="A3553" s="11">
        <f>Returns!A3553</f>
        <v>0</v>
      </c>
      <c r="B3553" s="1">
        <f>MAX(Resume!B9/ 252-Portfolios!B3553, 0)</f>
        <v>0</v>
      </c>
    </row>
    <row r="3554" spans="1:2">
      <c r="A3554" s="11">
        <f>Returns!A3554</f>
        <v>0</v>
      </c>
      <c r="B3554" s="1">
        <f>MAX(Resume!B9/ 252-Portfolios!B3554, 0)</f>
        <v>0</v>
      </c>
    </row>
    <row r="3555" spans="1:2">
      <c r="A3555" s="11">
        <f>Returns!A3555</f>
        <v>0</v>
      </c>
      <c r="B3555" s="1">
        <f>MAX(Resume!B9/ 252-Portfolios!B3555, 0)</f>
        <v>0</v>
      </c>
    </row>
    <row r="3556" spans="1:2">
      <c r="A3556" s="11">
        <f>Returns!A3556</f>
        <v>0</v>
      </c>
      <c r="B3556" s="1">
        <f>MAX(Resume!B9/ 252-Portfolios!B3556, 0)</f>
        <v>0</v>
      </c>
    </row>
    <row r="3557" spans="1:2">
      <c r="A3557" s="11">
        <f>Returns!A3557</f>
        <v>0</v>
      </c>
      <c r="B3557" s="1">
        <f>MAX(Resume!B9/ 252-Portfolios!B3557, 0)</f>
        <v>0</v>
      </c>
    </row>
    <row r="3558" spans="1:2">
      <c r="A3558" s="11">
        <f>Returns!A3558</f>
        <v>0</v>
      </c>
      <c r="B3558" s="1">
        <f>MAX(Resume!B9/ 252-Portfolios!B3558, 0)</f>
        <v>0</v>
      </c>
    </row>
    <row r="3559" spans="1:2">
      <c r="A3559" s="11">
        <f>Returns!A3559</f>
        <v>0</v>
      </c>
      <c r="B3559" s="1">
        <f>MAX(Resume!B9/ 252-Portfolios!B3559, 0)</f>
        <v>0</v>
      </c>
    </row>
    <row r="3560" spans="1:2">
      <c r="A3560" s="11">
        <f>Returns!A3560</f>
        <v>0</v>
      </c>
      <c r="B3560" s="1">
        <f>MAX(Resume!B9/ 252-Portfolios!B3560, 0)</f>
        <v>0</v>
      </c>
    </row>
    <row r="3561" spans="1:2">
      <c r="A3561" s="11">
        <f>Returns!A3561</f>
        <v>0</v>
      </c>
      <c r="B3561" s="1">
        <f>MAX(Resume!B9/ 252-Portfolios!B3561, 0)</f>
        <v>0</v>
      </c>
    </row>
    <row r="3562" spans="1:2">
      <c r="A3562" s="11">
        <f>Returns!A3562</f>
        <v>0</v>
      </c>
      <c r="B3562" s="1">
        <f>MAX(Resume!B9/ 252-Portfolios!B3562, 0)</f>
        <v>0</v>
      </c>
    </row>
    <row r="3563" spans="1:2">
      <c r="A3563" s="11">
        <f>Returns!A3563</f>
        <v>0</v>
      </c>
      <c r="B3563" s="1">
        <f>MAX(Resume!B9/ 252-Portfolios!B3563, 0)</f>
        <v>0</v>
      </c>
    </row>
    <row r="3564" spans="1:2">
      <c r="A3564" s="11">
        <f>Returns!A3564</f>
        <v>0</v>
      </c>
      <c r="B3564" s="1">
        <f>MAX(Resume!B9/ 252-Portfolios!B3564, 0)</f>
        <v>0</v>
      </c>
    </row>
    <row r="3565" spans="1:2">
      <c r="A3565" s="11">
        <f>Returns!A3565</f>
        <v>0</v>
      </c>
      <c r="B3565" s="1">
        <f>MAX(Resume!B9/ 252-Portfolios!B3565, 0)</f>
        <v>0</v>
      </c>
    </row>
    <row r="3566" spans="1:2">
      <c r="A3566" s="11">
        <f>Returns!A3566</f>
        <v>0</v>
      </c>
      <c r="B3566" s="1">
        <f>MAX(Resume!B9/ 252-Portfolios!B3566, 0)</f>
        <v>0</v>
      </c>
    </row>
    <row r="3567" spans="1:2">
      <c r="A3567" s="11">
        <f>Returns!A3567</f>
        <v>0</v>
      </c>
      <c r="B3567" s="1">
        <f>MAX(Resume!B9/ 252-Portfolios!B3567, 0)</f>
        <v>0</v>
      </c>
    </row>
    <row r="3568" spans="1:2">
      <c r="A3568" s="11">
        <f>Returns!A3568</f>
        <v>0</v>
      </c>
      <c r="B3568" s="1">
        <f>MAX(Resume!B9/ 252-Portfolios!B3568, 0)</f>
        <v>0</v>
      </c>
    </row>
    <row r="3569" spans="1:2">
      <c r="A3569" s="11">
        <f>Returns!A3569</f>
        <v>0</v>
      </c>
      <c r="B3569" s="1">
        <f>MAX(Resume!B9/ 252-Portfolios!B3569, 0)</f>
        <v>0</v>
      </c>
    </row>
    <row r="3570" spans="1:2">
      <c r="A3570" s="11">
        <f>Returns!A3570</f>
        <v>0</v>
      </c>
      <c r="B3570" s="1">
        <f>MAX(Resume!B9/ 252-Portfolios!B3570, 0)</f>
        <v>0</v>
      </c>
    </row>
    <row r="3571" spans="1:2">
      <c r="A3571" s="11">
        <f>Returns!A3571</f>
        <v>0</v>
      </c>
      <c r="B3571" s="1">
        <f>MAX(Resume!B9/ 252-Portfolios!B3571, 0)</f>
        <v>0</v>
      </c>
    </row>
    <row r="3572" spans="1:2">
      <c r="A3572" s="11">
        <f>Returns!A3572</f>
        <v>0</v>
      </c>
      <c r="B3572" s="1">
        <f>MAX(Resume!B9/ 252-Portfolios!B3572, 0)</f>
        <v>0</v>
      </c>
    </row>
    <row r="3573" spans="1:2">
      <c r="A3573" s="11">
        <f>Returns!A3573</f>
        <v>0</v>
      </c>
      <c r="B3573" s="1">
        <f>MAX(Resume!B9/ 252-Portfolios!B3573, 0)</f>
        <v>0</v>
      </c>
    </row>
    <row r="3574" spans="1:2">
      <c r="A3574" s="11">
        <f>Returns!A3574</f>
        <v>0</v>
      </c>
      <c r="B3574" s="1">
        <f>MAX(Resume!B9/ 252-Portfolios!B3574, 0)</f>
        <v>0</v>
      </c>
    </row>
    <row r="3575" spans="1:2">
      <c r="A3575" s="11">
        <f>Returns!A3575</f>
        <v>0</v>
      </c>
      <c r="B3575" s="1">
        <f>MAX(Resume!B9/ 252-Portfolios!B3575, 0)</f>
        <v>0</v>
      </c>
    </row>
    <row r="3576" spans="1:2">
      <c r="A3576" s="11">
        <f>Returns!A3576</f>
        <v>0</v>
      </c>
      <c r="B3576" s="1">
        <f>MAX(Resume!B9/ 252-Portfolios!B3576, 0)</f>
        <v>0</v>
      </c>
    </row>
    <row r="3577" spans="1:2">
      <c r="A3577" s="11">
        <f>Returns!A3577</f>
        <v>0</v>
      </c>
      <c r="B3577" s="1">
        <f>MAX(Resume!B9/ 252-Portfolios!B3577, 0)</f>
        <v>0</v>
      </c>
    </row>
    <row r="3578" spans="1:2">
      <c r="A3578" s="11">
        <f>Returns!A3578</f>
        <v>0</v>
      </c>
      <c r="B3578" s="1">
        <f>MAX(Resume!B9/ 252-Portfolios!B3578, 0)</f>
        <v>0</v>
      </c>
    </row>
    <row r="3579" spans="1:2">
      <c r="A3579" s="11">
        <f>Returns!A3579</f>
        <v>0</v>
      </c>
      <c r="B3579" s="1">
        <f>MAX(Resume!B9/ 252-Portfolios!B3579, 0)</f>
        <v>0</v>
      </c>
    </row>
    <row r="3580" spans="1:2">
      <c r="A3580" s="11">
        <f>Returns!A3580</f>
        <v>0</v>
      </c>
      <c r="B3580" s="1">
        <f>MAX(Resume!B9/ 252-Portfolios!B3580, 0)</f>
        <v>0</v>
      </c>
    </row>
    <row r="3581" spans="1:2">
      <c r="A3581" s="11">
        <f>Returns!A3581</f>
        <v>0</v>
      </c>
      <c r="B3581" s="1">
        <f>MAX(Resume!B9/ 252-Portfolios!B3581, 0)</f>
        <v>0</v>
      </c>
    </row>
    <row r="3582" spans="1:2">
      <c r="A3582" s="11">
        <f>Returns!A3582</f>
        <v>0</v>
      </c>
      <c r="B3582" s="1">
        <f>MAX(Resume!B9/ 252-Portfolios!B3582, 0)</f>
        <v>0</v>
      </c>
    </row>
    <row r="3583" spans="1:2">
      <c r="A3583" s="11">
        <f>Returns!A3583</f>
        <v>0</v>
      </c>
      <c r="B3583" s="1">
        <f>MAX(Resume!B9/ 252-Portfolios!B3583, 0)</f>
        <v>0</v>
      </c>
    </row>
    <row r="3584" spans="1:2">
      <c r="A3584" s="11">
        <f>Returns!A3584</f>
        <v>0</v>
      </c>
      <c r="B3584" s="1">
        <f>MAX(Resume!B9/ 252-Portfolios!B3584, 0)</f>
        <v>0</v>
      </c>
    </row>
    <row r="3585" spans="1:2">
      <c r="A3585" s="11">
        <f>Returns!A3585</f>
        <v>0</v>
      </c>
      <c r="B3585" s="1">
        <f>MAX(Resume!B9/ 252-Portfolios!B3585, 0)</f>
        <v>0</v>
      </c>
    </row>
    <row r="3586" spans="1:2">
      <c r="A3586" s="11">
        <f>Returns!A3586</f>
        <v>0</v>
      </c>
      <c r="B3586" s="1">
        <f>MAX(Resume!B9/ 252-Portfolios!B3586, 0)</f>
        <v>0</v>
      </c>
    </row>
    <row r="3587" spans="1:2">
      <c r="A3587" s="11">
        <f>Returns!A3587</f>
        <v>0</v>
      </c>
      <c r="B3587" s="1">
        <f>MAX(Resume!B9/ 252-Portfolios!B3587, 0)</f>
        <v>0</v>
      </c>
    </row>
    <row r="3588" spans="1:2">
      <c r="A3588" s="11">
        <f>Returns!A3588</f>
        <v>0</v>
      </c>
      <c r="B3588" s="1">
        <f>MAX(Resume!B9/ 252-Portfolios!B3588, 0)</f>
        <v>0</v>
      </c>
    </row>
    <row r="3589" spans="1:2">
      <c r="A3589" s="11">
        <f>Returns!A3589</f>
        <v>0</v>
      </c>
      <c r="B3589" s="1">
        <f>MAX(Resume!B9/ 252-Portfolios!B3589, 0)</f>
        <v>0</v>
      </c>
    </row>
    <row r="3590" spans="1:2">
      <c r="A3590" s="11">
        <f>Returns!A3590</f>
        <v>0</v>
      </c>
      <c r="B3590" s="1">
        <f>MAX(Resume!B9/ 252-Portfolios!B3590, 0)</f>
        <v>0</v>
      </c>
    </row>
    <row r="3591" spans="1:2">
      <c r="A3591" s="11">
        <f>Returns!A3591</f>
        <v>0</v>
      </c>
      <c r="B3591" s="1">
        <f>MAX(Resume!B9/ 252-Portfolios!B3591, 0)</f>
        <v>0</v>
      </c>
    </row>
    <row r="3592" spans="1:2">
      <c r="A3592" s="11">
        <f>Returns!A3592</f>
        <v>0</v>
      </c>
      <c r="B3592" s="1">
        <f>MAX(Resume!B9/ 252-Portfolios!B3592, 0)</f>
        <v>0</v>
      </c>
    </row>
    <row r="3593" spans="1:2">
      <c r="A3593" s="11">
        <f>Returns!A3593</f>
        <v>0</v>
      </c>
      <c r="B3593" s="1">
        <f>MAX(Resume!B9/ 252-Portfolios!B3593, 0)</f>
        <v>0</v>
      </c>
    </row>
    <row r="3594" spans="1:2">
      <c r="A3594" s="11">
        <f>Returns!A3594</f>
        <v>0</v>
      </c>
      <c r="B3594" s="1">
        <f>MAX(Resume!B9/ 252-Portfolios!B3594, 0)</f>
        <v>0</v>
      </c>
    </row>
    <row r="3595" spans="1:2">
      <c r="A3595" s="11">
        <f>Returns!A3595</f>
        <v>0</v>
      </c>
      <c r="B3595" s="1">
        <f>MAX(Resume!B9/ 252-Portfolios!B3595, 0)</f>
        <v>0</v>
      </c>
    </row>
    <row r="3596" spans="1:2">
      <c r="A3596" s="11">
        <f>Returns!A3596</f>
        <v>0</v>
      </c>
      <c r="B3596" s="1">
        <f>MAX(Resume!B9/ 252-Portfolios!B3596, 0)</f>
        <v>0</v>
      </c>
    </row>
    <row r="3597" spans="1:2">
      <c r="A3597" s="11">
        <f>Returns!A3597</f>
        <v>0</v>
      </c>
      <c r="B3597" s="1">
        <f>MAX(Resume!B9/ 252-Portfolios!B3597, 0)</f>
        <v>0</v>
      </c>
    </row>
    <row r="3598" spans="1:2">
      <c r="A3598" s="11">
        <f>Returns!A3598</f>
        <v>0</v>
      </c>
      <c r="B3598" s="1">
        <f>MAX(Resume!B9/ 252-Portfolios!B3598, 0)</f>
        <v>0</v>
      </c>
    </row>
    <row r="3599" spans="1:2">
      <c r="A3599" s="11">
        <f>Returns!A3599</f>
        <v>0</v>
      </c>
      <c r="B3599" s="1">
        <f>MAX(Resume!B9/ 252-Portfolios!B3599, 0)</f>
        <v>0</v>
      </c>
    </row>
    <row r="3600" spans="1:2">
      <c r="A3600" s="11">
        <f>Returns!A3600</f>
        <v>0</v>
      </c>
      <c r="B3600" s="1">
        <f>MAX(Resume!B9/ 252-Portfolios!B3600, 0)</f>
        <v>0</v>
      </c>
    </row>
    <row r="3601" spans="1:2">
      <c r="A3601" s="11">
        <f>Returns!A3601</f>
        <v>0</v>
      </c>
      <c r="B3601" s="1">
        <f>MAX(Resume!B9/ 252-Portfolios!B3601, 0)</f>
        <v>0</v>
      </c>
    </row>
    <row r="3602" spans="1:2">
      <c r="A3602" s="11">
        <f>Returns!A3602</f>
        <v>0</v>
      </c>
      <c r="B3602" s="1">
        <f>MAX(Resume!B9/ 252-Portfolios!B3602, 0)</f>
        <v>0</v>
      </c>
    </row>
    <row r="3603" spans="1:2">
      <c r="A3603" s="11">
        <f>Returns!A3603</f>
        <v>0</v>
      </c>
      <c r="B3603" s="1">
        <f>MAX(Resume!B9/ 252-Portfolios!B3603, 0)</f>
        <v>0</v>
      </c>
    </row>
    <row r="3604" spans="1:2">
      <c r="A3604" s="11">
        <f>Returns!A3604</f>
        <v>0</v>
      </c>
      <c r="B3604" s="1">
        <f>MAX(Resume!B9/ 252-Portfolios!B3604, 0)</f>
        <v>0</v>
      </c>
    </row>
    <row r="3605" spans="1:2">
      <c r="A3605" s="11">
        <f>Returns!A3605</f>
        <v>0</v>
      </c>
      <c r="B3605" s="1">
        <f>MAX(Resume!B9/ 252-Portfolios!B3605, 0)</f>
        <v>0</v>
      </c>
    </row>
    <row r="3606" spans="1:2">
      <c r="A3606" s="11">
        <f>Returns!A3606</f>
        <v>0</v>
      </c>
      <c r="B3606" s="1">
        <f>MAX(Resume!B9/ 252-Portfolios!B3606, 0)</f>
        <v>0</v>
      </c>
    </row>
    <row r="3607" spans="1:2">
      <c r="A3607" s="11">
        <f>Returns!A3607</f>
        <v>0</v>
      </c>
      <c r="B3607" s="1">
        <f>MAX(Resume!B9/ 252-Portfolios!B3607, 0)</f>
        <v>0</v>
      </c>
    </row>
    <row r="3608" spans="1:2">
      <c r="A3608" s="11">
        <f>Returns!A3608</f>
        <v>0</v>
      </c>
      <c r="B3608" s="1">
        <f>MAX(Resume!B9/ 252-Portfolios!B3608, 0)</f>
        <v>0</v>
      </c>
    </row>
    <row r="3609" spans="1:2">
      <c r="A3609" s="11">
        <f>Returns!A3609</f>
        <v>0</v>
      </c>
      <c r="B3609" s="1">
        <f>MAX(Resume!B9/ 252-Portfolios!B3609, 0)</f>
        <v>0</v>
      </c>
    </row>
    <row r="3610" spans="1:2">
      <c r="A3610" s="11">
        <f>Returns!A3610</f>
        <v>0</v>
      </c>
      <c r="B3610" s="1">
        <f>MAX(Resume!B9/ 252-Portfolios!B3610, 0)</f>
        <v>0</v>
      </c>
    </row>
    <row r="3611" spans="1:2">
      <c r="A3611" s="11">
        <f>Returns!A3611</f>
        <v>0</v>
      </c>
      <c r="B3611" s="1">
        <f>MAX(Resume!B9/ 252-Portfolios!B3611, 0)</f>
        <v>0</v>
      </c>
    </row>
    <row r="3612" spans="1:2">
      <c r="A3612" s="11">
        <f>Returns!A3612</f>
        <v>0</v>
      </c>
      <c r="B3612" s="1">
        <f>MAX(Resume!B9/ 252-Portfolios!B3612, 0)</f>
        <v>0</v>
      </c>
    </row>
    <row r="3613" spans="1:2">
      <c r="A3613" s="11">
        <f>Returns!A3613</f>
        <v>0</v>
      </c>
      <c r="B3613" s="1">
        <f>MAX(Resume!B9/ 252-Portfolios!B3613, 0)</f>
        <v>0</v>
      </c>
    </row>
    <row r="3614" spans="1:2">
      <c r="A3614" s="11">
        <f>Returns!A3614</f>
        <v>0</v>
      </c>
      <c r="B3614" s="1">
        <f>MAX(Resume!B9/ 252-Portfolios!B3614, 0)</f>
        <v>0</v>
      </c>
    </row>
    <row r="3615" spans="1:2">
      <c r="A3615" s="11">
        <f>Returns!A3615</f>
        <v>0</v>
      </c>
      <c r="B3615" s="1">
        <f>MAX(Resume!B9/ 252-Portfolios!B3615, 0)</f>
        <v>0</v>
      </c>
    </row>
    <row r="3616" spans="1:2">
      <c r="A3616" s="11">
        <f>Returns!A3616</f>
        <v>0</v>
      </c>
      <c r="B3616" s="1">
        <f>MAX(Resume!B9/ 252-Portfolios!B3616, 0)</f>
        <v>0</v>
      </c>
    </row>
    <row r="3617" spans="1:2">
      <c r="A3617" s="11">
        <f>Returns!A3617</f>
        <v>0</v>
      </c>
      <c r="B3617" s="1">
        <f>MAX(Resume!B9/ 252-Portfolios!B3617, 0)</f>
        <v>0</v>
      </c>
    </row>
    <row r="3618" spans="1:2">
      <c r="A3618" s="11">
        <f>Returns!A3618</f>
        <v>0</v>
      </c>
      <c r="B3618" s="1">
        <f>MAX(Resume!B9/ 252-Portfolios!B3618, 0)</f>
        <v>0</v>
      </c>
    </row>
    <row r="3619" spans="1:2">
      <c r="A3619" s="11">
        <f>Returns!A3619</f>
        <v>0</v>
      </c>
      <c r="B3619" s="1">
        <f>MAX(Resume!B9/ 252-Portfolios!B3619, 0)</f>
        <v>0</v>
      </c>
    </row>
    <row r="3620" spans="1:2">
      <c r="A3620" s="11">
        <f>Returns!A3620</f>
        <v>0</v>
      </c>
      <c r="B3620" s="1">
        <f>MAX(Resume!B9/ 252-Portfolios!B3620, 0)</f>
        <v>0</v>
      </c>
    </row>
    <row r="3621" spans="1:2">
      <c r="A3621" s="11">
        <f>Returns!A3621</f>
        <v>0</v>
      </c>
      <c r="B3621" s="1">
        <f>MAX(Resume!B9/ 252-Portfolios!B3621, 0)</f>
        <v>0</v>
      </c>
    </row>
    <row r="3622" spans="1:2">
      <c r="A3622" s="11">
        <f>Returns!A3622</f>
        <v>0</v>
      </c>
      <c r="B3622" s="1">
        <f>MAX(Resume!B9/ 252-Portfolios!B3622, 0)</f>
        <v>0</v>
      </c>
    </row>
    <row r="3623" spans="1:2">
      <c r="A3623" s="11">
        <f>Returns!A3623</f>
        <v>0</v>
      </c>
      <c r="B3623" s="1">
        <f>MAX(Resume!B9/ 252-Portfolios!B3623, 0)</f>
        <v>0</v>
      </c>
    </row>
    <row r="3624" spans="1:2">
      <c r="A3624" s="11">
        <f>Returns!A3624</f>
        <v>0</v>
      </c>
      <c r="B3624" s="1">
        <f>MAX(Resume!B9/ 252-Portfolios!B3624, 0)</f>
        <v>0</v>
      </c>
    </row>
    <row r="3625" spans="1:2">
      <c r="A3625" s="11">
        <f>Returns!A3625</f>
        <v>0</v>
      </c>
      <c r="B3625" s="1">
        <f>MAX(Resume!B9/ 252-Portfolios!B3625, 0)</f>
        <v>0</v>
      </c>
    </row>
    <row r="3626" spans="1:2">
      <c r="A3626" s="11">
        <f>Returns!A3626</f>
        <v>0</v>
      </c>
      <c r="B3626" s="1">
        <f>MAX(Resume!B9/ 252-Portfolios!B3626, 0)</f>
        <v>0</v>
      </c>
    </row>
    <row r="3627" spans="1:2">
      <c r="A3627" s="11">
        <f>Returns!A3627</f>
        <v>0</v>
      </c>
      <c r="B3627" s="1">
        <f>MAX(Resume!B9/ 252-Portfolios!B3627, 0)</f>
        <v>0</v>
      </c>
    </row>
    <row r="3628" spans="1:2">
      <c r="A3628" s="11">
        <f>Returns!A3628</f>
        <v>0</v>
      </c>
      <c r="B3628" s="1">
        <f>MAX(Resume!B9/ 252-Portfolios!B3628, 0)</f>
        <v>0</v>
      </c>
    </row>
    <row r="3629" spans="1:2">
      <c r="A3629" s="11">
        <f>Returns!A3629</f>
        <v>0</v>
      </c>
      <c r="B3629" s="1">
        <f>MAX(Resume!B9/ 252-Portfolios!B3629, 0)</f>
        <v>0</v>
      </c>
    </row>
    <row r="3630" spans="1:2">
      <c r="A3630" s="11">
        <f>Returns!A3630</f>
        <v>0</v>
      </c>
      <c r="B3630" s="1">
        <f>MAX(Resume!B9/ 252-Portfolios!B3630, 0)</f>
        <v>0</v>
      </c>
    </row>
    <row r="3631" spans="1:2">
      <c r="A3631" s="11">
        <f>Returns!A3631</f>
        <v>0</v>
      </c>
      <c r="B3631" s="1">
        <f>MAX(Resume!B9/ 252-Portfolios!B3631, 0)</f>
        <v>0</v>
      </c>
    </row>
    <row r="3632" spans="1:2">
      <c r="A3632" s="11">
        <f>Returns!A3632</f>
        <v>0</v>
      </c>
      <c r="B3632" s="1">
        <f>MAX(Resume!B9/ 252-Portfolios!B3632, 0)</f>
        <v>0</v>
      </c>
    </row>
    <row r="3633" spans="1:2">
      <c r="A3633" s="11">
        <f>Returns!A3633</f>
        <v>0</v>
      </c>
      <c r="B3633" s="1">
        <f>MAX(Resume!B9/ 252-Portfolios!B3633, 0)</f>
        <v>0</v>
      </c>
    </row>
    <row r="3634" spans="1:2">
      <c r="A3634" s="11">
        <f>Returns!A3634</f>
        <v>0</v>
      </c>
      <c r="B3634" s="1">
        <f>MAX(Resume!B9/ 252-Portfolios!B3634, 0)</f>
        <v>0</v>
      </c>
    </row>
    <row r="3635" spans="1:2">
      <c r="A3635" s="11">
        <f>Returns!A3635</f>
        <v>0</v>
      </c>
      <c r="B3635" s="1">
        <f>MAX(Resume!B9/ 252-Portfolios!B3635, 0)</f>
        <v>0</v>
      </c>
    </row>
    <row r="3636" spans="1:2">
      <c r="A3636" s="11">
        <f>Returns!A3636</f>
        <v>0</v>
      </c>
      <c r="B3636" s="1">
        <f>MAX(Resume!B9/ 252-Portfolios!B3636, 0)</f>
        <v>0</v>
      </c>
    </row>
    <row r="3637" spans="1:2">
      <c r="A3637" s="11">
        <f>Returns!A3637</f>
        <v>0</v>
      </c>
      <c r="B3637" s="1">
        <f>MAX(Resume!B9/ 252-Portfolios!B3637, 0)</f>
        <v>0</v>
      </c>
    </row>
    <row r="3638" spans="1:2">
      <c r="A3638" s="11">
        <f>Returns!A3638</f>
        <v>0</v>
      </c>
      <c r="B3638" s="1">
        <f>MAX(Resume!B9/ 252-Portfolios!B3638, 0)</f>
        <v>0</v>
      </c>
    </row>
    <row r="3639" spans="1:2">
      <c r="A3639" s="11">
        <f>Returns!A3639</f>
        <v>0</v>
      </c>
      <c r="B3639" s="1">
        <f>MAX(Resume!B9/ 252-Portfolios!B3639, 0)</f>
        <v>0</v>
      </c>
    </row>
    <row r="3640" spans="1:2">
      <c r="A3640" s="11">
        <f>Returns!A3640</f>
        <v>0</v>
      </c>
      <c r="B3640" s="1">
        <f>MAX(Resume!B9/ 252-Portfolios!B3640, 0)</f>
        <v>0</v>
      </c>
    </row>
    <row r="3641" spans="1:2">
      <c r="A3641" s="11">
        <f>Returns!A3641</f>
        <v>0</v>
      </c>
      <c r="B3641" s="1">
        <f>MAX(Resume!B9/ 252-Portfolios!B3641, 0)</f>
        <v>0</v>
      </c>
    </row>
    <row r="3642" spans="1:2">
      <c r="A3642" s="11">
        <f>Returns!A3642</f>
        <v>0</v>
      </c>
      <c r="B3642" s="1">
        <f>MAX(Resume!B9/ 252-Portfolios!B3642, 0)</f>
        <v>0</v>
      </c>
    </row>
    <row r="3643" spans="1:2">
      <c r="A3643" s="11">
        <f>Returns!A3643</f>
        <v>0</v>
      </c>
      <c r="B3643" s="1">
        <f>MAX(Resume!B9/ 252-Portfolios!B3643, 0)</f>
        <v>0</v>
      </c>
    </row>
    <row r="3644" spans="1:2">
      <c r="A3644" s="11">
        <f>Returns!A3644</f>
        <v>0</v>
      </c>
      <c r="B3644" s="1">
        <f>MAX(Resume!B9/ 252-Portfolios!B3644, 0)</f>
        <v>0</v>
      </c>
    </row>
    <row r="3645" spans="1:2">
      <c r="A3645" s="11">
        <f>Returns!A3645</f>
        <v>0</v>
      </c>
      <c r="B3645" s="1">
        <f>MAX(Resume!B9/ 252-Portfolios!B3645, 0)</f>
        <v>0</v>
      </c>
    </row>
    <row r="3646" spans="1:2">
      <c r="A3646" s="11">
        <f>Returns!A3646</f>
        <v>0</v>
      </c>
      <c r="B3646" s="1">
        <f>MAX(Resume!B9/ 252-Portfolios!B3646, 0)</f>
        <v>0</v>
      </c>
    </row>
    <row r="3647" spans="1:2">
      <c r="A3647" s="11">
        <f>Returns!A3647</f>
        <v>0</v>
      </c>
      <c r="B3647" s="1">
        <f>MAX(Resume!B9/ 252-Portfolios!B3647, 0)</f>
        <v>0</v>
      </c>
    </row>
    <row r="3648" spans="1:2">
      <c r="A3648" s="11">
        <f>Returns!A3648</f>
        <v>0</v>
      </c>
      <c r="B3648" s="1">
        <f>MAX(Resume!B9/ 252-Portfolios!B3648, 0)</f>
        <v>0</v>
      </c>
    </row>
    <row r="3649" spans="1:2">
      <c r="A3649" s="11">
        <f>Returns!A3649</f>
        <v>0</v>
      </c>
      <c r="B3649" s="1">
        <f>MAX(Resume!B9/ 252-Portfolios!B3649, 0)</f>
        <v>0</v>
      </c>
    </row>
    <row r="3650" spans="1:2">
      <c r="A3650" s="11">
        <f>Returns!A3650</f>
        <v>0</v>
      </c>
      <c r="B3650" s="1">
        <f>MAX(Resume!B9/ 252-Portfolios!B3650, 0)</f>
        <v>0</v>
      </c>
    </row>
    <row r="3651" spans="1:2">
      <c r="A3651" s="11">
        <f>Returns!A3651</f>
        <v>0</v>
      </c>
      <c r="B3651" s="1">
        <f>MAX(Resume!B9/ 252-Portfolios!B3651, 0)</f>
        <v>0</v>
      </c>
    </row>
    <row r="3652" spans="1:2">
      <c r="A3652" s="11">
        <f>Returns!A3652</f>
        <v>0</v>
      </c>
      <c r="B3652" s="1">
        <f>MAX(Resume!B9/ 252-Portfolios!B3652, 0)</f>
        <v>0</v>
      </c>
    </row>
    <row r="3653" spans="1:2">
      <c r="A3653" s="11">
        <f>Returns!A3653</f>
        <v>0</v>
      </c>
      <c r="B3653" s="1">
        <f>MAX(Resume!B9/ 252-Portfolios!B3653, 0)</f>
        <v>0</v>
      </c>
    </row>
    <row r="3654" spans="1:2">
      <c r="A3654" s="11">
        <f>Returns!A3654</f>
        <v>0</v>
      </c>
      <c r="B3654" s="1">
        <f>MAX(Resume!B9/ 252-Portfolios!B3654, 0)</f>
        <v>0</v>
      </c>
    </row>
    <row r="3655" spans="1:2">
      <c r="A3655" s="11">
        <f>Returns!A3655</f>
        <v>0</v>
      </c>
      <c r="B3655" s="1">
        <f>MAX(Resume!B9/ 252-Portfolios!B3655, 0)</f>
        <v>0</v>
      </c>
    </row>
    <row r="3656" spans="1:2">
      <c r="A3656" s="11">
        <f>Returns!A3656</f>
        <v>0</v>
      </c>
      <c r="B3656" s="1">
        <f>MAX(Resume!B9/ 252-Portfolios!B3656, 0)</f>
        <v>0</v>
      </c>
    </row>
    <row r="3657" spans="1:2">
      <c r="A3657" s="11">
        <f>Returns!A3657</f>
        <v>0</v>
      </c>
      <c r="B3657" s="1">
        <f>MAX(Resume!B9/ 252-Portfolios!B3657, 0)</f>
        <v>0</v>
      </c>
    </row>
    <row r="3658" spans="1:2">
      <c r="A3658" s="11">
        <f>Returns!A3658</f>
        <v>0</v>
      </c>
      <c r="B3658" s="1">
        <f>MAX(Resume!B9/ 252-Portfolios!B3658, 0)</f>
        <v>0</v>
      </c>
    </row>
    <row r="3659" spans="1:2">
      <c r="A3659" s="11">
        <f>Returns!A3659</f>
        <v>0</v>
      </c>
      <c r="B3659" s="1">
        <f>MAX(Resume!B9/ 252-Portfolios!B3659, 0)</f>
        <v>0</v>
      </c>
    </row>
    <row r="3660" spans="1:2">
      <c r="A3660" s="11">
        <f>Returns!A3660</f>
        <v>0</v>
      </c>
      <c r="B3660" s="1">
        <f>MAX(Resume!B9/ 252-Portfolios!B3660, 0)</f>
        <v>0</v>
      </c>
    </row>
    <row r="3661" spans="1:2">
      <c r="A3661" s="11">
        <f>Returns!A3661</f>
        <v>0</v>
      </c>
      <c r="B3661" s="1">
        <f>MAX(Resume!B9/ 252-Portfolios!B3661, 0)</f>
        <v>0</v>
      </c>
    </row>
    <row r="3662" spans="1:2">
      <c r="A3662" s="11">
        <f>Returns!A3662</f>
        <v>0</v>
      </c>
      <c r="B3662" s="1">
        <f>MAX(Resume!B9/ 252-Portfolios!B3662, 0)</f>
        <v>0</v>
      </c>
    </row>
    <row r="3663" spans="1:2">
      <c r="A3663" s="11">
        <f>Returns!A3663</f>
        <v>0</v>
      </c>
      <c r="B3663" s="1">
        <f>MAX(Resume!B9/ 252-Portfolios!B3663, 0)</f>
        <v>0</v>
      </c>
    </row>
    <row r="3664" spans="1:2">
      <c r="A3664" s="11">
        <f>Returns!A3664</f>
        <v>0</v>
      </c>
      <c r="B3664" s="1">
        <f>MAX(Resume!B9/ 252-Portfolios!B3664, 0)</f>
        <v>0</v>
      </c>
    </row>
    <row r="3665" spans="1:2">
      <c r="A3665" s="11">
        <f>Returns!A3665</f>
        <v>0</v>
      </c>
      <c r="B3665" s="1">
        <f>MAX(Resume!B9/ 252-Portfolios!B3665, 0)</f>
        <v>0</v>
      </c>
    </row>
    <row r="3666" spans="1:2">
      <c r="A3666" s="11">
        <f>Returns!A3666</f>
        <v>0</v>
      </c>
      <c r="B3666" s="1">
        <f>MAX(Resume!B9/ 252-Portfolios!B3666, 0)</f>
        <v>0</v>
      </c>
    </row>
    <row r="3667" spans="1:2">
      <c r="A3667" s="11">
        <f>Returns!A3667</f>
        <v>0</v>
      </c>
      <c r="B3667" s="1">
        <f>MAX(Resume!B9/ 252-Portfolios!B3667, 0)</f>
        <v>0</v>
      </c>
    </row>
    <row r="3668" spans="1:2">
      <c r="A3668" s="11">
        <f>Returns!A3668</f>
        <v>0</v>
      </c>
      <c r="B3668" s="1">
        <f>MAX(Resume!B9/ 252-Portfolios!B3668, 0)</f>
        <v>0</v>
      </c>
    </row>
    <row r="3669" spans="1:2">
      <c r="A3669" s="11">
        <f>Returns!A3669</f>
        <v>0</v>
      </c>
      <c r="B3669" s="1">
        <f>MAX(Resume!B9/ 252-Portfolios!B3669, 0)</f>
        <v>0</v>
      </c>
    </row>
    <row r="3670" spans="1:2">
      <c r="A3670" s="11">
        <f>Returns!A3670</f>
        <v>0</v>
      </c>
      <c r="B3670" s="1">
        <f>MAX(Resume!B9/ 252-Portfolios!B3670, 0)</f>
        <v>0</v>
      </c>
    </row>
    <row r="3671" spans="1:2">
      <c r="A3671" s="11">
        <f>Returns!A3671</f>
        <v>0</v>
      </c>
      <c r="B3671" s="1">
        <f>MAX(Resume!B9/ 252-Portfolios!B3671, 0)</f>
        <v>0</v>
      </c>
    </row>
    <row r="3672" spans="1:2">
      <c r="A3672" s="11">
        <f>Returns!A3672</f>
        <v>0</v>
      </c>
      <c r="B3672" s="1">
        <f>MAX(Resume!B9/ 252-Portfolios!B3672, 0)</f>
        <v>0</v>
      </c>
    </row>
    <row r="3673" spans="1:2">
      <c r="A3673" s="11">
        <f>Returns!A3673</f>
        <v>0</v>
      </c>
      <c r="B3673" s="1">
        <f>MAX(Resume!B9/ 252-Portfolios!B3673, 0)</f>
        <v>0</v>
      </c>
    </row>
    <row r="3674" spans="1:2">
      <c r="A3674" s="11">
        <f>Returns!A3674</f>
        <v>0</v>
      </c>
      <c r="B3674" s="1">
        <f>MAX(Resume!B9/ 252-Portfolios!B3674, 0)</f>
        <v>0</v>
      </c>
    </row>
    <row r="3675" spans="1:2">
      <c r="A3675" s="11">
        <f>Returns!A3675</f>
        <v>0</v>
      </c>
      <c r="B3675" s="1">
        <f>MAX(Resume!B9/ 252-Portfolios!B3675, 0)</f>
        <v>0</v>
      </c>
    </row>
    <row r="3676" spans="1:2">
      <c r="A3676" s="11">
        <f>Returns!A3676</f>
        <v>0</v>
      </c>
      <c r="B3676" s="1">
        <f>MAX(Resume!B9/ 252-Portfolios!B3676, 0)</f>
        <v>0</v>
      </c>
    </row>
    <row r="3677" spans="1:2">
      <c r="A3677" s="11">
        <f>Returns!A3677</f>
        <v>0</v>
      </c>
      <c r="B3677" s="1">
        <f>MAX(Resume!B9/ 252-Portfolios!B3677, 0)</f>
        <v>0</v>
      </c>
    </row>
    <row r="3678" spans="1:2">
      <c r="A3678" s="11">
        <f>Returns!A3678</f>
        <v>0</v>
      </c>
      <c r="B3678" s="1">
        <f>MAX(Resume!B9/ 252-Portfolios!B3678, 0)</f>
        <v>0</v>
      </c>
    </row>
    <row r="3679" spans="1:2">
      <c r="A3679" s="11">
        <f>Returns!A3679</f>
        <v>0</v>
      </c>
      <c r="B3679" s="1">
        <f>MAX(Resume!B9/ 252-Portfolios!B3679, 0)</f>
        <v>0</v>
      </c>
    </row>
    <row r="3680" spans="1:2">
      <c r="A3680" s="11">
        <f>Returns!A3680</f>
        <v>0</v>
      </c>
      <c r="B3680" s="1">
        <f>MAX(Resume!B9/ 252-Portfolios!B3680, 0)</f>
        <v>0</v>
      </c>
    </row>
    <row r="3681" spans="1:2">
      <c r="A3681" s="11">
        <f>Returns!A3681</f>
        <v>0</v>
      </c>
      <c r="B3681" s="1">
        <f>MAX(Resume!B9/ 252-Portfolios!B3681, 0)</f>
        <v>0</v>
      </c>
    </row>
    <row r="3682" spans="1:2">
      <c r="A3682" s="11">
        <f>Returns!A3682</f>
        <v>0</v>
      </c>
      <c r="B3682" s="1">
        <f>MAX(Resume!B9/ 252-Portfolios!B3682, 0)</f>
        <v>0</v>
      </c>
    </row>
    <row r="3683" spans="1:2">
      <c r="A3683" s="11">
        <f>Returns!A3683</f>
        <v>0</v>
      </c>
      <c r="B3683" s="1">
        <f>MAX(Resume!B9/ 252-Portfolios!B3683, 0)</f>
        <v>0</v>
      </c>
    </row>
    <row r="3684" spans="1:2">
      <c r="A3684" s="11">
        <f>Returns!A3684</f>
        <v>0</v>
      </c>
      <c r="B3684" s="1">
        <f>MAX(Resume!B9/ 252-Portfolios!B3684, 0)</f>
        <v>0</v>
      </c>
    </row>
    <row r="3685" spans="1:2">
      <c r="A3685" s="11">
        <f>Returns!A3685</f>
        <v>0</v>
      </c>
      <c r="B3685" s="1">
        <f>MAX(Resume!B9/ 252-Portfolios!B3685, 0)</f>
        <v>0</v>
      </c>
    </row>
    <row r="3686" spans="1:2">
      <c r="A3686" s="11">
        <f>Returns!A3686</f>
        <v>0</v>
      </c>
      <c r="B3686" s="1">
        <f>MAX(Resume!B9/ 252-Portfolios!B3686, 0)</f>
        <v>0</v>
      </c>
    </row>
    <row r="3687" spans="1:2">
      <c r="A3687" s="11">
        <f>Returns!A3687</f>
        <v>0</v>
      </c>
      <c r="B3687" s="1">
        <f>MAX(Resume!B9/ 252-Portfolios!B3687, 0)</f>
        <v>0</v>
      </c>
    </row>
    <row r="3688" spans="1:2">
      <c r="A3688" s="11">
        <f>Returns!A3688</f>
        <v>0</v>
      </c>
      <c r="B3688" s="1">
        <f>MAX(Resume!B9/ 252-Portfolios!B3688, 0)</f>
        <v>0</v>
      </c>
    </row>
    <row r="3689" spans="1:2">
      <c r="A3689" s="11">
        <f>Returns!A3689</f>
        <v>0</v>
      </c>
      <c r="B3689" s="1">
        <f>MAX(Resume!B9/ 252-Portfolios!B3689, 0)</f>
        <v>0</v>
      </c>
    </row>
    <row r="3690" spans="1:2">
      <c r="A3690" s="11">
        <f>Returns!A3690</f>
        <v>0</v>
      </c>
      <c r="B3690" s="1">
        <f>MAX(Resume!B9/ 252-Portfolios!B3690, 0)</f>
        <v>0</v>
      </c>
    </row>
    <row r="3691" spans="1:2">
      <c r="A3691" s="11">
        <f>Returns!A3691</f>
        <v>0</v>
      </c>
      <c r="B3691" s="1">
        <f>MAX(Resume!B9/ 252-Portfolios!B3691, 0)</f>
        <v>0</v>
      </c>
    </row>
    <row r="3692" spans="1:2">
      <c r="A3692" s="11">
        <f>Returns!A3692</f>
        <v>0</v>
      </c>
      <c r="B3692" s="1">
        <f>MAX(Resume!B9/ 252-Portfolios!B3692, 0)</f>
        <v>0</v>
      </c>
    </row>
    <row r="3693" spans="1:2">
      <c r="A3693" s="11">
        <f>Returns!A3693</f>
        <v>0</v>
      </c>
      <c r="B3693" s="1">
        <f>MAX(Resume!B9/ 252-Portfolios!B3693, 0)</f>
        <v>0</v>
      </c>
    </row>
    <row r="3694" spans="1:2">
      <c r="A3694" s="11">
        <f>Returns!A3694</f>
        <v>0</v>
      </c>
      <c r="B3694" s="1">
        <f>MAX(Resume!B9/ 252-Portfolios!B3694, 0)</f>
        <v>0</v>
      </c>
    </row>
    <row r="3695" spans="1:2">
      <c r="A3695" s="11">
        <f>Returns!A3695</f>
        <v>0</v>
      </c>
      <c r="B3695" s="1">
        <f>MAX(Resume!B9/ 252-Portfolios!B3695, 0)</f>
        <v>0</v>
      </c>
    </row>
    <row r="3696" spans="1:2">
      <c r="A3696" s="11">
        <f>Returns!A3696</f>
        <v>0</v>
      </c>
      <c r="B3696" s="1">
        <f>MAX(Resume!B9/ 252-Portfolios!B3696, 0)</f>
        <v>0</v>
      </c>
    </row>
    <row r="3697" spans="1:2">
      <c r="A3697" s="11">
        <f>Returns!A3697</f>
        <v>0</v>
      </c>
      <c r="B3697" s="1">
        <f>MAX(Resume!B9/ 252-Portfolios!B3697, 0)</f>
        <v>0</v>
      </c>
    </row>
    <row r="3698" spans="1:2">
      <c r="A3698" s="11">
        <f>Returns!A3698</f>
        <v>0</v>
      </c>
      <c r="B3698" s="1">
        <f>MAX(Resume!B9/ 252-Portfolios!B3698, 0)</f>
        <v>0</v>
      </c>
    </row>
    <row r="3699" spans="1:2">
      <c r="A3699" s="11">
        <f>Returns!A3699</f>
        <v>0</v>
      </c>
      <c r="B3699" s="1">
        <f>MAX(Resume!B9/ 252-Portfolios!B3699, 0)</f>
        <v>0</v>
      </c>
    </row>
    <row r="3700" spans="1:2">
      <c r="A3700" s="11">
        <f>Returns!A3700</f>
        <v>0</v>
      </c>
      <c r="B3700" s="1">
        <f>MAX(Resume!B9/ 252-Portfolios!B3700, 0)</f>
        <v>0</v>
      </c>
    </row>
    <row r="3701" spans="1:2">
      <c r="A3701" s="11">
        <f>Returns!A3701</f>
        <v>0</v>
      </c>
      <c r="B3701" s="1">
        <f>MAX(Resume!B9/ 252-Portfolios!B3701, 0)</f>
        <v>0</v>
      </c>
    </row>
    <row r="3702" spans="1:2">
      <c r="A3702" s="11">
        <f>Returns!A3702</f>
        <v>0</v>
      </c>
      <c r="B3702" s="1">
        <f>MAX(Resume!B9/ 252-Portfolios!B3702, 0)</f>
        <v>0</v>
      </c>
    </row>
    <row r="3703" spans="1:2">
      <c r="A3703" s="11">
        <f>Returns!A3703</f>
        <v>0</v>
      </c>
      <c r="B3703" s="1">
        <f>MAX(Resume!B9/ 252-Portfolios!B3703, 0)</f>
        <v>0</v>
      </c>
    </row>
    <row r="3704" spans="1:2">
      <c r="A3704" s="11">
        <f>Returns!A3704</f>
        <v>0</v>
      </c>
      <c r="B3704" s="1">
        <f>MAX(Resume!B9/ 252-Portfolios!B3704, 0)</f>
        <v>0</v>
      </c>
    </row>
    <row r="3705" spans="1:2">
      <c r="A3705" s="11">
        <f>Returns!A3705</f>
        <v>0</v>
      </c>
      <c r="B3705" s="1">
        <f>MAX(Resume!B9/ 252-Portfolios!B3705, 0)</f>
        <v>0</v>
      </c>
    </row>
    <row r="3706" spans="1:2">
      <c r="A3706" s="11">
        <f>Returns!A3706</f>
        <v>0</v>
      </c>
      <c r="B3706" s="1">
        <f>MAX(Resume!B9/ 252-Portfolios!B3706, 0)</f>
        <v>0</v>
      </c>
    </row>
    <row r="3707" spans="1:2">
      <c r="A3707" s="11">
        <f>Returns!A3707</f>
        <v>0</v>
      </c>
      <c r="B3707" s="1">
        <f>MAX(Resume!B9/ 252-Portfolios!B3707, 0)</f>
        <v>0</v>
      </c>
    </row>
    <row r="3708" spans="1:2">
      <c r="A3708" s="11">
        <f>Returns!A3708</f>
        <v>0</v>
      </c>
      <c r="B3708" s="1">
        <f>MAX(Resume!B9/ 252-Portfolios!B3708, 0)</f>
        <v>0</v>
      </c>
    </row>
    <row r="3709" spans="1:2">
      <c r="A3709" s="11">
        <f>Returns!A3709</f>
        <v>0</v>
      </c>
      <c r="B3709" s="1">
        <f>MAX(Resume!B9/ 252-Portfolios!B3709, 0)</f>
        <v>0</v>
      </c>
    </row>
    <row r="3710" spans="1:2">
      <c r="A3710" s="11">
        <f>Returns!A3710</f>
        <v>0</v>
      </c>
      <c r="B3710" s="1">
        <f>MAX(Resume!B9/ 252-Portfolios!B3710, 0)</f>
        <v>0</v>
      </c>
    </row>
    <row r="3711" spans="1:2">
      <c r="A3711" s="11">
        <f>Returns!A3711</f>
        <v>0</v>
      </c>
      <c r="B3711" s="1">
        <f>MAX(Resume!B9/ 252-Portfolios!B3711, 0)</f>
        <v>0</v>
      </c>
    </row>
    <row r="3712" spans="1:2">
      <c r="A3712" s="11">
        <f>Returns!A3712</f>
        <v>0</v>
      </c>
      <c r="B3712" s="1">
        <f>MAX(Resume!B9/ 252-Portfolios!B3712, 0)</f>
        <v>0</v>
      </c>
    </row>
    <row r="3713" spans="1:2">
      <c r="A3713" s="11">
        <f>Returns!A3713</f>
        <v>0</v>
      </c>
      <c r="B3713" s="1">
        <f>MAX(Resume!B9/ 252-Portfolios!B3713, 0)</f>
        <v>0</v>
      </c>
    </row>
    <row r="3714" spans="1:2">
      <c r="A3714" s="11">
        <f>Returns!A3714</f>
        <v>0</v>
      </c>
      <c r="B3714" s="1">
        <f>MAX(Resume!B9/ 252-Portfolios!B3714, 0)</f>
        <v>0</v>
      </c>
    </row>
    <row r="3715" spans="1:2">
      <c r="A3715" s="11">
        <f>Returns!A3715</f>
        <v>0</v>
      </c>
      <c r="B3715" s="1">
        <f>MAX(Resume!B9/ 252-Portfolios!B3715, 0)</f>
        <v>0</v>
      </c>
    </row>
    <row r="3716" spans="1:2">
      <c r="A3716" s="11">
        <f>Returns!A3716</f>
        <v>0</v>
      </c>
      <c r="B3716" s="1">
        <f>MAX(Resume!B9/ 252-Portfolios!B3716, 0)</f>
        <v>0</v>
      </c>
    </row>
    <row r="3717" spans="1:2">
      <c r="A3717" s="11">
        <f>Returns!A3717</f>
        <v>0</v>
      </c>
      <c r="B3717" s="1">
        <f>MAX(Resume!B9/ 252-Portfolios!B3717, 0)</f>
        <v>0</v>
      </c>
    </row>
    <row r="3718" spans="1:2">
      <c r="A3718" s="11">
        <f>Returns!A3718</f>
        <v>0</v>
      </c>
      <c r="B3718" s="1">
        <f>MAX(Resume!B9/ 252-Portfolios!B3718, 0)</f>
        <v>0</v>
      </c>
    </row>
    <row r="3719" spans="1:2">
      <c r="A3719" s="11">
        <f>Returns!A3719</f>
        <v>0</v>
      </c>
      <c r="B3719" s="1">
        <f>MAX(Resume!B9/ 252-Portfolios!B3719, 0)</f>
        <v>0</v>
      </c>
    </row>
    <row r="3720" spans="1:2">
      <c r="A3720" s="11">
        <f>Returns!A3720</f>
        <v>0</v>
      </c>
      <c r="B3720" s="1">
        <f>MAX(Resume!B9/ 252-Portfolios!B3720, 0)</f>
        <v>0</v>
      </c>
    </row>
    <row r="3721" spans="1:2">
      <c r="A3721" s="11">
        <f>Returns!A3721</f>
        <v>0</v>
      </c>
      <c r="B3721" s="1">
        <f>MAX(Resume!B9/ 252-Portfolios!B3721, 0)</f>
        <v>0</v>
      </c>
    </row>
    <row r="3722" spans="1:2">
      <c r="A3722" s="11">
        <f>Returns!A3722</f>
        <v>0</v>
      </c>
      <c r="B3722" s="1">
        <f>MAX(Resume!B9/ 252-Portfolios!B3722, 0)</f>
        <v>0</v>
      </c>
    </row>
    <row r="3723" spans="1:2">
      <c r="A3723" s="11">
        <f>Returns!A3723</f>
        <v>0</v>
      </c>
      <c r="B3723" s="1">
        <f>MAX(Resume!B9/ 252-Portfolios!B3723, 0)</f>
        <v>0</v>
      </c>
    </row>
    <row r="3724" spans="1:2">
      <c r="A3724" s="11">
        <f>Returns!A3724</f>
        <v>0</v>
      </c>
      <c r="B3724" s="1">
        <f>MAX(Resume!B9/ 252-Portfolios!B3724, 0)</f>
        <v>0</v>
      </c>
    </row>
    <row r="3725" spans="1:2">
      <c r="A3725" s="11">
        <f>Returns!A3725</f>
        <v>0</v>
      </c>
      <c r="B3725" s="1">
        <f>MAX(Resume!B9/ 252-Portfolios!B3725, 0)</f>
        <v>0</v>
      </c>
    </row>
    <row r="3726" spans="1:2">
      <c r="A3726" s="11">
        <f>Returns!A3726</f>
        <v>0</v>
      </c>
      <c r="B3726" s="1">
        <f>MAX(Resume!B9/ 252-Portfolios!B3726, 0)</f>
        <v>0</v>
      </c>
    </row>
    <row r="3727" spans="1:2">
      <c r="A3727" s="11">
        <f>Returns!A3727</f>
        <v>0</v>
      </c>
      <c r="B3727" s="1">
        <f>MAX(Resume!B9/ 252-Portfolios!B3727, 0)</f>
        <v>0</v>
      </c>
    </row>
    <row r="3728" spans="1:2">
      <c r="A3728" s="11">
        <f>Returns!A3728</f>
        <v>0</v>
      </c>
      <c r="B3728" s="1">
        <f>MAX(Resume!B9/ 252-Portfolios!B3728, 0)</f>
        <v>0</v>
      </c>
    </row>
    <row r="3729" spans="1:2">
      <c r="A3729" s="11">
        <f>Returns!A3729</f>
        <v>0</v>
      </c>
      <c r="B3729" s="1">
        <f>MAX(Resume!B9/ 252-Portfolios!B3729, 0)</f>
        <v>0</v>
      </c>
    </row>
    <row r="3730" spans="1:2">
      <c r="A3730" s="11">
        <f>Returns!A3730</f>
        <v>0</v>
      </c>
      <c r="B3730" s="1">
        <f>MAX(Resume!B9/ 252-Portfolios!B3730, 0)</f>
        <v>0</v>
      </c>
    </row>
    <row r="3731" spans="1:2">
      <c r="A3731" s="11">
        <f>Returns!A3731</f>
        <v>0</v>
      </c>
      <c r="B3731" s="1">
        <f>MAX(Resume!B9/ 252-Portfolios!B3731, 0)</f>
        <v>0</v>
      </c>
    </row>
    <row r="3732" spans="1:2">
      <c r="A3732" s="11">
        <f>Returns!A3732</f>
        <v>0</v>
      </c>
      <c r="B3732" s="1">
        <f>MAX(Resume!B9/ 252-Portfolios!B3732, 0)</f>
        <v>0</v>
      </c>
    </row>
    <row r="3733" spans="1:2">
      <c r="A3733" s="11">
        <f>Returns!A3733</f>
        <v>0</v>
      </c>
      <c r="B3733" s="1">
        <f>MAX(Resume!B9/ 252-Portfolios!B3733, 0)</f>
        <v>0</v>
      </c>
    </row>
    <row r="3734" spans="1:2">
      <c r="A3734" s="11">
        <f>Returns!A3734</f>
        <v>0</v>
      </c>
      <c r="B3734" s="1">
        <f>MAX(Resume!B9/ 252-Portfolios!B3734, 0)</f>
        <v>0</v>
      </c>
    </row>
    <row r="3735" spans="1:2">
      <c r="A3735" s="11">
        <f>Returns!A3735</f>
        <v>0</v>
      </c>
      <c r="B3735" s="1">
        <f>MAX(Resume!B9/ 252-Portfolios!B3735, 0)</f>
        <v>0</v>
      </c>
    </row>
    <row r="3736" spans="1:2">
      <c r="A3736" s="11">
        <f>Returns!A3736</f>
        <v>0</v>
      </c>
      <c r="B3736" s="1">
        <f>MAX(Resume!B9/ 252-Portfolios!B3736, 0)</f>
        <v>0</v>
      </c>
    </row>
    <row r="3737" spans="1:2">
      <c r="A3737" s="11">
        <f>Returns!A3737</f>
        <v>0</v>
      </c>
      <c r="B3737" s="1">
        <f>MAX(Resume!B9/ 252-Portfolios!B3737, 0)</f>
        <v>0</v>
      </c>
    </row>
    <row r="3738" spans="1:2">
      <c r="A3738" s="11">
        <f>Returns!A3738</f>
        <v>0</v>
      </c>
      <c r="B3738" s="1">
        <f>MAX(Resume!B9/ 252-Portfolios!B3738, 0)</f>
        <v>0</v>
      </c>
    </row>
    <row r="3739" spans="1:2">
      <c r="A3739" s="11">
        <f>Returns!A3739</f>
        <v>0</v>
      </c>
      <c r="B3739" s="1">
        <f>MAX(Resume!B9/ 252-Portfolios!B3739, 0)</f>
        <v>0</v>
      </c>
    </row>
    <row r="3740" spans="1:2">
      <c r="A3740" s="11">
        <f>Returns!A3740</f>
        <v>0</v>
      </c>
      <c r="B3740" s="1">
        <f>MAX(Resume!B9/ 252-Portfolios!B3740, 0)</f>
        <v>0</v>
      </c>
    </row>
    <row r="3741" spans="1:2">
      <c r="A3741" s="11">
        <f>Returns!A3741</f>
        <v>0</v>
      </c>
      <c r="B3741" s="1">
        <f>MAX(Resume!B9/ 252-Portfolios!B3741, 0)</f>
        <v>0</v>
      </c>
    </row>
    <row r="3742" spans="1:2">
      <c r="A3742" s="11">
        <f>Returns!A3742</f>
        <v>0</v>
      </c>
      <c r="B3742" s="1">
        <f>MAX(Resume!B9/ 252-Portfolios!B3742, 0)</f>
        <v>0</v>
      </c>
    </row>
    <row r="3743" spans="1:2">
      <c r="A3743" s="11">
        <f>Returns!A3743</f>
        <v>0</v>
      </c>
      <c r="B3743" s="1">
        <f>MAX(Resume!B9/ 252-Portfolios!B3743, 0)</f>
        <v>0</v>
      </c>
    </row>
    <row r="3744" spans="1:2">
      <c r="A3744" s="11">
        <f>Returns!A3744</f>
        <v>0</v>
      </c>
      <c r="B3744" s="1">
        <f>MAX(Resume!B9/ 252-Portfolios!B3744, 0)</f>
        <v>0</v>
      </c>
    </row>
    <row r="3745" spans="1:2">
      <c r="A3745" s="11">
        <f>Returns!A3745</f>
        <v>0</v>
      </c>
      <c r="B3745" s="1">
        <f>MAX(Resume!B9/ 252-Portfolios!B3745, 0)</f>
        <v>0</v>
      </c>
    </row>
    <row r="3746" spans="1:2">
      <c r="A3746" s="11">
        <f>Returns!A3746</f>
        <v>0</v>
      </c>
      <c r="B3746" s="1">
        <f>MAX(Resume!B9/ 252-Portfolios!B3746, 0)</f>
        <v>0</v>
      </c>
    </row>
    <row r="3747" spans="1:2">
      <c r="A3747" s="11">
        <f>Returns!A3747</f>
        <v>0</v>
      </c>
      <c r="B3747" s="1">
        <f>MAX(Resume!B9/ 252-Portfolios!B3747, 0)</f>
        <v>0</v>
      </c>
    </row>
    <row r="3748" spans="1:2">
      <c r="A3748" s="11">
        <f>Returns!A3748</f>
        <v>0</v>
      </c>
      <c r="B3748" s="1">
        <f>MAX(Resume!B9/ 252-Portfolios!B3748, 0)</f>
        <v>0</v>
      </c>
    </row>
    <row r="3749" spans="1:2">
      <c r="A3749" s="11">
        <f>Returns!A3749</f>
        <v>0</v>
      </c>
      <c r="B3749" s="1">
        <f>MAX(Resume!B9/ 252-Portfolios!B3749, 0)</f>
        <v>0</v>
      </c>
    </row>
    <row r="3750" spans="1:2">
      <c r="A3750" s="11">
        <f>Returns!A3750</f>
        <v>0</v>
      </c>
      <c r="B3750" s="1">
        <f>MAX(Resume!B9/ 252-Portfolios!B3750, 0)</f>
        <v>0</v>
      </c>
    </row>
    <row r="3751" spans="1:2">
      <c r="A3751" s="11">
        <f>Returns!A3751</f>
        <v>0</v>
      </c>
      <c r="B3751" s="1">
        <f>MAX(Resume!B9/ 252-Portfolios!B3751, 0)</f>
        <v>0</v>
      </c>
    </row>
    <row r="3752" spans="1:2">
      <c r="A3752" s="11">
        <f>Returns!A3752</f>
        <v>0</v>
      </c>
      <c r="B3752" s="1">
        <f>MAX(Resume!B9/ 252-Portfolios!B3752, 0)</f>
        <v>0</v>
      </c>
    </row>
    <row r="3753" spans="1:2">
      <c r="A3753" s="11">
        <f>Returns!A3753</f>
        <v>0</v>
      </c>
      <c r="B3753" s="1">
        <f>MAX(Resume!B9/ 252-Portfolios!B3753, 0)</f>
        <v>0</v>
      </c>
    </row>
    <row r="3754" spans="1:2">
      <c r="A3754" s="11">
        <f>Returns!A3754</f>
        <v>0</v>
      </c>
      <c r="B3754" s="1">
        <f>MAX(Resume!B9/ 252-Portfolios!B3754, 0)</f>
        <v>0</v>
      </c>
    </row>
    <row r="3755" spans="1:2">
      <c r="A3755" s="11">
        <f>Returns!A3755</f>
        <v>0</v>
      </c>
      <c r="B3755" s="1">
        <f>MAX(Resume!B9/ 252-Portfolios!B3755, 0)</f>
        <v>0</v>
      </c>
    </row>
    <row r="3756" spans="1:2">
      <c r="A3756" s="11">
        <f>Returns!A3756</f>
        <v>0</v>
      </c>
      <c r="B3756" s="1">
        <f>MAX(Resume!B9/ 252-Portfolios!B3756, 0)</f>
        <v>0</v>
      </c>
    </row>
    <row r="3757" spans="1:2">
      <c r="A3757" s="11">
        <f>Returns!A3757</f>
        <v>0</v>
      </c>
      <c r="B3757" s="1">
        <f>MAX(Resume!B9/ 252-Portfolios!B3757, 0)</f>
        <v>0</v>
      </c>
    </row>
    <row r="3758" spans="1:2">
      <c r="A3758" s="11">
        <f>Returns!A3758</f>
        <v>0</v>
      </c>
      <c r="B3758" s="1">
        <f>MAX(Resume!B9/ 252-Portfolios!B3758, 0)</f>
        <v>0</v>
      </c>
    </row>
    <row r="3759" spans="1:2">
      <c r="A3759" s="11">
        <f>Returns!A3759</f>
        <v>0</v>
      </c>
      <c r="B3759" s="1">
        <f>MAX(Resume!B9/ 252-Portfolios!B3759, 0)</f>
        <v>0</v>
      </c>
    </row>
    <row r="3760" spans="1:2">
      <c r="A3760" s="11">
        <f>Returns!A3760</f>
        <v>0</v>
      </c>
      <c r="B3760" s="1">
        <f>MAX(Resume!B9/ 252-Portfolios!B3760, 0)</f>
        <v>0</v>
      </c>
    </row>
    <row r="3761" spans="1:2">
      <c r="A3761" s="11">
        <f>Returns!A3761</f>
        <v>0</v>
      </c>
      <c r="B3761" s="1">
        <f>MAX(Resume!B9/ 252-Portfolios!B3761, 0)</f>
        <v>0</v>
      </c>
    </row>
    <row r="3762" spans="1:2">
      <c r="A3762" s="11">
        <f>Returns!A3762</f>
        <v>0</v>
      </c>
      <c r="B3762" s="1">
        <f>MAX(Resume!B9/ 252-Portfolios!B3762, 0)</f>
        <v>0</v>
      </c>
    </row>
    <row r="3763" spans="1:2">
      <c r="A3763" s="11">
        <f>Returns!A3763</f>
        <v>0</v>
      </c>
      <c r="B3763" s="1">
        <f>MAX(Resume!B9/ 252-Portfolios!B3763, 0)</f>
        <v>0</v>
      </c>
    </row>
    <row r="3764" spans="1:2">
      <c r="A3764" s="11">
        <f>Returns!A3764</f>
        <v>0</v>
      </c>
      <c r="B3764" s="1">
        <f>MAX(Resume!B9/ 252-Portfolios!B3764, 0)</f>
        <v>0</v>
      </c>
    </row>
    <row r="3765" spans="1:2">
      <c r="A3765" s="11">
        <f>Returns!A3765</f>
        <v>0</v>
      </c>
      <c r="B3765" s="1">
        <f>MAX(Resume!B9/ 252-Portfolios!B3765, 0)</f>
        <v>0</v>
      </c>
    </row>
    <row r="3766" spans="1:2">
      <c r="A3766" s="11">
        <f>Returns!A3766</f>
        <v>0</v>
      </c>
      <c r="B3766" s="1">
        <f>MAX(Resume!B9/ 252-Portfolios!B3766, 0)</f>
        <v>0</v>
      </c>
    </row>
    <row r="3767" spans="1:2">
      <c r="A3767" s="11">
        <f>Returns!A3767</f>
        <v>0</v>
      </c>
      <c r="B3767" s="1">
        <f>MAX(Resume!B9/ 252-Portfolios!B3767, 0)</f>
        <v>0</v>
      </c>
    </row>
    <row r="3768" spans="1:2">
      <c r="A3768" s="11">
        <f>Returns!A3768</f>
        <v>0</v>
      </c>
      <c r="B3768" s="1">
        <f>MAX(Resume!B9/ 252-Portfolios!B3768, 0)</f>
        <v>0</v>
      </c>
    </row>
    <row r="3769" spans="1:2">
      <c r="A3769" s="11">
        <f>Returns!A3769</f>
        <v>0</v>
      </c>
      <c r="B3769" s="1">
        <f>MAX(Resume!B9/ 252-Portfolios!B3769, 0)</f>
        <v>0</v>
      </c>
    </row>
    <row r="3770" spans="1:2">
      <c r="A3770" s="11">
        <f>Returns!A3770</f>
        <v>0</v>
      </c>
      <c r="B3770" s="1">
        <f>MAX(Resume!B9/ 252-Portfolios!B3770, 0)</f>
        <v>0</v>
      </c>
    </row>
    <row r="3771" spans="1:2">
      <c r="A3771" s="11">
        <f>Returns!A3771</f>
        <v>0</v>
      </c>
      <c r="B3771" s="1">
        <f>MAX(Resume!B9/ 252-Portfolios!B3771, 0)</f>
        <v>0</v>
      </c>
    </row>
    <row r="3772" spans="1:2">
      <c r="A3772" s="11">
        <f>Returns!A3772</f>
        <v>0</v>
      </c>
      <c r="B3772" s="1">
        <f>MAX(Resume!B9/ 252-Portfolios!B3772, 0)</f>
        <v>0</v>
      </c>
    </row>
    <row r="3773" spans="1:2">
      <c r="A3773" s="11">
        <f>Returns!A3773</f>
        <v>0</v>
      </c>
      <c r="B3773" s="1">
        <f>MAX(Resume!B9/ 252-Portfolios!B3773, 0)</f>
        <v>0</v>
      </c>
    </row>
    <row r="3774" spans="1:2">
      <c r="A3774" s="11">
        <f>Returns!A3774</f>
        <v>0</v>
      </c>
      <c r="B3774" s="1">
        <f>MAX(Resume!B9/ 252-Portfolios!B3774, 0)</f>
        <v>0</v>
      </c>
    </row>
    <row r="3775" spans="1:2">
      <c r="A3775" s="11">
        <f>Returns!A3775</f>
        <v>0</v>
      </c>
      <c r="B3775" s="1">
        <f>MAX(Resume!B9/ 252-Portfolios!B3775, 0)</f>
        <v>0</v>
      </c>
    </row>
    <row r="3776" spans="1:2">
      <c r="A3776" s="11">
        <f>Returns!A3776</f>
        <v>0</v>
      </c>
      <c r="B3776" s="1">
        <f>MAX(Resume!B9/ 252-Portfolios!B3776, 0)</f>
        <v>0</v>
      </c>
    </row>
    <row r="3777" spans="1:2">
      <c r="A3777" s="11">
        <f>Returns!A3777</f>
        <v>0</v>
      </c>
      <c r="B3777" s="1">
        <f>MAX(Resume!B9/ 252-Portfolios!B3777, 0)</f>
        <v>0</v>
      </c>
    </row>
    <row r="3778" spans="1:2">
      <c r="A3778" s="11">
        <f>Returns!A3778</f>
        <v>0</v>
      </c>
      <c r="B3778" s="1">
        <f>MAX(Resume!B9/ 252-Portfolios!B3778, 0)</f>
        <v>0</v>
      </c>
    </row>
    <row r="3779" spans="1:2">
      <c r="A3779" s="11">
        <f>Returns!A3779</f>
        <v>0</v>
      </c>
      <c r="B3779" s="1">
        <f>MAX(Resume!B9/ 252-Portfolios!B3779, 0)</f>
        <v>0</v>
      </c>
    </row>
    <row r="3780" spans="1:2">
      <c r="A3780" s="11">
        <f>Returns!A3780</f>
        <v>0</v>
      </c>
      <c r="B3780" s="1">
        <f>MAX(Resume!B9/ 252-Portfolios!B3780, 0)</f>
        <v>0</v>
      </c>
    </row>
    <row r="3781" spans="1:2">
      <c r="A3781" s="11">
        <f>Returns!A3781</f>
        <v>0</v>
      </c>
      <c r="B3781" s="1">
        <f>MAX(Resume!B9/ 252-Portfolios!B3781, 0)</f>
        <v>0</v>
      </c>
    </row>
    <row r="3782" spans="1:2">
      <c r="A3782" s="11">
        <f>Returns!A3782</f>
        <v>0</v>
      </c>
      <c r="B3782" s="1">
        <f>MAX(Resume!B9/ 252-Portfolios!B3782, 0)</f>
        <v>0</v>
      </c>
    </row>
    <row r="3783" spans="1:2">
      <c r="A3783" s="11">
        <f>Returns!A3783</f>
        <v>0</v>
      </c>
      <c r="B3783" s="1">
        <f>MAX(Resume!B9/ 252-Portfolios!B3783, 0)</f>
        <v>0</v>
      </c>
    </row>
    <row r="3784" spans="1:2">
      <c r="A3784" s="11">
        <f>Returns!A3784</f>
        <v>0</v>
      </c>
      <c r="B3784" s="1">
        <f>MAX(Resume!B9/ 252-Portfolios!B3784, 0)</f>
        <v>0</v>
      </c>
    </row>
    <row r="3785" spans="1:2">
      <c r="A3785" s="11">
        <f>Returns!A3785</f>
        <v>0</v>
      </c>
      <c r="B3785" s="1">
        <f>MAX(Resume!B9/ 252-Portfolios!B3785, 0)</f>
        <v>0</v>
      </c>
    </row>
    <row r="3786" spans="1:2">
      <c r="A3786" s="11">
        <f>Returns!A3786</f>
        <v>0</v>
      </c>
      <c r="B3786" s="1">
        <f>MAX(Resume!B9/ 252-Portfolios!B3786, 0)</f>
        <v>0</v>
      </c>
    </row>
    <row r="3787" spans="1:2">
      <c r="A3787" s="11">
        <f>Returns!A3787</f>
        <v>0</v>
      </c>
      <c r="B3787" s="1">
        <f>MAX(Resume!B9/ 252-Portfolios!B3787, 0)</f>
        <v>0</v>
      </c>
    </row>
    <row r="3788" spans="1:2">
      <c r="A3788" s="11">
        <f>Returns!A3788</f>
        <v>0</v>
      </c>
      <c r="B3788" s="1">
        <f>MAX(Resume!B9/ 252-Portfolios!B3788, 0)</f>
        <v>0</v>
      </c>
    </row>
    <row r="3789" spans="1:2">
      <c r="A3789" s="11">
        <f>Returns!A3789</f>
        <v>0</v>
      </c>
      <c r="B3789" s="1">
        <f>MAX(Resume!B9/ 252-Portfolios!B3789, 0)</f>
        <v>0</v>
      </c>
    </row>
    <row r="3790" spans="1:2">
      <c r="A3790" s="11">
        <f>Returns!A3790</f>
        <v>0</v>
      </c>
      <c r="B3790" s="1">
        <f>MAX(Resume!B9/ 252-Portfolios!B3790, 0)</f>
        <v>0</v>
      </c>
    </row>
    <row r="3791" spans="1:2">
      <c r="A3791" s="11">
        <f>Returns!A3791</f>
        <v>0</v>
      </c>
      <c r="B3791" s="1">
        <f>MAX(Resume!B9/ 252-Portfolios!B3791, 0)</f>
        <v>0</v>
      </c>
    </row>
    <row r="3792" spans="1:2">
      <c r="A3792" s="11">
        <f>Returns!A3792</f>
        <v>0</v>
      </c>
      <c r="B3792" s="1">
        <f>MAX(Resume!B9/ 252-Portfolios!B3792, 0)</f>
        <v>0</v>
      </c>
    </row>
    <row r="3793" spans="1:2">
      <c r="A3793" s="11">
        <f>Returns!A3793</f>
        <v>0</v>
      </c>
      <c r="B3793" s="1">
        <f>MAX(Resume!B9/ 252-Portfolios!B3793, 0)</f>
        <v>0</v>
      </c>
    </row>
    <row r="3794" spans="1:2">
      <c r="A3794" s="11">
        <f>Returns!A3794</f>
        <v>0</v>
      </c>
      <c r="B3794" s="1">
        <f>MAX(Resume!B9/ 252-Portfolios!B3794, 0)</f>
        <v>0</v>
      </c>
    </row>
    <row r="3795" spans="1:2">
      <c r="A3795" s="11">
        <f>Returns!A3795</f>
        <v>0</v>
      </c>
      <c r="B3795" s="1">
        <f>MAX(Resume!B9/ 252-Portfolios!B3795, 0)</f>
        <v>0</v>
      </c>
    </row>
    <row r="3796" spans="1:2">
      <c r="A3796" s="11">
        <f>Returns!A3796</f>
        <v>0</v>
      </c>
      <c r="B3796" s="1">
        <f>MAX(Resume!B9/ 252-Portfolios!B3796, 0)</f>
        <v>0</v>
      </c>
    </row>
    <row r="3797" spans="1:2">
      <c r="A3797" s="11">
        <f>Returns!A3797</f>
        <v>0</v>
      </c>
      <c r="B3797" s="1">
        <f>MAX(Resume!B9/ 252-Portfolios!B3797, 0)</f>
        <v>0</v>
      </c>
    </row>
    <row r="3798" spans="1:2">
      <c r="A3798" s="11">
        <f>Returns!A3798</f>
        <v>0</v>
      </c>
      <c r="B3798" s="1">
        <f>MAX(Resume!B9/ 252-Portfolios!B3798, 0)</f>
        <v>0</v>
      </c>
    </row>
    <row r="3799" spans="1:2">
      <c r="A3799" s="11">
        <f>Returns!A3799</f>
        <v>0</v>
      </c>
      <c r="B3799" s="1">
        <f>MAX(Resume!B9/ 252-Portfolios!B3799, 0)</f>
        <v>0</v>
      </c>
    </row>
    <row r="3800" spans="1:2">
      <c r="A3800" s="11">
        <f>Returns!A3800</f>
        <v>0</v>
      </c>
      <c r="B3800" s="1">
        <f>MAX(Resume!B9/ 252-Portfolios!B3800, 0)</f>
        <v>0</v>
      </c>
    </row>
    <row r="3801" spans="1:2">
      <c r="A3801" s="11">
        <f>Returns!A3801</f>
        <v>0</v>
      </c>
      <c r="B3801" s="1">
        <f>MAX(Resume!B9/ 252-Portfolios!B3801, 0)</f>
        <v>0</v>
      </c>
    </row>
    <row r="3802" spans="1:2">
      <c r="A3802" s="11">
        <f>Returns!A3802</f>
        <v>0</v>
      </c>
      <c r="B3802" s="1">
        <f>MAX(Resume!B9/ 252-Portfolios!B3802, 0)</f>
        <v>0</v>
      </c>
    </row>
    <row r="3803" spans="1:2">
      <c r="A3803" s="11">
        <f>Returns!A3803</f>
        <v>0</v>
      </c>
      <c r="B3803" s="1">
        <f>MAX(Resume!B9/ 252-Portfolios!B3803, 0)</f>
        <v>0</v>
      </c>
    </row>
    <row r="3804" spans="1:2">
      <c r="A3804" s="11">
        <f>Returns!A3804</f>
        <v>0</v>
      </c>
      <c r="B3804" s="1">
        <f>MAX(Resume!B9/ 252-Portfolios!B3804, 0)</f>
        <v>0</v>
      </c>
    </row>
    <row r="3805" spans="1:2">
      <c r="A3805" s="11">
        <f>Returns!A3805</f>
        <v>0</v>
      </c>
      <c r="B3805" s="1">
        <f>MAX(Resume!B9/ 252-Portfolios!B3805, 0)</f>
        <v>0</v>
      </c>
    </row>
    <row r="3806" spans="1:2">
      <c r="A3806" s="11">
        <f>Returns!A3806</f>
        <v>0</v>
      </c>
      <c r="B3806" s="1">
        <f>MAX(Resume!B9/ 252-Portfolios!B3806, 0)</f>
        <v>0</v>
      </c>
    </row>
    <row r="3807" spans="1:2">
      <c r="A3807" s="11">
        <f>Returns!A3807</f>
        <v>0</v>
      </c>
      <c r="B3807" s="1">
        <f>MAX(Resume!B9/ 252-Portfolios!B3807, 0)</f>
        <v>0</v>
      </c>
    </row>
    <row r="3808" spans="1:2">
      <c r="A3808" s="11">
        <f>Returns!A3808</f>
        <v>0</v>
      </c>
      <c r="B3808" s="1">
        <f>MAX(Resume!B9/ 252-Portfolios!B3808, 0)</f>
        <v>0</v>
      </c>
    </row>
    <row r="3809" spans="1:2">
      <c r="A3809" s="11">
        <f>Returns!A3809</f>
        <v>0</v>
      </c>
      <c r="B3809" s="1">
        <f>MAX(Resume!B9/ 252-Portfolios!B3809, 0)</f>
        <v>0</v>
      </c>
    </row>
    <row r="3810" spans="1:2">
      <c r="A3810" s="11">
        <f>Returns!A3810</f>
        <v>0</v>
      </c>
      <c r="B3810" s="1">
        <f>MAX(Resume!B9/ 252-Portfolios!B3810, 0)</f>
        <v>0</v>
      </c>
    </row>
    <row r="3811" spans="1:2">
      <c r="A3811" s="11">
        <f>Returns!A3811</f>
        <v>0</v>
      </c>
      <c r="B3811" s="1">
        <f>MAX(Resume!B9/ 252-Portfolios!B3811, 0)</f>
        <v>0</v>
      </c>
    </row>
    <row r="3812" spans="1:2">
      <c r="A3812" s="11">
        <f>Returns!A3812</f>
        <v>0</v>
      </c>
      <c r="B3812" s="1">
        <f>MAX(Resume!B9/ 252-Portfolios!B3812, 0)</f>
        <v>0</v>
      </c>
    </row>
    <row r="3813" spans="1:2">
      <c r="A3813" s="11">
        <f>Returns!A3813</f>
        <v>0</v>
      </c>
      <c r="B3813" s="1">
        <f>MAX(Resume!B9/ 252-Portfolios!B3813, 0)</f>
        <v>0</v>
      </c>
    </row>
    <row r="3814" spans="1:2">
      <c r="A3814" s="11">
        <f>Returns!A3814</f>
        <v>0</v>
      </c>
      <c r="B3814" s="1">
        <f>MAX(Resume!B9/ 252-Portfolios!B3814, 0)</f>
        <v>0</v>
      </c>
    </row>
    <row r="3815" spans="1:2">
      <c r="A3815" s="11">
        <f>Returns!A3815</f>
        <v>0</v>
      </c>
      <c r="B3815" s="1">
        <f>MAX(Resume!B9/ 252-Portfolios!B3815, 0)</f>
        <v>0</v>
      </c>
    </row>
    <row r="3816" spans="1:2">
      <c r="A3816" s="11">
        <f>Returns!A3816</f>
        <v>0</v>
      </c>
      <c r="B3816" s="1">
        <f>MAX(Resume!B9/ 252-Portfolios!B3816, 0)</f>
        <v>0</v>
      </c>
    </row>
    <row r="3817" spans="1:2">
      <c r="A3817" s="11">
        <f>Returns!A3817</f>
        <v>0</v>
      </c>
      <c r="B3817" s="1">
        <f>MAX(Resume!B9/ 252-Portfolios!B3817, 0)</f>
        <v>0</v>
      </c>
    </row>
    <row r="3818" spans="1:2">
      <c r="A3818" s="11">
        <f>Returns!A3818</f>
        <v>0</v>
      </c>
      <c r="B3818" s="1">
        <f>MAX(Resume!B9/ 252-Portfolios!B3818, 0)</f>
        <v>0</v>
      </c>
    </row>
    <row r="3819" spans="1:2">
      <c r="A3819" s="11">
        <f>Returns!A3819</f>
        <v>0</v>
      </c>
      <c r="B3819" s="1">
        <f>MAX(Resume!B9/ 252-Portfolios!B3819, 0)</f>
        <v>0</v>
      </c>
    </row>
    <row r="3820" spans="1:2">
      <c r="A3820" s="11">
        <f>Returns!A3820</f>
        <v>0</v>
      </c>
      <c r="B3820" s="1">
        <f>MAX(Resume!B9/ 252-Portfolios!B3820, 0)</f>
        <v>0</v>
      </c>
    </row>
    <row r="3821" spans="1:2">
      <c r="A3821" s="11">
        <f>Returns!A3821</f>
        <v>0</v>
      </c>
      <c r="B3821" s="1">
        <f>MAX(Resume!B9/ 252-Portfolios!B3821, 0)</f>
        <v>0</v>
      </c>
    </row>
    <row r="3822" spans="1:2">
      <c r="A3822" s="11">
        <f>Returns!A3822</f>
        <v>0</v>
      </c>
      <c r="B3822" s="1">
        <f>MAX(Resume!B9/ 252-Portfolios!B3822, 0)</f>
        <v>0</v>
      </c>
    </row>
    <row r="3823" spans="1:2">
      <c r="A3823" s="11">
        <f>Returns!A3823</f>
        <v>0</v>
      </c>
      <c r="B3823" s="1">
        <f>MAX(Resume!B9/ 252-Portfolios!B3823, 0)</f>
        <v>0</v>
      </c>
    </row>
    <row r="3824" spans="1:2">
      <c r="A3824" s="11">
        <f>Returns!A3824</f>
        <v>0</v>
      </c>
      <c r="B3824" s="1">
        <f>MAX(Resume!B9/ 252-Portfolios!B3824, 0)</f>
        <v>0</v>
      </c>
    </row>
    <row r="3825" spans="1:2">
      <c r="A3825" s="11">
        <f>Returns!A3825</f>
        <v>0</v>
      </c>
      <c r="B3825" s="1">
        <f>MAX(Resume!B9/ 252-Portfolios!B3825, 0)</f>
        <v>0</v>
      </c>
    </row>
    <row r="3826" spans="1:2">
      <c r="A3826" s="11">
        <f>Returns!A3826</f>
        <v>0</v>
      </c>
      <c r="B3826" s="1">
        <f>MAX(Resume!B9/ 252-Portfolios!B3826, 0)</f>
        <v>0</v>
      </c>
    </row>
    <row r="3827" spans="1:2">
      <c r="A3827" s="11">
        <f>Returns!A3827</f>
        <v>0</v>
      </c>
      <c r="B3827" s="1">
        <f>MAX(Resume!B9/ 252-Portfolios!B3827, 0)</f>
        <v>0</v>
      </c>
    </row>
    <row r="3828" spans="1:2">
      <c r="A3828" s="11">
        <f>Returns!A3828</f>
        <v>0</v>
      </c>
      <c r="B3828" s="1">
        <f>MAX(Resume!B9/ 252-Portfolios!B3828, 0)</f>
        <v>0</v>
      </c>
    </row>
    <row r="3829" spans="1:2">
      <c r="A3829" s="11">
        <f>Returns!A3829</f>
        <v>0</v>
      </c>
      <c r="B3829" s="1">
        <f>MAX(Resume!B9/ 252-Portfolios!B3829, 0)</f>
        <v>0</v>
      </c>
    </row>
    <row r="3830" spans="1:2">
      <c r="A3830" s="11">
        <f>Returns!A3830</f>
        <v>0</v>
      </c>
      <c r="B3830" s="1">
        <f>MAX(Resume!B9/ 252-Portfolios!B3830, 0)</f>
        <v>0</v>
      </c>
    </row>
    <row r="3831" spans="1:2">
      <c r="A3831" s="11">
        <f>Returns!A3831</f>
        <v>0</v>
      </c>
      <c r="B3831" s="1">
        <f>MAX(Resume!B9/ 252-Portfolios!B3831, 0)</f>
        <v>0</v>
      </c>
    </row>
    <row r="3832" spans="1:2">
      <c r="A3832" s="11">
        <f>Returns!A3832</f>
        <v>0</v>
      </c>
      <c r="B3832" s="1">
        <f>MAX(Resume!B9/ 252-Portfolios!B3832, 0)</f>
        <v>0</v>
      </c>
    </row>
    <row r="3833" spans="1:2">
      <c r="A3833" s="11">
        <f>Returns!A3833</f>
        <v>0</v>
      </c>
      <c r="B3833" s="1">
        <f>MAX(Resume!B9/ 252-Portfolios!B3833, 0)</f>
        <v>0</v>
      </c>
    </row>
    <row r="3834" spans="1:2">
      <c r="A3834" s="11">
        <f>Returns!A3834</f>
        <v>0</v>
      </c>
      <c r="B3834" s="1">
        <f>MAX(Resume!B9/ 252-Portfolios!B3834, 0)</f>
        <v>0</v>
      </c>
    </row>
    <row r="3835" spans="1:2">
      <c r="A3835" s="11">
        <f>Returns!A3835</f>
        <v>0</v>
      </c>
      <c r="B3835" s="1">
        <f>MAX(Resume!B9/ 252-Portfolios!B3835, 0)</f>
        <v>0</v>
      </c>
    </row>
    <row r="3836" spans="1:2">
      <c r="A3836" s="11">
        <f>Returns!A3836</f>
        <v>0</v>
      </c>
      <c r="B3836" s="1">
        <f>MAX(Resume!B9/ 252-Portfolios!B3836, 0)</f>
        <v>0</v>
      </c>
    </row>
    <row r="3837" spans="1:2">
      <c r="A3837" s="11">
        <f>Returns!A3837</f>
        <v>0</v>
      </c>
      <c r="B3837" s="1">
        <f>MAX(Resume!B9/ 252-Portfolios!B3837, 0)</f>
        <v>0</v>
      </c>
    </row>
    <row r="3838" spans="1:2">
      <c r="A3838" s="11">
        <f>Returns!A3838</f>
        <v>0</v>
      </c>
      <c r="B3838" s="1">
        <f>MAX(Resume!B9/ 252-Portfolios!B3838, 0)</f>
        <v>0</v>
      </c>
    </row>
    <row r="3839" spans="1:2">
      <c r="A3839" s="11">
        <f>Returns!A3839</f>
        <v>0</v>
      </c>
      <c r="B3839" s="1">
        <f>MAX(Resume!B9/ 252-Portfolios!B3839, 0)</f>
        <v>0</v>
      </c>
    </row>
    <row r="3840" spans="1:2">
      <c r="A3840" s="11">
        <f>Returns!A3840</f>
        <v>0</v>
      </c>
      <c r="B3840" s="1">
        <f>MAX(Resume!B9/ 252-Portfolios!B3840, 0)</f>
        <v>0</v>
      </c>
    </row>
    <row r="3841" spans="1:2">
      <c r="A3841" s="11">
        <f>Returns!A3841</f>
        <v>0</v>
      </c>
      <c r="B3841" s="1">
        <f>MAX(Resume!B9/ 252-Portfolios!B3841, 0)</f>
        <v>0</v>
      </c>
    </row>
    <row r="3842" spans="1:2">
      <c r="A3842" s="11">
        <f>Returns!A3842</f>
        <v>0</v>
      </c>
      <c r="B3842" s="1">
        <f>MAX(Resume!B9/ 252-Portfolios!B3842, 0)</f>
        <v>0</v>
      </c>
    </row>
    <row r="3843" spans="1:2">
      <c r="A3843" s="11">
        <f>Returns!A3843</f>
        <v>0</v>
      </c>
      <c r="B3843" s="1">
        <f>MAX(Resume!B9/ 252-Portfolios!B3843, 0)</f>
        <v>0</v>
      </c>
    </row>
    <row r="3844" spans="1:2">
      <c r="A3844" s="11">
        <f>Returns!A3844</f>
        <v>0</v>
      </c>
      <c r="B3844" s="1">
        <f>MAX(Resume!B9/ 252-Portfolios!B3844, 0)</f>
        <v>0</v>
      </c>
    </row>
    <row r="3845" spans="1:2">
      <c r="A3845" s="11">
        <f>Returns!A3845</f>
        <v>0</v>
      </c>
      <c r="B3845" s="1">
        <f>MAX(Resume!B9/ 252-Portfolios!B3845, 0)</f>
        <v>0</v>
      </c>
    </row>
    <row r="3846" spans="1:2">
      <c r="A3846" s="11">
        <f>Returns!A3846</f>
        <v>0</v>
      </c>
      <c r="B3846" s="1">
        <f>MAX(Resume!B9/ 252-Portfolios!B3846, 0)</f>
        <v>0</v>
      </c>
    </row>
    <row r="3847" spans="1:2">
      <c r="A3847" s="11">
        <f>Returns!A3847</f>
        <v>0</v>
      </c>
      <c r="B3847" s="1">
        <f>MAX(Resume!B9/ 252-Portfolios!B3847, 0)</f>
        <v>0</v>
      </c>
    </row>
    <row r="3848" spans="1:2">
      <c r="A3848" s="11">
        <f>Returns!A3848</f>
        <v>0</v>
      </c>
      <c r="B3848" s="1">
        <f>MAX(Resume!B9/ 252-Portfolios!B3848, 0)</f>
        <v>0</v>
      </c>
    </row>
    <row r="3849" spans="1:2">
      <c r="A3849" s="11">
        <f>Returns!A3849</f>
        <v>0</v>
      </c>
      <c r="B3849" s="1">
        <f>MAX(Resume!B9/ 252-Portfolios!B3849, 0)</f>
        <v>0</v>
      </c>
    </row>
    <row r="3850" spans="1:2">
      <c r="A3850" s="11">
        <f>Returns!A3850</f>
        <v>0</v>
      </c>
      <c r="B3850" s="1">
        <f>MAX(Resume!B9/ 252-Portfolios!B3850, 0)</f>
        <v>0</v>
      </c>
    </row>
    <row r="3851" spans="1:2">
      <c r="A3851" s="11">
        <f>Returns!A3851</f>
        <v>0</v>
      </c>
      <c r="B3851" s="1">
        <f>MAX(Resume!B9/ 252-Portfolios!B3851, 0)</f>
        <v>0</v>
      </c>
    </row>
    <row r="3852" spans="1:2">
      <c r="A3852" s="11">
        <f>Returns!A3852</f>
        <v>0</v>
      </c>
      <c r="B3852" s="1">
        <f>MAX(Resume!B9/ 252-Portfolios!B3852, 0)</f>
        <v>0</v>
      </c>
    </row>
    <row r="3853" spans="1:2">
      <c r="A3853" s="11">
        <f>Returns!A3853</f>
        <v>0</v>
      </c>
      <c r="B3853" s="1">
        <f>MAX(Resume!B9/ 252-Portfolios!B3853, 0)</f>
        <v>0</v>
      </c>
    </row>
    <row r="3854" spans="1:2">
      <c r="A3854" s="11">
        <f>Returns!A3854</f>
        <v>0</v>
      </c>
      <c r="B3854" s="1">
        <f>MAX(Resume!B9/ 252-Portfolios!B3854, 0)</f>
        <v>0</v>
      </c>
    </row>
    <row r="3855" spans="1:2">
      <c r="A3855" s="11">
        <f>Returns!A3855</f>
        <v>0</v>
      </c>
      <c r="B3855" s="1">
        <f>MAX(Resume!B9/ 252-Portfolios!B3855, 0)</f>
        <v>0</v>
      </c>
    </row>
    <row r="3856" spans="1:2">
      <c r="A3856" s="11">
        <f>Returns!A3856</f>
        <v>0</v>
      </c>
      <c r="B3856" s="1">
        <f>MAX(Resume!B9/ 252-Portfolios!B3856, 0)</f>
        <v>0</v>
      </c>
    </row>
    <row r="3857" spans="1:2">
      <c r="A3857" s="11">
        <f>Returns!A3857</f>
        <v>0</v>
      </c>
      <c r="B3857" s="1">
        <f>MAX(Resume!B9/ 252-Portfolios!B3857, 0)</f>
        <v>0</v>
      </c>
    </row>
    <row r="3858" spans="1:2">
      <c r="A3858" s="11">
        <f>Returns!A3858</f>
        <v>0</v>
      </c>
      <c r="B3858" s="1">
        <f>MAX(Resume!B9/ 252-Portfolios!B3858, 0)</f>
        <v>0</v>
      </c>
    </row>
    <row r="3859" spans="1:2">
      <c r="A3859" s="11">
        <f>Returns!A3859</f>
        <v>0</v>
      </c>
      <c r="B3859" s="1">
        <f>MAX(Resume!B9/ 252-Portfolios!B3859, 0)</f>
        <v>0</v>
      </c>
    </row>
    <row r="3860" spans="1:2">
      <c r="A3860" s="11">
        <f>Returns!A3860</f>
        <v>0</v>
      </c>
      <c r="B3860" s="1">
        <f>MAX(Resume!B9/ 252-Portfolios!B3860, 0)</f>
        <v>0</v>
      </c>
    </row>
    <row r="3861" spans="1:2">
      <c r="A3861" s="11">
        <f>Returns!A3861</f>
        <v>0</v>
      </c>
      <c r="B3861" s="1">
        <f>MAX(Resume!B9/ 252-Portfolios!B3861, 0)</f>
        <v>0</v>
      </c>
    </row>
    <row r="3862" spans="1:2">
      <c r="A3862" s="11">
        <f>Returns!A3862</f>
        <v>0</v>
      </c>
      <c r="B3862" s="1">
        <f>MAX(Resume!B9/ 252-Portfolios!B3862, 0)</f>
        <v>0</v>
      </c>
    </row>
    <row r="3863" spans="1:2">
      <c r="A3863" s="11">
        <f>Returns!A3863</f>
        <v>0</v>
      </c>
      <c r="B3863" s="1">
        <f>MAX(Resume!B9/ 252-Portfolios!B3863, 0)</f>
        <v>0</v>
      </c>
    </row>
    <row r="3864" spans="1:2">
      <c r="A3864" s="11">
        <f>Returns!A3864</f>
        <v>0</v>
      </c>
      <c r="B3864" s="1">
        <f>MAX(Resume!B9/ 252-Portfolios!B3864, 0)</f>
        <v>0</v>
      </c>
    </row>
    <row r="3865" spans="1:2">
      <c r="A3865" s="11">
        <f>Returns!A3865</f>
        <v>0</v>
      </c>
      <c r="B3865" s="1">
        <f>MAX(Resume!B9/ 252-Portfolios!B3865, 0)</f>
        <v>0</v>
      </c>
    </row>
    <row r="3866" spans="1:2">
      <c r="A3866" s="11">
        <f>Returns!A3866</f>
        <v>0</v>
      </c>
      <c r="B3866" s="1">
        <f>MAX(Resume!B9/ 252-Portfolios!B3866, 0)</f>
        <v>0</v>
      </c>
    </row>
    <row r="3867" spans="1:2">
      <c r="A3867" s="11">
        <f>Returns!A3867</f>
        <v>0</v>
      </c>
      <c r="B3867" s="1">
        <f>MAX(Resume!B9/ 252-Portfolios!B3867, 0)</f>
        <v>0</v>
      </c>
    </row>
    <row r="3868" spans="1:2">
      <c r="A3868" s="11">
        <f>Returns!A3868</f>
        <v>0</v>
      </c>
      <c r="B3868" s="1">
        <f>MAX(Resume!B9/ 252-Portfolios!B3868, 0)</f>
        <v>0</v>
      </c>
    </row>
    <row r="3869" spans="1:2">
      <c r="A3869" s="11">
        <f>Returns!A3869</f>
        <v>0</v>
      </c>
      <c r="B3869" s="1">
        <f>MAX(Resume!B9/ 252-Portfolios!B3869, 0)</f>
        <v>0</v>
      </c>
    </row>
    <row r="3870" spans="1:2">
      <c r="A3870" s="11">
        <f>Returns!A3870</f>
        <v>0</v>
      </c>
      <c r="B3870" s="1">
        <f>MAX(Resume!B9/ 252-Portfolios!B3870, 0)</f>
        <v>0</v>
      </c>
    </row>
    <row r="3871" spans="1:2">
      <c r="A3871" s="11">
        <f>Returns!A3871</f>
        <v>0</v>
      </c>
      <c r="B3871" s="1">
        <f>MAX(Resume!B9/ 252-Portfolios!B3871, 0)</f>
        <v>0</v>
      </c>
    </row>
    <row r="3872" spans="1:2">
      <c r="A3872" s="11">
        <f>Returns!A3872</f>
        <v>0</v>
      </c>
      <c r="B3872" s="1">
        <f>MAX(Resume!B9/ 252-Portfolios!B3872, 0)</f>
        <v>0</v>
      </c>
    </row>
    <row r="3873" spans="1:2">
      <c r="A3873" s="11">
        <f>Returns!A3873</f>
        <v>0</v>
      </c>
      <c r="B3873" s="1">
        <f>MAX(Resume!B9/ 252-Portfolios!B3873, 0)</f>
        <v>0</v>
      </c>
    </row>
    <row r="3874" spans="1:2">
      <c r="A3874" s="11">
        <f>Returns!A3874</f>
        <v>0</v>
      </c>
      <c r="B3874" s="1">
        <f>MAX(Resume!B9/ 252-Portfolios!B3874, 0)</f>
        <v>0</v>
      </c>
    </row>
    <row r="3875" spans="1:2">
      <c r="A3875" s="11">
        <f>Returns!A3875</f>
        <v>0</v>
      </c>
      <c r="B3875" s="1">
        <f>MAX(Resume!B9/ 252-Portfolios!B3875, 0)</f>
        <v>0</v>
      </c>
    </row>
    <row r="3876" spans="1:2">
      <c r="A3876" s="11">
        <f>Returns!A3876</f>
        <v>0</v>
      </c>
      <c r="B3876" s="1">
        <f>MAX(Resume!B9/ 252-Portfolios!B3876, 0)</f>
        <v>0</v>
      </c>
    </row>
    <row r="3877" spans="1:2">
      <c r="A3877" s="11">
        <f>Returns!A3877</f>
        <v>0</v>
      </c>
      <c r="B3877" s="1">
        <f>MAX(Resume!B9/ 252-Portfolios!B3877, 0)</f>
        <v>0</v>
      </c>
    </row>
    <row r="3878" spans="1:2">
      <c r="A3878" s="11">
        <f>Returns!A3878</f>
        <v>0</v>
      </c>
      <c r="B3878" s="1">
        <f>MAX(Resume!B9/ 252-Portfolios!B3878, 0)</f>
        <v>0</v>
      </c>
    </row>
    <row r="3879" spans="1:2">
      <c r="A3879" s="11">
        <f>Returns!A3879</f>
        <v>0</v>
      </c>
      <c r="B3879" s="1">
        <f>MAX(Resume!B9/ 252-Portfolios!B3879, 0)</f>
        <v>0</v>
      </c>
    </row>
    <row r="3880" spans="1:2">
      <c r="A3880" s="11">
        <f>Returns!A3880</f>
        <v>0</v>
      </c>
      <c r="B3880" s="1">
        <f>MAX(Resume!B9/ 252-Portfolios!B3880, 0)</f>
        <v>0</v>
      </c>
    </row>
    <row r="3881" spans="1:2">
      <c r="A3881" s="11">
        <f>Returns!A3881</f>
        <v>0</v>
      </c>
      <c r="B3881" s="1">
        <f>MAX(Resume!B9/ 252-Portfolios!B3881, 0)</f>
        <v>0</v>
      </c>
    </row>
    <row r="3882" spans="1:2">
      <c r="A3882" s="11">
        <f>Returns!A3882</f>
        <v>0</v>
      </c>
      <c r="B3882" s="1">
        <f>MAX(Resume!B9/ 252-Portfolios!B3882, 0)</f>
        <v>0</v>
      </c>
    </row>
    <row r="3883" spans="1:2">
      <c r="A3883" s="11">
        <f>Returns!A3883</f>
        <v>0</v>
      </c>
      <c r="B3883" s="1">
        <f>MAX(Resume!B9/ 252-Portfolios!B3883, 0)</f>
        <v>0</v>
      </c>
    </row>
    <row r="3884" spans="1:2">
      <c r="A3884" s="11">
        <f>Returns!A3884</f>
        <v>0</v>
      </c>
      <c r="B3884" s="1">
        <f>MAX(Resume!B9/ 252-Portfolios!B3884, 0)</f>
        <v>0</v>
      </c>
    </row>
    <row r="3885" spans="1:2">
      <c r="A3885" s="11">
        <f>Returns!A3885</f>
        <v>0</v>
      </c>
      <c r="B3885" s="1">
        <f>MAX(Resume!B9/ 252-Portfolios!B3885, 0)</f>
        <v>0</v>
      </c>
    </row>
    <row r="3886" spans="1:2">
      <c r="A3886" s="11">
        <f>Returns!A3886</f>
        <v>0</v>
      </c>
      <c r="B3886" s="1">
        <f>MAX(Resume!B9/ 252-Portfolios!B3886, 0)</f>
        <v>0</v>
      </c>
    </row>
    <row r="3887" spans="1:2">
      <c r="A3887" s="11">
        <f>Returns!A3887</f>
        <v>0</v>
      </c>
      <c r="B3887" s="1">
        <f>MAX(Resume!B9/ 252-Portfolios!B3887, 0)</f>
        <v>0</v>
      </c>
    </row>
    <row r="3888" spans="1:2">
      <c r="A3888" s="11">
        <f>Returns!A3888</f>
        <v>0</v>
      </c>
      <c r="B3888" s="1">
        <f>MAX(Resume!B9/ 252-Portfolios!B3888, 0)</f>
        <v>0</v>
      </c>
    </row>
    <row r="3889" spans="1:2">
      <c r="A3889" s="11">
        <f>Returns!A3889</f>
        <v>0</v>
      </c>
      <c r="B3889" s="1">
        <f>MAX(Resume!B9/ 252-Portfolios!B3889, 0)</f>
        <v>0</v>
      </c>
    </row>
    <row r="3890" spans="1:2">
      <c r="A3890" s="11">
        <f>Returns!A3890</f>
        <v>0</v>
      </c>
      <c r="B3890" s="1">
        <f>MAX(Resume!B9/ 252-Portfolios!B3890, 0)</f>
        <v>0</v>
      </c>
    </row>
    <row r="3891" spans="1:2">
      <c r="A3891" s="11">
        <f>Returns!A3891</f>
        <v>0</v>
      </c>
      <c r="B3891" s="1">
        <f>MAX(Resume!B9/ 252-Portfolios!B3891, 0)</f>
        <v>0</v>
      </c>
    </row>
    <row r="3892" spans="1:2">
      <c r="A3892" s="11">
        <f>Returns!A3892</f>
        <v>0</v>
      </c>
      <c r="B3892" s="1">
        <f>MAX(Resume!B9/ 252-Portfolios!B3892, 0)</f>
        <v>0</v>
      </c>
    </row>
    <row r="3893" spans="1:2">
      <c r="A3893" s="11">
        <f>Returns!A3893</f>
        <v>0</v>
      </c>
      <c r="B3893" s="1">
        <f>MAX(Resume!B9/ 252-Portfolios!B3893, 0)</f>
        <v>0</v>
      </c>
    </row>
    <row r="3894" spans="1:2">
      <c r="A3894" s="11">
        <f>Returns!A3894</f>
        <v>0</v>
      </c>
      <c r="B3894" s="1">
        <f>MAX(Resume!B9/ 252-Portfolios!B3894, 0)</f>
        <v>0</v>
      </c>
    </row>
    <row r="3895" spans="1:2">
      <c r="A3895" s="11">
        <f>Returns!A3895</f>
        <v>0</v>
      </c>
      <c r="B3895" s="1">
        <f>MAX(Resume!B9/ 252-Portfolios!B3895, 0)</f>
        <v>0</v>
      </c>
    </row>
    <row r="3896" spans="1:2">
      <c r="A3896" s="11">
        <f>Returns!A3896</f>
        <v>0</v>
      </c>
      <c r="B3896" s="1">
        <f>MAX(Resume!B9/ 252-Portfolios!B3896, 0)</f>
        <v>0</v>
      </c>
    </row>
    <row r="3897" spans="1:2">
      <c r="A3897" s="11">
        <f>Returns!A3897</f>
        <v>0</v>
      </c>
      <c r="B3897" s="1">
        <f>MAX(Resume!B9/ 252-Portfolios!B3897, 0)</f>
        <v>0</v>
      </c>
    </row>
    <row r="3898" spans="1:2">
      <c r="A3898" s="11">
        <f>Returns!A3898</f>
        <v>0</v>
      </c>
      <c r="B3898" s="1">
        <f>MAX(Resume!B9/ 252-Portfolios!B3898, 0)</f>
        <v>0</v>
      </c>
    </row>
    <row r="3899" spans="1:2">
      <c r="A3899" s="11">
        <f>Returns!A3899</f>
        <v>0</v>
      </c>
      <c r="B3899" s="1">
        <f>MAX(Resume!B9/ 252-Portfolios!B3899, 0)</f>
        <v>0</v>
      </c>
    </row>
    <row r="3900" spans="1:2">
      <c r="A3900" s="11">
        <f>Returns!A3900</f>
        <v>0</v>
      </c>
      <c r="B3900" s="1">
        <f>MAX(Resume!B9/ 252-Portfolios!B3900, 0)</f>
        <v>0</v>
      </c>
    </row>
    <row r="3901" spans="1:2">
      <c r="A3901" s="11">
        <f>Returns!A3901</f>
        <v>0</v>
      </c>
      <c r="B3901" s="1">
        <f>MAX(Resume!B9/ 252-Portfolios!B3901, 0)</f>
        <v>0</v>
      </c>
    </row>
    <row r="3902" spans="1:2">
      <c r="A3902" s="11">
        <f>Returns!A3902</f>
        <v>0</v>
      </c>
      <c r="B3902" s="1">
        <f>MAX(Resume!B9/ 252-Portfolios!B3902, 0)</f>
        <v>0</v>
      </c>
    </row>
    <row r="3903" spans="1:2">
      <c r="A3903" s="11">
        <f>Returns!A3903</f>
        <v>0</v>
      </c>
      <c r="B3903" s="1">
        <f>MAX(Resume!B9/ 252-Portfolios!B3903, 0)</f>
        <v>0</v>
      </c>
    </row>
    <row r="3904" spans="1:2">
      <c r="A3904" s="11">
        <f>Returns!A3904</f>
        <v>0</v>
      </c>
      <c r="B3904" s="1">
        <f>MAX(Resume!B9/ 252-Portfolios!B3904, 0)</f>
        <v>0</v>
      </c>
    </row>
    <row r="3905" spans="1:2">
      <c r="A3905" s="11">
        <f>Returns!A3905</f>
        <v>0</v>
      </c>
      <c r="B3905" s="1">
        <f>MAX(Resume!B9/ 252-Portfolios!B3905, 0)</f>
        <v>0</v>
      </c>
    </row>
    <row r="3906" spans="1:2">
      <c r="A3906" s="11">
        <f>Returns!A3906</f>
        <v>0</v>
      </c>
      <c r="B3906" s="1">
        <f>MAX(Resume!B9/ 252-Portfolios!B3906, 0)</f>
        <v>0</v>
      </c>
    </row>
    <row r="3907" spans="1:2">
      <c r="A3907" s="11">
        <f>Returns!A3907</f>
        <v>0</v>
      </c>
      <c r="B3907" s="1">
        <f>MAX(Resume!B9/ 252-Portfolios!B3907, 0)</f>
        <v>0</v>
      </c>
    </row>
    <row r="3908" spans="1:2">
      <c r="A3908" s="11">
        <f>Returns!A3908</f>
        <v>0</v>
      </c>
      <c r="B3908" s="1">
        <f>MAX(Resume!B9/ 252-Portfolios!B3908, 0)</f>
        <v>0</v>
      </c>
    </row>
    <row r="3909" spans="1:2">
      <c r="A3909" s="11">
        <f>Returns!A3909</f>
        <v>0</v>
      </c>
      <c r="B3909" s="1">
        <f>MAX(Resume!B9/ 252-Portfolios!B3909, 0)</f>
        <v>0</v>
      </c>
    </row>
    <row r="3910" spans="1:2">
      <c r="A3910" s="11">
        <f>Returns!A3910</f>
        <v>0</v>
      </c>
      <c r="B3910" s="1">
        <f>MAX(Resume!B9/ 252-Portfolios!B3910, 0)</f>
        <v>0</v>
      </c>
    </row>
    <row r="3911" spans="1:2">
      <c r="A3911" s="11">
        <f>Returns!A3911</f>
        <v>0</v>
      </c>
      <c r="B3911" s="1">
        <f>MAX(Resume!B9/ 252-Portfolios!B3911, 0)</f>
        <v>0</v>
      </c>
    </row>
    <row r="3912" spans="1:2">
      <c r="A3912" s="11">
        <f>Returns!A3912</f>
        <v>0</v>
      </c>
      <c r="B3912" s="1">
        <f>MAX(Resume!B9/ 252-Portfolios!B3912, 0)</f>
        <v>0</v>
      </c>
    </row>
    <row r="3913" spans="1:2">
      <c r="A3913" s="11">
        <f>Returns!A3913</f>
        <v>0</v>
      </c>
      <c r="B3913" s="1">
        <f>MAX(Resume!B9/ 252-Portfolios!B3913, 0)</f>
        <v>0</v>
      </c>
    </row>
    <row r="3914" spans="1:2">
      <c r="A3914" s="11">
        <f>Returns!A3914</f>
        <v>0</v>
      </c>
      <c r="B3914" s="1">
        <f>MAX(Resume!B9/ 252-Portfolios!B3914, 0)</f>
        <v>0</v>
      </c>
    </row>
    <row r="3915" spans="1:2">
      <c r="A3915" s="11">
        <f>Returns!A3915</f>
        <v>0</v>
      </c>
      <c r="B3915" s="1">
        <f>MAX(Resume!B9/ 252-Portfolios!B3915, 0)</f>
        <v>0</v>
      </c>
    </row>
    <row r="3916" spans="1:2">
      <c r="A3916" s="11">
        <f>Returns!A3916</f>
        <v>0</v>
      </c>
      <c r="B3916" s="1">
        <f>MAX(Resume!B9/ 252-Portfolios!B3916, 0)</f>
        <v>0</v>
      </c>
    </row>
    <row r="3917" spans="1:2">
      <c r="A3917" s="11">
        <f>Returns!A3917</f>
        <v>0</v>
      </c>
      <c r="B3917" s="1">
        <f>MAX(Resume!B9/ 252-Portfolios!B3917, 0)</f>
        <v>0</v>
      </c>
    </row>
    <row r="3918" spans="1:2">
      <c r="A3918" s="11">
        <f>Returns!A3918</f>
        <v>0</v>
      </c>
      <c r="B3918" s="1">
        <f>MAX(Resume!B9/ 252-Portfolios!B3918, 0)</f>
        <v>0</v>
      </c>
    </row>
    <row r="3919" spans="1:2">
      <c r="A3919" s="11">
        <f>Returns!A3919</f>
        <v>0</v>
      </c>
      <c r="B3919" s="1">
        <f>MAX(Resume!B9/ 252-Portfolios!B3919, 0)</f>
        <v>0</v>
      </c>
    </row>
    <row r="3920" spans="1:2">
      <c r="A3920" s="11">
        <f>Returns!A3920</f>
        <v>0</v>
      </c>
      <c r="B3920" s="1">
        <f>MAX(Resume!B9/ 252-Portfolios!B3920, 0)</f>
        <v>0</v>
      </c>
    </row>
    <row r="3921" spans="1:2">
      <c r="A3921" s="11">
        <f>Returns!A3921</f>
        <v>0</v>
      </c>
      <c r="B3921" s="1">
        <f>MAX(Resume!B9/ 252-Portfolios!B3921, 0)</f>
        <v>0</v>
      </c>
    </row>
    <row r="3922" spans="1:2">
      <c r="A3922" s="11">
        <f>Returns!A3922</f>
        <v>0</v>
      </c>
      <c r="B3922" s="1">
        <f>MAX(Resume!B9/ 252-Portfolios!B3922, 0)</f>
        <v>0</v>
      </c>
    </row>
    <row r="3923" spans="1:2">
      <c r="A3923" s="11">
        <f>Returns!A3923</f>
        <v>0</v>
      </c>
      <c r="B3923" s="1">
        <f>MAX(Resume!B9/ 252-Portfolios!B3923, 0)</f>
        <v>0</v>
      </c>
    </row>
    <row r="3924" spans="1:2">
      <c r="A3924" s="11">
        <f>Returns!A3924</f>
        <v>0</v>
      </c>
      <c r="B3924" s="1">
        <f>MAX(Resume!B9/ 252-Portfolios!B3924, 0)</f>
        <v>0</v>
      </c>
    </row>
    <row r="3925" spans="1:2">
      <c r="A3925" s="11">
        <f>Returns!A3925</f>
        <v>0</v>
      </c>
      <c r="B3925" s="1">
        <f>MAX(Resume!B9/ 252-Portfolios!B3925, 0)</f>
        <v>0</v>
      </c>
    </row>
    <row r="3926" spans="1:2">
      <c r="A3926" s="11">
        <f>Returns!A3926</f>
        <v>0</v>
      </c>
      <c r="B3926" s="1">
        <f>MAX(Resume!B9/ 252-Portfolios!B3926, 0)</f>
        <v>0</v>
      </c>
    </row>
    <row r="3927" spans="1:2">
      <c r="A3927" s="11">
        <f>Returns!A3927</f>
        <v>0</v>
      </c>
      <c r="B3927" s="1">
        <f>MAX(Resume!B9/ 252-Portfolios!B3927, 0)</f>
        <v>0</v>
      </c>
    </row>
    <row r="3928" spans="1:2">
      <c r="A3928" s="11">
        <f>Returns!A3928</f>
        <v>0</v>
      </c>
      <c r="B3928" s="1">
        <f>MAX(Resume!B9/ 252-Portfolios!B3928, 0)</f>
        <v>0</v>
      </c>
    </row>
    <row r="3929" spans="1:2">
      <c r="A3929" s="11">
        <f>Returns!A3929</f>
        <v>0</v>
      </c>
      <c r="B3929" s="1">
        <f>MAX(Resume!B9/ 252-Portfolios!B3929, 0)</f>
        <v>0</v>
      </c>
    </row>
    <row r="3930" spans="1:2">
      <c r="A3930" s="11">
        <f>Returns!A3930</f>
        <v>0</v>
      </c>
      <c r="B3930" s="1">
        <f>MAX(Resume!B9/ 252-Portfolios!B3930, 0)</f>
        <v>0</v>
      </c>
    </row>
    <row r="3931" spans="1:2">
      <c r="A3931" s="11">
        <f>Returns!A3931</f>
        <v>0</v>
      </c>
      <c r="B3931" s="1">
        <f>MAX(Resume!B9/ 252-Portfolios!B3931, 0)</f>
        <v>0</v>
      </c>
    </row>
    <row r="3932" spans="1:2">
      <c r="A3932" s="11">
        <f>Returns!A3932</f>
        <v>0</v>
      </c>
      <c r="B3932" s="1">
        <f>MAX(Resume!B9/ 252-Portfolios!B3932, 0)</f>
        <v>0</v>
      </c>
    </row>
    <row r="3933" spans="1:2">
      <c r="A3933" s="11">
        <f>Returns!A3933</f>
        <v>0</v>
      </c>
      <c r="B3933" s="1">
        <f>MAX(Resume!B9/ 252-Portfolios!B3933, 0)</f>
        <v>0</v>
      </c>
    </row>
    <row r="3934" spans="1:2">
      <c r="A3934" s="11">
        <f>Returns!A3934</f>
        <v>0</v>
      </c>
      <c r="B3934" s="1">
        <f>MAX(Resume!B9/ 252-Portfolios!B3934, 0)</f>
        <v>0</v>
      </c>
    </row>
    <row r="3935" spans="1:2">
      <c r="A3935" s="11">
        <f>Returns!A3935</f>
        <v>0</v>
      </c>
      <c r="B3935" s="1">
        <f>MAX(Resume!B9/ 252-Portfolios!B3935, 0)</f>
        <v>0</v>
      </c>
    </row>
    <row r="3936" spans="1:2">
      <c r="A3936" s="11">
        <f>Returns!A3936</f>
        <v>0</v>
      </c>
      <c r="B3936" s="1">
        <f>MAX(Resume!B9/ 252-Portfolios!B3936, 0)</f>
        <v>0</v>
      </c>
    </row>
    <row r="3937" spans="1:2">
      <c r="A3937" s="11">
        <f>Returns!A3937</f>
        <v>0</v>
      </c>
      <c r="B3937" s="1">
        <f>MAX(Resume!B9/ 252-Portfolios!B3937, 0)</f>
        <v>0</v>
      </c>
    </row>
    <row r="3938" spans="1:2">
      <c r="A3938" s="11">
        <f>Returns!A3938</f>
        <v>0</v>
      </c>
      <c r="B3938" s="1">
        <f>MAX(Resume!B9/ 252-Portfolios!B3938, 0)</f>
        <v>0</v>
      </c>
    </row>
    <row r="3939" spans="1:2">
      <c r="A3939" s="11">
        <f>Returns!A3939</f>
        <v>0</v>
      </c>
      <c r="B3939" s="1">
        <f>MAX(Resume!B9/ 252-Portfolios!B3939, 0)</f>
        <v>0</v>
      </c>
    </row>
    <row r="3940" spans="1:2">
      <c r="A3940" s="11">
        <f>Returns!A3940</f>
        <v>0</v>
      </c>
      <c r="B3940" s="1">
        <f>MAX(Resume!B9/ 252-Portfolios!B3940, 0)</f>
        <v>0</v>
      </c>
    </row>
    <row r="3941" spans="1:2">
      <c r="A3941" s="11">
        <f>Returns!A3941</f>
        <v>0</v>
      </c>
      <c r="B3941" s="1">
        <f>MAX(Resume!B9/ 252-Portfolios!B3941, 0)</f>
        <v>0</v>
      </c>
    </row>
    <row r="3942" spans="1:2">
      <c r="A3942" s="11">
        <f>Returns!A3942</f>
        <v>0</v>
      </c>
      <c r="B3942" s="1">
        <f>MAX(Resume!B9/ 252-Portfolios!B3942, 0)</f>
        <v>0</v>
      </c>
    </row>
    <row r="3943" spans="1:2">
      <c r="A3943" s="11">
        <f>Returns!A3943</f>
        <v>0</v>
      </c>
      <c r="B3943" s="1">
        <f>MAX(Resume!B9/ 252-Portfolios!B3943, 0)</f>
        <v>0</v>
      </c>
    </row>
    <row r="3944" spans="1:2">
      <c r="A3944" s="11">
        <f>Returns!A3944</f>
        <v>0</v>
      </c>
      <c r="B3944" s="1">
        <f>MAX(Resume!B9/ 252-Portfolios!B3944, 0)</f>
        <v>0</v>
      </c>
    </row>
    <row r="3945" spans="1:2">
      <c r="A3945" s="11">
        <f>Returns!A3945</f>
        <v>0</v>
      </c>
      <c r="B3945" s="1">
        <f>MAX(Resume!B9/ 252-Portfolios!B3945, 0)</f>
        <v>0</v>
      </c>
    </row>
    <row r="3946" spans="1:2">
      <c r="A3946" s="11">
        <f>Returns!A3946</f>
        <v>0</v>
      </c>
      <c r="B3946" s="1">
        <f>MAX(Resume!B9/ 252-Portfolios!B3946, 0)</f>
        <v>0</v>
      </c>
    </row>
    <row r="3947" spans="1:2">
      <c r="A3947" s="11">
        <f>Returns!A3947</f>
        <v>0</v>
      </c>
      <c r="B3947" s="1">
        <f>MAX(Resume!B9/ 252-Portfolios!B3947, 0)</f>
        <v>0</v>
      </c>
    </row>
    <row r="3948" spans="1:2">
      <c r="A3948" s="11">
        <f>Returns!A3948</f>
        <v>0</v>
      </c>
      <c r="B3948" s="1">
        <f>MAX(Resume!B9/ 252-Portfolios!B3948, 0)</f>
        <v>0</v>
      </c>
    </row>
    <row r="3949" spans="1:2">
      <c r="A3949" s="11">
        <f>Returns!A3949</f>
        <v>0</v>
      </c>
      <c r="B3949" s="1">
        <f>MAX(Resume!B9/ 252-Portfolios!B3949, 0)</f>
        <v>0</v>
      </c>
    </row>
    <row r="3950" spans="1:2">
      <c r="A3950" s="11">
        <f>Returns!A3950</f>
        <v>0</v>
      </c>
      <c r="B3950" s="1">
        <f>MAX(Resume!B9/ 252-Portfolios!B3950, 0)</f>
        <v>0</v>
      </c>
    </row>
    <row r="3951" spans="1:2">
      <c r="A3951" s="11">
        <f>Returns!A3951</f>
        <v>0</v>
      </c>
      <c r="B3951" s="1">
        <f>MAX(Resume!B9/ 252-Portfolios!B3951, 0)</f>
        <v>0</v>
      </c>
    </row>
    <row r="3952" spans="1:2">
      <c r="A3952" s="11">
        <f>Returns!A3952</f>
        <v>0</v>
      </c>
      <c r="B3952" s="1">
        <f>MAX(Resume!B9/ 252-Portfolios!B3952, 0)</f>
        <v>0</v>
      </c>
    </row>
    <row r="3953" spans="1:2">
      <c r="A3953" s="11">
        <f>Returns!A3953</f>
        <v>0</v>
      </c>
      <c r="B3953" s="1">
        <f>MAX(Resume!B9/ 252-Portfolios!B3953, 0)</f>
        <v>0</v>
      </c>
    </row>
    <row r="3954" spans="1:2">
      <c r="A3954" s="11">
        <f>Returns!A3954</f>
        <v>0</v>
      </c>
      <c r="B3954" s="1">
        <f>MAX(Resume!B9/ 252-Portfolios!B3954, 0)</f>
        <v>0</v>
      </c>
    </row>
    <row r="3955" spans="1:2">
      <c r="A3955" s="11">
        <f>Returns!A3955</f>
        <v>0</v>
      </c>
      <c r="B3955" s="1">
        <f>MAX(Resume!B9/ 252-Portfolios!B3955, 0)</f>
        <v>0</v>
      </c>
    </row>
    <row r="3956" spans="1:2">
      <c r="A3956" s="11">
        <f>Returns!A3956</f>
        <v>0</v>
      </c>
      <c r="B3956" s="1">
        <f>MAX(Resume!B9/ 252-Portfolios!B3956, 0)</f>
        <v>0</v>
      </c>
    </row>
    <row r="3957" spans="1:2">
      <c r="A3957" s="11">
        <f>Returns!A3957</f>
        <v>0</v>
      </c>
      <c r="B3957" s="1">
        <f>MAX(Resume!B9/ 252-Portfolios!B3957, 0)</f>
        <v>0</v>
      </c>
    </row>
    <row r="3958" spans="1:2">
      <c r="A3958" s="11">
        <f>Returns!A3958</f>
        <v>0</v>
      </c>
      <c r="B3958" s="1">
        <f>MAX(Resume!B9/ 252-Portfolios!B3958, 0)</f>
        <v>0</v>
      </c>
    </row>
    <row r="3959" spans="1:2">
      <c r="A3959" s="11">
        <f>Returns!A3959</f>
        <v>0</v>
      </c>
      <c r="B3959" s="1">
        <f>MAX(Resume!B9/ 252-Portfolios!B3959, 0)</f>
        <v>0</v>
      </c>
    </row>
    <row r="3960" spans="1:2">
      <c r="A3960" s="11">
        <f>Returns!A3960</f>
        <v>0</v>
      </c>
      <c r="B3960" s="1">
        <f>MAX(Resume!B9/ 252-Portfolios!B3960, 0)</f>
        <v>0</v>
      </c>
    </row>
    <row r="3961" spans="1:2">
      <c r="A3961" s="11">
        <f>Returns!A3961</f>
        <v>0</v>
      </c>
      <c r="B3961" s="1">
        <f>MAX(Resume!B9/ 252-Portfolios!B3961, 0)</f>
        <v>0</v>
      </c>
    </row>
    <row r="3962" spans="1:2">
      <c r="A3962" s="11">
        <f>Returns!A3962</f>
        <v>0</v>
      </c>
      <c r="B3962" s="1">
        <f>MAX(Resume!B9/ 252-Portfolios!B3962, 0)</f>
        <v>0</v>
      </c>
    </row>
    <row r="3963" spans="1:2">
      <c r="A3963" s="11">
        <f>Returns!A3963</f>
        <v>0</v>
      </c>
      <c r="B3963" s="1">
        <f>MAX(Resume!B9/ 252-Portfolios!B3963, 0)</f>
        <v>0</v>
      </c>
    </row>
    <row r="3964" spans="1:2">
      <c r="A3964" s="11">
        <f>Returns!A3964</f>
        <v>0</v>
      </c>
      <c r="B3964" s="1">
        <f>MAX(Resume!B9/ 252-Portfolios!B3964, 0)</f>
        <v>0</v>
      </c>
    </row>
    <row r="3965" spans="1:2">
      <c r="A3965" s="11">
        <f>Returns!A3965</f>
        <v>0</v>
      </c>
      <c r="B3965" s="1">
        <f>MAX(Resume!B9/ 252-Portfolios!B3965, 0)</f>
        <v>0</v>
      </c>
    </row>
    <row r="3966" spans="1:2">
      <c r="A3966" s="11">
        <f>Returns!A3966</f>
        <v>0</v>
      </c>
      <c r="B3966" s="1">
        <f>MAX(Resume!B9/ 252-Portfolios!B3966, 0)</f>
        <v>0</v>
      </c>
    </row>
    <row r="3967" spans="1:2">
      <c r="A3967" s="11">
        <f>Returns!A3967</f>
        <v>0</v>
      </c>
      <c r="B3967" s="1">
        <f>MAX(Resume!B9/ 252-Portfolios!B3967, 0)</f>
        <v>0</v>
      </c>
    </row>
    <row r="3968" spans="1:2">
      <c r="A3968" s="11">
        <f>Returns!A3968</f>
        <v>0</v>
      </c>
      <c r="B3968" s="1">
        <f>MAX(Resume!B9/ 252-Portfolios!B3968, 0)</f>
        <v>0</v>
      </c>
    </row>
    <row r="3969" spans="1:2">
      <c r="A3969" s="11">
        <f>Returns!A3969</f>
        <v>0</v>
      </c>
      <c r="B3969" s="1">
        <f>MAX(Resume!B9/ 252-Portfolios!B3969, 0)</f>
        <v>0</v>
      </c>
    </row>
    <row r="3970" spans="1:2">
      <c r="A3970" s="11">
        <f>Returns!A3970</f>
        <v>0</v>
      </c>
      <c r="B3970" s="1">
        <f>MAX(Resume!B9/ 252-Portfolios!B3970, 0)</f>
        <v>0</v>
      </c>
    </row>
    <row r="3971" spans="1:2">
      <c r="A3971" s="11">
        <f>Returns!A3971</f>
        <v>0</v>
      </c>
      <c r="B3971" s="1">
        <f>MAX(Resume!B9/ 252-Portfolios!B3971, 0)</f>
        <v>0</v>
      </c>
    </row>
    <row r="3972" spans="1:2">
      <c r="A3972" s="11">
        <f>Returns!A3972</f>
        <v>0</v>
      </c>
      <c r="B3972" s="1">
        <f>MAX(Resume!B9/ 252-Portfolios!B3972, 0)</f>
        <v>0</v>
      </c>
    </row>
    <row r="3973" spans="1:2">
      <c r="A3973" s="11">
        <f>Returns!A3973</f>
        <v>0</v>
      </c>
      <c r="B3973" s="1">
        <f>MAX(Resume!B9/ 252-Portfolios!B3973, 0)</f>
        <v>0</v>
      </c>
    </row>
    <row r="3974" spans="1:2">
      <c r="A3974" s="11">
        <f>Returns!A3974</f>
        <v>0</v>
      </c>
      <c r="B3974" s="1">
        <f>MAX(Resume!B9/ 252-Portfolios!B3974, 0)</f>
        <v>0</v>
      </c>
    </row>
    <row r="3975" spans="1:2">
      <c r="A3975" s="11">
        <f>Returns!A3975</f>
        <v>0</v>
      </c>
      <c r="B3975" s="1">
        <f>MAX(Resume!B9/ 252-Portfolios!B3975, 0)</f>
        <v>0</v>
      </c>
    </row>
    <row r="3976" spans="1:2">
      <c r="A3976" s="11">
        <f>Returns!A3976</f>
        <v>0</v>
      </c>
      <c r="B3976" s="1">
        <f>MAX(Resume!B9/ 252-Portfolios!B3976, 0)</f>
        <v>0</v>
      </c>
    </row>
    <row r="3977" spans="1:2">
      <c r="A3977" s="11">
        <f>Returns!A3977</f>
        <v>0</v>
      </c>
      <c r="B3977" s="1">
        <f>MAX(Resume!B9/ 252-Portfolios!B3977, 0)</f>
        <v>0</v>
      </c>
    </row>
    <row r="3978" spans="1:2">
      <c r="A3978" s="11">
        <f>Returns!A3978</f>
        <v>0</v>
      </c>
      <c r="B3978" s="1">
        <f>MAX(Resume!B9/ 252-Portfolios!B3978, 0)</f>
        <v>0</v>
      </c>
    </row>
    <row r="3979" spans="1:2">
      <c r="A3979" s="11">
        <f>Returns!A3979</f>
        <v>0</v>
      </c>
      <c r="B3979" s="1">
        <f>MAX(Resume!B9/ 252-Portfolios!B3979, 0)</f>
        <v>0</v>
      </c>
    </row>
    <row r="3980" spans="1:2">
      <c r="A3980" s="11">
        <f>Returns!A3980</f>
        <v>0</v>
      </c>
      <c r="B3980" s="1">
        <f>MAX(Resume!B9/ 252-Portfolios!B3980, 0)</f>
        <v>0</v>
      </c>
    </row>
    <row r="3981" spans="1:2">
      <c r="A3981" s="11">
        <f>Returns!A3981</f>
        <v>0</v>
      </c>
      <c r="B3981" s="1">
        <f>MAX(Resume!B9/ 252-Portfolios!B3981, 0)</f>
        <v>0</v>
      </c>
    </row>
    <row r="3982" spans="1:2">
      <c r="A3982" s="11">
        <f>Returns!A3982</f>
        <v>0</v>
      </c>
      <c r="B3982" s="1">
        <f>MAX(Resume!B9/ 252-Portfolios!B3982, 0)</f>
        <v>0</v>
      </c>
    </row>
    <row r="3983" spans="1:2">
      <c r="A3983" s="11">
        <f>Returns!A3983</f>
        <v>0</v>
      </c>
      <c r="B3983" s="1">
        <f>MAX(Resume!B9/ 252-Portfolios!B3983, 0)</f>
        <v>0</v>
      </c>
    </row>
    <row r="3984" spans="1:2">
      <c r="A3984" s="11">
        <f>Returns!A3984</f>
        <v>0</v>
      </c>
      <c r="B3984" s="1">
        <f>MAX(Resume!B9/ 252-Portfolios!B3984, 0)</f>
        <v>0</v>
      </c>
    </row>
    <row r="3985" spans="1:2">
      <c r="A3985" s="11">
        <f>Returns!A3985</f>
        <v>0</v>
      </c>
      <c r="B3985" s="1">
        <f>MAX(Resume!B9/ 252-Portfolios!B3985, 0)</f>
        <v>0</v>
      </c>
    </row>
    <row r="3986" spans="1:2">
      <c r="A3986" s="11">
        <f>Returns!A3986</f>
        <v>0</v>
      </c>
      <c r="B3986" s="1">
        <f>MAX(Resume!B9/ 252-Portfolios!B3986, 0)</f>
        <v>0</v>
      </c>
    </row>
    <row r="3987" spans="1:2">
      <c r="A3987" s="11">
        <f>Returns!A3987</f>
        <v>0</v>
      </c>
      <c r="B3987" s="1">
        <f>MAX(Resume!B9/ 252-Portfolios!B3987, 0)</f>
        <v>0</v>
      </c>
    </row>
    <row r="3988" spans="1:2">
      <c r="A3988" s="11">
        <f>Returns!A3988</f>
        <v>0</v>
      </c>
      <c r="B3988" s="1">
        <f>MAX(Resume!B9/ 252-Portfolios!B3988, 0)</f>
        <v>0</v>
      </c>
    </row>
    <row r="3989" spans="1:2">
      <c r="A3989" s="11">
        <f>Returns!A3989</f>
        <v>0</v>
      </c>
      <c r="B3989" s="1">
        <f>MAX(Resume!B9/ 252-Portfolios!B3989, 0)</f>
        <v>0</v>
      </c>
    </row>
    <row r="3990" spans="1:2">
      <c r="A3990" s="11">
        <f>Returns!A3990</f>
        <v>0</v>
      </c>
      <c r="B3990" s="1">
        <f>MAX(Resume!B9/ 252-Portfolios!B3990, 0)</f>
        <v>0</v>
      </c>
    </row>
    <row r="3991" spans="1:2">
      <c r="A3991" s="11">
        <f>Returns!A3991</f>
        <v>0</v>
      </c>
      <c r="B3991" s="1">
        <f>MAX(Resume!B9/ 252-Portfolios!B3991, 0)</f>
        <v>0</v>
      </c>
    </row>
    <row r="3992" spans="1:2">
      <c r="A3992" s="11">
        <f>Returns!A3992</f>
        <v>0</v>
      </c>
      <c r="B3992" s="1">
        <f>MAX(Resume!B9/ 252-Portfolios!B3992, 0)</f>
        <v>0</v>
      </c>
    </row>
    <row r="3993" spans="1:2">
      <c r="A3993" s="11">
        <f>Returns!A3993</f>
        <v>0</v>
      </c>
      <c r="B3993" s="1">
        <f>MAX(Resume!B9/ 252-Portfolios!B3993, 0)</f>
        <v>0</v>
      </c>
    </row>
    <row r="3994" spans="1:2">
      <c r="A3994" s="11">
        <f>Returns!A3994</f>
        <v>0</v>
      </c>
      <c r="B3994" s="1">
        <f>MAX(Resume!B9/ 252-Portfolios!B3994, 0)</f>
        <v>0</v>
      </c>
    </row>
    <row r="3995" spans="1:2">
      <c r="A3995" s="11">
        <f>Returns!A3995</f>
        <v>0</v>
      </c>
      <c r="B3995" s="1">
        <f>MAX(Resume!B9/ 252-Portfolios!B3995, 0)</f>
        <v>0</v>
      </c>
    </row>
    <row r="3996" spans="1:2">
      <c r="A3996" s="11">
        <f>Returns!A3996</f>
        <v>0</v>
      </c>
      <c r="B3996" s="1">
        <f>MAX(Resume!B9/ 252-Portfolios!B3996, 0)</f>
        <v>0</v>
      </c>
    </row>
    <row r="3997" spans="1:2">
      <c r="A3997" s="11">
        <f>Returns!A3997</f>
        <v>0</v>
      </c>
      <c r="B3997" s="1">
        <f>MAX(Resume!B9/ 252-Portfolios!B3997, 0)</f>
        <v>0</v>
      </c>
    </row>
    <row r="3998" spans="1:2">
      <c r="A3998" s="11">
        <f>Returns!A3998</f>
        <v>0</v>
      </c>
      <c r="B3998" s="1">
        <f>MAX(Resume!B9/ 252-Portfolios!B3998, 0)</f>
        <v>0</v>
      </c>
    </row>
    <row r="3999" spans="1:2">
      <c r="A3999" s="11">
        <f>Returns!A3999</f>
        <v>0</v>
      </c>
      <c r="B3999" s="1">
        <f>MAX(Resume!B9/ 252-Portfolios!B3999, 0)</f>
        <v>0</v>
      </c>
    </row>
    <row r="4000" spans="1:2">
      <c r="A4000" s="11">
        <f>Returns!A4000</f>
        <v>0</v>
      </c>
      <c r="B4000" s="1">
        <f>MAX(Resume!B9/ 252-Portfolios!B4000, 0)</f>
        <v>0</v>
      </c>
    </row>
    <row r="4001" spans="1:2">
      <c r="A4001" s="11">
        <f>Returns!A4001</f>
        <v>0</v>
      </c>
      <c r="B4001" s="1">
        <f>MAX(Resume!B9/ 252-Portfolios!B4001, 0)</f>
        <v>0</v>
      </c>
    </row>
    <row r="4002" spans="1:2">
      <c r="A4002" s="11">
        <f>Returns!A4002</f>
        <v>0</v>
      </c>
      <c r="B4002" s="1">
        <f>MAX(Resume!B9/ 252-Portfolios!B4002, 0)</f>
        <v>0</v>
      </c>
    </row>
    <row r="4003" spans="1:2">
      <c r="A4003" s="11">
        <f>Returns!A4003</f>
        <v>0</v>
      </c>
      <c r="B4003" s="1">
        <f>MAX(Resume!B9/ 252-Portfolios!B4003, 0)</f>
        <v>0</v>
      </c>
    </row>
    <row r="4004" spans="1:2">
      <c r="A4004" s="11">
        <f>Returns!A4004</f>
        <v>0</v>
      </c>
      <c r="B4004" s="1">
        <f>MAX(Resume!B9/ 252-Portfolios!B4004, 0)</f>
        <v>0</v>
      </c>
    </row>
    <row r="4005" spans="1:2">
      <c r="A4005" s="11">
        <f>Returns!A4005</f>
        <v>0</v>
      </c>
      <c r="B4005" s="1">
        <f>MAX(Resume!B9/ 252-Portfolios!B4005, 0)</f>
        <v>0</v>
      </c>
    </row>
    <row r="4006" spans="1:2">
      <c r="A4006" s="11">
        <f>Returns!A4006</f>
        <v>0</v>
      </c>
      <c r="B4006" s="1">
        <f>MAX(Resume!B9/ 252-Portfolios!B4006, 0)</f>
        <v>0</v>
      </c>
    </row>
    <row r="4007" spans="1:2">
      <c r="A4007" s="11">
        <f>Returns!A4007</f>
        <v>0</v>
      </c>
      <c r="B4007" s="1">
        <f>MAX(Resume!B9/ 252-Portfolios!B4007, 0)</f>
        <v>0</v>
      </c>
    </row>
    <row r="4008" spans="1:2">
      <c r="A4008" s="11">
        <f>Returns!A4008</f>
        <v>0</v>
      </c>
      <c r="B4008" s="1">
        <f>MAX(Resume!B9/ 252-Portfolios!B4008, 0)</f>
        <v>0</v>
      </c>
    </row>
    <row r="4009" spans="1:2">
      <c r="A4009" s="11">
        <f>Returns!A4009</f>
        <v>0</v>
      </c>
      <c r="B4009" s="1">
        <f>MAX(Resume!B9/ 252-Portfolios!B4009, 0)</f>
        <v>0</v>
      </c>
    </row>
    <row r="4010" spans="1:2">
      <c r="A4010" s="11">
        <f>Returns!A4010</f>
        <v>0</v>
      </c>
      <c r="B4010" s="1">
        <f>MAX(Resume!B9/ 252-Portfolios!B4010, 0)</f>
        <v>0</v>
      </c>
    </row>
    <row r="4011" spans="1:2">
      <c r="A4011" s="11">
        <f>Returns!A4011</f>
        <v>0</v>
      </c>
      <c r="B4011" s="1">
        <f>MAX(Resume!B9/ 252-Portfolios!B4011, 0)</f>
        <v>0</v>
      </c>
    </row>
    <row r="4012" spans="1:2">
      <c r="A4012" s="11">
        <f>Returns!A4012</f>
        <v>0</v>
      </c>
      <c r="B4012" s="1">
        <f>MAX(Resume!B9/ 252-Portfolios!B4012, 0)</f>
        <v>0</v>
      </c>
    </row>
    <row r="4013" spans="1:2">
      <c r="A4013" s="11">
        <f>Returns!A4013</f>
        <v>0</v>
      </c>
      <c r="B4013" s="1">
        <f>MAX(Resume!B9/ 252-Portfolios!B4013, 0)</f>
        <v>0</v>
      </c>
    </row>
    <row r="4014" spans="1:2">
      <c r="A4014" s="11">
        <f>Returns!A4014</f>
        <v>0</v>
      </c>
      <c r="B4014" s="1">
        <f>MAX(Resume!B9/ 252-Portfolios!B4014, 0)</f>
        <v>0</v>
      </c>
    </row>
    <row r="4015" spans="1:2">
      <c r="A4015" s="11">
        <f>Returns!A4015</f>
        <v>0</v>
      </c>
      <c r="B4015" s="1">
        <f>MAX(Resume!B9/ 252-Portfolios!B4015, 0)</f>
        <v>0</v>
      </c>
    </row>
    <row r="4016" spans="1:2">
      <c r="A4016" s="11">
        <f>Returns!A4016</f>
        <v>0</v>
      </c>
      <c r="B4016" s="1">
        <f>MAX(Resume!B9/ 252-Portfolios!B4016, 0)</f>
        <v>0</v>
      </c>
    </row>
    <row r="4017" spans="1:2">
      <c r="A4017" s="11">
        <f>Returns!A4017</f>
        <v>0</v>
      </c>
      <c r="B4017" s="1">
        <f>MAX(Resume!B9/ 252-Portfolios!B4017, 0)</f>
        <v>0</v>
      </c>
    </row>
    <row r="4018" spans="1:2">
      <c r="A4018" s="11">
        <f>Returns!A4018</f>
        <v>0</v>
      </c>
      <c r="B4018" s="1">
        <f>MAX(Resume!B9/ 252-Portfolios!B4018, 0)</f>
        <v>0</v>
      </c>
    </row>
    <row r="4019" spans="1:2">
      <c r="A4019" s="11">
        <f>Returns!A4019</f>
        <v>0</v>
      </c>
      <c r="B4019" s="1">
        <f>MAX(Resume!B9/ 252-Portfolios!B4019, 0)</f>
        <v>0</v>
      </c>
    </row>
    <row r="4020" spans="1:2">
      <c r="A4020" s="11">
        <f>Returns!A4020</f>
        <v>0</v>
      </c>
      <c r="B4020" s="1">
        <f>MAX(Resume!B9/ 252-Portfolios!B4020, 0)</f>
        <v>0</v>
      </c>
    </row>
    <row r="4021" spans="1:2">
      <c r="A4021" s="11">
        <f>Returns!A4021</f>
        <v>0</v>
      </c>
      <c r="B4021" s="1">
        <f>MAX(Resume!B9/ 252-Portfolios!B4021, 0)</f>
        <v>0</v>
      </c>
    </row>
    <row r="4022" spans="1:2">
      <c r="A4022" s="11">
        <f>Returns!A4022</f>
        <v>0</v>
      </c>
      <c r="B4022" s="1">
        <f>MAX(Resume!B9/ 252-Portfolios!B4022, 0)</f>
        <v>0</v>
      </c>
    </row>
    <row r="4023" spans="1:2">
      <c r="A4023" s="11">
        <f>Returns!A4023</f>
        <v>0</v>
      </c>
      <c r="B4023" s="1">
        <f>MAX(Resume!B9/ 252-Portfolios!B4023, 0)</f>
        <v>0</v>
      </c>
    </row>
    <row r="4024" spans="1:2">
      <c r="A4024" s="11">
        <f>Returns!A4024</f>
        <v>0</v>
      </c>
      <c r="B4024" s="1">
        <f>MAX(Resume!B9/ 252-Portfolios!B4024, 0)</f>
        <v>0</v>
      </c>
    </row>
    <row r="4025" spans="1:2">
      <c r="A4025" s="11">
        <f>Returns!A4025</f>
        <v>0</v>
      </c>
      <c r="B4025" s="1">
        <f>MAX(Resume!B9/ 252-Portfolios!B4025, 0)</f>
        <v>0</v>
      </c>
    </row>
    <row r="4026" spans="1:2">
      <c r="A4026" s="11">
        <f>Returns!A4026</f>
        <v>0</v>
      </c>
      <c r="B4026" s="1">
        <f>MAX(Resume!B9/ 252-Portfolios!B4026, 0)</f>
        <v>0</v>
      </c>
    </row>
    <row r="4027" spans="1:2">
      <c r="A4027" s="11">
        <f>Returns!A4027</f>
        <v>0</v>
      </c>
      <c r="B4027" s="1">
        <f>MAX(Resume!B9/ 252-Portfolios!B4027, 0)</f>
        <v>0</v>
      </c>
    </row>
    <row r="4028" spans="1:2">
      <c r="A4028" s="11">
        <f>Returns!A4028</f>
        <v>0</v>
      </c>
      <c r="B4028" s="1">
        <f>MAX(Resume!B9/ 252-Portfolios!B4028, 0)</f>
        <v>0</v>
      </c>
    </row>
    <row r="4029" spans="1:2">
      <c r="A4029" s="11">
        <f>Returns!A4029</f>
        <v>0</v>
      </c>
      <c r="B4029" s="1">
        <f>MAX(Resume!B9/ 252-Portfolios!B4029, 0)</f>
        <v>0</v>
      </c>
    </row>
    <row r="4030" spans="1:2">
      <c r="A4030" s="11">
        <f>Returns!A4030</f>
        <v>0</v>
      </c>
      <c r="B4030" s="1">
        <f>MAX(Resume!B9/ 252-Portfolios!B4030, 0)</f>
        <v>0</v>
      </c>
    </row>
    <row r="4031" spans="1:2">
      <c r="A4031" s="11">
        <f>Returns!A4031</f>
        <v>0</v>
      </c>
      <c r="B4031" s="1">
        <f>MAX(Resume!B9/ 252-Portfolios!B4031, 0)</f>
        <v>0</v>
      </c>
    </row>
    <row r="4032" spans="1:2">
      <c r="A4032" s="11">
        <f>Returns!A4032</f>
        <v>0</v>
      </c>
      <c r="B4032" s="1">
        <f>MAX(Resume!B9/ 252-Portfolios!B4032, 0)</f>
        <v>0</v>
      </c>
    </row>
    <row r="4033" spans="1:2">
      <c r="A4033" s="11">
        <f>Returns!A4033</f>
        <v>0</v>
      </c>
      <c r="B4033" s="1">
        <f>MAX(Resume!B9/ 252-Portfolios!B4033, 0)</f>
        <v>0</v>
      </c>
    </row>
    <row r="4034" spans="1:2">
      <c r="A4034" s="11">
        <f>Returns!A4034</f>
        <v>0</v>
      </c>
      <c r="B4034" s="1">
        <f>MAX(Resume!B9/ 252-Portfolios!B4034, 0)</f>
        <v>0</v>
      </c>
    </row>
    <row r="4035" spans="1:2">
      <c r="A4035" s="11">
        <f>Returns!A4035</f>
        <v>0</v>
      </c>
      <c r="B4035" s="1">
        <f>MAX(Resume!B9/ 252-Portfolios!B4035, 0)</f>
        <v>0</v>
      </c>
    </row>
    <row r="4036" spans="1:2">
      <c r="A4036" s="11">
        <f>Returns!A4036</f>
        <v>0</v>
      </c>
      <c r="B4036" s="1">
        <f>MAX(Resume!B9/ 252-Portfolios!B4036, 0)</f>
        <v>0</v>
      </c>
    </row>
    <row r="4037" spans="1:2">
      <c r="A4037" s="11">
        <f>Returns!A4037</f>
        <v>0</v>
      </c>
      <c r="B4037" s="1">
        <f>MAX(Resume!B9/ 252-Portfolios!B4037, 0)</f>
        <v>0</v>
      </c>
    </row>
    <row r="4038" spans="1:2">
      <c r="A4038" s="11">
        <f>Returns!A4038</f>
        <v>0</v>
      </c>
      <c r="B4038" s="1">
        <f>MAX(Resume!B9/ 252-Portfolios!B4038, 0)</f>
        <v>0</v>
      </c>
    </row>
    <row r="4039" spans="1:2">
      <c r="A4039" s="11">
        <f>Returns!A4039</f>
        <v>0</v>
      </c>
      <c r="B4039" s="1">
        <f>MAX(Resume!B9/ 252-Portfolios!B4039, 0)</f>
        <v>0</v>
      </c>
    </row>
    <row r="4040" spans="1:2">
      <c r="A4040" s="11">
        <f>Returns!A4040</f>
        <v>0</v>
      </c>
      <c r="B4040" s="1">
        <f>MAX(Resume!B9/ 252-Portfolios!B4040, 0)</f>
        <v>0</v>
      </c>
    </row>
    <row r="4041" spans="1:2">
      <c r="A4041" s="11">
        <f>Returns!A4041</f>
        <v>0</v>
      </c>
      <c r="B4041" s="1">
        <f>MAX(Resume!B9/ 252-Portfolios!B4041, 0)</f>
        <v>0</v>
      </c>
    </row>
    <row r="4042" spans="1:2">
      <c r="A4042" s="11">
        <f>Returns!A4042</f>
        <v>0</v>
      </c>
      <c r="B4042" s="1">
        <f>MAX(Resume!B9/ 252-Portfolios!B4042, 0)</f>
        <v>0</v>
      </c>
    </row>
    <row r="4043" spans="1:2">
      <c r="A4043" s="11">
        <f>Returns!A4043</f>
        <v>0</v>
      </c>
      <c r="B4043" s="1">
        <f>MAX(Resume!B9/ 252-Portfolios!B4043, 0)</f>
        <v>0</v>
      </c>
    </row>
    <row r="4044" spans="1:2">
      <c r="A4044" s="11">
        <f>Returns!A4044</f>
        <v>0</v>
      </c>
      <c r="B4044" s="1">
        <f>MAX(Resume!B9/ 252-Portfolios!B4044, 0)</f>
        <v>0</v>
      </c>
    </row>
    <row r="4045" spans="1:2">
      <c r="A4045" s="11">
        <f>Returns!A4045</f>
        <v>0</v>
      </c>
      <c r="B4045" s="1">
        <f>MAX(Resume!B9/ 252-Portfolios!B4045, 0)</f>
        <v>0</v>
      </c>
    </row>
    <row r="4046" spans="1:2">
      <c r="A4046" s="11">
        <f>Returns!A4046</f>
        <v>0</v>
      </c>
      <c r="B4046" s="1">
        <f>MAX(Resume!B9/ 252-Portfolios!B4046, 0)</f>
        <v>0</v>
      </c>
    </row>
    <row r="4047" spans="1:2">
      <c r="A4047" s="11">
        <f>Returns!A4047</f>
        <v>0</v>
      </c>
      <c r="B4047" s="1">
        <f>MAX(Resume!B9/ 252-Portfolios!B4047, 0)</f>
        <v>0</v>
      </c>
    </row>
    <row r="4048" spans="1:2">
      <c r="A4048" s="11">
        <f>Returns!A4048</f>
        <v>0</v>
      </c>
      <c r="B4048" s="1">
        <f>MAX(Resume!B9/ 252-Portfolios!B4048, 0)</f>
        <v>0</v>
      </c>
    </row>
    <row r="4049" spans="1:2">
      <c r="A4049" s="11">
        <f>Returns!A4049</f>
        <v>0</v>
      </c>
      <c r="B4049" s="1">
        <f>MAX(Resume!B9/ 252-Portfolios!B4049, 0)</f>
        <v>0</v>
      </c>
    </row>
    <row r="4050" spans="1:2">
      <c r="A4050" s="11">
        <f>Returns!A4050</f>
        <v>0</v>
      </c>
      <c r="B4050" s="1">
        <f>MAX(Resume!B9/ 252-Portfolios!B4050, 0)</f>
        <v>0</v>
      </c>
    </row>
    <row r="4051" spans="1:2">
      <c r="A4051" s="11">
        <f>Returns!A4051</f>
        <v>0</v>
      </c>
      <c r="B4051" s="1">
        <f>MAX(Resume!B9/ 252-Portfolios!B4051, 0)</f>
        <v>0</v>
      </c>
    </row>
    <row r="4052" spans="1:2">
      <c r="A4052" s="11">
        <f>Returns!A4052</f>
        <v>0</v>
      </c>
      <c r="B4052" s="1">
        <f>MAX(Resume!B9/ 252-Portfolios!B4052, 0)</f>
        <v>0</v>
      </c>
    </row>
    <row r="4053" spans="1:2">
      <c r="A4053" s="11">
        <f>Returns!A4053</f>
        <v>0</v>
      </c>
      <c r="B4053" s="1">
        <f>MAX(Resume!B9/ 252-Portfolios!B4053, 0)</f>
        <v>0</v>
      </c>
    </row>
    <row r="4054" spans="1:2">
      <c r="A4054" s="11">
        <f>Returns!A4054</f>
        <v>0</v>
      </c>
      <c r="B4054" s="1">
        <f>MAX(Resume!B9/ 252-Portfolios!B4054, 0)</f>
        <v>0</v>
      </c>
    </row>
    <row r="4055" spans="1:2">
      <c r="A4055" s="11">
        <f>Returns!A4055</f>
        <v>0</v>
      </c>
      <c r="B4055" s="1">
        <f>MAX(Resume!B9/ 252-Portfolios!B4055, 0)</f>
        <v>0</v>
      </c>
    </row>
    <row r="4056" spans="1:2">
      <c r="A4056" s="11">
        <f>Returns!A4056</f>
        <v>0</v>
      </c>
      <c r="B4056" s="1">
        <f>MAX(Resume!B9/ 252-Portfolios!B4056, 0)</f>
        <v>0</v>
      </c>
    </row>
    <row r="4057" spans="1:2">
      <c r="A4057" s="11">
        <f>Returns!A4057</f>
        <v>0</v>
      </c>
      <c r="B4057" s="1">
        <f>MAX(Resume!B9/ 252-Portfolios!B4057, 0)</f>
        <v>0</v>
      </c>
    </row>
    <row r="4058" spans="1:2">
      <c r="A4058" s="11">
        <f>Returns!A4058</f>
        <v>0</v>
      </c>
      <c r="B4058" s="1">
        <f>MAX(Resume!B9/ 252-Portfolios!B4058, 0)</f>
        <v>0</v>
      </c>
    </row>
    <row r="4059" spans="1:2">
      <c r="A4059" s="11">
        <f>Returns!A4059</f>
        <v>0</v>
      </c>
      <c r="B4059" s="1">
        <f>MAX(Resume!B9/ 252-Portfolios!B4059, 0)</f>
        <v>0</v>
      </c>
    </row>
    <row r="4060" spans="1:2">
      <c r="A4060" s="11">
        <f>Returns!A4060</f>
        <v>0</v>
      </c>
      <c r="B4060" s="1">
        <f>MAX(Resume!B9/ 252-Portfolios!B4060, 0)</f>
        <v>0</v>
      </c>
    </row>
    <row r="4061" spans="1:2">
      <c r="A4061" s="11">
        <f>Returns!A4061</f>
        <v>0</v>
      </c>
      <c r="B4061" s="1">
        <f>MAX(Resume!B9/ 252-Portfolios!B4061, 0)</f>
        <v>0</v>
      </c>
    </row>
    <row r="4062" spans="1:2">
      <c r="A4062" s="11">
        <f>Returns!A4062</f>
        <v>0</v>
      </c>
      <c r="B4062" s="1">
        <f>MAX(Resume!B9/ 252-Portfolios!B4062, 0)</f>
        <v>0</v>
      </c>
    </row>
    <row r="4063" spans="1:2">
      <c r="A4063" s="11">
        <f>Returns!A4063</f>
        <v>0</v>
      </c>
      <c r="B4063" s="1">
        <f>MAX(Resume!B9/ 252-Portfolios!B4063, 0)</f>
        <v>0</v>
      </c>
    </row>
    <row r="4064" spans="1:2">
      <c r="A4064" s="11">
        <f>Returns!A4064</f>
        <v>0</v>
      </c>
      <c r="B4064" s="1">
        <f>MAX(Resume!B9/ 252-Portfolios!B4064, 0)</f>
        <v>0</v>
      </c>
    </row>
    <row r="4065" spans="1:2">
      <c r="A4065" s="11">
        <f>Returns!A4065</f>
        <v>0</v>
      </c>
      <c r="B4065" s="1">
        <f>MAX(Resume!B9/ 252-Portfolios!B4065, 0)</f>
        <v>0</v>
      </c>
    </row>
    <row r="4066" spans="1:2">
      <c r="A4066" s="11">
        <f>Returns!A4066</f>
        <v>0</v>
      </c>
      <c r="B4066" s="1">
        <f>MAX(Resume!B9/ 252-Portfolios!B4066, 0)</f>
        <v>0</v>
      </c>
    </row>
    <row r="4067" spans="1:2">
      <c r="A4067" s="11">
        <f>Returns!A4067</f>
        <v>0</v>
      </c>
      <c r="B4067" s="1">
        <f>MAX(Resume!B9/ 252-Portfolios!B4067, 0)</f>
        <v>0</v>
      </c>
    </row>
    <row r="4068" spans="1:2">
      <c r="A4068" s="11">
        <f>Returns!A4068</f>
        <v>0</v>
      </c>
      <c r="B4068" s="1">
        <f>MAX(Resume!B9/ 252-Portfolios!B4068, 0)</f>
        <v>0</v>
      </c>
    </row>
    <row r="4069" spans="1:2">
      <c r="A4069" s="11">
        <f>Returns!A4069</f>
        <v>0</v>
      </c>
      <c r="B4069" s="1">
        <f>MAX(Resume!B9/ 252-Portfolios!B4069, 0)</f>
        <v>0</v>
      </c>
    </row>
    <row r="4070" spans="1:2">
      <c r="A4070" s="11">
        <f>Returns!A4070</f>
        <v>0</v>
      </c>
      <c r="B4070" s="1">
        <f>MAX(Resume!B9/ 252-Portfolios!B4070, 0)</f>
        <v>0</v>
      </c>
    </row>
    <row r="4071" spans="1:2">
      <c r="A4071" s="11">
        <f>Returns!A4071</f>
        <v>0</v>
      </c>
      <c r="B4071" s="1">
        <f>MAX(Resume!B9/ 252-Portfolios!B4071, 0)</f>
        <v>0</v>
      </c>
    </row>
    <row r="4072" spans="1:2">
      <c r="A4072" s="11">
        <f>Returns!A4072</f>
        <v>0</v>
      </c>
      <c r="B4072" s="1">
        <f>MAX(Resume!B9/ 252-Portfolios!B4072, 0)</f>
        <v>0</v>
      </c>
    </row>
    <row r="4073" spans="1:2">
      <c r="A4073" s="11">
        <f>Returns!A4073</f>
        <v>0</v>
      </c>
      <c r="B4073" s="1">
        <f>MAX(Resume!B9/ 252-Portfolios!B4073, 0)</f>
        <v>0</v>
      </c>
    </row>
    <row r="4074" spans="1:2">
      <c r="A4074" s="11">
        <f>Returns!A4074</f>
        <v>0</v>
      </c>
      <c r="B4074" s="1">
        <f>MAX(Resume!B9/ 252-Portfolios!B4074, 0)</f>
        <v>0</v>
      </c>
    </row>
    <row r="4075" spans="1:2">
      <c r="A4075" s="11">
        <f>Returns!A4075</f>
        <v>0</v>
      </c>
      <c r="B4075" s="1">
        <f>MAX(Resume!B9/ 252-Portfolios!B4075, 0)</f>
        <v>0</v>
      </c>
    </row>
    <row r="4076" spans="1:2">
      <c r="A4076" s="11">
        <f>Returns!A4076</f>
        <v>0</v>
      </c>
      <c r="B4076" s="1">
        <f>MAX(Resume!B9/ 252-Portfolios!B4076, 0)</f>
        <v>0</v>
      </c>
    </row>
    <row r="4077" spans="1:2">
      <c r="A4077" s="11">
        <f>Returns!A4077</f>
        <v>0</v>
      </c>
      <c r="B4077" s="1">
        <f>MAX(Resume!B9/ 252-Portfolios!B4077, 0)</f>
        <v>0</v>
      </c>
    </row>
    <row r="4078" spans="1:2">
      <c r="A4078" s="11">
        <f>Returns!A4078</f>
        <v>0</v>
      </c>
      <c r="B4078" s="1">
        <f>MAX(Resume!B9/ 252-Portfolios!B4078, 0)</f>
        <v>0</v>
      </c>
    </row>
    <row r="4079" spans="1:2">
      <c r="A4079" s="11">
        <f>Returns!A4079</f>
        <v>0</v>
      </c>
      <c r="B4079" s="1">
        <f>MAX(Resume!B9/ 252-Portfolios!B4079, 0)</f>
        <v>0</v>
      </c>
    </row>
    <row r="4080" spans="1:2">
      <c r="A4080" s="11">
        <f>Returns!A4080</f>
        <v>0</v>
      </c>
      <c r="B4080" s="1">
        <f>MAX(Resume!B9/ 252-Portfolios!B4080, 0)</f>
        <v>0</v>
      </c>
    </row>
    <row r="4081" spans="1:2">
      <c r="A4081" s="11">
        <f>Returns!A4081</f>
        <v>0</v>
      </c>
      <c r="B4081" s="1">
        <f>MAX(Resume!B9/ 252-Portfolios!B4081, 0)</f>
        <v>0</v>
      </c>
    </row>
    <row r="4082" spans="1:2">
      <c r="A4082" s="11">
        <f>Returns!A4082</f>
        <v>0</v>
      </c>
      <c r="B4082" s="1">
        <f>MAX(Resume!B9/ 252-Portfolios!B4082, 0)</f>
        <v>0</v>
      </c>
    </row>
    <row r="4083" spans="1:2">
      <c r="A4083" s="11">
        <f>Returns!A4083</f>
        <v>0</v>
      </c>
      <c r="B4083" s="1">
        <f>MAX(Resume!B9/ 252-Portfolios!B4083, 0)</f>
        <v>0</v>
      </c>
    </row>
    <row r="4084" spans="1:2">
      <c r="A4084" s="11">
        <f>Returns!A4084</f>
        <v>0</v>
      </c>
      <c r="B4084" s="1">
        <f>MAX(Resume!B9/ 252-Portfolios!B4084, 0)</f>
        <v>0</v>
      </c>
    </row>
    <row r="4085" spans="1:2">
      <c r="A4085" s="11">
        <f>Returns!A4085</f>
        <v>0</v>
      </c>
      <c r="B4085" s="1">
        <f>MAX(Resume!B9/ 252-Portfolios!B4085, 0)</f>
        <v>0</v>
      </c>
    </row>
    <row r="4086" spans="1:2">
      <c r="A4086" s="11">
        <f>Returns!A4086</f>
        <v>0</v>
      </c>
      <c r="B4086" s="1">
        <f>MAX(Resume!B9/ 252-Portfolios!B4086, 0)</f>
        <v>0</v>
      </c>
    </row>
    <row r="4087" spans="1:2">
      <c r="A4087" s="11">
        <f>Returns!A4087</f>
        <v>0</v>
      </c>
      <c r="B4087" s="1">
        <f>MAX(Resume!B9/ 252-Portfolios!B4087, 0)</f>
        <v>0</v>
      </c>
    </row>
    <row r="4088" spans="1:2">
      <c r="A4088" s="11">
        <f>Returns!A4088</f>
        <v>0</v>
      </c>
      <c r="B4088" s="1">
        <f>MAX(Resume!B9/ 252-Portfolios!B4088, 0)</f>
        <v>0</v>
      </c>
    </row>
    <row r="4089" spans="1:2">
      <c r="A4089" s="11">
        <f>Returns!A4089</f>
        <v>0</v>
      </c>
      <c r="B4089" s="1">
        <f>MAX(Resume!B9/ 252-Portfolios!B4089, 0)</f>
        <v>0</v>
      </c>
    </row>
    <row r="4090" spans="1:2">
      <c r="A4090" s="11">
        <f>Returns!A4090</f>
        <v>0</v>
      </c>
      <c r="B4090" s="1">
        <f>MAX(Resume!B9/ 252-Portfolios!B4090, 0)</f>
        <v>0</v>
      </c>
    </row>
    <row r="4091" spans="1:2">
      <c r="A4091" s="11">
        <f>Returns!A4091</f>
        <v>0</v>
      </c>
      <c r="B4091" s="1">
        <f>MAX(Resume!B9/ 252-Portfolios!B4091, 0)</f>
        <v>0</v>
      </c>
    </row>
    <row r="4092" spans="1:2">
      <c r="A4092" s="11">
        <f>Returns!A4092</f>
        <v>0</v>
      </c>
      <c r="B4092" s="1">
        <f>MAX(Resume!B9/ 252-Portfolios!B4092, 0)</f>
        <v>0</v>
      </c>
    </row>
    <row r="4093" spans="1:2">
      <c r="A4093" s="11">
        <f>Returns!A4093</f>
        <v>0</v>
      </c>
      <c r="B4093" s="1">
        <f>MAX(Resume!B9/ 252-Portfolios!B4093, 0)</f>
        <v>0</v>
      </c>
    </row>
    <row r="4094" spans="1:2">
      <c r="A4094" s="11">
        <f>Returns!A4094</f>
        <v>0</v>
      </c>
      <c r="B4094" s="1">
        <f>MAX(Resume!B9/ 252-Portfolios!B4094, 0)</f>
        <v>0</v>
      </c>
    </row>
    <row r="4095" spans="1:2">
      <c r="A4095" s="11">
        <f>Returns!A4095</f>
        <v>0</v>
      </c>
      <c r="B4095" s="1">
        <f>MAX(Resume!B9/ 252-Portfolios!B4095, 0)</f>
        <v>0</v>
      </c>
    </row>
    <row r="4096" spans="1:2">
      <c r="A4096" s="11">
        <f>Returns!A4096</f>
        <v>0</v>
      </c>
      <c r="B4096" s="1">
        <f>MAX(Resume!B9/ 252-Portfolios!B4096, 0)</f>
        <v>0</v>
      </c>
    </row>
    <row r="4097" spans="1:2">
      <c r="A4097" s="11">
        <f>Returns!A4097</f>
        <v>0</v>
      </c>
      <c r="B4097" s="1">
        <f>MAX(Resume!B9/ 252-Portfolios!B4097, 0)</f>
        <v>0</v>
      </c>
    </row>
    <row r="4098" spans="1:2">
      <c r="A4098" s="11">
        <f>Returns!A4098</f>
        <v>0</v>
      </c>
      <c r="B4098" s="1">
        <f>MAX(Resume!B9/ 252-Portfolios!B4098, 0)</f>
        <v>0</v>
      </c>
    </row>
    <row r="4099" spans="1:2">
      <c r="A4099" s="11">
        <f>Returns!A4099</f>
        <v>0</v>
      </c>
      <c r="B4099" s="1">
        <f>MAX(Resume!B9/ 252-Portfolios!B4099, 0)</f>
        <v>0</v>
      </c>
    </row>
    <row r="4100" spans="1:2">
      <c r="A4100" s="11">
        <f>Returns!A4100</f>
        <v>0</v>
      </c>
      <c r="B4100" s="1">
        <f>MAX(Resume!B9/ 252-Portfolios!B4100, 0)</f>
        <v>0</v>
      </c>
    </row>
    <row r="4101" spans="1:2">
      <c r="A4101" s="11">
        <f>Returns!A4101</f>
        <v>0</v>
      </c>
      <c r="B4101" s="1">
        <f>MAX(Resume!B9/ 252-Portfolios!B4101, 0)</f>
        <v>0</v>
      </c>
    </row>
    <row r="4102" spans="1:2">
      <c r="A4102" s="11">
        <f>Returns!A4102</f>
        <v>0</v>
      </c>
      <c r="B4102" s="1">
        <f>MAX(Resume!B9/ 252-Portfolios!B4102, 0)</f>
        <v>0</v>
      </c>
    </row>
    <row r="4103" spans="1:2">
      <c r="A4103" s="11">
        <f>Returns!A4103</f>
        <v>0</v>
      </c>
      <c r="B4103" s="1">
        <f>MAX(Resume!B9/ 252-Portfolios!B4103, 0)</f>
        <v>0</v>
      </c>
    </row>
    <row r="4104" spans="1:2">
      <c r="A4104" s="11">
        <f>Returns!A4104</f>
        <v>0</v>
      </c>
      <c r="B4104" s="1">
        <f>MAX(Resume!B9/ 252-Portfolios!B4104, 0)</f>
        <v>0</v>
      </c>
    </row>
    <row r="4105" spans="1:2">
      <c r="A4105" s="11">
        <f>Returns!A4105</f>
        <v>0</v>
      </c>
      <c r="B4105" s="1">
        <f>MAX(Resume!B9/ 252-Portfolios!B4105, 0)</f>
        <v>0</v>
      </c>
    </row>
    <row r="4106" spans="1:2">
      <c r="A4106" s="11">
        <f>Returns!A4106</f>
        <v>0</v>
      </c>
      <c r="B4106" s="1">
        <f>MAX(Resume!B9/ 252-Portfolios!B4106, 0)</f>
        <v>0</v>
      </c>
    </row>
    <row r="4107" spans="1:2">
      <c r="A4107" s="11">
        <f>Returns!A4107</f>
        <v>0</v>
      </c>
      <c r="B4107" s="1">
        <f>MAX(Resume!B9/ 252-Portfolios!B4107, 0)</f>
        <v>0</v>
      </c>
    </row>
    <row r="4108" spans="1:2">
      <c r="A4108" s="11">
        <f>Returns!A4108</f>
        <v>0</v>
      </c>
      <c r="B4108" s="1">
        <f>MAX(Resume!B9/ 252-Portfolios!B4108, 0)</f>
        <v>0</v>
      </c>
    </row>
    <row r="4109" spans="1:2">
      <c r="A4109" s="11">
        <f>Returns!A4109</f>
        <v>0</v>
      </c>
      <c r="B4109" s="1">
        <f>MAX(Resume!B9/ 252-Portfolios!B4109, 0)</f>
        <v>0</v>
      </c>
    </row>
    <row r="4110" spans="1:2">
      <c r="A4110" s="11">
        <f>Returns!A4110</f>
        <v>0</v>
      </c>
      <c r="B4110" s="1">
        <f>MAX(Resume!B9/ 252-Portfolios!B4110, 0)</f>
        <v>0</v>
      </c>
    </row>
    <row r="4111" spans="1:2">
      <c r="A4111" s="11">
        <f>Returns!A4111</f>
        <v>0</v>
      </c>
      <c r="B4111" s="1">
        <f>MAX(Resume!B9/ 252-Portfolios!B4111, 0)</f>
        <v>0</v>
      </c>
    </row>
    <row r="4112" spans="1:2">
      <c r="A4112" s="11">
        <f>Returns!A4112</f>
        <v>0</v>
      </c>
      <c r="B4112" s="1">
        <f>MAX(Resume!B9/ 252-Portfolios!B4112, 0)</f>
        <v>0</v>
      </c>
    </row>
    <row r="4113" spans="1:2">
      <c r="A4113" s="11">
        <f>Returns!A4113</f>
        <v>0</v>
      </c>
      <c r="B4113" s="1">
        <f>MAX(Resume!B9/ 252-Portfolios!B4113, 0)</f>
        <v>0</v>
      </c>
    </row>
    <row r="4114" spans="1:2">
      <c r="A4114" s="11">
        <f>Returns!A4114</f>
        <v>0</v>
      </c>
      <c r="B4114" s="1">
        <f>MAX(Resume!B9/ 252-Portfolios!B4114, 0)</f>
        <v>0</v>
      </c>
    </row>
    <row r="4115" spans="1:2">
      <c r="A4115" s="11">
        <f>Returns!A4115</f>
        <v>0</v>
      </c>
      <c r="B4115" s="1">
        <f>MAX(Resume!B9/ 252-Portfolios!B4115, 0)</f>
        <v>0</v>
      </c>
    </row>
    <row r="4116" spans="1:2">
      <c r="A4116" s="11">
        <f>Returns!A4116</f>
        <v>0</v>
      </c>
      <c r="B4116" s="1">
        <f>MAX(Resume!B9/ 252-Portfolios!B4116, 0)</f>
        <v>0</v>
      </c>
    </row>
    <row r="4117" spans="1:2">
      <c r="A4117" s="11">
        <f>Returns!A4117</f>
        <v>0</v>
      </c>
      <c r="B4117" s="1">
        <f>MAX(Resume!B9/ 252-Portfolios!B4117, 0)</f>
        <v>0</v>
      </c>
    </row>
    <row r="4118" spans="1:2">
      <c r="A4118" s="11">
        <f>Returns!A4118</f>
        <v>0</v>
      </c>
      <c r="B4118" s="1">
        <f>MAX(Resume!B9/ 252-Portfolios!B4118, 0)</f>
        <v>0</v>
      </c>
    </row>
    <row r="4119" spans="1:2">
      <c r="A4119" s="11">
        <f>Returns!A4119</f>
        <v>0</v>
      </c>
      <c r="B4119" s="1">
        <f>MAX(Resume!B9/ 252-Portfolios!B4119, 0)</f>
        <v>0</v>
      </c>
    </row>
    <row r="4120" spans="1:2">
      <c r="A4120" s="11">
        <f>Returns!A4120</f>
        <v>0</v>
      </c>
      <c r="B4120" s="1">
        <f>MAX(Resume!B9/ 252-Portfolios!B4120, 0)</f>
        <v>0</v>
      </c>
    </row>
    <row r="4121" spans="1:2">
      <c r="A4121" s="11">
        <f>Returns!A4121</f>
        <v>0</v>
      </c>
      <c r="B4121" s="1">
        <f>MAX(Resume!B9/ 252-Portfolios!B4121, 0)</f>
        <v>0</v>
      </c>
    </row>
    <row r="4122" spans="1:2">
      <c r="A4122" s="11">
        <f>Returns!A4122</f>
        <v>0</v>
      </c>
      <c r="B4122" s="1">
        <f>MAX(Resume!B9/ 252-Portfolios!B4122, 0)</f>
        <v>0</v>
      </c>
    </row>
    <row r="4123" spans="1:2">
      <c r="A4123" s="11">
        <f>Returns!A4123</f>
        <v>0</v>
      </c>
      <c r="B4123" s="1">
        <f>MAX(Resume!B9/ 252-Portfolios!B4123, 0)</f>
        <v>0</v>
      </c>
    </row>
    <row r="4124" spans="1:2">
      <c r="A4124" s="11">
        <f>Returns!A4124</f>
        <v>0</v>
      </c>
      <c r="B4124" s="1">
        <f>MAX(Resume!B9/ 252-Portfolios!B4124, 0)</f>
        <v>0</v>
      </c>
    </row>
    <row r="4125" spans="1:2">
      <c r="A4125" s="11">
        <f>Returns!A4125</f>
        <v>0</v>
      </c>
      <c r="B4125" s="1">
        <f>MAX(Resume!B9/ 252-Portfolios!B4125, 0)</f>
        <v>0</v>
      </c>
    </row>
    <row r="4126" spans="1:2">
      <c r="A4126" s="11">
        <f>Returns!A4126</f>
        <v>0</v>
      </c>
      <c r="B4126" s="1">
        <f>MAX(Resume!B9/ 252-Portfolios!B4126, 0)</f>
        <v>0</v>
      </c>
    </row>
    <row r="4127" spans="1:2">
      <c r="A4127" s="11">
        <f>Returns!A4127</f>
        <v>0</v>
      </c>
      <c r="B4127" s="1">
        <f>MAX(Resume!B9/ 252-Portfolios!B4127, 0)</f>
        <v>0</v>
      </c>
    </row>
    <row r="4128" spans="1:2">
      <c r="A4128" s="11">
        <f>Returns!A4128</f>
        <v>0</v>
      </c>
      <c r="B4128" s="1">
        <f>MAX(Resume!B9/ 252-Portfolios!B4128, 0)</f>
        <v>0</v>
      </c>
    </row>
    <row r="4129" spans="1:2">
      <c r="A4129" s="11">
        <f>Returns!A4129</f>
        <v>0</v>
      </c>
      <c r="B4129" s="1">
        <f>MAX(Resume!B9/ 252-Portfolios!B4129, 0)</f>
        <v>0</v>
      </c>
    </row>
    <row r="4130" spans="1:2">
      <c r="A4130" s="11">
        <f>Returns!A4130</f>
        <v>0</v>
      </c>
      <c r="B4130" s="1">
        <f>MAX(Resume!B9/ 252-Portfolios!B4130, 0)</f>
        <v>0</v>
      </c>
    </row>
    <row r="4131" spans="1:2">
      <c r="A4131" s="11">
        <f>Returns!A4131</f>
        <v>0</v>
      </c>
      <c r="B4131" s="1">
        <f>MAX(Resume!B9/ 252-Portfolios!B4131, 0)</f>
        <v>0</v>
      </c>
    </row>
    <row r="4132" spans="1:2">
      <c r="A4132" s="11">
        <f>Returns!A4132</f>
        <v>0</v>
      </c>
      <c r="B4132" s="1">
        <f>MAX(Resume!B9/ 252-Portfolios!B4132, 0)</f>
        <v>0</v>
      </c>
    </row>
    <row r="4133" spans="1:2">
      <c r="A4133" s="11">
        <f>Returns!A4133</f>
        <v>0</v>
      </c>
      <c r="B4133" s="1">
        <f>MAX(Resume!B9/ 252-Portfolios!B4133, 0)</f>
        <v>0</v>
      </c>
    </row>
    <row r="4134" spans="1:2">
      <c r="A4134" s="11">
        <f>Returns!A4134</f>
        <v>0</v>
      </c>
      <c r="B4134" s="1">
        <f>MAX(Resume!B9/ 252-Portfolios!B4134, 0)</f>
        <v>0</v>
      </c>
    </row>
    <row r="4135" spans="1:2">
      <c r="A4135" s="11">
        <f>Returns!A4135</f>
        <v>0</v>
      </c>
      <c r="B4135" s="1">
        <f>MAX(Resume!B9/ 252-Portfolios!B4135, 0)</f>
        <v>0</v>
      </c>
    </row>
    <row r="4136" spans="1:2">
      <c r="A4136" s="11">
        <f>Returns!A4136</f>
        <v>0</v>
      </c>
      <c r="B4136" s="1">
        <f>MAX(Resume!B9/ 252-Portfolios!B4136, 0)</f>
        <v>0</v>
      </c>
    </row>
    <row r="4137" spans="1:2">
      <c r="A4137" s="11">
        <f>Returns!A4137</f>
        <v>0</v>
      </c>
      <c r="B4137" s="1">
        <f>MAX(Resume!B9/ 252-Portfolios!B4137, 0)</f>
        <v>0</v>
      </c>
    </row>
    <row r="4138" spans="1:2">
      <c r="A4138" s="11">
        <f>Returns!A4138</f>
        <v>0</v>
      </c>
      <c r="B4138" s="1">
        <f>MAX(Resume!B9/ 252-Portfolios!B4138, 0)</f>
        <v>0</v>
      </c>
    </row>
    <row r="4139" spans="1:2">
      <c r="A4139" s="11">
        <f>Returns!A4139</f>
        <v>0</v>
      </c>
      <c r="B4139" s="1">
        <f>MAX(Resume!B9/ 252-Portfolios!B4139, 0)</f>
        <v>0</v>
      </c>
    </row>
    <row r="4140" spans="1:2">
      <c r="A4140" s="11">
        <f>Returns!A4140</f>
        <v>0</v>
      </c>
      <c r="B4140" s="1">
        <f>MAX(Resume!B9/ 252-Portfolios!B4140, 0)</f>
        <v>0</v>
      </c>
    </row>
    <row r="4141" spans="1:2">
      <c r="A4141" s="11">
        <f>Returns!A4141</f>
        <v>0</v>
      </c>
      <c r="B4141" s="1">
        <f>MAX(Resume!B9/ 252-Portfolios!B4141, 0)</f>
        <v>0</v>
      </c>
    </row>
    <row r="4142" spans="1:2">
      <c r="A4142" s="11">
        <f>Returns!A4142</f>
        <v>0</v>
      </c>
      <c r="B4142" s="1">
        <f>MAX(Resume!B9/ 252-Portfolios!B4142, 0)</f>
        <v>0</v>
      </c>
    </row>
    <row r="4143" spans="1:2">
      <c r="A4143" s="11">
        <f>Returns!A4143</f>
        <v>0</v>
      </c>
      <c r="B4143" s="1">
        <f>MAX(Resume!B9/ 252-Portfolios!B4143, 0)</f>
        <v>0</v>
      </c>
    </row>
    <row r="4144" spans="1:2">
      <c r="A4144" s="11">
        <f>Returns!A4144</f>
        <v>0</v>
      </c>
      <c r="B4144" s="1">
        <f>MAX(Resume!B9/ 252-Portfolios!B4144, 0)</f>
        <v>0</v>
      </c>
    </row>
    <row r="4145" spans="1:2">
      <c r="A4145" s="11">
        <f>Returns!A4145</f>
        <v>0</v>
      </c>
      <c r="B4145" s="1">
        <f>MAX(Resume!B9/ 252-Portfolios!B4145, 0)</f>
        <v>0</v>
      </c>
    </row>
    <row r="4146" spans="1:2">
      <c r="A4146" s="11">
        <f>Returns!A4146</f>
        <v>0</v>
      </c>
      <c r="B4146" s="1">
        <f>MAX(Resume!B9/ 252-Portfolios!B4146, 0)</f>
        <v>0</v>
      </c>
    </row>
    <row r="4147" spans="1:2">
      <c r="A4147" s="11">
        <f>Returns!A4147</f>
        <v>0</v>
      </c>
      <c r="B4147" s="1">
        <f>MAX(Resume!B9/ 252-Portfolios!B4147, 0)</f>
        <v>0</v>
      </c>
    </row>
    <row r="4148" spans="1:2">
      <c r="A4148" s="11">
        <f>Returns!A4148</f>
        <v>0</v>
      </c>
      <c r="B4148" s="1">
        <f>MAX(Resume!B9/ 252-Portfolios!B4148, 0)</f>
        <v>0</v>
      </c>
    </row>
    <row r="4149" spans="1:2">
      <c r="A4149" s="11">
        <f>Returns!A4149</f>
        <v>0</v>
      </c>
      <c r="B4149" s="1">
        <f>MAX(Resume!B9/ 252-Portfolios!B4149, 0)</f>
        <v>0</v>
      </c>
    </row>
    <row r="4150" spans="1:2">
      <c r="A4150" s="11">
        <f>Returns!A4150</f>
        <v>0</v>
      </c>
      <c r="B4150" s="1">
        <f>MAX(Resume!B9/ 252-Portfolios!B4150, 0)</f>
        <v>0</v>
      </c>
    </row>
    <row r="4151" spans="1:2">
      <c r="A4151" s="11">
        <f>Returns!A4151</f>
        <v>0</v>
      </c>
      <c r="B4151" s="1">
        <f>MAX(Resume!B9/ 252-Portfolios!B4151, 0)</f>
        <v>0</v>
      </c>
    </row>
    <row r="4152" spans="1:2">
      <c r="A4152" s="11">
        <f>Returns!A4152</f>
        <v>0</v>
      </c>
      <c r="B4152" s="1">
        <f>MAX(Resume!B9/ 252-Portfolios!B4152, 0)</f>
        <v>0</v>
      </c>
    </row>
    <row r="4153" spans="1:2">
      <c r="A4153" s="11">
        <f>Returns!A4153</f>
        <v>0</v>
      </c>
      <c r="B4153" s="1">
        <f>MAX(Resume!B9/ 252-Portfolios!B4153, 0)</f>
        <v>0</v>
      </c>
    </row>
    <row r="4154" spans="1:2">
      <c r="A4154" s="11">
        <f>Returns!A4154</f>
        <v>0</v>
      </c>
      <c r="B4154" s="1">
        <f>MAX(Resume!B9/ 252-Portfolios!B4154, 0)</f>
        <v>0</v>
      </c>
    </row>
    <row r="4155" spans="1:2">
      <c r="A4155" s="11">
        <f>Returns!A4155</f>
        <v>0</v>
      </c>
      <c r="B4155" s="1">
        <f>MAX(Resume!B9/ 252-Portfolios!B4155, 0)</f>
        <v>0</v>
      </c>
    </row>
    <row r="4156" spans="1:2">
      <c r="A4156" s="11">
        <f>Returns!A4156</f>
        <v>0</v>
      </c>
      <c r="B4156" s="1">
        <f>MAX(Resume!B9/ 252-Portfolios!B4156, 0)</f>
        <v>0</v>
      </c>
    </row>
    <row r="4157" spans="1:2">
      <c r="A4157" s="11">
        <f>Returns!A4157</f>
        <v>0</v>
      </c>
      <c r="B4157" s="1">
        <f>MAX(Resume!B9/ 252-Portfolios!B4157, 0)</f>
        <v>0</v>
      </c>
    </row>
    <row r="4158" spans="1:2">
      <c r="A4158" s="11">
        <f>Returns!A4158</f>
        <v>0</v>
      </c>
      <c r="B4158" s="1">
        <f>MAX(Resume!B9/ 252-Portfolios!B4158, 0)</f>
        <v>0</v>
      </c>
    </row>
    <row r="4159" spans="1:2">
      <c r="A4159" s="11">
        <f>Returns!A4159</f>
        <v>0</v>
      </c>
      <c r="B4159" s="1">
        <f>MAX(Resume!B9/ 252-Portfolios!B4159, 0)</f>
        <v>0</v>
      </c>
    </row>
    <row r="4160" spans="1:2">
      <c r="A4160" s="11">
        <f>Returns!A4160</f>
        <v>0</v>
      </c>
      <c r="B4160" s="1">
        <f>MAX(Resume!B9/ 252-Portfolios!B4160, 0)</f>
        <v>0</v>
      </c>
    </row>
    <row r="4161" spans="1:2">
      <c r="A4161" s="11">
        <f>Returns!A4161</f>
        <v>0</v>
      </c>
      <c r="B4161" s="1">
        <f>MAX(Resume!B9/ 252-Portfolios!B4161, 0)</f>
        <v>0</v>
      </c>
    </row>
    <row r="4162" spans="1:2">
      <c r="A4162" s="11">
        <f>Returns!A4162</f>
        <v>0</v>
      </c>
      <c r="B4162" s="1">
        <f>MAX(Resume!B9/ 252-Portfolios!B4162, 0)</f>
        <v>0</v>
      </c>
    </row>
    <row r="4163" spans="1:2">
      <c r="A4163" s="11">
        <f>Returns!A4163</f>
        <v>0</v>
      </c>
      <c r="B4163" s="1">
        <f>MAX(Resume!B9/ 252-Portfolios!B4163, 0)</f>
        <v>0</v>
      </c>
    </row>
    <row r="4164" spans="1:2">
      <c r="A4164" s="11">
        <f>Returns!A4164</f>
        <v>0</v>
      </c>
      <c r="B4164" s="1">
        <f>MAX(Resume!B9/ 252-Portfolios!B4164, 0)</f>
        <v>0</v>
      </c>
    </row>
    <row r="4165" spans="1:2">
      <c r="A4165" s="11">
        <f>Returns!A4165</f>
        <v>0</v>
      </c>
      <c r="B4165" s="1">
        <f>MAX(Resume!B9/ 252-Portfolios!B4165, 0)</f>
        <v>0</v>
      </c>
    </row>
    <row r="4166" spans="1:2">
      <c r="A4166" s="11">
        <f>Returns!A4166</f>
        <v>0</v>
      </c>
      <c r="B4166" s="1">
        <f>MAX(Resume!B9/ 252-Portfolios!B4166, 0)</f>
        <v>0</v>
      </c>
    </row>
    <row r="4167" spans="1:2">
      <c r="A4167" s="11">
        <f>Returns!A4167</f>
        <v>0</v>
      </c>
      <c r="B4167" s="1">
        <f>MAX(Resume!B9/ 252-Portfolios!B4167, 0)</f>
        <v>0</v>
      </c>
    </row>
    <row r="4168" spans="1:2">
      <c r="A4168" s="11">
        <f>Returns!A4168</f>
        <v>0</v>
      </c>
      <c r="B4168" s="1">
        <f>MAX(Resume!B9/ 252-Portfolios!B4168, 0)</f>
        <v>0</v>
      </c>
    </row>
    <row r="4169" spans="1:2">
      <c r="A4169" s="11">
        <f>Returns!A4169</f>
        <v>0</v>
      </c>
      <c r="B4169" s="1">
        <f>MAX(Resume!B9/ 252-Portfolios!B4169, 0)</f>
        <v>0</v>
      </c>
    </row>
    <row r="4170" spans="1:2">
      <c r="A4170" s="11">
        <f>Returns!A4170</f>
        <v>0</v>
      </c>
      <c r="B4170" s="1">
        <f>MAX(Resume!B9/ 252-Portfolios!B4170, 0)</f>
        <v>0</v>
      </c>
    </row>
    <row r="4171" spans="1:2">
      <c r="A4171" s="11">
        <f>Returns!A4171</f>
        <v>0</v>
      </c>
      <c r="B4171" s="1">
        <f>MAX(Resume!B9/ 252-Portfolios!B4171, 0)</f>
        <v>0</v>
      </c>
    </row>
    <row r="4172" spans="1:2">
      <c r="A4172" s="11">
        <f>Returns!A4172</f>
        <v>0</v>
      </c>
      <c r="B4172" s="1">
        <f>MAX(Resume!B9/ 252-Portfolios!B4172, 0)</f>
        <v>0</v>
      </c>
    </row>
    <row r="4173" spans="1:2">
      <c r="A4173" s="11">
        <f>Returns!A4173</f>
        <v>0</v>
      </c>
      <c r="B4173" s="1">
        <f>MAX(Resume!B9/ 252-Portfolios!B4173, 0)</f>
        <v>0</v>
      </c>
    </row>
    <row r="4174" spans="1:2">
      <c r="A4174" s="11">
        <f>Returns!A4174</f>
        <v>0</v>
      </c>
      <c r="B4174" s="1">
        <f>MAX(Resume!B9/ 252-Portfolios!B4174, 0)</f>
        <v>0</v>
      </c>
    </row>
    <row r="4175" spans="1:2">
      <c r="A4175" s="11">
        <f>Returns!A4175</f>
        <v>0</v>
      </c>
      <c r="B4175" s="1">
        <f>MAX(Resume!B9/ 252-Portfolios!B4175, 0)</f>
        <v>0</v>
      </c>
    </row>
    <row r="4176" spans="1:2">
      <c r="A4176" s="11">
        <f>Returns!A4176</f>
        <v>0</v>
      </c>
      <c r="B4176" s="1">
        <f>MAX(Resume!B9/ 252-Portfolios!B4176, 0)</f>
        <v>0</v>
      </c>
    </row>
    <row r="4177" spans="1:2">
      <c r="A4177" s="11">
        <f>Returns!A4177</f>
        <v>0</v>
      </c>
      <c r="B4177" s="1">
        <f>MAX(Resume!B9/ 252-Portfolios!B4177, 0)</f>
        <v>0</v>
      </c>
    </row>
    <row r="4178" spans="1:2">
      <c r="A4178" s="11">
        <f>Returns!A4178</f>
        <v>0</v>
      </c>
      <c r="B4178" s="1">
        <f>MAX(Resume!B9/ 252-Portfolios!B4178, 0)</f>
        <v>0</v>
      </c>
    </row>
    <row r="4179" spans="1:2">
      <c r="A4179" s="11">
        <f>Returns!A4179</f>
        <v>0</v>
      </c>
      <c r="B4179" s="1">
        <f>MAX(Resume!B9/ 252-Portfolios!B4179, 0)</f>
        <v>0</v>
      </c>
    </row>
    <row r="4180" spans="1:2">
      <c r="A4180" s="11">
        <f>Returns!A4180</f>
        <v>0</v>
      </c>
      <c r="B4180" s="1">
        <f>MAX(Resume!B9/ 252-Portfolios!B4180, 0)</f>
        <v>0</v>
      </c>
    </row>
    <row r="4181" spans="1:2">
      <c r="A4181" s="11">
        <f>Returns!A4181</f>
        <v>0</v>
      </c>
      <c r="B4181" s="1">
        <f>MAX(Resume!B9/ 252-Portfolios!B4181, 0)</f>
        <v>0</v>
      </c>
    </row>
    <row r="4182" spans="1:2">
      <c r="A4182" s="11">
        <f>Returns!A4182</f>
        <v>0</v>
      </c>
      <c r="B4182" s="1">
        <f>MAX(Resume!B9/ 252-Portfolios!B4182, 0)</f>
        <v>0</v>
      </c>
    </row>
    <row r="4183" spans="1:2">
      <c r="A4183" s="11">
        <f>Returns!A4183</f>
        <v>0</v>
      </c>
      <c r="B4183" s="1">
        <f>MAX(Resume!B9/ 252-Portfolios!B4183, 0)</f>
        <v>0</v>
      </c>
    </row>
    <row r="4184" spans="1:2">
      <c r="A4184" s="11">
        <f>Returns!A4184</f>
        <v>0</v>
      </c>
      <c r="B4184" s="1">
        <f>MAX(Resume!B9/ 252-Portfolios!B4184, 0)</f>
        <v>0</v>
      </c>
    </row>
    <row r="4185" spans="1:2">
      <c r="A4185" s="11">
        <f>Returns!A4185</f>
        <v>0</v>
      </c>
      <c r="B4185" s="1">
        <f>MAX(Resume!B9/ 252-Portfolios!B4185, 0)</f>
        <v>0</v>
      </c>
    </row>
    <row r="4186" spans="1:2">
      <c r="A4186" s="11">
        <f>Returns!A4186</f>
        <v>0</v>
      </c>
      <c r="B4186" s="1">
        <f>MAX(Resume!B9/ 252-Portfolios!B4186, 0)</f>
        <v>0</v>
      </c>
    </row>
    <row r="4187" spans="1:2">
      <c r="A4187" s="11">
        <f>Returns!A4187</f>
        <v>0</v>
      </c>
      <c r="B4187" s="1">
        <f>MAX(Resume!B9/ 252-Portfolios!B4187, 0)</f>
        <v>0</v>
      </c>
    </row>
    <row r="4188" spans="1:2">
      <c r="A4188" s="11">
        <f>Returns!A4188</f>
        <v>0</v>
      </c>
      <c r="B4188" s="1">
        <f>MAX(Resume!B9/ 252-Portfolios!B4188, 0)</f>
        <v>0</v>
      </c>
    </row>
    <row r="4189" spans="1:2">
      <c r="A4189" s="11">
        <f>Returns!A4189</f>
        <v>0</v>
      </c>
      <c r="B4189" s="1">
        <f>MAX(Resume!B9/ 252-Portfolios!B4189, 0)</f>
        <v>0</v>
      </c>
    </row>
    <row r="4190" spans="1:2">
      <c r="A4190" s="11">
        <f>Returns!A4190</f>
        <v>0</v>
      </c>
      <c r="B4190" s="1">
        <f>MAX(Resume!B9/ 252-Portfolios!B4190, 0)</f>
        <v>0</v>
      </c>
    </row>
    <row r="4191" spans="1:2">
      <c r="A4191" s="11">
        <f>Returns!A4191</f>
        <v>0</v>
      </c>
      <c r="B4191" s="1">
        <f>MAX(Resume!B9/ 252-Portfolios!B4191, 0)</f>
        <v>0</v>
      </c>
    </row>
    <row r="4192" spans="1:2">
      <c r="A4192" s="11">
        <f>Returns!A4192</f>
        <v>0</v>
      </c>
      <c r="B4192" s="1">
        <f>MAX(Resume!B9/ 252-Portfolios!B4192, 0)</f>
        <v>0</v>
      </c>
    </row>
    <row r="4193" spans="1:2">
      <c r="A4193" s="11">
        <f>Returns!A4193</f>
        <v>0</v>
      </c>
      <c r="B4193" s="1">
        <f>MAX(Resume!B9/ 252-Portfolios!B4193, 0)</f>
        <v>0</v>
      </c>
    </row>
    <row r="4194" spans="1:2">
      <c r="A4194" s="11">
        <f>Returns!A4194</f>
        <v>0</v>
      </c>
      <c r="B4194" s="1">
        <f>MAX(Resume!B9/ 252-Portfolios!B4194, 0)</f>
        <v>0</v>
      </c>
    </row>
    <row r="4195" spans="1:2">
      <c r="A4195" s="11">
        <f>Returns!A4195</f>
        <v>0</v>
      </c>
      <c r="B4195" s="1">
        <f>MAX(Resume!B9/ 252-Portfolios!B4195, 0)</f>
        <v>0</v>
      </c>
    </row>
    <row r="4196" spans="1:2">
      <c r="A4196" s="11">
        <f>Returns!A4196</f>
        <v>0</v>
      </c>
      <c r="B4196" s="1">
        <f>MAX(Resume!B9/ 252-Portfolios!B4196, 0)</f>
        <v>0</v>
      </c>
    </row>
    <row r="4197" spans="1:2">
      <c r="A4197" s="11">
        <f>Returns!A4197</f>
        <v>0</v>
      </c>
      <c r="B4197" s="1">
        <f>MAX(Resume!B9/ 252-Portfolios!B4197, 0)</f>
        <v>0</v>
      </c>
    </row>
    <row r="4198" spans="1:2">
      <c r="A4198" s="11">
        <f>Returns!A4198</f>
        <v>0</v>
      </c>
      <c r="B4198" s="1">
        <f>MAX(Resume!B9/ 252-Portfolios!B4198, 0)</f>
        <v>0</v>
      </c>
    </row>
    <row r="4199" spans="1:2">
      <c r="A4199" s="11">
        <f>Returns!A4199</f>
        <v>0</v>
      </c>
      <c r="B4199" s="1">
        <f>MAX(Resume!B9/ 252-Portfolios!B4199, 0)</f>
        <v>0</v>
      </c>
    </row>
    <row r="4200" spans="1:2">
      <c r="A4200" s="11">
        <f>Returns!A4200</f>
        <v>0</v>
      </c>
      <c r="B4200" s="1">
        <f>MAX(Resume!B9/ 252-Portfolios!B4200, 0)</f>
        <v>0</v>
      </c>
    </row>
    <row r="4201" spans="1:2">
      <c r="A4201" s="11">
        <f>Returns!A4201</f>
        <v>0</v>
      </c>
      <c r="B4201" s="1">
        <f>MAX(Resume!B9/ 252-Portfolios!B4201, 0)</f>
        <v>0</v>
      </c>
    </row>
    <row r="4202" spans="1:2">
      <c r="A4202" s="11">
        <f>Returns!A4202</f>
        <v>0</v>
      </c>
      <c r="B4202" s="1">
        <f>MAX(Resume!B9/ 252-Portfolios!B4202, 0)</f>
        <v>0</v>
      </c>
    </row>
    <row r="4203" spans="1:2">
      <c r="A4203" s="11">
        <f>Returns!A4203</f>
        <v>0</v>
      </c>
      <c r="B4203" s="1">
        <f>MAX(Resume!B9/ 252-Portfolios!B4203, 0)</f>
        <v>0</v>
      </c>
    </row>
    <row r="4204" spans="1:2">
      <c r="A4204" s="11">
        <f>Returns!A4204</f>
        <v>0</v>
      </c>
      <c r="B4204" s="1">
        <f>MAX(Resume!B9/ 252-Portfolios!B4204, 0)</f>
        <v>0</v>
      </c>
    </row>
    <row r="4205" spans="1:2">
      <c r="A4205" s="11">
        <f>Returns!A4205</f>
        <v>0</v>
      </c>
      <c r="B4205" s="1">
        <f>MAX(Resume!B9/ 252-Portfolios!B4205, 0)</f>
        <v>0</v>
      </c>
    </row>
    <row r="4206" spans="1:2">
      <c r="A4206" s="11">
        <f>Returns!A4206</f>
        <v>0</v>
      </c>
      <c r="B4206" s="1">
        <f>MAX(Resume!B9/ 252-Portfolios!B4206, 0)</f>
        <v>0</v>
      </c>
    </row>
    <row r="4207" spans="1:2">
      <c r="A4207" s="11">
        <f>Returns!A4207</f>
        <v>0</v>
      </c>
      <c r="B4207" s="1">
        <f>MAX(Resume!B9/ 252-Portfolios!B4207, 0)</f>
        <v>0</v>
      </c>
    </row>
    <row r="4208" spans="1:2">
      <c r="A4208" s="11">
        <f>Returns!A4208</f>
        <v>0</v>
      </c>
      <c r="B4208" s="1">
        <f>MAX(Resume!B9/ 252-Portfolios!B4208, 0)</f>
        <v>0</v>
      </c>
    </row>
    <row r="4209" spans="1:2">
      <c r="A4209" s="11">
        <f>Returns!A4209</f>
        <v>0</v>
      </c>
      <c r="B4209" s="1">
        <f>MAX(Resume!B9/ 252-Portfolios!B4209, 0)</f>
        <v>0</v>
      </c>
    </row>
    <row r="4210" spans="1:2">
      <c r="A4210" s="11">
        <f>Returns!A4210</f>
        <v>0</v>
      </c>
      <c r="B4210" s="1">
        <f>MAX(Resume!B9/ 252-Portfolios!B4210, 0)</f>
        <v>0</v>
      </c>
    </row>
    <row r="4211" spans="1:2">
      <c r="A4211" s="11">
        <f>Returns!A4211</f>
        <v>0</v>
      </c>
      <c r="B4211" s="1">
        <f>MAX(Resume!B9/ 252-Portfolios!B4211, 0)</f>
        <v>0</v>
      </c>
    </row>
    <row r="4212" spans="1:2">
      <c r="A4212" s="11">
        <f>Returns!A4212</f>
        <v>0</v>
      </c>
      <c r="B4212" s="1">
        <f>MAX(Resume!B9/ 252-Portfolios!B4212, 0)</f>
        <v>0</v>
      </c>
    </row>
    <row r="4213" spans="1:2">
      <c r="A4213" s="11">
        <f>Returns!A4213</f>
        <v>0</v>
      </c>
      <c r="B4213" s="1">
        <f>MAX(Resume!B9/ 252-Portfolios!B4213, 0)</f>
        <v>0</v>
      </c>
    </row>
    <row r="4214" spans="1:2">
      <c r="A4214" s="11">
        <f>Returns!A4214</f>
        <v>0</v>
      </c>
      <c r="B4214" s="1">
        <f>MAX(Resume!B9/ 252-Portfolios!B4214, 0)</f>
        <v>0</v>
      </c>
    </row>
    <row r="4215" spans="1:2">
      <c r="A4215" s="11">
        <f>Returns!A4215</f>
        <v>0</v>
      </c>
      <c r="B4215" s="1">
        <f>MAX(Resume!B9/ 252-Portfolios!B4215, 0)</f>
        <v>0</v>
      </c>
    </row>
    <row r="4216" spans="1:2">
      <c r="A4216" s="11">
        <f>Returns!A4216</f>
        <v>0</v>
      </c>
      <c r="B4216" s="1">
        <f>MAX(Resume!B9/ 252-Portfolios!B4216, 0)</f>
        <v>0</v>
      </c>
    </row>
    <row r="4217" spans="1:2">
      <c r="A4217" s="11">
        <f>Returns!A4217</f>
        <v>0</v>
      </c>
      <c r="B4217" s="1">
        <f>MAX(Resume!B9/ 252-Portfolios!B4217, 0)</f>
        <v>0</v>
      </c>
    </row>
    <row r="4218" spans="1:2">
      <c r="A4218" s="11">
        <f>Returns!A4218</f>
        <v>0</v>
      </c>
      <c r="B4218" s="1">
        <f>MAX(Resume!B9/ 252-Portfolios!B4218, 0)</f>
        <v>0</v>
      </c>
    </row>
    <row r="4219" spans="1:2">
      <c r="A4219" s="11">
        <f>Returns!A4219</f>
        <v>0</v>
      </c>
      <c r="B4219" s="1">
        <f>MAX(Resume!B9/ 252-Portfolios!B4219, 0)</f>
        <v>0</v>
      </c>
    </row>
    <row r="4220" spans="1:2">
      <c r="A4220" s="11">
        <f>Returns!A4220</f>
        <v>0</v>
      </c>
      <c r="B4220" s="1">
        <f>MAX(Resume!B9/ 252-Portfolios!B4220, 0)</f>
        <v>0</v>
      </c>
    </row>
    <row r="4221" spans="1:2">
      <c r="A4221" s="11">
        <f>Returns!A4221</f>
        <v>0</v>
      </c>
      <c r="B4221" s="1">
        <f>MAX(Resume!B9/ 252-Portfolios!B4221, 0)</f>
        <v>0</v>
      </c>
    </row>
    <row r="4222" spans="1:2">
      <c r="A4222" s="11">
        <f>Returns!A4222</f>
        <v>0</v>
      </c>
      <c r="B4222" s="1">
        <f>MAX(Resume!B9/ 252-Portfolios!B4222, 0)</f>
        <v>0</v>
      </c>
    </row>
    <row r="4223" spans="1:2">
      <c r="A4223" s="11">
        <f>Returns!A4223</f>
        <v>0</v>
      </c>
      <c r="B4223" s="1">
        <f>MAX(Resume!B9/ 252-Portfolios!B4223, 0)</f>
        <v>0</v>
      </c>
    </row>
    <row r="4224" spans="1:2">
      <c r="A4224" s="11">
        <f>Returns!A4224</f>
        <v>0</v>
      </c>
      <c r="B4224" s="1">
        <f>MAX(Resume!B9/ 252-Portfolios!B4224, 0)</f>
        <v>0</v>
      </c>
    </row>
    <row r="4225" spans="1:2">
      <c r="A4225" s="11">
        <f>Returns!A4225</f>
        <v>0</v>
      </c>
      <c r="B4225" s="1">
        <f>MAX(Resume!B9/ 252-Portfolios!B4225, 0)</f>
        <v>0</v>
      </c>
    </row>
    <row r="4226" spans="1:2">
      <c r="A4226" s="11">
        <f>Returns!A4226</f>
        <v>0</v>
      </c>
      <c r="B4226" s="1">
        <f>MAX(Resume!B9/ 252-Portfolios!B4226, 0)</f>
        <v>0</v>
      </c>
    </row>
    <row r="4227" spans="1:2">
      <c r="A4227" s="11">
        <f>Returns!A4227</f>
        <v>0</v>
      </c>
      <c r="B4227" s="1">
        <f>MAX(Resume!B9/ 252-Portfolios!B4227, 0)</f>
        <v>0</v>
      </c>
    </row>
    <row r="4228" spans="1:2">
      <c r="A4228" s="11">
        <f>Returns!A4228</f>
        <v>0</v>
      </c>
      <c r="B4228" s="1">
        <f>MAX(Resume!B9/ 252-Portfolios!B4228, 0)</f>
        <v>0</v>
      </c>
    </row>
    <row r="4229" spans="1:2">
      <c r="A4229" s="11">
        <f>Returns!A4229</f>
        <v>0</v>
      </c>
      <c r="B4229" s="1">
        <f>MAX(Resume!B9/ 252-Portfolios!B4229, 0)</f>
        <v>0</v>
      </c>
    </row>
    <row r="4230" spans="1:2">
      <c r="A4230" s="11">
        <f>Returns!A4230</f>
        <v>0</v>
      </c>
      <c r="B4230" s="1">
        <f>MAX(Resume!B9/ 252-Portfolios!B4230, 0)</f>
        <v>0</v>
      </c>
    </row>
    <row r="4231" spans="1:2">
      <c r="A4231" s="11">
        <f>Returns!A4231</f>
        <v>0</v>
      </c>
      <c r="B4231" s="1">
        <f>MAX(Resume!B9/ 252-Portfolios!B4231, 0)</f>
        <v>0</v>
      </c>
    </row>
    <row r="4232" spans="1:2">
      <c r="A4232" s="11">
        <f>Returns!A4232</f>
        <v>0</v>
      </c>
      <c r="B4232" s="1">
        <f>MAX(Resume!B9/ 252-Portfolios!B4232, 0)</f>
        <v>0</v>
      </c>
    </row>
    <row r="4233" spans="1:2">
      <c r="A4233" s="11">
        <f>Returns!A4233</f>
        <v>0</v>
      </c>
      <c r="B4233" s="1">
        <f>MAX(Resume!B9/ 252-Portfolios!B4233, 0)</f>
        <v>0</v>
      </c>
    </row>
    <row r="4234" spans="1:2">
      <c r="A4234" s="11">
        <f>Returns!A4234</f>
        <v>0</v>
      </c>
      <c r="B4234" s="1">
        <f>MAX(Resume!B9/ 252-Portfolios!B4234, 0)</f>
        <v>0</v>
      </c>
    </row>
    <row r="4235" spans="1:2">
      <c r="A4235" s="11">
        <f>Returns!A4235</f>
        <v>0</v>
      </c>
      <c r="B4235" s="1">
        <f>MAX(Resume!B9/ 252-Portfolios!B4235, 0)</f>
        <v>0</v>
      </c>
    </row>
    <row r="4236" spans="1:2">
      <c r="A4236" s="11">
        <f>Returns!A4236</f>
        <v>0</v>
      </c>
      <c r="B4236" s="1">
        <f>MAX(Resume!B9/ 252-Portfolios!B4236, 0)</f>
        <v>0</v>
      </c>
    </row>
    <row r="4237" spans="1:2">
      <c r="A4237" s="11">
        <f>Returns!A4237</f>
        <v>0</v>
      </c>
      <c r="B4237" s="1">
        <f>MAX(Resume!B9/ 252-Portfolios!B4237, 0)</f>
        <v>0</v>
      </c>
    </row>
    <row r="4238" spans="1:2">
      <c r="A4238" s="11">
        <f>Returns!A4238</f>
        <v>0</v>
      </c>
      <c r="B4238" s="1">
        <f>MAX(Resume!B9/ 252-Portfolios!B4238, 0)</f>
        <v>0</v>
      </c>
    </row>
    <row r="4239" spans="1:2">
      <c r="A4239" s="11">
        <f>Returns!A4239</f>
        <v>0</v>
      </c>
      <c r="B4239" s="1">
        <f>MAX(Resume!B9/ 252-Portfolios!B4239, 0)</f>
        <v>0</v>
      </c>
    </row>
    <row r="4240" spans="1:2">
      <c r="A4240" s="11">
        <f>Returns!A4240</f>
        <v>0</v>
      </c>
      <c r="B4240" s="1">
        <f>MAX(Resume!B9/ 252-Portfolios!B4240, 0)</f>
        <v>0</v>
      </c>
    </row>
    <row r="4241" spans="1:2">
      <c r="A4241" s="11">
        <f>Returns!A4241</f>
        <v>0</v>
      </c>
      <c r="B4241" s="1">
        <f>MAX(Resume!B9/ 252-Portfolios!B4241, 0)</f>
        <v>0</v>
      </c>
    </row>
    <row r="4242" spans="1:2">
      <c r="A4242" s="11">
        <f>Returns!A4242</f>
        <v>0</v>
      </c>
      <c r="B4242" s="1">
        <f>MAX(Resume!B9/ 252-Portfolios!B4242, 0)</f>
        <v>0</v>
      </c>
    </row>
    <row r="4243" spans="1:2">
      <c r="A4243" s="11">
        <f>Returns!A4243</f>
        <v>0</v>
      </c>
      <c r="B4243" s="1">
        <f>MAX(Resume!B9/ 252-Portfolios!B4243, 0)</f>
        <v>0</v>
      </c>
    </row>
    <row r="4244" spans="1:2">
      <c r="A4244" s="11">
        <f>Returns!A4244</f>
        <v>0</v>
      </c>
      <c r="B4244" s="1">
        <f>MAX(Resume!B9/ 252-Portfolios!B4244, 0)</f>
        <v>0</v>
      </c>
    </row>
    <row r="4245" spans="1:2">
      <c r="A4245" s="11">
        <f>Returns!A4245</f>
        <v>0</v>
      </c>
      <c r="B4245" s="1">
        <f>MAX(Resume!B9/ 252-Portfolios!B4245, 0)</f>
        <v>0</v>
      </c>
    </row>
    <row r="4246" spans="1:2">
      <c r="A4246" s="11">
        <f>Returns!A4246</f>
        <v>0</v>
      </c>
      <c r="B4246" s="1">
        <f>MAX(Resume!B9/ 252-Portfolios!B4246, 0)</f>
        <v>0</v>
      </c>
    </row>
    <row r="4247" spans="1:2">
      <c r="A4247" s="11">
        <f>Returns!A4247</f>
        <v>0</v>
      </c>
      <c r="B4247" s="1">
        <f>MAX(Resume!B9/ 252-Portfolios!B4247, 0)</f>
        <v>0</v>
      </c>
    </row>
    <row r="4248" spans="1:2">
      <c r="A4248" s="11">
        <f>Returns!A4248</f>
        <v>0</v>
      </c>
      <c r="B4248" s="1">
        <f>MAX(Resume!B9/ 252-Portfolios!B4248, 0)</f>
        <v>0</v>
      </c>
    </row>
    <row r="4249" spans="1:2">
      <c r="A4249" s="11">
        <f>Returns!A4249</f>
        <v>0</v>
      </c>
      <c r="B4249" s="1">
        <f>MAX(Resume!B9/ 252-Portfolios!B4249, 0)</f>
        <v>0</v>
      </c>
    </row>
    <row r="4250" spans="1:2">
      <c r="A4250" s="11">
        <f>Returns!A4250</f>
        <v>0</v>
      </c>
      <c r="B4250" s="1">
        <f>MAX(Resume!B9/ 252-Portfolios!B4250, 0)</f>
        <v>0</v>
      </c>
    </row>
    <row r="4251" spans="1:2">
      <c r="A4251" s="11">
        <f>Returns!A4251</f>
        <v>0</v>
      </c>
      <c r="B4251" s="1">
        <f>MAX(Resume!B9/ 252-Portfolios!B4251, 0)</f>
        <v>0</v>
      </c>
    </row>
    <row r="4252" spans="1:2">
      <c r="A4252" s="11">
        <f>Returns!A4252</f>
        <v>0</v>
      </c>
      <c r="B4252" s="1">
        <f>MAX(Resume!B9/ 252-Portfolios!B4252, 0)</f>
        <v>0</v>
      </c>
    </row>
    <row r="4253" spans="1:2">
      <c r="A4253" s="11">
        <f>Returns!A4253</f>
        <v>0</v>
      </c>
      <c r="B4253" s="1">
        <f>MAX(Resume!B9/ 252-Portfolios!B4253, 0)</f>
        <v>0</v>
      </c>
    </row>
    <row r="4254" spans="1:2">
      <c r="A4254" s="11">
        <f>Returns!A4254</f>
        <v>0</v>
      </c>
      <c r="B4254" s="1">
        <f>MAX(Resume!B9/ 252-Portfolios!B4254, 0)</f>
        <v>0</v>
      </c>
    </row>
    <row r="4255" spans="1:2">
      <c r="A4255" s="11">
        <f>Returns!A4255</f>
        <v>0</v>
      </c>
      <c r="B4255" s="1">
        <f>MAX(Resume!B9/ 252-Portfolios!B4255, 0)</f>
        <v>0</v>
      </c>
    </row>
    <row r="4256" spans="1:2">
      <c r="A4256" s="11">
        <f>Returns!A4256</f>
        <v>0</v>
      </c>
      <c r="B4256" s="1">
        <f>MAX(Resume!B9/ 252-Portfolios!B4256, 0)</f>
        <v>0</v>
      </c>
    </row>
    <row r="4257" spans="1:2">
      <c r="A4257" s="11">
        <f>Returns!A4257</f>
        <v>0</v>
      </c>
      <c r="B4257" s="1">
        <f>MAX(Resume!B9/ 252-Portfolios!B4257, 0)</f>
        <v>0</v>
      </c>
    </row>
    <row r="4258" spans="1:2">
      <c r="A4258" s="11">
        <f>Returns!A4258</f>
        <v>0</v>
      </c>
      <c r="B4258" s="1">
        <f>MAX(Resume!B9/ 252-Portfolios!B4258, 0)</f>
        <v>0</v>
      </c>
    </row>
    <row r="4259" spans="1:2">
      <c r="A4259" s="11">
        <f>Returns!A4259</f>
        <v>0</v>
      </c>
      <c r="B4259" s="1">
        <f>MAX(Resume!B9/ 252-Portfolios!B4259, 0)</f>
        <v>0</v>
      </c>
    </row>
    <row r="4260" spans="1:2">
      <c r="A4260" s="11">
        <f>Returns!A4260</f>
        <v>0</v>
      </c>
      <c r="B4260" s="1">
        <f>MAX(Resume!B9/ 252-Portfolios!B4260, 0)</f>
        <v>0</v>
      </c>
    </row>
    <row r="4261" spans="1:2">
      <c r="A4261" s="11">
        <f>Returns!A4261</f>
        <v>0</v>
      </c>
      <c r="B4261" s="1">
        <f>MAX(Resume!B9/ 252-Portfolios!B4261, 0)</f>
        <v>0</v>
      </c>
    </row>
    <row r="4262" spans="1:2">
      <c r="A4262" s="11">
        <f>Returns!A4262</f>
        <v>0</v>
      </c>
      <c r="B4262" s="1">
        <f>MAX(Resume!B9/ 252-Portfolios!B4262, 0)</f>
        <v>0</v>
      </c>
    </row>
    <row r="4263" spans="1:2">
      <c r="A4263" s="11">
        <f>Returns!A4263</f>
        <v>0</v>
      </c>
      <c r="B4263" s="1">
        <f>MAX(Resume!B9/ 252-Portfolios!B4263, 0)</f>
        <v>0</v>
      </c>
    </row>
    <row r="4264" spans="1:2">
      <c r="A4264" s="11">
        <f>Returns!A4264</f>
        <v>0</v>
      </c>
      <c r="B4264" s="1">
        <f>MAX(Resume!B9/ 252-Portfolios!B4264, 0)</f>
        <v>0</v>
      </c>
    </row>
    <row r="4265" spans="1:2">
      <c r="A4265" s="11">
        <f>Returns!A4265</f>
        <v>0</v>
      </c>
      <c r="B4265" s="1">
        <f>MAX(Resume!B9/ 252-Portfolios!B4265, 0)</f>
        <v>0</v>
      </c>
    </row>
    <row r="4266" spans="1:2">
      <c r="A4266" s="11">
        <f>Returns!A4266</f>
        <v>0</v>
      </c>
      <c r="B4266" s="1">
        <f>MAX(Resume!B9/ 252-Portfolios!B4266, 0)</f>
        <v>0</v>
      </c>
    </row>
    <row r="4267" spans="1:2">
      <c r="A4267" s="11">
        <f>Returns!A4267</f>
        <v>0</v>
      </c>
      <c r="B4267" s="1">
        <f>MAX(Resume!B9/ 252-Portfolios!B4267, 0)</f>
        <v>0</v>
      </c>
    </row>
    <row r="4268" spans="1:2">
      <c r="A4268" s="11">
        <f>Returns!A4268</f>
        <v>0</v>
      </c>
      <c r="B4268" s="1">
        <f>MAX(Resume!B9/ 252-Portfolios!B4268, 0)</f>
        <v>0</v>
      </c>
    </row>
    <row r="4269" spans="1:2">
      <c r="A4269" s="11">
        <f>Returns!A4269</f>
        <v>0</v>
      </c>
      <c r="B4269" s="1">
        <f>MAX(Resume!B9/ 252-Portfolios!B4269, 0)</f>
        <v>0</v>
      </c>
    </row>
    <row r="4270" spans="1:2">
      <c r="A4270" s="11">
        <f>Returns!A4270</f>
        <v>0</v>
      </c>
      <c r="B4270" s="1">
        <f>MAX(Resume!B9/ 252-Portfolios!B4270, 0)</f>
        <v>0</v>
      </c>
    </row>
    <row r="4271" spans="1:2">
      <c r="A4271" s="11">
        <f>Returns!A4271</f>
        <v>0</v>
      </c>
      <c r="B4271" s="1">
        <f>MAX(Resume!B9/ 252-Portfolios!B4271, 0)</f>
        <v>0</v>
      </c>
    </row>
    <row r="4272" spans="1:2">
      <c r="A4272" s="11">
        <f>Returns!A4272</f>
        <v>0</v>
      </c>
      <c r="B4272" s="1">
        <f>MAX(Resume!B9/ 252-Portfolios!B4272, 0)</f>
        <v>0</v>
      </c>
    </row>
    <row r="4273" spans="1:2">
      <c r="A4273" s="11">
        <f>Returns!A4273</f>
        <v>0</v>
      </c>
      <c r="B4273" s="1">
        <f>MAX(Resume!B9/ 252-Portfolios!B4273, 0)</f>
        <v>0</v>
      </c>
    </row>
    <row r="4274" spans="1:2">
      <c r="A4274" s="11">
        <f>Returns!A4274</f>
        <v>0</v>
      </c>
      <c r="B4274" s="1">
        <f>MAX(Resume!B9/ 252-Portfolios!B4274, 0)</f>
        <v>0</v>
      </c>
    </row>
    <row r="4275" spans="1:2">
      <c r="A4275" s="11">
        <f>Returns!A4275</f>
        <v>0</v>
      </c>
      <c r="B4275" s="1">
        <f>MAX(Resume!B9/ 252-Portfolios!B4275, 0)</f>
        <v>0</v>
      </c>
    </row>
    <row r="4276" spans="1:2">
      <c r="A4276" s="11">
        <f>Returns!A4276</f>
        <v>0</v>
      </c>
      <c r="B4276" s="1">
        <f>MAX(Resume!B9/ 252-Portfolios!B4276, 0)</f>
        <v>0</v>
      </c>
    </row>
    <row r="4277" spans="1:2">
      <c r="A4277" s="11">
        <f>Returns!A4277</f>
        <v>0</v>
      </c>
      <c r="B4277" s="1">
        <f>MAX(Resume!B9/ 252-Portfolios!B4277, 0)</f>
        <v>0</v>
      </c>
    </row>
    <row r="4278" spans="1:2">
      <c r="A4278" s="11">
        <f>Returns!A4278</f>
        <v>0</v>
      </c>
      <c r="B4278" s="1">
        <f>MAX(Resume!B9/ 252-Portfolios!B4278, 0)</f>
        <v>0</v>
      </c>
    </row>
    <row r="4279" spans="1:2">
      <c r="A4279" s="11">
        <f>Returns!A4279</f>
        <v>0</v>
      </c>
      <c r="B4279" s="1">
        <f>MAX(Resume!B9/ 252-Portfolios!B4279, 0)</f>
        <v>0</v>
      </c>
    </row>
    <row r="4280" spans="1:2">
      <c r="A4280" s="11">
        <f>Returns!A4280</f>
        <v>0</v>
      </c>
      <c r="B4280" s="1">
        <f>MAX(Resume!B9/ 252-Portfolios!B4280, 0)</f>
        <v>0</v>
      </c>
    </row>
    <row r="4281" spans="1:2">
      <c r="A4281" s="11">
        <f>Returns!A4281</f>
        <v>0</v>
      </c>
      <c r="B4281" s="1">
        <f>MAX(Resume!B9/ 252-Portfolios!B4281, 0)</f>
        <v>0</v>
      </c>
    </row>
    <row r="4282" spans="1:2">
      <c r="A4282" s="11">
        <f>Returns!A4282</f>
        <v>0</v>
      </c>
      <c r="B4282" s="1">
        <f>MAX(Resume!B9/ 252-Portfolios!B4282, 0)</f>
        <v>0</v>
      </c>
    </row>
    <row r="4283" spans="1:2">
      <c r="A4283" s="11">
        <f>Returns!A4283</f>
        <v>0</v>
      </c>
      <c r="B4283" s="1">
        <f>MAX(Resume!B9/ 252-Portfolios!B4283, 0)</f>
        <v>0</v>
      </c>
    </row>
    <row r="4284" spans="1:2">
      <c r="A4284" s="11">
        <f>Returns!A4284</f>
        <v>0</v>
      </c>
      <c r="B4284" s="1">
        <f>MAX(Resume!B9/ 252-Portfolios!B4284, 0)</f>
        <v>0</v>
      </c>
    </row>
    <row r="4285" spans="1:2">
      <c r="A4285" s="11">
        <f>Returns!A4285</f>
        <v>0</v>
      </c>
      <c r="B4285" s="1">
        <f>MAX(Resume!B9/ 252-Portfolios!B4285, 0)</f>
        <v>0</v>
      </c>
    </row>
    <row r="4286" spans="1:2">
      <c r="A4286" s="11">
        <f>Returns!A4286</f>
        <v>0</v>
      </c>
      <c r="B4286" s="1">
        <f>MAX(Resume!B9/ 252-Portfolios!B4286, 0)</f>
        <v>0</v>
      </c>
    </row>
    <row r="4287" spans="1:2">
      <c r="A4287" s="11">
        <f>Returns!A4287</f>
        <v>0</v>
      </c>
      <c r="B4287" s="1">
        <f>MAX(Resume!B9/ 252-Portfolios!B4287, 0)</f>
        <v>0</v>
      </c>
    </row>
    <row r="4288" spans="1:2">
      <c r="A4288" s="11">
        <f>Returns!A4288</f>
        <v>0</v>
      </c>
      <c r="B4288" s="1">
        <f>MAX(Resume!B9/ 252-Portfolios!B4288, 0)</f>
        <v>0</v>
      </c>
    </row>
    <row r="4289" spans="1:2">
      <c r="A4289" s="11">
        <f>Returns!A4289</f>
        <v>0</v>
      </c>
      <c r="B4289" s="1">
        <f>MAX(Resume!B9/ 252-Portfolios!B4289, 0)</f>
        <v>0</v>
      </c>
    </row>
    <row r="4290" spans="1:2">
      <c r="A4290" s="11">
        <f>Returns!A4290</f>
        <v>0</v>
      </c>
      <c r="B4290" s="1">
        <f>MAX(Resume!B9/ 252-Portfolios!B4290, 0)</f>
        <v>0</v>
      </c>
    </row>
    <row r="4291" spans="1:2">
      <c r="A4291" s="11">
        <f>Returns!A4291</f>
        <v>0</v>
      </c>
      <c r="B4291" s="1">
        <f>MAX(Resume!B9/ 252-Portfolios!B4291, 0)</f>
        <v>0</v>
      </c>
    </row>
    <row r="4292" spans="1:2">
      <c r="A4292" s="11">
        <f>Returns!A4292</f>
        <v>0</v>
      </c>
      <c r="B4292" s="1">
        <f>MAX(Resume!B9/ 252-Portfolios!B4292, 0)</f>
        <v>0</v>
      </c>
    </row>
    <row r="4293" spans="1:2">
      <c r="A4293" s="11">
        <f>Returns!A4293</f>
        <v>0</v>
      </c>
      <c r="B4293" s="1">
        <f>MAX(Resume!B9/ 252-Portfolios!B4293, 0)</f>
        <v>0</v>
      </c>
    </row>
    <row r="4294" spans="1:2">
      <c r="A4294" s="11">
        <f>Returns!A4294</f>
        <v>0</v>
      </c>
      <c r="B4294" s="1">
        <f>MAX(Resume!B9/ 252-Portfolios!B4294, 0)</f>
        <v>0</v>
      </c>
    </row>
    <row r="4295" spans="1:2">
      <c r="A4295" s="11">
        <f>Returns!A4295</f>
        <v>0</v>
      </c>
      <c r="B4295" s="1">
        <f>MAX(Resume!B9/ 252-Portfolios!B4295, 0)</f>
        <v>0</v>
      </c>
    </row>
    <row r="4296" spans="1:2">
      <c r="A4296" s="11">
        <f>Returns!A4296</f>
        <v>0</v>
      </c>
      <c r="B4296" s="1">
        <f>MAX(Resume!B9/ 252-Portfolios!B4296, 0)</f>
        <v>0</v>
      </c>
    </row>
    <row r="4297" spans="1:2">
      <c r="A4297" s="11">
        <f>Returns!A4297</f>
        <v>0</v>
      </c>
      <c r="B4297" s="1">
        <f>MAX(Resume!B9/ 252-Portfolios!B4297, 0)</f>
        <v>0</v>
      </c>
    </row>
    <row r="4298" spans="1:2">
      <c r="A4298" s="11">
        <f>Returns!A4298</f>
        <v>0</v>
      </c>
      <c r="B4298" s="1">
        <f>MAX(Resume!B9/ 252-Portfolios!B4298, 0)</f>
        <v>0</v>
      </c>
    </row>
    <row r="4299" spans="1:2">
      <c r="A4299" s="11">
        <f>Returns!A4299</f>
        <v>0</v>
      </c>
      <c r="B4299" s="1">
        <f>MAX(Resume!B9/ 252-Portfolios!B4299, 0)</f>
        <v>0</v>
      </c>
    </row>
    <row r="4300" spans="1:2">
      <c r="A4300" s="11">
        <f>Returns!A4300</f>
        <v>0</v>
      </c>
      <c r="B4300" s="1">
        <f>MAX(Resume!B9/ 252-Portfolios!B4300, 0)</f>
        <v>0</v>
      </c>
    </row>
    <row r="4301" spans="1:2">
      <c r="A4301" s="11">
        <f>Returns!A4301</f>
        <v>0</v>
      </c>
      <c r="B4301" s="1">
        <f>MAX(Resume!B9/ 252-Portfolios!B4301, 0)</f>
        <v>0</v>
      </c>
    </row>
    <row r="4302" spans="1:2">
      <c r="A4302" s="11">
        <f>Returns!A4302</f>
        <v>0</v>
      </c>
      <c r="B4302" s="1">
        <f>MAX(Resume!B9/ 252-Portfolios!B4302, 0)</f>
        <v>0</v>
      </c>
    </row>
    <row r="4303" spans="1:2">
      <c r="A4303" s="11">
        <f>Returns!A4303</f>
        <v>0</v>
      </c>
      <c r="B4303" s="1">
        <f>MAX(Resume!B9/ 252-Portfolios!B4303, 0)</f>
        <v>0</v>
      </c>
    </row>
    <row r="4304" spans="1:2">
      <c r="A4304" s="11">
        <f>Returns!A4304</f>
        <v>0</v>
      </c>
      <c r="B4304" s="1">
        <f>MAX(Resume!B9/ 252-Portfolios!B4304, 0)</f>
        <v>0</v>
      </c>
    </row>
    <row r="4305" spans="1:2">
      <c r="A4305" s="11">
        <f>Returns!A4305</f>
        <v>0</v>
      </c>
      <c r="B4305" s="1">
        <f>MAX(Resume!B9/ 252-Portfolios!B4305, 0)</f>
        <v>0</v>
      </c>
    </row>
    <row r="4306" spans="1:2">
      <c r="A4306" s="11">
        <f>Returns!A4306</f>
        <v>0</v>
      </c>
      <c r="B4306" s="1">
        <f>MAX(Resume!B9/ 252-Portfolios!B4306, 0)</f>
        <v>0</v>
      </c>
    </row>
    <row r="4307" spans="1:2">
      <c r="A4307" s="11">
        <f>Returns!A4307</f>
        <v>0</v>
      </c>
      <c r="B4307" s="1">
        <f>MAX(Resume!B9/ 252-Portfolios!B4307, 0)</f>
        <v>0</v>
      </c>
    </row>
    <row r="4308" spans="1:2">
      <c r="A4308" s="11">
        <f>Returns!A4308</f>
        <v>0</v>
      </c>
      <c r="B4308" s="1">
        <f>MAX(Resume!B9/ 252-Portfolios!B4308, 0)</f>
        <v>0</v>
      </c>
    </row>
    <row r="4309" spans="1:2">
      <c r="A4309" s="11">
        <f>Returns!A4309</f>
        <v>0</v>
      </c>
      <c r="B4309" s="1">
        <f>MAX(Resume!B9/ 252-Portfolios!B4309, 0)</f>
        <v>0</v>
      </c>
    </row>
    <row r="4310" spans="1:2">
      <c r="A4310" s="11">
        <f>Returns!A4310</f>
        <v>0</v>
      </c>
      <c r="B4310" s="1">
        <f>MAX(Resume!B9/ 252-Portfolios!B4310, 0)</f>
        <v>0</v>
      </c>
    </row>
    <row r="4311" spans="1:2">
      <c r="A4311" s="11">
        <f>Returns!A4311</f>
        <v>0</v>
      </c>
      <c r="B4311" s="1">
        <f>MAX(Resume!B9/ 252-Portfolios!B4311, 0)</f>
        <v>0</v>
      </c>
    </row>
    <row r="4312" spans="1:2">
      <c r="A4312" s="11">
        <f>Returns!A4312</f>
        <v>0</v>
      </c>
      <c r="B4312" s="1">
        <f>MAX(Resume!B9/ 252-Portfolios!B4312, 0)</f>
        <v>0</v>
      </c>
    </row>
    <row r="4313" spans="1:2">
      <c r="A4313" s="11">
        <f>Returns!A4313</f>
        <v>0</v>
      </c>
      <c r="B4313" s="1">
        <f>MAX(Resume!B9/ 252-Portfolios!B4313, 0)</f>
        <v>0</v>
      </c>
    </row>
    <row r="4314" spans="1:2">
      <c r="A4314" s="11">
        <f>Returns!A4314</f>
        <v>0</v>
      </c>
      <c r="B4314" s="1">
        <f>MAX(Resume!B9/ 252-Portfolios!B4314, 0)</f>
        <v>0</v>
      </c>
    </row>
    <row r="4315" spans="1:2">
      <c r="A4315" s="11">
        <f>Returns!A4315</f>
        <v>0</v>
      </c>
      <c r="B4315" s="1">
        <f>MAX(Resume!B9/ 252-Portfolios!B4315, 0)</f>
        <v>0</v>
      </c>
    </row>
    <row r="4316" spans="1:2">
      <c r="A4316" s="11">
        <f>Returns!A4316</f>
        <v>0</v>
      </c>
      <c r="B4316" s="1">
        <f>MAX(Resume!B9/ 252-Portfolios!B4316, 0)</f>
        <v>0</v>
      </c>
    </row>
    <row r="4317" spans="1:2">
      <c r="A4317" s="11">
        <f>Returns!A4317</f>
        <v>0</v>
      </c>
      <c r="B4317" s="1">
        <f>MAX(Resume!B9/ 252-Portfolios!B4317, 0)</f>
        <v>0</v>
      </c>
    </row>
    <row r="4318" spans="1:2">
      <c r="A4318" s="11">
        <f>Returns!A4318</f>
        <v>0</v>
      </c>
      <c r="B4318" s="1">
        <f>MAX(Resume!B9/ 252-Portfolios!B4318, 0)</f>
        <v>0</v>
      </c>
    </row>
    <row r="4319" spans="1:2">
      <c r="A4319" s="11">
        <f>Returns!A4319</f>
        <v>0</v>
      </c>
      <c r="B4319" s="1">
        <f>MAX(Resume!B9/ 252-Portfolios!B4319, 0)</f>
        <v>0</v>
      </c>
    </row>
    <row r="4320" spans="1:2">
      <c r="A4320" s="11">
        <f>Returns!A4320</f>
        <v>0</v>
      </c>
      <c r="B4320" s="1">
        <f>MAX(Resume!B9/ 252-Portfolios!B4320, 0)</f>
        <v>0</v>
      </c>
    </row>
    <row r="4321" spans="1:2">
      <c r="A4321" s="11">
        <f>Returns!A4321</f>
        <v>0</v>
      </c>
      <c r="B4321" s="1">
        <f>MAX(Resume!B9/ 252-Portfolios!B4321, 0)</f>
        <v>0</v>
      </c>
    </row>
    <row r="4322" spans="1:2">
      <c r="A4322" s="11">
        <f>Returns!A4322</f>
        <v>0</v>
      </c>
      <c r="B4322" s="1">
        <f>MAX(Resume!B9/ 252-Portfolios!B4322, 0)</f>
        <v>0</v>
      </c>
    </row>
    <row r="4323" spans="1:2">
      <c r="A4323" s="11">
        <f>Returns!A4323</f>
        <v>0</v>
      </c>
      <c r="B4323" s="1">
        <f>MAX(Resume!B9/ 252-Portfolios!B4323, 0)</f>
        <v>0</v>
      </c>
    </row>
    <row r="4324" spans="1:2">
      <c r="A4324" s="11">
        <f>Returns!A4324</f>
        <v>0</v>
      </c>
      <c r="B4324" s="1">
        <f>MAX(Resume!B9/ 252-Portfolios!B4324, 0)</f>
        <v>0</v>
      </c>
    </row>
    <row r="4325" spans="1:2">
      <c r="A4325" s="11">
        <f>Returns!A4325</f>
        <v>0</v>
      </c>
      <c r="B4325" s="1">
        <f>MAX(Resume!B9/ 252-Portfolios!B4325, 0)</f>
        <v>0</v>
      </c>
    </row>
    <row r="4326" spans="1:2">
      <c r="A4326" s="11">
        <f>Returns!A4326</f>
        <v>0</v>
      </c>
      <c r="B4326" s="1">
        <f>MAX(Resume!B9/ 252-Portfolios!B4326, 0)</f>
        <v>0</v>
      </c>
    </row>
    <row r="4327" spans="1:2">
      <c r="A4327" s="11">
        <f>Returns!A4327</f>
        <v>0</v>
      </c>
      <c r="B4327" s="1">
        <f>MAX(Resume!B9/ 252-Portfolios!B4327, 0)</f>
        <v>0</v>
      </c>
    </row>
    <row r="4328" spans="1:2">
      <c r="A4328" s="11">
        <f>Returns!A4328</f>
        <v>0</v>
      </c>
      <c r="B4328" s="1">
        <f>MAX(Resume!B9/ 252-Portfolios!B4328, 0)</f>
        <v>0</v>
      </c>
    </row>
    <row r="4329" spans="1:2">
      <c r="A4329" s="11">
        <f>Returns!A4329</f>
        <v>0</v>
      </c>
      <c r="B4329" s="1">
        <f>MAX(Resume!B9/ 252-Portfolios!B4329, 0)</f>
        <v>0</v>
      </c>
    </row>
    <row r="4330" spans="1:2">
      <c r="A4330" s="11">
        <f>Returns!A4330</f>
        <v>0</v>
      </c>
      <c r="B4330" s="1">
        <f>MAX(Resume!B9/ 252-Portfolios!B4330, 0)</f>
        <v>0</v>
      </c>
    </row>
    <row r="4331" spans="1:2">
      <c r="A4331" s="11">
        <f>Returns!A4331</f>
        <v>0</v>
      </c>
      <c r="B4331" s="1">
        <f>MAX(Resume!B9/ 252-Portfolios!B4331, 0)</f>
        <v>0</v>
      </c>
    </row>
    <row r="4332" spans="1:2">
      <c r="A4332" s="11">
        <f>Returns!A4332</f>
        <v>0</v>
      </c>
      <c r="B4332" s="1">
        <f>MAX(Resume!B9/ 252-Portfolios!B4332, 0)</f>
        <v>0</v>
      </c>
    </row>
    <row r="4333" spans="1:2">
      <c r="A4333" s="11">
        <f>Returns!A4333</f>
        <v>0</v>
      </c>
      <c r="B4333" s="1">
        <f>MAX(Resume!B9/ 252-Portfolios!B4333, 0)</f>
        <v>0</v>
      </c>
    </row>
    <row r="4334" spans="1:2">
      <c r="A4334" s="11">
        <f>Returns!A4334</f>
        <v>0</v>
      </c>
      <c r="B4334" s="1">
        <f>MAX(Resume!B9/ 252-Portfolios!B4334, 0)</f>
        <v>0</v>
      </c>
    </row>
    <row r="4335" spans="1:2">
      <c r="A4335" s="11">
        <f>Returns!A4335</f>
        <v>0</v>
      </c>
      <c r="B4335" s="1">
        <f>MAX(Resume!B9/ 252-Portfolios!B4335, 0)</f>
        <v>0</v>
      </c>
    </row>
    <row r="4336" spans="1:2">
      <c r="A4336" s="11">
        <f>Returns!A4336</f>
        <v>0</v>
      </c>
      <c r="B4336" s="1">
        <f>MAX(Resume!B9/ 252-Portfolios!B4336, 0)</f>
        <v>0</v>
      </c>
    </row>
    <row r="4337" spans="1:2">
      <c r="A4337" s="11">
        <f>Returns!A4337</f>
        <v>0</v>
      </c>
      <c r="B4337" s="1">
        <f>MAX(Resume!B9/ 252-Portfolios!B4337, 0)</f>
        <v>0</v>
      </c>
    </row>
    <row r="4338" spans="1:2">
      <c r="A4338" s="11">
        <f>Returns!A4338</f>
        <v>0</v>
      </c>
      <c r="B4338" s="1">
        <f>MAX(Resume!B9/ 252-Portfolios!B4338, 0)</f>
        <v>0</v>
      </c>
    </row>
    <row r="4339" spans="1:2">
      <c r="A4339" s="11">
        <f>Returns!A4339</f>
        <v>0</v>
      </c>
      <c r="B4339" s="1">
        <f>MAX(Resume!B9/ 252-Portfolios!B4339, 0)</f>
        <v>0</v>
      </c>
    </row>
    <row r="4340" spans="1:2">
      <c r="A4340" s="11">
        <f>Returns!A4340</f>
        <v>0</v>
      </c>
      <c r="B4340" s="1">
        <f>MAX(Resume!B9/ 252-Portfolios!B4340, 0)</f>
        <v>0</v>
      </c>
    </row>
    <row r="4341" spans="1:2">
      <c r="A4341" s="11">
        <f>Returns!A4341</f>
        <v>0</v>
      </c>
      <c r="B4341" s="1">
        <f>MAX(Resume!B9/ 252-Portfolios!B4341, 0)</f>
        <v>0</v>
      </c>
    </row>
    <row r="4342" spans="1:2">
      <c r="A4342" s="11">
        <f>Returns!A4342</f>
        <v>0</v>
      </c>
      <c r="B4342" s="1">
        <f>MAX(Resume!B9/ 252-Portfolios!B4342, 0)</f>
        <v>0</v>
      </c>
    </row>
    <row r="4343" spans="1:2">
      <c r="A4343" s="11">
        <f>Returns!A4343</f>
        <v>0</v>
      </c>
      <c r="B4343" s="1">
        <f>MAX(Resume!B9/ 252-Portfolios!B4343, 0)</f>
        <v>0</v>
      </c>
    </row>
    <row r="4344" spans="1:2">
      <c r="A4344" s="11">
        <f>Returns!A4344</f>
        <v>0</v>
      </c>
      <c r="B4344" s="1">
        <f>MAX(Resume!B9/ 252-Portfolios!B4344, 0)</f>
        <v>0</v>
      </c>
    </row>
    <row r="4345" spans="1:2">
      <c r="A4345" s="11">
        <f>Returns!A4345</f>
        <v>0</v>
      </c>
      <c r="B4345" s="1">
        <f>MAX(Resume!B9/ 252-Portfolios!B4345, 0)</f>
        <v>0</v>
      </c>
    </row>
    <row r="4346" spans="1:2">
      <c r="A4346" s="11">
        <f>Returns!A4346</f>
        <v>0</v>
      </c>
      <c r="B4346" s="1">
        <f>MAX(Resume!B9/ 252-Portfolios!B4346, 0)</f>
        <v>0</v>
      </c>
    </row>
    <row r="4347" spans="1:2">
      <c r="A4347" s="11">
        <f>Returns!A4347</f>
        <v>0</v>
      </c>
      <c r="B4347" s="1">
        <f>MAX(Resume!B9/ 252-Portfolios!B4347, 0)</f>
        <v>0</v>
      </c>
    </row>
    <row r="4348" spans="1:2">
      <c r="A4348" s="11">
        <f>Returns!A4348</f>
        <v>0</v>
      </c>
      <c r="B4348" s="1">
        <f>MAX(Resume!B9/ 252-Portfolios!B4348, 0)</f>
        <v>0</v>
      </c>
    </row>
    <row r="4349" spans="1:2">
      <c r="A4349" s="11">
        <f>Returns!A4349</f>
        <v>0</v>
      </c>
      <c r="B4349" s="1">
        <f>MAX(Resume!B9/ 252-Portfolios!B4349, 0)</f>
        <v>0</v>
      </c>
    </row>
    <row r="4350" spans="1:2">
      <c r="A4350" s="11">
        <f>Returns!A4350</f>
        <v>0</v>
      </c>
      <c r="B4350" s="1">
        <f>MAX(Resume!B9/ 252-Portfolios!B4350, 0)</f>
        <v>0</v>
      </c>
    </row>
    <row r="4351" spans="1:2">
      <c r="A4351" s="11">
        <f>Returns!A4351</f>
        <v>0</v>
      </c>
      <c r="B4351" s="1">
        <f>MAX(Resume!B9/ 252-Portfolios!B4351, 0)</f>
        <v>0</v>
      </c>
    </row>
    <row r="4352" spans="1:2">
      <c r="A4352" s="11">
        <f>Returns!A4352</f>
        <v>0</v>
      </c>
      <c r="B4352" s="1">
        <f>MAX(Resume!B9/ 252-Portfolios!B4352, 0)</f>
        <v>0</v>
      </c>
    </row>
    <row r="4353" spans="1:2">
      <c r="A4353" s="11">
        <f>Returns!A4353</f>
        <v>0</v>
      </c>
      <c r="B4353" s="1">
        <f>MAX(Resume!B9/ 252-Portfolios!B4353, 0)</f>
        <v>0</v>
      </c>
    </row>
    <row r="4354" spans="1:2">
      <c r="A4354" s="11">
        <f>Returns!A4354</f>
        <v>0</v>
      </c>
      <c r="B4354" s="1">
        <f>MAX(Resume!B9/ 252-Portfolios!B4354, 0)</f>
        <v>0</v>
      </c>
    </row>
    <row r="4355" spans="1:2">
      <c r="A4355" s="11">
        <f>Returns!A4355</f>
        <v>0</v>
      </c>
      <c r="B4355" s="1">
        <f>MAX(Resume!B9/ 252-Portfolios!B4355, 0)</f>
        <v>0</v>
      </c>
    </row>
    <row r="4356" spans="1:2">
      <c r="A4356" s="11">
        <f>Returns!A4356</f>
        <v>0</v>
      </c>
      <c r="B4356" s="1">
        <f>MAX(Resume!B9/ 252-Portfolios!B4356, 0)</f>
        <v>0</v>
      </c>
    </row>
    <row r="4357" spans="1:2">
      <c r="A4357" s="11">
        <f>Returns!A4357</f>
        <v>0</v>
      </c>
      <c r="B4357" s="1">
        <f>MAX(Resume!B9/ 252-Portfolios!B4357, 0)</f>
        <v>0</v>
      </c>
    </row>
    <row r="4358" spans="1:2">
      <c r="A4358" s="11">
        <f>Returns!A4358</f>
        <v>0</v>
      </c>
      <c r="B4358" s="1">
        <f>MAX(Resume!B9/ 252-Portfolios!B4358, 0)</f>
        <v>0</v>
      </c>
    </row>
    <row r="4359" spans="1:2">
      <c r="A4359" s="11">
        <f>Returns!A4359</f>
        <v>0</v>
      </c>
      <c r="B4359" s="1">
        <f>MAX(Resume!B9/ 252-Portfolios!B4359, 0)</f>
        <v>0</v>
      </c>
    </row>
    <row r="4360" spans="1:2">
      <c r="A4360" s="11">
        <f>Returns!A4360</f>
        <v>0</v>
      </c>
      <c r="B4360" s="1">
        <f>MAX(Resume!B9/ 252-Portfolios!B4360, 0)</f>
        <v>0</v>
      </c>
    </row>
    <row r="4361" spans="1:2">
      <c r="A4361" s="11">
        <f>Returns!A4361</f>
        <v>0</v>
      </c>
      <c r="B4361" s="1">
        <f>MAX(Resume!B9/ 252-Portfolios!B4361, 0)</f>
        <v>0</v>
      </c>
    </row>
    <row r="4362" spans="1:2">
      <c r="A4362" s="11">
        <f>Returns!A4362</f>
        <v>0</v>
      </c>
      <c r="B4362" s="1">
        <f>MAX(Resume!B9/ 252-Portfolios!B4362, 0)</f>
        <v>0</v>
      </c>
    </row>
    <row r="4363" spans="1:2">
      <c r="A4363" s="11">
        <f>Returns!A4363</f>
        <v>0</v>
      </c>
      <c r="B4363" s="1">
        <f>MAX(Resume!B9/ 252-Portfolios!B4363, 0)</f>
        <v>0</v>
      </c>
    </row>
    <row r="4364" spans="1:2">
      <c r="A4364" s="11">
        <f>Returns!A4364</f>
        <v>0</v>
      </c>
      <c r="B4364" s="1">
        <f>MAX(Resume!B9/ 252-Portfolios!B4364, 0)</f>
        <v>0</v>
      </c>
    </row>
    <row r="4365" spans="1:2">
      <c r="A4365" s="11">
        <f>Returns!A4365</f>
        <v>0</v>
      </c>
      <c r="B4365" s="1">
        <f>MAX(Resume!B9/ 252-Portfolios!B4365, 0)</f>
        <v>0</v>
      </c>
    </row>
    <row r="4366" spans="1:2">
      <c r="A4366" s="11">
        <f>Returns!A4366</f>
        <v>0</v>
      </c>
      <c r="B4366" s="1">
        <f>MAX(Resume!B9/ 252-Portfolios!B4366, 0)</f>
        <v>0</v>
      </c>
    </row>
    <row r="4367" spans="1:2">
      <c r="A4367" s="11">
        <f>Returns!A4367</f>
        <v>0</v>
      </c>
      <c r="B4367" s="1">
        <f>MAX(Resume!B9/ 252-Portfolios!B4367, 0)</f>
        <v>0</v>
      </c>
    </row>
    <row r="4368" spans="1:2">
      <c r="A4368" s="11">
        <f>Returns!A4368</f>
        <v>0</v>
      </c>
      <c r="B4368" s="1">
        <f>MAX(Resume!B9/ 252-Portfolios!B4368, 0)</f>
        <v>0</v>
      </c>
    </row>
    <row r="4369" spans="1:2">
      <c r="A4369" s="11">
        <f>Returns!A4369</f>
        <v>0</v>
      </c>
      <c r="B4369" s="1">
        <f>MAX(Resume!B9/ 252-Portfolios!B4369, 0)</f>
        <v>0</v>
      </c>
    </row>
    <row r="4370" spans="1:2">
      <c r="A4370" s="11">
        <f>Returns!A4370</f>
        <v>0</v>
      </c>
      <c r="B4370" s="1">
        <f>MAX(Resume!B9/ 252-Portfolios!B4370, 0)</f>
        <v>0</v>
      </c>
    </row>
    <row r="4371" spans="1:2">
      <c r="A4371" s="11">
        <f>Returns!A4371</f>
        <v>0</v>
      </c>
      <c r="B4371" s="1">
        <f>MAX(Resume!B9/ 252-Portfolios!B4371, 0)</f>
        <v>0</v>
      </c>
    </row>
    <row r="4372" spans="1:2">
      <c r="A4372" s="11">
        <f>Returns!A4372</f>
        <v>0</v>
      </c>
      <c r="B4372" s="1">
        <f>MAX(Resume!B9/ 252-Portfolios!B4372, 0)</f>
        <v>0</v>
      </c>
    </row>
    <row r="4373" spans="1:2">
      <c r="A4373" s="11">
        <f>Returns!A4373</f>
        <v>0</v>
      </c>
      <c r="B4373" s="1">
        <f>MAX(Resume!B9/ 252-Portfolios!B4373, 0)</f>
        <v>0</v>
      </c>
    </row>
    <row r="4374" spans="1:2">
      <c r="A4374" s="11">
        <f>Returns!A4374</f>
        <v>0</v>
      </c>
      <c r="B4374" s="1">
        <f>MAX(Resume!B9/ 252-Portfolios!B4374, 0)</f>
        <v>0</v>
      </c>
    </row>
    <row r="4375" spans="1:2">
      <c r="A4375" s="11">
        <f>Returns!A4375</f>
        <v>0</v>
      </c>
      <c r="B4375" s="1">
        <f>MAX(Resume!B9/ 252-Portfolios!B4375, 0)</f>
        <v>0</v>
      </c>
    </row>
    <row r="4376" spans="1:2">
      <c r="A4376" s="11">
        <f>Returns!A4376</f>
        <v>0</v>
      </c>
      <c r="B4376" s="1">
        <f>MAX(Resume!B9/ 252-Portfolios!B4376, 0)</f>
        <v>0</v>
      </c>
    </row>
    <row r="4377" spans="1:2">
      <c r="A4377" s="11">
        <f>Returns!A4377</f>
        <v>0</v>
      </c>
      <c r="B4377" s="1">
        <f>MAX(Resume!B9/ 252-Portfolios!B4377, 0)</f>
        <v>0</v>
      </c>
    </row>
    <row r="4378" spans="1:2">
      <c r="A4378" s="11">
        <f>Returns!A4378</f>
        <v>0</v>
      </c>
      <c r="B4378" s="1">
        <f>MAX(Resume!B9/ 252-Portfolios!B4378, 0)</f>
        <v>0</v>
      </c>
    </row>
    <row r="4379" spans="1:2">
      <c r="A4379" s="11">
        <f>Returns!A4379</f>
        <v>0</v>
      </c>
      <c r="B4379" s="1">
        <f>MAX(Resume!B9/ 252-Portfolios!B4379, 0)</f>
        <v>0</v>
      </c>
    </row>
    <row r="4380" spans="1:2">
      <c r="A4380" s="11">
        <f>Returns!A4380</f>
        <v>0</v>
      </c>
      <c r="B4380" s="1">
        <f>MAX(Resume!B9/ 252-Portfolios!B4380, 0)</f>
        <v>0</v>
      </c>
    </row>
    <row r="4381" spans="1:2">
      <c r="A4381" s="11">
        <f>Returns!A4381</f>
        <v>0</v>
      </c>
      <c r="B4381" s="1">
        <f>MAX(Resume!B9/ 252-Portfolios!B4381, 0)</f>
        <v>0</v>
      </c>
    </row>
    <row r="4382" spans="1:2">
      <c r="A4382" s="11">
        <f>Returns!A4382</f>
        <v>0</v>
      </c>
      <c r="B4382" s="1">
        <f>MAX(Resume!B9/ 252-Portfolios!B4382, 0)</f>
        <v>0</v>
      </c>
    </row>
    <row r="4383" spans="1:2">
      <c r="A4383" s="11">
        <f>Returns!A4383</f>
        <v>0</v>
      </c>
      <c r="B4383" s="1">
        <f>MAX(Resume!B9/ 252-Portfolios!B4383, 0)</f>
        <v>0</v>
      </c>
    </row>
    <row r="4384" spans="1:2">
      <c r="A4384" s="11">
        <f>Returns!A4384</f>
        <v>0</v>
      </c>
      <c r="B4384" s="1">
        <f>MAX(Resume!B9/ 252-Portfolios!B4384, 0)</f>
        <v>0</v>
      </c>
    </row>
    <row r="4385" spans="1:2">
      <c r="A4385" s="11">
        <f>Returns!A4385</f>
        <v>0</v>
      </c>
      <c r="B4385" s="1">
        <f>MAX(Resume!B9/ 252-Portfolios!B4385, 0)</f>
        <v>0</v>
      </c>
    </row>
    <row r="4386" spans="1:2">
      <c r="A4386" s="11">
        <f>Returns!A4386</f>
        <v>0</v>
      </c>
      <c r="B4386" s="1">
        <f>MAX(Resume!B9/ 252-Portfolios!B4386, 0)</f>
        <v>0</v>
      </c>
    </row>
    <row r="4387" spans="1:2">
      <c r="A4387" s="11">
        <f>Returns!A4387</f>
        <v>0</v>
      </c>
      <c r="B4387" s="1">
        <f>MAX(Resume!B9/ 252-Portfolios!B4387, 0)</f>
        <v>0</v>
      </c>
    </row>
    <row r="4388" spans="1:2">
      <c r="A4388" s="11">
        <f>Returns!A4388</f>
        <v>0</v>
      </c>
      <c r="B4388" s="1">
        <f>MAX(Resume!B9/ 252-Portfolios!B4388, 0)</f>
        <v>0</v>
      </c>
    </row>
    <row r="4389" spans="1:2">
      <c r="A4389" s="11">
        <f>Returns!A4389</f>
        <v>0</v>
      </c>
      <c r="B4389" s="1">
        <f>MAX(Resume!B9/ 252-Portfolios!B4389, 0)</f>
        <v>0</v>
      </c>
    </row>
    <row r="4390" spans="1:2">
      <c r="A4390" s="11">
        <f>Returns!A4390</f>
        <v>0</v>
      </c>
      <c r="B4390" s="1">
        <f>MAX(Resume!B9/ 252-Portfolios!B4390, 0)</f>
        <v>0</v>
      </c>
    </row>
    <row r="4391" spans="1:2">
      <c r="A4391" s="11">
        <f>Returns!A4391</f>
        <v>0</v>
      </c>
      <c r="B4391" s="1">
        <f>MAX(Resume!B9/ 252-Portfolios!B4391, 0)</f>
        <v>0</v>
      </c>
    </row>
    <row r="4392" spans="1:2">
      <c r="A4392" s="11">
        <f>Returns!A4392</f>
        <v>0</v>
      </c>
      <c r="B4392" s="1">
        <f>MAX(Resume!B9/ 252-Portfolios!B4392, 0)</f>
        <v>0</v>
      </c>
    </row>
    <row r="4393" spans="1:2">
      <c r="A4393" s="11">
        <f>Returns!A4393</f>
        <v>0</v>
      </c>
      <c r="B4393" s="1">
        <f>MAX(Resume!B9/ 252-Portfolios!B4393, 0)</f>
        <v>0</v>
      </c>
    </row>
    <row r="4394" spans="1:2">
      <c r="A4394" s="11">
        <f>Returns!A4394</f>
        <v>0</v>
      </c>
      <c r="B4394" s="1">
        <f>MAX(Resume!B9/ 252-Portfolios!B4394, 0)</f>
        <v>0</v>
      </c>
    </row>
    <row r="4395" spans="1:2">
      <c r="A4395" s="11">
        <f>Returns!A4395</f>
        <v>0</v>
      </c>
      <c r="B4395" s="1">
        <f>MAX(Resume!B9/ 252-Portfolios!B4395, 0)</f>
        <v>0</v>
      </c>
    </row>
    <row r="4396" spans="1:2">
      <c r="A4396" s="11">
        <f>Returns!A4396</f>
        <v>0</v>
      </c>
      <c r="B4396" s="1">
        <f>MAX(Resume!B9/ 252-Portfolios!B4396, 0)</f>
        <v>0</v>
      </c>
    </row>
    <row r="4397" spans="1:2">
      <c r="A4397" s="11">
        <f>Returns!A4397</f>
        <v>0</v>
      </c>
      <c r="B4397" s="1">
        <f>MAX(Resume!B9/ 252-Portfolios!B4397, 0)</f>
        <v>0</v>
      </c>
    </row>
    <row r="4398" spans="1:2">
      <c r="A4398" s="11">
        <f>Returns!A4398</f>
        <v>0</v>
      </c>
      <c r="B4398" s="1">
        <f>MAX(Resume!B9/ 252-Portfolios!B4398, 0)</f>
        <v>0</v>
      </c>
    </row>
    <row r="4399" spans="1:2">
      <c r="A4399" s="11">
        <f>Returns!A4399</f>
        <v>0</v>
      </c>
      <c r="B4399" s="1">
        <f>MAX(Resume!B9/ 252-Portfolios!B4399, 0)</f>
        <v>0</v>
      </c>
    </row>
    <row r="4400" spans="1:2">
      <c r="A4400" s="11">
        <f>Returns!A4400</f>
        <v>0</v>
      </c>
      <c r="B4400" s="1">
        <f>MAX(Resume!B9/ 252-Portfolios!B4400, 0)</f>
        <v>0</v>
      </c>
    </row>
    <row r="4401" spans="1:2">
      <c r="A4401" s="11">
        <f>Returns!A4401</f>
        <v>0</v>
      </c>
      <c r="B4401" s="1">
        <f>MAX(Resume!B9/ 252-Portfolios!B4401, 0)</f>
        <v>0</v>
      </c>
    </row>
    <row r="4402" spans="1:2">
      <c r="A4402" s="11">
        <f>Returns!A4402</f>
        <v>0</v>
      </c>
      <c r="B4402" s="1">
        <f>MAX(Resume!B9/ 252-Portfolios!B4402, 0)</f>
        <v>0</v>
      </c>
    </row>
    <row r="4403" spans="1:2">
      <c r="A4403" s="11">
        <f>Returns!A4403</f>
        <v>0</v>
      </c>
      <c r="B4403" s="1">
        <f>MAX(Resume!B9/ 252-Portfolios!B4403, 0)</f>
        <v>0</v>
      </c>
    </row>
    <row r="4404" spans="1:2">
      <c r="A4404" s="11">
        <f>Returns!A4404</f>
        <v>0</v>
      </c>
      <c r="B4404" s="1">
        <f>MAX(Resume!B9/ 252-Portfolios!B4404, 0)</f>
        <v>0</v>
      </c>
    </row>
    <row r="4405" spans="1:2">
      <c r="A4405" s="11">
        <f>Returns!A4405</f>
        <v>0</v>
      </c>
      <c r="B4405" s="1">
        <f>MAX(Resume!B9/ 252-Portfolios!B4405, 0)</f>
        <v>0</v>
      </c>
    </row>
    <row r="4406" spans="1:2">
      <c r="A4406" s="11">
        <f>Returns!A4406</f>
        <v>0</v>
      </c>
      <c r="B4406" s="1">
        <f>MAX(Resume!B9/ 252-Portfolios!B4406, 0)</f>
        <v>0</v>
      </c>
    </row>
    <row r="4407" spans="1:2">
      <c r="A4407" s="11">
        <f>Returns!A4407</f>
        <v>0</v>
      </c>
      <c r="B4407" s="1">
        <f>MAX(Resume!B9/ 252-Portfolios!B4407, 0)</f>
        <v>0</v>
      </c>
    </row>
    <row r="4408" spans="1:2">
      <c r="A4408" s="11">
        <f>Returns!A4408</f>
        <v>0</v>
      </c>
      <c r="B4408" s="1">
        <f>MAX(Resume!B9/ 252-Portfolios!B4408, 0)</f>
        <v>0</v>
      </c>
    </row>
    <row r="4409" spans="1:2">
      <c r="A4409" s="11">
        <f>Returns!A4409</f>
        <v>0</v>
      </c>
      <c r="B4409" s="1">
        <f>MAX(Resume!B9/ 252-Portfolios!B4409, 0)</f>
        <v>0</v>
      </c>
    </row>
    <row r="4410" spans="1:2">
      <c r="A4410" s="11">
        <f>Returns!A4410</f>
        <v>0</v>
      </c>
      <c r="B4410" s="1">
        <f>MAX(Resume!B9/ 252-Portfolios!B4410, 0)</f>
        <v>0</v>
      </c>
    </row>
    <row r="4411" spans="1:2">
      <c r="A4411" s="11">
        <f>Returns!A4411</f>
        <v>0</v>
      </c>
      <c r="B4411" s="1">
        <f>MAX(Resume!B9/ 252-Portfolios!B4411, 0)</f>
        <v>0</v>
      </c>
    </row>
    <row r="4412" spans="1:2">
      <c r="A4412" s="11">
        <f>Returns!A4412</f>
        <v>0</v>
      </c>
      <c r="B4412" s="1">
        <f>MAX(Resume!B9/ 252-Portfolios!B4412, 0)</f>
        <v>0</v>
      </c>
    </row>
    <row r="4413" spans="1:2">
      <c r="A4413" s="11">
        <f>Returns!A4413</f>
        <v>0</v>
      </c>
      <c r="B4413" s="1">
        <f>MAX(Resume!B9/ 252-Portfolios!B4413, 0)</f>
        <v>0</v>
      </c>
    </row>
    <row r="4414" spans="1:2">
      <c r="A4414" s="11">
        <f>Returns!A4414</f>
        <v>0</v>
      </c>
      <c r="B4414" s="1">
        <f>MAX(Resume!B9/ 252-Portfolios!B4414, 0)</f>
        <v>0</v>
      </c>
    </row>
    <row r="4415" spans="1:2">
      <c r="A4415" s="11">
        <f>Returns!A4415</f>
        <v>0</v>
      </c>
      <c r="B4415" s="1">
        <f>MAX(Resume!B9/ 252-Portfolios!B4415, 0)</f>
        <v>0</v>
      </c>
    </row>
    <row r="4416" spans="1:2">
      <c r="A4416" s="11">
        <f>Returns!A4416</f>
        <v>0</v>
      </c>
      <c r="B4416" s="1">
        <f>MAX(Resume!B9/ 252-Portfolios!B4416, 0)</f>
        <v>0</v>
      </c>
    </row>
    <row r="4417" spans="1:2">
      <c r="A4417" s="11">
        <f>Returns!A4417</f>
        <v>0</v>
      </c>
      <c r="B4417" s="1">
        <f>MAX(Resume!B9/ 252-Portfolios!B4417, 0)</f>
        <v>0</v>
      </c>
    </row>
    <row r="4418" spans="1:2">
      <c r="A4418" s="11">
        <f>Returns!A4418</f>
        <v>0</v>
      </c>
      <c r="B4418" s="1">
        <f>MAX(Resume!B9/ 252-Portfolios!B4418, 0)</f>
        <v>0</v>
      </c>
    </row>
    <row r="4419" spans="1:2">
      <c r="A4419" s="11">
        <f>Returns!A4419</f>
        <v>0</v>
      </c>
      <c r="B4419" s="1">
        <f>MAX(Resume!B9/ 252-Portfolios!B4419, 0)</f>
        <v>0</v>
      </c>
    </row>
    <row r="4420" spans="1:2">
      <c r="A4420" s="11">
        <f>Returns!A4420</f>
        <v>0</v>
      </c>
      <c r="B4420" s="1">
        <f>MAX(Resume!B9/ 252-Portfolios!B4420, 0)</f>
        <v>0</v>
      </c>
    </row>
    <row r="4421" spans="1:2">
      <c r="A4421" s="11">
        <f>Returns!A4421</f>
        <v>0</v>
      </c>
      <c r="B4421" s="1">
        <f>MAX(Resume!B9/ 252-Portfolios!B4421, 0)</f>
        <v>0</v>
      </c>
    </row>
    <row r="4422" spans="1:2">
      <c r="A4422" s="11">
        <f>Returns!A4422</f>
        <v>0</v>
      </c>
      <c r="B4422" s="1">
        <f>MAX(Resume!B9/ 252-Portfolios!B4422, 0)</f>
        <v>0</v>
      </c>
    </row>
    <row r="4423" spans="1:2">
      <c r="A4423" s="11">
        <f>Returns!A4423</f>
        <v>0</v>
      </c>
      <c r="B4423" s="1">
        <f>MAX(Resume!B9/ 252-Portfolios!B4423, 0)</f>
        <v>0</v>
      </c>
    </row>
    <row r="4424" spans="1:2">
      <c r="A4424" s="11">
        <f>Returns!A4424</f>
        <v>0</v>
      </c>
      <c r="B4424" s="1">
        <f>MAX(Resume!B9/ 252-Portfolios!B4424, 0)</f>
        <v>0</v>
      </c>
    </row>
    <row r="4425" spans="1:2">
      <c r="A4425" s="11">
        <f>Returns!A4425</f>
        <v>0</v>
      </c>
      <c r="B4425" s="1">
        <f>MAX(Resume!B9/ 252-Portfolios!B4425, 0)</f>
        <v>0</v>
      </c>
    </row>
    <row r="4426" spans="1:2">
      <c r="A4426" s="11">
        <f>Returns!A4426</f>
        <v>0</v>
      </c>
      <c r="B4426" s="1">
        <f>MAX(Resume!B9/ 252-Portfolios!B4426, 0)</f>
        <v>0</v>
      </c>
    </row>
    <row r="4427" spans="1:2">
      <c r="A4427" s="11">
        <f>Returns!A4427</f>
        <v>0</v>
      </c>
      <c r="B4427" s="1">
        <f>MAX(Resume!B9/ 252-Portfolios!B4427, 0)</f>
        <v>0</v>
      </c>
    </row>
    <row r="4428" spans="1:2">
      <c r="A4428" s="11">
        <f>Returns!A4428</f>
        <v>0</v>
      </c>
      <c r="B4428" s="1">
        <f>MAX(Resume!B9/ 252-Portfolios!B4428, 0)</f>
        <v>0</v>
      </c>
    </row>
    <row r="4429" spans="1:2">
      <c r="A4429" s="11">
        <f>Returns!A4429</f>
        <v>0</v>
      </c>
      <c r="B4429" s="1">
        <f>MAX(Resume!B9/ 252-Portfolios!B4429, 0)</f>
        <v>0</v>
      </c>
    </row>
    <row r="4430" spans="1:2">
      <c r="A4430" s="11">
        <f>Returns!A4430</f>
        <v>0</v>
      </c>
      <c r="B4430" s="1">
        <f>MAX(Resume!B9/ 252-Portfolios!B4430, 0)</f>
        <v>0</v>
      </c>
    </row>
    <row r="4431" spans="1:2">
      <c r="A4431" s="11">
        <f>Returns!A4431</f>
        <v>0</v>
      </c>
      <c r="B4431" s="1">
        <f>MAX(Resume!B9/ 252-Portfolios!B4431, 0)</f>
        <v>0</v>
      </c>
    </row>
    <row r="4432" spans="1:2">
      <c r="A4432" s="11">
        <f>Returns!A4432</f>
        <v>0</v>
      </c>
      <c r="B4432" s="1">
        <f>MAX(Resume!B9/ 252-Portfolios!B4432, 0)</f>
        <v>0</v>
      </c>
    </row>
    <row r="4433" spans="1:2">
      <c r="A4433" s="11">
        <f>Returns!A4433</f>
        <v>0</v>
      </c>
      <c r="B4433" s="1">
        <f>MAX(Resume!B9/ 252-Portfolios!B4433, 0)</f>
        <v>0</v>
      </c>
    </row>
    <row r="4434" spans="1:2">
      <c r="A4434" s="11">
        <f>Returns!A4434</f>
        <v>0</v>
      </c>
      <c r="B4434" s="1">
        <f>MAX(Resume!B9/ 252-Portfolios!B4434, 0)</f>
        <v>0</v>
      </c>
    </row>
    <row r="4435" spans="1:2">
      <c r="A4435" s="11">
        <f>Returns!A4435</f>
        <v>0</v>
      </c>
      <c r="B4435" s="1">
        <f>MAX(Resume!B9/ 252-Portfolios!B4435, 0)</f>
        <v>0</v>
      </c>
    </row>
    <row r="4436" spans="1:2">
      <c r="A4436" s="11">
        <f>Returns!A4436</f>
        <v>0</v>
      </c>
      <c r="B4436" s="1">
        <f>MAX(Resume!B9/ 252-Portfolios!B4436, 0)</f>
        <v>0</v>
      </c>
    </row>
    <row r="4437" spans="1:2">
      <c r="A4437" s="11">
        <f>Returns!A4437</f>
        <v>0</v>
      </c>
      <c r="B4437" s="1">
        <f>MAX(Resume!B9/ 252-Portfolios!B4437, 0)</f>
        <v>0</v>
      </c>
    </row>
    <row r="4438" spans="1:2">
      <c r="A4438" s="11">
        <f>Returns!A4438</f>
        <v>0</v>
      </c>
      <c r="B4438" s="1">
        <f>MAX(Resume!B9/ 252-Portfolios!B4438, 0)</f>
        <v>0</v>
      </c>
    </row>
    <row r="4439" spans="1:2">
      <c r="A4439" s="11">
        <f>Returns!A4439</f>
        <v>0</v>
      </c>
      <c r="B4439" s="1">
        <f>MAX(Resume!B9/ 252-Portfolios!B4439, 0)</f>
        <v>0</v>
      </c>
    </row>
    <row r="4440" spans="1:2">
      <c r="A4440" s="11">
        <f>Returns!A4440</f>
        <v>0</v>
      </c>
      <c r="B4440" s="1">
        <f>MAX(Resume!B9/ 252-Portfolios!B4440, 0)</f>
        <v>0</v>
      </c>
    </row>
    <row r="4441" spans="1:2">
      <c r="A4441" s="11">
        <f>Returns!A4441</f>
        <v>0</v>
      </c>
      <c r="B4441" s="1">
        <f>MAX(Resume!B9/ 252-Portfolios!B4441, 0)</f>
        <v>0</v>
      </c>
    </row>
    <row r="4442" spans="1:2">
      <c r="A4442" s="11">
        <f>Returns!A4442</f>
        <v>0</v>
      </c>
      <c r="B4442" s="1">
        <f>MAX(Resume!B9/ 252-Portfolios!B4442, 0)</f>
        <v>0</v>
      </c>
    </row>
    <row r="4443" spans="1:2">
      <c r="A4443" s="11">
        <f>Returns!A4443</f>
        <v>0</v>
      </c>
      <c r="B4443" s="1">
        <f>MAX(Resume!B9/ 252-Portfolios!B4443, 0)</f>
        <v>0</v>
      </c>
    </row>
    <row r="4444" spans="1:2">
      <c r="A4444" s="11">
        <f>Returns!A4444</f>
        <v>0</v>
      </c>
      <c r="B4444" s="1">
        <f>MAX(Resume!B9/ 252-Portfolios!B4444, 0)</f>
        <v>0</v>
      </c>
    </row>
    <row r="4445" spans="1:2">
      <c r="A4445" s="11">
        <f>Returns!A4445</f>
        <v>0</v>
      </c>
      <c r="B4445" s="1">
        <f>MAX(Resume!B9/ 252-Portfolios!B4445, 0)</f>
        <v>0</v>
      </c>
    </row>
    <row r="4446" spans="1:2">
      <c r="A4446" s="11">
        <f>Returns!A4446</f>
        <v>0</v>
      </c>
      <c r="B4446" s="1">
        <f>MAX(Resume!B9/ 252-Portfolios!B4446, 0)</f>
        <v>0</v>
      </c>
    </row>
    <row r="4447" spans="1:2">
      <c r="A4447" s="11">
        <f>Returns!A4447</f>
        <v>0</v>
      </c>
      <c r="B4447" s="1">
        <f>MAX(Resume!B9/ 252-Portfolios!B4447, 0)</f>
        <v>0</v>
      </c>
    </row>
    <row r="4448" spans="1:2">
      <c r="A4448" s="11">
        <f>Returns!A4448</f>
        <v>0</v>
      </c>
      <c r="B4448" s="1">
        <f>MAX(Resume!B9/ 252-Portfolios!B4448, 0)</f>
        <v>0</v>
      </c>
    </row>
    <row r="4449" spans="1:2">
      <c r="A4449" s="11">
        <f>Returns!A4449</f>
        <v>0</v>
      </c>
      <c r="B4449" s="1">
        <f>MAX(Resume!B9/ 252-Portfolios!B4449, 0)</f>
        <v>0</v>
      </c>
    </row>
    <row r="4450" spans="1:2">
      <c r="A4450" s="11">
        <f>Returns!A4450</f>
        <v>0</v>
      </c>
      <c r="B4450" s="1">
        <f>MAX(Resume!B9/ 252-Portfolios!B4450, 0)</f>
        <v>0</v>
      </c>
    </row>
    <row r="4451" spans="1:2">
      <c r="A4451" s="11">
        <f>Returns!A4451</f>
        <v>0</v>
      </c>
      <c r="B4451" s="1">
        <f>MAX(Resume!B9/ 252-Portfolios!B4451, 0)</f>
        <v>0</v>
      </c>
    </row>
    <row r="4452" spans="1:2">
      <c r="A4452" s="11">
        <f>Returns!A4452</f>
        <v>0</v>
      </c>
      <c r="B4452" s="1">
        <f>MAX(Resume!B9/ 252-Portfolios!B4452, 0)</f>
        <v>0</v>
      </c>
    </row>
    <row r="4453" spans="1:2">
      <c r="A4453" s="11">
        <f>Returns!A4453</f>
        <v>0</v>
      </c>
      <c r="B4453" s="1">
        <f>MAX(Resume!B9/ 252-Portfolios!B4453, 0)</f>
        <v>0</v>
      </c>
    </row>
    <row r="4454" spans="1:2">
      <c r="A4454" s="11">
        <f>Returns!A4454</f>
        <v>0</v>
      </c>
      <c r="B4454" s="1">
        <f>MAX(Resume!B9/ 252-Portfolios!B4454, 0)</f>
        <v>0</v>
      </c>
    </row>
    <row r="4455" spans="1:2">
      <c r="A4455" s="11">
        <f>Returns!A4455</f>
        <v>0</v>
      </c>
      <c r="B4455" s="1">
        <f>MAX(Resume!B9/ 252-Portfolios!B4455, 0)</f>
        <v>0</v>
      </c>
    </row>
    <row r="4456" spans="1:2">
      <c r="A4456" s="11">
        <f>Returns!A4456</f>
        <v>0</v>
      </c>
      <c r="B4456" s="1">
        <f>MAX(Resume!B9/ 252-Portfolios!B4456, 0)</f>
        <v>0</v>
      </c>
    </row>
    <row r="4457" spans="1:2">
      <c r="A4457" s="11">
        <f>Returns!A4457</f>
        <v>0</v>
      </c>
      <c r="B4457" s="1">
        <f>MAX(Resume!B9/ 252-Portfolios!B4457, 0)</f>
        <v>0</v>
      </c>
    </row>
    <row r="4458" spans="1:2">
      <c r="A4458" s="11">
        <f>Returns!A4458</f>
        <v>0</v>
      </c>
      <c r="B4458" s="1">
        <f>MAX(Resume!B9/ 252-Portfolios!B4458, 0)</f>
        <v>0</v>
      </c>
    </row>
    <row r="4459" spans="1:2">
      <c r="A4459" s="11">
        <f>Returns!A4459</f>
        <v>0</v>
      </c>
      <c r="B4459" s="1">
        <f>MAX(Resume!B9/ 252-Portfolios!B4459, 0)</f>
        <v>0</v>
      </c>
    </row>
    <row r="4460" spans="1:2">
      <c r="A4460" s="11">
        <f>Returns!A4460</f>
        <v>0</v>
      </c>
      <c r="B4460" s="1">
        <f>MAX(Resume!B9/ 252-Portfolios!B4460, 0)</f>
        <v>0</v>
      </c>
    </row>
    <row r="4461" spans="1:2">
      <c r="A4461" s="11">
        <f>Returns!A4461</f>
        <v>0</v>
      </c>
      <c r="B4461" s="1">
        <f>MAX(Resume!B9/ 252-Portfolios!B4461, 0)</f>
        <v>0</v>
      </c>
    </row>
    <row r="4462" spans="1:2">
      <c r="A4462" s="11">
        <f>Returns!A4462</f>
        <v>0</v>
      </c>
      <c r="B4462" s="1">
        <f>MAX(Resume!B9/ 252-Portfolios!B4462, 0)</f>
        <v>0</v>
      </c>
    </row>
    <row r="4463" spans="1:2">
      <c r="A4463" s="11">
        <f>Returns!A4463</f>
        <v>0</v>
      </c>
      <c r="B4463" s="1">
        <f>MAX(Resume!B9/ 252-Portfolios!B4463, 0)</f>
        <v>0</v>
      </c>
    </row>
    <row r="4464" spans="1:2">
      <c r="A4464" s="11">
        <f>Returns!A4464</f>
        <v>0</v>
      </c>
      <c r="B4464" s="1">
        <f>MAX(Resume!B9/ 252-Portfolios!B4464, 0)</f>
        <v>0</v>
      </c>
    </row>
    <row r="4465" spans="1:2">
      <c r="A4465" s="11">
        <f>Returns!A4465</f>
        <v>0</v>
      </c>
      <c r="B4465" s="1">
        <f>MAX(Resume!B9/ 252-Portfolios!B4465, 0)</f>
        <v>0</v>
      </c>
    </row>
    <row r="4466" spans="1:2">
      <c r="A4466" s="11">
        <f>Returns!A4466</f>
        <v>0</v>
      </c>
      <c r="B4466" s="1">
        <f>MAX(Resume!B9/ 252-Portfolios!B4466, 0)</f>
        <v>0</v>
      </c>
    </row>
    <row r="4467" spans="1:2">
      <c r="A4467" s="11">
        <f>Returns!A4467</f>
        <v>0</v>
      </c>
      <c r="B4467" s="1">
        <f>MAX(Resume!B9/ 252-Portfolios!B4467, 0)</f>
        <v>0</v>
      </c>
    </row>
    <row r="4468" spans="1:2">
      <c r="A4468" s="11">
        <f>Returns!A4468</f>
        <v>0</v>
      </c>
      <c r="B4468" s="1">
        <f>MAX(Resume!B9/ 252-Portfolios!B4468, 0)</f>
        <v>0</v>
      </c>
    </row>
    <row r="4469" spans="1:2">
      <c r="A4469" s="11">
        <f>Returns!A4469</f>
        <v>0</v>
      </c>
      <c r="B4469" s="1">
        <f>MAX(Resume!B9/ 252-Portfolios!B4469, 0)</f>
        <v>0</v>
      </c>
    </row>
    <row r="4470" spans="1:2">
      <c r="A4470" s="11">
        <f>Returns!A4470</f>
        <v>0</v>
      </c>
      <c r="B4470" s="1">
        <f>MAX(Resume!B9/ 252-Portfolios!B4470, 0)</f>
        <v>0</v>
      </c>
    </row>
    <row r="4471" spans="1:2">
      <c r="A4471" s="11">
        <f>Returns!A4471</f>
        <v>0</v>
      </c>
      <c r="B4471" s="1">
        <f>MAX(Resume!B9/ 252-Portfolios!B4471, 0)</f>
        <v>0</v>
      </c>
    </row>
    <row r="4472" spans="1:2">
      <c r="A4472" s="11">
        <f>Returns!A4472</f>
        <v>0</v>
      </c>
      <c r="B4472" s="1">
        <f>MAX(Resume!B9/ 252-Portfolios!B4472, 0)</f>
        <v>0</v>
      </c>
    </row>
    <row r="4473" spans="1:2">
      <c r="A4473" s="11">
        <f>Returns!A4473</f>
        <v>0</v>
      </c>
      <c r="B4473" s="1">
        <f>MAX(Resume!B9/ 252-Portfolios!B4473, 0)</f>
        <v>0</v>
      </c>
    </row>
    <row r="4474" spans="1:2">
      <c r="A4474" s="11">
        <f>Returns!A4474</f>
        <v>0</v>
      </c>
      <c r="B4474" s="1">
        <f>MAX(Resume!B9/ 252-Portfolios!B4474, 0)</f>
        <v>0</v>
      </c>
    </row>
    <row r="4475" spans="1:2">
      <c r="A4475" s="11">
        <f>Returns!A4475</f>
        <v>0</v>
      </c>
      <c r="B4475" s="1">
        <f>MAX(Resume!B9/ 252-Portfolios!B4475, 0)</f>
        <v>0</v>
      </c>
    </row>
    <row r="4476" spans="1:2">
      <c r="A4476" s="11">
        <f>Returns!A4476</f>
        <v>0</v>
      </c>
      <c r="B4476" s="1">
        <f>MAX(Resume!B9/ 252-Portfolios!B4476, 0)</f>
        <v>0</v>
      </c>
    </row>
    <row r="4477" spans="1:2">
      <c r="A4477" s="11">
        <f>Returns!A4477</f>
        <v>0</v>
      </c>
      <c r="B4477" s="1">
        <f>MAX(Resume!B9/ 252-Portfolios!B4477, 0)</f>
        <v>0</v>
      </c>
    </row>
    <row r="4478" spans="1:2">
      <c r="A4478" s="11">
        <f>Returns!A4478</f>
        <v>0</v>
      </c>
      <c r="B4478" s="1">
        <f>MAX(Resume!B9/ 252-Portfolios!B4478, 0)</f>
        <v>0</v>
      </c>
    </row>
    <row r="4479" spans="1:2">
      <c r="A4479" s="11">
        <f>Returns!A4479</f>
        <v>0</v>
      </c>
      <c r="B4479" s="1">
        <f>MAX(Resume!B9/ 252-Portfolios!B4479, 0)</f>
        <v>0</v>
      </c>
    </row>
    <row r="4480" spans="1:2">
      <c r="A4480" s="11">
        <f>Returns!A4480</f>
        <v>0</v>
      </c>
      <c r="B4480" s="1">
        <f>MAX(Resume!B9/ 252-Portfolios!B4480, 0)</f>
        <v>0</v>
      </c>
    </row>
    <row r="4481" spans="1:2">
      <c r="A4481" s="11">
        <f>Returns!A4481</f>
        <v>0</v>
      </c>
      <c r="B4481" s="1">
        <f>MAX(Resume!B9/ 252-Portfolios!B4481, 0)</f>
        <v>0</v>
      </c>
    </row>
    <row r="4482" spans="1:2">
      <c r="A4482" s="11">
        <f>Returns!A4482</f>
        <v>0</v>
      </c>
      <c r="B4482" s="1">
        <f>MAX(Resume!B9/ 252-Portfolios!B4482, 0)</f>
        <v>0</v>
      </c>
    </row>
    <row r="4483" spans="1:2">
      <c r="A4483" s="11">
        <f>Returns!A4483</f>
        <v>0</v>
      </c>
      <c r="B4483" s="1">
        <f>MAX(Resume!B9/ 252-Portfolios!B4483, 0)</f>
        <v>0</v>
      </c>
    </row>
    <row r="4484" spans="1:2">
      <c r="A4484" s="11">
        <f>Returns!A4484</f>
        <v>0</v>
      </c>
      <c r="B4484" s="1">
        <f>MAX(Resume!B9/ 252-Portfolios!B4484, 0)</f>
        <v>0</v>
      </c>
    </row>
    <row r="4485" spans="1:2">
      <c r="A4485" s="11">
        <f>Returns!A4485</f>
        <v>0</v>
      </c>
      <c r="B4485" s="1">
        <f>MAX(Resume!B9/ 252-Portfolios!B4485, 0)</f>
        <v>0</v>
      </c>
    </row>
    <row r="4486" spans="1:2">
      <c r="A4486" s="11">
        <f>Returns!A4486</f>
        <v>0</v>
      </c>
      <c r="B4486" s="1">
        <f>MAX(Resume!B9/ 252-Portfolios!B4486, 0)</f>
        <v>0</v>
      </c>
    </row>
    <row r="4487" spans="1:2">
      <c r="A4487" s="11">
        <f>Returns!A4487</f>
        <v>0</v>
      </c>
      <c r="B4487" s="1">
        <f>MAX(Resume!B9/ 252-Portfolios!B4487, 0)</f>
        <v>0</v>
      </c>
    </row>
    <row r="4488" spans="1:2">
      <c r="A4488" s="11">
        <f>Returns!A4488</f>
        <v>0</v>
      </c>
      <c r="B4488" s="1">
        <f>MAX(Resume!B9/ 252-Portfolios!B4488, 0)</f>
        <v>0</v>
      </c>
    </row>
    <row r="4489" spans="1:2">
      <c r="A4489" s="11">
        <f>Returns!A4489</f>
        <v>0</v>
      </c>
      <c r="B4489" s="1">
        <f>MAX(Resume!B9/ 252-Portfolios!B4489, 0)</f>
        <v>0</v>
      </c>
    </row>
    <row r="4490" spans="1:2">
      <c r="A4490" s="11">
        <f>Returns!A4490</f>
        <v>0</v>
      </c>
      <c r="B4490" s="1">
        <f>MAX(Resume!B9/ 252-Portfolios!B4490, 0)</f>
        <v>0</v>
      </c>
    </row>
    <row r="4491" spans="1:2">
      <c r="A4491" s="11">
        <f>Returns!A4491</f>
        <v>0</v>
      </c>
      <c r="B4491" s="1">
        <f>MAX(Resume!B9/ 252-Portfolios!B4491, 0)</f>
        <v>0</v>
      </c>
    </row>
    <row r="4492" spans="1:2">
      <c r="A4492" s="11">
        <f>Returns!A4492</f>
        <v>0</v>
      </c>
      <c r="B4492" s="1">
        <f>MAX(Resume!B9/ 252-Portfolios!B4492, 0)</f>
        <v>0</v>
      </c>
    </row>
    <row r="4493" spans="1:2">
      <c r="A4493" s="11">
        <f>Returns!A4493</f>
        <v>0</v>
      </c>
      <c r="B4493" s="1">
        <f>MAX(Resume!B9/ 252-Portfolios!B4493, 0)</f>
        <v>0</v>
      </c>
    </row>
    <row r="4494" spans="1:2">
      <c r="A4494" s="11">
        <f>Returns!A4494</f>
        <v>0</v>
      </c>
      <c r="B4494" s="1">
        <f>MAX(Resume!B9/ 252-Portfolios!B4494, 0)</f>
        <v>0</v>
      </c>
    </row>
    <row r="4495" spans="1:2">
      <c r="A4495" s="11">
        <f>Returns!A4495</f>
        <v>0</v>
      </c>
      <c r="B4495" s="1">
        <f>MAX(Resume!B9/ 252-Portfolios!B4495, 0)</f>
        <v>0</v>
      </c>
    </row>
    <row r="4496" spans="1:2">
      <c r="A4496" s="11">
        <f>Returns!A4496</f>
        <v>0</v>
      </c>
      <c r="B4496" s="1">
        <f>MAX(Resume!B9/ 252-Portfolios!B4496, 0)</f>
        <v>0</v>
      </c>
    </row>
    <row r="4497" spans="1:2">
      <c r="A4497" s="11">
        <f>Returns!A4497</f>
        <v>0</v>
      </c>
      <c r="B4497" s="1">
        <f>MAX(Resume!B9/ 252-Portfolios!B4497, 0)</f>
        <v>0</v>
      </c>
    </row>
    <row r="4498" spans="1:2">
      <c r="A4498" s="11">
        <f>Returns!A4498</f>
        <v>0</v>
      </c>
      <c r="B4498" s="1">
        <f>MAX(Resume!B9/ 252-Portfolios!B4498, 0)</f>
        <v>0</v>
      </c>
    </row>
    <row r="4499" spans="1:2">
      <c r="A4499" s="11">
        <f>Returns!A4499</f>
        <v>0</v>
      </c>
      <c r="B4499" s="1">
        <f>MAX(Resume!B9/ 252-Portfolios!B4499, 0)</f>
        <v>0</v>
      </c>
    </row>
    <row r="4500" spans="1:2">
      <c r="A4500" s="11">
        <f>Returns!A4500</f>
        <v>0</v>
      </c>
      <c r="B4500" s="1">
        <f>MAX(Resume!B9/ 252-Portfolios!B4500, 0)</f>
        <v>0</v>
      </c>
    </row>
    <row r="4501" spans="1:2">
      <c r="A4501" s="11">
        <f>Returns!A4501</f>
        <v>0</v>
      </c>
      <c r="B4501" s="1">
        <f>MAX(Resume!B9/ 252-Portfolios!B4501, 0)</f>
        <v>0</v>
      </c>
    </row>
    <row r="4502" spans="1:2">
      <c r="A4502" s="11">
        <f>Returns!A4502</f>
        <v>0</v>
      </c>
      <c r="B4502" s="1">
        <f>MAX(Resume!B9/ 252-Portfolios!B4502, 0)</f>
        <v>0</v>
      </c>
    </row>
    <row r="4503" spans="1:2">
      <c r="A4503" s="11">
        <f>Returns!A4503</f>
        <v>0</v>
      </c>
      <c r="B4503" s="1">
        <f>MAX(Resume!B9/ 252-Portfolios!B4503, 0)</f>
        <v>0</v>
      </c>
    </row>
    <row r="4504" spans="1:2">
      <c r="A4504" s="11">
        <f>Returns!A4504</f>
        <v>0</v>
      </c>
      <c r="B4504" s="1">
        <f>MAX(Resume!B9/ 252-Portfolios!B4504, 0)</f>
        <v>0</v>
      </c>
    </row>
    <row r="4505" spans="1:2">
      <c r="A4505" s="11">
        <f>Returns!A4505</f>
        <v>0</v>
      </c>
      <c r="B4505" s="1">
        <f>MAX(Resume!B9/ 252-Portfolios!B4505, 0)</f>
        <v>0</v>
      </c>
    </row>
    <row r="4506" spans="1:2">
      <c r="A4506" s="11">
        <f>Returns!A4506</f>
        <v>0</v>
      </c>
      <c r="B4506" s="1">
        <f>MAX(Resume!B9/ 252-Portfolios!B4506, 0)</f>
        <v>0</v>
      </c>
    </row>
    <row r="4507" spans="1:2">
      <c r="A4507" s="11">
        <f>Returns!A4507</f>
        <v>0</v>
      </c>
      <c r="B4507" s="1">
        <f>MAX(Resume!B9/ 252-Portfolios!B4507, 0)</f>
        <v>0</v>
      </c>
    </row>
    <row r="4508" spans="1:2">
      <c r="A4508" s="11">
        <f>Returns!A4508</f>
        <v>0</v>
      </c>
      <c r="B4508" s="1">
        <f>MAX(Resume!B9/ 252-Portfolios!B4508, 0)</f>
        <v>0</v>
      </c>
    </row>
    <row r="4509" spans="1:2">
      <c r="A4509" s="11">
        <f>Returns!A4509</f>
        <v>0</v>
      </c>
      <c r="B4509" s="1">
        <f>MAX(Resume!B9/ 252-Portfolios!B4509, 0)</f>
        <v>0</v>
      </c>
    </row>
    <row r="4510" spans="1:2">
      <c r="A4510" s="11">
        <f>Returns!A4510</f>
        <v>0</v>
      </c>
      <c r="B4510" s="1">
        <f>MAX(Resume!B9/ 252-Portfolios!B4510, 0)</f>
        <v>0</v>
      </c>
    </row>
    <row r="4511" spans="1:2">
      <c r="A4511" s="11">
        <f>Returns!A4511</f>
        <v>0</v>
      </c>
      <c r="B4511" s="1">
        <f>MAX(Resume!B9/ 252-Portfolios!B4511, 0)</f>
        <v>0</v>
      </c>
    </row>
    <row r="4512" spans="1:2">
      <c r="A4512" s="11">
        <f>Returns!A4512</f>
        <v>0</v>
      </c>
      <c r="B4512" s="1">
        <f>MAX(Resume!B9/ 252-Portfolios!B4512, 0)</f>
        <v>0</v>
      </c>
    </row>
    <row r="4513" spans="1:2">
      <c r="A4513" s="11">
        <f>Returns!A4513</f>
        <v>0</v>
      </c>
      <c r="B4513" s="1">
        <f>MAX(Resume!B9/ 252-Portfolios!B4513, 0)</f>
        <v>0</v>
      </c>
    </row>
    <row r="4514" spans="1:2">
      <c r="A4514" s="11">
        <f>Returns!A4514</f>
        <v>0</v>
      </c>
      <c r="B4514" s="1">
        <f>MAX(Resume!B9/ 252-Portfolios!B4514, 0)</f>
        <v>0</v>
      </c>
    </row>
    <row r="4515" spans="1:2">
      <c r="A4515" s="11">
        <f>Returns!A4515</f>
        <v>0</v>
      </c>
      <c r="B4515" s="1">
        <f>MAX(Resume!B9/ 252-Portfolios!B4515, 0)</f>
        <v>0</v>
      </c>
    </row>
    <row r="4516" spans="1:2">
      <c r="A4516" s="11">
        <f>Returns!A4516</f>
        <v>0</v>
      </c>
      <c r="B4516" s="1">
        <f>MAX(Resume!B9/ 252-Portfolios!B4516, 0)</f>
        <v>0</v>
      </c>
    </row>
    <row r="4517" spans="1:2">
      <c r="A4517" s="11">
        <f>Returns!A4517</f>
        <v>0</v>
      </c>
      <c r="B4517" s="1">
        <f>MAX(Resume!B9/ 252-Portfolios!B4517, 0)</f>
        <v>0</v>
      </c>
    </row>
    <row r="4518" spans="1:2">
      <c r="A4518" s="11">
        <f>Returns!A4518</f>
        <v>0</v>
      </c>
      <c r="B4518" s="1">
        <f>MAX(Resume!B9/ 252-Portfolios!B4518, 0)</f>
        <v>0</v>
      </c>
    </row>
    <row r="4519" spans="1:2">
      <c r="A4519" s="11">
        <f>Returns!A4519</f>
        <v>0</v>
      </c>
      <c r="B4519" s="1">
        <f>MAX(Resume!B9/ 252-Portfolios!B4519, 0)</f>
        <v>0</v>
      </c>
    </row>
    <row r="4520" spans="1:2">
      <c r="A4520" s="11">
        <f>Returns!A4520</f>
        <v>0</v>
      </c>
      <c r="B4520" s="1">
        <f>MAX(Resume!B9/ 252-Portfolios!B4520, 0)</f>
        <v>0</v>
      </c>
    </row>
    <row r="4521" spans="1:2">
      <c r="A4521" s="11">
        <f>Returns!A4521</f>
        <v>0</v>
      </c>
      <c r="B4521" s="1">
        <f>MAX(Resume!B9/ 252-Portfolios!B4521, 0)</f>
        <v>0</v>
      </c>
    </row>
    <row r="4522" spans="1:2">
      <c r="A4522" s="11">
        <f>Returns!A4522</f>
        <v>0</v>
      </c>
      <c r="B4522" s="1">
        <f>MAX(Resume!B9/ 252-Portfolios!B4522, 0)</f>
        <v>0</v>
      </c>
    </row>
    <row r="4523" spans="1:2">
      <c r="A4523" s="11">
        <f>Returns!A4523</f>
        <v>0</v>
      </c>
      <c r="B4523" s="1">
        <f>MAX(Resume!B9/ 252-Portfolios!B4523, 0)</f>
        <v>0</v>
      </c>
    </row>
    <row r="4524" spans="1:2">
      <c r="A4524" s="11">
        <f>Returns!A4524</f>
        <v>0</v>
      </c>
      <c r="B4524" s="1">
        <f>MAX(Resume!B9/ 252-Portfolios!B4524, 0)</f>
        <v>0</v>
      </c>
    </row>
    <row r="4525" spans="1:2">
      <c r="A4525" s="11">
        <f>Returns!A4525</f>
        <v>0</v>
      </c>
      <c r="B4525" s="1">
        <f>MAX(Resume!B9/ 252-Portfolios!B4525, 0)</f>
        <v>0</v>
      </c>
    </row>
    <row r="4526" spans="1:2">
      <c r="A4526" s="11">
        <f>Returns!A4526</f>
        <v>0</v>
      </c>
      <c r="B4526" s="1">
        <f>MAX(Resume!B9/ 252-Portfolios!B4526, 0)</f>
        <v>0</v>
      </c>
    </row>
    <row r="4527" spans="1:2">
      <c r="A4527" s="11">
        <f>Returns!A4527</f>
        <v>0</v>
      </c>
      <c r="B4527" s="1">
        <f>MAX(Resume!B9/ 252-Portfolios!B4527, 0)</f>
        <v>0</v>
      </c>
    </row>
    <row r="4528" spans="1:2">
      <c r="A4528" s="11">
        <f>Returns!A4528</f>
        <v>0</v>
      </c>
      <c r="B4528" s="1">
        <f>MAX(Resume!B9/ 252-Portfolios!B4528, 0)</f>
        <v>0</v>
      </c>
    </row>
    <row r="4529" spans="1:2">
      <c r="A4529" s="11">
        <f>Returns!A4529</f>
        <v>0</v>
      </c>
      <c r="B4529" s="1">
        <f>MAX(Resume!B9/ 252-Portfolios!B4529, 0)</f>
        <v>0</v>
      </c>
    </row>
    <row r="4530" spans="1:2">
      <c r="A4530" s="11">
        <f>Returns!A4530</f>
        <v>0</v>
      </c>
      <c r="B4530" s="1">
        <f>MAX(Resume!B9/ 252-Portfolios!B4530, 0)</f>
        <v>0</v>
      </c>
    </row>
    <row r="4531" spans="1:2">
      <c r="A4531" s="11">
        <f>Returns!A4531</f>
        <v>0</v>
      </c>
      <c r="B4531" s="1">
        <f>MAX(Resume!B9/ 252-Portfolios!B4531, 0)</f>
        <v>0</v>
      </c>
    </row>
    <row r="4532" spans="1:2">
      <c r="A4532" s="11">
        <f>Returns!A4532</f>
        <v>0</v>
      </c>
      <c r="B4532" s="1">
        <f>MAX(Resume!B9/ 252-Portfolios!B4532, 0)</f>
        <v>0</v>
      </c>
    </row>
    <row r="4533" spans="1:2">
      <c r="A4533" s="11">
        <f>Returns!A4533</f>
        <v>0</v>
      </c>
      <c r="B4533" s="1">
        <f>MAX(Resume!B9/ 252-Portfolios!B4533, 0)</f>
        <v>0</v>
      </c>
    </row>
    <row r="4534" spans="1:2">
      <c r="A4534" s="11">
        <f>Returns!A4534</f>
        <v>0</v>
      </c>
      <c r="B4534" s="1">
        <f>MAX(Resume!B9/ 252-Portfolios!B4534, 0)</f>
        <v>0</v>
      </c>
    </row>
    <row r="4535" spans="1:2">
      <c r="A4535" s="11">
        <f>Returns!A4535</f>
        <v>0</v>
      </c>
      <c r="B4535" s="1">
        <f>MAX(Resume!B9/ 252-Portfolios!B4535, 0)</f>
        <v>0</v>
      </c>
    </row>
    <row r="4536" spans="1:2">
      <c r="A4536" s="11">
        <f>Returns!A4536</f>
        <v>0</v>
      </c>
      <c r="B4536" s="1">
        <f>MAX(Resume!B9/ 252-Portfolios!B4536, 0)</f>
        <v>0</v>
      </c>
    </row>
    <row r="4537" spans="1:2">
      <c r="A4537" s="11">
        <f>Returns!A4537</f>
        <v>0</v>
      </c>
      <c r="B4537" s="1">
        <f>MAX(Resume!B9/ 252-Portfolios!B4537, 0)</f>
        <v>0</v>
      </c>
    </row>
    <row r="4538" spans="1:2">
      <c r="A4538" s="11">
        <f>Returns!A4538</f>
        <v>0</v>
      </c>
      <c r="B4538" s="1">
        <f>MAX(Resume!B9/ 252-Portfolios!B4538, 0)</f>
        <v>0</v>
      </c>
    </row>
    <row r="4539" spans="1:2">
      <c r="A4539" s="11">
        <f>Returns!A4539</f>
        <v>0</v>
      </c>
      <c r="B4539" s="1">
        <f>MAX(Resume!B9/ 252-Portfolios!B4539, 0)</f>
        <v>0</v>
      </c>
    </row>
    <row r="4540" spans="1:2">
      <c r="A4540" s="11">
        <f>Returns!A4540</f>
        <v>0</v>
      </c>
      <c r="B4540" s="1">
        <f>MAX(Resume!B9/ 252-Portfolios!B4540, 0)</f>
        <v>0</v>
      </c>
    </row>
    <row r="4541" spans="1:2">
      <c r="A4541" s="11">
        <f>Returns!A4541</f>
        <v>0</v>
      </c>
      <c r="B4541" s="1">
        <f>MAX(Resume!B9/ 252-Portfolios!B4541, 0)</f>
        <v>0</v>
      </c>
    </row>
    <row r="4542" spans="1:2">
      <c r="A4542" s="11">
        <f>Returns!A4542</f>
        <v>0</v>
      </c>
      <c r="B4542" s="1">
        <f>MAX(Resume!B9/ 252-Portfolios!B4542, 0)</f>
        <v>0</v>
      </c>
    </row>
    <row r="4543" spans="1:2">
      <c r="A4543" s="11">
        <f>Returns!A4543</f>
        <v>0</v>
      </c>
      <c r="B4543" s="1">
        <f>MAX(Resume!B9/ 252-Portfolios!B4543, 0)</f>
        <v>0</v>
      </c>
    </row>
    <row r="4544" spans="1:2">
      <c r="A4544" s="11">
        <f>Returns!A4544</f>
        <v>0</v>
      </c>
      <c r="B4544" s="1">
        <f>MAX(Resume!B9/ 252-Portfolios!B4544, 0)</f>
        <v>0</v>
      </c>
    </row>
    <row r="4545" spans="1:2">
      <c r="A4545" s="11">
        <f>Returns!A4545</f>
        <v>0</v>
      </c>
      <c r="B4545" s="1">
        <f>MAX(Resume!B9/ 252-Portfolios!B4545, 0)</f>
        <v>0</v>
      </c>
    </row>
    <row r="4546" spans="1:2">
      <c r="A4546" s="11">
        <f>Returns!A4546</f>
        <v>0</v>
      </c>
      <c r="B4546" s="1">
        <f>MAX(Resume!B9/ 252-Portfolios!B4546, 0)</f>
        <v>0</v>
      </c>
    </row>
    <row r="4547" spans="1:2">
      <c r="A4547" s="11">
        <f>Returns!A4547</f>
        <v>0</v>
      </c>
      <c r="B4547" s="1">
        <f>MAX(Resume!B9/ 252-Portfolios!B4547, 0)</f>
        <v>0</v>
      </c>
    </row>
    <row r="4548" spans="1:2">
      <c r="A4548" s="11">
        <f>Returns!A4548</f>
        <v>0</v>
      </c>
      <c r="B4548" s="1">
        <f>MAX(Resume!B9/ 252-Portfolios!B4548, 0)</f>
        <v>0</v>
      </c>
    </row>
    <row r="4549" spans="1:2">
      <c r="A4549" s="11">
        <f>Returns!A4549</f>
        <v>0</v>
      </c>
      <c r="B4549" s="1">
        <f>MAX(Resume!B9/ 252-Portfolios!B4549, 0)</f>
        <v>0</v>
      </c>
    </row>
    <row r="4550" spans="1:2">
      <c r="A4550" s="11">
        <f>Returns!A4550</f>
        <v>0</v>
      </c>
      <c r="B4550" s="1">
        <f>MAX(Resume!B9/ 252-Portfolios!B4550, 0)</f>
        <v>0</v>
      </c>
    </row>
    <row r="4551" spans="1:2">
      <c r="A4551" s="11">
        <f>Returns!A4551</f>
        <v>0</v>
      </c>
      <c r="B4551" s="1">
        <f>MAX(Resume!B9/ 252-Portfolios!B4551, 0)</f>
        <v>0</v>
      </c>
    </row>
    <row r="4552" spans="1:2">
      <c r="A4552" s="11">
        <f>Returns!A4552</f>
        <v>0</v>
      </c>
      <c r="B4552" s="1">
        <f>MAX(Resume!B9/ 252-Portfolios!B4552, 0)</f>
        <v>0</v>
      </c>
    </row>
    <row r="4553" spans="1:2">
      <c r="A4553" s="11">
        <f>Returns!A4553</f>
        <v>0</v>
      </c>
      <c r="B4553" s="1">
        <f>MAX(Resume!B9/ 252-Portfolios!B4553, 0)</f>
        <v>0</v>
      </c>
    </row>
    <row r="4554" spans="1:2">
      <c r="A4554" s="11">
        <f>Returns!A4554</f>
        <v>0</v>
      </c>
      <c r="B4554" s="1">
        <f>MAX(Resume!B9/ 252-Portfolios!B4554, 0)</f>
        <v>0</v>
      </c>
    </row>
    <row r="4555" spans="1:2">
      <c r="A4555" s="11">
        <f>Returns!A4555</f>
        <v>0</v>
      </c>
      <c r="B4555" s="1">
        <f>MAX(Resume!B9/ 252-Portfolios!B4555, 0)</f>
        <v>0</v>
      </c>
    </row>
    <row r="4556" spans="1:2">
      <c r="A4556" s="11">
        <f>Returns!A4556</f>
        <v>0</v>
      </c>
      <c r="B4556" s="1">
        <f>MAX(Resume!B9/ 252-Portfolios!B4556, 0)</f>
        <v>0</v>
      </c>
    </row>
    <row r="4557" spans="1:2">
      <c r="A4557" s="11">
        <f>Returns!A4557</f>
        <v>0</v>
      </c>
      <c r="B4557" s="1">
        <f>MAX(Resume!B9/ 252-Portfolios!B4557, 0)</f>
        <v>0</v>
      </c>
    </row>
    <row r="4558" spans="1:2">
      <c r="A4558" s="11">
        <f>Returns!A4558</f>
        <v>0</v>
      </c>
      <c r="B4558" s="1">
        <f>MAX(Resume!B9/ 252-Portfolios!B4558, 0)</f>
        <v>0</v>
      </c>
    </row>
    <row r="4559" spans="1:2">
      <c r="A4559" s="11">
        <f>Returns!A4559</f>
        <v>0</v>
      </c>
      <c r="B4559" s="1">
        <f>MAX(Resume!B9/ 252-Portfolios!B4559, 0)</f>
        <v>0</v>
      </c>
    </row>
    <row r="4560" spans="1:2">
      <c r="A4560" s="11">
        <f>Returns!A4560</f>
        <v>0</v>
      </c>
      <c r="B4560" s="1">
        <f>MAX(Resume!B9/ 252-Portfolios!B4560, 0)</f>
        <v>0</v>
      </c>
    </row>
    <row r="4561" spans="1:2">
      <c r="A4561" s="11">
        <f>Returns!A4561</f>
        <v>0</v>
      </c>
      <c r="B4561" s="1">
        <f>MAX(Resume!B9/ 252-Portfolios!B4561, 0)</f>
        <v>0</v>
      </c>
    </row>
    <row r="4562" spans="1:2">
      <c r="A4562" s="11">
        <f>Returns!A4562</f>
        <v>0</v>
      </c>
      <c r="B4562" s="1">
        <f>MAX(Resume!B9/ 252-Portfolios!B4562, 0)</f>
        <v>0</v>
      </c>
    </row>
    <row r="4563" spans="1:2">
      <c r="A4563" s="11">
        <f>Returns!A4563</f>
        <v>0</v>
      </c>
      <c r="B4563" s="1">
        <f>MAX(Resume!B9/ 252-Portfolios!B4563, 0)</f>
        <v>0</v>
      </c>
    </row>
    <row r="4564" spans="1:2">
      <c r="A4564" s="11">
        <f>Returns!A4564</f>
        <v>0</v>
      </c>
      <c r="B4564" s="1">
        <f>MAX(Resume!B9/ 252-Portfolios!B4564, 0)</f>
        <v>0</v>
      </c>
    </row>
    <row r="4565" spans="1:2">
      <c r="A4565" s="11">
        <f>Returns!A4565</f>
        <v>0</v>
      </c>
      <c r="B4565" s="1">
        <f>MAX(Resume!B9/ 252-Portfolios!B4565, 0)</f>
        <v>0</v>
      </c>
    </row>
    <row r="4566" spans="1:2">
      <c r="A4566" s="11">
        <f>Returns!A4566</f>
        <v>0</v>
      </c>
      <c r="B4566" s="1">
        <f>MAX(Resume!B9/ 252-Portfolios!B4566, 0)</f>
        <v>0</v>
      </c>
    </row>
    <row r="4567" spans="1:2">
      <c r="A4567" s="11">
        <f>Returns!A4567</f>
        <v>0</v>
      </c>
      <c r="B4567" s="1">
        <f>MAX(Resume!B9/ 252-Portfolios!B4567, 0)</f>
        <v>0</v>
      </c>
    </row>
    <row r="4568" spans="1:2">
      <c r="A4568" s="11">
        <f>Returns!A4568</f>
        <v>0</v>
      </c>
      <c r="B4568" s="1">
        <f>MAX(Resume!B9/ 252-Portfolios!B4568, 0)</f>
        <v>0</v>
      </c>
    </row>
    <row r="4569" spans="1:2">
      <c r="A4569" s="11">
        <f>Returns!A4569</f>
        <v>0</v>
      </c>
      <c r="B4569" s="1">
        <f>MAX(Resume!B9/ 252-Portfolios!B4569, 0)</f>
        <v>0</v>
      </c>
    </row>
    <row r="4570" spans="1:2">
      <c r="A4570" s="11">
        <f>Returns!A4570</f>
        <v>0</v>
      </c>
      <c r="B4570" s="1">
        <f>MAX(Resume!B9/ 252-Portfolios!B4570, 0)</f>
        <v>0</v>
      </c>
    </row>
    <row r="4571" spans="1:2">
      <c r="A4571" s="11">
        <f>Returns!A4571</f>
        <v>0</v>
      </c>
      <c r="B4571" s="1">
        <f>MAX(Resume!B9/ 252-Portfolios!B4571, 0)</f>
        <v>0</v>
      </c>
    </row>
    <row r="4572" spans="1:2">
      <c r="A4572" s="11">
        <f>Returns!A4572</f>
        <v>0</v>
      </c>
      <c r="B4572" s="1">
        <f>MAX(Resume!B9/ 252-Portfolios!B4572, 0)</f>
        <v>0</v>
      </c>
    </row>
    <row r="4573" spans="1:2">
      <c r="A4573" s="11">
        <f>Returns!A4573</f>
        <v>0</v>
      </c>
      <c r="B4573" s="1">
        <f>MAX(Resume!B9/ 252-Portfolios!B4573, 0)</f>
        <v>0</v>
      </c>
    </row>
    <row r="4574" spans="1:2">
      <c r="A4574" s="11">
        <f>Returns!A4574</f>
        <v>0</v>
      </c>
      <c r="B4574" s="1">
        <f>MAX(Resume!B9/ 252-Portfolios!B4574, 0)</f>
        <v>0</v>
      </c>
    </row>
    <row r="4575" spans="1:2">
      <c r="A4575" s="11">
        <f>Returns!A4575</f>
        <v>0</v>
      </c>
      <c r="B4575" s="1">
        <f>MAX(Resume!B9/ 252-Portfolios!B4575, 0)</f>
        <v>0</v>
      </c>
    </row>
    <row r="4576" spans="1:2">
      <c r="A4576" s="11">
        <f>Returns!A4576</f>
        <v>0</v>
      </c>
      <c r="B4576" s="1">
        <f>MAX(Resume!B9/ 252-Portfolios!B4576, 0)</f>
        <v>0</v>
      </c>
    </row>
    <row r="4577" spans="1:2">
      <c r="A4577" s="11">
        <f>Returns!A4577</f>
        <v>0</v>
      </c>
      <c r="B4577" s="1">
        <f>MAX(Resume!B9/ 252-Portfolios!B4577, 0)</f>
        <v>0</v>
      </c>
    </row>
    <row r="4578" spans="1:2">
      <c r="A4578" s="11">
        <f>Returns!A4578</f>
        <v>0</v>
      </c>
      <c r="B4578" s="1">
        <f>MAX(Resume!B9/ 252-Portfolios!B4578, 0)</f>
        <v>0</v>
      </c>
    </row>
    <row r="4579" spans="1:2">
      <c r="A4579" s="11">
        <f>Returns!A4579</f>
        <v>0</v>
      </c>
      <c r="B4579" s="1">
        <f>MAX(Resume!B9/ 252-Portfolios!B4579, 0)</f>
        <v>0</v>
      </c>
    </row>
    <row r="4580" spans="1:2">
      <c r="A4580" s="11">
        <f>Returns!A4580</f>
        <v>0</v>
      </c>
      <c r="B4580" s="1">
        <f>MAX(Resume!B9/ 252-Portfolios!B4580, 0)</f>
        <v>0</v>
      </c>
    </row>
    <row r="4581" spans="1:2">
      <c r="A4581" s="11">
        <f>Returns!A4581</f>
        <v>0</v>
      </c>
      <c r="B4581" s="1">
        <f>MAX(Resume!B9/ 252-Portfolios!B4581, 0)</f>
        <v>0</v>
      </c>
    </row>
    <row r="4582" spans="1:2">
      <c r="A4582" s="11">
        <f>Returns!A4582</f>
        <v>0</v>
      </c>
      <c r="B4582" s="1">
        <f>MAX(Resume!B9/ 252-Portfolios!B4582, 0)</f>
        <v>0</v>
      </c>
    </row>
    <row r="4583" spans="1:2">
      <c r="A4583" s="11">
        <f>Returns!A4583</f>
        <v>0</v>
      </c>
      <c r="B4583" s="1">
        <f>MAX(Resume!B9/ 252-Portfolios!B4583, 0)</f>
        <v>0</v>
      </c>
    </row>
    <row r="4584" spans="1:2">
      <c r="A4584" s="11">
        <f>Returns!A4584</f>
        <v>0</v>
      </c>
      <c r="B4584" s="1">
        <f>MAX(Resume!B9/ 252-Portfolios!B4584, 0)</f>
        <v>0</v>
      </c>
    </row>
    <row r="4585" spans="1:2">
      <c r="A4585" s="11">
        <f>Returns!A4585</f>
        <v>0</v>
      </c>
      <c r="B4585" s="1">
        <f>MAX(Resume!B9/ 252-Portfolios!B4585, 0)</f>
        <v>0</v>
      </c>
    </row>
    <row r="4586" spans="1:2">
      <c r="A4586" s="11">
        <f>Returns!A4586</f>
        <v>0</v>
      </c>
      <c r="B4586" s="1">
        <f>MAX(Resume!B9/ 252-Portfolios!B4586, 0)</f>
        <v>0</v>
      </c>
    </row>
    <row r="4587" spans="1:2">
      <c r="A4587" s="11">
        <f>Returns!A4587</f>
        <v>0</v>
      </c>
      <c r="B4587" s="1">
        <f>MAX(Resume!B9/ 252-Portfolios!B4587, 0)</f>
        <v>0</v>
      </c>
    </row>
    <row r="4588" spans="1:2">
      <c r="A4588" s="11">
        <f>Returns!A4588</f>
        <v>0</v>
      </c>
      <c r="B4588" s="1">
        <f>MAX(Resume!B9/ 252-Portfolios!B4588, 0)</f>
        <v>0</v>
      </c>
    </row>
    <row r="4589" spans="1:2">
      <c r="A4589" s="11">
        <f>Returns!A4589</f>
        <v>0</v>
      </c>
      <c r="B4589" s="1">
        <f>MAX(Resume!B9/ 252-Portfolios!B4589, 0)</f>
        <v>0</v>
      </c>
    </row>
    <row r="4590" spans="1:2">
      <c r="A4590" s="11">
        <f>Returns!A4590</f>
        <v>0</v>
      </c>
      <c r="B4590" s="1">
        <f>MAX(Resume!B9/ 252-Portfolios!B4590, 0)</f>
        <v>0</v>
      </c>
    </row>
    <row r="4591" spans="1:2">
      <c r="A4591" s="11">
        <f>Returns!A4591</f>
        <v>0</v>
      </c>
      <c r="B4591" s="1">
        <f>MAX(Resume!B9/ 252-Portfolios!B4591, 0)</f>
        <v>0</v>
      </c>
    </row>
    <row r="4592" spans="1:2">
      <c r="A4592" s="11">
        <f>Returns!A4592</f>
        <v>0</v>
      </c>
      <c r="B4592" s="1">
        <f>MAX(Resume!B9/ 252-Portfolios!B4592, 0)</f>
        <v>0</v>
      </c>
    </row>
    <row r="4593" spans="1:2">
      <c r="A4593" s="11">
        <f>Returns!A4593</f>
        <v>0</v>
      </c>
      <c r="B4593" s="1">
        <f>MAX(Resume!B9/ 252-Portfolios!B4593, 0)</f>
        <v>0</v>
      </c>
    </row>
    <row r="4594" spans="1:2">
      <c r="A4594" s="11">
        <f>Returns!A4594</f>
        <v>0</v>
      </c>
      <c r="B4594" s="1">
        <f>MAX(Resume!B9/ 252-Portfolios!B4594, 0)</f>
        <v>0</v>
      </c>
    </row>
    <row r="4595" spans="1:2">
      <c r="A4595" s="11">
        <f>Returns!A4595</f>
        <v>0</v>
      </c>
      <c r="B4595" s="1">
        <f>MAX(Resume!B9/ 252-Portfolios!B4595, 0)</f>
        <v>0</v>
      </c>
    </row>
    <row r="4596" spans="1:2">
      <c r="A4596" s="11">
        <f>Returns!A4596</f>
        <v>0</v>
      </c>
      <c r="B4596" s="1">
        <f>MAX(Resume!B9/ 252-Portfolios!B4596, 0)</f>
        <v>0</v>
      </c>
    </row>
    <row r="4597" spans="1:2">
      <c r="A4597" s="11">
        <f>Returns!A4597</f>
        <v>0</v>
      </c>
      <c r="B4597" s="1">
        <f>MAX(Resume!B9/ 252-Portfolios!B4597, 0)</f>
        <v>0</v>
      </c>
    </row>
    <row r="4598" spans="1:2">
      <c r="A4598" s="11">
        <f>Returns!A4598</f>
        <v>0</v>
      </c>
      <c r="B4598" s="1">
        <f>MAX(Resume!B9/ 252-Portfolios!B4598, 0)</f>
        <v>0</v>
      </c>
    </row>
    <row r="4599" spans="1:2">
      <c r="A4599" s="11">
        <f>Returns!A4599</f>
        <v>0</v>
      </c>
      <c r="B4599" s="1">
        <f>MAX(Resume!B9/ 252-Portfolios!B4599, 0)</f>
        <v>0</v>
      </c>
    </row>
    <row r="4600" spans="1:2">
      <c r="A4600" s="11">
        <f>Returns!A4600</f>
        <v>0</v>
      </c>
      <c r="B4600" s="1">
        <f>MAX(Resume!B9/ 252-Portfolios!B4600, 0)</f>
        <v>0</v>
      </c>
    </row>
    <row r="4601" spans="1:2">
      <c r="A4601" s="11">
        <f>Returns!A4601</f>
        <v>0</v>
      </c>
      <c r="B4601" s="1">
        <f>MAX(Resume!B9/ 252-Portfolios!B4601, 0)</f>
        <v>0</v>
      </c>
    </row>
    <row r="4602" spans="1:2">
      <c r="A4602" s="11">
        <f>Returns!A4602</f>
        <v>0</v>
      </c>
      <c r="B4602" s="1">
        <f>MAX(Resume!B9/ 252-Portfolios!B4602, 0)</f>
        <v>0</v>
      </c>
    </row>
    <row r="4603" spans="1:2">
      <c r="A4603" s="11">
        <f>Returns!A4603</f>
        <v>0</v>
      </c>
      <c r="B4603" s="1">
        <f>MAX(Resume!B9/ 252-Portfolios!B4603, 0)</f>
        <v>0</v>
      </c>
    </row>
    <row r="4604" spans="1:2">
      <c r="A4604" s="11">
        <f>Returns!A4604</f>
        <v>0</v>
      </c>
      <c r="B4604" s="1">
        <f>MAX(Resume!B9/ 252-Portfolios!B4604, 0)</f>
        <v>0</v>
      </c>
    </row>
    <row r="4605" spans="1:2">
      <c r="A4605" s="11">
        <f>Returns!A4605</f>
        <v>0</v>
      </c>
      <c r="B4605" s="1">
        <f>MAX(Resume!B9/ 252-Portfolios!B4605, 0)</f>
        <v>0</v>
      </c>
    </row>
    <row r="4606" spans="1:2">
      <c r="A4606" s="11">
        <f>Returns!A4606</f>
        <v>0</v>
      </c>
      <c r="B4606" s="1">
        <f>MAX(Resume!B9/ 252-Portfolios!B4606, 0)</f>
        <v>0</v>
      </c>
    </row>
    <row r="4607" spans="1:2">
      <c r="A4607" s="11">
        <f>Returns!A4607</f>
        <v>0</v>
      </c>
      <c r="B4607" s="1">
        <f>MAX(Resume!B9/ 252-Portfolios!B4607, 0)</f>
        <v>0</v>
      </c>
    </row>
    <row r="4608" spans="1:2">
      <c r="A4608" s="11">
        <f>Returns!A4608</f>
        <v>0</v>
      </c>
      <c r="B4608" s="1">
        <f>MAX(Resume!B9/ 252-Portfolios!B4608, 0)</f>
        <v>0</v>
      </c>
    </row>
    <row r="4609" spans="1:2">
      <c r="A4609" s="11">
        <f>Returns!A4609</f>
        <v>0</v>
      </c>
      <c r="B4609" s="1">
        <f>MAX(Resume!B9/ 252-Portfolios!B4609, 0)</f>
        <v>0</v>
      </c>
    </row>
    <row r="4610" spans="1:2">
      <c r="A4610" s="11">
        <f>Returns!A4610</f>
        <v>0</v>
      </c>
      <c r="B4610" s="1">
        <f>MAX(Resume!B9/ 252-Portfolios!B4610, 0)</f>
        <v>0</v>
      </c>
    </row>
    <row r="4611" spans="1:2">
      <c r="A4611" s="11">
        <f>Returns!A4611</f>
        <v>0</v>
      </c>
      <c r="B4611" s="1">
        <f>MAX(Resume!B9/ 252-Portfolios!B4611, 0)</f>
        <v>0</v>
      </c>
    </row>
    <row r="4612" spans="1:2">
      <c r="A4612" s="11">
        <f>Returns!A4612</f>
        <v>0</v>
      </c>
      <c r="B4612" s="1">
        <f>MAX(Resume!B9/ 252-Portfolios!B4612, 0)</f>
        <v>0</v>
      </c>
    </row>
    <row r="4613" spans="1:2">
      <c r="A4613" s="11">
        <f>Returns!A4613</f>
        <v>0</v>
      </c>
      <c r="B4613" s="1">
        <f>MAX(Resume!B9/ 252-Portfolios!B4613, 0)</f>
        <v>0</v>
      </c>
    </row>
    <row r="4614" spans="1:2">
      <c r="A4614" s="11">
        <f>Returns!A4614</f>
        <v>0</v>
      </c>
      <c r="B4614" s="1">
        <f>MAX(Resume!B9/ 252-Portfolios!B4614, 0)</f>
        <v>0</v>
      </c>
    </row>
    <row r="4615" spans="1:2">
      <c r="A4615" s="11">
        <f>Returns!A4615</f>
        <v>0</v>
      </c>
      <c r="B4615" s="1">
        <f>MAX(Resume!B9/ 252-Portfolios!B4615, 0)</f>
        <v>0</v>
      </c>
    </row>
    <row r="4616" spans="1:2">
      <c r="A4616" s="11">
        <f>Returns!A4616</f>
        <v>0</v>
      </c>
      <c r="B4616" s="1">
        <f>MAX(Resume!B9/ 252-Portfolios!B4616, 0)</f>
        <v>0</v>
      </c>
    </row>
    <row r="4617" spans="1:2">
      <c r="A4617" s="11">
        <f>Returns!A4617</f>
        <v>0</v>
      </c>
      <c r="B4617" s="1">
        <f>MAX(Resume!B9/ 252-Portfolios!B4617, 0)</f>
        <v>0</v>
      </c>
    </row>
    <row r="4618" spans="1:2">
      <c r="A4618" s="11">
        <f>Returns!A4618</f>
        <v>0</v>
      </c>
      <c r="B4618" s="1">
        <f>MAX(Resume!B9/ 252-Portfolios!B4618, 0)</f>
        <v>0</v>
      </c>
    </row>
    <row r="4619" spans="1:2">
      <c r="A4619" s="11">
        <f>Returns!A4619</f>
        <v>0</v>
      </c>
      <c r="B4619" s="1">
        <f>MAX(Resume!B9/ 252-Portfolios!B4619, 0)</f>
        <v>0</v>
      </c>
    </row>
    <row r="4620" spans="1:2">
      <c r="A4620" s="11">
        <f>Returns!A4620</f>
        <v>0</v>
      </c>
      <c r="B4620" s="1">
        <f>MAX(Resume!B9/ 252-Portfolios!B4620, 0)</f>
        <v>0</v>
      </c>
    </row>
    <row r="4621" spans="1:2">
      <c r="A4621" s="11">
        <f>Returns!A4621</f>
        <v>0</v>
      </c>
      <c r="B4621" s="1">
        <f>MAX(Resume!B9/ 252-Portfolios!B4621, 0)</f>
        <v>0</v>
      </c>
    </row>
    <row r="4622" spans="1:2">
      <c r="A4622" s="11">
        <f>Returns!A4622</f>
        <v>0</v>
      </c>
      <c r="B4622" s="1">
        <f>MAX(Resume!B9/ 252-Portfolios!B4622, 0)</f>
        <v>0</v>
      </c>
    </row>
    <row r="4623" spans="1:2">
      <c r="A4623" s="11">
        <f>Returns!A4623</f>
        <v>0</v>
      </c>
      <c r="B4623" s="1">
        <f>MAX(Resume!B9/ 252-Portfolios!B4623, 0)</f>
        <v>0</v>
      </c>
    </row>
    <row r="4624" spans="1:2">
      <c r="A4624" s="11">
        <f>Returns!A4624</f>
        <v>0</v>
      </c>
      <c r="B4624" s="1">
        <f>MAX(Resume!B9/ 252-Portfolios!B4624, 0)</f>
        <v>0</v>
      </c>
    </row>
    <row r="4625" spans="1:2">
      <c r="A4625" s="11">
        <f>Returns!A4625</f>
        <v>0</v>
      </c>
      <c r="B4625" s="1">
        <f>MAX(Resume!B9/ 252-Portfolios!B4625, 0)</f>
        <v>0</v>
      </c>
    </row>
    <row r="4626" spans="1:2">
      <c r="A4626" s="11">
        <f>Returns!A4626</f>
        <v>0</v>
      </c>
      <c r="B4626" s="1">
        <f>MAX(Resume!B9/ 252-Portfolios!B4626, 0)</f>
        <v>0</v>
      </c>
    </row>
    <row r="4627" spans="1:2">
      <c r="A4627" s="11">
        <f>Returns!A4627</f>
        <v>0</v>
      </c>
      <c r="B4627" s="1">
        <f>MAX(Resume!B9/ 252-Portfolios!B4627, 0)</f>
        <v>0</v>
      </c>
    </row>
    <row r="4628" spans="1:2">
      <c r="A4628" s="11">
        <f>Returns!A4628</f>
        <v>0</v>
      </c>
      <c r="B4628" s="1">
        <f>MAX(Resume!B9/ 252-Portfolios!B4628, 0)</f>
        <v>0</v>
      </c>
    </row>
    <row r="4629" spans="1:2">
      <c r="A4629" s="11">
        <f>Returns!A4629</f>
        <v>0</v>
      </c>
      <c r="B4629" s="1">
        <f>MAX(Resume!B9/ 252-Portfolios!B4629, 0)</f>
        <v>0</v>
      </c>
    </row>
    <row r="4630" spans="1:2">
      <c r="A4630" s="11">
        <f>Returns!A4630</f>
        <v>0</v>
      </c>
      <c r="B4630" s="1">
        <f>MAX(Resume!B9/ 252-Portfolios!B4630, 0)</f>
        <v>0</v>
      </c>
    </row>
    <row r="4631" spans="1:2">
      <c r="A4631" s="11">
        <f>Returns!A4631</f>
        <v>0</v>
      </c>
      <c r="B4631" s="1">
        <f>MAX(Resume!B9/ 252-Portfolios!B4631, 0)</f>
        <v>0</v>
      </c>
    </row>
    <row r="4632" spans="1:2">
      <c r="A4632" s="11">
        <f>Returns!A4632</f>
        <v>0</v>
      </c>
      <c r="B4632" s="1">
        <f>MAX(Resume!B9/ 252-Portfolios!B4632, 0)</f>
        <v>0</v>
      </c>
    </row>
    <row r="4633" spans="1:2">
      <c r="A4633" s="11">
        <f>Returns!A4633</f>
        <v>0</v>
      </c>
      <c r="B4633" s="1">
        <f>MAX(Resume!B9/ 252-Portfolios!B4633, 0)</f>
        <v>0</v>
      </c>
    </row>
    <row r="4634" spans="1:2">
      <c r="A4634" s="11">
        <f>Returns!A4634</f>
        <v>0</v>
      </c>
      <c r="B4634" s="1">
        <f>MAX(Resume!B9/ 252-Portfolios!B4634, 0)</f>
        <v>0</v>
      </c>
    </row>
    <row r="4635" spans="1:2">
      <c r="A4635" s="11">
        <f>Returns!A4635</f>
        <v>0</v>
      </c>
      <c r="B4635" s="1">
        <f>MAX(Resume!B9/ 252-Portfolios!B4635, 0)</f>
        <v>0</v>
      </c>
    </row>
    <row r="4636" spans="1:2">
      <c r="A4636" s="11">
        <f>Returns!A4636</f>
        <v>0</v>
      </c>
      <c r="B4636" s="1">
        <f>MAX(Resume!B9/ 252-Portfolios!B4636, 0)</f>
        <v>0</v>
      </c>
    </row>
    <row r="4637" spans="1:2">
      <c r="A4637" s="11">
        <f>Returns!A4637</f>
        <v>0</v>
      </c>
      <c r="B4637" s="1">
        <f>MAX(Resume!B9/ 252-Portfolios!B4637, 0)</f>
        <v>0</v>
      </c>
    </row>
    <row r="4638" spans="1:2">
      <c r="A4638" s="11">
        <f>Returns!A4638</f>
        <v>0</v>
      </c>
      <c r="B4638" s="1">
        <f>MAX(Resume!B9/ 252-Portfolios!B4638, 0)</f>
        <v>0</v>
      </c>
    </row>
    <row r="4639" spans="1:2">
      <c r="A4639" s="11">
        <f>Returns!A4639</f>
        <v>0</v>
      </c>
      <c r="B4639" s="1">
        <f>MAX(Resume!B9/ 252-Portfolios!B4639, 0)</f>
        <v>0</v>
      </c>
    </row>
    <row r="4640" spans="1:2">
      <c r="A4640" s="11">
        <f>Returns!A4640</f>
        <v>0</v>
      </c>
      <c r="B4640" s="1">
        <f>MAX(Resume!B9/ 252-Portfolios!B4640, 0)</f>
        <v>0</v>
      </c>
    </row>
    <row r="4641" spans="1:2">
      <c r="A4641" s="11">
        <f>Returns!A4641</f>
        <v>0</v>
      </c>
      <c r="B4641" s="1">
        <f>MAX(Resume!B9/ 252-Portfolios!B4641, 0)</f>
        <v>0</v>
      </c>
    </row>
    <row r="4642" spans="1:2">
      <c r="A4642" s="11">
        <f>Returns!A4642</f>
        <v>0</v>
      </c>
      <c r="B4642" s="1">
        <f>MAX(Resume!B9/ 252-Portfolios!B4642, 0)</f>
        <v>0</v>
      </c>
    </row>
    <row r="4643" spans="1:2">
      <c r="A4643" s="11">
        <f>Returns!A4643</f>
        <v>0</v>
      </c>
      <c r="B4643" s="1">
        <f>MAX(Resume!B9/ 252-Portfolios!B4643, 0)</f>
        <v>0</v>
      </c>
    </row>
    <row r="4644" spans="1:2">
      <c r="A4644" s="11">
        <f>Returns!A4644</f>
        <v>0</v>
      </c>
      <c r="B4644" s="1">
        <f>MAX(Resume!B9/ 252-Portfolios!B4644, 0)</f>
        <v>0</v>
      </c>
    </row>
    <row r="4645" spans="1:2">
      <c r="A4645" s="11">
        <f>Returns!A4645</f>
        <v>0</v>
      </c>
      <c r="B4645" s="1">
        <f>MAX(Resume!B9/ 252-Portfolios!B4645, 0)</f>
        <v>0</v>
      </c>
    </row>
    <row r="4646" spans="1:2">
      <c r="A4646" s="11">
        <f>Returns!A4646</f>
        <v>0</v>
      </c>
      <c r="B4646" s="1">
        <f>MAX(Resume!B9/ 252-Portfolios!B4646, 0)</f>
        <v>0</v>
      </c>
    </row>
    <row r="4647" spans="1:2">
      <c r="A4647" s="11">
        <f>Returns!A4647</f>
        <v>0</v>
      </c>
      <c r="B4647" s="1">
        <f>MAX(Resume!B9/ 252-Portfolios!B4647, 0)</f>
        <v>0</v>
      </c>
    </row>
    <row r="4648" spans="1:2">
      <c r="A4648" s="11">
        <f>Returns!A4648</f>
        <v>0</v>
      </c>
      <c r="B4648" s="1">
        <f>MAX(Resume!B9/ 252-Portfolios!B4648, 0)</f>
        <v>0</v>
      </c>
    </row>
    <row r="4649" spans="1:2">
      <c r="A4649" s="11">
        <f>Returns!A4649</f>
        <v>0</v>
      </c>
      <c r="B4649" s="1">
        <f>MAX(Resume!B9/ 252-Portfolios!B4649, 0)</f>
        <v>0</v>
      </c>
    </row>
    <row r="4650" spans="1:2">
      <c r="A4650" s="11">
        <f>Returns!A4650</f>
        <v>0</v>
      </c>
      <c r="B4650" s="1">
        <f>MAX(Resume!B9/ 252-Portfolios!B4650, 0)</f>
        <v>0</v>
      </c>
    </row>
    <row r="4651" spans="1:2">
      <c r="A4651" s="11">
        <f>Returns!A4651</f>
        <v>0</v>
      </c>
      <c r="B4651" s="1">
        <f>MAX(Resume!B9/ 252-Portfolios!B4651, 0)</f>
        <v>0</v>
      </c>
    </row>
    <row r="4652" spans="1:2">
      <c r="A4652" s="11">
        <f>Returns!A4652</f>
        <v>0</v>
      </c>
      <c r="B4652" s="1">
        <f>MAX(Resume!B9/ 252-Portfolios!B4652, 0)</f>
        <v>0</v>
      </c>
    </row>
    <row r="4653" spans="1:2">
      <c r="A4653" s="11">
        <f>Returns!A4653</f>
        <v>0</v>
      </c>
      <c r="B4653" s="1">
        <f>MAX(Resume!B9/ 252-Portfolios!B4653, 0)</f>
        <v>0</v>
      </c>
    </row>
    <row r="4654" spans="1:2">
      <c r="A4654" s="11">
        <f>Returns!A4654</f>
        <v>0</v>
      </c>
      <c r="B4654" s="1">
        <f>MAX(Resume!B9/ 252-Portfolios!B4654, 0)</f>
        <v>0</v>
      </c>
    </row>
    <row r="4655" spans="1:2">
      <c r="A4655" s="11">
        <f>Returns!A4655</f>
        <v>0</v>
      </c>
      <c r="B4655" s="1">
        <f>MAX(Resume!B9/ 252-Portfolios!B4655, 0)</f>
        <v>0</v>
      </c>
    </row>
    <row r="4656" spans="1:2">
      <c r="A4656" s="11">
        <f>Returns!A4656</f>
        <v>0</v>
      </c>
      <c r="B4656" s="1">
        <f>MAX(Resume!B9/ 252-Portfolios!B4656, 0)</f>
        <v>0</v>
      </c>
    </row>
    <row r="4657" spans="1:2">
      <c r="A4657" s="11">
        <f>Returns!A4657</f>
        <v>0</v>
      </c>
      <c r="B4657" s="1">
        <f>MAX(Resume!B9/ 252-Portfolios!B4657, 0)</f>
        <v>0</v>
      </c>
    </row>
    <row r="4658" spans="1:2">
      <c r="A4658" s="11">
        <f>Returns!A4658</f>
        <v>0</v>
      </c>
      <c r="B4658" s="1">
        <f>MAX(Resume!B9/ 252-Portfolios!B4658, 0)</f>
        <v>0</v>
      </c>
    </row>
    <row r="4659" spans="1:2">
      <c r="A4659" s="11">
        <f>Returns!A4659</f>
        <v>0</v>
      </c>
      <c r="B4659" s="1">
        <f>MAX(Resume!B9/ 252-Portfolios!B4659, 0)</f>
        <v>0</v>
      </c>
    </row>
    <row r="4660" spans="1:2">
      <c r="A4660" s="11">
        <f>Returns!A4660</f>
        <v>0</v>
      </c>
      <c r="B4660" s="1">
        <f>MAX(Resume!B9/ 252-Portfolios!B4660, 0)</f>
        <v>0</v>
      </c>
    </row>
    <row r="4661" spans="1:2">
      <c r="A4661" s="11">
        <f>Returns!A4661</f>
        <v>0</v>
      </c>
      <c r="B4661" s="1">
        <f>MAX(Resume!B9/ 252-Portfolios!B4661, 0)</f>
        <v>0</v>
      </c>
    </row>
    <row r="4662" spans="1:2">
      <c r="A4662" s="11">
        <f>Returns!A4662</f>
        <v>0</v>
      </c>
      <c r="B4662" s="1">
        <f>MAX(Resume!B9/ 252-Portfolios!B4662, 0)</f>
        <v>0</v>
      </c>
    </row>
    <row r="4663" spans="1:2">
      <c r="A4663" s="11">
        <f>Returns!A4663</f>
        <v>0</v>
      </c>
      <c r="B4663" s="1">
        <f>MAX(Resume!B9/ 252-Portfolios!B4663, 0)</f>
        <v>0</v>
      </c>
    </row>
    <row r="4664" spans="1:2">
      <c r="A4664" s="11">
        <f>Returns!A4664</f>
        <v>0</v>
      </c>
      <c r="B4664" s="1">
        <f>MAX(Resume!B9/ 252-Portfolios!B4664, 0)</f>
        <v>0</v>
      </c>
    </row>
    <row r="4665" spans="1:2">
      <c r="A4665" s="11">
        <f>Returns!A4665</f>
        <v>0</v>
      </c>
      <c r="B4665" s="1">
        <f>MAX(Resume!B9/ 252-Portfolios!B4665, 0)</f>
        <v>0</v>
      </c>
    </row>
    <row r="4666" spans="1:2">
      <c r="A4666" s="11">
        <f>Returns!A4666</f>
        <v>0</v>
      </c>
      <c r="B4666" s="1">
        <f>MAX(Resume!B9/ 252-Portfolios!B4666, 0)</f>
        <v>0</v>
      </c>
    </row>
    <row r="4667" spans="1:2">
      <c r="A4667" s="11">
        <f>Returns!A4667</f>
        <v>0</v>
      </c>
      <c r="B4667" s="1">
        <f>MAX(Resume!B9/ 252-Portfolios!B4667, 0)</f>
        <v>0</v>
      </c>
    </row>
    <row r="4668" spans="1:2">
      <c r="A4668" s="11">
        <f>Returns!A4668</f>
        <v>0</v>
      </c>
      <c r="B4668" s="1">
        <f>MAX(Resume!B9/ 252-Portfolios!B4668, 0)</f>
        <v>0</v>
      </c>
    </row>
    <row r="4669" spans="1:2">
      <c r="A4669" s="11">
        <f>Returns!A4669</f>
        <v>0</v>
      </c>
      <c r="B4669" s="1">
        <f>MAX(Resume!B9/ 252-Portfolios!B4669, 0)</f>
        <v>0</v>
      </c>
    </row>
    <row r="4670" spans="1:2">
      <c r="A4670" s="11">
        <f>Returns!A4670</f>
        <v>0</v>
      </c>
      <c r="B4670" s="1">
        <f>MAX(Resume!B9/ 252-Portfolios!B4670, 0)</f>
        <v>0</v>
      </c>
    </row>
    <row r="4671" spans="1:2">
      <c r="A4671" s="11">
        <f>Returns!A4671</f>
        <v>0</v>
      </c>
      <c r="B4671" s="1">
        <f>MAX(Resume!B9/ 252-Portfolios!B4671, 0)</f>
        <v>0</v>
      </c>
    </row>
    <row r="4672" spans="1:2">
      <c r="A4672" s="11">
        <f>Returns!A4672</f>
        <v>0</v>
      </c>
      <c r="B4672" s="1">
        <f>MAX(Resume!B9/ 252-Portfolios!B4672, 0)</f>
        <v>0</v>
      </c>
    </row>
    <row r="4673" spans="1:2">
      <c r="A4673" s="11">
        <f>Returns!A4673</f>
        <v>0</v>
      </c>
      <c r="B4673" s="1">
        <f>MAX(Resume!B9/ 252-Portfolios!B4673, 0)</f>
        <v>0</v>
      </c>
    </row>
    <row r="4674" spans="1:2">
      <c r="A4674" s="11">
        <f>Returns!A4674</f>
        <v>0</v>
      </c>
      <c r="B4674" s="1">
        <f>MAX(Resume!B9/ 252-Portfolios!B4674, 0)</f>
        <v>0</v>
      </c>
    </row>
    <row r="4675" spans="1:2">
      <c r="A4675" s="11">
        <f>Returns!A4675</f>
        <v>0</v>
      </c>
      <c r="B4675" s="1">
        <f>MAX(Resume!B9/ 252-Portfolios!B4675, 0)</f>
        <v>0</v>
      </c>
    </row>
    <row r="4676" spans="1:2">
      <c r="A4676" s="11">
        <f>Returns!A4676</f>
        <v>0</v>
      </c>
      <c r="B4676" s="1">
        <f>MAX(Resume!B9/ 252-Portfolios!B4676, 0)</f>
        <v>0</v>
      </c>
    </row>
    <row r="4677" spans="1:2">
      <c r="A4677" s="11">
        <f>Returns!A4677</f>
        <v>0</v>
      </c>
      <c r="B4677" s="1">
        <f>MAX(Resume!B9/ 252-Portfolios!B4677, 0)</f>
        <v>0</v>
      </c>
    </row>
    <row r="4678" spans="1:2">
      <c r="A4678" s="11">
        <f>Returns!A4678</f>
        <v>0</v>
      </c>
      <c r="B4678" s="1">
        <f>MAX(Resume!B9/ 252-Portfolios!B4678, 0)</f>
        <v>0</v>
      </c>
    </row>
    <row r="4679" spans="1:2">
      <c r="A4679" s="11">
        <f>Returns!A4679</f>
        <v>0</v>
      </c>
      <c r="B4679" s="1">
        <f>MAX(Resume!B9/ 252-Portfolios!B4679, 0)</f>
        <v>0</v>
      </c>
    </row>
    <row r="4680" spans="1:2">
      <c r="A4680" s="11">
        <f>Returns!A4680</f>
        <v>0</v>
      </c>
      <c r="B4680" s="1">
        <f>MAX(Resume!B9/ 252-Portfolios!B4680, 0)</f>
        <v>0</v>
      </c>
    </row>
    <row r="4681" spans="1:2">
      <c r="A4681" s="11">
        <f>Returns!A4681</f>
        <v>0</v>
      </c>
      <c r="B4681" s="1">
        <f>MAX(Resume!B9/ 252-Portfolios!B4681, 0)</f>
        <v>0</v>
      </c>
    </row>
    <row r="4682" spans="1:2">
      <c r="A4682" s="11">
        <f>Returns!A4682</f>
        <v>0</v>
      </c>
      <c r="B4682" s="1">
        <f>MAX(Resume!B9/ 252-Portfolios!B4682, 0)</f>
        <v>0</v>
      </c>
    </row>
    <row r="4683" spans="1:2">
      <c r="A4683" s="11">
        <f>Returns!A4683</f>
        <v>0</v>
      </c>
      <c r="B4683" s="1">
        <f>MAX(Resume!B9/ 252-Portfolios!B4683, 0)</f>
        <v>0</v>
      </c>
    </row>
    <row r="4684" spans="1:2">
      <c r="A4684" s="11">
        <f>Returns!A4684</f>
        <v>0</v>
      </c>
      <c r="B4684" s="1">
        <f>MAX(Resume!B9/ 252-Portfolios!B4684, 0)</f>
        <v>0</v>
      </c>
    </row>
    <row r="4685" spans="1:2">
      <c r="A4685" s="11">
        <f>Returns!A4685</f>
        <v>0</v>
      </c>
      <c r="B4685" s="1">
        <f>MAX(Resume!B9/ 252-Portfolios!B4685, 0)</f>
        <v>0</v>
      </c>
    </row>
    <row r="4686" spans="1:2">
      <c r="A4686" s="11">
        <f>Returns!A4686</f>
        <v>0</v>
      </c>
      <c r="B4686" s="1">
        <f>MAX(Resume!B9/ 252-Portfolios!B4686, 0)</f>
        <v>0</v>
      </c>
    </row>
    <row r="4687" spans="1:2">
      <c r="A4687" s="11">
        <f>Returns!A4687</f>
        <v>0</v>
      </c>
      <c r="B4687" s="1">
        <f>MAX(Resume!B9/ 252-Portfolios!B4687, 0)</f>
        <v>0</v>
      </c>
    </row>
    <row r="4688" spans="1:2">
      <c r="A4688" s="11">
        <f>Returns!A4688</f>
        <v>0</v>
      </c>
      <c r="B4688" s="1">
        <f>MAX(Resume!B9/ 252-Portfolios!B4688, 0)</f>
        <v>0</v>
      </c>
    </row>
    <row r="4689" spans="1:2">
      <c r="A4689" s="11">
        <f>Returns!A4689</f>
        <v>0</v>
      </c>
      <c r="B4689" s="1">
        <f>MAX(Resume!B9/ 252-Portfolios!B4689, 0)</f>
        <v>0</v>
      </c>
    </row>
    <row r="4690" spans="1:2">
      <c r="A4690" s="11">
        <f>Returns!A4690</f>
        <v>0</v>
      </c>
      <c r="B4690" s="1">
        <f>MAX(Resume!B9/ 252-Portfolios!B4690, 0)</f>
        <v>0</v>
      </c>
    </row>
    <row r="4691" spans="1:2">
      <c r="A4691" s="11">
        <f>Returns!A4691</f>
        <v>0</v>
      </c>
      <c r="B4691" s="1">
        <f>MAX(Resume!B9/ 252-Portfolios!B4691, 0)</f>
        <v>0</v>
      </c>
    </row>
    <row r="4692" spans="1:2">
      <c r="A4692" s="11">
        <f>Returns!A4692</f>
        <v>0</v>
      </c>
      <c r="B4692" s="1">
        <f>MAX(Resume!B9/ 252-Portfolios!B4692, 0)</f>
        <v>0</v>
      </c>
    </row>
    <row r="4693" spans="1:2">
      <c r="A4693" s="11">
        <f>Returns!A4693</f>
        <v>0</v>
      </c>
      <c r="B4693" s="1">
        <f>MAX(Resume!B9/ 252-Portfolios!B4693, 0)</f>
        <v>0</v>
      </c>
    </row>
    <row r="4694" spans="1:2">
      <c r="A4694" s="11">
        <f>Returns!A4694</f>
        <v>0</v>
      </c>
      <c r="B4694" s="1">
        <f>MAX(Resume!B9/ 252-Portfolios!B4694, 0)</f>
        <v>0</v>
      </c>
    </row>
    <row r="4695" spans="1:2">
      <c r="A4695" s="11">
        <f>Returns!A4695</f>
        <v>0</v>
      </c>
      <c r="B4695" s="1">
        <f>MAX(Resume!B9/ 252-Portfolios!B4695, 0)</f>
        <v>0</v>
      </c>
    </row>
    <row r="4696" spans="1:2">
      <c r="A4696" s="11">
        <f>Returns!A4696</f>
        <v>0</v>
      </c>
      <c r="B4696" s="1">
        <f>MAX(Resume!B9/ 252-Portfolios!B4696, 0)</f>
        <v>0</v>
      </c>
    </row>
    <row r="4697" spans="1:2">
      <c r="A4697" s="11">
        <f>Returns!A4697</f>
        <v>0</v>
      </c>
      <c r="B4697" s="1">
        <f>MAX(Resume!B9/ 252-Portfolios!B4697, 0)</f>
        <v>0</v>
      </c>
    </row>
    <row r="4698" spans="1:2">
      <c r="A4698" s="11">
        <f>Returns!A4698</f>
        <v>0</v>
      </c>
      <c r="B4698" s="1">
        <f>MAX(Resume!B9/ 252-Portfolios!B4698, 0)</f>
        <v>0</v>
      </c>
    </row>
    <row r="4699" spans="1:2">
      <c r="A4699" s="11">
        <f>Returns!A4699</f>
        <v>0</v>
      </c>
      <c r="B4699" s="1">
        <f>MAX(Resume!B9/ 252-Portfolios!B4699, 0)</f>
        <v>0</v>
      </c>
    </row>
    <row r="4700" spans="1:2">
      <c r="A4700" s="11">
        <f>Returns!A4700</f>
        <v>0</v>
      </c>
      <c r="B4700" s="1">
        <f>MAX(Resume!B9/ 252-Portfolios!B4700, 0)</f>
        <v>0</v>
      </c>
    </row>
    <row r="4701" spans="1:2">
      <c r="A4701" s="11">
        <f>Returns!A4701</f>
        <v>0</v>
      </c>
      <c r="B4701" s="1">
        <f>MAX(Resume!B9/ 252-Portfolios!B4701, 0)</f>
        <v>0</v>
      </c>
    </row>
    <row r="4702" spans="1:2">
      <c r="A4702" s="11">
        <f>Returns!A4702</f>
        <v>0</v>
      </c>
      <c r="B4702" s="1">
        <f>MAX(Resume!B9/ 252-Portfolios!B4702, 0)</f>
        <v>0</v>
      </c>
    </row>
    <row r="4703" spans="1:2">
      <c r="A4703" s="11">
        <f>Returns!A4703</f>
        <v>0</v>
      </c>
      <c r="B4703" s="1">
        <f>MAX(Resume!B9/ 252-Portfolios!B4703, 0)</f>
        <v>0</v>
      </c>
    </row>
    <row r="4704" spans="1:2">
      <c r="A4704" s="11">
        <f>Returns!A4704</f>
        <v>0</v>
      </c>
      <c r="B4704" s="1">
        <f>MAX(Resume!B9/ 252-Portfolios!B4704, 0)</f>
        <v>0</v>
      </c>
    </row>
    <row r="4705" spans="1:2">
      <c r="A4705" s="11">
        <f>Returns!A4705</f>
        <v>0</v>
      </c>
      <c r="B4705" s="1">
        <f>MAX(Resume!B9/ 252-Portfolios!B4705, 0)</f>
        <v>0</v>
      </c>
    </row>
    <row r="4706" spans="1:2">
      <c r="A4706" s="11">
        <f>Returns!A4706</f>
        <v>0</v>
      </c>
      <c r="B4706" s="1">
        <f>MAX(Resume!B9/ 252-Portfolios!B4706, 0)</f>
        <v>0</v>
      </c>
    </row>
    <row r="4707" spans="1:2">
      <c r="A4707" s="11">
        <f>Returns!A4707</f>
        <v>0</v>
      </c>
      <c r="B4707" s="1">
        <f>MAX(Resume!B9/ 252-Portfolios!B4707, 0)</f>
        <v>0</v>
      </c>
    </row>
    <row r="4708" spans="1:2">
      <c r="A4708" s="11">
        <f>Returns!A4708</f>
        <v>0</v>
      </c>
      <c r="B4708" s="1">
        <f>MAX(Resume!B9/ 252-Portfolios!B4708, 0)</f>
        <v>0</v>
      </c>
    </row>
    <row r="4709" spans="1:2">
      <c r="A4709" s="11">
        <f>Returns!A4709</f>
        <v>0</v>
      </c>
      <c r="B4709" s="1">
        <f>MAX(Resume!B9/ 252-Portfolios!B4709, 0)</f>
        <v>0</v>
      </c>
    </row>
    <row r="4710" spans="1:2">
      <c r="A4710" s="11">
        <f>Returns!A4710</f>
        <v>0</v>
      </c>
      <c r="B4710" s="1">
        <f>MAX(Resume!B9/ 252-Portfolios!B4710, 0)</f>
        <v>0</v>
      </c>
    </row>
    <row r="4711" spans="1:2">
      <c r="A4711" s="11">
        <f>Returns!A4711</f>
        <v>0</v>
      </c>
      <c r="B4711" s="1">
        <f>MAX(Resume!B9/ 252-Portfolios!B4711, 0)</f>
        <v>0</v>
      </c>
    </row>
    <row r="4712" spans="1:2">
      <c r="A4712" s="11">
        <f>Returns!A4712</f>
        <v>0</v>
      </c>
      <c r="B4712" s="1">
        <f>MAX(Resume!B9/ 252-Portfolios!B4712, 0)</f>
        <v>0</v>
      </c>
    </row>
    <row r="4713" spans="1:2">
      <c r="A4713" s="11">
        <f>Returns!A4713</f>
        <v>0</v>
      </c>
      <c r="B4713" s="1">
        <f>MAX(Resume!B9/ 252-Portfolios!B4713, 0)</f>
        <v>0</v>
      </c>
    </row>
    <row r="4714" spans="1:2">
      <c r="A4714" s="11">
        <f>Returns!A4714</f>
        <v>0</v>
      </c>
      <c r="B4714" s="1">
        <f>MAX(Resume!B9/ 252-Portfolios!B4714, 0)</f>
        <v>0</v>
      </c>
    </row>
    <row r="4715" spans="1:2">
      <c r="A4715" s="11">
        <f>Returns!A4715</f>
        <v>0</v>
      </c>
      <c r="B4715" s="1">
        <f>MAX(Resume!B9/ 252-Portfolios!B4715, 0)</f>
        <v>0</v>
      </c>
    </row>
    <row r="4716" spans="1:2">
      <c r="A4716" s="11">
        <f>Returns!A4716</f>
        <v>0</v>
      </c>
      <c r="B4716" s="1">
        <f>MAX(Resume!B9/ 252-Portfolios!B4716, 0)</f>
        <v>0</v>
      </c>
    </row>
    <row r="4717" spans="1:2">
      <c r="A4717" s="11">
        <f>Returns!A4717</f>
        <v>0</v>
      </c>
      <c r="B4717" s="1">
        <f>MAX(Resume!B9/ 252-Portfolios!B4717, 0)</f>
        <v>0</v>
      </c>
    </row>
    <row r="4718" spans="1:2">
      <c r="A4718" s="11">
        <f>Returns!A4718</f>
        <v>0</v>
      </c>
      <c r="B4718" s="1">
        <f>MAX(Resume!B9/ 252-Portfolios!B4718, 0)</f>
        <v>0</v>
      </c>
    </row>
    <row r="4719" spans="1:2">
      <c r="A4719" s="11">
        <f>Returns!A4719</f>
        <v>0</v>
      </c>
      <c r="B4719" s="1">
        <f>MAX(Resume!B9/ 252-Portfolios!B4719, 0)</f>
        <v>0</v>
      </c>
    </row>
    <row r="4720" spans="1:2">
      <c r="A4720" s="11">
        <f>Returns!A4720</f>
        <v>0</v>
      </c>
      <c r="B4720" s="1">
        <f>MAX(Resume!B9/ 252-Portfolios!B4720, 0)</f>
        <v>0</v>
      </c>
    </row>
    <row r="4721" spans="1:2">
      <c r="A4721" s="11">
        <f>Returns!A4721</f>
        <v>0</v>
      </c>
      <c r="B4721" s="1">
        <f>MAX(Resume!B9/ 252-Portfolios!B4721, 0)</f>
        <v>0</v>
      </c>
    </row>
    <row r="4722" spans="1:2">
      <c r="A4722" s="11">
        <f>Returns!A4722</f>
        <v>0</v>
      </c>
      <c r="B4722" s="1">
        <f>MAX(Resume!B9/ 252-Portfolios!B4722, 0)</f>
        <v>0</v>
      </c>
    </row>
    <row r="4723" spans="1:2">
      <c r="A4723" s="11">
        <f>Returns!A4723</f>
        <v>0</v>
      </c>
      <c r="B4723" s="1">
        <f>MAX(Resume!B9/ 252-Portfolios!B4723, 0)</f>
        <v>0</v>
      </c>
    </row>
    <row r="4724" spans="1:2">
      <c r="A4724" s="11">
        <f>Returns!A4724</f>
        <v>0</v>
      </c>
      <c r="B4724" s="1">
        <f>MAX(Resume!B9/ 252-Portfolios!B4724, 0)</f>
        <v>0</v>
      </c>
    </row>
    <row r="4725" spans="1:2">
      <c r="A4725" s="11">
        <f>Returns!A4725</f>
        <v>0</v>
      </c>
      <c r="B4725" s="1">
        <f>MAX(Resume!B9/ 252-Portfolios!B4725, 0)</f>
        <v>0</v>
      </c>
    </row>
    <row r="4726" spans="1:2">
      <c r="A4726" s="11">
        <f>Returns!A4726</f>
        <v>0</v>
      </c>
      <c r="B4726" s="1">
        <f>MAX(Resume!B9/ 252-Portfolios!B4726, 0)</f>
        <v>0</v>
      </c>
    </row>
    <row r="4727" spans="1:2">
      <c r="A4727" s="11">
        <f>Returns!A4727</f>
        <v>0</v>
      </c>
      <c r="B4727" s="1">
        <f>MAX(Resume!B9/ 252-Portfolios!B4727, 0)</f>
        <v>0</v>
      </c>
    </row>
    <row r="4728" spans="1:2">
      <c r="A4728" s="11">
        <f>Returns!A4728</f>
        <v>0</v>
      </c>
      <c r="B4728" s="1">
        <f>MAX(Resume!B9/ 252-Portfolios!B4728, 0)</f>
        <v>0</v>
      </c>
    </row>
    <row r="4729" spans="1:2">
      <c r="A4729" s="11">
        <f>Returns!A4729</f>
        <v>0</v>
      </c>
      <c r="B4729" s="1">
        <f>MAX(Resume!B9/ 252-Portfolios!B4729, 0)</f>
        <v>0</v>
      </c>
    </row>
    <row r="4730" spans="1:2">
      <c r="A4730" s="11">
        <f>Returns!A4730</f>
        <v>0</v>
      </c>
      <c r="B4730" s="1">
        <f>MAX(Resume!B9/ 252-Portfolios!B4730, 0)</f>
        <v>0</v>
      </c>
    </row>
    <row r="4731" spans="1:2">
      <c r="A4731" s="11">
        <f>Returns!A4731</f>
        <v>0</v>
      </c>
      <c r="B4731" s="1">
        <f>MAX(Resume!B9/ 252-Portfolios!B4731, 0)</f>
        <v>0</v>
      </c>
    </row>
    <row r="4732" spans="1:2">
      <c r="A4732" s="11">
        <f>Returns!A4732</f>
        <v>0</v>
      </c>
      <c r="B4732" s="1">
        <f>MAX(Resume!B9/ 252-Portfolios!B4732, 0)</f>
        <v>0</v>
      </c>
    </row>
    <row r="4733" spans="1:2">
      <c r="A4733" s="11">
        <f>Returns!A4733</f>
        <v>0</v>
      </c>
      <c r="B4733" s="1">
        <f>MAX(Resume!B9/ 252-Portfolios!B4733, 0)</f>
        <v>0</v>
      </c>
    </row>
    <row r="4734" spans="1:2">
      <c r="A4734" s="11">
        <f>Returns!A4734</f>
        <v>0</v>
      </c>
      <c r="B4734" s="1">
        <f>MAX(Resume!B9/ 252-Portfolios!B4734, 0)</f>
        <v>0</v>
      </c>
    </row>
    <row r="4735" spans="1:2">
      <c r="A4735" s="11">
        <f>Returns!A4735</f>
        <v>0</v>
      </c>
      <c r="B4735" s="1">
        <f>MAX(Resume!B9/ 252-Portfolios!B4735, 0)</f>
        <v>0</v>
      </c>
    </row>
    <row r="4736" spans="1:2">
      <c r="A4736" s="11">
        <f>Returns!A4736</f>
        <v>0</v>
      </c>
      <c r="B4736" s="1">
        <f>MAX(Resume!B9/ 252-Portfolios!B4736, 0)</f>
        <v>0</v>
      </c>
    </row>
    <row r="4737" spans="1:2">
      <c r="A4737" s="11">
        <f>Returns!A4737</f>
        <v>0</v>
      </c>
      <c r="B4737" s="1">
        <f>MAX(Resume!B9/ 252-Portfolios!B4737, 0)</f>
        <v>0</v>
      </c>
    </row>
    <row r="4738" spans="1:2">
      <c r="A4738" s="11">
        <f>Returns!A4738</f>
        <v>0</v>
      </c>
      <c r="B4738" s="1">
        <f>MAX(Resume!B9/ 252-Portfolios!B4738, 0)</f>
        <v>0</v>
      </c>
    </row>
    <row r="4739" spans="1:2">
      <c r="A4739" s="11">
        <f>Returns!A4739</f>
        <v>0</v>
      </c>
      <c r="B4739" s="1">
        <f>MAX(Resume!B9/ 252-Portfolios!B4739, 0)</f>
        <v>0</v>
      </c>
    </row>
    <row r="4740" spans="1:2">
      <c r="A4740" s="11">
        <f>Returns!A4740</f>
        <v>0</v>
      </c>
      <c r="B4740" s="1">
        <f>MAX(Resume!B9/ 252-Portfolios!B4740, 0)</f>
        <v>0</v>
      </c>
    </row>
    <row r="4741" spans="1:2">
      <c r="A4741" s="11">
        <f>Returns!A4741</f>
        <v>0</v>
      </c>
      <c r="B4741" s="1">
        <f>MAX(Resume!B9/ 252-Portfolios!B4741, 0)</f>
        <v>0</v>
      </c>
    </row>
    <row r="4742" spans="1:2">
      <c r="A4742" s="11">
        <f>Returns!A4742</f>
        <v>0</v>
      </c>
      <c r="B4742" s="1">
        <f>MAX(Resume!B9/ 252-Portfolios!B4742, 0)</f>
        <v>0</v>
      </c>
    </row>
    <row r="4743" spans="1:2">
      <c r="A4743" s="11">
        <f>Returns!A4743</f>
        <v>0</v>
      </c>
      <c r="B4743" s="1">
        <f>MAX(Resume!B9/ 252-Portfolios!B4743, 0)</f>
        <v>0</v>
      </c>
    </row>
    <row r="4744" spans="1:2">
      <c r="A4744" s="11">
        <f>Returns!A4744</f>
        <v>0</v>
      </c>
      <c r="B4744" s="1">
        <f>MAX(Resume!B9/ 252-Portfolios!B4744, 0)</f>
        <v>0</v>
      </c>
    </row>
    <row r="4745" spans="1:2">
      <c r="A4745" s="11">
        <f>Returns!A4745</f>
        <v>0</v>
      </c>
      <c r="B4745" s="1">
        <f>MAX(Resume!B9/ 252-Portfolios!B4745, 0)</f>
        <v>0</v>
      </c>
    </row>
    <row r="4746" spans="1:2">
      <c r="A4746" s="11">
        <f>Returns!A4746</f>
        <v>0</v>
      </c>
      <c r="B4746" s="1">
        <f>MAX(Resume!B9/ 252-Portfolios!B4746, 0)</f>
        <v>0</v>
      </c>
    </row>
    <row r="4747" spans="1:2">
      <c r="A4747" s="11">
        <f>Returns!A4747</f>
        <v>0</v>
      </c>
      <c r="B4747" s="1">
        <f>MAX(Resume!B9/ 252-Portfolios!B4747, 0)</f>
        <v>0</v>
      </c>
    </row>
    <row r="4748" spans="1:2">
      <c r="A4748" s="11">
        <f>Returns!A4748</f>
        <v>0</v>
      </c>
      <c r="B4748" s="1">
        <f>MAX(Resume!B9/ 252-Portfolios!B4748, 0)</f>
        <v>0</v>
      </c>
    </row>
    <row r="4749" spans="1:2">
      <c r="A4749" s="11">
        <f>Returns!A4749</f>
        <v>0</v>
      </c>
      <c r="B4749" s="1">
        <f>MAX(Resume!B9/ 252-Portfolios!B4749, 0)</f>
        <v>0</v>
      </c>
    </row>
    <row r="4750" spans="1:2">
      <c r="A4750" s="11">
        <f>Returns!A4750</f>
        <v>0</v>
      </c>
      <c r="B4750" s="1">
        <f>MAX(Resume!B9/ 252-Portfolios!B4750, 0)</f>
        <v>0</v>
      </c>
    </row>
    <row r="4751" spans="1:2">
      <c r="A4751" s="11">
        <f>Returns!A4751</f>
        <v>0</v>
      </c>
      <c r="B4751" s="1">
        <f>MAX(Resume!B9/ 252-Portfolios!B4751, 0)</f>
        <v>0</v>
      </c>
    </row>
    <row r="4752" spans="1:2">
      <c r="A4752" s="11">
        <f>Returns!A4752</f>
        <v>0</v>
      </c>
      <c r="B4752" s="1">
        <f>MAX(Resume!B9/ 252-Portfolios!B4752, 0)</f>
        <v>0</v>
      </c>
    </row>
    <row r="4753" spans="1:2">
      <c r="A4753" s="11">
        <f>Returns!A4753</f>
        <v>0</v>
      </c>
      <c r="B4753" s="1">
        <f>MAX(Resume!B9/ 252-Portfolios!B4753, 0)</f>
        <v>0</v>
      </c>
    </row>
    <row r="4754" spans="1:2">
      <c r="A4754" s="11">
        <f>Returns!A4754</f>
        <v>0</v>
      </c>
      <c r="B4754" s="1">
        <f>MAX(Resume!B9/ 252-Portfolios!B4754, 0)</f>
        <v>0</v>
      </c>
    </row>
    <row r="4755" spans="1:2">
      <c r="A4755" s="11">
        <f>Returns!A4755</f>
        <v>0</v>
      </c>
      <c r="B4755" s="1">
        <f>MAX(Resume!B9/ 252-Portfolios!B4755, 0)</f>
        <v>0</v>
      </c>
    </row>
    <row r="4756" spans="1:2">
      <c r="A4756" s="11">
        <f>Returns!A4756</f>
        <v>0</v>
      </c>
      <c r="B4756" s="1">
        <f>MAX(Resume!B9/ 252-Portfolios!B4756, 0)</f>
        <v>0</v>
      </c>
    </row>
    <row r="4757" spans="1:2">
      <c r="A4757" s="11">
        <f>Returns!A4757</f>
        <v>0</v>
      </c>
      <c r="B4757" s="1">
        <f>MAX(Resume!B9/ 252-Portfolios!B4757, 0)</f>
        <v>0</v>
      </c>
    </row>
    <row r="4758" spans="1:2">
      <c r="A4758" s="11">
        <f>Returns!A4758</f>
        <v>0</v>
      </c>
      <c r="B4758" s="1">
        <f>MAX(Resume!B9/ 252-Portfolios!B4758, 0)</f>
        <v>0</v>
      </c>
    </row>
    <row r="4759" spans="1:2">
      <c r="A4759" s="11">
        <f>Returns!A4759</f>
        <v>0</v>
      </c>
      <c r="B4759" s="1">
        <f>MAX(Resume!B9/ 252-Portfolios!B4759, 0)</f>
        <v>0</v>
      </c>
    </row>
    <row r="4760" spans="1:2">
      <c r="A4760" s="11">
        <f>Returns!A4760</f>
        <v>0</v>
      </c>
      <c r="B4760" s="1">
        <f>MAX(Resume!B9/ 252-Portfolios!B4760, 0)</f>
        <v>0</v>
      </c>
    </row>
    <row r="4761" spans="1:2">
      <c r="A4761" s="11">
        <f>Returns!A4761</f>
        <v>0</v>
      </c>
      <c r="B4761" s="1">
        <f>MAX(Resume!B9/ 252-Portfolios!B4761, 0)</f>
        <v>0</v>
      </c>
    </row>
    <row r="4762" spans="1:2">
      <c r="A4762" s="11">
        <f>Returns!A4762</f>
        <v>0</v>
      </c>
      <c r="B4762" s="1">
        <f>MAX(Resume!B9/ 252-Portfolios!B4762, 0)</f>
        <v>0</v>
      </c>
    </row>
    <row r="4763" spans="1:2">
      <c r="A4763" s="11">
        <f>Returns!A4763</f>
        <v>0</v>
      </c>
      <c r="B4763" s="1">
        <f>MAX(Resume!B9/ 252-Portfolios!B4763, 0)</f>
        <v>0</v>
      </c>
    </row>
    <row r="4764" spans="1:2">
      <c r="A4764" s="11">
        <f>Returns!A4764</f>
        <v>0</v>
      </c>
      <c r="B4764" s="1">
        <f>MAX(Resume!B9/ 252-Portfolios!B4764, 0)</f>
        <v>0</v>
      </c>
    </row>
    <row r="4765" spans="1:2">
      <c r="A4765" s="11">
        <f>Returns!A4765</f>
        <v>0</v>
      </c>
      <c r="B4765" s="1">
        <f>MAX(Resume!B9/ 252-Portfolios!B4765, 0)</f>
        <v>0</v>
      </c>
    </row>
    <row r="4766" spans="1:2">
      <c r="A4766" s="11">
        <f>Returns!A4766</f>
        <v>0</v>
      </c>
      <c r="B4766" s="1">
        <f>MAX(Resume!B9/ 252-Portfolios!B4766, 0)</f>
        <v>0</v>
      </c>
    </row>
    <row r="4767" spans="1:2">
      <c r="A4767" s="11">
        <f>Returns!A4767</f>
        <v>0</v>
      </c>
      <c r="B4767" s="1">
        <f>MAX(Resume!B9/ 252-Portfolios!B4767, 0)</f>
        <v>0</v>
      </c>
    </row>
    <row r="4768" spans="1:2">
      <c r="A4768" s="11">
        <f>Returns!A4768</f>
        <v>0</v>
      </c>
      <c r="B4768" s="1">
        <f>MAX(Resume!B9/ 252-Portfolios!B4768, 0)</f>
        <v>0</v>
      </c>
    </row>
    <row r="4769" spans="1:2">
      <c r="A4769" s="11">
        <f>Returns!A4769</f>
        <v>0</v>
      </c>
      <c r="B4769" s="1">
        <f>MAX(Resume!B9/ 252-Portfolios!B4769, 0)</f>
        <v>0</v>
      </c>
    </row>
    <row r="4770" spans="1:2">
      <c r="A4770" s="11">
        <f>Returns!A4770</f>
        <v>0</v>
      </c>
      <c r="B4770" s="1">
        <f>MAX(Resume!B9/ 252-Portfolios!B4770, 0)</f>
        <v>0</v>
      </c>
    </row>
    <row r="4771" spans="1:2">
      <c r="A4771" s="11">
        <f>Returns!A4771</f>
        <v>0</v>
      </c>
      <c r="B4771" s="1">
        <f>MAX(Resume!B9/ 252-Portfolios!B4771, 0)</f>
        <v>0</v>
      </c>
    </row>
    <row r="4772" spans="1:2">
      <c r="A4772" s="11">
        <f>Returns!A4772</f>
        <v>0</v>
      </c>
      <c r="B4772" s="1">
        <f>MAX(Resume!B9/ 252-Portfolios!B4772, 0)</f>
        <v>0</v>
      </c>
    </row>
    <row r="4773" spans="1:2">
      <c r="A4773" s="11">
        <f>Returns!A4773</f>
        <v>0</v>
      </c>
      <c r="B4773" s="1">
        <f>MAX(Resume!B9/ 252-Portfolios!B4773, 0)</f>
        <v>0</v>
      </c>
    </row>
    <row r="4774" spans="1:2">
      <c r="A4774" s="11">
        <f>Returns!A4774</f>
        <v>0</v>
      </c>
      <c r="B4774" s="1">
        <f>MAX(Resume!B9/ 252-Portfolios!B4774, 0)</f>
        <v>0</v>
      </c>
    </row>
    <row r="4775" spans="1:2">
      <c r="A4775" s="11">
        <f>Returns!A4775</f>
        <v>0</v>
      </c>
      <c r="B4775" s="1">
        <f>MAX(Resume!B9/ 252-Portfolios!B4775, 0)</f>
        <v>0</v>
      </c>
    </row>
    <row r="4776" spans="1:2">
      <c r="A4776" s="11">
        <f>Returns!A4776</f>
        <v>0</v>
      </c>
      <c r="B4776" s="1">
        <f>MAX(Resume!B9/ 252-Portfolios!B4776, 0)</f>
        <v>0</v>
      </c>
    </row>
    <row r="4777" spans="1:2">
      <c r="A4777" s="11">
        <f>Returns!A4777</f>
        <v>0</v>
      </c>
      <c r="B4777" s="1">
        <f>MAX(Resume!B9/ 252-Portfolios!B4777, 0)</f>
        <v>0</v>
      </c>
    </row>
    <row r="4778" spans="1:2">
      <c r="A4778" s="11">
        <f>Returns!A4778</f>
        <v>0</v>
      </c>
      <c r="B4778" s="1">
        <f>MAX(Resume!B9/ 252-Portfolios!B4778, 0)</f>
        <v>0</v>
      </c>
    </row>
    <row r="4779" spans="1:2">
      <c r="A4779" s="11">
        <f>Returns!A4779</f>
        <v>0</v>
      </c>
      <c r="B4779" s="1">
        <f>MAX(Resume!B9/ 252-Portfolios!B4779, 0)</f>
        <v>0</v>
      </c>
    </row>
    <row r="4780" spans="1:2">
      <c r="A4780" s="11">
        <f>Returns!A4780</f>
        <v>0</v>
      </c>
      <c r="B4780" s="1">
        <f>MAX(Resume!B9/ 252-Portfolios!B4780, 0)</f>
        <v>0</v>
      </c>
    </row>
    <row r="4781" spans="1:2">
      <c r="A4781" s="11">
        <f>Returns!A4781</f>
        <v>0</v>
      </c>
      <c r="B4781" s="1">
        <f>MAX(Resume!B9/ 252-Portfolios!B4781, 0)</f>
        <v>0</v>
      </c>
    </row>
    <row r="4782" spans="1:2">
      <c r="A4782" s="11">
        <f>Returns!A4782</f>
        <v>0</v>
      </c>
      <c r="B4782" s="1">
        <f>MAX(Resume!B9/ 252-Portfolios!B4782, 0)</f>
        <v>0</v>
      </c>
    </row>
    <row r="4783" spans="1:2">
      <c r="A4783" s="11">
        <f>Returns!A4783</f>
        <v>0</v>
      </c>
      <c r="B4783" s="1">
        <f>MAX(Resume!B9/ 252-Portfolios!B4783, 0)</f>
        <v>0</v>
      </c>
    </row>
    <row r="4784" spans="1:2">
      <c r="A4784" s="11">
        <f>Returns!A4784</f>
        <v>0</v>
      </c>
      <c r="B4784" s="1">
        <f>MAX(Resume!B9/ 252-Portfolios!B4784, 0)</f>
        <v>0</v>
      </c>
    </row>
    <row r="4785" spans="1:2">
      <c r="A4785" s="11">
        <f>Returns!A4785</f>
        <v>0</v>
      </c>
      <c r="B4785" s="1">
        <f>MAX(Resume!B9/ 252-Portfolios!B4785, 0)</f>
        <v>0</v>
      </c>
    </row>
    <row r="4786" spans="1:2">
      <c r="A4786" s="11">
        <f>Returns!A4786</f>
        <v>0</v>
      </c>
      <c r="B4786" s="1">
        <f>MAX(Resume!B9/ 252-Portfolios!B4786, 0)</f>
        <v>0</v>
      </c>
    </row>
    <row r="4787" spans="1:2">
      <c r="A4787" s="11">
        <f>Returns!A4787</f>
        <v>0</v>
      </c>
      <c r="B4787" s="1">
        <f>MAX(Resume!B9/ 252-Portfolios!B4787, 0)</f>
        <v>0</v>
      </c>
    </row>
    <row r="4788" spans="1:2">
      <c r="A4788" s="11">
        <f>Returns!A4788</f>
        <v>0</v>
      </c>
      <c r="B4788" s="1">
        <f>MAX(Resume!B9/ 252-Portfolios!B4788, 0)</f>
        <v>0</v>
      </c>
    </row>
    <row r="4789" spans="1:2">
      <c r="A4789" s="11">
        <f>Returns!A4789</f>
        <v>0</v>
      </c>
      <c r="B4789" s="1">
        <f>MAX(Resume!B9/ 252-Portfolios!B4789, 0)</f>
        <v>0</v>
      </c>
    </row>
    <row r="4790" spans="1:2">
      <c r="A4790" s="11">
        <f>Returns!A4790</f>
        <v>0</v>
      </c>
      <c r="B4790" s="1">
        <f>MAX(Resume!B9/ 252-Portfolios!B4790, 0)</f>
        <v>0</v>
      </c>
    </row>
    <row r="4791" spans="1:2">
      <c r="A4791" s="11">
        <f>Returns!A4791</f>
        <v>0</v>
      </c>
      <c r="B4791" s="1">
        <f>MAX(Resume!B9/ 252-Portfolios!B4791, 0)</f>
        <v>0</v>
      </c>
    </row>
    <row r="4792" spans="1:2">
      <c r="A4792" s="11">
        <f>Returns!A4792</f>
        <v>0</v>
      </c>
      <c r="B4792" s="1">
        <f>MAX(Resume!B9/ 252-Portfolios!B4792, 0)</f>
        <v>0</v>
      </c>
    </row>
    <row r="4793" spans="1:2">
      <c r="A4793" s="11">
        <f>Returns!A4793</f>
        <v>0</v>
      </c>
      <c r="B4793" s="1">
        <f>MAX(Resume!B9/ 252-Portfolios!B4793, 0)</f>
        <v>0</v>
      </c>
    </row>
    <row r="4794" spans="1:2">
      <c r="A4794" s="11">
        <f>Returns!A4794</f>
        <v>0</v>
      </c>
      <c r="B4794" s="1">
        <f>MAX(Resume!B9/ 252-Portfolios!B4794, 0)</f>
        <v>0</v>
      </c>
    </row>
    <row r="4795" spans="1:2">
      <c r="A4795" s="11">
        <f>Returns!A4795</f>
        <v>0</v>
      </c>
      <c r="B4795" s="1">
        <f>MAX(Resume!B9/ 252-Portfolios!B4795, 0)</f>
        <v>0</v>
      </c>
    </row>
    <row r="4796" spans="1:2">
      <c r="A4796" s="11">
        <f>Returns!A4796</f>
        <v>0</v>
      </c>
      <c r="B4796" s="1">
        <f>MAX(Resume!B9/ 252-Portfolios!B4796, 0)</f>
        <v>0</v>
      </c>
    </row>
    <row r="4797" spans="1:2">
      <c r="A4797" s="11">
        <f>Returns!A4797</f>
        <v>0</v>
      </c>
      <c r="B4797" s="1">
        <f>MAX(Resume!B9/ 252-Portfolios!B4797, 0)</f>
        <v>0</v>
      </c>
    </row>
    <row r="4798" spans="1:2">
      <c r="A4798" s="11">
        <f>Returns!A4798</f>
        <v>0</v>
      </c>
      <c r="B4798" s="1">
        <f>MAX(Resume!B9/ 252-Portfolios!B4798, 0)</f>
        <v>0</v>
      </c>
    </row>
    <row r="4799" spans="1:2">
      <c r="A4799" s="11">
        <f>Returns!A4799</f>
        <v>0</v>
      </c>
      <c r="B4799" s="1">
        <f>MAX(Resume!B9/ 252-Portfolios!B4799, 0)</f>
        <v>0</v>
      </c>
    </row>
    <row r="4800" spans="1:2">
      <c r="A4800" s="11">
        <f>Returns!A4800</f>
        <v>0</v>
      </c>
      <c r="B4800" s="1">
        <f>MAX(Resume!B9/ 252-Portfolios!B4800, 0)</f>
        <v>0</v>
      </c>
    </row>
    <row r="4801" spans="1:2">
      <c r="A4801" s="11">
        <f>Returns!A4801</f>
        <v>0</v>
      </c>
      <c r="B4801" s="1">
        <f>MAX(Resume!B9/ 252-Portfolios!B4801, 0)</f>
        <v>0</v>
      </c>
    </row>
    <row r="4802" spans="1:2">
      <c r="A4802" s="11">
        <f>Returns!A4802</f>
        <v>0</v>
      </c>
      <c r="B4802" s="1">
        <f>MAX(Resume!B9/ 252-Portfolios!B4802, 0)</f>
        <v>0</v>
      </c>
    </row>
    <row r="4803" spans="1:2">
      <c r="A4803" s="11">
        <f>Returns!A4803</f>
        <v>0</v>
      </c>
      <c r="B4803" s="1">
        <f>MAX(Resume!B9/ 252-Portfolios!B4803, 0)</f>
        <v>0</v>
      </c>
    </row>
    <row r="4804" spans="1:2">
      <c r="A4804" s="11">
        <f>Returns!A4804</f>
        <v>0</v>
      </c>
      <c r="B4804" s="1">
        <f>MAX(Resume!B9/ 252-Portfolios!B4804, 0)</f>
        <v>0</v>
      </c>
    </row>
    <row r="4805" spans="1:2">
      <c r="A4805" s="11">
        <f>Returns!A4805</f>
        <v>0</v>
      </c>
      <c r="B4805" s="1">
        <f>MAX(Resume!B9/ 252-Portfolios!B4805, 0)</f>
        <v>0</v>
      </c>
    </row>
    <row r="4806" spans="1:2">
      <c r="A4806" s="11">
        <f>Returns!A4806</f>
        <v>0</v>
      </c>
      <c r="B4806" s="1">
        <f>MAX(Resume!B9/ 252-Portfolios!B4806, 0)</f>
        <v>0</v>
      </c>
    </row>
    <row r="4807" spans="1:2">
      <c r="A4807" s="11">
        <f>Returns!A4807</f>
        <v>0</v>
      </c>
      <c r="B4807" s="1">
        <f>MAX(Resume!B9/ 252-Portfolios!B4807, 0)</f>
        <v>0</v>
      </c>
    </row>
    <row r="4808" spans="1:2">
      <c r="A4808" s="11">
        <f>Returns!A4808</f>
        <v>0</v>
      </c>
      <c r="B4808" s="1">
        <f>MAX(Resume!B9/ 252-Portfolios!B4808, 0)</f>
        <v>0</v>
      </c>
    </row>
    <row r="4809" spans="1:2">
      <c r="A4809" s="11">
        <f>Returns!A4809</f>
        <v>0</v>
      </c>
      <c r="B4809" s="1">
        <f>MAX(Resume!B9/ 252-Portfolios!B4809, 0)</f>
        <v>0</v>
      </c>
    </row>
    <row r="4810" spans="1:2">
      <c r="A4810" s="11">
        <f>Returns!A4810</f>
        <v>0</v>
      </c>
      <c r="B4810" s="1">
        <f>MAX(Resume!B9/ 252-Portfolios!B4810, 0)</f>
        <v>0</v>
      </c>
    </row>
    <row r="4811" spans="1:2">
      <c r="A4811" s="11">
        <f>Returns!A4811</f>
        <v>0</v>
      </c>
      <c r="B4811" s="1">
        <f>MAX(Resume!B9/ 252-Portfolios!B4811, 0)</f>
        <v>0</v>
      </c>
    </row>
    <row r="4812" spans="1:2">
      <c r="A4812" s="11">
        <f>Returns!A4812</f>
        <v>0</v>
      </c>
      <c r="B4812" s="1">
        <f>MAX(Resume!B9/ 252-Portfolios!B4812, 0)</f>
        <v>0</v>
      </c>
    </row>
    <row r="4813" spans="1:2">
      <c r="A4813" s="11">
        <f>Returns!A4813</f>
        <v>0</v>
      </c>
      <c r="B4813" s="1">
        <f>MAX(Resume!B9/ 252-Portfolios!B4813, 0)</f>
        <v>0</v>
      </c>
    </row>
    <row r="4814" spans="1:2">
      <c r="A4814" s="11">
        <f>Returns!A4814</f>
        <v>0</v>
      </c>
      <c r="B4814" s="1">
        <f>MAX(Resume!B9/ 252-Portfolios!B4814, 0)</f>
        <v>0</v>
      </c>
    </row>
    <row r="4815" spans="1:2">
      <c r="A4815" s="11">
        <f>Returns!A4815</f>
        <v>0</v>
      </c>
      <c r="B4815" s="1">
        <f>MAX(Resume!B9/ 252-Portfolios!B4815, 0)</f>
        <v>0</v>
      </c>
    </row>
    <row r="4816" spans="1:2">
      <c r="A4816" s="11">
        <f>Returns!A4816</f>
        <v>0</v>
      </c>
      <c r="B4816" s="1">
        <f>MAX(Resume!B9/ 252-Portfolios!B4816, 0)</f>
        <v>0</v>
      </c>
    </row>
    <row r="4817" spans="1:2">
      <c r="A4817" s="11">
        <f>Returns!A4817</f>
        <v>0</v>
      </c>
      <c r="B4817" s="1">
        <f>MAX(Resume!B9/ 252-Portfolios!B4817, 0)</f>
        <v>0</v>
      </c>
    </row>
    <row r="4818" spans="1:2">
      <c r="A4818" s="11">
        <f>Returns!A4818</f>
        <v>0</v>
      </c>
      <c r="B4818" s="1">
        <f>MAX(Resume!B9/ 252-Portfolios!B4818, 0)</f>
        <v>0</v>
      </c>
    </row>
    <row r="4819" spans="1:2">
      <c r="A4819" s="11">
        <f>Returns!A4819</f>
        <v>0</v>
      </c>
      <c r="B4819" s="1">
        <f>MAX(Resume!B9/ 252-Portfolios!B4819, 0)</f>
        <v>0</v>
      </c>
    </row>
    <row r="4820" spans="1:2">
      <c r="A4820" s="11">
        <f>Returns!A4820</f>
        <v>0</v>
      </c>
      <c r="B4820" s="1">
        <f>MAX(Resume!B9/ 252-Portfolios!B4820, 0)</f>
        <v>0</v>
      </c>
    </row>
    <row r="4821" spans="1:2">
      <c r="A4821" s="11">
        <f>Returns!A4821</f>
        <v>0</v>
      </c>
      <c r="B4821" s="1">
        <f>MAX(Resume!B9/ 252-Portfolios!B4821, 0)</f>
        <v>0</v>
      </c>
    </row>
    <row r="4822" spans="1:2">
      <c r="A4822" s="11">
        <f>Returns!A4822</f>
        <v>0</v>
      </c>
      <c r="B4822" s="1">
        <f>MAX(Resume!B9/ 252-Portfolios!B4822, 0)</f>
        <v>0</v>
      </c>
    </row>
    <row r="4823" spans="1:2">
      <c r="A4823" s="11">
        <f>Returns!A4823</f>
        <v>0</v>
      </c>
      <c r="B4823" s="1">
        <f>MAX(Resume!B9/ 252-Portfolios!B4823, 0)</f>
        <v>0</v>
      </c>
    </row>
    <row r="4824" spans="1:2">
      <c r="A4824" s="11">
        <f>Returns!A4824</f>
        <v>0</v>
      </c>
      <c r="B4824" s="1">
        <f>MAX(Resume!B9/ 252-Portfolios!B4824, 0)</f>
        <v>0</v>
      </c>
    </row>
    <row r="4825" spans="1:2">
      <c r="A4825" s="11">
        <f>Returns!A4825</f>
        <v>0</v>
      </c>
      <c r="B4825" s="1">
        <f>MAX(Resume!B9/ 252-Portfolios!B4825, 0)</f>
        <v>0</v>
      </c>
    </row>
    <row r="4826" spans="1:2">
      <c r="A4826" s="11">
        <f>Returns!A4826</f>
        <v>0</v>
      </c>
      <c r="B4826" s="1">
        <f>MAX(Resume!B9/ 252-Portfolios!B4826, 0)</f>
        <v>0</v>
      </c>
    </row>
    <row r="4827" spans="1:2">
      <c r="A4827" s="11">
        <f>Returns!A4827</f>
        <v>0</v>
      </c>
      <c r="B4827" s="1">
        <f>MAX(Resume!B9/ 252-Portfolios!B4827, 0)</f>
        <v>0</v>
      </c>
    </row>
    <row r="4828" spans="1:2">
      <c r="A4828" s="11">
        <f>Returns!A4828</f>
        <v>0</v>
      </c>
      <c r="B4828" s="1">
        <f>MAX(Resume!B9/ 252-Portfolios!B4828, 0)</f>
        <v>0</v>
      </c>
    </row>
    <row r="4829" spans="1:2">
      <c r="A4829" s="11">
        <f>Returns!A4829</f>
        <v>0</v>
      </c>
      <c r="B4829" s="1">
        <f>MAX(Resume!B9/ 252-Portfolios!B4829, 0)</f>
        <v>0</v>
      </c>
    </row>
    <row r="4830" spans="1:2">
      <c r="A4830" s="11">
        <f>Returns!A4830</f>
        <v>0</v>
      </c>
      <c r="B4830" s="1">
        <f>MAX(Resume!B9/ 252-Portfolios!B4830, 0)</f>
        <v>0</v>
      </c>
    </row>
    <row r="4831" spans="1:2">
      <c r="A4831" s="11">
        <f>Returns!A4831</f>
        <v>0</v>
      </c>
      <c r="B4831" s="1">
        <f>MAX(Resume!B9/ 252-Portfolios!B4831, 0)</f>
        <v>0</v>
      </c>
    </row>
    <row r="4832" spans="1:2">
      <c r="A4832" s="11">
        <f>Returns!A4832</f>
        <v>0</v>
      </c>
      <c r="B4832" s="1">
        <f>MAX(Resume!B9/ 252-Portfolios!B4832, 0)</f>
        <v>0</v>
      </c>
    </row>
    <row r="4833" spans="1:2">
      <c r="A4833" s="11">
        <f>Returns!A4833</f>
        <v>0</v>
      </c>
      <c r="B4833" s="1">
        <f>MAX(Resume!B9/ 252-Portfolios!B4833, 0)</f>
        <v>0</v>
      </c>
    </row>
    <row r="4834" spans="1:2">
      <c r="A4834" s="11">
        <f>Returns!A4834</f>
        <v>0</v>
      </c>
      <c r="B4834" s="1">
        <f>MAX(Resume!B9/ 252-Portfolios!B4834, 0)</f>
        <v>0</v>
      </c>
    </row>
    <row r="4835" spans="1:2">
      <c r="A4835" s="11">
        <f>Returns!A4835</f>
        <v>0</v>
      </c>
      <c r="B4835" s="1">
        <f>MAX(Resume!B9/ 252-Portfolios!B4835, 0)</f>
        <v>0</v>
      </c>
    </row>
    <row r="4836" spans="1:2">
      <c r="A4836" s="11">
        <f>Returns!A4836</f>
        <v>0</v>
      </c>
      <c r="B4836" s="1">
        <f>MAX(Resume!B9/ 252-Portfolios!B4836, 0)</f>
        <v>0</v>
      </c>
    </row>
    <row r="4837" spans="1:2">
      <c r="A4837" s="11">
        <f>Returns!A4837</f>
        <v>0</v>
      </c>
      <c r="B4837" s="1">
        <f>MAX(Resume!B9/ 252-Portfolios!B4837, 0)</f>
        <v>0</v>
      </c>
    </row>
    <row r="4838" spans="1:2">
      <c r="A4838" s="11">
        <f>Returns!A4838</f>
        <v>0</v>
      </c>
      <c r="B4838" s="1">
        <f>MAX(Resume!B9/ 252-Portfolios!B4838, 0)</f>
        <v>0</v>
      </c>
    </row>
    <row r="4839" spans="1:2">
      <c r="A4839" s="11">
        <f>Returns!A4839</f>
        <v>0</v>
      </c>
      <c r="B4839" s="1">
        <f>MAX(Resume!B9/ 252-Portfolios!B4839, 0)</f>
        <v>0</v>
      </c>
    </row>
    <row r="4840" spans="1:2">
      <c r="A4840" s="11">
        <f>Returns!A4840</f>
        <v>0</v>
      </c>
      <c r="B4840" s="1">
        <f>MAX(Resume!B9/ 252-Portfolios!B4840, 0)</f>
        <v>0</v>
      </c>
    </row>
    <row r="4841" spans="1:2">
      <c r="A4841" s="11">
        <f>Returns!A4841</f>
        <v>0</v>
      </c>
      <c r="B4841" s="1">
        <f>MAX(Resume!B9/ 252-Portfolios!B4841, 0)</f>
        <v>0</v>
      </c>
    </row>
    <row r="4842" spans="1:2">
      <c r="A4842" s="11">
        <f>Returns!A4842</f>
        <v>0</v>
      </c>
      <c r="B4842" s="1">
        <f>MAX(Resume!B9/ 252-Portfolios!B4842, 0)</f>
        <v>0</v>
      </c>
    </row>
    <row r="4843" spans="1:2">
      <c r="A4843" s="11">
        <f>Returns!A4843</f>
        <v>0</v>
      </c>
      <c r="B4843" s="1">
        <f>MAX(Resume!B9/ 252-Portfolios!B4843, 0)</f>
        <v>0</v>
      </c>
    </row>
    <row r="4844" spans="1:2">
      <c r="A4844" s="11">
        <f>Returns!A4844</f>
        <v>0</v>
      </c>
      <c r="B4844" s="1">
        <f>MAX(Resume!B9/ 252-Portfolios!B4844, 0)</f>
        <v>0</v>
      </c>
    </row>
    <row r="4845" spans="1:2">
      <c r="A4845" s="11">
        <f>Returns!A4845</f>
        <v>0</v>
      </c>
      <c r="B4845" s="1">
        <f>MAX(Resume!B9/ 252-Portfolios!B4845, 0)</f>
        <v>0</v>
      </c>
    </row>
    <row r="4846" spans="1:2">
      <c r="A4846" s="11">
        <f>Returns!A4846</f>
        <v>0</v>
      </c>
      <c r="B4846" s="1">
        <f>MAX(Resume!B9/ 252-Portfolios!B4846, 0)</f>
        <v>0</v>
      </c>
    </row>
    <row r="4847" spans="1:2">
      <c r="A4847" s="11">
        <f>Returns!A4847</f>
        <v>0</v>
      </c>
      <c r="B4847" s="1">
        <f>MAX(Resume!B9/ 252-Portfolios!B4847, 0)</f>
        <v>0</v>
      </c>
    </row>
    <row r="4848" spans="1:2">
      <c r="A4848" s="11">
        <f>Returns!A4848</f>
        <v>0</v>
      </c>
      <c r="B4848" s="1">
        <f>MAX(Resume!B9/ 252-Portfolios!B4848, 0)</f>
        <v>0</v>
      </c>
    </row>
    <row r="4849" spans="1:2">
      <c r="A4849" s="11">
        <f>Returns!A4849</f>
        <v>0</v>
      </c>
      <c r="B4849" s="1">
        <f>MAX(Resume!B9/ 252-Portfolios!B4849, 0)</f>
        <v>0</v>
      </c>
    </row>
    <row r="4850" spans="1:2">
      <c r="A4850" s="11">
        <f>Returns!A4850</f>
        <v>0</v>
      </c>
      <c r="B4850" s="1">
        <f>MAX(Resume!B9/ 252-Portfolios!B4850, 0)</f>
        <v>0</v>
      </c>
    </row>
    <row r="4851" spans="1:2">
      <c r="A4851" s="11">
        <f>Returns!A4851</f>
        <v>0</v>
      </c>
      <c r="B4851" s="1">
        <f>MAX(Resume!B9/ 252-Portfolios!B4851, 0)</f>
        <v>0</v>
      </c>
    </row>
    <row r="4852" spans="1:2">
      <c r="A4852" s="11">
        <f>Returns!A4852</f>
        <v>0</v>
      </c>
      <c r="B4852" s="1">
        <f>MAX(Resume!B9/ 252-Portfolios!B4852, 0)</f>
        <v>0</v>
      </c>
    </row>
    <row r="4853" spans="1:2">
      <c r="A4853" s="11">
        <f>Returns!A4853</f>
        <v>0</v>
      </c>
      <c r="B4853" s="1">
        <f>MAX(Resume!B9/ 252-Portfolios!B4853, 0)</f>
        <v>0</v>
      </c>
    </row>
    <row r="4854" spans="1:2">
      <c r="A4854" s="11">
        <f>Returns!A4854</f>
        <v>0</v>
      </c>
      <c r="B4854" s="1">
        <f>MAX(Resume!B9/ 252-Portfolios!B4854, 0)</f>
        <v>0</v>
      </c>
    </row>
    <row r="4855" spans="1:2">
      <c r="A4855" s="11">
        <f>Returns!A4855</f>
        <v>0</v>
      </c>
      <c r="B4855" s="1">
        <f>MAX(Resume!B9/ 252-Portfolios!B4855, 0)</f>
        <v>0</v>
      </c>
    </row>
    <row r="4856" spans="1:2">
      <c r="A4856" s="11">
        <f>Returns!A4856</f>
        <v>0</v>
      </c>
      <c r="B4856" s="1">
        <f>MAX(Resume!B9/ 252-Portfolios!B4856, 0)</f>
        <v>0</v>
      </c>
    </row>
    <row r="4857" spans="1:2">
      <c r="A4857" s="11">
        <f>Returns!A4857</f>
        <v>0</v>
      </c>
      <c r="B4857" s="1">
        <f>MAX(Resume!B9/ 252-Portfolios!B4857, 0)</f>
        <v>0</v>
      </c>
    </row>
    <row r="4858" spans="1:2">
      <c r="A4858" s="11">
        <f>Returns!A4858</f>
        <v>0</v>
      </c>
      <c r="B4858" s="1">
        <f>MAX(Resume!B9/ 252-Portfolios!B4858, 0)</f>
        <v>0</v>
      </c>
    </row>
    <row r="4859" spans="1:2">
      <c r="A4859" s="11">
        <f>Returns!A4859</f>
        <v>0</v>
      </c>
      <c r="B4859" s="1">
        <f>MAX(Resume!B9/ 252-Portfolios!B4859, 0)</f>
        <v>0</v>
      </c>
    </row>
    <row r="4860" spans="1:2">
      <c r="A4860" s="11">
        <f>Returns!A4860</f>
        <v>0</v>
      </c>
      <c r="B4860" s="1">
        <f>MAX(Resume!B9/ 252-Portfolios!B4860, 0)</f>
        <v>0</v>
      </c>
    </row>
    <row r="4861" spans="1:2">
      <c r="A4861" s="11">
        <f>Returns!A4861</f>
        <v>0</v>
      </c>
      <c r="B4861" s="1">
        <f>MAX(Resume!B9/ 252-Portfolios!B4861, 0)</f>
        <v>0</v>
      </c>
    </row>
    <row r="4862" spans="1:2">
      <c r="A4862" s="11">
        <f>Returns!A4862</f>
        <v>0</v>
      </c>
      <c r="B4862" s="1">
        <f>MAX(Resume!B9/ 252-Portfolios!B4862, 0)</f>
        <v>0</v>
      </c>
    </row>
    <row r="4863" spans="1:2">
      <c r="A4863" s="11">
        <f>Returns!A4863</f>
        <v>0</v>
      </c>
      <c r="B4863" s="1">
        <f>MAX(Resume!B9/ 252-Portfolios!B4863, 0)</f>
        <v>0</v>
      </c>
    </row>
    <row r="4864" spans="1:2">
      <c r="A4864" s="11">
        <f>Returns!A4864</f>
        <v>0</v>
      </c>
      <c r="B4864" s="1">
        <f>MAX(Resume!B9/ 252-Portfolios!B4864, 0)</f>
        <v>0</v>
      </c>
    </row>
    <row r="4865" spans="1:2">
      <c r="A4865" s="11">
        <f>Returns!A4865</f>
        <v>0</v>
      </c>
      <c r="B4865" s="1">
        <f>MAX(Resume!B9/ 252-Portfolios!B4865, 0)</f>
        <v>0</v>
      </c>
    </row>
    <row r="4866" spans="1:2">
      <c r="A4866" s="11">
        <f>Returns!A4866</f>
        <v>0</v>
      </c>
      <c r="B4866" s="1">
        <f>MAX(Resume!B9/ 252-Portfolios!B4866, 0)</f>
        <v>0</v>
      </c>
    </row>
    <row r="4867" spans="1:2">
      <c r="A4867" s="11">
        <f>Returns!A4867</f>
        <v>0</v>
      </c>
      <c r="B4867" s="1">
        <f>MAX(Resume!B9/ 252-Portfolios!B4867, 0)</f>
        <v>0</v>
      </c>
    </row>
    <row r="4868" spans="1:2">
      <c r="A4868" s="11">
        <f>Returns!A4868</f>
        <v>0</v>
      </c>
      <c r="B4868" s="1">
        <f>MAX(Resume!B9/ 252-Portfolios!B4868, 0)</f>
        <v>0</v>
      </c>
    </row>
    <row r="4869" spans="1:2">
      <c r="A4869" s="11">
        <f>Returns!A4869</f>
        <v>0</v>
      </c>
      <c r="B4869" s="1">
        <f>MAX(Resume!B9/ 252-Portfolios!B4869, 0)</f>
        <v>0</v>
      </c>
    </row>
    <row r="4870" spans="1:2">
      <c r="A4870" s="11">
        <f>Returns!A4870</f>
        <v>0</v>
      </c>
      <c r="B4870" s="1">
        <f>MAX(Resume!B9/ 252-Portfolios!B4870, 0)</f>
        <v>0</v>
      </c>
    </row>
    <row r="4871" spans="1:2">
      <c r="A4871" s="11">
        <f>Returns!A4871</f>
        <v>0</v>
      </c>
      <c r="B4871" s="1">
        <f>MAX(Resume!B9/ 252-Portfolios!B4871, 0)</f>
        <v>0</v>
      </c>
    </row>
    <row r="4872" spans="1:2">
      <c r="A4872" s="11">
        <f>Returns!A4872</f>
        <v>0</v>
      </c>
      <c r="B4872" s="1">
        <f>MAX(Resume!B9/ 252-Portfolios!B4872, 0)</f>
        <v>0</v>
      </c>
    </row>
    <row r="4873" spans="1:2">
      <c r="A4873" s="11">
        <f>Returns!A4873</f>
        <v>0</v>
      </c>
      <c r="B4873" s="1">
        <f>MAX(Resume!B9/ 252-Portfolios!B4873, 0)</f>
        <v>0</v>
      </c>
    </row>
    <row r="4874" spans="1:2">
      <c r="A4874" s="11">
        <f>Returns!A4874</f>
        <v>0</v>
      </c>
      <c r="B4874" s="1">
        <f>MAX(Resume!B9/ 252-Portfolios!B4874, 0)</f>
        <v>0</v>
      </c>
    </row>
    <row r="4875" spans="1:2">
      <c r="A4875" s="11">
        <f>Returns!A4875</f>
        <v>0</v>
      </c>
      <c r="B4875" s="1">
        <f>MAX(Resume!B9/ 252-Portfolios!B4875, 0)</f>
        <v>0</v>
      </c>
    </row>
    <row r="4876" spans="1:2">
      <c r="A4876" s="11">
        <f>Returns!A4876</f>
        <v>0</v>
      </c>
      <c r="B4876" s="1">
        <f>MAX(Resume!B9/ 252-Portfolios!B4876, 0)</f>
        <v>0</v>
      </c>
    </row>
    <row r="4877" spans="1:2">
      <c r="A4877" s="11">
        <f>Returns!A4877</f>
        <v>0</v>
      </c>
      <c r="B4877" s="1">
        <f>MAX(Resume!B9/ 252-Portfolios!B4877, 0)</f>
        <v>0</v>
      </c>
    </row>
    <row r="4878" spans="1:2">
      <c r="A4878" s="11">
        <f>Returns!A4878</f>
        <v>0</v>
      </c>
      <c r="B4878" s="1">
        <f>MAX(Resume!B9/ 252-Portfolios!B4878, 0)</f>
        <v>0</v>
      </c>
    </row>
    <row r="4879" spans="1:2">
      <c r="A4879" s="11">
        <f>Returns!A4879</f>
        <v>0</v>
      </c>
      <c r="B4879" s="1">
        <f>MAX(Resume!B9/ 252-Portfolios!B4879, 0)</f>
        <v>0</v>
      </c>
    </row>
    <row r="4880" spans="1:2">
      <c r="A4880" s="11">
        <f>Returns!A4880</f>
        <v>0</v>
      </c>
      <c r="B4880" s="1">
        <f>MAX(Resume!B9/ 252-Portfolios!B4880, 0)</f>
        <v>0</v>
      </c>
    </row>
    <row r="4881" spans="1:2">
      <c r="A4881" s="11">
        <f>Returns!A4881</f>
        <v>0</v>
      </c>
      <c r="B4881" s="1">
        <f>MAX(Resume!B9/ 252-Portfolios!B4881, 0)</f>
        <v>0</v>
      </c>
    </row>
    <row r="4882" spans="1:2">
      <c r="A4882" s="11">
        <f>Returns!A4882</f>
        <v>0</v>
      </c>
      <c r="B4882" s="1">
        <f>MAX(Resume!B9/ 252-Portfolios!B4882, 0)</f>
        <v>0</v>
      </c>
    </row>
    <row r="4883" spans="1:2">
      <c r="A4883" s="11">
        <f>Returns!A4883</f>
        <v>0</v>
      </c>
      <c r="B4883" s="1">
        <f>MAX(Resume!B9/ 252-Portfolios!B4883, 0)</f>
        <v>0</v>
      </c>
    </row>
    <row r="4884" spans="1:2">
      <c r="A4884" s="11">
        <f>Returns!A4884</f>
        <v>0</v>
      </c>
      <c r="B4884" s="1">
        <f>MAX(Resume!B9/ 252-Portfolios!B4884, 0)</f>
        <v>0</v>
      </c>
    </row>
    <row r="4885" spans="1:2">
      <c r="A4885" s="11">
        <f>Returns!A4885</f>
        <v>0</v>
      </c>
      <c r="B4885" s="1">
        <f>MAX(Resume!B9/ 252-Portfolios!B4885, 0)</f>
        <v>0</v>
      </c>
    </row>
    <row r="4886" spans="1:2">
      <c r="A4886" s="11">
        <f>Returns!A4886</f>
        <v>0</v>
      </c>
      <c r="B4886" s="1">
        <f>MAX(Resume!B9/ 252-Portfolios!B4886, 0)</f>
        <v>0</v>
      </c>
    </row>
    <row r="4887" spans="1:2">
      <c r="A4887" s="11">
        <f>Returns!A4887</f>
        <v>0</v>
      </c>
      <c r="B4887" s="1">
        <f>MAX(Resume!B9/ 252-Portfolios!B4887, 0)</f>
        <v>0</v>
      </c>
    </row>
    <row r="4888" spans="1:2">
      <c r="A4888" s="11">
        <f>Returns!A4888</f>
        <v>0</v>
      </c>
      <c r="B4888" s="1">
        <f>MAX(Resume!B9/ 252-Portfolios!B4888, 0)</f>
        <v>0</v>
      </c>
    </row>
    <row r="4889" spans="1:2">
      <c r="A4889" s="11">
        <f>Returns!A4889</f>
        <v>0</v>
      </c>
      <c r="B4889" s="1">
        <f>MAX(Resume!B9/ 252-Portfolios!B4889, 0)</f>
        <v>0</v>
      </c>
    </row>
    <row r="4890" spans="1:2">
      <c r="A4890" s="11">
        <f>Returns!A4890</f>
        <v>0</v>
      </c>
      <c r="B4890" s="1">
        <f>MAX(Resume!B9/ 252-Portfolios!B4890, 0)</f>
        <v>0</v>
      </c>
    </row>
    <row r="4891" spans="1:2">
      <c r="A4891" s="11">
        <f>Returns!A4891</f>
        <v>0</v>
      </c>
      <c r="B4891" s="1">
        <f>MAX(Resume!B9/ 252-Portfolios!B4891, 0)</f>
        <v>0</v>
      </c>
    </row>
    <row r="4892" spans="1:2">
      <c r="A4892" s="11">
        <f>Returns!A4892</f>
        <v>0</v>
      </c>
      <c r="B4892" s="1">
        <f>MAX(Resume!B9/ 252-Portfolios!B4892, 0)</f>
        <v>0</v>
      </c>
    </row>
    <row r="4893" spans="1:2">
      <c r="A4893" s="11">
        <f>Returns!A4893</f>
        <v>0</v>
      </c>
      <c r="B4893" s="1">
        <f>MAX(Resume!B9/ 252-Portfolios!B4893, 0)</f>
        <v>0</v>
      </c>
    </row>
    <row r="4894" spans="1:2">
      <c r="A4894" s="11">
        <f>Returns!A4894</f>
        <v>0</v>
      </c>
      <c r="B4894" s="1">
        <f>MAX(Resume!B9/ 252-Portfolios!B4894, 0)</f>
        <v>0</v>
      </c>
    </row>
    <row r="4895" spans="1:2">
      <c r="A4895" s="11">
        <f>Returns!A4895</f>
        <v>0</v>
      </c>
      <c r="B4895" s="1">
        <f>MAX(Resume!B9/ 252-Portfolios!B4895, 0)</f>
        <v>0</v>
      </c>
    </row>
    <row r="4896" spans="1:2">
      <c r="A4896" s="11">
        <f>Returns!A4896</f>
        <v>0</v>
      </c>
      <c r="B4896" s="1">
        <f>MAX(Resume!B9/ 252-Portfolios!B4896, 0)</f>
        <v>0</v>
      </c>
    </row>
    <row r="4897" spans="1:2">
      <c r="A4897" s="11">
        <f>Returns!A4897</f>
        <v>0</v>
      </c>
      <c r="B4897" s="1">
        <f>MAX(Resume!B9/ 252-Portfolios!B4897, 0)</f>
        <v>0</v>
      </c>
    </row>
    <row r="4898" spans="1:2">
      <c r="A4898" s="11">
        <f>Returns!A4898</f>
        <v>0</v>
      </c>
      <c r="B4898" s="1">
        <f>MAX(Resume!B9/ 252-Portfolios!B4898, 0)</f>
        <v>0</v>
      </c>
    </row>
    <row r="4899" spans="1:2">
      <c r="A4899" s="11">
        <f>Returns!A4899</f>
        <v>0</v>
      </c>
      <c r="B4899" s="1">
        <f>MAX(Resume!B9/ 252-Portfolios!B4899, 0)</f>
        <v>0</v>
      </c>
    </row>
    <row r="4900" spans="1:2">
      <c r="A4900" s="11">
        <f>Returns!A4900</f>
        <v>0</v>
      </c>
      <c r="B4900" s="1">
        <f>MAX(Resume!B9/ 252-Portfolios!B4900, 0)</f>
        <v>0</v>
      </c>
    </row>
    <row r="4901" spans="1:2">
      <c r="A4901" s="11">
        <f>Returns!A4901</f>
        <v>0</v>
      </c>
      <c r="B4901" s="1">
        <f>MAX(Resume!B9/ 252-Portfolios!B4901, 0)</f>
        <v>0</v>
      </c>
    </row>
    <row r="4902" spans="1:2">
      <c r="A4902" s="11">
        <f>Returns!A4902</f>
        <v>0</v>
      </c>
      <c r="B4902" s="1">
        <f>MAX(Resume!B9/ 252-Portfolios!B4902, 0)</f>
        <v>0</v>
      </c>
    </row>
    <row r="4903" spans="1:2">
      <c r="A4903" s="11">
        <f>Returns!A4903</f>
        <v>0</v>
      </c>
      <c r="B4903" s="1">
        <f>MAX(Resume!B9/ 252-Portfolios!B4903, 0)</f>
        <v>0</v>
      </c>
    </row>
    <row r="4904" spans="1:2">
      <c r="A4904" s="11">
        <f>Returns!A4904</f>
        <v>0</v>
      </c>
      <c r="B4904" s="1">
        <f>MAX(Resume!B9/ 252-Portfolios!B4904, 0)</f>
        <v>0</v>
      </c>
    </row>
    <row r="4905" spans="1:2">
      <c r="A4905" s="11">
        <f>Returns!A4905</f>
        <v>0</v>
      </c>
      <c r="B4905" s="1">
        <f>MAX(Resume!B9/ 252-Portfolios!B4905, 0)</f>
        <v>0</v>
      </c>
    </row>
    <row r="4906" spans="1:2">
      <c r="A4906" s="11">
        <f>Returns!A4906</f>
        <v>0</v>
      </c>
      <c r="B4906" s="1">
        <f>MAX(Resume!B9/ 252-Portfolios!B4906, 0)</f>
        <v>0</v>
      </c>
    </row>
    <row r="4907" spans="1:2">
      <c r="A4907" s="11">
        <f>Returns!A4907</f>
        <v>0</v>
      </c>
      <c r="B4907" s="1">
        <f>MAX(Resume!B9/ 252-Portfolios!B4907, 0)</f>
        <v>0</v>
      </c>
    </row>
    <row r="4908" spans="1:2">
      <c r="A4908" s="11">
        <f>Returns!A4908</f>
        <v>0</v>
      </c>
      <c r="B4908" s="1">
        <f>MAX(Resume!B9/ 252-Portfolios!B4908, 0)</f>
        <v>0</v>
      </c>
    </row>
    <row r="4909" spans="1:2">
      <c r="A4909" s="11">
        <f>Returns!A4909</f>
        <v>0</v>
      </c>
      <c r="B4909" s="1">
        <f>MAX(Resume!B9/ 252-Portfolios!B4909, 0)</f>
        <v>0</v>
      </c>
    </row>
    <row r="4910" spans="1:2">
      <c r="A4910" s="11">
        <f>Returns!A4910</f>
        <v>0</v>
      </c>
      <c r="B4910" s="1">
        <f>MAX(Resume!B9/ 252-Portfolios!B4910, 0)</f>
        <v>0</v>
      </c>
    </row>
    <row r="4911" spans="1:2">
      <c r="A4911" s="11">
        <f>Returns!A4911</f>
        <v>0</v>
      </c>
      <c r="B4911" s="1">
        <f>MAX(Resume!B9/ 252-Portfolios!B4911, 0)</f>
        <v>0</v>
      </c>
    </row>
    <row r="4912" spans="1:2">
      <c r="A4912" s="11">
        <f>Returns!A4912</f>
        <v>0</v>
      </c>
      <c r="B4912" s="1">
        <f>MAX(Resume!B9/ 252-Portfolios!B4912, 0)</f>
        <v>0</v>
      </c>
    </row>
    <row r="4913" spans="1:2">
      <c r="A4913" s="11">
        <f>Returns!A4913</f>
        <v>0</v>
      </c>
      <c r="B4913" s="1">
        <f>MAX(Resume!B9/ 252-Portfolios!B4913, 0)</f>
        <v>0</v>
      </c>
    </row>
    <row r="4914" spans="1:2">
      <c r="A4914" s="11">
        <f>Returns!A4914</f>
        <v>0</v>
      </c>
      <c r="B4914" s="1">
        <f>MAX(Resume!B9/ 252-Portfolios!B4914, 0)</f>
        <v>0</v>
      </c>
    </row>
    <row r="4915" spans="1:2">
      <c r="A4915" s="11">
        <f>Returns!A4915</f>
        <v>0</v>
      </c>
      <c r="B4915" s="1">
        <f>MAX(Resume!B9/ 252-Portfolios!B4915, 0)</f>
        <v>0</v>
      </c>
    </row>
    <row r="4916" spans="1:2">
      <c r="A4916" s="11">
        <f>Returns!A4916</f>
        <v>0</v>
      </c>
      <c r="B4916" s="1">
        <f>MAX(Resume!B9/ 252-Portfolios!B4916, 0)</f>
        <v>0</v>
      </c>
    </row>
    <row r="4917" spans="1:2">
      <c r="A4917" s="11">
        <f>Returns!A4917</f>
        <v>0</v>
      </c>
      <c r="B4917" s="1">
        <f>MAX(Resume!B9/ 252-Portfolios!B4917, 0)</f>
        <v>0</v>
      </c>
    </row>
    <row r="4918" spans="1:2">
      <c r="A4918" s="11">
        <f>Returns!A4918</f>
        <v>0</v>
      </c>
      <c r="B4918" s="1">
        <f>MAX(Resume!B9/ 252-Portfolios!B4918, 0)</f>
        <v>0</v>
      </c>
    </row>
    <row r="4919" spans="1:2">
      <c r="A4919" s="11">
        <f>Returns!A4919</f>
        <v>0</v>
      </c>
      <c r="B4919" s="1">
        <f>MAX(Resume!B9/ 252-Portfolios!B4919, 0)</f>
        <v>0</v>
      </c>
    </row>
    <row r="4920" spans="1:2">
      <c r="A4920" s="11">
        <f>Returns!A4920</f>
        <v>0</v>
      </c>
      <c r="B4920" s="1">
        <f>MAX(Resume!B9/ 252-Portfolios!B4920, 0)</f>
        <v>0</v>
      </c>
    </row>
    <row r="4921" spans="1:2">
      <c r="A4921" s="11">
        <f>Returns!A4921</f>
        <v>0</v>
      </c>
      <c r="B4921" s="1">
        <f>MAX(Resume!B9/ 252-Portfolios!B4921, 0)</f>
        <v>0</v>
      </c>
    </row>
    <row r="4922" spans="1:2">
      <c r="A4922" s="11">
        <f>Returns!A4922</f>
        <v>0</v>
      </c>
      <c r="B4922" s="1">
        <f>MAX(Resume!B9/ 252-Portfolios!B4922, 0)</f>
        <v>0</v>
      </c>
    </row>
    <row r="4923" spans="1:2">
      <c r="A4923" s="11">
        <f>Returns!A4923</f>
        <v>0</v>
      </c>
      <c r="B4923" s="1">
        <f>MAX(Resume!B9/ 252-Portfolios!B4923, 0)</f>
        <v>0</v>
      </c>
    </row>
    <row r="4924" spans="1:2">
      <c r="A4924" s="11">
        <f>Returns!A4924</f>
        <v>0</v>
      </c>
      <c r="B4924" s="1">
        <f>MAX(Resume!B9/ 252-Portfolios!B4924, 0)</f>
        <v>0</v>
      </c>
    </row>
    <row r="4925" spans="1:2">
      <c r="A4925" s="11">
        <f>Returns!A4925</f>
        <v>0</v>
      </c>
      <c r="B4925" s="1">
        <f>MAX(Resume!B9/ 252-Portfolios!B4925, 0)</f>
        <v>0</v>
      </c>
    </row>
    <row r="4926" spans="1:2">
      <c r="A4926" s="11">
        <f>Returns!A4926</f>
        <v>0</v>
      </c>
      <c r="B4926" s="1">
        <f>MAX(Resume!B9/ 252-Portfolios!B4926, 0)</f>
        <v>0</v>
      </c>
    </row>
    <row r="4927" spans="1:2">
      <c r="A4927" s="11">
        <f>Returns!A4927</f>
        <v>0</v>
      </c>
      <c r="B4927" s="1">
        <f>MAX(Resume!B9/ 252-Portfolios!B4927, 0)</f>
        <v>0</v>
      </c>
    </row>
    <row r="4928" spans="1:2">
      <c r="A4928" s="11">
        <f>Returns!A4928</f>
        <v>0</v>
      </c>
      <c r="B4928" s="1">
        <f>MAX(Resume!B9/ 252-Portfolios!B4928, 0)</f>
        <v>0</v>
      </c>
    </row>
    <row r="4929" spans="1:2">
      <c r="A4929" s="11">
        <f>Returns!A4929</f>
        <v>0</v>
      </c>
      <c r="B4929" s="1">
        <f>MAX(Resume!B9/ 252-Portfolios!B4929, 0)</f>
        <v>0</v>
      </c>
    </row>
    <row r="4930" spans="1:2">
      <c r="A4930" s="11">
        <f>Returns!A4930</f>
        <v>0</v>
      </c>
      <c r="B4930" s="1">
        <f>MAX(Resume!B9/ 252-Portfolios!B4930, 0)</f>
        <v>0</v>
      </c>
    </row>
    <row r="4931" spans="1:2">
      <c r="A4931" s="11">
        <f>Returns!A4931</f>
        <v>0</v>
      </c>
      <c r="B4931" s="1">
        <f>MAX(Resume!B9/ 252-Portfolios!B4931, 0)</f>
        <v>0</v>
      </c>
    </row>
    <row r="4932" spans="1:2">
      <c r="A4932" s="11">
        <f>Returns!A4932</f>
        <v>0</v>
      </c>
      <c r="B4932" s="1">
        <f>MAX(Resume!B9/ 252-Portfolios!B4932, 0)</f>
        <v>0</v>
      </c>
    </row>
    <row r="4933" spans="1:2">
      <c r="A4933" s="11">
        <f>Returns!A4933</f>
        <v>0</v>
      </c>
      <c r="B4933" s="1">
        <f>MAX(Resume!B9/ 252-Portfolios!B4933, 0)</f>
        <v>0</v>
      </c>
    </row>
    <row r="4934" spans="1:2">
      <c r="A4934" s="11">
        <f>Returns!A4934</f>
        <v>0</v>
      </c>
      <c r="B4934" s="1">
        <f>MAX(Resume!B9/ 252-Portfolios!B4934, 0)</f>
        <v>0</v>
      </c>
    </row>
    <row r="4935" spans="1:2">
      <c r="A4935" s="11">
        <f>Returns!A4935</f>
        <v>0</v>
      </c>
      <c r="B4935" s="1">
        <f>MAX(Resume!B9/ 252-Portfolios!B4935, 0)</f>
        <v>0</v>
      </c>
    </row>
    <row r="4936" spans="1:2">
      <c r="A4936" s="11">
        <f>Returns!A4936</f>
        <v>0</v>
      </c>
      <c r="B4936" s="1">
        <f>MAX(Resume!B9/ 252-Portfolios!B4936, 0)</f>
        <v>0</v>
      </c>
    </row>
    <row r="4937" spans="1:2">
      <c r="A4937" s="11">
        <f>Returns!A4937</f>
        <v>0</v>
      </c>
      <c r="B4937" s="1">
        <f>MAX(Resume!B9/ 252-Portfolios!B4937, 0)</f>
        <v>0</v>
      </c>
    </row>
    <row r="4938" spans="1:2">
      <c r="A4938" s="11">
        <f>Returns!A4938</f>
        <v>0</v>
      </c>
      <c r="B4938" s="1">
        <f>MAX(Resume!B9/ 252-Portfolios!B4938, 0)</f>
        <v>0</v>
      </c>
    </row>
    <row r="4939" spans="1:2">
      <c r="A4939" s="11">
        <f>Returns!A4939</f>
        <v>0</v>
      </c>
      <c r="B4939" s="1">
        <f>MAX(Resume!B9/ 252-Portfolios!B4939, 0)</f>
        <v>0</v>
      </c>
    </row>
    <row r="4940" spans="1:2">
      <c r="A4940" s="11">
        <f>Returns!A4940</f>
        <v>0</v>
      </c>
      <c r="B4940" s="1">
        <f>MAX(Resume!B9/ 252-Portfolios!B4940, 0)</f>
        <v>0</v>
      </c>
    </row>
    <row r="4941" spans="1:2">
      <c r="A4941" s="11">
        <f>Returns!A4941</f>
        <v>0</v>
      </c>
      <c r="B4941" s="1">
        <f>MAX(Resume!B9/ 252-Portfolios!B4941, 0)</f>
        <v>0</v>
      </c>
    </row>
    <row r="4942" spans="1:2">
      <c r="A4942" s="11">
        <f>Returns!A4942</f>
        <v>0</v>
      </c>
      <c r="B4942" s="1">
        <f>MAX(Resume!B9/ 252-Portfolios!B4942, 0)</f>
        <v>0</v>
      </c>
    </row>
    <row r="4943" spans="1:2">
      <c r="A4943" s="11">
        <f>Returns!A4943</f>
        <v>0</v>
      </c>
      <c r="B4943" s="1">
        <f>MAX(Resume!B9/ 252-Portfolios!B4943, 0)</f>
        <v>0</v>
      </c>
    </row>
    <row r="4944" spans="1:2">
      <c r="A4944" s="11">
        <f>Returns!A4944</f>
        <v>0</v>
      </c>
      <c r="B4944" s="1">
        <f>MAX(Resume!B9/ 252-Portfolios!B4944, 0)</f>
        <v>0</v>
      </c>
    </row>
    <row r="4945" spans="1:2">
      <c r="A4945" s="11">
        <f>Returns!A4945</f>
        <v>0</v>
      </c>
      <c r="B4945" s="1">
        <f>MAX(Resume!B9/ 252-Portfolios!B4945, 0)</f>
        <v>0</v>
      </c>
    </row>
    <row r="4946" spans="1:2">
      <c r="A4946" s="11">
        <f>Returns!A4946</f>
        <v>0</v>
      </c>
      <c r="B4946" s="1">
        <f>MAX(Resume!B9/ 252-Portfolios!B4946, 0)</f>
        <v>0</v>
      </c>
    </row>
    <row r="4947" spans="1:2">
      <c r="A4947" s="11">
        <f>Returns!A4947</f>
        <v>0</v>
      </c>
      <c r="B4947" s="1">
        <f>MAX(Resume!B9/ 252-Portfolios!B4947, 0)</f>
        <v>0</v>
      </c>
    </row>
    <row r="4948" spans="1:2">
      <c r="A4948" s="11">
        <f>Returns!A4948</f>
        <v>0</v>
      </c>
      <c r="B4948" s="1">
        <f>MAX(Resume!B9/ 252-Portfolios!B4948, 0)</f>
        <v>0</v>
      </c>
    </row>
    <row r="4949" spans="1:2">
      <c r="A4949" s="11">
        <f>Returns!A4949</f>
        <v>0</v>
      </c>
      <c r="B4949" s="1">
        <f>MAX(Resume!B9/ 252-Portfolios!B4949, 0)</f>
        <v>0</v>
      </c>
    </row>
    <row r="4950" spans="1:2">
      <c r="A4950" s="11">
        <f>Returns!A4950</f>
        <v>0</v>
      </c>
      <c r="B4950" s="1">
        <f>MAX(Resume!B9/ 252-Portfolios!B4950, 0)</f>
        <v>0</v>
      </c>
    </row>
    <row r="4951" spans="1:2">
      <c r="A4951" s="11">
        <f>Returns!A4951</f>
        <v>0</v>
      </c>
      <c r="B4951" s="1">
        <f>MAX(Resume!B9/ 252-Portfolios!B4951, 0)</f>
        <v>0</v>
      </c>
    </row>
    <row r="4952" spans="1:2">
      <c r="A4952" s="11">
        <f>Returns!A4952</f>
        <v>0</v>
      </c>
      <c r="B4952" s="1">
        <f>MAX(Resume!B9/ 252-Portfolios!B4952, 0)</f>
        <v>0</v>
      </c>
    </row>
    <row r="4953" spans="1:2">
      <c r="A4953" s="11">
        <f>Returns!A4953</f>
        <v>0</v>
      </c>
      <c r="B4953" s="1">
        <f>MAX(Resume!B9/ 252-Portfolios!B4953, 0)</f>
        <v>0</v>
      </c>
    </row>
    <row r="4954" spans="1:2">
      <c r="A4954" s="11">
        <f>Returns!A4954</f>
        <v>0</v>
      </c>
      <c r="B4954" s="1">
        <f>MAX(Resume!B9/ 252-Portfolios!B4954, 0)</f>
        <v>0</v>
      </c>
    </row>
    <row r="4955" spans="1:2">
      <c r="A4955" s="11">
        <f>Returns!A4955</f>
        <v>0</v>
      </c>
      <c r="B4955" s="1">
        <f>MAX(Resume!B9/ 252-Portfolios!B4955, 0)</f>
        <v>0</v>
      </c>
    </row>
    <row r="4956" spans="1:2">
      <c r="A4956" s="11">
        <f>Returns!A4956</f>
        <v>0</v>
      </c>
      <c r="B4956" s="1">
        <f>MAX(Resume!B9/ 252-Portfolios!B4956, 0)</f>
        <v>0</v>
      </c>
    </row>
    <row r="4957" spans="1:2">
      <c r="A4957" s="11">
        <f>Returns!A4957</f>
        <v>0</v>
      </c>
      <c r="B4957" s="1">
        <f>MAX(Resume!B9/ 252-Portfolios!B4957, 0)</f>
        <v>0</v>
      </c>
    </row>
    <row r="4958" spans="1:2">
      <c r="A4958" s="11">
        <f>Returns!A4958</f>
        <v>0</v>
      </c>
      <c r="B4958" s="1">
        <f>MAX(Resume!B9/ 252-Portfolios!B4958, 0)</f>
        <v>0</v>
      </c>
    </row>
    <row r="4959" spans="1:2">
      <c r="A4959" s="11">
        <f>Returns!A4959</f>
        <v>0</v>
      </c>
      <c r="B4959" s="1">
        <f>MAX(Resume!B9/ 252-Portfolios!B4959, 0)</f>
        <v>0</v>
      </c>
    </row>
    <row r="4960" spans="1:2">
      <c r="A4960" s="11">
        <f>Returns!A4960</f>
        <v>0</v>
      </c>
      <c r="B4960" s="1">
        <f>MAX(Resume!B9/ 252-Portfolios!B4960, 0)</f>
        <v>0</v>
      </c>
    </row>
    <row r="4961" spans="1:2">
      <c r="A4961" s="11">
        <f>Returns!A4961</f>
        <v>0</v>
      </c>
      <c r="B4961" s="1">
        <f>MAX(Resume!B9/ 252-Portfolios!B4961, 0)</f>
        <v>0</v>
      </c>
    </row>
    <row r="4962" spans="1:2">
      <c r="A4962" s="11">
        <f>Returns!A4962</f>
        <v>0</v>
      </c>
      <c r="B4962" s="1">
        <f>MAX(Resume!B9/ 252-Portfolios!B4962, 0)</f>
        <v>0</v>
      </c>
    </row>
    <row r="4963" spans="1:2">
      <c r="A4963" s="11">
        <f>Returns!A4963</f>
        <v>0</v>
      </c>
      <c r="B4963" s="1">
        <f>MAX(Resume!B9/ 252-Portfolios!B4963, 0)</f>
        <v>0</v>
      </c>
    </row>
    <row r="4964" spans="1:2">
      <c r="A4964" s="11">
        <f>Returns!A4964</f>
        <v>0</v>
      </c>
      <c r="B4964" s="1">
        <f>MAX(Resume!B9/ 252-Portfolios!B4964, 0)</f>
        <v>0</v>
      </c>
    </row>
    <row r="4965" spans="1:2">
      <c r="A4965" s="11">
        <f>Returns!A4965</f>
        <v>0</v>
      </c>
      <c r="B4965" s="1">
        <f>MAX(Resume!B9/ 252-Portfolios!B4965, 0)</f>
        <v>0</v>
      </c>
    </row>
    <row r="4966" spans="1:2">
      <c r="A4966" s="11">
        <f>Returns!A4966</f>
        <v>0</v>
      </c>
      <c r="B4966" s="1">
        <f>MAX(Resume!B9/ 252-Portfolios!B4966, 0)</f>
        <v>0</v>
      </c>
    </row>
    <row r="4967" spans="1:2">
      <c r="A4967" s="11">
        <f>Returns!A4967</f>
        <v>0</v>
      </c>
      <c r="B4967" s="1">
        <f>MAX(Resume!B9/ 252-Portfolios!B4967, 0)</f>
        <v>0</v>
      </c>
    </row>
    <row r="4968" spans="1:2">
      <c r="A4968" s="11">
        <f>Returns!A4968</f>
        <v>0</v>
      </c>
      <c r="B4968" s="1">
        <f>MAX(Resume!B9/ 252-Portfolios!B4968, 0)</f>
        <v>0</v>
      </c>
    </row>
    <row r="4969" spans="1:2">
      <c r="A4969" s="11">
        <f>Returns!A4969</f>
        <v>0</v>
      </c>
      <c r="B4969" s="1">
        <f>MAX(Resume!B9/ 252-Portfolios!B4969, 0)</f>
        <v>0</v>
      </c>
    </row>
    <row r="4970" spans="1:2">
      <c r="A4970" s="11">
        <f>Returns!A4970</f>
        <v>0</v>
      </c>
      <c r="B4970" s="1">
        <f>MAX(Resume!B9/ 252-Portfolios!B4970, 0)</f>
        <v>0</v>
      </c>
    </row>
    <row r="4971" spans="1:2">
      <c r="A4971" s="11">
        <f>Returns!A4971</f>
        <v>0</v>
      </c>
      <c r="B4971" s="1">
        <f>MAX(Resume!B9/ 252-Portfolios!B4971, 0)</f>
        <v>0</v>
      </c>
    </row>
    <row r="4972" spans="1:2">
      <c r="A4972" s="11">
        <f>Returns!A4972</f>
        <v>0</v>
      </c>
      <c r="B4972" s="1">
        <f>MAX(Resume!B9/ 252-Portfolios!B4972, 0)</f>
        <v>0</v>
      </c>
    </row>
    <row r="4973" spans="1:2">
      <c r="A4973" s="11">
        <f>Returns!A4973</f>
        <v>0</v>
      </c>
      <c r="B4973" s="1">
        <f>MAX(Resume!B9/ 252-Portfolios!B4973, 0)</f>
        <v>0</v>
      </c>
    </row>
    <row r="4974" spans="1:2">
      <c r="A4974" s="11">
        <f>Returns!A4974</f>
        <v>0</v>
      </c>
      <c r="B4974" s="1">
        <f>MAX(Resume!B9/ 252-Portfolios!B4974, 0)</f>
        <v>0</v>
      </c>
    </row>
    <row r="4975" spans="1:2">
      <c r="A4975" s="11">
        <f>Returns!A4975</f>
        <v>0</v>
      </c>
      <c r="B4975" s="1">
        <f>MAX(Resume!B9/ 252-Portfolios!B4975, 0)</f>
        <v>0</v>
      </c>
    </row>
    <row r="4976" spans="1:2">
      <c r="A4976" s="11">
        <f>Returns!A4976</f>
        <v>0</v>
      </c>
      <c r="B4976" s="1">
        <f>MAX(Resume!B9/ 252-Portfolios!B4976, 0)</f>
        <v>0</v>
      </c>
    </row>
    <row r="4977" spans="1:2">
      <c r="A4977" s="11">
        <f>Returns!A4977</f>
        <v>0</v>
      </c>
      <c r="B4977" s="1">
        <f>MAX(Resume!B9/ 252-Portfolios!B4977, 0)</f>
        <v>0</v>
      </c>
    </row>
    <row r="4978" spans="1:2">
      <c r="A4978" s="11">
        <f>Returns!A4978</f>
        <v>0</v>
      </c>
      <c r="B4978" s="1">
        <f>MAX(Resume!B9/ 252-Portfolios!B4978, 0)</f>
        <v>0</v>
      </c>
    </row>
    <row r="4979" spans="1:2">
      <c r="A4979" s="11">
        <f>Returns!A4979</f>
        <v>0</v>
      </c>
      <c r="B4979" s="1">
        <f>MAX(Resume!B9/ 252-Portfolios!B4979, 0)</f>
        <v>0</v>
      </c>
    </row>
    <row r="4980" spans="1:2">
      <c r="A4980" s="11">
        <f>Returns!A4980</f>
        <v>0</v>
      </c>
      <c r="B4980" s="1">
        <f>MAX(Resume!B9/ 252-Portfolios!B4980, 0)</f>
        <v>0</v>
      </c>
    </row>
    <row r="4981" spans="1:2">
      <c r="A4981" s="11">
        <f>Returns!A4981</f>
        <v>0</v>
      </c>
      <c r="B4981" s="1">
        <f>MAX(Resume!B9/ 252-Portfolios!B4981, 0)</f>
        <v>0</v>
      </c>
    </row>
    <row r="4982" spans="1:2">
      <c r="A4982" s="11">
        <f>Returns!A4982</f>
        <v>0</v>
      </c>
      <c r="B4982" s="1">
        <f>MAX(Resume!B9/ 252-Portfolios!B4982, 0)</f>
        <v>0</v>
      </c>
    </row>
    <row r="4983" spans="1:2">
      <c r="A4983" s="11">
        <f>Returns!A4983</f>
        <v>0</v>
      </c>
      <c r="B4983" s="1">
        <f>MAX(Resume!B9/ 252-Portfolios!B4983, 0)</f>
        <v>0</v>
      </c>
    </row>
    <row r="4984" spans="1:2">
      <c r="A4984" s="11">
        <f>Returns!A4984</f>
        <v>0</v>
      </c>
      <c r="B4984" s="1">
        <f>MAX(Resume!B9/ 252-Portfolios!B4984, 0)</f>
        <v>0</v>
      </c>
    </row>
    <row r="4985" spans="1:2">
      <c r="A4985" s="11">
        <f>Returns!A4985</f>
        <v>0</v>
      </c>
      <c r="B4985" s="1">
        <f>MAX(Resume!B9/ 252-Portfolios!B4985, 0)</f>
        <v>0</v>
      </c>
    </row>
    <row r="4986" spans="1:2">
      <c r="A4986" s="11">
        <f>Returns!A4986</f>
        <v>0</v>
      </c>
      <c r="B4986" s="1">
        <f>MAX(Resume!B9/ 252-Portfolios!B4986, 0)</f>
        <v>0</v>
      </c>
    </row>
    <row r="4987" spans="1:2">
      <c r="A4987" s="11">
        <f>Returns!A4987</f>
        <v>0</v>
      </c>
      <c r="B4987" s="1">
        <f>MAX(Resume!B9/ 252-Portfolios!B4987, 0)</f>
        <v>0</v>
      </c>
    </row>
    <row r="4988" spans="1:2">
      <c r="A4988" s="11">
        <f>Returns!A4988</f>
        <v>0</v>
      </c>
      <c r="B4988" s="1">
        <f>MAX(Resume!B9/ 252-Portfolios!B4988, 0)</f>
        <v>0</v>
      </c>
    </row>
    <row r="4989" spans="1:2">
      <c r="A4989" s="11">
        <f>Returns!A4989</f>
        <v>0</v>
      </c>
      <c r="B4989" s="1">
        <f>MAX(Resume!B9/ 252-Portfolios!B4989, 0)</f>
        <v>0</v>
      </c>
    </row>
    <row r="4990" spans="1:2">
      <c r="A4990" s="11">
        <f>Returns!A4990</f>
        <v>0</v>
      </c>
      <c r="B4990" s="1">
        <f>MAX(Resume!B9/ 252-Portfolios!B4990, 0)</f>
        <v>0</v>
      </c>
    </row>
    <row r="4991" spans="1:2">
      <c r="A4991" s="11">
        <f>Returns!A4991</f>
        <v>0</v>
      </c>
      <c r="B4991" s="1">
        <f>MAX(Resume!B9/ 252-Portfolios!B4991, 0)</f>
        <v>0</v>
      </c>
    </row>
    <row r="4992" spans="1:2">
      <c r="A4992" s="11">
        <f>Returns!A4992</f>
        <v>0</v>
      </c>
      <c r="B4992" s="1">
        <f>MAX(Resume!B9/ 252-Portfolios!B4992, 0)</f>
        <v>0</v>
      </c>
    </row>
    <row r="4993" spans="1:2">
      <c r="A4993" s="11">
        <f>Returns!A4993</f>
        <v>0</v>
      </c>
      <c r="B4993" s="1">
        <f>MAX(Resume!B9/ 252-Portfolios!B4993, 0)</f>
        <v>0</v>
      </c>
    </row>
    <row r="4994" spans="1:2">
      <c r="A4994" s="11">
        <f>Returns!A4994</f>
        <v>0</v>
      </c>
      <c r="B4994" s="1">
        <f>MAX(Resume!B9/ 252-Portfolios!B4994, 0)</f>
        <v>0</v>
      </c>
    </row>
    <row r="4995" spans="1:2">
      <c r="A4995" s="11">
        <f>Returns!A4995</f>
        <v>0</v>
      </c>
      <c r="B4995" s="1">
        <f>MAX(Resume!B9/ 252-Portfolios!B4995, 0)</f>
        <v>0</v>
      </c>
    </row>
    <row r="4996" spans="1:2">
      <c r="A4996" s="11">
        <f>Returns!A4996</f>
        <v>0</v>
      </c>
      <c r="B4996" s="1">
        <f>MAX(Resume!B9/ 252-Portfolios!B4996, 0)</f>
        <v>0</v>
      </c>
    </row>
    <row r="4997" spans="1:2">
      <c r="A4997" s="11">
        <f>Returns!A4997</f>
        <v>0</v>
      </c>
      <c r="B4997" s="1">
        <f>MAX(Resume!B9/ 252-Portfolios!B4997, 0)</f>
        <v>0</v>
      </c>
    </row>
    <row r="4998" spans="1:2">
      <c r="A4998" s="11">
        <f>Returns!A4998</f>
        <v>0</v>
      </c>
      <c r="B4998" s="1">
        <f>MAX(Resume!B9/ 252-Portfolios!B4998, 0)</f>
        <v>0</v>
      </c>
    </row>
    <row r="4999" spans="1:2">
      <c r="A4999" s="11">
        <f>Returns!A4999</f>
        <v>0</v>
      </c>
      <c r="B4999" s="1">
        <f>MAX(Resume!B9/ 252-Portfolios!B4999, 0)</f>
        <v>0</v>
      </c>
    </row>
    <row r="5000" spans="1:2">
      <c r="A5000" s="11">
        <f>Returns!A5000</f>
        <v>0</v>
      </c>
      <c r="B5000" s="1">
        <f>MAX(Resume!B9/ 252-Portfolios!B5000, 0)</f>
        <v>0</v>
      </c>
    </row>
    <row r="5001" spans="1:2">
      <c r="A5001" s="11">
        <f>Returns!A5001</f>
        <v>0</v>
      </c>
      <c r="B5001" s="1">
        <f>MAX(Resume!B9/ 252-Portfolios!B5001, 0)</f>
        <v>0</v>
      </c>
    </row>
    <row r="5002" spans="1:2">
      <c r="A5002" s="11">
        <f>Returns!A5002</f>
        <v>0</v>
      </c>
      <c r="B5002" s="1">
        <f>MAX(Resume!B9/ 252-Portfolios!B5002, 0)</f>
        <v>0</v>
      </c>
    </row>
    <row r="5003" spans="1:2">
      <c r="A5003" s="11">
        <f>Returns!A5003</f>
        <v>0</v>
      </c>
      <c r="B5003" s="1">
        <f>MAX(Resume!B9/ 252-Portfolios!B5003, 0)</f>
        <v>0</v>
      </c>
    </row>
    <row r="5004" spans="1:2">
      <c r="A5004" s="11">
        <f>Returns!A5004</f>
        <v>0</v>
      </c>
      <c r="B5004" s="1">
        <f>MAX(Resume!B9/ 252-Portfolios!B5004, 0)</f>
        <v>0</v>
      </c>
    </row>
    <row r="5005" spans="1:2">
      <c r="A5005" s="11">
        <f>Returns!A5005</f>
        <v>0</v>
      </c>
      <c r="B5005" s="1">
        <f>MAX(Resume!B9/ 252-Portfolios!B5005, 0)</f>
        <v>0</v>
      </c>
    </row>
    <row r="5006" spans="1:2">
      <c r="A5006" s="11">
        <f>Returns!A5006</f>
        <v>0</v>
      </c>
      <c r="B5006" s="1">
        <f>MAX(Resume!B9/ 252-Portfolios!B5006, 0)</f>
        <v>0</v>
      </c>
    </row>
    <row r="5007" spans="1:2">
      <c r="A5007" s="11">
        <f>Returns!A5007</f>
        <v>0</v>
      </c>
      <c r="B5007" s="1">
        <f>MAX(Resume!B9/ 252-Portfolios!B5007, 0)</f>
        <v>0</v>
      </c>
    </row>
    <row r="5008" spans="1:2">
      <c r="A5008" s="11">
        <f>Returns!A5008</f>
        <v>0</v>
      </c>
      <c r="B5008" s="1">
        <f>MAX(Resume!B9/ 252-Portfolios!B5008, 0)</f>
        <v>0</v>
      </c>
    </row>
    <row r="5009" spans="1:2">
      <c r="A5009" s="11">
        <f>Returns!A5009</f>
        <v>0</v>
      </c>
      <c r="B5009" s="1">
        <f>MAX(Resume!B9/ 252-Portfolios!B5009, 0)</f>
        <v>0</v>
      </c>
    </row>
    <row r="5010" spans="1:2">
      <c r="A5010" s="11">
        <f>Returns!A5010</f>
        <v>0</v>
      </c>
      <c r="B5010" s="1">
        <f>MAX(Resume!B9/ 252-Portfolios!B5010, 0)</f>
        <v>0</v>
      </c>
    </row>
    <row r="5011" spans="1:2">
      <c r="A5011" s="11">
        <f>Returns!A5011</f>
        <v>0</v>
      </c>
      <c r="B5011" s="1">
        <f>MAX(Resume!B9/ 252-Portfolios!B5011, 0)</f>
        <v>0</v>
      </c>
    </row>
    <row r="5012" spans="1:2">
      <c r="A5012" s="11">
        <f>Returns!A5012</f>
        <v>0</v>
      </c>
      <c r="B5012" s="1">
        <f>MAX(Resume!B9/ 252-Portfolios!B5012, 0)</f>
        <v>0</v>
      </c>
    </row>
    <row r="5013" spans="1:2">
      <c r="A5013" s="11">
        <f>Returns!A5013</f>
        <v>0</v>
      </c>
      <c r="B5013" s="1">
        <f>MAX(Resume!B9/ 252-Portfolios!B5013, 0)</f>
        <v>0</v>
      </c>
    </row>
    <row r="5014" spans="1:2">
      <c r="A5014" s="11">
        <f>Returns!A5014</f>
        <v>0</v>
      </c>
      <c r="B5014" s="1">
        <f>MAX(Resume!B9/ 252-Portfolios!B5014, 0)</f>
        <v>0</v>
      </c>
    </row>
    <row r="5015" spans="1:2">
      <c r="A5015" s="11">
        <f>Returns!A5015</f>
        <v>0</v>
      </c>
      <c r="B5015" s="1">
        <f>MAX(Resume!B9/ 252-Portfolios!B5015, 0)</f>
        <v>0</v>
      </c>
    </row>
    <row r="5016" spans="1:2">
      <c r="A5016" s="11">
        <f>Returns!A5016</f>
        <v>0</v>
      </c>
      <c r="B5016" s="1">
        <f>MAX(Resume!B9/ 252-Portfolios!B5016, 0)</f>
        <v>0</v>
      </c>
    </row>
    <row r="5017" spans="1:2">
      <c r="A5017" s="11">
        <f>Returns!A5017</f>
        <v>0</v>
      </c>
      <c r="B5017" s="1">
        <f>MAX(Resume!B9/ 252-Portfolios!B5017, 0)</f>
        <v>0</v>
      </c>
    </row>
    <row r="5018" spans="1:2">
      <c r="A5018" s="11">
        <f>Returns!A5018</f>
        <v>0</v>
      </c>
      <c r="B5018" s="1">
        <f>MAX(Resume!B9/ 252-Portfolios!B5018, 0)</f>
        <v>0</v>
      </c>
    </row>
    <row r="5019" spans="1:2">
      <c r="A5019" s="11">
        <f>Returns!A5019</f>
        <v>0</v>
      </c>
      <c r="B5019" s="1">
        <f>MAX(Resume!B9/ 252-Portfolios!B5019, 0)</f>
        <v>0</v>
      </c>
    </row>
    <row r="5020" spans="1:2">
      <c r="A5020" s="11">
        <f>Returns!A5020</f>
        <v>0</v>
      </c>
      <c r="B5020" s="1">
        <f>MAX(Resume!B9/ 252-Portfolios!B5020, 0)</f>
        <v>0</v>
      </c>
    </row>
    <row r="5021" spans="1:2">
      <c r="A5021" s="11">
        <f>Returns!A5021</f>
        <v>0</v>
      </c>
      <c r="B5021" s="1">
        <f>MAX(Resume!B9/ 252-Portfolios!B5021, 0)</f>
        <v>0</v>
      </c>
    </row>
    <row r="5022" spans="1:2">
      <c r="A5022" s="11">
        <f>Returns!A5022</f>
        <v>0</v>
      </c>
      <c r="B5022" s="1">
        <f>MAX(Resume!B9/ 252-Portfolios!B5022, 0)</f>
        <v>0</v>
      </c>
    </row>
    <row r="5023" spans="1:2">
      <c r="A5023" s="11">
        <f>Returns!A5023</f>
        <v>0</v>
      </c>
      <c r="B5023" s="1">
        <f>MAX(Resume!B9/ 252-Portfolios!B5023, 0)</f>
        <v>0</v>
      </c>
    </row>
    <row r="5024" spans="1:2">
      <c r="A5024" s="11">
        <f>Returns!A5024</f>
        <v>0</v>
      </c>
      <c r="B5024" s="1">
        <f>MAX(Resume!B9/ 252-Portfolios!B5024, 0)</f>
        <v>0</v>
      </c>
    </row>
    <row r="5025" spans="1:2">
      <c r="A5025" s="11">
        <f>Returns!A5025</f>
        <v>0</v>
      </c>
      <c r="B5025" s="1">
        <f>MAX(Resume!B9/ 252-Portfolios!B5025, 0)</f>
        <v>0</v>
      </c>
    </row>
    <row r="5026" spans="1:2">
      <c r="A5026" s="11">
        <f>Returns!A5026</f>
        <v>0</v>
      </c>
      <c r="B5026" s="1">
        <f>MAX(Resume!B9/ 252-Portfolios!B5026, 0)</f>
        <v>0</v>
      </c>
    </row>
    <row r="5027" spans="1:2">
      <c r="A5027" s="11">
        <f>Returns!A5027</f>
        <v>0</v>
      </c>
      <c r="B5027" s="1">
        <f>MAX(Resume!B9/ 252-Portfolios!B5027, 0)</f>
        <v>0</v>
      </c>
    </row>
    <row r="5028" spans="1:2">
      <c r="A5028" s="11">
        <f>Returns!A5028</f>
        <v>0</v>
      </c>
      <c r="B5028" s="1">
        <f>MAX(Resume!B9/ 252-Portfolios!B5028, 0)</f>
        <v>0</v>
      </c>
    </row>
    <row r="5029" spans="1:2">
      <c r="A5029" s="11">
        <f>Returns!A5029</f>
        <v>0</v>
      </c>
      <c r="B5029" s="1">
        <f>MAX(Resume!B9/ 252-Portfolios!B5029, 0)</f>
        <v>0</v>
      </c>
    </row>
    <row r="5030" spans="1:2">
      <c r="A5030" s="11">
        <f>Returns!A5030</f>
        <v>0</v>
      </c>
      <c r="B5030" s="1">
        <f>MAX(Resume!B9/ 252-Portfolios!B5030, 0)</f>
        <v>0</v>
      </c>
    </row>
    <row r="5031" spans="1:2">
      <c r="A5031" s="11">
        <f>Returns!A5031</f>
        <v>0</v>
      </c>
      <c r="B5031" s="1">
        <f>MAX(Resume!B9/ 252-Portfolios!B5031, 0)</f>
        <v>0</v>
      </c>
    </row>
    <row r="5032" spans="1:2">
      <c r="A5032" s="11">
        <f>Returns!A5032</f>
        <v>0</v>
      </c>
      <c r="B5032" s="1">
        <f>MAX(Resume!B9/ 252-Portfolios!B5032, 0)</f>
        <v>0</v>
      </c>
    </row>
    <row r="5033" spans="1:2">
      <c r="A5033" s="11">
        <f>Returns!A5033</f>
        <v>0</v>
      </c>
      <c r="B5033" s="1">
        <f>MAX(Resume!B9/ 252-Portfolios!B5033, 0)</f>
        <v>0</v>
      </c>
    </row>
    <row r="5034" spans="1:2">
      <c r="A5034" s="11">
        <f>Returns!A5034</f>
        <v>0</v>
      </c>
      <c r="B5034" s="1">
        <f>MAX(Resume!B9/ 252-Portfolios!B5034, 0)</f>
        <v>0</v>
      </c>
    </row>
    <row r="5035" spans="1:2">
      <c r="A5035" s="11">
        <f>Returns!A5035</f>
        <v>0</v>
      </c>
      <c r="B5035" s="1">
        <f>MAX(Resume!B9/ 252-Portfolios!B5035, 0)</f>
        <v>0</v>
      </c>
    </row>
    <row r="5036" spans="1:2">
      <c r="A5036" s="11">
        <f>Returns!A5036</f>
        <v>0</v>
      </c>
      <c r="B5036" s="1">
        <f>MAX(Resume!B9/ 252-Portfolios!B5036, 0)</f>
        <v>0</v>
      </c>
    </row>
    <row r="5037" spans="1:2">
      <c r="A5037" s="11">
        <f>Returns!A5037</f>
        <v>0</v>
      </c>
      <c r="B5037" s="1">
        <f>MAX(Resume!B9/ 252-Portfolios!B5037, 0)</f>
        <v>0</v>
      </c>
    </row>
    <row r="5038" spans="1:2">
      <c r="A5038" s="11">
        <f>Returns!A5038</f>
        <v>0</v>
      </c>
      <c r="B5038" s="1">
        <f>MAX(Resume!B9/ 252-Portfolios!B5038, 0)</f>
        <v>0</v>
      </c>
    </row>
    <row r="5039" spans="1:2">
      <c r="A5039" s="11">
        <f>Returns!A5039</f>
        <v>0</v>
      </c>
      <c r="B5039" s="1">
        <f>MAX(Resume!B9/ 252-Portfolios!B5039, 0)</f>
        <v>0</v>
      </c>
    </row>
    <row r="5040" spans="1:2">
      <c r="A5040" s="11">
        <f>Returns!A5040</f>
        <v>0</v>
      </c>
      <c r="B5040" s="1">
        <f>MAX(Resume!B9/ 252-Portfolios!B5040, 0)</f>
        <v>0</v>
      </c>
    </row>
    <row r="5041" spans="1:2">
      <c r="A5041" s="11">
        <f>Returns!A5041</f>
        <v>0</v>
      </c>
      <c r="B5041" s="1">
        <f>MAX(Resume!B9/ 252-Portfolios!B5041, 0)</f>
        <v>0</v>
      </c>
    </row>
    <row r="5042" spans="1:2">
      <c r="A5042" s="11">
        <f>Returns!A5042</f>
        <v>0</v>
      </c>
      <c r="B5042" s="1">
        <f>MAX(Resume!B9/ 252-Portfolios!B5042, 0)</f>
        <v>0</v>
      </c>
    </row>
    <row r="5043" spans="1:2">
      <c r="A5043" s="11">
        <f>Returns!A5043</f>
        <v>0</v>
      </c>
      <c r="B5043" s="1">
        <f>MAX(Resume!B9/ 252-Portfolios!B5043, 0)</f>
        <v>0</v>
      </c>
    </row>
    <row r="5044" spans="1:2">
      <c r="A5044" s="11">
        <f>Returns!A5044</f>
        <v>0</v>
      </c>
      <c r="B5044" s="1">
        <f>MAX(Resume!B9/ 252-Portfolios!B5044, 0)</f>
        <v>0</v>
      </c>
    </row>
    <row r="5045" spans="1:2">
      <c r="A5045" s="11">
        <f>Returns!A5045</f>
        <v>0</v>
      </c>
      <c r="B5045" s="1">
        <f>MAX(Resume!B9/ 252-Portfolios!B5045, 0)</f>
        <v>0</v>
      </c>
    </row>
    <row r="5046" spans="1:2">
      <c r="A5046" s="11">
        <f>Returns!A5046</f>
        <v>0</v>
      </c>
      <c r="B5046" s="1">
        <f>MAX(Resume!B9/ 252-Portfolios!B5046, 0)</f>
        <v>0</v>
      </c>
    </row>
    <row r="5047" spans="1:2">
      <c r="A5047" s="11">
        <f>Returns!A5047</f>
        <v>0</v>
      </c>
      <c r="B5047" s="1">
        <f>MAX(Resume!B9/ 252-Portfolios!B5047, 0)</f>
        <v>0</v>
      </c>
    </row>
    <row r="5048" spans="1:2">
      <c r="A5048" s="11">
        <f>Returns!A5048</f>
        <v>0</v>
      </c>
      <c r="B5048" s="1">
        <f>MAX(Resume!B9/ 252-Portfolios!B5048, 0)</f>
        <v>0</v>
      </c>
    </row>
    <row r="5049" spans="1:2">
      <c r="A5049" s="11">
        <f>Returns!A5049</f>
        <v>0</v>
      </c>
      <c r="B5049" s="1">
        <f>MAX(Resume!B9/ 252-Portfolios!B5049, 0)</f>
        <v>0</v>
      </c>
    </row>
    <row r="5050" spans="1:2">
      <c r="A5050" s="11">
        <f>Returns!A5050</f>
        <v>0</v>
      </c>
      <c r="B5050" s="1">
        <f>MAX(Resume!B9/ 252-Portfolios!B5050, 0)</f>
        <v>0</v>
      </c>
    </row>
    <row r="5051" spans="1:2">
      <c r="A5051" s="11">
        <f>Returns!A5051</f>
        <v>0</v>
      </c>
      <c r="B5051" s="1">
        <f>MAX(Resume!B9/ 252-Portfolios!B5051, 0)</f>
        <v>0</v>
      </c>
    </row>
    <row r="5052" spans="1:2">
      <c r="A5052" s="11">
        <f>Returns!A5052</f>
        <v>0</v>
      </c>
      <c r="B5052" s="1">
        <f>MAX(Resume!B9/ 252-Portfolios!B5052, 0)</f>
        <v>0</v>
      </c>
    </row>
    <row r="5053" spans="1:2">
      <c r="A5053" s="11">
        <f>Returns!A5053</f>
        <v>0</v>
      </c>
      <c r="B5053" s="1">
        <f>MAX(Resume!B9/ 252-Portfolios!B5053, 0)</f>
        <v>0</v>
      </c>
    </row>
    <row r="5054" spans="1:2">
      <c r="A5054" s="11">
        <f>Returns!A5054</f>
        <v>0</v>
      </c>
      <c r="B5054" s="1">
        <f>MAX(Resume!B9/ 252-Portfolios!B5054, 0)</f>
        <v>0</v>
      </c>
    </row>
    <row r="5055" spans="1:2">
      <c r="A5055" s="11">
        <f>Returns!A5055</f>
        <v>0</v>
      </c>
      <c r="B5055" s="1">
        <f>MAX(Resume!B9/ 252-Portfolios!B5055, 0)</f>
        <v>0</v>
      </c>
    </row>
    <row r="5056" spans="1:2">
      <c r="A5056" s="11">
        <f>Returns!A5056</f>
        <v>0</v>
      </c>
      <c r="B5056" s="1">
        <f>MAX(Resume!B9/ 252-Portfolios!B5056, 0)</f>
        <v>0</v>
      </c>
    </row>
    <row r="5057" spans="1:2">
      <c r="A5057" s="11">
        <f>Returns!A5057</f>
        <v>0</v>
      </c>
      <c r="B5057" s="1">
        <f>MAX(Resume!B9/ 252-Portfolios!B5057, 0)</f>
        <v>0</v>
      </c>
    </row>
    <row r="5058" spans="1:2">
      <c r="A5058" s="11">
        <f>Returns!A5058</f>
        <v>0</v>
      </c>
      <c r="B5058" s="1">
        <f>MAX(Resume!B9/ 252-Portfolios!B5058, 0)</f>
        <v>0</v>
      </c>
    </row>
    <row r="5059" spans="1:2">
      <c r="A5059" s="11">
        <f>Returns!A5059</f>
        <v>0</v>
      </c>
      <c r="B5059" s="1">
        <f>MAX(Resume!B9/ 252-Portfolios!B5059, 0)</f>
        <v>0</v>
      </c>
    </row>
    <row r="5060" spans="1:2">
      <c r="A5060" s="11">
        <f>Returns!A5060</f>
        <v>0</v>
      </c>
      <c r="B5060" s="1">
        <f>MAX(Resume!B9/ 252-Portfolios!B5060, 0)</f>
        <v>0</v>
      </c>
    </row>
    <row r="5061" spans="1:2">
      <c r="A5061" s="11">
        <f>Returns!A5061</f>
        <v>0</v>
      </c>
      <c r="B5061" s="1">
        <f>MAX(Resume!B9/ 252-Portfolios!B5061, 0)</f>
        <v>0</v>
      </c>
    </row>
    <row r="5062" spans="1:2">
      <c r="A5062" s="11">
        <f>Returns!A5062</f>
        <v>0</v>
      </c>
      <c r="B5062" s="1">
        <f>MAX(Resume!B9/ 252-Portfolios!B5062, 0)</f>
        <v>0</v>
      </c>
    </row>
    <row r="5063" spans="1:2">
      <c r="A5063" s="11">
        <f>Returns!A5063</f>
        <v>0</v>
      </c>
      <c r="B5063" s="1">
        <f>MAX(Resume!B9/ 252-Portfolios!B5063, 0)</f>
        <v>0</v>
      </c>
    </row>
    <row r="5064" spans="1:2">
      <c r="A5064" s="11">
        <f>Returns!A5064</f>
        <v>0</v>
      </c>
      <c r="B5064" s="1">
        <f>MAX(Resume!B9/ 252-Portfolios!B5064, 0)</f>
        <v>0</v>
      </c>
    </row>
    <row r="5065" spans="1:2">
      <c r="A5065" s="11">
        <f>Returns!A5065</f>
        <v>0</v>
      </c>
      <c r="B5065" s="1">
        <f>MAX(Resume!B9/ 252-Portfolios!B5065, 0)</f>
        <v>0</v>
      </c>
    </row>
    <row r="5066" spans="1:2">
      <c r="A5066" s="11">
        <f>Returns!A5066</f>
        <v>0</v>
      </c>
      <c r="B5066" s="1">
        <f>MAX(Resume!B9/ 252-Portfolios!B5066, 0)</f>
        <v>0</v>
      </c>
    </row>
    <row r="5067" spans="1:2">
      <c r="A5067" s="11">
        <f>Returns!A5067</f>
        <v>0</v>
      </c>
      <c r="B5067" s="1">
        <f>MAX(Resume!B9/ 252-Portfolios!B5067, 0)</f>
        <v>0</v>
      </c>
    </row>
    <row r="5068" spans="1:2">
      <c r="A5068" s="11">
        <f>Returns!A5068</f>
        <v>0</v>
      </c>
      <c r="B5068" s="1">
        <f>MAX(Resume!B9/ 252-Portfolios!B5068, 0)</f>
        <v>0</v>
      </c>
    </row>
    <row r="5069" spans="1:2">
      <c r="A5069" s="11">
        <f>Returns!A5069</f>
        <v>0</v>
      </c>
      <c r="B5069" s="1">
        <f>MAX(Resume!B9/ 252-Portfolios!B5069, 0)</f>
        <v>0</v>
      </c>
    </row>
    <row r="5070" spans="1:2">
      <c r="A5070" s="11">
        <f>Returns!A5070</f>
        <v>0</v>
      </c>
      <c r="B5070" s="1">
        <f>MAX(Resume!B9/ 252-Portfolios!B5070, 0)</f>
        <v>0</v>
      </c>
    </row>
    <row r="5071" spans="1:2">
      <c r="A5071" s="11">
        <f>Returns!A5071</f>
        <v>0</v>
      </c>
      <c r="B5071" s="1">
        <f>MAX(Resume!B9/ 252-Portfolios!B5071, 0)</f>
        <v>0</v>
      </c>
    </row>
    <row r="5072" spans="1:2">
      <c r="A5072" s="11">
        <f>Returns!A5072</f>
        <v>0</v>
      </c>
      <c r="B5072" s="1">
        <f>MAX(Resume!B9/ 252-Portfolios!B5072, 0)</f>
        <v>0</v>
      </c>
    </row>
    <row r="5073" spans="1:2">
      <c r="A5073" s="11">
        <f>Returns!A5073</f>
        <v>0</v>
      </c>
      <c r="B5073" s="1">
        <f>MAX(Resume!B9/ 252-Portfolios!B5073, 0)</f>
        <v>0</v>
      </c>
    </row>
    <row r="5074" spans="1:2">
      <c r="A5074" s="11">
        <f>Returns!A5074</f>
        <v>0</v>
      </c>
      <c r="B5074" s="1">
        <f>MAX(Resume!B9/ 252-Portfolios!B5074, 0)</f>
        <v>0</v>
      </c>
    </row>
    <row r="5075" spans="1:2">
      <c r="A5075" s="11">
        <f>Returns!A5075</f>
        <v>0</v>
      </c>
      <c r="B5075" s="1">
        <f>MAX(Resume!B9/ 252-Portfolios!B5075, 0)</f>
        <v>0</v>
      </c>
    </row>
    <row r="5076" spans="1:2">
      <c r="A5076" s="11">
        <f>Returns!A5076</f>
        <v>0</v>
      </c>
      <c r="B5076" s="1">
        <f>MAX(Resume!B9/ 252-Portfolios!B5076, 0)</f>
        <v>0</v>
      </c>
    </row>
    <row r="5077" spans="1:2">
      <c r="A5077" s="11">
        <f>Returns!A5077</f>
        <v>0</v>
      </c>
      <c r="B5077" s="1">
        <f>MAX(Resume!B9/ 252-Portfolios!B5077, 0)</f>
        <v>0</v>
      </c>
    </row>
    <row r="5078" spans="1:2">
      <c r="A5078" s="11">
        <f>Returns!A5078</f>
        <v>0</v>
      </c>
      <c r="B5078" s="1">
        <f>MAX(Resume!B9/ 252-Portfolios!B5078, 0)</f>
        <v>0</v>
      </c>
    </row>
    <row r="5079" spans="1:2">
      <c r="A5079" s="11">
        <f>Returns!A5079</f>
        <v>0</v>
      </c>
      <c r="B5079" s="1">
        <f>MAX(Resume!B9/ 252-Portfolios!B5079, 0)</f>
        <v>0</v>
      </c>
    </row>
    <row r="5080" spans="1:2">
      <c r="A5080" s="11">
        <f>Returns!A5080</f>
        <v>0</v>
      </c>
      <c r="B5080" s="1">
        <f>MAX(Resume!B9/ 252-Portfolios!B5080, 0)</f>
        <v>0</v>
      </c>
    </row>
    <row r="5081" spans="1:2">
      <c r="A5081" s="11">
        <f>Returns!A5081</f>
        <v>0</v>
      </c>
      <c r="B5081" s="1">
        <f>MAX(Resume!B9/ 252-Portfolios!B5081, 0)</f>
        <v>0</v>
      </c>
    </row>
    <row r="5082" spans="1:2">
      <c r="A5082" s="11">
        <f>Returns!A5082</f>
        <v>0</v>
      </c>
      <c r="B5082" s="1">
        <f>MAX(Resume!B9/ 252-Portfolios!B5082, 0)</f>
        <v>0</v>
      </c>
    </row>
    <row r="5083" spans="1:2">
      <c r="A5083" s="11">
        <f>Returns!A5083</f>
        <v>0</v>
      </c>
      <c r="B5083" s="1">
        <f>MAX(Resume!B9/ 252-Portfolios!B5083, 0)</f>
        <v>0</v>
      </c>
    </row>
    <row r="5084" spans="1:2">
      <c r="A5084" s="11">
        <f>Returns!A5084</f>
        <v>0</v>
      </c>
      <c r="B5084" s="1">
        <f>MAX(Resume!B9/ 252-Portfolios!B5084, 0)</f>
        <v>0</v>
      </c>
    </row>
    <row r="5085" spans="1:2">
      <c r="A5085" s="11">
        <f>Returns!A5085</f>
        <v>0</v>
      </c>
      <c r="B5085" s="1">
        <f>MAX(Resume!B9/ 252-Portfolios!B5085, 0)</f>
        <v>0</v>
      </c>
    </row>
    <row r="5086" spans="1:2">
      <c r="A5086" s="11">
        <f>Returns!A5086</f>
        <v>0</v>
      </c>
      <c r="B5086" s="1">
        <f>MAX(Resume!B9/ 252-Portfolios!B5086, 0)</f>
        <v>0</v>
      </c>
    </row>
    <row r="5087" spans="1:2">
      <c r="A5087" s="11">
        <f>Returns!A5087</f>
        <v>0</v>
      </c>
      <c r="B5087" s="1">
        <f>MAX(Resume!B9/ 252-Portfolios!B5087, 0)</f>
        <v>0</v>
      </c>
    </row>
    <row r="5088" spans="1:2">
      <c r="A5088" s="11">
        <f>Returns!A5088</f>
        <v>0</v>
      </c>
      <c r="B5088" s="1">
        <f>MAX(Resume!B9/ 252-Portfolios!B5088, 0)</f>
        <v>0</v>
      </c>
    </row>
    <row r="5089" spans="1:2">
      <c r="A5089" s="11">
        <f>Returns!A5089</f>
        <v>0</v>
      </c>
      <c r="B5089" s="1">
        <f>MAX(Resume!B9/ 252-Portfolios!B5089, 0)</f>
        <v>0</v>
      </c>
    </row>
    <row r="5090" spans="1:2">
      <c r="A5090" s="11">
        <f>Returns!A5090</f>
        <v>0</v>
      </c>
      <c r="B5090" s="1">
        <f>MAX(Resume!B9/ 252-Portfolios!B5090, 0)</f>
        <v>0</v>
      </c>
    </row>
    <row r="5091" spans="1:2">
      <c r="A5091" s="11">
        <f>Returns!A5091</f>
        <v>0</v>
      </c>
      <c r="B5091" s="1">
        <f>MAX(Resume!B9/ 252-Portfolios!B5091, 0)</f>
        <v>0</v>
      </c>
    </row>
    <row r="5092" spans="1:2">
      <c r="A5092" s="11">
        <f>Returns!A5092</f>
        <v>0</v>
      </c>
      <c r="B5092" s="1">
        <f>MAX(Resume!B9/ 252-Portfolios!B5092, 0)</f>
        <v>0</v>
      </c>
    </row>
    <row r="5093" spans="1:2">
      <c r="A5093" s="11">
        <f>Returns!A5093</f>
        <v>0</v>
      </c>
      <c r="B5093" s="1">
        <f>MAX(Resume!B9/ 252-Portfolios!B5093, 0)</f>
        <v>0</v>
      </c>
    </row>
    <row r="5094" spans="1:2">
      <c r="A5094" s="11">
        <f>Returns!A5094</f>
        <v>0</v>
      </c>
      <c r="B5094" s="1">
        <f>MAX(Resume!B9/ 252-Portfolios!B5094, 0)</f>
        <v>0</v>
      </c>
    </row>
    <row r="5095" spans="1:2">
      <c r="A5095" s="11">
        <f>Returns!A5095</f>
        <v>0</v>
      </c>
      <c r="B5095" s="1">
        <f>MAX(Resume!B9/ 252-Portfolios!B5095, 0)</f>
        <v>0</v>
      </c>
    </row>
    <row r="5096" spans="1:2">
      <c r="A5096" s="11">
        <f>Returns!A5096</f>
        <v>0</v>
      </c>
      <c r="B5096" s="1">
        <f>MAX(Resume!B9/ 252-Portfolios!B5096, 0)</f>
        <v>0</v>
      </c>
    </row>
    <row r="5097" spans="1:2">
      <c r="A5097" s="11">
        <f>Returns!A5097</f>
        <v>0</v>
      </c>
      <c r="B5097" s="1">
        <f>MAX(Resume!B9/ 252-Portfolios!B5097, 0)</f>
        <v>0</v>
      </c>
    </row>
    <row r="5098" spans="1:2">
      <c r="A5098" s="11">
        <f>Returns!A5098</f>
        <v>0</v>
      </c>
      <c r="B5098" s="1">
        <f>MAX(Resume!B9/ 252-Portfolios!B5098, 0)</f>
        <v>0</v>
      </c>
    </row>
    <row r="5099" spans="1:2">
      <c r="A5099" s="11">
        <f>Returns!A5099</f>
        <v>0</v>
      </c>
      <c r="B5099" s="1">
        <f>MAX(Resume!B9/ 252-Portfolios!B5099, 0)</f>
        <v>0</v>
      </c>
    </row>
    <row r="5100" spans="1:2">
      <c r="A5100" s="11">
        <f>Returns!A5100</f>
        <v>0</v>
      </c>
      <c r="B5100" s="1">
        <f>MAX(Resume!B9/ 252-Portfolios!B5100, 0)</f>
        <v>0</v>
      </c>
    </row>
    <row r="5101" spans="1:2">
      <c r="A5101" s="11">
        <f>Returns!A5101</f>
        <v>0</v>
      </c>
      <c r="B5101" s="1">
        <f>MAX(Resume!B9/ 252-Portfolios!B5101, 0)</f>
        <v>0</v>
      </c>
    </row>
    <row r="5102" spans="1:2">
      <c r="A5102" s="11">
        <f>Returns!A5102</f>
        <v>0</v>
      </c>
      <c r="B5102" s="1">
        <f>MAX(Resume!B9/ 252-Portfolios!B5102, 0)</f>
        <v>0</v>
      </c>
    </row>
    <row r="5103" spans="1:2">
      <c r="A5103" s="11">
        <f>Returns!A5103</f>
        <v>0</v>
      </c>
      <c r="B5103" s="1">
        <f>MAX(Resume!B9/ 252-Portfolios!B5103, 0)</f>
        <v>0</v>
      </c>
    </row>
    <row r="5104" spans="1:2">
      <c r="A5104" s="11">
        <f>Returns!A5104</f>
        <v>0</v>
      </c>
      <c r="B5104" s="1">
        <f>MAX(Resume!B9/ 252-Portfolios!B5104, 0)</f>
        <v>0</v>
      </c>
    </row>
    <row r="5105" spans="1:2">
      <c r="A5105" s="11">
        <f>Returns!A5105</f>
        <v>0</v>
      </c>
      <c r="B5105" s="1">
        <f>MAX(Resume!B9/ 252-Portfolios!B5105, 0)</f>
        <v>0</v>
      </c>
    </row>
    <row r="5106" spans="1:2">
      <c r="A5106" s="11">
        <f>Returns!A5106</f>
        <v>0</v>
      </c>
      <c r="B5106" s="1">
        <f>MAX(Resume!B9/ 252-Portfolios!B5106, 0)</f>
        <v>0</v>
      </c>
    </row>
    <row r="5107" spans="1:2">
      <c r="A5107" s="11">
        <f>Returns!A5107</f>
        <v>0</v>
      </c>
      <c r="B5107" s="1">
        <f>MAX(Resume!B9/ 252-Portfolios!B5107, 0)</f>
        <v>0</v>
      </c>
    </row>
    <row r="5108" spans="1:2">
      <c r="A5108" s="11">
        <f>Returns!A5108</f>
        <v>0</v>
      </c>
      <c r="B5108" s="1">
        <f>MAX(Resume!B9/ 252-Portfolios!B5108, 0)</f>
        <v>0</v>
      </c>
    </row>
    <row r="5109" spans="1:2">
      <c r="A5109" s="11">
        <f>Returns!A5109</f>
        <v>0</v>
      </c>
      <c r="B5109" s="1">
        <f>MAX(Resume!B9/ 252-Portfolios!B5109, 0)</f>
        <v>0</v>
      </c>
    </row>
    <row r="5110" spans="1:2">
      <c r="A5110" s="11">
        <f>Returns!A5110</f>
        <v>0</v>
      </c>
      <c r="B5110" s="1">
        <f>MAX(Resume!B9/ 252-Portfolios!B5110, 0)</f>
        <v>0</v>
      </c>
    </row>
    <row r="5111" spans="1:2">
      <c r="A5111" s="11">
        <f>Returns!A5111</f>
        <v>0</v>
      </c>
      <c r="B5111" s="1">
        <f>MAX(Resume!B9/ 252-Portfolios!B5111, 0)</f>
        <v>0</v>
      </c>
    </row>
    <row r="5112" spans="1:2">
      <c r="A5112" s="11">
        <f>Returns!A5112</f>
        <v>0</v>
      </c>
      <c r="B5112" s="1">
        <f>MAX(Resume!B9/ 252-Portfolios!B5112, 0)</f>
        <v>0</v>
      </c>
    </row>
    <row r="5113" spans="1:2">
      <c r="A5113" s="11">
        <f>Returns!A5113</f>
        <v>0</v>
      </c>
      <c r="B5113" s="1">
        <f>MAX(Resume!B9/ 252-Portfolios!B5113, 0)</f>
        <v>0</v>
      </c>
    </row>
    <row r="5114" spans="1:2">
      <c r="A5114" s="11">
        <f>Returns!A5114</f>
        <v>0</v>
      </c>
      <c r="B5114" s="1">
        <f>MAX(Resume!B9/ 252-Portfolios!B5114, 0)</f>
        <v>0</v>
      </c>
    </row>
    <row r="5115" spans="1:2">
      <c r="A5115" s="11">
        <f>Returns!A5115</f>
        <v>0</v>
      </c>
      <c r="B5115" s="1">
        <f>MAX(Resume!B9/ 252-Portfolios!B5115, 0)</f>
        <v>0</v>
      </c>
    </row>
    <row r="5116" spans="1:2">
      <c r="A5116" s="11">
        <f>Returns!A5116</f>
        <v>0</v>
      </c>
      <c r="B5116" s="1">
        <f>MAX(Resume!B9/ 252-Portfolios!B5116, 0)</f>
        <v>0</v>
      </c>
    </row>
    <row r="5117" spans="1:2">
      <c r="A5117" s="11">
        <f>Returns!A5117</f>
        <v>0</v>
      </c>
      <c r="B5117" s="1">
        <f>MAX(Resume!B9/ 252-Portfolios!B5117, 0)</f>
        <v>0</v>
      </c>
    </row>
    <row r="5118" spans="1:2">
      <c r="A5118" s="11">
        <f>Returns!A5118</f>
        <v>0</v>
      </c>
      <c r="B5118" s="1">
        <f>MAX(Resume!B9/ 252-Portfolios!B5118, 0)</f>
        <v>0</v>
      </c>
    </row>
    <row r="5119" spans="1:2">
      <c r="A5119" s="11">
        <f>Returns!A5119</f>
        <v>0</v>
      </c>
      <c r="B5119" s="1">
        <f>MAX(Resume!B9/ 252-Portfolios!B5119, 0)</f>
        <v>0</v>
      </c>
    </row>
    <row r="5120" spans="1:2">
      <c r="A5120" s="11">
        <f>Returns!A5120</f>
        <v>0</v>
      </c>
      <c r="B5120" s="1">
        <f>MAX(Resume!B9/ 252-Portfolios!B5120, 0)</f>
        <v>0</v>
      </c>
    </row>
    <row r="5121" spans="1:2">
      <c r="A5121" s="11">
        <f>Returns!A5121</f>
        <v>0</v>
      </c>
      <c r="B5121" s="1">
        <f>MAX(Resume!B9/ 252-Portfolios!B5121, 0)</f>
        <v>0</v>
      </c>
    </row>
    <row r="5122" spans="1:2">
      <c r="A5122" s="11">
        <f>Returns!A5122</f>
        <v>0</v>
      </c>
      <c r="B5122" s="1">
        <f>MAX(Resume!B9/ 252-Portfolios!B5122, 0)</f>
        <v>0</v>
      </c>
    </row>
    <row r="5123" spans="1:2">
      <c r="A5123" s="11">
        <f>Returns!A5123</f>
        <v>0</v>
      </c>
      <c r="B5123" s="1">
        <f>MAX(Resume!B9/ 252-Portfolios!B5123, 0)</f>
        <v>0</v>
      </c>
    </row>
    <row r="5124" spans="1:2">
      <c r="A5124" s="11">
        <f>Returns!A5124</f>
        <v>0</v>
      </c>
      <c r="B5124" s="1">
        <f>MAX(Resume!B9/ 252-Portfolios!B5124, 0)</f>
        <v>0</v>
      </c>
    </row>
    <row r="5125" spans="1:2">
      <c r="A5125" s="11">
        <f>Returns!A5125</f>
        <v>0</v>
      </c>
      <c r="B5125" s="1">
        <f>MAX(Resume!B9/ 252-Portfolios!B5125, 0)</f>
        <v>0</v>
      </c>
    </row>
    <row r="5126" spans="1:2">
      <c r="A5126" s="11">
        <f>Returns!A5126</f>
        <v>0</v>
      </c>
      <c r="B5126" s="1">
        <f>MAX(Resume!B9/ 252-Portfolios!B5126, 0)</f>
        <v>0</v>
      </c>
    </row>
    <row r="5127" spans="1:2">
      <c r="A5127" s="11">
        <f>Returns!A5127</f>
        <v>0</v>
      </c>
      <c r="B5127" s="1">
        <f>MAX(Resume!B9/ 252-Portfolios!B5127, 0)</f>
        <v>0</v>
      </c>
    </row>
    <row r="5128" spans="1:2">
      <c r="A5128" s="11">
        <f>Returns!A5128</f>
        <v>0</v>
      </c>
      <c r="B5128" s="1">
        <f>MAX(Resume!B9/ 252-Portfolios!B5128, 0)</f>
        <v>0</v>
      </c>
    </row>
    <row r="5129" spans="1:2">
      <c r="A5129" s="11">
        <f>Returns!A5129</f>
        <v>0</v>
      </c>
      <c r="B5129" s="1">
        <f>MAX(Resume!B9/ 252-Portfolios!B5129, 0)</f>
        <v>0</v>
      </c>
    </row>
    <row r="5130" spans="1:2">
      <c r="A5130" s="11">
        <f>Returns!A5130</f>
        <v>0</v>
      </c>
      <c r="B5130" s="1">
        <f>MAX(Resume!B9/ 252-Portfolios!B5130, 0)</f>
        <v>0</v>
      </c>
    </row>
    <row r="5131" spans="1:2">
      <c r="A5131" s="11">
        <f>Returns!A5131</f>
        <v>0</v>
      </c>
      <c r="B5131" s="1">
        <f>MAX(Resume!B9/ 252-Portfolios!B5131, 0)</f>
        <v>0</v>
      </c>
    </row>
    <row r="5132" spans="1:2">
      <c r="A5132" s="11">
        <f>Returns!A5132</f>
        <v>0</v>
      </c>
      <c r="B5132" s="1">
        <f>MAX(Resume!B9/ 252-Portfolios!B5132, 0)</f>
        <v>0</v>
      </c>
    </row>
    <row r="5133" spans="1:2">
      <c r="A5133" s="11">
        <f>Returns!A5133</f>
        <v>0</v>
      </c>
      <c r="B5133" s="1">
        <f>MAX(Resume!B9/ 252-Portfolios!B5133, 0)</f>
        <v>0</v>
      </c>
    </row>
    <row r="5134" spans="1:2">
      <c r="A5134" s="11">
        <f>Returns!A5134</f>
        <v>0</v>
      </c>
      <c r="B5134" s="1">
        <f>MAX(Resume!B9/ 252-Portfolios!B5134, 0)</f>
        <v>0</v>
      </c>
    </row>
    <row r="5135" spans="1:2">
      <c r="A5135" s="11">
        <f>Returns!A5135</f>
        <v>0</v>
      </c>
      <c r="B5135" s="1">
        <f>MAX(Resume!B9/ 252-Portfolios!B5135, 0)</f>
        <v>0</v>
      </c>
    </row>
    <row r="5136" spans="1:2">
      <c r="A5136" s="11">
        <f>Returns!A5136</f>
        <v>0</v>
      </c>
      <c r="B5136" s="1">
        <f>MAX(Resume!B9/ 252-Portfolios!B5136, 0)</f>
        <v>0</v>
      </c>
    </row>
    <row r="5137" spans="1:2">
      <c r="A5137" s="11">
        <f>Returns!A5137</f>
        <v>0</v>
      </c>
      <c r="B5137" s="1">
        <f>MAX(Resume!B9/ 252-Portfolios!B5137, 0)</f>
        <v>0</v>
      </c>
    </row>
    <row r="5138" spans="1:2">
      <c r="A5138" s="11">
        <f>Returns!A5138</f>
        <v>0</v>
      </c>
      <c r="B5138" s="1">
        <f>MAX(Resume!B9/ 252-Portfolios!B5138, 0)</f>
        <v>0</v>
      </c>
    </row>
    <row r="5139" spans="1:2">
      <c r="A5139" s="11">
        <f>Returns!A5139</f>
        <v>0</v>
      </c>
      <c r="B5139" s="1">
        <f>MAX(Resume!B9/ 252-Portfolios!B5139, 0)</f>
        <v>0</v>
      </c>
    </row>
    <row r="5140" spans="1:2">
      <c r="A5140" s="11">
        <f>Returns!A5140</f>
        <v>0</v>
      </c>
      <c r="B5140" s="1">
        <f>MAX(Resume!B9/ 252-Portfolios!B5140, 0)</f>
        <v>0</v>
      </c>
    </row>
    <row r="5141" spans="1:2">
      <c r="A5141" s="11">
        <f>Returns!A5141</f>
        <v>0</v>
      </c>
      <c r="B5141" s="1">
        <f>MAX(Resume!B9/ 252-Portfolios!B5141, 0)</f>
        <v>0</v>
      </c>
    </row>
    <row r="5142" spans="1:2">
      <c r="A5142" s="11">
        <f>Returns!A5142</f>
        <v>0</v>
      </c>
      <c r="B5142" s="1">
        <f>MAX(Resume!B9/ 252-Portfolios!B5142, 0)</f>
        <v>0</v>
      </c>
    </row>
    <row r="5143" spans="1:2">
      <c r="A5143" s="11">
        <f>Returns!A5143</f>
        <v>0</v>
      </c>
      <c r="B5143" s="1">
        <f>MAX(Resume!B9/ 252-Portfolios!B5143, 0)</f>
        <v>0</v>
      </c>
    </row>
    <row r="5144" spans="1:2">
      <c r="A5144" s="11">
        <f>Returns!A5144</f>
        <v>0</v>
      </c>
      <c r="B5144" s="1">
        <f>MAX(Resume!B9/ 252-Portfolios!B5144, 0)</f>
        <v>0</v>
      </c>
    </row>
    <row r="5145" spans="1:2">
      <c r="A5145" s="11">
        <f>Returns!A5145</f>
        <v>0</v>
      </c>
      <c r="B5145" s="1">
        <f>MAX(Resume!B9/ 252-Portfolios!B5145, 0)</f>
        <v>0</v>
      </c>
    </row>
    <row r="5146" spans="1:2">
      <c r="A5146" s="11">
        <f>Returns!A5146</f>
        <v>0</v>
      </c>
      <c r="B5146" s="1">
        <f>MAX(Resume!B9/ 252-Portfolios!B5146, 0)</f>
        <v>0</v>
      </c>
    </row>
    <row r="5147" spans="1:2">
      <c r="A5147" s="11">
        <f>Returns!A5147</f>
        <v>0</v>
      </c>
      <c r="B5147" s="1">
        <f>MAX(Resume!B9/ 252-Portfolios!B5147, 0)</f>
        <v>0</v>
      </c>
    </row>
    <row r="5148" spans="1:2">
      <c r="A5148" s="11">
        <f>Returns!A5148</f>
        <v>0</v>
      </c>
      <c r="B5148" s="1">
        <f>MAX(Resume!B9/ 252-Portfolios!B5148, 0)</f>
        <v>0</v>
      </c>
    </row>
    <row r="5149" spans="1:2">
      <c r="A5149" s="11">
        <f>Returns!A5149</f>
        <v>0</v>
      </c>
      <c r="B5149" s="1">
        <f>MAX(Resume!B9/ 252-Portfolios!B5149, 0)</f>
        <v>0</v>
      </c>
    </row>
    <row r="5150" spans="1:2">
      <c r="A5150" s="11">
        <f>Returns!A5150</f>
        <v>0</v>
      </c>
      <c r="B5150" s="1">
        <f>MAX(Resume!B9/ 252-Portfolios!B5150, 0)</f>
        <v>0</v>
      </c>
    </row>
    <row r="5151" spans="1:2">
      <c r="A5151" s="11">
        <f>Returns!A5151</f>
        <v>0</v>
      </c>
      <c r="B5151" s="1">
        <f>MAX(Resume!B9/ 252-Portfolios!B5151, 0)</f>
        <v>0</v>
      </c>
    </row>
    <row r="5152" spans="1:2">
      <c r="A5152" s="11">
        <f>Returns!A5152</f>
        <v>0</v>
      </c>
      <c r="B5152" s="1">
        <f>MAX(Resume!B9/ 252-Portfolios!B5152, 0)</f>
        <v>0</v>
      </c>
    </row>
    <row r="5153" spans="1:2">
      <c r="A5153" s="11">
        <f>Returns!A5153</f>
        <v>0</v>
      </c>
      <c r="B5153" s="1">
        <f>MAX(Resume!B9/ 252-Portfolios!B5153, 0)</f>
        <v>0</v>
      </c>
    </row>
    <row r="5154" spans="1:2">
      <c r="A5154" s="11">
        <f>Returns!A5154</f>
        <v>0</v>
      </c>
      <c r="B5154" s="1">
        <f>MAX(Resume!B9/ 252-Portfolios!B5154, 0)</f>
        <v>0</v>
      </c>
    </row>
    <row r="5155" spans="1:2">
      <c r="A5155" s="11">
        <f>Returns!A5155</f>
        <v>0</v>
      </c>
      <c r="B5155" s="1">
        <f>MAX(Resume!B9/ 252-Portfolios!B5155, 0)</f>
        <v>0</v>
      </c>
    </row>
    <row r="5156" spans="1:2">
      <c r="A5156" s="11">
        <f>Returns!A5156</f>
        <v>0</v>
      </c>
      <c r="B5156" s="1">
        <f>MAX(Resume!B9/ 252-Portfolios!B5156, 0)</f>
        <v>0</v>
      </c>
    </row>
    <row r="5157" spans="1:2">
      <c r="A5157" s="11">
        <f>Returns!A5157</f>
        <v>0</v>
      </c>
      <c r="B5157" s="1">
        <f>MAX(Resume!B9/ 252-Portfolios!B5157, 0)</f>
        <v>0</v>
      </c>
    </row>
    <row r="5158" spans="1:2">
      <c r="A5158" s="11">
        <f>Returns!A5158</f>
        <v>0</v>
      </c>
      <c r="B5158" s="1">
        <f>MAX(Resume!B9/ 252-Portfolios!B5158, 0)</f>
        <v>0</v>
      </c>
    </row>
    <row r="5159" spans="1:2">
      <c r="A5159" s="11">
        <f>Returns!A5159</f>
        <v>0</v>
      </c>
      <c r="B5159" s="1">
        <f>MAX(Resume!B9/ 252-Portfolios!B5159, 0)</f>
        <v>0</v>
      </c>
    </row>
    <row r="5160" spans="1:2">
      <c r="A5160" s="11">
        <f>Returns!A5160</f>
        <v>0</v>
      </c>
      <c r="B5160" s="1">
        <f>MAX(Resume!B9/ 252-Portfolios!B5160, 0)</f>
        <v>0</v>
      </c>
    </row>
    <row r="5161" spans="1:2">
      <c r="A5161" s="11">
        <f>Returns!A5161</f>
        <v>0</v>
      </c>
      <c r="B5161" s="1">
        <f>MAX(Resume!B9/ 252-Portfolios!B5161, 0)</f>
        <v>0</v>
      </c>
    </row>
    <row r="5162" spans="1:2">
      <c r="A5162" s="11">
        <f>Returns!A5162</f>
        <v>0</v>
      </c>
      <c r="B5162" s="1">
        <f>MAX(Resume!B9/ 252-Portfolios!B5162, 0)</f>
        <v>0</v>
      </c>
    </row>
    <row r="5163" spans="1:2">
      <c r="A5163" s="11">
        <f>Returns!A5163</f>
        <v>0</v>
      </c>
      <c r="B5163" s="1">
        <f>MAX(Resume!B9/ 252-Portfolios!B5163, 0)</f>
        <v>0</v>
      </c>
    </row>
    <row r="5164" spans="1:2">
      <c r="A5164" s="11">
        <f>Returns!A5164</f>
        <v>0</v>
      </c>
      <c r="B5164" s="1">
        <f>MAX(Resume!B9/ 252-Portfolios!B5164, 0)</f>
        <v>0</v>
      </c>
    </row>
    <row r="5165" spans="1:2">
      <c r="A5165" s="11">
        <f>Returns!A5165</f>
        <v>0</v>
      </c>
      <c r="B5165" s="1">
        <f>MAX(Resume!B9/ 252-Portfolios!B5165, 0)</f>
        <v>0</v>
      </c>
    </row>
    <row r="5166" spans="1:2">
      <c r="A5166" s="11">
        <f>Returns!A5166</f>
        <v>0</v>
      </c>
      <c r="B5166" s="1">
        <f>MAX(Resume!B9/ 252-Portfolios!B5166, 0)</f>
        <v>0</v>
      </c>
    </row>
    <row r="5167" spans="1:2">
      <c r="A5167" s="11">
        <f>Returns!A5167</f>
        <v>0</v>
      </c>
      <c r="B5167" s="1">
        <f>MAX(Resume!B9/ 252-Portfolios!B5167, 0)</f>
        <v>0</v>
      </c>
    </row>
    <row r="5168" spans="1:2">
      <c r="A5168" s="11">
        <f>Returns!A5168</f>
        <v>0</v>
      </c>
      <c r="B5168" s="1">
        <f>MAX(Resume!B9/ 252-Portfolios!B5168, 0)</f>
        <v>0</v>
      </c>
    </row>
    <row r="5169" spans="1:2">
      <c r="A5169" s="11">
        <f>Returns!A5169</f>
        <v>0</v>
      </c>
      <c r="B5169" s="1">
        <f>MAX(Resume!B9/ 252-Portfolios!B5169, 0)</f>
        <v>0</v>
      </c>
    </row>
    <row r="5170" spans="1:2">
      <c r="A5170" s="11">
        <f>Returns!A5170</f>
        <v>0</v>
      </c>
      <c r="B5170" s="1">
        <f>MAX(Resume!B9/ 252-Portfolios!B5170, 0)</f>
        <v>0</v>
      </c>
    </row>
    <row r="5171" spans="1:2">
      <c r="A5171" s="11">
        <f>Returns!A5171</f>
        <v>0</v>
      </c>
      <c r="B5171" s="1">
        <f>MAX(Resume!B9/ 252-Portfolios!B5171, 0)</f>
        <v>0</v>
      </c>
    </row>
    <row r="5172" spans="1:2">
      <c r="A5172" s="11">
        <f>Returns!A5172</f>
        <v>0</v>
      </c>
      <c r="B5172" s="1">
        <f>MAX(Resume!B9/ 252-Portfolios!B5172, 0)</f>
        <v>0</v>
      </c>
    </row>
    <row r="5173" spans="1:2">
      <c r="A5173" s="11">
        <f>Returns!A5173</f>
        <v>0</v>
      </c>
      <c r="B5173" s="1">
        <f>MAX(Resume!B9/ 252-Portfolios!B5173, 0)</f>
        <v>0</v>
      </c>
    </row>
    <row r="5174" spans="1:2">
      <c r="A5174" s="11">
        <f>Returns!A5174</f>
        <v>0</v>
      </c>
      <c r="B5174" s="1">
        <f>MAX(Resume!B9/ 252-Portfolios!B5174, 0)</f>
        <v>0</v>
      </c>
    </row>
    <row r="5175" spans="1:2">
      <c r="A5175" s="11">
        <f>Returns!A5175</f>
        <v>0</v>
      </c>
      <c r="B5175" s="1">
        <f>MAX(Resume!B9/ 252-Portfolios!B5175, 0)</f>
        <v>0</v>
      </c>
    </row>
    <row r="5176" spans="1:2">
      <c r="A5176" s="11">
        <f>Returns!A5176</f>
        <v>0</v>
      </c>
      <c r="B5176" s="1">
        <f>MAX(Resume!B9/ 252-Portfolios!B5176, 0)</f>
        <v>0</v>
      </c>
    </row>
    <row r="5177" spans="1:2">
      <c r="A5177" s="11">
        <f>Returns!A5177</f>
        <v>0</v>
      </c>
      <c r="B5177" s="1">
        <f>MAX(Resume!B9/ 252-Portfolios!B5177, 0)</f>
        <v>0</v>
      </c>
    </row>
    <row r="5178" spans="1:2">
      <c r="A5178" s="11">
        <f>Returns!A5178</f>
        <v>0</v>
      </c>
      <c r="B5178" s="1">
        <f>MAX(Resume!B9/ 252-Portfolios!B5178, 0)</f>
        <v>0</v>
      </c>
    </row>
    <row r="5179" spans="1:2">
      <c r="A5179" s="11">
        <f>Returns!A5179</f>
        <v>0</v>
      </c>
      <c r="B5179" s="1">
        <f>MAX(Resume!B9/ 252-Portfolios!B5179, 0)</f>
        <v>0</v>
      </c>
    </row>
    <row r="5180" spans="1:2">
      <c r="A5180" s="11">
        <f>Returns!A5180</f>
        <v>0</v>
      </c>
      <c r="B5180" s="1">
        <f>MAX(Resume!B9/ 252-Portfolios!B5180, 0)</f>
        <v>0</v>
      </c>
    </row>
    <row r="5181" spans="1:2">
      <c r="A5181" s="11">
        <f>Returns!A5181</f>
        <v>0</v>
      </c>
      <c r="B5181" s="1">
        <f>MAX(Resume!B9/ 252-Portfolios!B5181, 0)</f>
        <v>0</v>
      </c>
    </row>
    <row r="5182" spans="1:2">
      <c r="A5182" s="11">
        <f>Returns!A5182</f>
        <v>0</v>
      </c>
      <c r="B5182" s="1">
        <f>MAX(Resume!B9/ 252-Portfolios!B5182, 0)</f>
        <v>0</v>
      </c>
    </row>
    <row r="5183" spans="1:2">
      <c r="A5183" s="11">
        <f>Returns!A5183</f>
        <v>0</v>
      </c>
      <c r="B5183" s="1">
        <f>MAX(Resume!B9/ 252-Portfolios!B5183, 0)</f>
        <v>0</v>
      </c>
    </row>
    <row r="5184" spans="1:2">
      <c r="A5184" s="11">
        <f>Returns!A5184</f>
        <v>0</v>
      </c>
      <c r="B5184" s="1">
        <f>MAX(Resume!B9/ 252-Portfolios!B5184, 0)</f>
        <v>0</v>
      </c>
    </row>
    <row r="5185" spans="1:2">
      <c r="A5185" s="11">
        <f>Returns!A5185</f>
        <v>0</v>
      </c>
      <c r="B5185" s="1">
        <f>MAX(Resume!B9/ 252-Portfolios!B5185, 0)</f>
        <v>0</v>
      </c>
    </row>
    <row r="5186" spans="1:2">
      <c r="A5186" s="11">
        <f>Returns!A5186</f>
        <v>0</v>
      </c>
      <c r="B5186" s="1">
        <f>MAX(Resume!B9/ 252-Portfolios!B5186, 0)</f>
        <v>0</v>
      </c>
    </row>
    <row r="5187" spans="1:2">
      <c r="A5187" s="11">
        <f>Returns!A5187</f>
        <v>0</v>
      </c>
      <c r="B5187" s="1">
        <f>MAX(Resume!B9/ 252-Portfolios!B5187, 0)</f>
        <v>0</v>
      </c>
    </row>
    <row r="5188" spans="1:2">
      <c r="A5188" s="11">
        <f>Returns!A5188</f>
        <v>0</v>
      </c>
      <c r="B5188" s="1">
        <f>MAX(Resume!B9/ 252-Portfolios!B5188, 0)</f>
        <v>0</v>
      </c>
    </row>
    <row r="5189" spans="1:2">
      <c r="A5189" s="11">
        <f>Returns!A5189</f>
        <v>0</v>
      </c>
      <c r="B5189" s="1">
        <f>MAX(Resume!B9/ 252-Portfolios!B5189, 0)</f>
        <v>0</v>
      </c>
    </row>
    <row r="5190" spans="1:2">
      <c r="A5190" s="11">
        <f>Returns!A5190</f>
        <v>0</v>
      </c>
      <c r="B5190" s="1">
        <f>MAX(Resume!B9/ 252-Portfolios!B5190, 0)</f>
        <v>0</v>
      </c>
    </row>
    <row r="5191" spans="1:2">
      <c r="A5191" s="11">
        <f>Returns!A5191</f>
        <v>0</v>
      </c>
      <c r="B5191" s="1">
        <f>MAX(Resume!B9/ 252-Portfolios!B5191, 0)</f>
        <v>0</v>
      </c>
    </row>
    <row r="5192" spans="1:2">
      <c r="A5192" s="11">
        <f>Returns!A5192</f>
        <v>0</v>
      </c>
      <c r="B5192" s="1">
        <f>MAX(Resume!B9/ 252-Portfolios!B5192, 0)</f>
        <v>0</v>
      </c>
    </row>
    <row r="5193" spans="1:2">
      <c r="A5193" s="11">
        <f>Returns!A5193</f>
        <v>0</v>
      </c>
      <c r="B5193" s="1">
        <f>MAX(Resume!B9/ 252-Portfolios!B5193, 0)</f>
        <v>0</v>
      </c>
    </row>
    <row r="5194" spans="1:2">
      <c r="A5194" s="11">
        <f>Returns!A5194</f>
        <v>0</v>
      </c>
      <c r="B5194" s="1">
        <f>MAX(Resume!B9/ 252-Portfolios!B5194, 0)</f>
        <v>0</v>
      </c>
    </row>
    <row r="5195" spans="1:2">
      <c r="A5195" s="11">
        <f>Returns!A5195</f>
        <v>0</v>
      </c>
      <c r="B5195" s="1">
        <f>MAX(Resume!B9/ 252-Portfolios!B5195, 0)</f>
        <v>0</v>
      </c>
    </row>
    <row r="5196" spans="1:2">
      <c r="A5196" s="11">
        <f>Returns!A5196</f>
        <v>0</v>
      </c>
      <c r="B5196" s="1">
        <f>MAX(Resume!B9/ 252-Portfolios!B5196, 0)</f>
        <v>0</v>
      </c>
    </row>
    <row r="5197" spans="1:2">
      <c r="A5197" s="11">
        <f>Returns!A5197</f>
        <v>0</v>
      </c>
      <c r="B5197" s="1">
        <f>MAX(Resume!B9/ 252-Portfolios!B5197, 0)</f>
        <v>0</v>
      </c>
    </row>
    <row r="5198" spans="1:2">
      <c r="A5198" s="11">
        <f>Returns!A5198</f>
        <v>0</v>
      </c>
      <c r="B5198" s="1">
        <f>MAX(Resume!B9/ 252-Portfolios!B5198, 0)</f>
        <v>0</v>
      </c>
    </row>
    <row r="5199" spans="1:2">
      <c r="A5199" s="11">
        <f>Returns!A5199</f>
        <v>0</v>
      </c>
      <c r="B5199" s="1">
        <f>MAX(Resume!B9/ 252-Portfolios!B5199, 0)</f>
        <v>0</v>
      </c>
    </row>
    <row r="5200" spans="1:2">
      <c r="A5200" s="11">
        <f>Returns!A5200</f>
        <v>0</v>
      </c>
      <c r="B5200" s="1">
        <f>MAX(Resume!B9/ 252-Portfolios!B5200, 0)</f>
        <v>0</v>
      </c>
    </row>
    <row r="5201" spans="1:2">
      <c r="A5201" s="11">
        <f>Returns!A5201</f>
        <v>0</v>
      </c>
      <c r="B5201" s="1">
        <f>MAX(Resume!B9/ 252-Portfolios!B5201, 0)</f>
        <v>0</v>
      </c>
    </row>
    <row r="5202" spans="1:2">
      <c r="A5202" s="11">
        <f>Returns!A5202</f>
        <v>0</v>
      </c>
      <c r="B5202" s="1">
        <f>MAX(Resume!B9/ 252-Portfolios!B5202, 0)</f>
        <v>0</v>
      </c>
    </row>
    <row r="5203" spans="1:2">
      <c r="A5203" s="11">
        <f>Returns!A5203</f>
        <v>0</v>
      </c>
      <c r="B5203" s="1">
        <f>MAX(Resume!B9/ 252-Portfolios!B5203, 0)</f>
        <v>0</v>
      </c>
    </row>
    <row r="5204" spans="1:2">
      <c r="A5204" s="11">
        <f>Returns!A5204</f>
        <v>0</v>
      </c>
      <c r="B5204" s="1">
        <f>MAX(Resume!B9/ 252-Portfolios!B5204, 0)</f>
        <v>0</v>
      </c>
    </row>
    <row r="5205" spans="1:2">
      <c r="A5205" s="11">
        <f>Returns!A5205</f>
        <v>0</v>
      </c>
      <c r="B5205" s="1">
        <f>MAX(Resume!B9/ 252-Portfolios!B5205, 0)</f>
        <v>0</v>
      </c>
    </row>
    <row r="5206" spans="1:2">
      <c r="A5206" s="11">
        <f>Returns!A5206</f>
        <v>0</v>
      </c>
      <c r="B5206" s="1">
        <f>MAX(Resume!B9/ 252-Portfolios!B5206, 0)</f>
        <v>0</v>
      </c>
    </row>
    <row r="5207" spans="1:2">
      <c r="A5207" s="11">
        <f>Returns!A5207</f>
        <v>0</v>
      </c>
      <c r="B5207" s="1">
        <f>MAX(Resume!B9/ 252-Portfolios!B5207, 0)</f>
        <v>0</v>
      </c>
    </row>
    <row r="5208" spans="1:2">
      <c r="A5208" s="11">
        <f>Returns!A5208</f>
        <v>0</v>
      </c>
      <c r="B5208" s="1">
        <f>MAX(Resume!B9/ 252-Portfolios!B5208, 0)</f>
        <v>0</v>
      </c>
    </row>
    <row r="5209" spans="1:2">
      <c r="A5209" s="11">
        <f>Returns!A5209</f>
        <v>0</v>
      </c>
      <c r="B5209" s="1">
        <f>MAX(Resume!B9/ 252-Portfolios!B5209, 0)</f>
        <v>0</v>
      </c>
    </row>
    <row r="5210" spans="1:2">
      <c r="A5210" s="11">
        <f>Returns!A5210</f>
        <v>0</v>
      </c>
      <c r="B5210" s="1">
        <f>MAX(Resume!B9/ 252-Portfolios!B5210, 0)</f>
        <v>0</v>
      </c>
    </row>
    <row r="5211" spans="1:2">
      <c r="A5211" s="11">
        <f>Returns!A5211</f>
        <v>0</v>
      </c>
      <c r="B5211" s="1">
        <f>MAX(Resume!B9/ 252-Portfolios!B5211, 0)</f>
        <v>0</v>
      </c>
    </row>
    <row r="5212" spans="1:2">
      <c r="A5212" s="11">
        <f>Returns!A5212</f>
        <v>0</v>
      </c>
      <c r="B5212" s="1">
        <f>MAX(Resume!B9/ 252-Portfolios!B5212, 0)</f>
        <v>0</v>
      </c>
    </row>
    <row r="5213" spans="1:2">
      <c r="A5213" s="11">
        <f>Returns!A5213</f>
        <v>0</v>
      </c>
      <c r="B5213" s="1">
        <f>MAX(Resume!B9/ 252-Portfolios!B5213, 0)</f>
        <v>0</v>
      </c>
    </row>
    <row r="5214" spans="1:2">
      <c r="A5214" s="11">
        <f>Returns!A5214</f>
        <v>0</v>
      </c>
      <c r="B5214" s="1">
        <f>MAX(Resume!B9/ 252-Portfolios!B5214, 0)</f>
        <v>0</v>
      </c>
    </row>
    <row r="5215" spans="1:2">
      <c r="A5215" s="11">
        <f>Returns!A5215</f>
        <v>0</v>
      </c>
      <c r="B5215" s="1">
        <f>MAX(Resume!B9/ 252-Portfolios!B5215, 0)</f>
        <v>0</v>
      </c>
    </row>
    <row r="5216" spans="1:2">
      <c r="A5216" s="11">
        <f>Returns!A5216</f>
        <v>0</v>
      </c>
      <c r="B5216" s="1">
        <f>MAX(Resume!B9/ 252-Portfolios!B5216, 0)</f>
        <v>0</v>
      </c>
    </row>
    <row r="5217" spans="1:2">
      <c r="A5217" s="11">
        <f>Returns!A5217</f>
        <v>0</v>
      </c>
      <c r="B5217" s="1">
        <f>MAX(Resume!B9/ 252-Portfolios!B5217, 0)</f>
        <v>0</v>
      </c>
    </row>
    <row r="5218" spans="1:2">
      <c r="A5218" s="11">
        <f>Returns!A5218</f>
        <v>0</v>
      </c>
      <c r="B5218" s="1">
        <f>MAX(Resume!B9/ 252-Portfolios!B5218, 0)</f>
        <v>0</v>
      </c>
    </row>
    <row r="5219" spans="1:2">
      <c r="A5219" s="11">
        <f>Returns!A5219</f>
        <v>0</v>
      </c>
      <c r="B5219" s="1">
        <f>MAX(Resume!B9/ 252-Portfolios!B5219, 0)</f>
        <v>0</v>
      </c>
    </row>
    <row r="5220" spans="1:2">
      <c r="A5220" s="11">
        <f>Returns!A5220</f>
        <v>0</v>
      </c>
      <c r="B5220" s="1">
        <f>MAX(Resume!B9/ 252-Portfolios!B5220, 0)</f>
        <v>0</v>
      </c>
    </row>
    <row r="5221" spans="1:2">
      <c r="A5221" s="11">
        <f>Returns!A5221</f>
        <v>0</v>
      </c>
      <c r="B5221" s="1">
        <f>MAX(Resume!B9/ 252-Portfolios!B5221, 0)</f>
        <v>0</v>
      </c>
    </row>
    <row r="5222" spans="1:2">
      <c r="A5222" s="11">
        <f>Returns!A5222</f>
        <v>0</v>
      </c>
      <c r="B5222" s="1">
        <f>MAX(Resume!B9/ 252-Portfolios!B5222, 0)</f>
        <v>0</v>
      </c>
    </row>
    <row r="5223" spans="1:2">
      <c r="A5223" s="11">
        <f>Returns!A5223</f>
        <v>0</v>
      </c>
      <c r="B5223" s="1">
        <f>MAX(Resume!B9/ 252-Portfolios!B5223, 0)</f>
        <v>0</v>
      </c>
    </row>
    <row r="5224" spans="1:2">
      <c r="A5224" s="11">
        <f>Returns!A5224</f>
        <v>0</v>
      </c>
      <c r="B5224" s="1">
        <f>MAX(Resume!B9/ 252-Portfolios!B5224, 0)</f>
        <v>0</v>
      </c>
    </row>
    <row r="5225" spans="1:2">
      <c r="A5225" s="11">
        <f>Returns!A5225</f>
        <v>0</v>
      </c>
      <c r="B5225" s="1">
        <f>MAX(Resume!B9/ 252-Portfolios!B5225, 0)</f>
        <v>0</v>
      </c>
    </row>
    <row r="5226" spans="1:2">
      <c r="A5226" s="11">
        <f>Returns!A5226</f>
        <v>0</v>
      </c>
      <c r="B5226" s="1">
        <f>MAX(Resume!B9/ 252-Portfolios!B5226, 0)</f>
        <v>0</v>
      </c>
    </row>
    <row r="5227" spans="1:2">
      <c r="A5227" s="11">
        <f>Returns!A5227</f>
        <v>0</v>
      </c>
      <c r="B5227" s="1">
        <f>MAX(Resume!B9/ 252-Portfolios!B5227, 0)</f>
        <v>0</v>
      </c>
    </row>
    <row r="5228" spans="1:2">
      <c r="A5228" s="11">
        <f>Returns!A5228</f>
        <v>0</v>
      </c>
      <c r="B5228" s="1">
        <f>MAX(Resume!B9/ 252-Portfolios!B5228, 0)</f>
        <v>0</v>
      </c>
    </row>
    <row r="5229" spans="1:2">
      <c r="A5229" s="11">
        <f>Returns!A5229</f>
        <v>0</v>
      </c>
      <c r="B5229" s="1">
        <f>MAX(Resume!B9/ 252-Portfolios!B5229, 0)</f>
        <v>0</v>
      </c>
    </row>
    <row r="5230" spans="1:2">
      <c r="A5230" s="11">
        <f>Returns!A5230</f>
        <v>0</v>
      </c>
      <c r="B5230" s="1">
        <f>MAX(Resume!B9/ 252-Portfolios!B5230, 0)</f>
        <v>0</v>
      </c>
    </row>
    <row r="5231" spans="1:2">
      <c r="A5231" s="11">
        <f>Returns!A5231</f>
        <v>0</v>
      </c>
      <c r="B5231" s="1">
        <f>MAX(Resume!B9/ 252-Portfolios!B5231, 0)</f>
        <v>0</v>
      </c>
    </row>
    <row r="5232" spans="1:2">
      <c r="A5232" s="11">
        <f>Returns!A5232</f>
        <v>0</v>
      </c>
      <c r="B5232" s="1">
        <f>MAX(Resume!B9/ 252-Portfolios!B5232, 0)</f>
        <v>0</v>
      </c>
    </row>
    <row r="5233" spans="1:2">
      <c r="A5233" s="11">
        <f>Returns!A5233</f>
        <v>0</v>
      </c>
      <c r="B5233" s="1">
        <f>MAX(Resume!B9/ 252-Portfolios!B5233, 0)</f>
        <v>0</v>
      </c>
    </row>
    <row r="5234" spans="1:2">
      <c r="A5234" s="11">
        <f>Returns!A5234</f>
        <v>0</v>
      </c>
      <c r="B5234" s="1">
        <f>MAX(Resume!B9/ 252-Portfolios!B5234, 0)</f>
        <v>0</v>
      </c>
    </row>
    <row r="5235" spans="1:2">
      <c r="A5235" s="11">
        <f>Returns!A5235</f>
        <v>0</v>
      </c>
      <c r="B5235" s="1">
        <f>MAX(Resume!B9/ 252-Portfolios!B5235, 0)</f>
        <v>0</v>
      </c>
    </row>
    <row r="5236" spans="1:2">
      <c r="A5236" s="11">
        <f>Returns!A5236</f>
        <v>0</v>
      </c>
      <c r="B5236" s="1">
        <f>MAX(Resume!B9/ 252-Portfolios!B5236, 0)</f>
        <v>0</v>
      </c>
    </row>
    <row r="5237" spans="1:2">
      <c r="A5237" s="11">
        <f>Returns!A5237</f>
        <v>0</v>
      </c>
      <c r="B5237" s="1">
        <f>MAX(Resume!B9/ 252-Portfolios!B5237, 0)</f>
        <v>0</v>
      </c>
    </row>
    <row r="5238" spans="1:2">
      <c r="A5238" s="11">
        <f>Returns!A5238</f>
        <v>0</v>
      </c>
      <c r="B5238" s="1">
        <f>MAX(Resume!B9/ 252-Portfolios!B5238, 0)</f>
        <v>0</v>
      </c>
    </row>
    <row r="5239" spans="1:2">
      <c r="A5239" s="11">
        <f>Returns!A5239</f>
        <v>0</v>
      </c>
      <c r="B5239" s="1">
        <f>MAX(Resume!B9/ 252-Portfolios!B5239, 0)</f>
        <v>0</v>
      </c>
    </row>
    <row r="5240" spans="1:2">
      <c r="A5240" s="11">
        <f>Returns!A5240</f>
        <v>0</v>
      </c>
      <c r="B5240" s="1">
        <f>MAX(Resume!B9/ 252-Portfolios!B5240, 0)</f>
        <v>0</v>
      </c>
    </row>
    <row r="5241" spans="1:2">
      <c r="A5241" s="11">
        <f>Returns!A5241</f>
        <v>0</v>
      </c>
      <c r="B5241" s="1">
        <f>MAX(Resume!B9/ 252-Portfolios!B5241, 0)</f>
        <v>0</v>
      </c>
    </row>
    <row r="5242" spans="1:2">
      <c r="A5242" s="11">
        <f>Returns!A5242</f>
        <v>0</v>
      </c>
      <c r="B5242" s="1">
        <f>MAX(Resume!B9/ 252-Portfolios!B5242, 0)</f>
        <v>0</v>
      </c>
    </row>
    <row r="5243" spans="1:2">
      <c r="A5243" s="11">
        <f>Returns!A5243</f>
        <v>0</v>
      </c>
      <c r="B5243" s="1">
        <f>MAX(Resume!B9/ 252-Portfolios!B5243, 0)</f>
        <v>0</v>
      </c>
    </row>
    <row r="5244" spans="1:2">
      <c r="A5244" s="11">
        <f>Returns!A5244</f>
        <v>0</v>
      </c>
      <c r="B5244" s="1">
        <f>MAX(Resume!B9/ 252-Portfolios!B5244, 0)</f>
        <v>0</v>
      </c>
    </row>
    <row r="5245" spans="1:2">
      <c r="A5245" s="11">
        <f>Returns!A5245</f>
        <v>0</v>
      </c>
      <c r="B5245" s="1">
        <f>MAX(Resume!B9/ 252-Portfolios!B5245, 0)</f>
        <v>0</v>
      </c>
    </row>
    <row r="5246" spans="1:2">
      <c r="A5246" s="11">
        <f>Returns!A5246</f>
        <v>0</v>
      </c>
      <c r="B5246" s="1">
        <f>MAX(Resume!B9/ 252-Portfolios!B5246, 0)</f>
        <v>0</v>
      </c>
    </row>
    <row r="5247" spans="1:2">
      <c r="A5247" s="11">
        <f>Returns!A5247</f>
        <v>0</v>
      </c>
      <c r="B5247" s="1">
        <f>MAX(Resume!B9/ 252-Portfolios!B5247, 0)</f>
        <v>0</v>
      </c>
    </row>
    <row r="5248" spans="1:2">
      <c r="A5248" s="11">
        <f>Returns!A5248</f>
        <v>0</v>
      </c>
      <c r="B5248" s="1">
        <f>MAX(Resume!B9/ 252-Portfolios!B5248, 0)</f>
        <v>0</v>
      </c>
    </row>
    <row r="5249" spans="1:2">
      <c r="A5249" s="11">
        <f>Returns!A5249</f>
        <v>0</v>
      </c>
      <c r="B5249" s="1">
        <f>MAX(Resume!B9/ 252-Portfolios!B5249, 0)</f>
        <v>0</v>
      </c>
    </row>
    <row r="5250" spans="1:2">
      <c r="A5250" s="11">
        <f>Returns!A5250</f>
        <v>0</v>
      </c>
      <c r="B5250" s="1">
        <f>MAX(Resume!B9/ 252-Portfolios!B5250, 0)</f>
        <v>0</v>
      </c>
    </row>
    <row r="5251" spans="1:2">
      <c r="A5251" s="11">
        <f>Returns!A5251</f>
        <v>0</v>
      </c>
      <c r="B5251" s="1">
        <f>MAX(Resume!B9/ 252-Portfolios!B5251, 0)</f>
        <v>0</v>
      </c>
    </row>
    <row r="5252" spans="1:2">
      <c r="A5252" s="11">
        <f>Returns!A5252</f>
        <v>0</v>
      </c>
      <c r="B5252" s="1">
        <f>MAX(Resume!B9/ 252-Portfolios!B5252, 0)</f>
        <v>0</v>
      </c>
    </row>
    <row r="5253" spans="1:2">
      <c r="A5253" s="11">
        <f>Returns!A5253</f>
        <v>0</v>
      </c>
      <c r="B5253" s="1">
        <f>MAX(Resume!B9/ 252-Portfolios!B5253, 0)</f>
        <v>0</v>
      </c>
    </row>
    <row r="5254" spans="1:2">
      <c r="A5254" s="11">
        <f>Returns!A5254</f>
        <v>0</v>
      </c>
      <c r="B5254" s="1">
        <f>MAX(Resume!B9/ 252-Portfolios!B5254, 0)</f>
        <v>0</v>
      </c>
    </row>
    <row r="5255" spans="1:2">
      <c r="A5255" s="11">
        <f>Returns!A5255</f>
        <v>0</v>
      </c>
      <c r="B5255" s="1">
        <f>MAX(Resume!B9/ 252-Portfolios!B5255, 0)</f>
        <v>0</v>
      </c>
    </row>
    <row r="5256" spans="1:2">
      <c r="A5256" s="11">
        <f>Returns!A5256</f>
        <v>0</v>
      </c>
      <c r="B5256" s="1">
        <f>MAX(Resume!B9/ 252-Portfolios!B5256, 0)</f>
        <v>0</v>
      </c>
    </row>
    <row r="5257" spans="1:2">
      <c r="A5257" s="11">
        <f>Returns!A5257</f>
        <v>0</v>
      </c>
      <c r="B5257" s="1">
        <f>MAX(Resume!B9/ 252-Portfolios!B5257, 0)</f>
        <v>0</v>
      </c>
    </row>
    <row r="5258" spans="1:2">
      <c r="A5258" s="11">
        <f>Returns!A5258</f>
        <v>0</v>
      </c>
      <c r="B5258" s="1">
        <f>MAX(Resume!B9/ 252-Portfolios!B5258, 0)</f>
        <v>0</v>
      </c>
    </row>
    <row r="5259" spans="1:2">
      <c r="A5259" s="11">
        <f>Returns!A5259</f>
        <v>0</v>
      </c>
      <c r="B5259" s="1">
        <f>MAX(Resume!B9/ 252-Portfolios!B5259, 0)</f>
        <v>0</v>
      </c>
    </row>
    <row r="5260" spans="1:2">
      <c r="A5260" s="11">
        <f>Returns!A5260</f>
        <v>0</v>
      </c>
      <c r="B5260" s="1">
        <f>MAX(Resume!B9/ 252-Portfolios!B5260, 0)</f>
        <v>0</v>
      </c>
    </row>
    <row r="5261" spans="1:2">
      <c r="A5261" s="11">
        <f>Returns!A5261</f>
        <v>0</v>
      </c>
      <c r="B5261" s="1">
        <f>MAX(Resume!B9/ 252-Portfolios!B5261, 0)</f>
        <v>0</v>
      </c>
    </row>
    <row r="5262" spans="1:2">
      <c r="A5262" s="11">
        <f>Returns!A5262</f>
        <v>0</v>
      </c>
      <c r="B5262" s="1">
        <f>MAX(Resume!B9/ 252-Portfolios!B5262, 0)</f>
        <v>0</v>
      </c>
    </row>
    <row r="5263" spans="1:2">
      <c r="A5263" s="11">
        <f>Returns!A5263</f>
        <v>0</v>
      </c>
      <c r="B5263" s="1">
        <f>MAX(Resume!B9/ 252-Portfolios!B5263, 0)</f>
        <v>0</v>
      </c>
    </row>
    <row r="5264" spans="1:2">
      <c r="A5264" s="11">
        <f>Returns!A5264</f>
        <v>0</v>
      </c>
      <c r="B5264" s="1">
        <f>MAX(Resume!B9/ 252-Portfolios!B5264, 0)</f>
        <v>0</v>
      </c>
    </row>
    <row r="5265" spans="1:2">
      <c r="A5265" s="11">
        <f>Returns!A5265</f>
        <v>0</v>
      </c>
      <c r="B5265" s="1">
        <f>MAX(Resume!B9/ 252-Portfolios!B5265, 0)</f>
        <v>0</v>
      </c>
    </row>
    <row r="5266" spans="1:2">
      <c r="A5266" s="11">
        <f>Returns!A5266</f>
        <v>0</v>
      </c>
      <c r="B5266" s="1">
        <f>MAX(Resume!B9/ 252-Portfolios!B5266, 0)</f>
        <v>0</v>
      </c>
    </row>
    <row r="5267" spans="1:2">
      <c r="A5267" s="11">
        <f>Returns!A5267</f>
        <v>0</v>
      </c>
      <c r="B5267" s="1">
        <f>MAX(Resume!B9/ 252-Portfolios!B5267, 0)</f>
        <v>0</v>
      </c>
    </row>
    <row r="5268" spans="1:2">
      <c r="A5268" s="11">
        <f>Returns!A5268</f>
        <v>0</v>
      </c>
      <c r="B5268" s="1">
        <f>MAX(Resume!B9/ 252-Portfolios!B5268, 0)</f>
        <v>0</v>
      </c>
    </row>
    <row r="5269" spans="1:2">
      <c r="A5269" s="11">
        <f>Returns!A5269</f>
        <v>0</v>
      </c>
      <c r="B5269" s="1">
        <f>MAX(Resume!B9/ 252-Portfolios!B5269, 0)</f>
        <v>0</v>
      </c>
    </row>
    <row r="5270" spans="1:2">
      <c r="A5270" s="11">
        <f>Returns!A5270</f>
        <v>0</v>
      </c>
      <c r="B5270" s="1">
        <f>MAX(Resume!B9/ 252-Portfolios!B5270, 0)</f>
        <v>0</v>
      </c>
    </row>
    <row r="5271" spans="1:2">
      <c r="A5271" s="11">
        <f>Returns!A5271</f>
        <v>0</v>
      </c>
      <c r="B5271" s="1">
        <f>MAX(Resume!B9/ 252-Portfolios!B5271, 0)</f>
        <v>0</v>
      </c>
    </row>
    <row r="5272" spans="1:2">
      <c r="A5272" s="11">
        <f>Returns!A5272</f>
        <v>0</v>
      </c>
      <c r="B5272" s="1">
        <f>MAX(Resume!B9/ 252-Portfolios!B5272, 0)</f>
        <v>0</v>
      </c>
    </row>
    <row r="5273" spans="1:2">
      <c r="A5273" s="11">
        <f>Returns!A5273</f>
        <v>0</v>
      </c>
      <c r="B5273" s="1">
        <f>MAX(Resume!B9/ 252-Portfolios!B5273, 0)</f>
        <v>0</v>
      </c>
    </row>
    <row r="5274" spans="1:2">
      <c r="A5274" s="11">
        <f>Returns!A5274</f>
        <v>0</v>
      </c>
      <c r="B5274" s="1">
        <f>MAX(Resume!B9/ 252-Portfolios!B5274, 0)</f>
        <v>0</v>
      </c>
    </row>
    <row r="5275" spans="1:2">
      <c r="A5275" s="11">
        <f>Returns!A5275</f>
        <v>0</v>
      </c>
      <c r="B5275" s="1">
        <f>MAX(Resume!B9/ 252-Portfolios!B5275, 0)</f>
        <v>0</v>
      </c>
    </row>
    <row r="5276" spans="1:2">
      <c r="A5276" s="11">
        <f>Returns!A5276</f>
        <v>0</v>
      </c>
      <c r="B5276" s="1">
        <f>MAX(Resume!B9/ 252-Portfolios!B5276, 0)</f>
        <v>0</v>
      </c>
    </row>
    <row r="5277" spans="1:2">
      <c r="A5277" s="11">
        <f>Returns!A5277</f>
        <v>0</v>
      </c>
      <c r="B5277" s="1">
        <f>MAX(Resume!B9/ 252-Portfolios!B5277, 0)</f>
        <v>0</v>
      </c>
    </row>
    <row r="5278" spans="1:2">
      <c r="A5278" s="11">
        <f>Returns!A5278</f>
        <v>0</v>
      </c>
      <c r="B5278" s="1">
        <f>MAX(Resume!B9/ 252-Portfolios!B5278, 0)</f>
        <v>0</v>
      </c>
    </row>
    <row r="5279" spans="1:2">
      <c r="A5279" s="11">
        <f>Returns!A5279</f>
        <v>0</v>
      </c>
      <c r="B5279" s="1">
        <f>MAX(Resume!B9/ 252-Portfolios!B5279, 0)</f>
        <v>0</v>
      </c>
    </row>
    <row r="5280" spans="1:2">
      <c r="A5280" s="11">
        <f>Returns!A5280</f>
        <v>0</v>
      </c>
      <c r="B5280" s="1">
        <f>MAX(Resume!B9/ 252-Portfolios!B5280, 0)</f>
        <v>0</v>
      </c>
    </row>
    <row r="5281" spans="1:2">
      <c r="A5281" s="11">
        <f>Returns!A5281</f>
        <v>0</v>
      </c>
      <c r="B5281" s="1">
        <f>MAX(Resume!B9/ 252-Portfolios!B5281, 0)</f>
        <v>0</v>
      </c>
    </row>
    <row r="5282" spans="1:2">
      <c r="A5282" s="11">
        <f>Returns!A5282</f>
        <v>0</v>
      </c>
      <c r="B5282" s="1">
        <f>MAX(Resume!B9/ 252-Portfolios!B5282, 0)</f>
        <v>0</v>
      </c>
    </row>
    <row r="5283" spans="1:2">
      <c r="A5283" s="11">
        <f>Returns!A5283</f>
        <v>0</v>
      </c>
      <c r="B5283" s="1">
        <f>MAX(Resume!B9/ 252-Portfolios!B5283, 0)</f>
        <v>0</v>
      </c>
    </row>
    <row r="5284" spans="1:2">
      <c r="A5284" s="11">
        <f>Returns!A5284</f>
        <v>0</v>
      </c>
      <c r="B5284" s="1">
        <f>MAX(Resume!B9/ 252-Portfolios!B5284, 0)</f>
        <v>0</v>
      </c>
    </row>
    <row r="5285" spans="1:2">
      <c r="A5285" s="11">
        <f>Returns!A5285</f>
        <v>0</v>
      </c>
      <c r="B5285" s="1">
        <f>MAX(Resume!B9/ 252-Portfolios!B5285, 0)</f>
        <v>0</v>
      </c>
    </row>
    <row r="5286" spans="1:2">
      <c r="A5286" s="11">
        <f>Returns!A5286</f>
        <v>0</v>
      </c>
      <c r="B5286" s="1">
        <f>MAX(Resume!B9/ 252-Portfolios!B5286, 0)</f>
        <v>0</v>
      </c>
    </row>
    <row r="5287" spans="1:2">
      <c r="A5287" s="11">
        <f>Returns!A5287</f>
        <v>0</v>
      </c>
      <c r="B5287" s="1">
        <f>MAX(Resume!B9/ 252-Portfolios!B5287, 0)</f>
        <v>0</v>
      </c>
    </row>
    <row r="5288" spans="1:2">
      <c r="A5288" s="11">
        <f>Returns!A5288</f>
        <v>0</v>
      </c>
      <c r="B5288" s="1">
        <f>MAX(Resume!B9/ 252-Portfolios!B5288, 0)</f>
        <v>0</v>
      </c>
    </row>
    <row r="5289" spans="1:2">
      <c r="A5289" s="11">
        <f>Returns!A5289</f>
        <v>0</v>
      </c>
      <c r="B5289" s="1">
        <f>MAX(Resume!B9/ 252-Portfolios!B5289, 0)</f>
        <v>0</v>
      </c>
    </row>
    <row r="5290" spans="1:2">
      <c r="A5290" s="11">
        <f>Returns!A5290</f>
        <v>0</v>
      </c>
      <c r="B5290" s="1">
        <f>MAX(Resume!B9/ 252-Portfolios!B5290, 0)</f>
        <v>0</v>
      </c>
    </row>
    <row r="5291" spans="1:2">
      <c r="A5291" s="11">
        <f>Returns!A5291</f>
        <v>0</v>
      </c>
      <c r="B5291" s="1">
        <f>MAX(Resume!B9/ 252-Portfolios!B5291, 0)</f>
        <v>0</v>
      </c>
    </row>
    <row r="5292" spans="1:2">
      <c r="A5292" s="11">
        <f>Returns!A5292</f>
        <v>0</v>
      </c>
      <c r="B5292" s="1">
        <f>MAX(Resume!B9/ 252-Portfolios!B5292, 0)</f>
        <v>0</v>
      </c>
    </row>
    <row r="5293" spans="1:2">
      <c r="A5293" s="11">
        <f>Returns!A5293</f>
        <v>0</v>
      </c>
      <c r="B5293" s="1">
        <f>MAX(Resume!B9/ 252-Portfolios!B5293, 0)</f>
        <v>0</v>
      </c>
    </row>
    <row r="5294" spans="1:2">
      <c r="A5294" s="11">
        <f>Returns!A5294</f>
        <v>0</v>
      </c>
      <c r="B5294" s="1">
        <f>MAX(Resume!B9/ 252-Portfolios!B5294, 0)</f>
        <v>0</v>
      </c>
    </row>
    <row r="5295" spans="1:2">
      <c r="A5295" s="11">
        <f>Returns!A5295</f>
        <v>0</v>
      </c>
      <c r="B5295" s="1">
        <f>MAX(Resume!B9/ 252-Portfolios!B5295, 0)</f>
        <v>0</v>
      </c>
    </row>
    <row r="5296" spans="1:2">
      <c r="A5296" s="11">
        <f>Returns!A5296</f>
        <v>0</v>
      </c>
      <c r="B5296" s="1">
        <f>MAX(Resume!B9/ 252-Portfolios!B5296, 0)</f>
        <v>0</v>
      </c>
    </row>
    <row r="5297" spans="1:2">
      <c r="A5297" s="11">
        <f>Returns!A5297</f>
        <v>0</v>
      </c>
      <c r="B5297" s="1">
        <f>MAX(Resume!B9/ 252-Portfolios!B5297, 0)</f>
        <v>0</v>
      </c>
    </row>
    <row r="5298" spans="1:2">
      <c r="A5298" s="11">
        <f>Returns!A5298</f>
        <v>0</v>
      </c>
      <c r="B5298" s="1">
        <f>MAX(Resume!B9/ 252-Portfolios!B5298, 0)</f>
        <v>0</v>
      </c>
    </row>
    <row r="5299" spans="1:2">
      <c r="A5299" s="11">
        <f>Returns!A5299</f>
        <v>0</v>
      </c>
      <c r="B5299" s="1">
        <f>MAX(Resume!B9/ 252-Portfolios!B5299, 0)</f>
        <v>0</v>
      </c>
    </row>
    <row r="5300" spans="1:2">
      <c r="A5300" s="11">
        <f>Returns!A5300</f>
        <v>0</v>
      </c>
      <c r="B5300" s="1">
        <f>MAX(Resume!B9/ 252-Portfolios!B5300, 0)</f>
        <v>0</v>
      </c>
    </row>
    <row r="5301" spans="1:2">
      <c r="A5301" s="11">
        <f>Returns!A5301</f>
        <v>0</v>
      </c>
      <c r="B5301" s="1">
        <f>MAX(Resume!B9/ 252-Portfolios!B5301, 0)</f>
        <v>0</v>
      </c>
    </row>
    <row r="5302" spans="1:2">
      <c r="A5302" s="11">
        <f>Returns!A5302</f>
        <v>0</v>
      </c>
      <c r="B5302" s="1">
        <f>MAX(Resume!B9/ 252-Portfolios!B5302, 0)</f>
        <v>0</v>
      </c>
    </row>
    <row r="5303" spans="1:2">
      <c r="A5303" s="11">
        <f>Returns!A5303</f>
        <v>0</v>
      </c>
      <c r="B5303" s="1">
        <f>MAX(Resume!B9/ 252-Portfolios!B5303, 0)</f>
        <v>0</v>
      </c>
    </row>
    <row r="5304" spans="1:2">
      <c r="A5304" s="11">
        <f>Returns!A5304</f>
        <v>0</v>
      </c>
      <c r="B5304" s="1">
        <f>MAX(Resume!B9/ 252-Portfolios!B5304, 0)</f>
        <v>0</v>
      </c>
    </row>
    <row r="5305" spans="1:2">
      <c r="A5305" s="11">
        <f>Returns!A5305</f>
        <v>0</v>
      </c>
      <c r="B5305" s="1">
        <f>MAX(Resume!B9/ 252-Portfolios!B5305, 0)</f>
        <v>0</v>
      </c>
    </row>
    <row r="5306" spans="1:2">
      <c r="A5306" s="11">
        <f>Returns!A5306</f>
        <v>0</v>
      </c>
      <c r="B5306" s="1">
        <f>MAX(Resume!B9/ 252-Portfolios!B5306, 0)</f>
        <v>0</v>
      </c>
    </row>
    <row r="5307" spans="1:2">
      <c r="A5307" s="11">
        <f>Returns!A5307</f>
        <v>0</v>
      </c>
      <c r="B5307" s="1">
        <f>MAX(Resume!B9/ 252-Portfolios!B5307, 0)</f>
        <v>0</v>
      </c>
    </row>
    <row r="5308" spans="1:2">
      <c r="A5308" s="11">
        <f>Returns!A5308</f>
        <v>0</v>
      </c>
      <c r="B5308" s="1">
        <f>MAX(Resume!B9/ 252-Portfolios!B5308, 0)</f>
        <v>0</v>
      </c>
    </row>
    <row r="5309" spans="1:2">
      <c r="A5309" s="11">
        <f>Returns!A5309</f>
        <v>0</v>
      </c>
      <c r="B5309" s="1">
        <f>MAX(Resume!B9/ 252-Portfolios!B5309, 0)</f>
        <v>0</v>
      </c>
    </row>
    <row r="5310" spans="1:2">
      <c r="A5310" s="11">
        <f>Returns!A5310</f>
        <v>0</v>
      </c>
      <c r="B5310" s="1">
        <f>MAX(Resume!B9/ 252-Portfolios!B5310, 0)</f>
        <v>0</v>
      </c>
    </row>
    <row r="5311" spans="1:2">
      <c r="A5311" s="11">
        <f>Returns!A5311</f>
        <v>0</v>
      </c>
      <c r="B5311" s="1">
        <f>MAX(Resume!B9/ 252-Portfolios!B5311, 0)</f>
        <v>0</v>
      </c>
    </row>
    <row r="5312" spans="1:2">
      <c r="A5312" s="11">
        <f>Returns!A5312</f>
        <v>0</v>
      </c>
      <c r="B5312" s="1">
        <f>MAX(Resume!B9/ 252-Portfolios!B5312, 0)</f>
        <v>0</v>
      </c>
    </row>
    <row r="5313" spans="1:2">
      <c r="A5313" s="11">
        <f>Returns!A5313</f>
        <v>0</v>
      </c>
      <c r="B5313" s="1">
        <f>MAX(Resume!B9/ 252-Portfolios!B5313, 0)</f>
        <v>0</v>
      </c>
    </row>
    <row r="5314" spans="1:2">
      <c r="A5314" s="11">
        <f>Returns!A5314</f>
        <v>0</v>
      </c>
      <c r="B5314" s="1">
        <f>MAX(Resume!B9/ 252-Portfolios!B5314, 0)</f>
        <v>0</v>
      </c>
    </row>
    <row r="5315" spans="1:2">
      <c r="A5315" s="11">
        <f>Returns!A5315</f>
        <v>0</v>
      </c>
      <c r="B5315" s="1">
        <f>MAX(Resume!B9/ 252-Portfolios!B5315, 0)</f>
        <v>0</v>
      </c>
    </row>
    <row r="5316" spans="1:2">
      <c r="A5316" s="11">
        <f>Returns!A5316</f>
        <v>0</v>
      </c>
      <c r="B5316" s="1">
        <f>MAX(Resume!B9/ 252-Portfolios!B5316, 0)</f>
        <v>0</v>
      </c>
    </row>
    <row r="5317" spans="1:2">
      <c r="A5317" s="11">
        <f>Returns!A5317</f>
        <v>0</v>
      </c>
      <c r="B5317" s="1">
        <f>MAX(Resume!B9/ 252-Portfolios!B5317, 0)</f>
        <v>0</v>
      </c>
    </row>
    <row r="5318" spans="1:2">
      <c r="A5318" s="11">
        <f>Returns!A5318</f>
        <v>0</v>
      </c>
      <c r="B5318" s="1">
        <f>MAX(Resume!B9/ 252-Portfolios!B5318, 0)</f>
        <v>0</v>
      </c>
    </row>
    <row r="5319" spans="1:2">
      <c r="A5319" s="11">
        <f>Returns!A5319</f>
        <v>0</v>
      </c>
      <c r="B5319" s="1">
        <f>MAX(Resume!B9/ 252-Portfolios!B5319, 0)</f>
        <v>0</v>
      </c>
    </row>
    <row r="5320" spans="1:2">
      <c r="A5320" s="11">
        <f>Returns!A5320</f>
        <v>0</v>
      </c>
      <c r="B5320" s="1">
        <f>MAX(Resume!B9/ 252-Portfolios!B5320, 0)</f>
        <v>0</v>
      </c>
    </row>
    <row r="5321" spans="1:2">
      <c r="A5321" s="11">
        <f>Returns!A5321</f>
        <v>0</v>
      </c>
      <c r="B5321" s="1">
        <f>MAX(Resume!B9/ 252-Portfolios!B5321, 0)</f>
        <v>0</v>
      </c>
    </row>
    <row r="5322" spans="1:2">
      <c r="A5322" s="11">
        <f>Returns!A5322</f>
        <v>0</v>
      </c>
      <c r="B5322" s="1">
        <f>MAX(Resume!B9/ 252-Portfolios!B5322, 0)</f>
        <v>0</v>
      </c>
    </row>
    <row r="5323" spans="1:2">
      <c r="A5323" s="11">
        <f>Returns!A5323</f>
        <v>0</v>
      </c>
      <c r="B5323" s="1">
        <f>MAX(Resume!B9/ 252-Portfolios!B5323, 0)</f>
        <v>0</v>
      </c>
    </row>
    <row r="5324" spans="1:2">
      <c r="A5324" s="11">
        <f>Returns!A5324</f>
        <v>0</v>
      </c>
      <c r="B5324" s="1">
        <f>MAX(Resume!B9/ 252-Portfolios!B5324, 0)</f>
        <v>0</v>
      </c>
    </row>
    <row r="5325" spans="1:2">
      <c r="A5325" s="11">
        <f>Returns!A5325</f>
        <v>0</v>
      </c>
      <c r="B5325" s="1">
        <f>MAX(Resume!B9/ 252-Portfolios!B5325, 0)</f>
        <v>0</v>
      </c>
    </row>
    <row r="5326" spans="1:2">
      <c r="A5326" s="11">
        <f>Returns!A5326</f>
        <v>0</v>
      </c>
      <c r="B5326" s="1">
        <f>MAX(Resume!B9/ 252-Portfolios!B5326, 0)</f>
        <v>0</v>
      </c>
    </row>
    <row r="5327" spans="1:2">
      <c r="A5327" s="11">
        <f>Returns!A5327</f>
        <v>0</v>
      </c>
      <c r="B5327" s="1">
        <f>MAX(Resume!B9/ 252-Portfolios!B5327, 0)</f>
        <v>0</v>
      </c>
    </row>
    <row r="5328" spans="1:2">
      <c r="A5328" s="11">
        <f>Returns!A5328</f>
        <v>0</v>
      </c>
      <c r="B5328" s="1">
        <f>MAX(Resume!B9/ 252-Portfolios!B5328, 0)</f>
        <v>0</v>
      </c>
    </row>
    <row r="5329" spans="1:2">
      <c r="A5329" s="11">
        <f>Returns!A5329</f>
        <v>0</v>
      </c>
      <c r="B5329" s="1">
        <f>MAX(Resume!B9/ 252-Portfolios!B5329, 0)</f>
        <v>0</v>
      </c>
    </row>
    <row r="5330" spans="1:2">
      <c r="A5330" s="11">
        <f>Returns!A5330</f>
        <v>0</v>
      </c>
      <c r="B5330" s="1">
        <f>MAX(Resume!B9/ 252-Portfolios!B5330, 0)</f>
        <v>0</v>
      </c>
    </row>
    <row r="5331" spans="1:2">
      <c r="A5331" s="11">
        <f>Returns!A5331</f>
        <v>0</v>
      </c>
      <c r="B5331" s="1">
        <f>MAX(Resume!B9/ 252-Portfolios!B5331, 0)</f>
        <v>0</v>
      </c>
    </row>
    <row r="5332" spans="1:2">
      <c r="A5332" s="11">
        <f>Returns!A5332</f>
        <v>0</v>
      </c>
      <c r="B5332" s="1">
        <f>MAX(Resume!B9/ 252-Portfolios!B5332, 0)</f>
        <v>0</v>
      </c>
    </row>
    <row r="5333" spans="1:2">
      <c r="A5333" s="11">
        <f>Returns!A5333</f>
        <v>0</v>
      </c>
      <c r="B5333" s="1">
        <f>MAX(Resume!B9/ 252-Portfolios!B5333, 0)</f>
        <v>0</v>
      </c>
    </row>
    <row r="5334" spans="1:2">
      <c r="A5334" s="11">
        <f>Returns!A5334</f>
        <v>0</v>
      </c>
      <c r="B5334" s="1">
        <f>MAX(Resume!B9/ 252-Portfolios!B5334, 0)</f>
        <v>0</v>
      </c>
    </row>
    <row r="5335" spans="1:2">
      <c r="A5335" s="11">
        <f>Returns!A5335</f>
        <v>0</v>
      </c>
      <c r="B5335" s="1">
        <f>MAX(Resume!B9/ 252-Portfolios!B5335, 0)</f>
        <v>0</v>
      </c>
    </row>
    <row r="5336" spans="1:2">
      <c r="A5336" s="11">
        <f>Returns!A5336</f>
        <v>0</v>
      </c>
      <c r="B5336" s="1">
        <f>MAX(Resume!B9/ 252-Portfolios!B5336, 0)</f>
        <v>0</v>
      </c>
    </row>
    <row r="5337" spans="1:2">
      <c r="A5337" s="11">
        <f>Returns!A5337</f>
        <v>0</v>
      </c>
      <c r="B5337" s="1">
        <f>MAX(Resume!B9/ 252-Portfolios!B5337, 0)</f>
        <v>0</v>
      </c>
    </row>
    <row r="5338" spans="1:2">
      <c r="A5338" s="11">
        <f>Returns!A5338</f>
        <v>0</v>
      </c>
      <c r="B5338" s="1">
        <f>MAX(Resume!B9/ 252-Portfolios!B5338, 0)</f>
        <v>0</v>
      </c>
    </row>
    <row r="5339" spans="1:2">
      <c r="A5339" s="11">
        <f>Returns!A5339</f>
        <v>0</v>
      </c>
      <c r="B5339" s="1">
        <f>MAX(Resume!B9/ 252-Portfolios!B5339, 0)</f>
        <v>0</v>
      </c>
    </row>
    <row r="5340" spans="1:2">
      <c r="A5340" s="11">
        <f>Returns!A5340</f>
        <v>0</v>
      </c>
      <c r="B5340" s="1">
        <f>MAX(Resume!B9/ 252-Portfolios!B5340, 0)</f>
        <v>0</v>
      </c>
    </row>
    <row r="5341" spans="1:2">
      <c r="A5341" s="11">
        <f>Returns!A5341</f>
        <v>0</v>
      </c>
      <c r="B5341" s="1">
        <f>MAX(Resume!B9/ 252-Portfolios!B5341, 0)</f>
        <v>0</v>
      </c>
    </row>
    <row r="5342" spans="1:2">
      <c r="A5342" s="11">
        <f>Returns!A5342</f>
        <v>0</v>
      </c>
      <c r="B5342" s="1">
        <f>MAX(Resume!B9/ 252-Portfolios!B5342, 0)</f>
        <v>0</v>
      </c>
    </row>
    <row r="5343" spans="1:2">
      <c r="A5343" s="11">
        <f>Returns!A5343</f>
        <v>0</v>
      </c>
      <c r="B5343" s="1">
        <f>MAX(Resume!B9/ 252-Portfolios!B5343, 0)</f>
        <v>0</v>
      </c>
    </row>
    <row r="5344" spans="1:2">
      <c r="A5344" s="11">
        <f>Returns!A5344</f>
        <v>0</v>
      </c>
      <c r="B5344" s="1">
        <f>MAX(Resume!B9/ 252-Portfolios!B5344, 0)</f>
        <v>0</v>
      </c>
    </row>
    <row r="5345" spans="1:2">
      <c r="A5345" s="11">
        <f>Returns!A5345</f>
        <v>0</v>
      </c>
      <c r="B5345" s="1">
        <f>MAX(Resume!B9/ 252-Portfolios!B5345, 0)</f>
        <v>0</v>
      </c>
    </row>
    <row r="5346" spans="1:2">
      <c r="A5346" s="11">
        <f>Returns!A5346</f>
        <v>0</v>
      </c>
      <c r="B5346" s="1">
        <f>MAX(Resume!B9/ 252-Portfolios!B5346, 0)</f>
        <v>0</v>
      </c>
    </row>
    <row r="5347" spans="1:2">
      <c r="A5347" s="11">
        <f>Returns!A5347</f>
        <v>0</v>
      </c>
      <c r="B5347" s="1">
        <f>MAX(Resume!B9/ 252-Portfolios!B5347, 0)</f>
        <v>0</v>
      </c>
    </row>
    <row r="5348" spans="1:2">
      <c r="A5348" s="11">
        <f>Returns!A5348</f>
        <v>0</v>
      </c>
      <c r="B5348" s="1">
        <f>MAX(Resume!B9/ 252-Portfolios!B5348, 0)</f>
        <v>0</v>
      </c>
    </row>
    <row r="5349" spans="1:2">
      <c r="A5349" s="11">
        <f>Returns!A5349</f>
        <v>0</v>
      </c>
      <c r="B5349" s="1">
        <f>MAX(Resume!B9/ 252-Portfolios!B5349, 0)</f>
        <v>0</v>
      </c>
    </row>
    <row r="5350" spans="1:2">
      <c r="A5350" s="11">
        <f>Returns!A5350</f>
        <v>0</v>
      </c>
      <c r="B5350" s="1">
        <f>MAX(Resume!B9/ 252-Portfolios!B5350, 0)</f>
        <v>0</v>
      </c>
    </row>
    <row r="5351" spans="1:2">
      <c r="A5351" s="11">
        <f>Returns!A5351</f>
        <v>0</v>
      </c>
      <c r="B5351" s="1">
        <f>MAX(Resume!B9/ 252-Portfolios!B5351, 0)</f>
        <v>0</v>
      </c>
    </row>
    <row r="5352" spans="1:2">
      <c r="A5352" s="11">
        <f>Returns!A5352</f>
        <v>0</v>
      </c>
      <c r="B5352" s="1">
        <f>MAX(Resume!B9/ 252-Portfolios!B5352, 0)</f>
        <v>0</v>
      </c>
    </row>
    <row r="5353" spans="1:2">
      <c r="A5353" s="11">
        <f>Returns!A5353</f>
        <v>0</v>
      </c>
      <c r="B5353" s="1">
        <f>MAX(Resume!B9/ 252-Portfolios!B5353, 0)</f>
        <v>0</v>
      </c>
    </row>
    <row r="5354" spans="1:2">
      <c r="A5354" s="11">
        <f>Returns!A5354</f>
        <v>0</v>
      </c>
      <c r="B5354" s="1">
        <f>MAX(Resume!B9/ 252-Portfolios!B5354, 0)</f>
        <v>0</v>
      </c>
    </row>
    <row r="5355" spans="1:2">
      <c r="A5355" s="11">
        <f>Returns!A5355</f>
        <v>0</v>
      </c>
      <c r="B5355" s="1">
        <f>MAX(Resume!B9/ 252-Portfolios!B5355, 0)</f>
        <v>0</v>
      </c>
    </row>
    <row r="5356" spans="1:2">
      <c r="A5356" s="11">
        <f>Returns!A5356</f>
        <v>0</v>
      </c>
      <c r="B5356" s="1">
        <f>MAX(Resume!B9/ 252-Portfolios!B5356, 0)</f>
        <v>0</v>
      </c>
    </row>
    <row r="5357" spans="1:2">
      <c r="A5357" s="11">
        <f>Returns!A5357</f>
        <v>0</v>
      </c>
      <c r="B5357" s="1">
        <f>MAX(Resume!B9/ 252-Portfolios!B5357, 0)</f>
        <v>0</v>
      </c>
    </row>
    <row r="5358" spans="1:2">
      <c r="A5358" s="11">
        <f>Returns!A5358</f>
        <v>0</v>
      </c>
      <c r="B5358" s="1">
        <f>MAX(Resume!B9/ 252-Portfolios!B5358, 0)</f>
        <v>0</v>
      </c>
    </row>
    <row r="5359" spans="1:2">
      <c r="A5359" s="11">
        <f>Returns!A5359</f>
        <v>0</v>
      </c>
      <c r="B5359" s="1">
        <f>MAX(Resume!B9/ 252-Portfolios!B5359, 0)</f>
        <v>0</v>
      </c>
    </row>
    <row r="5360" spans="1:2">
      <c r="A5360" s="11">
        <f>Returns!A5360</f>
        <v>0</v>
      </c>
      <c r="B5360" s="1">
        <f>MAX(Resume!B9/ 252-Portfolios!B5360, 0)</f>
        <v>0</v>
      </c>
    </row>
    <row r="5361" spans="1:2">
      <c r="A5361" s="11">
        <f>Returns!A5361</f>
        <v>0</v>
      </c>
      <c r="B5361" s="1">
        <f>MAX(Resume!B9/ 252-Portfolios!B5361, 0)</f>
        <v>0</v>
      </c>
    </row>
    <row r="5362" spans="1:2">
      <c r="A5362" s="11">
        <f>Returns!A5362</f>
        <v>0</v>
      </c>
      <c r="B5362" s="1">
        <f>MAX(Resume!B9/ 252-Portfolios!B5362, 0)</f>
        <v>0</v>
      </c>
    </row>
    <row r="5363" spans="1:2">
      <c r="A5363" s="11">
        <f>Returns!A5363</f>
        <v>0</v>
      </c>
      <c r="B5363" s="1">
        <f>MAX(Resume!B9/ 252-Portfolios!B5363, 0)</f>
        <v>0</v>
      </c>
    </row>
    <row r="5364" spans="1:2">
      <c r="A5364" s="11">
        <f>Returns!A5364</f>
        <v>0</v>
      </c>
      <c r="B5364" s="1">
        <f>MAX(Resume!B9/ 252-Portfolios!B5364, 0)</f>
        <v>0</v>
      </c>
    </row>
    <row r="5365" spans="1:2">
      <c r="A5365" s="11">
        <f>Returns!A5365</f>
        <v>0</v>
      </c>
      <c r="B5365" s="1">
        <f>MAX(Resume!B9/ 252-Portfolios!B5365, 0)</f>
        <v>0</v>
      </c>
    </row>
    <row r="5366" spans="1:2">
      <c r="A5366" s="11">
        <f>Returns!A5366</f>
        <v>0</v>
      </c>
      <c r="B5366" s="1">
        <f>MAX(Resume!B9/ 252-Portfolios!B5366, 0)</f>
        <v>0</v>
      </c>
    </row>
    <row r="5367" spans="1:2">
      <c r="A5367" s="11">
        <f>Returns!A5367</f>
        <v>0</v>
      </c>
      <c r="B5367" s="1">
        <f>MAX(Resume!B9/ 252-Portfolios!B5367, 0)</f>
        <v>0</v>
      </c>
    </row>
    <row r="5368" spans="1:2">
      <c r="A5368" s="11">
        <f>Returns!A5368</f>
        <v>0</v>
      </c>
      <c r="B5368" s="1">
        <f>MAX(Resume!B9/ 252-Portfolios!B5368, 0)</f>
        <v>0</v>
      </c>
    </row>
    <row r="5369" spans="1:2">
      <c r="A5369" s="11">
        <f>Returns!A5369</f>
        <v>0</v>
      </c>
      <c r="B5369" s="1">
        <f>MAX(Resume!B9/ 252-Portfolios!B5369, 0)</f>
        <v>0</v>
      </c>
    </row>
    <row r="5370" spans="1:2">
      <c r="A5370" s="11">
        <f>Returns!A5370</f>
        <v>0</v>
      </c>
      <c r="B5370" s="1">
        <f>MAX(Resume!B9/ 252-Portfolios!B5370, 0)</f>
        <v>0</v>
      </c>
    </row>
    <row r="5371" spans="1:2">
      <c r="A5371" s="11">
        <f>Returns!A5371</f>
        <v>0</v>
      </c>
      <c r="B5371" s="1">
        <f>MAX(Resume!B9/ 252-Portfolios!B5371, 0)</f>
        <v>0</v>
      </c>
    </row>
    <row r="5372" spans="1:2">
      <c r="A5372" s="11">
        <f>Returns!A5372</f>
        <v>0</v>
      </c>
      <c r="B5372" s="1">
        <f>MAX(Resume!B9/ 252-Portfolios!B5372, 0)</f>
        <v>0</v>
      </c>
    </row>
    <row r="5373" spans="1:2">
      <c r="A5373" s="11">
        <f>Returns!A5373</f>
        <v>0</v>
      </c>
      <c r="B5373" s="1">
        <f>MAX(Resume!B9/ 252-Portfolios!B5373, 0)</f>
        <v>0</v>
      </c>
    </row>
    <row r="5374" spans="1:2">
      <c r="A5374" s="11">
        <f>Returns!A5374</f>
        <v>0</v>
      </c>
      <c r="B5374" s="1">
        <f>MAX(Resume!B9/ 252-Portfolios!B5374, 0)</f>
        <v>0</v>
      </c>
    </row>
    <row r="5375" spans="1:2">
      <c r="A5375" s="11">
        <f>Returns!A5375</f>
        <v>0</v>
      </c>
      <c r="B5375" s="1">
        <f>MAX(Resume!B9/ 252-Portfolios!B5375, 0)</f>
        <v>0</v>
      </c>
    </row>
    <row r="5376" spans="1:2">
      <c r="A5376" s="11">
        <f>Returns!A5376</f>
        <v>0</v>
      </c>
      <c r="B5376" s="1">
        <f>MAX(Resume!B9/ 252-Portfolios!B5376, 0)</f>
        <v>0</v>
      </c>
    </row>
    <row r="5377" spans="1:2">
      <c r="A5377" s="11">
        <f>Returns!A5377</f>
        <v>0</v>
      </c>
      <c r="B5377" s="1">
        <f>MAX(Resume!B9/ 252-Portfolios!B5377, 0)</f>
        <v>0</v>
      </c>
    </row>
    <row r="5378" spans="1:2">
      <c r="A5378" s="11">
        <f>Returns!A5378</f>
        <v>0</v>
      </c>
      <c r="B5378" s="1">
        <f>MAX(Resume!B9/ 252-Portfolios!B5378, 0)</f>
        <v>0</v>
      </c>
    </row>
    <row r="5379" spans="1:2">
      <c r="A5379" s="11">
        <f>Returns!A5379</f>
        <v>0</v>
      </c>
      <c r="B5379" s="1">
        <f>MAX(Resume!B9/ 252-Portfolios!B5379, 0)</f>
        <v>0</v>
      </c>
    </row>
    <row r="5380" spans="1:2">
      <c r="A5380" s="11">
        <f>Returns!A5380</f>
        <v>0</v>
      </c>
      <c r="B5380" s="1">
        <f>MAX(Resume!B9/ 252-Portfolios!B5380, 0)</f>
        <v>0</v>
      </c>
    </row>
    <row r="5381" spans="1:2">
      <c r="A5381" s="11">
        <f>Returns!A5381</f>
        <v>0</v>
      </c>
      <c r="B5381" s="1">
        <f>MAX(Resume!B9/ 252-Portfolios!B5381, 0)</f>
        <v>0</v>
      </c>
    </row>
    <row r="5382" spans="1:2">
      <c r="A5382" s="11">
        <f>Returns!A5382</f>
        <v>0</v>
      </c>
      <c r="B5382" s="1">
        <f>MAX(Resume!B9/ 252-Portfolios!B5382, 0)</f>
        <v>0</v>
      </c>
    </row>
    <row r="5383" spans="1:2">
      <c r="A5383" s="11">
        <f>Returns!A5383</f>
        <v>0</v>
      </c>
      <c r="B5383" s="1">
        <f>MAX(Resume!B9/ 252-Portfolios!B5383, 0)</f>
        <v>0</v>
      </c>
    </row>
    <row r="5384" spans="1:2">
      <c r="A5384" s="11">
        <f>Returns!A5384</f>
        <v>0</v>
      </c>
      <c r="B5384" s="1">
        <f>MAX(Resume!B9/ 252-Portfolios!B5384, 0)</f>
        <v>0</v>
      </c>
    </row>
    <row r="5385" spans="1:2">
      <c r="A5385" s="11">
        <f>Returns!A5385</f>
        <v>0</v>
      </c>
      <c r="B5385" s="1">
        <f>MAX(Resume!B9/ 252-Portfolios!B5385, 0)</f>
        <v>0</v>
      </c>
    </row>
    <row r="5386" spans="1:2">
      <c r="A5386" s="11">
        <f>Returns!A5386</f>
        <v>0</v>
      </c>
      <c r="B5386" s="1">
        <f>MAX(Resume!B9/ 252-Portfolios!B5386, 0)</f>
        <v>0</v>
      </c>
    </row>
    <row r="5387" spans="1:2">
      <c r="A5387" s="11">
        <f>Returns!A5387</f>
        <v>0</v>
      </c>
      <c r="B5387" s="1">
        <f>MAX(Resume!B9/ 252-Portfolios!B5387, 0)</f>
        <v>0</v>
      </c>
    </row>
    <row r="5388" spans="1:2">
      <c r="A5388" s="11">
        <f>Returns!A5388</f>
        <v>0</v>
      </c>
      <c r="B5388" s="1">
        <f>MAX(Resume!B9/ 252-Portfolios!B5388, 0)</f>
        <v>0</v>
      </c>
    </row>
    <row r="5389" spans="1:2">
      <c r="A5389" s="11">
        <f>Returns!A5389</f>
        <v>0</v>
      </c>
      <c r="B5389" s="1">
        <f>MAX(Resume!B9/ 252-Portfolios!B5389, 0)</f>
        <v>0</v>
      </c>
    </row>
    <row r="5390" spans="1:2">
      <c r="A5390" s="11">
        <f>Returns!A5390</f>
        <v>0</v>
      </c>
      <c r="B5390" s="1">
        <f>MAX(Resume!B9/ 252-Portfolios!B5390, 0)</f>
        <v>0</v>
      </c>
    </row>
    <row r="5391" spans="1:2">
      <c r="A5391" s="11">
        <f>Returns!A5391</f>
        <v>0</v>
      </c>
      <c r="B5391" s="1">
        <f>MAX(Resume!B9/ 252-Portfolios!B5391, 0)</f>
        <v>0</v>
      </c>
    </row>
    <row r="5392" spans="1:2">
      <c r="A5392" s="11">
        <f>Returns!A5392</f>
        <v>0</v>
      </c>
      <c r="B5392" s="1">
        <f>MAX(Resume!B9/ 252-Portfolios!B5392, 0)</f>
        <v>0</v>
      </c>
    </row>
    <row r="5393" spans="1:2">
      <c r="A5393" s="11">
        <f>Returns!A5393</f>
        <v>0</v>
      </c>
      <c r="B5393" s="1">
        <f>MAX(Resume!B9/ 252-Portfolios!B5393, 0)</f>
        <v>0</v>
      </c>
    </row>
    <row r="5394" spans="1:2">
      <c r="A5394" s="11">
        <f>Returns!A5394</f>
        <v>0</v>
      </c>
      <c r="B5394" s="1">
        <f>MAX(Resume!B9/ 252-Portfolios!B5394, 0)</f>
        <v>0</v>
      </c>
    </row>
    <row r="5395" spans="1:2">
      <c r="A5395" s="11">
        <f>Returns!A5395</f>
        <v>0</v>
      </c>
      <c r="B5395" s="1">
        <f>MAX(Resume!B9/ 252-Portfolios!B5395, 0)</f>
        <v>0</v>
      </c>
    </row>
    <row r="5396" spans="1:2">
      <c r="A5396" s="11">
        <f>Returns!A5396</f>
        <v>0</v>
      </c>
      <c r="B5396" s="1">
        <f>MAX(Resume!B9/ 252-Portfolios!B5396, 0)</f>
        <v>0</v>
      </c>
    </row>
    <row r="5397" spans="1:2">
      <c r="A5397" s="11">
        <f>Returns!A5397</f>
        <v>0</v>
      </c>
      <c r="B5397" s="1">
        <f>MAX(Resume!B9/ 252-Portfolios!B5397, 0)</f>
        <v>0</v>
      </c>
    </row>
    <row r="5398" spans="1:2">
      <c r="A5398" s="11">
        <f>Returns!A5398</f>
        <v>0</v>
      </c>
      <c r="B5398" s="1">
        <f>MAX(Resume!B9/ 252-Portfolios!B5398, 0)</f>
        <v>0</v>
      </c>
    </row>
    <row r="5399" spans="1:2">
      <c r="A5399" s="11">
        <f>Returns!A5399</f>
        <v>0</v>
      </c>
      <c r="B5399" s="1">
        <f>MAX(Resume!B9/ 252-Portfolios!B5399, 0)</f>
        <v>0</v>
      </c>
    </row>
    <row r="5400" spans="1:2">
      <c r="A5400" s="11">
        <f>Returns!A5400</f>
        <v>0</v>
      </c>
      <c r="B5400" s="1">
        <f>MAX(Resume!B9/ 252-Portfolios!B5400, 0)</f>
        <v>0</v>
      </c>
    </row>
    <row r="5401" spans="1:2">
      <c r="A5401" s="11">
        <f>Returns!A5401</f>
        <v>0</v>
      </c>
      <c r="B5401" s="1">
        <f>MAX(Resume!B9/ 252-Portfolios!B5401, 0)</f>
        <v>0</v>
      </c>
    </row>
    <row r="5402" spans="1:2">
      <c r="A5402" s="11">
        <f>Returns!A5402</f>
        <v>0</v>
      </c>
      <c r="B5402" s="1">
        <f>MAX(Resume!B9/ 252-Portfolios!B5402, 0)</f>
        <v>0</v>
      </c>
    </row>
    <row r="5403" spans="1:2">
      <c r="A5403" s="11">
        <f>Returns!A5403</f>
        <v>0</v>
      </c>
      <c r="B5403" s="1">
        <f>MAX(Resume!B9/ 252-Portfolios!B5403, 0)</f>
        <v>0</v>
      </c>
    </row>
    <row r="5404" spans="1:2">
      <c r="A5404" s="11">
        <f>Returns!A5404</f>
        <v>0</v>
      </c>
      <c r="B5404" s="1">
        <f>MAX(Resume!B9/ 252-Portfolios!B5404, 0)</f>
        <v>0</v>
      </c>
    </row>
    <row r="5405" spans="1:2">
      <c r="A5405" s="11">
        <f>Returns!A5405</f>
        <v>0</v>
      </c>
      <c r="B5405" s="1">
        <f>MAX(Resume!B9/ 252-Portfolios!B5405, 0)</f>
        <v>0</v>
      </c>
    </row>
    <row r="5406" spans="1:2">
      <c r="A5406" s="11">
        <f>Returns!A5406</f>
        <v>0</v>
      </c>
      <c r="B5406" s="1">
        <f>MAX(Resume!B9/ 252-Portfolios!B5406, 0)</f>
        <v>0</v>
      </c>
    </row>
    <row r="5407" spans="1:2">
      <c r="A5407" s="11">
        <f>Returns!A5407</f>
        <v>0</v>
      </c>
      <c r="B5407" s="1">
        <f>MAX(Resume!B9/ 252-Portfolios!B5407, 0)</f>
        <v>0</v>
      </c>
    </row>
    <row r="5408" spans="1:2">
      <c r="A5408" s="11">
        <f>Returns!A5408</f>
        <v>0</v>
      </c>
      <c r="B5408" s="1">
        <f>MAX(Resume!B9/ 252-Portfolios!B5408, 0)</f>
        <v>0</v>
      </c>
    </row>
    <row r="5409" spans="1:2">
      <c r="A5409" s="11">
        <f>Returns!A5409</f>
        <v>0</v>
      </c>
      <c r="B5409" s="1">
        <f>MAX(Resume!B9/ 252-Portfolios!B5409, 0)</f>
        <v>0</v>
      </c>
    </row>
    <row r="5410" spans="1:2">
      <c r="A5410" s="11">
        <f>Returns!A5410</f>
        <v>0</v>
      </c>
      <c r="B5410" s="1">
        <f>MAX(Resume!B9/ 252-Portfolios!B5410, 0)</f>
        <v>0</v>
      </c>
    </row>
    <row r="5411" spans="1:2">
      <c r="A5411" s="11">
        <f>Returns!A5411</f>
        <v>0</v>
      </c>
      <c r="B5411" s="1">
        <f>MAX(Resume!B9/ 252-Portfolios!B5411, 0)</f>
        <v>0</v>
      </c>
    </row>
    <row r="5412" spans="1:2">
      <c r="A5412" s="11">
        <f>Returns!A5412</f>
        <v>0</v>
      </c>
      <c r="B5412" s="1">
        <f>MAX(Resume!B9/ 252-Portfolios!B5412, 0)</f>
        <v>0</v>
      </c>
    </row>
    <row r="5413" spans="1:2">
      <c r="A5413" s="11">
        <f>Returns!A5413</f>
        <v>0</v>
      </c>
      <c r="B5413" s="1">
        <f>MAX(Resume!B9/ 252-Portfolios!B5413, 0)</f>
        <v>0</v>
      </c>
    </row>
    <row r="5414" spans="1:2">
      <c r="A5414" s="11">
        <f>Returns!A5414</f>
        <v>0</v>
      </c>
      <c r="B5414" s="1">
        <f>MAX(Resume!B9/ 252-Portfolios!B5414, 0)</f>
        <v>0</v>
      </c>
    </row>
    <row r="5415" spans="1:2">
      <c r="A5415" s="11">
        <f>Returns!A5415</f>
        <v>0</v>
      </c>
      <c r="B5415" s="1">
        <f>MAX(Resume!B9/ 252-Portfolios!B5415, 0)</f>
        <v>0</v>
      </c>
    </row>
    <row r="5416" spans="1:2">
      <c r="A5416" s="11">
        <f>Returns!A5416</f>
        <v>0</v>
      </c>
      <c r="B5416" s="1">
        <f>MAX(Resume!B9/ 252-Portfolios!B5416, 0)</f>
        <v>0</v>
      </c>
    </row>
    <row r="5417" spans="1:2">
      <c r="A5417" s="11">
        <f>Returns!A5417</f>
        <v>0</v>
      </c>
      <c r="B5417" s="1">
        <f>MAX(Resume!B9/ 252-Portfolios!B5417, 0)</f>
        <v>0</v>
      </c>
    </row>
    <row r="5418" spans="1:2">
      <c r="A5418" s="11">
        <f>Returns!A5418</f>
        <v>0</v>
      </c>
      <c r="B5418" s="1">
        <f>MAX(Resume!B9/ 252-Portfolios!B5418, 0)</f>
        <v>0</v>
      </c>
    </row>
    <row r="5419" spans="1:2">
      <c r="A5419" s="11">
        <f>Returns!A5419</f>
        <v>0</v>
      </c>
      <c r="B5419" s="1">
        <f>MAX(Resume!B9/ 252-Portfolios!B5419, 0)</f>
        <v>0</v>
      </c>
    </row>
    <row r="5420" spans="1:2">
      <c r="A5420" s="11">
        <f>Returns!A5420</f>
        <v>0</v>
      </c>
      <c r="B5420" s="1">
        <f>MAX(Resume!B9/ 252-Portfolios!B5420, 0)</f>
        <v>0</v>
      </c>
    </row>
    <row r="5421" spans="1:2">
      <c r="A5421" s="11">
        <f>Returns!A5421</f>
        <v>0</v>
      </c>
      <c r="B5421" s="1">
        <f>MAX(Resume!B9/ 252-Portfolios!B5421, 0)</f>
        <v>0</v>
      </c>
    </row>
    <row r="5422" spans="1:2">
      <c r="A5422" s="11">
        <f>Returns!A5422</f>
        <v>0</v>
      </c>
      <c r="B5422" s="1">
        <f>MAX(Resume!B9/ 252-Portfolios!B5422, 0)</f>
        <v>0</v>
      </c>
    </row>
    <row r="5423" spans="1:2">
      <c r="A5423" s="11">
        <f>Returns!A5423</f>
        <v>0</v>
      </c>
      <c r="B5423" s="1">
        <f>MAX(Resume!B9/ 252-Portfolios!B5423, 0)</f>
        <v>0</v>
      </c>
    </row>
    <row r="5424" spans="1:2">
      <c r="A5424" s="11">
        <f>Returns!A5424</f>
        <v>0</v>
      </c>
      <c r="B5424" s="1">
        <f>MAX(Resume!B9/ 252-Portfolios!B5424, 0)</f>
        <v>0</v>
      </c>
    </row>
    <row r="5425" spans="1:2">
      <c r="A5425" s="11">
        <f>Returns!A5425</f>
        <v>0</v>
      </c>
      <c r="B5425" s="1">
        <f>MAX(Resume!B9/ 252-Portfolios!B5425, 0)</f>
        <v>0</v>
      </c>
    </row>
    <row r="5426" spans="1:2">
      <c r="A5426" s="11">
        <f>Returns!A5426</f>
        <v>0</v>
      </c>
      <c r="B5426" s="1">
        <f>MAX(Resume!B9/ 252-Portfolios!B5426, 0)</f>
        <v>0</v>
      </c>
    </row>
    <row r="5427" spans="1:2">
      <c r="A5427" s="11">
        <f>Returns!A5427</f>
        <v>0</v>
      </c>
      <c r="B5427" s="1">
        <f>MAX(Resume!B9/ 252-Portfolios!B5427, 0)</f>
        <v>0</v>
      </c>
    </row>
    <row r="5428" spans="1:2">
      <c r="A5428" s="11">
        <f>Returns!A5428</f>
        <v>0</v>
      </c>
      <c r="B5428" s="1">
        <f>MAX(Resume!B9/ 252-Portfolios!B5428, 0)</f>
        <v>0</v>
      </c>
    </row>
    <row r="5429" spans="1:2">
      <c r="A5429" s="11">
        <f>Returns!A5429</f>
        <v>0</v>
      </c>
      <c r="B5429" s="1">
        <f>MAX(Resume!B9/ 252-Portfolios!B5429, 0)</f>
        <v>0</v>
      </c>
    </row>
    <row r="5430" spans="1:2">
      <c r="A5430" s="11">
        <f>Returns!A5430</f>
        <v>0</v>
      </c>
      <c r="B5430" s="1">
        <f>MAX(Resume!B9/ 252-Portfolios!B5430, 0)</f>
        <v>0</v>
      </c>
    </row>
    <row r="5431" spans="1:2">
      <c r="A5431" s="11">
        <f>Returns!A5431</f>
        <v>0</v>
      </c>
      <c r="B5431" s="1">
        <f>MAX(Resume!B9/ 252-Portfolios!B5431, 0)</f>
        <v>0</v>
      </c>
    </row>
    <row r="5432" spans="1:2">
      <c r="A5432" s="11">
        <f>Returns!A5432</f>
        <v>0</v>
      </c>
      <c r="B5432" s="1">
        <f>MAX(Resume!B9/ 252-Portfolios!B5432, 0)</f>
        <v>0</v>
      </c>
    </row>
    <row r="5433" spans="1:2">
      <c r="A5433" s="11">
        <f>Returns!A5433</f>
        <v>0</v>
      </c>
      <c r="B5433" s="1">
        <f>MAX(Resume!B9/ 252-Portfolios!B5433, 0)</f>
        <v>0</v>
      </c>
    </row>
    <row r="5434" spans="1:2">
      <c r="A5434" s="11">
        <f>Returns!A5434</f>
        <v>0</v>
      </c>
      <c r="B5434" s="1">
        <f>MAX(Resume!B9/ 252-Portfolios!B5434, 0)</f>
        <v>0</v>
      </c>
    </row>
    <row r="5435" spans="1:2">
      <c r="A5435" s="11">
        <f>Returns!A5435</f>
        <v>0</v>
      </c>
      <c r="B5435" s="1">
        <f>MAX(Resume!B9/ 252-Portfolios!B5435, 0)</f>
        <v>0</v>
      </c>
    </row>
    <row r="5436" spans="1:2">
      <c r="A5436" s="11">
        <f>Returns!A5436</f>
        <v>0</v>
      </c>
      <c r="B5436" s="1">
        <f>MAX(Resume!B9/ 252-Portfolios!B5436, 0)</f>
        <v>0</v>
      </c>
    </row>
    <row r="5437" spans="1:2">
      <c r="A5437" s="11">
        <f>Returns!A5437</f>
        <v>0</v>
      </c>
      <c r="B5437" s="1">
        <f>MAX(Resume!B9/ 252-Portfolios!B5437, 0)</f>
        <v>0</v>
      </c>
    </row>
    <row r="5438" spans="1:2">
      <c r="A5438" s="11">
        <f>Returns!A5438</f>
        <v>0</v>
      </c>
      <c r="B5438" s="1">
        <f>MAX(Resume!B9/ 252-Portfolios!B5438, 0)</f>
        <v>0</v>
      </c>
    </row>
    <row r="5439" spans="1:2">
      <c r="A5439" s="11">
        <f>Returns!A5439</f>
        <v>0</v>
      </c>
      <c r="B5439" s="1">
        <f>MAX(Resume!B9/ 252-Portfolios!B5439, 0)</f>
        <v>0</v>
      </c>
    </row>
    <row r="5440" spans="1:2">
      <c r="A5440" s="11">
        <f>Returns!A5440</f>
        <v>0</v>
      </c>
      <c r="B5440" s="1">
        <f>MAX(Resume!B9/ 252-Portfolios!B5440, 0)</f>
        <v>0</v>
      </c>
    </row>
    <row r="5441" spans="1:2">
      <c r="A5441" s="11">
        <f>Returns!A5441</f>
        <v>0</v>
      </c>
      <c r="B5441" s="1">
        <f>MAX(Resume!B9/ 252-Portfolios!B5441, 0)</f>
        <v>0</v>
      </c>
    </row>
    <row r="5442" spans="1:2">
      <c r="A5442" s="11">
        <f>Returns!A5442</f>
        <v>0</v>
      </c>
      <c r="B5442" s="1">
        <f>MAX(Resume!B9/ 252-Portfolios!B5442, 0)</f>
        <v>0</v>
      </c>
    </row>
    <row r="5443" spans="1:2">
      <c r="A5443" s="11">
        <f>Returns!A5443</f>
        <v>0</v>
      </c>
      <c r="B5443" s="1">
        <f>MAX(Resume!B9/ 252-Portfolios!B5443, 0)</f>
        <v>0</v>
      </c>
    </row>
    <row r="5444" spans="1:2">
      <c r="A5444" s="11">
        <f>Returns!A5444</f>
        <v>0</v>
      </c>
      <c r="B5444" s="1">
        <f>MAX(Resume!B9/ 252-Portfolios!B5444, 0)</f>
        <v>0</v>
      </c>
    </row>
    <row r="5445" spans="1:2">
      <c r="A5445" s="11">
        <f>Returns!A5445</f>
        <v>0</v>
      </c>
      <c r="B5445" s="1">
        <f>MAX(Resume!B9/ 252-Portfolios!B5445, 0)</f>
        <v>0</v>
      </c>
    </row>
    <row r="5446" spans="1:2">
      <c r="A5446" s="11">
        <f>Returns!A5446</f>
        <v>0</v>
      </c>
      <c r="B5446" s="1">
        <f>MAX(Resume!B9/ 252-Portfolios!B5446, 0)</f>
        <v>0</v>
      </c>
    </row>
    <row r="5447" spans="1:2">
      <c r="A5447" s="11">
        <f>Returns!A5447</f>
        <v>0</v>
      </c>
      <c r="B5447" s="1">
        <f>MAX(Resume!B9/ 252-Portfolios!B5447, 0)</f>
        <v>0</v>
      </c>
    </row>
    <row r="5448" spans="1:2">
      <c r="A5448" s="11">
        <f>Returns!A5448</f>
        <v>0</v>
      </c>
      <c r="B5448" s="1">
        <f>MAX(Resume!B9/ 252-Portfolios!B5448, 0)</f>
        <v>0</v>
      </c>
    </row>
    <row r="5449" spans="1:2">
      <c r="A5449" s="11">
        <f>Returns!A5449</f>
        <v>0</v>
      </c>
      <c r="B5449" s="1">
        <f>MAX(Resume!B9/ 252-Portfolios!B5449, 0)</f>
        <v>0</v>
      </c>
    </row>
    <row r="5450" spans="1:2">
      <c r="A5450" s="11">
        <f>Returns!A5450</f>
        <v>0</v>
      </c>
      <c r="B5450" s="1">
        <f>MAX(Resume!B9/ 252-Portfolios!B5450, 0)</f>
        <v>0</v>
      </c>
    </row>
    <row r="5451" spans="1:2">
      <c r="A5451" s="11">
        <f>Returns!A5451</f>
        <v>0</v>
      </c>
      <c r="B5451" s="1">
        <f>MAX(Resume!B9/ 252-Portfolios!B5451, 0)</f>
        <v>0</v>
      </c>
    </row>
    <row r="5452" spans="1:2">
      <c r="A5452" s="11">
        <f>Returns!A5452</f>
        <v>0</v>
      </c>
      <c r="B5452" s="1">
        <f>MAX(Resume!B9/ 252-Portfolios!B5452, 0)</f>
        <v>0</v>
      </c>
    </row>
    <row r="5453" spans="1:2">
      <c r="A5453" s="11">
        <f>Returns!A5453</f>
        <v>0</v>
      </c>
      <c r="B5453" s="1">
        <f>MAX(Resume!B9/ 252-Portfolios!B5453, 0)</f>
        <v>0</v>
      </c>
    </row>
    <row r="5454" spans="1:2">
      <c r="A5454" s="11">
        <f>Returns!A5454</f>
        <v>0</v>
      </c>
      <c r="B5454" s="1">
        <f>MAX(Resume!B9/ 252-Portfolios!B5454, 0)</f>
        <v>0</v>
      </c>
    </row>
    <row r="5455" spans="1:2">
      <c r="A5455" s="11">
        <f>Returns!A5455</f>
        <v>0</v>
      </c>
      <c r="B5455" s="1">
        <f>MAX(Resume!B9/ 252-Portfolios!B5455, 0)</f>
        <v>0</v>
      </c>
    </row>
    <row r="5456" spans="1:2">
      <c r="A5456" s="11">
        <f>Returns!A5456</f>
        <v>0</v>
      </c>
      <c r="B5456" s="1">
        <f>MAX(Resume!B9/ 252-Portfolios!B5456, 0)</f>
        <v>0</v>
      </c>
    </row>
    <row r="5457" spans="1:2">
      <c r="A5457" s="11">
        <f>Returns!A5457</f>
        <v>0</v>
      </c>
      <c r="B5457" s="1">
        <f>MAX(Resume!B9/ 252-Portfolios!B5457, 0)</f>
        <v>0</v>
      </c>
    </row>
    <row r="5458" spans="1:2">
      <c r="A5458" s="11">
        <f>Returns!A5458</f>
        <v>0</v>
      </c>
      <c r="B5458" s="1">
        <f>MAX(Resume!B9/ 252-Portfolios!B5458, 0)</f>
        <v>0</v>
      </c>
    </row>
    <row r="5459" spans="1:2">
      <c r="A5459" s="11">
        <f>Returns!A5459</f>
        <v>0</v>
      </c>
      <c r="B5459" s="1">
        <f>MAX(Resume!B9/ 252-Portfolios!B5459, 0)</f>
        <v>0</v>
      </c>
    </row>
    <row r="5460" spans="1:2">
      <c r="A5460" s="11">
        <f>Returns!A5460</f>
        <v>0</v>
      </c>
      <c r="B5460" s="1">
        <f>MAX(Resume!B9/ 252-Portfolios!B5460, 0)</f>
        <v>0</v>
      </c>
    </row>
    <row r="5461" spans="1:2">
      <c r="A5461" s="11">
        <f>Returns!A5461</f>
        <v>0</v>
      </c>
      <c r="B5461" s="1">
        <f>MAX(Resume!B9/ 252-Portfolios!B5461, 0)</f>
        <v>0</v>
      </c>
    </row>
    <row r="5462" spans="1:2">
      <c r="A5462" s="11">
        <f>Returns!A5462</f>
        <v>0</v>
      </c>
      <c r="B5462" s="1">
        <f>MAX(Resume!B9/ 252-Portfolios!B5462, 0)</f>
        <v>0</v>
      </c>
    </row>
    <row r="5463" spans="1:2">
      <c r="A5463" s="11">
        <f>Returns!A5463</f>
        <v>0</v>
      </c>
      <c r="B5463" s="1">
        <f>MAX(Resume!B9/ 252-Portfolios!B5463, 0)</f>
        <v>0</v>
      </c>
    </row>
    <row r="5464" spans="1:2">
      <c r="A5464" s="11">
        <f>Returns!A5464</f>
        <v>0</v>
      </c>
      <c r="B5464" s="1">
        <f>MAX(Resume!B9/ 252-Portfolios!B5464, 0)</f>
        <v>0</v>
      </c>
    </row>
    <row r="5465" spans="1:2">
      <c r="A5465" s="11">
        <f>Returns!A5465</f>
        <v>0</v>
      </c>
      <c r="B5465" s="1">
        <f>MAX(Resume!B9/ 252-Portfolios!B5465, 0)</f>
        <v>0</v>
      </c>
    </row>
    <row r="5466" spans="1:2">
      <c r="A5466" s="11">
        <f>Returns!A5466</f>
        <v>0</v>
      </c>
      <c r="B5466" s="1">
        <f>MAX(Resume!B9/ 252-Portfolios!B5466, 0)</f>
        <v>0</v>
      </c>
    </row>
    <row r="5467" spans="1:2">
      <c r="A5467" s="11">
        <f>Returns!A5467</f>
        <v>0</v>
      </c>
      <c r="B5467" s="1">
        <f>MAX(Resume!B9/ 252-Portfolios!B5467, 0)</f>
        <v>0</v>
      </c>
    </row>
    <row r="5468" spans="1:2">
      <c r="A5468" s="11">
        <f>Returns!A5468</f>
        <v>0</v>
      </c>
      <c r="B5468" s="1">
        <f>MAX(Resume!B9/ 252-Portfolios!B5468, 0)</f>
        <v>0</v>
      </c>
    </row>
    <row r="5469" spans="1:2">
      <c r="A5469" s="11">
        <f>Returns!A5469</f>
        <v>0</v>
      </c>
      <c r="B5469" s="1">
        <f>MAX(Resume!B9/ 252-Portfolios!B5469, 0)</f>
        <v>0</v>
      </c>
    </row>
    <row r="5470" spans="1:2">
      <c r="A5470" s="11">
        <f>Returns!A5470</f>
        <v>0</v>
      </c>
      <c r="B5470" s="1">
        <f>MAX(Resume!B9/ 252-Portfolios!B5470, 0)</f>
        <v>0</v>
      </c>
    </row>
    <row r="5471" spans="1:2">
      <c r="A5471" s="11">
        <f>Returns!A5471</f>
        <v>0</v>
      </c>
      <c r="B5471" s="1">
        <f>MAX(Resume!B9/ 252-Portfolios!B5471, 0)</f>
        <v>0</v>
      </c>
    </row>
    <row r="5472" spans="1:2">
      <c r="A5472" s="11">
        <f>Returns!A5472</f>
        <v>0</v>
      </c>
      <c r="B5472" s="1">
        <f>MAX(Resume!B9/ 252-Portfolios!B5472, 0)</f>
        <v>0</v>
      </c>
    </row>
    <row r="5473" spans="1:2">
      <c r="A5473" s="11">
        <f>Returns!A5473</f>
        <v>0</v>
      </c>
      <c r="B5473" s="1">
        <f>MAX(Resume!B9/ 252-Portfolios!B5473, 0)</f>
        <v>0</v>
      </c>
    </row>
    <row r="5474" spans="1:2">
      <c r="A5474" s="11">
        <f>Returns!A5474</f>
        <v>0</v>
      </c>
      <c r="B5474" s="1">
        <f>MAX(Resume!B9/ 252-Portfolios!B5474, 0)</f>
        <v>0</v>
      </c>
    </row>
    <row r="5475" spans="1:2">
      <c r="A5475" s="11">
        <f>Returns!A5475</f>
        <v>0</v>
      </c>
      <c r="B5475" s="1">
        <f>MAX(Resume!B9/ 252-Portfolios!B5475, 0)</f>
        <v>0</v>
      </c>
    </row>
    <row r="5476" spans="1:2">
      <c r="A5476" s="11">
        <f>Returns!A5476</f>
        <v>0</v>
      </c>
      <c r="B5476" s="1">
        <f>MAX(Resume!B9/ 252-Portfolios!B5476, 0)</f>
        <v>0</v>
      </c>
    </row>
    <row r="5477" spans="1:2">
      <c r="A5477" s="11">
        <f>Returns!A5477</f>
        <v>0</v>
      </c>
      <c r="B5477" s="1">
        <f>MAX(Resume!B9/ 252-Portfolios!B5477, 0)</f>
        <v>0</v>
      </c>
    </row>
    <row r="5478" spans="1:2">
      <c r="A5478" s="11">
        <f>Returns!A5478</f>
        <v>0</v>
      </c>
      <c r="B5478" s="1">
        <f>MAX(Resume!B9/ 252-Portfolios!B5478, 0)</f>
        <v>0</v>
      </c>
    </row>
    <row r="5479" spans="1:2">
      <c r="A5479" s="11">
        <f>Returns!A5479</f>
        <v>0</v>
      </c>
      <c r="B5479" s="1">
        <f>MAX(Resume!B9/ 252-Portfolios!B5479, 0)</f>
        <v>0</v>
      </c>
    </row>
    <row r="5480" spans="1:2">
      <c r="A5480" s="11">
        <f>Returns!A5480</f>
        <v>0</v>
      </c>
      <c r="B5480" s="1">
        <f>MAX(Resume!B9/ 252-Portfolios!B5480, 0)</f>
        <v>0</v>
      </c>
    </row>
    <row r="5481" spans="1:2">
      <c r="A5481" s="11">
        <f>Returns!A5481</f>
        <v>0</v>
      </c>
      <c r="B5481" s="1">
        <f>MAX(Resume!B9/ 252-Portfolios!B5481, 0)</f>
        <v>0</v>
      </c>
    </row>
    <row r="5482" spans="1:2">
      <c r="A5482" s="11">
        <f>Returns!A5482</f>
        <v>0</v>
      </c>
      <c r="B5482" s="1">
        <f>MAX(Resume!B9/ 252-Portfolios!B5482, 0)</f>
        <v>0</v>
      </c>
    </row>
    <row r="5483" spans="1:2">
      <c r="A5483" s="11">
        <f>Returns!A5483</f>
        <v>0</v>
      </c>
      <c r="B5483" s="1">
        <f>MAX(Resume!B9/ 252-Portfolios!B5483, 0)</f>
        <v>0</v>
      </c>
    </row>
    <row r="5484" spans="1:2">
      <c r="A5484" s="11">
        <f>Returns!A5484</f>
        <v>0</v>
      </c>
      <c r="B5484" s="1">
        <f>MAX(Resume!B9/ 252-Portfolios!B5484, 0)</f>
        <v>0</v>
      </c>
    </row>
    <row r="5485" spans="1:2">
      <c r="A5485" s="11">
        <f>Returns!A5485</f>
        <v>0</v>
      </c>
      <c r="B5485" s="1">
        <f>MAX(Resume!B9/ 252-Portfolios!B5485, 0)</f>
        <v>0</v>
      </c>
    </row>
    <row r="5486" spans="1:2">
      <c r="A5486" s="11">
        <f>Returns!A5486</f>
        <v>0</v>
      </c>
      <c r="B5486" s="1">
        <f>MAX(Resume!B9/ 252-Portfolios!B5486, 0)</f>
        <v>0</v>
      </c>
    </row>
    <row r="5487" spans="1:2">
      <c r="A5487" s="11">
        <f>Returns!A5487</f>
        <v>0</v>
      </c>
      <c r="B5487" s="1">
        <f>MAX(Resume!B9/ 252-Portfolios!B5487, 0)</f>
        <v>0</v>
      </c>
    </row>
    <row r="5488" spans="1:2">
      <c r="A5488" s="11">
        <f>Returns!A5488</f>
        <v>0</v>
      </c>
      <c r="B5488" s="1">
        <f>MAX(Resume!B9/ 252-Portfolios!B5488, 0)</f>
        <v>0</v>
      </c>
    </row>
    <row r="5489" spans="1:2">
      <c r="A5489" s="11">
        <f>Returns!A5489</f>
        <v>0</v>
      </c>
      <c r="B5489" s="1">
        <f>MAX(Resume!B9/ 252-Portfolios!B5489, 0)</f>
        <v>0</v>
      </c>
    </row>
    <row r="5490" spans="1:2">
      <c r="A5490" s="11">
        <f>Returns!A5490</f>
        <v>0</v>
      </c>
      <c r="B5490" s="1">
        <f>MAX(Resume!B9/ 252-Portfolios!B5490, 0)</f>
        <v>0</v>
      </c>
    </row>
    <row r="5491" spans="1:2">
      <c r="A5491" s="11">
        <f>Returns!A5491</f>
        <v>0</v>
      </c>
      <c r="B5491" s="1">
        <f>MAX(Resume!B9/ 252-Portfolios!B5491, 0)</f>
        <v>0</v>
      </c>
    </row>
    <row r="5492" spans="1:2">
      <c r="A5492" s="11">
        <f>Returns!A5492</f>
        <v>0</v>
      </c>
      <c r="B5492" s="1">
        <f>MAX(Resume!B9/ 252-Portfolios!B5492, 0)</f>
        <v>0</v>
      </c>
    </row>
    <row r="5493" spans="1:2">
      <c r="A5493" s="11">
        <f>Returns!A5493</f>
        <v>0</v>
      </c>
      <c r="B5493" s="1">
        <f>MAX(Resume!B9/ 252-Portfolios!B5493, 0)</f>
        <v>0</v>
      </c>
    </row>
    <row r="5494" spans="1:2">
      <c r="A5494" s="11">
        <f>Returns!A5494</f>
        <v>0</v>
      </c>
      <c r="B5494" s="1">
        <f>MAX(Resume!B9/ 252-Portfolios!B5494, 0)</f>
        <v>0</v>
      </c>
    </row>
    <row r="5495" spans="1:2">
      <c r="A5495" s="11">
        <f>Returns!A5495</f>
        <v>0</v>
      </c>
      <c r="B5495" s="1">
        <f>MAX(Resume!B9/ 252-Portfolios!B5495, 0)</f>
        <v>0</v>
      </c>
    </row>
    <row r="5496" spans="1:2">
      <c r="A5496" s="11">
        <f>Returns!A5496</f>
        <v>0</v>
      </c>
      <c r="B5496" s="1">
        <f>MAX(Resume!B9/ 252-Portfolios!B5496, 0)</f>
        <v>0</v>
      </c>
    </row>
    <row r="5497" spans="1:2">
      <c r="A5497" s="11">
        <f>Returns!A5497</f>
        <v>0</v>
      </c>
      <c r="B5497" s="1">
        <f>MAX(Resume!B9/ 252-Portfolios!B5497, 0)</f>
        <v>0</v>
      </c>
    </row>
    <row r="5498" spans="1:2">
      <c r="A5498" s="11">
        <f>Returns!A5498</f>
        <v>0</v>
      </c>
      <c r="B5498" s="1">
        <f>MAX(Resume!B9/ 252-Portfolios!B5498, 0)</f>
        <v>0</v>
      </c>
    </row>
    <row r="5499" spans="1:2">
      <c r="A5499" s="11">
        <f>Returns!A5499</f>
        <v>0</v>
      </c>
      <c r="B5499" s="1">
        <f>MAX(Resume!B9/ 252-Portfolios!B5499, 0)</f>
        <v>0</v>
      </c>
    </row>
    <row r="5500" spans="1:2">
      <c r="A5500" s="11">
        <f>Returns!A5500</f>
        <v>0</v>
      </c>
      <c r="B5500" s="1">
        <f>MAX(Resume!B9/ 252-Portfolios!B5500, 0)</f>
        <v>0</v>
      </c>
    </row>
    <row r="5501" spans="1:2">
      <c r="A5501" s="11">
        <f>Returns!A5501</f>
        <v>0</v>
      </c>
      <c r="B5501" s="1">
        <f>MAX(Resume!B9/ 252-Portfolios!B5501, 0)</f>
        <v>0</v>
      </c>
    </row>
    <row r="5502" spans="1:2">
      <c r="A5502" s="11">
        <f>Returns!A5502</f>
        <v>0</v>
      </c>
      <c r="B5502" s="1">
        <f>MAX(Resume!B9/ 252-Portfolios!B5502, 0)</f>
        <v>0</v>
      </c>
    </row>
    <row r="5503" spans="1:2">
      <c r="A5503" s="11">
        <f>Returns!A5503</f>
        <v>0</v>
      </c>
      <c r="B5503" s="1">
        <f>MAX(Resume!B9/ 252-Portfolios!B5503, 0)</f>
        <v>0</v>
      </c>
    </row>
    <row r="5504" spans="1:2">
      <c r="A5504" s="11">
        <f>Returns!A5504</f>
        <v>0</v>
      </c>
      <c r="B5504" s="1">
        <f>MAX(Resume!B9/ 252-Portfolios!B5504, 0)</f>
        <v>0</v>
      </c>
    </row>
    <row r="5505" spans="1:2">
      <c r="A5505" s="11">
        <f>Returns!A5505</f>
        <v>0</v>
      </c>
      <c r="B5505" s="1">
        <f>MAX(Resume!B9/ 252-Portfolios!B5505, 0)</f>
        <v>0</v>
      </c>
    </row>
    <row r="5506" spans="1:2">
      <c r="A5506" s="11">
        <f>Returns!A5506</f>
        <v>0</v>
      </c>
      <c r="B5506" s="1">
        <f>MAX(Resume!B9/ 252-Portfolios!B5506, 0)</f>
        <v>0</v>
      </c>
    </row>
    <row r="5507" spans="1:2">
      <c r="A5507" s="11">
        <f>Returns!A5507</f>
        <v>0</v>
      </c>
      <c r="B5507" s="1">
        <f>MAX(Resume!B9/ 252-Portfolios!B5507, 0)</f>
        <v>0</v>
      </c>
    </row>
    <row r="5508" spans="1:2">
      <c r="A5508" s="11">
        <f>Returns!A5508</f>
        <v>0</v>
      </c>
      <c r="B5508" s="1">
        <f>MAX(Resume!B9/ 252-Portfolios!B5508, 0)</f>
        <v>0</v>
      </c>
    </row>
    <row r="5509" spans="1:2">
      <c r="A5509" s="11">
        <f>Returns!A5509</f>
        <v>0</v>
      </c>
      <c r="B5509" s="1">
        <f>MAX(Resume!B9/ 252-Portfolios!B5509, 0)</f>
        <v>0</v>
      </c>
    </row>
    <row r="5510" spans="1:2">
      <c r="A5510" s="11">
        <f>Returns!A5510</f>
        <v>0</v>
      </c>
      <c r="B5510" s="1">
        <f>MAX(Resume!B9/ 252-Portfolios!B5510, 0)</f>
        <v>0</v>
      </c>
    </row>
    <row r="5511" spans="1:2">
      <c r="A5511" s="11">
        <f>Returns!A5511</f>
        <v>0</v>
      </c>
      <c r="B5511" s="1">
        <f>MAX(Resume!B9/ 252-Portfolios!B5511, 0)</f>
        <v>0</v>
      </c>
    </row>
    <row r="5512" spans="1:2">
      <c r="A5512" s="11">
        <f>Returns!A5512</f>
        <v>0</v>
      </c>
      <c r="B5512" s="1">
        <f>MAX(Resume!B9/ 252-Portfolios!B5512, 0)</f>
        <v>0</v>
      </c>
    </row>
    <row r="5513" spans="1:2">
      <c r="A5513" s="11">
        <f>Returns!A5513</f>
        <v>0</v>
      </c>
      <c r="B5513" s="1">
        <f>MAX(Resume!B9/ 252-Portfolios!B5513, 0)</f>
        <v>0</v>
      </c>
    </row>
    <row r="5514" spans="1:2">
      <c r="A5514" s="11">
        <f>Returns!A5514</f>
        <v>0</v>
      </c>
      <c r="B5514" s="1">
        <f>MAX(Resume!B9/ 252-Portfolios!B5514, 0)</f>
        <v>0</v>
      </c>
    </row>
    <row r="5515" spans="1:2">
      <c r="A5515" s="11">
        <f>Returns!A5515</f>
        <v>0</v>
      </c>
      <c r="B5515" s="1">
        <f>MAX(Resume!B9/ 252-Portfolios!B5515, 0)</f>
        <v>0</v>
      </c>
    </row>
    <row r="5516" spans="1:2">
      <c r="A5516" s="11">
        <f>Returns!A5516</f>
        <v>0</v>
      </c>
      <c r="B5516" s="1">
        <f>MAX(Resume!B9/ 252-Portfolios!B5516, 0)</f>
        <v>0</v>
      </c>
    </row>
    <row r="5517" spans="1:2">
      <c r="A5517" s="11">
        <f>Returns!A5517</f>
        <v>0</v>
      </c>
      <c r="B5517" s="1">
        <f>MAX(Resume!B9/ 252-Portfolios!B5517, 0)</f>
        <v>0</v>
      </c>
    </row>
    <row r="5518" spans="1:2">
      <c r="A5518" s="11">
        <f>Returns!A5518</f>
        <v>0</v>
      </c>
      <c r="B5518" s="1">
        <f>MAX(Resume!B9/ 252-Portfolios!B5518, 0)</f>
        <v>0</v>
      </c>
    </row>
    <row r="5519" spans="1:2">
      <c r="A5519" s="11">
        <f>Returns!A5519</f>
        <v>0</v>
      </c>
      <c r="B5519" s="1">
        <f>MAX(Resume!B9/ 252-Portfolios!B5519, 0)</f>
        <v>0</v>
      </c>
    </row>
    <row r="5520" spans="1:2">
      <c r="A5520" s="11">
        <f>Returns!A5520</f>
        <v>0</v>
      </c>
      <c r="B5520" s="1">
        <f>MAX(Resume!B9/ 252-Portfolios!B5520, 0)</f>
        <v>0</v>
      </c>
    </row>
    <row r="5521" spans="1:2">
      <c r="A5521" s="11">
        <f>Returns!A5521</f>
        <v>0</v>
      </c>
      <c r="B5521" s="1">
        <f>MAX(Resume!B9/ 252-Portfolios!B5521, 0)</f>
        <v>0</v>
      </c>
    </row>
    <row r="5522" spans="1:2">
      <c r="A5522" s="11">
        <f>Returns!A5522</f>
        <v>0</v>
      </c>
      <c r="B5522" s="1">
        <f>MAX(Resume!B9/ 252-Portfolios!B5522, 0)</f>
        <v>0</v>
      </c>
    </row>
    <row r="5523" spans="1:2">
      <c r="A5523" s="11">
        <f>Returns!A5523</f>
        <v>0</v>
      </c>
      <c r="B5523" s="1">
        <f>MAX(Resume!B9/ 252-Portfolios!B5523, 0)</f>
        <v>0</v>
      </c>
    </row>
    <row r="5524" spans="1:2">
      <c r="A5524" s="11">
        <f>Returns!A5524</f>
        <v>0</v>
      </c>
      <c r="B5524" s="1">
        <f>MAX(Resume!B9/ 252-Portfolios!B5524, 0)</f>
        <v>0</v>
      </c>
    </row>
    <row r="5525" spans="1:2">
      <c r="A5525" s="11">
        <f>Returns!A5525</f>
        <v>0</v>
      </c>
      <c r="B5525" s="1">
        <f>MAX(Resume!B9/ 252-Portfolios!B5525, 0)</f>
        <v>0</v>
      </c>
    </row>
    <row r="5526" spans="1:2">
      <c r="A5526" s="11">
        <f>Returns!A5526</f>
        <v>0</v>
      </c>
      <c r="B5526" s="1">
        <f>MAX(Resume!B9/ 252-Portfolios!B5526, 0)</f>
        <v>0</v>
      </c>
    </row>
    <row r="5527" spans="1:2">
      <c r="A5527" s="11">
        <f>Returns!A5527</f>
        <v>0</v>
      </c>
      <c r="B5527" s="1">
        <f>MAX(Resume!B9/ 252-Portfolios!B5527, 0)</f>
        <v>0</v>
      </c>
    </row>
    <row r="5528" spans="1:2">
      <c r="A5528" s="11">
        <f>Returns!A5528</f>
        <v>0</v>
      </c>
      <c r="B5528" s="1">
        <f>MAX(Resume!B9/ 252-Portfolios!B5528, 0)</f>
        <v>0</v>
      </c>
    </row>
    <row r="5529" spans="1:2">
      <c r="A5529" s="11">
        <f>Returns!A5529</f>
        <v>0</v>
      </c>
      <c r="B5529" s="1">
        <f>MAX(Resume!B9/ 252-Portfolios!B5529, 0)</f>
        <v>0</v>
      </c>
    </row>
    <row r="5530" spans="1:2">
      <c r="A5530" s="11">
        <f>Returns!A5530</f>
        <v>0</v>
      </c>
      <c r="B5530" s="1">
        <f>MAX(Resume!B9/ 252-Portfolios!B5530, 0)</f>
        <v>0</v>
      </c>
    </row>
    <row r="5531" spans="1:2">
      <c r="A5531" s="11">
        <f>Returns!A5531</f>
        <v>0</v>
      </c>
      <c r="B5531" s="1">
        <f>MAX(Resume!B9/ 252-Portfolios!B5531, 0)</f>
        <v>0</v>
      </c>
    </row>
    <row r="5532" spans="1:2">
      <c r="A5532" s="11">
        <f>Returns!A5532</f>
        <v>0</v>
      </c>
      <c r="B5532" s="1">
        <f>MAX(Resume!B9/ 252-Portfolios!B5532, 0)</f>
        <v>0</v>
      </c>
    </row>
    <row r="5533" spans="1:2">
      <c r="A5533" s="11">
        <f>Returns!A5533</f>
        <v>0</v>
      </c>
      <c r="B5533" s="1">
        <f>MAX(Resume!B9/ 252-Portfolios!B5533, 0)</f>
        <v>0</v>
      </c>
    </row>
    <row r="5534" spans="1:2">
      <c r="A5534" s="11">
        <f>Returns!A5534</f>
        <v>0</v>
      </c>
      <c r="B5534" s="1">
        <f>MAX(Resume!B9/ 252-Portfolios!B5534, 0)</f>
        <v>0</v>
      </c>
    </row>
    <row r="5535" spans="1:2">
      <c r="A5535" s="11">
        <f>Returns!A5535</f>
        <v>0</v>
      </c>
      <c r="B5535" s="1">
        <f>MAX(Resume!B9/ 252-Portfolios!B5535, 0)</f>
        <v>0</v>
      </c>
    </row>
    <row r="5536" spans="1:2">
      <c r="A5536" s="11">
        <f>Returns!A5536</f>
        <v>0</v>
      </c>
      <c r="B5536" s="1">
        <f>MAX(Resume!B9/ 252-Portfolios!B5536, 0)</f>
        <v>0</v>
      </c>
    </row>
    <row r="5537" spans="1:2">
      <c r="A5537" s="11">
        <f>Returns!A5537</f>
        <v>0</v>
      </c>
      <c r="B5537" s="1">
        <f>MAX(Resume!B9/ 252-Portfolios!B5537, 0)</f>
        <v>0</v>
      </c>
    </row>
    <row r="5538" spans="1:2">
      <c r="A5538" s="11">
        <f>Returns!A5538</f>
        <v>0</v>
      </c>
      <c r="B5538" s="1">
        <f>MAX(Resume!B9/ 252-Portfolios!B5538, 0)</f>
        <v>0</v>
      </c>
    </row>
    <row r="5539" spans="1:2">
      <c r="A5539" s="11">
        <f>Returns!A5539</f>
        <v>0</v>
      </c>
      <c r="B5539" s="1">
        <f>MAX(Resume!B9/ 252-Portfolios!B5539, 0)</f>
        <v>0</v>
      </c>
    </row>
    <row r="5540" spans="1:2">
      <c r="A5540" s="11">
        <f>Returns!A5540</f>
        <v>0</v>
      </c>
      <c r="B5540" s="1">
        <f>MAX(Resume!B9/ 252-Portfolios!B5540, 0)</f>
        <v>0</v>
      </c>
    </row>
    <row r="5541" spans="1:2">
      <c r="A5541" s="11">
        <f>Returns!A5541</f>
        <v>0</v>
      </c>
      <c r="B5541" s="1">
        <f>MAX(Resume!B9/ 252-Portfolios!B5541, 0)</f>
        <v>0</v>
      </c>
    </row>
    <row r="5542" spans="1:2">
      <c r="A5542" s="11">
        <f>Returns!A5542</f>
        <v>0</v>
      </c>
      <c r="B5542" s="1">
        <f>MAX(Resume!B9/ 252-Portfolios!B5542, 0)</f>
        <v>0</v>
      </c>
    </row>
    <row r="5543" spans="1:2">
      <c r="A5543" s="11">
        <f>Returns!A5543</f>
        <v>0</v>
      </c>
      <c r="B5543" s="1">
        <f>MAX(Resume!B9/ 252-Portfolios!B5543, 0)</f>
        <v>0</v>
      </c>
    </row>
    <row r="5544" spans="1:2">
      <c r="A5544" s="11">
        <f>Returns!A5544</f>
        <v>0</v>
      </c>
      <c r="B5544" s="1">
        <f>MAX(Resume!B9/ 252-Portfolios!B5544, 0)</f>
        <v>0</v>
      </c>
    </row>
    <row r="5545" spans="1:2">
      <c r="A5545" s="11">
        <f>Returns!A5545</f>
        <v>0</v>
      </c>
      <c r="B5545" s="1">
        <f>MAX(Resume!B9/ 252-Portfolios!B5545, 0)</f>
        <v>0</v>
      </c>
    </row>
    <row r="5546" spans="1:2">
      <c r="A5546" s="11">
        <f>Returns!A5546</f>
        <v>0</v>
      </c>
      <c r="B5546" s="1">
        <f>MAX(Resume!B9/ 252-Portfolios!B5546, 0)</f>
        <v>0</v>
      </c>
    </row>
    <row r="5547" spans="1:2">
      <c r="A5547" s="11">
        <f>Returns!A5547</f>
        <v>0</v>
      </c>
      <c r="B5547" s="1">
        <f>MAX(Resume!B9/ 252-Portfolios!B5547, 0)</f>
        <v>0</v>
      </c>
    </row>
    <row r="5548" spans="1:2">
      <c r="A5548" s="11">
        <f>Returns!A5548</f>
        <v>0</v>
      </c>
      <c r="B5548" s="1">
        <f>MAX(Resume!B9/ 252-Portfolios!B5548, 0)</f>
        <v>0</v>
      </c>
    </row>
    <row r="5549" spans="1:2">
      <c r="A5549" s="11">
        <f>Returns!A5549</f>
        <v>0</v>
      </c>
      <c r="B5549" s="1">
        <f>MAX(Resume!B9/ 252-Portfolios!B5549, 0)</f>
        <v>0</v>
      </c>
    </row>
    <row r="5550" spans="1:2">
      <c r="A5550" s="11">
        <f>Returns!A5550</f>
        <v>0</v>
      </c>
      <c r="B5550" s="1">
        <f>MAX(Resume!B9/ 252-Portfolios!B5550, 0)</f>
        <v>0</v>
      </c>
    </row>
    <row r="5551" spans="1:2">
      <c r="A5551" s="11">
        <f>Returns!A5551</f>
        <v>0</v>
      </c>
      <c r="B5551" s="1">
        <f>MAX(Resume!B9/ 252-Portfolios!B5551, 0)</f>
        <v>0</v>
      </c>
    </row>
    <row r="5552" spans="1:2">
      <c r="A5552" s="11">
        <f>Returns!A5552</f>
        <v>0</v>
      </c>
      <c r="B5552" s="1">
        <f>MAX(Resume!B9/ 252-Portfolios!B5552, 0)</f>
        <v>0</v>
      </c>
    </row>
    <row r="5553" spans="1:2">
      <c r="A5553" s="11">
        <f>Returns!A5553</f>
        <v>0</v>
      </c>
      <c r="B5553" s="1">
        <f>MAX(Resume!B9/ 252-Portfolios!B5553, 0)</f>
        <v>0</v>
      </c>
    </row>
    <row r="5554" spans="1:2">
      <c r="A5554" s="11">
        <f>Returns!A5554</f>
        <v>0</v>
      </c>
      <c r="B5554" s="1">
        <f>MAX(Resume!B9/ 252-Portfolios!B5554, 0)</f>
        <v>0</v>
      </c>
    </row>
    <row r="5555" spans="1:2">
      <c r="A5555" s="11">
        <f>Returns!A5555</f>
        <v>0</v>
      </c>
      <c r="B5555" s="1">
        <f>MAX(Resume!B9/ 252-Portfolios!B5555, 0)</f>
        <v>0</v>
      </c>
    </row>
    <row r="5556" spans="1:2">
      <c r="A5556" s="11">
        <f>Returns!A5556</f>
        <v>0</v>
      </c>
      <c r="B5556" s="1">
        <f>MAX(Resume!B9/ 252-Portfolios!B5556, 0)</f>
        <v>0</v>
      </c>
    </row>
    <row r="5557" spans="1:2">
      <c r="A5557" s="11">
        <f>Returns!A5557</f>
        <v>0</v>
      </c>
      <c r="B5557" s="1">
        <f>MAX(Resume!B9/ 252-Portfolios!B5557, 0)</f>
        <v>0</v>
      </c>
    </row>
    <row r="5558" spans="1:2">
      <c r="A5558" s="11">
        <f>Returns!A5558</f>
        <v>0</v>
      </c>
      <c r="B5558" s="1">
        <f>MAX(Resume!B9/ 252-Portfolios!B5558, 0)</f>
        <v>0</v>
      </c>
    </row>
    <row r="5559" spans="1:2">
      <c r="A5559" s="11">
        <f>Returns!A5559</f>
        <v>0</v>
      </c>
      <c r="B5559" s="1">
        <f>MAX(Resume!B9/ 252-Portfolios!B5559, 0)</f>
        <v>0</v>
      </c>
    </row>
    <row r="5560" spans="1:2">
      <c r="A5560" s="11">
        <f>Returns!A5560</f>
        <v>0</v>
      </c>
      <c r="B5560" s="1">
        <f>MAX(Resume!B9/ 252-Portfolios!B5560, 0)</f>
        <v>0</v>
      </c>
    </row>
    <row r="5561" spans="1:2">
      <c r="A5561" s="11">
        <f>Returns!A5561</f>
        <v>0</v>
      </c>
      <c r="B5561" s="1">
        <f>MAX(Resume!B9/ 252-Portfolios!B5561, 0)</f>
        <v>0</v>
      </c>
    </row>
    <row r="5562" spans="1:2">
      <c r="A5562" s="11">
        <f>Returns!A5562</f>
        <v>0</v>
      </c>
      <c r="B5562" s="1">
        <f>MAX(Resume!B9/ 252-Portfolios!B5562, 0)</f>
        <v>0</v>
      </c>
    </row>
    <row r="5563" spans="1:2">
      <c r="A5563" s="11">
        <f>Returns!A5563</f>
        <v>0</v>
      </c>
      <c r="B5563" s="1">
        <f>MAX(Resume!B9/ 252-Portfolios!B5563, 0)</f>
        <v>0</v>
      </c>
    </row>
    <row r="5564" spans="1:2">
      <c r="A5564" s="11">
        <f>Returns!A5564</f>
        <v>0</v>
      </c>
      <c r="B5564" s="1">
        <f>MAX(Resume!B9/ 252-Portfolios!B5564, 0)</f>
        <v>0</v>
      </c>
    </row>
    <row r="5565" spans="1:2">
      <c r="A5565" s="11">
        <f>Returns!A5565</f>
        <v>0</v>
      </c>
      <c r="B5565" s="1">
        <f>MAX(Resume!B9/ 252-Portfolios!B5565, 0)</f>
        <v>0</v>
      </c>
    </row>
    <row r="5566" spans="1:2">
      <c r="A5566" s="11">
        <f>Returns!A5566</f>
        <v>0</v>
      </c>
      <c r="B5566" s="1">
        <f>MAX(Resume!B9/ 252-Portfolios!B5566, 0)</f>
        <v>0</v>
      </c>
    </row>
    <row r="5567" spans="1:2">
      <c r="A5567" s="11">
        <f>Returns!A5567</f>
        <v>0</v>
      </c>
      <c r="B5567" s="1">
        <f>MAX(Resume!B9/ 252-Portfolios!B5567, 0)</f>
        <v>0</v>
      </c>
    </row>
    <row r="5568" spans="1:2">
      <c r="A5568" s="11">
        <f>Returns!A5568</f>
        <v>0</v>
      </c>
      <c r="B5568" s="1">
        <f>MAX(Resume!B9/ 252-Portfolios!B5568, 0)</f>
        <v>0</v>
      </c>
    </row>
    <row r="5569" spans="1:2">
      <c r="A5569" s="11">
        <f>Returns!A5569</f>
        <v>0</v>
      </c>
      <c r="B5569" s="1">
        <f>MAX(Resume!B9/ 252-Portfolios!B5569, 0)</f>
        <v>0</v>
      </c>
    </row>
    <row r="5570" spans="1:2">
      <c r="A5570" s="11">
        <f>Returns!A5570</f>
        <v>0</v>
      </c>
      <c r="B5570" s="1">
        <f>MAX(Resume!B9/ 252-Portfolios!B5570, 0)</f>
        <v>0</v>
      </c>
    </row>
    <row r="5571" spans="1:2">
      <c r="A5571" s="11">
        <f>Returns!A5571</f>
        <v>0</v>
      </c>
      <c r="B5571" s="1">
        <f>MAX(Resume!B9/ 252-Portfolios!B5571, 0)</f>
        <v>0</v>
      </c>
    </row>
    <row r="5572" spans="1:2">
      <c r="A5572" s="11">
        <f>Returns!A5572</f>
        <v>0</v>
      </c>
      <c r="B5572" s="1">
        <f>MAX(Resume!B9/ 252-Portfolios!B5572, 0)</f>
        <v>0</v>
      </c>
    </row>
    <row r="5573" spans="1:2">
      <c r="A5573" s="11">
        <f>Returns!A5573</f>
        <v>0</v>
      </c>
      <c r="B5573" s="1">
        <f>MAX(Resume!B9/ 252-Portfolios!B5573, 0)</f>
        <v>0</v>
      </c>
    </row>
    <row r="5574" spans="1:2">
      <c r="A5574" s="11">
        <f>Returns!A5574</f>
        <v>0</v>
      </c>
      <c r="B5574" s="1">
        <f>MAX(Resume!B9/ 252-Portfolios!B5574, 0)</f>
        <v>0</v>
      </c>
    </row>
    <row r="5575" spans="1:2">
      <c r="A5575" s="11">
        <f>Returns!A5575</f>
        <v>0</v>
      </c>
      <c r="B5575" s="1">
        <f>MAX(Resume!B9/ 252-Portfolios!B5575, 0)</f>
        <v>0</v>
      </c>
    </row>
    <row r="5576" spans="1:2">
      <c r="A5576" s="11">
        <f>Returns!A5576</f>
        <v>0</v>
      </c>
      <c r="B5576" s="1">
        <f>MAX(Resume!B9/ 252-Portfolios!B5576, 0)</f>
        <v>0</v>
      </c>
    </row>
    <row r="5577" spans="1:2">
      <c r="A5577" s="11">
        <f>Returns!A5577</f>
        <v>0</v>
      </c>
      <c r="B5577" s="1">
        <f>MAX(Resume!B9/ 252-Portfolios!B5577, 0)</f>
        <v>0</v>
      </c>
    </row>
    <row r="5578" spans="1:2">
      <c r="A5578" s="11">
        <f>Returns!A5578</f>
        <v>0</v>
      </c>
      <c r="B5578" s="1">
        <f>MAX(Resume!B9/ 252-Portfolios!B5578, 0)</f>
        <v>0</v>
      </c>
    </row>
    <row r="5579" spans="1:2">
      <c r="A5579" s="11">
        <f>Returns!A5579</f>
        <v>0</v>
      </c>
      <c r="B5579" s="1">
        <f>MAX(Resume!B9/ 252-Portfolios!B5579, 0)</f>
        <v>0</v>
      </c>
    </row>
    <row r="5580" spans="1:2">
      <c r="A5580" s="11">
        <f>Returns!A5580</f>
        <v>0</v>
      </c>
      <c r="B5580" s="1">
        <f>MAX(Resume!B9/ 252-Portfolios!B5580, 0)</f>
        <v>0</v>
      </c>
    </row>
    <row r="5581" spans="1:2">
      <c r="A5581" s="11">
        <f>Returns!A5581</f>
        <v>0</v>
      </c>
      <c r="B5581" s="1">
        <f>MAX(Resume!B9/ 252-Portfolios!B5581, 0)</f>
        <v>0</v>
      </c>
    </row>
    <row r="5582" spans="1:2">
      <c r="A5582" s="11">
        <f>Returns!A5582</f>
        <v>0</v>
      </c>
      <c r="B5582" s="1">
        <f>MAX(Resume!B9/ 252-Portfolios!B5582, 0)</f>
        <v>0</v>
      </c>
    </row>
    <row r="5583" spans="1:2">
      <c r="A5583" s="11">
        <f>Returns!A5583</f>
        <v>0</v>
      </c>
      <c r="B5583" s="1">
        <f>MAX(Resume!B9/ 252-Portfolios!B5583, 0)</f>
        <v>0</v>
      </c>
    </row>
    <row r="5584" spans="1:2">
      <c r="A5584" s="11">
        <f>Returns!A5584</f>
        <v>0</v>
      </c>
      <c r="B5584" s="1">
        <f>MAX(Resume!B9/ 252-Portfolios!B5584, 0)</f>
        <v>0</v>
      </c>
    </row>
    <row r="5585" spans="1:2">
      <c r="A5585" s="11">
        <f>Returns!A5585</f>
        <v>0</v>
      </c>
      <c r="B5585" s="1">
        <f>MAX(Resume!B9/ 252-Portfolios!B5585, 0)</f>
        <v>0</v>
      </c>
    </row>
    <row r="5586" spans="1:2">
      <c r="A5586" s="11">
        <f>Returns!A5586</f>
        <v>0</v>
      </c>
      <c r="B5586" s="1">
        <f>MAX(Resume!B9/ 252-Portfolios!B5586, 0)</f>
        <v>0</v>
      </c>
    </row>
    <row r="5587" spans="1:2">
      <c r="A5587" s="11">
        <f>Returns!A5587</f>
        <v>0</v>
      </c>
      <c r="B5587" s="1">
        <f>MAX(Resume!B9/ 252-Portfolios!B5587, 0)</f>
        <v>0</v>
      </c>
    </row>
    <row r="5588" spans="1:2">
      <c r="A5588" s="11">
        <f>Returns!A5588</f>
        <v>0</v>
      </c>
      <c r="B5588" s="1">
        <f>MAX(Resume!B9/ 252-Portfolios!B5588, 0)</f>
        <v>0</v>
      </c>
    </row>
    <row r="5589" spans="1:2">
      <c r="A5589" s="11">
        <f>Returns!A5589</f>
        <v>0</v>
      </c>
      <c r="B5589" s="1">
        <f>MAX(Resume!B9/ 252-Portfolios!B5589, 0)</f>
        <v>0</v>
      </c>
    </row>
    <row r="5590" spans="1:2">
      <c r="A5590" s="11">
        <f>Returns!A5590</f>
        <v>0</v>
      </c>
      <c r="B5590" s="1">
        <f>MAX(Resume!B9/ 252-Portfolios!B5590, 0)</f>
        <v>0</v>
      </c>
    </row>
    <row r="5591" spans="1:2">
      <c r="A5591" s="11">
        <f>Returns!A5591</f>
        <v>0</v>
      </c>
      <c r="B5591" s="1">
        <f>MAX(Resume!B9/ 252-Portfolios!B5591, 0)</f>
        <v>0</v>
      </c>
    </row>
    <row r="5592" spans="1:2">
      <c r="A5592" s="11">
        <f>Returns!A5592</f>
        <v>0</v>
      </c>
      <c r="B5592" s="1">
        <f>MAX(Resume!B9/ 252-Portfolios!B5592, 0)</f>
        <v>0</v>
      </c>
    </row>
    <row r="5593" spans="1:2">
      <c r="A5593" s="11">
        <f>Returns!A5593</f>
        <v>0</v>
      </c>
      <c r="B5593" s="1">
        <f>MAX(Resume!B9/ 252-Portfolios!B5593, 0)</f>
        <v>0</v>
      </c>
    </row>
    <row r="5594" spans="1:2">
      <c r="A5594" s="11">
        <f>Returns!A5594</f>
        <v>0</v>
      </c>
      <c r="B5594" s="1">
        <f>MAX(Resume!B9/ 252-Portfolios!B5594, 0)</f>
        <v>0</v>
      </c>
    </row>
    <row r="5595" spans="1:2">
      <c r="A5595" s="11">
        <f>Returns!A5595</f>
        <v>0</v>
      </c>
      <c r="B5595" s="1">
        <f>MAX(Resume!B9/ 252-Portfolios!B5595, 0)</f>
        <v>0</v>
      </c>
    </row>
    <row r="5596" spans="1:2">
      <c r="A5596" s="11">
        <f>Returns!A5596</f>
        <v>0</v>
      </c>
      <c r="B5596" s="1">
        <f>MAX(Resume!B9/ 252-Portfolios!B5596, 0)</f>
        <v>0</v>
      </c>
    </row>
    <row r="5597" spans="1:2">
      <c r="A5597" s="11">
        <f>Returns!A5597</f>
        <v>0</v>
      </c>
      <c r="B5597" s="1">
        <f>MAX(Resume!B9/ 252-Portfolios!B5597, 0)</f>
        <v>0</v>
      </c>
    </row>
    <row r="5598" spans="1:2">
      <c r="A5598" s="11">
        <f>Returns!A5598</f>
        <v>0</v>
      </c>
      <c r="B5598" s="1">
        <f>MAX(Resume!B9/ 252-Portfolios!B5598, 0)</f>
        <v>0</v>
      </c>
    </row>
    <row r="5599" spans="1:2">
      <c r="A5599" s="11">
        <f>Returns!A5599</f>
        <v>0</v>
      </c>
      <c r="B5599" s="1">
        <f>MAX(Resume!B9/ 252-Portfolios!B5599, 0)</f>
        <v>0</v>
      </c>
    </row>
    <row r="5600" spans="1:2">
      <c r="A5600" s="11">
        <f>Returns!A5600</f>
        <v>0</v>
      </c>
      <c r="B5600" s="1">
        <f>MAX(Resume!B9/ 252-Portfolios!B5600, 0)</f>
        <v>0</v>
      </c>
    </row>
    <row r="5601" spans="1:2">
      <c r="A5601" s="11">
        <f>Returns!A5601</f>
        <v>0</v>
      </c>
      <c r="B5601" s="1">
        <f>MAX(Resume!B9/ 252-Portfolios!B5601, 0)</f>
        <v>0</v>
      </c>
    </row>
    <row r="5602" spans="1:2">
      <c r="A5602" s="11">
        <f>Returns!A5602</f>
        <v>0</v>
      </c>
      <c r="B5602" s="1">
        <f>MAX(Resume!B9/ 252-Portfolios!B5602, 0)</f>
        <v>0</v>
      </c>
    </row>
    <row r="5603" spans="1:2">
      <c r="A5603" s="11">
        <f>Returns!A5603</f>
        <v>0</v>
      </c>
      <c r="B5603" s="1">
        <f>MAX(Resume!B9/ 252-Portfolios!B5603, 0)</f>
        <v>0</v>
      </c>
    </row>
    <row r="5604" spans="1:2">
      <c r="A5604" s="11">
        <f>Returns!A5604</f>
        <v>0</v>
      </c>
      <c r="B5604" s="1">
        <f>MAX(Resume!B9/ 252-Portfolios!B5604, 0)</f>
        <v>0</v>
      </c>
    </row>
    <row r="5605" spans="1:2">
      <c r="A5605" s="11">
        <f>Returns!A5605</f>
        <v>0</v>
      </c>
      <c r="B5605" s="1">
        <f>MAX(Resume!B9/ 252-Portfolios!B5605, 0)</f>
        <v>0</v>
      </c>
    </row>
    <row r="5606" spans="1:2">
      <c r="A5606" s="11">
        <f>Returns!A5606</f>
        <v>0</v>
      </c>
      <c r="B5606" s="1">
        <f>MAX(Resume!B9/ 252-Portfolios!B5606, 0)</f>
        <v>0</v>
      </c>
    </row>
    <row r="5607" spans="1:2">
      <c r="A5607" s="11">
        <f>Returns!A5607</f>
        <v>0</v>
      </c>
      <c r="B5607" s="1">
        <f>MAX(Resume!B9/ 252-Portfolios!B5607, 0)</f>
        <v>0</v>
      </c>
    </row>
    <row r="5608" spans="1:2">
      <c r="A5608" s="11">
        <f>Returns!A5608</f>
        <v>0</v>
      </c>
      <c r="B5608" s="1">
        <f>MAX(Resume!B9/ 252-Portfolios!B5608, 0)</f>
        <v>0</v>
      </c>
    </row>
    <row r="5609" spans="1:2">
      <c r="A5609" s="11">
        <f>Returns!A5609</f>
        <v>0</v>
      </c>
      <c r="B5609" s="1">
        <f>MAX(Resume!B9/ 252-Portfolios!B5609, 0)</f>
        <v>0</v>
      </c>
    </row>
    <row r="5610" spans="1:2">
      <c r="A5610" s="11">
        <f>Returns!A5610</f>
        <v>0</v>
      </c>
      <c r="B5610" s="1">
        <f>MAX(Resume!B9/ 252-Portfolios!B5610, 0)</f>
        <v>0</v>
      </c>
    </row>
    <row r="5611" spans="1:2">
      <c r="A5611" s="11">
        <f>Returns!A5611</f>
        <v>0</v>
      </c>
      <c r="B5611" s="1">
        <f>MAX(Resume!B9/ 252-Portfolios!B5611, 0)</f>
        <v>0</v>
      </c>
    </row>
    <row r="5612" spans="1:2">
      <c r="A5612" s="11">
        <f>Returns!A5612</f>
        <v>0</v>
      </c>
      <c r="B5612" s="1">
        <f>MAX(Resume!B9/ 252-Portfolios!B5612, 0)</f>
        <v>0</v>
      </c>
    </row>
    <row r="5613" spans="1:2">
      <c r="A5613" s="11">
        <f>Returns!A5613</f>
        <v>0</v>
      </c>
      <c r="B5613" s="1">
        <f>MAX(Resume!B9/ 252-Portfolios!B5613, 0)</f>
        <v>0</v>
      </c>
    </row>
    <row r="5614" spans="1:2">
      <c r="A5614" s="11">
        <f>Returns!A5614</f>
        <v>0</v>
      </c>
      <c r="B5614" s="1">
        <f>MAX(Resume!B9/ 252-Portfolios!B5614, 0)</f>
        <v>0</v>
      </c>
    </row>
    <row r="5615" spans="1:2">
      <c r="A5615" s="11">
        <f>Returns!A5615</f>
        <v>0</v>
      </c>
      <c r="B5615" s="1">
        <f>MAX(Resume!B9/ 252-Portfolios!B5615, 0)</f>
        <v>0</v>
      </c>
    </row>
    <row r="5616" spans="1:2">
      <c r="A5616" s="11">
        <f>Returns!A5616</f>
        <v>0</v>
      </c>
      <c r="B5616" s="1">
        <f>MAX(Resume!B9/ 252-Portfolios!B5616, 0)</f>
        <v>0</v>
      </c>
    </row>
    <row r="5617" spans="1:2">
      <c r="A5617" s="11">
        <f>Returns!A5617</f>
        <v>0</v>
      </c>
      <c r="B5617" s="1">
        <f>MAX(Resume!B9/ 252-Portfolios!B5617, 0)</f>
        <v>0</v>
      </c>
    </row>
    <row r="5618" spans="1:2">
      <c r="A5618" s="11">
        <f>Returns!A5618</f>
        <v>0</v>
      </c>
      <c r="B5618" s="1">
        <f>MAX(Resume!B9/ 252-Portfolios!B5618, 0)</f>
        <v>0</v>
      </c>
    </row>
    <row r="5619" spans="1:2">
      <c r="A5619" s="11">
        <f>Returns!A5619</f>
        <v>0</v>
      </c>
      <c r="B5619" s="1">
        <f>MAX(Resume!B9/ 252-Portfolios!B5619, 0)</f>
        <v>0</v>
      </c>
    </row>
    <row r="5620" spans="1:2">
      <c r="A5620" s="11">
        <f>Returns!A5620</f>
        <v>0</v>
      </c>
      <c r="B5620" s="1">
        <f>MAX(Resume!B9/ 252-Portfolios!B5620, 0)</f>
        <v>0</v>
      </c>
    </row>
    <row r="5621" spans="1:2">
      <c r="A5621" s="11">
        <f>Returns!A5621</f>
        <v>0</v>
      </c>
      <c r="B5621" s="1">
        <f>MAX(Resume!B9/ 252-Portfolios!B5621, 0)</f>
        <v>0</v>
      </c>
    </row>
    <row r="5622" spans="1:2">
      <c r="A5622" s="11">
        <f>Returns!A5622</f>
        <v>0</v>
      </c>
      <c r="B5622" s="1">
        <f>MAX(Resume!B9/ 252-Portfolios!B5622, 0)</f>
        <v>0</v>
      </c>
    </row>
    <row r="5623" spans="1:2">
      <c r="A5623" s="11">
        <f>Returns!A5623</f>
        <v>0</v>
      </c>
      <c r="B5623" s="1">
        <f>MAX(Resume!B9/ 252-Portfolios!B5623, 0)</f>
        <v>0</v>
      </c>
    </row>
    <row r="5624" spans="1:2">
      <c r="A5624" s="11">
        <f>Returns!A5624</f>
        <v>0</v>
      </c>
      <c r="B5624" s="1">
        <f>MAX(Resume!B9/ 252-Portfolios!B5624, 0)</f>
        <v>0</v>
      </c>
    </row>
    <row r="5625" spans="1:2">
      <c r="A5625" s="11">
        <f>Returns!A5625</f>
        <v>0</v>
      </c>
      <c r="B5625" s="1">
        <f>MAX(Resume!B9/ 252-Portfolios!B5625, 0)</f>
        <v>0</v>
      </c>
    </row>
    <row r="5626" spans="1:2">
      <c r="A5626" s="11">
        <f>Returns!A5626</f>
        <v>0</v>
      </c>
      <c r="B5626" s="1">
        <f>MAX(Resume!B9/ 252-Portfolios!B5626, 0)</f>
        <v>0</v>
      </c>
    </row>
    <row r="5627" spans="1:2">
      <c r="A5627" s="11">
        <f>Returns!A5627</f>
        <v>0</v>
      </c>
      <c r="B5627" s="1">
        <f>MAX(Resume!B9/ 252-Portfolios!B5627, 0)</f>
        <v>0</v>
      </c>
    </row>
    <row r="5628" spans="1:2">
      <c r="A5628" s="11">
        <f>Returns!A5628</f>
        <v>0</v>
      </c>
      <c r="B5628" s="1">
        <f>MAX(Resume!B9/ 252-Portfolios!B5628, 0)</f>
        <v>0</v>
      </c>
    </row>
    <row r="5629" spans="1:2">
      <c r="A5629" s="11">
        <f>Returns!A5629</f>
        <v>0</v>
      </c>
      <c r="B5629" s="1">
        <f>MAX(Resume!B9/ 252-Portfolios!B5629, 0)</f>
        <v>0</v>
      </c>
    </row>
    <row r="5630" spans="1:2">
      <c r="A5630" s="11">
        <f>Returns!A5630</f>
        <v>0</v>
      </c>
      <c r="B5630" s="1">
        <f>MAX(Resume!B9/ 252-Portfolios!B5630, 0)</f>
        <v>0</v>
      </c>
    </row>
    <row r="5631" spans="1:2">
      <c r="A5631" s="11">
        <f>Returns!A5631</f>
        <v>0</v>
      </c>
      <c r="B5631" s="1">
        <f>MAX(Resume!B9/ 252-Portfolios!B5631, 0)</f>
        <v>0</v>
      </c>
    </row>
    <row r="5632" spans="1:2">
      <c r="A5632" s="11">
        <f>Returns!A5632</f>
        <v>0</v>
      </c>
      <c r="B5632" s="1">
        <f>MAX(Resume!B9/ 252-Portfolios!B5632, 0)</f>
        <v>0</v>
      </c>
    </row>
    <row r="5633" spans="1:2">
      <c r="A5633" s="11">
        <f>Returns!A5633</f>
        <v>0</v>
      </c>
      <c r="B5633" s="1">
        <f>MAX(Resume!B9/ 252-Portfolios!B5633, 0)</f>
        <v>0</v>
      </c>
    </row>
    <row r="5634" spans="1:2">
      <c r="A5634" s="11">
        <f>Returns!A5634</f>
        <v>0</v>
      </c>
      <c r="B5634" s="1">
        <f>MAX(Resume!B9/ 252-Portfolios!B5634, 0)</f>
        <v>0</v>
      </c>
    </row>
    <row r="5635" spans="1:2">
      <c r="A5635" s="11">
        <f>Returns!A5635</f>
        <v>0</v>
      </c>
      <c r="B5635" s="1">
        <f>MAX(Resume!B9/ 252-Portfolios!B5635, 0)</f>
        <v>0</v>
      </c>
    </row>
    <row r="5636" spans="1:2">
      <c r="A5636" s="11">
        <f>Returns!A5636</f>
        <v>0</v>
      </c>
      <c r="B5636" s="1">
        <f>MAX(Resume!B9/ 252-Portfolios!B5636, 0)</f>
        <v>0</v>
      </c>
    </row>
    <row r="5637" spans="1:2">
      <c r="A5637" s="11">
        <f>Returns!A5637</f>
        <v>0</v>
      </c>
      <c r="B5637" s="1">
        <f>MAX(Resume!B9/ 252-Portfolios!B5637, 0)</f>
        <v>0</v>
      </c>
    </row>
    <row r="5638" spans="1:2">
      <c r="A5638" s="11">
        <f>Returns!A5638</f>
        <v>0</v>
      </c>
      <c r="B5638" s="1">
        <f>MAX(Resume!B9/ 252-Portfolios!B5638, 0)</f>
        <v>0</v>
      </c>
    </row>
    <row r="5639" spans="1:2">
      <c r="A5639" s="11">
        <f>Returns!A5639</f>
        <v>0</v>
      </c>
      <c r="B5639" s="1">
        <f>MAX(Resume!B9/ 252-Portfolios!B5639, 0)</f>
        <v>0</v>
      </c>
    </row>
    <row r="5640" spans="1:2">
      <c r="A5640" s="11">
        <f>Returns!A5640</f>
        <v>0</v>
      </c>
      <c r="B5640" s="1">
        <f>MAX(Resume!B9/ 252-Portfolios!B5640, 0)</f>
        <v>0</v>
      </c>
    </row>
    <row r="5641" spans="1:2">
      <c r="A5641" s="11">
        <f>Returns!A5641</f>
        <v>0</v>
      </c>
      <c r="B5641" s="1">
        <f>MAX(Resume!B9/ 252-Portfolios!B5641, 0)</f>
        <v>0</v>
      </c>
    </row>
    <row r="5642" spans="1:2">
      <c r="A5642" s="11">
        <f>Returns!A5642</f>
        <v>0</v>
      </c>
      <c r="B5642" s="1">
        <f>MAX(Resume!B9/ 252-Portfolios!B5642, 0)</f>
        <v>0</v>
      </c>
    </row>
    <row r="5643" spans="1:2">
      <c r="A5643" s="11">
        <f>Returns!A5643</f>
        <v>0</v>
      </c>
      <c r="B5643" s="1">
        <f>MAX(Resume!B9/ 252-Portfolios!B5643, 0)</f>
        <v>0</v>
      </c>
    </row>
    <row r="5644" spans="1:2">
      <c r="A5644" s="11">
        <f>Returns!A5644</f>
        <v>0</v>
      </c>
      <c r="B5644" s="1">
        <f>MAX(Resume!B9/ 252-Portfolios!B5644,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MAX(AVERAGE(Portfolios!$B$2:$B$5644)-Portfolios!B2, 0)</f>
        <v>0</v>
      </c>
    </row>
    <row r="3" spans="1:2">
      <c r="A3" s="11">
        <f>Returns!A3</f>
        <v>0</v>
      </c>
      <c r="B3" s="1">
        <f>MAX(AVERAGE(Portfolios!$B$2:$B$5644)-Portfolios!B3, 0)</f>
        <v>0</v>
      </c>
    </row>
    <row r="4" spans="1:2">
      <c r="A4" s="11">
        <f>Returns!A4</f>
        <v>0</v>
      </c>
      <c r="B4" s="1">
        <f>MAX(AVERAGE(Portfolios!$B$2:$B$5644)-Portfolios!B4, 0)</f>
        <v>0</v>
      </c>
    </row>
    <row r="5" spans="1:2">
      <c r="A5" s="11">
        <f>Returns!A5</f>
        <v>0</v>
      </c>
      <c r="B5" s="1">
        <f>MAX(AVERAGE(Portfolios!$B$2:$B$5644)-Portfolios!B5, 0)</f>
        <v>0</v>
      </c>
    </row>
    <row r="6" spans="1:2">
      <c r="A6" s="11">
        <f>Returns!A6</f>
        <v>0</v>
      </c>
      <c r="B6" s="1">
        <f>MAX(AVERAGE(Portfolios!$B$2:$B$5644)-Portfolios!B6, 0)</f>
        <v>0</v>
      </c>
    </row>
    <row r="7" spans="1:2">
      <c r="A7" s="11">
        <f>Returns!A7</f>
        <v>0</v>
      </c>
      <c r="B7" s="1">
        <f>MAX(AVERAGE(Portfolios!$B$2:$B$5644)-Portfolios!B7, 0)</f>
        <v>0</v>
      </c>
    </row>
    <row r="8" spans="1:2">
      <c r="A8" s="11">
        <f>Returns!A8</f>
        <v>0</v>
      </c>
      <c r="B8" s="1">
        <f>MAX(AVERAGE(Portfolios!$B$2:$B$5644)-Portfolios!B8, 0)</f>
        <v>0</v>
      </c>
    </row>
    <row r="9" spans="1:2">
      <c r="A9" s="11">
        <f>Returns!A9</f>
        <v>0</v>
      </c>
      <c r="B9" s="1">
        <f>MAX(AVERAGE(Portfolios!$B$2:$B$5644)-Portfolios!B9, 0)</f>
        <v>0</v>
      </c>
    </row>
    <row r="10" spans="1:2">
      <c r="A10" s="11">
        <f>Returns!A10</f>
        <v>0</v>
      </c>
      <c r="B10" s="1">
        <f>MAX(AVERAGE(Portfolios!$B$2:$B$5644)-Portfolios!B10, 0)</f>
        <v>0</v>
      </c>
    </row>
    <row r="11" spans="1:2">
      <c r="A11" s="11">
        <f>Returns!A11</f>
        <v>0</v>
      </c>
      <c r="B11" s="1">
        <f>MAX(AVERAGE(Portfolios!$B$2:$B$5644)-Portfolios!B11, 0)</f>
        <v>0</v>
      </c>
    </row>
    <row r="12" spans="1:2">
      <c r="A12" s="11">
        <f>Returns!A12</f>
        <v>0</v>
      </c>
      <c r="B12" s="1">
        <f>MAX(AVERAGE(Portfolios!$B$2:$B$5644)-Portfolios!B12, 0)</f>
        <v>0</v>
      </c>
    </row>
    <row r="13" spans="1:2">
      <c r="A13" s="11">
        <f>Returns!A13</f>
        <v>0</v>
      </c>
      <c r="B13" s="1">
        <f>MAX(AVERAGE(Portfolios!$B$2:$B$5644)-Portfolios!B13, 0)</f>
        <v>0</v>
      </c>
    </row>
    <row r="14" spans="1:2">
      <c r="A14" s="11">
        <f>Returns!A14</f>
        <v>0</v>
      </c>
      <c r="B14" s="1">
        <f>MAX(AVERAGE(Portfolios!$B$2:$B$5644)-Portfolios!B14, 0)</f>
        <v>0</v>
      </c>
    </row>
    <row r="15" spans="1:2">
      <c r="A15" s="11">
        <f>Returns!A15</f>
        <v>0</v>
      </c>
      <c r="B15" s="1">
        <f>MAX(AVERAGE(Portfolios!$B$2:$B$5644)-Portfolios!B15, 0)</f>
        <v>0</v>
      </c>
    </row>
    <row r="16" spans="1:2">
      <c r="A16" s="11">
        <f>Returns!A16</f>
        <v>0</v>
      </c>
      <c r="B16" s="1">
        <f>MAX(AVERAGE(Portfolios!$B$2:$B$5644)-Portfolios!B16, 0)</f>
        <v>0</v>
      </c>
    </row>
    <row r="17" spans="1:2">
      <c r="A17" s="11">
        <f>Returns!A17</f>
        <v>0</v>
      </c>
      <c r="B17" s="1">
        <f>MAX(AVERAGE(Portfolios!$B$2:$B$5644)-Portfolios!B17, 0)</f>
        <v>0</v>
      </c>
    </row>
    <row r="18" spans="1:2">
      <c r="A18" s="11">
        <f>Returns!A18</f>
        <v>0</v>
      </c>
      <c r="B18" s="1">
        <f>MAX(AVERAGE(Portfolios!$B$2:$B$5644)-Portfolios!B18, 0)</f>
        <v>0</v>
      </c>
    </row>
    <row r="19" spans="1:2">
      <c r="A19" s="11">
        <f>Returns!A19</f>
        <v>0</v>
      </c>
      <c r="B19" s="1">
        <f>MAX(AVERAGE(Portfolios!$B$2:$B$5644)-Portfolios!B19, 0)</f>
        <v>0</v>
      </c>
    </row>
    <row r="20" spans="1:2">
      <c r="A20" s="11">
        <f>Returns!A20</f>
        <v>0</v>
      </c>
      <c r="B20" s="1">
        <f>MAX(AVERAGE(Portfolios!$B$2:$B$5644)-Portfolios!B20, 0)</f>
        <v>0</v>
      </c>
    </row>
    <row r="21" spans="1:2">
      <c r="A21" s="11">
        <f>Returns!A21</f>
        <v>0</v>
      </c>
      <c r="B21" s="1">
        <f>MAX(AVERAGE(Portfolios!$B$2:$B$5644)-Portfolios!B21, 0)</f>
        <v>0</v>
      </c>
    </row>
    <row r="22" spans="1:2">
      <c r="A22" s="11">
        <f>Returns!A22</f>
        <v>0</v>
      </c>
      <c r="B22" s="1">
        <f>MAX(AVERAGE(Portfolios!$B$2:$B$5644)-Portfolios!B22, 0)</f>
        <v>0</v>
      </c>
    </row>
    <row r="23" spans="1:2">
      <c r="A23" s="11">
        <f>Returns!A23</f>
        <v>0</v>
      </c>
      <c r="B23" s="1">
        <f>MAX(AVERAGE(Portfolios!$B$2:$B$5644)-Portfolios!B23, 0)</f>
        <v>0</v>
      </c>
    </row>
    <row r="24" spans="1:2">
      <c r="A24" s="11">
        <f>Returns!A24</f>
        <v>0</v>
      </c>
      <c r="B24" s="1">
        <f>MAX(AVERAGE(Portfolios!$B$2:$B$5644)-Portfolios!B24, 0)</f>
        <v>0</v>
      </c>
    </row>
    <row r="25" spans="1:2">
      <c r="A25" s="11">
        <f>Returns!A25</f>
        <v>0</v>
      </c>
      <c r="B25" s="1">
        <f>MAX(AVERAGE(Portfolios!$B$2:$B$5644)-Portfolios!B25, 0)</f>
        <v>0</v>
      </c>
    </row>
    <row r="26" spans="1:2">
      <c r="A26" s="11">
        <f>Returns!A26</f>
        <v>0</v>
      </c>
      <c r="B26" s="1">
        <f>MAX(AVERAGE(Portfolios!$B$2:$B$5644)-Portfolios!B26, 0)</f>
        <v>0</v>
      </c>
    </row>
    <row r="27" spans="1:2">
      <c r="A27" s="11">
        <f>Returns!A27</f>
        <v>0</v>
      </c>
      <c r="B27" s="1">
        <f>MAX(AVERAGE(Portfolios!$B$2:$B$5644)-Portfolios!B27, 0)</f>
        <v>0</v>
      </c>
    </row>
    <row r="28" spans="1:2">
      <c r="A28" s="11">
        <f>Returns!A28</f>
        <v>0</v>
      </c>
      <c r="B28" s="1">
        <f>MAX(AVERAGE(Portfolios!$B$2:$B$5644)-Portfolios!B28, 0)</f>
        <v>0</v>
      </c>
    </row>
    <row r="29" spans="1:2">
      <c r="A29" s="11">
        <f>Returns!A29</f>
        <v>0</v>
      </c>
      <c r="B29" s="1">
        <f>MAX(AVERAGE(Portfolios!$B$2:$B$5644)-Portfolios!B29, 0)</f>
        <v>0</v>
      </c>
    </row>
    <row r="30" spans="1:2">
      <c r="A30" s="11">
        <f>Returns!A30</f>
        <v>0</v>
      </c>
      <c r="B30" s="1">
        <f>MAX(AVERAGE(Portfolios!$B$2:$B$5644)-Portfolios!B30, 0)</f>
        <v>0</v>
      </c>
    </row>
    <row r="31" spans="1:2">
      <c r="A31" s="11">
        <f>Returns!A31</f>
        <v>0</v>
      </c>
      <c r="B31" s="1">
        <f>MAX(AVERAGE(Portfolios!$B$2:$B$5644)-Portfolios!B31, 0)</f>
        <v>0</v>
      </c>
    </row>
    <row r="32" spans="1:2">
      <c r="A32" s="11">
        <f>Returns!A32</f>
        <v>0</v>
      </c>
      <c r="B32" s="1">
        <f>MAX(AVERAGE(Portfolios!$B$2:$B$5644)-Portfolios!B32, 0)</f>
        <v>0</v>
      </c>
    </row>
    <row r="33" spans="1:2">
      <c r="A33" s="11">
        <f>Returns!A33</f>
        <v>0</v>
      </c>
      <c r="B33" s="1">
        <f>MAX(AVERAGE(Portfolios!$B$2:$B$5644)-Portfolios!B33, 0)</f>
        <v>0</v>
      </c>
    </row>
    <row r="34" spans="1:2">
      <c r="A34" s="11">
        <f>Returns!A34</f>
        <v>0</v>
      </c>
      <c r="B34" s="1">
        <f>MAX(AVERAGE(Portfolios!$B$2:$B$5644)-Portfolios!B34, 0)</f>
        <v>0</v>
      </c>
    </row>
    <row r="35" spans="1:2">
      <c r="A35" s="11">
        <f>Returns!A35</f>
        <v>0</v>
      </c>
      <c r="B35" s="1">
        <f>MAX(AVERAGE(Portfolios!$B$2:$B$5644)-Portfolios!B35, 0)</f>
        <v>0</v>
      </c>
    </row>
    <row r="36" spans="1:2">
      <c r="A36" s="11">
        <f>Returns!A36</f>
        <v>0</v>
      </c>
      <c r="B36" s="1">
        <f>MAX(AVERAGE(Portfolios!$B$2:$B$5644)-Portfolios!B36, 0)</f>
        <v>0</v>
      </c>
    </row>
    <row r="37" spans="1:2">
      <c r="A37" s="11">
        <f>Returns!A37</f>
        <v>0</v>
      </c>
      <c r="B37" s="1">
        <f>MAX(AVERAGE(Portfolios!$B$2:$B$5644)-Portfolios!B37, 0)</f>
        <v>0</v>
      </c>
    </row>
    <row r="38" spans="1:2">
      <c r="A38" s="11">
        <f>Returns!A38</f>
        <v>0</v>
      </c>
      <c r="B38" s="1">
        <f>MAX(AVERAGE(Portfolios!$B$2:$B$5644)-Portfolios!B38, 0)</f>
        <v>0</v>
      </c>
    </row>
    <row r="39" spans="1:2">
      <c r="A39" s="11">
        <f>Returns!A39</f>
        <v>0</v>
      </c>
      <c r="B39" s="1">
        <f>MAX(AVERAGE(Portfolios!$B$2:$B$5644)-Portfolios!B39, 0)</f>
        <v>0</v>
      </c>
    </row>
    <row r="40" spans="1:2">
      <c r="A40" s="11">
        <f>Returns!A40</f>
        <v>0</v>
      </c>
      <c r="B40" s="1">
        <f>MAX(AVERAGE(Portfolios!$B$2:$B$5644)-Portfolios!B40, 0)</f>
        <v>0</v>
      </c>
    </row>
    <row r="41" spans="1:2">
      <c r="A41" s="11">
        <f>Returns!A41</f>
        <v>0</v>
      </c>
      <c r="B41" s="1">
        <f>MAX(AVERAGE(Portfolios!$B$2:$B$5644)-Portfolios!B41, 0)</f>
        <v>0</v>
      </c>
    </row>
    <row r="42" spans="1:2">
      <c r="A42" s="11">
        <f>Returns!A42</f>
        <v>0</v>
      </c>
      <c r="B42" s="1">
        <f>MAX(AVERAGE(Portfolios!$B$2:$B$5644)-Portfolios!B42, 0)</f>
        <v>0</v>
      </c>
    </row>
    <row r="43" spans="1:2">
      <c r="A43" s="11">
        <f>Returns!A43</f>
        <v>0</v>
      </c>
      <c r="B43" s="1">
        <f>MAX(AVERAGE(Portfolios!$B$2:$B$5644)-Portfolios!B43, 0)</f>
        <v>0</v>
      </c>
    </row>
    <row r="44" spans="1:2">
      <c r="A44" s="11">
        <f>Returns!A44</f>
        <v>0</v>
      </c>
      <c r="B44" s="1">
        <f>MAX(AVERAGE(Portfolios!$B$2:$B$5644)-Portfolios!B44, 0)</f>
        <v>0</v>
      </c>
    </row>
    <row r="45" spans="1:2">
      <c r="A45" s="11">
        <f>Returns!A45</f>
        <v>0</v>
      </c>
      <c r="B45" s="1">
        <f>MAX(AVERAGE(Portfolios!$B$2:$B$5644)-Portfolios!B45, 0)</f>
        <v>0</v>
      </c>
    </row>
    <row r="46" spans="1:2">
      <c r="A46" s="11">
        <f>Returns!A46</f>
        <v>0</v>
      </c>
      <c r="B46" s="1">
        <f>MAX(AVERAGE(Portfolios!$B$2:$B$5644)-Portfolios!B46, 0)</f>
        <v>0</v>
      </c>
    </row>
    <row r="47" spans="1:2">
      <c r="A47" s="11">
        <f>Returns!A47</f>
        <v>0</v>
      </c>
      <c r="B47" s="1">
        <f>MAX(AVERAGE(Portfolios!$B$2:$B$5644)-Portfolios!B47, 0)</f>
        <v>0</v>
      </c>
    </row>
    <row r="48" spans="1:2">
      <c r="A48" s="11">
        <f>Returns!A48</f>
        <v>0</v>
      </c>
      <c r="B48" s="1">
        <f>MAX(AVERAGE(Portfolios!$B$2:$B$5644)-Portfolios!B48, 0)</f>
        <v>0</v>
      </c>
    </row>
    <row r="49" spans="1:2">
      <c r="A49" s="11">
        <f>Returns!A49</f>
        <v>0</v>
      </c>
      <c r="B49" s="1">
        <f>MAX(AVERAGE(Portfolios!$B$2:$B$5644)-Portfolios!B49, 0)</f>
        <v>0</v>
      </c>
    </row>
    <row r="50" spans="1:2">
      <c r="A50" s="11">
        <f>Returns!A50</f>
        <v>0</v>
      </c>
      <c r="B50" s="1">
        <f>MAX(AVERAGE(Portfolios!$B$2:$B$5644)-Portfolios!B50, 0)</f>
        <v>0</v>
      </c>
    </row>
    <row r="51" spans="1:2">
      <c r="A51" s="11">
        <f>Returns!A51</f>
        <v>0</v>
      </c>
      <c r="B51" s="1">
        <f>MAX(AVERAGE(Portfolios!$B$2:$B$5644)-Portfolios!B51, 0)</f>
        <v>0</v>
      </c>
    </row>
    <row r="52" spans="1:2">
      <c r="A52" s="11">
        <f>Returns!A52</f>
        <v>0</v>
      </c>
      <c r="B52" s="1">
        <f>MAX(AVERAGE(Portfolios!$B$2:$B$5644)-Portfolios!B52, 0)</f>
        <v>0</v>
      </c>
    </row>
    <row r="53" spans="1:2">
      <c r="A53" s="11">
        <f>Returns!A53</f>
        <v>0</v>
      </c>
      <c r="B53" s="1">
        <f>MAX(AVERAGE(Portfolios!$B$2:$B$5644)-Portfolios!B53, 0)</f>
        <v>0</v>
      </c>
    </row>
    <row r="54" spans="1:2">
      <c r="A54" s="11">
        <f>Returns!A54</f>
        <v>0</v>
      </c>
      <c r="B54" s="1">
        <f>MAX(AVERAGE(Portfolios!$B$2:$B$5644)-Portfolios!B54, 0)</f>
        <v>0</v>
      </c>
    </row>
    <row r="55" spans="1:2">
      <c r="A55" s="11">
        <f>Returns!A55</f>
        <v>0</v>
      </c>
      <c r="B55" s="1">
        <f>MAX(AVERAGE(Portfolios!$B$2:$B$5644)-Portfolios!B55, 0)</f>
        <v>0</v>
      </c>
    </row>
    <row r="56" spans="1:2">
      <c r="A56" s="11">
        <f>Returns!A56</f>
        <v>0</v>
      </c>
      <c r="B56" s="1">
        <f>MAX(AVERAGE(Portfolios!$B$2:$B$5644)-Portfolios!B56, 0)</f>
        <v>0</v>
      </c>
    </row>
    <row r="57" spans="1:2">
      <c r="A57" s="11">
        <f>Returns!A57</f>
        <v>0</v>
      </c>
      <c r="B57" s="1">
        <f>MAX(AVERAGE(Portfolios!$B$2:$B$5644)-Portfolios!B57, 0)</f>
        <v>0</v>
      </c>
    </row>
    <row r="58" spans="1:2">
      <c r="A58" s="11">
        <f>Returns!A58</f>
        <v>0</v>
      </c>
      <c r="B58" s="1">
        <f>MAX(AVERAGE(Portfolios!$B$2:$B$5644)-Portfolios!B58, 0)</f>
        <v>0</v>
      </c>
    </row>
    <row r="59" spans="1:2">
      <c r="A59" s="11">
        <f>Returns!A59</f>
        <v>0</v>
      </c>
      <c r="B59" s="1">
        <f>MAX(AVERAGE(Portfolios!$B$2:$B$5644)-Portfolios!B59, 0)</f>
        <v>0</v>
      </c>
    </row>
    <row r="60" spans="1:2">
      <c r="A60" s="11">
        <f>Returns!A60</f>
        <v>0</v>
      </c>
      <c r="B60" s="1">
        <f>MAX(AVERAGE(Portfolios!$B$2:$B$5644)-Portfolios!B60, 0)</f>
        <v>0</v>
      </c>
    </row>
    <row r="61" spans="1:2">
      <c r="A61" s="11">
        <f>Returns!A61</f>
        <v>0</v>
      </c>
      <c r="B61" s="1">
        <f>MAX(AVERAGE(Portfolios!$B$2:$B$5644)-Portfolios!B61, 0)</f>
        <v>0</v>
      </c>
    </row>
    <row r="62" spans="1:2">
      <c r="A62" s="11">
        <f>Returns!A62</f>
        <v>0</v>
      </c>
      <c r="B62" s="1">
        <f>MAX(AVERAGE(Portfolios!$B$2:$B$5644)-Portfolios!B62, 0)</f>
        <v>0</v>
      </c>
    </row>
    <row r="63" spans="1:2">
      <c r="A63" s="11">
        <f>Returns!A63</f>
        <v>0</v>
      </c>
      <c r="B63" s="1">
        <f>MAX(AVERAGE(Portfolios!$B$2:$B$5644)-Portfolios!B63, 0)</f>
        <v>0</v>
      </c>
    </row>
    <row r="64" spans="1:2">
      <c r="A64" s="11">
        <f>Returns!A64</f>
        <v>0</v>
      </c>
      <c r="B64" s="1">
        <f>MAX(AVERAGE(Portfolios!$B$2:$B$5644)-Portfolios!B64, 0)</f>
        <v>0</v>
      </c>
    </row>
    <row r="65" spans="1:2">
      <c r="A65" s="11">
        <f>Returns!A65</f>
        <v>0</v>
      </c>
      <c r="B65" s="1">
        <f>MAX(AVERAGE(Portfolios!$B$2:$B$5644)-Portfolios!B65, 0)</f>
        <v>0</v>
      </c>
    </row>
    <row r="66" spans="1:2">
      <c r="A66" s="11">
        <f>Returns!A66</f>
        <v>0</v>
      </c>
      <c r="B66" s="1">
        <f>MAX(AVERAGE(Portfolios!$B$2:$B$5644)-Portfolios!B66, 0)</f>
        <v>0</v>
      </c>
    </row>
    <row r="67" spans="1:2">
      <c r="A67" s="11">
        <f>Returns!A67</f>
        <v>0</v>
      </c>
      <c r="B67" s="1">
        <f>MAX(AVERAGE(Portfolios!$B$2:$B$5644)-Portfolios!B67, 0)</f>
        <v>0</v>
      </c>
    </row>
    <row r="68" spans="1:2">
      <c r="A68" s="11">
        <f>Returns!A68</f>
        <v>0</v>
      </c>
      <c r="B68" s="1">
        <f>MAX(AVERAGE(Portfolios!$B$2:$B$5644)-Portfolios!B68, 0)</f>
        <v>0</v>
      </c>
    </row>
    <row r="69" spans="1:2">
      <c r="A69" s="11">
        <f>Returns!A69</f>
        <v>0</v>
      </c>
      <c r="B69" s="1">
        <f>MAX(AVERAGE(Portfolios!$B$2:$B$5644)-Portfolios!B69, 0)</f>
        <v>0</v>
      </c>
    </row>
    <row r="70" spans="1:2">
      <c r="A70" s="11">
        <f>Returns!A70</f>
        <v>0</v>
      </c>
      <c r="B70" s="1">
        <f>MAX(AVERAGE(Portfolios!$B$2:$B$5644)-Portfolios!B70, 0)</f>
        <v>0</v>
      </c>
    </row>
    <row r="71" spans="1:2">
      <c r="A71" s="11">
        <f>Returns!A71</f>
        <v>0</v>
      </c>
      <c r="B71" s="1">
        <f>MAX(AVERAGE(Portfolios!$B$2:$B$5644)-Portfolios!B71, 0)</f>
        <v>0</v>
      </c>
    </row>
    <row r="72" spans="1:2">
      <c r="A72" s="11">
        <f>Returns!A72</f>
        <v>0</v>
      </c>
      <c r="B72" s="1">
        <f>MAX(AVERAGE(Portfolios!$B$2:$B$5644)-Portfolios!B72, 0)</f>
        <v>0</v>
      </c>
    </row>
    <row r="73" spans="1:2">
      <c r="A73" s="11">
        <f>Returns!A73</f>
        <v>0</v>
      </c>
      <c r="B73" s="1">
        <f>MAX(AVERAGE(Portfolios!$B$2:$B$5644)-Portfolios!B73, 0)</f>
        <v>0</v>
      </c>
    </row>
    <row r="74" spans="1:2">
      <c r="A74" s="11">
        <f>Returns!A74</f>
        <v>0</v>
      </c>
      <c r="B74" s="1">
        <f>MAX(AVERAGE(Portfolios!$B$2:$B$5644)-Portfolios!B74, 0)</f>
        <v>0</v>
      </c>
    </row>
    <row r="75" spans="1:2">
      <c r="A75" s="11">
        <f>Returns!A75</f>
        <v>0</v>
      </c>
      <c r="B75" s="1">
        <f>MAX(AVERAGE(Portfolios!$B$2:$B$5644)-Portfolios!B75, 0)</f>
        <v>0</v>
      </c>
    </row>
    <row r="76" spans="1:2">
      <c r="A76" s="11">
        <f>Returns!A76</f>
        <v>0</v>
      </c>
      <c r="B76" s="1">
        <f>MAX(AVERAGE(Portfolios!$B$2:$B$5644)-Portfolios!B76, 0)</f>
        <v>0</v>
      </c>
    </row>
    <row r="77" spans="1:2">
      <c r="A77" s="11">
        <f>Returns!A77</f>
        <v>0</v>
      </c>
      <c r="B77" s="1">
        <f>MAX(AVERAGE(Portfolios!$B$2:$B$5644)-Portfolios!B77, 0)</f>
        <v>0</v>
      </c>
    </row>
    <row r="78" spans="1:2">
      <c r="A78" s="11">
        <f>Returns!A78</f>
        <v>0</v>
      </c>
      <c r="B78" s="1">
        <f>MAX(AVERAGE(Portfolios!$B$2:$B$5644)-Portfolios!B78, 0)</f>
        <v>0</v>
      </c>
    </row>
    <row r="79" spans="1:2">
      <c r="A79" s="11">
        <f>Returns!A79</f>
        <v>0</v>
      </c>
      <c r="B79" s="1">
        <f>MAX(AVERAGE(Portfolios!$B$2:$B$5644)-Portfolios!B79, 0)</f>
        <v>0</v>
      </c>
    </row>
    <row r="80" spans="1:2">
      <c r="A80" s="11">
        <f>Returns!A80</f>
        <v>0</v>
      </c>
      <c r="B80" s="1">
        <f>MAX(AVERAGE(Portfolios!$B$2:$B$5644)-Portfolios!B80, 0)</f>
        <v>0</v>
      </c>
    </row>
    <row r="81" spans="1:2">
      <c r="A81" s="11">
        <f>Returns!A81</f>
        <v>0</v>
      </c>
      <c r="B81" s="1">
        <f>MAX(AVERAGE(Portfolios!$B$2:$B$5644)-Portfolios!B81, 0)</f>
        <v>0</v>
      </c>
    </row>
    <row r="82" spans="1:2">
      <c r="A82" s="11">
        <f>Returns!A82</f>
        <v>0</v>
      </c>
      <c r="B82" s="1">
        <f>MAX(AVERAGE(Portfolios!$B$2:$B$5644)-Portfolios!B82, 0)</f>
        <v>0</v>
      </c>
    </row>
    <row r="83" spans="1:2">
      <c r="A83" s="11">
        <f>Returns!A83</f>
        <v>0</v>
      </c>
      <c r="B83" s="1">
        <f>MAX(AVERAGE(Portfolios!$B$2:$B$5644)-Portfolios!B83, 0)</f>
        <v>0</v>
      </c>
    </row>
    <row r="84" spans="1:2">
      <c r="A84" s="11">
        <f>Returns!A84</f>
        <v>0</v>
      </c>
      <c r="B84" s="1">
        <f>MAX(AVERAGE(Portfolios!$B$2:$B$5644)-Portfolios!B84, 0)</f>
        <v>0</v>
      </c>
    </row>
    <row r="85" spans="1:2">
      <c r="A85" s="11">
        <f>Returns!A85</f>
        <v>0</v>
      </c>
      <c r="B85" s="1">
        <f>MAX(AVERAGE(Portfolios!$B$2:$B$5644)-Portfolios!B85, 0)</f>
        <v>0</v>
      </c>
    </row>
    <row r="86" spans="1:2">
      <c r="A86" s="11">
        <f>Returns!A86</f>
        <v>0</v>
      </c>
      <c r="B86" s="1">
        <f>MAX(AVERAGE(Portfolios!$B$2:$B$5644)-Portfolios!B86, 0)</f>
        <v>0</v>
      </c>
    </row>
    <row r="87" spans="1:2">
      <c r="A87" s="11">
        <f>Returns!A87</f>
        <v>0</v>
      </c>
      <c r="B87" s="1">
        <f>MAX(AVERAGE(Portfolios!$B$2:$B$5644)-Portfolios!B87, 0)</f>
        <v>0</v>
      </c>
    </row>
    <row r="88" spans="1:2">
      <c r="A88" s="11">
        <f>Returns!A88</f>
        <v>0</v>
      </c>
      <c r="B88" s="1">
        <f>MAX(AVERAGE(Portfolios!$B$2:$B$5644)-Portfolios!B88, 0)</f>
        <v>0</v>
      </c>
    </row>
    <row r="89" spans="1:2">
      <c r="A89" s="11">
        <f>Returns!A89</f>
        <v>0</v>
      </c>
      <c r="B89" s="1">
        <f>MAX(AVERAGE(Portfolios!$B$2:$B$5644)-Portfolios!B89, 0)</f>
        <v>0</v>
      </c>
    </row>
    <row r="90" spans="1:2">
      <c r="A90" s="11">
        <f>Returns!A90</f>
        <v>0</v>
      </c>
      <c r="B90" s="1">
        <f>MAX(AVERAGE(Portfolios!$B$2:$B$5644)-Portfolios!B90, 0)</f>
        <v>0</v>
      </c>
    </row>
    <row r="91" spans="1:2">
      <c r="A91" s="11">
        <f>Returns!A91</f>
        <v>0</v>
      </c>
      <c r="B91" s="1">
        <f>MAX(AVERAGE(Portfolios!$B$2:$B$5644)-Portfolios!B91, 0)</f>
        <v>0</v>
      </c>
    </row>
    <row r="92" spans="1:2">
      <c r="A92" s="11">
        <f>Returns!A92</f>
        <v>0</v>
      </c>
      <c r="B92" s="1">
        <f>MAX(AVERAGE(Portfolios!$B$2:$B$5644)-Portfolios!B92, 0)</f>
        <v>0</v>
      </c>
    </row>
    <row r="93" spans="1:2">
      <c r="A93" s="11">
        <f>Returns!A93</f>
        <v>0</v>
      </c>
      <c r="B93" s="1">
        <f>MAX(AVERAGE(Portfolios!$B$2:$B$5644)-Portfolios!B93, 0)</f>
        <v>0</v>
      </c>
    </row>
    <row r="94" spans="1:2">
      <c r="A94" s="11">
        <f>Returns!A94</f>
        <v>0</v>
      </c>
      <c r="B94" s="1">
        <f>MAX(AVERAGE(Portfolios!$B$2:$B$5644)-Portfolios!B94, 0)</f>
        <v>0</v>
      </c>
    </row>
    <row r="95" spans="1:2">
      <c r="A95" s="11">
        <f>Returns!A95</f>
        <v>0</v>
      </c>
      <c r="B95" s="1">
        <f>MAX(AVERAGE(Portfolios!$B$2:$B$5644)-Portfolios!B95, 0)</f>
        <v>0</v>
      </c>
    </row>
    <row r="96" spans="1:2">
      <c r="A96" s="11">
        <f>Returns!A96</f>
        <v>0</v>
      </c>
      <c r="B96" s="1">
        <f>MAX(AVERAGE(Portfolios!$B$2:$B$5644)-Portfolios!B96, 0)</f>
        <v>0</v>
      </c>
    </row>
    <row r="97" spans="1:2">
      <c r="A97" s="11">
        <f>Returns!A97</f>
        <v>0</v>
      </c>
      <c r="B97" s="1">
        <f>MAX(AVERAGE(Portfolios!$B$2:$B$5644)-Portfolios!B97, 0)</f>
        <v>0</v>
      </c>
    </row>
    <row r="98" spans="1:2">
      <c r="A98" s="11">
        <f>Returns!A98</f>
        <v>0</v>
      </c>
      <c r="B98" s="1">
        <f>MAX(AVERAGE(Portfolios!$B$2:$B$5644)-Portfolios!B98, 0)</f>
        <v>0</v>
      </c>
    </row>
    <row r="99" spans="1:2">
      <c r="A99" s="11">
        <f>Returns!A99</f>
        <v>0</v>
      </c>
      <c r="B99" s="1">
        <f>MAX(AVERAGE(Portfolios!$B$2:$B$5644)-Portfolios!B99, 0)</f>
        <v>0</v>
      </c>
    </row>
    <row r="100" spans="1:2">
      <c r="A100" s="11">
        <f>Returns!A100</f>
        <v>0</v>
      </c>
      <c r="B100" s="1">
        <f>MAX(AVERAGE(Portfolios!$B$2:$B$5644)-Portfolios!B100, 0)</f>
        <v>0</v>
      </c>
    </row>
    <row r="101" spans="1:2">
      <c r="A101" s="11">
        <f>Returns!A101</f>
        <v>0</v>
      </c>
      <c r="B101" s="1">
        <f>MAX(AVERAGE(Portfolios!$B$2:$B$5644)-Portfolios!B101, 0)</f>
        <v>0</v>
      </c>
    </row>
    <row r="102" spans="1:2">
      <c r="A102" s="11">
        <f>Returns!A102</f>
        <v>0</v>
      </c>
      <c r="B102" s="1">
        <f>MAX(AVERAGE(Portfolios!$B$2:$B$5644)-Portfolios!B102, 0)</f>
        <v>0</v>
      </c>
    </row>
    <row r="103" spans="1:2">
      <c r="A103" s="11">
        <f>Returns!A103</f>
        <v>0</v>
      </c>
      <c r="B103" s="1">
        <f>MAX(AVERAGE(Portfolios!$B$2:$B$5644)-Portfolios!B103, 0)</f>
        <v>0</v>
      </c>
    </row>
    <row r="104" spans="1:2">
      <c r="A104" s="11">
        <f>Returns!A104</f>
        <v>0</v>
      </c>
      <c r="B104" s="1">
        <f>MAX(AVERAGE(Portfolios!$B$2:$B$5644)-Portfolios!B104, 0)</f>
        <v>0</v>
      </c>
    </row>
    <row r="105" spans="1:2">
      <c r="A105" s="11">
        <f>Returns!A105</f>
        <v>0</v>
      </c>
      <c r="B105" s="1">
        <f>MAX(AVERAGE(Portfolios!$B$2:$B$5644)-Portfolios!B105, 0)</f>
        <v>0</v>
      </c>
    </row>
    <row r="106" spans="1:2">
      <c r="A106" s="11">
        <f>Returns!A106</f>
        <v>0</v>
      </c>
      <c r="B106" s="1">
        <f>MAX(AVERAGE(Portfolios!$B$2:$B$5644)-Portfolios!B106, 0)</f>
        <v>0</v>
      </c>
    </row>
    <row r="107" spans="1:2">
      <c r="A107" s="11">
        <f>Returns!A107</f>
        <v>0</v>
      </c>
      <c r="B107" s="1">
        <f>MAX(AVERAGE(Portfolios!$B$2:$B$5644)-Portfolios!B107, 0)</f>
        <v>0</v>
      </c>
    </row>
    <row r="108" spans="1:2">
      <c r="A108" s="11">
        <f>Returns!A108</f>
        <v>0</v>
      </c>
      <c r="B108" s="1">
        <f>MAX(AVERAGE(Portfolios!$B$2:$B$5644)-Portfolios!B108, 0)</f>
        <v>0</v>
      </c>
    </row>
    <row r="109" spans="1:2">
      <c r="A109" s="11">
        <f>Returns!A109</f>
        <v>0</v>
      </c>
      <c r="B109" s="1">
        <f>MAX(AVERAGE(Portfolios!$B$2:$B$5644)-Portfolios!B109, 0)</f>
        <v>0</v>
      </c>
    </row>
    <row r="110" spans="1:2">
      <c r="A110" s="11">
        <f>Returns!A110</f>
        <v>0</v>
      </c>
      <c r="B110" s="1">
        <f>MAX(AVERAGE(Portfolios!$B$2:$B$5644)-Portfolios!B110, 0)</f>
        <v>0</v>
      </c>
    </row>
    <row r="111" spans="1:2">
      <c r="A111" s="11">
        <f>Returns!A111</f>
        <v>0</v>
      </c>
      <c r="B111" s="1">
        <f>MAX(AVERAGE(Portfolios!$B$2:$B$5644)-Portfolios!B111, 0)</f>
        <v>0</v>
      </c>
    </row>
    <row r="112" spans="1:2">
      <c r="A112" s="11">
        <f>Returns!A112</f>
        <v>0</v>
      </c>
      <c r="B112" s="1">
        <f>MAX(AVERAGE(Portfolios!$B$2:$B$5644)-Portfolios!B112, 0)</f>
        <v>0</v>
      </c>
    </row>
    <row r="113" spans="1:2">
      <c r="A113" s="11">
        <f>Returns!A113</f>
        <v>0</v>
      </c>
      <c r="B113" s="1">
        <f>MAX(AVERAGE(Portfolios!$B$2:$B$5644)-Portfolios!B113, 0)</f>
        <v>0</v>
      </c>
    </row>
    <row r="114" spans="1:2">
      <c r="A114" s="11">
        <f>Returns!A114</f>
        <v>0</v>
      </c>
      <c r="B114" s="1">
        <f>MAX(AVERAGE(Portfolios!$B$2:$B$5644)-Portfolios!B114, 0)</f>
        <v>0</v>
      </c>
    </row>
    <row r="115" spans="1:2">
      <c r="A115" s="11">
        <f>Returns!A115</f>
        <v>0</v>
      </c>
      <c r="B115" s="1">
        <f>MAX(AVERAGE(Portfolios!$B$2:$B$5644)-Portfolios!B115, 0)</f>
        <v>0</v>
      </c>
    </row>
    <row r="116" spans="1:2">
      <c r="A116" s="11">
        <f>Returns!A116</f>
        <v>0</v>
      </c>
      <c r="B116" s="1">
        <f>MAX(AVERAGE(Portfolios!$B$2:$B$5644)-Portfolios!B116, 0)</f>
        <v>0</v>
      </c>
    </row>
    <row r="117" spans="1:2">
      <c r="A117" s="11">
        <f>Returns!A117</f>
        <v>0</v>
      </c>
      <c r="B117" s="1">
        <f>MAX(AVERAGE(Portfolios!$B$2:$B$5644)-Portfolios!B117, 0)</f>
        <v>0</v>
      </c>
    </row>
    <row r="118" spans="1:2">
      <c r="A118" s="11">
        <f>Returns!A118</f>
        <v>0</v>
      </c>
      <c r="B118" s="1">
        <f>MAX(AVERAGE(Portfolios!$B$2:$B$5644)-Portfolios!B118, 0)</f>
        <v>0</v>
      </c>
    </row>
    <row r="119" spans="1:2">
      <c r="A119" s="11">
        <f>Returns!A119</f>
        <v>0</v>
      </c>
      <c r="B119" s="1">
        <f>MAX(AVERAGE(Portfolios!$B$2:$B$5644)-Portfolios!B119, 0)</f>
        <v>0</v>
      </c>
    </row>
    <row r="120" spans="1:2">
      <c r="A120" s="11">
        <f>Returns!A120</f>
        <v>0</v>
      </c>
      <c r="B120" s="1">
        <f>MAX(AVERAGE(Portfolios!$B$2:$B$5644)-Portfolios!B120, 0)</f>
        <v>0</v>
      </c>
    </row>
    <row r="121" spans="1:2">
      <c r="A121" s="11">
        <f>Returns!A121</f>
        <v>0</v>
      </c>
      <c r="B121" s="1">
        <f>MAX(AVERAGE(Portfolios!$B$2:$B$5644)-Portfolios!B121, 0)</f>
        <v>0</v>
      </c>
    </row>
    <row r="122" spans="1:2">
      <c r="A122" s="11">
        <f>Returns!A122</f>
        <v>0</v>
      </c>
      <c r="B122" s="1">
        <f>MAX(AVERAGE(Portfolios!$B$2:$B$5644)-Portfolios!B122, 0)</f>
        <v>0</v>
      </c>
    </row>
    <row r="123" spans="1:2">
      <c r="A123" s="11">
        <f>Returns!A123</f>
        <v>0</v>
      </c>
      <c r="B123" s="1">
        <f>MAX(AVERAGE(Portfolios!$B$2:$B$5644)-Portfolios!B123, 0)</f>
        <v>0</v>
      </c>
    </row>
    <row r="124" spans="1:2">
      <c r="A124" s="11">
        <f>Returns!A124</f>
        <v>0</v>
      </c>
      <c r="B124" s="1">
        <f>MAX(AVERAGE(Portfolios!$B$2:$B$5644)-Portfolios!B124, 0)</f>
        <v>0</v>
      </c>
    </row>
    <row r="125" spans="1:2">
      <c r="A125" s="11">
        <f>Returns!A125</f>
        <v>0</v>
      </c>
      <c r="B125" s="1">
        <f>MAX(AVERAGE(Portfolios!$B$2:$B$5644)-Portfolios!B125, 0)</f>
        <v>0</v>
      </c>
    </row>
    <row r="126" spans="1:2">
      <c r="A126" s="11">
        <f>Returns!A126</f>
        <v>0</v>
      </c>
      <c r="B126" s="1">
        <f>MAX(AVERAGE(Portfolios!$B$2:$B$5644)-Portfolios!B126, 0)</f>
        <v>0</v>
      </c>
    </row>
    <row r="127" spans="1:2">
      <c r="A127" s="11">
        <f>Returns!A127</f>
        <v>0</v>
      </c>
      <c r="B127" s="1">
        <f>MAX(AVERAGE(Portfolios!$B$2:$B$5644)-Portfolios!B127, 0)</f>
        <v>0</v>
      </c>
    </row>
    <row r="128" spans="1:2">
      <c r="A128" s="11">
        <f>Returns!A128</f>
        <v>0</v>
      </c>
      <c r="B128" s="1">
        <f>MAX(AVERAGE(Portfolios!$B$2:$B$5644)-Portfolios!B128, 0)</f>
        <v>0</v>
      </c>
    </row>
    <row r="129" spans="1:2">
      <c r="A129" s="11">
        <f>Returns!A129</f>
        <v>0</v>
      </c>
      <c r="B129" s="1">
        <f>MAX(AVERAGE(Portfolios!$B$2:$B$5644)-Portfolios!B129, 0)</f>
        <v>0</v>
      </c>
    </row>
    <row r="130" spans="1:2">
      <c r="A130" s="11">
        <f>Returns!A130</f>
        <v>0</v>
      </c>
      <c r="B130" s="1">
        <f>MAX(AVERAGE(Portfolios!$B$2:$B$5644)-Portfolios!B130, 0)</f>
        <v>0</v>
      </c>
    </row>
    <row r="131" spans="1:2">
      <c r="A131" s="11">
        <f>Returns!A131</f>
        <v>0</v>
      </c>
      <c r="B131" s="1">
        <f>MAX(AVERAGE(Portfolios!$B$2:$B$5644)-Portfolios!B131, 0)</f>
        <v>0</v>
      </c>
    </row>
    <row r="132" spans="1:2">
      <c r="A132" s="11">
        <f>Returns!A132</f>
        <v>0</v>
      </c>
      <c r="B132" s="1">
        <f>MAX(AVERAGE(Portfolios!$B$2:$B$5644)-Portfolios!B132, 0)</f>
        <v>0</v>
      </c>
    </row>
    <row r="133" spans="1:2">
      <c r="A133" s="11">
        <f>Returns!A133</f>
        <v>0</v>
      </c>
      <c r="B133" s="1">
        <f>MAX(AVERAGE(Portfolios!$B$2:$B$5644)-Portfolios!B133, 0)</f>
        <v>0</v>
      </c>
    </row>
    <row r="134" spans="1:2">
      <c r="A134" s="11">
        <f>Returns!A134</f>
        <v>0</v>
      </c>
      <c r="B134" s="1">
        <f>MAX(AVERAGE(Portfolios!$B$2:$B$5644)-Portfolios!B134, 0)</f>
        <v>0</v>
      </c>
    </row>
    <row r="135" spans="1:2">
      <c r="A135" s="11">
        <f>Returns!A135</f>
        <v>0</v>
      </c>
      <c r="B135" s="1">
        <f>MAX(AVERAGE(Portfolios!$B$2:$B$5644)-Portfolios!B135, 0)</f>
        <v>0</v>
      </c>
    </row>
    <row r="136" spans="1:2">
      <c r="A136" s="11">
        <f>Returns!A136</f>
        <v>0</v>
      </c>
      <c r="B136" s="1">
        <f>MAX(AVERAGE(Portfolios!$B$2:$B$5644)-Portfolios!B136, 0)</f>
        <v>0</v>
      </c>
    </row>
    <row r="137" spans="1:2">
      <c r="A137" s="11">
        <f>Returns!A137</f>
        <v>0</v>
      </c>
      <c r="B137" s="1">
        <f>MAX(AVERAGE(Portfolios!$B$2:$B$5644)-Portfolios!B137, 0)</f>
        <v>0</v>
      </c>
    </row>
    <row r="138" spans="1:2">
      <c r="A138" s="11">
        <f>Returns!A138</f>
        <v>0</v>
      </c>
      <c r="B138" s="1">
        <f>MAX(AVERAGE(Portfolios!$B$2:$B$5644)-Portfolios!B138, 0)</f>
        <v>0</v>
      </c>
    </row>
    <row r="139" spans="1:2">
      <c r="A139" s="11">
        <f>Returns!A139</f>
        <v>0</v>
      </c>
      <c r="B139" s="1">
        <f>MAX(AVERAGE(Portfolios!$B$2:$B$5644)-Portfolios!B139, 0)</f>
        <v>0</v>
      </c>
    </row>
    <row r="140" spans="1:2">
      <c r="A140" s="11">
        <f>Returns!A140</f>
        <v>0</v>
      </c>
      <c r="B140" s="1">
        <f>MAX(AVERAGE(Portfolios!$B$2:$B$5644)-Portfolios!B140, 0)</f>
        <v>0</v>
      </c>
    </row>
    <row r="141" spans="1:2">
      <c r="A141" s="11">
        <f>Returns!A141</f>
        <v>0</v>
      </c>
      <c r="B141" s="1">
        <f>MAX(AVERAGE(Portfolios!$B$2:$B$5644)-Portfolios!B141, 0)</f>
        <v>0</v>
      </c>
    </row>
    <row r="142" spans="1:2">
      <c r="A142" s="11">
        <f>Returns!A142</f>
        <v>0</v>
      </c>
      <c r="B142" s="1">
        <f>MAX(AVERAGE(Portfolios!$B$2:$B$5644)-Portfolios!B142, 0)</f>
        <v>0</v>
      </c>
    </row>
    <row r="143" spans="1:2">
      <c r="A143" s="11">
        <f>Returns!A143</f>
        <v>0</v>
      </c>
      <c r="B143" s="1">
        <f>MAX(AVERAGE(Portfolios!$B$2:$B$5644)-Portfolios!B143, 0)</f>
        <v>0</v>
      </c>
    </row>
    <row r="144" spans="1:2">
      <c r="A144" s="11">
        <f>Returns!A144</f>
        <v>0</v>
      </c>
      <c r="B144" s="1">
        <f>MAX(AVERAGE(Portfolios!$B$2:$B$5644)-Portfolios!B144, 0)</f>
        <v>0</v>
      </c>
    </row>
    <row r="145" spans="1:2">
      <c r="A145" s="11">
        <f>Returns!A145</f>
        <v>0</v>
      </c>
      <c r="B145" s="1">
        <f>MAX(AVERAGE(Portfolios!$B$2:$B$5644)-Portfolios!B145, 0)</f>
        <v>0</v>
      </c>
    </row>
    <row r="146" spans="1:2">
      <c r="A146" s="11">
        <f>Returns!A146</f>
        <v>0</v>
      </c>
      <c r="B146" s="1">
        <f>MAX(AVERAGE(Portfolios!$B$2:$B$5644)-Portfolios!B146, 0)</f>
        <v>0</v>
      </c>
    </row>
    <row r="147" spans="1:2">
      <c r="A147" s="11">
        <f>Returns!A147</f>
        <v>0</v>
      </c>
      <c r="B147" s="1">
        <f>MAX(AVERAGE(Portfolios!$B$2:$B$5644)-Portfolios!B147, 0)</f>
        <v>0</v>
      </c>
    </row>
    <row r="148" spans="1:2">
      <c r="A148" s="11">
        <f>Returns!A148</f>
        <v>0</v>
      </c>
      <c r="B148" s="1">
        <f>MAX(AVERAGE(Portfolios!$B$2:$B$5644)-Portfolios!B148, 0)</f>
        <v>0</v>
      </c>
    </row>
    <row r="149" spans="1:2">
      <c r="A149" s="11">
        <f>Returns!A149</f>
        <v>0</v>
      </c>
      <c r="B149" s="1">
        <f>MAX(AVERAGE(Portfolios!$B$2:$B$5644)-Portfolios!B149, 0)</f>
        <v>0</v>
      </c>
    </row>
    <row r="150" spans="1:2">
      <c r="A150" s="11">
        <f>Returns!A150</f>
        <v>0</v>
      </c>
      <c r="B150" s="1">
        <f>MAX(AVERAGE(Portfolios!$B$2:$B$5644)-Portfolios!B150, 0)</f>
        <v>0</v>
      </c>
    </row>
    <row r="151" spans="1:2">
      <c r="A151" s="11">
        <f>Returns!A151</f>
        <v>0</v>
      </c>
      <c r="B151" s="1">
        <f>MAX(AVERAGE(Portfolios!$B$2:$B$5644)-Portfolios!B151, 0)</f>
        <v>0</v>
      </c>
    </row>
    <row r="152" spans="1:2">
      <c r="A152" s="11">
        <f>Returns!A152</f>
        <v>0</v>
      </c>
      <c r="B152" s="1">
        <f>MAX(AVERAGE(Portfolios!$B$2:$B$5644)-Portfolios!B152, 0)</f>
        <v>0</v>
      </c>
    </row>
    <row r="153" spans="1:2">
      <c r="A153" s="11">
        <f>Returns!A153</f>
        <v>0</v>
      </c>
      <c r="B153" s="1">
        <f>MAX(AVERAGE(Portfolios!$B$2:$B$5644)-Portfolios!B153, 0)</f>
        <v>0</v>
      </c>
    </row>
    <row r="154" spans="1:2">
      <c r="A154" s="11">
        <f>Returns!A154</f>
        <v>0</v>
      </c>
      <c r="B154" s="1">
        <f>MAX(AVERAGE(Portfolios!$B$2:$B$5644)-Portfolios!B154, 0)</f>
        <v>0</v>
      </c>
    </row>
    <row r="155" spans="1:2">
      <c r="A155" s="11">
        <f>Returns!A155</f>
        <v>0</v>
      </c>
      <c r="B155" s="1">
        <f>MAX(AVERAGE(Portfolios!$B$2:$B$5644)-Portfolios!B155, 0)</f>
        <v>0</v>
      </c>
    </row>
    <row r="156" spans="1:2">
      <c r="A156" s="11">
        <f>Returns!A156</f>
        <v>0</v>
      </c>
      <c r="B156" s="1">
        <f>MAX(AVERAGE(Portfolios!$B$2:$B$5644)-Portfolios!B156, 0)</f>
        <v>0</v>
      </c>
    </row>
    <row r="157" spans="1:2">
      <c r="A157" s="11">
        <f>Returns!A157</f>
        <v>0</v>
      </c>
      <c r="B157" s="1">
        <f>MAX(AVERAGE(Portfolios!$B$2:$B$5644)-Portfolios!B157, 0)</f>
        <v>0</v>
      </c>
    </row>
    <row r="158" spans="1:2">
      <c r="A158" s="11">
        <f>Returns!A158</f>
        <v>0</v>
      </c>
      <c r="B158" s="1">
        <f>MAX(AVERAGE(Portfolios!$B$2:$B$5644)-Portfolios!B158, 0)</f>
        <v>0</v>
      </c>
    </row>
    <row r="159" spans="1:2">
      <c r="A159" s="11">
        <f>Returns!A159</f>
        <v>0</v>
      </c>
      <c r="B159" s="1">
        <f>MAX(AVERAGE(Portfolios!$B$2:$B$5644)-Portfolios!B159, 0)</f>
        <v>0</v>
      </c>
    </row>
    <row r="160" spans="1:2">
      <c r="A160" s="11">
        <f>Returns!A160</f>
        <v>0</v>
      </c>
      <c r="B160" s="1">
        <f>MAX(AVERAGE(Portfolios!$B$2:$B$5644)-Portfolios!B160, 0)</f>
        <v>0</v>
      </c>
    </row>
    <row r="161" spans="1:2">
      <c r="A161" s="11">
        <f>Returns!A161</f>
        <v>0</v>
      </c>
      <c r="B161" s="1">
        <f>MAX(AVERAGE(Portfolios!$B$2:$B$5644)-Portfolios!B161, 0)</f>
        <v>0</v>
      </c>
    </row>
    <row r="162" spans="1:2">
      <c r="A162" s="11">
        <f>Returns!A162</f>
        <v>0</v>
      </c>
      <c r="B162" s="1">
        <f>MAX(AVERAGE(Portfolios!$B$2:$B$5644)-Portfolios!B162, 0)</f>
        <v>0</v>
      </c>
    </row>
    <row r="163" spans="1:2">
      <c r="A163" s="11">
        <f>Returns!A163</f>
        <v>0</v>
      </c>
      <c r="B163" s="1">
        <f>MAX(AVERAGE(Portfolios!$B$2:$B$5644)-Portfolios!B163, 0)</f>
        <v>0</v>
      </c>
    </row>
    <row r="164" spans="1:2">
      <c r="A164" s="11">
        <f>Returns!A164</f>
        <v>0</v>
      </c>
      <c r="B164" s="1">
        <f>MAX(AVERAGE(Portfolios!$B$2:$B$5644)-Portfolios!B164, 0)</f>
        <v>0</v>
      </c>
    </row>
    <row r="165" spans="1:2">
      <c r="A165" s="11">
        <f>Returns!A165</f>
        <v>0</v>
      </c>
      <c r="B165" s="1">
        <f>MAX(AVERAGE(Portfolios!$B$2:$B$5644)-Portfolios!B165, 0)</f>
        <v>0</v>
      </c>
    </row>
    <row r="166" spans="1:2">
      <c r="A166" s="11">
        <f>Returns!A166</f>
        <v>0</v>
      </c>
      <c r="B166" s="1">
        <f>MAX(AVERAGE(Portfolios!$B$2:$B$5644)-Portfolios!B166, 0)</f>
        <v>0</v>
      </c>
    </row>
    <row r="167" spans="1:2">
      <c r="A167" s="11">
        <f>Returns!A167</f>
        <v>0</v>
      </c>
      <c r="B167" s="1">
        <f>MAX(AVERAGE(Portfolios!$B$2:$B$5644)-Portfolios!B167, 0)</f>
        <v>0</v>
      </c>
    </row>
    <row r="168" spans="1:2">
      <c r="A168" s="11">
        <f>Returns!A168</f>
        <v>0</v>
      </c>
      <c r="B168" s="1">
        <f>MAX(AVERAGE(Portfolios!$B$2:$B$5644)-Portfolios!B168, 0)</f>
        <v>0</v>
      </c>
    </row>
    <row r="169" spans="1:2">
      <c r="A169" s="11">
        <f>Returns!A169</f>
        <v>0</v>
      </c>
      <c r="B169" s="1">
        <f>MAX(AVERAGE(Portfolios!$B$2:$B$5644)-Portfolios!B169, 0)</f>
        <v>0</v>
      </c>
    </row>
    <row r="170" spans="1:2">
      <c r="A170" s="11">
        <f>Returns!A170</f>
        <v>0</v>
      </c>
      <c r="B170" s="1">
        <f>MAX(AVERAGE(Portfolios!$B$2:$B$5644)-Portfolios!B170, 0)</f>
        <v>0</v>
      </c>
    </row>
    <row r="171" spans="1:2">
      <c r="A171" s="11">
        <f>Returns!A171</f>
        <v>0</v>
      </c>
      <c r="B171" s="1">
        <f>MAX(AVERAGE(Portfolios!$B$2:$B$5644)-Portfolios!B171, 0)</f>
        <v>0</v>
      </c>
    </row>
    <row r="172" spans="1:2">
      <c r="A172" s="11">
        <f>Returns!A172</f>
        <v>0</v>
      </c>
      <c r="B172" s="1">
        <f>MAX(AVERAGE(Portfolios!$B$2:$B$5644)-Portfolios!B172, 0)</f>
        <v>0</v>
      </c>
    </row>
    <row r="173" spans="1:2">
      <c r="A173" s="11">
        <f>Returns!A173</f>
        <v>0</v>
      </c>
      <c r="B173" s="1">
        <f>MAX(AVERAGE(Portfolios!$B$2:$B$5644)-Portfolios!B173, 0)</f>
        <v>0</v>
      </c>
    </row>
    <row r="174" spans="1:2">
      <c r="A174" s="11">
        <f>Returns!A174</f>
        <v>0</v>
      </c>
      <c r="B174" s="1">
        <f>MAX(AVERAGE(Portfolios!$B$2:$B$5644)-Portfolios!B174, 0)</f>
        <v>0</v>
      </c>
    </row>
    <row r="175" spans="1:2">
      <c r="A175" s="11">
        <f>Returns!A175</f>
        <v>0</v>
      </c>
      <c r="B175" s="1">
        <f>MAX(AVERAGE(Portfolios!$B$2:$B$5644)-Portfolios!B175, 0)</f>
        <v>0</v>
      </c>
    </row>
    <row r="176" spans="1:2">
      <c r="A176" s="11">
        <f>Returns!A176</f>
        <v>0</v>
      </c>
      <c r="B176" s="1">
        <f>MAX(AVERAGE(Portfolios!$B$2:$B$5644)-Portfolios!B176, 0)</f>
        <v>0</v>
      </c>
    </row>
    <row r="177" spans="1:2">
      <c r="A177" s="11">
        <f>Returns!A177</f>
        <v>0</v>
      </c>
      <c r="B177" s="1">
        <f>MAX(AVERAGE(Portfolios!$B$2:$B$5644)-Portfolios!B177, 0)</f>
        <v>0</v>
      </c>
    </row>
    <row r="178" spans="1:2">
      <c r="A178" s="11">
        <f>Returns!A178</f>
        <v>0</v>
      </c>
      <c r="B178" s="1">
        <f>MAX(AVERAGE(Portfolios!$B$2:$B$5644)-Portfolios!B178, 0)</f>
        <v>0</v>
      </c>
    </row>
    <row r="179" spans="1:2">
      <c r="A179" s="11">
        <f>Returns!A179</f>
        <v>0</v>
      </c>
      <c r="B179" s="1">
        <f>MAX(AVERAGE(Portfolios!$B$2:$B$5644)-Portfolios!B179, 0)</f>
        <v>0</v>
      </c>
    </row>
    <row r="180" spans="1:2">
      <c r="A180" s="11">
        <f>Returns!A180</f>
        <v>0</v>
      </c>
      <c r="B180" s="1">
        <f>MAX(AVERAGE(Portfolios!$B$2:$B$5644)-Portfolios!B180, 0)</f>
        <v>0</v>
      </c>
    </row>
    <row r="181" spans="1:2">
      <c r="A181" s="11">
        <f>Returns!A181</f>
        <v>0</v>
      </c>
      <c r="B181" s="1">
        <f>MAX(AVERAGE(Portfolios!$B$2:$B$5644)-Portfolios!B181, 0)</f>
        <v>0</v>
      </c>
    </row>
    <row r="182" spans="1:2">
      <c r="A182" s="11">
        <f>Returns!A182</f>
        <v>0</v>
      </c>
      <c r="B182" s="1">
        <f>MAX(AVERAGE(Portfolios!$B$2:$B$5644)-Portfolios!B182, 0)</f>
        <v>0</v>
      </c>
    </row>
    <row r="183" spans="1:2">
      <c r="A183" s="11">
        <f>Returns!A183</f>
        <v>0</v>
      </c>
      <c r="B183" s="1">
        <f>MAX(AVERAGE(Portfolios!$B$2:$B$5644)-Portfolios!B183, 0)</f>
        <v>0</v>
      </c>
    </row>
    <row r="184" spans="1:2">
      <c r="A184" s="11">
        <f>Returns!A184</f>
        <v>0</v>
      </c>
      <c r="B184" s="1">
        <f>MAX(AVERAGE(Portfolios!$B$2:$B$5644)-Portfolios!B184, 0)</f>
        <v>0</v>
      </c>
    </row>
    <row r="185" spans="1:2">
      <c r="A185" s="11">
        <f>Returns!A185</f>
        <v>0</v>
      </c>
      <c r="B185" s="1">
        <f>MAX(AVERAGE(Portfolios!$B$2:$B$5644)-Portfolios!B185, 0)</f>
        <v>0</v>
      </c>
    </row>
    <row r="186" spans="1:2">
      <c r="A186" s="11">
        <f>Returns!A186</f>
        <v>0</v>
      </c>
      <c r="B186" s="1">
        <f>MAX(AVERAGE(Portfolios!$B$2:$B$5644)-Portfolios!B186, 0)</f>
        <v>0</v>
      </c>
    </row>
    <row r="187" spans="1:2">
      <c r="A187" s="11">
        <f>Returns!A187</f>
        <v>0</v>
      </c>
      <c r="B187" s="1">
        <f>MAX(AVERAGE(Portfolios!$B$2:$B$5644)-Portfolios!B187, 0)</f>
        <v>0</v>
      </c>
    </row>
    <row r="188" spans="1:2">
      <c r="A188" s="11">
        <f>Returns!A188</f>
        <v>0</v>
      </c>
      <c r="B188" s="1">
        <f>MAX(AVERAGE(Portfolios!$B$2:$B$5644)-Portfolios!B188, 0)</f>
        <v>0</v>
      </c>
    </row>
    <row r="189" spans="1:2">
      <c r="A189" s="11">
        <f>Returns!A189</f>
        <v>0</v>
      </c>
      <c r="B189" s="1">
        <f>MAX(AVERAGE(Portfolios!$B$2:$B$5644)-Portfolios!B189, 0)</f>
        <v>0</v>
      </c>
    </row>
    <row r="190" spans="1:2">
      <c r="A190" s="11">
        <f>Returns!A190</f>
        <v>0</v>
      </c>
      <c r="B190" s="1">
        <f>MAX(AVERAGE(Portfolios!$B$2:$B$5644)-Portfolios!B190, 0)</f>
        <v>0</v>
      </c>
    </row>
    <row r="191" spans="1:2">
      <c r="A191" s="11">
        <f>Returns!A191</f>
        <v>0</v>
      </c>
      <c r="B191" s="1">
        <f>MAX(AVERAGE(Portfolios!$B$2:$B$5644)-Portfolios!B191, 0)</f>
        <v>0</v>
      </c>
    </row>
    <row r="192" spans="1:2">
      <c r="A192" s="11">
        <f>Returns!A192</f>
        <v>0</v>
      </c>
      <c r="B192" s="1">
        <f>MAX(AVERAGE(Portfolios!$B$2:$B$5644)-Portfolios!B192, 0)</f>
        <v>0</v>
      </c>
    </row>
    <row r="193" spans="1:2">
      <c r="A193" s="11">
        <f>Returns!A193</f>
        <v>0</v>
      </c>
      <c r="B193" s="1">
        <f>MAX(AVERAGE(Portfolios!$B$2:$B$5644)-Portfolios!B193, 0)</f>
        <v>0</v>
      </c>
    </row>
    <row r="194" spans="1:2">
      <c r="A194" s="11">
        <f>Returns!A194</f>
        <v>0</v>
      </c>
      <c r="B194" s="1">
        <f>MAX(AVERAGE(Portfolios!$B$2:$B$5644)-Portfolios!B194, 0)</f>
        <v>0</v>
      </c>
    </row>
    <row r="195" spans="1:2">
      <c r="A195" s="11">
        <f>Returns!A195</f>
        <v>0</v>
      </c>
      <c r="B195" s="1">
        <f>MAX(AVERAGE(Portfolios!$B$2:$B$5644)-Portfolios!B195, 0)</f>
        <v>0</v>
      </c>
    </row>
    <row r="196" spans="1:2">
      <c r="A196" s="11">
        <f>Returns!A196</f>
        <v>0</v>
      </c>
      <c r="B196" s="1">
        <f>MAX(AVERAGE(Portfolios!$B$2:$B$5644)-Portfolios!B196, 0)</f>
        <v>0</v>
      </c>
    </row>
    <row r="197" spans="1:2">
      <c r="A197" s="11">
        <f>Returns!A197</f>
        <v>0</v>
      </c>
      <c r="B197" s="1">
        <f>MAX(AVERAGE(Portfolios!$B$2:$B$5644)-Portfolios!B197, 0)</f>
        <v>0</v>
      </c>
    </row>
    <row r="198" spans="1:2">
      <c r="A198" s="11">
        <f>Returns!A198</f>
        <v>0</v>
      </c>
      <c r="B198" s="1">
        <f>MAX(AVERAGE(Portfolios!$B$2:$B$5644)-Portfolios!B198, 0)</f>
        <v>0</v>
      </c>
    </row>
    <row r="199" spans="1:2">
      <c r="A199" s="11">
        <f>Returns!A199</f>
        <v>0</v>
      </c>
      <c r="B199" s="1">
        <f>MAX(AVERAGE(Portfolios!$B$2:$B$5644)-Portfolios!B199, 0)</f>
        <v>0</v>
      </c>
    </row>
    <row r="200" spans="1:2">
      <c r="A200" s="11">
        <f>Returns!A200</f>
        <v>0</v>
      </c>
      <c r="B200" s="1">
        <f>MAX(AVERAGE(Portfolios!$B$2:$B$5644)-Portfolios!B200, 0)</f>
        <v>0</v>
      </c>
    </row>
    <row r="201" spans="1:2">
      <c r="A201" s="11">
        <f>Returns!A201</f>
        <v>0</v>
      </c>
      <c r="B201" s="1">
        <f>MAX(AVERAGE(Portfolios!$B$2:$B$5644)-Portfolios!B201, 0)</f>
        <v>0</v>
      </c>
    </row>
    <row r="202" spans="1:2">
      <c r="A202" s="11">
        <f>Returns!A202</f>
        <v>0</v>
      </c>
      <c r="B202" s="1">
        <f>MAX(AVERAGE(Portfolios!$B$2:$B$5644)-Portfolios!B202, 0)</f>
        <v>0</v>
      </c>
    </row>
    <row r="203" spans="1:2">
      <c r="A203" s="11">
        <f>Returns!A203</f>
        <v>0</v>
      </c>
      <c r="B203" s="1">
        <f>MAX(AVERAGE(Portfolios!$B$2:$B$5644)-Portfolios!B203, 0)</f>
        <v>0</v>
      </c>
    </row>
    <row r="204" spans="1:2">
      <c r="A204" s="11">
        <f>Returns!A204</f>
        <v>0</v>
      </c>
      <c r="B204" s="1">
        <f>MAX(AVERAGE(Portfolios!$B$2:$B$5644)-Portfolios!B204, 0)</f>
        <v>0</v>
      </c>
    </row>
    <row r="205" spans="1:2">
      <c r="A205" s="11">
        <f>Returns!A205</f>
        <v>0</v>
      </c>
      <c r="B205" s="1">
        <f>MAX(AVERAGE(Portfolios!$B$2:$B$5644)-Portfolios!B205, 0)</f>
        <v>0</v>
      </c>
    </row>
    <row r="206" spans="1:2">
      <c r="A206" s="11">
        <f>Returns!A206</f>
        <v>0</v>
      </c>
      <c r="B206" s="1">
        <f>MAX(AVERAGE(Portfolios!$B$2:$B$5644)-Portfolios!B206, 0)</f>
        <v>0</v>
      </c>
    </row>
    <row r="207" spans="1:2">
      <c r="A207" s="11">
        <f>Returns!A207</f>
        <v>0</v>
      </c>
      <c r="B207" s="1">
        <f>MAX(AVERAGE(Portfolios!$B$2:$B$5644)-Portfolios!B207, 0)</f>
        <v>0</v>
      </c>
    </row>
    <row r="208" spans="1:2">
      <c r="A208" s="11">
        <f>Returns!A208</f>
        <v>0</v>
      </c>
      <c r="B208" s="1">
        <f>MAX(AVERAGE(Portfolios!$B$2:$B$5644)-Portfolios!B208, 0)</f>
        <v>0</v>
      </c>
    </row>
    <row r="209" spans="1:2">
      <c r="A209" s="11">
        <f>Returns!A209</f>
        <v>0</v>
      </c>
      <c r="B209" s="1">
        <f>MAX(AVERAGE(Portfolios!$B$2:$B$5644)-Portfolios!B209, 0)</f>
        <v>0</v>
      </c>
    </row>
    <row r="210" spans="1:2">
      <c r="A210" s="11">
        <f>Returns!A210</f>
        <v>0</v>
      </c>
      <c r="B210" s="1">
        <f>MAX(AVERAGE(Portfolios!$B$2:$B$5644)-Portfolios!B210, 0)</f>
        <v>0</v>
      </c>
    </row>
    <row r="211" spans="1:2">
      <c r="A211" s="11">
        <f>Returns!A211</f>
        <v>0</v>
      </c>
      <c r="B211" s="1">
        <f>MAX(AVERAGE(Portfolios!$B$2:$B$5644)-Portfolios!B211, 0)</f>
        <v>0</v>
      </c>
    </row>
    <row r="212" spans="1:2">
      <c r="A212" s="11">
        <f>Returns!A212</f>
        <v>0</v>
      </c>
      <c r="B212" s="1">
        <f>MAX(AVERAGE(Portfolios!$B$2:$B$5644)-Portfolios!B212, 0)</f>
        <v>0</v>
      </c>
    </row>
    <row r="213" spans="1:2">
      <c r="A213" s="11">
        <f>Returns!A213</f>
        <v>0</v>
      </c>
      <c r="B213" s="1">
        <f>MAX(AVERAGE(Portfolios!$B$2:$B$5644)-Portfolios!B213, 0)</f>
        <v>0</v>
      </c>
    </row>
    <row r="214" spans="1:2">
      <c r="A214" s="11">
        <f>Returns!A214</f>
        <v>0</v>
      </c>
      <c r="B214" s="1">
        <f>MAX(AVERAGE(Portfolios!$B$2:$B$5644)-Portfolios!B214, 0)</f>
        <v>0</v>
      </c>
    </row>
    <row r="215" spans="1:2">
      <c r="A215" s="11">
        <f>Returns!A215</f>
        <v>0</v>
      </c>
      <c r="B215" s="1">
        <f>MAX(AVERAGE(Portfolios!$B$2:$B$5644)-Portfolios!B215, 0)</f>
        <v>0</v>
      </c>
    </row>
    <row r="216" spans="1:2">
      <c r="A216" s="11">
        <f>Returns!A216</f>
        <v>0</v>
      </c>
      <c r="B216" s="1">
        <f>MAX(AVERAGE(Portfolios!$B$2:$B$5644)-Portfolios!B216, 0)</f>
        <v>0</v>
      </c>
    </row>
    <row r="217" spans="1:2">
      <c r="A217" s="11">
        <f>Returns!A217</f>
        <v>0</v>
      </c>
      <c r="B217" s="1">
        <f>MAX(AVERAGE(Portfolios!$B$2:$B$5644)-Portfolios!B217, 0)</f>
        <v>0</v>
      </c>
    </row>
    <row r="218" spans="1:2">
      <c r="A218" s="11">
        <f>Returns!A218</f>
        <v>0</v>
      </c>
      <c r="B218" s="1">
        <f>MAX(AVERAGE(Portfolios!$B$2:$B$5644)-Portfolios!B218, 0)</f>
        <v>0</v>
      </c>
    </row>
    <row r="219" spans="1:2">
      <c r="A219" s="11">
        <f>Returns!A219</f>
        <v>0</v>
      </c>
      <c r="B219" s="1">
        <f>MAX(AVERAGE(Portfolios!$B$2:$B$5644)-Portfolios!B219, 0)</f>
        <v>0</v>
      </c>
    </row>
    <row r="220" spans="1:2">
      <c r="A220" s="11">
        <f>Returns!A220</f>
        <v>0</v>
      </c>
      <c r="B220" s="1">
        <f>MAX(AVERAGE(Portfolios!$B$2:$B$5644)-Portfolios!B220, 0)</f>
        <v>0</v>
      </c>
    </row>
    <row r="221" spans="1:2">
      <c r="A221" s="11">
        <f>Returns!A221</f>
        <v>0</v>
      </c>
      <c r="B221" s="1">
        <f>MAX(AVERAGE(Portfolios!$B$2:$B$5644)-Portfolios!B221, 0)</f>
        <v>0</v>
      </c>
    </row>
    <row r="222" spans="1:2">
      <c r="A222" s="11">
        <f>Returns!A222</f>
        <v>0</v>
      </c>
      <c r="B222" s="1">
        <f>MAX(AVERAGE(Portfolios!$B$2:$B$5644)-Portfolios!B222, 0)</f>
        <v>0</v>
      </c>
    </row>
    <row r="223" spans="1:2">
      <c r="A223" s="11">
        <f>Returns!A223</f>
        <v>0</v>
      </c>
      <c r="B223" s="1">
        <f>MAX(AVERAGE(Portfolios!$B$2:$B$5644)-Portfolios!B223, 0)</f>
        <v>0</v>
      </c>
    </row>
    <row r="224" spans="1:2">
      <c r="A224" s="11">
        <f>Returns!A224</f>
        <v>0</v>
      </c>
      <c r="B224" s="1">
        <f>MAX(AVERAGE(Portfolios!$B$2:$B$5644)-Portfolios!B224, 0)</f>
        <v>0</v>
      </c>
    </row>
    <row r="225" spans="1:2">
      <c r="A225" s="11">
        <f>Returns!A225</f>
        <v>0</v>
      </c>
      <c r="B225" s="1">
        <f>MAX(AVERAGE(Portfolios!$B$2:$B$5644)-Portfolios!B225, 0)</f>
        <v>0</v>
      </c>
    </row>
    <row r="226" spans="1:2">
      <c r="A226" s="11">
        <f>Returns!A226</f>
        <v>0</v>
      </c>
      <c r="B226" s="1">
        <f>MAX(AVERAGE(Portfolios!$B$2:$B$5644)-Portfolios!B226, 0)</f>
        <v>0</v>
      </c>
    </row>
    <row r="227" spans="1:2">
      <c r="A227" s="11">
        <f>Returns!A227</f>
        <v>0</v>
      </c>
      <c r="B227" s="1">
        <f>MAX(AVERAGE(Portfolios!$B$2:$B$5644)-Portfolios!B227, 0)</f>
        <v>0</v>
      </c>
    </row>
    <row r="228" spans="1:2">
      <c r="A228" s="11">
        <f>Returns!A228</f>
        <v>0</v>
      </c>
      <c r="B228" s="1">
        <f>MAX(AVERAGE(Portfolios!$B$2:$B$5644)-Portfolios!B228, 0)</f>
        <v>0</v>
      </c>
    </row>
    <row r="229" spans="1:2">
      <c r="A229" s="11">
        <f>Returns!A229</f>
        <v>0</v>
      </c>
      <c r="B229" s="1">
        <f>MAX(AVERAGE(Portfolios!$B$2:$B$5644)-Portfolios!B229, 0)</f>
        <v>0</v>
      </c>
    </row>
    <row r="230" spans="1:2">
      <c r="A230" s="11">
        <f>Returns!A230</f>
        <v>0</v>
      </c>
      <c r="B230" s="1">
        <f>MAX(AVERAGE(Portfolios!$B$2:$B$5644)-Portfolios!B230, 0)</f>
        <v>0</v>
      </c>
    </row>
    <row r="231" spans="1:2">
      <c r="A231" s="11">
        <f>Returns!A231</f>
        <v>0</v>
      </c>
      <c r="B231" s="1">
        <f>MAX(AVERAGE(Portfolios!$B$2:$B$5644)-Portfolios!B231, 0)</f>
        <v>0</v>
      </c>
    </row>
    <row r="232" spans="1:2">
      <c r="A232" s="11">
        <f>Returns!A232</f>
        <v>0</v>
      </c>
      <c r="B232" s="1">
        <f>MAX(AVERAGE(Portfolios!$B$2:$B$5644)-Portfolios!B232, 0)</f>
        <v>0</v>
      </c>
    </row>
    <row r="233" spans="1:2">
      <c r="A233" s="11">
        <f>Returns!A233</f>
        <v>0</v>
      </c>
      <c r="B233" s="1">
        <f>MAX(AVERAGE(Portfolios!$B$2:$B$5644)-Portfolios!B233, 0)</f>
        <v>0</v>
      </c>
    </row>
    <row r="234" spans="1:2">
      <c r="A234" s="11">
        <f>Returns!A234</f>
        <v>0</v>
      </c>
      <c r="B234" s="1">
        <f>MAX(AVERAGE(Portfolios!$B$2:$B$5644)-Portfolios!B234, 0)</f>
        <v>0</v>
      </c>
    </row>
    <row r="235" spans="1:2">
      <c r="A235" s="11">
        <f>Returns!A235</f>
        <v>0</v>
      </c>
      <c r="B235" s="1">
        <f>MAX(AVERAGE(Portfolios!$B$2:$B$5644)-Portfolios!B235, 0)</f>
        <v>0</v>
      </c>
    </row>
    <row r="236" spans="1:2">
      <c r="A236" s="11">
        <f>Returns!A236</f>
        <v>0</v>
      </c>
      <c r="B236" s="1">
        <f>MAX(AVERAGE(Portfolios!$B$2:$B$5644)-Portfolios!B236, 0)</f>
        <v>0</v>
      </c>
    </row>
    <row r="237" spans="1:2">
      <c r="A237" s="11">
        <f>Returns!A237</f>
        <v>0</v>
      </c>
      <c r="B237" s="1">
        <f>MAX(AVERAGE(Portfolios!$B$2:$B$5644)-Portfolios!B237, 0)</f>
        <v>0</v>
      </c>
    </row>
    <row r="238" spans="1:2">
      <c r="A238" s="11">
        <f>Returns!A238</f>
        <v>0</v>
      </c>
      <c r="B238" s="1">
        <f>MAX(AVERAGE(Portfolios!$B$2:$B$5644)-Portfolios!B238, 0)</f>
        <v>0</v>
      </c>
    </row>
    <row r="239" spans="1:2">
      <c r="A239" s="11">
        <f>Returns!A239</f>
        <v>0</v>
      </c>
      <c r="B239" s="1">
        <f>MAX(AVERAGE(Portfolios!$B$2:$B$5644)-Portfolios!B239, 0)</f>
        <v>0</v>
      </c>
    </row>
    <row r="240" spans="1:2">
      <c r="A240" s="11">
        <f>Returns!A240</f>
        <v>0</v>
      </c>
      <c r="B240" s="1">
        <f>MAX(AVERAGE(Portfolios!$B$2:$B$5644)-Portfolios!B240, 0)</f>
        <v>0</v>
      </c>
    </row>
    <row r="241" spans="1:2">
      <c r="A241" s="11">
        <f>Returns!A241</f>
        <v>0</v>
      </c>
      <c r="B241" s="1">
        <f>MAX(AVERAGE(Portfolios!$B$2:$B$5644)-Portfolios!B241, 0)</f>
        <v>0</v>
      </c>
    </row>
    <row r="242" spans="1:2">
      <c r="A242" s="11">
        <f>Returns!A242</f>
        <v>0</v>
      </c>
      <c r="B242" s="1">
        <f>MAX(AVERAGE(Portfolios!$B$2:$B$5644)-Portfolios!B242, 0)</f>
        <v>0</v>
      </c>
    </row>
    <row r="243" spans="1:2">
      <c r="A243" s="11">
        <f>Returns!A243</f>
        <v>0</v>
      </c>
      <c r="B243" s="1">
        <f>MAX(AVERAGE(Portfolios!$B$2:$B$5644)-Portfolios!B243, 0)</f>
        <v>0</v>
      </c>
    </row>
    <row r="244" spans="1:2">
      <c r="A244" s="11">
        <f>Returns!A244</f>
        <v>0</v>
      </c>
      <c r="B244" s="1">
        <f>MAX(AVERAGE(Portfolios!$B$2:$B$5644)-Portfolios!B244, 0)</f>
        <v>0</v>
      </c>
    </row>
    <row r="245" spans="1:2">
      <c r="A245" s="11">
        <f>Returns!A245</f>
        <v>0</v>
      </c>
      <c r="B245" s="1">
        <f>MAX(AVERAGE(Portfolios!$B$2:$B$5644)-Portfolios!B245, 0)</f>
        <v>0</v>
      </c>
    </row>
    <row r="246" spans="1:2">
      <c r="A246" s="11">
        <f>Returns!A246</f>
        <v>0</v>
      </c>
      <c r="B246" s="1">
        <f>MAX(AVERAGE(Portfolios!$B$2:$B$5644)-Portfolios!B246, 0)</f>
        <v>0</v>
      </c>
    </row>
    <row r="247" spans="1:2">
      <c r="A247" s="11">
        <f>Returns!A247</f>
        <v>0</v>
      </c>
      <c r="B247" s="1">
        <f>MAX(AVERAGE(Portfolios!$B$2:$B$5644)-Portfolios!B247, 0)</f>
        <v>0</v>
      </c>
    </row>
    <row r="248" spans="1:2">
      <c r="A248" s="11">
        <f>Returns!A248</f>
        <v>0</v>
      </c>
      <c r="B248" s="1">
        <f>MAX(AVERAGE(Portfolios!$B$2:$B$5644)-Portfolios!B248, 0)</f>
        <v>0</v>
      </c>
    </row>
    <row r="249" spans="1:2">
      <c r="A249" s="11">
        <f>Returns!A249</f>
        <v>0</v>
      </c>
      <c r="B249" s="1">
        <f>MAX(AVERAGE(Portfolios!$B$2:$B$5644)-Portfolios!B249, 0)</f>
        <v>0</v>
      </c>
    </row>
    <row r="250" spans="1:2">
      <c r="A250" s="11">
        <f>Returns!A250</f>
        <v>0</v>
      </c>
      <c r="B250" s="1">
        <f>MAX(AVERAGE(Portfolios!$B$2:$B$5644)-Portfolios!B250, 0)</f>
        <v>0</v>
      </c>
    </row>
    <row r="251" spans="1:2">
      <c r="A251" s="11">
        <f>Returns!A251</f>
        <v>0</v>
      </c>
      <c r="B251" s="1">
        <f>MAX(AVERAGE(Portfolios!$B$2:$B$5644)-Portfolios!B251, 0)</f>
        <v>0</v>
      </c>
    </row>
    <row r="252" spans="1:2">
      <c r="A252" s="11">
        <f>Returns!A252</f>
        <v>0</v>
      </c>
      <c r="B252" s="1">
        <f>MAX(AVERAGE(Portfolios!$B$2:$B$5644)-Portfolios!B252, 0)</f>
        <v>0</v>
      </c>
    </row>
    <row r="253" spans="1:2">
      <c r="A253" s="11">
        <f>Returns!A253</f>
        <v>0</v>
      </c>
      <c r="B253" s="1">
        <f>MAX(AVERAGE(Portfolios!$B$2:$B$5644)-Portfolios!B253, 0)</f>
        <v>0</v>
      </c>
    </row>
    <row r="254" spans="1:2">
      <c r="A254" s="11">
        <f>Returns!A254</f>
        <v>0</v>
      </c>
      <c r="B254" s="1">
        <f>MAX(AVERAGE(Portfolios!$B$2:$B$5644)-Portfolios!B254, 0)</f>
        <v>0</v>
      </c>
    </row>
    <row r="255" spans="1:2">
      <c r="A255" s="11">
        <f>Returns!A255</f>
        <v>0</v>
      </c>
      <c r="B255" s="1">
        <f>MAX(AVERAGE(Portfolios!$B$2:$B$5644)-Portfolios!B255, 0)</f>
        <v>0</v>
      </c>
    </row>
    <row r="256" spans="1:2">
      <c r="A256" s="11">
        <f>Returns!A256</f>
        <v>0</v>
      </c>
      <c r="B256" s="1">
        <f>MAX(AVERAGE(Portfolios!$B$2:$B$5644)-Portfolios!B256, 0)</f>
        <v>0</v>
      </c>
    </row>
    <row r="257" spans="1:2">
      <c r="A257" s="11">
        <f>Returns!A257</f>
        <v>0</v>
      </c>
      <c r="B257" s="1">
        <f>MAX(AVERAGE(Portfolios!$B$2:$B$5644)-Portfolios!B257, 0)</f>
        <v>0</v>
      </c>
    </row>
    <row r="258" spans="1:2">
      <c r="A258" s="11">
        <f>Returns!A258</f>
        <v>0</v>
      </c>
      <c r="B258" s="1">
        <f>MAX(AVERAGE(Portfolios!$B$2:$B$5644)-Portfolios!B258, 0)</f>
        <v>0</v>
      </c>
    </row>
    <row r="259" spans="1:2">
      <c r="A259" s="11">
        <f>Returns!A259</f>
        <v>0</v>
      </c>
      <c r="B259" s="1">
        <f>MAX(AVERAGE(Portfolios!$B$2:$B$5644)-Portfolios!B259, 0)</f>
        <v>0</v>
      </c>
    </row>
    <row r="260" spans="1:2">
      <c r="A260" s="11">
        <f>Returns!A260</f>
        <v>0</v>
      </c>
      <c r="B260" s="1">
        <f>MAX(AVERAGE(Portfolios!$B$2:$B$5644)-Portfolios!B260, 0)</f>
        <v>0</v>
      </c>
    </row>
    <row r="261" spans="1:2">
      <c r="A261" s="11">
        <f>Returns!A261</f>
        <v>0</v>
      </c>
      <c r="B261" s="1">
        <f>MAX(AVERAGE(Portfolios!$B$2:$B$5644)-Portfolios!B261, 0)</f>
        <v>0</v>
      </c>
    </row>
    <row r="262" spans="1:2">
      <c r="A262" s="11">
        <f>Returns!A262</f>
        <v>0</v>
      </c>
      <c r="B262" s="1">
        <f>MAX(AVERAGE(Portfolios!$B$2:$B$5644)-Portfolios!B262, 0)</f>
        <v>0</v>
      </c>
    </row>
    <row r="263" spans="1:2">
      <c r="A263" s="11">
        <f>Returns!A263</f>
        <v>0</v>
      </c>
      <c r="B263" s="1">
        <f>MAX(AVERAGE(Portfolios!$B$2:$B$5644)-Portfolios!B263, 0)</f>
        <v>0</v>
      </c>
    </row>
    <row r="264" spans="1:2">
      <c r="A264" s="11">
        <f>Returns!A264</f>
        <v>0</v>
      </c>
      <c r="B264" s="1">
        <f>MAX(AVERAGE(Portfolios!$B$2:$B$5644)-Portfolios!B264, 0)</f>
        <v>0</v>
      </c>
    </row>
    <row r="265" spans="1:2">
      <c r="A265" s="11">
        <f>Returns!A265</f>
        <v>0</v>
      </c>
      <c r="B265" s="1">
        <f>MAX(AVERAGE(Portfolios!$B$2:$B$5644)-Portfolios!B265, 0)</f>
        <v>0</v>
      </c>
    </row>
    <row r="266" spans="1:2">
      <c r="A266" s="11">
        <f>Returns!A266</f>
        <v>0</v>
      </c>
      <c r="B266" s="1">
        <f>MAX(AVERAGE(Portfolios!$B$2:$B$5644)-Portfolios!B266, 0)</f>
        <v>0</v>
      </c>
    </row>
    <row r="267" spans="1:2">
      <c r="A267" s="11">
        <f>Returns!A267</f>
        <v>0</v>
      </c>
      <c r="B267" s="1">
        <f>MAX(AVERAGE(Portfolios!$B$2:$B$5644)-Portfolios!B267, 0)</f>
        <v>0</v>
      </c>
    </row>
    <row r="268" spans="1:2">
      <c r="A268" s="11">
        <f>Returns!A268</f>
        <v>0</v>
      </c>
      <c r="B268" s="1">
        <f>MAX(AVERAGE(Portfolios!$B$2:$B$5644)-Portfolios!B268, 0)</f>
        <v>0</v>
      </c>
    </row>
    <row r="269" spans="1:2">
      <c r="A269" s="11">
        <f>Returns!A269</f>
        <v>0</v>
      </c>
      <c r="B269" s="1">
        <f>MAX(AVERAGE(Portfolios!$B$2:$B$5644)-Portfolios!B269, 0)</f>
        <v>0</v>
      </c>
    </row>
    <row r="270" spans="1:2">
      <c r="A270" s="11">
        <f>Returns!A270</f>
        <v>0</v>
      </c>
      <c r="B270" s="1">
        <f>MAX(AVERAGE(Portfolios!$B$2:$B$5644)-Portfolios!B270, 0)</f>
        <v>0</v>
      </c>
    </row>
    <row r="271" spans="1:2">
      <c r="A271" s="11">
        <f>Returns!A271</f>
        <v>0</v>
      </c>
      <c r="B271" s="1">
        <f>MAX(AVERAGE(Portfolios!$B$2:$B$5644)-Portfolios!B271, 0)</f>
        <v>0</v>
      </c>
    </row>
    <row r="272" spans="1:2">
      <c r="A272" s="11">
        <f>Returns!A272</f>
        <v>0</v>
      </c>
      <c r="B272" s="1">
        <f>MAX(AVERAGE(Portfolios!$B$2:$B$5644)-Portfolios!B272, 0)</f>
        <v>0</v>
      </c>
    </row>
    <row r="273" spans="1:2">
      <c r="A273" s="11">
        <f>Returns!A273</f>
        <v>0</v>
      </c>
      <c r="B273" s="1">
        <f>MAX(AVERAGE(Portfolios!$B$2:$B$5644)-Portfolios!B273, 0)</f>
        <v>0</v>
      </c>
    </row>
    <row r="274" spans="1:2">
      <c r="A274" s="11">
        <f>Returns!A274</f>
        <v>0</v>
      </c>
      <c r="B274" s="1">
        <f>MAX(AVERAGE(Portfolios!$B$2:$B$5644)-Portfolios!B274, 0)</f>
        <v>0</v>
      </c>
    </row>
    <row r="275" spans="1:2">
      <c r="A275" s="11">
        <f>Returns!A275</f>
        <v>0</v>
      </c>
      <c r="B275" s="1">
        <f>MAX(AVERAGE(Portfolios!$B$2:$B$5644)-Portfolios!B275, 0)</f>
        <v>0</v>
      </c>
    </row>
    <row r="276" spans="1:2">
      <c r="A276" s="11">
        <f>Returns!A276</f>
        <v>0</v>
      </c>
      <c r="B276" s="1">
        <f>MAX(AVERAGE(Portfolios!$B$2:$B$5644)-Portfolios!B276, 0)</f>
        <v>0</v>
      </c>
    </row>
    <row r="277" spans="1:2">
      <c r="A277" s="11">
        <f>Returns!A277</f>
        <v>0</v>
      </c>
      <c r="B277" s="1">
        <f>MAX(AVERAGE(Portfolios!$B$2:$B$5644)-Portfolios!B277, 0)</f>
        <v>0</v>
      </c>
    </row>
    <row r="278" spans="1:2">
      <c r="A278" s="11">
        <f>Returns!A278</f>
        <v>0</v>
      </c>
      <c r="B278" s="1">
        <f>MAX(AVERAGE(Portfolios!$B$2:$B$5644)-Portfolios!B278, 0)</f>
        <v>0</v>
      </c>
    </row>
    <row r="279" spans="1:2">
      <c r="A279" s="11">
        <f>Returns!A279</f>
        <v>0</v>
      </c>
      <c r="B279" s="1">
        <f>MAX(AVERAGE(Portfolios!$B$2:$B$5644)-Portfolios!B279, 0)</f>
        <v>0</v>
      </c>
    </row>
    <row r="280" spans="1:2">
      <c r="A280" s="11">
        <f>Returns!A280</f>
        <v>0</v>
      </c>
      <c r="B280" s="1">
        <f>MAX(AVERAGE(Portfolios!$B$2:$B$5644)-Portfolios!B280, 0)</f>
        <v>0</v>
      </c>
    </row>
    <row r="281" spans="1:2">
      <c r="A281" s="11">
        <f>Returns!A281</f>
        <v>0</v>
      </c>
      <c r="B281" s="1">
        <f>MAX(AVERAGE(Portfolios!$B$2:$B$5644)-Portfolios!B281, 0)</f>
        <v>0</v>
      </c>
    </row>
    <row r="282" spans="1:2">
      <c r="A282" s="11">
        <f>Returns!A282</f>
        <v>0</v>
      </c>
      <c r="B282" s="1">
        <f>MAX(AVERAGE(Portfolios!$B$2:$B$5644)-Portfolios!B282, 0)</f>
        <v>0</v>
      </c>
    </row>
    <row r="283" spans="1:2">
      <c r="A283" s="11">
        <f>Returns!A283</f>
        <v>0</v>
      </c>
      <c r="B283" s="1">
        <f>MAX(AVERAGE(Portfolios!$B$2:$B$5644)-Portfolios!B283, 0)</f>
        <v>0</v>
      </c>
    </row>
    <row r="284" spans="1:2">
      <c r="A284" s="11">
        <f>Returns!A284</f>
        <v>0</v>
      </c>
      <c r="B284" s="1">
        <f>MAX(AVERAGE(Portfolios!$B$2:$B$5644)-Portfolios!B284, 0)</f>
        <v>0</v>
      </c>
    </row>
    <row r="285" spans="1:2">
      <c r="A285" s="11">
        <f>Returns!A285</f>
        <v>0</v>
      </c>
      <c r="B285" s="1">
        <f>MAX(AVERAGE(Portfolios!$B$2:$B$5644)-Portfolios!B285, 0)</f>
        <v>0</v>
      </c>
    </row>
    <row r="286" spans="1:2">
      <c r="A286" s="11">
        <f>Returns!A286</f>
        <v>0</v>
      </c>
      <c r="B286" s="1">
        <f>MAX(AVERAGE(Portfolios!$B$2:$B$5644)-Portfolios!B286, 0)</f>
        <v>0</v>
      </c>
    </row>
    <row r="287" spans="1:2">
      <c r="A287" s="11">
        <f>Returns!A287</f>
        <v>0</v>
      </c>
      <c r="B287" s="1">
        <f>MAX(AVERAGE(Portfolios!$B$2:$B$5644)-Portfolios!B287, 0)</f>
        <v>0</v>
      </c>
    </row>
    <row r="288" spans="1:2">
      <c r="A288" s="11">
        <f>Returns!A288</f>
        <v>0</v>
      </c>
      <c r="B288" s="1">
        <f>MAX(AVERAGE(Portfolios!$B$2:$B$5644)-Portfolios!B288, 0)</f>
        <v>0</v>
      </c>
    </row>
    <row r="289" spans="1:2">
      <c r="A289" s="11">
        <f>Returns!A289</f>
        <v>0</v>
      </c>
      <c r="B289" s="1">
        <f>MAX(AVERAGE(Portfolios!$B$2:$B$5644)-Portfolios!B289, 0)</f>
        <v>0</v>
      </c>
    </row>
    <row r="290" spans="1:2">
      <c r="A290" s="11">
        <f>Returns!A290</f>
        <v>0</v>
      </c>
      <c r="B290" s="1">
        <f>MAX(AVERAGE(Portfolios!$B$2:$B$5644)-Portfolios!B290, 0)</f>
        <v>0</v>
      </c>
    </row>
    <row r="291" spans="1:2">
      <c r="A291" s="11">
        <f>Returns!A291</f>
        <v>0</v>
      </c>
      <c r="B291" s="1">
        <f>MAX(AVERAGE(Portfolios!$B$2:$B$5644)-Portfolios!B291, 0)</f>
        <v>0</v>
      </c>
    </row>
    <row r="292" spans="1:2">
      <c r="A292" s="11">
        <f>Returns!A292</f>
        <v>0</v>
      </c>
      <c r="B292" s="1">
        <f>MAX(AVERAGE(Portfolios!$B$2:$B$5644)-Portfolios!B292, 0)</f>
        <v>0</v>
      </c>
    </row>
    <row r="293" spans="1:2">
      <c r="A293" s="11">
        <f>Returns!A293</f>
        <v>0</v>
      </c>
      <c r="B293" s="1">
        <f>MAX(AVERAGE(Portfolios!$B$2:$B$5644)-Portfolios!B293, 0)</f>
        <v>0</v>
      </c>
    </row>
    <row r="294" spans="1:2">
      <c r="A294" s="11">
        <f>Returns!A294</f>
        <v>0</v>
      </c>
      <c r="B294" s="1">
        <f>MAX(AVERAGE(Portfolios!$B$2:$B$5644)-Portfolios!B294, 0)</f>
        <v>0</v>
      </c>
    </row>
    <row r="295" spans="1:2">
      <c r="A295" s="11">
        <f>Returns!A295</f>
        <v>0</v>
      </c>
      <c r="B295" s="1">
        <f>MAX(AVERAGE(Portfolios!$B$2:$B$5644)-Portfolios!B295, 0)</f>
        <v>0</v>
      </c>
    </row>
    <row r="296" spans="1:2">
      <c r="A296" s="11">
        <f>Returns!A296</f>
        <v>0</v>
      </c>
      <c r="B296" s="1">
        <f>MAX(AVERAGE(Portfolios!$B$2:$B$5644)-Portfolios!B296, 0)</f>
        <v>0</v>
      </c>
    </row>
    <row r="297" spans="1:2">
      <c r="A297" s="11">
        <f>Returns!A297</f>
        <v>0</v>
      </c>
      <c r="B297" s="1">
        <f>MAX(AVERAGE(Portfolios!$B$2:$B$5644)-Portfolios!B297, 0)</f>
        <v>0</v>
      </c>
    </row>
    <row r="298" spans="1:2">
      <c r="A298" s="11">
        <f>Returns!A298</f>
        <v>0</v>
      </c>
      <c r="B298" s="1">
        <f>MAX(AVERAGE(Portfolios!$B$2:$B$5644)-Portfolios!B298, 0)</f>
        <v>0</v>
      </c>
    </row>
    <row r="299" spans="1:2">
      <c r="A299" s="11">
        <f>Returns!A299</f>
        <v>0</v>
      </c>
      <c r="B299" s="1">
        <f>MAX(AVERAGE(Portfolios!$B$2:$B$5644)-Portfolios!B299, 0)</f>
        <v>0</v>
      </c>
    </row>
    <row r="300" spans="1:2">
      <c r="A300" s="11">
        <f>Returns!A300</f>
        <v>0</v>
      </c>
      <c r="B300" s="1">
        <f>MAX(AVERAGE(Portfolios!$B$2:$B$5644)-Portfolios!B300, 0)</f>
        <v>0</v>
      </c>
    </row>
    <row r="301" spans="1:2">
      <c r="A301" s="11">
        <f>Returns!A301</f>
        <v>0</v>
      </c>
      <c r="B301" s="1">
        <f>MAX(AVERAGE(Portfolios!$B$2:$B$5644)-Portfolios!B301, 0)</f>
        <v>0</v>
      </c>
    </row>
    <row r="302" spans="1:2">
      <c r="A302" s="11">
        <f>Returns!A302</f>
        <v>0</v>
      </c>
      <c r="B302" s="1">
        <f>MAX(AVERAGE(Portfolios!$B$2:$B$5644)-Portfolios!B302, 0)</f>
        <v>0</v>
      </c>
    </row>
    <row r="303" spans="1:2">
      <c r="A303" s="11">
        <f>Returns!A303</f>
        <v>0</v>
      </c>
      <c r="B303" s="1">
        <f>MAX(AVERAGE(Portfolios!$B$2:$B$5644)-Portfolios!B303, 0)</f>
        <v>0</v>
      </c>
    </row>
    <row r="304" spans="1:2">
      <c r="A304" s="11">
        <f>Returns!A304</f>
        <v>0</v>
      </c>
      <c r="B304" s="1">
        <f>MAX(AVERAGE(Portfolios!$B$2:$B$5644)-Portfolios!B304, 0)</f>
        <v>0</v>
      </c>
    </row>
    <row r="305" spans="1:2">
      <c r="A305" s="11">
        <f>Returns!A305</f>
        <v>0</v>
      </c>
      <c r="B305" s="1">
        <f>MAX(AVERAGE(Portfolios!$B$2:$B$5644)-Portfolios!B305, 0)</f>
        <v>0</v>
      </c>
    </row>
    <row r="306" spans="1:2">
      <c r="A306" s="11">
        <f>Returns!A306</f>
        <v>0</v>
      </c>
      <c r="B306" s="1">
        <f>MAX(AVERAGE(Portfolios!$B$2:$B$5644)-Portfolios!B306, 0)</f>
        <v>0</v>
      </c>
    </row>
    <row r="307" spans="1:2">
      <c r="A307" s="11">
        <f>Returns!A307</f>
        <v>0</v>
      </c>
      <c r="B307" s="1">
        <f>MAX(AVERAGE(Portfolios!$B$2:$B$5644)-Portfolios!B307, 0)</f>
        <v>0</v>
      </c>
    </row>
    <row r="308" spans="1:2">
      <c r="A308" s="11">
        <f>Returns!A308</f>
        <v>0</v>
      </c>
      <c r="B308" s="1">
        <f>MAX(AVERAGE(Portfolios!$B$2:$B$5644)-Portfolios!B308, 0)</f>
        <v>0</v>
      </c>
    </row>
    <row r="309" spans="1:2">
      <c r="A309" s="11">
        <f>Returns!A309</f>
        <v>0</v>
      </c>
      <c r="B309" s="1">
        <f>MAX(AVERAGE(Portfolios!$B$2:$B$5644)-Portfolios!B309, 0)</f>
        <v>0</v>
      </c>
    </row>
    <row r="310" spans="1:2">
      <c r="A310" s="11">
        <f>Returns!A310</f>
        <v>0</v>
      </c>
      <c r="B310" s="1">
        <f>MAX(AVERAGE(Portfolios!$B$2:$B$5644)-Portfolios!B310, 0)</f>
        <v>0</v>
      </c>
    </row>
    <row r="311" spans="1:2">
      <c r="A311" s="11">
        <f>Returns!A311</f>
        <v>0</v>
      </c>
      <c r="B311" s="1">
        <f>MAX(AVERAGE(Portfolios!$B$2:$B$5644)-Portfolios!B311, 0)</f>
        <v>0</v>
      </c>
    </row>
    <row r="312" spans="1:2">
      <c r="A312" s="11">
        <f>Returns!A312</f>
        <v>0</v>
      </c>
      <c r="B312" s="1">
        <f>MAX(AVERAGE(Portfolios!$B$2:$B$5644)-Portfolios!B312, 0)</f>
        <v>0</v>
      </c>
    </row>
    <row r="313" spans="1:2">
      <c r="A313" s="11">
        <f>Returns!A313</f>
        <v>0</v>
      </c>
      <c r="B313" s="1">
        <f>MAX(AVERAGE(Portfolios!$B$2:$B$5644)-Portfolios!B313, 0)</f>
        <v>0</v>
      </c>
    </row>
    <row r="314" spans="1:2">
      <c r="A314" s="11">
        <f>Returns!A314</f>
        <v>0</v>
      </c>
      <c r="B314" s="1">
        <f>MAX(AVERAGE(Portfolios!$B$2:$B$5644)-Portfolios!B314, 0)</f>
        <v>0</v>
      </c>
    </row>
    <row r="315" spans="1:2">
      <c r="A315" s="11">
        <f>Returns!A315</f>
        <v>0</v>
      </c>
      <c r="B315" s="1">
        <f>MAX(AVERAGE(Portfolios!$B$2:$B$5644)-Portfolios!B315, 0)</f>
        <v>0</v>
      </c>
    </row>
    <row r="316" spans="1:2">
      <c r="A316" s="11">
        <f>Returns!A316</f>
        <v>0</v>
      </c>
      <c r="B316" s="1">
        <f>MAX(AVERAGE(Portfolios!$B$2:$B$5644)-Portfolios!B316, 0)</f>
        <v>0</v>
      </c>
    </row>
    <row r="317" spans="1:2">
      <c r="A317" s="11">
        <f>Returns!A317</f>
        <v>0</v>
      </c>
      <c r="B317" s="1">
        <f>MAX(AVERAGE(Portfolios!$B$2:$B$5644)-Portfolios!B317, 0)</f>
        <v>0</v>
      </c>
    </row>
    <row r="318" spans="1:2">
      <c r="A318" s="11">
        <f>Returns!A318</f>
        <v>0</v>
      </c>
      <c r="B318" s="1">
        <f>MAX(AVERAGE(Portfolios!$B$2:$B$5644)-Portfolios!B318, 0)</f>
        <v>0</v>
      </c>
    </row>
    <row r="319" spans="1:2">
      <c r="A319" s="11">
        <f>Returns!A319</f>
        <v>0</v>
      </c>
      <c r="B319" s="1">
        <f>MAX(AVERAGE(Portfolios!$B$2:$B$5644)-Portfolios!B319, 0)</f>
        <v>0</v>
      </c>
    </row>
    <row r="320" spans="1:2">
      <c r="A320" s="11">
        <f>Returns!A320</f>
        <v>0</v>
      </c>
      <c r="B320" s="1">
        <f>MAX(AVERAGE(Portfolios!$B$2:$B$5644)-Portfolios!B320, 0)</f>
        <v>0</v>
      </c>
    </row>
    <row r="321" spans="1:2">
      <c r="A321" s="11">
        <f>Returns!A321</f>
        <v>0</v>
      </c>
      <c r="B321" s="1">
        <f>MAX(AVERAGE(Portfolios!$B$2:$B$5644)-Portfolios!B321, 0)</f>
        <v>0</v>
      </c>
    </row>
    <row r="322" spans="1:2">
      <c r="A322" s="11">
        <f>Returns!A322</f>
        <v>0</v>
      </c>
      <c r="B322" s="1">
        <f>MAX(AVERAGE(Portfolios!$B$2:$B$5644)-Portfolios!B322, 0)</f>
        <v>0</v>
      </c>
    </row>
    <row r="323" spans="1:2">
      <c r="A323" s="11">
        <f>Returns!A323</f>
        <v>0</v>
      </c>
      <c r="B323" s="1">
        <f>MAX(AVERAGE(Portfolios!$B$2:$B$5644)-Portfolios!B323, 0)</f>
        <v>0</v>
      </c>
    </row>
    <row r="324" spans="1:2">
      <c r="A324" s="11">
        <f>Returns!A324</f>
        <v>0</v>
      </c>
      <c r="B324" s="1">
        <f>MAX(AVERAGE(Portfolios!$B$2:$B$5644)-Portfolios!B324, 0)</f>
        <v>0</v>
      </c>
    </row>
    <row r="325" spans="1:2">
      <c r="A325" s="11">
        <f>Returns!A325</f>
        <v>0</v>
      </c>
      <c r="B325" s="1">
        <f>MAX(AVERAGE(Portfolios!$B$2:$B$5644)-Portfolios!B325, 0)</f>
        <v>0</v>
      </c>
    </row>
    <row r="326" spans="1:2">
      <c r="A326" s="11">
        <f>Returns!A326</f>
        <v>0</v>
      </c>
      <c r="B326" s="1">
        <f>MAX(AVERAGE(Portfolios!$B$2:$B$5644)-Portfolios!B326, 0)</f>
        <v>0</v>
      </c>
    </row>
    <row r="327" spans="1:2">
      <c r="A327" s="11">
        <f>Returns!A327</f>
        <v>0</v>
      </c>
      <c r="B327" s="1">
        <f>MAX(AVERAGE(Portfolios!$B$2:$B$5644)-Portfolios!B327, 0)</f>
        <v>0</v>
      </c>
    </row>
    <row r="328" spans="1:2">
      <c r="A328" s="11">
        <f>Returns!A328</f>
        <v>0</v>
      </c>
      <c r="B328" s="1">
        <f>MAX(AVERAGE(Portfolios!$B$2:$B$5644)-Portfolios!B328, 0)</f>
        <v>0</v>
      </c>
    </row>
    <row r="329" spans="1:2">
      <c r="A329" s="11">
        <f>Returns!A329</f>
        <v>0</v>
      </c>
      <c r="B329" s="1">
        <f>MAX(AVERAGE(Portfolios!$B$2:$B$5644)-Portfolios!B329, 0)</f>
        <v>0</v>
      </c>
    </row>
    <row r="330" spans="1:2">
      <c r="A330" s="11">
        <f>Returns!A330</f>
        <v>0</v>
      </c>
      <c r="B330" s="1">
        <f>MAX(AVERAGE(Portfolios!$B$2:$B$5644)-Portfolios!B330, 0)</f>
        <v>0</v>
      </c>
    </row>
    <row r="331" spans="1:2">
      <c r="A331" s="11">
        <f>Returns!A331</f>
        <v>0</v>
      </c>
      <c r="B331" s="1">
        <f>MAX(AVERAGE(Portfolios!$B$2:$B$5644)-Portfolios!B331, 0)</f>
        <v>0</v>
      </c>
    </row>
    <row r="332" spans="1:2">
      <c r="A332" s="11">
        <f>Returns!A332</f>
        <v>0</v>
      </c>
      <c r="B332" s="1">
        <f>MAX(AVERAGE(Portfolios!$B$2:$B$5644)-Portfolios!B332, 0)</f>
        <v>0</v>
      </c>
    </row>
    <row r="333" spans="1:2">
      <c r="A333" s="11">
        <f>Returns!A333</f>
        <v>0</v>
      </c>
      <c r="B333" s="1">
        <f>MAX(AVERAGE(Portfolios!$B$2:$B$5644)-Portfolios!B333, 0)</f>
        <v>0</v>
      </c>
    </row>
    <row r="334" spans="1:2">
      <c r="A334" s="11">
        <f>Returns!A334</f>
        <v>0</v>
      </c>
      <c r="B334" s="1">
        <f>MAX(AVERAGE(Portfolios!$B$2:$B$5644)-Portfolios!B334, 0)</f>
        <v>0</v>
      </c>
    </row>
    <row r="335" spans="1:2">
      <c r="A335" s="11">
        <f>Returns!A335</f>
        <v>0</v>
      </c>
      <c r="B335" s="1">
        <f>MAX(AVERAGE(Portfolios!$B$2:$B$5644)-Portfolios!B335, 0)</f>
        <v>0</v>
      </c>
    </row>
    <row r="336" spans="1:2">
      <c r="A336" s="11">
        <f>Returns!A336</f>
        <v>0</v>
      </c>
      <c r="B336" s="1">
        <f>MAX(AVERAGE(Portfolios!$B$2:$B$5644)-Portfolios!B336, 0)</f>
        <v>0</v>
      </c>
    </row>
    <row r="337" spans="1:2">
      <c r="A337" s="11">
        <f>Returns!A337</f>
        <v>0</v>
      </c>
      <c r="B337" s="1">
        <f>MAX(AVERAGE(Portfolios!$B$2:$B$5644)-Portfolios!B337, 0)</f>
        <v>0</v>
      </c>
    </row>
    <row r="338" spans="1:2">
      <c r="A338" s="11">
        <f>Returns!A338</f>
        <v>0</v>
      </c>
      <c r="B338" s="1">
        <f>MAX(AVERAGE(Portfolios!$B$2:$B$5644)-Portfolios!B338, 0)</f>
        <v>0</v>
      </c>
    </row>
    <row r="339" spans="1:2">
      <c r="A339" s="11">
        <f>Returns!A339</f>
        <v>0</v>
      </c>
      <c r="B339" s="1">
        <f>MAX(AVERAGE(Portfolios!$B$2:$B$5644)-Portfolios!B339, 0)</f>
        <v>0</v>
      </c>
    </row>
    <row r="340" spans="1:2">
      <c r="A340" s="11">
        <f>Returns!A340</f>
        <v>0</v>
      </c>
      <c r="B340" s="1">
        <f>MAX(AVERAGE(Portfolios!$B$2:$B$5644)-Portfolios!B340, 0)</f>
        <v>0</v>
      </c>
    </row>
    <row r="341" spans="1:2">
      <c r="A341" s="11">
        <f>Returns!A341</f>
        <v>0</v>
      </c>
      <c r="B341" s="1">
        <f>MAX(AVERAGE(Portfolios!$B$2:$B$5644)-Portfolios!B341, 0)</f>
        <v>0</v>
      </c>
    </row>
    <row r="342" spans="1:2">
      <c r="A342" s="11">
        <f>Returns!A342</f>
        <v>0</v>
      </c>
      <c r="B342" s="1">
        <f>MAX(AVERAGE(Portfolios!$B$2:$B$5644)-Portfolios!B342, 0)</f>
        <v>0</v>
      </c>
    </row>
    <row r="343" spans="1:2">
      <c r="A343" s="11">
        <f>Returns!A343</f>
        <v>0</v>
      </c>
      <c r="B343" s="1">
        <f>MAX(AVERAGE(Portfolios!$B$2:$B$5644)-Portfolios!B343, 0)</f>
        <v>0</v>
      </c>
    </row>
    <row r="344" spans="1:2">
      <c r="A344" s="11">
        <f>Returns!A344</f>
        <v>0</v>
      </c>
      <c r="B344" s="1">
        <f>MAX(AVERAGE(Portfolios!$B$2:$B$5644)-Portfolios!B344, 0)</f>
        <v>0</v>
      </c>
    </row>
    <row r="345" spans="1:2">
      <c r="A345" s="11">
        <f>Returns!A345</f>
        <v>0</v>
      </c>
      <c r="B345" s="1">
        <f>MAX(AVERAGE(Portfolios!$B$2:$B$5644)-Portfolios!B345, 0)</f>
        <v>0</v>
      </c>
    </row>
    <row r="346" spans="1:2">
      <c r="A346" s="11">
        <f>Returns!A346</f>
        <v>0</v>
      </c>
      <c r="B346" s="1">
        <f>MAX(AVERAGE(Portfolios!$B$2:$B$5644)-Portfolios!B346, 0)</f>
        <v>0</v>
      </c>
    </row>
    <row r="347" spans="1:2">
      <c r="A347" s="11">
        <f>Returns!A347</f>
        <v>0</v>
      </c>
      <c r="B347" s="1">
        <f>MAX(AVERAGE(Portfolios!$B$2:$B$5644)-Portfolios!B347, 0)</f>
        <v>0</v>
      </c>
    </row>
    <row r="348" spans="1:2">
      <c r="A348" s="11">
        <f>Returns!A348</f>
        <v>0</v>
      </c>
      <c r="B348" s="1">
        <f>MAX(AVERAGE(Portfolios!$B$2:$B$5644)-Portfolios!B348, 0)</f>
        <v>0</v>
      </c>
    </row>
    <row r="349" spans="1:2">
      <c r="A349" s="11">
        <f>Returns!A349</f>
        <v>0</v>
      </c>
      <c r="B349" s="1">
        <f>MAX(AVERAGE(Portfolios!$B$2:$B$5644)-Portfolios!B349, 0)</f>
        <v>0</v>
      </c>
    </row>
    <row r="350" spans="1:2">
      <c r="A350" s="11">
        <f>Returns!A350</f>
        <v>0</v>
      </c>
      <c r="B350" s="1">
        <f>MAX(AVERAGE(Portfolios!$B$2:$B$5644)-Portfolios!B350, 0)</f>
        <v>0</v>
      </c>
    </row>
    <row r="351" spans="1:2">
      <c r="A351" s="11">
        <f>Returns!A351</f>
        <v>0</v>
      </c>
      <c r="B351" s="1">
        <f>MAX(AVERAGE(Portfolios!$B$2:$B$5644)-Portfolios!B351, 0)</f>
        <v>0</v>
      </c>
    </row>
    <row r="352" spans="1:2">
      <c r="A352" s="11">
        <f>Returns!A352</f>
        <v>0</v>
      </c>
      <c r="B352" s="1">
        <f>MAX(AVERAGE(Portfolios!$B$2:$B$5644)-Portfolios!B352, 0)</f>
        <v>0</v>
      </c>
    </row>
    <row r="353" spans="1:2">
      <c r="A353" s="11">
        <f>Returns!A353</f>
        <v>0</v>
      </c>
      <c r="B353" s="1">
        <f>MAX(AVERAGE(Portfolios!$B$2:$B$5644)-Portfolios!B353, 0)</f>
        <v>0</v>
      </c>
    </row>
    <row r="354" spans="1:2">
      <c r="A354" s="11">
        <f>Returns!A354</f>
        <v>0</v>
      </c>
      <c r="B354" s="1">
        <f>MAX(AVERAGE(Portfolios!$B$2:$B$5644)-Portfolios!B354, 0)</f>
        <v>0</v>
      </c>
    </row>
    <row r="355" spans="1:2">
      <c r="A355" s="11">
        <f>Returns!A355</f>
        <v>0</v>
      </c>
      <c r="B355" s="1">
        <f>MAX(AVERAGE(Portfolios!$B$2:$B$5644)-Portfolios!B355, 0)</f>
        <v>0</v>
      </c>
    </row>
    <row r="356" spans="1:2">
      <c r="A356" s="11">
        <f>Returns!A356</f>
        <v>0</v>
      </c>
      <c r="B356" s="1">
        <f>MAX(AVERAGE(Portfolios!$B$2:$B$5644)-Portfolios!B356, 0)</f>
        <v>0</v>
      </c>
    </row>
    <row r="357" spans="1:2">
      <c r="A357" s="11">
        <f>Returns!A357</f>
        <v>0</v>
      </c>
      <c r="B357" s="1">
        <f>MAX(AVERAGE(Portfolios!$B$2:$B$5644)-Portfolios!B357, 0)</f>
        <v>0</v>
      </c>
    </row>
    <row r="358" spans="1:2">
      <c r="A358" s="11">
        <f>Returns!A358</f>
        <v>0</v>
      </c>
      <c r="B358" s="1">
        <f>MAX(AVERAGE(Portfolios!$B$2:$B$5644)-Portfolios!B358, 0)</f>
        <v>0</v>
      </c>
    </row>
    <row r="359" spans="1:2">
      <c r="A359" s="11">
        <f>Returns!A359</f>
        <v>0</v>
      </c>
      <c r="B359" s="1">
        <f>MAX(AVERAGE(Portfolios!$B$2:$B$5644)-Portfolios!B359, 0)</f>
        <v>0</v>
      </c>
    </row>
    <row r="360" spans="1:2">
      <c r="A360" s="11">
        <f>Returns!A360</f>
        <v>0</v>
      </c>
      <c r="B360" s="1">
        <f>MAX(AVERAGE(Portfolios!$B$2:$B$5644)-Portfolios!B360, 0)</f>
        <v>0</v>
      </c>
    </row>
    <row r="361" spans="1:2">
      <c r="A361" s="11">
        <f>Returns!A361</f>
        <v>0</v>
      </c>
      <c r="B361" s="1">
        <f>MAX(AVERAGE(Portfolios!$B$2:$B$5644)-Portfolios!B361, 0)</f>
        <v>0</v>
      </c>
    </row>
    <row r="362" spans="1:2">
      <c r="A362" s="11">
        <f>Returns!A362</f>
        <v>0</v>
      </c>
      <c r="B362" s="1">
        <f>MAX(AVERAGE(Portfolios!$B$2:$B$5644)-Portfolios!B362, 0)</f>
        <v>0</v>
      </c>
    </row>
    <row r="363" spans="1:2">
      <c r="A363" s="11">
        <f>Returns!A363</f>
        <v>0</v>
      </c>
      <c r="B363" s="1">
        <f>MAX(AVERAGE(Portfolios!$B$2:$B$5644)-Portfolios!B363, 0)</f>
        <v>0</v>
      </c>
    </row>
    <row r="364" spans="1:2">
      <c r="A364" s="11">
        <f>Returns!A364</f>
        <v>0</v>
      </c>
      <c r="B364" s="1">
        <f>MAX(AVERAGE(Portfolios!$B$2:$B$5644)-Portfolios!B364, 0)</f>
        <v>0</v>
      </c>
    </row>
    <row r="365" spans="1:2">
      <c r="A365" s="11">
        <f>Returns!A365</f>
        <v>0</v>
      </c>
      <c r="B365" s="1">
        <f>MAX(AVERAGE(Portfolios!$B$2:$B$5644)-Portfolios!B365, 0)</f>
        <v>0</v>
      </c>
    </row>
    <row r="366" spans="1:2">
      <c r="A366" s="11">
        <f>Returns!A366</f>
        <v>0</v>
      </c>
      <c r="B366" s="1">
        <f>MAX(AVERAGE(Portfolios!$B$2:$B$5644)-Portfolios!B366, 0)</f>
        <v>0</v>
      </c>
    </row>
    <row r="367" spans="1:2">
      <c r="A367" s="11">
        <f>Returns!A367</f>
        <v>0</v>
      </c>
      <c r="B367" s="1">
        <f>MAX(AVERAGE(Portfolios!$B$2:$B$5644)-Portfolios!B367, 0)</f>
        <v>0</v>
      </c>
    </row>
    <row r="368" spans="1:2">
      <c r="A368" s="11">
        <f>Returns!A368</f>
        <v>0</v>
      </c>
      <c r="B368" s="1">
        <f>MAX(AVERAGE(Portfolios!$B$2:$B$5644)-Portfolios!B368, 0)</f>
        <v>0</v>
      </c>
    </row>
    <row r="369" spans="1:2">
      <c r="A369" s="11">
        <f>Returns!A369</f>
        <v>0</v>
      </c>
      <c r="B369" s="1">
        <f>MAX(AVERAGE(Portfolios!$B$2:$B$5644)-Portfolios!B369, 0)</f>
        <v>0</v>
      </c>
    </row>
    <row r="370" spans="1:2">
      <c r="A370" s="11">
        <f>Returns!A370</f>
        <v>0</v>
      </c>
      <c r="B370" s="1">
        <f>MAX(AVERAGE(Portfolios!$B$2:$B$5644)-Portfolios!B370, 0)</f>
        <v>0</v>
      </c>
    </row>
    <row r="371" spans="1:2">
      <c r="A371" s="11">
        <f>Returns!A371</f>
        <v>0</v>
      </c>
      <c r="B371" s="1">
        <f>MAX(AVERAGE(Portfolios!$B$2:$B$5644)-Portfolios!B371, 0)</f>
        <v>0</v>
      </c>
    </row>
    <row r="372" spans="1:2">
      <c r="A372" s="11">
        <f>Returns!A372</f>
        <v>0</v>
      </c>
      <c r="B372" s="1">
        <f>MAX(AVERAGE(Portfolios!$B$2:$B$5644)-Portfolios!B372, 0)</f>
        <v>0</v>
      </c>
    </row>
    <row r="373" spans="1:2">
      <c r="A373" s="11">
        <f>Returns!A373</f>
        <v>0</v>
      </c>
      <c r="B373" s="1">
        <f>MAX(AVERAGE(Portfolios!$B$2:$B$5644)-Portfolios!B373, 0)</f>
        <v>0</v>
      </c>
    </row>
    <row r="374" spans="1:2">
      <c r="A374" s="11">
        <f>Returns!A374</f>
        <v>0</v>
      </c>
      <c r="B374" s="1">
        <f>MAX(AVERAGE(Portfolios!$B$2:$B$5644)-Portfolios!B374, 0)</f>
        <v>0</v>
      </c>
    </row>
    <row r="375" spans="1:2">
      <c r="A375" s="11">
        <f>Returns!A375</f>
        <v>0</v>
      </c>
      <c r="B375" s="1">
        <f>MAX(AVERAGE(Portfolios!$B$2:$B$5644)-Portfolios!B375, 0)</f>
        <v>0</v>
      </c>
    </row>
    <row r="376" spans="1:2">
      <c r="A376" s="11">
        <f>Returns!A376</f>
        <v>0</v>
      </c>
      <c r="B376" s="1">
        <f>MAX(AVERAGE(Portfolios!$B$2:$B$5644)-Portfolios!B376, 0)</f>
        <v>0</v>
      </c>
    </row>
    <row r="377" spans="1:2">
      <c r="A377" s="11">
        <f>Returns!A377</f>
        <v>0</v>
      </c>
      <c r="B377" s="1">
        <f>MAX(AVERAGE(Portfolios!$B$2:$B$5644)-Portfolios!B377, 0)</f>
        <v>0</v>
      </c>
    </row>
    <row r="378" spans="1:2">
      <c r="A378" s="11">
        <f>Returns!A378</f>
        <v>0</v>
      </c>
      <c r="B378" s="1">
        <f>MAX(AVERAGE(Portfolios!$B$2:$B$5644)-Portfolios!B378, 0)</f>
        <v>0</v>
      </c>
    </row>
    <row r="379" spans="1:2">
      <c r="A379" s="11">
        <f>Returns!A379</f>
        <v>0</v>
      </c>
      <c r="B379" s="1">
        <f>MAX(AVERAGE(Portfolios!$B$2:$B$5644)-Portfolios!B379, 0)</f>
        <v>0</v>
      </c>
    </row>
    <row r="380" spans="1:2">
      <c r="A380" s="11">
        <f>Returns!A380</f>
        <v>0</v>
      </c>
      <c r="B380" s="1">
        <f>MAX(AVERAGE(Portfolios!$B$2:$B$5644)-Portfolios!B380, 0)</f>
        <v>0</v>
      </c>
    </row>
    <row r="381" spans="1:2">
      <c r="A381" s="11">
        <f>Returns!A381</f>
        <v>0</v>
      </c>
      <c r="B381" s="1">
        <f>MAX(AVERAGE(Portfolios!$B$2:$B$5644)-Portfolios!B381, 0)</f>
        <v>0</v>
      </c>
    </row>
    <row r="382" spans="1:2">
      <c r="A382" s="11">
        <f>Returns!A382</f>
        <v>0</v>
      </c>
      <c r="B382" s="1">
        <f>MAX(AVERAGE(Portfolios!$B$2:$B$5644)-Portfolios!B382, 0)</f>
        <v>0</v>
      </c>
    </row>
    <row r="383" spans="1:2">
      <c r="A383" s="11">
        <f>Returns!A383</f>
        <v>0</v>
      </c>
      <c r="B383" s="1">
        <f>MAX(AVERAGE(Portfolios!$B$2:$B$5644)-Portfolios!B383, 0)</f>
        <v>0</v>
      </c>
    </row>
    <row r="384" spans="1:2">
      <c r="A384" s="11">
        <f>Returns!A384</f>
        <v>0</v>
      </c>
      <c r="B384" s="1">
        <f>MAX(AVERAGE(Portfolios!$B$2:$B$5644)-Portfolios!B384, 0)</f>
        <v>0</v>
      </c>
    </row>
    <row r="385" spans="1:2">
      <c r="A385" s="11">
        <f>Returns!A385</f>
        <v>0</v>
      </c>
      <c r="B385" s="1">
        <f>MAX(AVERAGE(Portfolios!$B$2:$B$5644)-Portfolios!B385, 0)</f>
        <v>0</v>
      </c>
    </row>
    <row r="386" spans="1:2">
      <c r="A386" s="11">
        <f>Returns!A386</f>
        <v>0</v>
      </c>
      <c r="B386" s="1">
        <f>MAX(AVERAGE(Portfolios!$B$2:$B$5644)-Portfolios!B386, 0)</f>
        <v>0</v>
      </c>
    </row>
    <row r="387" spans="1:2">
      <c r="A387" s="11">
        <f>Returns!A387</f>
        <v>0</v>
      </c>
      <c r="B387" s="1">
        <f>MAX(AVERAGE(Portfolios!$B$2:$B$5644)-Portfolios!B387, 0)</f>
        <v>0</v>
      </c>
    </row>
    <row r="388" spans="1:2">
      <c r="A388" s="11">
        <f>Returns!A388</f>
        <v>0</v>
      </c>
      <c r="B388" s="1">
        <f>MAX(AVERAGE(Portfolios!$B$2:$B$5644)-Portfolios!B388, 0)</f>
        <v>0</v>
      </c>
    </row>
    <row r="389" spans="1:2">
      <c r="A389" s="11">
        <f>Returns!A389</f>
        <v>0</v>
      </c>
      <c r="B389" s="1">
        <f>MAX(AVERAGE(Portfolios!$B$2:$B$5644)-Portfolios!B389, 0)</f>
        <v>0</v>
      </c>
    </row>
    <row r="390" spans="1:2">
      <c r="A390" s="11">
        <f>Returns!A390</f>
        <v>0</v>
      </c>
      <c r="B390" s="1">
        <f>MAX(AVERAGE(Portfolios!$B$2:$B$5644)-Portfolios!B390, 0)</f>
        <v>0</v>
      </c>
    </row>
    <row r="391" spans="1:2">
      <c r="A391" s="11">
        <f>Returns!A391</f>
        <v>0</v>
      </c>
      <c r="B391" s="1">
        <f>MAX(AVERAGE(Portfolios!$B$2:$B$5644)-Portfolios!B391, 0)</f>
        <v>0</v>
      </c>
    </row>
    <row r="392" spans="1:2">
      <c r="A392" s="11">
        <f>Returns!A392</f>
        <v>0</v>
      </c>
      <c r="B392" s="1">
        <f>MAX(AVERAGE(Portfolios!$B$2:$B$5644)-Portfolios!B392, 0)</f>
        <v>0</v>
      </c>
    </row>
    <row r="393" spans="1:2">
      <c r="A393" s="11">
        <f>Returns!A393</f>
        <v>0</v>
      </c>
      <c r="B393" s="1">
        <f>MAX(AVERAGE(Portfolios!$B$2:$B$5644)-Portfolios!B393, 0)</f>
        <v>0</v>
      </c>
    </row>
    <row r="394" spans="1:2">
      <c r="A394" s="11">
        <f>Returns!A394</f>
        <v>0</v>
      </c>
      <c r="B394" s="1">
        <f>MAX(AVERAGE(Portfolios!$B$2:$B$5644)-Portfolios!B394, 0)</f>
        <v>0</v>
      </c>
    </row>
    <row r="395" spans="1:2">
      <c r="A395" s="11">
        <f>Returns!A395</f>
        <v>0</v>
      </c>
      <c r="B395" s="1">
        <f>MAX(AVERAGE(Portfolios!$B$2:$B$5644)-Portfolios!B395, 0)</f>
        <v>0</v>
      </c>
    </row>
    <row r="396" spans="1:2">
      <c r="A396" s="11">
        <f>Returns!A396</f>
        <v>0</v>
      </c>
      <c r="B396" s="1">
        <f>MAX(AVERAGE(Portfolios!$B$2:$B$5644)-Portfolios!B396, 0)</f>
        <v>0</v>
      </c>
    </row>
    <row r="397" spans="1:2">
      <c r="A397" s="11">
        <f>Returns!A397</f>
        <v>0</v>
      </c>
      <c r="B397" s="1">
        <f>MAX(AVERAGE(Portfolios!$B$2:$B$5644)-Portfolios!B397, 0)</f>
        <v>0</v>
      </c>
    </row>
    <row r="398" spans="1:2">
      <c r="A398" s="11">
        <f>Returns!A398</f>
        <v>0</v>
      </c>
      <c r="B398" s="1">
        <f>MAX(AVERAGE(Portfolios!$B$2:$B$5644)-Portfolios!B398, 0)</f>
        <v>0</v>
      </c>
    </row>
    <row r="399" spans="1:2">
      <c r="A399" s="11">
        <f>Returns!A399</f>
        <v>0</v>
      </c>
      <c r="B399" s="1">
        <f>MAX(AVERAGE(Portfolios!$B$2:$B$5644)-Portfolios!B399, 0)</f>
        <v>0</v>
      </c>
    </row>
    <row r="400" spans="1:2">
      <c r="A400" s="11">
        <f>Returns!A400</f>
        <v>0</v>
      </c>
      <c r="B400" s="1">
        <f>MAX(AVERAGE(Portfolios!$B$2:$B$5644)-Portfolios!B400, 0)</f>
        <v>0</v>
      </c>
    </row>
    <row r="401" spans="1:2">
      <c r="A401" s="11">
        <f>Returns!A401</f>
        <v>0</v>
      </c>
      <c r="B401" s="1">
        <f>MAX(AVERAGE(Portfolios!$B$2:$B$5644)-Portfolios!B401, 0)</f>
        <v>0</v>
      </c>
    </row>
    <row r="402" spans="1:2">
      <c r="A402" s="11">
        <f>Returns!A402</f>
        <v>0</v>
      </c>
      <c r="B402" s="1">
        <f>MAX(AVERAGE(Portfolios!$B$2:$B$5644)-Portfolios!B402, 0)</f>
        <v>0</v>
      </c>
    </row>
    <row r="403" spans="1:2">
      <c r="A403" s="11">
        <f>Returns!A403</f>
        <v>0</v>
      </c>
      <c r="B403" s="1">
        <f>MAX(AVERAGE(Portfolios!$B$2:$B$5644)-Portfolios!B403, 0)</f>
        <v>0</v>
      </c>
    </row>
    <row r="404" spans="1:2">
      <c r="A404" s="11">
        <f>Returns!A404</f>
        <v>0</v>
      </c>
      <c r="B404" s="1">
        <f>MAX(AVERAGE(Portfolios!$B$2:$B$5644)-Portfolios!B404, 0)</f>
        <v>0</v>
      </c>
    </row>
    <row r="405" spans="1:2">
      <c r="A405" s="11">
        <f>Returns!A405</f>
        <v>0</v>
      </c>
      <c r="B405" s="1">
        <f>MAX(AVERAGE(Portfolios!$B$2:$B$5644)-Portfolios!B405, 0)</f>
        <v>0</v>
      </c>
    </row>
    <row r="406" spans="1:2">
      <c r="A406" s="11">
        <f>Returns!A406</f>
        <v>0</v>
      </c>
      <c r="B406" s="1">
        <f>MAX(AVERAGE(Portfolios!$B$2:$B$5644)-Portfolios!B406, 0)</f>
        <v>0</v>
      </c>
    </row>
    <row r="407" spans="1:2">
      <c r="A407" s="11">
        <f>Returns!A407</f>
        <v>0</v>
      </c>
      <c r="B407" s="1">
        <f>MAX(AVERAGE(Portfolios!$B$2:$B$5644)-Portfolios!B407, 0)</f>
        <v>0</v>
      </c>
    </row>
    <row r="408" spans="1:2">
      <c r="A408" s="11">
        <f>Returns!A408</f>
        <v>0</v>
      </c>
      <c r="B408" s="1">
        <f>MAX(AVERAGE(Portfolios!$B$2:$B$5644)-Portfolios!B408, 0)</f>
        <v>0</v>
      </c>
    </row>
    <row r="409" spans="1:2">
      <c r="A409" s="11">
        <f>Returns!A409</f>
        <v>0</v>
      </c>
      <c r="B409" s="1">
        <f>MAX(AVERAGE(Portfolios!$B$2:$B$5644)-Portfolios!B409, 0)</f>
        <v>0</v>
      </c>
    </row>
    <row r="410" spans="1:2">
      <c r="A410" s="11">
        <f>Returns!A410</f>
        <v>0</v>
      </c>
      <c r="B410" s="1">
        <f>MAX(AVERAGE(Portfolios!$B$2:$B$5644)-Portfolios!B410, 0)</f>
        <v>0</v>
      </c>
    </row>
    <row r="411" spans="1:2">
      <c r="A411" s="11">
        <f>Returns!A411</f>
        <v>0</v>
      </c>
      <c r="B411" s="1">
        <f>MAX(AVERAGE(Portfolios!$B$2:$B$5644)-Portfolios!B411, 0)</f>
        <v>0</v>
      </c>
    </row>
    <row r="412" spans="1:2">
      <c r="A412" s="11">
        <f>Returns!A412</f>
        <v>0</v>
      </c>
      <c r="B412" s="1">
        <f>MAX(AVERAGE(Portfolios!$B$2:$B$5644)-Portfolios!B412, 0)</f>
        <v>0</v>
      </c>
    </row>
    <row r="413" spans="1:2">
      <c r="A413" s="11">
        <f>Returns!A413</f>
        <v>0</v>
      </c>
      <c r="B413" s="1">
        <f>MAX(AVERAGE(Portfolios!$B$2:$B$5644)-Portfolios!B413, 0)</f>
        <v>0</v>
      </c>
    </row>
    <row r="414" spans="1:2">
      <c r="A414" s="11">
        <f>Returns!A414</f>
        <v>0</v>
      </c>
      <c r="B414" s="1">
        <f>MAX(AVERAGE(Portfolios!$B$2:$B$5644)-Portfolios!B414, 0)</f>
        <v>0</v>
      </c>
    </row>
    <row r="415" spans="1:2">
      <c r="A415" s="11">
        <f>Returns!A415</f>
        <v>0</v>
      </c>
      <c r="B415" s="1">
        <f>MAX(AVERAGE(Portfolios!$B$2:$B$5644)-Portfolios!B415, 0)</f>
        <v>0</v>
      </c>
    </row>
    <row r="416" spans="1:2">
      <c r="A416" s="11">
        <f>Returns!A416</f>
        <v>0</v>
      </c>
      <c r="B416" s="1">
        <f>MAX(AVERAGE(Portfolios!$B$2:$B$5644)-Portfolios!B416, 0)</f>
        <v>0</v>
      </c>
    </row>
    <row r="417" spans="1:2">
      <c r="A417" s="11">
        <f>Returns!A417</f>
        <v>0</v>
      </c>
      <c r="B417" s="1">
        <f>MAX(AVERAGE(Portfolios!$B$2:$B$5644)-Portfolios!B417, 0)</f>
        <v>0</v>
      </c>
    </row>
    <row r="418" spans="1:2">
      <c r="A418" s="11">
        <f>Returns!A418</f>
        <v>0</v>
      </c>
      <c r="B418" s="1">
        <f>MAX(AVERAGE(Portfolios!$B$2:$B$5644)-Portfolios!B418, 0)</f>
        <v>0</v>
      </c>
    </row>
    <row r="419" spans="1:2">
      <c r="A419" s="11">
        <f>Returns!A419</f>
        <v>0</v>
      </c>
      <c r="B419" s="1">
        <f>MAX(AVERAGE(Portfolios!$B$2:$B$5644)-Portfolios!B419, 0)</f>
        <v>0</v>
      </c>
    </row>
    <row r="420" spans="1:2">
      <c r="A420" s="11">
        <f>Returns!A420</f>
        <v>0</v>
      </c>
      <c r="B420" s="1">
        <f>MAX(AVERAGE(Portfolios!$B$2:$B$5644)-Portfolios!B420, 0)</f>
        <v>0</v>
      </c>
    </row>
    <row r="421" spans="1:2">
      <c r="A421" s="11">
        <f>Returns!A421</f>
        <v>0</v>
      </c>
      <c r="B421" s="1">
        <f>MAX(AVERAGE(Portfolios!$B$2:$B$5644)-Portfolios!B421, 0)</f>
        <v>0</v>
      </c>
    </row>
    <row r="422" spans="1:2">
      <c r="A422" s="11">
        <f>Returns!A422</f>
        <v>0</v>
      </c>
      <c r="B422" s="1">
        <f>MAX(AVERAGE(Portfolios!$B$2:$B$5644)-Portfolios!B422, 0)</f>
        <v>0</v>
      </c>
    </row>
    <row r="423" spans="1:2">
      <c r="A423" s="11">
        <f>Returns!A423</f>
        <v>0</v>
      </c>
      <c r="B423" s="1">
        <f>MAX(AVERAGE(Portfolios!$B$2:$B$5644)-Portfolios!B423, 0)</f>
        <v>0</v>
      </c>
    </row>
    <row r="424" spans="1:2">
      <c r="A424" s="11">
        <f>Returns!A424</f>
        <v>0</v>
      </c>
      <c r="B424" s="1">
        <f>MAX(AVERAGE(Portfolios!$B$2:$B$5644)-Portfolios!B424, 0)</f>
        <v>0</v>
      </c>
    </row>
    <row r="425" spans="1:2">
      <c r="A425" s="11">
        <f>Returns!A425</f>
        <v>0</v>
      </c>
      <c r="B425" s="1">
        <f>MAX(AVERAGE(Portfolios!$B$2:$B$5644)-Portfolios!B425, 0)</f>
        <v>0</v>
      </c>
    </row>
    <row r="426" spans="1:2">
      <c r="A426" s="11">
        <f>Returns!A426</f>
        <v>0</v>
      </c>
      <c r="B426" s="1">
        <f>MAX(AVERAGE(Portfolios!$B$2:$B$5644)-Portfolios!B426, 0)</f>
        <v>0</v>
      </c>
    </row>
    <row r="427" spans="1:2">
      <c r="A427" s="11">
        <f>Returns!A427</f>
        <v>0</v>
      </c>
      <c r="B427" s="1">
        <f>MAX(AVERAGE(Portfolios!$B$2:$B$5644)-Portfolios!B427, 0)</f>
        <v>0</v>
      </c>
    </row>
    <row r="428" spans="1:2">
      <c r="A428" s="11">
        <f>Returns!A428</f>
        <v>0</v>
      </c>
      <c r="B428" s="1">
        <f>MAX(AVERAGE(Portfolios!$B$2:$B$5644)-Portfolios!B428, 0)</f>
        <v>0</v>
      </c>
    </row>
    <row r="429" spans="1:2">
      <c r="A429" s="11">
        <f>Returns!A429</f>
        <v>0</v>
      </c>
      <c r="B429" s="1">
        <f>MAX(AVERAGE(Portfolios!$B$2:$B$5644)-Portfolios!B429, 0)</f>
        <v>0</v>
      </c>
    </row>
    <row r="430" spans="1:2">
      <c r="A430" s="11">
        <f>Returns!A430</f>
        <v>0</v>
      </c>
      <c r="B430" s="1">
        <f>MAX(AVERAGE(Portfolios!$B$2:$B$5644)-Portfolios!B430, 0)</f>
        <v>0</v>
      </c>
    </row>
    <row r="431" spans="1:2">
      <c r="A431" s="11">
        <f>Returns!A431</f>
        <v>0</v>
      </c>
      <c r="B431" s="1">
        <f>MAX(AVERAGE(Portfolios!$B$2:$B$5644)-Portfolios!B431, 0)</f>
        <v>0</v>
      </c>
    </row>
    <row r="432" spans="1:2">
      <c r="A432" s="11">
        <f>Returns!A432</f>
        <v>0</v>
      </c>
      <c r="B432" s="1">
        <f>MAX(AVERAGE(Portfolios!$B$2:$B$5644)-Portfolios!B432, 0)</f>
        <v>0</v>
      </c>
    </row>
    <row r="433" spans="1:2">
      <c r="A433" s="11">
        <f>Returns!A433</f>
        <v>0</v>
      </c>
      <c r="B433" s="1">
        <f>MAX(AVERAGE(Portfolios!$B$2:$B$5644)-Portfolios!B433, 0)</f>
        <v>0</v>
      </c>
    </row>
    <row r="434" spans="1:2">
      <c r="A434" s="11">
        <f>Returns!A434</f>
        <v>0</v>
      </c>
      <c r="B434" s="1">
        <f>MAX(AVERAGE(Portfolios!$B$2:$B$5644)-Portfolios!B434, 0)</f>
        <v>0</v>
      </c>
    </row>
    <row r="435" spans="1:2">
      <c r="A435" s="11">
        <f>Returns!A435</f>
        <v>0</v>
      </c>
      <c r="B435" s="1">
        <f>MAX(AVERAGE(Portfolios!$B$2:$B$5644)-Portfolios!B435, 0)</f>
        <v>0</v>
      </c>
    </row>
    <row r="436" spans="1:2">
      <c r="A436" s="11">
        <f>Returns!A436</f>
        <v>0</v>
      </c>
      <c r="B436" s="1">
        <f>MAX(AVERAGE(Portfolios!$B$2:$B$5644)-Portfolios!B436, 0)</f>
        <v>0</v>
      </c>
    </row>
    <row r="437" spans="1:2">
      <c r="A437" s="11">
        <f>Returns!A437</f>
        <v>0</v>
      </c>
      <c r="B437" s="1">
        <f>MAX(AVERAGE(Portfolios!$B$2:$B$5644)-Portfolios!B437, 0)</f>
        <v>0</v>
      </c>
    </row>
    <row r="438" spans="1:2">
      <c r="A438" s="11">
        <f>Returns!A438</f>
        <v>0</v>
      </c>
      <c r="B438" s="1">
        <f>MAX(AVERAGE(Portfolios!$B$2:$B$5644)-Portfolios!B438, 0)</f>
        <v>0</v>
      </c>
    </row>
    <row r="439" spans="1:2">
      <c r="A439" s="11">
        <f>Returns!A439</f>
        <v>0</v>
      </c>
      <c r="B439" s="1">
        <f>MAX(AVERAGE(Portfolios!$B$2:$B$5644)-Portfolios!B439, 0)</f>
        <v>0</v>
      </c>
    </row>
    <row r="440" spans="1:2">
      <c r="A440" s="11">
        <f>Returns!A440</f>
        <v>0</v>
      </c>
      <c r="B440" s="1">
        <f>MAX(AVERAGE(Portfolios!$B$2:$B$5644)-Portfolios!B440, 0)</f>
        <v>0</v>
      </c>
    </row>
    <row r="441" spans="1:2">
      <c r="A441" s="11">
        <f>Returns!A441</f>
        <v>0</v>
      </c>
      <c r="B441" s="1">
        <f>MAX(AVERAGE(Portfolios!$B$2:$B$5644)-Portfolios!B441, 0)</f>
        <v>0</v>
      </c>
    </row>
    <row r="442" spans="1:2">
      <c r="A442" s="11">
        <f>Returns!A442</f>
        <v>0</v>
      </c>
      <c r="B442" s="1">
        <f>MAX(AVERAGE(Portfolios!$B$2:$B$5644)-Portfolios!B442, 0)</f>
        <v>0</v>
      </c>
    </row>
    <row r="443" spans="1:2">
      <c r="A443" s="11">
        <f>Returns!A443</f>
        <v>0</v>
      </c>
      <c r="B443" s="1">
        <f>MAX(AVERAGE(Portfolios!$B$2:$B$5644)-Portfolios!B443, 0)</f>
        <v>0</v>
      </c>
    </row>
    <row r="444" spans="1:2">
      <c r="A444" s="11">
        <f>Returns!A444</f>
        <v>0</v>
      </c>
      <c r="B444" s="1">
        <f>MAX(AVERAGE(Portfolios!$B$2:$B$5644)-Portfolios!B444, 0)</f>
        <v>0</v>
      </c>
    </row>
    <row r="445" spans="1:2">
      <c r="A445" s="11">
        <f>Returns!A445</f>
        <v>0</v>
      </c>
      <c r="B445" s="1">
        <f>MAX(AVERAGE(Portfolios!$B$2:$B$5644)-Portfolios!B445, 0)</f>
        <v>0</v>
      </c>
    </row>
    <row r="446" spans="1:2">
      <c r="A446" s="11">
        <f>Returns!A446</f>
        <v>0</v>
      </c>
      <c r="B446" s="1">
        <f>MAX(AVERAGE(Portfolios!$B$2:$B$5644)-Portfolios!B446, 0)</f>
        <v>0</v>
      </c>
    </row>
    <row r="447" spans="1:2">
      <c r="A447" s="11">
        <f>Returns!A447</f>
        <v>0</v>
      </c>
      <c r="B447" s="1">
        <f>MAX(AVERAGE(Portfolios!$B$2:$B$5644)-Portfolios!B447, 0)</f>
        <v>0</v>
      </c>
    </row>
    <row r="448" spans="1:2">
      <c r="A448" s="11">
        <f>Returns!A448</f>
        <v>0</v>
      </c>
      <c r="B448" s="1">
        <f>MAX(AVERAGE(Portfolios!$B$2:$B$5644)-Portfolios!B448, 0)</f>
        <v>0</v>
      </c>
    </row>
    <row r="449" spans="1:2">
      <c r="A449" s="11">
        <f>Returns!A449</f>
        <v>0</v>
      </c>
      <c r="B449" s="1">
        <f>MAX(AVERAGE(Portfolios!$B$2:$B$5644)-Portfolios!B449, 0)</f>
        <v>0</v>
      </c>
    </row>
    <row r="450" spans="1:2">
      <c r="A450" s="11">
        <f>Returns!A450</f>
        <v>0</v>
      </c>
      <c r="B450" s="1">
        <f>MAX(AVERAGE(Portfolios!$B$2:$B$5644)-Portfolios!B450, 0)</f>
        <v>0</v>
      </c>
    </row>
    <row r="451" spans="1:2">
      <c r="A451" s="11">
        <f>Returns!A451</f>
        <v>0</v>
      </c>
      <c r="B451" s="1">
        <f>MAX(AVERAGE(Portfolios!$B$2:$B$5644)-Portfolios!B451, 0)</f>
        <v>0</v>
      </c>
    </row>
    <row r="452" spans="1:2">
      <c r="A452" s="11">
        <f>Returns!A452</f>
        <v>0</v>
      </c>
      <c r="B452" s="1">
        <f>MAX(AVERAGE(Portfolios!$B$2:$B$5644)-Portfolios!B452, 0)</f>
        <v>0</v>
      </c>
    </row>
    <row r="453" spans="1:2">
      <c r="A453" s="11">
        <f>Returns!A453</f>
        <v>0</v>
      </c>
      <c r="B453" s="1">
        <f>MAX(AVERAGE(Portfolios!$B$2:$B$5644)-Portfolios!B453, 0)</f>
        <v>0</v>
      </c>
    </row>
    <row r="454" spans="1:2">
      <c r="A454" s="11">
        <f>Returns!A454</f>
        <v>0</v>
      </c>
      <c r="B454" s="1">
        <f>MAX(AVERAGE(Portfolios!$B$2:$B$5644)-Portfolios!B454, 0)</f>
        <v>0</v>
      </c>
    </row>
    <row r="455" spans="1:2">
      <c r="A455" s="11">
        <f>Returns!A455</f>
        <v>0</v>
      </c>
      <c r="B455" s="1">
        <f>MAX(AVERAGE(Portfolios!$B$2:$B$5644)-Portfolios!B455, 0)</f>
        <v>0</v>
      </c>
    </row>
    <row r="456" spans="1:2">
      <c r="A456" s="11">
        <f>Returns!A456</f>
        <v>0</v>
      </c>
      <c r="B456" s="1">
        <f>MAX(AVERAGE(Portfolios!$B$2:$B$5644)-Portfolios!B456, 0)</f>
        <v>0</v>
      </c>
    </row>
    <row r="457" spans="1:2">
      <c r="A457" s="11">
        <f>Returns!A457</f>
        <v>0</v>
      </c>
      <c r="B457" s="1">
        <f>MAX(AVERAGE(Portfolios!$B$2:$B$5644)-Portfolios!B457, 0)</f>
        <v>0</v>
      </c>
    </row>
    <row r="458" spans="1:2">
      <c r="A458" s="11">
        <f>Returns!A458</f>
        <v>0</v>
      </c>
      <c r="B458" s="1">
        <f>MAX(AVERAGE(Portfolios!$B$2:$B$5644)-Portfolios!B458, 0)</f>
        <v>0</v>
      </c>
    </row>
    <row r="459" spans="1:2">
      <c r="A459" s="11">
        <f>Returns!A459</f>
        <v>0</v>
      </c>
      <c r="B459" s="1">
        <f>MAX(AVERAGE(Portfolios!$B$2:$B$5644)-Portfolios!B459, 0)</f>
        <v>0</v>
      </c>
    </row>
    <row r="460" spans="1:2">
      <c r="A460" s="11">
        <f>Returns!A460</f>
        <v>0</v>
      </c>
      <c r="B460" s="1">
        <f>MAX(AVERAGE(Portfolios!$B$2:$B$5644)-Portfolios!B460, 0)</f>
        <v>0</v>
      </c>
    </row>
    <row r="461" spans="1:2">
      <c r="A461" s="11">
        <f>Returns!A461</f>
        <v>0</v>
      </c>
      <c r="B461" s="1">
        <f>MAX(AVERAGE(Portfolios!$B$2:$B$5644)-Portfolios!B461, 0)</f>
        <v>0</v>
      </c>
    </row>
    <row r="462" spans="1:2">
      <c r="A462" s="11">
        <f>Returns!A462</f>
        <v>0</v>
      </c>
      <c r="B462" s="1">
        <f>MAX(AVERAGE(Portfolios!$B$2:$B$5644)-Portfolios!B462, 0)</f>
        <v>0</v>
      </c>
    </row>
    <row r="463" spans="1:2">
      <c r="A463" s="11">
        <f>Returns!A463</f>
        <v>0</v>
      </c>
      <c r="B463" s="1">
        <f>MAX(AVERAGE(Portfolios!$B$2:$B$5644)-Portfolios!B463, 0)</f>
        <v>0</v>
      </c>
    </row>
    <row r="464" spans="1:2">
      <c r="A464" s="11">
        <f>Returns!A464</f>
        <v>0</v>
      </c>
      <c r="B464" s="1">
        <f>MAX(AVERAGE(Portfolios!$B$2:$B$5644)-Portfolios!B464, 0)</f>
        <v>0</v>
      </c>
    </row>
    <row r="465" spans="1:2">
      <c r="A465" s="11">
        <f>Returns!A465</f>
        <v>0</v>
      </c>
      <c r="B465" s="1">
        <f>MAX(AVERAGE(Portfolios!$B$2:$B$5644)-Portfolios!B465, 0)</f>
        <v>0</v>
      </c>
    </row>
    <row r="466" spans="1:2">
      <c r="A466" s="11">
        <f>Returns!A466</f>
        <v>0</v>
      </c>
      <c r="B466" s="1">
        <f>MAX(AVERAGE(Portfolios!$B$2:$B$5644)-Portfolios!B466, 0)</f>
        <v>0</v>
      </c>
    </row>
    <row r="467" spans="1:2">
      <c r="A467" s="11">
        <f>Returns!A467</f>
        <v>0</v>
      </c>
      <c r="B467" s="1">
        <f>MAX(AVERAGE(Portfolios!$B$2:$B$5644)-Portfolios!B467, 0)</f>
        <v>0</v>
      </c>
    </row>
    <row r="468" spans="1:2">
      <c r="A468" s="11">
        <f>Returns!A468</f>
        <v>0</v>
      </c>
      <c r="B468" s="1">
        <f>MAX(AVERAGE(Portfolios!$B$2:$B$5644)-Portfolios!B468, 0)</f>
        <v>0</v>
      </c>
    </row>
    <row r="469" spans="1:2">
      <c r="A469" s="11">
        <f>Returns!A469</f>
        <v>0</v>
      </c>
      <c r="B469" s="1">
        <f>MAX(AVERAGE(Portfolios!$B$2:$B$5644)-Portfolios!B469, 0)</f>
        <v>0</v>
      </c>
    </row>
    <row r="470" spans="1:2">
      <c r="A470" s="11">
        <f>Returns!A470</f>
        <v>0</v>
      </c>
      <c r="B470" s="1">
        <f>MAX(AVERAGE(Portfolios!$B$2:$B$5644)-Portfolios!B470, 0)</f>
        <v>0</v>
      </c>
    </row>
    <row r="471" spans="1:2">
      <c r="A471" s="11">
        <f>Returns!A471</f>
        <v>0</v>
      </c>
      <c r="B471" s="1">
        <f>MAX(AVERAGE(Portfolios!$B$2:$B$5644)-Portfolios!B471, 0)</f>
        <v>0</v>
      </c>
    </row>
    <row r="472" spans="1:2">
      <c r="A472" s="11">
        <f>Returns!A472</f>
        <v>0</v>
      </c>
      <c r="B472" s="1">
        <f>MAX(AVERAGE(Portfolios!$B$2:$B$5644)-Portfolios!B472, 0)</f>
        <v>0</v>
      </c>
    </row>
    <row r="473" spans="1:2">
      <c r="A473" s="11">
        <f>Returns!A473</f>
        <v>0</v>
      </c>
      <c r="B473" s="1">
        <f>MAX(AVERAGE(Portfolios!$B$2:$B$5644)-Portfolios!B473, 0)</f>
        <v>0</v>
      </c>
    </row>
    <row r="474" spans="1:2">
      <c r="A474" s="11">
        <f>Returns!A474</f>
        <v>0</v>
      </c>
      <c r="B474" s="1">
        <f>MAX(AVERAGE(Portfolios!$B$2:$B$5644)-Portfolios!B474, 0)</f>
        <v>0</v>
      </c>
    </row>
    <row r="475" spans="1:2">
      <c r="A475" s="11">
        <f>Returns!A475</f>
        <v>0</v>
      </c>
      <c r="B475" s="1">
        <f>MAX(AVERAGE(Portfolios!$B$2:$B$5644)-Portfolios!B475, 0)</f>
        <v>0</v>
      </c>
    </row>
    <row r="476" spans="1:2">
      <c r="A476" s="11">
        <f>Returns!A476</f>
        <v>0</v>
      </c>
      <c r="B476" s="1">
        <f>MAX(AVERAGE(Portfolios!$B$2:$B$5644)-Portfolios!B476, 0)</f>
        <v>0</v>
      </c>
    </row>
    <row r="477" spans="1:2">
      <c r="A477" s="11">
        <f>Returns!A477</f>
        <v>0</v>
      </c>
      <c r="B477" s="1">
        <f>MAX(AVERAGE(Portfolios!$B$2:$B$5644)-Portfolios!B477, 0)</f>
        <v>0</v>
      </c>
    </row>
    <row r="478" spans="1:2">
      <c r="A478" s="11">
        <f>Returns!A478</f>
        <v>0</v>
      </c>
      <c r="B478" s="1">
        <f>MAX(AVERAGE(Portfolios!$B$2:$B$5644)-Portfolios!B478, 0)</f>
        <v>0</v>
      </c>
    </row>
    <row r="479" spans="1:2">
      <c r="A479" s="11">
        <f>Returns!A479</f>
        <v>0</v>
      </c>
      <c r="B479" s="1">
        <f>MAX(AVERAGE(Portfolios!$B$2:$B$5644)-Portfolios!B479, 0)</f>
        <v>0</v>
      </c>
    </row>
    <row r="480" spans="1:2">
      <c r="A480" s="11">
        <f>Returns!A480</f>
        <v>0</v>
      </c>
      <c r="B480" s="1">
        <f>MAX(AVERAGE(Portfolios!$B$2:$B$5644)-Portfolios!B480, 0)</f>
        <v>0</v>
      </c>
    </row>
    <row r="481" spans="1:2">
      <c r="A481" s="11">
        <f>Returns!A481</f>
        <v>0</v>
      </c>
      <c r="B481" s="1">
        <f>MAX(AVERAGE(Portfolios!$B$2:$B$5644)-Portfolios!B481, 0)</f>
        <v>0</v>
      </c>
    </row>
    <row r="482" spans="1:2">
      <c r="A482" s="11">
        <f>Returns!A482</f>
        <v>0</v>
      </c>
      <c r="B482" s="1">
        <f>MAX(AVERAGE(Portfolios!$B$2:$B$5644)-Portfolios!B482, 0)</f>
        <v>0</v>
      </c>
    </row>
    <row r="483" spans="1:2">
      <c r="A483" s="11">
        <f>Returns!A483</f>
        <v>0</v>
      </c>
      <c r="B483" s="1">
        <f>MAX(AVERAGE(Portfolios!$B$2:$B$5644)-Portfolios!B483, 0)</f>
        <v>0</v>
      </c>
    </row>
    <row r="484" spans="1:2">
      <c r="A484" s="11">
        <f>Returns!A484</f>
        <v>0</v>
      </c>
      <c r="B484" s="1">
        <f>MAX(AVERAGE(Portfolios!$B$2:$B$5644)-Portfolios!B484, 0)</f>
        <v>0</v>
      </c>
    </row>
    <row r="485" spans="1:2">
      <c r="A485" s="11">
        <f>Returns!A485</f>
        <v>0</v>
      </c>
      <c r="B485" s="1">
        <f>MAX(AVERAGE(Portfolios!$B$2:$B$5644)-Portfolios!B485, 0)</f>
        <v>0</v>
      </c>
    </row>
    <row r="486" spans="1:2">
      <c r="A486" s="11">
        <f>Returns!A486</f>
        <v>0</v>
      </c>
      <c r="B486" s="1">
        <f>MAX(AVERAGE(Portfolios!$B$2:$B$5644)-Portfolios!B486, 0)</f>
        <v>0</v>
      </c>
    </row>
    <row r="487" spans="1:2">
      <c r="A487" s="11">
        <f>Returns!A487</f>
        <v>0</v>
      </c>
      <c r="B487" s="1">
        <f>MAX(AVERAGE(Portfolios!$B$2:$B$5644)-Portfolios!B487, 0)</f>
        <v>0</v>
      </c>
    </row>
    <row r="488" spans="1:2">
      <c r="A488" s="11">
        <f>Returns!A488</f>
        <v>0</v>
      </c>
      <c r="B488" s="1">
        <f>MAX(AVERAGE(Portfolios!$B$2:$B$5644)-Portfolios!B488, 0)</f>
        <v>0</v>
      </c>
    </row>
    <row r="489" spans="1:2">
      <c r="A489" s="11">
        <f>Returns!A489</f>
        <v>0</v>
      </c>
      <c r="B489" s="1">
        <f>MAX(AVERAGE(Portfolios!$B$2:$B$5644)-Portfolios!B489, 0)</f>
        <v>0</v>
      </c>
    </row>
    <row r="490" spans="1:2">
      <c r="A490" s="11">
        <f>Returns!A490</f>
        <v>0</v>
      </c>
      <c r="B490" s="1">
        <f>MAX(AVERAGE(Portfolios!$B$2:$B$5644)-Portfolios!B490, 0)</f>
        <v>0</v>
      </c>
    </row>
    <row r="491" spans="1:2">
      <c r="A491" s="11">
        <f>Returns!A491</f>
        <v>0</v>
      </c>
      <c r="B491" s="1">
        <f>MAX(AVERAGE(Portfolios!$B$2:$B$5644)-Portfolios!B491, 0)</f>
        <v>0</v>
      </c>
    </row>
    <row r="492" spans="1:2">
      <c r="A492" s="11">
        <f>Returns!A492</f>
        <v>0</v>
      </c>
      <c r="B492" s="1">
        <f>MAX(AVERAGE(Portfolios!$B$2:$B$5644)-Portfolios!B492, 0)</f>
        <v>0</v>
      </c>
    </row>
    <row r="493" spans="1:2">
      <c r="A493" s="11">
        <f>Returns!A493</f>
        <v>0</v>
      </c>
      <c r="B493" s="1">
        <f>MAX(AVERAGE(Portfolios!$B$2:$B$5644)-Portfolios!B493, 0)</f>
        <v>0</v>
      </c>
    </row>
    <row r="494" spans="1:2">
      <c r="A494" s="11">
        <f>Returns!A494</f>
        <v>0</v>
      </c>
      <c r="B494" s="1">
        <f>MAX(AVERAGE(Portfolios!$B$2:$B$5644)-Portfolios!B494, 0)</f>
        <v>0</v>
      </c>
    </row>
    <row r="495" spans="1:2">
      <c r="A495" s="11">
        <f>Returns!A495</f>
        <v>0</v>
      </c>
      <c r="B495" s="1">
        <f>MAX(AVERAGE(Portfolios!$B$2:$B$5644)-Portfolios!B495, 0)</f>
        <v>0</v>
      </c>
    </row>
    <row r="496" spans="1:2">
      <c r="A496" s="11">
        <f>Returns!A496</f>
        <v>0</v>
      </c>
      <c r="B496" s="1">
        <f>MAX(AVERAGE(Portfolios!$B$2:$B$5644)-Portfolios!B496, 0)</f>
        <v>0</v>
      </c>
    </row>
    <row r="497" spans="1:2">
      <c r="A497" s="11">
        <f>Returns!A497</f>
        <v>0</v>
      </c>
      <c r="B497" s="1">
        <f>MAX(AVERAGE(Portfolios!$B$2:$B$5644)-Portfolios!B497, 0)</f>
        <v>0</v>
      </c>
    </row>
    <row r="498" spans="1:2">
      <c r="A498" s="11">
        <f>Returns!A498</f>
        <v>0</v>
      </c>
      <c r="B498" s="1">
        <f>MAX(AVERAGE(Portfolios!$B$2:$B$5644)-Portfolios!B498, 0)</f>
        <v>0</v>
      </c>
    </row>
    <row r="499" spans="1:2">
      <c r="A499" s="11">
        <f>Returns!A499</f>
        <v>0</v>
      </c>
      <c r="B499" s="1">
        <f>MAX(AVERAGE(Portfolios!$B$2:$B$5644)-Portfolios!B499, 0)</f>
        <v>0</v>
      </c>
    </row>
    <row r="500" spans="1:2">
      <c r="A500" s="11">
        <f>Returns!A500</f>
        <v>0</v>
      </c>
      <c r="B500" s="1">
        <f>MAX(AVERAGE(Portfolios!$B$2:$B$5644)-Portfolios!B500, 0)</f>
        <v>0</v>
      </c>
    </row>
    <row r="501" spans="1:2">
      <c r="A501" s="11">
        <f>Returns!A501</f>
        <v>0</v>
      </c>
      <c r="B501" s="1">
        <f>MAX(AVERAGE(Portfolios!$B$2:$B$5644)-Portfolios!B501, 0)</f>
        <v>0</v>
      </c>
    </row>
    <row r="502" spans="1:2">
      <c r="A502" s="11">
        <f>Returns!A502</f>
        <v>0</v>
      </c>
      <c r="B502" s="1">
        <f>MAX(AVERAGE(Portfolios!$B$2:$B$5644)-Portfolios!B502, 0)</f>
        <v>0</v>
      </c>
    </row>
    <row r="503" spans="1:2">
      <c r="A503" s="11">
        <f>Returns!A503</f>
        <v>0</v>
      </c>
      <c r="B503" s="1">
        <f>MAX(AVERAGE(Portfolios!$B$2:$B$5644)-Portfolios!B503, 0)</f>
        <v>0</v>
      </c>
    </row>
    <row r="504" spans="1:2">
      <c r="A504" s="11">
        <f>Returns!A504</f>
        <v>0</v>
      </c>
      <c r="B504" s="1">
        <f>MAX(AVERAGE(Portfolios!$B$2:$B$5644)-Portfolios!B504, 0)</f>
        <v>0</v>
      </c>
    </row>
    <row r="505" spans="1:2">
      <c r="A505" s="11">
        <f>Returns!A505</f>
        <v>0</v>
      </c>
      <c r="B505" s="1">
        <f>MAX(AVERAGE(Portfolios!$B$2:$B$5644)-Portfolios!B505, 0)</f>
        <v>0</v>
      </c>
    </row>
    <row r="506" spans="1:2">
      <c r="A506" s="11">
        <f>Returns!A506</f>
        <v>0</v>
      </c>
      <c r="B506" s="1">
        <f>MAX(AVERAGE(Portfolios!$B$2:$B$5644)-Portfolios!B506, 0)</f>
        <v>0</v>
      </c>
    </row>
    <row r="507" spans="1:2">
      <c r="A507" s="11">
        <f>Returns!A507</f>
        <v>0</v>
      </c>
      <c r="B507" s="1">
        <f>MAX(AVERAGE(Portfolios!$B$2:$B$5644)-Portfolios!B507, 0)</f>
        <v>0</v>
      </c>
    </row>
    <row r="508" spans="1:2">
      <c r="A508" s="11">
        <f>Returns!A508</f>
        <v>0</v>
      </c>
      <c r="B508" s="1">
        <f>MAX(AVERAGE(Portfolios!$B$2:$B$5644)-Portfolios!B508, 0)</f>
        <v>0</v>
      </c>
    </row>
    <row r="509" spans="1:2">
      <c r="A509" s="11">
        <f>Returns!A509</f>
        <v>0</v>
      </c>
      <c r="B509" s="1">
        <f>MAX(AVERAGE(Portfolios!$B$2:$B$5644)-Portfolios!B509, 0)</f>
        <v>0</v>
      </c>
    </row>
    <row r="510" spans="1:2">
      <c r="A510" s="11">
        <f>Returns!A510</f>
        <v>0</v>
      </c>
      <c r="B510" s="1">
        <f>MAX(AVERAGE(Portfolios!$B$2:$B$5644)-Portfolios!B510, 0)</f>
        <v>0</v>
      </c>
    </row>
    <row r="511" spans="1:2">
      <c r="A511" s="11">
        <f>Returns!A511</f>
        <v>0</v>
      </c>
      <c r="B511" s="1">
        <f>MAX(AVERAGE(Portfolios!$B$2:$B$5644)-Portfolios!B511, 0)</f>
        <v>0</v>
      </c>
    </row>
    <row r="512" spans="1:2">
      <c r="A512" s="11">
        <f>Returns!A512</f>
        <v>0</v>
      </c>
      <c r="B512" s="1">
        <f>MAX(AVERAGE(Portfolios!$B$2:$B$5644)-Portfolios!B512, 0)</f>
        <v>0</v>
      </c>
    </row>
    <row r="513" spans="1:2">
      <c r="A513" s="11">
        <f>Returns!A513</f>
        <v>0</v>
      </c>
      <c r="B513" s="1">
        <f>MAX(AVERAGE(Portfolios!$B$2:$B$5644)-Portfolios!B513, 0)</f>
        <v>0</v>
      </c>
    </row>
    <row r="514" spans="1:2">
      <c r="A514" s="11">
        <f>Returns!A514</f>
        <v>0</v>
      </c>
      <c r="B514" s="1">
        <f>MAX(AVERAGE(Portfolios!$B$2:$B$5644)-Portfolios!B514, 0)</f>
        <v>0</v>
      </c>
    </row>
    <row r="515" spans="1:2">
      <c r="A515" s="11">
        <f>Returns!A515</f>
        <v>0</v>
      </c>
      <c r="B515" s="1">
        <f>MAX(AVERAGE(Portfolios!$B$2:$B$5644)-Portfolios!B515, 0)</f>
        <v>0</v>
      </c>
    </row>
    <row r="516" spans="1:2">
      <c r="A516" s="11">
        <f>Returns!A516</f>
        <v>0</v>
      </c>
      <c r="B516" s="1">
        <f>MAX(AVERAGE(Portfolios!$B$2:$B$5644)-Portfolios!B516, 0)</f>
        <v>0</v>
      </c>
    </row>
    <row r="517" spans="1:2">
      <c r="A517" s="11">
        <f>Returns!A517</f>
        <v>0</v>
      </c>
      <c r="B517" s="1">
        <f>MAX(AVERAGE(Portfolios!$B$2:$B$5644)-Portfolios!B517, 0)</f>
        <v>0</v>
      </c>
    </row>
    <row r="518" spans="1:2">
      <c r="A518" s="11">
        <f>Returns!A518</f>
        <v>0</v>
      </c>
      <c r="B518" s="1">
        <f>MAX(AVERAGE(Portfolios!$B$2:$B$5644)-Portfolios!B518, 0)</f>
        <v>0</v>
      </c>
    </row>
    <row r="519" spans="1:2">
      <c r="A519" s="11">
        <f>Returns!A519</f>
        <v>0</v>
      </c>
      <c r="B519" s="1">
        <f>MAX(AVERAGE(Portfolios!$B$2:$B$5644)-Portfolios!B519, 0)</f>
        <v>0</v>
      </c>
    </row>
    <row r="520" spans="1:2">
      <c r="A520" s="11">
        <f>Returns!A520</f>
        <v>0</v>
      </c>
      <c r="B520" s="1">
        <f>MAX(AVERAGE(Portfolios!$B$2:$B$5644)-Portfolios!B520, 0)</f>
        <v>0</v>
      </c>
    </row>
    <row r="521" spans="1:2">
      <c r="A521" s="11">
        <f>Returns!A521</f>
        <v>0</v>
      </c>
      <c r="B521" s="1">
        <f>MAX(AVERAGE(Portfolios!$B$2:$B$5644)-Portfolios!B521, 0)</f>
        <v>0</v>
      </c>
    </row>
    <row r="522" spans="1:2">
      <c r="A522" s="11">
        <f>Returns!A522</f>
        <v>0</v>
      </c>
      <c r="B522" s="1">
        <f>MAX(AVERAGE(Portfolios!$B$2:$B$5644)-Portfolios!B522, 0)</f>
        <v>0</v>
      </c>
    </row>
    <row r="523" spans="1:2">
      <c r="A523" s="11">
        <f>Returns!A523</f>
        <v>0</v>
      </c>
      <c r="B523" s="1">
        <f>MAX(AVERAGE(Portfolios!$B$2:$B$5644)-Portfolios!B523, 0)</f>
        <v>0</v>
      </c>
    </row>
    <row r="524" spans="1:2">
      <c r="A524" s="11">
        <f>Returns!A524</f>
        <v>0</v>
      </c>
      <c r="B524" s="1">
        <f>MAX(AVERAGE(Portfolios!$B$2:$B$5644)-Portfolios!B524, 0)</f>
        <v>0</v>
      </c>
    </row>
    <row r="525" spans="1:2">
      <c r="A525" s="11">
        <f>Returns!A525</f>
        <v>0</v>
      </c>
      <c r="B525" s="1">
        <f>MAX(AVERAGE(Portfolios!$B$2:$B$5644)-Portfolios!B525, 0)</f>
        <v>0</v>
      </c>
    </row>
    <row r="526" spans="1:2">
      <c r="A526" s="11">
        <f>Returns!A526</f>
        <v>0</v>
      </c>
      <c r="B526" s="1">
        <f>MAX(AVERAGE(Portfolios!$B$2:$B$5644)-Portfolios!B526, 0)</f>
        <v>0</v>
      </c>
    </row>
    <row r="527" spans="1:2">
      <c r="A527" s="11">
        <f>Returns!A527</f>
        <v>0</v>
      </c>
      <c r="B527" s="1">
        <f>MAX(AVERAGE(Portfolios!$B$2:$B$5644)-Portfolios!B527, 0)</f>
        <v>0</v>
      </c>
    </row>
    <row r="528" spans="1:2">
      <c r="A528" s="11">
        <f>Returns!A528</f>
        <v>0</v>
      </c>
      <c r="B528" s="1">
        <f>MAX(AVERAGE(Portfolios!$B$2:$B$5644)-Portfolios!B528, 0)</f>
        <v>0</v>
      </c>
    </row>
    <row r="529" spans="1:2">
      <c r="A529" s="11">
        <f>Returns!A529</f>
        <v>0</v>
      </c>
      <c r="B529" s="1">
        <f>MAX(AVERAGE(Portfolios!$B$2:$B$5644)-Portfolios!B529, 0)</f>
        <v>0</v>
      </c>
    </row>
    <row r="530" spans="1:2">
      <c r="A530" s="11">
        <f>Returns!A530</f>
        <v>0</v>
      </c>
      <c r="B530" s="1">
        <f>MAX(AVERAGE(Portfolios!$B$2:$B$5644)-Portfolios!B530, 0)</f>
        <v>0</v>
      </c>
    </row>
    <row r="531" spans="1:2">
      <c r="A531" s="11">
        <f>Returns!A531</f>
        <v>0</v>
      </c>
      <c r="B531" s="1">
        <f>MAX(AVERAGE(Portfolios!$B$2:$B$5644)-Portfolios!B531, 0)</f>
        <v>0</v>
      </c>
    </row>
    <row r="532" spans="1:2">
      <c r="A532" s="11">
        <f>Returns!A532</f>
        <v>0</v>
      </c>
      <c r="B532" s="1">
        <f>MAX(AVERAGE(Portfolios!$B$2:$B$5644)-Portfolios!B532, 0)</f>
        <v>0</v>
      </c>
    </row>
    <row r="533" spans="1:2">
      <c r="A533" s="11">
        <f>Returns!A533</f>
        <v>0</v>
      </c>
      <c r="B533" s="1">
        <f>MAX(AVERAGE(Portfolios!$B$2:$B$5644)-Portfolios!B533, 0)</f>
        <v>0</v>
      </c>
    </row>
    <row r="534" spans="1:2">
      <c r="A534" s="11">
        <f>Returns!A534</f>
        <v>0</v>
      </c>
      <c r="B534" s="1">
        <f>MAX(AVERAGE(Portfolios!$B$2:$B$5644)-Portfolios!B534, 0)</f>
        <v>0</v>
      </c>
    </row>
    <row r="535" spans="1:2">
      <c r="A535" s="11">
        <f>Returns!A535</f>
        <v>0</v>
      </c>
      <c r="B535" s="1">
        <f>MAX(AVERAGE(Portfolios!$B$2:$B$5644)-Portfolios!B535, 0)</f>
        <v>0</v>
      </c>
    </row>
    <row r="536" spans="1:2">
      <c r="A536" s="11">
        <f>Returns!A536</f>
        <v>0</v>
      </c>
      <c r="B536" s="1">
        <f>MAX(AVERAGE(Portfolios!$B$2:$B$5644)-Portfolios!B536, 0)</f>
        <v>0</v>
      </c>
    </row>
    <row r="537" spans="1:2">
      <c r="A537" s="11">
        <f>Returns!A537</f>
        <v>0</v>
      </c>
      <c r="B537" s="1">
        <f>MAX(AVERAGE(Portfolios!$B$2:$B$5644)-Portfolios!B537, 0)</f>
        <v>0</v>
      </c>
    </row>
    <row r="538" spans="1:2">
      <c r="A538" s="11">
        <f>Returns!A538</f>
        <v>0</v>
      </c>
      <c r="B538" s="1">
        <f>MAX(AVERAGE(Portfolios!$B$2:$B$5644)-Portfolios!B538, 0)</f>
        <v>0</v>
      </c>
    </row>
    <row r="539" spans="1:2">
      <c r="A539" s="11">
        <f>Returns!A539</f>
        <v>0</v>
      </c>
      <c r="B539" s="1">
        <f>MAX(AVERAGE(Portfolios!$B$2:$B$5644)-Portfolios!B539, 0)</f>
        <v>0</v>
      </c>
    </row>
    <row r="540" spans="1:2">
      <c r="A540" s="11">
        <f>Returns!A540</f>
        <v>0</v>
      </c>
      <c r="B540" s="1">
        <f>MAX(AVERAGE(Portfolios!$B$2:$B$5644)-Portfolios!B540, 0)</f>
        <v>0</v>
      </c>
    </row>
    <row r="541" spans="1:2">
      <c r="A541" s="11">
        <f>Returns!A541</f>
        <v>0</v>
      </c>
      <c r="B541" s="1">
        <f>MAX(AVERAGE(Portfolios!$B$2:$B$5644)-Portfolios!B541, 0)</f>
        <v>0</v>
      </c>
    </row>
    <row r="542" spans="1:2">
      <c r="A542" s="11">
        <f>Returns!A542</f>
        <v>0</v>
      </c>
      <c r="B542" s="1">
        <f>MAX(AVERAGE(Portfolios!$B$2:$B$5644)-Portfolios!B542, 0)</f>
        <v>0</v>
      </c>
    </row>
    <row r="543" spans="1:2">
      <c r="A543" s="11">
        <f>Returns!A543</f>
        <v>0</v>
      </c>
      <c r="B543" s="1">
        <f>MAX(AVERAGE(Portfolios!$B$2:$B$5644)-Portfolios!B543, 0)</f>
        <v>0</v>
      </c>
    </row>
    <row r="544" spans="1:2">
      <c r="A544" s="11">
        <f>Returns!A544</f>
        <v>0</v>
      </c>
      <c r="B544" s="1">
        <f>MAX(AVERAGE(Portfolios!$B$2:$B$5644)-Portfolios!B544, 0)</f>
        <v>0</v>
      </c>
    </row>
    <row r="545" spans="1:2">
      <c r="A545" s="11">
        <f>Returns!A545</f>
        <v>0</v>
      </c>
      <c r="B545" s="1">
        <f>MAX(AVERAGE(Portfolios!$B$2:$B$5644)-Portfolios!B545, 0)</f>
        <v>0</v>
      </c>
    </row>
    <row r="546" spans="1:2">
      <c r="A546" s="11">
        <f>Returns!A546</f>
        <v>0</v>
      </c>
      <c r="B546" s="1">
        <f>MAX(AVERAGE(Portfolios!$B$2:$B$5644)-Portfolios!B546, 0)</f>
        <v>0</v>
      </c>
    </row>
    <row r="547" spans="1:2">
      <c r="A547" s="11">
        <f>Returns!A547</f>
        <v>0</v>
      </c>
      <c r="B547" s="1">
        <f>MAX(AVERAGE(Portfolios!$B$2:$B$5644)-Portfolios!B547, 0)</f>
        <v>0</v>
      </c>
    </row>
    <row r="548" spans="1:2">
      <c r="A548" s="11">
        <f>Returns!A548</f>
        <v>0</v>
      </c>
      <c r="B548" s="1">
        <f>MAX(AVERAGE(Portfolios!$B$2:$B$5644)-Portfolios!B548, 0)</f>
        <v>0</v>
      </c>
    </row>
    <row r="549" spans="1:2">
      <c r="A549" s="11">
        <f>Returns!A549</f>
        <v>0</v>
      </c>
      <c r="B549" s="1">
        <f>MAX(AVERAGE(Portfolios!$B$2:$B$5644)-Portfolios!B549, 0)</f>
        <v>0</v>
      </c>
    </row>
    <row r="550" spans="1:2">
      <c r="A550" s="11">
        <f>Returns!A550</f>
        <v>0</v>
      </c>
      <c r="B550" s="1">
        <f>MAX(AVERAGE(Portfolios!$B$2:$B$5644)-Portfolios!B550, 0)</f>
        <v>0</v>
      </c>
    </row>
    <row r="551" spans="1:2">
      <c r="A551" s="11">
        <f>Returns!A551</f>
        <v>0</v>
      </c>
      <c r="B551" s="1">
        <f>MAX(AVERAGE(Portfolios!$B$2:$B$5644)-Portfolios!B551, 0)</f>
        <v>0</v>
      </c>
    </row>
    <row r="552" spans="1:2">
      <c r="A552" s="11">
        <f>Returns!A552</f>
        <v>0</v>
      </c>
      <c r="B552" s="1">
        <f>MAX(AVERAGE(Portfolios!$B$2:$B$5644)-Portfolios!B552, 0)</f>
        <v>0</v>
      </c>
    </row>
    <row r="553" spans="1:2">
      <c r="A553" s="11">
        <f>Returns!A553</f>
        <v>0</v>
      </c>
      <c r="B553" s="1">
        <f>MAX(AVERAGE(Portfolios!$B$2:$B$5644)-Portfolios!B553, 0)</f>
        <v>0</v>
      </c>
    </row>
    <row r="554" spans="1:2">
      <c r="A554" s="11">
        <f>Returns!A554</f>
        <v>0</v>
      </c>
      <c r="B554" s="1">
        <f>MAX(AVERAGE(Portfolios!$B$2:$B$5644)-Portfolios!B554, 0)</f>
        <v>0</v>
      </c>
    </row>
    <row r="555" spans="1:2">
      <c r="A555" s="11">
        <f>Returns!A555</f>
        <v>0</v>
      </c>
      <c r="B555" s="1">
        <f>MAX(AVERAGE(Portfolios!$B$2:$B$5644)-Portfolios!B555, 0)</f>
        <v>0</v>
      </c>
    </row>
    <row r="556" spans="1:2">
      <c r="A556" s="11">
        <f>Returns!A556</f>
        <v>0</v>
      </c>
      <c r="B556" s="1">
        <f>MAX(AVERAGE(Portfolios!$B$2:$B$5644)-Portfolios!B556, 0)</f>
        <v>0</v>
      </c>
    </row>
    <row r="557" spans="1:2">
      <c r="A557" s="11">
        <f>Returns!A557</f>
        <v>0</v>
      </c>
      <c r="B557" s="1">
        <f>MAX(AVERAGE(Portfolios!$B$2:$B$5644)-Portfolios!B557, 0)</f>
        <v>0</v>
      </c>
    </row>
    <row r="558" spans="1:2">
      <c r="A558" s="11">
        <f>Returns!A558</f>
        <v>0</v>
      </c>
      <c r="B558" s="1">
        <f>MAX(AVERAGE(Portfolios!$B$2:$B$5644)-Portfolios!B558, 0)</f>
        <v>0</v>
      </c>
    </row>
    <row r="559" spans="1:2">
      <c r="A559" s="11">
        <f>Returns!A559</f>
        <v>0</v>
      </c>
      <c r="B559" s="1">
        <f>MAX(AVERAGE(Portfolios!$B$2:$B$5644)-Portfolios!B559, 0)</f>
        <v>0</v>
      </c>
    </row>
    <row r="560" spans="1:2">
      <c r="A560" s="11">
        <f>Returns!A560</f>
        <v>0</v>
      </c>
      <c r="B560" s="1">
        <f>MAX(AVERAGE(Portfolios!$B$2:$B$5644)-Portfolios!B560, 0)</f>
        <v>0</v>
      </c>
    </row>
    <row r="561" spans="1:2">
      <c r="A561" s="11">
        <f>Returns!A561</f>
        <v>0</v>
      </c>
      <c r="B561" s="1">
        <f>MAX(AVERAGE(Portfolios!$B$2:$B$5644)-Portfolios!B561, 0)</f>
        <v>0</v>
      </c>
    </row>
    <row r="562" spans="1:2">
      <c r="A562" s="11">
        <f>Returns!A562</f>
        <v>0</v>
      </c>
      <c r="B562" s="1">
        <f>MAX(AVERAGE(Portfolios!$B$2:$B$5644)-Portfolios!B562, 0)</f>
        <v>0</v>
      </c>
    </row>
    <row r="563" spans="1:2">
      <c r="A563" s="11">
        <f>Returns!A563</f>
        <v>0</v>
      </c>
      <c r="B563" s="1">
        <f>MAX(AVERAGE(Portfolios!$B$2:$B$5644)-Portfolios!B563, 0)</f>
        <v>0</v>
      </c>
    </row>
    <row r="564" spans="1:2">
      <c r="A564" s="11">
        <f>Returns!A564</f>
        <v>0</v>
      </c>
      <c r="B564" s="1">
        <f>MAX(AVERAGE(Portfolios!$B$2:$B$5644)-Portfolios!B564, 0)</f>
        <v>0</v>
      </c>
    </row>
    <row r="565" spans="1:2">
      <c r="A565" s="11">
        <f>Returns!A565</f>
        <v>0</v>
      </c>
      <c r="B565" s="1">
        <f>MAX(AVERAGE(Portfolios!$B$2:$B$5644)-Portfolios!B565, 0)</f>
        <v>0</v>
      </c>
    </row>
    <row r="566" spans="1:2">
      <c r="A566" s="11">
        <f>Returns!A566</f>
        <v>0</v>
      </c>
      <c r="B566" s="1">
        <f>MAX(AVERAGE(Portfolios!$B$2:$B$5644)-Portfolios!B566, 0)</f>
        <v>0</v>
      </c>
    </row>
    <row r="567" spans="1:2">
      <c r="A567" s="11">
        <f>Returns!A567</f>
        <v>0</v>
      </c>
      <c r="B567" s="1">
        <f>MAX(AVERAGE(Portfolios!$B$2:$B$5644)-Portfolios!B567, 0)</f>
        <v>0</v>
      </c>
    </row>
    <row r="568" spans="1:2">
      <c r="A568" s="11">
        <f>Returns!A568</f>
        <v>0</v>
      </c>
      <c r="B568" s="1">
        <f>MAX(AVERAGE(Portfolios!$B$2:$B$5644)-Portfolios!B568, 0)</f>
        <v>0</v>
      </c>
    </row>
    <row r="569" spans="1:2">
      <c r="A569" s="11">
        <f>Returns!A569</f>
        <v>0</v>
      </c>
      <c r="B569" s="1">
        <f>MAX(AVERAGE(Portfolios!$B$2:$B$5644)-Portfolios!B569, 0)</f>
        <v>0</v>
      </c>
    </row>
    <row r="570" spans="1:2">
      <c r="A570" s="11">
        <f>Returns!A570</f>
        <v>0</v>
      </c>
      <c r="B570" s="1">
        <f>MAX(AVERAGE(Portfolios!$B$2:$B$5644)-Portfolios!B570, 0)</f>
        <v>0</v>
      </c>
    </row>
    <row r="571" spans="1:2">
      <c r="A571" s="11">
        <f>Returns!A571</f>
        <v>0</v>
      </c>
      <c r="B571" s="1">
        <f>MAX(AVERAGE(Portfolios!$B$2:$B$5644)-Portfolios!B571, 0)</f>
        <v>0</v>
      </c>
    </row>
    <row r="572" spans="1:2">
      <c r="A572" s="11">
        <f>Returns!A572</f>
        <v>0</v>
      </c>
      <c r="B572" s="1">
        <f>MAX(AVERAGE(Portfolios!$B$2:$B$5644)-Portfolios!B572, 0)</f>
        <v>0</v>
      </c>
    </row>
    <row r="573" spans="1:2">
      <c r="A573" s="11">
        <f>Returns!A573</f>
        <v>0</v>
      </c>
      <c r="B573" s="1">
        <f>MAX(AVERAGE(Portfolios!$B$2:$B$5644)-Portfolios!B573, 0)</f>
        <v>0</v>
      </c>
    </row>
    <row r="574" spans="1:2">
      <c r="A574" s="11">
        <f>Returns!A574</f>
        <v>0</v>
      </c>
      <c r="B574" s="1">
        <f>MAX(AVERAGE(Portfolios!$B$2:$B$5644)-Portfolios!B574, 0)</f>
        <v>0</v>
      </c>
    </row>
    <row r="575" spans="1:2">
      <c r="A575" s="11">
        <f>Returns!A575</f>
        <v>0</v>
      </c>
      <c r="B575" s="1">
        <f>MAX(AVERAGE(Portfolios!$B$2:$B$5644)-Portfolios!B575, 0)</f>
        <v>0</v>
      </c>
    </row>
    <row r="576" spans="1:2">
      <c r="A576" s="11">
        <f>Returns!A576</f>
        <v>0</v>
      </c>
      <c r="B576" s="1">
        <f>MAX(AVERAGE(Portfolios!$B$2:$B$5644)-Portfolios!B576, 0)</f>
        <v>0</v>
      </c>
    </row>
    <row r="577" spans="1:2">
      <c r="A577" s="11">
        <f>Returns!A577</f>
        <v>0</v>
      </c>
      <c r="B577" s="1">
        <f>MAX(AVERAGE(Portfolios!$B$2:$B$5644)-Portfolios!B577, 0)</f>
        <v>0</v>
      </c>
    </row>
    <row r="578" spans="1:2">
      <c r="A578" s="11">
        <f>Returns!A578</f>
        <v>0</v>
      </c>
      <c r="B578" s="1">
        <f>MAX(AVERAGE(Portfolios!$B$2:$B$5644)-Portfolios!B578, 0)</f>
        <v>0</v>
      </c>
    </row>
    <row r="579" spans="1:2">
      <c r="A579" s="11">
        <f>Returns!A579</f>
        <v>0</v>
      </c>
      <c r="B579" s="1">
        <f>MAX(AVERAGE(Portfolios!$B$2:$B$5644)-Portfolios!B579, 0)</f>
        <v>0</v>
      </c>
    </row>
    <row r="580" spans="1:2">
      <c r="A580" s="11">
        <f>Returns!A580</f>
        <v>0</v>
      </c>
      <c r="B580" s="1">
        <f>MAX(AVERAGE(Portfolios!$B$2:$B$5644)-Portfolios!B580, 0)</f>
        <v>0</v>
      </c>
    </row>
    <row r="581" spans="1:2">
      <c r="A581" s="11">
        <f>Returns!A581</f>
        <v>0</v>
      </c>
      <c r="B581" s="1">
        <f>MAX(AVERAGE(Portfolios!$B$2:$B$5644)-Portfolios!B581, 0)</f>
        <v>0</v>
      </c>
    </row>
    <row r="582" spans="1:2">
      <c r="A582" s="11">
        <f>Returns!A582</f>
        <v>0</v>
      </c>
      <c r="B582" s="1">
        <f>MAX(AVERAGE(Portfolios!$B$2:$B$5644)-Portfolios!B582, 0)</f>
        <v>0</v>
      </c>
    </row>
    <row r="583" spans="1:2">
      <c r="A583" s="11">
        <f>Returns!A583</f>
        <v>0</v>
      </c>
      <c r="B583" s="1">
        <f>MAX(AVERAGE(Portfolios!$B$2:$B$5644)-Portfolios!B583, 0)</f>
        <v>0</v>
      </c>
    </row>
    <row r="584" spans="1:2">
      <c r="A584" s="11">
        <f>Returns!A584</f>
        <v>0</v>
      </c>
      <c r="B584" s="1">
        <f>MAX(AVERAGE(Portfolios!$B$2:$B$5644)-Portfolios!B584, 0)</f>
        <v>0</v>
      </c>
    </row>
    <row r="585" spans="1:2">
      <c r="A585" s="11">
        <f>Returns!A585</f>
        <v>0</v>
      </c>
      <c r="B585" s="1">
        <f>MAX(AVERAGE(Portfolios!$B$2:$B$5644)-Portfolios!B585, 0)</f>
        <v>0</v>
      </c>
    </row>
    <row r="586" spans="1:2">
      <c r="A586" s="11">
        <f>Returns!A586</f>
        <v>0</v>
      </c>
      <c r="B586" s="1">
        <f>MAX(AVERAGE(Portfolios!$B$2:$B$5644)-Portfolios!B586, 0)</f>
        <v>0</v>
      </c>
    </row>
    <row r="587" spans="1:2">
      <c r="A587" s="11">
        <f>Returns!A587</f>
        <v>0</v>
      </c>
      <c r="B587" s="1">
        <f>MAX(AVERAGE(Portfolios!$B$2:$B$5644)-Portfolios!B587, 0)</f>
        <v>0</v>
      </c>
    </row>
    <row r="588" spans="1:2">
      <c r="A588" s="11">
        <f>Returns!A588</f>
        <v>0</v>
      </c>
      <c r="B588" s="1">
        <f>MAX(AVERAGE(Portfolios!$B$2:$B$5644)-Portfolios!B588, 0)</f>
        <v>0</v>
      </c>
    </row>
    <row r="589" spans="1:2">
      <c r="A589" s="11">
        <f>Returns!A589</f>
        <v>0</v>
      </c>
      <c r="B589" s="1">
        <f>MAX(AVERAGE(Portfolios!$B$2:$B$5644)-Portfolios!B589, 0)</f>
        <v>0</v>
      </c>
    </row>
    <row r="590" spans="1:2">
      <c r="A590" s="11">
        <f>Returns!A590</f>
        <v>0</v>
      </c>
      <c r="B590" s="1">
        <f>MAX(AVERAGE(Portfolios!$B$2:$B$5644)-Portfolios!B590, 0)</f>
        <v>0</v>
      </c>
    </row>
    <row r="591" spans="1:2">
      <c r="A591" s="11">
        <f>Returns!A591</f>
        <v>0</v>
      </c>
      <c r="B591" s="1">
        <f>MAX(AVERAGE(Portfolios!$B$2:$B$5644)-Portfolios!B591, 0)</f>
        <v>0</v>
      </c>
    </row>
    <row r="592" spans="1:2">
      <c r="A592" s="11">
        <f>Returns!A592</f>
        <v>0</v>
      </c>
      <c r="B592" s="1">
        <f>MAX(AVERAGE(Portfolios!$B$2:$B$5644)-Portfolios!B592, 0)</f>
        <v>0</v>
      </c>
    </row>
    <row r="593" spans="1:2">
      <c r="A593" s="11">
        <f>Returns!A593</f>
        <v>0</v>
      </c>
      <c r="B593" s="1">
        <f>MAX(AVERAGE(Portfolios!$B$2:$B$5644)-Portfolios!B593, 0)</f>
        <v>0</v>
      </c>
    </row>
    <row r="594" spans="1:2">
      <c r="A594" s="11">
        <f>Returns!A594</f>
        <v>0</v>
      </c>
      <c r="B594" s="1">
        <f>MAX(AVERAGE(Portfolios!$B$2:$B$5644)-Portfolios!B594, 0)</f>
        <v>0</v>
      </c>
    </row>
    <row r="595" spans="1:2">
      <c r="A595" s="11">
        <f>Returns!A595</f>
        <v>0</v>
      </c>
      <c r="B595" s="1">
        <f>MAX(AVERAGE(Portfolios!$B$2:$B$5644)-Portfolios!B595, 0)</f>
        <v>0</v>
      </c>
    </row>
    <row r="596" spans="1:2">
      <c r="A596" s="11">
        <f>Returns!A596</f>
        <v>0</v>
      </c>
      <c r="B596" s="1">
        <f>MAX(AVERAGE(Portfolios!$B$2:$B$5644)-Portfolios!B596, 0)</f>
        <v>0</v>
      </c>
    </row>
    <row r="597" spans="1:2">
      <c r="A597" s="11">
        <f>Returns!A597</f>
        <v>0</v>
      </c>
      <c r="B597" s="1">
        <f>MAX(AVERAGE(Portfolios!$B$2:$B$5644)-Portfolios!B597, 0)</f>
        <v>0</v>
      </c>
    </row>
    <row r="598" spans="1:2">
      <c r="A598" s="11">
        <f>Returns!A598</f>
        <v>0</v>
      </c>
      <c r="B598" s="1">
        <f>MAX(AVERAGE(Portfolios!$B$2:$B$5644)-Portfolios!B598, 0)</f>
        <v>0</v>
      </c>
    </row>
    <row r="599" spans="1:2">
      <c r="A599" s="11">
        <f>Returns!A599</f>
        <v>0</v>
      </c>
      <c r="B599" s="1">
        <f>MAX(AVERAGE(Portfolios!$B$2:$B$5644)-Portfolios!B599, 0)</f>
        <v>0</v>
      </c>
    </row>
    <row r="600" spans="1:2">
      <c r="A600" s="11">
        <f>Returns!A600</f>
        <v>0</v>
      </c>
      <c r="B600" s="1">
        <f>MAX(AVERAGE(Portfolios!$B$2:$B$5644)-Portfolios!B600, 0)</f>
        <v>0</v>
      </c>
    </row>
    <row r="601" spans="1:2">
      <c r="A601" s="11">
        <f>Returns!A601</f>
        <v>0</v>
      </c>
      <c r="B601" s="1">
        <f>MAX(AVERAGE(Portfolios!$B$2:$B$5644)-Portfolios!B601, 0)</f>
        <v>0</v>
      </c>
    </row>
    <row r="602" spans="1:2">
      <c r="A602" s="11">
        <f>Returns!A602</f>
        <v>0</v>
      </c>
      <c r="B602" s="1">
        <f>MAX(AVERAGE(Portfolios!$B$2:$B$5644)-Portfolios!B602, 0)</f>
        <v>0</v>
      </c>
    </row>
    <row r="603" spans="1:2">
      <c r="A603" s="11">
        <f>Returns!A603</f>
        <v>0</v>
      </c>
      <c r="B603" s="1">
        <f>MAX(AVERAGE(Portfolios!$B$2:$B$5644)-Portfolios!B603, 0)</f>
        <v>0</v>
      </c>
    </row>
    <row r="604" spans="1:2">
      <c r="A604" s="11">
        <f>Returns!A604</f>
        <v>0</v>
      </c>
      <c r="B604" s="1">
        <f>MAX(AVERAGE(Portfolios!$B$2:$B$5644)-Portfolios!B604, 0)</f>
        <v>0</v>
      </c>
    </row>
    <row r="605" spans="1:2">
      <c r="A605" s="11">
        <f>Returns!A605</f>
        <v>0</v>
      </c>
      <c r="B605" s="1">
        <f>MAX(AVERAGE(Portfolios!$B$2:$B$5644)-Portfolios!B605, 0)</f>
        <v>0</v>
      </c>
    </row>
    <row r="606" spans="1:2">
      <c r="A606" s="11">
        <f>Returns!A606</f>
        <v>0</v>
      </c>
      <c r="B606" s="1">
        <f>MAX(AVERAGE(Portfolios!$B$2:$B$5644)-Portfolios!B606, 0)</f>
        <v>0</v>
      </c>
    </row>
    <row r="607" spans="1:2">
      <c r="A607" s="11">
        <f>Returns!A607</f>
        <v>0</v>
      </c>
      <c r="B607" s="1">
        <f>MAX(AVERAGE(Portfolios!$B$2:$B$5644)-Portfolios!B607, 0)</f>
        <v>0</v>
      </c>
    </row>
    <row r="608" spans="1:2">
      <c r="A608" s="11">
        <f>Returns!A608</f>
        <v>0</v>
      </c>
      <c r="B608" s="1">
        <f>MAX(AVERAGE(Portfolios!$B$2:$B$5644)-Portfolios!B608, 0)</f>
        <v>0</v>
      </c>
    </row>
    <row r="609" spans="1:2">
      <c r="A609" s="11">
        <f>Returns!A609</f>
        <v>0</v>
      </c>
      <c r="B609" s="1">
        <f>MAX(AVERAGE(Portfolios!$B$2:$B$5644)-Portfolios!B609, 0)</f>
        <v>0</v>
      </c>
    </row>
    <row r="610" spans="1:2">
      <c r="A610" s="11">
        <f>Returns!A610</f>
        <v>0</v>
      </c>
      <c r="B610" s="1">
        <f>MAX(AVERAGE(Portfolios!$B$2:$B$5644)-Portfolios!B610, 0)</f>
        <v>0</v>
      </c>
    </row>
    <row r="611" spans="1:2">
      <c r="A611" s="11">
        <f>Returns!A611</f>
        <v>0</v>
      </c>
      <c r="B611" s="1">
        <f>MAX(AVERAGE(Portfolios!$B$2:$B$5644)-Portfolios!B611, 0)</f>
        <v>0</v>
      </c>
    </row>
    <row r="612" spans="1:2">
      <c r="A612" s="11">
        <f>Returns!A612</f>
        <v>0</v>
      </c>
      <c r="B612" s="1">
        <f>MAX(AVERAGE(Portfolios!$B$2:$B$5644)-Portfolios!B612, 0)</f>
        <v>0</v>
      </c>
    </row>
    <row r="613" spans="1:2">
      <c r="A613" s="11">
        <f>Returns!A613</f>
        <v>0</v>
      </c>
      <c r="B613" s="1">
        <f>MAX(AVERAGE(Portfolios!$B$2:$B$5644)-Portfolios!B613, 0)</f>
        <v>0</v>
      </c>
    </row>
    <row r="614" spans="1:2">
      <c r="A614" s="11">
        <f>Returns!A614</f>
        <v>0</v>
      </c>
      <c r="B614" s="1">
        <f>MAX(AVERAGE(Portfolios!$B$2:$B$5644)-Portfolios!B614, 0)</f>
        <v>0</v>
      </c>
    </row>
    <row r="615" spans="1:2">
      <c r="A615" s="11">
        <f>Returns!A615</f>
        <v>0</v>
      </c>
      <c r="B615" s="1">
        <f>MAX(AVERAGE(Portfolios!$B$2:$B$5644)-Portfolios!B615, 0)</f>
        <v>0</v>
      </c>
    </row>
    <row r="616" spans="1:2">
      <c r="A616" s="11">
        <f>Returns!A616</f>
        <v>0</v>
      </c>
      <c r="B616" s="1">
        <f>MAX(AVERAGE(Portfolios!$B$2:$B$5644)-Portfolios!B616, 0)</f>
        <v>0</v>
      </c>
    </row>
    <row r="617" spans="1:2">
      <c r="A617" s="11">
        <f>Returns!A617</f>
        <v>0</v>
      </c>
      <c r="B617" s="1">
        <f>MAX(AVERAGE(Portfolios!$B$2:$B$5644)-Portfolios!B617, 0)</f>
        <v>0</v>
      </c>
    </row>
    <row r="618" spans="1:2">
      <c r="A618" s="11">
        <f>Returns!A618</f>
        <v>0</v>
      </c>
      <c r="B618" s="1">
        <f>MAX(AVERAGE(Portfolios!$B$2:$B$5644)-Portfolios!B618, 0)</f>
        <v>0</v>
      </c>
    </row>
    <row r="619" spans="1:2">
      <c r="A619" s="11">
        <f>Returns!A619</f>
        <v>0</v>
      </c>
      <c r="B619" s="1">
        <f>MAX(AVERAGE(Portfolios!$B$2:$B$5644)-Portfolios!B619, 0)</f>
        <v>0</v>
      </c>
    </row>
    <row r="620" spans="1:2">
      <c r="A620" s="11">
        <f>Returns!A620</f>
        <v>0</v>
      </c>
      <c r="B620" s="1">
        <f>MAX(AVERAGE(Portfolios!$B$2:$B$5644)-Portfolios!B620, 0)</f>
        <v>0</v>
      </c>
    </row>
    <row r="621" spans="1:2">
      <c r="A621" s="11">
        <f>Returns!A621</f>
        <v>0</v>
      </c>
      <c r="B621" s="1">
        <f>MAX(AVERAGE(Portfolios!$B$2:$B$5644)-Portfolios!B621, 0)</f>
        <v>0</v>
      </c>
    </row>
    <row r="622" spans="1:2">
      <c r="A622" s="11">
        <f>Returns!A622</f>
        <v>0</v>
      </c>
      <c r="B622" s="1">
        <f>MAX(AVERAGE(Portfolios!$B$2:$B$5644)-Portfolios!B622, 0)</f>
        <v>0</v>
      </c>
    </row>
    <row r="623" spans="1:2">
      <c r="A623" s="11">
        <f>Returns!A623</f>
        <v>0</v>
      </c>
      <c r="B623" s="1">
        <f>MAX(AVERAGE(Portfolios!$B$2:$B$5644)-Portfolios!B623, 0)</f>
        <v>0</v>
      </c>
    </row>
    <row r="624" spans="1:2">
      <c r="A624" s="11">
        <f>Returns!A624</f>
        <v>0</v>
      </c>
      <c r="B624" s="1">
        <f>MAX(AVERAGE(Portfolios!$B$2:$B$5644)-Portfolios!B624, 0)</f>
        <v>0</v>
      </c>
    </row>
    <row r="625" spans="1:2">
      <c r="A625" s="11">
        <f>Returns!A625</f>
        <v>0</v>
      </c>
      <c r="B625" s="1">
        <f>MAX(AVERAGE(Portfolios!$B$2:$B$5644)-Portfolios!B625, 0)</f>
        <v>0</v>
      </c>
    </row>
    <row r="626" spans="1:2">
      <c r="A626" s="11">
        <f>Returns!A626</f>
        <v>0</v>
      </c>
      <c r="B626" s="1">
        <f>MAX(AVERAGE(Portfolios!$B$2:$B$5644)-Portfolios!B626, 0)</f>
        <v>0</v>
      </c>
    </row>
    <row r="627" spans="1:2">
      <c r="A627" s="11">
        <f>Returns!A627</f>
        <v>0</v>
      </c>
      <c r="B627" s="1">
        <f>MAX(AVERAGE(Portfolios!$B$2:$B$5644)-Portfolios!B627, 0)</f>
        <v>0</v>
      </c>
    </row>
    <row r="628" spans="1:2">
      <c r="A628" s="11">
        <f>Returns!A628</f>
        <v>0</v>
      </c>
      <c r="B628" s="1">
        <f>MAX(AVERAGE(Portfolios!$B$2:$B$5644)-Portfolios!B628, 0)</f>
        <v>0</v>
      </c>
    </row>
    <row r="629" spans="1:2">
      <c r="A629" s="11">
        <f>Returns!A629</f>
        <v>0</v>
      </c>
      <c r="B629" s="1">
        <f>MAX(AVERAGE(Portfolios!$B$2:$B$5644)-Portfolios!B629, 0)</f>
        <v>0</v>
      </c>
    </row>
    <row r="630" spans="1:2">
      <c r="A630" s="11">
        <f>Returns!A630</f>
        <v>0</v>
      </c>
      <c r="B630" s="1">
        <f>MAX(AVERAGE(Portfolios!$B$2:$B$5644)-Portfolios!B630, 0)</f>
        <v>0</v>
      </c>
    </row>
    <row r="631" spans="1:2">
      <c r="A631" s="11">
        <f>Returns!A631</f>
        <v>0</v>
      </c>
      <c r="B631" s="1">
        <f>MAX(AVERAGE(Portfolios!$B$2:$B$5644)-Portfolios!B631, 0)</f>
        <v>0</v>
      </c>
    </row>
    <row r="632" spans="1:2">
      <c r="A632" s="11">
        <f>Returns!A632</f>
        <v>0</v>
      </c>
      <c r="B632" s="1">
        <f>MAX(AVERAGE(Portfolios!$B$2:$B$5644)-Portfolios!B632, 0)</f>
        <v>0</v>
      </c>
    </row>
    <row r="633" spans="1:2">
      <c r="A633" s="11">
        <f>Returns!A633</f>
        <v>0</v>
      </c>
      <c r="B633" s="1">
        <f>MAX(AVERAGE(Portfolios!$B$2:$B$5644)-Portfolios!B633, 0)</f>
        <v>0</v>
      </c>
    </row>
    <row r="634" spans="1:2">
      <c r="A634" s="11">
        <f>Returns!A634</f>
        <v>0</v>
      </c>
      <c r="B634" s="1">
        <f>MAX(AVERAGE(Portfolios!$B$2:$B$5644)-Portfolios!B634, 0)</f>
        <v>0</v>
      </c>
    </row>
    <row r="635" spans="1:2">
      <c r="A635" s="11">
        <f>Returns!A635</f>
        <v>0</v>
      </c>
      <c r="B635" s="1">
        <f>MAX(AVERAGE(Portfolios!$B$2:$B$5644)-Portfolios!B635, 0)</f>
        <v>0</v>
      </c>
    </row>
    <row r="636" spans="1:2">
      <c r="A636" s="11">
        <f>Returns!A636</f>
        <v>0</v>
      </c>
      <c r="B636" s="1">
        <f>MAX(AVERAGE(Portfolios!$B$2:$B$5644)-Portfolios!B636, 0)</f>
        <v>0</v>
      </c>
    </row>
    <row r="637" spans="1:2">
      <c r="A637" s="11">
        <f>Returns!A637</f>
        <v>0</v>
      </c>
      <c r="B637" s="1">
        <f>MAX(AVERAGE(Portfolios!$B$2:$B$5644)-Portfolios!B637, 0)</f>
        <v>0</v>
      </c>
    </row>
    <row r="638" spans="1:2">
      <c r="A638" s="11">
        <f>Returns!A638</f>
        <v>0</v>
      </c>
      <c r="B638" s="1">
        <f>MAX(AVERAGE(Portfolios!$B$2:$B$5644)-Portfolios!B638, 0)</f>
        <v>0</v>
      </c>
    </row>
    <row r="639" spans="1:2">
      <c r="A639" s="11">
        <f>Returns!A639</f>
        <v>0</v>
      </c>
      <c r="B639" s="1">
        <f>MAX(AVERAGE(Portfolios!$B$2:$B$5644)-Portfolios!B639, 0)</f>
        <v>0</v>
      </c>
    </row>
    <row r="640" spans="1:2">
      <c r="A640" s="11">
        <f>Returns!A640</f>
        <v>0</v>
      </c>
      <c r="B640" s="1">
        <f>MAX(AVERAGE(Portfolios!$B$2:$B$5644)-Portfolios!B640, 0)</f>
        <v>0</v>
      </c>
    </row>
    <row r="641" spans="1:2">
      <c r="A641" s="11">
        <f>Returns!A641</f>
        <v>0</v>
      </c>
      <c r="B641" s="1">
        <f>MAX(AVERAGE(Portfolios!$B$2:$B$5644)-Portfolios!B641, 0)</f>
        <v>0</v>
      </c>
    </row>
    <row r="642" spans="1:2">
      <c r="A642" s="11">
        <f>Returns!A642</f>
        <v>0</v>
      </c>
      <c r="B642" s="1">
        <f>MAX(AVERAGE(Portfolios!$B$2:$B$5644)-Portfolios!B642, 0)</f>
        <v>0</v>
      </c>
    </row>
    <row r="643" spans="1:2">
      <c r="A643" s="11">
        <f>Returns!A643</f>
        <v>0</v>
      </c>
      <c r="B643" s="1">
        <f>MAX(AVERAGE(Portfolios!$B$2:$B$5644)-Portfolios!B643, 0)</f>
        <v>0</v>
      </c>
    </row>
    <row r="644" spans="1:2">
      <c r="A644" s="11">
        <f>Returns!A644</f>
        <v>0</v>
      </c>
      <c r="B644" s="1">
        <f>MAX(AVERAGE(Portfolios!$B$2:$B$5644)-Portfolios!B644, 0)</f>
        <v>0</v>
      </c>
    </row>
    <row r="645" spans="1:2">
      <c r="A645" s="11">
        <f>Returns!A645</f>
        <v>0</v>
      </c>
      <c r="B645" s="1">
        <f>MAX(AVERAGE(Portfolios!$B$2:$B$5644)-Portfolios!B645, 0)</f>
        <v>0</v>
      </c>
    </row>
    <row r="646" spans="1:2">
      <c r="A646" s="11">
        <f>Returns!A646</f>
        <v>0</v>
      </c>
      <c r="B646" s="1">
        <f>MAX(AVERAGE(Portfolios!$B$2:$B$5644)-Portfolios!B646, 0)</f>
        <v>0</v>
      </c>
    </row>
    <row r="647" spans="1:2">
      <c r="A647" s="11">
        <f>Returns!A647</f>
        <v>0</v>
      </c>
      <c r="B647" s="1">
        <f>MAX(AVERAGE(Portfolios!$B$2:$B$5644)-Portfolios!B647, 0)</f>
        <v>0</v>
      </c>
    </row>
    <row r="648" spans="1:2">
      <c r="A648" s="11">
        <f>Returns!A648</f>
        <v>0</v>
      </c>
      <c r="B648" s="1">
        <f>MAX(AVERAGE(Portfolios!$B$2:$B$5644)-Portfolios!B648, 0)</f>
        <v>0</v>
      </c>
    </row>
    <row r="649" spans="1:2">
      <c r="A649" s="11">
        <f>Returns!A649</f>
        <v>0</v>
      </c>
      <c r="B649" s="1">
        <f>MAX(AVERAGE(Portfolios!$B$2:$B$5644)-Portfolios!B649, 0)</f>
        <v>0</v>
      </c>
    </row>
    <row r="650" spans="1:2">
      <c r="A650" s="11">
        <f>Returns!A650</f>
        <v>0</v>
      </c>
      <c r="B650" s="1">
        <f>MAX(AVERAGE(Portfolios!$B$2:$B$5644)-Portfolios!B650, 0)</f>
        <v>0</v>
      </c>
    </row>
    <row r="651" spans="1:2">
      <c r="A651" s="11">
        <f>Returns!A651</f>
        <v>0</v>
      </c>
      <c r="B651" s="1">
        <f>MAX(AVERAGE(Portfolios!$B$2:$B$5644)-Portfolios!B651, 0)</f>
        <v>0</v>
      </c>
    </row>
    <row r="652" spans="1:2">
      <c r="A652" s="11">
        <f>Returns!A652</f>
        <v>0</v>
      </c>
      <c r="B652" s="1">
        <f>MAX(AVERAGE(Portfolios!$B$2:$B$5644)-Portfolios!B652, 0)</f>
        <v>0</v>
      </c>
    </row>
    <row r="653" spans="1:2">
      <c r="A653" s="11">
        <f>Returns!A653</f>
        <v>0</v>
      </c>
      <c r="B653" s="1">
        <f>MAX(AVERAGE(Portfolios!$B$2:$B$5644)-Portfolios!B653, 0)</f>
        <v>0</v>
      </c>
    </row>
    <row r="654" spans="1:2">
      <c r="A654" s="11">
        <f>Returns!A654</f>
        <v>0</v>
      </c>
      <c r="B654" s="1">
        <f>MAX(AVERAGE(Portfolios!$B$2:$B$5644)-Portfolios!B654, 0)</f>
        <v>0</v>
      </c>
    </row>
    <row r="655" spans="1:2">
      <c r="A655" s="11">
        <f>Returns!A655</f>
        <v>0</v>
      </c>
      <c r="B655" s="1">
        <f>MAX(AVERAGE(Portfolios!$B$2:$B$5644)-Portfolios!B655, 0)</f>
        <v>0</v>
      </c>
    </row>
    <row r="656" spans="1:2">
      <c r="A656" s="11">
        <f>Returns!A656</f>
        <v>0</v>
      </c>
      <c r="B656" s="1">
        <f>MAX(AVERAGE(Portfolios!$B$2:$B$5644)-Portfolios!B656, 0)</f>
        <v>0</v>
      </c>
    </row>
    <row r="657" spans="1:2">
      <c r="A657" s="11">
        <f>Returns!A657</f>
        <v>0</v>
      </c>
      <c r="B657" s="1">
        <f>MAX(AVERAGE(Portfolios!$B$2:$B$5644)-Portfolios!B657, 0)</f>
        <v>0</v>
      </c>
    </row>
    <row r="658" spans="1:2">
      <c r="A658" s="11">
        <f>Returns!A658</f>
        <v>0</v>
      </c>
      <c r="B658" s="1">
        <f>MAX(AVERAGE(Portfolios!$B$2:$B$5644)-Portfolios!B658, 0)</f>
        <v>0</v>
      </c>
    </row>
    <row r="659" spans="1:2">
      <c r="A659" s="11">
        <f>Returns!A659</f>
        <v>0</v>
      </c>
      <c r="B659" s="1">
        <f>MAX(AVERAGE(Portfolios!$B$2:$B$5644)-Portfolios!B659, 0)</f>
        <v>0</v>
      </c>
    </row>
    <row r="660" spans="1:2">
      <c r="A660" s="11">
        <f>Returns!A660</f>
        <v>0</v>
      </c>
      <c r="B660" s="1">
        <f>MAX(AVERAGE(Portfolios!$B$2:$B$5644)-Portfolios!B660, 0)</f>
        <v>0</v>
      </c>
    </row>
    <row r="661" spans="1:2">
      <c r="A661" s="11">
        <f>Returns!A661</f>
        <v>0</v>
      </c>
      <c r="B661" s="1">
        <f>MAX(AVERAGE(Portfolios!$B$2:$B$5644)-Portfolios!B661, 0)</f>
        <v>0</v>
      </c>
    </row>
    <row r="662" spans="1:2">
      <c r="A662" s="11">
        <f>Returns!A662</f>
        <v>0</v>
      </c>
      <c r="B662" s="1">
        <f>MAX(AVERAGE(Portfolios!$B$2:$B$5644)-Portfolios!B662, 0)</f>
        <v>0</v>
      </c>
    </row>
    <row r="663" spans="1:2">
      <c r="A663" s="11">
        <f>Returns!A663</f>
        <v>0</v>
      </c>
      <c r="B663" s="1">
        <f>MAX(AVERAGE(Portfolios!$B$2:$B$5644)-Portfolios!B663, 0)</f>
        <v>0</v>
      </c>
    </row>
    <row r="664" spans="1:2">
      <c r="A664" s="11">
        <f>Returns!A664</f>
        <v>0</v>
      </c>
      <c r="B664" s="1">
        <f>MAX(AVERAGE(Portfolios!$B$2:$B$5644)-Portfolios!B664, 0)</f>
        <v>0</v>
      </c>
    </row>
    <row r="665" spans="1:2">
      <c r="A665" s="11">
        <f>Returns!A665</f>
        <v>0</v>
      </c>
      <c r="B665" s="1">
        <f>MAX(AVERAGE(Portfolios!$B$2:$B$5644)-Portfolios!B665, 0)</f>
        <v>0</v>
      </c>
    </row>
    <row r="666" spans="1:2">
      <c r="A666" s="11">
        <f>Returns!A666</f>
        <v>0</v>
      </c>
      <c r="B666" s="1">
        <f>MAX(AVERAGE(Portfolios!$B$2:$B$5644)-Portfolios!B666, 0)</f>
        <v>0</v>
      </c>
    </row>
    <row r="667" spans="1:2">
      <c r="A667" s="11">
        <f>Returns!A667</f>
        <v>0</v>
      </c>
      <c r="B667" s="1">
        <f>MAX(AVERAGE(Portfolios!$B$2:$B$5644)-Portfolios!B667, 0)</f>
        <v>0</v>
      </c>
    </row>
    <row r="668" spans="1:2">
      <c r="A668" s="11">
        <f>Returns!A668</f>
        <v>0</v>
      </c>
      <c r="B668" s="1">
        <f>MAX(AVERAGE(Portfolios!$B$2:$B$5644)-Portfolios!B668, 0)</f>
        <v>0</v>
      </c>
    </row>
    <row r="669" spans="1:2">
      <c r="A669" s="11">
        <f>Returns!A669</f>
        <v>0</v>
      </c>
      <c r="B669" s="1">
        <f>MAX(AVERAGE(Portfolios!$B$2:$B$5644)-Portfolios!B669, 0)</f>
        <v>0</v>
      </c>
    </row>
    <row r="670" spans="1:2">
      <c r="A670" s="11">
        <f>Returns!A670</f>
        <v>0</v>
      </c>
      <c r="B670" s="1">
        <f>MAX(AVERAGE(Portfolios!$B$2:$B$5644)-Portfolios!B670, 0)</f>
        <v>0</v>
      </c>
    </row>
    <row r="671" spans="1:2">
      <c r="A671" s="11">
        <f>Returns!A671</f>
        <v>0</v>
      </c>
      <c r="B671" s="1">
        <f>MAX(AVERAGE(Portfolios!$B$2:$B$5644)-Portfolios!B671, 0)</f>
        <v>0</v>
      </c>
    </row>
    <row r="672" spans="1:2">
      <c r="A672" s="11">
        <f>Returns!A672</f>
        <v>0</v>
      </c>
      <c r="B672" s="1">
        <f>MAX(AVERAGE(Portfolios!$B$2:$B$5644)-Portfolios!B672, 0)</f>
        <v>0</v>
      </c>
    </row>
    <row r="673" spans="1:2">
      <c r="A673" s="11">
        <f>Returns!A673</f>
        <v>0</v>
      </c>
      <c r="B673" s="1">
        <f>MAX(AVERAGE(Portfolios!$B$2:$B$5644)-Portfolios!B673, 0)</f>
        <v>0</v>
      </c>
    </row>
    <row r="674" spans="1:2">
      <c r="A674" s="11">
        <f>Returns!A674</f>
        <v>0</v>
      </c>
      <c r="B674" s="1">
        <f>MAX(AVERAGE(Portfolios!$B$2:$B$5644)-Portfolios!B674, 0)</f>
        <v>0</v>
      </c>
    </row>
    <row r="675" spans="1:2">
      <c r="A675" s="11">
        <f>Returns!A675</f>
        <v>0</v>
      </c>
      <c r="B675" s="1">
        <f>MAX(AVERAGE(Portfolios!$B$2:$B$5644)-Portfolios!B675, 0)</f>
        <v>0</v>
      </c>
    </row>
    <row r="676" spans="1:2">
      <c r="A676" s="11">
        <f>Returns!A676</f>
        <v>0</v>
      </c>
      <c r="B676" s="1">
        <f>MAX(AVERAGE(Portfolios!$B$2:$B$5644)-Portfolios!B676, 0)</f>
        <v>0</v>
      </c>
    </row>
    <row r="677" spans="1:2">
      <c r="A677" s="11">
        <f>Returns!A677</f>
        <v>0</v>
      </c>
      <c r="B677" s="1">
        <f>MAX(AVERAGE(Portfolios!$B$2:$B$5644)-Portfolios!B677, 0)</f>
        <v>0</v>
      </c>
    </row>
    <row r="678" spans="1:2">
      <c r="A678" s="11">
        <f>Returns!A678</f>
        <v>0</v>
      </c>
      <c r="B678" s="1">
        <f>MAX(AVERAGE(Portfolios!$B$2:$B$5644)-Portfolios!B678, 0)</f>
        <v>0</v>
      </c>
    </row>
    <row r="679" spans="1:2">
      <c r="A679" s="11">
        <f>Returns!A679</f>
        <v>0</v>
      </c>
      <c r="B679" s="1">
        <f>MAX(AVERAGE(Portfolios!$B$2:$B$5644)-Portfolios!B679, 0)</f>
        <v>0</v>
      </c>
    </row>
    <row r="680" spans="1:2">
      <c r="A680" s="11">
        <f>Returns!A680</f>
        <v>0</v>
      </c>
      <c r="B680" s="1">
        <f>MAX(AVERAGE(Portfolios!$B$2:$B$5644)-Portfolios!B680, 0)</f>
        <v>0</v>
      </c>
    </row>
    <row r="681" spans="1:2">
      <c r="A681" s="11">
        <f>Returns!A681</f>
        <v>0</v>
      </c>
      <c r="B681" s="1">
        <f>MAX(AVERAGE(Portfolios!$B$2:$B$5644)-Portfolios!B681, 0)</f>
        <v>0</v>
      </c>
    </row>
    <row r="682" spans="1:2">
      <c r="A682" s="11">
        <f>Returns!A682</f>
        <v>0</v>
      </c>
      <c r="B682" s="1">
        <f>MAX(AVERAGE(Portfolios!$B$2:$B$5644)-Portfolios!B682, 0)</f>
        <v>0</v>
      </c>
    </row>
    <row r="683" spans="1:2">
      <c r="A683" s="11">
        <f>Returns!A683</f>
        <v>0</v>
      </c>
      <c r="B683" s="1">
        <f>MAX(AVERAGE(Portfolios!$B$2:$B$5644)-Portfolios!B683, 0)</f>
        <v>0</v>
      </c>
    </row>
    <row r="684" spans="1:2">
      <c r="A684" s="11">
        <f>Returns!A684</f>
        <v>0</v>
      </c>
      <c r="B684" s="1">
        <f>MAX(AVERAGE(Portfolios!$B$2:$B$5644)-Portfolios!B684, 0)</f>
        <v>0</v>
      </c>
    </row>
    <row r="685" spans="1:2">
      <c r="A685" s="11">
        <f>Returns!A685</f>
        <v>0</v>
      </c>
      <c r="B685" s="1">
        <f>MAX(AVERAGE(Portfolios!$B$2:$B$5644)-Portfolios!B685, 0)</f>
        <v>0</v>
      </c>
    </row>
    <row r="686" spans="1:2">
      <c r="A686" s="11">
        <f>Returns!A686</f>
        <v>0</v>
      </c>
      <c r="B686" s="1">
        <f>MAX(AVERAGE(Portfolios!$B$2:$B$5644)-Portfolios!B686, 0)</f>
        <v>0</v>
      </c>
    </row>
    <row r="687" spans="1:2">
      <c r="A687" s="11">
        <f>Returns!A687</f>
        <v>0</v>
      </c>
      <c r="B687" s="1">
        <f>MAX(AVERAGE(Portfolios!$B$2:$B$5644)-Portfolios!B687, 0)</f>
        <v>0</v>
      </c>
    </row>
    <row r="688" spans="1:2">
      <c r="A688" s="11">
        <f>Returns!A688</f>
        <v>0</v>
      </c>
      <c r="B688" s="1">
        <f>MAX(AVERAGE(Portfolios!$B$2:$B$5644)-Portfolios!B688, 0)</f>
        <v>0</v>
      </c>
    </row>
    <row r="689" spans="1:2">
      <c r="A689" s="11">
        <f>Returns!A689</f>
        <v>0</v>
      </c>
      <c r="B689" s="1">
        <f>MAX(AVERAGE(Portfolios!$B$2:$B$5644)-Portfolios!B689, 0)</f>
        <v>0</v>
      </c>
    </row>
    <row r="690" spans="1:2">
      <c r="A690" s="11">
        <f>Returns!A690</f>
        <v>0</v>
      </c>
      <c r="B690" s="1">
        <f>MAX(AVERAGE(Portfolios!$B$2:$B$5644)-Portfolios!B690, 0)</f>
        <v>0</v>
      </c>
    </row>
    <row r="691" spans="1:2">
      <c r="A691" s="11">
        <f>Returns!A691</f>
        <v>0</v>
      </c>
      <c r="B691" s="1">
        <f>MAX(AVERAGE(Portfolios!$B$2:$B$5644)-Portfolios!B691, 0)</f>
        <v>0</v>
      </c>
    </row>
    <row r="692" spans="1:2">
      <c r="A692" s="11">
        <f>Returns!A692</f>
        <v>0</v>
      </c>
      <c r="B692" s="1">
        <f>MAX(AVERAGE(Portfolios!$B$2:$B$5644)-Portfolios!B692, 0)</f>
        <v>0</v>
      </c>
    </row>
    <row r="693" spans="1:2">
      <c r="A693" s="11">
        <f>Returns!A693</f>
        <v>0</v>
      </c>
      <c r="B693" s="1">
        <f>MAX(AVERAGE(Portfolios!$B$2:$B$5644)-Portfolios!B693, 0)</f>
        <v>0</v>
      </c>
    </row>
    <row r="694" spans="1:2">
      <c r="A694" s="11">
        <f>Returns!A694</f>
        <v>0</v>
      </c>
      <c r="B694" s="1">
        <f>MAX(AVERAGE(Portfolios!$B$2:$B$5644)-Portfolios!B694, 0)</f>
        <v>0</v>
      </c>
    </row>
    <row r="695" spans="1:2">
      <c r="A695" s="11">
        <f>Returns!A695</f>
        <v>0</v>
      </c>
      <c r="B695" s="1">
        <f>MAX(AVERAGE(Portfolios!$B$2:$B$5644)-Portfolios!B695, 0)</f>
        <v>0</v>
      </c>
    </row>
    <row r="696" spans="1:2">
      <c r="A696" s="11">
        <f>Returns!A696</f>
        <v>0</v>
      </c>
      <c r="B696" s="1">
        <f>MAX(AVERAGE(Portfolios!$B$2:$B$5644)-Portfolios!B696, 0)</f>
        <v>0</v>
      </c>
    </row>
    <row r="697" spans="1:2">
      <c r="A697" s="11">
        <f>Returns!A697</f>
        <v>0</v>
      </c>
      <c r="B697" s="1">
        <f>MAX(AVERAGE(Portfolios!$B$2:$B$5644)-Portfolios!B697, 0)</f>
        <v>0</v>
      </c>
    </row>
    <row r="698" spans="1:2">
      <c r="A698" s="11">
        <f>Returns!A698</f>
        <v>0</v>
      </c>
      <c r="B698" s="1">
        <f>MAX(AVERAGE(Portfolios!$B$2:$B$5644)-Portfolios!B698, 0)</f>
        <v>0</v>
      </c>
    </row>
    <row r="699" spans="1:2">
      <c r="A699" s="11">
        <f>Returns!A699</f>
        <v>0</v>
      </c>
      <c r="B699" s="1">
        <f>MAX(AVERAGE(Portfolios!$B$2:$B$5644)-Portfolios!B699, 0)</f>
        <v>0</v>
      </c>
    </row>
    <row r="700" spans="1:2">
      <c r="A700" s="11">
        <f>Returns!A700</f>
        <v>0</v>
      </c>
      <c r="B700" s="1">
        <f>MAX(AVERAGE(Portfolios!$B$2:$B$5644)-Portfolios!B700, 0)</f>
        <v>0</v>
      </c>
    </row>
    <row r="701" spans="1:2">
      <c r="A701" s="11">
        <f>Returns!A701</f>
        <v>0</v>
      </c>
      <c r="B701" s="1">
        <f>MAX(AVERAGE(Portfolios!$B$2:$B$5644)-Portfolios!B701, 0)</f>
        <v>0</v>
      </c>
    </row>
    <row r="702" spans="1:2">
      <c r="A702" s="11">
        <f>Returns!A702</f>
        <v>0</v>
      </c>
      <c r="B702" s="1">
        <f>MAX(AVERAGE(Portfolios!$B$2:$B$5644)-Portfolios!B702, 0)</f>
        <v>0</v>
      </c>
    </row>
    <row r="703" spans="1:2">
      <c r="A703" s="11">
        <f>Returns!A703</f>
        <v>0</v>
      </c>
      <c r="B703" s="1">
        <f>MAX(AVERAGE(Portfolios!$B$2:$B$5644)-Portfolios!B703, 0)</f>
        <v>0</v>
      </c>
    </row>
    <row r="704" spans="1:2">
      <c r="A704" s="11">
        <f>Returns!A704</f>
        <v>0</v>
      </c>
      <c r="B704" s="1">
        <f>MAX(AVERAGE(Portfolios!$B$2:$B$5644)-Portfolios!B704, 0)</f>
        <v>0</v>
      </c>
    </row>
    <row r="705" spans="1:2">
      <c r="A705" s="11">
        <f>Returns!A705</f>
        <v>0</v>
      </c>
      <c r="B705" s="1">
        <f>MAX(AVERAGE(Portfolios!$B$2:$B$5644)-Portfolios!B705, 0)</f>
        <v>0</v>
      </c>
    </row>
    <row r="706" spans="1:2">
      <c r="A706" s="11">
        <f>Returns!A706</f>
        <v>0</v>
      </c>
      <c r="B706" s="1">
        <f>MAX(AVERAGE(Portfolios!$B$2:$B$5644)-Portfolios!B706, 0)</f>
        <v>0</v>
      </c>
    </row>
    <row r="707" spans="1:2">
      <c r="A707" s="11">
        <f>Returns!A707</f>
        <v>0</v>
      </c>
      <c r="B707" s="1">
        <f>MAX(AVERAGE(Portfolios!$B$2:$B$5644)-Portfolios!B707, 0)</f>
        <v>0</v>
      </c>
    </row>
    <row r="708" spans="1:2">
      <c r="A708" s="11">
        <f>Returns!A708</f>
        <v>0</v>
      </c>
      <c r="B708" s="1">
        <f>MAX(AVERAGE(Portfolios!$B$2:$B$5644)-Portfolios!B708, 0)</f>
        <v>0</v>
      </c>
    </row>
    <row r="709" spans="1:2">
      <c r="A709" s="11">
        <f>Returns!A709</f>
        <v>0</v>
      </c>
      <c r="B709" s="1">
        <f>MAX(AVERAGE(Portfolios!$B$2:$B$5644)-Portfolios!B709, 0)</f>
        <v>0</v>
      </c>
    </row>
    <row r="710" spans="1:2">
      <c r="A710" s="11">
        <f>Returns!A710</f>
        <v>0</v>
      </c>
      <c r="B710" s="1">
        <f>MAX(AVERAGE(Portfolios!$B$2:$B$5644)-Portfolios!B710, 0)</f>
        <v>0</v>
      </c>
    </row>
    <row r="711" spans="1:2">
      <c r="A711" s="11">
        <f>Returns!A711</f>
        <v>0</v>
      </c>
      <c r="B711" s="1">
        <f>MAX(AVERAGE(Portfolios!$B$2:$B$5644)-Portfolios!B711, 0)</f>
        <v>0</v>
      </c>
    </row>
    <row r="712" spans="1:2">
      <c r="A712" s="11">
        <f>Returns!A712</f>
        <v>0</v>
      </c>
      <c r="B712" s="1">
        <f>MAX(AVERAGE(Portfolios!$B$2:$B$5644)-Portfolios!B712, 0)</f>
        <v>0</v>
      </c>
    </row>
    <row r="713" spans="1:2">
      <c r="A713" s="11">
        <f>Returns!A713</f>
        <v>0</v>
      </c>
      <c r="B713" s="1">
        <f>MAX(AVERAGE(Portfolios!$B$2:$B$5644)-Portfolios!B713, 0)</f>
        <v>0</v>
      </c>
    </row>
    <row r="714" spans="1:2">
      <c r="A714" s="11">
        <f>Returns!A714</f>
        <v>0</v>
      </c>
      <c r="B714" s="1">
        <f>MAX(AVERAGE(Portfolios!$B$2:$B$5644)-Portfolios!B714, 0)</f>
        <v>0</v>
      </c>
    </row>
    <row r="715" spans="1:2">
      <c r="A715" s="11">
        <f>Returns!A715</f>
        <v>0</v>
      </c>
      <c r="B715" s="1">
        <f>MAX(AVERAGE(Portfolios!$B$2:$B$5644)-Portfolios!B715, 0)</f>
        <v>0</v>
      </c>
    </row>
    <row r="716" spans="1:2">
      <c r="A716" s="11">
        <f>Returns!A716</f>
        <v>0</v>
      </c>
      <c r="B716" s="1">
        <f>MAX(AVERAGE(Portfolios!$B$2:$B$5644)-Portfolios!B716, 0)</f>
        <v>0</v>
      </c>
    </row>
    <row r="717" spans="1:2">
      <c r="A717" s="11">
        <f>Returns!A717</f>
        <v>0</v>
      </c>
      <c r="B717" s="1">
        <f>MAX(AVERAGE(Portfolios!$B$2:$B$5644)-Portfolios!B717, 0)</f>
        <v>0</v>
      </c>
    </row>
    <row r="718" spans="1:2">
      <c r="A718" s="11">
        <f>Returns!A718</f>
        <v>0</v>
      </c>
      <c r="B718" s="1">
        <f>MAX(AVERAGE(Portfolios!$B$2:$B$5644)-Portfolios!B718, 0)</f>
        <v>0</v>
      </c>
    </row>
    <row r="719" spans="1:2">
      <c r="A719" s="11">
        <f>Returns!A719</f>
        <v>0</v>
      </c>
      <c r="B719" s="1">
        <f>MAX(AVERAGE(Portfolios!$B$2:$B$5644)-Portfolios!B719, 0)</f>
        <v>0</v>
      </c>
    </row>
    <row r="720" spans="1:2">
      <c r="A720" s="11">
        <f>Returns!A720</f>
        <v>0</v>
      </c>
      <c r="B720" s="1">
        <f>MAX(AVERAGE(Portfolios!$B$2:$B$5644)-Portfolios!B720, 0)</f>
        <v>0</v>
      </c>
    </row>
    <row r="721" spans="1:2">
      <c r="A721" s="11">
        <f>Returns!A721</f>
        <v>0</v>
      </c>
      <c r="B721" s="1">
        <f>MAX(AVERAGE(Portfolios!$B$2:$B$5644)-Portfolios!B721, 0)</f>
        <v>0</v>
      </c>
    </row>
    <row r="722" spans="1:2">
      <c r="A722" s="11">
        <f>Returns!A722</f>
        <v>0</v>
      </c>
      <c r="B722" s="1">
        <f>MAX(AVERAGE(Portfolios!$B$2:$B$5644)-Portfolios!B722, 0)</f>
        <v>0</v>
      </c>
    </row>
    <row r="723" spans="1:2">
      <c r="A723" s="11">
        <f>Returns!A723</f>
        <v>0</v>
      </c>
      <c r="B723" s="1">
        <f>MAX(AVERAGE(Portfolios!$B$2:$B$5644)-Portfolios!B723, 0)</f>
        <v>0</v>
      </c>
    </row>
    <row r="724" spans="1:2">
      <c r="A724" s="11">
        <f>Returns!A724</f>
        <v>0</v>
      </c>
      <c r="B724" s="1">
        <f>MAX(AVERAGE(Portfolios!$B$2:$B$5644)-Portfolios!B724, 0)</f>
        <v>0</v>
      </c>
    </row>
    <row r="725" spans="1:2">
      <c r="A725" s="11">
        <f>Returns!A725</f>
        <v>0</v>
      </c>
      <c r="B725" s="1">
        <f>MAX(AVERAGE(Portfolios!$B$2:$B$5644)-Portfolios!B725, 0)</f>
        <v>0</v>
      </c>
    </row>
    <row r="726" spans="1:2">
      <c r="A726" s="11">
        <f>Returns!A726</f>
        <v>0</v>
      </c>
      <c r="B726" s="1">
        <f>MAX(AVERAGE(Portfolios!$B$2:$B$5644)-Portfolios!B726, 0)</f>
        <v>0</v>
      </c>
    </row>
    <row r="727" spans="1:2">
      <c r="A727" s="11">
        <f>Returns!A727</f>
        <v>0</v>
      </c>
      <c r="B727" s="1">
        <f>MAX(AVERAGE(Portfolios!$B$2:$B$5644)-Portfolios!B727, 0)</f>
        <v>0</v>
      </c>
    </row>
    <row r="728" spans="1:2">
      <c r="A728" s="11">
        <f>Returns!A728</f>
        <v>0</v>
      </c>
      <c r="B728" s="1">
        <f>MAX(AVERAGE(Portfolios!$B$2:$B$5644)-Portfolios!B728, 0)</f>
        <v>0</v>
      </c>
    </row>
    <row r="729" spans="1:2">
      <c r="A729" s="11">
        <f>Returns!A729</f>
        <v>0</v>
      </c>
      <c r="B729" s="1">
        <f>MAX(AVERAGE(Portfolios!$B$2:$B$5644)-Portfolios!B729, 0)</f>
        <v>0</v>
      </c>
    </row>
    <row r="730" spans="1:2">
      <c r="A730" s="11">
        <f>Returns!A730</f>
        <v>0</v>
      </c>
      <c r="B730" s="1">
        <f>MAX(AVERAGE(Portfolios!$B$2:$B$5644)-Portfolios!B730, 0)</f>
        <v>0</v>
      </c>
    </row>
    <row r="731" spans="1:2">
      <c r="A731" s="11">
        <f>Returns!A731</f>
        <v>0</v>
      </c>
      <c r="B731" s="1">
        <f>MAX(AVERAGE(Portfolios!$B$2:$B$5644)-Portfolios!B731, 0)</f>
        <v>0</v>
      </c>
    </row>
    <row r="732" spans="1:2">
      <c r="A732" s="11">
        <f>Returns!A732</f>
        <v>0</v>
      </c>
      <c r="B732" s="1">
        <f>MAX(AVERAGE(Portfolios!$B$2:$B$5644)-Portfolios!B732, 0)</f>
        <v>0</v>
      </c>
    </row>
    <row r="733" spans="1:2">
      <c r="A733" s="11">
        <f>Returns!A733</f>
        <v>0</v>
      </c>
      <c r="B733" s="1">
        <f>MAX(AVERAGE(Portfolios!$B$2:$B$5644)-Portfolios!B733, 0)</f>
        <v>0</v>
      </c>
    </row>
    <row r="734" spans="1:2">
      <c r="A734" s="11">
        <f>Returns!A734</f>
        <v>0</v>
      </c>
      <c r="B734" s="1">
        <f>MAX(AVERAGE(Portfolios!$B$2:$B$5644)-Portfolios!B734, 0)</f>
        <v>0</v>
      </c>
    </row>
    <row r="735" spans="1:2">
      <c r="A735" s="11">
        <f>Returns!A735</f>
        <v>0</v>
      </c>
      <c r="B735" s="1">
        <f>MAX(AVERAGE(Portfolios!$B$2:$B$5644)-Portfolios!B735, 0)</f>
        <v>0</v>
      </c>
    </row>
    <row r="736" spans="1:2">
      <c r="A736" s="11">
        <f>Returns!A736</f>
        <v>0</v>
      </c>
      <c r="B736" s="1">
        <f>MAX(AVERAGE(Portfolios!$B$2:$B$5644)-Portfolios!B736, 0)</f>
        <v>0</v>
      </c>
    </row>
    <row r="737" spans="1:2">
      <c r="A737" s="11">
        <f>Returns!A737</f>
        <v>0</v>
      </c>
      <c r="B737" s="1">
        <f>MAX(AVERAGE(Portfolios!$B$2:$B$5644)-Portfolios!B737, 0)</f>
        <v>0</v>
      </c>
    </row>
    <row r="738" spans="1:2">
      <c r="A738" s="11">
        <f>Returns!A738</f>
        <v>0</v>
      </c>
      <c r="B738" s="1">
        <f>MAX(AVERAGE(Portfolios!$B$2:$B$5644)-Portfolios!B738, 0)</f>
        <v>0</v>
      </c>
    </row>
    <row r="739" spans="1:2">
      <c r="A739" s="11">
        <f>Returns!A739</f>
        <v>0</v>
      </c>
      <c r="B739" s="1">
        <f>MAX(AVERAGE(Portfolios!$B$2:$B$5644)-Portfolios!B739, 0)</f>
        <v>0</v>
      </c>
    </row>
    <row r="740" spans="1:2">
      <c r="A740" s="11">
        <f>Returns!A740</f>
        <v>0</v>
      </c>
      <c r="B740" s="1">
        <f>MAX(AVERAGE(Portfolios!$B$2:$B$5644)-Portfolios!B740, 0)</f>
        <v>0</v>
      </c>
    </row>
    <row r="741" spans="1:2">
      <c r="A741" s="11">
        <f>Returns!A741</f>
        <v>0</v>
      </c>
      <c r="B741" s="1">
        <f>MAX(AVERAGE(Portfolios!$B$2:$B$5644)-Portfolios!B741, 0)</f>
        <v>0</v>
      </c>
    </row>
    <row r="742" spans="1:2">
      <c r="A742" s="11">
        <f>Returns!A742</f>
        <v>0</v>
      </c>
      <c r="B742" s="1">
        <f>MAX(AVERAGE(Portfolios!$B$2:$B$5644)-Portfolios!B742, 0)</f>
        <v>0</v>
      </c>
    </row>
    <row r="743" spans="1:2">
      <c r="A743" s="11">
        <f>Returns!A743</f>
        <v>0</v>
      </c>
      <c r="B743" s="1">
        <f>MAX(AVERAGE(Portfolios!$B$2:$B$5644)-Portfolios!B743, 0)</f>
        <v>0</v>
      </c>
    </row>
    <row r="744" spans="1:2">
      <c r="A744" s="11">
        <f>Returns!A744</f>
        <v>0</v>
      </c>
      <c r="B744" s="1">
        <f>MAX(AVERAGE(Portfolios!$B$2:$B$5644)-Portfolios!B744, 0)</f>
        <v>0</v>
      </c>
    </row>
    <row r="745" spans="1:2">
      <c r="A745" s="11">
        <f>Returns!A745</f>
        <v>0</v>
      </c>
      <c r="B745" s="1">
        <f>MAX(AVERAGE(Portfolios!$B$2:$B$5644)-Portfolios!B745, 0)</f>
        <v>0</v>
      </c>
    </row>
    <row r="746" spans="1:2">
      <c r="A746" s="11">
        <f>Returns!A746</f>
        <v>0</v>
      </c>
      <c r="B746" s="1">
        <f>MAX(AVERAGE(Portfolios!$B$2:$B$5644)-Portfolios!B746, 0)</f>
        <v>0</v>
      </c>
    </row>
    <row r="747" spans="1:2">
      <c r="A747" s="11">
        <f>Returns!A747</f>
        <v>0</v>
      </c>
      <c r="B747" s="1">
        <f>MAX(AVERAGE(Portfolios!$B$2:$B$5644)-Portfolios!B747, 0)</f>
        <v>0</v>
      </c>
    </row>
    <row r="748" spans="1:2">
      <c r="A748" s="11">
        <f>Returns!A748</f>
        <v>0</v>
      </c>
      <c r="B748" s="1">
        <f>MAX(AVERAGE(Portfolios!$B$2:$B$5644)-Portfolios!B748, 0)</f>
        <v>0</v>
      </c>
    </row>
    <row r="749" spans="1:2">
      <c r="A749" s="11">
        <f>Returns!A749</f>
        <v>0</v>
      </c>
      <c r="B749" s="1">
        <f>MAX(AVERAGE(Portfolios!$B$2:$B$5644)-Portfolios!B749, 0)</f>
        <v>0</v>
      </c>
    </row>
    <row r="750" spans="1:2">
      <c r="A750" s="11">
        <f>Returns!A750</f>
        <v>0</v>
      </c>
      <c r="B750" s="1">
        <f>MAX(AVERAGE(Portfolios!$B$2:$B$5644)-Portfolios!B750, 0)</f>
        <v>0</v>
      </c>
    </row>
    <row r="751" spans="1:2">
      <c r="A751" s="11">
        <f>Returns!A751</f>
        <v>0</v>
      </c>
      <c r="B751" s="1">
        <f>MAX(AVERAGE(Portfolios!$B$2:$B$5644)-Portfolios!B751, 0)</f>
        <v>0</v>
      </c>
    </row>
    <row r="752" spans="1:2">
      <c r="A752" s="11">
        <f>Returns!A752</f>
        <v>0</v>
      </c>
      <c r="B752" s="1">
        <f>MAX(AVERAGE(Portfolios!$B$2:$B$5644)-Portfolios!B752, 0)</f>
        <v>0</v>
      </c>
    </row>
    <row r="753" spans="1:2">
      <c r="A753" s="11">
        <f>Returns!A753</f>
        <v>0</v>
      </c>
      <c r="B753" s="1">
        <f>MAX(AVERAGE(Portfolios!$B$2:$B$5644)-Portfolios!B753, 0)</f>
        <v>0</v>
      </c>
    </row>
    <row r="754" spans="1:2">
      <c r="A754" s="11">
        <f>Returns!A754</f>
        <v>0</v>
      </c>
      <c r="B754" s="1">
        <f>MAX(AVERAGE(Portfolios!$B$2:$B$5644)-Portfolios!B754, 0)</f>
        <v>0</v>
      </c>
    </row>
    <row r="755" spans="1:2">
      <c r="A755" s="11">
        <f>Returns!A755</f>
        <v>0</v>
      </c>
      <c r="B755" s="1">
        <f>MAX(AVERAGE(Portfolios!$B$2:$B$5644)-Portfolios!B755, 0)</f>
        <v>0</v>
      </c>
    </row>
    <row r="756" spans="1:2">
      <c r="A756" s="11">
        <f>Returns!A756</f>
        <v>0</v>
      </c>
      <c r="B756" s="1">
        <f>MAX(AVERAGE(Portfolios!$B$2:$B$5644)-Portfolios!B756, 0)</f>
        <v>0</v>
      </c>
    </row>
    <row r="757" spans="1:2">
      <c r="A757" s="11">
        <f>Returns!A757</f>
        <v>0</v>
      </c>
      <c r="B757" s="1">
        <f>MAX(AVERAGE(Portfolios!$B$2:$B$5644)-Portfolios!B757, 0)</f>
        <v>0</v>
      </c>
    </row>
    <row r="758" spans="1:2">
      <c r="A758" s="11">
        <f>Returns!A758</f>
        <v>0</v>
      </c>
      <c r="B758" s="1">
        <f>MAX(AVERAGE(Portfolios!$B$2:$B$5644)-Portfolios!B758, 0)</f>
        <v>0</v>
      </c>
    </row>
    <row r="759" spans="1:2">
      <c r="A759" s="11">
        <f>Returns!A759</f>
        <v>0</v>
      </c>
      <c r="B759" s="1">
        <f>MAX(AVERAGE(Portfolios!$B$2:$B$5644)-Portfolios!B759, 0)</f>
        <v>0</v>
      </c>
    </row>
    <row r="760" spans="1:2">
      <c r="A760" s="11">
        <f>Returns!A760</f>
        <v>0</v>
      </c>
      <c r="B760" s="1">
        <f>MAX(AVERAGE(Portfolios!$B$2:$B$5644)-Portfolios!B760, 0)</f>
        <v>0</v>
      </c>
    </row>
    <row r="761" spans="1:2">
      <c r="A761" s="11">
        <f>Returns!A761</f>
        <v>0</v>
      </c>
      <c r="B761" s="1">
        <f>MAX(AVERAGE(Portfolios!$B$2:$B$5644)-Portfolios!B761, 0)</f>
        <v>0</v>
      </c>
    </row>
    <row r="762" spans="1:2">
      <c r="A762" s="11">
        <f>Returns!A762</f>
        <v>0</v>
      </c>
      <c r="B762" s="1">
        <f>MAX(AVERAGE(Portfolios!$B$2:$B$5644)-Portfolios!B762, 0)</f>
        <v>0</v>
      </c>
    </row>
    <row r="763" spans="1:2">
      <c r="A763" s="11">
        <f>Returns!A763</f>
        <v>0</v>
      </c>
      <c r="B763" s="1">
        <f>MAX(AVERAGE(Portfolios!$B$2:$B$5644)-Portfolios!B763, 0)</f>
        <v>0</v>
      </c>
    </row>
    <row r="764" spans="1:2">
      <c r="A764" s="11">
        <f>Returns!A764</f>
        <v>0</v>
      </c>
      <c r="B764" s="1">
        <f>MAX(AVERAGE(Portfolios!$B$2:$B$5644)-Portfolios!B764, 0)</f>
        <v>0</v>
      </c>
    </row>
    <row r="765" spans="1:2">
      <c r="A765" s="11">
        <f>Returns!A765</f>
        <v>0</v>
      </c>
      <c r="B765" s="1">
        <f>MAX(AVERAGE(Portfolios!$B$2:$B$5644)-Portfolios!B765, 0)</f>
        <v>0</v>
      </c>
    </row>
    <row r="766" spans="1:2">
      <c r="A766" s="11">
        <f>Returns!A766</f>
        <v>0</v>
      </c>
      <c r="B766" s="1">
        <f>MAX(AVERAGE(Portfolios!$B$2:$B$5644)-Portfolios!B766, 0)</f>
        <v>0</v>
      </c>
    </row>
    <row r="767" spans="1:2">
      <c r="A767" s="11">
        <f>Returns!A767</f>
        <v>0</v>
      </c>
      <c r="B767" s="1">
        <f>MAX(AVERAGE(Portfolios!$B$2:$B$5644)-Portfolios!B767, 0)</f>
        <v>0</v>
      </c>
    </row>
    <row r="768" spans="1:2">
      <c r="A768" s="11">
        <f>Returns!A768</f>
        <v>0</v>
      </c>
      <c r="B768" s="1">
        <f>MAX(AVERAGE(Portfolios!$B$2:$B$5644)-Portfolios!B768, 0)</f>
        <v>0</v>
      </c>
    </row>
    <row r="769" spans="1:2">
      <c r="A769" s="11">
        <f>Returns!A769</f>
        <v>0</v>
      </c>
      <c r="B769" s="1">
        <f>MAX(AVERAGE(Portfolios!$B$2:$B$5644)-Portfolios!B769, 0)</f>
        <v>0</v>
      </c>
    </row>
    <row r="770" spans="1:2">
      <c r="A770" s="11">
        <f>Returns!A770</f>
        <v>0</v>
      </c>
      <c r="B770" s="1">
        <f>MAX(AVERAGE(Portfolios!$B$2:$B$5644)-Portfolios!B770, 0)</f>
        <v>0</v>
      </c>
    </row>
    <row r="771" spans="1:2">
      <c r="A771" s="11">
        <f>Returns!A771</f>
        <v>0</v>
      </c>
      <c r="B771" s="1">
        <f>MAX(AVERAGE(Portfolios!$B$2:$B$5644)-Portfolios!B771, 0)</f>
        <v>0</v>
      </c>
    </row>
    <row r="772" spans="1:2">
      <c r="A772" s="11">
        <f>Returns!A772</f>
        <v>0</v>
      </c>
      <c r="B772" s="1">
        <f>MAX(AVERAGE(Portfolios!$B$2:$B$5644)-Portfolios!B772, 0)</f>
        <v>0</v>
      </c>
    </row>
    <row r="773" spans="1:2">
      <c r="A773" s="11">
        <f>Returns!A773</f>
        <v>0</v>
      </c>
      <c r="B773" s="1">
        <f>MAX(AVERAGE(Portfolios!$B$2:$B$5644)-Portfolios!B773, 0)</f>
        <v>0</v>
      </c>
    </row>
    <row r="774" spans="1:2">
      <c r="A774" s="11">
        <f>Returns!A774</f>
        <v>0</v>
      </c>
      <c r="B774" s="1">
        <f>MAX(AVERAGE(Portfolios!$B$2:$B$5644)-Portfolios!B774, 0)</f>
        <v>0</v>
      </c>
    </row>
    <row r="775" spans="1:2">
      <c r="A775" s="11">
        <f>Returns!A775</f>
        <v>0</v>
      </c>
      <c r="B775" s="1">
        <f>MAX(AVERAGE(Portfolios!$B$2:$B$5644)-Portfolios!B775, 0)</f>
        <v>0</v>
      </c>
    </row>
    <row r="776" spans="1:2">
      <c r="A776" s="11">
        <f>Returns!A776</f>
        <v>0</v>
      </c>
      <c r="B776" s="1">
        <f>MAX(AVERAGE(Portfolios!$B$2:$B$5644)-Portfolios!B776, 0)</f>
        <v>0</v>
      </c>
    </row>
    <row r="777" spans="1:2">
      <c r="A777" s="11">
        <f>Returns!A777</f>
        <v>0</v>
      </c>
      <c r="B777" s="1">
        <f>MAX(AVERAGE(Portfolios!$B$2:$B$5644)-Portfolios!B777, 0)</f>
        <v>0</v>
      </c>
    </row>
    <row r="778" spans="1:2">
      <c r="A778" s="11">
        <f>Returns!A778</f>
        <v>0</v>
      </c>
      <c r="B778" s="1">
        <f>MAX(AVERAGE(Portfolios!$B$2:$B$5644)-Portfolios!B778, 0)</f>
        <v>0</v>
      </c>
    </row>
    <row r="779" spans="1:2">
      <c r="A779" s="11">
        <f>Returns!A779</f>
        <v>0</v>
      </c>
      <c r="B779" s="1">
        <f>MAX(AVERAGE(Portfolios!$B$2:$B$5644)-Portfolios!B779, 0)</f>
        <v>0</v>
      </c>
    </row>
    <row r="780" spans="1:2">
      <c r="A780" s="11">
        <f>Returns!A780</f>
        <v>0</v>
      </c>
      <c r="B780" s="1">
        <f>MAX(AVERAGE(Portfolios!$B$2:$B$5644)-Portfolios!B780, 0)</f>
        <v>0</v>
      </c>
    </row>
    <row r="781" spans="1:2">
      <c r="A781" s="11">
        <f>Returns!A781</f>
        <v>0</v>
      </c>
      <c r="B781" s="1">
        <f>MAX(AVERAGE(Portfolios!$B$2:$B$5644)-Portfolios!B781, 0)</f>
        <v>0</v>
      </c>
    </row>
    <row r="782" spans="1:2">
      <c r="A782" s="11">
        <f>Returns!A782</f>
        <v>0</v>
      </c>
      <c r="B782" s="1">
        <f>MAX(AVERAGE(Portfolios!$B$2:$B$5644)-Portfolios!B782, 0)</f>
        <v>0</v>
      </c>
    </row>
    <row r="783" spans="1:2">
      <c r="A783" s="11">
        <f>Returns!A783</f>
        <v>0</v>
      </c>
      <c r="B783" s="1">
        <f>MAX(AVERAGE(Portfolios!$B$2:$B$5644)-Portfolios!B783, 0)</f>
        <v>0</v>
      </c>
    </row>
    <row r="784" spans="1:2">
      <c r="A784" s="11">
        <f>Returns!A784</f>
        <v>0</v>
      </c>
      <c r="B784" s="1">
        <f>MAX(AVERAGE(Portfolios!$B$2:$B$5644)-Portfolios!B784, 0)</f>
        <v>0</v>
      </c>
    </row>
    <row r="785" spans="1:2">
      <c r="A785" s="11">
        <f>Returns!A785</f>
        <v>0</v>
      </c>
      <c r="B785" s="1">
        <f>MAX(AVERAGE(Portfolios!$B$2:$B$5644)-Portfolios!B785, 0)</f>
        <v>0</v>
      </c>
    </row>
    <row r="786" spans="1:2">
      <c r="A786" s="11">
        <f>Returns!A786</f>
        <v>0</v>
      </c>
      <c r="B786" s="1">
        <f>MAX(AVERAGE(Portfolios!$B$2:$B$5644)-Portfolios!B786, 0)</f>
        <v>0</v>
      </c>
    </row>
    <row r="787" spans="1:2">
      <c r="A787" s="11">
        <f>Returns!A787</f>
        <v>0</v>
      </c>
      <c r="B787" s="1">
        <f>MAX(AVERAGE(Portfolios!$B$2:$B$5644)-Portfolios!B787, 0)</f>
        <v>0</v>
      </c>
    </row>
    <row r="788" spans="1:2">
      <c r="A788" s="11">
        <f>Returns!A788</f>
        <v>0</v>
      </c>
      <c r="B788" s="1">
        <f>MAX(AVERAGE(Portfolios!$B$2:$B$5644)-Portfolios!B788, 0)</f>
        <v>0</v>
      </c>
    </row>
    <row r="789" spans="1:2">
      <c r="A789" s="11">
        <f>Returns!A789</f>
        <v>0</v>
      </c>
      <c r="B789" s="1">
        <f>MAX(AVERAGE(Portfolios!$B$2:$B$5644)-Portfolios!B789, 0)</f>
        <v>0</v>
      </c>
    </row>
    <row r="790" spans="1:2">
      <c r="A790" s="11">
        <f>Returns!A790</f>
        <v>0</v>
      </c>
      <c r="B790" s="1">
        <f>MAX(AVERAGE(Portfolios!$B$2:$B$5644)-Portfolios!B790, 0)</f>
        <v>0</v>
      </c>
    </row>
    <row r="791" spans="1:2">
      <c r="A791" s="11">
        <f>Returns!A791</f>
        <v>0</v>
      </c>
      <c r="B791" s="1">
        <f>MAX(AVERAGE(Portfolios!$B$2:$B$5644)-Portfolios!B791, 0)</f>
        <v>0</v>
      </c>
    </row>
    <row r="792" spans="1:2">
      <c r="A792" s="11">
        <f>Returns!A792</f>
        <v>0</v>
      </c>
      <c r="B792" s="1">
        <f>MAX(AVERAGE(Portfolios!$B$2:$B$5644)-Portfolios!B792, 0)</f>
        <v>0</v>
      </c>
    </row>
    <row r="793" spans="1:2">
      <c r="A793" s="11">
        <f>Returns!A793</f>
        <v>0</v>
      </c>
      <c r="B793" s="1">
        <f>MAX(AVERAGE(Portfolios!$B$2:$B$5644)-Portfolios!B793, 0)</f>
        <v>0</v>
      </c>
    </row>
    <row r="794" spans="1:2">
      <c r="A794" s="11">
        <f>Returns!A794</f>
        <v>0</v>
      </c>
      <c r="B794" s="1">
        <f>MAX(AVERAGE(Portfolios!$B$2:$B$5644)-Portfolios!B794, 0)</f>
        <v>0</v>
      </c>
    </row>
    <row r="795" spans="1:2">
      <c r="A795" s="11">
        <f>Returns!A795</f>
        <v>0</v>
      </c>
      <c r="B795" s="1">
        <f>MAX(AVERAGE(Portfolios!$B$2:$B$5644)-Portfolios!B795, 0)</f>
        <v>0</v>
      </c>
    </row>
    <row r="796" spans="1:2">
      <c r="A796" s="11">
        <f>Returns!A796</f>
        <v>0</v>
      </c>
      <c r="B796" s="1">
        <f>MAX(AVERAGE(Portfolios!$B$2:$B$5644)-Portfolios!B796, 0)</f>
        <v>0</v>
      </c>
    </row>
    <row r="797" spans="1:2">
      <c r="A797" s="11">
        <f>Returns!A797</f>
        <v>0</v>
      </c>
      <c r="B797" s="1">
        <f>MAX(AVERAGE(Portfolios!$B$2:$B$5644)-Portfolios!B797, 0)</f>
        <v>0</v>
      </c>
    </row>
    <row r="798" spans="1:2">
      <c r="A798" s="11">
        <f>Returns!A798</f>
        <v>0</v>
      </c>
      <c r="B798" s="1">
        <f>MAX(AVERAGE(Portfolios!$B$2:$B$5644)-Portfolios!B798, 0)</f>
        <v>0</v>
      </c>
    </row>
    <row r="799" spans="1:2">
      <c r="A799" s="11">
        <f>Returns!A799</f>
        <v>0</v>
      </c>
      <c r="B799" s="1">
        <f>MAX(AVERAGE(Portfolios!$B$2:$B$5644)-Portfolios!B799, 0)</f>
        <v>0</v>
      </c>
    </row>
    <row r="800" spans="1:2">
      <c r="A800" s="11">
        <f>Returns!A800</f>
        <v>0</v>
      </c>
      <c r="B800" s="1">
        <f>MAX(AVERAGE(Portfolios!$B$2:$B$5644)-Portfolios!B800, 0)</f>
        <v>0</v>
      </c>
    </row>
    <row r="801" spans="1:2">
      <c r="A801" s="11">
        <f>Returns!A801</f>
        <v>0</v>
      </c>
      <c r="B801" s="1">
        <f>MAX(AVERAGE(Portfolios!$B$2:$B$5644)-Portfolios!B801, 0)</f>
        <v>0</v>
      </c>
    </row>
    <row r="802" spans="1:2">
      <c r="A802" s="11">
        <f>Returns!A802</f>
        <v>0</v>
      </c>
      <c r="B802" s="1">
        <f>MAX(AVERAGE(Portfolios!$B$2:$B$5644)-Portfolios!B802, 0)</f>
        <v>0</v>
      </c>
    </row>
    <row r="803" spans="1:2">
      <c r="A803" s="11">
        <f>Returns!A803</f>
        <v>0</v>
      </c>
      <c r="B803" s="1">
        <f>MAX(AVERAGE(Portfolios!$B$2:$B$5644)-Portfolios!B803, 0)</f>
        <v>0</v>
      </c>
    </row>
    <row r="804" spans="1:2">
      <c r="A804" s="11">
        <f>Returns!A804</f>
        <v>0</v>
      </c>
      <c r="B804" s="1">
        <f>MAX(AVERAGE(Portfolios!$B$2:$B$5644)-Portfolios!B804, 0)</f>
        <v>0</v>
      </c>
    </row>
    <row r="805" spans="1:2">
      <c r="A805" s="11">
        <f>Returns!A805</f>
        <v>0</v>
      </c>
      <c r="B805" s="1">
        <f>MAX(AVERAGE(Portfolios!$B$2:$B$5644)-Portfolios!B805, 0)</f>
        <v>0</v>
      </c>
    </row>
    <row r="806" spans="1:2">
      <c r="A806" s="11">
        <f>Returns!A806</f>
        <v>0</v>
      </c>
      <c r="B806" s="1">
        <f>MAX(AVERAGE(Portfolios!$B$2:$B$5644)-Portfolios!B806, 0)</f>
        <v>0</v>
      </c>
    </row>
    <row r="807" spans="1:2">
      <c r="A807" s="11">
        <f>Returns!A807</f>
        <v>0</v>
      </c>
      <c r="B807" s="1">
        <f>MAX(AVERAGE(Portfolios!$B$2:$B$5644)-Portfolios!B807, 0)</f>
        <v>0</v>
      </c>
    </row>
    <row r="808" spans="1:2">
      <c r="A808" s="11">
        <f>Returns!A808</f>
        <v>0</v>
      </c>
      <c r="B808" s="1">
        <f>MAX(AVERAGE(Portfolios!$B$2:$B$5644)-Portfolios!B808, 0)</f>
        <v>0</v>
      </c>
    </row>
    <row r="809" spans="1:2">
      <c r="A809" s="11">
        <f>Returns!A809</f>
        <v>0</v>
      </c>
      <c r="B809" s="1">
        <f>MAX(AVERAGE(Portfolios!$B$2:$B$5644)-Portfolios!B809, 0)</f>
        <v>0</v>
      </c>
    </row>
    <row r="810" spans="1:2">
      <c r="A810" s="11">
        <f>Returns!A810</f>
        <v>0</v>
      </c>
      <c r="B810" s="1">
        <f>MAX(AVERAGE(Portfolios!$B$2:$B$5644)-Portfolios!B810, 0)</f>
        <v>0</v>
      </c>
    </row>
    <row r="811" spans="1:2">
      <c r="A811" s="11">
        <f>Returns!A811</f>
        <v>0</v>
      </c>
      <c r="B811" s="1">
        <f>MAX(AVERAGE(Portfolios!$B$2:$B$5644)-Portfolios!B811, 0)</f>
        <v>0</v>
      </c>
    </row>
    <row r="812" spans="1:2">
      <c r="A812" s="11">
        <f>Returns!A812</f>
        <v>0</v>
      </c>
      <c r="B812" s="1">
        <f>MAX(AVERAGE(Portfolios!$B$2:$B$5644)-Portfolios!B812, 0)</f>
        <v>0</v>
      </c>
    </row>
    <row r="813" spans="1:2">
      <c r="A813" s="11">
        <f>Returns!A813</f>
        <v>0</v>
      </c>
      <c r="B813" s="1">
        <f>MAX(AVERAGE(Portfolios!$B$2:$B$5644)-Portfolios!B813, 0)</f>
        <v>0</v>
      </c>
    </row>
    <row r="814" spans="1:2">
      <c r="A814" s="11">
        <f>Returns!A814</f>
        <v>0</v>
      </c>
      <c r="B814" s="1">
        <f>MAX(AVERAGE(Portfolios!$B$2:$B$5644)-Portfolios!B814, 0)</f>
        <v>0</v>
      </c>
    </row>
    <row r="815" spans="1:2">
      <c r="A815" s="11">
        <f>Returns!A815</f>
        <v>0</v>
      </c>
      <c r="B815" s="1">
        <f>MAX(AVERAGE(Portfolios!$B$2:$B$5644)-Portfolios!B815, 0)</f>
        <v>0</v>
      </c>
    </row>
    <row r="816" spans="1:2">
      <c r="A816" s="11">
        <f>Returns!A816</f>
        <v>0</v>
      </c>
      <c r="B816" s="1">
        <f>MAX(AVERAGE(Portfolios!$B$2:$B$5644)-Portfolios!B816, 0)</f>
        <v>0</v>
      </c>
    </row>
    <row r="817" spans="1:2">
      <c r="A817" s="11">
        <f>Returns!A817</f>
        <v>0</v>
      </c>
      <c r="B817" s="1">
        <f>MAX(AVERAGE(Portfolios!$B$2:$B$5644)-Portfolios!B817, 0)</f>
        <v>0</v>
      </c>
    </row>
    <row r="818" spans="1:2">
      <c r="A818" s="11">
        <f>Returns!A818</f>
        <v>0</v>
      </c>
      <c r="B818" s="1">
        <f>MAX(AVERAGE(Portfolios!$B$2:$B$5644)-Portfolios!B818, 0)</f>
        <v>0</v>
      </c>
    </row>
    <row r="819" spans="1:2">
      <c r="A819" s="11">
        <f>Returns!A819</f>
        <v>0</v>
      </c>
      <c r="B819" s="1">
        <f>MAX(AVERAGE(Portfolios!$B$2:$B$5644)-Portfolios!B819, 0)</f>
        <v>0</v>
      </c>
    </row>
    <row r="820" spans="1:2">
      <c r="A820" s="11">
        <f>Returns!A820</f>
        <v>0</v>
      </c>
      <c r="B820" s="1">
        <f>MAX(AVERAGE(Portfolios!$B$2:$B$5644)-Portfolios!B820, 0)</f>
        <v>0</v>
      </c>
    </row>
    <row r="821" spans="1:2">
      <c r="A821" s="11">
        <f>Returns!A821</f>
        <v>0</v>
      </c>
      <c r="B821" s="1">
        <f>MAX(AVERAGE(Portfolios!$B$2:$B$5644)-Portfolios!B821, 0)</f>
        <v>0</v>
      </c>
    </row>
    <row r="822" spans="1:2">
      <c r="A822" s="11">
        <f>Returns!A822</f>
        <v>0</v>
      </c>
      <c r="B822" s="1">
        <f>MAX(AVERAGE(Portfolios!$B$2:$B$5644)-Portfolios!B822, 0)</f>
        <v>0</v>
      </c>
    </row>
    <row r="823" spans="1:2">
      <c r="A823" s="11">
        <f>Returns!A823</f>
        <v>0</v>
      </c>
      <c r="B823" s="1">
        <f>MAX(AVERAGE(Portfolios!$B$2:$B$5644)-Portfolios!B823, 0)</f>
        <v>0</v>
      </c>
    </row>
    <row r="824" spans="1:2">
      <c r="A824" s="11">
        <f>Returns!A824</f>
        <v>0</v>
      </c>
      <c r="B824" s="1">
        <f>MAX(AVERAGE(Portfolios!$B$2:$B$5644)-Portfolios!B824, 0)</f>
        <v>0</v>
      </c>
    </row>
    <row r="825" spans="1:2">
      <c r="A825" s="11">
        <f>Returns!A825</f>
        <v>0</v>
      </c>
      <c r="B825" s="1">
        <f>MAX(AVERAGE(Portfolios!$B$2:$B$5644)-Portfolios!B825, 0)</f>
        <v>0</v>
      </c>
    </row>
    <row r="826" spans="1:2">
      <c r="A826" s="11">
        <f>Returns!A826</f>
        <v>0</v>
      </c>
      <c r="B826" s="1">
        <f>MAX(AVERAGE(Portfolios!$B$2:$B$5644)-Portfolios!B826, 0)</f>
        <v>0</v>
      </c>
    </row>
    <row r="827" spans="1:2">
      <c r="A827" s="11">
        <f>Returns!A827</f>
        <v>0</v>
      </c>
      <c r="B827" s="1">
        <f>MAX(AVERAGE(Portfolios!$B$2:$B$5644)-Portfolios!B827, 0)</f>
        <v>0</v>
      </c>
    </row>
    <row r="828" spans="1:2">
      <c r="A828" s="11">
        <f>Returns!A828</f>
        <v>0</v>
      </c>
      <c r="B828" s="1">
        <f>MAX(AVERAGE(Portfolios!$B$2:$B$5644)-Portfolios!B828, 0)</f>
        <v>0</v>
      </c>
    </row>
    <row r="829" spans="1:2">
      <c r="A829" s="11">
        <f>Returns!A829</f>
        <v>0</v>
      </c>
      <c r="B829" s="1">
        <f>MAX(AVERAGE(Portfolios!$B$2:$B$5644)-Portfolios!B829, 0)</f>
        <v>0</v>
      </c>
    </row>
    <row r="830" spans="1:2">
      <c r="A830" s="11">
        <f>Returns!A830</f>
        <v>0</v>
      </c>
      <c r="B830" s="1">
        <f>MAX(AVERAGE(Portfolios!$B$2:$B$5644)-Portfolios!B830, 0)</f>
        <v>0</v>
      </c>
    </row>
    <row r="831" spans="1:2">
      <c r="A831" s="11">
        <f>Returns!A831</f>
        <v>0</v>
      </c>
      <c r="B831" s="1">
        <f>MAX(AVERAGE(Portfolios!$B$2:$B$5644)-Portfolios!B831, 0)</f>
        <v>0</v>
      </c>
    </row>
    <row r="832" spans="1:2">
      <c r="A832" s="11">
        <f>Returns!A832</f>
        <v>0</v>
      </c>
      <c r="B832" s="1">
        <f>MAX(AVERAGE(Portfolios!$B$2:$B$5644)-Portfolios!B832, 0)</f>
        <v>0</v>
      </c>
    </row>
    <row r="833" spans="1:2">
      <c r="A833" s="11">
        <f>Returns!A833</f>
        <v>0</v>
      </c>
      <c r="B833" s="1">
        <f>MAX(AVERAGE(Portfolios!$B$2:$B$5644)-Portfolios!B833, 0)</f>
        <v>0</v>
      </c>
    </row>
    <row r="834" spans="1:2">
      <c r="A834" s="11">
        <f>Returns!A834</f>
        <v>0</v>
      </c>
      <c r="B834" s="1">
        <f>MAX(AVERAGE(Portfolios!$B$2:$B$5644)-Portfolios!B834, 0)</f>
        <v>0</v>
      </c>
    </row>
    <row r="835" spans="1:2">
      <c r="A835" s="11">
        <f>Returns!A835</f>
        <v>0</v>
      </c>
      <c r="B835" s="1">
        <f>MAX(AVERAGE(Portfolios!$B$2:$B$5644)-Portfolios!B835, 0)</f>
        <v>0</v>
      </c>
    </row>
    <row r="836" spans="1:2">
      <c r="A836" s="11">
        <f>Returns!A836</f>
        <v>0</v>
      </c>
      <c r="B836" s="1">
        <f>MAX(AVERAGE(Portfolios!$B$2:$B$5644)-Portfolios!B836, 0)</f>
        <v>0</v>
      </c>
    </row>
    <row r="837" spans="1:2">
      <c r="A837" s="11">
        <f>Returns!A837</f>
        <v>0</v>
      </c>
      <c r="B837" s="1">
        <f>MAX(AVERAGE(Portfolios!$B$2:$B$5644)-Portfolios!B837, 0)</f>
        <v>0</v>
      </c>
    </row>
    <row r="838" spans="1:2">
      <c r="A838" s="11">
        <f>Returns!A838</f>
        <v>0</v>
      </c>
      <c r="B838" s="1">
        <f>MAX(AVERAGE(Portfolios!$B$2:$B$5644)-Portfolios!B838, 0)</f>
        <v>0</v>
      </c>
    </row>
    <row r="839" spans="1:2">
      <c r="A839" s="11">
        <f>Returns!A839</f>
        <v>0</v>
      </c>
      <c r="B839" s="1">
        <f>MAX(AVERAGE(Portfolios!$B$2:$B$5644)-Portfolios!B839, 0)</f>
        <v>0</v>
      </c>
    </row>
    <row r="840" spans="1:2">
      <c r="A840" s="11">
        <f>Returns!A840</f>
        <v>0</v>
      </c>
      <c r="B840" s="1">
        <f>MAX(AVERAGE(Portfolios!$B$2:$B$5644)-Portfolios!B840, 0)</f>
        <v>0</v>
      </c>
    </row>
    <row r="841" spans="1:2">
      <c r="A841" s="11">
        <f>Returns!A841</f>
        <v>0</v>
      </c>
      <c r="B841" s="1">
        <f>MAX(AVERAGE(Portfolios!$B$2:$B$5644)-Portfolios!B841, 0)</f>
        <v>0</v>
      </c>
    </row>
    <row r="842" spans="1:2">
      <c r="A842" s="11">
        <f>Returns!A842</f>
        <v>0</v>
      </c>
      <c r="B842" s="1">
        <f>MAX(AVERAGE(Portfolios!$B$2:$B$5644)-Portfolios!B842, 0)</f>
        <v>0</v>
      </c>
    </row>
    <row r="843" spans="1:2">
      <c r="A843" s="11">
        <f>Returns!A843</f>
        <v>0</v>
      </c>
      <c r="B843" s="1">
        <f>MAX(AVERAGE(Portfolios!$B$2:$B$5644)-Portfolios!B843, 0)</f>
        <v>0</v>
      </c>
    </row>
    <row r="844" spans="1:2">
      <c r="A844" s="11">
        <f>Returns!A844</f>
        <v>0</v>
      </c>
      <c r="B844" s="1">
        <f>MAX(AVERAGE(Portfolios!$B$2:$B$5644)-Portfolios!B844, 0)</f>
        <v>0</v>
      </c>
    </row>
    <row r="845" spans="1:2">
      <c r="A845" s="11">
        <f>Returns!A845</f>
        <v>0</v>
      </c>
      <c r="B845" s="1">
        <f>MAX(AVERAGE(Portfolios!$B$2:$B$5644)-Portfolios!B845, 0)</f>
        <v>0</v>
      </c>
    </row>
    <row r="846" spans="1:2">
      <c r="A846" s="11">
        <f>Returns!A846</f>
        <v>0</v>
      </c>
      <c r="B846" s="1">
        <f>MAX(AVERAGE(Portfolios!$B$2:$B$5644)-Portfolios!B846, 0)</f>
        <v>0</v>
      </c>
    </row>
    <row r="847" spans="1:2">
      <c r="A847" s="11">
        <f>Returns!A847</f>
        <v>0</v>
      </c>
      <c r="B847" s="1">
        <f>MAX(AVERAGE(Portfolios!$B$2:$B$5644)-Portfolios!B847, 0)</f>
        <v>0</v>
      </c>
    </row>
    <row r="848" spans="1:2">
      <c r="A848" s="11">
        <f>Returns!A848</f>
        <v>0</v>
      </c>
      <c r="B848" s="1">
        <f>MAX(AVERAGE(Portfolios!$B$2:$B$5644)-Portfolios!B848, 0)</f>
        <v>0</v>
      </c>
    </row>
    <row r="849" spans="1:2">
      <c r="A849" s="11">
        <f>Returns!A849</f>
        <v>0</v>
      </c>
      <c r="B849" s="1">
        <f>MAX(AVERAGE(Portfolios!$B$2:$B$5644)-Portfolios!B849, 0)</f>
        <v>0</v>
      </c>
    </row>
    <row r="850" spans="1:2">
      <c r="A850" s="11">
        <f>Returns!A850</f>
        <v>0</v>
      </c>
      <c r="B850" s="1">
        <f>MAX(AVERAGE(Portfolios!$B$2:$B$5644)-Portfolios!B850, 0)</f>
        <v>0</v>
      </c>
    </row>
    <row r="851" spans="1:2">
      <c r="A851" s="11">
        <f>Returns!A851</f>
        <v>0</v>
      </c>
      <c r="B851" s="1">
        <f>MAX(AVERAGE(Portfolios!$B$2:$B$5644)-Portfolios!B851, 0)</f>
        <v>0</v>
      </c>
    </row>
    <row r="852" spans="1:2">
      <c r="A852" s="11">
        <f>Returns!A852</f>
        <v>0</v>
      </c>
      <c r="B852" s="1">
        <f>MAX(AVERAGE(Portfolios!$B$2:$B$5644)-Portfolios!B852, 0)</f>
        <v>0</v>
      </c>
    </row>
    <row r="853" spans="1:2">
      <c r="A853" s="11">
        <f>Returns!A853</f>
        <v>0</v>
      </c>
      <c r="B853" s="1">
        <f>MAX(AVERAGE(Portfolios!$B$2:$B$5644)-Portfolios!B853, 0)</f>
        <v>0</v>
      </c>
    </row>
    <row r="854" spans="1:2">
      <c r="A854" s="11">
        <f>Returns!A854</f>
        <v>0</v>
      </c>
      <c r="B854" s="1">
        <f>MAX(AVERAGE(Portfolios!$B$2:$B$5644)-Portfolios!B854, 0)</f>
        <v>0</v>
      </c>
    </row>
    <row r="855" spans="1:2">
      <c r="A855" s="11">
        <f>Returns!A855</f>
        <v>0</v>
      </c>
      <c r="B855" s="1">
        <f>MAX(AVERAGE(Portfolios!$B$2:$B$5644)-Portfolios!B855, 0)</f>
        <v>0</v>
      </c>
    </row>
    <row r="856" spans="1:2">
      <c r="A856" s="11">
        <f>Returns!A856</f>
        <v>0</v>
      </c>
      <c r="B856" s="1">
        <f>MAX(AVERAGE(Portfolios!$B$2:$B$5644)-Portfolios!B856, 0)</f>
        <v>0</v>
      </c>
    </row>
    <row r="857" spans="1:2">
      <c r="A857" s="11">
        <f>Returns!A857</f>
        <v>0</v>
      </c>
      <c r="B857" s="1">
        <f>MAX(AVERAGE(Portfolios!$B$2:$B$5644)-Portfolios!B857, 0)</f>
        <v>0</v>
      </c>
    </row>
    <row r="858" spans="1:2">
      <c r="A858" s="11">
        <f>Returns!A858</f>
        <v>0</v>
      </c>
      <c r="B858" s="1">
        <f>MAX(AVERAGE(Portfolios!$B$2:$B$5644)-Portfolios!B858, 0)</f>
        <v>0</v>
      </c>
    </row>
    <row r="859" spans="1:2">
      <c r="A859" s="11">
        <f>Returns!A859</f>
        <v>0</v>
      </c>
      <c r="B859" s="1">
        <f>MAX(AVERAGE(Portfolios!$B$2:$B$5644)-Portfolios!B859, 0)</f>
        <v>0</v>
      </c>
    </row>
    <row r="860" spans="1:2">
      <c r="A860" s="11">
        <f>Returns!A860</f>
        <v>0</v>
      </c>
      <c r="B860" s="1">
        <f>MAX(AVERAGE(Portfolios!$B$2:$B$5644)-Portfolios!B860, 0)</f>
        <v>0</v>
      </c>
    </row>
    <row r="861" spans="1:2">
      <c r="A861" s="11">
        <f>Returns!A861</f>
        <v>0</v>
      </c>
      <c r="B861" s="1">
        <f>MAX(AVERAGE(Portfolios!$B$2:$B$5644)-Portfolios!B861, 0)</f>
        <v>0</v>
      </c>
    </row>
    <row r="862" spans="1:2">
      <c r="A862" s="11">
        <f>Returns!A862</f>
        <v>0</v>
      </c>
      <c r="B862" s="1">
        <f>MAX(AVERAGE(Portfolios!$B$2:$B$5644)-Portfolios!B862, 0)</f>
        <v>0</v>
      </c>
    </row>
    <row r="863" spans="1:2">
      <c r="A863" s="11">
        <f>Returns!A863</f>
        <v>0</v>
      </c>
      <c r="B863" s="1">
        <f>MAX(AVERAGE(Portfolios!$B$2:$B$5644)-Portfolios!B863, 0)</f>
        <v>0</v>
      </c>
    </row>
    <row r="864" spans="1:2">
      <c r="A864" s="11">
        <f>Returns!A864</f>
        <v>0</v>
      </c>
      <c r="B864" s="1">
        <f>MAX(AVERAGE(Portfolios!$B$2:$B$5644)-Portfolios!B864, 0)</f>
        <v>0</v>
      </c>
    </row>
    <row r="865" spans="1:2">
      <c r="A865" s="11">
        <f>Returns!A865</f>
        <v>0</v>
      </c>
      <c r="B865" s="1">
        <f>MAX(AVERAGE(Portfolios!$B$2:$B$5644)-Portfolios!B865, 0)</f>
        <v>0</v>
      </c>
    </row>
    <row r="866" spans="1:2">
      <c r="A866" s="11">
        <f>Returns!A866</f>
        <v>0</v>
      </c>
      <c r="B866" s="1">
        <f>MAX(AVERAGE(Portfolios!$B$2:$B$5644)-Portfolios!B866, 0)</f>
        <v>0</v>
      </c>
    </row>
    <row r="867" spans="1:2">
      <c r="A867" s="11">
        <f>Returns!A867</f>
        <v>0</v>
      </c>
      <c r="B867" s="1">
        <f>MAX(AVERAGE(Portfolios!$B$2:$B$5644)-Portfolios!B867, 0)</f>
        <v>0</v>
      </c>
    </row>
    <row r="868" spans="1:2">
      <c r="A868" s="11">
        <f>Returns!A868</f>
        <v>0</v>
      </c>
      <c r="B868" s="1">
        <f>MAX(AVERAGE(Portfolios!$B$2:$B$5644)-Portfolios!B868, 0)</f>
        <v>0</v>
      </c>
    </row>
    <row r="869" spans="1:2">
      <c r="A869" s="11">
        <f>Returns!A869</f>
        <v>0</v>
      </c>
      <c r="B869" s="1">
        <f>MAX(AVERAGE(Portfolios!$B$2:$B$5644)-Portfolios!B869, 0)</f>
        <v>0</v>
      </c>
    </row>
    <row r="870" spans="1:2">
      <c r="A870" s="11">
        <f>Returns!A870</f>
        <v>0</v>
      </c>
      <c r="B870" s="1">
        <f>MAX(AVERAGE(Portfolios!$B$2:$B$5644)-Portfolios!B870, 0)</f>
        <v>0</v>
      </c>
    </row>
    <row r="871" spans="1:2">
      <c r="A871" s="11">
        <f>Returns!A871</f>
        <v>0</v>
      </c>
      <c r="B871" s="1">
        <f>MAX(AVERAGE(Portfolios!$B$2:$B$5644)-Portfolios!B871, 0)</f>
        <v>0</v>
      </c>
    </row>
    <row r="872" spans="1:2">
      <c r="A872" s="11">
        <f>Returns!A872</f>
        <v>0</v>
      </c>
      <c r="B872" s="1">
        <f>MAX(AVERAGE(Portfolios!$B$2:$B$5644)-Portfolios!B872, 0)</f>
        <v>0</v>
      </c>
    </row>
    <row r="873" spans="1:2">
      <c r="A873" s="11">
        <f>Returns!A873</f>
        <v>0</v>
      </c>
      <c r="B873" s="1">
        <f>MAX(AVERAGE(Portfolios!$B$2:$B$5644)-Portfolios!B873, 0)</f>
        <v>0</v>
      </c>
    </row>
    <row r="874" spans="1:2">
      <c r="A874" s="11">
        <f>Returns!A874</f>
        <v>0</v>
      </c>
      <c r="B874" s="1">
        <f>MAX(AVERAGE(Portfolios!$B$2:$B$5644)-Portfolios!B874, 0)</f>
        <v>0</v>
      </c>
    </row>
    <row r="875" spans="1:2">
      <c r="A875" s="11">
        <f>Returns!A875</f>
        <v>0</v>
      </c>
      <c r="B875" s="1">
        <f>MAX(AVERAGE(Portfolios!$B$2:$B$5644)-Portfolios!B875, 0)</f>
        <v>0</v>
      </c>
    </row>
    <row r="876" spans="1:2">
      <c r="A876" s="11">
        <f>Returns!A876</f>
        <v>0</v>
      </c>
      <c r="B876" s="1">
        <f>MAX(AVERAGE(Portfolios!$B$2:$B$5644)-Portfolios!B876, 0)</f>
        <v>0</v>
      </c>
    </row>
    <row r="877" spans="1:2">
      <c r="A877" s="11">
        <f>Returns!A877</f>
        <v>0</v>
      </c>
      <c r="B877" s="1">
        <f>MAX(AVERAGE(Portfolios!$B$2:$B$5644)-Portfolios!B877, 0)</f>
        <v>0</v>
      </c>
    </row>
    <row r="878" spans="1:2">
      <c r="A878" s="11">
        <f>Returns!A878</f>
        <v>0</v>
      </c>
      <c r="B878" s="1">
        <f>MAX(AVERAGE(Portfolios!$B$2:$B$5644)-Portfolios!B878, 0)</f>
        <v>0</v>
      </c>
    </row>
    <row r="879" spans="1:2">
      <c r="A879" s="11">
        <f>Returns!A879</f>
        <v>0</v>
      </c>
      <c r="B879" s="1">
        <f>MAX(AVERAGE(Portfolios!$B$2:$B$5644)-Portfolios!B879, 0)</f>
        <v>0</v>
      </c>
    </row>
    <row r="880" spans="1:2">
      <c r="A880" s="11">
        <f>Returns!A880</f>
        <v>0</v>
      </c>
      <c r="B880" s="1">
        <f>MAX(AVERAGE(Portfolios!$B$2:$B$5644)-Portfolios!B880, 0)</f>
        <v>0</v>
      </c>
    </row>
    <row r="881" spans="1:2">
      <c r="A881" s="11">
        <f>Returns!A881</f>
        <v>0</v>
      </c>
      <c r="B881" s="1">
        <f>MAX(AVERAGE(Portfolios!$B$2:$B$5644)-Portfolios!B881, 0)</f>
        <v>0</v>
      </c>
    </row>
    <row r="882" spans="1:2">
      <c r="A882" s="11">
        <f>Returns!A882</f>
        <v>0</v>
      </c>
      <c r="B882" s="1">
        <f>MAX(AVERAGE(Portfolios!$B$2:$B$5644)-Portfolios!B882, 0)</f>
        <v>0</v>
      </c>
    </row>
    <row r="883" spans="1:2">
      <c r="A883" s="11">
        <f>Returns!A883</f>
        <v>0</v>
      </c>
      <c r="B883" s="1">
        <f>MAX(AVERAGE(Portfolios!$B$2:$B$5644)-Portfolios!B883, 0)</f>
        <v>0</v>
      </c>
    </row>
    <row r="884" spans="1:2">
      <c r="A884" s="11">
        <f>Returns!A884</f>
        <v>0</v>
      </c>
      <c r="B884" s="1">
        <f>MAX(AVERAGE(Portfolios!$B$2:$B$5644)-Portfolios!B884, 0)</f>
        <v>0</v>
      </c>
    </row>
    <row r="885" spans="1:2">
      <c r="A885" s="11">
        <f>Returns!A885</f>
        <v>0</v>
      </c>
      <c r="B885" s="1">
        <f>MAX(AVERAGE(Portfolios!$B$2:$B$5644)-Portfolios!B885, 0)</f>
        <v>0</v>
      </c>
    </row>
    <row r="886" spans="1:2">
      <c r="A886" s="11">
        <f>Returns!A886</f>
        <v>0</v>
      </c>
      <c r="B886" s="1">
        <f>MAX(AVERAGE(Portfolios!$B$2:$B$5644)-Portfolios!B886, 0)</f>
        <v>0</v>
      </c>
    </row>
    <row r="887" spans="1:2">
      <c r="A887" s="11">
        <f>Returns!A887</f>
        <v>0</v>
      </c>
      <c r="B887" s="1">
        <f>MAX(AVERAGE(Portfolios!$B$2:$B$5644)-Portfolios!B887, 0)</f>
        <v>0</v>
      </c>
    </row>
    <row r="888" spans="1:2">
      <c r="A888" s="11">
        <f>Returns!A888</f>
        <v>0</v>
      </c>
      <c r="B888" s="1">
        <f>MAX(AVERAGE(Portfolios!$B$2:$B$5644)-Portfolios!B888, 0)</f>
        <v>0</v>
      </c>
    </row>
    <row r="889" spans="1:2">
      <c r="A889" s="11">
        <f>Returns!A889</f>
        <v>0</v>
      </c>
      <c r="B889" s="1">
        <f>MAX(AVERAGE(Portfolios!$B$2:$B$5644)-Portfolios!B889, 0)</f>
        <v>0</v>
      </c>
    </row>
    <row r="890" spans="1:2">
      <c r="A890" s="11">
        <f>Returns!A890</f>
        <v>0</v>
      </c>
      <c r="B890" s="1">
        <f>MAX(AVERAGE(Portfolios!$B$2:$B$5644)-Portfolios!B890, 0)</f>
        <v>0</v>
      </c>
    </row>
    <row r="891" spans="1:2">
      <c r="A891" s="11">
        <f>Returns!A891</f>
        <v>0</v>
      </c>
      <c r="B891" s="1">
        <f>MAX(AVERAGE(Portfolios!$B$2:$B$5644)-Portfolios!B891, 0)</f>
        <v>0</v>
      </c>
    </row>
    <row r="892" spans="1:2">
      <c r="A892" s="11">
        <f>Returns!A892</f>
        <v>0</v>
      </c>
      <c r="B892" s="1">
        <f>MAX(AVERAGE(Portfolios!$B$2:$B$5644)-Portfolios!B892, 0)</f>
        <v>0</v>
      </c>
    </row>
    <row r="893" spans="1:2">
      <c r="A893" s="11">
        <f>Returns!A893</f>
        <v>0</v>
      </c>
      <c r="B893" s="1">
        <f>MAX(AVERAGE(Portfolios!$B$2:$B$5644)-Portfolios!B893, 0)</f>
        <v>0</v>
      </c>
    </row>
    <row r="894" spans="1:2">
      <c r="A894" s="11">
        <f>Returns!A894</f>
        <v>0</v>
      </c>
      <c r="B894" s="1">
        <f>MAX(AVERAGE(Portfolios!$B$2:$B$5644)-Portfolios!B894, 0)</f>
        <v>0</v>
      </c>
    </row>
    <row r="895" spans="1:2">
      <c r="A895" s="11">
        <f>Returns!A895</f>
        <v>0</v>
      </c>
      <c r="B895" s="1">
        <f>MAX(AVERAGE(Portfolios!$B$2:$B$5644)-Portfolios!B895, 0)</f>
        <v>0</v>
      </c>
    </row>
    <row r="896" spans="1:2">
      <c r="A896" s="11">
        <f>Returns!A896</f>
        <v>0</v>
      </c>
      <c r="B896" s="1">
        <f>MAX(AVERAGE(Portfolios!$B$2:$B$5644)-Portfolios!B896, 0)</f>
        <v>0</v>
      </c>
    </row>
    <row r="897" spans="1:2">
      <c r="A897" s="11">
        <f>Returns!A897</f>
        <v>0</v>
      </c>
      <c r="B897" s="1">
        <f>MAX(AVERAGE(Portfolios!$B$2:$B$5644)-Portfolios!B897, 0)</f>
        <v>0</v>
      </c>
    </row>
    <row r="898" spans="1:2">
      <c r="A898" s="11">
        <f>Returns!A898</f>
        <v>0</v>
      </c>
      <c r="B898" s="1">
        <f>MAX(AVERAGE(Portfolios!$B$2:$B$5644)-Portfolios!B898, 0)</f>
        <v>0</v>
      </c>
    </row>
    <row r="899" spans="1:2">
      <c r="A899" s="11">
        <f>Returns!A899</f>
        <v>0</v>
      </c>
      <c r="B899" s="1">
        <f>MAX(AVERAGE(Portfolios!$B$2:$B$5644)-Portfolios!B899, 0)</f>
        <v>0</v>
      </c>
    </row>
    <row r="900" spans="1:2">
      <c r="A900" s="11">
        <f>Returns!A900</f>
        <v>0</v>
      </c>
      <c r="B900" s="1">
        <f>MAX(AVERAGE(Portfolios!$B$2:$B$5644)-Portfolios!B900, 0)</f>
        <v>0</v>
      </c>
    </row>
    <row r="901" spans="1:2">
      <c r="A901" s="11">
        <f>Returns!A901</f>
        <v>0</v>
      </c>
      <c r="B901" s="1">
        <f>MAX(AVERAGE(Portfolios!$B$2:$B$5644)-Portfolios!B901, 0)</f>
        <v>0</v>
      </c>
    </row>
    <row r="902" spans="1:2">
      <c r="A902" s="11">
        <f>Returns!A902</f>
        <v>0</v>
      </c>
      <c r="B902" s="1">
        <f>MAX(AVERAGE(Portfolios!$B$2:$B$5644)-Portfolios!B902, 0)</f>
        <v>0</v>
      </c>
    </row>
    <row r="903" spans="1:2">
      <c r="A903" s="11">
        <f>Returns!A903</f>
        <v>0</v>
      </c>
      <c r="B903" s="1">
        <f>MAX(AVERAGE(Portfolios!$B$2:$B$5644)-Portfolios!B903, 0)</f>
        <v>0</v>
      </c>
    </row>
    <row r="904" spans="1:2">
      <c r="A904" s="11">
        <f>Returns!A904</f>
        <v>0</v>
      </c>
      <c r="B904" s="1">
        <f>MAX(AVERAGE(Portfolios!$B$2:$B$5644)-Portfolios!B904, 0)</f>
        <v>0</v>
      </c>
    </row>
    <row r="905" spans="1:2">
      <c r="A905" s="11">
        <f>Returns!A905</f>
        <v>0</v>
      </c>
      <c r="B905" s="1">
        <f>MAX(AVERAGE(Portfolios!$B$2:$B$5644)-Portfolios!B905, 0)</f>
        <v>0</v>
      </c>
    </row>
    <row r="906" spans="1:2">
      <c r="A906" s="11">
        <f>Returns!A906</f>
        <v>0</v>
      </c>
      <c r="B906" s="1">
        <f>MAX(AVERAGE(Portfolios!$B$2:$B$5644)-Portfolios!B906, 0)</f>
        <v>0</v>
      </c>
    </row>
    <row r="907" spans="1:2">
      <c r="A907" s="11">
        <f>Returns!A907</f>
        <v>0</v>
      </c>
      <c r="B907" s="1">
        <f>MAX(AVERAGE(Portfolios!$B$2:$B$5644)-Portfolios!B907, 0)</f>
        <v>0</v>
      </c>
    </row>
    <row r="908" spans="1:2">
      <c r="A908" s="11">
        <f>Returns!A908</f>
        <v>0</v>
      </c>
      <c r="B908" s="1">
        <f>MAX(AVERAGE(Portfolios!$B$2:$B$5644)-Portfolios!B908, 0)</f>
        <v>0</v>
      </c>
    </row>
    <row r="909" spans="1:2">
      <c r="A909" s="11">
        <f>Returns!A909</f>
        <v>0</v>
      </c>
      <c r="B909" s="1">
        <f>MAX(AVERAGE(Portfolios!$B$2:$B$5644)-Portfolios!B909, 0)</f>
        <v>0</v>
      </c>
    </row>
    <row r="910" spans="1:2">
      <c r="A910" s="11">
        <f>Returns!A910</f>
        <v>0</v>
      </c>
      <c r="B910" s="1">
        <f>MAX(AVERAGE(Portfolios!$B$2:$B$5644)-Portfolios!B910, 0)</f>
        <v>0</v>
      </c>
    </row>
    <row r="911" spans="1:2">
      <c r="A911" s="11">
        <f>Returns!A911</f>
        <v>0</v>
      </c>
      <c r="B911" s="1">
        <f>MAX(AVERAGE(Portfolios!$B$2:$B$5644)-Portfolios!B911, 0)</f>
        <v>0</v>
      </c>
    </row>
    <row r="912" spans="1:2">
      <c r="A912" s="11">
        <f>Returns!A912</f>
        <v>0</v>
      </c>
      <c r="B912" s="1">
        <f>MAX(AVERAGE(Portfolios!$B$2:$B$5644)-Portfolios!B912, 0)</f>
        <v>0</v>
      </c>
    </row>
    <row r="913" spans="1:2">
      <c r="A913" s="11">
        <f>Returns!A913</f>
        <v>0</v>
      </c>
      <c r="B913" s="1">
        <f>MAX(AVERAGE(Portfolios!$B$2:$B$5644)-Portfolios!B913, 0)</f>
        <v>0</v>
      </c>
    </row>
    <row r="914" spans="1:2">
      <c r="A914" s="11">
        <f>Returns!A914</f>
        <v>0</v>
      </c>
      <c r="B914" s="1">
        <f>MAX(AVERAGE(Portfolios!$B$2:$B$5644)-Portfolios!B914, 0)</f>
        <v>0</v>
      </c>
    </row>
    <row r="915" spans="1:2">
      <c r="A915" s="11">
        <f>Returns!A915</f>
        <v>0</v>
      </c>
      <c r="B915" s="1">
        <f>MAX(AVERAGE(Portfolios!$B$2:$B$5644)-Portfolios!B915, 0)</f>
        <v>0</v>
      </c>
    </row>
    <row r="916" spans="1:2">
      <c r="A916" s="11">
        <f>Returns!A916</f>
        <v>0</v>
      </c>
      <c r="B916" s="1">
        <f>MAX(AVERAGE(Portfolios!$B$2:$B$5644)-Portfolios!B916, 0)</f>
        <v>0</v>
      </c>
    </row>
    <row r="917" spans="1:2">
      <c r="A917" s="11">
        <f>Returns!A917</f>
        <v>0</v>
      </c>
      <c r="B917" s="1">
        <f>MAX(AVERAGE(Portfolios!$B$2:$B$5644)-Portfolios!B917, 0)</f>
        <v>0</v>
      </c>
    </row>
    <row r="918" spans="1:2">
      <c r="A918" s="11">
        <f>Returns!A918</f>
        <v>0</v>
      </c>
      <c r="B918" s="1">
        <f>MAX(AVERAGE(Portfolios!$B$2:$B$5644)-Portfolios!B918, 0)</f>
        <v>0</v>
      </c>
    </row>
    <row r="919" spans="1:2">
      <c r="A919" s="11">
        <f>Returns!A919</f>
        <v>0</v>
      </c>
      <c r="B919" s="1">
        <f>MAX(AVERAGE(Portfolios!$B$2:$B$5644)-Portfolios!B919, 0)</f>
        <v>0</v>
      </c>
    </row>
    <row r="920" spans="1:2">
      <c r="A920" s="11">
        <f>Returns!A920</f>
        <v>0</v>
      </c>
      <c r="B920" s="1">
        <f>MAX(AVERAGE(Portfolios!$B$2:$B$5644)-Portfolios!B920, 0)</f>
        <v>0</v>
      </c>
    </row>
    <row r="921" spans="1:2">
      <c r="A921" s="11">
        <f>Returns!A921</f>
        <v>0</v>
      </c>
      <c r="B921" s="1">
        <f>MAX(AVERAGE(Portfolios!$B$2:$B$5644)-Portfolios!B921, 0)</f>
        <v>0</v>
      </c>
    </row>
    <row r="922" spans="1:2">
      <c r="A922" s="11">
        <f>Returns!A922</f>
        <v>0</v>
      </c>
      <c r="B922" s="1">
        <f>MAX(AVERAGE(Portfolios!$B$2:$B$5644)-Portfolios!B922, 0)</f>
        <v>0</v>
      </c>
    </row>
    <row r="923" spans="1:2">
      <c r="A923" s="11">
        <f>Returns!A923</f>
        <v>0</v>
      </c>
      <c r="B923" s="1">
        <f>MAX(AVERAGE(Portfolios!$B$2:$B$5644)-Portfolios!B923, 0)</f>
        <v>0</v>
      </c>
    </row>
    <row r="924" spans="1:2">
      <c r="A924" s="11">
        <f>Returns!A924</f>
        <v>0</v>
      </c>
      <c r="B924" s="1">
        <f>MAX(AVERAGE(Portfolios!$B$2:$B$5644)-Portfolios!B924, 0)</f>
        <v>0</v>
      </c>
    </row>
    <row r="925" spans="1:2">
      <c r="A925" s="11">
        <f>Returns!A925</f>
        <v>0</v>
      </c>
      <c r="B925" s="1">
        <f>MAX(AVERAGE(Portfolios!$B$2:$B$5644)-Portfolios!B925, 0)</f>
        <v>0</v>
      </c>
    </row>
    <row r="926" spans="1:2">
      <c r="A926" s="11">
        <f>Returns!A926</f>
        <v>0</v>
      </c>
      <c r="B926" s="1">
        <f>MAX(AVERAGE(Portfolios!$B$2:$B$5644)-Portfolios!B926, 0)</f>
        <v>0</v>
      </c>
    </row>
    <row r="927" spans="1:2">
      <c r="A927" s="11">
        <f>Returns!A927</f>
        <v>0</v>
      </c>
      <c r="B927" s="1">
        <f>MAX(AVERAGE(Portfolios!$B$2:$B$5644)-Portfolios!B927, 0)</f>
        <v>0</v>
      </c>
    </row>
    <row r="928" spans="1:2">
      <c r="A928" s="11">
        <f>Returns!A928</f>
        <v>0</v>
      </c>
      <c r="B928" s="1">
        <f>MAX(AVERAGE(Portfolios!$B$2:$B$5644)-Portfolios!B928, 0)</f>
        <v>0</v>
      </c>
    </row>
    <row r="929" spans="1:2">
      <c r="A929" s="11">
        <f>Returns!A929</f>
        <v>0</v>
      </c>
      <c r="B929" s="1">
        <f>MAX(AVERAGE(Portfolios!$B$2:$B$5644)-Portfolios!B929, 0)</f>
        <v>0</v>
      </c>
    </row>
    <row r="930" spans="1:2">
      <c r="A930" s="11">
        <f>Returns!A930</f>
        <v>0</v>
      </c>
      <c r="B930" s="1">
        <f>MAX(AVERAGE(Portfolios!$B$2:$B$5644)-Portfolios!B930, 0)</f>
        <v>0</v>
      </c>
    </row>
    <row r="931" spans="1:2">
      <c r="A931" s="11">
        <f>Returns!A931</f>
        <v>0</v>
      </c>
      <c r="B931" s="1">
        <f>MAX(AVERAGE(Portfolios!$B$2:$B$5644)-Portfolios!B931, 0)</f>
        <v>0</v>
      </c>
    </row>
    <row r="932" spans="1:2">
      <c r="A932" s="11">
        <f>Returns!A932</f>
        <v>0</v>
      </c>
      <c r="B932" s="1">
        <f>MAX(AVERAGE(Portfolios!$B$2:$B$5644)-Portfolios!B932, 0)</f>
        <v>0</v>
      </c>
    </row>
    <row r="933" spans="1:2">
      <c r="A933" s="11">
        <f>Returns!A933</f>
        <v>0</v>
      </c>
      <c r="B933" s="1">
        <f>MAX(AVERAGE(Portfolios!$B$2:$B$5644)-Portfolios!B933, 0)</f>
        <v>0</v>
      </c>
    </row>
    <row r="934" spans="1:2">
      <c r="A934" s="11">
        <f>Returns!A934</f>
        <v>0</v>
      </c>
      <c r="B934" s="1">
        <f>MAX(AVERAGE(Portfolios!$B$2:$B$5644)-Portfolios!B934, 0)</f>
        <v>0</v>
      </c>
    </row>
    <row r="935" spans="1:2">
      <c r="A935" s="11">
        <f>Returns!A935</f>
        <v>0</v>
      </c>
      <c r="B935" s="1">
        <f>MAX(AVERAGE(Portfolios!$B$2:$B$5644)-Portfolios!B935, 0)</f>
        <v>0</v>
      </c>
    </row>
    <row r="936" spans="1:2">
      <c r="A936" s="11">
        <f>Returns!A936</f>
        <v>0</v>
      </c>
      <c r="B936" s="1">
        <f>MAX(AVERAGE(Portfolios!$B$2:$B$5644)-Portfolios!B936, 0)</f>
        <v>0</v>
      </c>
    </row>
    <row r="937" spans="1:2">
      <c r="A937" s="11">
        <f>Returns!A937</f>
        <v>0</v>
      </c>
      <c r="B937" s="1">
        <f>MAX(AVERAGE(Portfolios!$B$2:$B$5644)-Portfolios!B937, 0)</f>
        <v>0</v>
      </c>
    </row>
    <row r="938" spans="1:2">
      <c r="A938" s="11">
        <f>Returns!A938</f>
        <v>0</v>
      </c>
      <c r="B938" s="1">
        <f>MAX(AVERAGE(Portfolios!$B$2:$B$5644)-Portfolios!B938, 0)</f>
        <v>0</v>
      </c>
    </row>
    <row r="939" spans="1:2">
      <c r="A939" s="11">
        <f>Returns!A939</f>
        <v>0</v>
      </c>
      <c r="B939" s="1">
        <f>MAX(AVERAGE(Portfolios!$B$2:$B$5644)-Portfolios!B939, 0)</f>
        <v>0</v>
      </c>
    </row>
    <row r="940" spans="1:2">
      <c r="A940" s="11">
        <f>Returns!A940</f>
        <v>0</v>
      </c>
      <c r="B940" s="1">
        <f>MAX(AVERAGE(Portfolios!$B$2:$B$5644)-Portfolios!B940, 0)</f>
        <v>0</v>
      </c>
    </row>
    <row r="941" spans="1:2">
      <c r="A941" s="11">
        <f>Returns!A941</f>
        <v>0</v>
      </c>
      <c r="B941" s="1">
        <f>MAX(AVERAGE(Portfolios!$B$2:$B$5644)-Portfolios!B941, 0)</f>
        <v>0</v>
      </c>
    </row>
    <row r="942" spans="1:2">
      <c r="A942" s="11">
        <f>Returns!A942</f>
        <v>0</v>
      </c>
      <c r="B942" s="1">
        <f>MAX(AVERAGE(Portfolios!$B$2:$B$5644)-Portfolios!B942, 0)</f>
        <v>0</v>
      </c>
    </row>
    <row r="943" spans="1:2">
      <c r="A943" s="11">
        <f>Returns!A943</f>
        <v>0</v>
      </c>
      <c r="B943" s="1">
        <f>MAX(AVERAGE(Portfolios!$B$2:$B$5644)-Portfolios!B943, 0)</f>
        <v>0</v>
      </c>
    </row>
    <row r="944" spans="1:2">
      <c r="A944" s="11">
        <f>Returns!A944</f>
        <v>0</v>
      </c>
      <c r="B944" s="1">
        <f>MAX(AVERAGE(Portfolios!$B$2:$B$5644)-Portfolios!B944, 0)</f>
        <v>0</v>
      </c>
    </row>
    <row r="945" spans="1:2">
      <c r="A945" s="11">
        <f>Returns!A945</f>
        <v>0</v>
      </c>
      <c r="B945" s="1">
        <f>MAX(AVERAGE(Portfolios!$B$2:$B$5644)-Portfolios!B945, 0)</f>
        <v>0</v>
      </c>
    </row>
    <row r="946" spans="1:2">
      <c r="A946" s="11">
        <f>Returns!A946</f>
        <v>0</v>
      </c>
      <c r="B946" s="1">
        <f>MAX(AVERAGE(Portfolios!$B$2:$B$5644)-Portfolios!B946, 0)</f>
        <v>0</v>
      </c>
    </row>
    <row r="947" spans="1:2">
      <c r="A947" s="11">
        <f>Returns!A947</f>
        <v>0</v>
      </c>
      <c r="B947" s="1">
        <f>MAX(AVERAGE(Portfolios!$B$2:$B$5644)-Portfolios!B947, 0)</f>
        <v>0</v>
      </c>
    </row>
    <row r="948" spans="1:2">
      <c r="A948" s="11">
        <f>Returns!A948</f>
        <v>0</v>
      </c>
      <c r="B948" s="1">
        <f>MAX(AVERAGE(Portfolios!$B$2:$B$5644)-Portfolios!B948, 0)</f>
        <v>0</v>
      </c>
    </row>
    <row r="949" spans="1:2">
      <c r="A949" s="11">
        <f>Returns!A949</f>
        <v>0</v>
      </c>
      <c r="B949" s="1">
        <f>MAX(AVERAGE(Portfolios!$B$2:$B$5644)-Portfolios!B949, 0)</f>
        <v>0</v>
      </c>
    </row>
    <row r="950" spans="1:2">
      <c r="A950" s="11">
        <f>Returns!A950</f>
        <v>0</v>
      </c>
      <c r="B950" s="1">
        <f>MAX(AVERAGE(Portfolios!$B$2:$B$5644)-Portfolios!B950, 0)</f>
        <v>0</v>
      </c>
    </row>
    <row r="951" spans="1:2">
      <c r="A951" s="11">
        <f>Returns!A951</f>
        <v>0</v>
      </c>
      <c r="B951" s="1">
        <f>MAX(AVERAGE(Portfolios!$B$2:$B$5644)-Portfolios!B951, 0)</f>
        <v>0</v>
      </c>
    </row>
    <row r="952" spans="1:2">
      <c r="A952" s="11">
        <f>Returns!A952</f>
        <v>0</v>
      </c>
      <c r="B952" s="1">
        <f>MAX(AVERAGE(Portfolios!$B$2:$B$5644)-Portfolios!B952, 0)</f>
        <v>0</v>
      </c>
    </row>
    <row r="953" spans="1:2">
      <c r="A953" s="11">
        <f>Returns!A953</f>
        <v>0</v>
      </c>
      <c r="B953" s="1">
        <f>MAX(AVERAGE(Portfolios!$B$2:$B$5644)-Portfolios!B953, 0)</f>
        <v>0</v>
      </c>
    </row>
    <row r="954" spans="1:2">
      <c r="A954" s="11">
        <f>Returns!A954</f>
        <v>0</v>
      </c>
      <c r="B954" s="1">
        <f>MAX(AVERAGE(Portfolios!$B$2:$B$5644)-Portfolios!B954, 0)</f>
        <v>0</v>
      </c>
    </row>
    <row r="955" spans="1:2">
      <c r="A955" s="11">
        <f>Returns!A955</f>
        <v>0</v>
      </c>
      <c r="B955" s="1">
        <f>MAX(AVERAGE(Portfolios!$B$2:$B$5644)-Portfolios!B955, 0)</f>
        <v>0</v>
      </c>
    </row>
    <row r="956" spans="1:2">
      <c r="A956" s="11">
        <f>Returns!A956</f>
        <v>0</v>
      </c>
      <c r="B956" s="1">
        <f>MAX(AVERAGE(Portfolios!$B$2:$B$5644)-Portfolios!B956, 0)</f>
        <v>0</v>
      </c>
    </row>
    <row r="957" spans="1:2">
      <c r="A957" s="11">
        <f>Returns!A957</f>
        <v>0</v>
      </c>
      <c r="B957" s="1">
        <f>MAX(AVERAGE(Portfolios!$B$2:$B$5644)-Portfolios!B957, 0)</f>
        <v>0</v>
      </c>
    </row>
    <row r="958" spans="1:2">
      <c r="A958" s="11">
        <f>Returns!A958</f>
        <v>0</v>
      </c>
      <c r="B958" s="1">
        <f>MAX(AVERAGE(Portfolios!$B$2:$B$5644)-Portfolios!B958, 0)</f>
        <v>0</v>
      </c>
    </row>
    <row r="959" spans="1:2">
      <c r="A959" s="11">
        <f>Returns!A959</f>
        <v>0</v>
      </c>
      <c r="B959" s="1">
        <f>MAX(AVERAGE(Portfolios!$B$2:$B$5644)-Portfolios!B959, 0)</f>
        <v>0</v>
      </c>
    </row>
    <row r="960" spans="1:2">
      <c r="A960" s="11">
        <f>Returns!A960</f>
        <v>0</v>
      </c>
      <c r="B960" s="1">
        <f>MAX(AVERAGE(Portfolios!$B$2:$B$5644)-Portfolios!B960, 0)</f>
        <v>0</v>
      </c>
    </row>
    <row r="961" spans="1:2">
      <c r="A961" s="11">
        <f>Returns!A961</f>
        <v>0</v>
      </c>
      <c r="B961" s="1">
        <f>MAX(AVERAGE(Portfolios!$B$2:$B$5644)-Portfolios!B961, 0)</f>
        <v>0</v>
      </c>
    </row>
    <row r="962" spans="1:2">
      <c r="A962" s="11">
        <f>Returns!A962</f>
        <v>0</v>
      </c>
      <c r="B962" s="1">
        <f>MAX(AVERAGE(Portfolios!$B$2:$B$5644)-Portfolios!B962, 0)</f>
        <v>0</v>
      </c>
    </row>
    <row r="963" spans="1:2">
      <c r="A963" s="11">
        <f>Returns!A963</f>
        <v>0</v>
      </c>
      <c r="B963" s="1">
        <f>MAX(AVERAGE(Portfolios!$B$2:$B$5644)-Portfolios!B963, 0)</f>
        <v>0</v>
      </c>
    </row>
    <row r="964" spans="1:2">
      <c r="A964" s="11">
        <f>Returns!A964</f>
        <v>0</v>
      </c>
      <c r="B964" s="1">
        <f>MAX(AVERAGE(Portfolios!$B$2:$B$5644)-Portfolios!B964, 0)</f>
        <v>0</v>
      </c>
    </row>
    <row r="965" spans="1:2">
      <c r="A965" s="11">
        <f>Returns!A965</f>
        <v>0</v>
      </c>
      <c r="B965" s="1">
        <f>MAX(AVERAGE(Portfolios!$B$2:$B$5644)-Portfolios!B965, 0)</f>
        <v>0</v>
      </c>
    </row>
    <row r="966" spans="1:2">
      <c r="A966" s="11">
        <f>Returns!A966</f>
        <v>0</v>
      </c>
      <c r="B966" s="1">
        <f>MAX(AVERAGE(Portfolios!$B$2:$B$5644)-Portfolios!B966, 0)</f>
        <v>0</v>
      </c>
    </row>
    <row r="967" spans="1:2">
      <c r="A967" s="11">
        <f>Returns!A967</f>
        <v>0</v>
      </c>
      <c r="B967" s="1">
        <f>MAX(AVERAGE(Portfolios!$B$2:$B$5644)-Portfolios!B967, 0)</f>
        <v>0</v>
      </c>
    </row>
    <row r="968" spans="1:2">
      <c r="A968" s="11">
        <f>Returns!A968</f>
        <v>0</v>
      </c>
      <c r="B968" s="1">
        <f>MAX(AVERAGE(Portfolios!$B$2:$B$5644)-Portfolios!B968, 0)</f>
        <v>0</v>
      </c>
    </row>
    <row r="969" spans="1:2">
      <c r="A969" s="11">
        <f>Returns!A969</f>
        <v>0</v>
      </c>
      <c r="B969" s="1">
        <f>MAX(AVERAGE(Portfolios!$B$2:$B$5644)-Portfolios!B969, 0)</f>
        <v>0</v>
      </c>
    </row>
    <row r="970" spans="1:2">
      <c r="A970" s="11">
        <f>Returns!A970</f>
        <v>0</v>
      </c>
      <c r="B970" s="1">
        <f>MAX(AVERAGE(Portfolios!$B$2:$B$5644)-Portfolios!B970, 0)</f>
        <v>0</v>
      </c>
    </row>
    <row r="971" spans="1:2">
      <c r="A971" s="11">
        <f>Returns!A971</f>
        <v>0</v>
      </c>
      <c r="B971" s="1">
        <f>MAX(AVERAGE(Portfolios!$B$2:$B$5644)-Portfolios!B971, 0)</f>
        <v>0</v>
      </c>
    </row>
    <row r="972" spans="1:2">
      <c r="A972" s="11">
        <f>Returns!A972</f>
        <v>0</v>
      </c>
      <c r="B972" s="1">
        <f>MAX(AVERAGE(Portfolios!$B$2:$B$5644)-Portfolios!B972, 0)</f>
        <v>0</v>
      </c>
    </row>
    <row r="973" spans="1:2">
      <c r="A973" s="11">
        <f>Returns!A973</f>
        <v>0</v>
      </c>
      <c r="B973" s="1">
        <f>MAX(AVERAGE(Portfolios!$B$2:$B$5644)-Portfolios!B973, 0)</f>
        <v>0</v>
      </c>
    </row>
    <row r="974" spans="1:2">
      <c r="A974" s="11">
        <f>Returns!A974</f>
        <v>0</v>
      </c>
      <c r="B974" s="1">
        <f>MAX(AVERAGE(Portfolios!$B$2:$B$5644)-Portfolios!B974, 0)</f>
        <v>0</v>
      </c>
    </row>
    <row r="975" spans="1:2">
      <c r="A975" s="11">
        <f>Returns!A975</f>
        <v>0</v>
      </c>
      <c r="B975" s="1">
        <f>MAX(AVERAGE(Portfolios!$B$2:$B$5644)-Portfolios!B975, 0)</f>
        <v>0</v>
      </c>
    </row>
    <row r="976" spans="1:2">
      <c r="A976" s="11">
        <f>Returns!A976</f>
        <v>0</v>
      </c>
      <c r="B976" s="1">
        <f>MAX(AVERAGE(Portfolios!$B$2:$B$5644)-Portfolios!B976, 0)</f>
        <v>0</v>
      </c>
    </row>
    <row r="977" spans="1:2">
      <c r="A977" s="11">
        <f>Returns!A977</f>
        <v>0</v>
      </c>
      <c r="B977" s="1">
        <f>MAX(AVERAGE(Portfolios!$B$2:$B$5644)-Portfolios!B977, 0)</f>
        <v>0</v>
      </c>
    </row>
    <row r="978" spans="1:2">
      <c r="A978" s="11">
        <f>Returns!A978</f>
        <v>0</v>
      </c>
      <c r="B978" s="1">
        <f>MAX(AVERAGE(Portfolios!$B$2:$B$5644)-Portfolios!B978, 0)</f>
        <v>0</v>
      </c>
    </row>
    <row r="979" spans="1:2">
      <c r="A979" s="11">
        <f>Returns!A979</f>
        <v>0</v>
      </c>
      <c r="B979" s="1">
        <f>MAX(AVERAGE(Portfolios!$B$2:$B$5644)-Portfolios!B979, 0)</f>
        <v>0</v>
      </c>
    </row>
    <row r="980" spans="1:2">
      <c r="A980" s="11">
        <f>Returns!A980</f>
        <v>0</v>
      </c>
      <c r="B980" s="1">
        <f>MAX(AVERAGE(Portfolios!$B$2:$B$5644)-Portfolios!B980, 0)</f>
        <v>0</v>
      </c>
    </row>
    <row r="981" spans="1:2">
      <c r="A981" s="11">
        <f>Returns!A981</f>
        <v>0</v>
      </c>
      <c r="B981" s="1">
        <f>MAX(AVERAGE(Portfolios!$B$2:$B$5644)-Portfolios!B981, 0)</f>
        <v>0</v>
      </c>
    </row>
    <row r="982" spans="1:2">
      <c r="A982" s="11">
        <f>Returns!A982</f>
        <v>0</v>
      </c>
      <c r="B982" s="1">
        <f>MAX(AVERAGE(Portfolios!$B$2:$B$5644)-Portfolios!B982, 0)</f>
        <v>0</v>
      </c>
    </row>
    <row r="983" spans="1:2">
      <c r="A983" s="11">
        <f>Returns!A983</f>
        <v>0</v>
      </c>
      <c r="B983" s="1">
        <f>MAX(AVERAGE(Portfolios!$B$2:$B$5644)-Portfolios!B983, 0)</f>
        <v>0</v>
      </c>
    </row>
    <row r="984" spans="1:2">
      <c r="A984" s="11">
        <f>Returns!A984</f>
        <v>0</v>
      </c>
      <c r="B984" s="1">
        <f>MAX(AVERAGE(Portfolios!$B$2:$B$5644)-Portfolios!B984, 0)</f>
        <v>0</v>
      </c>
    </row>
    <row r="985" spans="1:2">
      <c r="A985" s="11">
        <f>Returns!A985</f>
        <v>0</v>
      </c>
      <c r="B985" s="1">
        <f>MAX(AVERAGE(Portfolios!$B$2:$B$5644)-Portfolios!B985, 0)</f>
        <v>0</v>
      </c>
    </row>
    <row r="986" spans="1:2">
      <c r="A986" s="11">
        <f>Returns!A986</f>
        <v>0</v>
      </c>
      <c r="B986" s="1">
        <f>MAX(AVERAGE(Portfolios!$B$2:$B$5644)-Portfolios!B986, 0)</f>
        <v>0</v>
      </c>
    </row>
    <row r="987" spans="1:2">
      <c r="A987" s="11">
        <f>Returns!A987</f>
        <v>0</v>
      </c>
      <c r="B987" s="1">
        <f>MAX(AVERAGE(Portfolios!$B$2:$B$5644)-Portfolios!B987, 0)</f>
        <v>0</v>
      </c>
    </row>
    <row r="988" spans="1:2">
      <c r="A988" s="11">
        <f>Returns!A988</f>
        <v>0</v>
      </c>
      <c r="B988" s="1">
        <f>MAX(AVERAGE(Portfolios!$B$2:$B$5644)-Portfolios!B988, 0)</f>
        <v>0</v>
      </c>
    </row>
    <row r="989" spans="1:2">
      <c r="A989" s="11">
        <f>Returns!A989</f>
        <v>0</v>
      </c>
      <c r="B989" s="1">
        <f>MAX(AVERAGE(Portfolios!$B$2:$B$5644)-Portfolios!B989, 0)</f>
        <v>0</v>
      </c>
    </row>
    <row r="990" spans="1:2">
      <c r="A990" s="11">
        <f>Returns!A990</f>
        <v>0</v>
      </c>
      <c r="B990" s="1">
        <f>MAX(AVERAGE(Portfolios!$B$2:$B$5644)-Portfolios!B990, 0)</f>
        <v>0</v>
      </c>
    </row>
    <row r="991" spans="1:2">
      <c r="A991" s="11">
        <f>Returns!A991</f>
        <v>0</v>
      </c>
      <c r="B991" s="1">
        <f>MAX(AVERAGE(Portfolios!$B$2:$B$5644)-Portfolios!B991, 0)</f>
        <v>0</v>
      </c>
    </row>
    <row r="992" spans="1:2">
      <c r="A992" s="11">
        <f>Returns!A992</f>
        <v>0</v>
      </c>
      <c r="B992" s="1">
        <f>MAX(AVERAGE(Portfolios!$B$2:$B$5644)-Portfolios!B992, 0)</f>
        <v>0</v>
      </c>
    </row>
    <row r="993" spans="1:2">
      <c r="A993" s="11">
        <f>Returns!A993</f>
        <v>0</v>
      </c>
      <c r="B993" s="1">
        <f>MAX(AVERAGE(Portfolios!$B$2:$B$5644)-Portfolios!B993, 0)</f>
        <v>0</v>
      </c>
    </row>
    <row r="994" spans="1:2">
      <c r="A994" s="11">
        <f>Returns!A994</f>
        <v>0</v>
      </c>
      <c r="B994" s="1">
        <f>MAX(AVERAGE(Portfolios!$B$2:$B$5644)-Portfolios!B994, 0)</f>
        <v>0</v>
      </c>
    </row>
    <row r="995" spans="1:2">
      <c r="A995" s="11">
        <f>Returns!A995</f>
        <v>0</v>
      </c>
      <c r="B995" s="1">
        <f>MAX(AVERAGE(Portfolios!$B$2:$B$5644)-Portfolios!B995, 0)</f>
        <v>0</v>
      </c>
    </row>
    <row r="996" spans="1:2">
      <c r="A996" s="11">
        <f>Returns!A996</f>
        <v>0</v>
      </c>
      <c r="B996" s="1">
        <f>MAX(AVERAGE(Portfolios!$B$2:$B$5644)-Portfolios!B996, 0)</f>
        <v>0</v>
      </c>
    </row>
    <row r="997" spans="1:2">
      <c r="A997" s="11">
        <f>Returns!A997</f>
        <v>0</v>
      </c>
      <c r="B997" s="1">
        <f>MAX(AVERAGE(Portfolios!$B$2:$B$5644)-Portfolios!B997, 0)</f>
        <v>0</v>
      </c>
    </row>
    <row r="998" spans="1:2">
      <c r="A998" s="11">
        <f>Returns!A998</f>
        <v>0</v>
      </c>
      <c r="B998" s="1">
        <f>MAX(AVERAGE(Portfolios!$B$2:$B$5644)-Portfolios!B998, 0)</f>
        <v>0</v>
      </c>
    </row>
    <row r="999" spans="1:2">
      <c r="A999" s="11">
        <f>Returns!A999</f>
        <v>0</v>
      </c>
      <c r="B999" s="1">
        <f>MAX(AVERAGE(Portfolios!$B$2:$B$5644)-Portfolios!B999, 0)</f>
        <v>0</v>
      </c>
    </row>
    <row r="1000" spans="1:2">
      <c r="A1000" s="11">
        <f>Returns!A1000</f>
        <v>0</v>
      </c>
      <c r="B1000" s="1">
        <f>MAX(AVERAGE(Portfolios!$B$2:$B$5644)-Portfolios!B1000, 0)</f>
        <v>0</v>
      </c>
    </row>
    <row r="1001" spans="1:2">
      <c r="A1001" s="11">
        <f>Returns!A1001</f>
        <v>0</v>
      </c>
      <c r="B1001" s="1">
        <f>MAX(AVERAGE(Portfolios!$B$2:$B$5644)-Portfolios!B1001, 0)</f>
        <v>0</v>
      </c>
    </row>
    <row r="1002" spans="1:2">
      <c r="A1002" s="11">
        <f>Returns!A1002</f>
        <v>0</v>
      </c>
      <c r="B1002" s="1">
        <f>MAX(AVERAGE(Portfolios!$B$2:$B$5644)-Portfolios!B1002, 0)</f>
        <v>0</v>
      </c>
    </row>
    <row r="1003" spans="1:2">
      <c r="A1003" s="11">
        <f>Returns!A1003</f>
        <v>0</v>
      </c>
      <c r="B1003" s="1">
        <f>MAX(AVERAGE(Portfolios!$B$2:$B$5644)-Portfolios!B1003, 0)</f>
        <v>0</v>
      </c>
    </row>
    <row r="1004" spans="1:2">
      <c r="A1004" s="11">
        <f>Returns!A1004</f>
        <v>0</v>
      </c>
      <c r="B1004" s="1">
        <f>MAX(AVERAGE(Portfolios!$B$2:$B$5644)-Portfolios!B1004, 0)</f>
        <v>0</v>
      </c>
    </row>
    <row r="1005" spans="1:2">
      <c r="A1005" s="11">
        <f>Returns!A1005</f>
        <v>0</v>
      </c>
      <c r="B1005" s="1">
        <f>MAX(AVERAGE(Portfolios!$B$2:$B$5644)-Portfolios!B1005, 0)</f>
        <v>0</v>
      </c>
    </row>
    <row r="1006" spans="1:2">
      <c r="A1006" s="11">
        <f>Returns!A1006</f>
        <v>0</v>
      </c>
      <c r="B1006" s="1">
        <f>MAX(AVERAGE(Portfolios!$B$2:$B$5644)-Portfolios!B1006, 0)</f>
        <v>0</v>
      </c>
    </row>
    <row r="1007" spans="1:2">
      <c r="A1007" s="11">
        <f>Returns!A1007</f>
        <v>0</v>
      </c>
      <c r="B1007" s="1">
        <f>MAX(AVERAGE(Portfolios!$B$2:$B$5644)-Portfolios!B1007, 0)</f>
        <v>0</v>
      </c>
    </row>
    <row r="1008" spans="1:2">
      <c r="A1008" s="11">
        <f>Returns!A1008</f>
        <v>0</v>
      </c>
      <c r="B1008" s="1">
        <f>MAX(AVERAGE(Portfolios!$B$2:$B$5644)-Portfolios!B1008, 0)</f>
        <v>0</v>
      </c>
    </row>
    <row r="1009" spans="1:2">
      <c r="A1009" s="11">
        <f>Returns!A1009</f>
        <v>0</v>
      </c>
      <c r="B1009" s="1">
        <f>MAX(AVERAGE(Portfolios!$B$2:$B$5644)-Portfolios!B1009, 0)</f>
        <v>0</v>
      </c>
    </row>
    <row r="1010" spans="1:2">
      <c r="A1010" s="11">
        <f>Returns!A1010</f>
        <v>0</v>
      </c>
      <c r="B1010" s="1">
        <f>MAX(AVERAGE(Portfolios!$B$2:$B$5644)-Portfolios!B1010, 0)</f>
        <v>0</v>
      </c>
    </row>
    <row r="1011" spans="1:2">
      <c r="A1011" s="11">
        <f>Returns!A1011</f>
        <v>0</v>
      </c>
      <c r="B1011" s="1">
        <f>MAX(AVERAGE(Portfolios!$B$2:$B$5644)-Portfolios!B1011, 0)</f>
        <v>0</v>
      </c>
    </row>
    <row r="1012" spans="1:2">
      <c r="A1012" s="11">
        <f>Returns!A1012</f>
        <v>0</v>
      </c>
      <c r="B1012" s="1">
        <f>MAX(AVERAGE(Portfolios!$B$2:$B$5644)-Portfolios!B1012, 0)</f>
        <v>0</v>
      </c>
    </row>
    <row r="1013" spans="1:2">
      <c r="A1013" s="11">
        <f>Returns!A1013</f>
        <v>0</v>
      </c>
      <c r="B1013" s="1">
        <f>MAX(AVERAGE(Portfolios!$B$2:$B$5644)-Portfolios!B1013, 0)</f>
        <v>0</v>
      </c>
    </row>
    <row r="1014" spans="1:2">
      <c r="A1014" s="11">
        <f>Returns!A1014</f>
        <v>0</v>
      </c>
      <c r="B1014" s="1">
        <f>MAX(AVERAGE(Portfolios!$B$2:$B$5644)-Portfolios!B1014, 0)</f>
        <v>0</v>
      </c>
    </row>
    <row r="1015" spans="1:2">
      <c r="A1015" s="11">
        <f>Returns!A1015</f>
        <v>0</v>
      </c>
      <c r="B1015" s="1">
        <f>MAX(AVERAGE(Portfolios!$B$2:$B$5644)-Portfolios!B1015, 0)</f>
        <v>0</v>
      </c>
    </row>
    <row r="1016" spans="1:2">
      <c r="A1016" s="11">
        <f>Returns!A1016</f>
        <v>0</v>
      </c>
      <c r="B1016" s="1">
        <f>MAX(AVERAGE(Portfolios!$B$2:$B$5644)-Portfolios!B1016, 0)</f>
        <v>0</v>
      </c>
    </row>
    <row r="1017" spans="1:2">
      <c r="A1017" s="11">
        <f>Returns!A1017</f>
        <v>0</v>
      </c>
      <c r="B1017" s="1">
        <f>MAX(AVERAGE(Portfolios!$B$2:$B$5644)-Portfolios!B1017, 0)</f>
        <v>0</v>
      </c>
    </row>
    <row r="1018" spans="1:2">
      <c r="A1018" s="11">
        <f>Returns!A1018</f>
        <v>0</v>
      </c>
      <c r="B1018" s="1">
        <f>MAX(AVERAGE(Portfolios!$B$2:$B$5644)-Portfolios!B1018, 0)</f>
        <v>0</v>
      </c>
    </row>
    <row r="1019" spans="1:2">
      <c r="A1019" s="11">
        <f>Returns!A1019</f>
        <v>0</v>
      </c>
      <c r="B1019" s="1">
        <f>MAX(AVERAGE(Portfolios!$B$2:$B$5644)-Portfolios!B1019, 0)</f>
        <v>0</v>
      </c>
    </row>
    <row r="1020" spans="1:2">
      <c r="A1020" s="11">
        <f>Returns!A1020</f>
        <v>0</v>
      </c>
      <c r="B1020" s="1">
        <f>MAX(AVERAGE(Portfolios!$B$2:$B$5644)-Portfolios!B1020, 0)</f>
        <v>0</v>
      </c>
    </row>
    <row r="1021" spans="1:2">
      <c r="A1021" s="11">
        <f>Returns!A1021</f>
        <v>0</v>
      </c>
      <c r="B1021" s="1">
        <f>MAX(AVERAGE(Portfolios!$B$2:$B$5644)-Portfolios!B1021, 0)</f>
        <v>0</v>
      </c>
    </row>
    <row r="1022" spans="1:2">
      <c r="A1022" s="11">
        <f>Returns!A1022</f>
        <v>0</v>
      </c>
      <c r="B1022" s="1">
        <f>MAX(AVERAGE(Portfolios!$B$2:$B$5644)-Portfolios!B1022, 0)</f>
        <v>0</v>
      </c>
    </row>
    <row r="1023" spans="1:2">
      <c r="A1023" s="11">
        <f>Returns!A1023</f>
        <v>0</v>
      </c>
      <c r="B1023" s="1">
        <f>MAX(AVERAGE(Portfolios!$B$2:$B$5644)-Portfolios!B1023, 0)</f>
        <v>0</v>
      </c>
    </row>
    <row r="1024" spans="1:2">
      <c r="A1024" s="11">
        <f>Returns!A1024</f>
        <v>0</v>
      </c>
      <c r="B1024" s="1">
        <f>MAX(AVERAGE(Portfolios!$B$2:$B$5644)-Portfolios!B1024, 0)</f>
        <v>0</v>
      </c>
    </row>
    <row r="1025" spans="1:2">
      <c r="A1025" s="11">
        <f>Returns!A1025</f>
        <v>0</v>
      </c>
      <c r="B1025" s="1">
        <f>MAX(AVERAGE(Portfolios!$B$2:$B$5644)-Portfolios!B1025, 0)</f>
        <v>0</v>
      </c>
    </row>
    <row r="1026" spans="1:2">
      <c r="A1026" s="11">
        <f>Returns!A1026</f>
        <v>0</v>
      </c>
      <c r="B1026" s="1">
        <f>MAX(AVERAGE(Portfolios!$B$2:$B$5644)-Portfolios!B1026, 0)</f>
        <v>0</v>
      </c>
    </row>
    <row r="1027" spans="1:2">
      <c r="A1027" s="11">
        <f>Returns!A1027</f>
        <v>0</v>
      </c>
      <c r="B1027" s="1">
        <f>MAX(AVERAGE(Portfolios!$B$2:$B$5644)-Portfolios!B1027, 0)</f>
        <v>0</v>
      </c>
    </row>
    <row r="1028" spans="1:2">
      <c r="A1028" s="11">
        <f>Returns!A1028</f>
        <v>0</v>
      </c>
      <c r="B1028" s="1">
        <f>MAX(AVERAGE(Portfolios!$B$2:$B$5644)-Portfolios!B1028, 0)</f>
        <v>0</v>
      </c>
    </row>
    <row r="1029" spans="1:2">
      <c r="A1029" s="11">
        <f>Returns!A1029</f>
        <v>0</v>
      </c>
      <c r="B1029" s="1">
        <f>MAX(AVERAGE(Portfolios!$B$2:$B$5644)-Portfolios!B1029, 0)</f>
        <v>0</v>
      </c>
    </row>
    <row r="1030" spans="1:2">
      <c r="A1030" s="11">
        <f>Returns!A1030</f>
        <v>0</v>
      </c>
      <c r="B1030" s="1">
        <f>MAX(AVERAGE(Portfolios!$B$2:$B$5644)-Portfolios!B1030, 0)</f>
        <v>0</v>
      </c>
    </row>
    <row r="1031" spans="1:2">
      <c r="A1031" s="11">
        <f>Returns!A1031</f>
        <v>0</v>
      </c>
      <c r="B1031" s="1">
        <f>MAX(AVERAGE(Portfolios!$B$2:$B$5644)-Portfolios!B1031, 0)</f>
        <v>0</v>
      </c>
    </row>
    <row r="1032" spans="1:2">
      <c r="A1032" s="11">
        <f>Returns!A1032</f>
        <v>0</v>
      </c>
      <c r="B1032" s="1">
        <f>MAX(AVERAGE(Portfolios!$B$2:$B$5644)-Portfolios!B1032, 0)</f>
        <v>0</v>
      </c>
    </row>
    <row r="1033" spans="1:2">
      <c r="A1033" s="11">
        <f>Returns!A1033</f>
        <v>0</v>
      </c>
      <c r="B1033" s="1">
        <f>MAX(AVERAGE(Portfolios!$B$2:$B$5644)-Portfolios!B1033, 0)</f>
        <v>0</v>
      </c>
    </row>
    <row r="1034" spans="1:2">
      <c r="A1034" s="11">
        <f>Returns!A1034</f>
        <v>0</v>
      </c>
      <c r="B1034" s="1">
        <f>MAX(AVERAGE(Portfolios!$B$2:$B$5644)-Portfolios!B1034, 0)</f>
        <v>0</v>
      </c>
    </row>
    <row r="1035" spans="1:2">
      <c r="A1035" s="11">
        <f>Returns!A1035</f>
        <v>0</v>
      </c>
      <c r="B1035" s="1">
        <f>MAX(AVERAGE(Portfolios!$B$2:$B$5644)-Portfolios!B1035, 0)</f>
        <v>0</v>
      </c>
    </row>
    <row r="1036" spans="1:2">
      <c r="A1036" s="11">
        <f>Returns!A1036</f>
        <v>0</v>
      </c>
      <c r="B1036" s="1">
        <f>MAX(AVERAGE(Portfolios!$B$2:$B$5644)-Portfolios!B1036, 0)</f>
        <v>0</v>
      </c>
    </row>
    <row r="1037" spans="1:2">
      <c r="A1037" s="11">
        <f>Returns!A1037</f>
        <v>0</v>
      </c>
      <c r="B1037" s="1">
        <f>MAX(AVERAGE(Portfolios!$B$2:$B$5644)-Portfolios!B1037, 0)</f>
        <v>0</v>
      </c>
    </row>
    <row r="1038" spans="1:2">
      <c r="A1038" s="11">
        <f>Returns!A1038</f>
        <v>0</v>
      </c>
      <c r="B1038" s="1">
        <f>MAX(AVERAGE(Portfolios!$B$2:$B$5644)-Portfolios!B1038, 0)</f>
        <v>0</v>
      </c>
    </row>
    <row r="1039" spans="1:2">
      <c r="A1039" s="11">
        <f>Returns!A1039</f>
        <v>0</v>
      </c>
      <c r="B1039" s="1">
        <f>MAX(AVERAGE(Portfolios!$B$2:$B$5644)-Portfolios!B1039, 0)</f>
        <v>0</v>
      </c>
    </row>
    <row r="1040" spans="1:2">
      <c r="A1040" s="11">
        <f>Returns!A1040</f>
        <v>0</v>
      </c>
      <c r="B1040" s="1">
        <f>MAX(AVERAGE(Portfolios!$B$2:$B$5644)-Portfolios!B1040, 0)</f>
        <v>0</v>
      </c>
    </row>
    <row r="1041" spans="1:2">
      <c r="A1041" s="11">
        <f>Returns!A1041</f>
        <v>0</v>
      </c>
      <c r="B1041" s="1">
        <f>MAX(AVERAGE(Portfolios!$B$2:$B$5644)-Portfolios!B1041, 0)</f>
        <v>0</v>
      </c>
    </row>
    <row r="1042" spans="1:2">
      <c r="A1042" s="11">
        <f>Returns!A1042</f>
        <v>0</v>
      </c>
      <c r="B1042" s="1">
        <f>MAX(AVERAGE(Portfolios!$B$2:$B$5644)-Portfolios!B1042, 0)</f>
        <v>0</v>
      </c>
    </row>
    <row r="1043" spans="1:2">
      <c r="A1043" s="11">
        <f>Returns!A1043</f>
        <v>0</v>
      </c>
      <c r="B1043" s="1">
        <f>MAX(AVERAGE(Portfolios!$B$2:$B$5644)-Portfolios!B1043, 0)</f>
        <v>0</v>
      </c>
    </row>
    <row r="1044" spans="1:2">
      <c r="A1044" s="11">
        <f>Returns!A1044</f>
        <v>0</v>
      </c>
      <c r="B1044" s="1">
        <f>MAX(AVERAGE(Portfolios!$B$2:$B$5644)-Portfolios!B1044, 0)</f>
        <v>0</v>
      </c>
    </row>
    <row r="1045" spans="1:2">
      <c r="A1045" s="11">
        <f>Returns!A1045</f>
        <v>0</v>
      </c>
      <c r="B1045" s="1">
        <f>MAX(AVERAGE(Portfolios!$B$2:$B$5644)-Portfolios!B1045, 0)</f>
        <v>0</v>
      </c>
    </row>
    <row r="1046" spans="1:2">
      <c r="A1046" s="11">
        <f>Returns!A1046</f>
        <v>0</v>
      </c>
      <c r="B1046" s="1">
        <f>MAX(AVERAGE(Portfolios!$B$2:$B$5644)-Portfolios!B1046, 0)</f>
        <v>0</v>
      </c>
    </row>
    <row r="1047" spans="1:2">
      <c r="A1047" s="11">
        <f>Returns!A1047</f>
        <v>0</v>
      </c>
      <c r="B1047" s="1">
        <f>MAX(AVERAGE(Portfolios!$B$2:$B$5644)-Portfolios!B1047, 0)</f>
        <v>0</v>
      </c>
    </row>
    <row r="1048" spans="1:2">
      <c r="A1048" s="11">
        <f>Returns!A1048</f>
        <v>0</v>
      </c>
      <c r="B1048" s="1">
        <f>MAX(AVERAGE(Portfolios!$B$2:$B$5644)-Portfolios!B1048, 0)</f>
        <v>0</v>
      </c>
    </row>
    <row r="1049" spans="1:2">
      <c r="A1049" s="11">
        <f>Returns!A1049</f>
        <v>0</v>
      </c>
      <c r="B1049" s="1">
        <f>MAX(AVERAGE(Portfolios!$B$2:$B$5644)-Portfolios!B1049, 0)</f>
        <v>0</v>
      </c>
    </row>
    <row r="1050" spans="1:2">
      <c r="A1050" s="11">
        <f>Returns!A1050</f>
        <v>0</v>
      </c>
      <c r="B1050" s="1">
        <f>MAX(AVERAGE(Portfolios!$B$2:$B$5644)-Portfolios!B1050, 0)</f>
        <v>0</v>
      </c>
    </row>
    <row r="1051" spans="1:2">
      <c r="A1051" s="11">
        <f>Returns!A1051</f>
        <v>0</v>
      </c>
      <c r="B1051" s="1">
        <f>MAX(AVERAGE(Portfolios!$B$2:$B$5644)-Portfolios!B1051, 0)</f>
        <v>0</v>
      </c>
    </row>
    <row r="1052" spans="1:2">
      <c r="A1052" s="11">
        <f>Returns!A1052</f>
        <v>0</v>
      </c>
      <c r="B1052" s="1">
        <f>MAX(AVERAGE(Portfolios!$B$2:$B$5644)-Portfolios!B1052, 0)</f>
        <v>0</v>
      </c>
    </row>
    <row r="1053" spans="1:2">
      <c r="A1053" s="11">
        <f>Returns!A1053</f>
        <v>0</v>
      </c>
      <c r="B1053" s="1">
        <f>MAX(AVERAGE(Portfolios!$B$2:$B$5644)-Portfolios!B1053, 0)</f>
        <v>0</v>
      </c>
    </row>
    <row r="1054" spans="1:2">
      <c r="A1054" s="11">
        <f>Returns!A1054</f>
        <v>0</v>
      </c>
      <c r="B1054" s="1">
        <f>MAX(AVERAGE(Portfolios!$B$2:$B$5644)-Portfolios!B1054, 0)</f>
        <v>0</v>
      </c>
    </row>
    <row r="1055" spans="1:2">
      <c r="A1055" s="11">
        <f>Returns!A1055</f>
        <v>0</v>
      </c>
      <c r="B1055" s="1">
        <f>MAX(AVERAGE(Portfolios!$B$2:$B$5644)-Portfolios!B1055, 0)</f>
        <v>0</v>
      </c>
    </row>
    <row r="1056" spans="1:2">
      <c r="A1056" s="11">
        <f>Returns!A1056</f>
        <v>0</v>
      </c>
      <c r="B1056" s="1">
        <f>MAX(AVERAGE(Portfolios!$B$2:$B$5644)-Portfolios!B1056, 0)</f>
        <v>0</v>
      </c>
    </row>
    <row r="1057" spans="1:2">
      <c r="A1057" s="11">
        <f>Returns!A1057</f>
        <v>0</v>
      </c>
      <c r="B1057" s="1">
        <f>MAX(AVERAGE(Portfolios!$B$2:$B$5644)-Portfolios!B1057, 0)</f>
        <v>0</v>
      </c>
    </row>
    <row r="1058" spans="1:2">
      <c r="A1058" s="11">
        <f>Returns!A1058</f>
        <v>0</v>
      </c>
      <c r="B1058" s="1">
        <f>MAX(AVERAGE(Portfolios!$B$2:$B$5644)-Portfolios!B1058, 0)</f>
        <v>0</v>
      </c>
    </row>
    <row r="1059" spans="1:2">
      <c r="A1059" s="11">
        <f>Returns!A1059</f>
        <v>0</v>
      </c>
      <c r="B1059" s="1">
        <f>MAX(AVERAGE(Portfolios!$B$2:$B$5644)-Portfolios!B1059, 0)</f>
        <v>0</v>
      </c>
    </row>
    <row r="1060" spans="1:2">
      <c r="A1060" s="11">
        <f>Returns!A1060</f>
        <v>0</v>
      </c>
      <c r="B1060" s="1">
        <f>MAX(AVERAGE(Portfolios!$B$2:$B$5644)-Portfolios!B1060, 0)</f>
        <v>0</v>
      </c>
    </row>
    <row r="1061" spans="1:2">
      <c r="A1061" s="11">
        <f>Returns!A1061</f>
        <v>0</v>
      </c>
      <c r="B1061" s="1">
        <f>MAX(AVERAGE(Portfolios!$B$2:$B$5644)-Portfolios!B1061, 0)</f>
        <v>0</v>
      </c>
    </row>
    <row r="1062" spans="1:2">
      <c r="A1062" s="11">
        <f>Returns!A1062</f>
        <v>0</v>
      </c>
      <c r="B1062" s="1">
        <f>MAX(AVERAGE(Portfolios!$B$2:$B$5644)-Portfolios!B1062, 0)</f>
        <v>0</v>
      </c>
    </row>
    <row r="1063" spans="1:2">
      <c r="A1063" s="11">
        <f>Returns!A1063</f>
        <v>0</v>
      </c>
      <c r="B1063" s="1">
        <f>MAX(AVERAGE(Portfolios!$B$2:$B$5644)-Portfolios!B1063, 0)</f>
        <v>0</v>
      </c>
    </row>
    <row r="1064" spans="1:2">
      <c r="A1064" s="11">
        <f>Returns!A1064</f>
        <v>0</v>
      </c>
      <c r="B1064" s="1">
        <f>MAX(AVERAGE(Portfolios!$B$2:$B$5644)-Portfolios!B1064, 0)</f>
        <v>0</v>
      </c>
    </row>
    <row r="1065" spans="1:2">
      <c r="A1065" s="11">
        <f>Returns!A1065</f>
        <v>0</v>
      </c>
      <c r="B1065" s="1">
        <f>MAX(AVERAGE(Portfolios!$B$2:$B$5644)-Portfolios!B1065, 0)</f>
        <v>0</v>
      </c>
    </row>
    <row r="1066" spans="1:2">
      <c r="A1066" s="11">
        <f>Returns!A1066</f>
        <v>0</v>
      </c>
      <c r="B1066" s="1">
        <f>MAX(AVERAGE(Portfolios!$B$2:$B$5644)-Portfolios!B1066, 0)</f>
        <v>0</v>
      </c>
    </row>
    <row r="1067" spans="1:2">
      <c r="A1067" s="11">
        <f>Returns!A1067</f>
        <v>0</v>
      </c>
      <c r="B1067" s="1">
        <f>MAX(AVERAGE(Portfolios!$B$2:$B$5644)-Portfolios!B1067, 0)</f>
        <v>0</v>
      </c>
    </row>
    <row r="1068" spans="1:2">
      <c r="A1068" s="11">
        <f>Returns!A1068</f>
        <v>0</v>
      </c>
      <c r="B1068" s="1">
        <f>MAX(AVERAGE(Portfolios!$B$2:$B$5644)-Portfolios!B1068, 0)</f>
        <v>0</v>
      </c>
    </row>
    <row r="1069" spans="1:2">
      <c r="A1069" s="11">
        <f>Returns!A1069</f>
        <v>0</v>
      </c>
      <c r="B1069" s="1">
        <f>MAX(AVERAGE(Portfolios!$B$2:$B$5644)-Portfolios!B1069, 0)</f>
        <v>0</v>
      </c>
    </row>
    <row r="1070" spans="1:2">
      <c r="A1070" s="11">
        <f>Returns!A1070</f>
        <v>0</v>
      </c>
      <c r="B1070" s="1">
        <f>MAX(AVERAGE(Portfolios!$B$2:$B$5644)-Portfolios!B1070, 0)</f>
        <v>0</v>
      </c>
    </row>
    <row r="1071" spans="1:2">
      <c r="A1071" s="11">
        <f>Returns!A1071</f>
        <v>0</v>
      </c>
      <c r="B1071" s="1">
        <f>MAX(AVERAGE(Portfolios!$B$2:$B$5644)-Portfolios!B1071, 0)</f>
        <v>0</v>
      </c>
    </row>
    <row r="1072" spans="1:2">
      <c r="A1072" s="11">
        <f>Returns!A1072</f>
        <v>0</v>
      </c>
      <c r="B1072" s="1">
        <f>MAX(AVERAGE(Portfolios!$B$2:$B$5644)-Portfolios!B1072, 0)</f>
        <v>0</v>
      </c>
    </row>
    <row r="1073" spans="1:2">
      <c r="A1073" s="11">
        <f>Returns!A1073</f>
        <v>0</v>
      </c>
      <c r="B1073" s="1">
        <f>MAX(AVERAGE(Portfolios!$B$2:$B$5644)-Portfolios!B1073, 0)</f>
        <v>0</v>
      </c>
    </row>
    <row r="1074" spans="1:2">
      <c r="A1074" s="11">
        <f>Returns!A1074</f>
        <v>0</v>
      </c>
      <c r="B1074" s="1">
        <f>MAX(AVERAGE(Portfolios!$B$2:$B$5644)-Portfolios!B1074, 0)</f>
        <v>0</v>
      </c>
    </row>
    <row r="1075" spans="1:2">
      <c r="A1075" s="11">
        <f>Returns!A1075</f>
        <v>0</v>
      </c>
      <c r="B1075" s="1">
        <f>MAX(AVERAGE(Portfolios!$B$2:$B$5644)-Portfolios!B1075, 0)</f>
        <v>0</v>
      </c>
    </row>
    <row r="1076" spans="1:2">
      <c r="A1076" s="11">
        <f>Returns!A1076</f>
        <v>0</v>
      </c>
      <c r="B1076" s="1">
        <f>MAX(AVERAGE(Portfolios!$B$2:$B$5644)-Portfolios!B1076, 0)</f>
        <v>0</v>
      </c>
    </row>
    <row r="1077" spans="1:2">
      <c r="A1077" s="11">
        <f>Returns!A1077</f>
        <v>0</v>
      </c>
      <c r="B1077" s="1">
        <f>MAX(AVERAGE(Portfolios!$B$2:$B$5644)-Portfolios!B1077, 0)</f>
        <v>0</v>
      </c>
    </row>
    <row r="1078" spans="1:2">
      <c r="A1078" s="11">
        <f>Returns!A1078</f>
        <v>0</v>
      </c>
      <c r="B1078" s="1">
        <f>MAX(AVERAGE(Portfolios!$B$2:$B$5644)-Portfolios!B1078, 0)</f>
        <v>0</v>
      </c>
    </row>
    <row r="1079" spans="1:2">
      <c r="A1079" s="11">
        <f>Returns!A1079</f>
        <v>0</v>
      </c>
      <c r="B1079" s="1">
        <f>MAX(AVERAGE(Portfolios!$B$2:$B$5644)-Portfolios!B1079, 0)</f>
        <v>0</v>
      </c>
    </row>
    <row r="1080" spans="1:2">
      <c r="A1080" s="11">
        <f>Returns!A1080</f>
        <v>0</v>
      </c>
      <c r="B1080" s="1">
        <f>MAX(AVERAGE(Portfolios!$B$2:$B$5644)-Portfolios!B1080, 0)</f>
        <v>0</v>
      </c>
    </row>
    <row r="1081" spans="1:2">
      <c r="A1081" s="11">
        <f>Returns!A1081</f>
        <v>0</v>
      </c>
      <c r="B1081" s="1">
        <f>MAX(AVERAGE(Portfolios!$B$2:$B$5644)-Portfolios!B1081, 0)</f>
        <v>0</v>
      </c>
    </row>
    <row r="1082" spans="1:2">
      <c r="A1082" s="11">
        <f>Returns!A1082</f>
        <v>0</v>
      </c>
      <c r="B1082" s="1">
        <f>MAX(AVERAGE(Portfolios!$B$2:$B$5644)-Portfolios!B1082, 0)</f>
        <v>0</v>
      </c>
    </row>
    <row r="1083" spans="1:2">
      <c r="A1083" s="11">
        <f>Returns!A1083</f>
        <v>0</v>
      </c>
      <c r="B1083" s="1">
        <f>MAX(AVERAGE(Portfolios!$B$2:$B$5644)-Portfolios!B1083, 0)</f>
        <v>0</v>
      </c>
    </row>
    <row r="1084" spans="1:2">
      <c r="A1084" s="11">
        <f>Returns!A1084</f>
        <v>0</v>
      </c>
      <c r="B1084" s="1">
        <f>MAX(AVERAGE(Portfolios!$B$2:$B$5644)-Portfolios!B1084, 0)</f>
        <v>0</v>
      </c>
    </row>
    <row r="1085" spans="1:2">
      <c r="A1085" s="11">
        <f>Returns!A1085</f>
        <v>0</v>
      </c>
      <c r="B1085" s="1">
        <f>MAX(AVERAGE(Portfolios!$B$2:$B$5644)-Portfolios!B1085, 0)</f>
        <v>0</v>
      </c>
    </row>
    <row r="1086" spans="1:2">
      <c r="A1086" s="11">
        <f>Returns!A1086</f>
        <v>0</v>
      </c>
      <c r="B1086" s="1">
        <f>MAX(AVERAGE(Portfolios!$B$2:$B$5644)-Portfolios!B1086, 0)</f>
        <v>0</v>
      </c>
    </row>
    <row r="1087" spans="1:2">
      <c r="A1087" s="11">
        <f>Returns!A1087</f>
        <v>0</v>
      </c>
      <c r="B1087" s="1">
        <f>MAX(AVERAGE(Portfolios!$B$2:$B$5644)-Portfolios!B1087, 0)</f>
        <v>0</v>
      </c>
    </row>
    <row r="1088" spans="1:2">
      <c r="A1088" s="11">
        <f>Returns!A1088</f>
        <v>0</v>
      </c>
      <c r="B1088" s="1">
        <f>MAX(AVERAGE(Portfolios!$B$2:$B$5644)-Portfolios!B1088, 0)</f>
        <v>0</v>
      </c>
    </row>
    <row r="1089" spans="1:2">
      <c r="A1089" s="11">
        <f>Returns!A1089</f>
        <v>0</v>
      </c>
      <c r="B1089" s="1">
        <f>MAX(AVERAGE(Portfolios!$B$2:$B$5644)-Portfolios!B1089, 0)</f>
        <v>0</v>
      </c>
    </row>
    <row r="1090" spans="1:2">
      <c r="A1090" s="11">
        <f>Returns!A1090</f>
        <v>0</v>
      </c>
      <c r="B1090" s="1">
        <f>MAX(AVERAGE(Portfolios!$B$2:$B$5644)-Portfolios!B1090, 0)</f>
        <v>0</v>
      </c>
    </row>
    <row r="1091" spans="1:2">
      <c r="A1091" s="11">
        <f>Returns!A1091</f>
        <v>0</v>
      </c>
      <c r="B1091" s="1">
        <f>MAX(AVERAGE(Portfolios!$B$2:$B$5644)-Portfolios!B1091, 0)</f>
        <v>0</v>
      </c>
    </row>
    <row r="1092" spans="1:2">
      <c r="A1092" s="11">
        <f>Returns!A1092</f>
        <v>0</v>
      </c>
      <c r="B1092" s="1">
        <f>MAX(AVERAGE(Portfolios!$B$2:$B$5644)-Portfolios!B1092, 0)</f>
        <v>0</v>
      </c>
    </row>
    <row r="1093" spans="1:2">
      <c r="A1093" s="11">
        <f>Returns!A1093</f>
        <v>0</v>
      </c>
      <c r="B1093" s="1">
        <f>MAX(AVERAGE(Portfolios!$B$2:$B$5644)-Portfolios!B1093, 0)</f>
        <v>0</v>
      </c>
    </row>
    <row r="1094" spans="1:2">
      <c r="A1094" s="11">
        <f>Returns!A1094</f>
        <v>0</v>
      </c>
      <c r="B1094" s="1">
        <f>MAX(AVERAGE(Portfolios!$B$2:$B$5644)-Portfolios!B1094, 0)</f>
        <v>0</v>
      </c>
    </row>
    <row r="1095" spans="1:2">
      <c r="A1095" s="11">
        <f>Returns!A1095</f>
        <v>0</v>
      </c>
      <c r="B1095" s="1">
        <f>MAX(AVERAGE(Portfolios!$B$2:$B$5644)-Portfolios!B1095, 0)</f>
        <v>0</v>
      </c>
    </row>
    <row r="1096" spans="1:2">
      <c r="A1096" s="11">
        <f>Returns!A1096</f>
        <v>0</v>
      </c>
      <c r="B1096" s="1">
        <f>MAX(AVERAGE(Portfolios!$B$2:$B$5644)-Portfolios!B1096, 0)</f>
        <v>0</v>
      </c>
    </row>
    <row r="1097" spans="1:2">
      <c r="A1097" s="11">
        <f>Returns!A1097</f>
        <v>0</v>
      </c>
      <c r="B1097" s="1">
        <f>MAX(AVERAGE(Portfolios!$B$2:$B$5644)-Portfolios!B1097, 0)</f>
        <v>0</v>
      </c>
    </row>
    <row r="1098" spans="1:2">
      <c r="A1098" s="11">
        <f>Returns!A1098</f>
        <v>0</v>
      </c>
      <c r="B1098" s="1">
        <f>MAX(AVERAGE(Portfolios!$B$2:$B$5644)-Portfolios!B1098, 0)</f>
        <v>0</v>
      </c>
    </row>
    <row r="1099" spans="1:2">
      <c r="A1099" s="11">
        <f>Returns!A1099</f>
        <v>0</v>
      </c>
      <c r="B1099" s="1">
        <f>MAX(AVERAGE(Portfolios!$B$2:$B$5644)-Portfolios!B1099, 0)</f>
        <v>0</v>
      </c>
    </row>
    <row r="1100" spans="1:2">
      <c r="A1100" s="11">
        <f>Returns!A1100</f>
        <v>0</v>
      </c>
      <c r="B1100" s="1">
        <f>MAX(AVERAGE(Portfolios!$B$2:$B$5644)-Portfolios!B1100, 0)</f>
        <v>0</v>
      </c>
    </row>
    <row r="1101" spans="1:2">
      <c r="A1101" s="11">
        <f>Returns!A1101</f>
        <v>0</v>
      </c>
      <c r="B1101" s="1">
        <f>MAX(AVERAGE(Portfolios!$B$2:$B$5644)-Portfolios!B1101, 0)</f>
        <v>0</v>
      </c>
    </row>
    <row r="1102" spans="1:2">
      <c r="A1102" s="11">
        <f>Returns!A1102</f>
        <v>0</v>
      </c>
      <c r="B1102" s="1">
        <f>MAX(AVERAGE(Portfolios!$B$2:$B$5644)-Portfolios!B1102, 0)</f>
        <v>0</v>
      </c>
    </row>
    <row r="1103" spans="1:2">
      <c r="A1103" s="11">
        <f>Returns!A1103</f>
        <v>0</v>
      </c>
      <c r="B1103" s="1">
        <f>MAX(AVERAGE(Portfolios!$B$2:$B$5644)-Portfolios!B1103, 0)</f>
        <v>0</v>
      </c>
    </row>
    <row r="1104" spans="1:2">
      <c r="A1104" s="11">
        <f>Returns!A1104</f>
        <v>0</v>
      </c>
      <c r="B1104" s="1">
        <f>MAX(AVERAGE(Portfolios!$B$2:$B$5644)-Portfolios!B1104, 0)</f>
        <v>0</v>
      </c>
    </row>
    <row r="1105" spans="1:2">
      <c r="A1105" s="11">
        <f>Returns!A1105</f>
        <v>0</v>
      </c>
      <c r="B1105" s="1">
        <f>MAX(AVERAGE(Portfolios!$B$2:$B$5644)-Portfolios!B1105, 0)</f>
        <v>0</v>
      </c>
    </row>
    <row r="1106" spans="1:2">
      <c r="A1106" s="11">
        <f>Returns!A1106</f>
        <v>0</v>
      </c>
      <c r="B1106" s="1">
        <f>MAX(AVERAGE(Portfolios!$B$2:$B$5644)-Portfolios!B1106, 0)</f>
        <v>0</v>
      </c>
    </row>
    <row r="1107" spans="1:2">
      <c r="A1107" s="11">
        <f>Returns!A1107</f>
        <v>0</v>
      </c>
      <c r="B1107" s="1">
        <f>MAX(AVERAGE(Portfolios!$B$2:$B$5644)-Portfolios!B1107, 0)</f>
        <v>0</v>
      </c>
    </row>
    <row r="1108" spans="1:2">
      <c r="A1108" s="11">
        <f>Returns!A1108</f>
        <v>0</v>
      </c>
      <c r="B1108" s="1">
        <f>MAX(AVERAGE(Portfolios!$B$2:$B$5644)-Portfolios!B1108, 0)</f>
        <v>0</v>
      </c>
    </row>
    <row r="1109" spans="1:2">
      <c r="A1109" s="11">
        <f>Returns!A1109</f>
        <v>0</v>
      </c>
      <c r="B1109" s="1">
        <f>MAX(AVERAGE(Portfolios!$B$2:$B$5644)-Portfolios!B1109, 0)</f>
        <v>0</v>
      </c>
    </row>
    <row r="1110" spans="1:2">
      <c r="A1110" s="11">
        <f>Returns!A1110</f>
        <v>0</v>
      </c>
      <c r="B1110" s="1">
        <f>MAX(AVERAGE(Portfolios!$B$2:$B$5644)-Portfolios!B1110, 0)</f>
        <v>0</v>
      </c>
    </row>
    <row r="1111" spans="1:2">
      <c r="A1111" s="11">
        <f>Returns!A1111</f>
        <v>0</v>
      </c>
      <c r="B1111" s="1">
        <f>MAX(AVERAGE(Portfolios!$B$2:$B$5644)-Portfolios!B1111, 0)</f>
        <v>0</v>
      </c>
    </row>
    <row r="1112" spans="1:2">
      <c r="A1112" s="11">
        <f>Returns!A1112</f>
        <v>0</v>
      </c>
      <c r="B1112" s="1">
        <f>MAX(AVERAGE(Portfolios!$B$2:$B$5644)-Portfolios!B1112, 0)</f>
        <v>0</v>
      </c>
    </row>
    <row r="1113" spans="1:2">
      <c r="A1113" s="11">
        <f>Returns!A1113</f>
        <v>0</v>
      </c>
      <c r="B1113" s="1">
        <f>MAX(AVERAGE(Portfolios!$B$2:$B$5644)-Portfolios!B1113, 0)</f>
        <v>0</v>
      </c>
    </row>
    <row r="1114" spans="1:2">
      <c r="A1114" s="11">
        <f>Returns!A1114</f>
        <v>0</v>
      </c>
      <c r="B1114" s="1">
        <f>MAX(AVERAGE(Portfolios!$B$2:$B$5644)-Portfolios!B1114, 0)</f>
        <v>0</v>
      </c>
    </row>
    <row r="1115" spans="1:2">
      <c r="A1115" s="11">
        <f>Returns!A1115</f>
        <v>0</v>
      </c>
      <c r="B1115" s="1">
        <f>MAX(AVERAGE(Portfolios!$B$2:$B$5644)-Portfolios!B1115, 0)</f>
        <v>0</v>
      </c>
    </row>
    <row r="1116" spans="1:2">
      <c r="A1116" s="11">
        <f>Returns!A1116</f>
        <v>0</v>
      </c>
      <c r="B1116" s="1">
        <f>MAX(AVERAGE(Portfolios!$B$2:$B$5644)-Portfolios!B1116, 0)</f>
        <v>0</v>
      </c>
    </row>
    <row r="1117" spans="1:2">
      <c r="A1117" s="11">
        <f>Returns!A1117</f>
        <v>0</v>
      </c>
      <c r="B1117" s="1">
        <f>MAX(AVERAGE(Portfolios!$B$2:$B$5644)-Portfolios!B1117, 0)</f>
        <v>0</v>
      </c>
    </row>
    <row r="1118" spans="1:2">
      <c r="A1118" s="11">
        <f>Returns!A1118</f>
        <v>0</v>
      </c>
      <c r="B1118" s="1">
        <f>MAX(AVERAGE(Portfolios!$B$2:$B$5644)-Portfolios!B1118, 0)</f>
        <v>0</v>
      </c>
    </row>
    <row r="1119" spans="1:2">
      <c r="A1119" s="11">
        <f>Returns!A1119</f>
        <v>0</v>
      </c>
      <c r="B1119" s="1">
        <f>MAX(AVERAGE(Portfolios!$B$2:$B$5644)-Portfolios!B1119, 0)</f>
        <v>0</v>
      </c>
    </row>
    <row r="1120" spans="1:2">
      <c r="A1120" s="11">
        <f>Returns!A1120</f>
        <v>0</v>
      </c>
      <c r="B1120" s="1">
        <f>MAX(AVERAGE(Portfolios!$B$2:$B$5644)-Portfolios!B1120, 0)</f>
        <v>0</v>
      </c>
    </row>
    <row r="1121" spans="1:2">
      <c r="A1121" s="11">
        <f>Returns!A1121</f>
        <v>0</v>
      </c>
      <c r="B1121" s="1">
        <f>MAX(AVERAGE(Portfolios!$B$2:$B$5644)-Portfolios!B1121, 0)</f>
        <v>0</v>
      </c>
    </row>
    <row r="1122" spans="1:2">
      <c r="A1122" s="11">
        <f>Returns!A1122</f>
        <v>0</v>
      </c>
      <c r="B1122" s="1">
        <f>MAX(AVERAGE(Portfolios!$B$2:$B$5644)-Portfolios!B1122, 0)</f>
        <v>0</v>
      </c>
    </row>
    <row r="1123" spans="1:2">
      <c r="A1123" s="11">
        <f>Returns!A1123</f>
        <v>0</v>
      </c>
      <c r="B1123" s="1">
        <f>MAX(AVERAGE(Portfolios!$B$2:$B$5644)-Portfolios!B1123, 0)</f>
        <v>0</v>
      </c>
    </row>
    <row r="1124" spans="1:2">
      <c r="A1124" s="11">
        <f>Returns!A1124</f>
        <v>0</v>
      </c>
      <c r="B1124" s="1">
        <f>MAX(AVERAGE(Portfolios!$B$2:$B$5644)-Portfolios!B1124, 0)</f>
        <v>0</v>
      </c>
    </row>
    <row r="1125" spans="1:2">
      <c r="A1125" s="11">
        <f>Returns!A1125</f>
        <v>0</v>
      </c>
      <c r="B1125" s="1">
        <f>MAX(AVERAGE(Portfolios!$B$2:$B$5644)-Portfolios!B1125, 0)</f>
        <v>0</v>
      </c>
    </row>
    <row r="1126" spans="1:2">
      <c r="A1126" s="11">
        <f>Returns!A1126</f>
        <v>0</v>
      </c>
      <c r="B1126" s="1">
        <f>MAX(AVERAGE(Portfolios!$B$2:$B$5644)-Portfolios!B1126, 0)</f>
        <v>0</v>
      </c>
    </row>
    <row r="1127" spans="1:2">
      <c r="A1127" s="11">
        <f>Returns!A1127</f>
        <v>0</v>
      </c>
      <c r="B1127" s="1">
        <f>MAX(AVERAGE(Portfolios!$B$2:$B$5644)-Portfolios!B1127, 0)</f>
        <v>0</v>
      </c>
    </row>
    <row r="1128" spans="1:2">
      <c r="A1128" s="11">
        <f>Returns!A1128</f>
        <v>0</v>
      </c>
      <c r="B1128" s="1">
        <f>MAX(AVERAGE(Portfolios!$B$2:$B$5644)-Portfolios!B1128, 0)</f>
        <v>0</v>
      </c>
    </row>
    <row r="1129" spans="1:2">
      <c r="A1129" s="11">
        <f>Returns!A1129</f>
        <v>0</v>
      </c>
      <c r="B1129" s="1">
        <f>MAX(AVERAGE(Portfolios!$B$2:$B$5644)-Portfolios!B1129, 0)</f>
        <v>0</v>
      </c>
    </row>
    <row r="1130" spans="1:2">
      <c r="A1130" s="11">
        <f>Returns!A1130</f>
        <v>0</v>
      </c>
      <c r="B1130" s="1">
        <f>MAX(AVERAGE(Portfolios!$B$2:$B$5644)-Portfolios!B1130, 0)</f>
        <v>0</v>
      </c>
    </row>
    <row r="1131" spans="1:2">
      <c r="A1131" s="11">
        <f>Returns!A1131</f>
        <v>0</v>
      </c>
      <c r="B1131" s="1">
        <f>MAX(AVERAGE(Portfolios!$B$2:$B$5644)-Portfolios!B1131, 0)</f>
        <v>0</v>
      </c>
    </row>
    <row r="1132" spans="1:2">
      <c r="A1132" s="11">
        <f>Returns!A1132</f>
        <v>0</v>
      </c>
      <c r="B1132" s="1">
        <f>MAX(AVERAGE(Portfolios!$B$2:$B$5644)-Portfolios!B1132, 0)</f>
        <v>0</v>
      </c>
    </row>
    <row r="1133" spans="1:2">
      <c r="A1133" s="11">
        <f>Returns!A1133</f>
        <v>0</v>
      </c>
      <c r="B1133" s="1">
        <f>MAX(AVERAGE(Portfolios!$B$2:$B$5644)-Portfolios!B1133, 0)</f>
        <v>0</v>
      </c>
    </row>
    <row r="1134" spans="1:2">
      <c r="A1134" s="11">
        <f>Returns!A1134</f>
        <v>0</v>
      </c>
      <c r="B1134" s="1">
        <f>MAX(AVERAGE(Portfolios!$B$2:$B$5644)-Portfolios!B1134, 0)</f>
        <v>0</v>
      </c>
    </row>
    <row r="1135" spans="1:2">
      <c r="A1135" s="11">
        <f>Returns!A1135</f>
        <v>0</v>
      </c>
      <c r="B1135" s="1">
        <f>MAX(AVERAGE(Portfolios!$B$2:$B$5644)-Portfolios!B1135, 0)</f>
        <v>0</v>
      </c>
    </row>
    <row r="1136" spans="1:2">
      <c r="A1136" s="11">
        <f>Returns!A1136</f>
        <v>0</v>
      </c>
      <c r="B1136" s="1">
        <f>MAX(AVERAGE(Portfolios!$B$2:$B$5644)-Portfolios!B1136, 0)</f>
        <v>0</v>
      </c>
    </row>
    <row r="1137" spans="1:2">
      <c r="A1137" s="11">
        <f>Returns!A1137</f>
        <v>0</v>
      </c>
      <c r="B1137" s="1">
        <f>MAX(AVERAGE(Portfolios!$B$2:$B$5644)-Portfolios!B1137, 0)</f>
        <v>0</v>
      </c>
    </row>
    <row r="1138" spans="1:2">
      <c r="A1138" s="11">
        <f>Returns!A1138</f>
        <v>0</v>
      </c>
      <c r="B1138" s="1">
        <f>MAX(AVERAGE(Portfolios!$B$2:$B$5644)-Portfolios!B1138, 0)</f>
        <v>0</v>
      </c>
    </row>
    <row r="1139" spans="1:2">
      <c r="A1139" s="11">
        <f>Returns!A1139</f>
        <v>0</v>
      </c>
      <c r="B1139" s="1">
        <f>MAX(AVERAGE(Portfolios!$B$2:$B$5644)-Portfolios!B1139, 0)</f>
        <v>0</v>
      </c>
    </row>
    <row r="1140" spans="1:2">
      <c r="A1140" s="11">
        <f>Returns!A1140</f>
        <v>0</v>
      </c>
      <c r="B1140" s="1">
        <f>MAX(AVERAGE(Portfolios!$B$2:$B$5644)-Portfolios!B1140, 0)</f>
        <v>0</v>
      </c>
    </row>
    <row r="1141" spans="1:2">
      <c r="A1141" s="11">
        <f>Returns!A1141</f>
        <v>0</v>
      </c>
      <c r="B1141" s="1">
        <f>MAX(AVERAGE(Portfolios!$B$2:$B$5644)-Portfolios!B1141, 0)</f>
        <v>0</v>
      </c>
    </row>
    <row r="1142" spans="1:2">
      <c r="A1142" s="11">
        <f>Returns!A1142</f>
        <v>0</v>
      </c>
      <c r="B1142" s="1">
        <f>MAX(AVERAGE(Portfolios!$B$2:$B$5644)-Portfolios!B1142, 0)</f>
        <v>0</v>
      </c>
    </row>
    <row r="1143" spans="1:2">
      <c r="A1143" s="11">
        <f>Returns!A1143</f>
        <v>0</v>
      </c>
      <c r="B1143" s="1">
        <f>MAX(AVERAGE(Portfolios!$B$2:$B$5644)-Portfolios!B1143, 0)</f>
        <v>0</v>
      </c>
    </row>
    <row r="1144" spans="1:2">
      <c r="A1144" s="11">
        <f>Returns!A1144</f>
        <v>0</v>
      </c>
      <c r="B1144" s="1">
        <f>MAX(AVERAGE(Portfolios!$B$2:$B$5644)-Portfolios!B1144, 0)</f>
        <v>0</v>
      </c>
    </row>
    <row r="1145" spans="1:2">
      <c r="A1145" s="11">
        <f>Returns!A1145</f>
        <v>0</v>
      </c>
      <c r="B1145" s="1">
        <f>MAX(AVERAGE(Portfolios!$B$2:$B$5644)-Portfolios!B1145, 0)</f>
        <v>0</v>
      </c>
    </row>
    <row r="1146" spans="1:2">
      <c r="A1146" s="11">
        <f>Returns!A1146</f>
        <v>0</v>
      </c>
      <c r="B1146" s="1">
        <f>MAX(AVERAGE(Portfolios!$B$2:$B$5644)-Portfolios!B1146, 0)</f>
        <v>0</v>
      </c>
    </row>
    <row r="1147" spans="1:2">
      <c r="A1147" s="11">
        <f>Returns!A1147</f>
        <v>0</v>
      </c>
      <c r="B1147" s="1">
        <f>MAX(AVERAGE(Portfolios!$B$2:$B$5644)-Portfolios!B1147, 0)</f>
        <v>0</v>
      </c>
    </row>
    <row r="1148" spans="1:2">
      <c r="A1148" s="11">
        <f>Returns!A1148</f>
        <v>0</v>
      </c>
      <c r="B1148" s="1">
        <f>MAX(AVERAGE(Portfolios!$B$2:$B$5644)-Portfolios!B1148, 0)</f>
        <v>0</v>
      </c>
    </row>
    <row r="1149" spans="1:2">
      <c r="A1149" s="11">
        <f>Returns!A1149</f>
        <v>0</v>
      </c>
      <c r="B1149" s="1">
        <f>MAX(AVERAGE(Portfolios!$B$2:$B$5644)-Portfolios!B1149, 0)</f>
        <v>0</v>
      </c>
    </row>
    <row r="1150" spans="1:2">
      <c r="A1150" s="11">
        <f>Returns!A1150</f>
        <v>0</v>
      </c>
      <c r="B1150" s="1">
        <f>MAX(AVERAGE(Portfolios!$B$2:$B$5644)-Portfolios!B1150, 0)</f>
        <v>0</v>
      </c>
    </row>
    <row r="1151" spans="1:2">
      <c r="A1151" s="11">
        <f>Returns!A1151</f>
        <v>0</v>
      </c>
      <c r="B1151" s="1">
        <f>MAX(AVERAGE(Portfolios!$B$2:$B$5644)-Portfolios!B1151, 0)</f>
        <v>0</v>
      </c>
    </row>
    <row r="1152" spans="1:2">
      <c r="A1152" s="11">
        <f>Returns!A1152</f>
        <v>0</v>
      </c>
      <c r="B1152" s="1">
        <f>MAX(AVERAGE(Portfolios!$B$2:$B$5644)-Portfolios!B1152, 0)</f>
        <v>0</v>
      </c>
    </row>
    <row r="1153" spans="1:2">
      <c r="A1153" s="11">
        <f>Returns!A1153</f>
        <v>0</v>
      </c>
      <c r="B1153" s="1">
        <f>MAX(AVERAGE(Portfolios!$B$2:$B$5644)-Portfolios!B1153, 0)</f>
        <v>0</v>
      </c>
    </row>
    <row r="1154" spans="1:2">
      <c r="A1154" s="11">
        <f>Returns!A1154</f>
        <v>0</v>
      </c>
      <c r="B1154" s="1">
        <f>MAX(AVERAGE(Portfolios!$B$2:$B$5644)-Portfolios!B1154, 0)</f>
        <v>0</v>
      </c>
    </row>
    <row r="1155" spans="1:2">
      <c r="A1155" s="11">
        <f>Returns!A1155</f>
        <v>0</v>
      </c>
      <c r="B1155" s="1">
        <f>MAX(AVERAGE(Portfolios!$B$2:$B$5644)-Portfolios!B1155, 0)</f>
        <v>0</v>
      </c>
    </row>
    <row r="1156" spans="1:2">
      <c r="A1156" s="11">
        <f>Returns!A1156</f>
        <v>0</v>
      </c>
      <c r="B1156" s="1">
        <f>MAX(AVERAGE(Portfolios!$B$2:$B$5644)-Portfolios!B1156, 0)</f>
        <v>0</v>
      </c>
    </row>
    <row r="1157" spans="1:2">
      <c r="A1157" s="11">
        <f>Returns!A1157</f>
        <v>0</v>
      </c>
      <c r="B1157" s="1">
        <f>MAX(AVERAGE(Portfolios!$B$2:$B$5644)-Portfolios!B1157, 0)</f>
        <v>0</v>
      </c>
    </row>
    <row r="1158" spans="1:2">
      <c r="A1158" s="11">
        <f>Returns!A1158</f>
        <v>0</v>
      </c>
      <c r="B1158" s="1">
        <f>MAX(AVERAGE(Portfolios!$B$2:$B$5644)-Portfolios!B1158, 0)</f>
        <v>0</v>
      </c>
    </row>
    <row r="1159" spans="1:2">
      <c r="A1159" s="11">
        <f>Returns!A1159</f>
        <v>0</v>
      </c>
      <c r="B1159" s="1">
        <f>MAX(AVERAGE(Portfolios!$B$2:$B$5644)-Portfolios!B1159, 0)</f>
        <v>0</v>
      </c>
    </row>
    <row r="1160" spans="1:2">
      <c r="A1160" s="11">
        <f>Returns!A1160</f>
        <v>0</v>
      </c>
      <c r="B1160" s="1">
        <f>MAX(AVERAGE(Portfolios!$B$2:$B$5644)-Portfolios!B1160, 0)</f>
        <v>0</v>
      </c>
    </row>
    <row r="1161" spans="1:2">
      <c r="A1161" s="11">
        <f>Returns!A1161</f>
        <v>0</v>
      </c>
      <c r="B1161" s="1">
        <f>MAX(AVERAGE(Portfolios!$B$2:$B$5644)-Portfolios!B1161, 0)</f>
        <v>0</v>
      </c>
    </row>
    <row r="1162" spans="1:2">
      <c r="A1162" s="11">
        <f>Returns!A1162</f>
        <v>0</v>
      </c>
      <c r="B1162" s="1">
        <f>MAX(AVERAGE(Portfolios!$B$2:$B$5644)-Portfolios!B1162, 0)</f>
        <v>0</v>
      </c>
    </row>
    <row r="1163" spans="1:2">
      <c r="A1163" s="11">
        <f>Returns!A1163</f>
        <v>0</v>
      </c>
      <c r="B1163" s="1">
        <f>MAX(AVERAGE(Portfolios!$B$2:$B$5644)-Portfolios!B1163, 0)</f>
        <v>0</v>
      </c>
    </row>
    <row r="1164" spans="1:2">
      <c r="A1164" s="11">
        <f>Returns!A1164</f>
        <v>0</v>
      </c>
      <c r="B1164" s="1">
        <f>MAX(AVERAGE(Portfolios!$B$2:$B$5644)-Portfolios!B1164, 0)</f>
        <v>0</v>
      </c>
    </row>
    <row r="1165" spans="1:2">
      <c r="A1165" s="11">
        <f>Returns!A1165</f>
        <v>0</v>
      </c>
      <c r="B1165" s="1">
        <f>MAX(AVERAGE(Portfolios!$B$2:$B$5644)-Portfolios!B1165, 0)</f>
        <v>0</v>
      </c>
    </row>
    <row r="1166" spans="1:2">
      <c r="A1166" s="11">
        <f>Returns!A1166</f>
        <v>0</v>
      </c>
      <c r="B1166" s="1">
        <f>MAX(AVERAGE(Portfolios!$B$2:$B$5644)-Portfolios!B1166, 0)</f>
        <v>0</v>
      </c>
    </row>
    <row r="1167" spans="1:2">
      <c r="A1167" s="11">
        <f>Returns!A1167</f>
        <v>0</v>
      </c>
      <c r="B1167" s="1">
        <f>MAX(AVERAGE(Portfolios!$B$2:$B$5644)-Portfolios!B1167, 0)</f>
        <v>0</v>
      </c>
    </row>
    <row r="1168" spans="1:2">
      <c r="A1168" s="11">
        <f>Returns!A1168</f>
        <v>0</v>
      </c>
      <c r="B1168" s="1">
        <f>MAX(AVERAGE(Portfolios!$B$2:$B$5644)-Portfolios!B1168, 0)</f>
        <v>0</v>
      </c>
    </row>
    <row r="1169" spans="1:2">
      <c r="A1169" s="11">
        <f>Returns!A1169</f>
        <v>0</v>
      </c>
      <c r="B1169" s="1">
        <f>MAX(AVERAGE(Portfolios!$B$2:$B$5644)-Portfolios!B1169, 0)</f>
        <v>0</v>
      </c>
    </row>
    <row r="1170" spans="1:2">
      <c r="A1170" s="11">
        <f>Returns!A1170</f>
        <v>0</v>
      </c>
      <c r="B1170" s="1">
        <f>MAX(AVERAGE(Portfolios!$B$2:$B$5644)-Portfolios!B1170, 0)</f>
        <v>0</v>
      </c>
    </row>
    <row r="1171" spans="1:2">
      <c r="A1171" s="11">
        <f>Returns!A1171</f>
        <v>0</v>
      </c>
      <c r="B1171" s="1">
        <f>MAX(AVERAGE(Portfolios!$B$2:$B$5644)-Portfolios!B1171, 0)</f>
        <v>0</v>
      </c>
    </row>
    <row r="1172" spans="1:2">
      <c r="A1172" s="11">
        <f>Returns!A1172</f>
        <v>0</v>
      </c>
      <c r="B1172" s="1">
        <f>MAX(AVERAGE(Portfolios!$B$2:$B$5644)-Portfolios!B1172, 0)</f>
        <v>0</v>
      </c>
    </row>
    <row r="1173" spans="1:2">
      <c r="A1173" s="11">
        <f>Returns!A1173</f>
        <v>0</v>
      </c>
      <c r="B1173" s="1">
        <f>MAX(AVERAGE(Portfolios!$B$2:$B$5644)-Portfolios!B1173, 0)</f>
        <v>0</v>
      </c>
    </row>
    <row r="1174" spans="1:2">
      <c r="A1174" s="11">
        <f>Returns!A1174</f>
        <v>0</v>
      </c>
      <c r="B1174" s="1">
        <f>MAX(AVERAGE(Portfolios!$B$2:$B$5644)-Portfolios!B1174, 0)</f>
        <v>0</v>
      </c>
    </row>
    <row r="1175" spans="1:2">
      <c r="A1175" s="11">
        <f>Returns!A1175</f>
        <v>0</v>
      </c>
      <c r="B1175" s="1">
        <f>MAX(AVERAGE(Portfolios!$B$2:$B$5644)-Portfolios!B1175, 0)</f>
        <v>0</v>
      </c>
    </row>
    <row r="1176" spans="1:2">
      <c r="A1176" s="11">
        <f>Returns!A1176</f>
        <v>0</v>
      </c>
      <c r="B1176" s="1">
        <f>MAX(AVERAGE(Portfolios!$B$2:$B$5644)-Portfolios!B1176, 0)</f>
        <v>0</v>
      </c>
    </row>
    <row r="1177" spans="1:2">
      <c r="A1177" s="11">
        <f>Returns!A1177</f>
        <v>0</v>
      </c>
      <c r="B1177" s="1">
        <f>MAX(AVERAGE(Portfolios!$B$2:$B$5644)-Portfolios!B1177, 0)</f>
        <v>0</v>
      </c>
    </row>
    <row r="1178" spans="1:2">
      <c r="A1178" s="11">
        <f>Returns!A1178</f>
        <v>0</v>
      </c>
      <c r="B1178" s="1">
        <f>MAX(AVERAGE(Portfolios!$B$2:$B$5644)-Portfolios!B1178, 0)</f>
        <v>0</v>
      </c>
    </row>
    <row r="1179" spans="1:2">
      <c r="A1179" s="11">
        <f>Returns!A1179</f>
        <v>0</v>
      </c>
      <c r="B1179" s="1">
        <f>MAX(AVERAGE(Portfolios!$B$2:$B$5644)-Portfolios!B1179, 0)</f>
        <v>0</v>
      </c>
    </row>
    <row r="1180" spans="1:2">
      <c r="A1180" s="11">
        <f>Returns!A1180</f>
        <v>0</v>
      </c>
      <c r="B1180" s="1">
        <f>MAX(AVERAGE(Portfolios!$B$2:$B$5644)-Portfolios!B1180, 0)</f>
        <v>0</v>
      </c>
    </row>
    <row r="1181" spans="1:2">
      <c r="A1181" s="11">
        <f>Returns!A1181</f>
        <v>0</v>
      </c>
      <c r="B1181" s="1">
        <f>MAX(AVERAGE(Portfolios!$B$2:$B$5644)-Portfolios!B1181, 0)</f>
        <v>0</v>
      </c>
    </row>
    <row r="1182" spans="1:2">
      <c r="A1182" s="11">
        <f>Returns!A1182</f>
        <v>0</v>
      </c>
      <c r="B1182" s="1">
        <f>MAX(AVERAGE(Portfolios!$B$2:$B$5644)-Portfolios!B1182, 0)</f>
        <v>0</v>
      </c>
    </row>
    <row r="1183" spans="1:2">
      <c r="A1183" s="11">
        <f>Returns!A1183</f>
        <v>0</v>
      </c>
      <c r="B1183" s="1">
        <f>MAX(AVERAGE(Portfolios!$B$2:$B$5644)-Portfolios!B1183, 0)</f>
        <v>0</v>
      </c>
    </row>
    <row r="1184" spans="1:2">
      <c r="A1184" s="11">
        <f>Returns!A1184</f>
        <v>0</v>
      </c>
      <c r="B1184" s="1">
        <f>MAX(AVERAGE(Portfolios!$B$2:$B$5644)-Portfolios!B1184, 0)</f>
        <v>0</v>
      </c>
    </row>
    <row r="1185" spans="1:2">
      <c r="A1185" s="11">
        <f>Returns!A1185</f>
        <v>0</v>
      </c>
      <c r="B1185" s="1">
        <f>MAX(AVERAGE(Portfolios!$B$2:$B$5644)-Portfolios!B1185, 0)</f>
        <v>0</v>
      </c>
    </row>
    <row r="1186" spans="1:2">
      <c r="A1186" s="11">
        <f>Returns!A1186</f>
        <v>0</v>
      </c>
      <c r="B1186" s="1">
        <f>MAX(AVERAGE(Portfolios!$B$2:$B$5644)-Portfolios!B1186, 0)</f>
        <v>0</v>
      </c>
    </row>
    <row r="1187" spans="1:2">
      <c r="A1187" s="11">
        <f>Returns!A1187</f>
        <v>0</v>
      </c>
      <c r="B1187" s="1">
        <f>MAX(AVERAGE(Portfolios!$B$2:$B$5644)-Portfolios!B1187, 0)</f>
        <v>0</v>
      </c>
    </row>
    <row r="1188" spans="1:2">
      <c r="A1188" s="11">
        <f>Returns!A1188</f>
        <v>0</v>
      </c>
      <c r="B1188" s="1">
        <f>MAX(AVERAGE(Portfolios!$B$2:$B$5644)-Portfolios!B1188, 0)</f>
        <v>0</v>
      </c>
    </row>
    <row r="1189" spans="1:2">
      <c r="A1189" s="11">
        <f>Returns!A1189</f>
        <v>0</v>
      </c>
      <c r="B1189" s="1">
        <f>MAX(AVERAGE(Portfolios!$B$2:$B$5644)-Portfolios!B1189, 0)</f>
        <v>0</v>
      </c>
    </row>
    <row r="1190" spans="1:2">
      <c r="A1190" s="11">
        <f>Returns!A1190</f>
        <v>0</v>
      </c>
      <c r="B1190" s="1">
        <f>MAX(AVERAGE(Portfolios!$B$2:$B$5644)-Portfolios!B1190, 0)</f>
        <v>0</v>
      </c>
    </row>
    <row r="1191" spans="1:2">
      <c r="A1191" s="11">
        <f>Returns!A1191</f>
        <v>0</v>
      </c>
      <c r="B1191" s="1">
        <f>MAX(AVERAGE(Portfolios!$B$2:$B$5644)-Portfolios!B1191, 0)</f>
        <v>0</v>
      </c>
    </row>
    <row r="1192" spans="1:2">
      <c r="A1192" s="11">
        <f>Returns!A1192</f>
        <v>0</v>
      </c>
      <c r="B1192" s="1">
        <f>MAX(AVERAGE(Portfolios!$B$2:$B$5644)-Portfolios!B1192, 0)</f>
        <v>0</v>
      </c>
    </row>
    <row r="1193" spans="1:2">
      <c r="A1193" s="11">
        <f>Returns!A1193</f>
        <v>0</v>
      </c>
      <c r="B1193" s="1">
        <f>MAX(AVERAGE(Portfolios!$B$2:$B$5644)-Portfolios!B1193, 0)</f>
        <v>0</v>
      </c>
    </row>
    <row r="1194" spans="1:2">
      <c r="A1194" s="11">
        <f>Returns!A1194</f>
        <v>0</v>
      </c>
      <c r="B1194" s="1">
        <f>MAX(AVERAGE(Portfolios!$B$2:$B$5644)-Portfolios!B1194, 0)</f>
        <v>0</v>
      </c>
    </row>
    <row r="1195" spans="1:2">
      <c r="A1195" s="11">
        <f>Returns!A1195</f>
        <v>0</v>
      </c>
      <c r="B1195" s="1">
        <f>MAX(AVERAGE(Portfolios!$B$2:$B$5644)-Portfolios!B1195, 0)</f>
        <v>0</v>
      </c>
    </row>
    <row r="1196" spans="1:2">
      <c r="A1196" s="11">
        <f>Returns!A1196</f>
        <v>0</v>
      </c>
      <c r="B1196" s="1">
        <f>MAX(AVERAGE(Portfolios!$B$2:$B$5644)-Portfolios!B1196, 0)</f>
        <v>0</v>
      </c>
    </row>
    <row r="1197" spans="1:2">
      <c r="A1197" s="11">
        <f>Returns!A1197</f>
        <v>0</v>
      </c>
      <c r="B1197" s="1">
        <f>MAX(AVERAGE(Portfolios!$B$2:$B$5644)-Portfolios!B1197, 0)</f>
        <v>0</v>
      </c>
    </row>
    <row r="1198" spans="1:2">
      <c r="A1198" s="11">
        <f>Returns!A1198</f>
        <v>0</v>
      </c>
      <c r="B1198" s="1">
        <f>MAX(AVERAGE(Portfolios!$B$2:$B$5644)-Portfolios!B1198, 0)</f>
        <v>0</v>
      </c>
    </row>
    <row r="1199" spans="1:2">
      <c r="A1199" s="11">
        <f>Returns!A1199</f>
        <v>0</v>
      </c>
      <c r="B1199" s="1">
        <f>MAX(AVERAGE(Portfolios!$B$2:$B$5644)-Portfolios!B1199, 0)</f>
        <v>0</v>
      </c>
    </row>
    <row r="1200" spans="1:2">
      <c r="A1200" s="11">
        <f>Returns!A1200</f>
        <v>0</v>
      </c>
      <c r="B1200" s="1">
        <f>MAX(AVERAGE(Portfolios!$B$2:$B$5644)-Portfolios!B1200, 0)</f>
        <v>0</v>
      </c>
    </row>
    <row r="1201" spans="1:2">
      <c r="A1201" s="11">
        <f>Returns!A1201</f>
        <v>0</v>
      </c>
      <c r="B1201" s="1">
        <f>MAX(AVERAGE(Portfolios!$B$2:$B$5644)-Portfolios!B1201, 0)</f>
        <v>0</v>
      </c>
    </row>
    <row r="1202" spans="1:2">
      <c r="A1202" s="11">
        <f>Returns!A1202</f>
        <v>0</v>
      </c>
      <c r="B1202" s="1">
        <f>MAX(AVERAGE(Portfolios!$B$2:$B$5644)-Portfolios!B1202, 0)</f>
        <v>0</v>
      </c>
    </row>
    <row r="1203" spans="1:2">
      <c r="A1203" s="11">
        <f>Returns!A1203</f>
        <v>0</v>
      </c>
      <c r="B1203" s="1">
        <f>MAX(AVERAGE(Portfolios!$B$2:$B$5644)-Portfolios!B1203, 0)</f>
        <v>0</v>
      </c>
    </row>
    <row r="1204" spans="1:2">
      <c r="A1204" s="11">
        <f>Returns!A1204</f>
        <v>0</v>
      </c>
      <c r="B1204" s="1">
        <f>MAX(AVERAGE(Portfolios!$B$2:$B$5644)-Portfolios!B1204, 0)</f>
        <v>0</v>
      </c>
    </row>
    <row r="1205" spans="1:2">
      <c r="A1205" s="11">
        <f>Returns!A1205</f>
        <v>0</v>
      </c>
      <c r="B1205" s="1">
        <f>MAX(AVERAGE(Portfolios!$B$2:$B$5644)-Portfolios!B1205, 0)</f>
        <v>0</v>
      </c>
    </row>
    <row r="1206" spans="1:2">
      <c r="A1206" s="11">
        <f>Returns!A1206</f>
        <v>0</v>
      </c>
      <c r="B1206" s="1">
        <f>MAX(AVERAGE(Portfolios!$B$2:$B$5644)-Portfolios!B1206, 0)</f>
        <v>0</v>
      </c>
    </row>
    <row r="1207" spans="1:2">
      <c r="A1207" s="11">
        <f>Returns!A1207</f>
        <v>0</v>
      </c>
      <c r="B1207" s="1">
        <f>MAX(AVERAGE(Portfolios!$B$2:$B$5644)-Portfolios!B1207, 0)</f>
        <v>0</v>
      </c>
    </row>
    <row r="1208" spans="1:2">
      <c r="A1208" s="11">
        <f>Returns!A1208</f>
        <v>0</v>
      </c>
      <c r="B1208" s="1">
        <f>MAX(AVERAGE(Portfolios!$B$2:$B$5644)-Portfolios!B1208, 0)</f>
        <v>0</v>
      </c>
    </row>
    <row r="1209" spans="1:2">
      <c r="A1209" s="11">
        <f>Returns!A1209</f>
        <v>0</v>
      </c>
      <c r="B1209" s="1">
        <f>MAX(AVERAGE(Portfolios!$B$2:$B$5644)-Portfolios!B1209, 0)</f>
        <v>0</v>
      </c>
    </row>
    <row r="1210" spans="1:2">
      <c r="A1210" s="11">
        <f>Returns!A1210</f>
        <v>0</v>
      </c>
      <c r="B1210" s="1">
        <f>MAX(AVERAGE(Portfolios!$B$2:$B$5644)-Portfolios!B1210, 0)</f>
        <v>0</v>
      </c>
    </row>
    <row r="1211" spans="1:2">
      <c r="A1211" s="11">
        <f>Returns!A1211</f>
        <v>0</v>
      </c>
      <c r="B1211" s="1">
        <f>MAX(AVERAGE(Portfolios!$B$2:$B$5644)-Portfolios!B1211, 0)</f>
        <v>0</v>
      </c>
    </row>
    <row r="1212" spans="1:2">
      <c r="A1212" s="11">
        <f>Returns!A1212</f>
        <v>0</v>
      </c>
      <c r="B1212" s="1">
        <f>MAX(AVERAGE(Portfolios!$B$2:$B$5644)-Portfolios!B1212, 0)</f>
        <v>0</v>
      </c>
    </row>
    <row r="1213" spans="1:2">
      <c r="A1213" s="11">
        <f>Returns!A1213</f>
        <v>0</v>
      </c>
      <c r="B1213" s="1">
        <f>MAX(AVERAGE(Portfolios!$B$2:$B$5644)-Portfolios!B1213, 0)</f>
        <v>0</v>
      </c>
    </row>
    <row r="1214" spans="1:2">
      <c r="A1214" s="11">
        <f>Returns!A1214</f>
        <v>0</v>
      </c>
      <c r="B1214" s="1">
        <f>MAX(AVERAGE(Portfolios!$B$2:$B$5644)-Portfolios!B1214, 0)</f>
        <v>0</v>
      </c>
    </row>
    <row r="1215" spans="1:2">
      <c r="A1215" s="11">
        <f>Returns!A1215</f>
        <v>0</v>
      </c>
      <c r="B1215" s="1">
        <f>MAX(AVERAGE(Portfolios!$B$2:$B$5644)-Portfolios!B1215, 0)</f>
        <v>0</v>
      </c>
    </row>
    <row r="1216" spans="1:2">
      <c r="A1216" s="11">
        <f>Returns!A1216</f>
        <v>0</v>
      </c>
      <c r="B1216" s="1">
        <f>MAX(AVERAGE(Portfolios!$B$2:$B$5644)-Portfolios!B1216, 0)</f>
        <v>0</v>
      </c>
    </row>
    <row r="1217" spans="1:2">
      <c r="A1217" s="11">
        <f>Returns!A1217</f>
        <v>0</v>
      </c>
      <c r="B1217" s="1">
        <f>MAX(AVERAGE(Portfolios!$B$2:$B$5644)-Portfolios!B1217, 0)</f>
        <v>0</v>
      </c>
    </row>
    <row r="1218" spans="1:2">
      <c r="A1218" s="11">
        <f>Returns!A1218</f>
        <v>0</v>
      </c>
      <c r="B1218" s="1">
        <f>MAX(AVERAGE(Portfolios!$B$2:$B$5644)-Portfolios!B1218, 0)</f>
        <v>0</v>
      </c>
    </row>
    <row r="1219" spans="1:2">
      <c r="A1219" s="11">
        <f>Returns!A1219</f>
        <v>0</v>
      </c>
      <c r="B1219" s="1">
        <f>MAX(AVERAGE(Portfolios!$B$2:$B$5644)-Portfolios!B1219, 0)</f>
        <v>0</v>
      </c>
    </row>
    <row r="1220" spans="1:2">
      <c r="A1220" s="11">
        <f>Returns!A1220</f>
        <v>0</v>
      </c>
      <c r="B1220" s="1">
        <f>MAX(AVERAGE(Portfolios!$B$2:$B$5644)-Portfolios!B1220, 0)</f>
        <v>0</v>
      </c>
    </row>
    <row r="1221" spans="1:2">
      <c r="A1221" s="11">
        <f>Returns!A1221</f>
        <v>0</v>
      </c>
      <c r="B1221" s="1">
        <f>MAX(AVERAGE(Portfolios!$B$2:$B$5644)-Portfolios!B1221, 0)</f>
        <v>0</v>
      </c>
    </row>
    <row r="1222" spans="1:2">
      <c r="A1222" s="11">
        <f>Returns!A1222</f>
        <v>0</v>
      </c>
      <c r="B1222" s="1">
        <f>MAX(AVERAGE(Portfolios!$B$2:$B$5644)-Portfolios!B1222, 0)</f>
        <v>0</v>
      </c>
    </row>
    <row r="1223" spans="1:2">
      <c r="A1223" s="11">
        <f>Returns!A1223</f>
        <v>0</v>
      </c>
      <c r="B1223" s="1">
        <f>MAX(AVERAGE(Portfolios!$B$2:$B$5644)-Portfolios!B1223, 0)</f>
        <v>0</v>
      </c>
    </row>
    <row r="1224" spans="1:2">
      <c r="A1224" s="11">
        <f>Returns!A1224</f>
        <v>0</v>
      </c>
      <c r="B1224" s="1">
        <f>MAX(AVERAGE(Portfolios!$B$2:$B$5644)-Portfolios!B1224, 0)</f>
        <v>0</v>
      </c>
    </row>
    <row r="1225" spans="1:2">
      <c r="A1225" s="11">
        <f>Returns!A1225</f>
        <v>0</v>
      </c>
      <c r="B1225" s="1">
        <f>MAX(AVERAGE(Portfolios!$B$2:$B$5644)-Portfolios!B1225, 0)</f>
        <v>0</v>
      </c>
    </row>
    <row r="1226" spans="1:2">
      <c r="A1226" s="11">
        <f>Returns!A1226</f>
        <v>0</v>
      </c>
      <c r="B1226" s="1">
        <f>MAX(AVERAGE(Portfolios!$B$2:$B$5644)-Portfolios!B1226, 0)</f>
        <v>0</v>
      </c>
    </row>
    <row r="1227" spans="1:2">
      <c r="A1227" s="11">
        <f>Returns!A1227</f>
        <v>0</v>
      </c>
      <c r="B1227" s="1">
        <f>MAX(AVERAGE(Portfolios!$B$2:$B$5644)-Portfolios!B1227, 0)</f>
        <v>0</v>
      </c>
    </row>
    <row r="1228" spans="1:2">
      <c r="A1228" s="11">
        <f>Returns!A1228</f>
        <v>0</v>
      </c>
      <c r="B1228" s="1">
        <f>MAX(AVERAGE(Portfolios!$B$2:$B$5644)-Portfolios!B1228, 0)</f>
        <v>0</v>
      </c>
    </row>
    <row r="1229" spans="1:2">
      <c r="A1229" s="11">
        <f>Returns!A1229</f>
        <v>0</v>
      </c>
      <c r="B1229" s="1">
        <f>MAX(AVERAGE(Portfolios!$B$2:$B$5644)-Portfolios!B1229, 0)</f>
        <v>0</v>
      </c>
    </row>
    <row r="1230" spans="1:2">
      <c r="A1230" s="11">
        <f>Returns!A1230</f>
        <v>0</v>
      </c>
      <c r="B1230" s="1">
        <f>MAX(AVERAGE(Portfolios!$B$2:$B$5644)-Portfolios!B1230, 0)</f>
        <v>0</v>
      </c>
    </row>
    <row r="1231" spans="1:2">
      <c r="A1231" s="11">
        <f>Returns!A1231</f>
        <v>0</v>
      </c>
      <c r="B1231" s="1">
        <f>MAX(AVERAGE(Portfolios!$B$2:$B$5644)-Portfolios!B1231, 0)</f>
        <v>0</v>
      </c>
    </row>
    <row r="1232" spans="1:2">
      <c r="A1232" s="11">
        <f>Returns!A1232</f>
        <v>0</v>
      </c>
      <c r="B1232" s="1">
        <f>MAX(AVERAGE(Portfolios!$B$2:$B$5644)-Portfolios!B1232, 0)</f>
        <v>0</v>
      </c>
    </row>
    <row r="1233" spans="1:2">
      <c r="A1233" s="11">
        <f>Returns!A1233</f>
        <v>0</v>
      </c>
      <c r="B1233" s="1">
        <f>MAX(AVERAGE(Portfolios!$B$2:$B$5644)-Portfolios!B1233, 0)</f>
        <v>0</v>
      </c>
    </row>
    <row r="1234" spans="1:2">
      <c r="A1234" s="11">
        <f>Returns!A1234</f>
        <v>0</v>
      </c>
      <c r="B1234" s="1">
        <f>MAX(AVERAGE(Portfolios!$B$2:$B$5644)-Portfolios!B1234, 0)</f>
        <v>0</v>
      </c>
    </row>
    <row r="1235" spans="1:2">
      <c r="A1235" s="11">
        <f>Returns!A1235</f>
        <v>0</v>
      </c>
      <c r="B1235" s="1">
        <f>MAX(AVERAGE(Portfolios!$B$2:$B$5644)-Portfolios!B1235, 0)</f>
        <v>0</v>
      </c>
    </row>
    <row r="1236" spans="1:2">
      <c r="A1236" s="11">
        <f>Returns!A1236</f>
        <v>0</v>
      </c>
      <c r="B1236" s="1">
        <f>MAX(AVERAGE(Portfolios!$B$2:$B$5644)-Portfolios!B1236, 0)</f>
        <v>0</v>
      </c>
    </row>
    <row r="1237" spans="1:2">
      <c r="A1237" s="11">
        <f>Returns!A1237</f>
        <v>0</v>
      </c>
      <c r="B1237" s="1">
        <f>MAX(AVERAGE(Portfolios!$B$2:$B$5644)-Portfolios!B1237, 0)</f>
        <v>0</v>
      </c>
    </row>
    <row r="1238" spans="1:2">
      <c r="A1238" s="11">
        <f>Returns!A1238</f>
        <v>0</v>
      </c>
      <c r="B1238" s="1">
        <f>MAX(AVERAGE(Portfolios!$B$2:$B$5644)-Portfolios!B1238, 0)</f>
        <v>0</v>
      </c>
    </row>
    <row r="1239" spans="1:2">
      <c r="A1239" s="11">
        <f>Returns!A1239</f>
        <v>0</v>
      </c>
      <c r="B1239" s="1">
        <f>MAX(AVERAGE(Portfolios!$B$2:$B$5644)-Portfolios!B1239, 0)</f>
        <v>0</v>
      </c>
    </row>
    <row r="1240" spans="1:2">
      <c r="A1240" s="11">
        <f>Returns!A1240</f>
        <v>0</v>
      </c>
      <c r="B1240" s="1">
        <f>MAX(AVERAGE(Portfolios!$B$2:$B$5644)-Portfolios!B1240, 0)</f>
        <v>0</v>
      </c>
    </row>
    <row r="1241" spans="1:2">
      <c r="A1241" s="11">
        <f>Returns!A1241</f>
        <v>0</v>
      </c>
      <c r="B1241" s="1">
        <f>MAX(AVERAGE(Portfolios!$B$2:$B$5644)-Portfolios!B1241, 0)</f>
        <v>0</v>
      </c>
    </row>
    <row r="1242" spans="1:2">
      <c r="A1242" s="11">
        <f>Returns!A1242</f>
        <v>0</v>
      </c>
      <c r="B1242" s="1">
        <f>MAX(AVERAGE(Portfolios!$B$2:$B$5644)-Portfolios!B1242, 0)</f>
        <v>0</v>
      </c>
    </row>
    <row r="1243" spans="1:2">
      <c r="A1243" s="11">
        <f>Returns!A1243</f>
        <v>0</v>
      </c>
      <c r="B1243" s="1">
        <f>MAX(AVERAGE(Portfolios!$B$2:$B$5644)-Portfolios!B1243, 0)</f>
        <v>0</v>
      </c>
    </row>
    <row r="1244" spans="1:2">
      <c r="A1244" s="11">
        <f>Returns!A1244</f>
        <v>0</v>
      </c>
      <c r="B1244" s="1">
        <f>MAX(AVERAGE(Portfolios!$B$2:$B$5644)-Portfolios!B1244, 0)</f>
        <v>0</v>
      </c>
    </row>
    <row r="1245" spans="1:2">
      <c r="A1245" s="11">
        <f>Returns!A1245</f>
        <v>0</v>
      </c>
      <c r="B1245" s="1">
        <f>MAX(AVERAGE(Portfolios!$B$2:$B$5644)-Portfolios!B1245, 0)</f>
        <v>0</v>
      </c>
    </row>
    <row r="1246" spans="1:2">
      <c r="A1246" s="11">
        <f>Returns!A1246</f>
        <v>0</v>
      </c>
      <c r="B1246" s="1">
        <f>MAX(AVERAGE(Portfolios!$B$2:$B$5644)-Portfolios!B1246, 0)</f>
        <v>0</v>
      </c>
    </row>
    <row r="1247" spans="1:2">
      <c r="A1247" s="11">
        <f>Returns!A1247</f>
        <v>0</v>
      </c>
      <c r="B1247" s="1">
        <f>MAX(AVERAGE(Portfolios!$B$2:$B$5644)-Portfolios!B1247, 0)</f>
        <v>0</v>
      </c>
    </row>
    <row r="1248" spans="1:2">
      <c r="A1248" s="11">
        <f>Returns!A1248</f>
        <v>0</v>
      </c>
      <c r="B1248" s="1">
        <f>MAX(AVERAGE(Portfolios!$B$2:$B$5644)-Portfolios!B1248, 0)</f>
        <v>0</v>
      </c>
    </row>
    <row r="1249" spans="1:2">
      <c r="A1249" s="11">
        <f>Returns!A1249</f>
        <v>0</v>
      </c>
      <c r="B1249" s="1">
        <f>MAX(AVERAGE(Portfolios!$B$2:$B$5644)-Portfolios!B1249, 0)</f>
        <v>0</v>
      </c>
    </row>
    <row r="1250" spans="1:2">
      <c r="A1250" s="11">
        <f>Returns!A1250</f>
        <v>0</v>
      </c>
      <c r="B1250" s="1">
        <f>MAX(AVERAGE(Portfolios!$B$2:$B$5644)-Portfolios!B1250, 0)</f>
        <v>0</v>
      </c>
    </row>
    <row r="1251" spans="1:2">
      <c r="A1251" s="11">
        <f>Returns!A1251</f>
        <v>0</v>
      </c>
      <c r="B1251" s="1">
        <f>MAX(AVERAGE(Portfolios!$B$2:$B$5644)-Portfolios!B1251, 0)</f>
        <v>0</v>
      </c>
    </row>
    <row r="1252" spans="1:2">
      <c r="A1252" s="11">
        <f>Returns!A1252</f>
        <v>0</v>
      </c>
      <c r="B1252" s="1">
        <f>MAX(AVERAGE(Portfolios!$B$2:$B$5644)-Portfolios!B1252, 0)</f>
        <v>0</v>
      </c>
    </row>
    <row r="1253" spans="1:2">
      <c r="A1253" s="11">
        <f>Returns!A1253</f>
        <v>0</v>
      </c>
      <c r="B1253" s="1">
        <f>MAX(AVERAGE(Portfolios!$B$2:$B$5644)-Portfolios!B1253, 0)</f>
        <v>0</v>
      </c>
    </row>
    <row r="1254" spans="1:2">
      <c r="A1254" s="11">
        <f>Returns!A1254</f>
        <v>0</v>
      </c>
      <c r="B1254" s="1">
        <f>MAX(AVERAGE(Portfolios!$B$2:$B$5644)-Portfolios!B1254, 0)</f>
        <v>0</v>
      </c>
    </row>
    <row r="1255" spans="1:2">
      <c r="A1255" s="11">
        <f>Returns!A1255</f>
        <v>0</v>
      </c>
      <c r="B1255" s="1">
        <f>MAX(AVERAGE(Portfolios!$B$2:$B$5644)-Portfolios!B1255, 0)</f>
        <v>0</v>
      </c>
    </row>
    <row r="1256" spans="1:2">
      <c r="A1256" s="11">
        <f>Returns!A1256</f>
        <v>0</v>
      </c>
      <c r="B1256" s="1">
        <f>MAX(AVERAGE(Portfolios!$B$2:$B$5644)-Portfolios!B1256, 0)</f>
        <v>0</v>
      </c>
    </row>
    <row r="1257" spans="1:2">
      <c r="A1257" s="11">
        <f>Returns!A1257</f>
        <v>0</v>
      </c>
      <c r="B1257" s="1">
        <f>MAX(AVERAGE(Portfolios!$B$2:$B$5644)-Portfolios!B1257, 0)</f>
        <v>0</v>
      </c>
    </row>
    <row r="1258" spans="1:2">
      <c r="A1258" s="11">
        <f>Returns!A1258</f>
        <v>0</v>
      </c>
      <c r="B1258" s="1">
        <f>MAX(AVERAGE(Portfolios!$B$2:$B$5644)-Portfolios!B1258, 0)</f>
        <v>0</v>
      </c>
    </row>
    <row r="1259" spans="1:2">
      <c r="A1259" s="11">
        <f>Returns!A1259</f>
        <v>0</v>
      </c>
      <c r="B1259" s="1">
        <f>MAX(AVERAGE(Portfolios!$B$2:$B$5644)-Portfolios!B1259, 0)</f>
        <v>0</v>
      </c>
    </row>
    <row r="1260" spans="1:2">
      <c r="A1260" s="11">
        <f>Returns!A1260</f>
        <v>0</v>
      </c>
      <c r="B1260" s="1">
        <f>MAX(AVERAGE(Portfolios!$B$2:$B$5644)-Portfolios!B1260, 0)</f>
        <v>0</v>
      </c>
    </row>
    <row r="1261" spans="1:2">
      <c r="A1261" s="11">
        <f>Returns!A1261</f>
        <v>0</v>
      </c>
      <c r="B1261" s="1">
        <f>MAX(AVERAGE(Portfolios!$B$2:$B$5644)-Portfolios!B1261, 0)</f>
        <v>0</v>
      </c>
    </row>
    <row r="1262" spans="1:2">
      <c r="A1262" s="11">
        <f>Returns!A1262</f>
        <v>0</v>
      </c>
      <c r="B1262" s="1">
        <f>MAX(AVERAGE(Portfolios!$B$2:$B$5644)-Portfolios!B1262, 0)</f>
        <v>0</v>
      </c>
    </row>
    <row r="1263" spans="1:2">
      <c r="A1263" s="11">
        <f>Returns!A1263</f>
        <v>0</v>
      </c>
      <c r="B1263" s="1">
        <f>MAX(AVERAGE(Portfolios!$B$2:$B$5644)-Portfolios!B1263, 0)</f>
        <v>0</v>
      </c>
    </row>
    <row r="1264" spans="1:2">
      <c r="A1264" s="11">
        <f>Returns!A1264</f>
        <v>0</v>
      </c>
      <c r="B1264" s="1">
        <f>MAX(AVERAGE(Portfolios!$B$2:$B$5644)-Portfolios!B1264, 0)</f>
        <v>0</v>
      </c>
    </row>
    <row r="1265" spans="1:2">
      <c r="A1265" s="11">
        <f>Returns!A1265</f>
        <v>0</v>
      </c>
      <c r="B1265" s="1">
        <f>MAX(AVERAGE(Portfolios!$B$2:$B$5644)-Portfolios!B1265, 0)</f>
        <v>0</v>
      </c>
    </row>
    <row r="1266" spans="1:2">
      <c r="A1266" s="11">
        <f>Returns!A1266</f>
        <v>0</v>
      </c>
      <c r="B1266" s="1">
        <f>MAX(AVERAGE(Portfolios!$B$2:$B$5644)-Portfolios!B1266, 0)</f>
        <v>0</v>
      </c>
    </row>
    <row r="1267" spans="1:2">
      <c r="A1267" s="11">
        <f>Returns!A1267</f>
        <v>0</v>
      </c>
      <c r="B1267" s="1">
        <f>MAX(AVERAGE(Portfolios!$B$2:$B$5644)-Portfolios!B1267, 0)</f>
        <v>0</v>
      </c>
    </row>
    <row r="1268" spans="1:2">
      <c r="A1268" s="11">
        <f>Returns!A1268</f>
        <v>0</v>
      </c>
      <c r="B1268" s="1">
        <f>MAX(AVERAGE(Portfolios!$B$2:$B$5644)-Portfolios!B1268, 0)</f>
        <v>0</v>
      </c>
    </row>
    <row r="1269" spans="1:2">
      <c r="A1269" s="11">
        <f>Returns!A1269</f>
        <v>0</v>
      </c>
      <c r="B1269" s="1">
        <f>MAX(AVERAGE(Portfolios!$B$2:$B$5644)-Portfolios!B1269, 0)</f>
        <v>0</v>
      </c>
    </row>
    <row r="1270" spans="1:2">
      <c r="A1270" s="11">
        <f>Returns!A1270</f>
        <v>0</v>
      </c>
      <c r="B1270" s="1">
        <f>MAX(AVERAGE(Portfolios!$B$2:$B$5644)-Portfolios!B1270, 0)</f>
        <v>0</v>
      </c>
    </row>
    <row r="1271" spans="1:2">
      <c r="A1271" s="11">
        <f>Returns!A1271</f>
        <v>0</v>
      </c>
      <c r="B1271" s="1">
        <f>MAX(AVERAGE(Portfolios!$B$2:$B$5644)-Portfolios!B1271, 0)</f>
        <v>0</v>
      </c>
    </row>
    <row r="1272" spans="1:2">
      <c r="A1272" s="11">
        <f>Returns!A1272</f>
        <v>0</v>
      </c>
      <c r="B1272" s="1">
        <f>MAX(AVERAGE(Portfolios!$B$2:$B$5644)-Portfolios!B1272, 0)</f>
        <v>0</v>
      </c>
    </row>
    <row r="1273" spans="1:2">
      <c r="A1273" s="11">
        <f>Returns!A1273</f>
        <v>0</v>
      </c>
      <c r="B1273" s="1">
        <f>MAX(AVERAGE(Portfolios!$B$2:$B$5644)-Portfolios!B1273, 0)</f>
        <v>0</v>
      </c>
    </row>
    <row r="1274" spans="1:2">
      <c r="A1274" s="11">
        <f>Returns!A1274</f>
        <v>0</v>
      </c>
      <c r="B1274" s="1">
        <f>MAX(AVERAGE(Portfolios!$B$2:$B$5644)-Portfolios!B1274, 0)</f>
        <v>0</v>
      </c>
    </row>
    <row r="1275" spans="1:2">
      <c r="A1275" s="11">
        <f>Returns!A1275</f>
        <v>0</v>
      </c>
      <c r="B1275" s="1">
        <f>MAX(AVERAGE(Portfolios!$B$2:$B$5644)-Portfolios!B1275, 0)</f>
        <v>0</v>
      </c>
    </row>
    <row r="1276" spans="1:2">
      <c r="A1276" s="11">
        <f>Returns!A1276</f>
        <v>0</v>
      </c>
      <c r="B1276" s="1">
        <f>MAX(AVERAGE(Portfolios!$B$2:$B$5644)-Portfolios!B1276, 0)</f>
        <v>0</v>
      </c>
    </row>
    <row r="1277" spans="1:2">
      <c r="A1277" s="11">
        <f>Returns!A1277</f>
        <v>0</v>
      </c>
      <c r="B1277" s="1">
        <f>MAX(AVERAGE(Portfolios!$B$2:$B$5644)-Portfolios!B1277, 0)</f>
        <v>0</v>
      </c>
    </row>
    <row r="1278" spans="1:2">
      <c r="A1278" s="11">
        <f>Returns!A1278</f>
        <v>0</v>
      </c>
      <c r="B1278" s="1">
        <f>MAX(AVERAGE(Portfolios!$B$2:$B$5644)-Portfolios!B1278, 0)</f>
        <v>0</v>
      </c>
    </row>
    <row r="1279" spans="1:2">
      <c r="A1279" s="11">
        <f>Returns!A1279</f>
        <v>0</v>
      </c>
      <c r="B1279" s="1">
        <f>MAX(AVERAGE(Portfolios!$B$2:$B$5644)-Portfolios!B1279, 0)</f>
        <v>0</v>
      </c>
    </row>
    <row r="1280" spans="1:2">
      <c r="A1280" s="11">
        <f>Returns!A1280</f>
        <v>0</v>
      </c>
      <c r="B1280" s="1">
        <f>MAX(AVERAGE(Portfolios!$B$2:$B$5644)-Portfolios!B1280, 0)</f>
        <v>0</v>
      </c>
    </row>
    <row r="1281" spans="1:2">
      <c r="A1281" s="11">
        <f>Returns!A1281</f>
        <v>0</v>
      </c>
      <c r="B1281" s="1">
        <f>MAX(AVERAGE(Portfolios!$B$2:$B$5644)-Portfolios!B1281, 0)</f>
        <v>0</v>
      </c>
    </row>
    <row r="1282" spans="1:2">
      <c r="A1282" s="11">
        <f>Returns!A1282</f>
        <v>0</v>
      </c>
      <c r="B1282" s="1">
        <f>MAX(AVERAGE(Portfolios!$B$2:$B$5644)-Portfolios!B1282, 0)</f>
        <v>0</v>
      </c>
    </row>
    <row r="1283" spans="1:2">
      <c r="A1283" s="11">
        <f>Returns!A1283</f>
        <v>0</v>
      </c>
      <c r="B1283" s="1">
        <f>MAX(AVERAGE(Portfolios!$B$2:$B$5644)-Portfolios!B1283, 0)</f>
        <v>0</v>
      </c>
    </row>
    <row r="1284" spans="1:2">
      <c r="A1284" s="11">
        <f>Returns!A1284</f>
        <v>0</v>
      </c>
      <c r="B1284" s="1">
        <f>MAX(AVERAGE(Portfolios!$B$2:$B$5644)-Portfolios!B1284, 0)</f>
        <v>0</v>
      </c>
    </row>
    <row r="1285" spans="1:2">
      <c r="A1285" s="11">
        <f>Returns!A1285</f>
        <v>0</v>
      </c>
      <c r="B1285" s="1">
        <f>MAX(AVERAGE(Portfolios!$B$2:$B$5644)-Portfolios!B1285, 0)</f>
        <v>0</v>
      </c>
    </row>
    <row r="1286" spans="1:2">
      <c r="A1286" s="11">
        <f>Returns!A1286</f>
        <v>0</v>
      </c>
      <c r="B1286" s="1">
        <f>MAX(AVERAGE(Portfolios!$B$2:$B$5644)-Portfolios!B1286, 0)</f>
        <v>0</v>
      </c>
    </row>
    <row r="1287" spans="1:2">
      <c r="A1287" s="11">
        <f>Returns!A1287</f>
        <v>0</v>
      </c>
      <c r="B1287" s="1">
        <f>MAX(AVERAGE(Portfolios!$B$2:$B$5644)-Portfolios!B1287, 0)</f>
        <v>0</v>
      </c>
    </row>
    <row r="1288" spans="1:2">
      <c r="A1288" s="11">
        <f>Returns!A1288</f>
        <v>0</v>
      </c>
      <c r="B1288" s="1">
        <f>MAX(AVERAGE(Portfolios!$B$2:$B$5644)-Portfolios!B1288, 0)</f>
        <v>0</v>
      </c>
    </row>
    <row r="1289" spans="1:2">
      <c r="A1289" s="11">
        <f>Returns!A1289</f>
        <v>0</v>
      </c>
      <c r="B1289" s="1">
        <f>MAX(AVERAGE(Portfolios!$B$2:$B$5644)-Portfolios!B1289, 0)</f>
        <v>0</v>
      </c>
    </row>
    <row r="1290" spans="1:2">
      <c r="A1290" s="11">
        <f>Returns!A1290</f>
        <v>0</v>
      </c>
      <c r="B1290" s="1">
        <f>MAX(AVERAGE(Portfolios!$B$2:$B$5644)-Portfolios!B1290, 0)</f>
        <v>0</v>
      </c>
    </row>
    <row r="1291" spans="1:2">
      <c r="A1291" s="11">
        <f>Returns!A1291</f>
        <v>0</v>
      </c>
      <c r="B1291" s="1">
        <f>MAX(AVERAGE(Portfolios!$B$2:$B$5644)-Portfolios!B1291, 0)</f>
        <v>0</v>
      </c>
    </row>
    <row r="1292" spans="1:2">
      <c r="A1292" s="11">
        <f>Returns!A1292</f>
        <v>0</v>
      </c>
      <c r="B1292" s="1">
        <f>MAX(AVERAGE(Portfolios!$B$2:$B$5644)-Portfolios!B1292, 0)</f>
        <v>0</v>
      </c>
    </row>
    <row r="1293" spans="1:2">
      <c r="A1293" s="11">
        <f>Returns!A1293</f>
        <v>0</v>
      </c>
      <c r="B1293" s="1">
        <f>MAX(AVERAGE(Portfolios!$B$2:$B$5644)-Portfolios!B1293, 0)</f>
        <v>0</v>
      </c>
    </row>
    <row r="1294" spans="1:2">
      <c r="A1294" s="11">
        <f>Returns!A1294</f>
        <v>0</v>
      </c>
      <c r="B1294" s="1">
        <f>MAX(AVERAGE(Portfolios!$B$2:$B$5644)-Portfolios!B1294, 0)</f>
        <v>0</v>
      </c>
    </row>
    <row r="1295" spans="1:2">
      <c r="A1295" s="11">
        <f>Returns!A1295</f>
        <v>0</v>
      </c>
      <c r="B1295" s="1">
        <f>MAX(AVERAGE(Portfolios!$B$2:$B$5644)-Portfolios!B1295, 0)</f>
        <v>0</v>
      </c>
    </row>
    <row r="1296" spans="1:2">
      <c r="A1296" s="11">
        <f>Returns!A1296</f>
        <v>0</v>
      </c>
      <c r="B1296" s="1">
        <f>MAX(AVERAGE(Portfolios!$B$2:$B$5644)-Portfolios!B1296, 0)</f>
        <v>0</v>
      </c>
    </row>
    <row r="1297" spans="1:2">
      <c r="A1297" s="11">
        <f>Returns!A1297</f>
        <v>0</v>
      </c>
      <c r="B1297" s="1">
        <f>MAX(AVERAGE(Portfolios!$B$2:$B$5644)-Portfolios!B1297, 0)</f>
        <v>0</v>
      </c>
    </row>
    <row r="1298" spans="1:2">
      <c r="A1298" s="11">
        <f>Returns!A1298</f>
        <v>0</v>
      </c>
      <c r="B1298" s="1">
        <f>MAX(AVERAGE(Portfolios!$B$2:$B$5644)-Portfolios!B1298, 0)</f>
        <v>0</v>
      </c>
    </row>
    <row r="1299" spans="1:2">
      <c r="A1299" s="11">
        <f>Returns!A1299</f>
        <v>0</v>
      </c>
      <c r="B1299" s="1">
        <f>MAX(AVERAGE(Portfolios!$B$2:$B$5644)-Portfolios!B1299, 0)</f>
        <v>0</v>
      </c>
    </row>
    <row r="1300" spans="1:2">
      <c r="A1300" s="11">
        <f>Returns!A1300</f>
        <v>0</v>
      </c>
      <c r="B1300" s="1">
        <f>MAX(AVERAGE(Portfolios!$B$2:$B$5644)-Portfolios!B1300, 0)</f>
        <v>0</v>
      </c>
    </row>
    <row r="1301" spans="1:2">
      <c r="A1301" s="11">
        <f>Returns!A1301</f>
        <v>0</v>
      </c>
      <c r="B1301" s="1">
        <f>MAX(AVERAGE(Portfolios!$B$2:$B$5644)-Portfolios!B1301, 0)</f>
        <v>0</v>
      </c>
    </row>
    <row r="1302" spans="1:2">
      <c r="A1302" s="11">
        <f>Returns!A1302</f>
        <v>0</v>
      </c>
      <c r="B1302" s="1">
        <f>MAX(AVERAGE(Portfolios!$B$2:$B$5644)-Portfolios!B1302, 0)</f>
        <v>0</v>
      </c>
    </row>
    <row r="1303" spans="1:2">
      <c r="A1303" s="11">
        <f>Returns!A1303</f>
        <v>0</v>
      </c>
      <c r="B1303" s="1">
        <f>MAX(AVERAGE(Portfolios!$B$2:$B$5644)-Portfolios!B1303, 0)</f>
        <v>0</v>
      </c>
    </row>
    <row r="1304" spans="1:2">
      <c r="A1304" s="11">
        <f>Returns!A1304</f>
        <v>0</v>
      </c>
      <c r="B1304" s="1">
        <f>MAX(AVERAGE(Portfolios!$B$2:$B$5644)-Portfolios!B1304, 0)</f>
        <v>0</v>
      </c>
    </row>
    <row r="1305" spans="1:2">
      <c r="A1305" s="11">
        <f>Returns!A1305</f>
        <v>0</v>
      </c>
      <c r="B1305" s="1">
        <f>MAX(AVERAGE(Portfolios!$B$2:$B$5644)-Portfolios!B1305, 0)</f>
        <v>0</v>
      </c>
    </row>
    <row r="1306" spans="1:2">
      <c r="A1306" s="11">
        <f>Returns!A1306</f>
        <v>0</v>
      </c>
      <c r="B1306" s="1">
        <f>MAX(AVERAGE(Portfolios!$B$2:$B$5644)-Portfolios!B1306, 0)</f>
        <v>0</v>
      </c>
    </row>
    <row r="1307" spans="1:2">
      <c r="A1307" s="11">
        <f>Returns!A1307</f>
        <v>0</v>
      </c>
      <c r="B1307" s="1">
        <f>MAX(AVERAGE(Portfolios!$B$2:$B$5644)-Portfolios!B1307, 0)</f>
        <v>0</v>
      </c>
    </row>
    <row r="1308" spans="1:2">
      <c r="A1308" s="11">
        <f>Returns!A1308</f>
        <v>0</v>
      </c>
      <c r="B1308" s="1">
        <f>MAX(AVERAGE(Portfolios!$B$2:$B$5644)-Portfolios!B1308, 0)</f>
        <v>0</v>
      </c>
    </row>
    <row r="1309" spans="1:2">
      <c r="A1309" s="11">
        <f>Returns!A1309</f>
        <v>0</v>
      </c>
      <c r="B1309" s="1">
        <f>MAX(AVERAGE(Portfolios!$B$2:$B$5644)-Portfolios!B1309, 0)</f>
        <v>0</v>
      </c>
    </row>
    <row r="1310" spans="1:2">
      <c r="A1310" s="11">
        <f>Returns!A1310</f>
        <v>0</v>
      </c>
      <c r="B1310" s="1">
        <f>MAX(AVERAGE(Portfolios!$B$2:$B$5644)-Portfolios!B1310, 0)</f>
        <v>0</v>
      </c>
    </row>
    <row r="1311" spans="1:2">
      <c r="A1311" s="11">
        <f>Returns!A1311</f>
        <v>0</v>
      </c>
      <c r="B1311" s="1">
        <f>MAX(AVERAGE(Portfolios!$B$2:$B$5644)-Portfolios!B1311, 0)</f>
        <v>0</v>
      </c>
    </row>
    <row r="1312" spans="1:2">
      <c r="A1312" s="11">
        <f>Returns!A1312</f>
        <v>0</v>
      </c>
      <c r="B1312" s="1">
        <f>MAX(AVERAGE(Portfolios!$B$2:$B$5644)-Portfolios!B1312, 0)</f>
        <v>0</v>
      </c>
    </row>
    <row r="1313" spans="1:2">
      <c r="A1313" s="11">
        <f>Returns!A1313</f>
        <v>0</v>
      </c>
      <c r="B1313" s="1">
        <f>MAX(AVERAGE(Portfolios!$B$2:$B$5644)-Portfolios!B1313, 0)</f>
        <v>0</v>
      </c>
    </row>
    <row r="1314" spans="1:2">
      <c r="A1314" s="11">
        <f>Returns!A1314</f>
        <v>0</v>
      </c>
      <c r="B1314" s="1">
        <f>MAX(AVERAGE(Portfolios!$B$2:$B$5644)-Portfolios!B1314, 0)</f>
        <v>0</v>
      </c>
    </row>
    <row r="1315" spans="1:2">
      <c r="A1315" s="11">
        <f>Returns!A1315</f>
        <v>0</v>
      </c>
      <c r="B1315" s="1">
        <f>MAX(AVERAGE(Portfolios!$B$2:$B$5644)-Portfolios!B1315, 0)</f>
        <v>0</v>
      </c>
    </row>
    <row r="1316" spans="1:2">
      <c r="A1316" s="11">
        <f>Returns!A1316</f>
        <v>0</v>
      </c>
      <c r="B1316" s="1">
        <f>MAX(AVERAGE(Portfolios!$B$2:$B$5644)-Portfolios!B1316, 0)</f>
        <v>0</v>
      </c>
    </row>
    <row r="1317" spans="1:2">
      <c r="A1317" s="11">
        <f>Returns!A1317</f>
        <v>0</v>
      </c>
      <c r="B1317" s="1">
        <f>MAX(AVERAGE(Portfolios!$B$2:$B$5644)-Portfolios!B1317, 0)</f>
        <v>0</v>
      </c>
    </row>
    <row r="1318" spans="1:2">
      <c r="A1318" s="11">
        <f>Returns!A1318</f>
        <v>0</v>
      </c>
      <c r="B1318" s="1">
        <f>MAX(AVERAGE(Portfolios!$B$2:$B$5644)-Portfolios!B1318, 0)</f>
        <v>0</v>
      </c>
    </row>
    <row r="1319" spans="1:2">
      <c r="A1319" s="11">
        <f>Returns!A1319</f>
        <v>0</v>
      </c>
      <c r="B1319" s="1">
        <f>MAX(AVERAGE(Portfolios!$B$2:$B$5644)-Portfolios!B1319, 0)</f>
        <v>0</v>
      </c>
    </row>
    <row r="1320" spans="1:2">
      <c r="A1320" s="11">
        <f>Returns!A1320</f>
        <v>0</v>
      </c>
      <c r="B1320" s="1">
        <f>MAX(AVERAGE(Portfolios!$B$2:$B$5644)-Portfolios!B1320, 0)</f>
        <v>0</v>
      </c>
    </row>
    <row r="1321" spans="1:2">
      <c r="A1321" s="11">
        <f>Returns!A1321</f>
        <v>0</v>
      </c>
      <c r="B1321" s="1">
        <f>MAX(AVERAGE(Portfolios!$B$2:$B$5644)-Portfolios!B1321, 0)</f>
        <v>0</v>
      </c>
    </row>
    <row r="1322" spans="1:2">
      <c r="A1322" s="11">
        <f>Returns!A1322</f>
        <v>0</v>
      </c>
      <c r="B1322" s="1">
        <f>MAX(AVERAGE(Portfolios!$B$2:$B$5644)-Portfolios!B1322, 0)</f>
        <v>0</v>
      </c>
    </row>
    <row r="1323" spans="1:2">
      <c r="A1323" s="11">
        <f>Returns!A1323</f>
        <v>0</v>
      </c>
      <c r="B1323" s="1">
        <f>MAX(AVERAGE(Portfolios!$B$2:$B$5644)-Portfolios!B1323, 0)</f>
        <v>0</v>
      </c>
    </row>
    <row r="1324" spans="1:2">
      <c r="A1324" s="11">
        <f>Returns!A1324</f>
        <v>0</v>
      </c>
      <c r="B1324" s="1">
        <f>MAX(AVERAGE(Portfolios!$B$2:$B$5644)-Portfolios!B1324, 0)</f>
        <v>0</v>
      </c>
    </row>
    <row r="1325" spans="1:2">
      <c r="A1325" s="11">
        <f>Returns!A1325</f>
        <v>0</v>
      </c>
      <c r="B1325" s="1">
        <f>MAX(AVERAGE(Portfolios!$B$2:$B$5644)-Portfolios!B1325, 0)</f>
        <v>0</v>
      </c>
    </row>
    <row r="1326" spans="1:2">
      <c r="A1326" s="11">
        <f>Returns!A1326</f>
        <v>0</v>
      </c>
      <c r="B1326" s="1">
        <f>MAX(AVERAGE(Portfolios!$B$2:$B$5644)-Portfolios!B1326, 0)</f>
        <v>0</v>
      </c>
    </row>
    <row r="1327" spans="1:2">
      <c r="A1327" s="11">
        <f>Returns!A1327</f>
        <v>0</v>
      </c>
      <c r="B1327" s="1">
        <f>MAX(AVERAGE(Portfolios!$B$2:$B$5644)-Portfolios!B1327, 0)</f>
        <v>0</v>
      </c>
    </row>
    <row r="1328" spans="1:2">
      <c r="A1328" s="11">
        <f>Returns!A1328</f>
        <v>0</v>
      </c>
      <c r="B1328" s="1">
        <f>MAX(AVERAGE(Portfolios!$B$2:$B$5644)-Portfolios!B1328, 0)</f>
        <v>0</v>
      </c>
    </row>
    <row r="1329" spans="1:2">
      <c r="A1329" s="11">
        <f>Returns!A1329</f>
        <v>0</v>
      </c>
      <c r="B1329" s="1">
        <f>MAX(AVERAGE(Portfolios!$B$2:$B$5644)-Portfolios!B1329, 0)</f>
        <v>0</v>
      </c>
    </row>
    <row r="1330" spans="1:2">
      <c r="A1330" s="11">
        <f>Returns!A1330</f>
        <v>0</v>
      </c>
      <c r="B1330" s="1">
        <f>MAX(AVERAGE(Portfolios!$B$2:$B$5644)-Portfolios!B1330, 0)</f>
        <v>0</v>
      </c>
    </row>
    <row r="1331" spans="1:2">
      <c r="A1331" s="11">
        <f>Returns!A1331</f>
        <v>0</v>
      </c>
      <c r="B1331" s="1">
        <f>MAX(AVERAGE(Portfolios!$B$2:$B$5644)-Portfolios!B1331, 0)</f>
        <v>0</v>
      </c>
    </row>
    <row r="1332" spans="1:2">
      <c r="A1332" s="11">
        <f>Returns!A1332</f>
        <v>0</v>
      </c>
      <c r="B1332" s="1">
        <f>MAX(AVERAGE(Portfolios!$B$2:$B$5644)-Portfolios!B1332, 0)</f>
        <v>0</v>
      </c>
    </row>
    <row r="1333" spans="1:2">
      <c r="A1333" s="11">
        <f>Returns!A1333</f>
        <v>0</v>
      </c>
      <c r="B1333" s="1">
        <f>MAX(AVERAGE(Portfolios!$B$2:$B$5644)-Portfolios!B1333, 0)</f>
        <v>0</v>
      </c>
    </row>
    <row r="1334" spans="1:2">
      <c r="A1334" s="11">
        <f>Returns!A1334</f>
        <v>0</v>
      </c>
      <c r="B1334" s="1">
        <f>MAX(AVERAGE(Portfolios!$B$2:$B$5644)-Portfolios!B1334, 0)</f>
        <v>0</v>
      </c>
    </row>
    <row r="1335" spans="1:2">
      <c r="A1335" s="11">
        <f>Returns!A1335</f>
        <v>0</v>
      </c>
      <c r="B1335" s="1">
        <f>MAX(AVERAGE(Portfolios!$B$2:$B$5644)-Portfolios!B1335, 0)</f>
        <v>0</v>
      </c>
    </row>
    <row r="1336" spans="1:2">
      <c r="A1336" s="11">
        <f>Returns!A1336</f>
        <v>0</v>
      </c>
      <c r="B1336" s="1">
        <f>MAX(AVERAGE(Portfolios!$B$2:$B$5644)-Portfolios!B1336, 0)</f>
        <v>0</v>
      </c>
    </row>
    <row r="1337" spans="1:2">
      <c r="A1337" s="11">
        <f>Returns!A1337</f>
        <v>0</v>
      </c>
      <c r="B1337" s="1">
        <f>MAX(AVERAGE(Portfolios!$B$2:$B$5644)-Portfolios!B1337, 0)</f>
        <v>0</v>
      </c>
    </row>
    <row r="1338" spans="1:2">
      <c r="A1338" s="11">
        <f>Returns!A1338</f>
        <v>0</v>
      </c>
      <c r="B1338" s="1">
        <f>MAX(AVERAGE(Portfolios!$B$2:$B$5644)-Portfolios!B1338, 0)</f>
        <v>0</v>
      </c>
    </row>
    <row r="1339" spans="1:2">
      <c r="A1339" s="11">
        <f>Returns!A1339</f>
        <v>0</v>
      </c>
      <c r="B1339" s="1">
        <f>MAX(AVERAGE(Portfolios!$B$2:$B$5644)-Portfolios!B1339, 0)</f>
        <v>0</v>
      </c>
    </row>
    <row r="1340" spans="1:2">
      <c r="A1340" s="11">
        <f>Returns!A1340</f>
        <v>0</v>
      </c>
      <c r="B1340" s="1">
        <f>MAX(AVERAGE(Portfolios!$B$2:$B$5644)-Portfolios!B1340, 0)</f>
        <v>0</v>
      </c>
    </row>
    <row r="1341" spans="1:2">
      <c r="A1341" s="11">
        <f>Returns!A1341</f>
        <v>0</v>
      </c>
      <c r="B1341" s="1">
        <f>MAX(AVERAGE(Portfolios!$B$2:$B$5644)-Portfolios!B1341, 0)</f>
        <v>0</v>
      </c>
    </row>
    <row r="1342" spans="1:2">
      <c r="A1342" s="11">
        <f>Returns!A1342</f>
        <v>0</v>
      </c>
      <c r="B1342" s="1">
        <f>MAX(AVERAGE(Portfolios!$B$2:$B$5644)-Portfolios!B1342, 0)</f>
        <v>0</v>
      </c>
    </row>
    <row r="1343" spans="1:2">
      <c r="A1343" s="11">
        <f>Returns!A1343</f>
        <v>0</v>
      </c>
      <c r="B1343" s="1">
        <f>MAX(AVERAGE(Portfolios!$B$2:$B$5644)-Portfolios!B1343, 0)</f>
        <v>0</v>
      </c>
    </row>
    <row r="1344" spans="1:2">
      <c r="A1344" s="11">
        <f>Returns!A1344</f>
        <v>0</v>
      </c>
      <c r="B1344" s="1">
        <f>MAX(AVERAGE(Portfolios!$B$2:$B$5644)-Portfolios!B1344, 0)</f>
        <v>0</v>
      </c>
    </row>
    <row r="1345" spans="1:2">
      <c r="A1345" s="11">
        <f>Returns!A1345</f>
        <v>0</v>
      </c>
      <c r="B1345" s="1">
        <f>MAX(AVERAGE(Portfolios!$B$2:$B$5644)-Portfolios!B1345, 0)</f>
        <v>0</v>
      </c>
    </row>
    <row r="1346" spans="1:2">
      <c r="A1346" s="11">
        <f>Returns!A1346</f>
        <v>0</v>
      </c>
      <c r="B1346" s="1">
        <f>MAX(AVERAGE(Portfolios!$B$2:$B$5644)-Portfolios!B1346, 0)</f>
        <v>0</v>
      </c>
    </row>
    <row r="1347" spans="1:2">
      <c r="A1347" s="11">
        <f>Returns!A1347</f>
        <v>0</v>
      </c>
      <c r="B1347" s="1">
        <f>MAX(AVERAGE(Portfolios!$B$2:$B$5644)-Portfolios!B1347, 0)</f>
        <v>0</v>
      </c>
    </row>
    <row r="1348" spans="1:2">
      <c r="A1348" s="11">
        <f>Returns!A1348</f>
        <v>0</v>
      </c>
      <c r="B1348" s="1">
        <f>MAX(AVERAGE(Portfolios!$B$2:$B$5644)-Portfolios!B1348, 0)</f>
        <v>0</v>
      </c>
    </row>
    <row r="1349" spans="1:2">
      <c r="A1349" s="11">
        <f>Returns!A1349</f>
        <v>0</v>
      </c>
      <c r="B1349" s="1">
        <f>MAX(AVERAGE(Portfolios!$B$2:$B$5644)-Portfolios!B1349, 0)</f>
        <v>0</v>
      </c>
    </row>
    <row r="1350" spans="1:2">
      <c r="A1350" s="11">
        <f>Returns!A1350</f>
        <v>0</v>
      </c>
      <c r="B1350" s="1">
        <f>MAX(AVERAGE(Portfolios!$B$2:$B$5644)-Portfolios!B1350, 0)</f>
        <v>0</v>
      </c>
    </row>
    <row r="1351" spans="1:2">
      <c r="A1351" s="11">
        <f>Returns!A1351</f>
        <v>0</v>
      </c>
      <c r="B1351" s="1">
        <f>MAX(AVERAGE(Portfolios!$B$2:$B$5644)-Portfolios!B1351, 0)</f>
        <v>0</v>
      </c>
    </row>
    <row r="1352" spans="1:2">
      <c r="A1352" s="11">
        <f>Returns!A1352</f>
        <v>0</v>
      </c>
      <c r="B1352" s="1">
        <f>MAX(AVERAGE(Portfolios!$B$2:$B$5644)-Portfolios!B1352, 0)</f>
        <v>0</v>
      </c>
    </row>
    <row r="1353" spans="1:2">
      <c r="A1353" s="11">
        <f>Returns!A1353</f>
        <v>0</v>
      </c>
      <c r="B1353" s="1">
        <f>MAX(AVERAGE(Portfolios!$B$2:$B$5644)-Portfolios!B1353, 0)</f>
        <v>0</v>
      </c>
    </row>
    <row r="1354" spans="1:2">
      <c r="A1354" s="11">
        <f>Returns!A1354</f>
        <v>0</v>
      </c>
      <c r="B1354" s="1">
        <f>MAX(AVERAGE(Portfolios!$B$2:$B$5644)-Portfolios!B1354, 0)</f>
        <v>0</v>
      </c>
    </row>
    <row r="1355" spans="1:2">
      <c r="A1355" s="11">
        <f>Returns!A1355</f>
        <v>0</v>
      </c>
      <c r="B1355" s="1">
        <f>MAX(AVERAGE(Portfolios!$B$2:$B$5644)-Portfolios!B1355, 0)</f>
        <v>0</v>
      </c>
    </row>
    <row r="1356" spans="1:2">
      <c r="A1356" s="11">
        <f>Returns!A1356</f>
        <v>0</v>
      </c>
      <c r="B1356" s="1">
        <f>MAX(AVERAGE(Portfolios!$B$2:$B$5644)-Portfolios!B1356, 0)</f>
        <v>0</v>
      </c>
    </row>
    <row r="1357" spans="1:2">
      <c r="A1357" s="11">
        <f>Returns!A1357</f>
        <v>0</v>
      </c>
      <c r="B1357" s="1">
        <f>MAX(AVERAGE(Portfolios!$B$2:$B$5644)-Portfolios!B1357, 0)</f>
        <v>0</v>
      </c>
    </row>
    <row r="1358" spans="1:2">
      <c r="A1358" s="11">
        <f>Returns!A1358</f>
        <v>0</v>
      </c>
      <c r="B1358" s="1">
        <f>MAX(AVERAGE(Portfolios!$B$2:$B$5644)-Portfolios!B1358, 0)</f>
        <v>0</v>
      </c>
    </row>
    <row r="1359" spans="1:2">
      <c r="A1359" s="11">
        <f>Returns!A1359</f>
        <v>0</v>
      </c>
      <c r="B1359" s="1">
        <f>MAX(AVERAGE(Portfolios!$B$2:$B$5644)-Portfolios!B1359, 0)</f>
        <v>0</v>
      </c>
    </row>
    <row r="1360" spans="1:2">
      <c r="A1360" s="11">
        <f>Returns!A1360</f>
        <v>0</v>
      </c>
      <c r="B1360" s="1">
        <f>MAX(AVERAGE(Portfolios!$B$2:$B$5644)-Portfolios!B1360, 0)</f>
        <v>0</v>
      </c>
    </row>
    <row r="1361" spans="1:2">
      <c r="A1361" s="11">
        <f>Returns!A1361</f>
        <v>0</v>
      </c>
      <c r="B1361" s="1">
        <f>MAX(AVERAGE(Portfolios!$B$2:$B$5644)-Portfolios!B1361, 0)</f>
        <v>0</v>
      </c>
    </row>
    <row r="1362" spans="1:2">
      <c r="A1362" s="11">
        <f>Returns!A1362</f>
        <v>0</v>
      </c>
      <c r="B1362" s="1">
        <f>MAX(AVERAGE(Portfolios!$B$2:$B$5644)-Portfolios!B1362, 0)</f>
        <v>0</v>
      </c>
    </row>
    <row r="1363" spans="1:2">
      <c r="A1363" s="11">
        <f>Returns!A1363</f>
        <v>0</v>
      </c>
      <c r="B1363" s="1">
        <f>MAX(AVERAGE(Portfolios!$B$2:$B$5644)-Portfolios!B1363, 0)</f>
        <v>0</v>
      </c>
    </row>
    <row r="1364" spans="1:2">
      <c r="A1364" s="11">
        <f>Returns!A1364</f>
        <v>0</v>
      </c>
      <c r="B1364" s="1">
        <f>MAX(AVERAGE(Portfolios!$B$2:$B$5644)-Portfolios!B1364, 0)</f>
        <v>0</v>
      </c>
    </row>
    <row r="1365" spans="1:2">
      <c r="A1365" s="11">
        <f>Returns!A1365</f>
        <v>0</v>
      </c>
      <c r="B1365" s="1">
        <f>MAX(AVERAGE(Portfolios!$B$2:$B$5644)-Portfolios!B1365, 0)</f>
        <v>0</v>
      </c>
    </row>
    <row r="1366" spans="1:2">
      <c r="A1366" s="11">
        <f>Returns!A1366</f>
        <v>0</v>
      </c>
      <c r="B1366" s="1">
        <f>MAX(AVERAGE(Portfolios!$B$2:$B$5644)-Portfolios!B1366, 0)</f>
        <v>0</v>
      </c>
    </row>
    <row r="1367" spans="1:2">
      <c r="A1367" s="11">
        <f>Returns!A1367</f>
        <v>0</v>
      </c>
      <c r="B1367" s="1">
        <f>MAX(AVERAGE(Portfolios!$B$2:$B$5644)-Portfolios!B1367, 0)</f>
        <v>0</v>
      </c>
    </row>
    <row r="1368" spans="1:2">
      <c r="A1368" s="11">
        <f>Returns!A1368</f>
        <v>0</v>
      </c>
      <c r="B1368" s="1">
        <f>MAX(AVERAGE(Portfolios!$B$2:$B$5644)-Portfolios!B1368, 0)</f>
        <v>0</v>
      </c>
    </row>
    <row r="1369" spans="1:2">
      <c r="A1369" s="11">
        <f>Returns!A1369</f>
        <v>0</v>
      </c>
      <c r="B1369" s="1">
        <f>MAX(AVERAGE(Portfolios!$B$2:$B$5644)-Portfolios!B1369, 0)</f>
        <v>0</v>
      </c>
    </row>
    <row r="1370" spans="1:2">
      <c r="A1370" s="11">
        <f>Returns!A1370</f>
        <v>0</v>
      </c>
      <c r="B1370" s="1">
        <f>MAX(AVERAGE(Portfolios!$B$2:$B$5644)-Portfolios!B1370, 0)</f>
        <v>0</v>
      </c>
    </row>
    <row r="1371" spans="1:2">
      <c r="A1371" s="11">
        <f>Returns!A1371</f>
        <v>0</v>
      </c>
      <c r="B1371" s="1">
        <f>MAX(AVERAGE(Portfolios!$B$2:$B$5644)-Portfolios!B1371, 0)</f>
        <v>0</v>
      </c>
    </row>
    <row r="1372" spans="1:2">
      <c r="A1372" s="11">
        <f>Returns!A1372</f>
        <v>0</v>
      </c>
      <c r="B1372" s="1">
        <f>MAX(AVERAGE(Portfolios!$B$2:$B$5644)-Portfolios!B1372, 0)</f>
        <v>0</v>
      </c>
    </row>
    <row r="1373" spans="1:2">
      <c r="A1373" s="11">
        <f>Returns!A1373</f>
        <v>0</v>
      </c>
      <c r="B1373" s="1">
        <f>MAX(AVERAGE(Portfolios!$B$2:$B$5644)-Portfolios!B1373, 0)</f>
        <v>0</v>
      </c>
    </row>
    <row r="1374" spans="1:2">
      <c r="A1374" s="11">
        <f>Returns!A1374</f>
        <v>0</v>
      </c>
      <c r="B1374" s="1">
        <f>MAX(AVERAGE(Portfolios!$B$2:$B$5644)-Portfolios!B1374, 0)</f>
        <v>0</v>
      </c>
    </row>
    <row r="1375" spans="1:2">
      <c r="A1375" s="11">
        <f>Returns!A1375</f>
        <v>0</v>
      </c>
      <c r="B1375" s="1">
        <f>MAX(AVERAGE(Portfolios!$B$2:$B$5644)-Portfolios!B1375, 0)</f>
        <v>0</v>
      </c>
    </row>
    <row r="1376" spans="1:2">
      <c r="A1376" s="11">
        <f>Returns!A1376</f>
        <v>0</v>
      </c>
      <c r="B1376" s="1">
        <f>MAX(AVERAGE(Portfolios!$B$2:$B$5644)-Portfolios!B1376, 0)</f>
        <v>0</v>
      </c>
    </row>
    <row r="1377" spans="1:2">
      <c r="A1377" s="11">
        <f>Returns!A1377</f>
        <v>0</v>
      </c>
      <c r="B1377" s="1">
        <f>MAX(AVERAGE(Portfolios!$B$2:$B$5644)-Portfolios!B1377, 0)</f>
        <v>0</v>
      </c>
    </row>
    <row r="1378" spans="1:2">
      <c r="A1378" s="11">
        <f>Returns!A1378</f>
        <v>0</v>
      </c>
      <c r="B1378" s="1">
        <f>MAX(AVERAGE(Portfolios!$B$2:$B$5644)-Portfolios!B1378, 0)</f>
        <v>0</v>
      </c>
    </row>
    <row r="1379" spans="1:2">
      <c r="A1379" s="11">
        <f>Returns!A1379</f>
        <v>0</v>
      </c>
      <c r="B1379" s="1">
        <f>MAX(AVERAGE(Portfolios!$B$2:$B$5644)-Portfolios!B1379, 0)</f>
        <v>0</v>
      </c>
    </row>
    <row r="1380" spans="1:2">
      <c r="A1380" s="11">
        <f>Returns!A1380</f>
        <v>0</v>
      </c>
      <c r="B1380" s="1">
        <f>MAX(AVERAGE(Portfolios!$B$2:$B$5644)-Portfolios!B1380, 0)</f>
        <v>0</v>
      </c>
    </row>
    <row r="1381" spans="1:2">
      <c r="A1381" s="11">
        <f>Returns!A1381</f>
        <v>0</v>
      </c>
      <c r="B1381" s="1">
        <f>MAX(AVERAGE(Portfolios!$B$2:$B$5644)-Portfolios!B1381, 0)</f>
        <v>0</v>
      </c>
    </row>
    <row r="1382" spans="1:2">
      <c r="A1382" s="11">
        <f>Returns!A1382</f>
        <v>0</v>
      </c>
      <c r="B1382" s="1">
        <f>MAX(AVERAGE(Portfolios!$B$2:$B$5644)-Portfolios!B1382, 0)</f>
        <v>0</v>
      </c>
    </row>
    <row r="1383" spans="1:2">
      <c r="A1383" s="11">
        <f>Returns!A1383</f>
        <v>0</v>
      </c>
      <c r="B1383" s="1">
        <f>MAX(AVERAGE(Portfolios!$B$2:$B$5644)-Portfolios!B1383, 0)</f>
        <v>0</v>
      </c>
    </row>
    <row r="1384" spans="1:2">
      <c r="A1384" s="11">
        <f>Returns!A1384</f>
        <v>0</v>
      </c>
      <c r="B1384" s="1">
        <f>MAX(AVERAGE(Portfolios!$B$2:$B$5644)-Portfolios!B1384, 0)</f>
        <v>0</v>
      </c>
    </row>
    <row r="1385" spans="1:2">
      <c r="A1385" s="11">
        <f>Returns!A1385</f>
        <v>0</v>
      </c>
      <c r="B1385" s="1">
        <f>MAX(AVERAGE(Portfolios!$B$2:$B$5644)-Portfolios!B1385, 0)</f>
        <v>0</v>
      </c>
    </row>
    <row r="1386" spans="1:2">
      <c r="A1386" s="11">
        <f>Returns!A1386</f>
        <v>0</v>
      </c>
      <c r="B1386" s="1">
        <f>MAX(AVERAGE(Portfolios!$B$2:$B$5644)-Portfolios!B1386, 0)</f>
        <v>0</v>
      </c>
    </row>
    <row r="1387" spans="1:2">
      <c r="A1387" s="11">
        <f>Returns!A1387</f>
        <v>0</v>
      </c>
      <c r="B1387" s="1">
        <f>MAX(AVERAGE(Portfolios!$B$2:$B$5644)-Portfolios!B1387, 0)</f>
        <v>0</v>
      </c>
    </row>
    <row r="1388" spans="1:2">
      <c r="A1388" s="11">
        <f>Returns!A1388</f>
        <v>0</v>
      </c>
      <c r="B1388" s="1">
        <f>MAX(AVERAGE(Portfolios!$B$2:$B$5644)-Portfolios!B1388, 0)</f>
        <v>0</v>
      </c>
    </row>
    <row r="1389" spans="1:2">
      <c r="A1389" s="11">
        <f>Returns!A1389</f>
        <v>0</v>
      </c>
      <c r="B1389" s="1">
        <f>MAX(AVERAGE(Portfolios!$B$2:$B$5644)-Portfolios!B1389, 0)</f>
        <v>0</v>
      </c>
    </row>
    <row r="1390" spans="1:2">
      <c r="A1390" s="11">
        <f>Returns!A1390</f>
        <v>0</v>
      </c>
      <c r="B1390" s="1">
        <f>MAX(AVERAGE(Portfolios!$B$2:$B$5644)-Portfolios!B1390, 0)</f>
        <v>0</v>
      </c>
    </row>
    <row r="1391" spans="1:2">
      <c r="A1391" s="11">
        <f>Returns!A1391</f>
        <v>0</v>
      </c>
      <c r="B1391" s="1">
        <f>MAX(AVERAGE(Portfolios!$B$2:$B$5644)-Portfolios!B1391, 0)</f>
        <v>0</v>
      </c>
    </row>
    <row r="1392" spans="1:2">
      <c r="A1392" s="11">
        <f>Returns!A1392</f>
        <v>0</v>
      </c>
      <c r="B1392" s="1">
        <f>MAX(AVERAGE(Portfolios!$B$2:$B$5644)-Portfolios!B1392, 0)</f>
        <v>0</v>
      </c>
    </row>
    <row r="1393" spans="1:2">
      <c r="A1393" s="11">
        <f>Returns!A1393</f>
        <v>0</v>
      </c>
      <c r="B1393" s="1">
        <f>MAX(AVERAGE(Portfolios!$B$2:$B$5644)-Portfolios!B1393, 0)</f>
        <v>0</v>
      </c>
    </row>
    <row r="1394" spans="1:2">
      <c r="A1394" s="11">
        <f>Returns!A1394</f>
        <v>0</v>
      </c>
      <c r="B1394" s="1">
        <f>MAX(AVERAGE(Portfolios!$B$2:$B$5644)-Portfolios!B1394, 0)</f>
        <v>0</v>
      </c>
    </row>
    <row r="1395" spans="1:2">
      <c r="A1395" s="11">
        <f>Returns!A1395</f>
        <v>0</v>
      </c>
      <c r="B1395" s="1">
        <f>MAX(AVERAGE(Portfolios!$B$2:$B$5644)-Portfolios!B1395, 0)</f>
        <v>0</v>
      </c>
    </row>
    <row r="1396" spans="1:2">
      <c r="A1396" s="11">
        <f>Returns!A1396</f>
        <v>0</v>
      </c>
      <c r="B1396" s="1">
        <f>MAX(AVERAGE(Portfolios!$B$2:$B$5644)-Portfolios!B1396, 0)</f>
        <v>0</v>
      </c>
    </row>
    <row r="1397" spans="1:2">
      <c r="A1397" s="11">
        <f>Returns!A1397</f>
        <v>0</v>
      </c>
      <c r="B1397" s="1">
        <f>MAX(AVERAGE(Portfolios!$B$2:$B$5644)-Portfolios!B1397, 0)</f>
        <v>0</v>
      </c>
    </row>
    <row r="1398" spans="1:2">
      <c r="A1398" s="11">
        <f>Returns!A1398</f>
        <v>0</v>
      </c>
      <c r="B1398" s="1">
        <f>MAX(AVERAGE(Portfolios!$B$2:$B$5644)-Portfolios!B1398, 0)</f>
        <v>0</v>
      </c>
    </row>
    <row r="1399" spans="1:2">
      <c r="A1399" s="11">
        <f>Returns!A1399</f>
        <v>0</v>
      </c>
      <c r="B1399" s="1">
        <f>MAX(AVERAGE(Portfolios!$B$2:$B$5644)-Portfolios!B1399, 0)</f>
        <v>0</v>
      </c>
    </row>
    <row r="1400" spans="1:2">
      <c r="A1400" s="11">
        <f>Returns!A1400</f>
        <v>0</v>
      </c>
      <c r="B1400" s="1">
        <f>MAX(AVERAGE(Portfolios!$B$2:$B$5644)-Portfolios!B1400, 0)</f>
        <v>0</v>
      </c>
    </row>
    <row r="1401" spans="1:2">
      <c r="A1401" s="11">
        <f>Returns!A1401</f>
        <v>0</v>
      </c>
      <c r="B1401" s="1">
        <f>MAX(AVERAGE(Portfolios!$B$2:$B$5644)-Portfolios!B1401, 0)</f>
        <v>0</v>
      </c>
    </row>
    <row r="1402" spans="1:2">
      <c r="A1402" s="11">
        <f>Returns!A1402</f>
        <v>0</v>
      </c>
      <c r="B1402" s="1">
        <f>MAX(AVERAGE(Portfolios!$B$2:$B$5644)-Portfolios!B1402, 0)</f>
        <v>0</v>
      </c>
    </row>
    <row r="1403" spans="1:2">
      <c r="A1403" s="11">
        <f>Returns!A1403</f>
        <v>0</v>
      </c>
      <c r="B1403" s="1">
        <f>MAX(AVERAGE(Portfolios!$B$2:$B$5644)-Portfolios!B1403, 0)</f>
        <v>0</v>
      </c>
    </row>
    <row r="1404" spans="1:2">
      <c r="A1404" s="11">
        <f>Returns!A1404</f>
        <v>0</v>
      </c>
      <c r="B1404" s="1">
        <f>MAX(AVERAGE(Portfolios!$B$2:$B$5644)-Portfolios!B1404, 0)</f>
        <v>0</v>
      </c>
    </row>
    <row r="1405" spans="1:2">
      <c r="A1405" s="11">
        <f>Returns!A1405</f>
        <v>0</v>
      </c>
      <c r="B1405" s="1">
        <f>MAX(AVERAGE(Portfolios!$B$2:$B$5644)-Portfolios!B1405, 0)</f>
        <v>0</v>
      </c>
    </row>
    <row r="1406" spans="1:2">
      <c r="A1406" s="11">
        <f>Returns!A1406</f>
        <v>0</v>
      </c>
      <c r="B1406" s="1">
        <f>MAX(AVERAGE(Portfolios!$B$2:$B$5644)-Portfolios!B1406, 0)</f>
        <v>0</v>
      </c>
    </row>
    <row r="1407" spans="1:2">
      <c r="A1407" s="11">
        <f>Returns!A1407</f>
        <v>0</v>
      </c>
      <c r="B1407" s="1">
        <f>MAX(AVERAGE(Portfolios!$B$2:$B$5644)-Portfolios!B1407, 0)</f>
        <v>0</v>
      </c>
    </row>
    <row r="1408" spans="1:2">
      <c r="A1408" s="11">
        <f>Returns!A1408</f>
        <v>0</v>
      </c>
      <c r="B1408" s="1">
        <f>MAX(AVERAGE(Portfolios!$B$2:$B$5644)-Portfolios!B1408, 0)</f>
        <v>0</v>
      </c>
    </row>
    <row r="1409" spans="1:2">
      <c r="A1409" s="11">
        <f>Returns!A1409</f>
        <v>0</v>
      </c>
      <c r="B1409" s="1">
        <f>MAX(AVERAGE(Portfolios!$B$2:$B$5644)-Portfolios!B1409, 0)</f>
        <v>0</v>
      </c>
    </row>
    <row r="1410" spans="1:2">
      <c r="A1410" s="11">
        <f>Returns!A1410</f>
        <v>0</v>
      </c>
      <c r="B1410" s="1">
        <f>MAX(AVERAGE(Portfolios!$B$2:$B$5644)-Portfolios!B1410, 0)</f>
        <v>0</v>
      </c>
    </row>
    <row r="1411" spans="1:2">
      <c r="A1411" s="11">
        <f>Returns!A1411</f>
        <v>0</v>
      </c>
      <c r="B1411" s="1">
        <f>MAX(AVERAGE(Portfolios!$B$2:$B$5644)-Portfolios!B1411, 0)</f>
        <v>0</v>
      </c>
    </row>
    <row r="1412" spans="1:2">
      <c r="A1412" s="11">
        <f>Returns!A1412</f>
        <v>0</v>
      </c>
      <c r="B1412" s="1">
        <f>MAX(AVERAGE(Portfolios!$B$2:$B$5644)-Portfolios!B1412, 0)</f>
        <v>0</v>
      </c>
    </row>
    <row r="1413" spans="1:2">
      <c r="A1413" s="11">
        <f>Returns!A1413</f>
        <v>0</v>
      </c>
      <c r="B1413" s="1">
        <f>MAX(AVERAGE(Portfolios!$B$2:$B$5644)-Portfolios!B1413, 0)</f>
        <v>0</v>
      </c>
    </row>
    <row r="1414" spans="1:2">
      <c r="A1414" s="11">
        <f>Returns!A1414</f>
        <v>0</v>
      </c>
      <c r="B1414" s="1">
        <f>MAX(AVERAGE(Portfolios!$B$2:$B$5644)-Portfolios!B1414, 0)</f>
        <v>0</v>
      </c>
    </row>
    <row r="1415" spans="1:2">
      <c r="A1415" s="11">
        <f>Returns!A1415</f>
        <v>0</v>
      </c>
      <c r="B1415" s="1">
        <f>MAX(AVERAGE(Portfolios!$B$2:$B$5644)-Portfolios!B1415, 0)</f>
        <v>0</v>
      </c>
    </row>
    <row r="1416" spans="1:2">
      <c r="A1416" s="11">
        <f>Returns!A1416</f>
        <v>0</v>
      </c>
      <c r="B1416" s="1">
        <f>MAX(AVERAGE(Portfolios!$B$2:$B$5644)-Portfolios!B1416, 0)</f>
        <v>0</v>
      </c>
    </row>
    <row r="1417" spans="1:2">
      <c r="A1417" s="11">
        <f>Returns!A1417</f>
        <v>0</v>
      </c>
      <c r="B1417" s="1">
        <f>MAX(AVERAGE(Portfolios!$B$2:$B$5644)-Portfolios!B1417, 0)</f>
        <v>0</v>
      </c>
    </row>
    <row r="1418" spans="1:2">
      <c r="A1418" s="11">
        <f>Returns!A1418</f>
        <v>0</v>
      </c>
      <c r="B1418" s="1">
        <f>MAX(AVERAGE(Portfolios!$B$2:$B$5644)-Portfolios!B1418, 0)</f>
        <v>0</v>
      </c>
    </row>
    <row r="1419" spans="1:2">
      <c r="A1419" s="11">
        <f>Returns!A1419</f>
        <v>0</v>
      </c>
      <c r="B1419" s="1">
        <f>MAX(AVERAGE(Portfolios!$B$2:$B$5644)-Portfolios!B1419, 0)</f>
        <v>0</v>
      </c>
    </row>
    <row r="1420" spans="1:2">
      <c r="A1420" s="11">
        <f>Returns!A1420</f>
        <v>0</v>
      </c>
      <c r="B1420" s="1">
        <f>MAX(AVERAGE(Portfolios!$B$2:$B$5644)-Portfolios!B1420, 0)</f>
        <v>0</v>
      </c>
    </row>
    <row r="1421" spans="1:2">
      <c r="A1421" s="11">
        <f>Returns!A1421</f>
        <v>0</v>
      </c>
      <c r="B1421" s="1">
        <f>MAX(AVERAGE(Portfolios!$B$2:$B$5644)-Portfolios!B1421, 0)</f>
        <v>0</v>
      </c>
    </row>
    <row r="1422" spans="1:2">
      <c r="A1422" s="11">
        <f>Returns!A1422</f>
        <v>0</v>
      </c>
      <c r="B1422" s="1">
        <f>MAX(AVERAGE(Portfolios!$B$2:$B$5644)-Portfolios!B1422, 0)</f>
        <v>0</v>
      </c>
    </row>
    <row r="1423" spans="1:2">
      <c r="A1423" s="11">
        <f>Returns!A1423</f>
        <v>0</v>
      </c>
      <c r="B1423" s="1">
        <f>MAX(AVERAGE(Portfolios!$B$2:$B$5644)-Portfolios!B1423, 0)</f>
        <v>0</v>
      </c>
    </row>
    <row r="1424" spans="1:2">
      <c r="A1424" s="11">
        <f>Returns!A1424</f>
        <v>0</v>
      </c>
      <c r="B1424" s="1">
        <f>MAX(AVERAGE(Portfolios!$B$2:$B$5644)-Portfolios!B1424, 0)</f>
        <v>0</v>
      </c>
    </row>
    <row r="1425" spans="1:2">
      <c r="A1425" s="11">
        <f>Returns!A1425</f>
        <v>0</v>
      </c>
      <c r="B1425" s="1">
        <f>MAX(AVERAGE(Portfolios!$B$2:$B$5644)-Portfolios!B1425, 0)</f>
        <v>0</v>
      </c>
    </row>
    <row r="1426" spans="1:2">
      <c r="A1426" s="11">
        <f>Returns!A1426</f>
        <v>0</v>
      </c>
      <c r="B1426" s="1">
        <f>MAX(AVERAGE(Portfolios!$B$2:$B$5644)-Portfolios!B1426, 0)</f>
        <v>0</v>
      </c>
    </row>
    <row r="1427" spans="1:2">
      <c r="A1427" s="11">
        <f>Returns!A1427</f>
        <v>0</v>
      </c>
      <c r="B1427" s="1">
        <f>MAX(AVERAGE(Portfolios!$B$2:$B$5644)-Portfolios!B1427, 0)</f>
        <v>0</v>
      </c>
    </row>
    <row r="1428" spans="1:2">
      <c r="A1428" s="11">
        <f>Returns!A1428</f>
        <v>0</v>
      </c>
      <c r="B1428" s="1">
        <f>MAX(AVERAGE(Portfolios!$B$2:$B$5644)-Portfolios!B1428, 0)</f>
        <v>0</v>
      </c>
    </row>
    <row r="1429" spans="1:2">
      <c r="A1429" s="11">
        <f>Returns!A1429</f>
        <v>0</v>
      </c>
      <c r="B1429" s="1">
        <f>MAX(AVERAGE(Portfolios!$B$2:$B$5644)-Portfolios!B1429, 0)</f>
        <v>0</v>
      </c>
    </row>
    <row r="1430" spans="1:2">
      <c r="A1430" s="11">
        <f>Returns!A1430</f>
        <v>0</v>
      </c>
      <c r="B1430" s="1">
        <f>MAX(AVERAGE(Portfolios!$B$2:$B$5644)-Portfolios!B1430, 0)</f>
        <v>0</v>
      </c>
    </row>
    <row r="1431" spans="1:2">
      <c r="A1431" s="11">
        <f>Returns!A1431</f>
        <v>0</v>
      </c>
      <c r="B1431" s="1">
        <f>MAX(AVERAGE(Portfolios!$B$2:$B$5644)-Portfolios!B1431, 0)</f>
        <v>0</v>
      </c>
    </row>
    <row r="1432" spans="1:2">
      <c r="A1432" s="11">
        <f>Returns!A1432</f>
        <v>0</v>
      </c>
      <c r="B1432" s="1">
        <f>MAX(AVERAGE(Portfolios!$B$2:$B$5644)-Portfolios!B1432, 0)</f>
        <v>0</v>
      </c>
    </row>
    <row r="1433" spans="1:2">
      <c r="A1433" s="11">
        <f>Returns!A1433</f>
        <v>0</v>
      </c>
      <c r="B1433" s="1">
        <f>MAX(AVERAGE(Portfolios!$B$2:$B$5644)-Portfolios!B1433, 0)</f>
        <v>0</v>
      </c>
    </row>
    <row r="1434" spans="1:2">
      <c r="A1434" s="11">
        <f>Returns!A1434</f>
        <v>0</v>
      </c>
      <c r="B1434" s="1">
        <f>MAX(AVERAGE(Portfolios!$B$2:$B$5644)-Portfolios!B1434, 0)</f>
        <v>0</v>
      </c>
    </row>
    <row r="1435" spans="1:2">
      <c r="A1435" s="11">
        <f>Returns!A1435</f>
        <v>0</v>
      </c>
      <c r="B1435" s="1">
        <f>MAX(AVERAGE(Portfolios!$B$2:$B$5644)-Portfolios!B1435, 0)</f>
        <v>0</v>
      </c>
    </row>
    <row r="1436" spans="1:2">
      <c r="A1436" s="11">
        <f>Returns!A1436</f>
        <v>0</v>
      </c>
      <c r="B1436" s="1">
        <f>MAX(AVERAGE(Portfolios!$B$2:$B$5644)-Portfolios!B1436, 0)</f>
        <v>0</v>
      </c>
    </row>
    <row r="1437" spans="1:2">
      <c r="A1437" s="11">
        <f>Returns!A1437</f>
        <v>0</v>
      </c>
      <c r="B1437" s="1">
        <f>MAX(AVERAGE(Portfolios!$B$2:$B$5644)-Portfolios!B1437, 0)</f>
        <v>0</v>
      </c>
    </row>
    <row r="1438" spans="1:2">
      <c r="A1438" s="11">
        <f>Returns!A1438</f>
        <v>0</v>
      </c>
      <c r="B1438" s="1">
        <f>MAX(AVERAGE(Portfolios!$B$2:$B$5644)-Portfolios!B1438, 0)</f>
        <v>0</v>
      </c>
    </row>
    <row r="1439" spans="1:2">
      <c r="A1439" s="11">
        <f>Returns!A1439</f>
        <v>0</v>
      </c>
      <c r="B1439" s="1">
        <f>MAX(AVERAGE(Portfolios!$B$2:$B$5644)-Portfolios!B1439, 0)</f>
        <v>0</v>
      </c>
    </row>
    <row r="1440" spans="1:2">
      <c r="A1440" s="11">
        <f>Returns!A1440</f>
        <v>0</v>
      </c>
      <c r="B1440" s="1">
        <f>MAX(AVERAGE(Portfolios!$B$2:$B$5644)-Portfolios!B1440, 0)</f>
        <v>0</v>
      </c>
    </row>
    <row r="1441" spans="1:2">
      <c r="A1441" s="11">
        <f>Returns!A1441</f>
        <v>0</v>
      </c>
      <c r="B1441" s="1">
        <f>MAX(AVERAGE(Portfolios!$B$2:$B$5644)-Portfolios!B1441, 0)</f>
        <v>0</v>
      </c>
    </row>
    <row r="1442" spans="1:2">
      <c r="A1442" s="11">
        <f>Returns!A1442</f>
        <v>0</v>
      </c>
      <c r="B1442" s="1">
        <f>MAX(AVERAGE(Portfolios!$B$2:$B$5644)-Portfolios!B1442, 0)</f>
        <v>0</v>
      </c>
    </row>
    <row r="1443" spans="1:2">
      <c r="A1443" s="11">
        <f>Returns!A1443</f>
        <v>0</v>
      </c>
      <c r="B1443" s="1">
        <f>MAX(AVERAGE(Portfolios!$B$2:$B$5644)-Portfolios!B1443, 0)</f>
        <v>0</v>
      </c>
    </row>
    <row r="1444" spans="1:2">
      <c r="A1444" s="11">
        <f>Returns!A1444</f>
        <v>0</v>
      </c>
      <c r="B1444" s="1">
        <f>MAX(AVERAGE(Portfolios!$B$2:$B$5644)-Portfolios!B1444, 0)</f>
        <v>0</v>
      </c>
    </row>
    <row r="1445" spans="1:2">
      <c r="A1445" s="11">
        <f>Returns!A1445</f>
        <v>0</v>
      </c>
      <c r="B1445" s="1">
        <f>MAX(AVERAGE(Portfolios!$B$2:$B$5644)-Portfolios!B1445, 0)</f>
        <v>0</v>
      </c>
    </row>
    <row r="1446" spans="1:2">
      <c r="A1446" s="11">
        <f>Returns!A1446</f>
        <v>0</v>
      </c>
      <c r="B1446" s="1">
        <f>MAX(AVERAGE(Portfolios!$B$2:$B$5644)-Portfolios!B1446, 0)</f>
        <v>0</v>
      </c>
    </row>
    <row r="1447" spans="1:2">
      <c r="A1447" s="11">
        <f>Returns!A1447</f>
        <v>0</v>
      </c>
      <c r="B1447" s="1">
        <f>MAX(AVERAGE(Portfolios!$B$2:$B$5644)-Portfolios!B1447, 0)</f>
        <v>0</v>
      </c>
    </row>
    <row r="1448" spans="1:2">
      <c r="A1448" s="11">
        <f>Returns!A1448</f>
        <v>0</v>
      </c>
      <c r="B1448" s="1">
        <f>MAX(AVERAGE(Portfolios!$B$2:$B$5644)-Portfolios!B1448, 0)</f>
        <v>0</v>
      </c>
    </row>
    <row r="1449" spans="1:2">
      <c r="A1449" s="11">
        <f>Returns!A1449</f>
        <v>0</v>
      </c>
      <c r="B1449" s="1">
        <f>MAX(AVERAGE(Portfolios!$B$2:$B$5644)-Portfolios!B1449, 0)</f>
        <v>0</v>
      </c>
    </row>
    <row r="1450" spans="1:2">
      <c r="A1450" s="11">
        <f>Returns!A1450</f>
        <v>0</v>
      </c>
      <c r="B1450" s="1">
        <f>MAX(AVERAGE(Portfolios!$B$2:$B$5644)-Portfolios!B1450, 0)</f>
        <v>0</v>
      </c>
    </row>
    <row r="1451" spans="1:2">
      <c r="A1451" s="11">
        <f>Returns!A1451</f>
        <v>0</v>
      </c>
      <c r="B1451" s="1">
        <f>MAX(AVERAGE(Portfolios!$B$2:$B$5644)-Portfolios!B1451, 0)</f>
        <v>0</v>
      </c>
    </row>
    <row r="1452" spans="1:2">
      <c r="A1452" s="11">
        <f>Returns!A1452</f>
        <v>0</v>
      </c>
      <c r="B1452" s="1">
        <f>MAX(AVERAGE(Portfolios!$B$2:$B$5644)-Portfolios!B1452, 0)</f>
        <v>0</v>
      </c>
    </row>
    <row r="1453" spans="1:2">
      <c r="A1453" s="11">
        <f>Returns!A1453</f>
        <v>0</v>
      </c>
      <c r="B1453" s="1">
        <f>MAX(AVERAGE(Portfolios!$B$2:$B$5644)-Portfolios!B1453, 0)</f>
        <v>0</v>
      </c>
    </row>
    <row r="1454" spans="1:2">
      <c r="A1454" s="11">
        <f>Returns!A1454</f>
        <v>0</v>
      </c>
      <c r="B1454" s="1">
        <f>MAX(AVERAGE(Portfolios!$B$2:$B$5644)-Portfolios!B1454, 0)</f>
        <v>0</v>
      </c>
    </row>
    <row r="1455" spans="1:2">
      <c r="A1455" s="11">
        <f>Returns!A1455</f>
        <v>0</v>
      </c>
      <c r="B1455" s="1">
        <f>MAX(AVERAGE(Portfolios!$B$2:$B$5644)-Portfolios!B1455, 0)</f>
        <v>0</v>
      </c>
    </row>
    <row r="1456" spans="1:2">
      <c r="A1456" s="11">
        <f>Returns!A1456</f>
        <v>0</v>
      </c>
      <c r="B1456" s="1">
        <f>MAX(AVERAGE(Portfolios!$B$2:$B$5644)-Portfolios!B1456, 0)</f>
        <v>0</v>
      </c>
    </row>
    <row r="1457" spans="1:2">
      <c r="A1457" s="11">
        <f>Returns!A1457</f>
        <v>0</v>
      </c>
      <c r="B1457" s="1">
        <f>MAX(AVERAGE(Portfolios!$B$2:$B$5644)-Portfolios!B1457, 0)</f>
        <v>0</v>
      </c>
    </row>
    <row r="1458" spans="1:2">
      <c r="A1458" s="11">
        <f>Returns!A1458</f>
        <v>0</v>
      </c>
      <c r="B1458" s="1">
        <f>MAX(AVERAGE(Portfolios!$B$2:$B$5644)-Portfolios!B1458, 0)</f>
        <v>0</v>
      </c>
    </row>
    <row r="1459" spans="1:2">
      <c r="A1459" s="11">
        <f>Returns!A1459</f>
        <v>0</v>
      </c>
      <c r="B1459" s="1">
        <f>MAX(AVERAGE(Portfolios!$B$2:$B$5644)-Portfolios!B1459, 0)</f>
        <v>0</v>
      </c>
    </row>
    <row r="1460" spans="1:2">
      <c r="A1460" s="11">
        <f>Returns!A1460</f>
        <v>0</v>
      </c>
      <c r="B1460" s="1">
        <f>MAX(AVERAGE(Portfolios!$B$2:$B$5644)-Portfolios!B1460, 0)</f>
        <v>0</v>
      </c>
    </row>
    <row r="1461" spans="1:2">
      <c r="A1461" s="11">
        <f>Returns!A1461</f>
        <v>0</v>
      </c>
      <c r="B1461" s="1">
        <f>MAX(AVERAGE(Portfolios!$B$2:$B$5644)-Portfolios!B1461, 0)</f>
        <v>0</v>
      </c>
    </row>
    <row r="1462" spans="1:2">
      <c r="A1462" s="11">
        <f>Returns!A1462</f>
        <v>0</v>
      </c>
      <c r="B1462" s="1">
        <f>MAX(AVERAGE(Portfolios!$B$2:$B$5644)-Portfolios!B1462, 0)</f>
        <v>0</v>
      </c>
    </row>
    <row r="1463" spans="1:2">
      <c r="A1463" s="11">
        <f>Returns!A1463</f>
        <v>0</v>
      </c>
      <c r="B1463" s="1">
        <f>MAX(AVERAGE(Portfolios!$B$2:$B$5644)-Portfolios!B1463, 0)</f>
        <v>0</v>
      </c>
    </row>
    <row r="1464" spans="1:2">
      <c r="A1464" s="11">
        <f>Returns!A1464</f>
        <v>0</v>
      </c>
      <c r="B1464" s="1">
        <f>MAX(AVERAGE(Portfolios!$B$2:$B$5644)-Portfolios!B1464, 0)</f>
        <v>0</v>
      </c>
    </row>
    <row r="1465" spans="1:2">
      <c r="A1465" s="11">
        <f>Returns!A1465</f>
        <v>0</v>
      </c>
      <c r="B1465" s="1">
        <f>MAX(AVERAGE(Portfolios!$B$2:$B$5644)-Portfolios!B1465, 0)</f>
        <v>0</v>
      </c>
    </row>
    <row r="1466" spans="1:2">
      <c r="A1466" s="11">
        <f>Returns!A1466</f>
        <v>0</v>
      </c>
      <c r="B1466" s="1">
        <f>MAX(AVERAGE(Portfolios!$B$2:$B$5644)-Portfolios!B1466, 0)</f>
        <v>0</v>
      </c>
    </row>
    <row r="1467" spans="1:2">
      <c r="A1467" s="11">
        <f>Returns!A1467</f>
        <v>0</v>
      </c>
      <c r="B1467" s="1">
        <f>MAX(AVERAGE(Portfolios!$B$2:$B$5644)-Portfolios!B1467, 0)</f>
        <v>0</v>
      </c>
    </row>
    <row r="1468" spans="1:2">
      <c r="A1468" s="11">
        <f>Returns!A1468</f>
        <v>0</v>
      </c>
      <c r="B1468" s="1">
        <f>MAX(AVERAGE(Portfolios!$B$2:$B$5644)-Portfolios!B1468, 0)</f>
        <v>0</v>
      </c>
    </row>
    <row r="1469" spans="1:2">
      <c r="A1469" s="11">
        <f>Returns!A1469</f>
        <v>0</v>
      </c>
      <c r="B1469" s="1">
        <f>MAX(AVERAGE(Portfolios!$B$2:$B$5644)-Portfolios!B1469, 0)</f>
        <v>0</v>
      </c>
    </row>
    <row r="1470" spans="1:2">
      <c r="A1470" s="11">
        <f>Returns!A1470</f>
        <v>0</v>
      </c>
      <c r="B1470" s="1">
        <f>MAX(AVERAGE(Portfolios!$B$2:$B$5644)-Portfolios!B1470, 0)</f>
        <v>0</v>
      </c>
    </row>
    <row r="1471" spans="1:2">
      <c r="A1471" s="11">
        <f>Returns!A1471</f>
        <v>0</v>
      </c>
      <c r="B1471" s="1">
        <f>MAX(AVERAGE(Portfolios!$B$2:$B$5644)-Portfolios!B1471, 0)</f>
        <v>0</v>
      </c>
    </row>
    <row r="1472" spans="1:2">
      <c r="A1472" s="11">
        <f>Returns!A1472</f>
        <v>0</v>
      </c>
      <c r="B1472" s="1">
        <f>MAX(AVERAGE(Portfolios!$B$2:$B$5644)-Portfolios!B1472, 0)</f>
        <v>0</v>
      </c>
    </row>
    <row r="1473" spans="1:2">
      <c r="A1473" s="11">
        <f>Returns!A1473</f>
        <v>0</v>
      </c>
      <c r="B1473" s="1">
        <f>MAX(AVERAGE(Portfolios!$B$2:$B$5644)-Portfolios!B1473, 0)</f>
        <v>0</v>
      </c>
    </row>
    <row r="1474" spans="1:2">
      <c r="A1474" s="11">
        <f>Returns!A1474</f>
        <v>0</v>
      </c>
      <c r="B1474" s="1">
        <f>MAX(AVERAGE(Portfolios!$B$2:$B$5644)-Portfolios!B1474, 0)</f>
        <v>0</v>
      </c>
    </row>
    <row r="1475" spans="1:2">
      <c r="A1475" s="11">
        <f>Returns!A1475</f>
        <v>0</v>
      </c>
      <c r="B1475" s="1">
        <f>MAX(AVERAGE(Portfolios!$B$2:$B$5644)-Portfolios!B1475, 0)</f>
        <v>0</v>
      </c>
    </row>
    <row r="1476" spans="1:2">
      <c r="A1476" s="11">
        <f>Returns!A1476</f>
        <v>0</v>
      </c>
      <c r="B1476" s="1">
        <f>MAX(AVERAGE(Portfolios!$B$2:$B$5644)-Portfolios!B1476, 0)</f>
        <v>0</v>
      </c>
    </row>
    <row r="1477" spans="1:2">
      <c r="A1477" s="11">
        <f>Returns!A1477</f>
        <v>0</v>
      </c>
      <c r="B1477" s="1">
        <f>MAX(AVERAGE(Portfolios!$B$2:$B$5644)-Portfolios!B1477, 0)</f>
        <v>0</v>
      </c>
    </row>
    <row r="1478" spans="1:2">
      <c r="A1478" s="11">
        <f>Returns!A1478</f>
        <v>0</v>
      </c>
      <c r="B1478" s="1">
        <f>MAX(AVERAGE(Portfolios!$B$2:$B$5644)-Portfolios!B1478, 0)</f>
        <v>0</v>
      </c>
    </row>
    <row r="1479" spans="1:2">
      <c r="A1479" s="11">
        <f>Returns!A1479</f>
        <v>0</v>
      </c>
      <c r="B1479" s="1">
        <f>MAX(AVERAGE(Portfolios!$B$2:$B$5644)-Portfolios!B1479, 0)</f>
        <v>0</v>
      </c>
    </row>
    <row r="1480" spans="1:2">
      <c r="A1480" s="11">
        <f>Returns!A1480</f>
        <v>0</v>
      </c>
      <c r="B1480" s="1">
        <f>MAX(AVERAGE(Portfolios!$B$2:$B$5644)-Portfolios!B1480, 0)</f>
        <v>0</v>
      </c>
    </row>
    <row r="1481" spans="1:2">
      <c r="A1481" s="11">
        <f>Returns!A1481</f>
        <v>0</v>
      </c>
      <c r="B1481" s="1">
        <f>MAX(AVERAGE(Portfolios!$B$2:$B$5644)-Portfolios!B1481, 0)</f>
        <v>0</v>
      </c>
    </row>
    <row r="1482" spans="1:2">
      <c r="A1482" s="11">
        <f>Returns!A1482</f>
        <v>0</v>
      </c>
      <c r="B1482" s="1">
        <f>MAX(AVERAGE(Portfolios!$B$2:$B$5644)-Portfolios!B1482, 0)</f>
        <v>0</v>
      </c>
    </row>
    <row r="1483" spans="1:2">
      <c r="A1483" s="11">
        <f>Returns!A1483</f>
        <v>0</v>
      </c>
      <c r="B1483" s="1">
        <f>MAX(AVERAGE(Portfolios!$B$2:$B$5644)-Portfolios!B1483, 0)</f>
        <v>0</v>
      </c>
    </row>
    <row r="1484" spans="1:2">
      <c r="A1484" s="11">
        <f>Returns!A1484</f>
        <v>0</v>
      </c>
      <c r="B1484" s="1">
        <f>MAX(AVERAGE(Portfolios!$B$2:$B$5644)-Portfolios!B1484, 0)</f>
        <v>0</v>
      </c>
    </row>
    <row r="1485" spans="1:2">
      <c r="A1485" s="11">
        <f>Returns!A1485</f>
        <v>0</v>
      </c>
      <c r="B1485" s="1">
        <f>MAX(AVERAGE(Portfolios!$B$2:$B$5644)-Portfolios!B1485, 0)</f>
        <v>0</v>
      </c>
    </row>
    <row r="1486" spans="1:2">
      <c r="A1486" s="11">
        <f>Returns!A1486</f>
        <v>0</v>
      </c>
      <c r="B1486" s="1">
        <f>MAX(AVERAGE(Portfolios!$B$2:$B$5644)-Portfolios!B1486, 0)</f>
        <v>0</v>
      </c>
    </row>
    <row r="1487" spans="1:2">
      <c r="A1487" s="11">
        <f>Returns!A1487</f>
        <v>0</v>
      </c>
      <c r="B1487" s="1">
        <f>MAX(AVERAGE(Portfolios!$B$2:$B$5644)-Portfolios!B1487, 0)</f>
        <v>0</v>
      </c>
    </row>
    <row r="1488" spans="1:2">
      <c r="A1488" s="11">
        <f>Returns!A1488</f>
        <v>0</v>
      </c>
      <c r="B1488" s="1">
        <f>MAX(AVERAGE(Portfolios!$B$2:$B$5644)-Portfolios!B1488, 0)</f>
        <v>0</v>
      </c>
    </row>
    <row r="1489" spans="1:2">
      <c r="A1489" s="11">
        <f>Returns!A1489</f>
        <v>0</v>
      </c>
      <c r="B1489" s="1">
        <f>MAX(AVERAGE(Portfolios!$B$2:$B$5644)-Portfolios!B1489, 0)</f>
        <v>0</v>
      </c>
    </row>
    <row r="1490" spans="1:2">
      <c r="A1490" s="11">
        <f>Returns!A1490</f>
        <v>0</v>
      </c>
      <c r="B1490" s="1">
        <f>MAX(AVERAGE(Portfolios!$B$2:$B$5644)-Portfolios!B1490, 0)</f>
        <v>0</v>
      </c>
    </row>
    <row r="1491" spans="1:2">
      <c r="A1491" s="11">
        <f>Returns!A1491</f>
        <v>0</v>
      </c>
      <c r="B1491" s="1">
        <f>MAX(AVERAGE(Portfolios!$B$2:$B$5644)-Portfolios!B1491, 0)</f>
        <v>0</v>
      </c>
    </row>
    <row r="1492" spans="1:2">
      <c r="A1492" s="11">
        <f>Returns!A1492</f>
        <v>0</v>
      </c>
      <c r="B1492" s="1">
        <f>MAX(AVERAGE(Portfolios!$B$2:$B$5644)-Portfolios!B1492, 0)</f>
        <v>0</v>
      </c>
    </row>
    <row r="1493" spans="1:2">
      <c r="A1493" s="11">
        <f>Returns!A1493</f>
        <v>0</v>
      </c>
      <c r="B1493" s="1">
        <f>MAX(AVERAGE(Portfolios!$B$2:$B$5644)-Portfolios!B1493, 0)</f>
        <v>0</v>
      </c>
    </row>
    <row r="1494" spans="1:2">
      <c r="A1494" s="11">
        <f>Returns!A1494</f>
        <v>0</v>
      </c>
      <c r="B1494" s="1">
        <f>MAX(AVERAGE(Portfolios!$B$2:$B$5644)-Portfolios!B1494, 0)</f>
        <v>0</v>
      </c>
    </row>
    <row r="1495" spans="1:2">
      <c r="A1495" s="11">
        <f>Returns!A1495</f>
        <v>0</v>
      </c>
      <c r="B1495" s="1">
        <f>MAX(AVERAGE(Portfolios!$B$2:$B$5644)-Portfolios!B1495, 0)</f>
        <v>0</v>
      </c>
    </row>
    <row r="1496" spans="1:2">
      <c r="A1496" s="11">
        <f>Returns!A1496</f>
        <v>0</v>
      </c>
      <c r="B1496" s="1">
        <f>MAX(AVERAGE(Portfolios!$B$2:$B$5644)-Portfolios!B1496, 0)</f>
        <v>0</v>
      </c>
    </row>
    <row r="1497" spans="1:2">
      <c r="A1497" s="11">
        <f>Returns!A1497</f>
        <v>0</v>
      </c>
      <c r="B1497" s="1">
        <f>MAX(AVERAGE(Portfolios!$B$2:$B$5644)-Portfolios!B1497, 0)</f>
        <v>0</v>
      </c>
    </row>
    <row r="1498" spans="1:2">
      <c r="A1498" s="11">
        <f>Returns!A1498</f>
        <v>0</v>
      </c>
      <c r="B1498" s="1">
        <f>MAX(AVERAGE(Portfolios!$B$2:$B$5644)-Portfolios!B1498, 0)</f>
        <v>0</v>
      </c>
    </row>
    <row r="1499" spans="1:2">
      <c r="A1499" s="11">
        <f>Returns!A1499</f>
        <v>0</v>
      </c>
      <c r="B1499" s="1">
        <f>MAX(AVERAGE(Portfolios!$B$2:$B$5644)-Portfolios!B1499, 0)</f>
        <v>0</v>
      </c>
    </row>
    <row r="1500" spans="1:2">
      <c r="A1500" s="11">
        <f>Returns!A1500</f>
        <v>0</v>
      </c>
      <c r="B1500" s="1">
        <f>MAX(AVERAGE(Portfolios!$B$2:$B$5644)-Portfolios!B1500, 0)</f>
        <v>0</v>
      </c>
    </row>
    <row r="1501" spans="1:2">
      <c r="A1501" s="11">
        <f>Returns!A1501</f>
        <v>0</v>
      </c>
      <c r="B1501" s="1">
        <f>MAX(AVERAGE(Portfolios!$B$2:$B$5644)-Portfolios!B1501, 0)</f>
        <v>0</v>
      </c>
    </row>
    <row r="1502" spans="1:2">
      <c r="A1502" s="11">
        <f>Returns!A1502</f>
        <v>0</v>
      </c>
      <c r="B1502" s="1">
        <f>MAX(AVERAGE(Portfolios!$B$2:$B$5644)-Portfolios!B1502, 0)</f>
        <v>0</v>
      </c>
    </row>
    <row r="1503" spans="1:2">
      <c r="A1503" s="11">
        <f>Returns!A1503</f>
        <v>0</v>
      </c>
      <c r="B1503" s="1">
        <f>MAX(AVERAGE(Portfolios!$B$2:$B$5644)-Portfolios!B1503, 0)</f>
        <v>0</v>
      </c>
    </row>
    <row r="1504" spans="1:2">
      <c r="A1504" s="11">
        <f>Returns!A1504</f>
        <v>0</v>
      </c>
      <c r="B1504" s="1">
        <f>MAX(AVERAGE(Portfolios!$B$2:$B$5644)-Portfolios!B1504, 0)</f>
        <v>0</v>
      </c>
    </row>
    <row r="1505" spans="1:2">
      <c r="A1505" s="11">
        <f>Returns!A1505</f>
        <v>0</v>
      </c>
      <c r="B1505" s="1">
        <f>MAX(AVERAGE(Portfolios!$B$2:$B$5644)-Portfolios!B1505, 0)</f>
        <v>0</v>
      </c>
    </row>
    <row r="1506" spans="1:2">
      <c r="A1506" s="11">
        <f>Returns!A1506</f>
        <v>0</v>
      </c>
      <c r="B1506" s="1">
        <f>MAX(AVERAGE(Portfolios!$B$2:$B$5644)-Portfolios!B1506, 0)</f>
        <v>0</v>
      </c>
    </row>
    <row r="1507" spans="1:2">
      <c r="A1507" s="11">
        <f>Returns!A1507</f>
        <v>0</v>
      </c>
      <c r="B1507" s="1">
        <f>MAX(AVERAGE(Portfolios!$B$2:$B$5644)-Portfolios!B1507, 0)</f>
        <v>0</v>
      </c>
    </row>
    <row r="1508" spans="1:2">
      <c r="A1508" s="11">
        <f>Returns!A1508</f>
        <v>0</v>
      </c>
      <c r="B1508" s="1">
        <f>MAX(AVERAGE(Portfolios!$B$2:$B$5644)-Portfolios!B1508, 0)</f>
        <v>0</v>
      </c>
    </row>
    <row r="1509" spans="1:2">
      <c r="A1509" s="11">
        <f>Returns!A1509</f>
        <v>0</v>
      </c>
      <c r="B1509" s="1">
        <f>MAX(AVERAGE(Portfolios!$B$2:$B$5644)-Portfolios!B1509, 0)</f>
        <v>0</v>
      </c>
    </row>
    <row r="1510" spans="1:2">
      <c r="A1510" s="11">
        <f>Returns!A1510</f>
        <v>0</v>
      </c>
      <c r="B1510" s="1">
        <f>MAX(AVERAGE(Portfolios!$B$2:$B$5644)-Portfolios!B1510, 0)</f>
        <v>0</v>
      </c>
    </row>
    <row r="1511" spans="1:2">
      <c r="A1511" s="11">
        <f>Returns!A1511</f>
        <v>0</v>
      </c>
      <c r="B1511" s="1">
        <f>MAX(AVERAGE(Portfolios!$B$2:$B$5644)-Portfolios!B1511, 0)</f>
        <v>0</v>
      </c>
    </row>
    <row r="1512" spans="1:2">
      <c r="A1512" s="11">
        <f>Returns!A1512</f>
        <v>0</v>
      </c>
      <c r="B1512" s="1">
        <f>MAX(AVERAGE(Portfolios!$B$2:$B$5644)-Portfolios!B1512, 0)</f>
        <v>0</v>
      </c>
    </row>
    <row r="1513" spans="1:2">
      <c r="A1513" s="11">
        <f>Returns!A1513</f>
        <v>0</v>
      </c>
      <c r="B1513" s="1">
        <f>MAX(AVERAGE(Portfolios!$B$2:$B$5644)-Portfolios!B1513, 0)</f>
        <v>0</v>
      </c>
    </row>
    <row r="1514" spans="1:2">
      <c r="A1514" s="11">
        <f>Returns!A1514</f>
        <v>0</v>
      </c>
      <c r="B1514" s="1">
        <f>MAX(AVERAGE(Portfolios!$B$2:$B$5644)-Portfolios!B1514, 0)</f>
        <v>0</v>
      </c>
    </row>
    <row r="1515" spans="1:2">
      <c r="A1515" s="11">
        <f>Returns!A1515</f>
        <v>0</v>
      </c>
      <c r="B1515" s="1">
        <f>MAX(AVERAGE(Portfolios!$B$2:$B$5644)-Portfolios!B1515, 0)</f>
        <v>0</v>
      </c>
    </row>
    <row r="1516" spans="1:2">
      <c r="A1516" s="11">
        <f>Returns!A1516</f>
        <v>0</v>
      </c>
      <c r="B1516" s="1">
        <f>MAX(AVERAGE(Portfolios!$B$2:$B$5644)-Portfolios!B1516, 0)</f>
        <v>0</v>
      </c>
    </row>
    <row r="1517" spans="1:2">
      <c r="A1517" s="11">
        <f>Returns!A1517</f>
        <v>0</v>
      </c>
      <c r="B1517" s="1">
        <f>MAX(AVERAGE(Portfolios!$B$2:$B$5644)-Portfolios!B1517, 0)</f>
        <v>0</v>
      </c>
    </row>
    <row r="1518" spans="1:2">
      <c r="A1518" s="11">
        <f>Returns!A1518</f>
        <v>0</v>
      </c>
      <c r="B1518" s="1">
        <f>MAX(AVERAGE(Portfolios!$B$2:$B$5644)-Portfolios!B1518, 0)</f>
        <v>0</v>
      </c>
    </row>
    <row r="1519" spans="1:2">
      <c r="A1519" s="11">
        <f>Returns!A1519</f>
        <v>0</v>
      </c>
      <c r="B1519" s="1">
        <f>MAX(AVERAGE(Portfolios!$B$2:$B$5644)-Portfolios!B1519, 0)</f>
        <v>0</v>
      </c>
    </row>
    <row r="1520" spans="1:2">
      <c r="A1520" s="11">
        <f>Returns!A1520</f>
        <v>0</v>
      </c>
      <c r="B1520" s="1">
        <f>MAX(AVERAGE(Portfolios!$B$2:$B$5644)-Portfolios!B1520, 0)</f>
        <v>0</v>
      </c>
    </row>
    <row r="1521" spans="1:2">
      <c r="A1521" s="11">
        <f>Returns!A1521</f>
        <v>0</v>
      </c>
      <c r="B1521" s="1">
        <f>MAX(AVERAGE(Portfolios!$B$2:$B$5644)-Portfolios!B1521, 0)</f>
        <v>0</v>
      </c>
    </row>
    <row r="1522" spans="1:2">
      <c r="A1522" s="11">
        <f>Returns!A1522</f>
        <v>0</v>
      </c>
      <c r="B1522" s="1">
        <f>MAX(AVERAGE(Portfolios!$B$2:$B$5644)-Portfolios!B1522, 0)</f>
        <v>0</v>
      </c>
    </row>
    <row r="1523" spans="1:2">
      <c r="A1523" s="11">
        <f>Returns!A1523</f>
        <v>0</v>
      </c>
      <c r="B1523" s="1">
        <f>MAX(AVERAGE(Portfolios!$B$2:$B$5644)-Portfolios!B1523, 0)</f>
        <v>0</v>
      </c>
    </row>
    <row r="1524" spans="1:2">
      <c r="A1524" s="11">
        <f>Returns!A1524</f>
        <v>0</v>
      </c>
      <c r="B1524" s="1">
        <f>MAX(AVERAGE(Portfolios!$B$2:$B$5644)-Portfolios!B1524, 0)</f>
        <v>0</v>
      </c>
    </row>
    <row r="1525" spans="1:2">
      <c r="A1525" s="11">
        <f>Returns!A1525</f>
        <v>0</v>
      </c>
      <c r="B1525" s="1">
        <f>MAX(AVERAGE(Portfolios!$B$2:$B$5644)-Portfolios!B1525, 0)</f>
        <v>0</v>
      </c>
    </row>
    <row r="1526" spans="1:2">
      <c r="A1526" s="11">
        <f>Returns!A1526</f>
        <v>0</v>
      </c>
      <c r="B1526" s="1">
        <f>MAX(AVERAGE(Portfolios!$B$2:$B$5644)-Portfolios!B1526, 0)</f>
        <v>0</v>
      </c>
    </row>
    <row r="1527" spans="1:2">
      <c r="A1527" s="11">
        <f>Returns!A1527</f>
        <v>0</v>
      </c>
      <c r="B1527" s="1">
        <f>MAX(AVERAGE(Portfolios!$B$2:$B$5644)-Portfolios!B1527, 0)</f>
        <v>0</v>
      </c>
    </row>
    <row r="1528" spans="1:2">
      <c r="A1528" s="11">
        <f>Returns!A1528</f>
        <v>0</v>
      </c>
      <c r="B1528" s="1">
        <f>MAX(AVERAGE(Portfolios!$B$2:$B$5644)-Portfolios!B1528, 0)</f>
        <v>0</v>
      </c>
    </row>
    <row r="1529" spans="1:2">
      <c r="A1529" s="11">
        <f>Returns!A1529</f>
        <v>0</v>
      </c>
      <c r="B1529" s="1">
        <f>MAX(AVERAGE(Portfolios!$B$2:$B$5644)-Portfolios!B1529, 0)</f>
        <v>0</v>
      </c>
    </row>
    <row r="1530" spans="1:2">
      <c r="A1530" s="11">
        <f>Returns!A1530</f>
        <v>0</v>
      </c>
      <c r="B1530" s="1">
        <f>MAX(AVERAGE(Portfolios!$B$2:$B$5644)-Portfolios!B1530, 0)</f>
        <v>0</v>
      </c>
    </row>
    <row r="1531" spans="1:2">
      <c r="A1531" s="11">
        <f>Returns!A1531</f>
        <v>0</v>
      </c>
      <c r="B1531" s="1">
        <f>MAX(AVERAGE(Portfolios!$B$2:$B$5644)-Portfolios!B1531, 0)</f>
        <v>0</v>
      </c>
    </row>
    <row r="1532" spans="1:2">
      <c r="A1532" s="11">
        <f>Returns!A1532</f>
        <v>0</v>
      </c>
      <c r="B1532" s="1">
        <f>MAX(AVERAGE(Portfolios!$B$2:$B$5644)-Portfolios!B1532, 0)</f>
        <v>0</v>
      </c>
    </row>
    <row r="1533" spans="1:2">
      <c r="A1533" s="11">
        <f>Returns!A1533</f>
        <v>0</v>
      </c>
      <c r="B1533" s="1">
        <f>MAX(AVERAGE(Portfolios!$B$2:$B$5644)-Portfolios!B1533, 0)</f>
        <v>0</v>
      </c>
    </row>
    <row r="1534" spans="1:2">
      <c r="A1534" s="11">
        <f>Returns!A1534</f>
        <v>0</v>
      </c>
      <c r="B1534" s="1">
        <f>MAX(AVERAGE(Portfolios!$B$2:$B$5644)-Portfolios!B1534, 0)</f>
        <v>0</v>
      </c>
    </row>
    <row r="1535" spans="1:2">
      <c r="A1535" s="11">
        <f>Returns!A1535</f>
        <v>0</v>
      </c>
      <c r="B1535" s="1">
        <f>MAX(AVERAGE(Portfolios!$B$2:$B$5644)-Portfolios!B1535, 0)</f>
        <v>0</v>
      </c>
    </row>
    <row r="1536" spans="1:2">
      <c r="A1536" s="11">
        <f>Returns!A1536</f>
        <v>0</v>
      </c>
      <c r="B1536" s="1">
        <f>MAX(AVERAGE(Portfolios!$B$2:$B$5644)-Portfolios!B1536, 0)</f>
        <v>0</v>
      </c>
    </row>
    <row r="1537" spans="1:2">
      <c r="A1537" s="11">
        <f>Returns!A1537</f>
        <v>0</v>
      </c>
      <c r="B1537" s="1">
        <f>MAX(AVERAGE(Portfolios!$B$2:$B$5644)-Portfolios!B1537, 0)</f>
        <v>0</v>
      </c>
    </row>
    <row r="1538" spans="1:2">
      <c r="A1538" s="11">
        <f>Returns!A1538</f>
        <v>0</v>
      </c>
      <c r="B1538" s="1">
        <f>MAX(AVERAGE(Portfolios!$B$2:$B$5644)-Portfolios!B1538, 0)</f>
        <v>0</v>
      </c>
    </row>
    <row r="1539" spans="1:2">
      <c r="A1539" s="11">
        <f>Returns!A1539</f>
        <v>0</v>
      </c>
      <c r="B1539" s="1">
        <f>MAX(AVERAGE(Portfolios!$B$2:$B$5644)-Portfolios!B1539, 0)</f>
        <v>0</v>
      </c>
    </row>
    <row r="1540" spans="1:2">
      <c r="A1540" s="11">
        <f>Returns!A1540</f>
        <v>0</v>
      </c>
      <c r="B1540" s="1">
        <f>MAX(AVERAGE(Portfolios!$B$2:$B$5644)-Portfolios!B1540, 0)</f>
        <v>0</v>
      </c>
    </row>
    <row r="1541" spans="1:2">
      <c r="A1541" s="11">
        <f>Returns!A1541</f>
        <v>0</v>
      </c>
      <c r="B1541" s="1">
        <f>MAX(AVERAGE(Portfolios!$B$2:$B$5644)-Portfolios!B1541, 0)</f>
        <v>0</v>
      </c>
    </row>
    <row r="1542" spans="1:2">
      <c r="A1542" s="11">
        <f>Returns!A1542</f>
        <v>0</v>
      </c>
      <c r="B1542" s="1">
        <f>MAX(AVERAGE(Portfolios!$B$2:$B$5644)-Portfolios!B1542, 0)</f>
        <v>0</v>
      </c>
    </row>
    <row r="1543" spans="1:2">
      <c r="A1543" s="11">
        <f>Returns!A1543</f>
        <v>0</v>
      </c>
      <c r="B1543" s="1">
        <f>MAX(AVERAGE(Portfolios!$B$2:$B$5644)-Portfolios!B1543, 0)</f>
        <v>0</v>
      </c>
    </row>
    <row r="1544" spans="1:2">
      <c r="A1544" s="11">
        <f>Returns!A1544</f>
        <v>0</v>
      </c>
      <c r="B1544" s="1">
        <f>MAX(AVERAGE(Portfolios!$B$2:$B$5644)-Portfolios!B1544, 0)</f>
        <v>0</v>
      </c>
    </row>
    <row r="1545" spans="1:2">
      <c r="A1545" s="11">
        <f>Returns!A1545</f>
        <v>0</v>
      </c>
      <c r="B1545" s="1">
        <f>MAX(AVERAGE(Portfolios!$B$2:$B$5644)-Portfolios!B1545, 0)</f>
        <v>0</v>
      </c>
    </row>
    <row r="1546" spans="1:2">
      <c r="A1546" s="11">
        <f>Returns!A1546</f>
        <v>0</v>
      </c>
      <c r="B1546" s="1">
        <f>MAX(AVERAGE(Portfolios!$B$2:$B$5644)-Portfolios!B1546, 0)</f>
        <v>0</v>
      </c>
    </row>
    <row r="1547" spans="1:2">
      <c r="A1547" s="11">
        <f>Returns!A1547</f>
        <v>0</v>
      </c>
      <c r="B1547" s="1">
        <f>MAX(AVERAGE(Portfolios!$B$2:$B$5644)-Portfolios!B1547, 0)</f>
        <v>0</v>
      </c>
    </row>
    <row r="1548" spans="1:2">
      <c r="A1548" s="11">
        <f>Returns!A1548</f>
        <v>0</v>
      </c>
      <c r="B1548" s="1">
        <f>MAX(AVERAGE(Portfolios!$B$2:$B$5644)-Portfolios!B1548, 0)</f>
        <v>0</v>
      </c>
    </row>
    <row r="1549" spans="1:2">
      <c r="A1549" s="11">
        <f>Returns!A1549</f>
        <v>0</v>
      </c>
      <c r="B1549" s="1">
        <f>MAX(AVERAGE(Portfolios!$B$2:$B$5644)-Portfolios!B1549, 0)</f>
        <v>0</v>
      </c>
    </row>
    <row r="1550" spans="1:2">
      <c r="A1550" s="11">
        <f>Returns!A1550</f>
        <v>0</v>
      </c>
      <c r="B1550" s="1">
        <f>MAX(AVERAGE(Portfolios!$B$2:$B$5644)-Portfolios!B1550, 0)</f>
        <v>0</v>
      </c>
    </row>
    <row r="1551" spans="1:2">
      <c r="A1551" s="11">
        <f>Returns!A1551</f>
        <v>0</v>
      </c>
      <c r="B1551" s="1">
        <f>MAX(AVERAGE(Portfolios!$B$2:$B$5644)-Portfolios!B1551, 0)</f>
        <v>0</v>
      </c>
    </row>
    <row r="1552" spans="1:2">
      <c r="A1552" s="11">
        <f>Returns!A1552</f>
        <v>0</v>
      </c>
      <c r="B1552" s="1">
        <f>MAX(AVERAGE(Portfolios!$B$2:$B$5644)-Portfolios!B1552, 0)</f>
        <v>0</v>
      </c>
    </row>
    <row r="1553" spans="1:2">
      <c r="A1553" s="11">
        <f>Returns!A1553</f>
        <v>0</v>
      </c>
      <c r="B1553" s="1">
        <f>MAX(AVERAGE(Portfolios!$B$2:$B$5644)-Portfolios!B1553, 0)</f>
        <v>0</v>
      </c>
    </row>
    <row r="1554" spans="1:2">
      <c r="A1554" s="11">
        <f>Returns!A1554</f>
        <v>0</v>
      </c>
      <c r="B1554" s="1">
        <f>MAX(AVERAGE(Portfolios!$B$2:$B$5644)-Portfolios!B1554, 0)</f>
        <v>0</v>
      </c>
    </row>
    <row r="1555" spans="1:2">
      <c r="A1555" s="11">
        <f>Returns!A1555</f>
        <v>0</v>
      </c>
      <c r="B1555" s="1">
        <f>MAX(AVERAGE(Portfolios!$B$2:$B$5644)-Portfolios!B1555, 0)</f>
        <v>0</v>
      </c>
    </row>
    <row r="1556" spans="1:2">
      <c r="A1556" s="11">
        <f>Returns!A1556</f>
        <v>0</v>
      </c>
      <c r="B1556" s="1">
        <f>MAX(AVERAGE(Portfolios!$B$2:$B$5644)-Portfolios!B1556, 0)</f>
        <v>0</v>
      </c>
    </row>
    <row r="1557" spans="1:2">
      <c r="A1557" s="11">
        <f>Returns!A1557</f>
        <v>0</v>
      </c>
      <c r="B1557" s="1">
        <f>MAX(AVERAGE(Portfolios!$B$2:$B$5644)-Portfolios!B1557, 0)</f>
        <v>0</v>
      </c>
    </row>
    <row r="1558" spans="1:2">
      <c r="A1558" s="11">
        <f>Returns!A1558</f>
        <v>0</v>
      </c>
      <c r="B1558" s="1">
        <f>MAX(AVERAGE(Portfolios!$B$2:$B$5644)-Portfolios!B1558, 0)</f>
        <v>0</v>
      </c>
    </row>
    <row r="1559" spans="1:2">
      <c r="A1559" s="11">
        <f>Returns!A1559</f>
        <v>0</v>
      </c>
      <c r="B1559" s="1">
        <f>MAX(AVERAGE(Portfolios!$B$2:$B$5644)-Portfolios!B1559, 0)</f>
        <v>0</v>
      </c>
    </row>
    <row r="1560" spans="1:2">
      <c r="A1560" s="11">
        <f>Returns!A1560</f>
        <v>0</v>
      </c>
      <c r="B1560" s="1">
        <f>MAX(AVERAGE(Portfolios!$B$2:$B$5644)-Portfolios!B1560, 0)</f>
        <v>0</v>
      </c>
    </row>
    <row r="1561" spans="1:2">
      <c r="A1561" s="11">
        <f>Returns!A1561</f>
        <v>0</v>
      </c>
      <c r="B1561" s="1">
        <f>MAX(AVERAGE(Portfolios!$B$2:$B$5644)-Portfolios!B1561, 0)</f>
        <v>0</v>
      </c>
    </row>
    <row r="1562" spans="1:2">
      <c r="A1562" s="11">
        <f>Returns!A1562</f>
        <v>0</v>
      </c>
      <c r="B1562" s="1">
        <f>MAX(AVERAGE(Portfolios!$B$2:$B$5644)-Portfolios!B1562, 0)</f>
        <v>0</v>
      </c>
    </row>
    <row r="1563" spans="1:2">
      <c r="A1563" s="11">
        <f>Returns!A1563</f>
        <v>0</v>
      </c>
      <c r="B1563" s="1">
        <f>MAX(AVERAGE(Portfolios!$B$2:$B$5644)-Portfolios!B1563, 0)</f>
        <v>0</v>
      </c>
    </row>
    <row r="1564" spans="1:2">
      <c r="A1564" s="11">
        <f>Returns!A1564</f>
        <v>0</v>
      </c>
      <c r="B1564" s="1">
        <f>MAX(AVERAGE(Portfolios!$B$2:$B$5644)-Portfolios!B1564, 0)</f>
        <v>0</v>
      </c>
    </row>
    <row r="1565" spans="1:2">
      <c r="A1565" s="11">
        <f>Returns!A1565</f>
        <v>0</v>
      </c>
      <c r="B1565" s="1">
        <f>MAX(AVERAGE(Portfolios!$B$2:$B$5644)-Portfolios!B1565, 0)</f>
        <v>0</v>
      </c>
    </row>
    <row r="1566" spans="1:2">
      <c r="A1566" s="11">
        <f>Returns!A1566</f>
        <v>0</v>
      </c>
      <c r="B1566" s="1">
        <f>MAX(AVERAGE(Portfolios!$B$2:$B$5644)-Portfolios!B1566, 0)</f>
        <v>0</v>
      </c>
    </row>
    <row r="1567" spans="1:2">
      <c r="A1567" s="11">
        <f>Returns!A1567</f>
        <v>0</v>
      </c>
      <c r="B1567" s="1">
        <f>MAX(AVERAGE(Portfolios!$B$2:$B$5644)-Portfolios!B1567, 0)</f>
        <v>0</v>
      </c>
    </row>
    <row r="1568" spans="1:2">
      <c r="A1568" s="11">
        <f>Returns!A1568</f>
        <v>0</v>
      </c>
      <c r="B1568" s="1">
        <f>MAX(AVERAGE(Portfolios!$B$2:$B$5644)-Portfolios!B1568, 0)</f>
        <v>0</v>
      </c>
    </row>
    <row r="1569" spans="1:2">
      <c r="A1569" s="11">
        <f>Returns!A1569</f>
        <v>0</v>
      </c>
      <c r="B1569" s="1">
        <f>MAX(AVERAGE(Portfolios!$B$2:$B$5644)-Portfolios!B1569, 0)</f>
        <v>0</v>
      </c>
    </row>
    <row r="1570" spans="1:2">
      <c r="A1570" s="11">
        <f>Returns!A1570</f>
        <v>0</v>
      </c>
      <c r="B1570" s="1">
        <f>MAX(AVERAGE(Portfolios!$B$2:$B$5644)-Portfolios!B1570, 0)</f>
        <v>0</v>
      </c>
    </row>
    <row r="1571" spans="1:2">
      <c r="A1571" s="11">
        <f>Returns!A1571</f>
        <v>0</v>
      </c>
      <c r="B1571" s="1">
        <f>MAX(AVERAGE(Portfolios!$B$2:$B$5644)-Portfolios!B1571, 0)</f>
        <v>0</v>
      </c>
    </row>
    <row r="1572" spans="1:2">
      <c r="A1572" s="11">
        <f>Returns!A1572</f>
        <v>0</v>
      </c>
      <c r="B1572" s="1">
        <f>MAX(AVERAGE(Portfolios!$B$2:$B$5644)-Portfolios!B1572, 0)</f>
        <v>0</v>
      </c>
    </row>
    <row r="1573" spans="1:2">
      <c r="A1573" s="11">
        <f>Returns!A1573</f>
        <v>0</v>
      </c>
      <c r="B1573" s="1">
        <f>MAX(AVERAGE(Portfolios!$B$2:$B$5644)-Portfolios!B1573, 0)</f>
        <v>0</v>
      </c>
    </row>
    <row r="1574" spans="1:2">
      <c r="A1574" s="11">
        <f>Returns!A1574</f>
        <v>0</v>
      </c>
      <c r="B1574" s="1">
        <f>MAX(AVERAGE(Portfolios!$B$2:$B$5644)-Portfolios!B1574, 0)</f>
        <v>0</v>
      </c>
    </row>
    <row r="1575" spans="1:2">
      <c r="A1575" s="11">
        <f>Returns!A1575</f>
        <v>0</v>
      </c>
      <c r="B1575" s="1">
        <f>MAX(AVERAGE(Portfolios!$B$2:$B$5644)-Portfolios!B1575, 0)</f>
        <v>0</v>
      </c>
    </row>
    <row r="1576" spans="1:2">
      <c r="A1576" s="11">
        <f>Returns!A1576</f>
        <v>0</v>
      </c>
      <c r="B1576" s="1">
        <f>MAX(AVERAGE(Portfolios!$B$2:$B$5644)-Portfolios!B1576, 0)</f>
        <v>0</v>
      </c>
    </row>
    <row r="1577" spans="1:2">
      <c r="A1577" s="11">
        <f>Returns!A1577</f>
        <v>0</v>
      </c>
      <c r="B1577" s="1">
        <f>MAX(AVERAGE(Portfolios!$B$2:$B$5644)-Portfolios!B1577, 0)</f>
        <v>0</v>
      </c>
    </row>
    <row r="1578" spans="1:2">
      <c r="A1578" s="11">
        <f>Returns!A1578</f>
        <v>0</v>
      </c>
      <c r="B1578" s="1">
        <f>MAX(AVERAGE(Portfolios!$B$2:$B$5644)-Portfolios!B1578, 0)</f>
        <v>0</v>
      </c>
    </row>
    <row r="1579" spans="1:2">
      <c r="A1579" s="11">
        <f>Returns!A1579</f>
        <v>0</v>
      </c>
      <c r="B1579" s="1">
        <f>MAX(AVERAGE(Portfolios!$B$2:$B$5644)-Portfolios!B1579, 0)</f>
        <v>0</v>
      </c>
    </row>
    <row r="1580" spans="1:2">
      <c r="A1580" s="11">
        <f>Returns!A1580</f>
        <v>0</v>
      </c>
      <c r="B1580" s="1">
        <f>MAX(AVERAGE(Portfolios!$B$2:$B$5644)-Portfolios!B1580, 0)</f>
        <v>0</v>
      </c>
    </row>
    <row r="1581" spans="1:2">
      <c r="A1581" s="11">
        <f>Returns!A1581</f>
        <v>0</v>
      </c>
      <c r="B1581" s="1">
        <f>MAX(AVERAGE(Portfolios!$B$2:$B$5644)-Portfolios!B1581, 0)</f>
        <v>0</v>
      </c>
    </row>
    <row r="1582" spans="1:2">
      <c r="A1582" s="11">
        <f>Returns!A1582</f>
        <v>0</v>
      </c>
      <c r="B1582" s="1">
        <f>MAX(AVERAGE(Portfolios!$B$2:$B$5644)-Portfolios!B1582, 0)</f>
        <v>0</v>
      </c>
    </row>
    <row r="1583" spans="1:2">
      <c r="A1583" s="11">
        <f>Returns!A1583</f>
        <v>0</v>
      </c>
      <c r="B1583" s="1">
        <f>MAX(AVERAGE(Portfolios!$B$2:$B$5644)-Portfolios!B1583, 0)</f>
        <v>0</v>
      </c>
    </row>
    <row r="1584" spans="1:2">
      <c r="A1584" s="11">
        <f>Returns!A1584</f>
        <v>0</v>
      </c>
      <c r="B1584" s="1">
        <f>MAX(AVERAGE(Portfolios!$B$2:$B$5644)-Portfolios!B1584, 0)</f>
        <v>0</v>
      </c>
    </row>
    <row r="1585" spans="1:2">
      <c r="A1585" s="11">
        <f>Returns!A1585</f>
        <v>0</v>
      </c>
      <c r="B1585" s="1">
        <f>MAX(AVERAGE(Portfolios!$B$2:$B$5644)-Portfolios!B1585, 0)</f>
        <v>0</v>
      </c>
    </row>
    <row r="1586" spans="1:2">
      <c r="A1586" s="11">
        <f>Returns!A1586</f>
        <v>0</v>
      </c>
      <c r="B1586" s="1">
        <f>MAX(AVERAGE(Portfolios!$B$2:$B$5644)-Portfolios!B1586, 0)</f>
        <v>0</v>
      </c>
    </row>
    <row r="1587" spans="1:2">
      <c r="A1587" s="11">
        <f>Returns!A1587</f>
        <v>0</v>
      </c>
      <c r="B1587" s="1">
        <f>MAX(AVERAGE(Portfolios!$B$2:$B$5644)-Portfolios!B1587, 0)</f>
        <v>0</v>
      </c>
    </row>
    <row r="1588" spans="1:2">
      <c r="A1588" s="11">
        <f>Returns!A1588</f>
        <v>0</v>
      </c>
      <c r="B1588" s="1">
        <f>MAX(AVERAGE(Portfolios!$B$2:$B$5644)-Portfolios!B1588, 0)</f>
        <v>0</v>
      </c>
    </row>
    <row r="1589" spans="1:2">
      <c r="A1589" s="11">
        <f>Returns!A1589</f>
        <v>0</v>
      </c>
      <c r="B1589" s="1">
        <f>MAX(AVERAGE(Portfolios!$B$2:$B$5644)-Portfolios!B1589, 0)</f>
        <v>0</v>
      </c>
    </row>
    <row r="1590" spans="1:2">
      <c r="A1590" s="11">
        <f>Returns!A1590</f>
        <v>0</v>
      </c>
      <c r="B1590" s="1">
        <f>MAX(AVERAGE(Portfolios!$B$2:$B$5644)-Portfolios!B1590, 0)</f>
        <v>0</v>
      </c>
    </row>
    <row r="1591" spans="1:2">
      <c r="A1591" s="11">
        <f>Returns!A1591</f>
        <v>0</v>
      </c>
      <c r="B1591" s="1">
        <f>MAX(AVERAGE(Portfolios!$B$2:$B$5644)-Portfolios!B1591, 0)</f>
        <v>0</v>
      </c>
    </row>
    <row r="1592" spans="1:2">
      <c r="A1592" s="11">
        <f>Returns!A1592</f>
        <v>0</v>
      </c>
      <c r="B1592" s="1">
        <f>MAX(AVERAGE(Portfolios!$B$2:$B$5644)-Portfolios!B1592, 0)</f>
        <v>0</v>
      </c>
    </row>
    <row r="1593" spans="1:2">
      <c r="A1593" s="11">
        <f>Returns!A1593</f>
        <v>0</v>
      </c>
      <c r="B1593" s="1">
        <f>MAX(AVERAGE(Portfolios!$B$2:$B$5644)-Portfolios!B1593, 0)</f>
        <v>0</v>
      </c>
    </row>
    <row r="1594" spans="1:2">
      <c r="A1594" s="11">
        <f>Returns!A1594</f>
        <v>0</v>
      </c>
      <c r="B1594" s="1">
        <f>MAX(AVERAGE(Portfolios!$B$2:$B$5644)-Portfolios!B1594, 0)</f>
        <v>0</v>
      </c>
    </row>
    <row r="1595" spans="1:2">
      <c r="A1595" s="11">
        <f>Returns!A1595</f>
        <v>0</v>
      </c>
      <c r="B1595" s="1">
        <f>MAX(AVERAGE(Portfolios!$B$2:$B$5644)-Portfolios!B1595, 0)</f>
        <v>0</v>
      </c>
    </row>
    <row r="1596" spans="1:2">
      <c r="A1596" s="11">
        <f>Returns!A1596</f>
        <v>0</v>
      </c>
      <c r="B1596" s="1">
        <f>MAX(AVERAGE(Portfolios!$B$2:$B$5644)-Portfolios!B1596, 0)</f>
        <v>0</v>
      </c>
    </row>
    <row r="1597" spans="1:2">
      <c r="A1597" s="11">
        <f>Returns!A1597</f>
        <v>0</v>
      </c>
      <c r="B1597" s="1">
        <f>MAX(AVERAGE(Portfolios!$B$2:$B$5644)-Portfolios!B1597, 0)</f>
        <v>0</v>
      </c>
    </row>
    <row r="1598" spans="1:2">
      <c r="A1598" s="11">
        <f>Returns!A1598</f>
        <v>0</v>
      </c>
      <c r="B1598" s="1">
        <f>MAX(AVERAGE(Portfolios!$B$2:$B$5644)-Portfolios!B1598, 0)</f>
        <v>0</v>
      </c>
    </row>
    <row r="1599" spans="1:2">
      <c r="A1599" s="11">
        <f>Returns!A1599</f>
        <v>0</v>
      </c>
      <c r="B1599" s="1">
        <f>MAX(AVERAGE(Portfolios!$B$2:$B$5644)-Portfolios!B1599, 0)</f>
        <v>0</v>
      </c>
    </row>
    <row r="1600" spans="1:2">
      <c r="A1600" s="11">
        <f>Returns!A1600</f>
        <v>0</v>
      </c>
      <c r="B1600" s="1">
        <f>MAX(AVERAGE(Portfolios!$B$2:$B$5644)-Portfolios!B1600, 0)</f>
        <v>0</v>
      </c>
    </row>
    <row r="1601" spans="1:2">
      <c r="A1601" s="11">
        <f>Returns!A1601</f>
        <v>0</v>
      </c>
      <c r="B1601" s="1">
        <f>MAX(AVERAGE(Portfolios!$B$2:$B$5644)-Portfolios!B1601, 0)</f>
        <v>0</v>
      </c>
    </row>
    <row r="1602" spans="1:2">
      <c r="A1602" s="11">
        <f>Returns!A1602</f>
        <v>0</v>
      </c>
      <c r="B1602" s="1">
        <f>MAX(AVERAGE(Portfolios!$B$2:$B$5644)-Portfolios!B1602, 0)</f>
        <v>0</v>
      </c>
    </row>
    <row r="1603" spans="1:2">
      <c r="A1603" s="11">
        <f>Returns!A1603</f>
        <v>0</v>
      </c>
      <c r="B1603" s="1">
        <f>MAX(AVERAGE(Portfolios!$B$2:$B$5644)-Portfolios!B1603, 0)</f>
        <v>0</v>
      </c>
    </row>
    <row r="1604" spans="1:2">
      <c r="A1604" s="11">
        <f>Returns!A1604</f>
        <v>0</v>
      </c>
      <c r="B1604" s="1">
        <f>MAX(AVERAGE(Portfolios!$B$2:$B$5644)-Portfolios!B1604, 0)</f>
        <v>0</v>
      </c>
    </row>
    <row r="1605" spans="1:2">
      <c r="A1605" s="11">
        <f>Returns!A1605</f>
        <v>0</v>
      </c>
      <c r="B1605" s="1">
        <f>MAX(AVERAGE(Portfolios!$B$2:$B$5644)-Portfolios!B1605, 0)</f>
        <v>0</v>
      </c>
    </row>
    <row r="1606" spans="1:2">
      <c r="A1606" s="11">
        <f>Returns!A1606</f>
        <v>0</v>
      </c>
      <c r="B1606" s="1">
        <f>MAX(AVERAGE(Portfolios!$B$2:$B$5644)-Portfolios!B1606, 0)</f>
        <v>0</v>
      </c>
    </row>
    <row r="1607" spans="1:2">
      <c r="A1607" s="11">
        <f>Returns!A1607</f>
        <v>0</v>
      </c>
      <c r="B1607" s="1">
        <f>MAX(AVERAGE(Portfolios!$B$2:$B$5644)-Portfolios!B1607, 0)</f>
        <v>0</v>
      </c>
    </row>
    <row r="1608" spans="1:2">
      <c r="A1608" s="11">
        <f>Returns!A1608</f>
        <v>0</v>
      </c>
      <c r="B1608" s="1">
        <f>MAX(AVERAGE(Portfolios!$B$2:$B$5644)-Portfolios!B1608, 0)</f>
        <v>0</v>
      </c>
    </row>
    <row r="1609" spans="1:2">
      <c r="A1609" s="11">
        <f>Returns!A1609</f>
        <v>0</v>
      </c>
      <c r="B1609" s="1">
        <f>MAX(AVERAGE(Portfolios!$B$2:$B$5644)-Portfolios!B1609, 0)</f>
        <v>0</v>
      </c>
    </row>
    <row r="1610" spans="1:2">
      <c r="A1610" s="11">
        <f>Returns!A1610</f>
        <v>0</v>
      </c>
      <c r="B1610" s="1">
        <f>MAX(AVERAGE(Portfolios!$B$2:$B$5644)-Portfolios!B1610, 0)</f>
        <v>0</v>
      </c>
    </row>
    <row r="1611" spans="1:2">
      <c r="A1611" s="11">
        <f>Returns!A1611</f>
        <v>0</v>
      </c>
      <c r="B1611" s="1">
        <f>MAX(AVERAGE(Portfolios!$B$2:$B$5644)-Portfolios!B1611, 0)</f>
        <v>0</v>
      </c>
    </row>
    <row r="1612" spans="1:2">
      <c r="A1612" s="11">
        <f>Returns!A1612</f>
        <v>0</v>
      </c>
      <c r="B1612" s="1">
        <f>MAX(AVERAGE(Portfolios!$B$2:$B$5644)-Portfolios!B1612, 0)</f>
        <v>0</v>
      </c>
    </row>
    <row r="1613" spans="1:2">
      <c r="A1613" s="11">
        <f>Returns!A1613</f>
        <v>0</v>
      </c>
      <c r="B1613" s="1">
        <f>MAX(AVERAGE(Portfolios!$B$2:$B$5644)-Portfolios!B1613, 0)</f>
        <v>0</v>
      </c>
    </row>
    <row r="1614" spans="1:2">
      <c r="A1614" s="11">
        <f>Returns!A1614</f>
        <v>0</v>
      </c>
      <c r="B1614" s="1">
        <f>MAX(AVERAGE(Portfolios!$B$2:$B$5644)-Portfolios!B1614, 0)</f>
        <v>0</v>
      </c>
    </row>
    <row r="1615" spans="1:2">
      <c r="A1615" s="11">
        <f>Returns!A1615</f>
        <v>0</v>
      </c>
      <c r="B1615" s="1">
        <f>MAX(AVERAGE(Portfolios!$B$2:$B$5644)-Portfolios!B1615, 0)</f>
        <v>0</v>
      </c>
    </row>
    <row r="1616" spans="1:2">
      <c r="A1616" s="11">
        <f>Returns!A1616</f>
        <v>0</v>
      </c>
      <c r="B1616" s="1">
        <f>MAX(AVERAGE(Portfolios!$B$2:$B$5644)-Portfolios!B1616, 0)</f>
        <v>0</v>
      </c>
    </row>
    <row r="1617" spans="1:2">
      <c r="A1617" s="11">
        <f>Returns!A1617</f>
        <v>0</v>
      </c>
      <c r="B1617" s="1">
        <f>MAX(AVERAGE(Portfolios!$B$2:$B$5644)-Portfolios!B1617, 0)</f>
        <v>0</v>
      </c>
    </row>
    <row r="1618" spans="1:2">
      <c r="A1618" s="11">
        <f>Returns!A1618</f>
        <v>0</v>
      </c>
      <c r="B1618" s="1">
        <f>MAX(AVERAGE(Portfolios!$B$2:$B$5644)-Portfolios!B1618, 0)</f>
        <v>0</v>
      </c>
    </row>
    <row r="1619" spans="1:2">
      <c r="A1619" s="11">
        <f>Returns!A1619</f>
        <v>0</v>
      </c>
      <c r="B1619" s="1">
        <f>MAX(AVERAGE(Portfolios!$B$2:$B$5644)-Portfolios!B1619, 0)</f>
        <v>0</v>
      </c>
    </row>
    <row r="1620" spans="1:2">
      <c r="A1620" s="11">
        <f>Returns!A1620</f>
        <v>0</v>
      </c>
      <c r="B1620" s="1">
        <f>MAX(AVERAGE(Portfolios!$B$2:$B$5644)-Portfolios!B1620, 0)</f>
        <v>0</v>
      </c>
    </row>
    <row r="1621" spans="1:2">
      <c r="A1621" s="11">
        <f>Returns!A1621</f>
        <v>0</v>
      </c>
      <c r="B1621" s="1">
        <f>MAX(AVERAGE(Portfolios!$B$2:$B$5644)-Portfolios!B1621, 0)</f>
        <v>0</v>
      </c>
    </row>
    <row r="1622" spans="1:2">
      <c r="A1622" s="11">
        <f>Returns!A1622</f>
        <v>0</v>
      </c>
      <c r="B1622" s="1">
        <f>MAX(AVERAGE(Portfolios!$B$2:$B$5644)-Portfolios!B1622, 0)</f>
        <v>0</v>
      </c>
    </row>
    <row r="1623" spans="1:2">
      <c r="A1623" s="11">
        <f>Returns!A1623</f>
        <v>0</v>
      </c>
      <c r="B1623" s="1">
        <f>MAX(AVERAGE(Portfolios!$B$2:$B$5644)-Portfolios!B1623, 0)</f>
        <v>0</v>
      </c>
    </row>
    <row r="1624" spans="1:2">
      <c r="A1624" s="11">
        <f>Returns!A1624</f>
        <v>0</v>
      </c>
      <c r="B1624" s="1">
        <f>MAX(AVERAGE(Portfolios!$B$2:$B$5644)-Portfolios!B1624, 0)</f>
        <v>0</v>
      </c>
    </row>
    <row r="1625" spans="1:2">
      <c r="A1625" s="11">
        <f>Returns!A1625</f>
        <v>0</v>
      </c>
      <c r="B1625" s="1">
        <f>MAX(AVERAGE(Portfolios!$B$2:$B$5644)-Portfolios!B1625, 0)</f>
        <v>0</v>
      </c>
    </row>
    <row r="1626" spans="1:2">
      <c r="A1626" s="11">
        <f>Returns!A1626</f>
        <v>0</v>
      </c>
      <c r="B1626" s="1">
        <f>MAX(AVERAGE(Portfolios!$B$2:$B$5644)-Portfolios!B1626, 0)</f>
        <v>0</v>
      </c>
    </row>
    <row r="1627" spans="1:2">
      <c r="A1627" s="11">
        <f>Returns!A1627</f>
        <v>0</v>
      </c>
      <c r="B1627" s="1">
        <f>MAX(AVERAGE(Portfolios!$B$2:$B$5644)-Portfolios!B1627, 0)</f>
        <v>0</v>
      </c>
    </row>
    <row r="1628" spans="1:2">
      <c r="A1628" s="11">
        <f>Returns!A1628</f>
        <v>0</v>
      </c>
      <c r="B1628" s="1">
        <f>MAX(AVERAGE(Portfolios!$B$2:$B$5644)-Portfolios!B1628, 0)</f>
        <v>0</v>
      </c>
    </row>
    <row r="1629" spans="1:2">
      <c r="A1629" s="11">
        <f>Returns!A1629</f>
        <v>0</v>
      </c>
      <c r="B1629" s="1">
        <f>MAX(AVERAGE(Portfolios!$B$2:$B$5644)-Portfolios!B1629, 0)</f>
        <v>0</v>
      </c>
    </row>
    <row r="1630" spans="1:2">
      <c r="A1630" s="11">
        <f>Returns!A1630</f>
        <v>0</v>
      </c>
      <c r="B1630" s="1">
        <f>MAX(AVERAGE(Portfolios!$B$2:$B$5644)-Portfolios!B1630, 0)</f>
        <v>0</v>
      </c>
    </row>
    <row r="1631" spans="1:2">
      <c r="A1631" s="11">
        <f>Returns!A1631</f>
        <v>0</v>
      </c>
      <c r="B1631" s="1">
        <f>MAX(AVERAGE(Portfolios!$B$2:$B$5644)-Portfolios!B1631, 0)</f>
        <v>0</v>
      </c>
    </row>
    <row r="1632" spans="1:2">
      <c r="A1632" s="11">
        <f>Returns!A1632</f>
        <v>0</v>
      </c>
      <c r="B1632" s="1">
        <f>MAX(AVERAGE(Portfolios!$B$2:$B$5644)-Portfolios!B1632, 0)</f>
        <v>0</v>
      </c>
    </row>
    <row r="1633" spans="1:2">
      <c r="A1633" s="11">
        <f>Returns!A1633</f>
        <v>0</v>
      </c>
      <c r="B1633" s="1">
        <f>MAX(AVERAGE(Portfolios!$B$2:$B$5644)-Portfolios!B1633, 0)</f>
        <v>0</v>
      </c>
    </row>
    <row r="1634" spans="1:2">
      <c r="A1634" s="11">
        <f>Returns!A1634</f>
        <v>0</v>
      </c>
      <c r="B1634" s="1">
        <f>MAX(AVERAGE(Portfolios!$B$2:$B$5644)-Portfolios!B1634, 0)</f>
        <v>0</v>
      </c>
    </row>
    <row r="1635" spans="1:2">
      <c r="A1635" s="11">
        <f>Returns!A1635</f>
        <v>0</v>
      </c>
      <c r="B1635" s="1">
        <f>MAX(AVERAGE(Portfolios!$B$2:$B$5644)-Portfolios!B1635, 0)</f>
        <v>0</v>
      </c>
    </row>
    <row r="1636" spans="1:2">
      <c r="A1636" s="11">
        <f>Returns!A1636</f>
        <v>0</v>
      </c>
      <c r="B1636" s="1">
        <f>MAX(AVERAGE(Portfolios!$B$2:$B$5644)-Portfolios!B1636, 0)</f>
        <v>0</v>
      </c>
    </row>
    <row r="1637" spans="1:2">
      <c r="A1637" s="11">
        <f>Returns!A1637</f>
        <v>0</v>
      </c>
      <c r="B1637" s="1">
        <f>MAX(AVERAGE(Portfolios!$B$2:$B$5644)-Portfolios!B1637, 0)</f>
        <v>0</v>
      </c>
    </row>
    <row r="1638" spans="1:2">
      <c r="A1638" s="11">
        <f>Returns!A1638</f>
        <v>0</v>
      </c>
      <c r="B1638" s="1">
        <f>MAX(AVERAGE(Portfolios!$B$2:$B$5644)-Portfolios!B1638, 0)</f>
        <v>0</v>
      </c>
    </row>
    <row r="1639" spans="1:2">
      <c r="A1639" s="11">
        <f>Returns!A1639</f>
        <v>0</v>
      </c>
      <c r="B1639" s="1">
        <f>MAX(AVERAGE(Portfolios!$B$2:$B$5644)-Portfolios!B1639, 0)</f>
        <v>0</v>
      </c>
    </row>
    <row r="1640" spans="1:2">
      <c r="A1640" s="11">
        <f>Returns!A1640</f>
        <v>0</v>
      </c>
      <c r="B1640" s="1">
        <f>MAX(AVERAGE(Portfolios!$B$2:$B$5644)-Portfolios!B1640, 0)</f>
        <v>0</v>
      </c>
    </row>
    <row r="1641" spans="1:2">
      <c r="A1641" s="11">
        <f>Returns!A1641</f>
        <v>0</v>
      </c>
      <c r="B1641" s="1">
        <f>MAX(AVERAGE(Portfolios!$B$2:$B$5644)-Portfolios!B1641, 0)</f>
        <v>0</v>
      </c>
    </row>
    <row r="1642" spans="1:2">
      <c r="A1642" s="11">
        <f>Returns!A1642</f>
        <v>0</v>
      </c>
      <c r="B1642" s="1">
        <f>MAX(AVERAGE(Portfolios!$B$2:$B$5644)-Portfolios!B1642, 0)</f>
        <v>0</v>
      </c>
    </row>
    <row r="1643" spans="1:2">
      <c r="A1643" s="11">
        <f>Returns!A1643</f>
        <v>0</v>
      </c>
      <c r="B1643" s="1">
        <f>MAX(AVERAGE(Portfolios!$B$2:$B$5644)-Portfolios!B1643, 0)</f>
        <v>0</v>
      </c>
    </row>
    <row r="1644" spans="1:2">
      <c r="A1644" s="11">
        <f>Returns!A1644</f>
        <v>0</v>
      </c>
      <c r="B1644" s="1">
        <f>MAX(AVERAGE(Portfolios!$B$2:$B$5644)-Portfolios!B1644, 0)</f>
        <v>0</v>
      </c>
    </row>
    <row r="1645" spans="1:2">
      <c r="A1645" s="11">
        <f>Returns!A1645</f>
        <v>0</v>
      </c>
      <c r="B1645" s="1">
        <f>MAX(AVERAGE(Portfolios!$B$2:$B$5644)-Portfolios!B1645, 0)</f>
        <v>0</v>
      </c>
    </row>
    <row r="1646" spans="1:2">
      <c r="A1646" s="11">
        <f>Returns!A1646</f>
        <v>0</v>
      </c>
      <c r="B1646" s="1">
        <f>MAX(AVERAGE(Portfolios!$B$2:$B$5644)-Portfolios!B1646, 0)</f>
        <v>0</v>
      </c>
    </row>
    <row r="1647" spans="1:2">
      <c r="A1647" s="11">
        <f>Returns!A1647</f>
        <v>0</v>
      </c>
      <c r="B1647" s="1">
        <f>MAX(AVERAGE(Portfolios!$B$2:$B$5644)-Portfolios!B1647, 0)</f>
        <v>0</v>
      </c>
    </row>
    <row r="1648" spans="1:2">
      <c r="A1648" s="11">
        <f>Returns!A1648</f>
        <v>0</v>
      </c>
      <c r="B1648" s="1">
        <f>MAX(AVERAGE(Portfolios!$B$2:$B$5644)-Portfolios!B1648, 0)</f>
        <v>0</v>
      </c>
    </row>
    <row r="1649" spans="1:2">
      <c r="A1649" s="11">
        <f>Returns!A1649</f>
        <v>0</v>
      </c>
      <c r="B1649" s="1">
        <f>MAX(AVERAGE(Portfolios!$B$2:$B$5644)-Portfolios!B1649, 0)</f>
        <v>0</v>
      </c>
    </row>
    <row r="1650" spans="1:2">
      <c r="A1650" s="11">
        <f>Returns!A1650</f>
        <v>0</v>
      </c>
      <c r="B1650" s="1">
        <f>MAX(AVERAGE(Portfolios!$B$2:$B$5644)-Portfolios!B1650, 0)</f>
        <v>0</v>
      </c>
    </row>
    <row r="1651" spans="1:2">
      <c r="A1651" s="11">
        <f>Returns!A1651</f>
        <v>0</v>
      </c>
      <c r="B1651" s="1">
        <f>MAX(AVERAGE(Portfolios!$B$2:$B$5644)-Portfolios!B1651, 0)</f>
        <v>0</v>
      </c>
    </row>
    <row r="1652" spans="1:2">
      <c r="A1652" s="11">
        <f>Returns!A1652</f>
        <v>0</v>
      </c>
      <c r="B1652" s="1">
        <f>MAX(AVERAGE(Portfolios!$B$2:$B$5644)-Portfolios!B1652, 0)</f>
        <v>0</v>
      </c>
    </row>
    <row r="1653" spans="1:2">
      <c r="A1653" s="11">
        <f>Returns!A1653</f>
        <v>0</v>
      </c>
      <c r="B1653" s="1">
        <f>MAX(AVERAGE(Portfolios!$B$2:$B$5644)-Portfolios!B1653, 0)</f>
        <v>0</v>
      </c>
    </row>
    <row r="1654" spans="1:2">
      <c r="A1654" s="11">
        <f>Returns!A1654</f>
        <v>0</v>
      </c>
      <c r="B1654" s="1">
        <f>MAX(AVERAGE(Portfolios!$B$2:$B$5644)-Portfolios!B1654, 0)</f>
        <v>0</v>
      </c>
    </row>
    <row r="1655" spans="1:2">
      <c r="A1655" s="11">
        <f>Returns!A1655</f>
        <v>0</v>
      </c>
      <c r="B1655" s="1">
        <f>MAX(AVERAGE(Portfolios!$B$2:$B$5644)-Portfolios!B1655, 0)</f>
        <v>0</v>
      </c>
    </row>
    <row r="1656" spans="1:2">
      <c r="A1656" s="11">
        <f>Returns!A1656</f>
        <v>0</v>
      </c>
      <c r="B1656" s="1">
        <f>MAX(AVERAGE(Portfolios!$B$2:$B$5644)-Portfolios!B1656, 0)</f>
        <v>0</v>
      </c>
    </row>
    <row r="1657" spans="1:2">
      <c r="A1657" s="11">
        <f>Returns!A1657</f>
        <v>0</v>
      </c>
      <c r="B1657" s="1">
        <f>MAX(AVERAGE(Portfolios!$B$2:$B$5644)-Portfolios!B1657, 0)</f>
        <v>0</v>
      </c>
    </row>
    <row r="1658" spans="1:2">
      <c r="A1658" s="11">
        <f>Returns!A1658</f>
        <v>0</v>
      </c>
      <c r="B1658" s="1">
        <f>MAX(AVERAGE(Portfolios!$B$2:$B$5644)-Portfolios!B1658, 0)</f>
        <v>0</v>
      </c>
    </row>
    <row r="1659" spans="1:2">
      <c r="A1659" s="11">
        <f>Returns!A1659</f>
        <v>0</v>
      </c>
      <c r="B1659" s="1">
        <f>MAX(AVERAGE(Portfolios!$B$2:$B$5644)-Portfolios!B1659, 0)</f>
        <v>0</v>
      </c>
    </row>
    <row r="1660" spans="1:2">
      <c r="A1660" s="11">
        <f>Returns!A1660</f>
        <v>0</v>
      </c>
      <c r="B1660" s="1">
        <f>MAX(AVERAGE(Portfolios!$B$2:$B$5644)-Portfolios!B1660, 0)</f>
        <v>0</v>
      </c>
    </row>
    <row r="1661" spans="1:2">
      <c r="A1661" s="11">
        <f>Returns!A1661</f>
        <v>0</v>
      </c>
      <c r="B1661" s="1">
        <f>MAX(AVERAGE(Portfolios!$B$2:$B$5644)-Portfolios!B1661, 0)</f>
        <v>0</v>
      </c>
    </row>
    <row r="1662" spans="1:2">
      <c r="A1662" s="11">
        <f>Returns!A1662</f>
        <v>0</v>
      </c>
      <c r="B1662" s="1">
        <f>MAX(AVERAGE(Portfolios!$B$2:$B$5644)-Portfolios!B1662, 0)</f>
        <v>0</v>
      </c>
    </row>
    <row r="1663" spans="1:2">
      <c r="A1663" s="11">
        <f>Returns!A1663</f>
        <v>0</v>
      </c>
      <c r="B1663" s="1">
        <f>MAX(AVERAGE(Portfolios!$B$2:$B$5644)-Portfolios!B1663, 0)</f>
        <v>0</v>
      </c>
    </row>
    <row r="1664" spans="1:2">
      <c r="A1664" s="11">
        <f>Returns!A1664</f>
        <v>0</v>
      </c>
      <c r="B1664" s="1">
        <f>MAX(AVERAGE(Portfolios!$B$2:$B$5644)-Portfolios!B1664, 0)</f>
        <v>0</v>
      </c>
    </row>
    <row r="1665" spans="1:2">
      <c r="A1665" s="11">
        <f>Returns!A1665</f>
        <v>0</v>
      </c>
      <c r="B1665" s="1">
        <f>MAX(AVERAGE(Portfolios!$B$2:$B$5644)-Portfolios!B1665, 0)</f>
        <v>0</v>
      </c>
    </row>
    <row r="1666" spans="1:2">
      <c r="A1666" s="11">
        <f>Returns!A1666</f>
        <v>0</v>
      </c>
      <c r="B1666" s="1">
        <f>MAX(AVERAGE(Portfolios!$B$2:$B$5644)-Portfolios!B1666, 0)</f>
        <v>0</v>
      </c>
    </row>
    <row r="1667" spans="1:2">
      <c r="A1667" s="11">
        <f>Returns!A1667</f>
        <v>0</v>
      </c>
      <c r="B1667" s="1">
        <f>MAX(AVERAGE(Portfolios!$B$2:$B$5644)-Portfolios!B1667, 0)</f>
        <v>0</v>
      </c>
    </row>
    <row r="1668" spans="1:2">
      <c r="A1668" s="11">
        <f>Returns!A1668</f>
        <v>0</v>
      </c>
      <c r="B1668" s="1">
        <f>MAX(AVERAGE(Portfolios!$B$2:$B$5644)-Portfolios!B1668, 0)</f>
        <v>0</v>
      </c>
    </row>
    <row r="1669" spans="1:2">
      <c r="A1669" s="11">
        <f>Returns!A1669</f>
        <v>0</v>
      </c>
      <c r="B1669" s="1">
        <f>MAX(AVERAGE(Portfolios!$B$2:$B$5644)-Portfolios!B1669, 0)</f>
        <v>0</v>
      </c>
    </row>
    <row r="1670" spans="1:2">
      <c r="A1670" s="11">
        <f>Returns!A1670</f>
        <v>0</v>
      </c>
      <c r="B1670" s="1">
        <f>MAX(AVERAGE(Portfolios!$B$2:$B$5644)-Portfolios!B1670, 0)</f>
        <v>0</v>
      </c>
    </row>
    <row r="1671" spans="1:2">
      <c r="A1671" s="11">
        <f>Returns!A1671</f>
        <v>0</v>
      </c>
      <c r="B1671" s="1">
        <f>MAX(AVERAGE(Portfolios!$B$2:$B$5644)-Portfolios!B1671, 0)</f>
        <v>0</v>
      </c>
    </row>
    <row r="1672" spans="1:2">
      <c r="A1672" s="11">
        <f>Returns!A1672</f>
        <v>0</v>
      </c>
      <c r="B1672" s="1">
        <f>MAX(AVERAGE(Portfolios!$B$2:$B$5644)-Portfolios!B1672, 0)</f>
        <v>0</v>
      </c>
    </row>
    <row r="1673" spans="1:2">
      <c r="A1673" s="11">
        <f>Returns!A1673</f>
        <v>0</v>
      </c>
      <c r="B1673" s="1">
        <f>MAX(AVERAGE(Portfolios!$B$2:$B$5644)-Portfolios!B1673, 0)</f>
        <v>0</v>
      </c>
    </row>
    <row r="1674" spans="1:2">
      <c r="A1674" s="11">
        <f>Returns!A1674</f>
        <v>0</v>
      </c>
      <c r="B1674" s="1">
        <f>MAX(AVERAGE(Portfolios!$B$2:$B$5644)-Portfolios!B1674, 0)</f>
        <v>0</v>
      </c>
    </row>
    <row r="1675" spans="1:2">
      <c r="A1675" s="11">
        <f>Returns!A1675</f>
        <v>0</v>
      </c>
      <c r="B1675" s="1">
        <f>MAX(AVERAGE(Portfolios!$B$2:$B$5644)-Portfolios!B1675, 0)</f>
        <v>0</v>
      </c>
    </row>
    <row r="1676" spans="1:2">
      <c r="A1676" s="11">
        <f>Returns!A1676</f>
        <v>0</v>
      </c>
      <c r="B1676" s="1">
        <f>MAX(AVERAGE(Portfolios!$B$2:$B$5644)-Portfolios!B1676, 0)</f>
        <v>0</v>
      </c>
    </row>
    <row r="1677" spans="1:2">
      <c r="A1677" s="11">
        <f>Returns!A1677</f>
        <v>0</v>
      </c>
      <c r="B1677" s="1">
        <f>MAX(AVERAGE(Portfolios!$B$2:$B$5644)-Portfolios!B1677, 0)</f>
        <v>0</v>
      </c>
    </row>
    <row r="1678" spans="1:2">
      <c r="A1678" s="11">
        <f>Returns!A1678</f>
        <v>0</v>
      </c>
      <c r="B1678" s="1">
        <f>MAX(AVERAGE(Portfolios!$B$2:$B$5644)-Portfolios!B1678, 0)</f>
        <v>0</v>
      </c>
    </row>
    <row r="1679" spans="1:2">
      <c r="A1679" s="11">
        <f>Returns!A1679</f>
        <v>0</v>
      </c>
      <c r="B1679" s="1">
        <f>MAX(AVERAGE(Portfolios!$B$2:$B$5644)-Portfolios!B1679, 0)</f>
        <v>0</v>
      </c>
    </row>
    <row r="1680" spans="1:2">
      <c r="A1680" s="11">
        <f>Returns!A1680</f>
        <v>0</v>
      </c>
      <c r="B1680" s="1">
        <f>MAX(AVERAGE(Portfolios!$B$2:$B$5644)-Portfolios!B1680, 0)</f>
        <v>0</v>
      </c>
    </row>
    <row r="1681" spans="1:2">
      <c r="A1681" s="11">
        <f>Returns!A1681</f>
        <v>0</v>
      </c>
      <c r="B1681" s="1">
        <f>MAX(AVERAGE(Portfolios!$B$2:$B$5644)-Portfolios!B1681, 0)</f>
        <v>0</v>
      </c>
    </row>
    <row r="1682" spans="1:2">
      <c r="A1682" s="11">
        <f>Returns!A1682</f>
        <v>0</v>
      </c>
      <c r="B1682" s="1">
        <f>MAX(AVERAGE(Portfolios!$B$2:$B$5644)-Portfolios!B1682, 0)</f>
        <v>0</v>
      </c>
    </row>
    <row r="1683" spans="1:2">
      <c r="A1683" s="11">
        <f>Returns!A1683</f>
        <v>0</v>
      </c>
      <c r="B1683" s="1">
        <f>MAX(AVERAGE(Portfolios!$B$2:$B$5644)-Portfolios!B1683, 0)</f>
        <v>0</v>
      </c>
    </row>
    <row r="1684" spans="1:2">
      <c r="A1684" s="11">
        <f>Returns!A1684</f>
        <v>0</v>
      </c>
      <c r="B1684" s="1">
        <f>MAX(AVERAGE(Portfolios!$B$2:$B$5644)-Portfolios!B1684, 0)</f>
        <v>0</v>
      </c>
    </row>
    <row r="1685" spans="1:2">
      <c r="A1685" s="11">
        <f>Returns!A1685</f>
        <v>0</v>
      </c>
      <c r="B1685" s="1">
        <f>MAX(AVERAGE(Portfolios!$B$2:$B$5644)-Portfolios!B1685, 0)</f>
        <v>0</v>
      </c>
    </row>
    <row r="1686" spans="1:2">
      <c r="A1686" s="11">
        <f>Returns!A1686</f>
        <v>0</v>
      </c>
      <c r="B1686" s="1">
        <f>MAX(AVERAGE(Portfolios!$B$2:$B$5644)-Portfolios!B1686, 0)</f>
        <v>0</v>
      </c>
    </row>
    <row r="1687" spans="1:2">
      <c r="A1687" s="11">
        <f>Returns!A1687</f>
        <v>0</v>
      </c>
      <c r="B1687" s="1">
        <f>MAX(AVERAGE(Portfolios!$B$2:$B$5644)-Portfolios!B1687, 0)</f>
        <v>0</v>
      </c>
    </row>
    <row r="1688" spans="1:2">
      <c r="A1688" s="11">
        <f>Returns!A1688</f>
        <v>0</v>
      </c>
      <c r="B1688" s="1">
        <f>MAX(AVERAGE(Portfolios!$B$2:$B$5644)-Portfolios!B1688, 0)</f>
        <v>0</v>
      </c>
    </row>
    <row r="1689" spans="1:2">
      <c r="A1689" s="11">
        <f>Returns!A1689</f>
        <v>0</v>
      </c>
      <c r="B1689" s="1">
        <f>MAX(AVERAGE(Portfolios!$B$2:$B$5644)-Portfolios!B1689, 0)</f>
        <v>0</v>
      </c>
    </row>
    <row r="1690" spans="1:2">
      <c r="A1690" s="11">
        <f>Returns!A1690</f>
        <v>0</v>
      </c>
      <c r="B1690" s="1">
        <f>MAX(AVERAGE(Portfolios!$B$2:$B$5644)-Portfolios!B1690, 0)</f>
        <v>0</v>
      </c>
    </row>
    <row r="1691" spans="1:2">
      <c r="A1691" s="11">
        <f>Returns!A1691</f>
        <v>0</v>
      </c>
      <c r="B1691" s="1">
        <f>MAX(AVERAGE(Portfolios!$B$2:$B$5644)-Portfolios!B1691, 0)</f>
        <v>0</v>
      </c>
    </row>
    <row r="1692" spans="1:2">
      <c r="A1692" s="11">
        <f>Returns!A1692</f>
        <v>0</v>
      </c>
      <c r="B1692" s="1">
        <f>MAX(AVERAGE(Portfolios!$B$2:$B$5644)-Portfolios!B1692, 0)</f>
        <v>0</v>
      </c>
    </row>
    <row r="1693" spans="1:2">
      <c r="A1693" s="11">
        <f>Returns!A1693</f>
        <v>0</v>
      </c>
      <c r="B1693" s="1">
        <f>MAX(AVERAGE(Portfolios!$B$2:$B$5644)-Portfolios!B1693, 0)</f>
        <v>0</v>
      </c>
    </row>
    <row r="1694" spans="1:2">
      <c r="A1694" s="11">
        <f>Returns!A1694</f>
        <v>0</v>
      </c>
      <c r="B1694" s="1">
        <f>MAX(AVERAGE(Portfolios!$B$2:$B$5644)-Portfolios!B1694, 0)</f>
        <v>0</v>
      </c>
    </row>
    <row r="1695" spans="1:2">
      <c r="A1695" s="11">
        <f>Returns!A1695</f>
        <v>0</v>
      </c>
      <c r="B1695" s="1">
        <f>MAX(AVERAGE(Portfolios!$B$2:$B$5644)-Portfolios!B1695, 0)</f>
        <v>0</v>
      </c>
    </row>
    <row r="1696" spans="1:2">
      <c r="A1696" s="11">
        <f>Returns!A1696</f>
        <v>0</v>
      </c>
      <c r="B1696" s="1">
        <f>MAX(AVERAGE(Portfolios!$B$2:$B$5644)-Portfolios!B1696, 0)</f>
        <v>0</v>
      </c>
    </row>
    <row r="1697" spans="1:2">
      <c r="A1697" s="11">
        <f>Returns!A1697</f>
        <v>0</v>
      </c>
      <c r="B1697" s="1">
        <f>MAX(AVERAGE(Portfolios!$B$2:$B$5644)-Portfolios!B1697, 0)</f>
        <v>0</v>
      </c>
    </row>
    <row r="1698" spans="1:2">
      <c r="A1698" s="11">
        <f>Returns!A1698</f>
        <v>0</v>
      </c>
      <c r="B1698" s="1">
        <f>MAX(AVERAGE(Portfolios!$B$2:$B$5644)-Portfolios!B1698, 0)</f>
        <v>0</v>
      </c>
    </row>
    <row r="1699" spans="1:2">
      <c r="A1699" s="11">
        <f>Returns!A1699</f>
        <v>0</v>
      </c>
      <c r="B1699" s="1">
        <f>MAX(AVERAGE(Portfolios!$B$2:$B$5644)-Portfolios!B1699, 0)</f>
        <v>0</v>
      </c>
    </row>
    <row r="1700" spans="1:2">
      <c r="A1700" s="11">
        <f>Returns!A1700</f>
        <v>0</v>
      </c>
      <c r="B1700" s="1">
        <f>MAX(AVERAGE(Portfolios!$B$2:$B$5644)-Portfolios!B1700, 0)</f>
        <v>0</v>
      </c>
    </row>
    <row r="1701" spans="1:2">
      <c r="A1701" s="11">
        <f>Returns!A1701</f>
        <v>0</v>
      </c>
      <c r="B1701" s="1">
        <f>MAX(AVERAGE(Portfolios!$B$2:$B$5644)-Portfolios!B1701, 0)</f>
        <v>0</v>
      </c>
    </row>
    <row r="1702" spans="1:2">
      <c r="A1702" s="11">
        <f>Returns!A1702</f>
        <v>0</v>
      </c>
      <c r="B1702" s="1">
        <f>MAX(AVERAGE(Portfolios!$B$2:$B$5644)-Portfolios!B1702, 0)</f>
        <v>0</v>
      </c>
    </row>
    <row r="1703" spans="1:2">
      <c r="A1703" s="11">
        <f>Returns!A1703</f>
        <v>0</v>
      </c>
      <c r="B1703" s="1">
        <f>MAX(AVERAGE(Portfolios!$B$2:$B$5644)-Portfolios!B1703, 0)</f>
        <v>0</v>
      </c>
    </row>
    <row r="1704" spans="1:2">
      <c r="A1704" s="11">
        <f>Returns!A1704</f>
        <v>0</v>
      </c>
      <c r="B1704" s="1">
        <f>MAX(AVERAGE(Portfolios!$B$2:$B$5644)-Portfolios!B1704, 0)</f>
        <v>0</v>
      </c>
    </row>
    <row r="1705" spans="1:2">
      <c r="A1705" s="11">
        <f>Returns!A1705</f>
        <v>0</v>
      </c>
      <c r="B1705" s="1">
        <f>MAX(AVERAGE(Portfolios!$B$2:$B$5644)-Portfolios!B1705, 0)</f>
        <v>0</v>
      </c>
    </row>
    <row r="1706" spans="1:2">
      <c r="A1706" s="11">
        <f>Returns!A1706</f>
        <v>0</v>
      </c>
      <c r="B1706" s="1">
        <f>MAX(AVERAGE(Portfolios!$B$2:$B$5644)-Portfolios!B1706, 0)</f>
        <v>0</v>
      </c>
    </row>
    <row r="1707" spans="1:2">
      <c r="A1707" s="11">
        <f>Returns!A1707</f>
        <v>0</v>
      </c>
      <c r="B1707" s="1">
        <f>MAX(AVERAGE(Portfolios!$B$2:$B$5644)-Portfolios!B1707, 0)</f>
        <v>0</v>
      </c>
    </row>
    <row r="1708" spans="1:2">
      <c r="A1708" s="11">
        <f>Returns!A1708</f>
        <v>0</v>
      </c>
      <c r="B1708" s="1">
        <f>MAX(AVERAGE(Portfolios!$B$2:$B$5644)-Portfolios!B1708, 0)</f>
        <v>0</v>
      </c>
    </row>
    <row r="1709" spans="1:2">
      <c r="A1709" s="11">
        <f>Returns!A1709</f>
        <v>0</v>
      </c>
      <c r="B1709" s="1">
        <f>MAX(AVERAGE(Portfolios!$B$2:$B$5644)-Portfolios!B1709, 0)</f>
        <v>0</v>
      </c>
    </row>
    <row r="1710" spans="1:2">
      <c r="A1710" s="11">
        <f>Returns!A1710</f>
        <v>0</v>
      </c>
      <c r="B1710" s="1">
        <f>MAX(AVERAGE(Portfolios!$B$2:$B$5644)-Portfolios!B1710, 0)</f>
        <v>0</v>
      </c>
    </row>
    <row r="1711" spans="1:2">
      <c r="A1711" s="11">
        <f>Returns!A1711</f>
        <v>0</v>
      </c>
      <c r="B1711" s="1">
        <f>MAX(AVERAGE(Portfolios!$B$2:$B$5644)-Portfolios!B1711, 0)</f>
        <v>0</v>
      </c>
    </row>
    <row r="1712" spans="1:2">
      <c r="A1712" s="11">
        <f>Returns!A1712</f>
        <v>0</v>
      </c>
      <c r="B1712" s="1">
        <f>MAX(AVERAGE(Portfolios!$B$2:$B$5644)-Portfolios!B1712, 0)</f>
        <v>0</v>
      </c>
    </row>
    <row r="1713" spans="1:2">
      <c r="A1713" s="11">
        <f>Returns!A1713</f>
        <v>0</v>
      </c>
      <c r="B1713" s="1">
        <f>MAX(AVERAGE(Portfolios!$B$2:$B$5644)-Portfolios!B1713, 0)</f>
        <v>0</v>
      </c>
    </row>
    <row r="1714" spans="1:2">
      <c r="A1714" s="11">
        <f>Returns!A1714</f>
        <v>0</v>
      </c>
      <c r="B1714" s="1">
        <f>MAX(AVERAGE(Portfolios!$B$2:$B$5644)-Portfolios!B1714, 0)</f>
        <v>0</v>
      </c>
    </row>
    <row r="1715" spans="1:2">
      <c r="A1715" s="11">
        <f>Returns!A1715</f>
        <v>0</v>
      </c>
      <c r="B1715" s="1">
        <f>MAX(AVERAGE(Portfolios!$B$2:$B$5644)-Portfolios!B1715, 0)</f>
        <v>0</v>
      </c>
    </row>
    <row r="1716" spans="1:2">
      <c r="A1716" s="11">
        <f>Returns!A1716</f>
        <v>0</v>
      </c>
      <c r="B1716" s="1">
        <f>MAX(AVERAGE(Portfolios!$B$2:$B$5644)-Portfolios!B1716, 0)</f>
        <v>0</v>
      </c>
    </row>
    <row r="1717" spans="1:2">
      <c r="A1717" s="11">
        <f>Returns!A1717</f>
        <v>0</v>
      </c>
      <c r="B1717" s="1">
        <f>MAX(AVERAGE(Portfolios!$B$2:$B$5644)-Portfolios!B1717, 0)</f>
        <v>0</v>
      </c>
    </row>
    <row r="1718" spans="1:2">
      <c r="A1718" s="11">
        <f>Returns!A1718</f>
        <v>0</v>
      </c>
      <c r="B1718" s="1">
        <f>MAX(AVERAGE(Portfolios!$B$2:$B$5644)-Portfolios!B1718, 0)</f>
        <v>0</v>
      </c>
    </row>
    <row r="1719" spans="1:2">
      <c r="A1719" s="11">
        <f>Returns!A1719</f>
        <v>0</v>
      </c>
      <c r="B1719" s="1">
        <f>MAX(AVERAGE(Portfolios!$B$2:$B$5644)-Portfolios!B1719, 0)</f>
        <v>0</v>
      </c>
    </row>
    <row r="1720" spans="1:2">
      <c r="A1720" s="11">
        <f>Returns!A1720</f>
        <v>0</v>
      </c>
      <c r="B1720" s="1">
        <f>MAX(AVERAGE(Portfolios!$B$2:$B$5644)-Portfolios!B1720, 0)</f>
        <v>0</v>
      </c>
    </row>
    <row r="1721" spans="1:2">
      <c r="A1721" s="11">
        <f>Returns!A1721</f>
        <v>0</v>
      </c>
      <c r="B1721" s="1">
        <f>MAX(AVERAGE(Portfolios!$B$2:$B$5644)-Portfolios!B1721, 0)</f>
        <v>0</v>
      </c>
    </row>
    <row r="1722" spans="1:2">
      <c r="A1722" s="11">
        <f>Returns!A1722</f>
        <v>0</v>
      </c>
      <c r="B1722" s="1">
        <f>MAX(AVERAGE(Portfolios!$B$2:$B$5644)-Portfolios!B1722, 0)</f>
        <v>0</v>
      </c>
    </row>
    <row r="1723" spans="1:2">
      <c r="A1723" s="11">
        <f>Returns!A1723</f>
        <v>0</v>
      </c>
      <c r="B1723" s="1">
        <f>MAX(AVERAGE(Portfolios!$B$2:$B$5644)-Portfolios!B1723, 0)</f>
        <v>0</v>
      </c>
    </row>
    <row r="1724" spans="1:2">
      <c r="A1724" s="11">
        <f>Returns!A1724</f>
        <v>0</v>
      </c>
      <c r="B1724" s="1">
        <f>MAX(AVERAGE(Portfolios!$B$2:$B$5644)-Portfolios!B1724, 0)</f>
        <v>0</v>
      </c>
    </row>
    <row r="1725" spans="1:2">
      <c r="A1725" s="11">
        <f>Returns!A1725</f>
        <v>0</v>
      </c>
      <c r="B1725" s="1">
        <f>MAX(AVERAGE(Portfolios!$B$2:$B$5644)-Portfolios!B1725, 0)</f>
        <v>0</v>
      </c>
    </row>
    <row r="1726" spans="1:2">
      <c r="A1726" s="11">
        <f>Returns!A1726</f>
        <v>0</v>
      </c>
      <c r="B1726" s="1">
        <f>MAX(AVERAGE(Portfolios!$B$2:$B$5644)-Portfolios!B1726, 0)</f>
        <v>0</v>
      </c>
    </row>
    <row r="1727" spans="1:2">
      <c r="A1727" s="11">
        <f>Returns!A1727</f>
        <v>0</v>
      </c>
      <c r="B1727" s="1">
        <f>MAX(AVERAGE(Portfolios!$B$2:$B$5644)-Portfolios!B1727, 0)</f>
        <v>0</v>
      </c>
    </row>
    <row r="1728" spans="1:2">
      <c r="A1728" s="11">
        <f>Returns!A1728</f>
        <v>0</v>
      </c>
      <c r="B1728" s="1">
        <f>MAX(AVERAGE(Portfolios!$B$2:$B$5644)-Portfolios!B1728, 0)</f>
        <v>0</v>
      </c>
    </row>
    <row r="1729" spans="1:2">
      <c r="A1729" s="11">
        <f>Returns!A1729</f>
        <v>0</v>
      </c>
      <c r="B1729" s="1">
        <f>MAX(AVERAGE(Portfolios!$B$2:$B$5644)-Portfolios!B1729, 0)</f>
        <v>0</v>
      </c>
    </row>
    <row r="1730" spans="1:2">
      <c r="A1730" s="11">
        <f>Returns!A1730</f>
        <v>0</v>
      </c>
      <c r="B1730" s="1">
        <f>MAX(AVERAGE(Portfolios!$B$2:$B$5644)-Portfolios!B1730, 0)</f>
        <v>0</v>
      </c>
    </row>
    <row r="1731" spans="1:2">
      <c r="A1731" s="11">
        <f>Returns!A1731</f>
        <v>0</v>
      </c>
      <c r="B1731" s="1">
        <f>MAX(AVERAGE(Portfolios!$B$2:$B$5644)-Portfolios!B1731, 0)</f>
        <v>0</v>
      </c>
    </row>
    <row r="1732" spans="1:2">
      <c r="A1732" s="11">
        <f>Returns!A1732</f>
        <v>0</v>
      </c>
      <c r="B1732" s="1">
        <f>MAX(AVERAGE(Portfolios!$B$2:$B$5644)-Portfolios!B1732, 0)</f>
        <v>0</v>
      </c>
    </row>
    <row r="1733" spans="1:2">
      <c r="A1733" s="11">
        <f>Returns!A1733</f>
        <v>0</v>
      </c>
      <c r="B1733" s="1">
        <f>MAX(AVERAGE(Portfolios!$B$2:$B$5644)-Portfolios!B1733, 0)</f>
        <v>0</v>
      </c>
    </row>
    <row r="1734" spans="1:2">
      <c r="A1734" s="11">
        <f>Returns!A1734</f>
        <v>0</v>
      </c>
      <c r="B1734" s="1">
        <f>MAX(AVERAGE(Portfolios!$B$2:$B$5644)-Portfolios!B1734, 0)</f>
        <v>0</v>
      </c>
    </row>
    <row r="1735" spans="1:2">
      <c r="A1735" s="11">
        <f>Returns!A1735</f>
        <v>0</v>
      </c>
      <c r="B1735" s="1">
        <f>MAX(AVERAGE(Portfolios!$B$2:$B$5644)-Portfolios!B1735, 0)</f>
        <v>0</v>
      </c>
    </row>
    <row r="1736" spans="1:2">
      <c r="A1736" s="11">
        <f>Returns!A1736</f>
        <v>0</v>
      </c>
      <c r="B1736" s="1">
        <f>MAX(AVERAGE(Portfolios!$B$2:$B$5644)-Portfolios!B1736, 0)</f>
        <v>0</v>
      </c>
    </row>
    <row r="1737" spans="1:2">
      <c r="A1737" s="11">
        <f>Returns!A1737</f>
        <v>0</v>
      </c>
      <c r="B1737" s="1">
        <f>MAX(AVERAGE(Portfolios!$B$2:$B$5644)-Portfolios!B1737, 0)</f>
        <v>0</v>
      </c>
    </row>
    <row r="1738" spans="1:2">
      <c r="A1738" s="11">
        <f>Returns!A1738</f>
        <v>0</v>
      </c>
      <c r="B1738" s="1">
        <f>MAX(AVERAGE(Portfolios!$B$2:$B$5644)-Portfolios!B1738, 0)</f>
        <v>0</v>
      </c>
    </row>
    <row r="1739" spans="1:2">
      <c r="A1739" s="11">
        <f>Returns!A1739</f>
        <v>0</v>
      </c>
      <c r="B1739" s="1">
        <f>MAX(AVERAGE(Portfolios!$B$2:$B$5644)-Portfolios!B1739, 0)</f>
        <v>0</v>
      </c>
    </row>
    <row r="1740" spans="1:2">
      <c r="A1740" s="11">
        <f>Returns!A1740</f>
        <v>0</v>
      </c>
      <c r="B1740" s="1">
        <f>MAX(AVERAGE(Portfolios!$B$2:$B$5644)-Portfolios!B1740, 0)</f>
        <v>0</v>
      </c>
    </row>
    <row r="1741" spans="1:2">
      <c r="A1741" s="11">
        <f>Returns!A1741</f>
        <v>0</v>
      </c>
      <c r="B1741" s="1">
        <f>MAX(AVERAGE(Portfolios!$B$2:$B$5644)-Portfolios!B1741, 0)</f>
        <v>0</v>
      </c>
    </row>
    <row r="1742" spans="1:2">
      <c r="A1742" s="11">
        <f>Returns!A1742</f>
        <v>0</v>
      </c>
      <c r="B1742" s="1">
        <f>MAX(AVERAGE(Portfolios!$B$2:$B$5644)-Portfolios!B1742, 0)</f>
        <v>0</v>
      </c>
    </row>
    <row r="1743" spans="1:2">
      <c r="A1743" s="11">
        <f>Returns!A1743</f>
        <v>0</v>
      </c>
      <c r="B1743" s="1">
        <f>MAX(AVERAGE(Portfolios!$B$2:$B$5644)-Portfolios!B1743, 0)</f>
        <v>0</v>
      </c>
    </row>
    <row r="1744" spans="1:2">
      <c r="A1744" s="11">
        <f>Returns!A1744</f>
        <v>0</v>
      </c>
      <c r="B1744" s="1">
        <f>MAX(AVERAGE(Portfolios!$B$2:$B$5644)-Portfolios!B1744, 0)</f>
        <v>0</v>
      </c>
    </row>
    <row r="1745" spans="1:2">
      <c r="A1745" s="11">
        <f>Returns!A1745</f>
        <v>0</v>
      </c>
      <c r="B1745" s="1">
        <f>MAX(AVERAGE(Portfolios!$B$2:$B$5644)-Portfolios!B1745, 0)</f>
        <v>0</v>
      </c>
    </row>
    <row r="1746" spans="1:2">
      <c r="A1746" s="11">
        <f>Returns!A1746</f>
        <v>0</v>
      </c>
      <c r="B1746" s="1">
        <f>MAX(AVERAGE(Portfolios!$B$2:$B$5644)-Portfolios!B1746, 0)</f>
        <v>0</v>
      </c>
    </row>
    <row r="1747" spans="1:2">
      <c r="A1747" s="11">
        <f>Returns!A1747</f>
        <v>0</v>
      </c>
      <c r="B1747" s="1">
        <f>MAX(AVERAGE(Portfolios!$B$2:$B$5644)-Portfolios!B1747, 0)</f>
        <v>0</v>
      </c>
    </row>
    <row r="1748" spans="1:2">
      <c r="A1748" s="11">
        <f>Returns!A1748</f>
        <v>0</v>
      </c>
      <c r="B1748" s="1">
        <f>MAX(AVERAGE(Portfolios!$B$2:$B$5644)-Portfolios!B1748, 0)</f>
        <v>0</v>
      </c>
    </row>
    <row r="1749" spans="1:2">
      <c r="A1749" s="11">
        <f>Returns!A1749</f>
        <v>0</v>
      </c>
      <c r="B1749" s="1">
        <f>MAX(AVERAGE(Portfolios!$B$2:$B$5644)-Portfolios!B1749, 0)</f>
        <v>0</v>
      </c>
    </row>
    <row r="1750" spans="1:2">
      <c r="A1750" s="11">
        <f>Returns!A1750</f>
        <v>0</v>
      </c>
      <c r="B1750" s="1">
        <f>MAX(AVERAGE(Portfolios!$B$2:$B$5644)-Portfolios!B1750, 0)</f>
        <v>0</v>
      </c>
    </row>
    <row r="1751" spans="1:2">
      <c r="A1751" s="11">
        <f>Returns!A1751</f>
        <v>0</v>
      </c>
      <c r="B1751" s="1">
        <f>MAX(AVERAGE(Portfolios!$B$2:$B$5644)-Portfolios!B1751, 0)</f>
        <v>0</v>
      </c>
    </row>
    <row r="1752" spans="1:2">
      <c r="A1752" s="11">
        <f>Returns!A1752</f>
        <v>0</v>
      </c>
      <c r="B1752" s="1">
        <f>MAX(AVERAGE(Portfolios!$B$2:$B$5644)-Portfolios!B1752, 0)</f>
        <v>0</v>
      </c>
    </row>
    <row r="1753" spans="1:2">
      <c r="A1753" s="11">
        <f>Returns!A1753</f>
        <v>0</v>
      </c>
      <c r="B1753" s="1">
        <f>MAX(AVERAGE(Portfolios!$B$2:$B$5644)-Portfolios!B1753, 0)</f>
        <v>0</v>
      </c>
    </row>
    <row r="1754" spans="1:2">
      <c r="A1754" s="11">
        <f>Returns!A1754</f>
        <v>0</v>
      </c>
      <c r="B1754" s="1">
        <f>MAX(AVERAGE(Portfolios!$B$2:$B$5644)-Portfolios!B1754, 0)</f>
        <v>0</v>
      </c>
    </row>
    <row r="1755" spans="1:2">
      <c r="A1755" s="11">
        <f>Returns!A1755</f>
        <v>0</v>
      </c>
      <c r="B1755" s="1">
        <f>MAX(AVERAGE(Portfolios!$B$2:$B$5644)-Portfolios!B1755, 0)</f>
        <v>0</v>
      </c>
    </row>
    <row r="1756" spans="1:2">
      <c r="A1756" s="11">
        <f>Returns!A1756</f>
        <v>0</v>
      </c>
      <c r="B1756" s="1">
        <f>MAX(AVERAGE(Portfolios!$B$2:$B$5644)-Portfolios!B1756, 0)</f>
        <v>0</v>
      </c>
    </row>
    <row r="1757" spans="1:2">
      <c r="A1757" s="11">
        <f>Returns!A1757</f>
        <v>0</v>
      </c>
      <c r="B1757" s="1">
        <f>MAX(AVERAGE(Portfolios!$B$2:$B$5644)-Portfolios!B1757, 0)</f>
        <v>0</v>
      </c>
    </row>
    <row r="1758" spans="1:2">
      <c r="A1758" s="11">
        <f>Returns!A1758</f>
        <v>0</v>
      </c>
      <c r="B1758" s="1">
        <f>MAX(AVERAGE(Portfolios!$B$2:$B$5644)-Portfolios!B1758, 0)</f>
        <v>0</v>
      </c>
    </row>
    <row r="1759" spans="1:2">
      <c r="A1759" s="11">
        <f>Returns!A1759</f>
        <v>0</v>
      </c>
      <c r="B1759" s="1">
        <f>MAX(AVERAGE(Portfolios!$B$2:$B$5644)-Portfolios!B1759, 0)</f>
        <v>0</v>
      </c>
    </row>
    <row r="1760" spans="1:2">
      <c r="A1760" s="11">
        <f>Returns!A1760</f>
        <v>0</v>
      </c>
      <c r="B1760" s="1">
        <f>MAX(AVERAGE(Portfolios!$B$2:$B$5644)-Portfolios!B1760, 0)</f>
        <v>0</v>
      </c>
    </row>
    <row r="1761" spans="1:2">
      <c r="A1761" s="11">
        <f>Returns!A1761</f>
        <v>0</v>
      </c>
      <c r="B1761" s="1">
        <f>MAX(AVERAGE(Portfolios!$B$2:$B$5644)-Portfolios!B1761, 0)</f>
        <v>0</v>
      </c>
    </row>
    <row r="1762" spans="1:2">
      <c r="A1762" s="11">
        <f>Returns!A1762</f>
        <v>0</v>
      </c>
      <c r="B1762" s="1">
        <f>MAX(AVERAGE(Portfolios!$B$2:$B$5644)-Portfolios!B1762, 0)</f>
        <v>0</v>
      </c>
    </row>
    <row r="1763" spans="1:2">
      <c r="A1763" s="11">
        <f>Returns!A1763</f>
        <v>0</v>
      </c>
      <c r="B1763" s="1">
        <f>MAX(AVERAGE(Portfolios!$B$2:$B$5644)-Portfolios!B1763, 0)</f>
        <v>0</v>
      </c>
    </row>
    <row r="1764" spans="1:2">
      <c r="A1764" s="11">
        <f>Returns!A1764</f>
        <v>0</v>
      </c>
      <c r="B1764" s="1">
        <f>MAX(AVERAGE(Portfolios!$B$2:$B$5644)-Portfolios!B1764, 0)</f>
        <v>0</v>
      </c>
    </row>
    <row r="1765" spans="1:2">
      <c r="A1765" s="11">
        <f>Returns!A1765</f>
        <v>0</v>
      </c>
      <c r="B1765" s="1">
        <f>MAX(AVERAGE(Portfolios!$B$2:$B$5644)-Portfolios!B1765, 0)</f>
        <v>0</v>
      </c>
    </row>
    <row r="1766" spans="1:2">
      <c r="A1766" s="11">
        <f>Returns!A1766</f>
        <v>0</v>
      </c>
      <c r="B1766" s="1">
        <f>MAX(AVERAGE(Portfolios!$B$2:$B$5644)-Portfolios!B1766, 0)</f>
        <v>0</v>
      </c>
    </row>
    <row r="1767" spans="1:2">
      <c r="A1767" s="11">
        <f>Returns!A1767</f>
        <v>0</v>
      </c>
      <c r="B1767" s="1">
        <f>MAX(AVERAGE(Portfolios!$B$2:$B$5644)-Portfolios!B1767, 0)</f>
        <v>0</v>
      </c>
    </row>
    <row r="1768" spans="1:2">
      <c r="A1768" s="11">
        <f>Returns!A1768</f>
        <v>0</v>
      </c>
      <c r="B1768" s="1">
        <f>MAX(AVERAGE(Portfolios!$B$2:$B$5644)-Portfolios!B1768, 0)</f>
        <v>0</v>
      </c>
    </row>
    <row r="1769" spans="1:2">
      <c r="A1769" s="11">
        <f>Returns!A1769</f>
        <v>0</v>
      </c>
      <c r="B1769" s="1">
        <f>MAX(AVERAGE(Portfolios!$B$2:$B$5644)-Portfolios!B1769, 0)</f>
        <v>0</v>
      </c>
    </row>
    <row r="1770" spans="1:2">
      <c r="A1770" s="11">
        <f>Returns!A1770</f>
        <v>0</v>
      </c>
      <c r="B1770" s="1">
        <f>MAX(AVERAGE(Portfolios!$B$2:$B$5644)-Portfolios!B1770, 0)</f>
        <v>0</v>
      </c>
    </row>
    <row r="1771" spans="1:2">
      <c r="A1771" s="11">
        <f>Returns!A1771</f>
        <v>0</v>
      </c>
      <c r="B1771" s="1">
        <f>MAX(AVERAGE(Portfolios!$B$2:$B$5644)-Portfolios!B1771, 0)</f>
        <v>0</v>
      </c>
    </row>
    <row r="1772" spans="1:2">
      <c r="A1772" s="11">
        <f>Returns!A1772</f>
        <v>0</v>
      </c>
      <c r="B1772" s="1">
        <f>MAX(AVERAGE(Portfolios!$B$2:$B$5644)-Portfolios!B1772, 0)</f>
        <v>0</v>
      </c>
    </row>
    <row r="1773" spans="1:2">
      <c r="A1773" s="11">
        <f>Returns!A1773</f>
        <v>0</v>
      </c>
      <c r="B1773" s="1">
        <f>MAX(AVERAGE(Portfolios!$B$2:$B$5644)-Portfolios!B1773, 0)</f>
        <v>0</v>
      </c>
    </row>
    <row r="1774" spans="1:2">
      <c r="A1774" s="11">
        <f>Returns!A1774</f>
        <v>0</v>
      </c>
      <c r="B1774" s="1">
        <f>MAX(AVERAGE(Portfolios!$B$2:$B$5644)-Portfolios!B1774, 0)</f>
        <v>0</v>
      </c>
    </row>
    <row r="1775" spans="1:2">
      <c r="A1775" s="11">
        <f>Returns!A1775</f>
        <v>0</v>
      </c>
      <c r="B1775" s="1">
        <f>MAX(AVERAGE(Portfolios!$B$2:$B$5644)-Portfolios!B1775, 0)</f>
        <v>0</v>
      </c>
    </row>
    <row r="1776" spans="1:2">
      <c r="A1776" s="11">
        <f>Returns!A1776</f>
        <v>0</v>
      </c>
      <c r="B1776" s="1">
        <f>MAX(AVERAGE(Portfolios!$B$2:$B$5644)-Portfolios!B1776, 0)</f>
        <v>0</v>
      </c>
    </row>
    <row r="1777" spans="1:2">
      <c r="A1777" s="11">
        <f>Returns!A1777</f>
        <v>0</v>
      </c>
      <c r="B1777" s="1">
        <f>MAX(AVERAGE(Portfolios!$B$2:$B$5644)-Portfolios!B1777, 0)</f>
        <v>0</v>
      </c>
    </row>
    <row r="1778" spans="1:2">
      <c r="A1778" s="11">
        <f>Returns!A1778</f>
        <v>0</v>
      </c>
      <c r="B1778" s="1">
        <f>MAX(AVERAGE(Portfolios!$B$2:$B$5644)-Portfolios!B1778, 0)</f>
        <v>0</v>
      </c>
    </row>
    <row r="1779" spans="1:2">
      <c r="A1779" s="11">
        <f>Returns!A1779</f>
        <v>0</v>
      </c>
      <c r="B1779" s="1">
        <f>MAX(AVERAGE(Portfolios!$B$2:$B$5644)-Portfolios!B1779, 0)</f>
        <v>0</v>
      </c>
    </row>
    <row r="1780" spans="1:2">
      <c r="A1780" s="11">
        <f>Returns!A1780</f>
        <v>0</v>
      </c>
      <c r="B1780" s="1">
        <f>MAX(AVERAGE(Portfolios!$B$2:$B$5644)-Portfolios!B1780, 0)</f>
        <v>0</v>
      </c>
    </row>
    <row r="1781" spans="1:2">
      <c r="A1781" s="11">
        <f>Returns!A1781</f>
        <v>0</v>
      </c>
      <c r="B1781" s="1">
        <f>MAX(AVERAGE(Portfolios!$B$2:$B$5644)-Portfolios!B1781, 0)</f>
        <v>0</v>
      </c>
    </row>
    <row r="1782" spans="1:2">
      <c r="A1782" s="11">
        <f>Returns!A1782</f>
        <v>0</v>
      </c>
      <c r="B1782" s="1">
        <f>MAX(AVERAGE(Portfolios!$B$2:$B$5644)-Portfolios!B1782, 0)</f>
        <v>0</v>
      </c>
    </row>
    <row r="1783" spans="1:2">
      <c r="A1783" s="11">
        <f>Returns!A1783</f>
        <v>0</v>
      </c>
      <c r="B1783" s="1">
        <f>MAX(AVERAGE(Portfolios!$B$2:$B$5644)-Portfolios!B1783, 0)</f>
        <v>0</v>
      </c>
    </row>
    <row r="1784" spans="1:2">
      <c r="A1784" s="11">
        <f>Returns!A1784</f>
        <v>0</v>
      </c>
      <c r="B1784" s="1">
        <f>MAX(AVERAGE(Portfolios!$B$2:$B$5644)-Portfolios!B1784, 0)</f>
        <v>0</v>
      </c>
    </row>
    <row r="1785" spans="1:2">
      <c r="A1785" s="11">
        <f>Returns!A1785</f>
        <v>0</v>
      </c>
      <c r="B1785" s="1">
        <f>MAX(AVERAGE(Portfolios!$B$2:$B$5644)-Portfolios!B1785, 0)</f>
        <v>0</v>
      </c>
    </row>
    <row r="1786" spans="1:2">
      <c r="A1786" s="11">
        <f>Returns!A1786</f>
        <v>0</v>
      </c>
      <c r="B1786" s="1">
        <f>MAX(AVERAGE(Portfolios!$B$2:$B$5644)-Portfolios!B1786, 0)</f>
        <v>0</v>
      </c>
    </row>
    <row r="1787" spans="1:2">
      <c r="A1787" s="11">
        <f>Returns!A1787</f>
        <v>0</v>
      </c>
      <c r="B1787" s="1">
        <f>MAX(AVERAGE(Portfolios!$B$2:$B$5644)-Portfolios!B1787, 0)</f>
        <v>0</v>
      </c>
    </row>
    <row r="1788" spans="1:2">
      <c r="A1788" s="11">
        <f>Returns!A1788</f>
        <v>0</v>
      </c>
      <c r="B1788" s="1">
        <f>MAX(AVERAGE(Portfolios!$B$2:$B$5644)-Portfolios!B1788, 0)</f>
        <v>0</v>
      </c>
    </row>
    <row r="1789" spans="1:2">
      <c r="A1789" s="11">
        <f>Returns!A1789</f>
        <v>0</v>
      </c>
      <c r="B1789" s="1">
        <f>MAX(AVERAGE(Portfolios!$B$2:$B$5644)-Portfolios!B1789, 0)</f>
        <v>0</v>
      </c>
    </row>
    <row r="1790" spans="1:2">
      <c r="A1790" s="11">
        <f>Returns!A1790</f>
        <v>0</v>
      </c>
      <c r="B1790" s="1">
        <f>MAX(AVERAGE(Portfolios!$B$2:$B$5644)-Portfolios!B1790, 0)</f>
        <v>0</v>
      </c>
    </row>
    <row r="1791" spans="1:2">
      <c r="A1791" s="11">
        <f>Returns!A1791</f>
        <v>0</v>
      </c>
      <c r="B1791" s="1">
        <f>MAX(AVERAGE(Portfolios!$B$2:$B$5644)-Portfolios!B1791, 0)</f>
        <v>0</v>
      </c>
    </row>
    <row r="1792" spans="1:2">
      <c r="A1792" s="11">
        <f>Returns!A1792</f>
        <v>0</v>
      </c>
      <c r="B1792" s="1">
        <f>MAX(AVERAGE(Portfolios!$B$2:$B$5644)-Portfolios!B1792, 0)</f>
        <v>0</v>
      </c>
    </row>
    <row r="1793" spans="1:2">
      <c r="A1793" s="11">
        <f>Returns!A1793</f>
        <v>0</v>
      </c>
      <c r="B1793" s="1">
        <f>MAX(AVERAGE(Portfolios!$B$2:$B$5644)-Portfolios!B1793, 0)</f>
        <v>0</v>
      </c>
    </row>
    <row r="1794" spans="1:2">
      <c r="A1794" s="11">
        <f>Returns!A1794</f>
        <v>0</v>
      </c>
      <c r="B1794" s="1">
        <f>MAX(AVERAGE(Portfolios!$B$2:$B$5644)-Portfolios!B1794, 0)</f>
        <v>0</v>
      </c>
    </row>
    <row r="1795" spans="1:2">
      <c r="A1795" s="11">
        <f>Returns!A1795</f>
        <v>0</v>
      </c>
      <c r="B1795" s="1">
        <f>MAX(AVERAGE(Portfolios!$B$2:$B$5644)-Portfolios!B1795, 0)</f>
        <v>0</v>
      </c>
    </row>
    <row r="1796" spans="1:2">
      <c r="A1796" s="11">
        <f>Returns!A1796</f>
        <v>0</v>
      </c>
      <c r="B1796" s="1">
        <f>MAX(AVERAGE(Portfolios!$B$2:$B$5644)-Portfolios!B1796, 0)</f>
        <v>0</v>
      </c>
    </row>
    <row r="1797" spans="1:2">
      <c r="A1797" s="11">
        <f>Returns!A1797</f>
        <v>0</v>
      </c>
      <c r="B1797" s="1">
        <f>MAX(AVERAGE(Portfolios!$B$2:$B$5644)-Portfolios!B1797, 0)</f>
        <v>0</v>
      </c>
    </row>
    <row r="1798" spans="1:2">
      <c r="A1798" s="11">
        <f>Returns!A1798</f>
        <v>0</v>
      </c>
      <c r="B1798" s="1">
        <f>MAX(AVERAGE(Portfolios!$B$2:$B$5644)-Portfolios!B1798, 0)</f>
        <v>0</v>
      </c>
    </row>
    <row r="1799" spans="1:2">
      <c r="A1799" s="11">
        <f>Returns!A1799</f>
        <v>0</v>
      </c>
      <c r="B1799" s="1">
        <f>MAX(AVERAGE(Portfolios!$B$2:$B$5644)-Portfolios!B1799, 0)</f>
        <v>0</v>
      </c>
    </row>
    <row r="1800" spans="1:2">
      <c r="A1800" s="11">
        <f>Returns!A1800</f>
        <v>0</v>
      </c>
      <c r="B1800" s="1">
        <f>MAX(AVERAGE(Portfolios!$B$2:$B$5644)-Portfolios!B1800, 0)</f>
        <v>0</v>
      </c>
    </row>
    <row r="1801" spans="1:2">
      <c r="A1801" s="11">
        <f>Returns!A1801</f>
        <v>0</v>
      </c>
      <c r="B1801" s="1">
        <f>MAX(AVERAGE(Portfolios!$B$2:$B$5644)-Portfolios!B1801, 0)</f>
        <v>0</v>
      </c>
    </row>
    <row r="1802" spans="1:2">
      <c r="A1802" s="11">
        <f>Returns!A1802</f>
        <v>0</v>
      </c>
      <c r="B1802" s="1">
        <f>MAX(AVERAGE(Portfolios!$B$2:$B$5644)-Portfolios!B1802, 0)</f>
        <v>0</v>
      </c>
    </row>
    <row r="1803" spans="1:2">
      <c r="A1803" s="11">
        <f>Returns!A1803</f>
        <v>0</v>
      </c>
      <c r="B1803" s="1">
        <f>MAX(AVERAGE(Portfolios!$B$2:$B$5644)-Portfolios!B1803, 0)</f>
        <v>0</v>
      </c>
    </row>
    <row r="1804" spans="1:2">
      <c r="A1804" s="11">
        <f>Returns!A1804</f>
        <v>0</v>
      </c>
      <c r="B1804" s="1">
        <f>MAX(AVERAGE(Portfolios!$B$2:$B$5644)-Portfolios!B1804, 0)</f>
        <v>0</v>
      </c>
    </row>
    <row r="1805" spans="1:2">
      <c r="A1805" s="11">
        <f>Returns!A1805</f>
        <v>0</v>
      </c>
      <c r="B1805" s="1">
        <f>MAX(AVERAGE(Portfolios!$B$2:$B$5644)-Portfolios!B1805, 0)</f>
        <v>0</v>
      </c>
    </row>
    <row r="1806" spans="1:2">
      <c r="A1806" s="11">
        <f>Returns!A1806</f>
        <v>0</v>
      </c>
      <c r="B1806" s="1">
        <f>MAX(AVERAGE(Portfolios!$B$2:$B$5644)-Portfolios!B1806, 0)</f>
        <v>0</v>
      </c>
    </row>
    <row r="1807" spans="1:2">
      <c r="A1807" s="11">
        <f>Returns!A1807</f>
        <v>0</v>
      </c>
      <c r="B1807" s="1">
        <f>MAX(AVERAGE(Portfolios!$B$2:$B$5644)-Portfolios!B1807, 0)</f>
        <v>0</v>
      </c>
    </row>
    <row r="1808" spans="1:2">
      <c r="A1808" s="11">
        <f>Returns!A1808</f>
        <v>0</v>
      </c>
      <c r="B1808" s="1">
        <f>MAX(AVERAGE(Portfolios!$B$2:$B$5644)-Portfolios!B1808, 0)</f>
        <v>0</v>
      </c>
    </row>
    <row r="1809" spans="1:2">
      <c r="A1809" s="11">
        <f>Returns!A1809</f>
        <v>0</v>
      </c>
      <c r="B1809" s="1">
        <f>MAX(AVERAGE(Portfolios!$B$2:$B$5644)-Portfolios!B1809, 0)</f>
        <v>0</v>
      </c>
    </row>
    <row r="1810" spans="1:2">
      <c r="A1810" s="11">
        <f>Returns!A1810</f>
        <v>0</v>
      </c>
      <c r="B1810" s="1">
        <f>MAX(AVERAGE(Portfolios!$B$2:$B$5644)-Portfolios!B1810, 0)</f>
        <v>0</v>
      </c>
    </row>
    <row r="1811" spans="1:2">
      <c r="A1811" s="11">
        <f>Returns!A1811</f>
        <v>0</v>
      </c>
      <c r="B1811" s="1">
        <f>MAX(AVERAGE(Portfolios!$B$2:$B$5644)-Portfolios!B1811, 0)</f>
        <v>0</v>
      </c>
    </row>
    <row r="1812" spans="1:2">
      <c r="A1812" s="11">
        <f>Returns!A1812</f>
        <v>0</v>
      </c>
      <c r="B1812" s="1">
        <f>MAX(AVERAGE(Portfolios!$B$2:$B$5644)-Portfolios!B1812, 0)</f>
        <v>0</v>
      </c>
    </row>
    <row r="1813" spans="1:2">
      <c r="A1813" s="11">
        <f>Returns!A1813</f>
        <v>0</v>
      </c>
      <c r="B1813" s="1">
        <f>MAX(AVERAGE(Portfolios!$B$2:$B$5644)-Portfolios!B1813, 0)</f>
        <v>0</v>
      </c>
    </row>
    <row r="1814" spans="1:2">
      <c r="A1814" s="11">
        <f>Returns!A1814</f>
        <v>0</v>
      </c>
      <c r="B1814" s="1">
        <f>MAX(AVERAGE(Portfolios!$B$2:$B$5644)-Portfolios!B1814, 0)</f>
        <v>0</v>
      </c>
    </row>
    <row r="1815" spans="1:2">
      <c r="A1815" s="11">
        <f>Returns!A1815</f>
        <v>0</v>
      </c>
      <c r="B1815" s="1">
        <f>MAX(AVERAGE(Portfolios!$B$2:$B$5644)-Portfolios!B1815, 0)</f>
        <v>0</v>
      </c>
    </row>
    <row r="1816" spans="1:2">
      <c r="A1816" s="11">
        <f>Returns!A1816</f>
        <v>0</v>
      </c>
      <c r="B1816" s="1">
        <f>MAX(AVERAGE(Portfolios!$B$2:$B$5644)-Portfolios!B1816, 0)</f>
        <v>0</v>
      </c>
    </row>
    <row r="1817" spans="1:2">
      <c r="A1817" s="11">
        <f>Returns!A1817</f>
        <v>0</v>
      </c>
      <c r="B1817" s="1">
        <f>MAX(AVERAGE(Portfolios!$B$2:$B$5644)-Portfolios!B1817, 0)</f>
        <v>0</v>
      </c>
    </row>
    <row r="1818" spans="1:2">
      <c r="A1818" s="11">
        <f>Returns!A1818</f>
        <v>0</v>
      </c>
      <c r="B1818" s="1">
        <f>MAX(AVERAGE(Portfolios!$B$2:$B$5644)-Portfolios!B1818, 0)</f>
        <v>0</v>
      </c>
    </row>
    <row r="1819" spans="1:2">
      <c r="A1819" s="11">
        <f>Returns!A1819</f>
        <v>0</v>
      </c>
      <c r="B1819" s="1">
        <f>MAX(AVERAGE(Portfolios!$B$2:$B$5644)-Portfolios!B1819, 0)</f>
        <v>0</v>
      </c>
    </row>
    <row r="1820" spans="1:2">
      <c r="A1820" s="11">
        <f>Returns!A1820</f>
        <v>0</v>
      </c>
      <c r="B1820" s="1">
        <f>MAX(AVERAGE(Portfolios!$B$2:$B$5644)-Portfolios!B1820, 0)</f>
        <v>0</v>
      </c>
    </row>
    <row r="1821" spans="1:2">
      <c r="A1821" s="11">
        <f>Returns!A1821</f>
        <v>0</v>
      </c>
      <c r="B1821" s="1">
        <f>MAX(AVERAGE(Portfolios!$B$2:$B$5644)-Portfolios!B1821, 0)</f>
        <v>0</v>
      </c>
    </row>
    <row r="1822" spans="1:2">
      <c r="A1822" s="11">
        <f>Returns!A1822</f>
        <v>0</v>
      </c>
      <c r="B1822" s="1">
        <f>MAX(AVERAGE(Portfolios!$B$2:$B$5644)-Portfolios!B1822, 0)</f>
        <v>0</v>
      </c>
    </row>
    <row r="1823" spans="1:2">
      <c r="A1823" s="11">
        <f>Returns!A1823</f>
        <v>0</v>
      </c>
      <c r="B1823" s="1">
        <f>MAX(AVERAGE(Portfolios!$B$2:$B$5644)-Portfolios!B1823, 0)</f>
        <v>0</v>
      </c>
    </row>
    <row r="1824" spans="1:2">
      <c r="A1824" s="11">
        <f>Returns!A1824</f>
        <v>0</v>
      </c>
      <c r="B1824" s="1">
        <f>MAX(AVERAGE(Portfolios!$B$2:$B$5644)-Portfolios!B1824, 0)</f>
        <v>0</v>
      </c>
    </row>
    <row r="1825" spans="1:2">
      <c r="A1825" s="11">
        <f>Returns!A1825</f>
        <v>0</v>
      </c>
      <c r="B1825" s="1">
        <f>MAX(AVERAGE(Portfolios!$B$2:$B$5644)-Portfolios!B1825, 0)</f>
        <v>0</v>
      </c>
    </row>
    <row r="1826" spans="1:2">
      <c r="A1826" s="11">
        <f>Returns!A1826</f>
        <v>0</v>
      </c>
      <c r="B1826" s="1">
        <f>MAX(AVERAGE(Portfolios!$B$2:$B$5644)-Portfolios!B1826, 0)</f>
        <v>0</v>
      </c>
    </row>
    <row r="1827" spans="1:2">
      <c r="A1827" s="11">
        <f>Returns!A1827</f>
        <v>0</v>
      </c>
      <c r="B1827" s="1">
        <f>MAX(AVERAGE(Portfolios!$B$2:$B$5644)-Portfolios!B1827, 0)</f>
        <v>0</v>
      </c>
    </row>
    <row r="1828" spans="1:2">
      <c r="A1828" s="11">
        <f>Returns!A1828</f>
        <v>0</v>
      </c>
      <c r="B1828" s="1">
        <f>MAX(AVERAGE(Portfolios!$B$2:$B$5644)-Portfolios!B1828, 0)</f>
        <v>0</v>
      </c>
    </row>
    <row r="1829" spans="1:2">
      <c r="A1829" s="11">
        <f>Returns!A1829</f>
        <v>0</v>
      </c>
      <c r="B1829" s="1">
        <f>MAX(AVERAGE(Portfolios!$B$2:$B$5644)-Portfolios!B1829, 0)</f>
        <v>0</v>
      </c>
    </row>
    <row r="1830" spans="1:2">
      <c r="A1830" s="11">
        <f>Returns!A1830</f>
        <v>0</v>
      </c>
      <c r="B1830" s="1">
        <f>MAX(AVERAGE(Portfolios!$B$2:$B$5644)-Portfolios!B1830, 0)</f>
        <v>0</v>
      </c>
    </row>
    <row r="1831" spans="1:2">
      <c r="A1831" s="11">
        <f>Returns!A1831</f>
        <v>0</v>
      </c>
      <c r="B1831" s="1">
        <f>MAX(AVERAGE(Portfolios!$B$2:$B$5644)-Portfolios!B1831, 0)</f>
        <v>0</v>
      </c>
    </row>
    <row r="1832" spans="1:2">
      <c r="A1832" s="11">
        <f>Returns!A1832</f>
        <v>0</v>
      </c>
      <c r="B1832" s="1">
        <f>MAX(AVERAGE(Portfolios!$B$2:$B$5644)-Portfolios!B1832, 0)</f>
        <v>0</v>
      </c>
    </row>
    <row r="1833" spans="1:2">
      <c r="A1833" s="11">
        <f>Returns!A1833</f>
        <v>0</v>
      </c>
      <c r="B1833" s="1">
        <f>MAX(AVERAGE(Portfolios!$B$2:$B$5644)-Portfolios!B1833, 0)</f>
        <v>0</v>
      </c>
    </row>
    <row r="1834" spans="1:2">
      <c r="A1834" s="11">
        <f>Returns!A1834</f>
        <v>0</v>
      </c>
      <c r="B1834" s="1">
        <f>MAX(AVERAGE(Portfolios!$B$2:$B$5644)-Portfolios!B1834, 0)</f>
        <v>0</v>
      </c>
    </row>
    <row r="1835" spans="1:2">
      <c r="A1835" s="11">
        <f>Returns!A1835</f>
        <v>0</v>
      </c>
      <c r="B1835" s="1">
        <f>MAX(AVERAGE(Portfolios!$B$2:$B$5644)-Portfolios!B1835, 0)</f>
        <v>0</v>
      </c>
    </row>
    <row r="1836" spans="1:2">
      <c r="A1836" s="11">
        <f>Returns!A1836</f>
        <v>0</v>
      </c>
      <c r="B1836" s="1">
        <f>MAX(AVERAGE(Portfolios!$B$2:$B$5644)-Portfolios!B1836, 0)</f>
        <v>0</v>
      </c>
    </row>
    <row r="1837" spans="1:2">
      <c r="A1837" s="11">
        <f>Returns!A1837</f>
        <v>0</v>
      </c>
      <c r="B1837" s="1">
        <f>MAX(AVERAGE(Portfolios!$B$2:$B$5644)-Portfolios!B1837, 0)</f>
        <v>0</v>
      </c>
    </row>
    <row r="1838" spans="1:2">
      <c r="A1838" s="11">
        <f>Returns!A1838</f>
        <v>0</v>
      </c>
      <c r="B1838" s="1">
        <f>MAX(AVERAGE(Portfolios!$B$2:$B$5644)-Portfolios!B1838, 0)</f>
        <v>0</v>
      </c>
    </row>
    <row r="1839" spans="1:2">
      <c r="A1839" s="11">
        <f>Returns!A1839</f>
        <v>0</v>
      </c>
      <c r="B1839" s="1">
        <f>MAX(AVERAGE(Portfolios!$B$2:$B$5644)-Portfolios!B1839, 0)</f>
        <v>0</v>
      </c>
    </row>
    <row r="1840" spans="1:2">
      <c r="A1840" s="11">
        <f>Returns!A1840</f>
        <v>0</v>
      </c>
      <c r="B1840" s="1">
        <f>MAX(AVERAGE(Portfolios!$B$2:$B$5644)-Portfolios!B1840, 0)</f>
        <v>0</v>
      </c>
    </row>
    <row r="1841" spans="1:2">
      <c r="A1841" s="11">
        <f>Returns!A1841</f>
        <v>0</v>
      </c>
      <c r="B1841" s="1">
        <f>MAX(AVERAGE(Portfolios!$B$2:$B$5644)-Portfolios!B1841, 0)</f>
        <v>0</v>
      </c>
    </row>
    <row r="1842" spans="1:2">
      <c r="A1842" s="11">
        <f>Returns!A1842</f>
        <v>0</v>
      </c>
      <c r="B1842" s="1">
        <f>MAX(AVERAGE(Portfolios!$B$2:$B$5644)-Portfolios!B1842, 0)</f>
        <v>0</v>
      </c>
    </row>
    <row r="1843" spans="1:2">
      <c r="A1843" s="11">
        <f>Returns!A1843</f>
        <v>0</v>
      </c>
      <c r="B1843" s="1">
        <f>MAX(AVERAGE(Portfolios!$B$2:$B$5644)-Portfolios!B1843, 0)</f>
        <v>0</v>
      </c>
    </row>
    <row r="1844" spans="1:2">
      <c r="A1844" s="11">
        <f>Returns!A1844</f>
        <v>0</v>
      </c>
      <c r="B1844" s="1">
        <f>MAX(AVERAGE(Portfolios!$B$2:$B$5644)-Portfolios!B1844, 0)</f>
        <v>0</v>
      </c>
    </row>
    <row r="1845" spans="1:2">
      <c r="A1845" s="11">
        <f>Returns!A1845</f>
        <v>0</v>
      </c>
      <c r="B1845" s="1">
        <f>MAX(AVERAGE(Portfolios!$B$2:$B$5644)-Portfolios!B1845, 0)</f>
        <v>0</v>
      </c>
    </row>
    <row r="1846" spans="1:2">
      <c r="A1846" s="11">
        <f>Returns!A1846</f>
        <v>0</v>
      </c>
      <c r="B1846" s="1">
        <f>MAX(AVERAGE(Portfolios!$B$2:$B$5644)-Portfolios!B1846, 0)</f>
        <v>0</v>
      </c>
    </row>
    <row r="1847" spans="1:2">
      <c r="A1847" s="11">
        <f>Returns!A1847</f>
        <v>0</v>
      </c>
      <c r="B1847" s="1">
        <f>MAX(AVERAGE(Portfolios!$B$2:$B$5644)-Portfolios!B1847, 0)</f>
        <v>0</v>
      </c>
    </row>
    <row r="1848" spans="1:2">
      <c r="A1848" s="11">
        <f>Returns!A1848</f>
        <v>0</v>
      </c>
      <c r="B1848" s="1">
        <f>MAX(AVERAGE(Portfolios!$B$2:$B$5644)-Portfolios!B1848, 0)</f>
        <v>0</v>
      </c>
    </row>
    <row r="1849" spans="1:2">
      <c r="A1849" s="11">
        <f>Returns!A1849</f>
        <v>0</v>
      </c>
      <c r="B1849" s="1">
        <f>MAX(AVERAGE(Portfolios!$B$2:$B$5644)-Portfolios!B1849, 0)</f>
        <v>0</v>
      </c>
    </row>
    <row r="1850" spans="1:2">
      <c r="A1850" s="11">
        <f>Returns!A1850</f>
        <v>0</v>
      </c>
      <c r="B1850" s="1">
        <f>MAX(AVERAGE(Portfolios!$B$2:$B$5644)-Portfolios!B1850, 0)</f>
        <v>0</v>
      </c>
    </row>
    <row r="1851" spans="1:2">
      <c r="A1851" s="11">
        <f>Returns!A1851</f>
        <v>0</v>
      </c>
      <c r="B1851" s="1">
        <f>MAX(AVERAGE(Portfolios!$B$2:$B$5644)-Portfolios!B1851, 0)</f>
        <v>0</v>
      </c>
    </row>
    <row r="1852" spans="1:2">
      <c r="A1852" s="11">
        <f>Returns!A1852</f>
        <v>0</v>
      </c>
      <c r="B1852" s="1">
        <f>MAX(AVERAGE(Portfolios!$B$2:$B$5644)-Portfolios!B1852, 0)</f>
        <v>0</v>
      </c>
    </row>
    <row r="1853" spans="1:2">
      <c r="A1853" s="11">
        <f>Returns!A1853</f>
        <v>0</v>
      </c>
      <c r="B1853" s="1">
        <f>MAX(AVERAGE(Portfolios!$B$2:$B$5644)-Portfolios!B1853, 0)</f>
        <v>0</v>
      </c>
    </row>
    <row r="1854" spans="1:2">
      <c r="A1854" s="11">
        <f>Returns!A1854</f>
        <v>0</v>
      </c>
      <c r="B1854" s="1">
        <f>MAX(AVERAGE(Portfolios!$B$2:$B$5644)-Portfolios!B1854, 0)</f>
        <v>0</v>
      </c>
    </row>
    <row r="1855" spans="1:2">
      <c r="A1855" s="11">
        <f>Returns!A1855</f>
        <v>0</v>
      </c>
      <c r="B1855" s="1">
        <f>MAX(AVERAGE(Portfolios!$B$2:$B$5644)-Portfolios!B1855, 0)</f>
        <v>0</v>
      </c>
    </row>
    <row r="1856" spans="1:2">
      <c r="A1856" s="11">
        <f>Returns!A1856</f>
        <v>0</v>
      </c>
      <c r="B1856" s="1">
        <f>MAX(AVERAGE(Portfolios!$B$2:$B$5644)-Portfolios!B1856, 0)</f>
        <v>0</v>
      </c>
    </row>
    <row r="1857" spans="1:2">
      <c r="A1857" s="11">
        <f>Returns!A1857</f>
        <v>0</v>
      </c>
      <c r="B1857" s="1">
        <f>MAX(AVERAGE(Portfolios!$B$2:$B$5644)-Portfolios!B1857, 0)</f>
        <v>0</v>
      </c>
    </row>
    <row r="1858" spans="1:2">
      <c r="A1858" s="11">
        <f>Returns!A1858</f>
        <v>0</v>
      </c>
      <c r="B1858" s="1">
        <f>MAX(AVERAGE(Portfolios!$B$2:$B$5644)-Portfolios!B1858, 0)</f>
        <v>0</v>
      </c>
    </row>
    <row r="1859" spans="1:2">
      <c r="A1859" s="11">
        <f>Returns!A1859</f>
        <v>0</v>
      </c>
      <c r="B1859" s="1">
        <f>MAX(AVERAGE(Portfolios!$B$2:$B$5644)-Portfolios!B1859, 0)</f>
        <v>0</v>
      </c>
    </row>
    <row r="1860" spans="1:2">
      <c r="A1860" s="11">
        <f>Returns!A1860</f>
        <v>0</v>
      </c>
      <c r="B1860" s="1">
        <f>MAX(AVERAGE(Portfolios!$B$2:$B$5644)-Portfolios!B1860, 0)</f>
        <v>0</v>
      </c>
    </row>
    <row r="1861" spans="1:2">
      <c r="A1861" s="11">
        <f>Returns!A1861</f>
        <v>0</v>
      </c>
      <c r="B1861" s="1">
        <f>MAX(AVERAGE(Portfolios!$B$2:$B$5644)-Portfolios!B1861, 0)</f>
        <v>0</v>
      </c>
    </row>
    <row r="1862" spans="1:2">
      <c r="A1862" s="11">
        <f>Returns!A1862</f>
        <v>0</v>
      </c>
      <c r="B1862" s="1">
        <f>MAX(AVERAGE(Portfolios!$B$2:$B$5644)-Portfolios!B1862, 0)</f>
        <v>0</v>
      </c>
    </row>
    <row r="1863" spans="1:2">
      <c r="A1863" s="11">
        <f>Returns!A1863</f>
        <v>0</v>
      </c>
      <c r="B1863" s="1">
        <f>MAX(AVERAGE(Portfolios!$B$2:$B$5644)-Portfolios!B1863, 0)</f>
        <v>0</v>
      </c>
    </row>
    <row r="1864" spans="1:2">
      <c r="A1864" s="11">
        <f>Returns!A1864</f>
        <v>0</v>
      </c>
      <c r="B1864" s="1">
        <f>MAX(AVERAGE(Portfolios!$B$2:$B$5644)-Portfolios!B1864, 0)</f>
        <v>0</v>
      </c>
    </row>
    <row r="1865" spans="1:2">
      <c r="A1865" s="11">
        <f>Returns!A1865</f>
        <v>0</v>
      </c>
      <c r="B1865" s="1">
        <f>MAX(AVERAGE(Portfolios!$B$2:$B$5644)-Portfolios!B1865, 0)</f>
        <v>0</v>
      </c>
    </row>
    <row r="1866" spans="1:2">
      <c r="A1866" s="11">
        <f>Returns!A1866</f>
        <v>0</v>
      </c>
      <c r="B1866" s="1">
        <f>MAX(AVERAGE(Portfolios!$B$2:$B$5644)-Portfolios!B1866, 0)</f>
        <v>0</v>
      </c>
    </row>
    <row r="1867" spans="1:2">
      <c r="A1867" s="11">
        <f>Returns!A1867</f>
        <v>0</v>
      </c>
      <c r="B1867" s="1">
        <f>MAX(AVERAGE(Portfolios!$B$2:$B$5644)-Portfolios!B1867, 0)</f>
        <v>0</v>
      </c>
    </row>
    <row r="1868" spans="1:2">
      <c r="A1868" s="11">
        <f>Returns!A1868</f>
        <v>0</v>
      </c>
      <c r="B1868" s="1">
        <f>MAX(AVERAGE(Portfolios!$B$2:$B$5644)-Portfolios!B1868, 0)</f>
        <v>0</v>
      </c>
    </row>
    <row r="1869" spans="1:2">
      <c r="A1869" s="11">
        <f>Returns!A1869</f>
        <v>0</v>
      </c>
      <c r="B1869" s="1">
        <f>MAX(AVERAGE(Portfolios!$B$2:$B$5644)-Portfolios!B1869, 0)</f>
        <v>0</v>
      </c>
    </row>
    <row r="1870" spans="1:2">
      <c r="A1870" s="11">
        <f>Returns!A1870</f>
        <v>0</v>
      </c>
      <c r="B1870" s="1">
        <f>MAX(AVERAGE(Portfolios!$B$2:$B$5644)-Portfolios!B1870, 0)</f>
        <v>0</v>
      </c>
    </row>
    <row r="1871" spans="1:2">
      <c r="A1871" s="11">
        <f>Returns!A1871</f>
        <v>0</v>
      </c>
      <c r="B1871" s="1">
        <f>MAX(AVERAGE(Portfolios!$B$2:$B$5644)-Portfolios!B1871, 0)</f>
        <v>0</v>
      </c>
    </row>
    <row r="1872" spans="1:2">
      <c r="A1872" s="11">
        <f>Returns!A1872</f>
        <v>0</v>
      </c>
      <c r="B1872" s="1">
        <f>MAX(AVERAGE(Portfolios!$B$2:$B$5644)-Portfolios!B1872, 0)</f>
        <v>0</v>
      </c>
    </row>
    <row r="1873" spans="1:2">
      <c r="A1873" s="11">
        <f>Returns!A1873</f>
        <v>0</v>
      </c>
      <c r="B1873" s="1">
        <f>MAX(AVERAGE(Portfolios!$B$2:$B$5644)-Portfolios!B1873, 0)</f>
        <v>0</v>
      </c>
    </row>
    <row r="1874" spans="1:2">
      <c r="A1874" s="11">
        <f>Returns!A1874</f>
        <v>0</v>
      </c>
      <c r="B1874" s="1">
        <f>MAX(AVERAGE(Portfolios!$B$2:$B$5644)-Portfolios!B1874, 0)</f>
        <v>0</v>
      </c>
    </row>
    <row r="1875" spans="1:2">
      <c r="A1875" s="11">
        <f>Returns!A1875</f>
        <v>0</v>
      </c>
      <c r="B1875" s="1">
        <f>MAX(AVERAGE(Portfolios!$B$2:$B$5644)-Portfolios!B1875, 0)</f>
        <v>0</v>
      </c>
    </row>
    <row r="1876" spans="1:2">
      <c r="A1876" s="11">
        <f>Returns!A1876</f>
        <v>0</v>
      </c>
      <c r="B1876" s="1">
        <f>MAX(AVERAGE(Portfolios!$B$2:$B$5644)-Portfolios!B1876, 0)</f>
        <v>0</v>
      </c>
    </row>
    <row r="1877" spans="1:2">
      <c r="A1877" s="11">
        <f>Returns!A1877</f>
        <v>0</v>
      </c>
      <c r="B1877" s="1">
        <f>MAX(AVERAGE(Portfolios!$B$2:$B$5644)-Portfolios!B1877, 0)</f>
        <v>0</v>
      </c>
    </row>
    <row r="1878" spans="1:2">
      <c r="A1878" s="11">
        <f>Returns!A1878</f>
        <v>0</v>
      </c>
      <c r="B1878" s="1">
        <f>MAX(AVERAGE(Portfolios!$B$2:$B$5644)-Portfolios!B1878, 0)</f>
        <v>0</v>
      </c>
    </row>
    <row r="1879" spans="1:2">
      <c r="A1879" s="11">
        <f>Returns!A1879</f>
        <v>0</v>
      </c>
      <c r="B1879" s="1">
        <f>MAX(AVERAGE(Portfolios!$B$2:$B$5644)-Portfolios!B1879, 0)</f>
        <v>0</v>
      </c>
    </row>
    <row r="1880" spans="1:2">
      <c r="A1880" s="11">
        <f>Returns!A1880</f>
        <v>0</v>
      </c>
      <c r="B1880" s="1">
        <f>MAX(AVERAGE(Portfolios!$B$2:$B$5644)-Portfolios!B1880, 0)</f>
        <v>0</v>
      </c>
    </row>
    <row r="1881" spans="1:2">
      <c r="A1881" s="11">
        <f>Returns!A1881</f>
        <v>0</v>
      </c>
      <c r="B1881" s="1">
        <f>MAX(AVERAGE(Portfolios!$B$2:$B$5644)-Portfolios!B1881, 0)</f>
        <v>0</v>
      </c>
    </row>
    <row r="1882" spans="1:2">
      <c r="A1882" s="11">
        <f>Returns!A1882</f>
        <v>0</v>
      </c>
      <c r="B1882" s="1">
        <f>MAX(AVERAGE(Portfolios!$B$2:$B$5644)-Portfolios!B1882, 0)</f>
        <v>0</v>
      </c>
    </row>
    <row r="1883" spans="1:2">
      <c r="A1883" s="11">
        <f>Returns!A1883</f>
        <v>0</v>
      </c>
      <c r="B1883" s="1">
        <f>MAX(AVERAGE(Portfolios!$B$2:$B$5644)-Portfolios!B1883, 0)</f>
        <v>0</v>
      </c>
    </row>
    <row r="1884" spans="1:2">
      <c r="A1884" s="11">
        <f>Returns!A1884</f>
        <v>0</v>
      </c>
      <c r="B1884" s="1">
        <f>MAX(AVERAGE(Portfolios!$B$2:$B$5644)-Portfolios!B1884, 0)</f>
        <v>0</v>
      </c>
    </row>
    <row r="1885" spans="1:2">
      <c r="A1885" s="11">
        <f>Returns!A1885</f>
        <v>0</v>
      </c>
      <c r="B1885" s="1">
        <f>MAX(AVERAGE(Portfolios!$B$2:$B$5644)-Portfolios!B1885, 0)</f>
        <v>0</v>
      </c>
    </row>
    <row r="1886" spans="1:2">
      <c r="A1886" s="11">
        <f>Returns!A1886</f>
        <v>0</v>
      </c>
      <c r="B1886" s="1">
        <f>MAX(AVERAGE(Portfolios!$B$2:$B$5644)-Portfolios!B1886, 0)</f>
        <v>0</v>
      </c>
    </row>
    <row r="1887" spans="1:2">
      <c r="A1887" s="11">
        <f>Returns!A1887</f>
        <v>0</v>
      </c>
      <c r="B1887" s="1">
        <f>MAX(AVERAGE(Portfolios!$B$2:$B$5644)-Portfolios!B1887, 0)</f>
        <v>0</v>
      </c>
    </row>
    <row r="1888" spans="1:2">
      <c r="A1888" s="11">
        <f>Returns!A1888</f>
        <v>0</v>
      </c>
      <c r="B1888" s="1">
        <f>MAX(AVERAGE(Portfolios!$B$2:$B$5644)-Portfolios!B1888, 0)</f>
        <v>0</v>
      </c>
    </row>
    <row r="1889" spans="1:2">
      <c r="A1889" s="11">
        <f>Returns!A1889</f>
        <v>0</v>
      </c>
      <c r="B1889" s="1">
        <f>MAX(AVERAGE(Portfolios!$B$2:$B$5644)-Portfolios!B1889, 0)</f>
        <v>0</v>
      </c>
    </row>
    <row r="1890" spans="1:2">
      <c r="A1890" s="11">
        <f>Returns!A1890</f>
        <v>0</v>
      </c>
      <c r="B1890" s="1">
        <f>MAX(AVERAGE(Portfolios!$B$2:$B$5644)-Portfolios!B1890, 0)</f>
        <v>0</v>
      </c>
    </row>
    <row r="1891" spans="1:2">
      <c r="A1891" s="11">
        <f>Returns!A1891</f>
        <v>0</v>
      </c>
      <c r="B1891" s="1">
        <f>MAX(AVERAGE(Portfolios!$B$2:$B$5644)-Portfolios!B1891, 0)</f>
        <v>0</v>
      </c>
    </row>
    <row r="1892" spans="1:2">
      <c r="A1892" s="11">
        <f>Returns!A1892</f>
        <v>0</v>
      </c>
      <c r="B1892" s="1">
        <f>MAX(AVERAGE(Portfolios!$B$2:$B$5644)-Portfolios!B1892, 0)</f>
        <v>0</v>
      </c>
    </row>
    <row r="1893" spans="1:2">
      <c r="A1893" s="11">
        <f>Returns!A1893</f>
        <v>0</v>
      </c>
      <c r="B1893" s="1">
        <f>MAX(AVERAGE(Portfolios!$B$2:$B$5644)-Portfolios!B1893, 0)</f>
        <v>0</v>
      </c>
    </row>
    <row r="1894" spans="1:2">
      <c r="A1894" s="11">
        <f>Returns!A1894</f>
        <v>0</v>
      </c>
      <c r="B1894" s="1">
        <f>MAX(AVERAGE(Portfolios!$B$2:$B$5644)-Portfolios!B1894, 0)</f>
        <v>0</v>
      </c>
    </row>
    <row r="1895" spans="1:2">
      <c r="A1895" s="11">
        <f>Returns!A1895</f>
        <v>0</v>
      </c>
      <c r="B1895" s="1">
        <f>MAX(AVERAGE(Portfolios!$B$2:$B$5644)-Portfolios!B1895, 0)</f>
        <v>0</v>
      </c>
    </row>
    <row r="1896" spans="1:2">
      <c r="A1896" s="11">
        <f>Returns!A1896</f>
        <v>0</v>
      </c>
      <c r="B1896" s="1">
        <f>MAX(AVERAGE(Portfolios!$B$2:$B$5644)-Portfolios!B1896, 0)</f>
        <v>0</v>
      </c>
    </row>
    <row r="1897" spans="1:2">
      <c r="A1897" s="11">
        <f>Returns!A1897</f>
        <v>0</v>
      </c>
      <c r="B1897" s="1">
        <f>MAX(AVERAGE(Portfolios!$B$2:$B$5644)-Portfolios!B1897, 0)</f>
        <v>0</v>
      </c>
    </row>
    <row r="1898" spans="1:2">
      <c r="A1898" s="11">
        <f>Returns!A1898</f>
        <v>0</v>
      </c>
      <c r="B1898" s="1">
        <f>MAX(AVERAGE(Portfolios!$B$2:$B$5644)-Portfolios!B1898, 0)</f>
        <v>0</v>
      </c>
    </row>
    <row r="1899" spans="1:2">
      <c r="A1899" s="11">
        <f>Returns!A1899</f>
        <v>0</v>
      </c>
      <c r="B1899" s="1">
        <f>MAX(AVERAGE(Portfolios!$B$2:$B$5644)-Portfolios!B1899, 0)</f>
        <v>0</v>
      </c>
    </row>
    <row r="1900" spans="1:2">
      <c r="A1900" s="11">
        <f>Returns!A1900</f>
        <v>0</v>
      </c>
      <c r="B1900" s="1">
        <f>MAX(AVERAGE(Portfolios!$B$2:$B$5644)-Portfolios!B1900, 0)</f>
        <v>0</v>
      </c>
    </row>
    <row r="1901" spans="1:2">
      <c r="A1901" s="11">
        <f>Returns!A1901</f>
        <v>0</v>
      </c>
      <c r="B1901" s="1">
        <f>MAX(AVERAGE(Portfolios!$B$2:$B$5644)-Portfolios!B1901, 0)</f>
        <v>0</v>
      </c>
    </row>
    <row r="1902" spans="1:2">
      <c r="A1902" s="11">
        <f>Returns!A1902</f>
        <v>0</v>
      </c>
      <c r="B1902" s="1">
        <f>MAX(AVERAGE(Portfolios!$B$2:$B$5644)-Portfolios!B1902, 0)</f>
        <v>0</v>
      </c>
    </row>
    <row r="1903" spans="1:2">
      <c r="A1903" s="11">
        <f>Returns!A1903</f>
        <v>0</v>
      </c>
      <c r="B1903" s="1">
        <f>MAX(AVERAGE(Portfolios!$B$2:$B$5644)-Portfolios!B1903, 0)</f>
        <v>0</v>
      </c>
    </row>
    <row r="1904" spans="1:2">
      <c r="A1904" s="11">
        <f>Returns!A1904</f>
        <v>0</v>
      </c>
      <c r="B1904" s="1">
        <f>MAX(AVERAGE(Portfolios!$B$2:$B$5644)-Portfolios!B1904, 0)</f>
        <v>0</v>
      </c>
    </row>
    <row r="1905" spans="1:2">
      <c r="A1905" s="11">
        <f>Returns!A1905</f>
        <v>0</v>
      </c>
      <c r="B1905" s="1">
        <f>MAX(AVERAGE(Portfolios!$B$2:$B$5644)-Portfolios!B1905, 0)</f>
        <v>0</v>
      </c>
    </row>
    <row r="1906" spans="1:2">
      <c r="A1906" s="11">
        <f>Returns!A1906</f>
        <v>0</v>
      </c>
      <c r="B1906" s="1">
        <f>MAX(AVERAGE(Portfolios!$B$2:$B$5644)-Portfolios!B1906, 0)</f>
        <v>0</v>
      </c>
    </row>
    <row r="1907" spans="1:2">
      <c r="A1907" s="11">
        <f>Returns!A1907</f>
        <v>0</v>
      </c>
      <c r="B1907" s="1">
        <f>MAX(AVERAGE(Portfolios!$B$2:$B$5644)-Portfolios!B1907, 0)</f>
        <v>0</v>
      </c>
    </row>
    <row r="1908" spans="1:2">
      <c r="A1908" s="11">
        <f>Returns!A1908</f>
        <v>0</v>
      </c>
      <c r="B1908" s="1">
        <f>MAX(AVERAGE(Portfolios!$B$2:$B$5644)-Portfolios!B1908, 0)</f>
        <v>0</v>
      </c>
    </row>
    <row r="1909" spans="1:2">
      <c r="A1909" s="11">
        <f>Returns!A1909</f>
        <v>0</v>
      </c>
      <c r="B1909" s="1">
        <f>MAX(AVERAGE(Portfolios!$B$2:$B$5644)-Portfolios!B1909, 0)</f>
        <v>0</v>
      </c>
    </row>
    <row r="1910" spans="1:2">
      <c r="A1910" s="11">
        <f>Returns!A1910</f>
        <v>0</v>
      </c>
      <c r="B1910" s="1">
        <f>MAX(AVERAGE(Portfolios!$B$2:$B$5644)-Portfolios!B1910, 0)</f>
        <v>0</v>
      </c>
    </row>
    <row r="1911" spans="1:2">
      <c r="A1911" s="11">
        <f>Returns!A1911</f>
        <v>0</v>
      </c>
      <c r="B1911" s="1">
        <f>MAX(AVERAGE(Portfolios!$B$2:$B$5644)-Portfolios!B1911, 0)</f>
        <v>0</v>
      </c>
    </row>
    <row r="1912" spans="1:2">
      <c r="A1912" s="11">
        <f>Returns!A1912</f>
        <v>0</v>
      </c>
      <c r="B1912" s="1">
        <f>MAX(AVERAGE(Portfolios!$B$2:$B$5644)-Portfolios!B1912, 0)</f>
        <v>0</v>
      </c>
    </row>
    <row r="1913" spans="1:2">
      <c r="A1913" s="11">
        <f>Returns!A1913</f>
        <v>0</v>
      </c>
      <c r="B1913" s="1">
        <f>MAX(AVERAGE(Portfolios!$B$2:$B$5644)-Portfolios!B1913, 0)</f>
        <v>0</v>
      </c>
    </row>
    <row r="1914" spans="1:2">
      <c r="A1914" s="11">
        <f>Returns!A1914</f>
        <v>0</v>
      </c>
      <c r="B1914" s="1">
        <f>MAX(AVERAGE(Portfolios!$B$2:$B$5644)-Portfolios!B1914, 0)</f>
        <v>0</v>
      </c>
    </row>
    <row r="1915" spans="1:2">
      <c r="A1915" s="11">
        <f>Returns!A1915</f>
        <v>0</v>
      </c>
      <c r="B1915" s="1">
        <f>MAX(AVERAGE(Portfolios!$B$2:$B$5644)-Portfolios!B1915, 0)</f>
        <v>0</v>
      </c>
    </row>
    <row r="1916" spans="1:2">
      <c r="A1916" s="11">
        <f>Returns!A1916</f>
        <v>0</v>
      </c>
      <c r="B1916" s="1">
        <f>MAX(AVERAGE(Portfolios!$B$2:$B$5644)-Portfolios!B1916, 0)</f>
        <v>0</v>
      </c>
    </row>
    <row r="1917" spans="1:2">
      <c r="A1917" s="11">
        <f>Returns!A1917</f>
        <v>0</v>
      </c>
      <c r="B1917" s="1">
        <f>MAX(AVERAGE(Portfolios!$B$2:$B$5644)-Portfolios!B1917, 0)</f>
        <v>0</v>
      </c>
    </row>
    <row r="1918" spans="1:2">
      <c r="A1918" s="11">
        <f>Returns!A1918</f>
        <v>0</v>
      </c>
      <c r="B1918" s="1">
        <f>MAX(AVERAGE(Portfolios!$B$2:$B$5644)-Portfolios!B1918, 0)</f>
        <v>0</v>
      </c>
    </row>
    <row r="1919" spans="1:2">
      <c r="A1919" s="11">
        <f>Returns!A1919</f>
        <v>0</v>
      </c>
      <c r="B1919" s="1">
        <f>MAX(AVERAGE(Portfolios!$B$2:$B$5644)-Portfolios!B1919, 0)</f>
        <v>0</v>
      </c>
    </row>
    <row r="1920" spans="1:2">
      <c r="A1920" s="11">
        <f>Returns!A1920</f>
        <v>0</v>
      </c>
      <c r="B1920" s="1">
        <f>MAX(AVERAGE(Portfolios!$B$2:$B$5644)-Portfolios!B1920, 0)</f>
        <v>0</v>
      </c>
    </row>
    <row r="1921" spans="1:2">
      <c r="A1921" s="11">
        <f>Returns!A1921</f>
        <v>0</v>
      </c>
      <c r="B1921" s="1">
        <f>MAX(AVERAGE(Portfolios!$B$2:$B$5644)-Portfolios!B1921, 0)</f>
        <v>0</v>
      </c>
    </row>
    <row r="1922" spans="1:2">
      <c r="A1922" s="11">
        <f>Returns!A1922</f>
        <v>0</v>
      </c>
      <c r="B1922" s="1">
        <f>MAX(AVERAGE(Portfolios!$B$2:$B$5644)-Portfolios!B1922, 0)</f>
        <v>0</v>
      </c>
    </row>
    <row r="1923" spans="1:2">
      <c r="A1923" s="11">
        <f>Returns!A1923</f>
        <v>0</v>
      </c>
      <c r="B1923" s="1">
        <f>MAX(AVERAGE(Portfolios!$B$2:$B$5644)-Portfolios!B1923, 0)</f>
        <v>0</v>
      </c>
    </row>
    <row r="1924" spans="1:2">
      <c r="A1924" s="11">
        <f>Returns!A1924</f>
        <v>0</v>
      </c>
      <c r="B1924" s="1">
        <f>MAX(AVERAGE(Portfolios!$B$2:$B$5644)-Portfolios!B1924, 0)</f>
        <v>0</v>
      </c>
    </row>
    <row r="1925" spans="1:2">
      <c r="A1925" s="11">
        <f>Returns!A1925</f>
        <v>0</v>
      </c>
      <c r="B1925" s="1">
        <f>MAX(AVERAGE(Portfolios!$B$2:$B$5644)-Portfolios!B1925, 0)</f>
        <v>0</v>
      </c>
    </row>
    <row r="1926" spans="1:2">
      <c r="A1926" s="11">
        <f>Returns!A1926</f>
        <v>0</v>
      </c>
      <c r="B1926" s="1">
        <f>MAX(AVERAGE(Portfolios!$B$2:$B$5644)-Portfolios!B1926, 0)</f>
        <v>0</v>
      </c>
    </row>
    <row r="1927" spans="1:2">
      <c r="A1927" s="11">
        <f>Returns!A1927</f>
        <v>0</v>
      </c>
      <c r="B1927" s="1">
        <f>MAX(AVERAGE(Portfolios!$B$2:$B$5644)-Portfolios!B1927, 0)</f>
        <v>0</v>
      </c>
    </row>
    <row r="1928" spans="1:2">
      <c r="A1928" s="11">
        <f>Returns!A1928</f>
        <v>0</v>
      </c>
      <c r="B1928" s="1">
        <f>MAX(AVERAGE(Portfolios!$B$2:$B$5644)-Portfolios!B1928, 0)</f>
        <v>0</v>
      </c>
    </row>
    <row r="1929" spans="1:2">
      <c r="A1929" s="11">
        <f>Returns!A1929</f>
        <v>0</v>
      </c>
      <c r="B1929" s="1">
        <f>MAX(AVERAGE(Portfolios!$B$2:$B$5644)-Portfolios!B1929, 0)</f>
        <v>0</v>
      </c>
    </row>
    <row r="1930" spans="1:2">
      <c r="A1930" s="11">
        <f>Returns!A1930</f>
        <v>0</v>
      </c>
      <c r="B1930" s="1">
        <f>MAX(AVERAGE(Portfolios!$B$2:$B$5644)-Portfolios!B1930, 0)</f>
        <v>0</v>
      </c>
    </row>
    <row r="1931" spans="1:2">
      <c r="A1931" s="11">
        <f>Returns!A1931</f>
        <v>0</v>
      </c>
      <c r="B1931" s="1">
        <f>MAX(AVERAGE(Portfolios!$B$2:$B$5644)-Portfolios!B1931, 0)</f>
        <v>0</v>
      </c>
    </row>
    <row r="1932" spans="1:2">
      <c r="A1932" s="11">
        <f>Returns!A1932</f>
        <v>0</v>
      </c>
      <c r="B1932" s="1">
        <f>MAX(AVERAGE(Portfolios!$B$2:$B$5644)-Portfolios!B1932, 0)</f>
        <v>0</v>
      </c>
    </row>
    <row r="1933" spans="1:2">
      <c r="A1933" s="11">
        <f>Returns!A1933</f>
        <v>0</v>
      </c>
      <c r="B1933" s="1">
        <f>MAX(AVERAGE(Portfolios!$B$2:$B$5644)-Portfolios!B1933, 0)</f>
        <v>0</v>
      </c>
    </row>
    <row r="1934" spans="1:2">
      <c r="A1934" s="11">
        <f>Returns!A1934</f>
        <v>0</v>
      </c>
      <c r="B1934" s="1">
        <f>MAX(AVERAGE(Portfolios!$B$2:$B$5644)-Portfolios!B1934, 0)</f>
        <v>0</v>
      </c>
    </row>
    <row r="1935" spans="1:2">
      <c r="A1935" s="11">
        <f>Returns!A1935</f>
        <v>0</v>
      </c>
      <c r="B1935" s="1">
        <f>MAX(AVERAGE(Portfolios!$B$2:$B$5644)-Portfolios!B1935, 0)</f>
        <v>0</v>
      </c>
    </row>
    <row r="1936" spans="1:2">
      <c r="A1936" s="11">
        <f>Returns!A1936</f>
        <v>0</v>
      </c>
      <c r="B1936" s="1">
        <f>MAX(AVERAGE(Portfolios!$B$2:$B$5644)-Portfolios!B1936, 0)</f>
        <v>0</v>
      </c>
    </row>
    <row r="1937" spans="1:2">
      <c r="A1937" s="11">
        <f>Returns!A1937</f>
        <v>0</v>
      </c>
      <c r="B1937" s="1">
        <f>MAX(AVERAGE(Portfolios!$B$2:$B$5644)-Portfolios!B1937, 0)</f>
        <v>0</v>
      </c>
    </row>
    <row r="1938" spans="1:2">
      <c r="A1938" s="11">
        <f>Returns!A1938</f>
        <v>0</v>
      </c>
      <c r="B1938" s="1">
        <f>MAX(AVERAGE(Portfolios!$B$2:$B$5644)-Portfolios!B1938, 0)</f>
        <v>0</v>
      </c>
    </row>
    <row r="1939" spans="1:2">
      <c r="A1939" s="11">
        <f>Returns!A1939</f>
        <v>0</v>
      </c>
      <c r="B1939" s="1">
        <f>MAX(AVERAGE(Portfolios!$B$2:$B$5644)-Portfolios!B1939, 0)</f>
        <v>0</v>
      </c>
    </row>
    <row r="1940" spans="1:2">
      <c r="A1940" s="11">
        <f>Returns!A1940</f>
        <v>0</v>
      </c>
      <c r="B1940" s="1">
        <f>MAX(AVERAGE(Portfolios!$B$2:$B$5644)-Portfolios!B1940, 0)</f>
        <v>0</v>
      </c>
    </row>
    <row r="1941" spans="1:2">
      <c r="A1941" s="11">
        <f>Returns!A1941</f>
        <v>0</v>
      </c>
      <c r="B1941" s="1">
        <f>MAX(AVERAGE(Portfolios!$B$2:$B$5644)-Portfolios!B1941, 0)</f>
        <v>0</v>
      </c>
    </row>
    <row r="1942" spans="1:2">
      <c r="A1942" s="11">
        <f>Returns!A1942</f>
        <v>0</v>
      </c>
      <c r="B1942" s="1">
        <f>MAX(AVERAGE(Portfolios!$B$2:$B$5644)-Portfolios!B1942, 0)</f>
        <v>0</v>
      </c>
    </row>
    <row r="1943" spans="1:2">
      <c r="A1943" s="11">
        <f>Returns!A1943</f>
        <v>0</v>
      </c>
      <c r="B1943" s="1">
        <f>MAX(AVERAGE(Portfolios!$B$2:$B$5644)-Portfolios!B1943, 0)</f>
        <v>0</v>
      </c>
    </row>
    <row r="1944" spans="1:2">
      <c r="A1944" s="11">
        <f>Returns!A1944</f>
        <v>0</v>
      </c>
      <c r="B1944" s="1">
        <f>MAX(AVERAGE(Portfolios!$B$2:$B$5644)-Portfolios!B1944, 0)</f>
        <v>0</v>
      </c>
    </row>
    <row r="1945" spans="1:2">
      <c r="A1945" s="11">
        <f>Returns!A1945</f>
        <v>0</v>
      </c>
      <c r="B1945" s="1">
        <f>MAX(AVERAGE(Portfolios!$B$2:$B$5644)-Portfolios!B1945, 0)</f>
        <v>0</v>
      </c>
    </row>
    <row r="1946" spans="1:2">
      <c r="A1946" s="11">
        <f>Returns!A1946</f>
        <v>0</v>
      </c>
      <c r="B1946" s="1">
        <f>MAX(AVERAGE(Portfolios!$B$2:$B$5644)-Portfolios!B1946, 0)</f>
        <v>0</v>
      </c>
    </row>
    <row r="1947" spans="1:2">
      <c r="A1947" s="11">
        <f>Returns!A1947</f>
        <v>0</v>
      </c>
      <c r="B1947" s="1">
        <f>MAX(AVERAGE(Portfolios!$B$2:$B$5644)-Portfolios!B1947, 0)</f>
        <v>0</v>
      </c>
    </row>
    <row r="1948" spans="1:2">
      <c r="A1948" s="11">
        <f>Returns!A1948</f>
        <v>0</v>
      </c>
      <c r="B1948" s="1">
        <f>MAX(AVERAGE(Portfolios!$B$2:$B$5644)-Portfolios!B1948, 0)</f>
        <v>0</v>
      </c>
    </row>
    <row r="1949" spans="1:2">
      <c r="A1949" s="11">
        <f>Returns!A1949</f>
        <v>0</v>
      </c>
      <c r="B1949" s="1">
        <f>MAX(AVERAGE(Portfolios!$B$2:$B$5644)-Portfolios!B1949, 0)</f>
        <v>0</v>
      </c>
    </row>
    <row r="1950" spans="1:2">
      <c r="A1950" s="11">
        <f>Returns!A1950</f>
        <v>0</v>
      </c>
      <c r="B1950" s="1">
        <f>MAX(AVERAGE(Portfolios!$B$2:$B$5644)-Portfolios!B1950, 0)</f>
        <v>0</v>
      </c>
    </row>
    <row r="1951" spans="1:2">
      <c r="A1951" s="11">
        <f>Returns!A1951</f>
        <v>0</v>
      </c>
      <c r="B1951" s="1">
        <f>MAX(AVERAGE(Portfolios!$B$2:$B$5644)-Portfolios!B1951, 0)</f>
        <v>0</v>
      </c>
    </row>
    <row r="1952" spans="1:2">
      <c r="A1952" s="11">
        <f>Returns!A1952</f>
        <v>0</v>
      </c>
      <c r="B1952" s="1">
        <f>MAX(AVERAGE(Portfolios!$B$2:$B$5644)-Portfolios!B1952, 0)</f>
        <v>0</v>
      </c>
    </row>
    <row r="1953" spans="1:2">
      <c r="A1953" s="11">
        <f>Returns!A1953</f>
        <v>0</v>
      </c>
      <c r="B1953" s="1">
        <f>MAX(AVERAGE(Portfolios!$B$2:$B$5644)-Portfolios!B1953, 0)</f>
        <v>0</v>
      </c>
    </row>
    <row r="1954" spans="1:2">
      <c r="A1954" s="11">
        <f>Returns!A1954</f>
        <v>0</v>
      </c>
      <c r="B1954" s="1">
        <f>MAX(AVERAGE(Portfolios!$B$2:$B$5644)-Portfolios!B1954, 0)</f>
        <v>0</v>
      </c>
    </row>
    <row r="1955" spans="1:2">
      <c r="A1955" s="11">
        <f>Returns!A1955</f>
        <v>0</v>
      </c>
      <c r="B1955" s="1">
        <f>MAX(AVERAGE(Portfolios!$B$2:$B$5644)-Portfolios!B1955, 0)</f>
        <v>0</v>
      </c>
    </row>
    <row r="1956" spans="1:2">
      <c r="A1956" s="11">
        <f>Returns!A1956</f>
        <v>0</v>
      </c>
      <c r="B1956" s="1">
        <f>MAX(AVERAGE(Portfolios!$B$2:$B$5644)-Portfolios!B1956, 0)</f>
        <v>0</v>
      </c>
    </row>
    <row r="1957" spans="1:2">
      <c r="A1957" s="11">
        <f>Returns!A1957</f>
        <v>0</v>
      </c>
      <c r="B1957" s="1">
        <f>MAX(AVERAGE(Portfolios!$B$2:$B$5644)-Portfolios!B1957, 0)</f>
        <v>0</v>
      </c>
    </row>
    <row r="1958" spans="1:2">
      <c r="A1958" s="11">
        <f>Returns!A1958</f>
        <v>0</v>
      </c>
      <c r="B1958" s="1">
        <f>MAX(AVERAGE(Portfolios!$B$2:$B$5644)-Portfolios!B1958, 0)</f>
        <v>0</v>
      </c>
    </row>
    <row r="1959" spans="1:2">
      <c r="A1959" s="11">
        <f>Returns!A1959</f>
        <v>0</v>
      </c>
      <c r="B1959" s="1">
        <f>MAX(AVERAGE(Portfolios!$B$2:$B$5644)-Portfolios!B1959, 0)</f>
        <v>0</v>
      </c>
    </row>
    <row r="1960" spans="1:2">
      <c r="A1960" s="11">
        <f>Returns!A1960</f>
        <v>0</v>
      </c>
      <c r="B1960" s="1">
        <f>MAX(AVERAGE(Portfolios!$B$2:$B$5644)-Portfolios!B1960, 0)</f>
        <v>0</v>
      </c>
    </row>
    <row r="1961" spans="1:2">
      <c r="A1961" s="11">
        <f>Returns!A1961</f>
        <v>0</v>
      </c>
      <c r="B1961" s="1">
        <f>MAX(AVERAGE(Portfolios!$B$2:$B$5644)-Portfolios!B1961, 0)</f>
        <v>0</v>
      </c>
    </row>
    <row r="1962" spans="1:2">
      <c r="A1962" s="11">
        <f>Returns!A1962</f>
        <v>0</v>
      </c>
      <c r="B1962" s="1">
        <f>MAX(AVERAGE(Portfolios!$B$2:$B$5644)-Portfolios!B1962, 0)</f>
        <v>0</v>
      </c>
    </row>
    <row r="1963" spans="1:2">
      <c r="A1963" s="11">
        <f>Returns!A1963</f>
        <v>0</v>
      </c>
      <c r="B1963" s="1">
        <f>MAX(AVERAGE(Portfolios!$B$2:$B$5644)-Portfolios!B1963, 0)</f>
        <v>0</v>
      </c>
    </row>
    <row r="1964" spans="1:2">
      <c r="A1964" s="11">
        <f>Returns!A1964</f>
        <v>0</v>
      </c>
      <c r="B1964" s="1">
        <f>MAX(AVERAGE(Portfolios!$B$2:$B$5644)-Portfolios!B1964, 0)</f>
        <v>0</v>
      </c>
    </row>
    <row r="1965" spans="1:2">
      <c r="A1965" s="11">
        <f>Returns!A1965</f>
        <v>0</v>
      </c>
      <c r="B1965" s="1">
        <f>MAX(AVERAGE(Portfolios!$B$2:$B$5644)-Portfolios!B1965, 0)</f>
        <v>0</v>
      </c>
    </row>
    <row r="1966" spans="1:2">
      <c r="A1966" s="11">
        <f>Returns!A1966</f>
        <v>0</v>
      </c>
      <c r="B1966" s="1">
        <f>MAX(AVERAGE(Portfolios!$B$2:$B$5644)-Portfolios!B1966, 0)</f>
        <v>0</v>
      </c>
    </row>
    <row r="1967" spans="1:2">
      <c r="A1967" s="11">
        <f>Returns!A1967</f>
        <v>0</v>
      </c>
      <c r="B1967" s="1">
        <f>MAX(AVERAGE(Portfolios!$B$2:$B$5644)-Portfolios!B1967, 0)</f>
        <v>0</v>
      </c>
    </row>
    <row r="1968" spans="1:2">
      <c r="A1968" s="11">
        <f>Returns!A1968</f>
        <v>0</v>
      </c>
      <c r="B1968" s="1">
        <f>MAX(AVERAGE(Portfolios!$B$2:$B$5644)-Portfolios!B1968, 0)</f>
        <v>0</v>
      </c>
    </row>
    <row r="1969" spans="1:2">
      <c r="A1969" s="11">
        <f>Returns!A1969</f>
        <v>0</v>
      </c>
      <c r="B1969" s="1">
        <f>MAX(AVERAGE(Portfolios!$B$2:$B$5644)-Portfolios!B1969, 0)</f>
        <v>0</v>
      </c>
    </row>
    <row r="1970" spans="1:2">
      <c r="A1970" s="11">
        <f>Returns!A1970</f>
        <v>0</v>
      </c>
      <c r="B1970" s="1">
        <f>MAX(AVERAGE(Portfolios!$B$2:$B$5644)-Portfolios!B1970, 0)</f>
        <v>0</v>
      </c>
    </row>
    <row r="1971" spans="1:2">
      <c r="A1971" s="11">
        <f>Returns!A1971</f>
        <v>0</v>
      </c>
      <c r="B1971" s="1">
        <f>MAX(AVERAGE(Portfolios!$B$2:$B$5644)-Portfolios!B1971, 0)</f>
        <v>0</v>
      </c>
    </row>
    <row r="1972" spans="1:2">
      <c r="A1972" s="11">
        <f>Returns!A1972</f>
        <v>0</v>
      </c>
      <c r="B1972" s="1">
        <f>MAX(AVERAGE(Portfolios!$B$2:$B$5644)-Portfolios!B1972, 0)</f>
        <v>0</v>
      </c>
    </row>
    <row r="1973" spans="1:2">
      <c r="A1973" s="11">
        <f>Returns!A1973</f>
        <v>0</v>
      </c>
      <c r="B1973" s="1">
        <f>MAX(AVERAGE(Portfolios!$B$2:$B$5644)-Portfolios!B1973, 0)</f>
        <v>0</v>
      </c>
    </row>
    <row r="1974" spans="1:2">
      <c r="A1974" s="11">
        <f>Returns!A1974</f>
        <v>0</v>
      </c>
      <c r="B1974" s="1">
        <f>MAX(AVERAGE(Portfolios!$B$2:$B$5644)-Portfolios!B1974, 0)</f>
        <v>0</v>
      </c>
    </row>
    <row r="1975" spans="1:2">
      <c r="A1975" s="11">
        <f>Returns!A1975</f>
        <v>0</v>
      </c>
      <c r="B1975" s="1">
        <f>MAX(AVERAGE(Portfolios!$B$2:$B$5644)-Portfolios!B1975, 0)</f>
        <v>0</v>
      </c>
    </row>
    <row r="1976" spans="1:2">
      <c r="A1976" s="11">
        <f>Returns!A1976</f>
        <v>0</v>
      </c>
      <c r="B1976" s="1">
        <f>MAX(AVERAGE(Portfolios!$B$2:$B$5644)-Portfolios!B1976, 0)</f>
        <v>0</v>
      </c>
    </row>
    <row r="1977" spans="1:2">
      <c r="A1977" s="11">
        <f>Returns!A1977</f>
        <v>0</v>
      </c>
      <c r="B1977" s="1">
        <f>MAX(AVERAGE(Portfolios!$B$2:$B$5644)-Portfolios!B1977, 0)</f>
        <v>0</v>
      </c>
    </row>
    <row r="1978" spans="1:2">
      <c r="A1978" s="11">
        <f>Returns!A1978</f>
        <v>0</v>
      </c>
      <c r="B1978" s="1">
        <f>MAX(AVERAGE(Portfolios!$B$2:$B$5644)-Portfolios!B1978, 0)</f>
        <v>0</v>
      </c>
    </row>
    <row r="1979" spans="1:2">
      <c r="A1979" s="11">
        <f>Returns!A1979</f>
        <v>0</v>
      </c>
      <c r="B1979" s="1">
        <f>MAX(AVERAGE(Portfolios!$B$2:$B$5644)-Portfolios!B1979, 0)</f>
        <v>0</v>
      </c>
    </row>
    <row r="1980" spans="1:2">
      <c r="A1980" s="11">
        <f>Returns!A1980</f>
        <v>0</v>
      </c>
      <c r="B1980" s="1">
        <f>MAX(AVERAGE(Portfolios!$B$2:$B$5644)-Portfolios!B1980, 0)</f>
        <v>0</v>
      </c>
    </row>
    <row r="1981" spans="1:2">
      <c r="A1981" s="11">
        <f>Returns!A1981</f>
        <v>0</v>
      </c>
      <c r="B1981" s="1">
        <f>MAX(AVERAGE(Portfolios!$B$2:$B$5644)-Portfolios!B1981, 0)</f>
        <v>0</v>
      </c>
    </row>
    <row r="1982" spans="1:2">
      <c r="A1982" s="11">
        <f>Returns!A1982</f>
        <v>0</v>
      </c>
      <c r="B1982" s="1">
        <f>MAX(AVERAGE(Portfolios!$B$2:$B$5644)-Portfolios!B1982, 0)</f>
        <v>0</v>
      </c>
    </row>
    <row r="1983" spans="1:2">
      <c r="A1983" s="11">
        <f>Returns!A1983</f>
        <v>0</v>
      </c>
      <c r="B1983" s="1">
        <f>MAX(AVERAGE(Portfolios!$B$2:$B$5644)-Portfolios!B1983, 0)</f>
        <v>0</v>
      </c>
    </row>
    <row r="1984" spans="1:2">
      <c r="A1984" s="11">
        <f>Returns!A1984</f>
        <v>0</v>
      </c>
      <c r="B1984" s="1">
        <f>MAX(AVERAGE(Portfolios!$B$2:$B$5644)-Portfolios!B1984, 0)</f>
        <v>0</v>
      </c>
    </row>
    <row r="1985" spans="1:2">
      <c r="A1985" s="11">
        <f>Returns!A1985</f>
        <v>0</v>
      </c>
      <c r="B1985" s="1">
        <f>MAX(AVERAGE(Portfolios!$B$2:$B$5644)-Portfolios!B1985, 0)</f>
        <v>0</v>
      </c>
    </row>
    <row r="1986" spans="1:2">
      <c r="A1986" s="11">
        <f>Returns!A1986</f>
        <v>0</v>
      </c>
      <c r="B1986" s="1">
        <f>MAX(AVERAGE(Portfolios!$B$2:$B$5644)-Portfolios!B1986, 0)</f>
        <v>0</v>
      </c>
    </row>
    <row r="1987" spans="1:2">
      <c r="A1987" s="11">
        <f>Returns!A1987</f>
        <v>0</v>
      </c>
      <c r="B1987" s="1">
        <f>MAX(AVERAGE(Portfolios!$B$2:$B$5644)-Portfolios!B1987, 0)</f>
        <v>0</v>
      </c>
    </row>
    <row r="1988" spans="1:2">
      <c r="A1988" s="11">
        <f>Returns!A1988</f>
        <v>0</v>
      </c>
      <c r="B1988" s="1">
        <f>MAX(AVERAGE(Portfolios!$B$2:$B$5644)-Portfolios!B1988, 0)</f>
        <v>0</v>
      </c>
    </row>
    <row r="1989" spans="1:2">
      <c r="A1989" s="11">
        <f>Returns!A1989</f>
        <v>0</v>
      </c>
      <c r="B1989" s="1">
        <f>MAX(AVERAGE(Portfolios!$B$2:$B$5644)-Portfolios!B1989, 0)</f>
        <v>0</v>
      </c>
    </row>
    <row r="1990" spans="1:2">
      <c r="A1990" s="11">
        <f>Returns!A1990</f>
        <v>0</v>
      </c>
      <c r="B1990" s="1">
        <f>MAX(AVERAGE(Portfolios!$B$2:$B$5644)-Portfolios!B1990, 0)</f>
        <v>0</v>
      </c>
    </row>
    <row r="1991" spans="1:2">
      <c r="A1991" s="11">
        <f>Returns!A1991</f>
        <v>0</v>
      </c>
      <c r="B1991" s="1">
        <f>MAX(AVERAGE(Portfolios!$B$2:$B$5644)-Portfolios!B1991, 0)</f>
        <v>0</v>
      </c>
    </row>
    <row r="1992" spans="1:2">
      <c r="A1992" s="11">
        <f>Returns!A1992</f>
        <v>0</v>
      </c>
      <c r="B1992" s="1">
        <f>MAX(AVERAGE(Portfolios!$B$2:$B$5644)-Portfolios!B1992, 0)</f>
        <v>0</v>
      </c>
    </row>
    <row r="1993" spans="1:2">
      <c r="A1993" s="11">
        <f>Returns!A1993</f>
        <v>0</v>
      </c>
      <c r="B1993" s="1">
        <f>MAX(AVERAGE(Portfolios!$B$2:$B$5644)-Portfolios!B1993, 0)</f>
        <v>0</v>
      </c>
    </row>
    <row r="1994" spans="1:2">
      <c r="A1994" s="11">
        <f>Returns!A1994</f>
        <v>0</v>
      </c>
      <c r="B1994" s="1">
        <f>MAX(AVERAGE(Portfolios!$B$2:$B$5644)-Portfolios!B1994, 0)</f>
        <v>0</v>
      </c>
    </row>
    <row r="1995" spans="1:2">
      <c r="A1995" s="11">
        <f>Returns!A1995</f>
        <v>0</v>
      </c>
      <c r="B1995" s="1">
        <f>MAX(AVERAGE(Portfolios!$B$2:$B$5644)-Portfolios!B1995, 0)</f>
        <v>0</v>
      </c>
    </row>
    <row r="1996" spans="1:2">
      <c r="A1996" s="11">
        <f>Returns!A1996</f>
        <v>0</v>
      </c>
      <c r="B1996" s="1">
        <f>MAX(AVERAGE(Portfolios!$B$2:$B$5644)-Portfolios!B1996, 0)</f>
        <v>0</v>
      </c>
    </row>
    <row r="1997" spans="1:2">
      <c r="A1997" s="11">
        <f>Returns!A1997</f>
        <v>0</v>
      </c>
      <c r="B1997" s="1">
        <f>MAX(AVERAGE(Portfolios!$B$2:$B$5644)-Portfolios!B1997, 0)</f>
        <v>0</v>
      </c>
    </row>
    <row r="1998" spans="1:2">
      <c r="A1998" s="11">
        <f>Returns!A1998</f>
        <v>0</v>
      </c>
      <c r="B1998" s="1">
        <f>MAX(AVERAGE(Portfolios!$B$2:$B$5644)-Portfolios!B1998, 0)</f>
        <v>0</v>
      </c>
    </row>
    <row r="1999" spans="1:2">
      <c r="A1999" s="11">
        <f>Returns!A1999</f>
        <v>0</v>
      </c>
      <c r="B1999" s="1">
        <f>MAX(AVERAGE(Portfolios!$B$2:$B$5644)-Portfolios!B1999, 0)</f>
        <v>0</v>
      </c>
    </row>
    <row r="2000" spans="1:2">
      <c r="A2000" s="11">
        <f>Returns!A2000</f>
        <v>0</v>
      </c>
      <c r="B2000" s="1">
        <f>MAX(AVERAGE(Portfolios!$B$2:$B$5644)-Portfolios!B2000, 0)</f>
        <v>0</v>
      </c>
    </row>
    <row r="2001" spans="1:2">
      <c r="A2001" s="11">
        <f>Returns!A2001</f>
        <v>0</v>
      </c>
      <c r="B2001" s="1">
        <f>MAX(AVERAGE(Portfolios!$B$2:$B$5644)-Portfolios!B2001, 0)</f>
        <v>0</v>
      </c>
    </row>
    <row r="2002" spans="1:2">
      <c r="A2002" s="11">
        <f>Returns!A2002</f>
        <v>0</v>
      </c>
      <c r="B2002" s="1">
        <f>MAX(AVERAGE(Portfolios!$B$2:$B$5644)-Portfolios!B2002, 0)</f>
        <v>0</v>
      </c>
    </row>
    <row r="2003" spans="1:2">
      <c r="A2003" s="11">
        <f>Returns!A2003</f>
        <v>0</v>
      </c>
      <c r="B2003" s="1">
        <f>MAX(AVERAGE(Portfolios!$B$2:$B$5644)-Portfolios!B2003, 0)</f>
        <v>0</v>
      </c>
    </row>
    <row r="2004" spans="1:2">
      <c r="A2004" s="11">
        <f>Returns!A2004</f>
        <v>0</v>
      </c>
      <c r="B2004" s="1">
        <f>MAX(AVERAGE(Portfolios!$B$2:$B$5644)-Portfolios!B2004, 0)</f>
        <v>0</v>
      </c>
    </row>
    <row r="2005" spans="1:2">
      <c r="A2005" s="11">
        <f>Returns!A2005</f>
        <v>0</v>
      </c>
      <c r="B2005" s="1">
        <f>MAX(AVERAGE(Portfolios!$B$2:$B$5644)-Portfolios!B2005, 0)</f>
        <v>0</v>
      </c>
    </row>
    <row r="2006" spans="1:2">
      <c r="A2006" s="11">
        <f>Returns!A2006</f>
        <v>0</v>
      </c>
      <c r="B2006" s="1">
        <f>MAX(AVERAGE(Portfolios!$B$2:$B$5644)-Portfolios!B2006, 0)</f>
        <v>0</v>
      </c>
    </row>
    <row r="2007" spans="1:2">
      <c r="A2007" s="11">
        <f>Returns!A2007</f>
        <v>0</v>
      </c>
      <c r="B2007" s="1">
        <f>MAX(AVERAGE(Portfolios!$B$2:$B$5644)-Portfolios!B2007, 0)</f>
        <v>0</v>
      </c>
    </row>
    <row r="2008" spans="1:2">
      <c r="A2008" s="11">
        <f>Returns!A2008</f>
        <v>0</v>
      </c>
      <c r="B2008" s="1">
        <f>MAX(AVERAGE(Portfolios!$B$2:$B$5644)-Portfolios!B2008, 0)</f>
        <v>0</v>
      </c>
    </row>
    <row r="2009" spans="1:2">
      <c r="A2009" s="11">
        <f>Returns!A2009</f>
        <v>0</v>
      </c>
      <c r="B2009" s="1">
        <f>MAX(AVERAGE(Portfolios!$B$2:$B$5644)-Portfolios!B2009, 0)</f>
        <v>0</v>
      </c>
    </row>
    <row r="2010" spans="1:2">
      <c r="A2010" s="11">
        <f>Returns!A2010</f>
        <v>0</v>
      </c>
      <c r="B2010" s="1">
        <f>MAX(AVERAGE(Portfolios!$B$2:$B$5644)-Portfolios!B2010, 0)</f>
        <v>0</v>
      </c>
    </row>
    <row r="2011" spans="1:2">
      <c r="A2011" s="11">
        <f>Returns!A2011</f>
        <v>0</v>
      </c>
      <c r="B2011" s="1">
        <f>MAX(AVERAGE(Portfolios!$B$2:$B$5644)-Portfolios!B2011, 0)</f>
        <v>0</v>
      </c>
    </row>
    <row r="2012" spans="1:2">
      <c r="A2012" s="11">
        <f>Returns!A2012</f>
        <v>0</v>
      </c>
      <c r="B2012" s="1">
        <f>MAX(AVERAGE(Portfolios!$B$2:$B$5644)-Portfolios!B2012, 0)</f>
        <v>0</v>
      </c>
    </row>
    <row r="2013" spans="1:2">
      <c r="A2013" s="11">
        <f>Returns!A2013</f>
        <v>0</v>
      </c>
      <c r="B2013" s="1">
        <f>MAX(AVERAGE(Portfolios!$B$2:$B$5644)-Portfolios!B2013, 0)</f>
        <v>0</v>
      </c>
    </row>
    <row r="2014" spans="1:2">
      <c r="A2014" s="11">
        <f>Returns!A2014</f>
        <v>0</v>
      </c>
      <c r="B2014" s="1">
        <f>MAX(AVERAGE(Portfolios!$B$2:$B$5644)-Portfolios!B2014, 0)</f>
        <v>0</v>
      </c>
    </row>
    <row r="2015" spans="1:2">
      <c r="A2015" s="11">
        <f>Returns!A2015</f>
        <v>0</v>
      </c>
      <c r="B2015" s="1">
        <f>MAX(AVERAGE(Portfolios!$B$2:$B$5644)-Portfolios!B2015, 0)</f>
        <v>0</v>
      </c>
    </row>
    <row r="2016" spans="1:2">
      <c r="A2016" s="11">
        <f>Returns!A2016</f>
        <v>0</v>
      </c>
      <c r="B2016" s="1">
        <f>MAX(AVERAGE(Portfolios!$B$2:$B$5644)-Portfolios!B2016, 0)</f>
        <v>0</v>
      </c>
    </row>
    <row r="2017" spans="1:2">
      <c r="A2017" s="11">
        <f>Returns!A2017</f>
        <v>0</v>
      </c>
      <c r="B2017" s="1">
        <f>MAX(AVERAGE(Portfolios!$B$2:$B$5644)-Portfolios!B2017, 0)</f>
        <v>0</v>
      </c>
    </row>
    <row r="2018" spans="1:2">
      <c r="A2018" s="11">
        <f>Returns!A2018</f>
        <v>0</v>
      </c>
      <c r="B2018" s="1">
        <f>MAX(AVERAGE(Portfolios!$B$2:$B$5644)-Portfolios!B2018, 0)</f>
        <v>0</v>
      </c>
    </row>
    <row r="2019" spans="1:2">
      <c r="A2019" s="11">
        <f>Returns!A2019</f>
        <v>0</v>
      </c>
      <c r="B2019" s="1">
        <f>MAX(AVERAGE(Portfolios!$B$2:$B$5644)-Portfolios!B2019, 0)</f>
        <v>0</v>
      </c>
    </row>
    <row r="2020" spans="1:2">
      <c r="A2020" s="11">
        <f>Returns!A2020</f>
        <v>0</v>
      </c>
      <c r="B2020" s="1">
        <f>MAX(AVERAGE(Portfolios!$B$2:$B$5644)-Portfolios!B2020, 0)</f>
        <v>0</v>
      </c>
    </row>
    <row r="2021" spans="1:2">
      <c r="A2021" s="11">
        <f>Returns!A2021</f>
        <v>0</v>
      </c>
      <c r="B2021" s="1">
        <f>MAX(AVERAGE(Portfolios!$B$2:$B$5644)-Portfolios!B2021, 0)</f>
        <v>0</v>
      </c>
    </row>
    <row r="2022" spans="1:2">
      <c r="A2022" s="11">
        <f>Returns!A2022</f>
        <v>0</v>
      </c>
      <c r="B2022" s="1">
        <f>MAX(AVERAGE(Portfolios!$B$2:$B$5644)-Portfolios!B2022, 0)</f>
        <v>0</v>
      </c>
    </row>
    <row r="2023" spans="1:2">
      <c r="A2023" s="11">
        <f>Returns!A2023</f>
        <v>0</v>
      </c>
      <c r="B2023" s="1">
        <f>MAX(AVERAGE(Portfolios!$B$2:$B$5644)-Portfolios!B2023, 0)</f>
        <v>0</v>
      </c>
    </row>
    <row r="2024" spans="1:2">
      <c r="A2024" s="11">
        <f>Returns!A2024</f>
        <v>0</v>
      </c>
      <c r="B2024" s="1">
        <f>MAX(AVERAGE(Portfolios!$B$2:$B$5644)-Portfolios!B2024, 0)</f>
        <v>0</v>
      </c>
    </row>
    <row r="2025" spans="1:2">
      <c r="A2025" s="11">
        <f>Returns!A2025</f>
        <v>0</v>
      </c>
      <c r="B2025" s="1">
        <f>MAX(AVERAGE(Portfolios!$B$2:$B$5644)-Portfolios!B2025, 0)</f>
        <v>0</v>
      </c>
    </row>
    <row r="2026" spans="1:2">
      <c r="A2026" s="11">
        <f>Returns!A2026</f>
        <v>0</v>
      </c>
      <c r="B2026" s="1">
        <f>MAX(AVERAGE(Portfolios!$B$2:$B$5644)-Portfolios!B2026, 0)</f>
        <v>0</v>
      </c>
    </row>
    <row r="2027" spans="1:2">
      <c r="A2027" s="11">
        <f>Returns!A2027</f>
        <v>0</v>
      </c>
      <c r="B2027" s="1">
        <f>MAX(AVERAGE(Portfolios!$B$2:$B$5644)-Portfolios!B2027, 0)</f>
        <v>0</v>
      </c>
    </row>
    <row r="2028" spans="1:2">
      <c r="A2028" s="11">
        <f>Returns!A2028</f>
        <v>0</v>
      </c>
      <c r="B2028" s="1">
        <f>MAX(AVERAGE(Portfolios!$B$2:$B$5644)-Portfolios!B2028, 0)</f>
        <v>0</v>
      </c>
    </row>
    <row r="2029" spans="1:2">
      <c r="A2029" s="11">
        <f>Returns!A2029</f>
        <v>0</v>
      </c>
      <c r="B2029" s="1">
        <f>MAX(AVERAGE(Portfolios!$B$2:$B$5644)-Portfolios!B2029, 0)</f>
        <v>0</v>
      </c>
    </row>
    <row r="2030" spans="1:2">
      <c r="A2030" s="11">
        <f>Returns!A2030</f>
        <v>0</v>
      </c>
      <c r="B2030" s="1">
        <f>MAX(AVERAGE(Portfolios!$B$2:$B$5644)-Portfolios!B2030, 0)</f>
        <v>0</v>
      </c>
    </row>
    <row r="2031" spans="1:2">
      <c r="A2031" s="11">
        <f>Returns!A2031</f>
        <v>0</v>
      </c>
      <c r="B2031" s="1">
        <f>MAX(AVERAGE(Portfolios!$B$2:$B$5644)-Portfolios!B2031, 0)</f>
        <v>0</v>
      </c>
    </row>
    <row r="2032" spans="1:2">
      <c r="A2032" s="11">
        <f>Returns!A2032</f>
        <v>0</v>
      </c>
      <c r="B2032" s="1">
        <f>MAX(AVERAGE(Portfolios!$B$2:$B$5644)-Portfolios!B2032, 0)</f>
        <v>0</v>
      </c>
    </row>
    <row r="2033" spans="1:2">
      <c r="A2033" s="11">
        <f>Returns!A2033</f>
        <v>0</v>
      </c>
      <c r="B2033" s="1">
        <f>MAX(AVERAGE(Portfolios!$B$2:$B$5644)-Portfolios!B2033, 0)</f>
        <v>0</v>
      </c>
    </row>
    <row r="2034" spans="1:2">
      <c r="A2034" s="11">
        <f>Returns!A2034</f>
        <v>0</v>
      </c>
      <c r="B2034" s="1">
        <f>MAX(AVERAGE(Portfolios!$B$2:$B$5644)-Portfolios!B2034, 0)</f>
        <v>0</v>
      </c>
    </row>
    <row r="2035" spans="1:2">
      <c r="A2035" s="11">
        <f>Returns!A2035</f>
        <v>0</v>
      </c>
      <c r="B2035" s="1">
        <f>MAX(AVERAGE(Portfolios!$B$2:$B$5644)-Portfolios!B2035, 0)</f>
        <v>0</v>
      </c>
    </row>
    <row r="2036" spans="1:2">
      <c r="A2036" s="11">
        <f>Returns!A2036</f>
        <v>0</v>
      </c>
      <c r="B2036" s="1">
        <f>MAX(AVERAGE(Portfolios!$B$2:$B$5644)-Portfolios!B2036, 0)</f>
        <v>0</v>
      </c>
    </row>
    <row r="2037" spans="1:2">
      <c r="A2037" s="11">
        <f>Returns!A2037</f>
        <v>0</v>
      </c>
      <c r="B2037" s="1">
        <f>MAX(AVERAGE(Portfolios!$B$2:$B$5644)-Portfolios!B2037, 0)</f>
        <v>0</v>
      </c>
    </row>
    <row r="2038" spans="1:2">
      <c r="A2038" s="11">
        <f>Returns!A2038</f>
        <v>0</v>
      </c>
      <c r="B2038" s="1">
        <f>MAX(AVERAGE(Portfolios!$B$2:$B$5644)-Portfolios!B2038, 0)</f>
        <v>0</v>
      </c>
    </row>
    <row r="2039" spans="1:2">
      <c r="A2039" s="11">
        <f>Returns!A2039</f>
        <v>0</v>
      </c>
      <c r="B2039" s="1">
        <f>MAX(AVERAGE(Portfolios!$B$2:$B$5644)-Portfolios!B2039, 0)</f>
        <v>0</v>
      </c>
    </row>
    <row r="2040" spans="1:2">
      <c r="A2040" s="11">
        <f>Returns!A2040</f>
        <v>0</v>
      </c>
      <c r="B2040" s="1">
        <f>MAX(AVERAGE(Portfolios!$B$2:$B$5644)-Portfolios!B2040, 0)</f>
        <v>0</v>
      </c>
    </row>
    <row r="2041" spans="1:2">
      <c r="A2041" s="11">
        <f>Returns!A2041</f>
        <v>0</v>
      </c>
      <c r="B2041" s="1">
        <f>MAX(AVERAGE(Portfolios!$B$2:$B$5644)-Portfolios!B2041, 0)</f>
        <v>0</v>
      </c>
    </row>
    <row r="2042" spans="1:2">
      <c r="A2042" s="11">
        <f>Returns!A2042</f>
        <v>0</v>
      </c>
      <c r="B2042" s="1">
        <f>MAX(AVERAGE(Portfolios!$B$2:$B$5644)-Portfolios!B2042, 0)</f>
        <v>0</v>
      </c>
    </row>
    <row r="2043" spans="1:2">
      <c r="A2043" s="11">
        <f>Returns!A2043</f>
        <v>0</v>
      </c>
      <c r="B2043" s="1">
        <f>MAX(AVERAGE(Portfolios!$B$2:$B$5644)-Portfolios!B2043, 0)</f>
        <v>0</v>
      </c>
    </row>
    <row r="2044" spans="1:2">
      <c r="A2044" s="11">
        <f>Returns!A2044</f>
        <v>0</v>
      </c>
      <c r="B2044" s="1">
        <f>MAX(AVERAGE(Portfolios!$B$2:$B$5644)-Portfolios!B2044, 0)</f>
        <v>0</v>
      </c>
    </row>
    <row r="2045" spans="1:2">
      <c r="A2045" s="11">
        <f>Returns!A2045</f>
        <v>0</v>
      </c>
      <c r="B2045" s="1">
        <f>MAX(AVERAGE(Portfolios!$B$2:$B$5644)-Portfolios!B2045, 0)</f>
        <v>0</v>
      </c>
    </row>
    <row r="2046" spans="1:2">
      <c r="A2046" s="11">
        <f>Returns!A2046</f>
        <v>0</v>
      </c>
      <c r="B2046" s="1">
        <f>MAX(AVERAGE(Portfolios!$B$2:$B$5644)-Portfolios!B2046, 0)</f>
        <v>0</v>
      </c>
    </row>
    <row r="2047" spans="1:2">
      <c r="A2047" s="11">
        <f>Returns!A2047</f>
        <v>0</v>
      </c>
      <c r="B2047" s="1">
        <f>MAX(AVERAGE(Portfolios!$B$2:$B$5644)-Portfolios!B2047, 0)</f>
        <v>0</v>
      </c>
    </row>
    <row r="2048" spans="1:2">
      <c r="A2048" s="11">
        <f>Returns!A2048</f>
        <v>0</v>
      </c>
      <c r="B2048" s="1">
        <f>MAX(AVERAGE(Portfolios!$B$2:$B$5644)-Portfolios!B2048, 0)</f>
        <v>0</v>
      </c>
    </row>
    <row r="2049" spans="1:2">
      <c r="A2049" s="11">
        <f>Returns!A2049</f>
        <v>0</v>
      </c>
      <c r="B2049" s="1">
        <f>MAX(AVERAGE(Portfolios!$B$2:$B$5644)-Portfolios!B2049, 0)</f>
        <v>0</v>
      </c>
    </row>
    <row r="2050" spans="1:2">
      <c r="A2050" s="11">
        <f>Returns!A2050</f>
        <v>0</v>
      </c>
      <c r="B2050" s="1">
        <f>MAX(AVERAGE(Portfolios!$B$2:$B$5644)-Portfolios!B2050, 0)</f>
        <v>0</v>
      </c>
    </row>
    <row r="2051" spans="1:2">
      <c r="A2051" s="11">
        <f>Returns!A2051</f>
        <v>0</v>
      </c>
      <c r="B2051" s="1">
        <f>MAX(AVERAGE(Portfolios!$B$2:$B$5644)-Portfolios!B2051, 0)</f>
        <v>0</v>
      </c>
    </row>
    <row r="2052" spans="1:2">
      <c r="A2052" s="11">
        <f>Returns!A2052</f>
        <v>0</v>
      </c>
      <c r="B2052" s="1">
        <f>MAX(AVERAGE(Portfolios!$B$2:$B$5644)-Portfolios!B2052, 0)</f>
        <v>0</v>
      </c>
    </row>
    <row r="2053" spans="1:2">
      <c r="A2053" s="11">
        <f>Returns!A2053</f>
        <v>0</v>
      </c>
      <c r="B2053" s="1">
        <f>MAX(AVERAGE(Portfolios!$B$2:$B$5644)-Portfolios!B2053, 0)</f>
        <v>0</v>
      </c>
    </row>
    <row r="2054" spans="1:2">
      <c r="A2054" s="11">
        <f>Returns!A2054</f>
        <v>0</v>
      </c>
      <c r="B2054" s="1">
        <f>MAX(AVERAGE(Portfolios!$B$2:$B$5644)-Portfolios!B2054, 0)</f>
        <v>0</v>
      </c>
    </row>
    <row r="2055" spans="1:2">
      <c r="A2055" s="11">
        <f>Returns!A2055</f>
        <v>0</v>
      </c>
      <c r="B2055" s="1">
        <f>MAX(AVERAGE(Portfolios!$B$2:$B$5644)-Portfolios!B2055, 0)</f>
        <v>0</v>
      </c>
    </row>
    <row r="2056" spans="1:2">
      <c r="A2056" s="11">
        <f>Returns!A2056</f>
        <v>0</v>
      </c>
      <c r="B2056" s="1">
        <f>MAX(AVERAGE(Portfolios!$B$2:$B$5644)-Portfolios!B2056, 0)</f>
        <v>0</v>
      </c>
    </row>
    <row r="2057" spans="1:2">
      <c r="A2057" s="11">
        <f>Returns!A2057</f>
        <v>0</v>
      </c>
      <c r="B2057" s="1">
        <f>MAX(AVERAGE(Portfolios!$B$2:$B$5644)-Portfolios!B2057, 0)</f>
        <v>0</v>
      </c>
    </row>
    <row r="2058" spans="1:2">
      <c r="A2058" s="11">
        <f>Returns!A2058</f>
        <v>0</v>
      </c>
      <c r="B2058" s="1">
        <f>MAX(AVERAGE(Portfolios!$B$2:$B$5644)-Portfolios!B2058, 0)</f>
        <v>0</v>
      </c>
    </row>
    <row r="2059" spans="1:2">
      <c r="A2059" s="11">
        <f>Returns!A2059</f>
        <v>0</v>
      </c>
      <c r="B2059" s="1">
        <f>MAX(AVERAGE(Portfolios!$B$2:$B$5644)-Portfolios!B2059, 0)</f>
        <v>0</v>
      </c>
    </row>
    <row r="2060" spans="1:2">
      <c r="A2060" s="11">
        <f>Returns!A2060</f>
        <v>0</v>
      </c>
      <c r="B2060" s="1">
        <f>MAX(AVERAGE(Portfolios!$B$2:$B$5644)-Portfolios!B2060, 0)</f>
        <v>0</v>
      </c>
    </row>
    <row r="2061" spans="1:2">
      <c r="A2061" s="11">
        <f>Returns!A2061</f>
        <v>0</v>
      </c>
      <c r="B2061" s="1">
        <f>MAX(AVERAGE(Portfolios!$B$2:$B$5644)-Portfolios!B2061, 0)</f>
        <v>0</v>
      </c>
    </row>
    <row r="2062" spans="1:2">
      <c r="A2062" s="11">
        <f>Returns!A2062</f>
        <v>0</v>
      </c>
      <c r="B2062" s="1">
        <f>MAX(AVERAGE(Portfolios!$B$2:$B$5644)-Portfolios!B2062, 0)</f>
        <v>0</v>
      </c>
    </row>
    <row r="2063" spans="1:2">
      <c r="A2063" s="11">
        <f>Returns!A2063</f>
        <v>0</v>
      </c>
      <c r="B2063" s="1">
        <f>MAX(AVERAGE(Portfolios!$B$2:$B$5644)-Portfolios!B2063, 0)</f>
        <v>0</v>
      </c>
    </row>
    <row r="2064" spans="1:2">
      <c r="A2064" s="11">
        <f>Returns!A2064</f>
        <v>0</v>
      </c>
      <c r="B2064" s="1">
        <f>MAX(AVERAGE(Portfolios!$B$2:$B$5644)-Portfolios!B2064, 0)</f>
        <v>0</v>
      </c>
    </row>
    <row r="2065" spans="1:2">
      <c r="A2065" s="11">
        <f>Returns!A2065</f>
        <v>0</v>
      </c>
      <c r="B2065" s="1">
        <f>MAX(AVERAGE(Portfolios!$B$2:$B$5644)-Portfolios!B2065, 0)</f>
        <v>0</v>
      </c>
    </row>
    <row r="2066" spans="1:2">
      <c r="A2066" s="11">
        <f>Returns!A2066</f>
        <v>0</v>
      </c>
      <c r="B2066" s="1">
        <f>MAX(AVERAGE(Portfolios!$B$2:$B$5644)-Portfolios!B2066, 0)</f>
        <v>0</v>
      </c>
    </row>
    <row r="2067" spans="1:2">
      <c r="A2067" s="11">
        <f>Returns!A2067</f>
        <v>0</v>
      </c>
      <c r="B2067" s="1">
        <f>MAX(AVERAGE(Portfolios!$B$2:$B$5644)-Portfolios!B2067, 0)</f>
        <v>0</v>
      </c>
    </row>
    <row r="2068" spans="1:2">
      <c r="A2068" s="11">
        <f>Returns!A2068</f>
        <v>0</v>
      </c>
      <c r="B2068" s="1">
        <f>MAX(AVERAGE(Portfolios!$B$2:$B$5644)-Portfolios!B2068, 0)</f>
        <v>0</v>
      </c>
    </row>
    <row r="2069" spans="1:2">
      <c r="A2069" s="11">
        <f>Returns!A2069</f>
        <v>0</v>
      </c>
      <c r="B2069" s="1">
        <f>MAX(AVERAGE(Portfolios!$B$2:$B$5644)-Portfolios!B2069, 0)</f>
        <v>0</v>
      </c>
    </row>
    <row r="2070" spans="1:2">
      <c r="A2070" s="11">
        <f>Returns!A2070</f>
        <v>0</v>
      </c>
      <c r="B2070" s="1">
        <f>MAX(AVERAGE(Portfolios!$B$2:$B$5644)-Portfolios!B2070, 0)</f>
        <v>0</v>
      </c>
    </row>
    <row r="2071" spans="1:2">
      <c r="A2071" s="11">
        <f>Returns!A2071</f>
        <v>0</v>
      </c>
      <c r="B2071" s="1">
        <f>MAX(AVERAGE(Portfolios!$B$2:$B$5644)-Portfolios!B2071, 0)</f>
        <v>0</v>
      </c>
    </row>
    <row r="2072" spans="1:2">
      <c r="A2072" s="11">
        <f>Returns!A2072</f>
        <v>0</v>
      </c>
      <c r="B2072" s="1">
        <f>MAX(AVERAGE(Portfolios!$B$2:$B$5644)-Portfolios!B2072, 0)</f>
        <v>0</v>
      </c>
    </row>
    <row r="2073" spans="1:2">
      <c r="A2073" s="11">
        <f>Returns!A2073</f>
        <v>0</v>
      </c>
      <c r="B2073" s="1">
        <f>MAX(AVERAGE(Portfolios!$B$2:$B$5644)-Portfolios!B2073, 0)</f>
        <v>0</v>
      </c>
    </row>
    <row r="2074" spans="1:2">
      <c r="A2074" s="11">
        <f>Returns!A2074</f>
        <v>0</v>
      </c>
      <c r="B2074" s="1">
        <f>MAX(AVERAGE(Portfolios!$B$2:$B$5644)-Portfolios!B2074, 0)</f>
        <v>0</v>
      </c>
    </row>
    <row r="2075" spans="1:2">
      <c r="A2075" s="11">
        <f>Returns!A2075</f>
        <v>0</v>
      </c>
      <c r="B2075" s="1">
        <f>MAX(AVERAGE(Portfolios!$B$2:$B$5644)-Portfolios!B2075, 0)</f>
        <v>0</v>
      </c>
    </row>
    <row r="2076" spans="1:2">
      <c r="A2076" s="11">
        <f>Returns!A2076</f>
        <v>0</v>
      </c>
      <c r="B2076" s="1">
        <f>MAX(AVERAGE(Portfolios!$B$2:$B$5644)-Portfolios!B2076, 0)</f>
        <v>0</v>
      </c>
    </row>
    <row r="2077" spans="1:2">
      <c r="A2077" s="11">
        <f>Returns!A2077</f>
        <v>0</v>
      </c>
      <c r="B2077" s="1">
        <f>MAX(AVERAGE(Portfolios!$B$2:$B$5644)-Portfolios!B2077, 0)</f>
        <v>0</v>
      </c>
    </row>
    <row r="2078" spans="1:2">
      <c r="A2078" s="11">
        <f>Returns!A2078</f>
        <v>0</v>
      </c>
      <c r="B2078" s="1">
        <f>MAX(AVERAGE(Portfolios!$B$2:$B$5644)-Portfolios!B2078, 0)</f>
        <v>0</v>
      </c>
    </row>
    <row r="2079" spans="1:2">
      <c r="A2079" s="11">
        <f>Returns!A2079</f>
        <v>0</v>
      </c>
      <c r="B2079" s="1">
        <f>MAX(AVERAGE(Portfolios!$B$2:$B$5644)-Portfolios!B2079, 0)</f>
        <v>0</v>
      </c>
    </row>
    <row r="2080" spans="1:2">
      <c r="A2080" s="11">
        <f>Returns!A2080</f>
        <v>0</v>
      </c>
      <c r="B2080" s="1">
        <f>MAX(AVERAGE(Portfolios!$B$2:$B$5644)-Portfolios!B2080, 0)</f>
        <v>0</v>
      </c>
    </row>
    <row r="2081" spans="1:2">
      <c r="A2081" s="11">
        <f>Returns!A2081</f>
        <v>0</v>
      </c>
      <c r="B2081" s="1">
        <f>MAX(AVERAGE(Portfolios!$B$2:$B$5644)-Portfolios!B2081, 0)</f>
        <v>0</v>
      </c>
    </row>
    <row r="2082" spans="1:2">
      <c r="A2082" s="11">
        <f>Returns!A2082</f>
        <v>0</v>
      </c>
      <c r="B2082" s="1">
        <f>MAX(AVERAGE(Portfolios!$B$2:$B$5644)-Portfolios!B2082, 0)</f>
        <v>0</v>
      </c>
    </row>
    <row r="2083" spans="1:2">
      <c r="A2083" s="11">
        <f>Returns!A2083</f>
        <v>0</v>
      </c>
      <c r="B2083" s="1">
        <f>MAX(AVERAGE(Portfolios!$B$2:$B$5644)-Portfolios!B2083, 0)</f>
        <v>0</v>
      </c>
    </row>
    <row r="2084" spans="1:2">
      <c r="A2084" s="11">
        <f>Returns!A2084</f>
        <v>0</v>
      </c>
      <c r="B2084" s="1">
        <f>MAX(AVERAGE(Portfolios!$B$2:$B$5644)-Portfolios!B2084, 0)</f>
        <v>0</v>
      </c>
    </row>
    <row r="2085" spans="1:2">
      <c r="A2085" s="11">
        <f>Returns!A2085</f>
        <v>0</v>
      </c>
      <c r="B2085" s="1">
        <f>MAX(AVERAGE(Portfolios!$B$2:$B$5644)-Portfolios!B2085, 0)</f>
        <v>0</v>
      </c>
    </row>
    <row r="2086" spans="1:2">
      <c r="A2086" s="11">
        <f>Returns!A2086</f>
        <v>0</v>
      </c>
      <c r="B2086" s="1">
        <f>MAX(AVERAGE(Portfolios!$B$2:$B$5644)-Portfolios!B2086, 0)</f>
        <v>0</v>
      </c>
    </row>
    <row r="2087" spans="1:2">
      <c r="A2087" s="11">
        <f>Returns!A2087</f>
        <v>0</v>
      </c>
      <c r="B2087" s="1">
        <f>MAX(AVERAGE(Portfolios!$B$2:$B$5644)-Portfolios!B2087, 0)</f>
        <v>0</v>
      </c>
    </row>
    <row r="2088" spans="1:2">
      <c r="A2088" s="11">
        <f>Returns!A2088</f>
        <v>0</v>
      </c>
      <c r="B2088" s="1">
        <f>MAX(AVERAGE(Portfolios!$B$2:$B$5644)-Portfolios!B2088, 0)</f>
        <v>0</v>
      </c>
    </row>
    <row r="2089" spans="1:2">
      <c r="A2089" s="11">
        <f>Returns!A2089</f>
        <v>0</v>
      </c>
      <c r="B2089" s="1">
        <f>MAX(AVERAGE(Portfolios!$B$2:$B$5644)-Portfolios!B2089, 0)</f>
        <v>0</v>
      </c>
    </row>
    <row r="2090" spans="1:2">
      <c r="A2090" s="11">
        <f>Returns!A2090</f>
        <v>0</v>
      </c>
      <c r="B2090" s="1">
        <f>MAX(AVERAGE(Portfolios!$B$2:$B$5644)-Portfolios!B2090, 0)</f>
        <v>0</v>
      </c>
    </row>
    <row r="2091" spans="1:2">
      <c r="A2091" s="11">
        <f>Returns!A2091</f>
        <v>0</v>
      </c>
      <c r="B2091" s="1">
        <f>MAX(AVERAGE(Portfolios!$B$2:$B$5644)-Portfolios!B2091, 0)</f>
        <v>0</v>
      </c>
    </row>
    <row r="2092" spans="1:2">
      <c r="A2092" s="11">
        <f>Returns!A2092</f>
        <v>0</v>
      </c>
      <c r="B2092" s="1">
        <f>MAX(AVERAGE(Portfolios!$B$2:$B$5644)-Portfolios!B2092, 0)</f>
        <v>0</v>
      </c>
    </row>
    <row r="2093" spans="1:2">
      <c r="A2093" s="11">
        <f>Returns!A2093</f>
        <v>0</v>
      </c>
      <c r="B2093" s="1">
        <f>MAX(AVERAGE(Portfolios!$B$2:$B$5644)-Portfolios!B2093, 0)</f>
        <v>0</v>
      </c>
    </row>
    <row r="2094" spans="1:2">
      <c r="A2094" s="11">
        <f>Returns!A2094</f>
        <v>0</v>
      </c>
      <c r="B2094" s="1">
        <f>MAX(AVERAGE(Portfolios!$B$2:$B$5644)-Portfolios!B2094, 0)</f>
        <v>0</v>
      </c>
    </row>
    <row r="2095" spans="1:2">
      <c r="A2095" s="11">
        <f>Returns!A2095</f>
        <v>0</v>
      </c>
      <c r="B2095" s="1">
        <f>MAX(AVERAGE(Portfolios!$B$2:$B$5644)-Portfolios!B2095, 0)</f>
        <v>0</v>
      </c>
    </row>
    <row r="2096" spans="1:2">
      <c r="A2096" s="11">
        <f>Returns!A2096</f>
        <v>0</v>
      </c>
      <c r="B2096" s="1">
        <f>MAX(AVERAGE(Portfolios!$B$2:$B$5644)-Portfolios!B2096, 0)</f>
        <v>0</v>
      </c>
    </row>
    <row r="2097" spans="1:2">
      <c r="A2097" s="11">
        <f>Returns!A2097</f>
        <v>0</v>
      </c>
      <c r="B2097" s="1">
        <f>MAX(AVERAGE(Portfolios!$B$2:$B$5644)-Portfolios!B2097, 0)</f>
        <v>0</v>
      </c>
    </row>
    <row r="2098" spans="1:2">
      <c r="A2098" s="11">
        <f>Returns!A2098</f>
        <v>0</v>
      </c>
      <c r="B2098" s="1">
        <f>MAX(AVERAGE(Portfolios!$B$2:$B$5644)-Portfolios!B2098, 0)</f>
        <v>0</v>
      </c>
    </row>
    <row r="2099" spans="1:2">
      <c r="A2099" s="11">
        <f>Returns!A2099</f>
        <v>0</v>
      </c>
      <c r="B2099" s="1">
        <f>MAX(AVERAGE(Portfolios!$B$2:$B$5644)-Portfolios!B2099, 0)</f>
        <v>0</v>
      </c>
    </row>
    <row r="2100" spans="1:2">
      <c r="A2100" s="11">
        <f>Returns!A2100</f>
        <v>0</v>
      </c>
      <c r="B2100" s="1">
        <f>MAX(AVERAGE(Portfolios!$B$2:$B$5644)-Portfolios!B2100, 0)</f>
        <v>0</v>
      </c>
    </row>
    <row r="2101" spans="1:2">
      <c r="A2101" s="11">
        <f>Returns!A2101</f>
        <v>0</v>
      </c>
      <c r="B2101" s="1">
        <f>MAX(AVERAGE(Portfolios!$B$2:$B$5644)-Portfolios!B2101, 0)</f>
        <v>0</v>
      </c>
    </row>
    <row r="2102" spans="1:2">
      <c r="A2102" s="11">
        <f>Returns!A2102</f>
        <v>0</v>
      </c>
      <c r="B2102" s="1">
        <f>MAX(AVERAGE(Portfolios!$B$2:$B$5644)-Portfolios!B2102, 0)</f>
        <v>0</v>
      </c>
    </row>
    <row r="2103" spans="1:2">
      <c r="A2103" s="11">
        <f>Returns!A2103</f>
        <v>0</v>
      </c>
      <c r="B2103" s="1">
        <f>MAX(AVERAGE(Portfolios!$B$2:$B$5644)-Portfolios!B2103, 0)</f>
        <v>0</v>
      </c>
    </row>
    <row r="2104" spans="1:2">
      <c r="A2104" s="11">
        <f>Returns!A2104</f>
        <v>0</v>
      </c>
      <c r="B2104" s="1">
        <f>MAX(AVERAGE(Portfolios!$B$2:$B$5644)-Portfolios!B2104, 0)</f>
        <v>0</v>
      </c>
    </row>
    <row r="2105" spans="1:2">
      <c r="A2105" s="11">
        <f>Returns!A2105</f>
        <v>0</v>
      </c>
      <c r="B2105" s="1">
        <f>MAX(AVERAGE(Portfolios!$B$2:$B$5644)-Portfolios!B2105, 0)</f>
        <v>0</v>
      </c>
    </row>
    <row r="2106" spans="1:2">
      <c r="A2106" s="11">
        <f>Returns!A2106</f>
        <v>0</v>
      </c>
      <c r="B2106" s="1">
        <f>MAX(AVERAGE(Portfolios!$B$2:$B$5644)-Portfolios!B2106, 0)</f>
        <v>0</v>
      </c>
    </row>
    <row r="2107" spans="1:2">
      <c r="A2107" s="11">
        <f>Returns!A2107</f>
        <v>0</v>
      </c>
      <c r="B2107" s="1">
        <f>MAX(AVERAGE(Portfolios!$B$2:$B$5644)-Portfolios!B2107, 0)</f>
        <v>0</v>
      </c>
    </row>
    <row r="2108" spans="1:2">
      <c r="A2108" s="11">
        <f>Returns!A2108</f>
        <v>0</v>
      </c>
      <c r="B2108" s="1">
        <f>MAX(AVERAGE(Portfolios!$B$2:$B$5644)-Portfolios!B2108, 0)</f>
        <v>0</v>
      </c>
    </row>
    <row r="2109" spans="1:2">
      <c r="A2109" s="11">
        <f>Returns!A2109</f>
        <v>0</v>
      </c>
      <c r="B2109" s="1">
        <f>MAX(AVERAGE(Portfolios!$B$2:$B$5644)-Portfolios!B2109, 0)</f>
        <v>0</v>
      </c>
    </row>
    <row r="2110" spans="1:2">
      <c r="A2110" s="11">
        <f>Returns!A2110</f>
        <v>0</v>
      </c>
      <c r="B2110" s="1">
        <f>MAX(AVERAGE(Portfolios!$B$2:$B$5644)-Portfolios!B2110, 0)</f>
        <v>0</v>
      </c>
    </row>
    <row r="2111" spans="1:2">
      <c r="A2111" s="11">
        <f>Returns!A2111</f>
        <v>0</v>
      </c>
      <c r="B2111" s="1">
        <f>MAX(AVERAGE(Portfolios!$B$2:$B$5644)-Portfolios!B2111, 0)</f>
        <v>0</v>
      </c>
    </row>
    <row r="2112" spans="1:2">
      <c r="A2112" s="11">
        <f>Returns!A2112</f>
        <v>0</v>
      </c>
      <c r="B2112" s="1">
        <f>MAX(AVERAGE(Portfolios!$B$2:$B$5644)-Portfolios!B2112, 0)</f>
        <v>0</v>
      </c>
    </row>
    <row r="2113" spans="1:2">
      <c r="A2113" s="11">
        <f>Returns!A2113</f>
        <v>0</v>
      </c>
      <c r="B2113" s="1">
        <f>MAX(AVERAGE(Portfolios!$B$2:$B$5644)-Portfolios!B2113, 0)</f>
        <v>0</v>
      </c>
    </row>
    <row r="2114" spans="1:2">
      <c r="A2114" s="11">
        <f>Returns!A2114</f>
        <v>0</v>
      </c>
      <c r="B2114" s="1">
        <f>MAX(AVERAGE(Portfolios!$B$2:$B$5644)-Portfolios!B2114, 0)</f>
        <v>0</v>
      </c>
    </row>
    <row r="2115" spans="1:2">
      <c r="A2115" s="11">
        <f>Returns!A2115</f>
        <v>0</v>
      </c>
      <c r="B2115" s="1">
        <f>MAX(AVERAGE(Portfolios!$B$2:$B$5644)-Portfolios!B2115, 0)</f>
        <v>0</v>
      </c>
    </row>
    <row r="2116" spans="1:2">
      <c r="A2116" s="11">
        <f>Returns!A2116</f>
        <v>0</v>
      </c>
      <c r="B2116" s="1">
        <f>MAX(AVERAGE(Portfolios!$B$2:$B$5644)-Portfolios!B2116, 0)</f>
        <v>0</v>
      </c>
    </row>
    <row r="2117" spans="1:2">
      <c r="A2117" s="11">
        <f>Returns!A2117</f>
        <v>0</v>
      </c>
      <c r="B2117" s="1">
        <f>MAX(AVERAGE(Portfolios!$B$2:$B$5644)-Portfolios!B2117, 0)</f>
        <v>0</v>
      </c>
    </row>
    <row r="2118" spans="1:2">
      <c r="A2118" s="11">
        <f>Returns!A2118</f>
        <v>0</v>
      </c>
      <c r="B2118" s="1">
        <f>MAX(AVERAGE(Portfolios!$B$2:$B$5644)-Portfolios!B2118, 0)</f>
        <v>0</v>
      </c>
    </row>
    <row r="2119" spans="1:2">
      <c r="A2119" s="11">
        <f>Returns!A2119</f>
        <v>0</v>
      </c>
      <c r="B2119" s="1">
        <f>MAX(AVERAGE(Portfolios!$B$2:$B$5644)-Portfolios!B2119, 0)</f>
        <v>0</v>
      </c>
    </row>
    <row r="2120" spans="1:2">
      <c r="A2120" s="11">
        <f>Returns!A2120</f>
        <v>0</v>
      </c>
      <c r="B2120" s="1">
        <f>MAX(AVERAGE(Portfolios!$B$2:$B$5644)-Portfolios!B2120, 0)</f>
        <v>0</v>
      </c>
    </row>
    <row r="2121" spans="1:2">
      <c r="A2121" s="11">
        <f>Returns!A2121</f>
        <v>0</v>
      </c>
      <c r="B2121" s="1">
        <f>MAX(AVERAGE(Portfolios!$B$2:$B$5644)-Portfolios!B2121, 0)</f>
        <v>0</v>
      </c>
    </row>
    <row r="2122" spans="1:2">
      <c r="A2122" s="11">
        <f>Returns!A2122</f>
        <v>0</v>
      </c>
      <c r="B2122" s="1">
        <f>MAX(AVERAGE(Portfolios!$B$2:$B$5644)-Portfolios!B2122, 0)</f>
        <v>0</v>
      </c>
    </row>
    <row r="2123" spans="1:2">
      <c r="A2123" s="11">
        <f>Returns!A2123</f>
        <v>0</v>
      </c>
      <c r="B2123" s="1">
        <f>MAX(AVERAGE(Portfolios!$B$2:$B$5644)-Portfolios!B2123, 0)</f>
        <v>0</v>
      </c>
    </row>
    <row r="2124" spans="1:2">
      <c r="A2124" s="11">
        <f>Returns!A2124</f>
        <v>0</v>
      </c>
      <c r="B2124" s="1">
        <f>MAX(AVERAGE(Portfolios!$B$2:$B$5644)-Portfolios!B2124, 0)</f>
        <v>0</v>
      </c>
    </row>
    <row r="2125" spans="1:2">
      <c r="A2125" s="11">
        <f>Returns!A2125</f>
        <v>0</v>
      </c>
      <c r="B2125" s="1">
        <f>MAX(AVERAGE(Portfolios!$B$2:$B$5644)-Portfolios!B2125, 0)</f>
        <v>0</v>
      </c>
    </row>
    <row r="2126" spans="1:2">
      <c r="A2126" s="11">
        <f>Returns!A2126</f>
        <v>0</v>
      </c>
      <c r="B2126" s="1">
        <f>MAX(AVERAGE(Portfolios!$B$2:$B$5644)-Portfolios!B2126, 0)</f>
        <v>0</v>
      </c>
    </row>
    <row r="2127" spans="1:2">
      <c r="A2127" s="11">
        <f>Returns!A2127</f>
        <v>0</v>
      </c>
      <c r="B2127" s="1">
        <f>MAX(AVERAGE(Portfolios!$B$2:$B$5644)-Portfolios!B2127, 0)</f>
        <v>0</v>
      </c>
    </row>
    <row r="2128" spans="1:2">
      <c r="A2128" s="11">
        <f>Returns!A2128</f>
        <v>0</v>
      </c>
      <c r="B2128" s="1">
        <f>MAX(AVERAGE(Portfolios!$B$2:$B$5644)-Portfolios!B2128, 0)</f>
        <v>0</v>
      </c>
    </row>
    <row r="2129" spans="1:2">
      <c r="A2129" s="11">
        <f>Returns!A2129</f>
        <v>0</v>
      </c>
      <c r="B2129" s="1">
        <f>MAX(AVERAGE(Portfolios!$B$2:$B$5644)-Portfolios!B2129, 0)</f>
        <v>0</v>
      </c>
    </row>
    <row r="2130" spans="1:2">
      <c r="A2130" s="11">
        <f>Returns!A2130</f>
        <v>0</v>
      </c>
      <c r="B2130" s="1">
        <f>MAX(AVERAGE(Portfolios!$B$2:$B$5644)-Portfolios!B2130, 0)</f>
        <v>0</v>
      </c>
    </row>
    <row r="2131" spans="1:2">
      <c r="A2131" s="11">
        <f>Returns!A2131</f>
        <v>0</v>
      </c>
      <c r="B2131" s="1">
        <f>MAX(AVERAGE(Portfolios!$B$2:$B$5644)-Portfolios!B2131, 0)</f>
        <v>0</v>
      </c>
    </row>
    <row r="2132" spans="1:2">
      <c r="A2132" s="11">
        <f>Returns!A2132</f>
        <v>0</v>
      </c>
      <c r="B2132" s="1">
        <f>MAX(AVERAGE(Portfolios!$B$2:$B$5644)-Portfolios!B2132, 0)</f>
        <v>0</v>
      </c>
    </row>
    <row r="2133" spans="1:2">
      <c r="A2133" s="11">
        <f>Returns!A2133</f>
        <v>0</v>
      </c>
      <c r="B2133" s="1">
        <f>MAX(AVERAGE(Portfolios!$B$2:$B$5644)-Portfolios!B2133, 0)</f>
        <v>0</v>
      </c>
    </row>
    <row r="2134" spans="1:2">
      <c r="A2134" s="11">
        <f>Returns!A2134</f>
        <v>0</v>
      </c>
      <c r="B2134" s="1">
        <f>MAX(AVERAGE(Portfolios!$B$2:$B$5644)-Portfolios!B2134, 0)</f>
        <v>0</v>
      </c>
    </row>
    <row r="2135" spans="1:2">
      <c r="A2135" s="11">
        <f>Returns!A2135</f>
        <v>0</v>
      </c>
      <c r="B2135" s="1">
        <f>MAX(AVERAGE(Portfolios!$B$2:$B$5644)-Portfolios!B2135, 0)</f>
        <v>0</v>
      </c>
    </row>
    <row r="2136" spans="1:2">
      <c r="A2136" s="11">
        <f>Returns!A2136</f>
        <v>0</v>
      </c>
      <c r="B2136" s="1">
        <f>MAX(AVERAGE(Portfolios!$B$2:$B$5644)-Portfolios!B2136, 0)</f>
        <v>0</v>
      </c>
    </row>
    <row r="2137" spans="1:2">
      <c r="A2137" s="11">
        <f>Returns!A2137</f>
        <v>0</v>
      </c>
      <c r="B2137" s="1">
        <f>MAX(AVERAGE(Portfolios!$B$2:$B$5644)-Portfolios!B2137, 0)</f>
        <v>0</v>
      </c>
    </row>
    <row r="2138" spans="1:2">
      <c r="A2138" s="11">
        <f>Returns!A2138</f>
        <v>0</v>
      </c>
      <c r="B2138" s="1">
        <f>MAX(AVERAGE(Portfolios!$B$2:$B$5644)-Portfolios!B2138, 0)</f>
        <v>0</v>
      </c>
    </row>
    <row r="2139" spans="1:2">
      <c r="A2139" s="11">
        <f>Returns!A2139</f>
        <v>0</v>
      </c>
      <c r="B2139" s="1">
        <f>MAX(AVERAGE(Portfolios!$B$2:$B$5644)-Portfolios!B2139, 0)</f>
        <v>0</v>
      </c>
    </row>
    <row r="2140" spans="1:2">
      <c r="A2140" s="11">
        <f>Returns!A2140</f>
        <v>0</v>
      </c>
      <c r="B2140" s="1">
        <f>MAX(AVERAGE(Portfolios!$B$2:$B$5644)-Portfolios!B2140, 0)</f>
        <v>0</v>
      </c>
    </row>
    <row r="2141" spans="1:2">
      <c r="A2141" s="11">
        <f>Returns!A2141</f>
        <v>0</v>
      </c>
      <c r="B2141" s="1">
        <f>MAX(AVERAGE(Portfolios!$B$2:$B$5644)-Portfolios!B2141, 0)</f>
        <v>0</v>
      </c>
    </row>
    <row r="2142" spans="1:2">
      <c r="A2142" s="11">
        <f>Returns!A2142</f>
        <v>0</v>
      </c>
      <c r="B2142" s="1">
        <f>MAX(AVERAGE(Portfolios!$B$2:$B$5644)-Portfolios!B2142, 0)</f>
        <v>0</v>
      </c>
    </row>
    <row r="2143" spans="1:2">
      <c r="A2143" s="11">
        <f>Returns!A2143</f>
        <v>0</v>
      </c>
      <c r="B2143" s="1">
        <f>MAX(AVERAGE(Portfolios!$B$2:$B$5644)-Portfolios!B2143, 0)</f>
        <v>0</v>
      </c>
    </row>
    <row r="2144" spans="1:2">
      <c r="A2144" s="11">
        <f>Returns!A2144</f>
        <v>0</v>
      </c>
      <c r="B2144" s="1">
        <f>MAX(AVERAGE(Portfolios!$B$2:$B$5644)-Portfolios!B2144, 0)</f>
        <v>0</v>
      </c>
    </row>
    <row r="2145" spans="1:2">
      <c r="A2145" s="11">
        <f>Returns!A2145</f>
        <v>0</v>
      </c>
      <c r="B2145" s="1">
        <f>MAX(AVERAGE(Portfolios!$B$2:$B$5644)-Portfolios!B2145, 0)</f>
        <v>0</v>
      </c>
    </row>
    <row r="2146" spans="1:2">
      <c r="A2146" s="11">
        <f>Returns!A2146</f>
        <v>0</v>
      </c>
      <c r="B2146" s="1">
        <f>MAX(AVERAGE(Portfolios!$B$2:$B$5644)-Portfolios!B2146, 0)</f>
        <v>0</v>
      </c>
    </row>
    <row r="2147" spans="1:2">
      <c r="A2147" s="11">
        <f>Returns!A2147</f>
        <v>0</v>
      </c>
      <c r="B2147" s="1">
        <f>MAX(AVERAGE(Portfolios!$B$2:$B$5644)-Portfolios!B2147, 0)</f>
        <v>0</v>
      </c>
    </row>
    <row r="2148" spans="1:2">
      <c r="A2148" s="11">
        <f>Returns!A2148</f>
        <v>0</v>
      </c>
      <c r="B2148" s="1">
        <f>MAX(AVERAGE(Portfolios!$B$2:$B$5644)-Portfolios!B2148, 0)</f>
        <v>0</v>
      </c>
    </row>
    <row r="2149" spans="1:2">
      <c r="A2149" s="11">
        <f>Returns!A2149</f>
        <v>0</v>
      </c>
      <c r="B2149" s="1">
        <f>MAX(AVERAGE(Portfolios!$B$2:$B$5644)-Portfolios!B2149, 0)</f>
        <v>0</v>
      </c>
    </row>
    <row r="2150" spans="1:2">
      <c r="A2150" s="11">
        <f>Returns!A2150</f>
        <v>0</v>
      </c>
      <c r="B2150" s="1">
        <f>MAX(AVERAGE(Portfolios!$B$2:$B$5644)-Portfolios!B2150, 0)</f>
        <v>0</v>
      </c>
    </row>
    <row r="2151" spans="1:2">
      <c r="A2151" s="11">
        <f>Returns!A2151</f>
        <v>0</v>
      </c>
      <c r="B2151" s="1">
        <f>MAX(AVERAGE(Portfolios!$B$2:$B$5644)-Portfolios!B2151, 0)</f>
        <v>0</v>
      </c>
    </row>
    <row r="2152" spans="1:2">
      <c r="A2152" s="11">
        <f>Returns!A2152</f>
        <v>0</v>
      </c>
      <c r="B2152" s="1">
        <f>MAX(AVERAGE(Portfolios!$B$2:$B$5644)-Portfolios!B2152, 0)</f>
        <v>0</v>
      </c>
    </row>
    <row r="2153" spans="1:2">
      <c r="A2153" s="11">
        <f>Returns!A2153</f>
        <v>0</v>
      </c>
      <c r="B2153" s="1">
        <f>MAX(AVERAGE(Portfolios!$B$2:$B$5644)-Portfolios!B2153, 0)</f>
        <v>0</v>
      </c>
    </row>
    <row r="2154" spans="1:2">
      <c r="A2154" s="11">
        <f>Returns!A2154</f>
        <v>0</v>
      </c>
      <c r="B2154" s="1">
        <f>MAX(AVERAGE(Portfolios!$B$2:$B$5644)-Portfolios!B2154, 0)</f>
        <v>0</v>
      </c>
    </row>
    <row r="2155" spans="1:2">
      <c r="A2155" s="11">
        <f>Returns!A2155</f>
        <v>0</v>
      </c>
      <c r="B2155" s="1">
        <f>MAX(AVERAGE(Portfolios!$B$2:$B$5644)-Portfolios!B2155, 0)</f>
        <v>0</v>
      </c>
    </row>
    <row r="2156" spans="1:2">
      <c r="A2156" s="11">
        <f>Returns!A2156</f>
        <v>0</v>
      </c>
      <c r="B2156" s="1">
        <f>MAX(AVERAGE(Portfolios!$B$2:$B$5644)-Portfolios!B2156, 0)</f>
        <v>0</v>
      </c>
    </row>
    <row r="2157" spans="1:2">
      <c r="A2157" s="11">
        <f>Returns!A2157</f>
        <v>0</v>
      </c>
      <c r="B2157" s="1">
        <f>MAX(AVERAGE(Portfolios!$B$2:$B$5644)-Portfolios!B2157, 0)</f>
        <v>0</v>
      </c>
    </row>
    <row r="2158" spans="1:2">
      <c r="A2158" s="11">
        <f>Returns!A2158</f>
        <v>0</v>
      </c>
      <c r="B2158" s="1">
        <f>MAX(AVERAGE(Portfolios!$B$2:$B$5644)-Portfolios!B2158, 0)</f>
        <v>0</v>
      </c>
    </row>
    <row r="2159" spans="1:2">
      <c r="A2159" s="11">
        <f>Returns!A2159</f>
        <v>0</v>
      </c>
      <c r="B2159" s="1">
        <f>MAX(AVERAGE(Portfolios!$B$2:$B$5644)-Portfolios!B2159, 0)</f>
        <v>0</v>
      </c>
    </row>
    <row r="2160" spans="1:2">
      <c r="A2160" s="11">
        <f>Returns!A2160</f>
        <v>0</v>
      </c>
      <c r="B2160" s="1">
        <f>MAX(AVERAGE(Portfolios!$B$2:$B$5644)-Portfolios!B2160, 0)</f>
        <v>0</v>
      </c>
    </row>
    <row r="2161" spans="1:2">
      <c r="A2161" s="11">
        <f>Returns!A2161</f>
        <v>0</v>
      </c>
      <c r="B2161" s="1">
        <f>MAX(AVERAGE(Portfolios!$B$2:$B$5644)-Portfolios!B2161, 0)</f>
        <v>0</v>
      </c>
    </row>
    <row r="2162" spans="1:2">
      <c r="A2162" s="11">
        <f>Returns!A2162</f>
        <v>0</v>
      </c>
      <c r="B2162" s="1">
        <f>MAX(AVERAGE(Portfolios!$B$2:$B$5644)-Portfolios!B2162, 0)</f>
        <v>0</v>
      </c>
    </row>
    <row r="2163" spans="1:2">
      <c r="A2163" s="11">
        <f>Returns!A2163</f>
        <v>0</v>
      </c>
      <c r="B2163" s="1">
        <f>MAX(AVERAGE(Portfolios!$B$2:$B$5644)-Portfolios!B2163, 0)</f>
        <v>0</v>
      </c>
    </row>
    <row r="2164" spans="1:2">
      <c r="A2164" s="11">
        <f>Returns!A2164</f>
        <v>0</v>
      </c>
      <c r="B2164" s="1">
        <f>MAX(AVERAGE(Portfolios!$B$2:$B$5644)-Portfolios!B2164, 0)</f>
        <v>0</v>
      </c>
    </row>
    <row r="2165" spans="1:2">
      <c r="A2165" s="11">
        <f>Returns!A2165</f>
        <v>0</v>
      </c>
      <c r="B2165" s="1">
        <f>MAX(AVERAGE(Portfolios!$B$2:$B$5644)-Portfolios!B2165, 0)</f>
        <v>0</v>
      </c>
    </row>
    <row r="2166" spans="1:2">
      <c r="A2166" s="11">
        <f>Returns!A2166</f>
        <v>0</v>
      </c>
      <c r="B2166" s="1">
        <f>MAX(AVERAGE(Portfolios!$B$2:$B$5644)-Portfolios!B2166, 0)</f>
        <v>0</v>
      </c>
    </row>
    <row r="2167" spans="1:2">
      <c r="A2167" s="11">
        <f>Returns!A2167</f>
        <v>0</v>
      </c>
      <c r="B2167" s="1">
        <f>MAX(AVERAGE(Portfolios!$B$2:$B$5644)-Portfolios!B2167, 0)</f>
        <v>0</v>
      </c>
    </row>
    <row r="2168" spans="1:2">
      <c r="A2168" s="11">
        <f>Returns!A2168</f>
        <v>0</v>
      </c>
      <c r="B2168" s="1">
        <f>MAX(AVERAGE(Portfolios!$B$2:$B$5644)-Portfolios!B2168, 0)</f>
        <v>0</v>
      </c>
    </row>
    <row r="2169" spans="1:2">
      <c r="A2169" s="11">
        <f>Returns!A2169</f>
        <v>0</v>
      </c>
      <c r="B2169" s="1">
        <f>MAX(AVERAGE(Portfolios!$B$2:$B$5644)-Portfolios!B2169, 0)</f>
        <v>0</v>
      </c>
    </row>
    <row r="2170" spans="1:2">
      <c r="A2170" s="11">
        <f>Returns!A2170</f>
        <v>0</v>
      </c>
      <c r="B2170" s="1">
        <f>MAX(AVERAGE(Portfolios!$B$2:$B$5644)-Portfolios!B2170, 0)</f>
        <v>0</v>
      </c>
    </row>
    <row r="2171" spans="1:2">
      <c r="A2171" s="11">
        <f>Returns!A2171</f>
        <v>0</v>
      </c>
      <c r="B2171" s="1">
        <f>MAX(AVERAGE(Portfolios!$B$2:$B$5644)-Portfolios!B2171, 0)</f>
        <v>0</v>
      </c>
    </row>
    <row r="2172" spans="1:2">
      <c r="A2172" s="11">
        <f>Returns!A2172</f>
        <v>0</v>
      </c>
      <c r="B2172" s="1">
        <f>MAX(AVERAGE(Portfolios!$B$2:$B$5644)-Portfolios!B2172, 0)</f>
        <v>0</v>
      </c>
    </row>
    <row r="2173" spans="1:2">
      <c r="A2173" s="11">
        <f>Returns!A2173</f>
        <v>0</v>
      </c>
      <c r="B2173" s="1">
        <f>MAX(AVERAGE(Portfolios!$B$2:$B$5644)-Portfolios!B2173, 0)</f>
        <v>0</v>
      </c>
    </row>
    <row r="2174" spans="1:2">
      <c r="A2174" s="11">
        <f>Returns!A2174</f>
        <v>0</v>
      </c>
      <c r="B2174" s="1">
        <f>MAX(AVERAGE(Portfolios!$B$2:$B$5644)-Portfolios!B2174, 0)</f>
        <v>0</v>
      </c>
    </row>
    <row r="2175" spans="1:2">
      <c r="A2175" s="11">
        <f>Returns!A2175</f>
        <v>0</v>
      </c>
      <c r="B2175" s="1">
        <f>MAX(AVERAGE(Portfolios!$B$2:$B$5644)-Portfolios!B2175, 0)</f>
        <v>0</v>
      </c>
    </row>
    <row r="2176" spans="1:2">
      <c r="A2176" s="11">
        <f>Returns!A2176</f>
        <v>0</v>
      </c>
      <c r="B2176" s="1">
        <f>MAX(AVERAGE(Portfolios!$B$2:$B$5644)-Portfolios!B2176, 0)</f>
        <v>0</v>
      </c>
    </row>
    <row r="2177" spans="1:2">
      <c r="A2177" s="11">
        <f>Returns!A2177</f>
        <v>0</v>
      </c>
      <c r="B2177" s="1">
        <f>MAX(AVERAGE(Portfolios!$B$2:$B$5644)-Portfolios!B2177, 0)</f>
        <v>0</v>
      </c>
    </row>
    <row r="2178" spans="1:2">
      <c r="A2178" s="11">
        <f>Returns!A2178</f>
        <v>0</v>
      </c>
      <c r="B2178" s="1">
        <f>MAX(AVERAGE(Portfolios!$B$2:$B$5644)-Portfolios!B2178, 0)</f>
        <v>0</v>
      </c>
    </row>
    <row r="2179" spans="1:2">
      <c r="A2179" s="11">
        <f>Returns!A2179</f>
        <v>0</v>
      </c>
      <c r="B2179" s="1">
        <f>MAX(AVERAGE(Portfolios!$B$2:$B$5644)-Portfolios!B2179, 0)</f>
        <v>0</v>
      </c>
    </row>
    <row r="2180" spans="1:2">
      <c r="A2180" s="11">
        <f>Returns!A2180</f>
        <v>0</v>
      </c>
      <c r="B2180" s="1">
        <f>MAX(AVERAGE(Portfolios!$B$2:$B$5644)-Portfolios!B2180, 0)</f>
        <v>0</v>
      </c>
    </row>
    <row r="2181" spans="1:2">
      <c r="A2181" s="11">
        <f>Returns!A2181</f>
        <v>0</v>
      </c>
      <c r="B2181" s="1">
        <f>MAX(AVERAGE(Portfolios!$B$2:$B$5644)-Portfolios!B2181, 0)</f>
        <v>0</v>
      </c>
    </row>
    <row r="2182" spans="1:2">
      <c r="A2182" s="11">
        <f>Returns!A2182</f>
        <v>0</v>
      </c>
      <c r="B2182" s="1">
        <f>MAX(AVERAGE(Portfolios!$B$2:$B$5644)-Portfolios!B2182, 0)</f>
        <v>0</v>
      </c>
    </row>
    <row r="2183" spans="1:2">
      <c r="A2183" s="11">
        <f>Returns!A2183</f>
        <v>0</v>
      </c>
      <c r="B2183" s="1">
        <f>MAX(AVERAGE(Portfolios!$B$2:$B$5644)-Portfolios!B2183, 0)</f>
        <v>0</v>
      </c>
    </row>
    <row r="2184" spans="1:2">
      <c r="A2184" s="11">
        <f>Returns!A2184</f>
        <v>0</v>
      </c>
      <c r="B2184" s="1">
        <f>MAX(AVERAGE(Portfolios!$B$2:$B$5644)-Portfolios!B2184, 0)</f>
        <v>0</v>
      </c>
    </row>
    <row r="2185" spans="1:2">
      <c r="A2185" s="11">
        <f>Returns!A2185</f>
        <v>0</v>
      </c>
      <c r="B2185" s="1">
        <f>MAX(AVERAGE(Portfolios!$B$2:$B$5644)-Portfolios!B2185, 0)</f>
        <v>0</v>
      </c>
    </row>
    <row r="2186" spans="1:2">
      <c r="A2186" s="11">
        <f>Returns!A2186</f>
        <v>0</v>
      </c>
      <c r="B2186" s="1">
        <f>MAX(AVERAGE(Portfolios!$B$2:$B$5644)-Portfolios!B2186, 0)</f>
        <v>0</v>
      </c>
    </row>
    <row r="2187" spans="1:2">
      <c r="A2187" s="11">
        <f>Returns!A2187</f>
        <v>0</v>
      </c>
      <c r="B2187" s="1">
        <f>MAX(AVERAGE(Portfolios!$B$2:$B$5644)-Portfolios!B2187, 0)</f>
        <v>0</v>
      </c>
    </row>
    <row r="2188" spans="1:2">
      <c r="A2188" s="11">
        <f>Returns!A2188</f>
        <v>0</v>
      </c>
      <c r="B2188" s="1">
        <f>MAX(AVERAGE(Portfolios!$B$2:$B$5644)-Portfolios!B2188, 0)</f>
        <v>0</v>
      </c>
    </row>
    <row r="2189" spans="1:2">
      <c r="A2189" s="11">
        <f>Returns!A2189</f>
        <v>0</v>
      </c>
      <c r="B2189" s="1">
        <f>MAX(AVERAGE(Portfolios!$B$2:$B$5644)-Portfolios!B2189, 0)</f>
        <v>0</v>
      </c>
    </row>
    <row r="2190" spans="1:2">
      <c r="A2190" s="11">
        <f>Returns!A2190</f>
        <v>0</v>
      </c>
      <c r="B2190" s="1">
        <f>MAX(AVERAGE(Portfolios!$B$2:$B$5644)-Portfolios!B2190, 0)</f>
        <v>0</v>
      </c>
    </row>
    <row r="2191" spans="1:2">
      <c r="A2191" s="11">
        <f>Returns!A2191</f>
        <v>0</v>
      </c>
      <c r="B2191" s="1">
        <f>MAX(AVERAGE(Portfolios!$B$2:$B$5644)-Portfolios!B2191, 0)</f>
        <v>0</v>
      </c>
    </row>
    <row r="2192" spans="1:2">
      <c r="A2192" s="11">
        <f>Returns!A2192</f>
        <v>0</v>
      </c>
      <c r="B2192" s="1">
        <f>MAX(AVERAGE(Portfolios!$B$2:$B$5644)-Portfolios!B2192, 0)</f>
        <v>0</v>
      </c>
    </row>
    <row r="2193" spans="1:2">
      <c r="A2193" s="11">
        <f>Returns!A2193</f>
        <v>0</v>
      </c>
      <c r="B2193" s="1">
        <f>MAX(AVERAGE(Portfolios!$B$2:$B$5644)-Portfolios!B2193, 0)</f>
        <v>0</v>
      </c>
    </row>
    <row r="2194" spans="1:2">
      <c r="A2194" s="11">
        <f>Returns!A2194</f>
        <v>0</v>
      </c>
      <c r="B2194" s="1">
        <f>MAX(AVERAGE(Portfolios!$B$2:$B$5644)-Portfolios!B2194, 0)</f>
        <v>0</v>
      </c>
    </row>
    <row r="2195" spans="1:2">
      <c r="A2195" s="11">
        <f>Returns!A2195</f>
        <v>0</v>
      </c>
      <c r="B2195" s="1">
        <f>MAX(AVERAGE(Portfolios!$B$2:$B$5644)-Portfolios!B2195, 0)</f>
        <v>0</v>
      </c>
    </row>
    <row r="2196" spans="1:2">
      <c r="A2196" s="11">
        <f>Returns!A2196</f>
        <v>0</v>
      </c>
      <c r="B2196" s="1">
        <f>MAX(AVERAGE(Portfolios!$B$2:$B$5644)-Portfolios!B2196, 0)</f>
        <v>0</v>
      </c>
    </row>
    <row r="2197" spans="1:2">
      <c r="A2197" s="11">
        <f>Returns!A2197</f>
        <v>0</v>
      </c>
      <c r="B2197" s="1">
        <f>MAX(AVERAGE(Portfolios!$B$2:$B$5644)-Portfolios!B2197, 0)</f>
        <v>0</v>
      </c>
    </row>
    <row r="2198" spans="1:2">
      <c r="A2198" s="11">
        <f>Returns!A2198</f>
        <v>0</v>
      </c>
      <c r="B2198" s="1">
        <f>MAX(AVERAGE(Portfolios!$B$2:$B$5644)-Portfolios!B2198, 0)</f>
        <v>0</v>
      </c>
    </row>
    <row r="2199" spans="1:2">
      <c r="A2199" s="11">
        <f>Returns!A2199</f>
        <v>0</v>
      </c>
      <c r="B2199" s="1">
        <f>MAX(AVERAGE(Portfolios!$B$2:$B$5644)-Portfolios!B2199, 0)</f>
        <v>0</v>
      </c>
    </row>
    <row r="2200" spans="1:2">
      <c r="A2200" s="11">
        <f>Returns!A2200</f>
        <v>0</v>
      </c>
      <c r="B2200" s="1">
        <f>MAX(AVERAGE(Portfolios!$B$2:$B$5644)-Portfolios!B2200, 0)</f>
        <v>0</v>
      </c>
    </row>
    <row r="2201" spans="1:2">
      <c r="A2201" s="11">
        <f>Returns!A2201</f>
        <v>0</v>
      </c>
      <c r="B2201" s="1">
        <f>MAX(AVERAGE(Portfolios!$B$2:$B$5644)-Portfolios!B2201, 0)</f>
        <v>0</v>
      </c>
    </row>
    <row r="2202" spans="1:2">
      <c r="A2202" s="11">
        <f>Returns!A2202</f>
        <v>0</v>
      </c>
      <c r="B2202" s="1">
        <f>MAX(AVERAGE(Portfolios!$B$2:$B$5644)-Portfolios!B2202, 0)</f>
        <v>0</v>
      </c>
    </row>
    <row r="2203" spans="1:2">
      <c r="A2203" s="11">
        <f>Returns!A2203</f>
        <v>0</v>
      </c>
      <c r="B2203" s="1">
        <f>MAX(AVERAGE(Portfolios!$B$2:$B$5644)-Portfolios!B2203, 0)</f>
        <v>0</v>
      </c>
    </row>
    <row r="2204" spans="1:2">
      <c r="A2204" s="11">
        <f>Returns!A2204</f>
        <v>0</v>
      </c>
      <c r="B2204" s="1">
        <f>MAX(AVERAGE(Portfolios!$B$2:$B$5644)-Portfolios!B2204, 0)</f>
        <v>0</v>
      </c>
    </row>
    <row r="2205" spans="1:2">
      <c r="A2205" s="11">
        <f>Returns!A2205</f>
        <v>0</v>
      </c>
      <c r="B2205" s="1">
        <f>MAX(AVERAGE(Portfolios!$B$2:$B$5644)-Portfolios!B2205, 0)</f>
        <v>0</v>
      </c>
    </row>
    <row r="2206" spans="1:2">
      <c r="A2206" s="11">
        <f>Returns!A2206</f>
        <v>0</v>
      </c>
      <c r="B2206" s="1">
        <f>MAX(AVERAGE(Portfolios!$B$2:$B$5644)-Portfolios!B2206, 0)</f>
        <v>0</v>
      </c>
    </row>
    <row r="2207" spans="1:2">
      <c r="A2207" s="11">
        <f>Returns!A2207</f>
        <v>0</v>
      </c>
      <c r="B2207" s="1">
        <f>MAX(AVERAGE(Portfolios!$B$2:$B$5644)-Portfolios!B2207, 0)</f>
        <v>0</v>
      </c>
    </row>
    <row r="2208" spans="1:2">
      <c r="A2208" s="11">
        <f>Returns!A2208</f>
        <v>0</v>
      </c>
      <c r="B2208" s="1">
        <f>MAX(AVERAGE(Portfolios!$B$2:$B$5644)-Portfolios!B2208, 0)</f>
        <v>0</v>
      </c>
    </row>
    <row r="2209" spans="1:2">
      <c r="A2209" s="11">
        <f>Returns!A2209</f>
        <v>0</v>
      </c>
      <c r="B2209" s="1">
        <f>MAX(AVERAGE(Portfolios!$B$2:$B$5644)-Portfolios!B2209, 0)</f>
        <v>0</v>
      </c>
    </row>
    <row r="2210" spans="1:2">
      <c r="A2210" s="11">
        <f>Returns!A2210</f>
        <v>0</v>
      </c>
      <c r="B2210" s="1">
        <f>MAX(AVERAGE(Portfolios!$B$2:$B$5644)-Portfolios!B2210, 0)</f>
        <v>0</v>
      </c>
    </row>
    <row r="2211" spans="1:2">
      <c r="A2211" s="11">
        <f>Returns!A2211</f>
        <v>0</v>
      </c>
      <c r="B2211" s="1">
        <f>MAX(AVERAGE(Portfolios!$B$2:$B$5644)-Portfolios!B2211, 0)</f>
        <v>0</v>
      </c>
    </row>
    <row r="2212" spans="1:2">
      <c r="A2212" s="11">
        <f>Returns!A2212</f>
        <v>0</v>
      </c>
      <c r="B2212" s="1">
        <f>MAX(AVERAGE(Portfolios!$B$2:$B$5644)-Portfolios!B2212, 0)</f>
        <v>0</v>
      </c>
    </row>
    <row r="2213" spans="1:2">
      <c r="A2213" s="11">
        <f>Returns!A2213</f>
        <v>0</v>
      </c>
      <c r="B2213" s="1">
        <f>MAX(AVERAGE(Portfolios!$B$2:$B$5644)-Portfolios!B2213, 0)</f>
        <v>0</v>
      </c>
    </row>
    <row r="2214" spans="1:2">
      <c r="A2214" s="11">
        <f>Returns!A2214</f>
        <v>0</v>
      </c>
      <c r="B2214" s="1">
        <f>MAX(AVERAGE(Portfolios!$B$2:$B$5644)-Portfolios!B2214, 0)</f>
        <v>0</v>
      </c>
    </row>
    <row r="2215" spans="1:2">
      <c r="A2215" s="11">
        <f>Returns!A2215</f>
        <v>0</v>
      </c>
      <c r="B2215" s="1">
        <f>MAX(AVERAGE(Portfolios!$B$2:$B$5644)-Portfolios!B2215, 0)</f>
        <v>0</v>
      </c>
    </row>
    <row r="2216" spans="1:2">
      <c r="A2216" s="11">
        <f>Returns!A2216</f>
        <v>0</v>
      </c>
      <c r="B2216" s="1">
        <f>MAX(AVERAGE(Portfolios!$B$2:$B$5644)-Portfolios!B2216, 0)</f>
        <v>0</v>
      </c>
    </row>
    <row r="2217" spans="1:2">
      <c r="A2217" s="11">
        <f>Returns!A2217</f>
        <v>0</v>
      </c>
      <c r="B2217" s="1">
        <f>MAX(AVERAGE(Portfolios!$B$2:$B$5644)-Portfolios!B2217, 0)</f>
        <v>0</v>
      </c>
    </row>
    <row r="2218" spans="1:2">
      <c r="A2218" s="11">
        <f>Returns!A2218</f>
        <v>0</v>
      </c>
      <c r="B2218" s="1">
        <f>MAX(AVERAGE(Portfolios!$B$2:$B$5644)-Portfolios!B2218, 0)</f>
        <v>0</v>
      </c>
    </row>
    <row r="2219" spans="1:2">
      <c r="A2219" s="11">
        <f>Returns!A2219</f>
        <v>0</v>
      </c>
      <c r="B2219" s="1">
        <f>MAX(AVERAGE(Portfolios!$B$2:$B$5644)-Portfolios!B2219, 0)</f>
        <v>0</v>
      </c>
    </row>
    <row r="2220" spans="1:2">
      <c r="A2220" s="11">
        <f>Returns!A2220</f>
        <v>0</v>
      </c>
      <c r="B2220" s="1">
        <f>MAX(AVERAGE(Portfolios!$B$2:$B$5644)-Portfolios!B2220, 0)</f>
        <v>0</v>
      </c>
    </row>
    <row r="2221" spans="1:2">
      <c r="A2221" s="11">
        <f>Returns!A2221</f>
        <v>0</v>
      </c>
      <c r="B2221" s="1">
        <f>MAX(AVERAGE(Portfolios!$B$2:$B$5644)-Portfolios!B2221, 0)</f>
        <v>0</v>
      </c>
    </row>
    <row r="2222" spans="1:2">
      <c r="A2222" s="11">
        <f>Returns!A2222</f>
        <v>0</v>
      </c>
      <c r="B2222" s="1">
        <f>MAX(AVERAGE(Portfolios!$B$2:$B$5644)-Portfolios!B2222, 0)</f>
        <v>0</v>
      </c>
    </row>
    <row r="2223" spans="1:2">
      <c r="A2223" s="11">
        <f>Returns!A2223</f>
        <v>0</v>
      </c>
      <c r="B2223" s="1">
        <f>MAX(AVERAGE(Portfolios!$B$2:$B$5644)-Portfolios!B2223, 0)</f>
        <v>0</v>
      </c>
    </row>
    <row r="2224" spans="1:2">
      <c r="A2224" s="11">
        <f>Returns!A2224</f>
        <v>0</v>
      </c>
      <c r="B2224" s="1">
        <f>MAX(AVERAGE(Portfolios!$B$2:$B$5644)-Portfolios!B2224, 0)</f>
        <v>0</v>
      </c>
    </row>
    <row r="2225" spans="1:2">
      <c r="A2225" s="11">
        <f>Returns!A2225</f>
        <v>0</v>
      </c>
      <c r="B2225" s="1">
        <f>MAX(AVERAGE(Portfolios!$B$2:$B$5644)-Portfolios!B2225, 0)</f>
        <v>0</v>
      </c>
    </row>
    <row r="2226" spans="1:2">
      <c r="A2226" s="11">
        <f>Returns!A2226</f>
        <v>0</v>
      </c>
      <c r="B2226" s="1">
        <f>MAX(AVERAGE(Portfolios!$B$2:$B$5644)-Portfolios!B2226, 0)</f>
        <v>0</v>
      </c>
    </row>
    <row r="2227" spans="1:2">
      <c r="A2227" s="11">
        <f>Returns!A2227</f>
        <v>0</v>
      </c>
      <c r="B2227" s="1">
        <f>MAX(AVERAGE(Portfolios!$B$2:$B$5644)-Portfolios!B2227, 0)</f>
        <v>0</v>
      </c>
    </row>
    <row r="2228" spans="1:2">
      <c r="A2228" s="11">
        <f>Returns!A2228</f>
        <v>0</v>
      </c>
      <c r="B2228" s="1">
        <f>MAX(AVERAGE(Portfolios!$B$2:$B$5644)-Portfolios!B2228, 0)</f>
        <v>0</v>
      </c>
    </row>
    <row r="2229" spans="1:2">
      <c r="A2229" s="11">
        <f>Returns!A2229</f>
        <v>0</v>
      </c>
      <c r="B2229" s="1">
        <f>MAX(AVERAGE(Portfolios!$B$2:$B$5644)-Portfolios!B2229, 0)</f>
        <v>0</v>
      </c>
    </row>
    <row r="2230" spans="1:2">
      <c r="A2230" s="11">
        <f>Returns!A2230</f>
        <v>0</v>
      </c>
      <c r="B2230" s="1">
        <f>MAX(AVERAGE(Portfolios!$B$2:$B$5644)-Portfolios!B2230, 0)</f>
        <v>0</v>
      </c>
    </row>
    <row r="2231" spans="1:2">
      <c r="A2231" s="11">
        <f>Returns!A2231</f>
        <v>0</v>
      </c>
      <c r="B2231" s="1">
        <f>MAX(AVERAGE(Portfolios!$B$2:$B$5644)-Portfolios!B2231, 0)</f>
        <v>0</v>
      </c>
    </row>
    <row r="2232" spans="1:2">
      <c r="A2232" s="11">
        <f>Returns!A2232</f>
        <v>0</v>
      </c>
      <c r="B2232" s="1">
        <f>MAX(AVERAGE(Portfolios!$B$2:$B$5644)-Portfolios!B2232, 0)</f>
        <v>0</v>
      </c>
    </row>
    <row r="2233" spans="1:2">
      <c r="A2233" s="11">
        <f>Returns!A2233</f>
        <v>0</v>
      </c>
      <c r="B2233" s="1">
        <f>MAX(AVERAGE(Portfolios!$B$2:$B$5644)-Portfolios!B2233, 0)</f>
        <v>0</v>
      </c>
    </row>
    <row r="2234" spans="1:2">
      <c r="A2234" s="11">
        <f>Returns!A2234</f>
        <v>0</v>
      </c>
      <c r="B2234" s="1">
        <f>MAX(AVERAGE(Portfolios!$B$2:$B$5644)-Portfolios!B2234, 0)</f>
        <v>0</v>
      </c>
    </row>
    <row r="2235" spans="1:2">
      <c r="A2235" s="11">
        <f>Returns!A2235</f>
        <v>0</v>
      </c>
      <c r="B2235" s="1">
        <f>MAX(AVERAGE(Portfolios!$B$2:$B$5644)-Portfolios!B2235, 0)</f>
        <v>0</v>
      </c>
    </row>
    <row r="2236" spans="1:2">
      <c r="A2236" s="11">
        <f>Returns!A2236</f>
        <v>0</v>
      </c>
      <c r="B2236" s="1">
        <f>MAX(AVERAGE(Portfolios!$B$2:$B$5644)-Portfolios!B2236, 0)</f>
        <v>0</v>
      </c>
    </row>
    <row r="2237" spans="1:2">
      <c r="A2237" s="11">
        <f>Returns!A2237</f>
        <v>0</v>
      </c>
      <c r="B2237" s="1">
        <f>MAX(AVERAGE(Portfolios!$B$2:$B$5644)-Portfolios!B2237, 0)</f>
        <v>0</v>
      </c>
    </row>
    <row r="2238" spans="1:2">
      <c r="A2238" s="11">
        <f>Returns!A2238</f>
        <v>0</v>
      </c>
      <c r="B2238" s="1">
        <f>MAX(AVERAGE(Portfolios!$B$2:$B$5644)-Portfolios!B2238, 0)</f>
        <v>0</v>
      </c>
    </row>
    <row r="2239" spans="1:2">
      <c r="A2239" s="11">
        <f>Returns!A2239</f>
        <v>0</v>
      </c>
      <c r="B2239" s="1">
        <f>MAX(AVERAGE(Portfolios!$B$2:$B$5644)-Portfolios!B2239, 0)</f>
        <v>0</v>
      </c>
    </row>
    <row r="2240" spans="1:2">
      <c r="A2240" s="11">
        <f>Returns!A2240</f>
        <v>0</v>
      </c>
      <c r="B2240" s="1">
        <f>MAX(AVERAGE(Portfolios!$B$2:$B$5644)-Portfolios!B2240, 0)</f>
        <v>0</v>
      </c>
    </row>
    <row r="2241" spans="1:2">
      <c r="A2241" s="11">
        <f>Returns!A2241</f>
        <v>0</v>
      </c>
      <c r="B2241" s="1">
        <f>MAX(AVERAGE(Portfolios!$B$2:$B$5644)-Portfolios!B2241, 0)</f>
        <v>0</v>
      </c>
    </row>
    <row r="2242" spans="1:2">
      <c r="A2242" s="11">
        <f>Returns!A2242</f>
        <v>0</v>
      </c>
      <c r="B2242" s="1">
        <f>MAX(AVERAGE(Portfolios!$B$2:$B$5644)-Portfolios!B2242, 0)</f>
        <v>0</v>
      </c>
    </row>
    <row r="2243" spans="1:2">
      <c r="A2243" s="11">
        <f>Returns!A2243</f>
        <v>0</v>
      </c>
      <c r="B2243" s="1">
        <f>MAX(AVERAGE(Portfolios!$B$2:$B$5644)-Portfolios!B2243, 0)</f>
        <v>0</v>
      </c>
    </row>
    <row r="2244" spans="1:2">
      <c r="A2244" s="11">
        <f>Returns!A2244</f>
        <v>0</v>
      </c>
      <c r="B2244" s="1">
        <f>MAX(AVERAGE(Portfolios!$B$2:$B$5644)-Portfolios!B2244, 0)</f>
        <v>0</v>
      </c>
    </row>
    <row r="2245" spans="1:2">
      <c r="A2245" s="11">
        <f>Returns!A2245</f>
        <v>0</v>
      </c>
      <c r="B2245" s="1">
        <f>MAX(AVERAGE(Portfolios!$B$2:$B$5644)-Portfolios!B2245, 0)</f>
        <v>0</v>
      </c>
    </row>
    <row r="2246" spans="1:2">
      <c r="A2246" s="11">
        <f>Returns!A2246</f>
        <v>0</v>
      </c>
      <c r="B2246" s="1">
        <f>MAX(AVERAGE(Portfolios!$B$2:$B$5644)-Portfolios!B2246, 0)</f>
        <v>0</v>
      </c>
    </row>
    <row r="2247" spans="1:2">
      <c r="A2247" s="11">
        <f>Returns!A2247</f>
        <v>0</v>
      </c>
      <c r="B2247" s="1">
        <f>MAX(AVERAGE(Portfolios!$B$2:$B$5644)-Portfolios!B2247, 0)</f>
        <v>0</v>
      </c>
    </row>
    <row r="2248" spans="1:2">
      <c r="A2248" s="11">
        <f>Returns!A2248</f>
        <v>0</v>
      </c>
      <c r="B2248" s="1">
        <f>MAX(AVERAGE(Portfolios!$B$2:$B$5644)-Portfolios!B2248, 0)</f>
        <v>0</v>
      </c>
    </row>
    <row r="2249" spans="1:2">
      <c r="A2249" s="11">
        <f>Returns!A2249</f>
        <v>0</v>
      </c>
      <c r="B2249" s="1">
        <f>MAX(AVERAGE(Portfolios!$B$2:$B$5644)-Portfolios!B2249, 0)</f>
        <v>0</v>
      </c>
    </row>
    <row r="2250" spans="1:2">
      <c r="A2250" s="11">
        <f>Returns!A2250</f>
        <v>0</v>
      </c>
      <c r="B2250" s="1">
        <f>MAX(AVERAGE(Portfolios!$B$2:$B$5644)-Portfolios!B2250, 0)</f>
        <v>0</v>
      </c>
    </row>
    <row r="2251" spans="1:2">
      <c r="A2251" s="11">
        <f>Returns!A2251</f>
        <v>0</v>
      </c>
      <c r="B2251" s="1">
        <f>MAX(AVERAGE(Portfolios!$B$2:$B$5644)-Portfolios!B2251, 0)</f>
        <v>0</v>
      </c>
    </row>
    <row r="2252" spans="1:2">
      <c r="A2252" s="11">
        <f>Returns!A2252</f>
        <v>0</v>
      </c>
      <c r="B2252" s="1">
        <f>MAX(AVERAGE(Portfolios!$B$2:$B$5644)-Portfolios!B2252, 0)</f>
        <v>0</v>
      </c>
    </row>
    <row r="2253" spans="1:2">
      <c r="A2253" s="11">
        <f>Returns!A2253</f>
        <v>0</v>
      </c>
      <c r="B2253" s="1">
        <f>MAX(AVERAGE(Portfolios!$B$2:$B$5644)-Portfolios!B2253, 0)</f>
        <v>0</v>
      </c>
    </row>
    <row r="2254" spans="1:2">
      <c r="A2254" s="11">
        <f>Returns!A2254</f>
        <v>0</v>
      </c>
      <c r="B2254" s="1">
        <f>MAX(AVERAGE(Portfolios!$B$2:$B$5644)-Portfolios!B2254, 0)</f>
        <v>0</v>
      </c>
    </row>
    <row r="2255" spans="1:2">
      <c r="A2255" s="11">
        <f>Returns!A2255</f>
        <v>0</v>
      </c>
      <c r="B2255" s="1">
        <f>MAX(AVERAGE(Portfolios!$B$2:$B$5644)-Portfolios!B2255, 0)</f>
        <v>0</v>
      </c>
    </row>
    <row r="2256" spans="1:2">
      <c r="A2256" s="11">
        <f>Returns!A2256</f>
        <v>0</v>
      </c>
      <c r="B2256" s="1">
        <f>MAX(AVERAGE(Portfolios!$B$2:$B$5644)-Portfolios!B2256, 0)</f>
        <v>0</v>
      </c>
    </row>
    <row r="2257" spans="1:2">
      <c r="A2257" s="11">
        <f>Returns!A2257</f>
        <v>0</v>
      </c>
      <c r="B2257" s="1">
        <f>MAX(AVERAGE(Portfolios!$B$2:$B$5644)-Portfolios!B2257, 0)</f>
        <v>0</v>
      </c>
    </row>
    <row r="2258" spans="1:2">
      <c r="A2258" s="11">
        <f>Returns!A2258</f>
        <v>0</v>
      </c>
      <c r="B2258" s="1">
        <f>MAX(AVERAGE(Portfolios!$B$2:$B$5644)-Portfolios!B2258, 0)</f>
        <v>0</v>
      </c>
    </row>
    <row r="2259" spans="1:2">
      <c r="A2259" s="11">
        <f>Returns!A2259</f>
        <v>0</v>
      </c>
      <c r="B2259" s="1">
        <f>MAX(AVERAGE(Portfolios!$B$2:$B$5644)-Portfolios!B2259, 0)</f>
        <v>0</v>
      </c>
    </row>
    <row r="2260" spans="1:2">
      <c r="A2260" s="11">
        <f>Returns!A2260</f>
        <v>0</v>
      </c>
      <c r="B2260" s="1">
        <f>MAX(AVERAGE(Portfolios!$B$2:$B$5644)-Portfolios!B2260, 0)</f>
        <v>0</v>
      </c>
    </row>
    <row r="2261" spans="1:2">
      <c r="A2261" s="11">
        <f>Returns!A2261</f>
        <v>0</v>
      </c>
      <c r="B2261" s="1">
        <f>MAX(AVERAGE(Portfolios!$B$2:$B$5644)-Portfolios!B2261, 0)</f>
        <v>0</v>
      </c>
    </row>
    <row r="2262" spans="1:2">
      <c r="A2262" s="11">
        <f>Returns!A2262</f>
        <v>0</v>
      </c>
      <c r="B2262" s="1">
        <f>MAX(AVERAGE(Portfolios!$B$2:$B$5644)-Portfolios!B2262, 0)</f>
        <v>0</v>
      </c>
    </row>
    <row r="2263" spans="1:2">
      <c r="A2263" s="11">
        <f>Returns!A2263</f>
        <v>0</v>
      </c>
      <c r="B2263" s="1">
        <f>MAX(AVERAGE(Portfolios!$B$2:$B$5644)-Portfolios!B2263, 0)</f>
        <v>0</v>
      </c>
    </row>
    <row r="2264" spans="1:2">
      <c r="A2264" s="11">
        <f>Returns!A2264</f>
        <v>0</v>
      </c>
      <c r="B2264" s="1">
        <f>MAX(AVERAGE(Portfolios!$B$2:$B$5644)-Portfolios!B2264, 0)</f>
        <v>0</v>
      </c>
    </row>
    <row r="2265" spans="1:2">
      <c r="A2265" s="11">
        <f>Returns!A2265</f>
        <v>0</v>
      </c>
      <c r="B2265" s="1">
        <f>MAX(AVERAGE(Portfolios!$B$2:$B$5644)-Portfolios!B2265, 0)</f>
        <v>0</v>
      </c>
    </row>
    <row r="2266" spans="1:2">
      <c r="A2266" s="11">
        <f>Returns!A2266</f>
        <v>0</v>
      </c>
      <c r="B2266" s="1">
        <f>MAX(AVERAGE(Portfolios!$B$2:$B$5644)-Portfolios!B2266, 0)</f>
        <v>0</v>
      </c>
    </row>
    <row r="2267" spans="1:2">
      <c r="A2267" s="11">
        <f>Returns!A2267</f>
        <v>0</v>
      </c>
      <c r="B2267" s="1">
        <f>MAX(AVERAGE(Portfolios!$B$2:$B$5644)-Portfolios!B2267, 0)</f>
        <v>0</v>
      </c>
    </row>
    <row r="2268" spans="1:2">
      <c r="A2268" s="11">
        <f>Returns!A2268</f>
        <v>0</v>
      </c>
      <c r="B2268" s="1">
        <f>MAX(AVERAGE(Portfolios!$B$2:$B$5644)-Portfolios!B2268, 0)</f>
        <v>0</v>
      </c>
    </row>
    <row r="2269" spans="1:2">
      <c r="A2269" s="11">
        <f>Returns!A2269</f>
        <v>0</v>
      </c>
      <c r="B2269" s="1">
        <f>MAX(AVERAGE(Portfolios!$B$2:$B$5644)-Portfolios!B2269, 0)</f>
        <v>0</v>
      </c>
    </row>
    <row r="2270" spans="1:2">
      <c r="A2270" s="11">
        <f>Returns!A2270</f>
        <v>0</v>
      </c>
      <c r="B2270" s="1">
        <f>MAX(AVERAGE(Portfolios!$B$2:$B$5644)-Portfolios!B2270, 0)</f>
        <v>0</v>
      </c>
    </row>
    <row r="2271" spans="1:2">
      <c r="A2271" s="11">
        <f>Returns!A2271</f>
        <v>0</v>
      </c>
      <c r="B2271" s="1">
        <f>MAX(AVERAGE(Portfolios!$B$2:$B$5644)-Portfolios!B2271, 0)</f>
        <v>0</v>
      </c>
    </row>
    <row r="2272" spans="1:2">
      <c r="A2272" s="11">
        <f>Returns!A2272</f>
        <v>0</v>
      </c>
      <c r="B2272" s="1">
        <f>MAX(AVERAGE(Portfolios!$B$2:$B$5644)-Portfolios!B2272, 0)</f>
        <v>0</v>
      </c>
    </row>
    <row r="2273" spans="1:2">
      <c r="A2273" s="11">
        <f>Returns!A2273</f>
        <v>0</v>
      </c>
      <c r="B2273" s="1">
        <f>MAX(AVERAGE(Portfolios!$B$2:$B$5644)-Portfolios!B2273, 0)</f>
        <v>0</v>
      </c>
    </row>
    <row r="2274" spans="1:2">
      <c r="A2274" s="11">
        <f>Returns!A2274</f>
        <v>0</v>
      </c>
      <c r="B2274" s="1">
        <f>MAX(AVERAGE(Portfolios!$B$2:$B$5644)-Portfolios!B2274, 0)</f>
        <v>0</v>
      </c>
    </row>
    <row r="2275" spans="1:2">
      <c r="A2275" s="11">
        <f>Returns!A2275</f>
        <v>0</v>
      </c>
      <c r="B2275" s="1">
        <f>MAX(AVERAGE(Portfolios!$B$2:$B$5644)-Portfolios!B2275, 0)</f>
        <v>0</v>
      </c>
    </row>
    <row r="2276" spans="1:2">
      <c r="A2276" s="11">
        <f>Returns!A2276</f>
        <v>0</v>
      </c>
      <c r="B2276" s="1">
        <f>MAX(AVERAGE(Portfolios!$B$2:$B$5644)-Portfolios!B2276, 0)</f>
        <v>0</v>
      </c>
    </row>
    <row r="2277" spans="1:2">
      <c r="A2277" s="11">
        <f>Returns!A2277</f>
        <v>0</v>
      </c>
      <c r="B2277" s="1">
        <f>MAX(AVERAGE(Portfolios!$B$2:$B$5644)-Portfolios!B2277, 0)</f>
        <v>0</v>
      </c>
    </row>
    <row r="2278" spans="1:2">
      <c r="A2278" s="11">
        <f>Returns!A2278</f>
        <v>0</v>
      </c>
      <c r="B2278" s="1">
        <f>MAX(AVERAGE(Portfolios!$B$2:$B$5644)-Portfolios!B2278, 0)</f>
        <v>0</v>
      </c>
    </row>
    <row r="2279" spans="1:2">
      <c r="A2279" s="11">
        <f>Returns!A2279</f>
        <v>0</v>
      </c>
      <c r="B2279" s="1">
        <f>MAX(AVERAGE(Portfolios!$B$2:$B$5644)-Portfolios!B2279, 0)</f>
        <v>0</v>
      </c>
    </row>
    <row r="2280" spans="1:2">
      <c r="A2280" s="11">
        <f>Returns!A2280</f>
        <v>0</v>
      </c>
      <c r="B2280" s="1">
        <f>MAX(AVERAGE(Portfolios!$B$2:$B$5644)-Portfolios!B2280, 0)</f>
        <v>0</v>
      </c>
    </row>
    <row r="2281" spans="1:2">
      <c r="A2281" s="11">
        <f>Returns!A2281</f>
        <v>0</v>
      </c>
      <c r="B2281" s="1">
        <f>MAX(AVERAGE(Portfolios!$B$2:$B$5644)-Portfolios!B2281, 0)</f>
        <v>0</v>
      </c>
    </row>
    <row r="2282" spans="1:2">
      <c r="A2282" s="11">
        <f>Returns!A2282</f>
        <v>0</v>
      </c>
      <c r="B2282" s="1">
        <f>MAX(AVERAGE(Portfolios!$B$2:$B$5644)-Portfolios!B2282, 0)</f>
        <v>0</v>
      </c>
    </row>
    <row r="2283" spans="1:2">
      <c r="A2283" s="11">
        <f>Returns!A2283</f>
        <v>0</v>
      </c>
      <c r="B2283" s="1">
        <f>MAX(AVERAGE(Portfolios!$B$2:$B$5644)-Portfolios!B2283, 0)</f>
        <v>0</v>
      </c>
    </row>
    <row r="2284" spans="1:2">
      <c r="A2284" s="11">
        <f>Returns!A2284</f>
        <v>0</v>
      </c>
      <c r="B2284" s="1">
        <f>MAX(AVERAGE(Portfolios!$B$2:$B$5644)-Portfolios!B2284, 0)</f>
        <v>0</v>
      </c>
    </row>
    <row r="2285" spans="1:2">
      <c r="A2285" s="11">
        <f>Returns!A2285</f>
        <v>0</v>
      </c>
      <c r="B2285" s="1">
        <f>MAX(AVERAGE(Portfolios!$B$2:$B$5644)-Portfolios!B2285, 0)</f>
        <v>0</v>
      </c>
    </row>
    <row r="2286" spans="1:2">
      <c r="A2286" s="11">
        <f>Returns!A2286</f>
        <v>0</v>
      </c>
      <c r="B2286" s="1">
        <f>MAX(AVERAGE(Portfolios!$B$2:$B$5644)-Portfolios!B2286, 0)</f>
        <v>0</v>
      </c>
    </row>
    <row r="2287" spans="1:2">
      <c r="A2287" s="11">
        <f>Returns!A2287</f>
        <v>0</v>
      </c>
      <c r="B2287" s="1">
        <f>MAX(AVERAGE(Portfolios!$B$2:$B$5644)-Portfolios!B2287, 0)</f>
        <v>0</v>
      </c>
    </row>
    <row r="2288" spans="1:2">
      <c r="A2288" s="11">
        <f>Returns!A2288</f>
        <v>0</v>
      </c>
      <c r="B2288" s="1">
        <f>MAX(AVERAGE(Portfolios!$B$2:$B$5644)-Portfolios!B2288, 0)</f>
        <v>0</v>
      </c>
    </row>
    <row r="2289" spans="1:2">
      <c r="A2289" s="11">
        <f>Returns!A2289</f>
        <v>0</v>
      </c>
      <c r="B2289" s="1">
        <f>MAX(AVERAGE(Portfolios!$B$2:$B$5644)-Portfolios!B2289, 0)</f>
        <v>0</v>
      </c>
    </row>
    <row r="2290" spans="1:2">
      <c r="A2290" s="11">
        <f>Returns!A2290</f>
        <v>0</v>
      </c>
      <c r="B2290" s="1">
        <f>MAX(AVERAGE(Portfolios!$B$2:$B$5644)-Portfolios!B2290, 0)</f>
        <v>0</v>
      </c>
    </row>
    <row r="2291" spans="1:2">
      <c r="A2291" s="11">
        <f>Returns!A2291</f>
        <v>0</v>
      </c>
      <c r="B2291" s="1">
        <f>MAX(AVERAGE(Portfolios!$B$2:$B$5644)-Portfolios!B2291, 0)</f>
        <v>0</v>
      </c>
    </row>
    <row r="2292" spans="1:2">
      <c r="A2292" s="11">
        <f>Returns!A2292</f>
        <v>0</v>
      </c>
      <c r="B2292" s="1">
        <f>MAX(AVERAGE(Portfolios!$B$2:$B$5644)-Portfolios!B2292, 0)</f>
        <v>0</v>
      </c>
    </row>
    <row r="2293" spans="1:2">
      <c r="A2293" s="11">
        <f>Returns!A2293</f>
        <v>0</v>
      </c>
      <c r="B2293" s="1">
        <f>MAX(AVERAGE(Portfolios!$B$2:$B$5644)-Portfolios!B2293, 0)</f>
        <v>0</v>
      </c>
    </row>
    <row r="2294" spans="1:2">
      <c r="A2294" s="11">
        <f>Returns!A2294</f>
        <v>0</v>
      </c>
      <c r="B2294" s="1">
        <f>MAX(AVERAGE(Portfolios!$B$2:$B$5644)-Portfolios!B2294, 0)</f>
        <v>0</v>
      </c>
    </row>
    <row r="2295" spans="1:2">
      <c r="A2295" s="11">
        <f>Returns!A2295</f>
        <v>0</v>
      </c>
      <c r="B2295" s="1">
        <f>MAX(AVERAGE(Portfolios!$B$2:$B$5644)-Portfolios!B2295, 0)</f>
        <v>0</v>
      </c>
    </row>
    <row r="2296" spans="1:2">
      <c r="A2296" s="11">
        <f>Returns!A2296</f>
        <v>0</v>
      </c>
      <c r="B2296" s="1">
        <f>MAX(AVERAGE(Portfolios!$B$2:$B$5644)-Portfolios!B2296, 0)</f>
        <v>0</v>
      </c>
    </row>
    <row r="2297" spans="1:2">
      <c r="A2297" s="11">
        <f>Returns!A2297</f>
        <v>0</v>
      </c>
      <c r="B2297" s="1">
        <f>MAX(AVERAGE(Portfolios!$B$2:$B$5644)-Portfolios!B2297, 0)</f>
        <v>0</v>
      </c>
    </row>
    <row r="2298" spans="1:2">
      <c r="A2298" s="11">
        <f>Returns!A2298</f>
        <v>0</v>
      </c>
      <c r="B2298" s="1">
        <f>MAX(AVERAGE(Portfolios!$B$2:$B$5644)-Portfolios!B2298, 0)</f>
        <v>0</v>
      </c>
    </row>
    <row r="2299" spans="1:2">
      <c r="A2299" s="11">
        <f>Returns!A2299</f>
        <v>0</v>
      </c>
      <c r="B2299" s="1">
        <f>MAX(AVERAGE(Portfolios!$B$2:$B$5644)-Portfolios!B2299, 0)</f>
        <v>0</v>
      </c>
    </row>
    <row r="2300" spans="1:2">
      <c r="A2300" s="11">
        <f>Returns!A2300</f>
        <v>0</v>
      </c>
      <c r="B2300" s="1">
        <f>MAX(AVERAGE(Portfolios!$B$2:$B$5644)-Portfolios!B2300, 0)</f>
        <v>0</v>
      </c>
    </row>
    <row r="2301" spans="1:2">
      <c r="A2301" s="11">
        <f>Returns!A2301</f>
        <v>0</v>
      </c>
      <c r="B2301" s="1">
        <f>MAX(AVERAGE(Portfolios!$B$2:$B$5644)-Portfolios!B2301, 0)</f>
        <v>0</v>
      </c>
    </row>
    <row r="2302" spans="1:2">
      <c r="A2302" s="11">
        <f>Returns!A2302</f>
        <v>0</v>
      </c>
      <c r="B2302" s="1">
        <f>MAX(AVERAGE(Portfolios!$B$2:$B$5644)-Portfolios!B2302, 0)</f>
        <v>0</v>
      </c>
    </row>
    <row r="2303" spans="1:2">
      <c r="A2303" s="11">
        <f>Returns!A2303</f>
        <v>0</v>
      </c>
      <c r="B2303" s="1">
        <f>MAX(AVERAGE(Portfolios!$B$2:$B$5644)-Portfolios!B2303, 0)</f>
        <v>0</v>
      </c>
    </row>
    <row r="2304" spans="1:2">
      <c r="A2304" s="11">
        <f>Returns!A2304</f>
        <v>0</v>
      </c>
      <c r="B2304" s="1">
        <f>MAX(AVERAGE(Portfolios!$B$2:$B$5644)-Portfolios!B2304, 0)</f>
        <v>0</v>
      </c>
    </row>
    <row r="2305" spans="1:2">
      <c r="A2305" s="11">
        <f>Returns!A2305</f>
        <v>0</v>
      </c>
      <c r="B2305" s="1">
        <f>MAX(AVERAGE(Portfolios!$B$2:$B$5644)-Portfolios!B2305, 0)</f>
        <v>0</v>
      </c>
    </row>
    <row r="2306" spans="1:2">
      <c r="A2306" s="11">
        <f>Returns!A2306</f>
        <v>0</v>
      </c>
      <c r="B2306" s="1">
        <f>MAX(AVERAGE(Portfolios!$B$2:$B$5644)-Portfolios!B2306, 0)</f>
        <v>0</v>
      </c>
    </row>
    <row r="2307" spans="1:2">
      <c r="A2307" s="11">
        <f>Returns!A2307</f>
        <v>0</v>
      </c>
      <c r="B2307" s="1">
        <f>MAX(AVERAGE(Portfolios!$B$2:$B$5644)-Portfolios!B2307, 0)</f>
        <v>0</v>
      </c>
    </row>
    <row r="2308" spans="1:2">
      <c r="A2308" s="11">
        <f>Returns!A2308</f>
        <v>0</v>
      </c>
      <c r="B2308" s="1">
        <f>MAX(AVERAGE(Portfolios!$B$2:$B$5644)-Portfolios!B2308, 0)</f>
        <v>0</v>
      </c>
    </row>
    <row r="2309" spans="1:2">
      <c r="A2309" s="11">
        <f>Returns!A2309</f>
        <v>0</v>
      </c>
      <c r="B2309" s="1">
        <f>MAX(AVERAGE(Portfolios!$B$2:$B$5644)-Portfolios!B2309, 0)</f>
        <v>0</v>
      </c>
    </row>
    <row r="2310" spans="1:2">
      <c r="A2310" s="11">
        <f>Returns!A2310</f>
        <v>0</v>
      </c>
      <c r="B2310" s="1">
        <f>MAX(AVERAGE(Portfolios!$B$2:$B$5644)-Portfolios!B2310, 0)</f>
        <v>0</v>
      </c>
    </row>
    <row r="2311" spans="1:2">
      <c r="A2311" s="11">
        <f>Returns!A2311</f>
        <v>0</v>
      </c>
      <c r="B2311" s="1">
        <f>MAX(AVERAGE(Portfolios!$B$2:$B$5644)-Portfolios!B2311, 0)</f>
        <v>0</v>
      </c>
    </row>
    <row r="2312" spans="1:2">
      <c r="A2312" s="11">
        <f>Returns!A2312</f>
        <v>0</v>
      </c>
      <c r="B2312" s="1">
        <f>MAX(AVERAGE(Portfolios!$B$2:$B$5644)-Portfolios!B2312, 0)</f>
        <v>0</v>
      </c>
    </row>
    <row r="2313" spans="1:2">
      <c r="A2313" s="11">
        <f>Returns!A2313</f>
        <v>0</v>
      </c>
      <c r="B2313" s="1">
        <f>MAX(AVERAGE(Portfolios!$B$2:$B$5644)-Portfolios!B2313, 0)</f>
        <v>0</v>
      </c>
    </row>
    <row r="2314" spans="1:2">
      <c r="A2314" s="11">
        <f>Returns!A2314</f>
        <v>0</v>
      </c>
      <c r="B2314" s="1">
        <f>MAX(AVERAGE(Portfolios!$B$2:$B$5644)-Portfolios!B2314, 0)</f>
        <v>0</v>
      </c>
    </row>
    <row r="2315" spans="1:2">
      <c r="A2315" s="11">
        <f>Returns!A2315</f>
        <v>0</v>
      </c>
      <c r="B2315" s="1">
        <f>MAX(AVERAGE(Portfolios!$B$2:$B$5644)-Portfolios!B2315, 0)</f>
        <v>0</v>
      </c>
    </row>
    <row r="2316" spans="1:2">
      <c r="A2316" s="11">
        <f>Returns!A2316</f>
        <v>0</v>
      </c>
      <c r="B2316" s="1">
        <f>MAX(AVERAGE(Portfolios!$B$2:$B$5644)-Portfolios!B2316, 0)</f>
        <v>0</v>
      </c>
    </row>
    <row r="2317" spans="1:2">
      <c r="A2317" s="11">
        <f>Returns!A2317</f>
        <v>0</v>
      </c>
      <c r="B2317" s="1">
        <f>MAX(AVERAGE(Portfolios!$B$2:$B$5644)-Portfolios!B2317, 0)</f>
        <v>0</v>
      </c>
    </row>
    <row r="2318" spans="1:2">
      <c r="A2318" s="11">
        <f>Returns!A2318</f>
        <v>0</v>
      </c>
      <c r="B2318" s="1">
        <f>MAX(AVERAGE(Portfolios!$B$2:$B$5644)-Portfolios!B2318, 0)</f>
        <v>0</v>
      </c>
    </row>
    <row r="2319" spans="1:2">
      <c r="A2319" s="11">
        <f>Returns!A2319</f>
        <v>0</v>
      </c>
      <c r="B2319" s="1">
        <f>MAX(AVERAGE(Portfolios!$B$2:$B$5644)-Portfolios!B2319, 0)</f>
        <v>0</v>
      </c>
    </row>
    <row r="2320" spans="1:2">
      <c r="A2320" s="11">
        <f>Returns!A2320</f>
        <v>0</v>
      </c>
      <c r="B2320" s="1">
        <f>MAX(AVERAGE(Portfolios!$B$2:$B$5644)-Portfolios!B2320, 0)</f>
        <v>0</v>
      </c>
    </row>
    <row r="2321" spans="1:2">
      <c r="A2321" s="11">
        <f>Returns!A2321</f>
        <v>0</v>
      </c>
      <c r="B2321" s="1">
        <f>MAX(AVERAGE(Portfolios!$B$2:$B$5644)-Portfolios!B2321, 0)</f>
        <v>0</v>
      </c>
    </row>
    <row r="2322" spans="1:2">
      <c r="A2322" s="11">
        <f>Returns!A2322</f>
        <v>0</v>
      </c>
      <c r="B2322" s="1">
        <f>MAX(AVERAGE(Portfolios!$B$2:$B$5644)-Portfolios!B2322, 0)</f>
        <v>0</v>
      </c>
    </row>
    <row r="2323" spans="1:2">
      <c r="A2323" s="11">
        <f>Returns!A2323</f>
        <v>0</v>
      </c>
      <c r="B2323" s="1">
        <f>MAX(AVERAGE(Portfolios!$B$2:$B$5644)-Portfolios!B2323, 0)</f>
        <v>0</v>
      </c>
    </row>
    <row r="2324" spans="1:2">
      <c r="A2324" s="11">
        <f>Returns!A2324</f>
        <v>0</v>
      </c>
      <c r="B2324" s="1">
        <f>MAX(AVERAGE(Portfolios!$B$2:$B$5644)-Portfolios!B2324, 0)</f>
        <v>0</v>
      </c>
    </row>
    <row r="2325" spans="1:2">
      <c r="A2325" s="11">
        <f>Returns!A2325</f>
        <v>0</v>
      </c>
      <c r="B2325" s="1">
        <f>MAX(AVERAGE(Portfolios!$B$2:$B$5644)-Portfolios!B2325, 0)</f>
        <v>0</v>
      </c>
    </row>
    <row r="2326" spans="1:2">
      <c r="A2326" s="11">
        <f>Returns!A2326</f>
        <v>0</v>
      </c>
      <c r="B2326" s="1">
        <f>MAX(AVERAGE(Portfolios!$B$2:$B$5644)-Portfolios!B2326, 0)</f>
        <v>0</v>
      </c>
    </row>
    <row r="2327" spans="1:2">
      <c r="A2327" s="11">
        <f>Returns!A2327</f>
        <v>0</v>
      </c>
      <c r="B2327" s="1">
        <f>MAX(AVERAGE(Portfolios!$B$2:$B$5644)-Portfolios!B2327, 0)</f>
        <v>0</v>
      </c>
    </row>
    <row r="2328" spans="1:2">
      <c r="A2328" s="11">
        <f>Returns!A2328</f>
        <v>0</v>
      </c>
      <c r="B2328" s="1">
        <f>MAX(AVERAGE(Portfolios!$B$2:$B$5644)-Portfolios!B2328, 0)</f>
        <v>0</v>
      </c>
    </row>
    <row r="2329" spans="1:2">
      <c r="A2329" s="11">
        <f>Returns!A2329</f>
        <v>0</v>
      </c>
      <c r="B2329" s="1">
        <f>MAX(AVERAGE(Portfolios!$B$2:$B$5644)-Portfolios!B2329, 0)</f>
        <v>0</v>
      </c>
    </row>
    <row r="2330" spans="1:2">
      <c r="A2330" s="11">
        <f>Returns!A2330</f>
        <v>0</v>
      </c>
      <c r="B2330" s="1">
        <f>MAX(AVERAGE(Portfolios!$B$2:$B$5644)-Portfolios!B2330, 0)</f>
        <v>0</v>
      </c>
    </row>
    <row r="2331" spans="1:2">
      <c r="A2331" s="11">
        <f>Returns!A2331</f>
        <v>0</v>
      </c>
      <c r="B2331" s="1">
        <f>MAX(AVERAGE(Portfolios!$B$2:$B$5644)-Portfolios!B2331, 0)</f>
        <v>0</v>
      </c>
    </row>
    <row r="2332" spans="1:2">
      <c r="A2332" s="11">
        <f>Returns!A2332</f>
        <v>0</v>
      </c>
      <c r="B2332" s="1">
        <f>MAX(AVERAGE(Portfolios!$B$2:$B$5644)-Portfolios!B2332, 0)</f>
        <v>0</v>
      </c>
    </row>
    <row r="2333" spans="1:2">
      <c r="A2333" s="11">
        <f>Returns!A2333</f>
        <v>0</v>
      </c>
      <c r="B2333" s="1">
        <f>MAX(AVERAGE(Portfolios!$B$2:$B$5644)-Portfolios!B2333, 0)</f>
        <v>0</v>
      </c>
    </row>
    <row r="2334" spans="1:2">
      <c r="A2334" s="11">
        <f>Returns!A2334</f>
        <v>0</v>
      </c>
      <c r="B2334" s="1">
        <f>MAX(AVERAGE(Portfolios!$B$2:$B$5644)-Portfolios!B2334, 0)</f>
        <v>0</v>
      </c>
    </row>
    <row r="2335" spans="1:2">
      <c r="A2335" s="11">
        <f>Returns!A2335</f>
        <v>0</v>
      </c>
      <c r="B2335" s="1">
        <f>MAX(AVERAGE(Portfolios!$B$2:$B$5644)-Portfolios!B2335, 0)</f>
        <v>0</v>
      </c>
    </row>
    <row r="2336" spans="1:2">
      <c r="A2336" s="11">
        <f>Returns!A2336</f>
        <v>0</v>
      </c>
      <c r="B2336" s="1">
        <f>MAX(AVERAGE(Portfolios!$B$2:$B$5644)-Portfolios!B2336, 0)</f>
        <v>0</v>
      </c>
    </row>
    <row r="2337" spans="1:2">
      <c r="A2337" s="11">
        <f>Returns!A2337</f>
        <v>0</v>
      </c>
      <c r="B2337" s="1">
        <f>MAX(AVERAGE(Portfolios!$B$2:$B$5644)-Portfolios!B2337, 0)</f>
        <v>0</v>
      </c>
    </row>
    <row r="2338" spans="1:2">
      <c r="A2338" s="11">
        <f>Returns!A2338</f>
        <v>0</v>
      </c>
      <c r="B2338" s="1">
        <f>MAX(AVERAGE(Portfolios!$B$2:$B$5644)-Portfolios!B2338, 0)</f>
        <v>0</v>
      </c>
    </row>
    <row r="2339" spans="1:2">
      <c r="A2339" s="11">
        <f>Returns!A2339</f>
        <v>0</v>
      </c>
      <c r="B2339" s="1">
        <f>MAX(AVERAGE(Portfolios!$B$2:$B$5644)-Portfolios!B2339, 0)</f>
        <v>0</v>
      </c>
    </row>
    <row r="2340" spans="1:2">
      <c r="A2340" s="11">
        <f>Returns!A2340</f>
        <v>0</v>
      </c>
      <c r="B2340" s="1">
        <f>MAX(AVERAGE(Portfolios!$B$2:$B$5644)-Portfolios!B2340, 0)</f>
        <v>0</v>
      </c>
    </row>
    <row r="2341" spans="1:2">
      <c r="A2341" s="11">
        <f>Returns!A2341</f>
        <v>0</v>
      </c>
      <c r="B2341" s="1">
        <f>MAX(AVERAGE(Portfolios!$B$2:$B$5644)-Portfolios!B2341, 0)</f>
        <v>0</v>
      </c>
    </row>
    <row r="2342" spans="1:2">
      <c r="A2342" s="11">
        <f>Returns!A2342</f>
        <v>0</v>
      </c>
      <c r="B2342" s="1">
        <f>MAX(AVERAGE(Portfolios!$B$2:$B$5644)-Portfolios!B2342, 0)</f>
        <v>0</v>
      </c>
    </row>
    <row r="2343" spans="1:2">
      <c r="A2343" s="11">
        <f>Returns!A2343</f>
        <v>0</v>
      </c>
      <c r="B2343" s="1">
        <f>MAX(AVERAGE(Portfolios!$B$2:$B$5644)-Portfolios!B2343, 0)</f>
        <v>0</v>
      </c>
    </row>
    <row r="2344" spans="1:2">
      <c r="A2344" s="11">
        <f>Returns!A2344</f>
        <v>0</v>
      </c>
      <c r="B2344" s="1">
        <f>MAX(AVERAGE(Portfolios!$B$2:$B$5644)-Portfolios!B2344, 0)</f>
        <v>0</v>
      </c>
    </row>
    <row r="2345" spans="1:2">
      <c r="A2345" s="11">
        <f>Returns!A2345</f>
        <v>0</v>
      </c>
      <c r="B2345" s="1">
        <f>MAX(AVERAGE(Portfolios!$B$2:$B$5644)-Portfolios!B2345, 0)</f>
        <v>0</v>
      </c>
    </row>
    <row r="2346" spans="1:2">
      <c r="A2346" s="11">
        <f>Returns!A2346</f>
        <v>0</v>
      </c>
      <c r="B2346" s="1">
        <f>MAX(AVERAGE(Portfolios!$B$2:$B$5644)-Portfolios!B2346, 0)</f>
        <v>0</v>
      </c>
    </row>
    <row r="2347" spans="1:2">
      <c r="A2347" s="11">
        <f>Returns!A2347</f>
        <v>0</v>
      </c>
      <c r="B2347" s="1">
        <f>MAX(AVERAGE(Portfolios!$B$2:$B$5644)-Portfolios!B2347, 0)</f>
        <v>0</v>
      </c>
    </row>
    <row r="2348" spans="1:2">
      <c r="A2348" s="11">
        <f>Returns!A2348</f>
        <v>0</v>
      </c>
      <c r="B2348" s="1">
        <f>MAX(AVERAGE(Portfolios!$B$2:$B$5644)-Portfolios!B2348, 0)</f>
        <v>0</v>
      </c>
    </row>
    <row r="2349" spans="1:2">
      <c r="A2349" s="11">
        <f>Returns!A2349</f>
        <v>0</v>
      </c>
      <c r="B2349" s="1">
        <f>MAX(AVERAGE(Portfolios!$B$2:$B$5644)-Portfolios!B2349, 0)</f>
        <v>0</v>
      </c>
    </row>
    <row r="2350" spans="1:2">
      <c r="A2350" s="11">
        <f>Returns!A2350</f>
        <v>0</v>
      </c>
      <c r="B2350" s="1">
        <f>MAX(AVERAGE(Portfolios!$B$2:$B$5644)-Portfolios!B2350, 0)</f>
        <v>0</v>
      </c>
    </row>
    <row r="2351" spans="1:2">
      <c r="A2351" s="11">
        <f>Returns!A2351</f>
        <v>0</v>
      </c>
      <c r="B2351" s="1">
        <f>MAX(AVERAGE(Portfolios!$B$2:$B$5644)-Portfolios!B2351, 0)</f>
        <v>0</v>
      </c>
    </row>
    <row r="2352" spans="1:2">
      <c r="A2352" s="11">
        <f>Returns!A2352</f>
        <v>0</v>
      </c>
      <c r="B2352" s="1">
        <f>MAX(AVERAGE(Portfolios!$B$2:$B$5644)-Portfolios!B2352, 0)</f>
        <v>0</v>
      </c>
    </row>
    <row r="2353" spans="1:2">
      <c r="A2353" s="11">
        <f>Returns!A2353</f>
        <v>0</v>
      </c>
      <c r="B2353" s="1">
        <f>MAX(AVERAGE(Portfolios!$B$2:$B$5644)-Portfolios!B2353, 0)</f>
        <v>0</v>
      </c>
    </row>
    <row r="2354" spans="1:2">
      <c r="A2354" s="11">
        <f>Returns!A2354</f>
        <v>0</v>
      </c>
      <c r="B2354" s="1">
        <f>MAX(AVERAGE(Portfolios!$B$2:$B$5644)-Portfolios!B2354, 0)</f>
        <v>0</v>
      </c>
    </row>
    <row r="2355" spans="1:2">
      <c r="A2355" s="11">
        <f>Returns!A2355</f>
        <v>0</v>
      </c>
      <c r="B2355" s="1">
        <f>MAX(AVERAGE(Portfolios!$B$2:$B$5644)-Portfolios!B2355, 0)</f>
        <v>0</v>
      </c>
    </row>
    <row r="2356" spans="1:2">
      <c r="A2356" s="11">
        <f>Returns!A2356</f>
        <v>0</v>
      </c>
      <c r="B2356" s="1">
        <f>MAX(AVERAGE(Portfolios!$B$2:$B$5644)-Portfolios!B2356, 0)</f>
        <v>0</v>
      </c>
    </row>
    <row r="2357" spans="1:2">
      <c r="A2357" s="11">
        <f>Returns!A2357</f>
        <v>0</v>
      </c>
      <c r="B2357" s="1">
        <f>MAX(AVERAGE(Portfolios!$B$2:$B$5644)-Portfolios!B2357, 0)</f>
        <v>0</v>
      </c>
    </row>
    <row r="2358" spans="1:2">
      <c r="A2358" s="11">
        <f>Returns!A2358</f>
        <v>0</v>
      </c>
      <c r="B2358" s="1">
        <f>MAX(AVERAGE(Portfolios!$B$2:$B$5644)-Portfolios!B2358, 0)</f>
        <v>0</v>
      </c>
    </row>
    <row r="2359" spans="1:2">
      <c r="A2359" s="11">
        <f>Returns!A2359</f>
        <v>0</v>
      </c>
      <c r="B2359" s="1">
        <f>MAX(AVERAGE(Portfolios!$B$2:$B$5644)-Portfolios!B2359, 0)</f>
        <v>0</v>
      </c>
    </row>
    <row r="2360" spans="1:2">
      <c r="A2360" s="11">
        <f>Returns!A2360</f>
        <v>0</v>
      </c>
      <c r="B2360" s="1">
        <f>MAX(AVERAGE(Portfolios!$B$2:$B$5644)-Portfolios!B2360, 0)</f>
        <v>0</v>
      </c>
    </row>
    <row r="2361" spans="1:2">
      <c r="A2361" s="11">
        <f>Returns!A2361</f>
        <v>0</v>
      </c>
      <c r="B2361" s="1">
        <f>MAX(AVERAGE(Portfolios!$B$2:$B$5644)-Portfolios!B2361, 0)</f>
        <v>0</v>
      </c>
    </row>
    <row r="2362" spans="1:2">
      <c r="A2362" s="11">
        <f>Returns!A2362</f>
        <v>0</v>
      </c>
      <c r="B2362" s="1">
        <f>MAX(AVERAGE(Portfolios!$B$2:$B$5644)-Portfolios!B2362, 0)</f>
        <v>0</v>
      </c>
    </row>
    <row r="2363" spans="1:2">
      <c r="A2363" s="11">
        <f>Returns!A2363</f>
        <v>0</v>
      </c>
      <c r="B2363" s="1">
        <f>MAX(AVERAGE(Portfolios!$B$2:$B$5644)-Portfolios!B2363, 0)</f>
        <v>0</v>
      </c>
    </row>
    <row r="2364" spans="1:2">
      <c r="A2364" s="11">
        <f>Returns!A2364</f>
        <v>0</v>
      </c>
      <c r="B2364" s="1">
        <f>MAX(AVERAGE(Portfolios!$B$2:$B$5644)-Portfolios!B2364, 0)</f>
        <v>0</v>
      </c>
    </row>
    <row r="2365" spans="1:2">
      <c r="A2365" s="11">
        <f>Returns!A2365</f>
        <v>0</v>
      </c>
      <c r="B2365" s="1">
        <f>MAX(AVERAGE(Portfolios!$B$2:$B$5644)-Portfolios!B2365, 0)</f>
        <v>0</v>
      </c>
    </row>
    <row r="2366" spans="1:2">
      <c r="A2366" s="11">
        <f>Returns!A2366</f>
        <v>0</v>
      </c>
      <c r="B2366" s="1">
        <f>MAX(AVERAGE(Portfolios!$B$2:$B$5644)-Portfolios!B2366, 0)</f>
        <v>0</v>
      </c>
    </row>
    <row r="2367" spans="1:2">
      <c r="A2367" s="11">
        <f>Returns!A2367</f>
        <v>0</v>
      </c>
      <c r="B2367" s="1">
        <f>MAX(AVERAGE(Portfolios!$B$2:$B$5644)-Portfolios!B2367, 0)</f>
        <v>0</v>
      </c>
    </row>
    <row r="2368" spans="1:2">
      <c r="A2368" s="11">
        <f>Returns!A2368</f>
        <v>0</v>
      </c>
      <c r="B2368" s="1">
        <f>MAX(AVERAGE(Portfolios!$B$2:$B$5644)-Portfolios!B2368, 0)</f>
        <v>0</v>
      </c>
    </row>
    <row r="2369" spans="1:2">
      <c r="A2369" s="11">
        <f>Returns!A2369</f>
        <v>0</v>
      </c>
      <c r="B2369" s="1">
        <f>MAX(AVERAGE(Portfolios!$B$2:$B$5644)-Portfolios!B2369, 0)</f>
        <v>0</v>
      </c>
    </row>
    <row r="2370" spans="1:2">
      <c r="A2370" s="11">
        <f>Returns!A2370</f>
        <v>0</v>
      </c>
      <c r="B2370" s="1">
        <f>MAX(AVERAGE(Portfolios!$B$2:$B$5644)-Portfolios!B2370, 0)</f>
        <v>0</v>
      </c>
    </row>
    <row r="2371" spans="1:2">
      <c r="A2371" s="11">
        <f>Returns!A2371</f>
        <v>0</v>
      </c>
      <c r="B2371" s="1">
        <f>MAX(AVERAGE(Portfolios!$B$2:$B$5644)-Portfolios!B2371, 0)</f>
        <v>0</v>
      </c>
    </row>
    <row r="2372" spans="1:2">
      <c r="A2372" s="11">
        <f>Returns!A2372</f>
        <v>0</v>
      </c>
      <c r="B2372" s="1">
        <f>MAX(AVERAGE(Portfolios!$B$2:$B$5644)-Portfolios!B2372, 0)</f>
        <v>0</v>
      </c>
    </row>
    <row r="2373" spans="1:2">
      <c r="A2373" s="11">
        <f>Returns!A2373</f>
        <v>0</v>
      </c>
      <c r="B2373" s="1">
        <f>MAX(AVERAGE(Portfolios!$B$2:$B$5644)-Portfolios!B2373, 0)</f>
        <v>0</v>
      </c>
    </row>
    <row r="2374" spans="1:2">
      <c r="A2374" s="11">
        <f>Returns!A2374</f>
        <v>0</v>
      </c>
      <c r="B2374" s="1">
        <f>MAX(AVERAGE(Portfolios!$B$2:$B$5644)-Portfolios!B2374, 0)</f>
        <v>0</v>
      </c>
    </row>
    <row r="2375" spans="1:2">
      <c r="A2375" s="11">
        <f>Returns!A2375</f>
        <v>0</v>
      </c>
      <c r="B2375" s="1">
        <f>MAX(AVERAGE(Portfolios!$B$2:$B$5644)-Portfolios!B2375, 0)</f>
        <v>0</v>
      </c>
    </row>
    <row r="2376" spans="1:2">
      <c r="A2376" s="11">
        <f>Returns!A2376</f>
        <v>0</v>
      </c>
      <c r="B2376" s="1">
        <f>MAX(AVERAGE(Portfolios!$B$2:$B$5644)-Portfolios!B2376, 0)</f>
        <v>0</v>
      </c>
    </row>
    <row r="2377" spans="1:2">
      <c r="A2377" s="11">
        <f>Returns!A2377</f>
        <v>0</v>
      </c>
      <c r="B2377" s="1">
        <f>MAX(AVERAGE(Portfolios!$B$2:$B$5644)-Portfolios!B2377, 0)</f>
        <v>0</v>
      </c>
    </row>
    <row r="2378" spans="1:2">
      <c r="A2378" s="11">
        <f>Returns!A2378</f>
        <v>0</v>
      </c>
      <c r="B2378" s="1">
        <f>MAX(AVERAGE(Portfolios!$B$2:$B$5644)-Portfolios!B2378, 0)</f>
        <v>0</v>
      </c>
    </row>
    <row r="2379" spans="1:2">
      <c r="A2379" s="11">
        <f>Returns!A2379</f>
        <v>0</v>
      </c>
      <c r="B2379" s="1">
        <f>MAX(AVERAGE(Portfolios!$B$2:$B$5644)-Portfolios!B2379, 0)</f>
        <v>0</v>
      </c>
    </row>
    <row r="2380" spans="1:2">
      <c r="A2380" s="11">
        <f>Returns!A2380</f>
        <v>0</v>
      </c>
      <c r="B2380" s="1">
        <f>MAX(AVERAGE(Portfolios!$B$2:$B$5644)-Portfolios!B2380, 0)</f>
        <v>0</v>
      </c>
    </row>
    <row r="2381" spans="1:2">
      <c r="A2381" s="11">
        <f>Returns!A2381</f>
        <v>0</v>
      </c>
      <c r="B2381" s="1">
        <f>MAX(AVERAGE(Portfolios!$B$2:$B$5644)-Portfolios!B2381, 0)</f>
        <v>0</v>
      </c>
    </row>
    <row r="2382" spans="1:2">
      <c r="A2382" s="11">
        <f>Returns!A2382</f>
        <v>0</v>
      </c>
      <c r="B2382" s="1">
        <f>MAX(AVERAGE(Portfolios!$B$2:$B$5644)-Portfolios!B2382, 0)</f>
        <v>0</v>
      </c>
    </row>
    <row r="2383" spans="1:2">
      <c r="A2383" s="11">
        <f>Returns!A2383</f>
        <v>0</v>
      </c>
      <c r="B2383" s="1">
        <f>MAX(AVERAGE(Portfolios!$B$2:$B$5644)-Portfolios!B2383, 0)</f>
        <v>0</v>
      </c>
    </row>
    <row r="2384" spans="1:2">
      <c r="A2384" s="11">
        <f>Returns!A2384</f>
        <v>0</v>
      </c>
      <c r="B2384" s="1">
        <f>MAX(AVERAGE(Portfolios!$B$2:$B$5644)-Portfolios!B2384, 0)</f>
        <v>0</v>
      </c>
    </row>
    <row r="2385" spans="1:2">
      <c r="A2385" s="11">
        <f>Returns!A2385</f>
        <v>0</v>
      </c>
      <c r="B2385" s="1">
        <f>MAX(AVERAGE(Portfolios!$B$2:$B$5644)-Portfolios!B2385, 0)</f>
        <v>0</v>
      </c>
    </row>
    <row r="2386" spans="1:2">
      <c r="A2386" s="11">
        <f>Returns!A2386</f>
        <v>0</v>
      </c>
      <c r="B2386" s="1">
        <f>MAX(AVERAGE(Portfolios!$B$2:$B$5644)-Portfolios!B2386, 0)</f>
        <v>0</v>
      </c>
    </row>
    <row r="2387" spans="1:2">
      <c r="A2387" s="11">
        <f>Returns!A2387</f>
        <v>0</v>
      </c>
      <c r="B2387" s="1">
        <f>MAX(AVERAGE(Portfolios!$B$2:$B$5644)-Portfolios!B2387, 0)</f>
        <v>0</v>
      </c>
    </row>
    <row r="2388" spans="1:2">
      <c r="A2388" s="11">
        <f>Returns!A2388</f>
        <v>0</v>
      </c>
      <c r="B2388" s="1">
        <f>MAX(AVERAGE(Portfolios!$B$2:$B$5644)-Portfolios!B2388, 0)</f>
        <v>0</v>
      </c>
    </row>
    <row r="2389" spans="1:2">
      <c r="A2389" s="11">
        <f>Returns!A2389</f>
        <v>0</v>
      </c>
      <c r="B2389" s="1">
        <f>MAX(AVERAGE(Portfolios!$B$2:$B$5644)-Portfolios!B2389, 0)</f>
        <v>0</v>
      </c>
    </row>
    <row r="2390" spans="1:2">
      <c r="A2390" s="11">
        <f>Returns!A2390</f>
        <v>0</v>
      </c>
      <c r="B2390" s="1">
        <f>MAX(AVERAGE(Portfolios!$B$2:$B$5644)-Portfolios!B2390, 0)</f>
        <v>0</v>
      </c>
    </row>
    <row r="2391" spans="1:2">
      <c r="A2391" s="11">
        <f>Returns!A2391</f>
        <v>0</v>
      </c>
      <c r="B2391" s="1">
        <f>MAX(AVERAGE(Portfolios!$B$2:$B$5644)-Portfolios!B2391, 0)</f>
        <v>0</v>
      </c>
    </row>
    <row r="2392" spans="1:2">
      <c r="A2392" s="11">
        <f>Returns!A2392</f>
        <v>0</v>
      </c>
      <c r="B2392" s="1">
        <f>MAX(AVERAGE(Portfolios!$B$2:$B$5644)-Portfolios!B2392, 0)</f>
        <v>0</v>
      </c>
    </row>
    <row r="2393" spans="1:2">
      <c r="A2393" s="11">
        <f>Returns!A2393</f>
        <v>0</v>
      </c>
      <c r="B2393" s="1">
        <f>MAX(AVERAGE(Portfolios!$B$2:$B$5644)-Portfolios!B2393, 0)</f>
        <v>0</v>
      </c>
    </row>
    <row r="2394" spans="1:2">
      <c r="A2394" s="11">
        <f>Returns!A2394</f>
        <v>0</v>
      </c>
      <c r="B2394" s="1">
        <f>MAX(AVERAGE(Portfolios!$B$2:$B$5644)-Portfolios!B2394, 0)</f>
        <v>0</v>
      </c>
    </row>
    <row r="2395" spans="1:2">
      <c r="A2395" s="11">
        <f>Returns!A2395</f>
        <v>0</v>
      </c>
      <c r="B2395" s="1">
        <f>MAX(AVERAGE(Portfolios!$B$2:$B$5644)-Portfolios!B2395, 0)</f>
        <v>0</v>
      </c>
    </row>
    <row r="2396" spans="1:2">
      <c r="A2396" s="11">
        <f>Returns!A2396</f>
        <v>0</v>
      </c>
      <c r="B2396" s="1">
        <f>MAX(AVERAGE(Portfolios!$B$2:$B$5644)-Portfolios!B2396, 0)</f>
        <v>0</v>
      </c>
    </row>
    <row r="2397" spans="1:2">
      <c r="A2397" s="11">
        <f>Returns!A2397</f>
        <v>0</v>
      </c>
      <c r="B2397" s="1">
        <f>MAX(AVERAGE(Portfolios!$B$2:$B$5644)-Portfolios!B2397, 0)</f>
        <v>0</v>
      </c>
    </row>
    <row r="2398" spans="1:2">
      <c r="A2398" s="11">
        <f>Returns!A2398</f>
        <v>0</v>
      </c>
      <c r="B2398" s="1">
        <f>MAX(AVERAGE(Portfolios!$B$2:$B$5644)-Portfolios!B2398, 0)</f>
        <v>0</v>
      </c>
    </row>
    <row r="2399" spans="1:2">
      <c r="A2399" s="11">
        <f>Returns!A2399</f>
        <v>0</v>
      </c>
      <c r="B2399" s="1">
        <f>MAX(AVERAGE(Portfolios!$B$2:$B$5644)-Portfolios!B2399, 0)</f>
        <v>0</v>
      </c>
    </row>
    <row r="2400" spans="1:2">
      <c r="A2400" s="11">
        <f>Returns!A2400</f>
        <v>0</v>
      </c>
      <c r="B2400" s="1">
        <f>MAX(AVERAGE(Portfolios!$B$2:$B$5644)-Portfolios!B2400, 0)</f>
        <v>0</v>
      </c>
    </row>
    <row r="2401" spans="1:2">
      <c r="A2401" s="11">
        <f>Returns!A2401</f>
        <v>0</v>
      </c>
      <c r="B2401" s="1">
        <f>MAX(AVERAGE(Portfolios!$B$2:$B$5644)-Portfolios!B2401, 0)</f>
        <v>0</v>
      </c>
    </row>
    <row r="2402" spans="1:2">
      <c r="A2402" s="11">
        <f>Returns!A2402</f>
        <v>0</v>
      </c>
      <c r="B2402" s="1">
        <f>MAX(AVERAGE(Portfolios!$B$2:$B$5644)-Portfolios!B2402, 0)</f>
        <v>0</v>
      </c>
    </row>
    <row r="2403" spans="1:2">
      <c r="A2403" s="11">
        <f>Returns!A2403</f>
        <v>0</v>
      </c>
      <c r="B2403" s="1">
        <f>MAX(AVERAGE(Portfolios!$B$2:$B$5644)-Portfolios!B2403, 0)</f>
        <v>0</v>
      </c>
    </row>
    <row r="2404" spans="1:2">
      <c r="A2404" s="11">
        <f>Returns!A2404</f>
        <v>0</v>
      </c>
      <c r="B2404" s="1">
        <f>MAX(AVERAGE(Portfolios!$B$2:$B$5644)-Portfolios!B2404, 0)</f>
        <v>0</v>
      </c>
    </row>
    <row r="2405" spans="1:2">
      <c r="A2405" s="11">
        <f>Returns!A2405</f>
        <v>0</v>
      </c>
      <c r="B2405" s="1">
        <f>MAX(AVERAGE(Portfolios!$B$2:$B$5644)-Portfolios!B2405, 0)</f>
        <v>0</v>
      </c>
    </row>
    <row r="2406" spans="1:2">
      <c r="A2406" s="11">
        <f>Returns!A2406</f>
        <v>0</v>
      </c>
      <c r="B2406" s="1">
        <f>MAX(AVERAGE(Portfolios!$B$2:$B$5644)-Portfolios!B2406, 0)</f>
        <v>0</v>
      </c>
    </row>
    <row r="2407" spans="1:2">
      <c r="A2407" s="11">
        <f>Returns!A2407</f>
        <v>0</v>
      </c>
      <c r="B2407" s="1">
        <f>MAX(AVERAGE(Portfolios!$B$2:$B$5644)-Portfolios!B2407, 0)</f>
        <v>0</v>
      </c>
    </row>
    <row r="2408" spans="1:2">
      <c r="A2408" s="11">
        <f>Returns!A2408</f>
        <v>0</v>
      </c>
      <c r="B2408" s="1">
        <f>MAX(AVERAGE(Portfolios!$B$2:$B$5644)-Portfolios!B2408, 0)</f>
        <v>0</v>
      </c>
    </row>
    <row r="2409" spans="1:2">
      <c r="A2409" s="11">
        <f>Returns!A2409</f>
        <v>0</v>
      </c>
      <c r="B2409" s="1">
        <f>MAX(AVERAGE(Portfolios!$B$2:$B$5644)-Portfolios!B2409, 0)</f>
        <v>0</v>
      </c>
    </row>
    <row r="2410" spans="1:2">
      <c r="A2410" s="11">
        <f>Returns!A2410</f>
        <v>0</v>
      </c>
      <c r="B2410" s="1">
        <f>MAX(AVERAGE(Portfolios!$B$2:$B$5644)-Portfolios!B2410, 0)</f>
        <v>0</v>
      </c>
    </row>
    <row r="2411" spans="1:2">
      <c r="A2411" s="11">
        <f>Returns!A2411</f>
        <v>0</v>
      </c>
      <c r="B2411" s="1">
        <f>MAX(AVERAGE(Portfolios!$B$2:$B$5644)-Portfolios!B2411, 0)</f>
        <v>0</v>
      </c>
    </row>
    <row r="2412" spans="1:2">
      <c r="A2412" s="11">
        <f>Returns!A2412</f>
        <v>0</v>
      </c>
      <c r="B2412" s="1">
        <f>MAX(AVERAGE(Portfolios!$B$2:$B$5644)-Portfolios!B2412, 0)</f>
        <v>0</v>
      </c>
    </row>
    <row r="2413" spans="1:2">
      <c r="A2413" s="11">
        <f>Returns!A2413</f>
        <v>0</v>
      </c>
      <c r="B2413" s="1">
        <f>MAX(AVERAGE(Portfolios!$B$2:$B$5644)-Portfolios!B2413, 0)</f>
        <v>0</v>
      </c>
    </row>
    <row r="2414" spans="1:2">
      <c r="A2414" s="11">
        <f>Returns!A2414</f>
        <v>0</v>
      </c>
      <c r="B2414" s="1">
        <f>MAX(AVERAGE(Portfolios!$B$2:$B$5644)-Portfolios!B2414, 0)</f>
        <v>0</v>
      </c>
    </row>
    <row r="2415" spans="1:2">
      <c r="A2415" s="11">
        <f>Returns!A2415</f>
        <v>0</v>
      </c>
      <c r="B2415" s="1">
        <f>MAX(AVERAGE(Portfolios!$B$2:$B$5644)-Portfolios!B2415, 0)</f>
        <v>0</v>
      </c>
    </row>
    <row r="2416" spans="1:2">
      <c r="A2416" s="11">
        <f>Returns!A2416</f>
        <v>0</v>
      </c>
      <c r="B2416" s="1">
        <f>MAX(AVERAGE(Portfolios!$B$2:$B$5644)-Portfolios!B2416, 0)</f>
        <v>0</v>
      </c>
    </row>
    <row r="2417" spans="1:2">
      <c r="A2417" s="11">
        <f>Returns!A2417</f>
        <v>0</v>
      </c>
      <c r="B2417" s="1">
        <f>MAX(AVERAGE(Portfolios!$B$2:$B$5644)-Portfolios!B2417, 0)</f>
        <v>0</v>
      </c>
    </row>
    <row r="2418" spans="1:2">
      <c r="A2418" s="11">
        <f>Returns!A2418</f>
        <v>0</v>
      </c>
      <c r="B2418" s="1">
        <f>MAX(AVERAGE(Portfolios!$B$2:$B$5644)-Portfolios!B2418, 0)</f>
        <v>0</v>
      </c>
    </row>
    <row r="2419" spans="1:2">
      <c r="A2419" s="11">
        <f>Returns!A2419</f>
        <v>0</v>
      </c>
      <c r="B2419" s="1">
        <f>MAX(AVERAGE(Portfolios!$B$2:$B$5644)-Portfolios!B2419, 0)</f>
        <v>0</v>
      </c>
    </row>
    <row r="2420" spans="1:2">
      <c r="A2420" s="11">
        <f>Returns!A2420</f>
        <v>0</v>
      </c>
      <c r="B2420" s="1">
        <f>MAX(AVERAGE(Portfolios!$B$2:$B$5644)-Portfolios!B2420, 0)</f>
        <v>0</v>
      </c>
    </row>
    <row r="2421" spans="1:2">
      <c r="A2421" s="11">
        <f>Returns!A2421</f>
        <v>0</v>
      </c>
      <c r="B2421" s="1">
        <f>MAX(AVERAGE(Portfolios!$B$2:$B$5644)-Portfolios!B2421, 0)</f>
        <v>0</v>
      </c>
    </row>
    <row r="2422" spans="1:2">
      <c r="A2422" s="11">
        <f>Returns!A2422</f>
        <v>0</v>
      </c>
      <c r="B2422" s="1">
        <f>MAX(AVERAGE(Portfolios!$B$2:$B$5644)-Portfolios!B2422, 0)</f>
        <v>0</v>
      </c>
    </row>
    <row r="2423" spans="1:2">
      <c r="A2423" s="11">
        <f>Returns!A2423</f>
        <v>0</v>
      </c>
      <c r="B2423" s="1">
        <f>MAX(AVERAGE(Portfolios!$B$2:$B$5644)-Portfolios!B2423, 0)</f>
        <v>0</v>
      </c>
    </row>
    <row r="2424" spans="1:2">
      <c r="A2424" s="11">
        <f>Returns!A2424</f>
        <v>0</v>
      </c>
      <c r="B2424" s="1">
        <f>MAX(AVERAGE(Portfolios!$B$2:$B$5644)-Portfolios!B2424, 0)</f>
        <v>0</v>
      </c>
    </row>
    <row r="2425" spans="1:2">
      <c r="A2425" s="11">
        <f>Returns!A2425</f>
        <v>0</v>
      </c>
      <c r="B2425" s="1">
        <f>MAX(AVERAGE(Portfolios!$B$2:$B$5644)-Portfolios!B2425, 0)</f>
        <v>0</v>
      </c>
    </row>
    <row r="2426" spans="1:2">
      <c r="A2426" s="11">
        <f>Returns!A2426</f>
        <v>0</v>
      </c>
      <c r="B2426" s="1">
        <f>MAX(AVERAGE(Portfolios!$B$2:$B$5644)-Portfolios!B2426, 0)</f>
        <v>0</v>
      </c>
    </row>
    <row r="2427" spans="1:2">
      <c r="A2427" s="11">
        <f>Returns!A2427</f>
        <v>0</v>
      </c>
      <c r="B2427" s="1">
        <f>MAX(AVERAGE(Portfolios!$B$2:$B$5644)-Portfolios!B2427, 0)</f>
        <v>0</v>
      </c>
    </row>
    <row r="2428" spans="1:2">
      <c r="A2428" s="11">
        <f>Returns!A2428</f>
        <v>0</v>
      </c>
      <c r="B2428" s="1">
        <f>MAX(AVERAGE(Portfolios!$B$2:$B$5644)-Portfolios!B2428, 0)</f>
        <v>0</v>
      </c>
    </row>
    <row r="2429" spans="1:2">
      <c r="A2429" s="11">
        <f>Returns!A2429</f>
        <v>0</v>
      </c>
      <c r="B2429" s="1">
        <f>MAX(AVERAGE(Portfolios!$B$2:$B$5644)-Portfolios!B2429, 0)</f>
        <v>0</v>
      </c>
    </row>
    <row r="2430" spans="1:2">
      <c r="A2430" s="11">
        <f>Returns!A2430</f>
        <v>0</v>
      </c>
      <c r="B2430" s="1">
        <f>MAX(AVERAGE(Portfolios!$B$2:$B$5644)-Portfolios!B2430, 0)</f>
        <v>0</v>
      </c>
    </row>
    <row r="2431" spans="1:2">
      <c r="A2431" s="11">
        <f>Returns!A2431</f>
        <v>0</v>
      </c>
      <c r="B2431" s="1">
        <f>MAX(AVERAGE(Portfolios!$B$2:$B$5644)-Portfolios!B2431, 0)</f>
        <v>0</v>
      </c>
    </row>
    <row r="2432" spans="1:2">
      <c r="A2432" s="11">
        <f>Returns!A2432</f>
        <v>0</v>
      </c>
      <c r="B2432" s="1">
        <f>MAX(AVERAGE(Portfolios!$B$2:$B$5644)-Portfolios!B2432, 0)</f>
        <v>0</v>
      </c>
    </row>
    <row r="2433" spans="1:2">
      <c r="A2433" s="11">
        <f>Returns!A2433</f>
        <v>0</v>
      </c>
      <c r="B2433" s="1">
        <f>MAX(AVERAGE(Portfolios!$B$2:$B$5644)-Portfolios!B2433, 0)</f>
        <v>0</v>
      </c>
    </row>
    <row r="2434" spans="1:2">
      <c r="A2434" s="11">
        <f>Returns!A2434</f>
        <v>0</v>
      </c>
      <c r="B2434" s="1">
        <f>MAX(AVERAGE(Portfolios!$B$2:$B$5644)-Portfolios!B2434, 0)</f>
        <v>0</v>
      </c>
    </row>
    <row r="2435" spans="1:2">
      <c r="A2435" s="11">
        <f>Returns!A2435</f>
        <v>0</v>
      </c>
      <c r="B2435" s="1">
        <f>MAX(AVERAGE(Portfolios!$B$2:$B$5644)-Portfolios!B2435, 0)</f>
        <v>0</v>
      </c>
    </row>
    <row r="2436" spans="1:2">
      <c r="A2436" s="11">
        <f>Returns!A2436</f>
        <v>0</v>
      </c>
      <c r="B2436" s="1">
        <f>MAX(AVERAGE(Portfolios!$B$2:$B$5644)-Portfolios!B2436, 0)</f>
        <v>0</v>
      </c>
    </row>
    <row r="2437" spans="1:2">
      <c r="A2437" s="11">
        <f>Returns!A2437</f>
        <v>0</v>
      </c>
      <c r="B2437" s="1">
        <f>MAX(AVERAGE(Portfolios!$B$2:$B$5644)-Portfolios!B2437, 0)</f>
        <v>0</v>
      </c>
    </row>
    <row r="2438" spans="1:2">
      <c r="A2438" s="11">
        <f>Returns!A2438</f>
        <v>0</v>
      </c>
      <c r="B2438" s="1">
        <f>MAX(AVERAGE(Portfolios!$B$2:$B$5644)-Portfolios!B2438, 0)</f>
        <v>0</v>
      </c>
    </row>
    <row r="2439" spans="1:2">
      <c r="A2439" s="11">
        <f>Returns!A2439</f>
        <v>0</v>
      </c>
      <c r="B2439" s="1">
        <f>MAX(AVERAGE(Portfolios!$B$2:$B$5644)-Portfolios!B2439, 0)</f>
        <v>0</v>
      </c>
    </row>
    <row r="2440" spans="1:2">
      <c r="A2440" s="11">
        <f>Returns!A2440</f>
        <v>0</v>
      </c>
      <c r="B2440" s="1">
        <f>MAX(AVERAGE(Portfolios!$B$2:$B$5644)-Portfolios!B2440, 0)</f>
        <v>0</v>
      </c>
    </row>
    <row r="2441" spans="1:2">
      <c r="A2441" s="11">
        <f>Returns!A2441</f>
        <v>0</v>
      </c>
      <c r="B2441" s="1">
        <f>MAX(AVERAGE(Portfolios!$B$2:$B$5644)-Portfolios!B2441, 0)</f>
        <v>0</v>
      </c>
    </row>
    <row r="2442" spans="1:2">
      <c r="A2442" s="11">
        <f>Returns!A2442</f>
        <v>0</v>
      </c>
      <c r="B2442" s="1">
        <f>MAX(AVERAGE(Portfolios!$B$2:$B$5644)-Portfolios!B2442, 0)</f>
        <v>0</v>
      </c>
    </row>
    <row r="2443" spans="1:2">
      <c r="A2443" s="11">
        <f>Returns!A2443</f>
        <v>0</v>
      </c>
      <c r="B2443" s="1">
        <f>MAX(AVERAGE(Portfolios!$B$2:$B$5644)-Portfolios!B2443, 0)</f>
        <v>0</v>
      </c>
    </row>
    <row r="2444" spans="1:2">
      <c r="A2444" s="11">
        <f>Returns!A2444</f>
        <v>0</v>
      </c>
      <c r="B2444" s="1">
        <f>MAX(AVERAGE(Portfolios!$B$2:$B$5644)-Portfolios!B2444, 0)</f>
        <v>0</v>
      </c>
    </row>
    <row r="2445" spans="1:2">
      <c r="A2445" s="11">
        <f>Returns!A2445</f>
        <v>0</v>
      </c>
      <c r="B2445" s="1">
        <f>MAX(AVERAGE(Portfolios!$B$2:$B$5644)-Portfolios!B2445, 0)</f>
        <v>0</v>
      </c>
    </row>
    <row r="2446" spans="1:2">
      <c r="A2446" s="11">
        <f>Returns!A2446</f>
        <v>0</v>
      </c>
      <c r="B2446" s="1">
        <f>MAX(AVERAGE(Portfolios!$B$2:$B$5644)-Portfolios!B2446, 0)</f>
        <v>0</v>
      </c>
    </row>
    <row r="2447" spans="1:2">
      <c r="A2447" s="11">
        <f>Returns!A2447</f>
        <v>0</v>
      </c>
      <c r="B2447" s="1">
        <f>MAX(AVERAGE(Portfolios!$B$2:$B$5644)-Portfolios!B2447, 0)</f>
        <v>0</v>
      </c>
    </row>
    <row r="2448" spans="1:2">
      <c r="A2448" s="11">
        <f>Returns!A2448</f>
        <v>0</v>
      </c>
      <c r="B2448" s="1">
        <f>MAX(AVERAGE(Portfolios!$B$2:$B$5644)-Portfolios!B2448, 0)</f>
        <v>0</v>
      </c>
    </row>
    <row r="2449" spans="1:2">
      <c r="A2449" s="11">
        <f>Returns!A2449</f>
        <v>0</v>
      </c>
      <c r="B2449" s="1">
        <f>MAX(AVERAGE(Portfolios!$B$2:$B$5644)-Portfolios!B2449, 0)</f>
        <v>0</v>
      </c>
    </row>
    <row r="2450" spans="1:2">
      <c r="A2450" s="11">
        <f>Returns!A2450</f>
        <v>0</v>
      </c>
      <c r="B2450" s="1">
        <f>MAX(AVERAGE(Portfolios!$B$2:$B$5644)-Portfolios!B2450, 0)</f>
        <v>0</v>
      </c>
    </row>
    <row r="2451" spans="1:2">
      <c r="A2451" s="11">
        <f>Returns!A2451</f>
        <v>0</v>
      </c>
      <c r="B2451" s="1">
        <f>MAX(AVERAGE(Portfolios!$B$2:$B$5644)-Portfolios!B2451, 0)</f>
        <v>0</v>
      </c>
    </row>
    <row r="2452" spans="1:2">
      <c r="A2452" s="11">
        <f>Returns!A2452</f>
        <v>0</v>
      </c>
      <c r="B2452" s="1">
        <f>MAX(AVERAGE(Portfolios!$B$2:$B$5644)-Portfolios!B2452, 0)</f>
        <v>0</v>
      </c>
    </row>
    <row r="2453" spans="1:2">
      <c r="A2453" s="11">
        <f>Returns!A2453</f>
        <v>0</v>
      </c>
      <c r="B2453" s="1">
        <f>MAX(AVERAGE(Portfolios!$B$2:$B$5644)-Portfolios!B2453, 0)</f>
        <v>0</v>
      </c>
    </row>
    <row r="2454" spans="1:2">
      <c r="A2454" s="11">
        <f>Returns!A2454</f>
        <v>0</v>
      </c>
      <c r="B2454" s="1">
        <f>MAX(AVERAGE(Portfolios!$B$2:$B$5644)-Portfolios!B2454, 0)</f>
        <v>0</v>
      </c>
    </row>
    <row r="2455" spans="1:2">
      <c r="A2455" s="11">
        <f>Returns!A2455</f>
        <v>0</v>
      </c>
      <c r="B2455" s="1">
        <f>MAX(AVERAGE(Portfolios!$B$2:$B$5644)-Portfolios!B2455, 0)</f>
        <v>0</v>
      </c>
    </row>
    <row r="2456" spans="1:2">
      <c r="A2456" s="11">
        <f>Returns!A2456</f>
        <v>0</v>
      </c>
      <c r="B2456" s="1">
        <f>MAX(AVERAGE(Portfolios!$B$2:$B$5644)-Portfolios!B2456, 0)</f>
        <v>0</v>
      </c>
    </row>
    <row r="2457" spans="1:2">
      <c r="A2457" s="11">
        <f>Returns!A2457</f>
        <v>0</v>
      </c>
      <c r="B2457" s="1">
        <f>MAX(AVERAGE(Portfolios!$B$2:$B$5644)-Portfolios!B2457, 0)</f>
        <v>0</v>
      </c>
    </row>
    <row r="2458" spans="1:2">
      <c r="A2458" s="11">
        <f>Returns!A2458</f>
        <v>0</v>
      </c>
      <c r="B2458" s="1">
        <f>MAX(AVERAGE(Portfolios!$B$2:$B$5644)-Portfolios!B2458, 0)</f>
        <v>0</v>
      </c>
    </row>
    <row r="2459" spans="1:2">
      <c r="A2459" s="11">
        <f>Returns!A2459</f>
        <v>0</v>
      </c>
      <c r="B2459" s="1">
        <f>MAX(AVERAGE(Portfolios!$B$2:$B$5644)-Portfolios!B2459, 0)</f>
        <v>0</v>
      </c>
    </row>
    <row r="2460" spans="1:2">
      <c r="A2460" s="11">
        <f>Returns!A2460</f>
        <v>0</v>
      </c>
      <c r="B2460" s="1">
        <f>MAX(AVERAGE(Portfolios!$B$2:$B$5644)-Portfolios!B2460, 0)</f>
        <v>0</v>
      </c>
    </row>
    <row r="2461" spans="1:2">
      <c r="A2461" s="11">
        <f>Returns!A2461</f>
        <v>0</v>
      </c>
      <c r="B2461" s="1">
        <f>MAX(AVERAGE(Portfolios!$B$2:$B$5644)-Portfolios!B2461, 0)</f>
        <v>0</v>
      </c>
    </row>
    <row r="2462" spans="1:2">
      <c r="A2462" s="11">
        <f>Returns!A2462</f>
        <v>0</v>
      </c>
      <c r="B2462" s="1">
        <f>MAX(AVERAGE(Portfolios!$B$2:$B$5644)-Portfolios!B2462, 0)</f>
        <v>0</v>
      </c>
    </row>
    <row r="2463" spans="1:2">
      <c r="A2463" s="11">
        <f>Returns!A2463</f>
        <v>0</v>
      </c>
      <c r="B2463" s="1">
        <f>MAX(AVERAGE(Portfolios!$B$2:$B$5644)-Portfolios!B2463, 0)</f>
        <v>0</v>
      </c>
    </row>
    <row r="2464" spans="1:2">
      <c r="A2464" s="11">
        <f>Returns!A2464</f>
        <v>0</v>
      </c>
      <c r="B2464" s="1">
        <f>MAX(AVERAGE(Portfolios!$B$2:$B$5644)-Portfolios!B2464, 0)</f>
        <v>0</v>
      </c>
    </row>
    <row r="2465" spans="1:2">
      <c r="A2465" s="11">
        <f>Returns!A2465</f>
        <v>0</v>
      </c>
      <c r="B2465" s="1">
        <f>MAX(AVERAGE(Portfolios!$B$2:$B$5644)-Portfolios!B2465, 0)</f>
        <v>0</v>
      </c>
    </row>
    <row r="2466" spans="1:2">
      <c r="A2466" s="11">
        <f>Returns!A2466</f>
        <v>0</v>
      </c>
      <c r="B2466" s="1">
        <f>MAX(AVERAGE(Portfolios!$B$2:$B$5644)-Portfolios!B2466, 0)</f>
        <v>0</v>
      </c>
    </row>
    <row r="2467" spans="1:2">
      <c r="A2467" s="11">
        <f>Returns!A2467</f>
        <v>0</v>
      </c>
      <c r="B2467" s="1">
        <f>MAX(AVERAGE(Portfolios!$B$2:$B$5644)-Portfolios!B2467, 0)</f>
        <v>0</v>
      </c>
    </row>
    <row r="2468" spans="1:2">
      <c r="A2468" s="11">
        <f>Returns!A2468</f>
        <v>0</v>
      </c>
      <c r="B2468" s="1">
        <f>MAX(AVERAGE(Portfolios!$B$2:$B$5644)-Portfolios!B2468, 0)</f>
        <v>0</v>
      </c>
    </row>
    <row r="2469" spans="1:2">
      <c r="A2469" s="11">
        <f>Returns!A2469</f>
        <v>0</v>
      </c>
      <c r="B2469" s="1">
        <f>MAX(AVERAGE(Portfolios!$B$2:$B$5644)-Portfolios!B2469, 0)</f>
        <v>0</v>
      </c>
    </row>
    <row r="2470" spans="1:2">
      <c r="A2470" s="11">
        <f>Returns!A2470</f>
        <v>0</v>
      </c>
      <c r="B2470" s="1">
        <f>MAX(AVERAGE(Portfolios!$B$2:$B$5644)-Portfolios!B2470, 0)</f>
        <v>0</v>
      </c>
    </row>
    <row r="2471" spans="1:2">
      <c r="A2471" s="11">
        <f>Returns!A2471</f>
        <v>0</v>
      </c>
      <c r="B2471" s="1">
        <f>MAX(AVERAGE(Portfolios!$B$2:$B$5644)-Portfolios!B2471, 0)</f>
        <v>0</v>
      </c>
    </row>
    <row r="2472" spans="1:2">
      <c r="A2472" s="11">
        <f>Returns!A2472</f>
        <v>0</v>
      </c>
      <c r="B2472" s="1">
        <f>MAX(AVERAGE(Portfolios!$B$2:$B$5644)-Portfolios!B2472, 0)</f>
        <v>0</v>
      </c>
    </row>
    <row r="2473" spans="1:2">
      <c r="A2473" s="11">
        <f>Returns!A2473</f>
        <v>0</v>
      </c>
      <c r="B2473" s="1">
        <f>MAX(AVERAGE(Portfolios!$B$2:$B$5644)-Portfolios!B2473, 0)</f>
        <v>0</v>
      </c>
    </row>
    <row r="2474" spans="1:2">
      <c r="A2474" s="11">
        <f>Returns!A2474</f>
        <v>0</v>
      </c>
      <c r="B2474" s="1">
        <f>MAX(AVERAGE(Portfolios!$B$2:$B$5644)-Portfolios!B2474, 0)</f>
        <v>0</v>
      </c>
    </row>
    <row r="2475" spans="1:2">
      <c r="A2475" s="11">
        <f>Returns!A2475</f>
        <v>0</v>
      </c>
      <c r="B2475" s="1">
        <f>MAX(AVERAGE(Portfolios!$B$2:$B$5644)-Portfolios!B2475, 0)</f>
        <v>0</v>
      </c>
    </row>
    <row r="2476" spans="1:2">
      <c r="A2476" s="11">
        <f>Returns!A2476</f>
        <v>0</v>
      </c>
      <c r="B2476" s="1">
        <f>MAX(AVERAGE(Portfolios!$B$2:$B$5644)-Portfolios!B2476, 0)</f>
        <v>0</v>
      </c>
    </row>
    <row r="2477" spans="1:2">
      <c r="A2477" s="11">
        <f>Returns!A2477</f>
        <v>0</v>
      </c>
      <c r="B2477" s="1">
        <f>MAX(AVERAGE(Portfolios!$B$2:$B$5644)-Portfolios!B2477, 0)</f>
        <v>0</v>
      </c>
    </row>
    <row r="2478" spans="1:2">
      <c r="A2478" s="11">
        <f>Returns!A2478</f>
        <v>0</v>
      </c>
      <c r="B2478" s="1">
        <f>MAX(AVERAGE(Portfolios!$B$2:$B$5644)-Portfolios!B2478, 0)</f>
        <v>0</v>
      </c>
    </row>
    <row r="2479" spans="1:2">
      <c r="A2479" s="11">
        <f>Returns!A2479</f>
        <v>0</v>
      </c>
      <c r="B2479" s="1">
        <f>MAX(AVERAGE(Portfolios!$B$2:$B$5644)-Portfolios!B2479, 0)</f>
        <v>0</v>
      </c>
    </row>
    <row r="2480" spans="1:2">
      <c r="A2480" s="11">
        <f>Returns!A2480</f>
        <v>0</v>
      </c>
      <c r="B2480" s="1">
        <f>MAX(AVERAGE(Portfolios!$B$2:$B$5644)-Portfolios!B2480, 0)</f>
        <v>0</v>
      </c>
    </row>
    <row r="2481" spans="1:2">
      <c r="A2481" s="11">
        <f>Returns!A2481</f>
        <v>0</v>
      </c>
      <c r="B2481" s="1">
        <f>MAX(AVERAGE(Portfolios!$B$2:$B$5644)-Portfolios!B2481, 0)</f>
        <v>0</v>
      </c>
    </row>
    <row r="2482" spans="1:2">
      <c r="A2482" s="11">
        <f>Returns!A2482</f>
        <v>0</v>
      </c>
      <c r="B2482" s="1">
        <f>MAX(AVERAGE(Portfolios!$B$2:$B$5644)-Portfolios!B2482, 0)</f>
        <v>0</v>
      </c>
    </row>
    <row r="2483" spans="1:2">
      <c r="A2483" s="11">
        <f>Returns!A2483</f>
        <v>0</v>
      </c>
      <c r="B2483" s="1">
        <f>MAX(AVERAGE(Portfolios!$B$2:$B$5644)-Portfolios!B2483, 0)</f>
        <v>0</v>
      </c>
    </row>
    <row r="2484" spans="1:2">
      <c r="A2484" s="11">
        <f>Returns!A2484</f>
        <v>0</v>
      </c>
      <c r="B2484" s="1">
        <f>MAX(AVERAGE(Portfolios!$B$2:$B$5644)-Portfolios!B2484, 0)</f>
        <v>0</v>
      </c>
    </row>
    <row r="2485" spans="1:2">
      <c r="A2485" s="11">
        <f>Returns!A2485</f>
        <v>0</v>
      </c>
      <c r="B2485" s="1">
        <f>MAX(AVERAGE(Portfolios!$B$2:$B$5644)-Portfolios!B2485, 0)</f>
        <v>0</v>
      </c>
    </row>
    <row r="2486" spans="1:2">
      <c r="A2486" s="11">
        <f>Returns!A2486</f>
        <v>0</v>
      </c>
      <c r="B2486" s="1">
        <f>MAX(AVERAGE(Portfolios!$B$2:$B$5644)-Portfolios!B2486, 0)</f>
        <v>0</v>
      </c>
    </row>
    <row r="2487" spans="1:2">
      <c r="A2487" s="11">
        <f>Returns!A2487</f>
        <v>0</v>
      </c>
      <c r="B2487" s="1">
        <f>MAX(AVERAGE(Portfolios!$B$2:$B$5644)-Portfolios!B2487, 0)</f>
        <v>0</v>
      </c>
    </row>
    <row r="2488" spans="1:2">
      <c r="A2488" s="11">
        <f>Returns!A2488</f>
        <v>0</v>
      </c>
      <c r="B2488" s="1">
        <f>MAX(AVERAGE(Portfolios!$B$2:$B$5644)-Portfolios!B2488, 0)</f>
        <v>0</v>
      </c>
    </row>
    <row r="2489" spans="1:2">
      <c r="A2489" s="11">
        <f>Returns!A2489</f>
        <v>0</v>
      </c>
      <c r="B2489" s="1">
        <f>MAX(AVERAGE(Portfolios!$B$2:$B$5644)-Portfolios!B2489, 0)</f>
        <v>0</v>
      </c>
    </row>
    <row r="2490" spans="1:2">
      <c r="A2490" s="11">
        <f>Returns!A2490</f>
        <v>0</v>
      </c>
      <c r="B2490" s="1">
        <f>MAX(AVERAGE(Portfolios!$B$2:$B$5644)-Portfolios!B2490, 0)</f>
        <v>0</v>
      </c>
    </row>
    <row r="2491" spans="1:2">
      <c r="A2491" s="11">
        <f>Returns!A2491</f>
        <v>0</v>
      </c>
      <c r="B2491" s="1">
        <f>MAX(AVERAGE(Portfolios!$B$2:$B$5644)-Portfolios!B2491, 0)</f>
        <v>0</v>
      </c>
    </row>
    <row r="2492" spans="1:2">
      <c r="A2492" s="11">
        <f>Returns!A2492</f>
        <v>0</v>
      </c>
      <c r="B2492" s="1">
        <f>MAX(AVERAGE(Portfolios!$B$2:$B$5644)-Portfolios!B2492, 0)</f>
        <v>0</v>
      </c>
    </row>
    <row r="2493" spans="1:2">
      <c r="A2493" s="11">
        <f>Returns!A2493</f>
        <v>0</v>
      </c>
      <c r="B2493" s="1">
        <f>MAX(AVERAGE(Portfolios!$B$2:$B$5644)-Portfolios!B2493, 0)</f>
        <v>0</v>
      </c>
    </row>
    <row r="2494" spans="1:2">
      <c r="A2494" s="11">
        <f>Returns!A2494</f>
        <v>0</v>
      </c>
      <c r="B2494" s="1">
        <f>MAX(AVERAGE(Portfolios!$B$2:$B$5644)-Portfolios!B2494, 0)</f>
        <v>0</v>
      </c>
    </row>
    <row r="2495" spans="1:2">
      <c r="A2495" s="11">
        <f>Returns!A2495</f>
        <v>0</v>
      </c>
      <c r="B2495" s="1">
        <f>MAX(AVERAGE(Portfolios!$B$2:$B$5644)-Portfolios!B2495, 0)</f>
        <v>0</v>
      </c>
    </row>
    <row r="2496" spans="1:2">
      <c r="A2496" s="11">
        <f>Returns!A2496</f>
        <v>0</v>
      </c>
      <c r="B2496" s="1">
        <f>MAX(AVERAGE(Portfolios!$B$2:$B$5644)-Portfolios!B2496, 0)</f>
        <v>0</v>
      </c>
    </row>
    <row r="2497" spans="1:2">
      <c r="A2497" s="11">
        <f>Returns!A2497</f>
        <v>0</v>
      </c>
      <c r="B2497" s="1">
        <f>MAX(AVERAGE(Portfolios!$B$2:$B$5644)-Portfolios!B2497, 0)</f>
        <v>0</v>
      </c>
    </row>
    <row r="2498" spans="1:2">
      <c r="A2498" s="11">
        <f>Returns!A2498</f>
        <v>0</v>
      </c>
      <c r="B2498" s="1">
        <f>MAX(AVERAGE(Portfolios!$B$2:$B$5644)-Portfolios!B2498, 0)</f>
        <v>0</v>
      </c>
    </row>
    <row r="2499" spans="1:2">
      <c r="A2499" s="11">
        <f>Returns!A2499</f>
        <v>0</v>
      </c>
      <c r="B2499" s="1">
        <f>MAX(AVERAGE(Portfolios!$B$2:$B$5644)-Portfolios!B2499, 0)</f>
        <v>0</v>
      </c>
    </row>
    <row r="2500" spans="1:2">
      <c r="A2500" s="11">
        <f>Returns!A2500</f>
        <v>0</v>
      </c>
      <c r="B2500" s="1">
        <f>MAX(AVERAGE(Portfolios!$B$2:$B$5644)-Portfolios!B2500, 0)</f>
        <v>0</v>
      </c>
    </row>
    <row r="2501" spans="1:2">
      <c r="A2501" s="11">
        <f>Returns!A2501</f>
        <v>0</v>
      </c>
      <c r="B2501" s="1">
        <f>MAX(AVERAGE(Portfolios!$B$2:$B$5644)-Portfolios!B2501, 0)</f>
        <v>0</v>
      </c>
    </row>
    <row r="2502" spans="1:2">
      <c r="A2502" s="11">
        <f>Returns!A2502</f>
        <v>0</v>
      </c>
      <c r="B2502" s="1">
        <f>MAX(AVERAGE(Portfolios!$B$2:$B$5644)-Portfolios!B2502, 0)</f>
        <v>0</v>
      </c>
    </row>
    <row r="2503" spans="1:2">
      <c r="A2503" s="11">
        <f>Returns!A2503</f>
        <v>0</v>
      </c>
      <c r="B2503" s="1">
        <f>MAX(AVERAGE(Portfolios!$B$2:$B$5644)-Portfolios!B2503, 0)</f>
        <v>0</v>
      </c>
    </row>
    <row r="2504" spans="1:2">
      <c r="A2504" s="11">
        <f>Returns!A2504</f>
        <v>0</v>
      </c>
      <c r="B2504" s="1">
        <f>MAX(AVERAGE(Portfolios!$B$2:$B$5644)-Portfolios!B2504, 0)</f>
        <v>0</v>
      </c>
    </row>
    <row r="2505" spans="1:2">
      <c r="A2505" s="11">
        <f>Returns!A2505</f>
        <v>0</v>
      </c>
      <c r="B2505" s="1">
        <f>MAX(AVERAGE(Portfolios!$B$2:$B$5644)-Portfolios!B2505, 0)</f>
        <v>0</v>
      </c>
    </row>
    <row r="2506" spans="1:2">
      <c r="A2506" s="11">
        <f>Returns!A2506</f>
        <v>0</v>
      </c>
      <c r="B2506" s="1">
        <f>MAX(AVERAGE(Portfolios!$B$2:$B$5644)-Portfolios!B2506, 0)</f>
        <v>0</v>
      </c>
    </row>
    <row r="2507" spans="1:2">
      <c r="A2507" s="11">
        <f>Returns!A2507</f>
        <v>0</v>
      </c>
      <c r="B2507" s="1">
        <f>MAX(AVERAGE(Portfolios!$B$2:$B$5644)-Portfolios!B2507, 0)</f>
        <v>0</v>
      </c>
    </row>
    <row r="2508" spans="1:2">
      <c r="A2508" s="11">
        <f>Returns!A2508</f>
        <v>0</v>
      </c>
      <c r="B2508" s="1">
        <f>MAX(AVERAGE(Portfolios!$B$2:$B$5644)-Portfolios!B2508, 0)</f>
        <v>0</v>
      </c>
    </row>
    <row r="2509" spans="1:2">
      <c r="A2509" s="11">
        <f>Returns!A2509</f>
        <v>0</v>
      </c>
      <c r="B2509" s="1">
        <f>MAX(AVERAGE(Portfolios!$B$2:$B$5644)-Portfolios!B2509, 0)</f>
        <v>0</v>
      </c>
    </row>
    <row r="2510" spans="1:2">
      <c r="A2510" s="11">
        <f>Returns!A2510</f>
        <v>0</v>
      </c>
      <c r="B2510" s="1">
        <f>MAX(AVERAGE(Portfolios!$B$2:$B$5644)-Portfolios!B2510, 0)</f>
        <v>0</v>
      </c>
    </row>
    <row r="2511" spans="1:2">
      <c r="A2511" s="11">
        <f>Returns!A2511</f>
        <v>0</v>
      </c>
      <c r="B2511" s="1">
        <f>MAX(AVERAGE(Portfolios!$B$2:$B$5644)-Portfolios!B2511, 0)</f>
        <v>0</v>
      </c>
    </row>
    <row r="2512" spans="1:2">
      <c r="A2512" s="11">
        <f>Returns!A2512</f>
        <v>0</v>
      </c>
      <c r="B2512" s="1">
        <f>MAX(AVERAGE(Portfolios!$B$2:$B$5644)-Portfolios!B2512, 0)</f>
        <v>0</v>
      </c>
    </row>
    <row r="2513" spans="1:2">
      <c r="A2513" s="11">
        <f>Returns!A2513</f>
        <v>0</v>
      </c>
      <c r="B2513" s="1">
        <f>MAX(AVERAGE(Portfolios!$B$2:$B$5644)-Portfolios!B2513, 0)</f>
        <v>0</v>
      </c>
    </row>
    <row r="2514" spans="1:2">
      <c r="A2514" s="11">
        <f>Returns!A2514</f>
        <v>0</v>
      </c>
      <c r="B2514" s="1">
        <f>MAX(AVERAGE(Portfolios!$B$2:$B$5644)-Portfolios!B2514, 0)</f>
        <v>0</v>
      </c>
    </row>
    <row r="2515" spans="1:2">
      <c r="A2515" s="11">
        <f>Returns!A2515</f>
        <v>0</v>
      </c>
      <c r="B2515" s="1">
        <f>MAX(AVERAGE(Portfolios!$B$2:$B$5644)-Portfolios!B2515, 0)</f>
        <v>0</v>
      </c>
    </row>
    <row r="2516" spans="1:2">
      <c r="A2516" s="11">
        <f>Returns!A2516</f>
        <v>0</v>
      </c>
      <c r="B2516" s="1">
        <f>MAX(AVERAGE(Portfolios!$B$2:$B$5644)-Portfolios!B2516, 0)</f>
        <v>0</v>
      </c>
    </row>
    <row r="2517" spans="1:2">
      <c r="A2517" s="11">
        <f>Returns!A2517</f>
        <v>0</v>
      </c>
      <c r="B2517" s="1">
        <f>MAX(AVERAGE(Portfolios!$B$2:$B$5644)-Portfolios!B2517, 0)</f>
        <v>0</v>
      </c>
    </row>
    <row r="2518" spans="1:2">
      <c r="A2518" s="11">
        <f>Returns!A2518</f>
        <v>0</v>
      </c>
      <c r="B2518" s="1">
        <f>MAX(AVERAGE(Portfolios!$B$2:$B$5644)-Portfolios!B2518, 0)</f>
        <v>0</v>
      </c>
    </row>
    <row r="2519" spans="1:2">
      <c r="A2519" s="11">
        <f>Returns!A2519</f>
        <v>0</v>
      </c>
      <c r="B2519" s="1">
        <f>MAX(AVERAGE(Portfolios!$B$2:$B$5644)-Portfolios!B2519, 0)</f>
        <v>0</v>
      </c>
    </row>
    <row r="2520" spans="1:2">
      <c r="A2520" s="11">
        <f>Returns!A2520</f>
        <v>0</v>
      </c>
      <c r="B2520" s="1">
        <f>MAX(AVERAGE(Portfolios!$B$2:$B$5644)-Portfolios!B2520, 0)</f>
        <v>0</v>
      </c>
    </row>
    <row r="2521" spans="1:2">
      <c r="A2521" s="11">
        <f>Returns!A2521</f>
        <v>0</v>
      </c>
      <c r="B2521" s="1">
        <f>MAX(AVERAGE(Portfolios!$B$2:$B$5644)-Portfolios!B2521, 0)</f>
        <v>0</v>
      </c>
    </row>
    <row r="2522" spans="1:2">
      <c r="A2522" s="11">
        <f>Returns!A2522</f>
        <v>0</v>
      </c>
      <c r="B2522" s="1">
        <f>MAX(AVERAGE(Portfolios!$B$2:$B$5644)-Portfolios!B2522, 0)</f>
        <v>0</v>
      </c>
    </row>
    <row r="2523" spans="1:2">
      <c r="A2523" s="11">
        <f>Returns!A2523</f>
        <v>0</v>
      </c>
      <c r="B2523" s="1">
        <f>MAX(AVERAGE(Portfolios!$B$2:$B$5644)-Portfolios!B2523, 0)</f>
        <v>0</v>
      </c>
    </row>
    <row r="2524" spans="1:2">
      <c r="A2524" s="11">
        <f>Returns!A2524</f>
        <v>0</v>
      </c>
      <c r="B2524" s="1">
        <f>MAX(AVERAGE(Portfolios!$B$2:$B$5644)-Portfolios!B2524, 0)</f>
        <v>0</v>
      </c>
    </row>
    <row r="2525" spans="1:2">
      <c r="A2525" s="11">
        <f>Returns!A2525</f>
        <v>0</v>
      </c>
      <c r="B2525" s="1">
        <f>MAX(AVERAGE(Portfolios!$B$2:$B$5644)-Portfolios!B2525, 0)</f>
        <v>0</v>
      </c>
    </row>
    <row r="2526" spans="1:2">
      <c r="A2526" s="11">
        <f>Returns!A2526</f>
        <v>0</v>
      </c>
      <c r="B2526" s="1">
        <f>MAX(AVERAGE(Portfolios!$B$2:$B$5644)-Portfolios!B2526, 0)</f>
        <v>0</v>
      </c>
    </row>
    <row r="2527" spans="1:2">
      <c r="A2527" s="11">
        <f>Returns!A2527</f>
        <v>0</v>
      </c>
      <c r="B2527" s="1">
        <f>MAX(AVERAGE(Portfolios!$B$2:$B$5644)-Portfolios!B2527, 0)</f>
        <v>0</v>
      </c>
    </row>
    <row r="2528" spans="1:2">
      <c r="A2528" s="11">
        <f>Returns!A2528</f>
        <v>0</v>
      </c>
      <c r="B2528" s="1">
        <f>MAX(AVERAGE(Portfolios!$B$2:$B$5644)-Portfolios!B2528, 0)</f>
        <v>0</v>
      </c>
    </row>
    <row r="2529" spans="1:2">
      <c r="A2529" s="11">
        <f>Returns!A2529</f>
        <v>0</v>
      </c>
      <c r="B2529" s="1">
        <f>MAX(AVERAGE(Portfolios!$B$2:$B$5644)-Portfolios!B2529, 0)</f>
        <v>0</v>
      </c>
    </row>
    <row r="2530" spans="1:2">
      <c r="A2530" s="11">
        <f>Returns!A2530</f>
        <v>0</v>
      </c>
      <c r="B2530" s="1">
        <f>MAX(AVERAGE(Portfolios!$B$2:$B$5644)-Portfolios!B2530, 0)</f>
        <v>0</v>
      </c>
    </row>
    <row r="2531" spans="1:2">
      <c r="A2531" s="11">
        <f>Returns!A2531</f>
        <v>0</v>
      </c>
      <c r="B2531" s="1">
        <f>MAX(AVERAGE(Portfolios!$B$2:$B$5644)-Portfolios!B2531, 0)</f>
        <v>0</v>
      </c>
    </row>
    <row r="2532" spans="1:2">
      <c r="A2532" s="11">
        <f>Returns!A2532</f>
        <v>0</v>
      </c>
      <c r="B2532" s="1">
        <f>MAX(AVERAGE(Portfolios!$B$2:$B$5644)-Portfolios!B2532, 0)</f>
        <v>0</v>
      </c>
    </row>
    <row r="2533" spans="1:2">
      <c r="A2533" s="11">
        <f>Returns!A2533</f>
        <v>0</v>
      </c>
      <c r="B2533" s="1">
        <f>MAX(AVERAGE(Portfolios!$B$2:$B$5644)-Portfolios!B2533, 0)</f>
        <v>0</v>
      </c>
    </row>
    <row r="2534" spans="1:2">
      <c r="A2534" s="11">
        <f>Returns!A2534</f>
        <v>0</v>
      </c>
      <c r="B2534" s="1">
        <f>MAX(AVERAGE(Portfolios!$B$2:$B$5644)-Portfolios!B2534, 0)</f>
        <v>0</v>
      </c>
    </row>
    <row r="2535" spans="1:2">
      <c r="A2535" s="11">
        <f>Returns!A2535</f>
        <v>0</v>
      </c>
      <c r="B2535" s="1">
        <f>MAX(AVERAGE(Portfolios!$B$2:$B$5644)-Portfolios!B2535, 0)</f>
        <v>0</v>
      </c>
    </row>
    <row r="2536" spans="1:2">
      <c r="A2536" s="11">
        <f>Returns!A2536</f>
        <v>0</v>
      </c>
      <c r="B2536" s="1">
        <f>MAX(AVERAGE(Portfolios!$B$2:$B$5644)-Portfolios!B2536, 0)</f>
        <v>0</v>
      </c>
    </row>
    <row r="2537" spans="1:2">
      <c r="A2537" s="11">
        <f>Returns!A2537</f>
        <v>0</v>
      </c>
      <c r="B2537" s="1">
        <f>MAX(AVERAGE(Portfolios!$B$2:$B$5644)-Portfolios!B2537, 0)</f>
        <v>0</v>
      </c>
    </row>
    <row r="2538" spans="1:2">
      <c r="A2538" s="11">
        <f>Returns!A2538</f>
        <v>0</v>
      </c>
      <c r="B2538" s="1">
        <f>MAX(AVERAGE(Portfolios!$B$2:$B$5644)-Portfolios!B2538, 0)</f>
        <v>0</v>
      </c>
    </row>
    <row r="2539" spans="1:2">
      <c r="A2539" s="11">
        <f>Returns!A2539</f>
        <v>0</v>
      </c>
      <c r="B2539" s="1">
        <f>MAX(AVERAGE(Portfolios!$B$2:$B$5644)-Portfolios!B2539, 0)</f>
        <v>0</v>
      </c>
    </row>
    <row r="2540" spans="1:2">
      <c r="A2540" s="11">
        <f>Returns!A2540</f>
        <v>0</v>
      </c>
      <c r="B2540" s="1">
        <f>MAX(AVERAGE(Portfolios!$B$2:$B$5644)-Portfolios!B2540, 0)</f>
        <v>0</v>
      </c>
    </row>
    <row r="2541" spans="1:2">
      <c r="A2541" s="11">
        <f>Returns!A2541</f>
        <v>0</v>
      </c>
      <c r="B2541" s="1">
        <f>MAX(AVERAGE(Portfolios!$B$2:$B$5644)-Portfolios!B2541, 0)</f>
        <v>0</v>
      </c>
    </row>
    <row r="2542" spans="1:2">
      <c r="A2542" s="11">
        <f>Returns!A2542</f>
        <v>0</v>
      </c>
      <c r="B2542" s="1">
        <f>MAX(AVERAGE(Portfolios!$B$2:$B$5644)-Portfolios!B2542, 0)</f>
        <v>0</v>
      </c>
    </row>
    <row r="2543" spans="1:2">
      <c r="A2543" s="11">
        <f>Returns!A2543</f>
        <v>0</v>
      </c>
      <c r="B2543" s="1">
        <f>MAX(AVERAGE(Portfolios!$B$2:$B$5644)-Portfolios!B2543, 0)</f>
        <v>0</v>
      </c>
    </row>
    <row r="2544" spans="1:2">
      <c r="A2544" s="11">
        <f>Returns!A2544</f>
        <v>0</v>
      </c>
      <c r="B2544" s="1">
        <f>MAX(AVERAGE(Portfolios!$B$2:$B$5644)-Portfolios!B2544, 0)</f>
        <v>0</v>
      </c>
    </row>
    <row r="2545" spans="1:2">
      <c r="A2545" s="11">
        <f>Returns!A2545</f>
        <v>0</v>
      </c>
      <c r="B2545" s="1">
        <f>MAX(AVERAGE(Portfolios!$B$2:$B$5644)-Portfolios!B2545, 0)</f>
        <v>0</v>
      </c>
    </row>
    <row r="2546" spans="1:2">
      <c r="A2546" s="11">
        <f>Returns!A2546</f>
        <v>0</v>
      </c>
      <c r="B2546" s="1">
        <f>MAX(AVERAGE(Portfolios!$B$2:$B$5644)-Portfolios!B2546, 0)</f>
        <v>0</v>
      </c>
    </row>
    <row r="2547" spans="1:2">
      <c r="A2547" s="11">
        <f>Returns!A2547</f>
        <v>0</v>
      </c>
      <c r="B2547" s="1">
        <f>MAX(AVERAGE(Portfolios!$B$2:$B$5644)-Portfolios!B2547, 0)</f>
        <v>0</v>
      </c>
    </row>
    <row r="2548" spans="1:2">
      <c r="A2548" s="11">
        <f>Returns!A2548</f>
        <v>0</v>
      </c>
      <c r="B2548" s="1">
        <f>MAX(AVERAGE(Portfolios!$B$2:$B$5644)-Portfolios!B2548, 0)</f>
        <v>0</v>
      </c>
    </row>
    <row r="2549" spans="1:2">
      <c r="A2549" s="11">
        <f>Returns!A2549</f>
        <v>0</v>
      </c>
      <c r="B2549" s="1">
        <f>MAX(AVERAGE(Portfolios!$B$2:$B$5644)-Portfolios!B2549, 0)</f>
        <v>0</v>
      </c>
    </row>
    <row r="2550" spans="1:2">
      <c r="A2550" s="11">
        <f>Returns!A2550</f>
        <v>0</v>
      </c>
      <c r="B2550" s="1">
        <f>MAX(AVERAGE(Portfolios!$B$2:$B$5644)-Portfolios!B2550, 0)</f>
        <v>0</v>
      </c>
    </row>
    <row r="2551" spans="1:2">
      <c r="A2551" s="11">
        <f>Returns!A2551</f>
        <v>0</v>
      </c>
      <c r="B2551" s="1">
        <f>MAX(AVERAGE(Portfolios!$B$2:$B$5644)-Portfolios!B2551, 0)</f>
        <v>0</v>
      </c>
    </row>
    <row r="2552" spans="1:2">
      <c r="A2552" s="11">
        <f>Returns!A2552</f>
        <v>0</v>
      </c>
      <c r="B2552" s="1">
        <f>MAX(AVERAGE(Portfolios!$B$2:$B$5644)-Portfolios!B2552, 0)</f>
        <v>0</v>
      </c>
    </row>
    <row r="2553" spans="1:2">
      <c r="A2553" s="11">
        <f>Returns!A2553</f>
        <v>0</v>
      </c>
      <c r="B2553" s="1">
        <f>MAX(AVERAGE(Portfolios!$B$2:$B$5644)-Portfolios!B2553, 0)</f>
        <v>0</v>
      </c>
    </row>
    <row r="2554" spans="1:2">
      <c r="A2554" s="11">
        <f>Returns!A2554</f>
        <v>0</v>
      </c>
      <c r="B2554" s="1">
        <f>MAX(AVERAGE(Portfolios!$B$2:$B$5644)-Portfolios!B2554, 0)</f>
        <v>0</v>
      </c>
    </row>
    <row r="2555" spans="1:2">
      <c r="A2555" s="11">
        <f>Returns!A2555</f>
        <v>0</v>
      </c>
      <c r="B2555" s="1">
        <f>MAX(AVERAGE(Portfolios!$B$2:$B$5644)-Portfolios!B2555, 0)</f>
        <v>0</v>
      </c>
    </row>
    <row r="2556" spans="1:2">
      <c r="A2556" s="11">
        <f>Returns!A2556</f>
        <v>0</v>
      </c>
      <c r="B2556" s="1">
        <f>MAX(AVERAGE(Portfolios!$B$2:$B$5644)-Portfolios!B2556, 0)</f>
        <v>0</v>
      </c>
    </row>
    <row r="2557" spans="1:2">
      <c r="A2557" s="11">
        <f>Returns!A2557</f>
        <v>0</v>
      </c>
      <c r="B2557" s="1">
        <f>MAX(AVERAGE(Portfolios!$B$2:$B$5644)-Portfolios!B2557, 0)</f>
        <v>0</v>
      </c>
    </row>
    <row r="2558" spans="1:2">
      <c r="A2558" s="11">
        <f>Returns!A2558</f>
        <v>0</v>
      </c>
      <c r="B2558" s="1">
        <f>MAX(AVERAGE(Portfolios!$B$2:$B$5644)-Portfolios!B2558, 0)</f>
        <v>0</v>
      </c>
    </row>
    <row r="2559" spans="1:2">
      <c r="A2559" s="11">
        <f>Returns!A2559</f>
        <v>0</v>
      </c>
      <c r="B2559" s="1">
        <f>MAX(AVERAGE(Portfolios!$B$2:$B$5644)-Portfolios!B2559, 0)</f>
        <v>0</v>
      </c>
    </row>
    <row r="2560" spans="1:2">
      <c r="A2560" s="11">
        <f>Returns!A2560</f>
        <v>0</v>
      </c>
      <c r="B2560" s="1">
        <f>MAX(AVERAGE(Portfolios!$B$2:$B$5644)-Portfolios!B2560, 0)</f>
        <v>0</v>
      </c>
    </row>
    <row r="2561" spans="1:2">
      <c r="A2561" s="11">
        <f>Returns!A2561</f>
        <v>0</v>
      </c>
      <c r="B2561" s="1">
        <f>MAX(AVERAGE(Portfolios!$B$2:$B$5644)-Portfolios!B2561, 0)</f>
        <v>0</v>
      </c>
    </row>
    <row r="2562" spans="1:2">
      <c r="A2562" s="11">
        <f>Returns!A2562</f>
        <v>0</v>
      </c>
      <c r="B2562" s="1">
        <f>MAX(AVERAGE(Portfolios!$B$2:$B$5644)-Portfolios!B2562, 0)</f>
        <v>0</v>
      </c>
    </row>
    <row r="2563" spans="1:2">
      <c r="A2563" s="11">
        <f>Returns!A2563</f>
        <v>0</v>
      </c>
      <c r="B2563" s="1">
        <f>MAX(AVERAGE(Portfolios!$B$2:$B$5644)-Portfolios!B2563, 0)</f>
        <v>0</v>
      </c>
    </row>
    <row r="2564" spans="1:2">
      <c r="A2564" s="11">
        <f>Returns!A2564</f>
        <v>0</v>
      </c>
      <c r="B2564" s="1">
        <f>MAX(AVERAGE(Portfolios!$B$2:$B$5644)-Portfolios!B2564, 0)</f>
        <v>0</v>
      </c>
    </row>
    <row r="2565" spans="1:2">
      <c r="A2565" s="11">
        <f>Returns!A2565</f>
        <v>0</v>
      </c>
      <c r="B2565" s="1">
        <f>MAX(AVERAGE(Portfolios!$B$2:$B$5644)-Portfolios!B2565, 0)</f>
        <v>0</v>
      </c>
    </row>
    <row r="2566" spans="1:2">
      <c r="A2566" s="11">
        <f>Returns!A2566</f>
        <v>0</v>
      </c>
      <c r="B2566" s="1">
        <f>MAX(AVERAGE(Portfolios!$B$2:$B$5644)-Portfolios!B2566, 0)</f>
        <v>0</v>
      </c>
    </row>
    <row r="2567" spans="1:2">
      <c r="A2567" s="11">
        <f>Returns!A2567</f>
        <v>0</v>
      </c>
      <c r="B2567" s="1">
        <f>MAX(AVERAGE(Portfolios!$B$2:$B$5644)-Portfolios!B2567, 0)</f>
        <v>0</v>
      </c>
    </row>
    <row r="2568" spans="1:2">
      <c r="A2568" s="11">
        <f>Returns!A2568</f>
        <v>0</v>
      </c>
      <c r="B2568" s="1">
        <f>MAX(AVERAGE(Portfolios!$B$2:$B$5644)-Portfolios!B2568, 0)</f>
        <v>0</v>
      </c>
    </row>
    <row r="2569" spans="1:2">
      <c r="A2569" s="11">
        <f>Returns!A2569</f>
        <v>0</v>
      </c>
      <c r="B2569" s="1">
        <f>MAX(AVERAGE(Portfolios!$B$2:$B$5644)-Portfolios!B2569, 0)</f>
        <v>0</v>
      </c>
    </row>
    <row r="2570" spans="1:2">
      <c r="A2570" s="11">
        <f>Returns!A2570</f>
        <v>0</v>
      </c>
      <c r="B2570" s="1">
        <f>MAX(AVERAGE(Portfolios!$B$2:$B$5644)-Portfolios!B2570, 0)</f>
        <v>0</v>
      </c>
    </row>
    <row r="2571" spans="1:2">
      <c r="A2571" s="11">
        <f>Returns!A2571</f>
        <v>0</v>
      </c>
      <c r="B2571" s="1">
        <f>MAX(AVERAGE(Portfolios!$B$2:$B$5644)-Portfolios!B2571, 0)</f>
        <v>0</v>
      </c>
    </row>
    <row r="2572" spans="1:2">
      <c r="A2572" s="11">
        <f>Returns!A2572</f>
        <v>0</v>
      </c>
      <c r="B2572" s="1">
        <f>MAX(AVERAGE(Portfolios!$B$2:$B$5644)-Portfolios!B2572, 0)</f>
        <v>0</v>
      </c>
    </row>
    <row r="2573" spans="1:2">
      <c r="A2573" s="11">
        <f>Returns!A2573</f>
        <v>0</v>
      </c>
      <c r="B2573" s="1">
        <f>MAX(AVERAGE(Portfolios!$B$2:$B$5644)-Portfolios!B2573, 0)</f>
        <v>0</v>
      </c>
    </row>
    <row r="2574" spans="1:2">
      <c r="A2574" s="11">
        <f>Returns!A2574</f>
        <v>0</v>
      </c>
      <c r="B2574" s="1">
        <f>MAX(AVERAGE(Portfolios!$B$2:$B$5644)-Portfolios!B2574, 0)</f>
        <v>0</v>
      </c>
    </row>
    <row r="2575" spans="1:2">
      <c r="A2575" s="11">
        <f>Returns!A2575</f>
        <v>0</v>
      </c>
      <c r="B2575" s="1">
        <f>MAX(AVERAGE(Portfolios!$B$2:$B$5644)-Portfolios!B2575, 0)</f>
        <v>0</v>
      </c>
    </row>
    <row r="2576" spans="1:2">
      <c r="A2576" s="11">
        <f>Returns!A2576</f>
        <v>0</v>
      </c>
      <c r="B2576" s="1">
        <f>MAX(AVERAGE(Portfolios!$B$2:$B$5644)-Portfolios!B2576, 0)</f>
        <v>0</v>
      </c>
    </row>
    <row r="2577" spans="1:2">
      <c r="A2577" s="11">
        <f>Returns!A2577</f>
        <v>0</v>
      </c>
      <c r="B2577" s="1">
        <f>MAX(AVERAGE(Portfolios!$B$2:$B$5644)-Portfolios!B2577, 0)</f>
        <v>0</v>
      </c>
    </row>
    <row r="2578" spans="1:2">
      <c r="A2578" s="11">
        <f>Returns!A2578</f>
        <v>0</v>
      </c>
      <c r="B2578" s="1">
        <f>MAX(AVERAGE(Portfolios!$B$2:$B$5644)-Portfolios!B2578, 0)</f>
        <v>0</v>
      </c>
    </row>
    <row r="2579" spans="1:2">
      <c r="A2579" s="11">
        <f>Returns!A2579</f>
        <v>0</v>
      </c>
      <c r="B2579" s="1">
        <f>MAX(AVERAGE(Portfolios!$B$2:$B$5644)-Portfolios!B2579, 0)</f>
        <v>0</v>
      </c>
    </row>
    <row r="2580" spans="1:2">
      <c r="A2580" s="11">
        <f>Returns!A2580</f>
        <v>0</v>
      </c>
      <c r="B2580" s="1">
        <f>MAX(AVERAGE(Portfolios!$B$2:$B$5644)-Portfolios!B2580, 0)</f>
        <v>0</v>
      </c>
    </row>
    <row r="2581" spans="1:2">
      <c r="A2581" s="11">
        <f>Returns!A2581</f>
        <v>0</v>
      </c>
      <c r="B2581" s="1">
        <f>MAX(AVERAGE(Portfolios!$B$2:$B$5644)-Portfolios!B2581, 0)</f>
        <v>0</v>
      </c>
    </row>
    <row r="2582" spans="1:2">
      <c r="A2582" s="11">
        <f>Returns!A2582</f>
        <v>0</v>
      </c>
      <c r="B2582" s="1">
        <f>MAX(AVERAGE(Portfolios!$B$2:$B$5644)-Portfolios!B2582, 0)</f>
        <v>0</v>
      </c>
    </row>
    <row r="2583" spans="1:2">
      <c r="A2583" s="11">
        <f>Returns!A2583</f>
        <v>0</v>
      </c>
      <c r="B2583" s="1">
        <f>MAX(AVERAGE(Portfolios!$B$2:$B$5644)-Portfolios!B2583, 0)</f>
        <v>0</v>
      </c>
    </row>
    <row r="2584" spans="1:2">
      <c r="A2584" s="11">
        <f>Returns!A2584</f>
        <v>0</v>
      </c>
      <c r="B2584" s="1">
        <f>MAX(AVERAGE(Portfolios!$B$2:$B$5644)-Portfolios!B2584, 0)</f>
        <v>0</v>
      </c>
    </row>
    <row r="2585" spans="1:2">
      <c r="A2585" s="11">
        <f>Returns!A2585</f>
        <v>0</v>
      </c>
      <c r="B2585" s="1">
        <f>MAX(AVERAGE(Portfolios!$B$2:$B$5644)-Portfolios!B2585, 0)</f>
        <v>0</v>
      </c>
    </row>
    <row r="2586" spans="1:2">
      <c r="A2586" s="11">
        <f>Returns!A2586</f>
        <v>0</v>
      </c>
      <c r="B2586" s="1">
        <f>MAX(AVERAGE(Portfolios!$B$2:$B$5644)-Portfolios!B2586, 0)</f>
        <v>0</v>
      </c>
    </row>
    <row r="2587" spans="1:2">
      <c r="A2587" s="11">
        <f>Returns!A2587</f>
        <v>0</v>
      </c>
      <c r="B2587" s="1">
        <f>MAX(AVERAGE(Portfolios!$B$2:$B$5644)-Portfolios!B2587, 0)</f>
        <v>0</v>
      </c>
    </row>
    <row r="2588" spans="1:2">
      <c r="A2588" s="11">
        <f>Returns!A2588</f>
        <v>0</v>
      </c>
      <c r="B2588" s="1">
        <f>MAX(AVERAGE(Portfolios!$B$2:$B$5644)-Portfolios!B2588, 0)</f>
        <v>0</v>
      </c>
    </row>
    <row r="2589" spans="1:2">
      <c r="A2589" s="11">
        <f>Returns!A2589</f>
        <v>0</v>
      </c>
      <c r="B2589" s="1">
        <f>MAX(AVERAGE(Portfolios!$B$2:$B$5644)-Portfolios!B2589, 0)</f>
        <v>0</v>
      </c>
    </row>
    <row r="2590" spans="1:2">
      <c r="A2590" s="11">
        <f>Returns!A2590</f>
        <v>0</v>
      </c>
      <c r="B2590" s="1">
        <f>MAX(AVERAGE(Portfolios!$B$2:$B$5644)-Portfolios!B2590, 0)</f>
        <v>0</v>
      </c>
    </row>
    <row r="2591" spans="1:2">
      <c r="A2591" s="11">
        <f>Returns!A2591</f>
        <v>0</v>
      </c>
      <c r="B2591" s="1">
        <f>MAX(AVERAGE(Portfolios!$B$2:$B$5644)-Portfolios!B2591, 0)</f>
        <v>0</v>
      </c>
    </row>
    <row r="2592" spans="1:2">
      <c r="A2592" s="11">
        <f>Returns!A2592</f>
        <v>0</v>
      </c>
      <c r="B2592" s="1">
        <f>MAX(AVERAGE(Portfolios!$B$2:$B$5644)-Portfolios!B2592, 0)</f>
        <v>0</v>
      </c>
    </row>
    <row r="2593" spans="1:2">
      <c r="A2593" s="11">
        <f>Returns!A2593</f>
        <v>0</v>
      </c>
      <c r="B2593" s="1">
        <f>MAX(AVERAGE(Portfolios!$B$2:$B$5644)-Portfolios!B2593, 0)</f>
        <v>0</v>
      </c>
    </row>
    <row r="2594" spans="1:2">
      <c r="A2594" s="11">
        <f>Returns!A2594</f>
        <v>0</v>
      </c>
      <c r="B2594" s="1">
        <f>MAX(AVERAGE(Portfolios!$B$2:$B$5644)-Portfolios!B2594, 0)</f>
        <v>0</v>
      </c>
    </row>
    <row r="2595" spans="1:2">
      <c r="A2595" s="11">
        <f>Returns!A2595</f>
        <v>0</v>
      </c>
      <c r="B2595" s="1">
        <f>MAX(AVERAGE(Portfolios!$B$2:$B$5644)-Portfolios!B2595, 0)</f>
        <v>0</v>
      </c>
    </row>
    <row r="2596" spans="1:2">
      <c r="A2596" s="11">
        <f>Returns!A2596</f>
        <v>0</v>
      </c>
      <c r="B2596" s="1">
        <f>MAX(AVERAGE(Portfolios!$B$2:$B$5644)-Portfolios!B2596, 0)</f>
        <v>0</v>
      </c>
    </row>
    <row r="2597" spans="1:2">
      <c r="A2597" s="11">
        <f>Returns!A2597</f>
        <v>0</v>
      </c>
      <c r="B2597" s="1">
        <f>MAX(AVERAGE(Portfolios!$B$2:$B$5644)-Portfolios!B2597, 0)</f>
        <v>0</v>
      </c>
    </row>
    <row r="2598" spans="1:2">
      <c r="A2598" s="11">
        <f>Returns!A2598</f>
        <v>0</v>
      </c>
      <c r="B2598" s="1">
        <f>MAX(AVERAGE(Portfolios!$B$2:$B$5644)-Portfolios!B2598, 0)</f>
        <v>0</v>
      </c>
    </row>
    <row r="2599" spans="1:2">
      <c r="A2599" s="11">
        <f>Returns!A2599</f>
        <v>0</v>
      </c>
      <c r="B2599" s="1">
        <f>MAX(AVERAGE(Portfolios!$B$2:$B$5644)-Portfolios!B2599, 0)</f>
        <v>0</v>
      </c>
    </row>
    <row r="2600" spans="1:2">
      <c r="A2600" s="11">
        <f>Returns!A2600</f>
        <v>0</v>
      </c>
      <c r="B2600" s="1">
        <f>MAX(AVERAGE(Portfolios!$B$2:$B$5644)-Portfolios!B2600, 0)</f>
        <v>0</v>
      </c>
    </row>
    <row r="2601" spans="1:2">
      <c r="A2601" s="11">
        <f>Returns!A2601</f>
        <v>0</v>
      </c>
      <c r="B2601" s="1">
        <f>MAX(AVERAGE(Portfolios!$B$2:$B$5644)-Portfolios!B2601, 0)</f>
        <v>0</v>
      </c>
    </row>
    <row r="2602" spans="1:2">
      <c r="A2602" s="11">
        <f>Returns!A2602</f>
        <v>0</v>
      </c>
      <c r="B2602" s="1">
        <f>MAX(AVERAGE(Portfolios!$B$2:$B$5644)-Portfolios!B2602, 0)</f>
        <v>0</v>
      </c>
    </row>
    <row r="2603" spans="1:2">
      <c r="A2603" s="11">
        <f>Returns!A2603</f>
        <v>0</v>
      </c>
      <c r="B2603" s="1">
        <f>MAX(AVERAGE(Portfolios!$B$2:$B$5644)-Portfolios!B2603, 0)</f>
        <v>0</v>
      </c>
    </row>
    <row r="2604" spans="1:2">
      <c r="A2604" s="11">
        <f>Returns!A2604</f>
        <v>0</v>
      </c>
      <c r="B2604" s="1">
        <f>MAX(AVERAGE(Portfolios!$B$2:$B$5644)-Portfolios!B2604, 0)</f>
        <v>0</v>
      </c>
    </row>
    <row r="2605" spans="1:2">
      <c r="A2605" s="11">
        <f>Returns!A2605</f>
        <v>0</v>
      </c>
      <c r="B2605" s="1">
        <f>MAX(AVERAGE(Portfolios!$B$2:$B$5644)-Portfolios!B2605, 0)</f>
        <v>0</v>
      </c>
    </row>
    <row r="2606" spans="1:2">
      <c r="A2606" s="11">
        <f>Returns!A2606</f>
        <v>0</v>
      </c>
      <c r="B2606" s="1">
        <f>MAX(AVERAGE(Portfolios!$B$2:$B$5644)-Portfolios!B2606, 0)</f>
        <v>0</v>
      </c>
    </row>
    <row r="2607" spans="1:2">
      <c r="A2607" s="11">
        <f>Returns!A2607</f>
        <v>0</v>
      </c>
      <c r="B2607" s="1">
        <f>MAX(AVERAGE(Portfolios!$B$2:$B$5644)-Portfolios!B2607, 0)</f>
        <v>0</v>
      </c>
    </row>
    <row r="2608" spans="1:2">
      <c r="A2608" s="11">
        <f>Returns!A2608</f>
        <v>0</v>
      </c>
      <c r="B2608" s="1">
        <f>MAX(AVERAGE(Portfolios!$B$2:$B$5644)-Portfolios!B2608, 0)</f>
        <v>0</v>
      </c>
    </row>
    <row r="2609" spans="1:2">
      <c r="A2609" s="11">
        <f>Returns!A2609</f>
        <v>0</v>
      </c>
      <c r="B2609" s="1">
        <f>MAX(AVERAGE(Portfolios!$B$2:$B$5644)-Portfolios!B2609, 0)</f>
        <v>0</v>
      </c>
    </row>
    <row r="2610" spans="1:2">
      <c r="A2610" s="11">
        <f>Returns!A2610</f>
        <v>0</v>
      </c>
      <c r="B2610" s="1">
        <f>MAX(AVERAGE(Portfolios!$B$2:$B$5644)-Portfolios!B2610, 0)</f>
        <v>0</v>
      </c>
    </row>
    <row r="2611" spans="1:2">
      <c r="A2611" s="11">
        <f>Returns!A2611</f>
        <v>0</v>
      </c>
      <c r="B2611" s="1">
        <f>MAX(AVERAGE(Portfolios!$B$2:$B$5644)-Portfolios!B2611, 0)</f>
        <v>0</v>
      </c>
    </row>
    <row r="2612" spans="1:2">
      <c r="A2612" s="11">
        <f>Returns!A2612</f>
        <v>0</v>
      </c>
      <c r="B2612" s="1">
        <f>MAX(AVERAGE(Portfolios!$B$2:$B$5644)-Portfolios!B2612, 0)</f>
        <v>0</v>
      </c>
    </row>
    <row r="2613" spans="1:2">
      <c r="A2613" s="11">
        <f>Returns!A2613</f>
        <v>0</v>
      </c>
      <c r="B2613" s="1">
        <f>MAX(AVERAGE(Portfolios!$B$2:$B$5644)-Portfolios!B2613, 0)</f>
        <v>0</v>
      </c>
    </row>
    <row r="2614" spans="1:2">
      <c r="A2614" s="11">
        <f>Returns!A2614</f>
        <v>0</v>
      </c>
      <c r="B2614" s="1">
        <f>MAX(AVERAGE(Portfolios!$B$2:$B$5644)-Portfolios!B2614, 0)</f>
        <v>0</v>
      </c>
    </row>
    <row r="2615" spans="1:2">
      <c r="A2615" s="11">
        <f>Returns!A2615</f>
        <v>0</v>
      </c>
      <c r="B2615" s="1">
        <f>MAX(AVERAGE(Portfolios!$B$2:$B$5644)-Portfolios!B2615, 0)</f>
        <v>0</v>
      </c>
    </row>
    <row r="2616" spans="1:2">
      <c r="A2616" s="11">
        <f>Returns!A2616</f>
        <v>0</v>
      </c>
      <c r="B2616" s="1">
        <f>MAX(AVERAGE(Portfolios!$B$2:$B$5644)-Portfolios!B2616, 0)</f>
        <v>0</v>
      </c>
    </row>
    <row r="2617" spans="1:2">
      <c r="A2617" s="11">
        <f>Returns!A2617</f>
        <v>0</v>
      </c>
      <c r="B2617" s="1">
        <f>MAX(AVERAGE(Portfolios!$B$2:$B$5644)-Portfolios!B2617, 0)</f>
        <v>0</v>
      </c>
    </row>
    <row r="2618" spans="1:2">
      <c r="A2618" s="11">
        <f>Returns!A2618</f>
        <v>0</v>
      </c>
      <c r="B2618" s="1">
        <f>MAX(AVERAGE(Portfolios!$B$2:$B$5644)-Portfolios!B2618, 0)</f>
        <v>0</v>
      </c>
    </row>
    <row r="2619" spans="1:2">
      <c r="A2619" s="11">
        <f>Returns!A2619</f>
        <v>0</v>
      </c>
      <c r="B2619" s="1">
        <f>MAX(AVERAGE(Portfolios!$B$2:$B$5644)-Portfolios!B2619, 0)</f>
        <v>0</v>
      </c>
    </row>
    <row r="2620" spans="1:2">
      <c r="A2620" s="11">
        <f>Returns!A2620</f>
        <v>0</v>
      </c>
      <c r="B2620" s="1">
        <f>MAX(AVERAGE(Portfolios!$B$2:$B$5644)-Portfolios!B2620, 0)</f>
        <v>0</v>
      </c>
    </row>
    <row r="2621" spans="1:2">
      <c r="A2621" s="11">
        <f>Returns!A2621</f>
        <v>0</v>
      </c>
      <c r="B2621" s="1">
        <f>MAX(AVERAGE(Portfolios!$B$2:$B$5644)-Portfolios!B2621, 0)</f>
        <v>0</v>
      </c>
    </row>
    <row r="2622" spans="1:2">
      <c r="A2622" s="11">
        <f>Returns!A2622</f>
        <v>0</v>
      </c>
      <c r="B2622" s="1">
        <f>MAX(AVERAGE(Portfolios!$B$2:$B$5644)-Portfolios!B2622, 0)</f>
        <v>0</v>
      </c>
    </row>
    <row r="2623" spans="1:2">
      <c r="A2623" s="11">
        <f>Returns!A2623</f>
        <v>0</v>
      </c>
      <c r="B2623" s="1">
        <f>MAX(AVERAGE(Portfolios!$B$2:$B$5644)-Portfolios!B2623, 0)</f>
        <v>0</v>
      </c>
    </row>
    <row r="2624" spans="1:2">
      <c r="A2624" s="11">
        <f>Returns!A2624</f>
        <v>0</v>
      </c>
      <c r="B2624" s="1">
        <f>MAX(AVERAGE(Portfolios!$B$2:$B$5644)-Portfolios!B2624, 0)</f>
        <v>0</v>
      </c>
    </row>
    <row r="2625" spans="1:2">
      <c r="A2625" s="11">
        <f>Returns!A2625</f>
        <v>0</v>
      </c>
      <c r="B2625" s="1">
        <f>MAX(AVERAGE(Portfolios!$B$2:$B$5644)-Portfolios!B2625, 0)</f>
        <v>0</v>
      </c>
    </row>
    <row r="2626" spans="1:2">
      <c r="A2626" s="11">
        <f>Returns!A2626</f>
        <v>0</v>
      </c>
      <c r="B2626" s="1">
        <f>MAX(AVERAGE(Portfolios!$B$2:$B$5644)-Portfolios!B2626, 0)</f>
        <v>0</v>
      </c>
    </row>
    <row r="2627" spans="1:2">
      <c r="A2627" s="11">
        <f>Returns!A2627</f>
        <v>0</v>
      </c>
      <c r="B2627" s="1">
        <f>MAX(AVERAGE(Portfolios!$B$2:$B$5644)-Portfolios!B2627, 0)</f>
        <v>0</v>
      </c>
    </row>
    <row r="2628" spans="1:2">
      <c r="A2628" s="11">
        <f>Returns!A2628</f>
        <v>0</v>
      </c>
      <c r="B2628" s="1">
        <f>MAX(AVERAGE(Portfolios!$B$2:$B$5644)-Portfolios!B2628, 0)</f>
        <v>0</v>
      </c>
    </row>
    <row r="2629" spans="1:2">
      <c r="A2629" s="11">
        <f>Returns!A2629</f>
        <v>0</v>
      </c>
      <c r="B2629" s="1">
        <f>MAX(AVERAGE(Portfolios!$B$2:$B$5644)-Portfolios!B2629, 0)</f>
        <v>0</v>
      </c>
    </row>
    <row r="2630" spans="1:2">
      <c r="A2630" s="11">
        <f>Returns!A2630</f>
        <v>0</v>
      </c>
      <c r="B2630" s="1">
        <f>MAX(AVERAGE(Portfolios!$B$2:$B$5644)-Portfolios!B2630, 0)</f>
        <v>0</v>
      </c>
    </row>
    <row r="2631" spans="1:2">
      <c r="A2631" s="11">
        <f>Returns!A2631</f>
        <v>0</v>
      </c>
      <c r="B2631" s="1">
        <f>MAX(AVERAGE(Portfolios!$B$2:$B$5644)-Portfolios!B2631, 0)</f>
        <v>0</v>
      </c>
    </row>
    <row r="2632" spans="1:2">
      <c r="A2632" s="11">
        <f>Returns!A2632</f>
        <v>0</v>
      </c>
      <c r="B2632" s="1">
        <f>MAX(AVERAGE(Portfolios!$B$2:$B$5644)-Portfolios!B2632, 0)</f>
        <v>0</v>
      </c>
    </row>
    <row r="2633" spans="1:2">
      <c r="A2633" s="11">
        <f>Returns!A2633</f>
        <v>0</v>
      </c>
      <c r="B2633" s="1">
        <f>MAX(AVERAGE(Portfolios!$B$2:$B$5644)-Portfolios!B2633, 0)</f>
        <v>0</v>
      </c>
    </row>
    <row r="2634" spans="1:2">
      <c r="A2634" s="11">
        <f>Returns!A2634</f>
        <v>0</v>
      </c>
      <c r="B2634" s="1">
        <f>MAX(AVERAGE(Portfolios!$B$2:$B$5644)-Portfolios!B2634, 0)</f>
        <v>0</v>
      </c>
    </row>
    <row r="2635" spans="1:2">
      <c r="A2635" s="11">
        <f>Returns!A2635</f>
        <v>0</v>
      </c>
      <c r="B2635" s="1">
        <f>MAX(AVERAGE(Portfolios!$B$2:$B$5644)-Portfolios!B2635, 0)</f>
        <v>0</v>
      </c>
    </row>
    <row r="2636" spans="1:2">
      <c r="A2636" s="11">
        <f>Returns!A2636</f>
        <v>0</v>
      </c>
      <c r="B2636" s="1">
        <f>MAX(AVERAGE(Portfolios!$B$2:$B$5644)-Portfolios!B2636, 0)</f>
        <v>0</v>
      </c>
    </row>
    <row r="2637" spans="1:2">
      <c r="A2637" s="11">
        <f>Returns!A2637</f>
        <v>0</v>
      </c>
      <c r="B2637" s="1">
        <f>MAX(AVERAGE(Portfolios!$B$2:$B$5644)-Portfolios!B2637, 0)</f>
        <v>0</v>
      </c>
    </row>
    <row r="2638" spans="1:2">
      <c r="A2638" s="11">
        <f>Returns!A2638</f>
        <v>0</v>
      </c>
      <c r="B2638" s="1">
        <f>MAX(AVERAGE(Portfolios!$B$2:$B$5644)-Portfolios!B2638, 0)</f>
        <v>0</v>
      </c>
    </row>
    <row r="2639" spans="1:2">
      <c r="A2639" s="11">
        <f>Returns!A2639</f>
        <v>0</v>
      </c>
      <c r="B2639" s="1">
        <f>MAX(AVERAGE(Portfolios!$B$2:$B$5644)-Portfolios!B2639, 0)</f>
        <v>0</v>
      </c>
    </row>
    <row r="2640" spans="1:2">
      <c r="A2640" s="11">
        <f>Returns!A2640</f>
        <v>0</v>
      </c>
      <c r="B2640" s="1">
        <f>MAX(AVERAGE(Portfolios!$B$2:$B$5644)-Portfolios!B2640, 0)</f>
        <v>0</v>
      </c>
    </row>
    <row r="2641" spans="1:2">
      <c r="A2641" s="11">
        <f>Returns!A2641</f>
        <v>0</v>
      </c>
      <c r="B2641" s="1">
        <f>MAX(AVERAGE(Portfolios!$B$2:$B$5644)-Portfolios!B2641, 0)</f>
        <v>0</v>
      </c>
    </row>
    <row r="2642" spans="1:2">
      <c r="A2642" s="11">
        <f>Returns!A2642</f>
        <v>0</v>
      </c>
      <c r="B2642" s="1">
        <f>MAX(AVERAGE(Portfolios!$B$2:$B$5644)-Portfolios!B2642, 0)</f>
        <v>0</v>
      </c>
    </row>
    <row r="2643" spans="1:2">
      <c r="A2643" s="11">
        <f>Returns!A2643</f>
        <v>0</v>
      </c>
      <c r="B2643" s="1">
        <f>MAX(AVERAGE(Portfolios!$B$2:$B$5644)-Portfolios!B2643, 0)</f>
        <v>0</v>
      </c>
    </row>
    <row r="2644" spans="1:2">
      <c r="A2644" s="11">
        <f>Returns!A2644</f>
        <v>0</v>
      </c>
      <c r="B2644" s="1">
        <f>MAX(AVERAGE(Portfolios!$B$2:$B$5644)-Portfolios!B2644, 0)</f>
        <v>0</v>
      </c>
    </row>
    <row r="2645" spans="1:2">
      <c r="A2645" s="11">
        <f>Returns!A2645</f>
        <v>0</v>
      </c>
      <c r="B2645" s="1">
        <f>MAX(AVERAGE(Portfolios!$B$2:$B$5644)-Portfolios!B2645, 0)</f>
        <v>0</v>
      </c>
    </row>
    <row r="2646" spans="1:2">
      <c r="A2646" s="11">
        <f>Returns!A2646</f>
        <v>0</v>
      </c>
      <c r="B2646" s="1">
        <f>MAX(AVERAGE(Portfolios!$B$2:$B$5644)-Portfolios!B2646, 0)</f>
        <v>0</v>
      </c>
    </row>
    <row r="2647" spans="1:2">
      <c r="A2647" s="11">
        <f>Returns!A2647</f>
        <v>0</v>
      </c>
      <c r="B2647" s="1">
        <f>MAX(AVERAGE(Portfolios!$B$2:$B$5644)-Portfolios!B2647, 0)</f>
        <v>0</v>
      </c>
    </row>
    <row r="2648" spans="1:2">
      <c r="A2648" s="11">
        <f>Returns!A2648</f>
        <v>0</v>
      </c>
      <c r="B2648" s="1">
        <f>MAX(AVERAGE(Portfolios!$B$2:$B$5644)-Portfolios!B2648, 0)</f>
        <v>0</v>
      </c>
    </row>
    <row r="2649" spans="1:2">
      <c r="A2649" s="11">
        <f>Returns!A2649</f>
        <v>0</v>
      </c>
      <c r="B2649" s="1">
        <f>MAX(AVERAGE(Portfolios!$B$2:$B$5644)-Portfolios!B2649, 0)</f>
        <v>0</v>
      </c>
    </row>
    <row r="2650" spans="1:2">
      <c r="A2650" s="11">
        <f>Returns!A2650</f>
        <v>0</v>
      </c>
      <c r="B2650" s="1">
        <f>MAX(AVERAGE(Portfolios!$B$2:$B$5644)-Portfolios!B2650, 0)</f>
        <v>0</v>
      </c>
    </row>
    <row r="2651" spans="1:2">
      <c r="A2651" s="11">
        <f>Returns!A2651</f>
        <v>0</v>
      </c>
      <c r="B2651" s="1">
        <f>MAX(AVERAGE(Portfolios!$B$2:$B$5644)-Portfolios!B2651, 0)</f>
        <v>0</v>
      </c>
    </row>
    <row r="2652" spans="1:2">
      <c r="A2652" s="11">
        <f>Returns!A2652</f>
        <v>0</v>
      </c>
      <c r="B2652" s="1">
        <f>MAX(AVERAGE(Portfolios!$B$2:$B$5644)-Portfolios!B2652, 0)</f>
        <v>0</v>
      </c>
    </row>
    <row r="2653" spans="1:2">
      <c r="A2653" s="11">
        <f>Returns!A2653</f>
        <v>0</v>
      </c>
      <c r="B2653" s="1">
        <f>MAX(AVERAGE(Portfolios!$B$2:$B$5644)-Portfolios!B2653, 0)</f>
        <v>0</v>
      </c>
    </row>
    <row r="2654" spans="1:2">
      <c r="A2654" s="11">
        <f>Returns!A2654</f>
        <v>0</v>
      </c>
      <c r="B2654" s="1">
        <f>MAX(AVERAGE(Portfolios!$B$2:$B$5644)-Portfolios!B2654, 0)</f>
        <v>0</v>
      </c>
    </row>
    <row r="2655" spans="1:2">
      <c r="A2655" s="11">
        <f>Returns!A2655</f>
        <v>0</v>
      </c>
      <c r="B2655" s="1">
        <f>MAX(AVERAGE(Portfolios!$B$2:$B$5644)-Portfolios!B2655, 0)</f>
        <v>0</v>
      </c>
    </row>
    <row r="2656" spans="1:2">
      <c r="A2656" s="11">
        <f>Returns!A2656</f>
        <v>0</v>
      </c>
      <c r="B2656" s="1">
        <f>MAX(AVERAGE(Portfolios!$B$2:$B$5644)-Portfolios!B2656, 0)</f>
        <v>0</v>
      </c>
    </row>
    <row r="2657" spans="1:2">
      <c r="A2657" s="11">
        <f>Returns!A2657</f>
        <v>0</v>
      </c>
      <c r="B2657" s="1">
        <f>MAX(AVERAGE(Portfolios!$B$2:$B$5644)-Portfolios!B2657, 0)</f>
        <v>0</v>
      </c>
    </row>
    <row r="2658" spans="1:2">
      <c r="A2658" s="11">
        <f>Returns!A2658</f>
        <v>0</v>
      </c>
      <c r="B2658" s="1">
        <f>MAX(AVERAGE(Portfolios!$B$2:$B$5644)-Portfolios!B2658, 0)</f>
        <v>0</v>
      </c>
    </row>
    <row r="2659" spans="1:2">
      <c r="A2659" s="11">
        <f>Returns!A2659</f>
        <v>0</v>
      </c>
      <c r="B2659" s="1">
        <f>MAX(AVERAGE(Portfolios!$B$2:$B$5644)-Portfolios!B2659, 0)</f>
        <v>0</v>
      </c>
    </row>
    <row r="2660" spans="1:2">
      <c r="A2660" s="11">
        <f>Returns!A2660</f>
        <v>0</v>
      </c>
      <c r="B2660" s="1">
        <f>MAX(AVERAGE(Portfolios!$B$2:$B$5644)-Portfolios!B2660, 0)</f>
        <v>0</v>
      </c>
    </row>
    <row r="2661" spans="1:2">
      <c r="A2661" s="11">
        <f>Returns!A2661</f>
        <v>0</v>
      </c>
      <c r="B2661" s="1">
        <f>MAX(AVERAGE(Portfolios!$B$2:$B$5644)-Portfolios!B2661, 0)</f>
        <v>0</v>
      </c>
    </row>
    <row r="2662" spans="1:2">
      <c r="A2662" s="11">
        <f>Returns!A2662</f>
        <v>0</v>
      </c>
      <c r="B2662" s="1">
        <f>MAX(AVERAGE(Portfolios!$B$2:$B$5644)-Portfolios!B2662, 0)</f>
        <v>0</v>
      </c>
    </row>
    <row r="2663" spans="1:2">
      <c r="A2663" s="11">
        <f>Returns!A2663</f>
        <v>0</v>
      </c>
      <c r="B2663" s="1">
        <f>MAX(AVERAGE(Portfolios!$B$2:$B$5644)-Portfolios!B2663, 0)</f>
        <v>0</v>
      </c>
    </row>
    <row r="2664" spans="1:2">
      <c r="A2664" s="11">
        <f>Returns!A2664</f>
        <v>0</v>
      </c>
      <c r="B2664" s="1">
        <f>MAX(AVERAGE(Portfolios!$B$2:$B$5644)-Portfolios!B2664, 0)</f>
        <v>0</v>
      </c>
    </row>
    <row r="2665" spans="1:2">
      <c r="A2665" s="11">
        <f>Returns!A2665</f>
        <v>0</v>
      </c>
      <c r="B2665" s="1">
        <f>MAX(AVERAGE(Portfolios!$B$2:$B$5644)-Portfolios!B2665, 0)</f>
        <v>0</v>
      </c>
    </row>
    <row r="2666" spans="1:2">
      <c r="A2666" s="11">
        <f>Returns!A2666</f>
        <v>0</v>
      </c>
      <c r="B2666" s="1">
        <f>MAX(AVERAGE(Portfolios!$B$2:$B$5644)-Portfolios!B2666, 0)</f>
        <v>0</v>
      </c>
    </row>
    <row r="2667" spans="1:2">
      <c r="A2667" s="11">
        <f>Returns!A2667</f>
        <v>0</v>
      </c>
      <c r="B2667" s="1">
        <f>MAX(AVERAGE(Portfolios!$B$2:$B$5644)-Portfolios!B2667, 0)</f>
        <v>0</v>
      </c>
    </row>
    <row r="2668" spans="1:2">
      <c r="A2668" s="11">
        <f>Returns!A2668</f>
        <v>0</v>
      </c>
      <c r="B2668" s="1">
        <f>MAX(AVERAGE(Portfolios!$B$2:$B$5644)-Portfolios!B2668, 0)</f>
        <v>0</v>
      </c>
    </row>
    <row r="2669" spans="1:2">
      <c r="A2669" s="11">
        <f>Returns!A2669</f>
        <v>0</v>
      </c>
      <c r="B2669" s="1">
        <f>MAX(AVERAGE(Portfolios!$B$2:$B$5644)-Portfolios!B2669, 0)</f>
        <v>0</v>
      </c>
    </row>
    <row r="2670" spans="1:2">
      <c r="A2670" s="11">
        <f>Returns!A2670</f>
        <v>0</v>
      </c>
      <c r="B2670" s="1">
        <f>MAX(AVERAGE(Portfolios!$B$2:$B$5644)-Portfolios!B2670, 0)</f>
        <v>0</v>
      </c>
    </row>
    <row r="2671" spans="1:2">
      <c r="A2671" s="11">
        <f>Returns!A2671</f>
        <v>0</v>
      </c>
      <c r="B2671" s="1">
        <f>MAX(AVERAGE(Portfolios!$B$2:$B$5644)-Portfolios!B2671, 0)</f>
        <v>0</v>
      </c>
    </row>
    <row r="2672" spans="1:2">
      <c r="A2672" s="11">
        <f>Returns!A2672</f>
        <v>0</v>
      </c>
      <c r="B2672" s="1">
        <f>MAX(AVERAGE(Portfolios!$B$2:$B$5644)-Portfolios!B2672, 0)</f>
        <v>0</v>
      </c>
    </row>
    <row r="2673" spans="1:2">
      <c r="A2673" s="11">
        <f>Returns!A2673</f>
        <v>0</v>
      </c>
      <c r="B2673" s="1">
        <f>MAX(AVERAGE(Portfolios!$B$2:$B$5644)-Portfolios!B2673, 0)</f>
        <v>0</v>
      </c>
    </row>
    <row r="2674" spans="1:2">
      <c r="A2674" s="11">
        <f>Returns!A2674</f>
        <v>0</v>
      </c>
      <c r="B2674" s="1">
        <f>MAX(AVERAGE(Portfolios!$B$2:$B$5644)-Portfolios!B2674, 0)</f>
        <v>0</v>
      </c>
    </row>
    <row r="2675" spans="1:2">
      <c r="A2675" s="11">
        <f>Returns!A2675</f>
        <v>0</v>
      </c>
      <c r="B2675" s="1">
        <f>MAX(AVERAGE(Portfolios!$B$2:$B$5644)-Portfolios!B2675, 0)</f>
        <v>0</v>
      </c>
    </row>
    <row r="2676" spans="1:2">
      <c r="A2676" s="11">
        <f>Returns!A2676</f>
        <v>0</v>
      </c>
      <c r="B2676" s="1">
        <f>MAX(AVERAGE(Portfolios!$B$2:$B$5644)-Portfolios!B2676, 0)</f>
        <v>0</v>
      </c>
    </row>
    <row r="2677" spans="1:2">
      <c r="A2677" s="11">
        <f>Returns!A2677</f>
        <v>0</v>
      </c>
      <c r="B2677" s="1">
        <f>MAX(AVERAGE(Portfolios!$B$2:$B$5644)-Portfolios!B2677, 0)</f>
        <v>0</v>
      </c>
    </row>
    <row r="2678" spans="1:2">
      <c r="A2678" s="11">
        <f>Returns!A2678</f>
        <v>0</v>
      </c>
      <c r="B2678" s="1">
        <f>MAX(AVERAGE(Portfolios!$B$2:$B$5644)-Portfolios!B2678, 0)</f>
        <v>0</v>
      </c>
    </row>
    <row r="2679" spans="1:2">
      <c r="A2679" s="11">
        <f>Returns!A2679</f>
        <v>0</v>
      </c>
      <c r="B2679" s="1">
        <f>MAX(AVERAGE(Portfolios!$B$2:$B$5644)-Portfolios!B2679, 0)</f>
        <v>0</v>
      </c>
    </row>
    <row r="2680" spans="1:2">
      <c r="A2680" s="11">
        <f>Returns!A2680</f>
        <v>0</v>
      </c>
      <c r="B2680" s="1">
        <f>MAX(AVERAGE(Portfolios!$B$2:$B$5644)-Portfolios!B2680, 0)</f>
        <v>0</v>
      </c>
    </row>
    <row r="2681" spans="1:2">
      <c r="A2681" s="11">
        <f>Returns!A2681</f>
        <v>0</v>
      </c>
      <c r="B2681" s="1">
        <f>MAX(AVERAGE(Portfolios!$B$2:$B$5644)-Portfolios!B2681, 0)</f>
        <v>0</v>
      </c>
    </row>
    <row r="2682" spans="1:2">
      <c r="A2682" s="11">
        <f>Returns!A2682</f>
        <v>0</v>
      </c>
      <c r="B2682" s="1">
        <f>MAX(AVERAGE(Portfolios!$B$2:$B$5644)-Portfolios!B2682, 0)</f>
        <v>0</v>
      </c>
    </row>
    <row r="2683" spans="1:2">
      <c r="A2683" s="11">
        <f>Returns!A2683</f>
        <v>0</v>
      </c>
      <c r="B2683" s="1">
        <f>MAX(AVERAGE(Portfolios!$B$2:$B$5644)-Portfolios!B2683, 0)</f>
        <v>0</v>
      </c>
    </row>
    <row r="2684" spans="1:2">
      <c r="A2684" s="11">
        <f>Returns!A2684</f>
        <v>0</v>
      </c>
      <c r="B2684" s="1">
        <f>MAX(AVERAGE(Portfolios!$B$2:$B$5644)-Portfolios!B2684, 0)</f>
        <v>0</v>
      </c>
    </row>
    <row r="2685" spans="1:2">
      <c r="A2685" s="11">
        <f>Returns!A2685</f>
        <v>0</v>
      </c>
      <c r="B2685" s="1">
        <f>MAX(AVERAGE(Portfolios!$B$2:$B$5644)-Portfolios!B2685, 0)</f>
        <v>0</v>
      </c>
    </row>
    <row r="2686" spans="1:2">
      <c r="A2686" s="11">
        <f>Returns!A2686</f>
        <v>0</v>
      </c>
      <c r="B2686" s="1">
        <f>MAX(AVERAGE(Portfolios!$B$2:$B$5644)-Portfolios!B2686, 0)</f>
        <v>0</v>
      </c>
    </row>
    <row r="2687" spans="1:2">
      <c r="A2687" s="11">
        <f>Returns!A2687</f>
        <v>0</v>
      </c>
      <c r="B2687" s="1">
        <f>MAX(AVERAGE(Portfolios!$B$2:$B$5644)-Portfolios!B2687, 0)</f>
        <v>0</v>
      </c>
    </row>
    <row r="2688" spans="1:2">
      <c r="A2688" s="11">
        <f>Returns!A2688</f>
        <v>0</v>
      </c>
      <c r="B2688" s="1">
        <f>MAX(AVERAGE(Portfolios!$B$2:$B$5644)-Portfolios!B2688, 0)</f>
        <v>0</v>
      </c>
    </row>
    <row r="2689" spans="1:2">
      <c r="A2689" s="11">
        <f>Returns!A2689</f>
        <v>0</v>
      </c>
      <c r="B2689" s="1">
        <f>MAX(AVERAGE(Portfolios!$B$2:$B$5644)-Portfolios!B2689, 0)</f>
        <v>0</v>
      </c>
    </row>
    <row r="2690" spans="1:2">
      <c r="A2690" s="11">
        <f>Returns!A2690</f>
        <v>0</v>
      </c>
      <c r="B2690" s="1">
        <f>MAX(AVERAGE(Portfolios!$B$2:$B$5644)-Portfolios!B2690, 0)</f>
        <v>0</v>
      </c>
    </row>
    <row r="2691" spans="1:2">
      <c r="A2691" s="11">
        <f>Returns!A2691</f>
        <v>0</v>
      </c>
      <c r="B2691" s="1">
        <f>MAX(AVERAGE(Portfolios!$B$2:$B$5644)-Portfolios!B2691, 0)</f>
        <v>0</v>
      </c>
    </row>
    <row r="2692" spans="1:2">
      <c r="A2692" s="11">
        <f>Returns!A2692</f>
        <v>0</v>
      </c>
      <c r="B2692" s="1">
        <f>MAX(AVERAGE(Portfolios!$B$2:$B$5644)-Portfolios!B2692, 0)</f>
        <v>0</v>
      </c>
    </row>
    <row r="2693" spans="1:2">
      <c r="A2693" s="11">
        <f>Returns!A2693</f>
        <v>0</v>
      </c>
      <c r="B2693" s="1">
        <f>MAX(AVERAGE(Portfolios!$B$2:$B$5644)-Portfolios!B2693, 0)</f>
        <v>0</v>
      </c>
    </row>
    <row r="2694" spans="1:2">
      <c r="A2694" s="11">
        <f>Returns!A2694</f>
        <v>0</v>
      </c>
      <c r="B2694" s="1">
        <f>MAX(AVERAGE(Portfolios!$B$2:$B$5644)-Portfolios!B2694, 0)</f>
        <v>0</v>
      </c>
    </row>
    <row r="2695" spans="1:2">
      <c r="A2695" s="11">
        <f>Returns!A2695</f>
        <v>0</v>
      </c>
      <c r="B2695" s="1">
        <f>MAX(AVERAGE(Portfolios!$B$2:$B$5644)-Portfolios!B2695, 0)</f>
        <v>0</v>
      </c>
    </row>
    <row r="2696" spans="1:2">
      <c r="A2696" s="11">
        <f>Returns!A2696</f>
        <v>0</v>
      </c>
      <c r="B2696" s="1">
        <f>MAX(AVERAGE(Portfolios!$B$2:$B$5644)-Portfolios!B2696, 0)</f>
        <v>0</v>
      </c>
    </row>
    <row r="2697" spans="1:2">
      <c r="A2697" s="11">
        <f>Returns!A2697</f>
        <v>0</v>
      </c>
      <c r="B2697" s="1">
        <f>MAX(AVERAGE(Portfolios!$B$2:$B$5644)-Portfolios!B2697, 0)</f>
        <v>0</v>
      </c>
    </row>
    <row r="2698" spans="1:2">
      <c r="A2698" s="11">
        <f>Returns!A2698</f>
        <v>0</v>
      </c>
      <c r="B2698" s="1">
        <f>MAX(AVERAGE(Portfolios!$B$2:$B$5644)-Portfolios!B2698, 0)</f>
        <v>0</v>
      </c>
    </row>
    <row r="2699" spans="1:2">
      <c r="A2699" s="11">
        <f>Returns!A2699</f>
        <v>0</v>
      </c>
      <c r="B2699" s="1">
        <f>MAX(AVERAGE(Portfolios!$B$2:$B$5644)-Portfolios!B2699, 0)</f>
        <v>0</v>
      </c>
    </row>
    <row r="2700" spans="1:2">
      <c r="A2700" s="11">
        <f>Returns!A2700</f>
        <v>0</v>
      </c>
      <c r="B2700" s="1">
        <f>MAX(AVERAGE(Portfolios!$B$2:$B$5644)-Portfolios!B2700, 0)</f>
        <v>0</v>
      </c>
    </row>
    <row r="2701" spans="1:2">
      <c r="A2701" s="11">
        <f>Returns!A2701</f>
        <v>0</v>
      </c>
      <c r="B2701" s="1">
        <f>MAX(AVERAGE(Portfolios!$B$2:$B$5644)-Portfolios!B2701, 0)</f>
        <v>0</v>
      </c>
    </row>
    <row r="2702" spans="1:2">
      <c r="A2702" s="11">
        <f>Returns!A2702</f>
        <v>0</v>
      </c>
      <c r="B2702" s="1">
        <f>MAX(AVERAGE(Portfolios!$B$2:$B$5644)-Portfolios!B2702, 0)</f>
        <v>0</v>
      </c>
    </row>
    <row r="2703" spans="1:2">
      <c r="A2703" s="11">
        <f>Returns!A2703</f>
        <v>0</v>
      </c>
      <c r="B2703" s="1">
        <f>MAX(AVERAGE(Portfolios!$B$2:$B$5644)-Portfolios!B2703, 0)</f>
        <v>0</v>
      </c>
    </row>
    <row r="2704" spans="1:2">
      <c r="A2704" s="11">
        <f>Returns!A2704</f>
        <v>0</v>
      </c>
      <c r="B2704" s="1">
        <f>MAX(AVERAGE(Portfolios!$B$2:$B$5644)-Portfolios!B2704, 0)</f>
        <v>0</v>
      </c>
    </row>
    <row r="2705" spans="1:2">
      <c r="A2705" s="11">
        <f>Returns!A2705</f>
        <v>0</v>
      </c>
      <c r="B2705" s="1">
        <f>MAX(AVERAGE(Portfolios!$B$2:$B$5644)-Portfolios!B2705, 0)</f>
        <v>0</v>
      </c>
    </row>
    <row r="2706" spans="1:2">
      <c r="A2706" s="11">
        <f>Returns!A2706</f>
        <v>0</v>
      </c>
      <c r="B2706" s="1">
        <f>MAX(AVERAGE(Portfolios!$B$2:$B$5644)-Portfolios!B2706, 0)</f>
        <v>0</v>
      </c>
    </row>
    <row r="2707" spans="1:2">
      <c r="A2707" s="11">
        <f>Returns!A2707</f>
        <v>0</v>
      </c>
      <c r="B2707" s="1">
        <f>MAX(AVERAGE(Portfolios!$B$2:$B$5644)-Portfolios!B2707, 0)</f>
        <v>0</v>
      </c>
    </row>
    <row r="2708" spans="1:2">
      <c r="A2708" s="11">
        <f>Returns!A2708</f>
        <v>0</v>
      </c>
      <c r="B2708" s="1">
        <f>MAX(AVERAGE(Portfolios!$B$2:$B$5644)-Portfolios!B2708, 0)</f>
        <v>0</v>
      </c>
    </row>
    <row r="2709" spans="1:2">
      <c r="A2709" s="11">
        <f>Returns!A2709</f>
        <v>0</v>
      </c>
      <c r="B2709" s="1">
        <f>MAX(AVERAGE(Portfolios!$B$2:$B$5644)-Portfolios!B2709, 0)</f>
        <v>0</v>
      </c>
    </row>
    <row r="2710" spans="1:2">
      <c r="A2710" s="11">
        <f>Returns!A2710</f>
        <v>0</v>
      </c>
      <c r="B2710" s="1">
        <f>MAX(AVERAGE(Portfolios!$B$2:$B$5644)-Portfolios!B2710, 0)</f>
        <v>0</v>
      </c>
    </row>
    <row r="2711" spans="1:2">
      <c r="A2711" s="11">
        <f>Returns!A2711</f>
        <v>0</v>
      </c>
      <c r="B2711" s="1">
        <f>MAX(AVERAGE(Portfolios!$B$2:$B$5644)-Portfolios!B2711, 0)</f>
        <v>0</v>
      </c>
    </row>
    <row r="2712" spans="1:2">
      <c r="A2712" s="11">
        <f>Returns!A2712</f>
        <v>0</v>
      </c>
      <c r="B2712" s="1">
        <f>MAX(AVERAGE(Portfolios!$B$2:$B$5644)-Portfolios!B2712, 0)</f>
        <v>0</v>
      </c>
    </row>
    <row r="2713" spans="1:2">
      <c r="A2713" s="11">
        <f>Returns!A2713</f>
        <v>0</v>
      </c>
      <c r="B2713" s="1">
        <f>MAX(AVERAGE(Portfolios!$B$2:$B$5644)-Portfolios!B2713, 0)</f>
        <v>0</v>
      </c>
    </row>
    <row r="2714" spans="1:2">
      <c r="A2714" s="11">
        <f>Returns!A2714</f>
        <v>0</v>
      </c>
      <c r="B2714" s="1">
        <f>MAX(AVERAGE(Portfolios!$B$2:$B$5644)-Portfolios!B2714, 0)</f>
        <v>0</v>
      </c>
    </row>
    <row r="2715" spans="1:2">
      <c r="A2715" s="11">
        <f>Returns!A2715</f>
        <v>0</v>
      </c>
      <c r="B2715" s="1">
        <f>MAX(AVERAGE(Portfolios!$B$2:$B$5644)-Portfolios!B2715, 0)</f>
        <v>0</v>
      </c>
    </row>
    <row r="2716" spans="1:2">
      <c r="A2716" s="11">
        <f>Returns!A2716</f>
        <v>0</v>
      </c>
      <c r="B2716" s="1">
        <f>MAX(AVERAGE(Portfolios!$B$2:$B$5644)-Portfolios!B2716, 0)</f>
        <v>0</v>
      </c>
    </row>
    <row r="2717" spans="1:2">
      <c r="A2717" s="11">
        <f>Returns!A2717</f>
        <v>0</v>
      </c>
      <c r="B2717" s="1">
        <f>MAX(AVERAGE(Portfolios!$B$2:$B$5644)-Portfolios!B2717, 0)</f>
        <v>0</v>
      </c>
    </row>
    <row r="2718" spans="1:2">
      <c r="A2718" s="11">
        <f>Returns!A2718</f>
        <v>0</v>
      </c>
      <c r="B2718" s="1">
        <f>MAX(AVERAGE(Portfolios!$B$2:$B$5644)-Portfolios!B2718, 0)</f>
        <v>0</v>
      </c>
    </row>
    <row r="2719" spans="1:2">
      <c r="A2719" s="11">
        <f>Returns!A2719</f>
        <v>0</v>
      </c>
      <c r="B2719" s="1">
        <f>MAX(AVERAGE(Portfolios!$B$2:$B$5644)-Portfolios!B2719, 0)</f>
        <v>0</v>
      </c>
    </row>
    <row r="2720" spans="1:2">
      <c r="A2720" s="11">
        <f>Returns!A2720</f>
        <v>0</v>
      </c>
      <c r="B2720" s="1">
        <f>MAX(AVERAGE(Portfolios!$B$2:$B$5644)-Portfolios!B2720, 0)</f>
        <v>0</v>
      </c>
    </row>
    <row r="2721" spans="1:2">
      <c r="A2721" s="11">
        <f>Returns!A2721</f>
        <v>0</v>
      </c>
      <c r="B2721" s="1">
        <f>MAX(AVERAGE(Portfolios!$B$2:$B$5644)-Portfolios!B2721, 0)</f>
        <v>0</v>
      </c>
    </row>
    <row r="2722" spans="1:2">
      <c r="A2722" s="11">
        <f>Returns!A2722</f>
        <v>0</v>
      </c>
      <c r="B2722" s="1">
        <f>MAX(AVERAGE(Portfolios!$B$2:$B$5644)-Portfolios!B2722, 0)</f>
        <v>0</v>
      </c>
    </row>
    <row r="2723" spans="1:2">
      <c r="A2723" s="11">
        <f>Returns!A2723</f>
        <v>0</v>
      </c>
      <c r="B2723" s="1">
        <f>MAX(AVERAGE(Portfolios!$B$2:$B$5644)-Portfolios!B2723, 0)</f>
        <v>0</v>
      </c>
    </row>
    <row r="2724" spans="1:2">
      <c r="A2724" s="11">
        <f>Returns!A2724</f>
        <v>0</v>
      </c>
      <c r="B2724" s="1">
        <f>MAX(AVERAGE(Portfolios!$B$2:$B$5644)-Portfolios!B2724, 0)</f>
        <v>0</v>
      </c>
    </row>
    <row r="2725" spans="1:2">
      <c r="A2725" s="11">
        <f>Returns!A2725</f>
        <v>0</v>
      </c>
      <c r="B2725" s="1">
        <f>MAX(AVERAGE(Portfolios!$B$2:$B$5644)-Portfolios!B2725, 0)</f>
        <v>0</v>
      </c>
    </row>
    <row r="2726" spans="1:2">
      <c r="A2726" s="11">
        <f>Returns!A2726</f>
        <v>0</v>
      </c>
      <c r="B2726" s="1">
        <f>MAX(AVERAGE(Portfolios!$B$2:$B$5644)-Portfolios!B2726, 0)</f>
        <v>0</v>
      </c>
    </row>
    <row r="2727" spans="1:2">
      <c r="A2727" s="11">
        <f>Returns!A2727</f>
        <v>0</v>
      </c>
      <c r="B2727" s="1">
        <f>MAX(AVERAGE(Portfolios!$B$2:$B$5644)-Portfolios!B2727, 0)</f>
        <v>0</v>
      </c>
    </row>
    <row r="2728" spans="1:2">
      <c r="A2728" s="11">
        <f>Returns!A2728</f>
        <v>0</v>
      </c>
      <c r="B2728" s="1">
        <f>MAX(AVERAGE(Portfolios!$B$2:$B$5644)-Portfolios!B2728, 0)</f>
        <v>0</v>
      </c>
    </row>
    <row r="2729" spans="1:2">
      <c r="A2729" s="11">
        <f>Returns!A2729</f>
        <v>0</v>
      </c>
      <c r="B2729" s="1">
        <f>MAX(AVERAGE(Portfolios!$B$2:$B$5644)-Portfolios!B2729, 0)</f>
        <v>0</v>
      </c>
    </row>
    <row r="2730" spans="1:2">
      <c r="A2730" s="11">
        <f>Returns!A2730</f>
        <v>0</v>
      </c>
      <c r="B2730" s="1">
        <f>MAX(AVERAGE(Portfolios!$B$2:$B$5644)-Portfolios!B2730, 0)</f>
        <v>0</v>
      </c>
    </row>
    <row r="2731" spans="1:2">
      <c r="A2731" s="11">
        <f>Returns!A2731</f>
        <v>0</v>
      </c>
      <c r="B2731" s="1">
        <f>MAX(AVERAGE(Portfolios!$B$2:$B$5644)-Portfolios!B2731, 0)</f>
        <v>0</v>
      </c>
    </row>
    <row r="2732" spans="1:2">
      <c r="A2732" s="11">
        <f>Returns!A2732</f>
        <v>0</v>
      </c>
      <c r="B2732" s="1">
        <f>MAX(AVERAGE(Portfolios!$B$2:$B$5644)-Portfolios!B2732, 0)</f>
        <v>0</v>
      </c>
    </row>
    <row r="2733" spans="1:2">
      <c r="A2733" s="11">
        <f>Returns!A2733</f>
        <v>0</v>
      </c>
      <c r="B2733" s="1">
        <f>MAX(AVERAGE(Portfolios!$B$2:$B$5644)-Portfolios!B2733, 0)</f>
        <v>0</v>
      </c>
    </row>
    <row r="2734" spans="1:2">
      <c r="A2734" s="11">
        <f>Returns!A2734</f>
        <v>0</v>
      </c>
      <c r="B2734" s="1">
        <f>MAX(AVERAGE(Portfolios!$B$2:$B$5644)-Portfolios!B2734, 0)</f>
        <v>0</v>
      </c>
    </row>
    <row r="2735" spans="1:2">
      <c r="A2735" s="11">
        <f>Returns!A2735</f>
        <v>0</v>
      </c>
      <c r="B2735" s="1">
        <f>MAX(AVERAGE(Portfolios!$B$2:$B$5644)-Portfolios!B2735, 0)</f>
        <v>0</v>
      </c>
    </row>
    <row r="2736" spans="1:2">
      <c r="A2736" s="11">
        <f>Returns!A2736</f>
        <v>0</v>
      </c>
      <c r="B2736" s="1">
        <f>MAX(AVERAGE(Portfolios!$B$2:$B$5644)-Portfolios!B2736, 0)</f>
        <v>0</v>
      </c>
    </row>
    <row r="2737" spans="1:2">
      <c r="A2737" s="11">
        <f>Returns!A2737</f>
        <v>0</v>
      </c>
      <c r="B2737" s="1">
        <f>MAX(AVERAGE(Portfolios!$B$2:$B$5644)-Portfolios!B2737, 0)</f>
        <v>0</v>
      </c>
    </row>
    <row r="2738" spans="1:2">
      <c r="A2738" s="11">
        <f>Returns!A2738</f>
        <v>0</v>
      </c>
      <c r="B2738" s="1">
        <f>MAX(AVERAGE(Portfolios!$B$2:$B$5644)-Portfolios!B2738, 0)</f>
        <v>0</v>
      </c>
    </row>
    <row r="2739" spans="1:2">
      <c r="A2739" s="11">
        <f>Returns!A2739</f>
        <v>0</v>
      </c>
      <c r="B2739" s="1">
        <f>MAX(AVERAGE(Portfolios!$B$2:$B$5644)-Portfolios!B2739, 0)</f>
        <v>0</v>
      </c>
    </row>
    <row r="2740" spans="1:2">
      <c r="A2740" s="11">
        <f>Returns!A2740</f>
        <v>0</v>
      </c>
      <c r="B2740" s="1">
        <f>MAX(AVERAGE(Portfolios!$B$2:$B$5644)-Portfolios!B2740, 0)</f>
        <v>0</v>
      </c>
    </row>
    <row r="2741" spans="1:2">
      <c r="A2741" s="11">
        <f>Returns!A2741</f>
        <v>0</v>
      </c>
      <c r="B2741" s="1">
        <f>MAX(AVERAGE(Portfolios!$B$2:$B$5644)-Portfolios!B2741, 0)</f>
        <v>0</v>
      </c>
    </row>
    <row r="2742" spans="1:2">
      <c r="A2742" s="11">
        <f>Returns!A2742</f>
        <v>0</v>
      </c>
      <c r="B2742" s="1">
        <f>MAX(AVERAGE(Portfolios!$B$2:$B$5644)-Portfolios!B2742, 0)</f>
        <v>0</v>
      </c>
    </row>
    <row r="2743" spans="1:2">
      <c r="A2743" s="11">
        <f>Returns!A2743</f>
        <v>0</v>
      </c>
      <c r="B2743" s="1">
        <f>MAX(AVERAGE(Portfolios!$B$2:$B$5644)-Portfolios!B2743, 0)</f>
        <v>0</v>
      </c>
    </row>
    <row r="2744" spans="1:2">
      <c r="A2744" s="11">
        <f>Returns!A2744</f>
        <v>0</v>
      </c>
      <c r="B2744" s="1">
        <f>MAX(AVERAGE(Portfolios!$B$2:$B$5644)-Portfolios!B2744, 0)</f>
        <v>0</v>
      </c>
    </row>
    <row r="2745" spans="1:2">
      <c r="A2745" s="11">
        <f>Returns!A2745</f>
        <v>0</v>
      </c>
      <c r="B2745" s="1">
        <f>MAX(AVERAGE(Portfolios!$B$2:$B$5644)-Portfolios!B2745, 0)</f>
        <v>0</v>
      </c>
    </row>
    <row r="2746" spans="1:2">
      <c r="A2746" s="11">
        <f>Returns!A2746</f>
        <v>0</v>
      </c>
      <c r="B2746" s="1">
        <f>MAX(AVERAGE(Portfolios!$B$2:$B$5644)-Portfolios!B2746, 0)</f>
        <v>0</v>
      </c>
    </row>
    <row r="2747" spans="1:2">
      <c r="A2747" s="11">
        <f>Returns!A2747</f>
        <v>0</v>
      </c>
      <c r="B2747" s="1">
        <f>MAX(AVERAGE(Portfolios!$B$2:$B$5644)-Portfolios!B2747, 0)</f>
        <v>0</v>
      </c>
    </row>
    <row r="2748" spans="1:2">
      <c r="A2748" s="11">
        <f>Returns!A2748</f>
        <v>0</v>
      </c>
      <c r="B2748" s="1">
        <f>MAX(AVERAGE(Portfolios!$B$2:$B$5644)-Portfolios!B2748, 0)</f>
        <v>0</v>
      </c>
    </row>
    <row r="2749" spans="1:2">
      <c r="A2749" s="11">
        <f>Returns!A2749</f>
        <v>0</v>
      </c>
      <c r="B2749" s="1">
        <f>MAX(AVERAGE(Portfolios!$B$2:$B$5644)-Portfolios!B2749, 0)</f>
        <v>0</v>
      </c>
    </row>
    <row r="2750" spans="1:2">
      <c r="A2750" s="11">
        <f>Returns!A2750</f>
        <v>0</v>
      </c>
      <c r="B2750" s="1">
        <f>MAX(AVERAGE(Portfolios!$B$2:$B$5644)-Portfolios!B2750, 0)</f>
        <v>0</v>
      </c>
    </row>
    <row r="2751" spans="1:2">
      <c r="A2751" s="11">
        <f>Returns!A2751</f>
        <v>0</v>
      </c>
      <c r="B2751" s="1">
        <f>MAX(AVERAGE(Portfolios!$B$2:$B$5644)-Portfolios!B2751, 0)</f>
        <v>0</v>
      </c>
    </row>
    <row r="2752" spans="1:2">
      <c r="A2752" s="11">
        <f>Returns!A2752</f>
        <v>0</v>
      </c>
      <c r="B2752" s="1">
        <f>MAX(AVERAGE(Portfolios!$B$2:$B$5644)-Portfolios!B2752, 0)</f>
        <v>0</v>
      </c>
    </row>
    <row r="2753" spans="1:2">
      <c r="A2753" s="11">
        <f>Returns!A2753</f>
        <v>0</v>
      </c>
      <c r="B2753" s="1">
        <f>MAX(AVERAGE(Portfolios!$B$2:$B$5644)-Portfolios!B2753, 0)</f>
        <v>0</v>
      </c>
    </row>
    <row r="2754" spans="1:2">
      <c r="A2754" s="11">
        <f>Returns!A2754</f>
        <v>0</v>
      </c>
      <c r="B2754" s="1">
        <f>MAX(AVERAGE(Portfolios!$B$2:$B$5644)-Portfolios!B2754, 0)</f>
        <v>0</v>
      </c>
    </row>
    <row r="2755" spans="1:2">
      <c r="A2755" s="11">
        <f>Returns!A2755</f>
        <v>0</v>
      </c>
      <c r="B2755" s="1">
        <f>MAX(AVERAGE(Portfolios!$B$2:$B$5644)-Portfolios!B2755, 0)</f>
        <v>0</v>
      </c>
    </row>
    <row r="2756" spans="1:2">
      <c r="A2756" s="11">
        <f>Returns!A2756</f>
        <v>0</v>
      </c>
      <c r="B2756" s="1">
        <f>MAX(AVERAGE(Portfolios!$B$2:$B$5644)-Portfolios!B2756, 0)</f>
        <v>0</v>
      </c>
    </row>
    <row r="2757" spans="1:2">
      <c r="A2757" s="11">
        <f>Returns!A2757</f>
        <v>0</v>
      </c>
      <c r="B2757" s="1">
        <f>MAX(AVERAGE(Portfolios!$B$2:$B$5644)-Portfolios!B2757, 0)</f>
        <v>0</v>
      </c>
    </row>
    <row r="2758" spans="1:2">
      <c r="A2758" s="11">
        <f>Returns!A2758</f>
        <v>0</v>
      </c>
      <c r="B2758" s="1">
        <f>MAX(AVERAGE(Portfolios!$B$2:$B$5644)-Portfolios!B2758, 0)</f>
        <v>0</v>
      </c>
    </row>
    <row r="2759" spans="1:2">
      <c r="A2759" s="11">
        <f>Returns!A2759</f>
        <v>0</v>
      </c>
      <c r="B2759" s="1">
        <f>MAX(AVERAGE(Portfolios!$B$2:$B$5644)-Portfolios!B2759, 0)</f>
        <v>0</v>
      </c>
    </row>
    <row r="2760" spans="1:2">
      <c r="A2760" s="11">
        <f>Returns!A2760</f>
        <v>0</v>
      </c>
      <c r="B2760" s="1">
        <f>MAX(AVERAGE(Portfolios!$B$2:$B$5644)-Portfolios!B2760, 0)</f>
        <v>0</v>
      </c>
    </row>
    <row r="2761" spans="1:2">
      <c r="A2761" s="11">
        <f>Returns!A2761</f>
        <v>0</v>
      </c>
      <c r="B2761" s="1">
        <f>MAX(AVERAGE(Portfolios!$B$2:$B$5644)-Portfolios!B2761, 0)</f>
        <v>0</v>
      </c>
    </row>
    <row r="2762" spans="1:2">
      <c r="A2762" s="11">
        <f>Returns!A2762</f>
        <v>0</v>
      </c>
      <c r="B2762" s="1">
        <f>MAX(AVERAGE(Portfolios!$B$2:$B$5644)-Portfolios!B2762, 0)</f>
        <v>0</v>
      </c>
    </row>
    <row r="2763" spans="1:2">
      <c r="A2763" s="11">
        <f>Returns!A2763</f>
        <v>0</v>
      </c>
      <c r="B2763" s="1">
        <f>MAX(AVERAGE(Portfolios!$B$2:$B$5644)-Portfolios!B2763, 0)</f>
        <v>0</v>
      </c>
    </row>
    <row r="2764" spans="1:2">
      <c r="A2764" s="11">
        <f>Returns!A2764</f>
        <v>0</v>
      </c>
      <c r="B2764" s="1">
        <f>MAX(AVERAGE(Portfolios!$B$2:$B$5644)-Portfolios!B2764, 0)</f>
        <v>0</v>
      </c>
    </row>
    <row r="2765" spans="1:2">
      <c r="A2765" s="11">
        <f>Returns!A2765</f>
        <v>0</v>
      </c>
      <c r="B2765" s="1">
        <f>MAX(AVERAGE(Portfolios!$B$2:$B$5644)-Portfolios!B2765, 0)</f>
        <v>0</v>
      </c>
    </row>
    <row r="2766" spans="1:2">
      <c r="A2766" s="11">
        <f>Returns!A2766</f>
        <v>0</v>
      </c>
      <c r="B2766" s="1">
        <f>MAX(AVERAGE(Portfolios!$B$2:$B$5644)-Portfolios!B2766, 0)</f>
        <v>0</v>
      </c>
    </row>
    <row r="2767" spans="1:2">
      <c r="A2767" s="11">
        <f>Returns!A2767</f>
        <v>0</v>
      </c>
      <c r="B2767" s="1">
        <f>MAX(AVERAGE(Portfolios!$B$2:$B$5644)-Portfolios!B2767, 0)</f>
        <v>0</v>
      </c>
    </row>
    <row r="2768" spans="1:2">
      <c r="A2768" s="11">
        <f>Returns!A2768</f>
        <v>0</v>
      </c>
      <c r="B2768" s="1">
        <f>MAX(AVERAGE(Portfolios!$B$2:$B$5644)-Portfolios!B2768, 0)</f>
        <v>0</v>
      </c>
    </row>
    <row r="2769" spans="1:2">
      <c r="A2769" s="11">
        <f>Returns!A2769</f>
        <v>0</v>
      </c>
      <c r="B2769" s="1">
        <f>MAX(AVERAGE(Portfolios!$B$2:$B$5644)-Portfolios!B2769, 0)</f>
        <v>0</v>
      </c>
    </row>
    <row r="2770" spans="1:2">
      <c r="A2770" s="11">
        <f>Returns!A2770</f>
        <v>0</v>
      </c>
      <c r="B2770" s="1">
        <f>MAX(AVERAGE(Portfolios!$B$2:$B$5644)-Portfolios!B2770, 0)</f>
        <v>0</v>
      </c>
    </row>
    <row r="2771" spans="1:2">
      <c r="A2771" s="11">
        <f>Returns!A2771</f>
        <v>0</v>
      </c>
      <c r="B2771" s="1">
        <f>MAX(AVERAGE(Portfolios!$B$2:$B$5644)-Portfolios!B2771, 0)</f>
        <v>0</v>
      </c>
    </row>
    <row r="2772" spans="1:2">
      <c r="A2772" s="11">
        <f>Returns!A2772</f>
        <v>0</v>
      </c>
      <c r="B2772" s="1">
        <f>MAX(AVERAGE(Portfolios!$B$2:$B$5644)-Portfolios!B2772, 0)</f>
        <v>0</v>
      </c>
    </row>
    <row r="2773" spans="1:2">
      <c r="A2773" s="11">
        <f>Returns!A2773</f>
        <v>0</v>
      </c>
      <c r="B2773" s="1">
        <f>MAX(AVERAGE(Portfolios!$B$2:$B$5644)-Portfolios!B2773, 0)</f>
        <v>0</v>
      </c>
    </row>
    <row r="2774" spans="1:2">
      <c r="A2774" s="11">
        <f>Returns!A2774</f>
        <v>0</v>
      </c>
      <c r="B2774" s="1">
        <f>MAX(AVERAGE(Portfolios!$B$2:$B$5644)-Portfolios!B2774, 0)</f>
        <v>0</v>
      </c>
    </row>
    <row r="2775" spans="1:2">
      <c r="A2775" s="11">
        <f>Returns!A2775</f>
        <v>0</v>
      </c>
      <c r="B2775" s="1">
        <f>MAX(AVERAGE(Portfolios!$B$2:$B$5644)-Portfolios!B2775, 0)</f>
        <v>0</v>
      </c>
    </row>
    <row r="2776" spans="1:2">
      <c r="A2776" s="11">
        <f>Returns!A2776</f>
        <v>0</v>
      </c>
      <c r="B2776" s="1">
        <f>MAX(AVERAGE(Portfolios!$B$2:$B$5644)-Portfolios!B2776, 0)</f>
        <v>0</v>
      </c>
    </row>
    <row r="2777" spans="1:2">
      <c r="A2777" s="11">
        <f>Returns!A2777</f>
        <v>0</v>
      </c>
      <c r="B2777" s="1">
        <f>MAX(AVERAGE(Portfolios!$B$2:$B$5644)-Portfolios!B2777, 0)</f>
        <v>0</v>
      </c>
    </row>
    <row r="2778" spans="1:2">
      <c r="A2778" s="11">
        <f>Returns!A2778</f>
        <v>0</v>
      </c>
      <c r="B2778" s="1">
        <f>MAX(AVERAGE(Portfolios!$B$2:$B$5644)-Portfolios!B2778, 0)</f>
        <v>0</v>
      </c>
    </row>
    <row r="2779" spans="1:2">
      <c r="A2779" s="11">
        <f>Returns!A2779</f>
        <v>0</v>
      </c>
      <c r="B2779" s="1">
        <f>MAX(AVERAGE(Portfolios!$B$2:$B$5644)-Portfolios!B2779, 0)</f>
        <v>0</v>
      </c>
    </row>
    <row r="2780" spans="1:2">
      <c r="A2780" s="11">
        <f>Returns!A2780</f>
        <v>0</v>
      </c>
      <c r="B2780" s="1">
        <f>MAX(AVERAGE(Portfolios!$B$2:$B$5644)-Portfolios!B2780, 0)</f>
        <v>0</v>
      </c>
    </row>
    <row r="2781" spans="1:2">
      <c r="A2781" s="11">
        <f>Returns!A2781</f>
        <v>0</v>
      </c>
      <c r="B2781" s="1">
        <f>MAX(AVERAGE(Portfolios!$B$2:$B$5644)-Portfolios!B2781, 0)</f>
        <v>0</v>
      </c>
    </row>
    <row r="2782" spans="1:2">
      <c r="A2782" s="11">
        <f>Returns!A2782</f>
        <v>0</v>
      </c>
      <c r="B2782" s="1">
        <f>MAX(AVERAGE(Portfolios!$B$2:$B$5644)-Portfolios!B2782, 0)</f>
        <v>0</v>
      </c>
    </row>
    <row r="2783" spans="1:2">
      <c r="A2783" s="11">
        <f>Returns!A2783</f>
        <v>0</v>
      </c>
      <c r="B2783" s="1">
        <f>MAX(AVERAGE(Portfolios!$B$2:$B$5644)-Portfolios!B2783, 0)</f>
        <v>0</v>
      </c>
    </row>
    <row r="2784" spans="1:2">
      <c r="A2784" s="11">
        <f>Returns!A2784</f>
        <v>0</v>
      </c>
      <c r="B2784" s="1">
        <f>MAX(AVERAGE(Portfolios!$B$2:$B$5644)-Portfolios!B2784, 0)</f>
        <v>0</v>
      </c>
    </row>
    <row r="2785" spans="1:2">
      <c r="A2785" s="11">
        <f>Returns!A2785</f>
        <v>0</v>
      </c>
      <c r="B2785" s="1">
        <f>MAX(AVERAGE(Portfolios!$B$2:$B$5644)-Portfolios!B2785, 0)</f>
        <v>0</v>
      </c>
    </row>
    <row r="2786" spans="1:2">
      <c r="A2786" s="11">
        <f>Returns!A2786</f>
        <v>0</v>
      </c>
      <c r="B2786" s="1">
        <f>MAX(AVERAGE(Portfolios!$B$2:$B$5644)-Portfolios!B2786, 0)</f>
        <v>0</v>
      </c>
    </row>
    <row r="2787" spans="1:2">
      <c r="A2787" s="11">
        <f>Returns!A2787</f>
        <v>0</v>
      </c>
      <c r="B2787" s="1">
        <f>MAX(AVERAGE(Portfolios!$B$2:$B$5644)-Portfolios!B2787, 0)</f>
        <v>0</v>
      </c>
    </row>
    <row r="2788" spans="1:2">
      <c r="A2788" s="11">
        <f>Returns!A2788</f>
        <v>0</v>
      </c>
      <c r="B2788" s="1">
        <f>MAX(AVERAGE(Portfolios!$B$2:$B$5644)-Portfolios!B2788, 0)</f>
        <v>0</v>
      </c>
    </row>
    <row r="2789" spans="1:2">
      <c r="A2789" s="11">
        <f>Returns!A2789</f>
        <v>0</v>
      </c>
      <c r="B2789" s="1">
        <f>MAX(AVERAGE(Portfolios!$B$2:$B$5644)-Portfolios!B2789, 0)</f>
        <v>0</v>
      </c>
    </row>
    <row r="2790" spans="1:2">
      <c r="A2790" s="11">
        <f>Returns!A2790</f>
        <v>0</v>
      </c>
      <c r="B2790" s="1">
        <f>MAX(AVERAGE(Portfolios!$B$2:$B$5644)-Portfolios!B2790, 0)</f>
        <v>0</v>
      </c>
    </row>
    <row r="2791" spans="1:2">
      <c r="A2791" s="11">
        <f>Returns!A2791</f>
        <v>0</v>
      </c>
      <c r="B2791" s="1">
        <f>MAX(AVERAGE(Portfolios!$B$2:$B$5644)-Portfolios!B2791, 0)</f>
        <v>0</v>
      </c>
    </row>
    <row r="2792" spans="1:2">
      <c r="A2792" s="11">
        <f>Returns!A2792</f>
        <v>0</v>
      </c>
      <c r="B2792" s="1">
        <f>MAX(AVERAGE(Portfolios!$B$2:$B$5644)-Portfolios!B2792, 0)</f>
        <v>0</v>
      </c>
    </row>
    <row r="2793" spans="1:2">
      <c r="A2793" s="11">
        <f>Returns!A2793</f>
        <v>0</v>
      </c>
      <c r="B2793" s="1">
        <f>MAX(AVERAGE(Portfolios!$B$2:$B$5644)-Portfolios!B2793, 0)</f>
        <v>0</v>
      </c>
    </row>
    <row r="2794" spans="1:2">
      <c r="A2794" s="11">
        <f>Returns!A2794</f>
        <v>0</v>
      </c>
      <c r="B2794" s="1">
        <f>MAX(AVERAGE(Portfolios!$B$2:$B$5644)-Portfolios!B2794, 0)</f>
        <v>0</v>
      </c>
    </row>
    <row r="2795" spans="1:2">
      <c r="A2795" s="11">
        <f>Returns!A2795</f>
        <v>0</v>
      </c>
      <c r="B2795" s="1">
        <f>MAX(AVERAGE(Portfolios!$B$2:$B$5644)-Portfolios!B2795, 0)</f>
        <v>0</v>
      </c>
    </row>
    <row r="2796" spans="1:2">
      <c r="A2796" s="11">
        <f>Returns!A2796</f>
        <v>0</v>
      </c>
      <c r="B2796" s="1">
        <f>MAX(AVERAGE(Portfolios!$B$2:$B$5644)-Portfolios!B2796, 0)</f>
        <v>0</v>
      </c>
    </row>
    <row r="2797" spans="1:2">
      <c r="A2797" s="11">
        <f>Returns!A2797</f>
        <v>0</v>
      </c>
      <c r="B2797" s="1">
        <f>MAX(AVERAGE(Portfolios!$B$2:$B$5644)-Portfolios!B2797, 0)</f>
        <v>0</v>
      </c>
    </row>
    <row r="2798" spans="1:2">
      <c r="A2798" s="11">
        <f>Returns!A2798</f>
        <v>0</v>
      </c>
      <c r="B2798" s="1">
        <f>MAX(AVERAGE(Portfolios!$B$2:$B$5644)-Portfolios!B2798, 0)</f>
        <v>0</v>
      </c>
    </row>
    <row r="2799" spans="1:2">
      <c r="A2799" s="11">
        <f>Returns!A2799</f>
        <v>0</v>
      </c>
      <c r="B2799" s="1">
        <f>MAX(AVERAGE(Portfolios!$B$2:$B$5644)-Portfolios!B2799, 0)</f>
        <v>0</v>
      </c>
    </row>
    <row r="2800" spans="1:2">
      <c r="A2800" s="11">
        <f>Returns!A2800</f>
        <v>0</v>
      </c>
      <c r="B2800" s="1">
        <f>MAX(AVERAGE(Portfolios!$B$2:$B$5644)-Portfolios!B2800, 0)</f>
        <v>0</v>
      </c>
    </row>
    <row r="2801" spans="1:2">
      <c r="A2801" s="11">
        <f>Returns!A2801</f>
        <v>0</v>
      </c>
      <c r="B2801" s="1">
        <f>MAX(AVERAGE(Portfolios!$B$2:$B$5644)-Portfolios!B2801, 0)</f>
        <v>0</v>
      </c>
    </row>
    <row r="2802" spans="1:2">
      <c r="A2802" s="11">
        <f>Returns!A2802</f>
        <v>0</v>
      </c>
      <c r="B2802" s="1">
        <f>MAX(AVERAGE(Portfolios!$B$2:$B$5644)-Portfolios!B2802, 0)</f>
        <v>0</v>
      </c>
    </row>
    <row r="2803" spans="1:2">
      <c r="A2803" s="11">
        <f>Returns!A2803</f>
        <v>0</v>
      </c>
      <c r="B2803" s="1">
        <f>MAX(AVERAGE(Portfolios!$B$2:$B$5644)-Portfolios!B2803, 0)</f>
        <v>0</v>
      </c>
    </row>
    <row r="2804" spans="1:2">
      <c r="A2804" s="11">
        <f>Returns!A2804</f>
        <v>0</v>
      </c>
      <c r="B2804" s="1">
        <f>MAX(AVERAGE(Portfolios!$B$2:$B$5644)-Portfolios!B2804, 0)</f>
        <v>0</v>
      </c>
    </row>
    <row r="2805" spans="1:2">
      <c r="A2805" s="11">
        <f>Returns!A2805</f>
        <v>0</v>
      </c>
      <c r="B2805" s="1">
        <f>MAX(AVERAGE(Portfolios!$B$2:$B$5644)-Portfolios!B2805, 0)</f>
        <v>0</v>
      </c>
    </row>
    <row r="2806" spans="1:2">
      <c r="A2806" s="11">
        <f>Returns!A2806</f>
        <v>0</v>
      </c>
      <c r="B2806" s="1">
        <f>MAX(AVERAGE(Portfolios!$B$2:$B$5644)-Portfolios!B2806, 0)</f>
        <v>0</v>
      </c>
    </row>
    <row r="2807" spans="1:2">
      <c r="A2807" s="11">
        <f>Returns!A2807</f>
        <v>0</v>
      </c>
      <c r="B2807" s="1">
        <f>MAX(AVERAGE(Portfolios!$B$2:$B$5644)-Portfolios!B2807, 0)</f>
        <v>0</v>
      </c>
    </row>
    <row r="2808" spans="1:2">
      <c r="A2808" s="11">
        <f>Returns!A2808</f>
        <v>0</v>
      </c>
      <c r="B2808" s="1">
        <f>MAX(AVERAGE(Portfolios!$B$2:$B$5644)-Portfolios!B2808, 0)</f>
        <v>0</v>
      </c>
    </row>
    <row r="2809" spans="1:2">
      <c r="A2809" s="11">
        <f>Returns!A2809</f>
        <v>0</v>
      </c>
      <c r="B2809" s="1">
        <f>MAX(AVERAGE(Portfolios!$B$2:$B$5644)-Portfolios!B2809, 0)</f>
        <v>0</v>
      </c>
    </row>
    <row r="2810" spans="1:2">
      <c r="A2810" s="11">
        <f>Returns!A2810</f>
        <v>0</v>
      </c>
      <c r="B2810" s="1">
        <f>MAX(AVERAGE(Portfolios!$B$2:$B$5644)-Portfolios!B2810, 0)</f>
        <v>0</v>
      </c>
    </row>
    <row r="2811" spans="1:2">
      <c r="A2811" s="11">
        <f>Returns!A2811</f>
        <v>0</v>
      </c>
      <c r="B2811" s="1">
        <f>MAX(AVERAGE(Portfolios!$B$2:$B$5644)-Portfolios!B2811, 0)</f>
        <v>0</v>
      </c>
    </row>
    <row r="2812" spans="1:2">
      <c r="A2812" s="11">
        <f>Returns!A2812</f>
        <v>0</v>
      </c>
      <c r="B2812" s="1">
        <f>MAX(AVERAGE(Portfolios!$B$2:$B$5644)-Portfolios!B2812, 0)</f>
        <v>0</v>
      </c>
    </row>
    <row r="2813" spans="1:2">
      <c r="A2813" s="11">
        <f>Returns!A2813</f>
        <v>0</v>
      </c>
      <c r="B2813" s="1">
        <f>MAX(AVERAGE(Portfolios!$B$2:$B$5644)-Portfolios!B2813, 0)</f>
        <v>0</v>
      </c>
    </row>
    <row r="2814" spans="1:2">
      <c r="A2814" s="11">
        <f>Returns!A2814</f>
        <v>0</v>
      </c>
      <c r="B2814" s="1">
        <f>MAX(AVERAGE(Portfolios!$B$2:$B$5644)-Portfolios!B2814, 0)</f>
        <v>0</v>
      </c>
    </row>
    <row r="2815" spans="1:2">
      <c r="A2815" s="11">
        <f>Returns!A2815</f>
        <v>0</v>
      </c>
      <c r="B2815" s="1">
        <f>MAX(AVERAGE(Portfolios!$B$2:$B$5644)-Portfolios!B2815, 0)</f>
        <v>0</v>
      </c>
    </row>
    <row r="2816" spans="1:2">
      <c r="A2816" s="11">
        <f>Returns!A2816</f>
        <v>0</v>
      </c>
      <c r="B2816" s="1">
        <f>MAX(AVERAGE(Portfolios!$B$2:$B$5644)-Portfolios!B2816, 0)</f>
        <v>0</v>
      </c>
    </row>
    <row r="2817" spans="1:2">
      <c r="A2817" s="11">
        <f>Returns!A2817</f>
        <v>0</v>
      </c>
      <c r="B2817" s="1">
        <f>MAX(AVERAGE(Portfolios!$B$2:$B$5644)-Portfolios!B2817, 0)</f>
        <v>0</v>
      </c>
    </row>
    <row r="2818" spans="1:2">
      <c r="A2818" s="11">
        <f>Returns!A2818</f>
        <v>0</v>
      </c>
      <c r="B2818" s="1">
        <f>MAX(AVERAGE(Portfolios!$B$2:$B$5644)-Portfolios!B2818, 0)</f>
        <v>0</v>
      </c>
    </row>
    <row r="2819" spans="1:2">
      <c r="A2819" s="11">
        <f>Returns!A2819</f>
        <v>0</v>
      </c>
      <c r="B2819" s="1">
        <f>MAX(AVERAGE(Portfolios!$B$2:$B$5644)-Portfolios!B2819, 0)</f>
        <v>0</v>
      </c>
    </row>
    <row r="2820" spans="1:2">
      <c r="A2820" s="11">
        <f>Returns!A2820</f>
        <v>0</v>
      </c>
      <c r="B2820" s="1">
        <f>MAX(AVERAGE(Portfolios!$B$2:$B$5644)-Portfolios!B2820, 0)</f>
        <v>0</v>
      </c>
    </row>
    <row r="2821" spans="1:2">
      <c r="A2821" s="11">
        <f>Returns!A2821</f>
        <v>0</v>
      </c>
      <c r="B2821" s="1">
        <f>MAX(AVERAGE(Portfolios!$B$2:$B$5644)-Portfolios!B2821, 0)</f>
        <v>0</v>
      </c>
    </row>
    <row r="2822" spans="1:2">
      <c r="A2822" s="11">
        <f>Returns!A2822</f>
        <v>0</v>
      </c>
      <c r="B2822" s="1">
        <f>MAX(AVERAGE(Portfolios!$B$2:$B$5644)-Portfolios!B2822, 0)</f>
        <v>0</v>
      </c>
    </row>
    <row r="2823" spans="1:2">
      <c r="A2823" s="11">
        <f>Returns!A2823</f>
        <v>0</v>
      </c>
      <c r="B2823" s="1">
        <f>MAX(AVERAGE(Portfolios!$B$2:$B$5644)-Portfolios!B2823, 0)</f>
        <v>0</v>
      </c>
    </row>
    <row r="2824" spans="1:2">
      <c r="A2824" s="11">
        <f>Returns!A2824</f>
        <v>0</v>
      </c>
      <c r="B2824" s="1">
        <f>MAX(AVERAGE(Portfolios!$B$2:$B$5644)-Portfolios!B2824, 0)</f>
        <v>0</v>
      </c>
    </row>
    <row r="2825" spans="1:2">
      <c r="A2825" s="11">
        <f>Returns!A2825</f>
        <v>0</v>
      </c>
      <c r="B2825" s="1">
        <f>MAX(AVERAGE(Portfolios!$B$2:$B$5644)-Portfolios!B2825, 0)</f>
        <v>0</v>
      </c>
    </row>
    <row r="2826" spans="1:2">
      <c r="A2826" s="11">
        <f>Returns!A2826</f>
        <v>0</v>
      </c>
      <c r="B2826" s="1">
        <f>MAX(AVERAGE(Portfolios!$B$2:$B$5644)-Portfolios!B2826, 0)</f>
        <v>0</v>
      </c>
    </row>
    <row r="2827" spans="1:2">
      <c r="A2827" s="11">
        <f>Returns!A2827</f>
        <v>0</v>
      </c>
      <c r="B2827" s="1">
        <f>MAX(AVERAGE(Portfolios!$B$2:$B$5644)-Portfolios!B2827, 0)</f>
        <v>0</v>
      </c>
    </row>
    <row r="2828" spans="1:2">
      <c r="A2828" s="11">
        <f>Returns!A2828</f>
        <v>0</v>
      </c>
      <c r="B2828" s="1">
        <f>MAX(AVERAGE(Portfolios!$B$2:$B$5644)-Portfolios!B2828, 0)</f>
        <v>0</v>
      </c>
    </row>
    <row r="2829" spans="1:2">
      <c r="A2829" s="11">
        <f>Returns!A2829</f>
        <v>0</v>
      </c>
      <c r="B2829" s="1">
        <f>MAX(AVERAGE(Portfolios!$B$2:$B$5644)-Portfolios!B2829, 0)</f>
        <v>0</v>
      </c>
    </row>
    <row r="2830" spans="1:2">
      <c r="A2830" s="11">
        <f>Returns!A2830</f>
        <v>0</v>
      </c>
      <c r="B2830" s="1">
        <f>MAX(AVERAGE(Portfolios!$B$2:$B$5644)-Portfolios!B2830, 0)</f>
        <v>0</v>
      </c>
    </row>
    <row r="2831" spans="1:2">
      <c r="A2831" s="11">
        <f>Returns!A2831</f>
        <v>0</v>
      </c>
      <c r="B2831" s="1">
        <f>MAX(AVERAGE(Portfolios!$B$2:$B$5644)-Portfolios!B2831, 0)</f>
        <v>0</v>
      </c>
    </row>
    <row r="2832" spans="1:2">
      <c r="A2832" s="11">
        <f>Returns!A2832</f>
        <v>0</v>
      </c>
      <c r="B2832" s="1">
        <f>MAX(AVERAGE(Portfolios!$B$2:$B$5644)-Portfolios!B2832, 0)</f>
        <v>0</v>
      </c>
    </row>
    <row r="2833" spans="1:2">
      <c r="A2833" s="11">
        <f>Returns!A2833</f>
        <v>0</v>
      </c>
      <c r="B2833" s="1">
        <f>MAX(AVERAGE(Portfolios!$B$2:$B$5644)-Portfolios!B2833, 0)</f>
        <v>0</v>
      </c>
    </row>
    <row r="2834" spans="1:2">
      <c r="A2834" s="11">
        <f>Returns!A2834</f>
        <v>0</v>
      </c>
      <c r="B2834" s="1">
        <f>MAX(AVERAGE(Portfolios!$B$2:$B$5644)-Portfolios!B2834, 0)</f>
        <v>0</v>
      </c>
    </row>
    <row r="2835" spans="1:2">
      <c r="A2835" s="11">
        <f>Returns!A2835</f>
        <v>0</v>
      </c>
      <c r="B2835" s="1">
        <f>MAX(AVERAGE(Portfolios!$B$2:$B$5644)-Portfolios!B2835, 0)</f>
        <v>0</v>
      </c>
    </row>
    <row r="2836" spans="1:2">
      <c r="A2836" s="11">
        <f>Returns!A2836</f>
        <v>0</v>
      </c>
      <c r="B2836" s="1">
        <f>MAX(AVERAGE(Portfolios!$B$2:$B$5644)-Portfolios!B2836, 0)</f>
        <v>0</v>
      </c>
    </row>
    <row r="2837" spans="1:2">
      <c r="A2837" s="11">
        <f>Returns!A2837</f>
        <v>0</v>
      </c>
      <c r="B2837" s="1">
        <f>MAX(AVERAGE(Portfolios!$B$2:$B$5644)-Portfolios!B2837, 0)</f>
        <v>0</v>
      </c>
    </row>
    <row r="2838" spans="1:2">
      <c r="A2838" s="11">
        <f>Returns!A2838</f>
        <v>0</v>
      </c>
      <c r="B2838" s="1">
        <f>MAX(AVERAGE(Portfolios!$B$2:$B$5644)-Portfolios!B2838, 0)</f>
        <v>0</v>
      </c>
    </row>
    <row r="2839" spans="1:2">
      <c r="A2839" s="11">
        <f>Returns!A2839</f>
        <v>0</v>
      </c>
      <c r="B2839" s="1">
        <f>MAX(AVERAGE(Portfolios!$B$2:$B$5644)-Portfolios!B2839, 0)</f>
        <v>0</v>
      </c>
    </row>
    <row r="2840" spans="1:2">
      <c r="A2840" s="11">
        <f>Returns!A2840</f>
        <v>0</v>
      </c>
      <c r="B2840" s="1">
        <f>MAX(AVERAGE(Portfolios!$B$2:$B$5644)-Portfolios!B2840, 0)</f>
        <v>0</v>
      </c>
    </row>
    <row r="2841" spans="1:2">
      <c r="A2841" s="11">
        <f>Returns!A2841</f>
        <v>0</v>
      </c>
      <c r="B2841" s="1">
        <f>MAX(AVERAGE(Portfolios!$B$2:$B$5644)-Portfolios!B2841, 0)</f>
        <v>0</v>
      </c>
    </row>
    <row r="2842" spans="1:2">
      <c r="A2842" s="11">
        <f>Returns!A2842</f>
        <v>0</v>
      </c>
      <c r="B2842" s="1">
        <f>MAX(AVERAGE(Portfolios!$B$2:$B$5644)-Portfolios!B2842, 0)</f>
        <v>0</v>
      </c>
    </row>
    <row r="2843" spans="1:2">
      <c r="A2843" s="11">
        <f>Returns!A2843</f>
        <v>0</v>
      </c>
      <c r="B2843" s="1">
        <f>MAX(AVERAGE(Portfolios!$B$2:$B$5644)-Portfolios!B2843, 0)</f>
        <v>0</v>
      </c>
    </row>
    <row r="2844" spans="1:2">
      <c r="A2844" s="11">
        <f>Returns!A2844</f>
        <v>0</v>
      </c>
      <c r="B2844" s="1">
        <f>MAX(AVERAGE(Portfolios!$B$2:$B$5644)-Portfolios!B2844, 0)</f>
        <v>0</v>
      </c>
    </row>
    <row r="2845" spans="1:2">
      <c r="A2845" s="11">
        <f>Returns!A2845</f>
        <v>0</v>
      </c>
      <c r="B2845" s="1">
        <f>MAX(AVERAGE(Portfolios!$B$2:$B$5644)-Portfolios!B2845, 0)</f>
        <v>0</v>
      </c>
    </row>
    <row r="2846" spans="1:2">
      <c r="A2846" s="11">
        <f>Returns!A2846</f>
        <v>0</v>
      </c>
      <c r="B2846" s="1">
        <f>MAX(AVERAGE(Portfolios!$B$2:$B$5644)-Portfolios!B2846, 0)</f>
        <v>0</v>
      </c>
    </row>
    <row r="2847" spans="1:2">
      <c r="A2847" s="11">
        <f>Returns!A2847</f>
        <v>0</v>
      </c>
      <c r="B2847" s="1">
        <f>MAX(AVERAGE(Portfolios!$B$2:$B$5644)-Portfolios!B2847, 0)</f>
        <v>0</v>
      </c>
    </row>
    <row r="2848" spans="1:2">
      <c r="A2848" s="11">
        <f>Returns!A2848</f>
        <v>0</v>
      </c>
      <c r="B2848" s="1">
        <f>MAX(AVERAGE(Portfolios!$B$2:$B$5644)-Portfolios!B2848, 0)</f>
        <v>0</v>
      </c>
    </row>
    <row r="2849" spans="1:2">
      <c r="A2849" s="11">
        <f>Returns!A2849</f>
        <v>0</v>
      </c>
      <c r="B2849" s="1">
        <f>MAX(AVERAGE(Portfolios!$B$2:$B$5644)-Portfolios!B2849, 0)</f>
        <v>0</v>
      </c>
    </row>
    <row r="2850" spans="1:2">
      <c r="A2850" s="11">
        <f>Returns!A2850</f>
        <v>0</v>
      </c>
      <c r="B2850" s="1">
        <f>MAX(AVERAGE(Portfolios!$B$2:$B$5644)-Portfolios!B2850, 0)</f>
        <v>0</v>
      </c>
    </row>
    <row r="2851" spans="1:2">
      <c r="A2851" s="11">
        <f>Returns!A2851</f>
        <v>0</v>
      </c>
      <c r="B2851" s="1">
        <f>MAX(AVERAGE(Portfolios!$B$2:$B$5644)-Portfolios!B2851, 0)</f>
        <v>0</v>
      </c>
    </row>
    <row r="2852" spans="1:2">
      <c r="A2852" s="11">
        <f>Returns!A2852</f>
        <v>0</v>
      </c>
      <c r="B2852" s="1">
        <f>MAX(AVERAGE(Portfolios!$B$2:$B$5644)-Portfolios!B2852, 0)</f>
        <v>0</v>
      </c>
    </row>
    <row r="2853" spans="1:2">
      <c r="A2853" s="11">
        <f>Returns!A2853</f>
        <v>0</v>
      </c>
      <c r="B2853" s="1">
        <f>MAX(AVERAGE(Portfolios!$B$2:$B$5644)-Portfolios!B2853, 0)</f>
        <v>0</v>
      </c>
    </row>
    <row r="2854" spans="1:2">
      <c r="A2854" s="11">
        <f>Returns!A2854</f>
        <v>0</v>
      </c>
      <c r="B2854" s="1">
        <f>MAX(AVERAGE(Portfolios!$B$2:$B$5644)-Portfolios!B2854, 0)</f>
        <v>0</v>
      </c>
    </row>
    <row r="2855" spans="1:2">
      <c r="A2855" s="11">
        <f>Returns!A2855</f>
        <v>0</v>
      </c>
      <c r="B2855" s="1">
        <f>MAX(AVERAGE(Portfolios!$B$2:$B$5644)-Portfolios!B2855, 0)</f>
        <v>0</v>
      </c>
    </row>
    <row r="2856" spans="1:2">
      <c r="A2856" s="11">
        <f>Returns!A2856</f>
        <v>0</v>
      </c>
      <c r="B2856" s="1">
        <f>MAX(AVERAGE(Portfolios!$B$2:$B$5644)-Portfolios!B2856, 0)</f>
        <v>0</v>
      </c>
    </row>
    <row r="2857" spans="1:2">
      <c r="A2857" s="11">
        <f>Returns!A2857</f>
        <v>0</v>
      </c>
      <c r="B2857" s="1">
        <f>MAX(AVERAGE(Portfolios!$B$2:$B$5644)-Portfolios!B2857, 0)</f>
        <v>0</v>
      </c>
    </row>
    <row r="2858" spans="1:2">
      <c r="A2858" s="11">
        <f>Returns!A2858</f>
        <v>0</v>
      </c>
      <c r="B2858" s="1">
        <f>MAX(AVERAGE(Portfolios!$B$2:$B$5644)-Portfolios!B2858, 0)</f>
        <v>0</v>
      </c>
    </row>
    <row r="2859" spans="1:2">
      <c r="A2859" s="11">
        <f>Returns!A2859</f>
        <v>0</v>
      </c>
      <c r="B2859" s="1">
        <f>MAX(AVERAGE(Portfolios!$B$2:$B$5644)-Portfolios!B2859, 0)</f>
        <v>0</v>
      </c>
    </row>
    <row r="2860" spans="1:2">
      <c r="A2860" s="11">
        <f>Returns!A2860</f>
        <v>0</v>
      </c>
      <c r="B2860" s="1">
        <f>MAX(AVERAGE(Portfolios!$B$2:$B$5644)-Portfolios!B2860, 0)</f>
        <v>0</v>
      </c>
    </row>
    <row r="2861" spans="1:2">
      <c r="A2861" s="11">
        <f>Returns!A2861</f>
        <v>0</v>
      </c>
      <c r="B2861" s="1">
        <f>MAX(AVERAGE(Portfolios!$B$2:$B$5644)-Portfolios!B2861, 0)</f>
        <v>0</v>
      </c>
    </row>
    <row r="2862" spans="1:2">
      <c r="A2862" s="11">
        <f>Returns!A2862</f>
        <v>0</v>
      </c>
      <c r="B2862" s="1">
        <f>MAX(AVERAGE(Portfolios!$B$2:$B$5644)-Portfolios!B2862, 0)</f>
        <v>0</v>
      </c>
    </row>
    <row r="2863" spans="1:2">
      <c r="A2863" s="11">
        <f>Returns!A2863</f>
        <v>0</v>
      </c>
      <c r="B2863" s="1">
        <f>MAX(AVERAGE(Portfolios!$B$2:$B$5644)-Portfolios!B2863, 0)</f>
        <v>0</v>
      </c>
    </row>
    <row r="2864" spans="1:2">
      <c r="A2864" s="11">
        <f>Returns!A2864</f>
        <v>0</v>
      </c>
      <c r="B2864" s="1">
        <f>MAX(AVERAGE(Portfolios!$B$2:$B$5644)-Portfolios!B2864, 0)</f>
        <v>0</v>
      </c>
    </row>
    <row r="2865" spans="1:2">
      <c r="A2865" s="11">
        <f>Returns!A2865</f>
        <v>0</v>
      </c>
      <c r="B2865" s="1">
        <f>MAX(AVERAGE(Portfolios!$B$2:$B$5644)-Portfolios!B2865, 0)</f>
        <v>0</v>
      </c>
    </row>
    <row r="2866" spans="1:2">
      <c r="A2866" s="11">
        <f>Returns!A2866</f>
        <v>0</v>
      </c>
      <c r="B2866" s="1">
        <f>MAX(AVERAGE(Portfolios!$B$2:$B$5644)-Portfolios!B2866, 0)</f>
        <v>0</v>
      </c>
    </row>
    <row r="2867" spans="1:2">
      <c r="A2867" s="11">
        <f>Returns!A2867</f>
        <v>0</v>
      </c>
      <c r="B2867" s="1">
        <f>MAX(AVERAGE(Portfolios!$B$2:$B$5644)-Portfolios!B2867, 0)</f>
        <v>0</v>
      </c>
    </row>
    <row r="2868" spans="1:2">
      <c r="A2868" s="11">
        <f>Returns!A2868</f>
        <v>0</v>
      </c>
      <c r="B2868" s="1">
        <f>MAX(AVERAGE(Portfolios!$B$2:$B$5644)-Portfolios!B2868, 0)</f>
        <v>0</v>
      </c>
    </row>
    <row r="2869" spans="1:2">
      <c r="A2869" s="11">
        <f>Returns!A2869</f>
        <v>0</v>
      </c>
      <c r="B2869" s="1">
        <f>MAX(AVERAGE(Portfolios!$B$2:$B$5644)-Portfolios!B2869, 0)</f>
        <v>0</v>
      </c>
    </row>
    <row r="2870" spans="1:2">
      <c r="A2870" s="11">
        <f>Returns!A2870</f>
        <v>0</v>
      </c>
      <c r="B2870" s="1">
        <f>MAX(AVERAGE(Portfolios!$B$2:$B$5644)-Portfolios!B2870, 0)</f>
        <v>0</v>
      </c>
    </row>
    <row r="2871" spans="1:2">
      <c r="A2871" s="11">
        <f>Returns!A2871</f>
        <v>0</v>
      </c>
      <c r="B2871" s="1">
        <f>MAX(AVERAGE(Portfolios!$B$2:$B$5644)-Portfolios!B2871, 0)</f>
        <v>0</v>
      </c>
    </row>
    <row r="2872" spans="1:2">
      <c r="A2872" s="11">
        <f>Returns!A2872</f>
        <v>0</v>
      </c>
      <c r="B2872" s="1">
        <f>MAX(AVERAGE(Portfolios!$B$2:$B$5644)-Portfolios!B2872, 0)</f>
        <v>0</v>
      </c>
    </row>
    <row r="2873" spans="1:2">
      <c r="A2873" s="11">
        <f>Returns!A2873</f>
        <v>0</v>
      </c>
      <c r="B2873" s="1">
        <f>MAX(AVERAGE(Portfolios!$B$2:$B$5644)-Portfolios!B2873, 0)</f>
        <v>0</v>
      </c>
    </row>
    <row r="2874" spans="1:2">
      <c r="A2874" s="11">
        <f>Returns!A2874</f>
        <v>0</v>
      </c>
      <c r="B2874" s="1">
        <f>MAX(AVERAGE(Portfolios!$B$2:$B$5644)-Portfolios!B2874, 0)</f>
        <v>0</v>
      </c>
    </row>
    <row r="2875" spans="1:2">
      <c r="A2875" s="11">
        <f>Returns!A2875</f>
        <v>0</v>
      </c>
      <c r="B2875" s="1">
        <f>MAX(AVERAGE(Portfolios!$B$2:$B$5644)-Portfolios!B2875, 0)</f>
        <v>0</v>
      </c>
    </row>
    <row r="2876" spans="1:2">
      <c r="A2876" s="11">
        <f>Returns!A2876</f>
        <v>0</v>
      </c>
      <c r="B2876" s="1">
        <f>MAX(AVERAGE(Portfolios!$B$2:$B$5644)-Portfolios!B2876, 0)</f>
        <v>0</v>
      </c>
    </row>
    <row r="2877" spans="1:2">
      <c r="A2877" s="11">
        <f>Returns!A2877</f>
        <v>0</v>
      </c>
      <c r="B2877" s="1">
        <f>MAX(AVERAGE(Portfolios!$B$2:$B$5644)-Portfolios!B2877, 0)</f>
        <v>0</v>
      </c>
    </row>
    <row r="2878" spans="1:2">
      <c r="A2878" s="11">
        <f>Returns!A2878</f>
        <v>0</v>
      </c>
      <c r="B2878" s="1">
        <f>MAX(AVERAGE(Portfolios!$B$2:$B$5644)-Portfolios!B2878, 0)</f>
        <v>0</v>
      </c>
    </row>
    <row r="2879" spans="1:2">
      <c r="A2879" s="11">
        <f>Returns!A2879</f>
        <v>0</v>
      </c>
      <c r="B2879" s="1">
        <f>MAX(AVERAGE(Portfolios!$B$2:$B$5644)-Portfolios!B2879, 0)</f>
        <v>0</v>
      </c>
    </row>
    <row r="2880" spans="1:2">
      <c r="A2880" s="11">
        <f>Returns!A2880</f>
        <v>0</v>
      </c>
      <c r="B2880" s="1">
        <f>MAX(AVERAGE(Portfolios!$B$2:$B$5644)-Portfolios!B2880, 0)</f>
        <v>0</v>
      </c>
    </row>
    <row r="2881" spans="1:2">
      <c r="A2881" s="11">
        <f>Returns!A2881</f>
        <v>0</v>
      </c>
      <c r="B2881" s="1">
        <f>MAX(AVERAGE(Portfolios!$B$2:$B$5644)-Portfolios!B2881, 0)</f>
        <v>0</v>
      </c>
    </row>
    <row r="2882" spans="1:2">
      <c r="A2882" s="11">
        <f>Returns!A2882</f>
        <v>0</v>
      </c>
      <c r="B2882" s="1">
        <f>MAX(AVERAGE(Portfolios!$B$2:$B$5644)-Portfolios!B2882, 0)</f>
        <v>0</v>
      </c>
    </row>
    <row r="2883" spans="1:2">
      <c r="A2883" s="11">
        <f>Returns!A2883</f>
        <v>0</v>
      </c>
      <c r="B2883" s="1">
        <f>MAX(AVERAGE(Portfolios!$B$2:$B$5644)-Portfolios!B2883, 0)</f>
        <v>0</v>
      </c>
    </row>
    <row r="2884" spans="1:2">
      <c r="A2884" s="11">
        <f>Returns!A2884</f>
        <v>0</v>
      </c>
      <c r="B2884" s="1">
        <f>MAX(AVERAGE(Portfolios!$B$2:$B$5644)-Portfolios!B2884, 0)</f>
        <v>0</v>
      </c>
    </row>
    <row r="2885" spans="1:2">
      <c r="A2885" s="11">
        <f>Returns!A2885</f>
        <v>0</v>
      </c>
      <c r="B2885" s="1">
        <f>MAX(AVERAGE(Portfolios!$B$2:$B$5644)-Portfolios!B2885, 0)</f>
        <v>0</v>
      </c>
    </row>
    <row r="2886" spans="1:2">
      <c r="A2886" s="11">
        <f>Returns!A2886</f>
        <v>0</v>
      </c>
      <c r="B2886" s="1">
        <f>MAX(AVERAGE(Portfolios!$B$2:$B$5644)-Portfolios!B2886, 0)</f>
        <v>0</v>
      </c>
    </row>
    <row r="2887" spans="1:2">
      <c r="A2887" s="11">
        <f>Returns!A2887</f>
        <v>0</v>
      </c>
      <c r="B2887" s="1">
        <f>MAX(AVERAGE(Portfolios!$B$2:$B$5644)-Portfolios!B2887, 0)</f>
        <v>0</v>
      </c>
    </row>
    <row r="2888" spans="1:2">
      <c r="A2888" s="11">
        <f>Returns!A2888</f>
        <v>0</v>
      </c>
      <c r="B2888" s="1">
        <f>MAX(AVERAGE(Portfolios!$B$2:$B$5644)-Portfolios!B2888, 0)</f>
        <v>0</v>
      </c>
    </row>
    <row r="2889" spans="1:2">
      <c r="A2889" s="11">
        <f>Returns!A2889</f>
        <v>0</v>
      </c>
      <c r="B2889" s="1">
        <f>MAX(AVERAGE(Portfolios!$B$2:$B$5644)-Portfolios!B2889, 0)</f>
        <v>0</v>
      </c>
    </row>
    <row r="2890" spans="1:2">
      <c r="A2890" s="11">
        <f>Returns!A2890</f>
        <v>0</v>
      </c>
      <c r="B2890" s="1">
        <f>MAX(AVERAGE(Portfolios!$B$2:$B$5644)-Portfolios!B2890, 0)</f>
        <v>0</v>
      </c>
    </row>
    <row r="2891" spans="1:2">
      <c r="A2891" s="11">
        <f>Returns!A2891</f>
        <v>0</v>
      </c>
      <c r="B2891" s="1">
        <f>MAX(AVERAGE(Portfolios!$B$2:$B$5644)-Portfolios!B2891, 0)</f>
        <v>0</v>
      </c>
    </row>
    <row r="2892" spans="1:2">
      <c r="A2892" s="11">
        <f>Returns!A2892</f>
        <v>0</v>
      </c>
      <c r="B2892" s="1">
        <f>MAX(AVERAGE(Portfolios!$B$2:$B$5644)-Portfolios!B2892, 0)</f>
        <v>0</v>
      </c>
    </row>
    <row r="2893" spans="1:2">
      <c r="A2893" s="11">
        <f>Returns!A2893</f>
        <v>0</v>
      </c>
      <c r="B2893" s="1">
        <f>MAX(AVERAGE(Portfolios!$B$2:$B$5644)-Portfolios!B2893, 0)</f>
        <v>0</v>
      </c>
    </row>
    <row r="2894" spans="1:2">
      <c r="A2894" s="11">
        <f>Returns!A2894</f>
        <v>0</v>
      </c>
      <c r="B2894" s="1">
        <f>MAX(AVERAGE(Portfolios!$B$2:$B$5644)-Portfolios!B2894, 0)</f>
        <v>0</v>
      </c>
    </row>
    <row r="2895" spans="1:2">
      <c r="A2895" s="11">
        <f>Returns!A2895</f>
        <v>0</v>
      </c>
      <c r="B2895" s="1">
        <f>MAX(AVERAGE(Portfolios!$B$2:$B$5644)-Portfolios!B2895, 0)</f>
        <v>0</v>
      </c>
    </row>
    <row r="2896" spans="1:2">
      <c r="A2896" s="11">
        <f>Returns!A2896</f>
        <v>0</v>
      </c>
      <c r="B2896" s="1">
        <f>MAX(AVERAGE(Portfolios!$B$2:$B$5644)-Portfolios!B2896, 0)</f>
        <v>0</v>
      </c>
    </row>
    <row r="2897" spans="1:2">
      <c r="A2897" s="11">
        <f>Returns!A2897</f>
        <v>0</v>
      </c>
      <c r="B2897" s="1">
        <f>MAX(AVERAGE(Portfolios!$B$2:$B$5644)-Portfolios!B2897, 0)</f>
        <v>0</v>
      </c>
    </row>
    <row r="2898" spans="1:2">
      <c r="A2898" s="11">
        <f>Returns!A2898</f>
        <v>0</v>
      </c>
      <c r="B2898" s="1">
        <f>MAX(AVERAGE(Portfolios!$B$2:$B$5644)-Portfolios!B2898, 0)</f>
        <v>0</v>
      </c>
    </row>
    <row r="2899" spans="1:2">
      <c r="A2899" s="11">
        <f>Returns!A2899</f>
        <v>0</v>
      </c>
      <c r="B2899" s="1">
        <f>MAX(AVERAGE(Portfolios!$B$2:$B$5644)-Portfolios!B2899, 0)</f>
        <v>0</v>
      </c>
    </row>
    <row r="2900" spans="1:2">
      <c r="A2900" s="11">
        <f>Returns!A2900</f>
        <v>0</v>
      </c>
      <c r="B2900" s="1">
        <f>MAX(AVERAGE(Portfolios!$B$2:$B$5644)-Portfolios!B2900, 0)</f>
        <v>0</v>
      </c>
    </row>
    <row r="2901" spans="1:2">
      <c r="A2901" s="11">
        <f>Returns!A2901</f>
        <v>0</v>
      </c>
      <c r="B2901" s="1">
        <f>MAX(AVERAGE(Portfolios!$B$2:$B$5644)-Portfolios!B2901, 0)</f>
        <v>0</v>
      </c>
    </row>
    <row r="2902" spans="1:2">
      <c r="A2902" s="11">
        <f>Returns!A2902</f>
        <v>0</v>
      </c>
      <c r="B2902" s="1">
        <f>MAX(AVERAGE(Portfolios!$B$2:$B$5644)-Portfolios!B2902, 0)</f>
        <v>0</v>
      </c>
    </row>
    <row r="2903" spans="1:2">
      <c r="A2903" s="11">
        <f>Returns!A2903</f>
        <v>0</v>
      </c>
      <c r="B2903" s="1">
        <f>MAX(AVERAGE(Portfolios!$B$2:$B$5644)-Portfolios!B2903, 0)</f>
        <v>0</v>
      </c>
    </row>
    <row r="2904" spans="1:2">
      <c r="A2904" s="11">
        <f>Returns!A2904</f>
        <v>0</v>
      </c>
      <c r="B2904" s="1">
        <f>MAX(AVERAGE(Portfolios!$B$2:$B$5644)-Portfolios!B2904, 0)</f>
        <v>0</v>
      </c>
    </row>
    <row r="2905" spans="1:2">
      <c r="A2905" s="11">
        <f>Returns!A2905</f>
        <v>0</v>
      </c>
      <c r="B2905" s="1">
        <f>MAX(AVERAGE(Portfolios!$B$2:$B$5644)-Portfolios!B2905, 0)</f>
        <v>0</v>
      </c>
    </row>
    <row r="2906" spans="1:2">
      <c r="A2906" s="11">
        <f>Returns!A2906</f>
        <v>0</v>
      </c>
      <c r="B2906" s="1">
        <f>MAX(AVERAGE(Portfolios!$B$2:$B$5644)-Portfolios!B2906, 0)</f>
        <v>0</v>
      </c>
    </row>
    <row r="2907" spans="1:2">
      <c r="A2907" s="11">
        <f>Returns!A2907</f>
        <v>0</v>
      </c>
      <c r="B2907" s="1">
        <f>MAX(AVERAGE(Portfolios!$B$2:$B$5644)-Portfolios!B2907, 0)</f>
        <v>0</v>
      </c>
    </row>
    <row r="2908" spans="1:2">
      <c r="A2908" s="11">
        <f>Returns!A2908</f>
        <v>0</v>
      </c>
      <c r="B2908" s="1">
        <f>MAX(AVERAGE(Portfolios!$B$2:$B$5644)-Portfolios!B2908, 0)</f>
        <v>0</v>
      </c>
    </row>
    <row r="2909" spans="1:2">
      <c r="A2909" s="11">
        <f>Returns!A2909</f>
        <v>0</v>
      </c>
      <c r="B2909" s="1">
        <f>MAX(AVERAGE(Portfolios!$B$2:$B$5644)-Portfolios!B2909, 0)</f>
        <v>0</v>
      </c>
    </row>
    <row r="2910" spans="1:2">
      <c r="A2910" s="11">
        <f>Returns!A2910</f>
        <v>0</v>
      </c>
      <c r="B2910" s="1">
        <f>MAX(AVERAGE(Portfolios!$B$2:$B$5644)-Portfolios!B2910, 0)</f>
        <v>0</v>
      </c>
    </row>
    <row r="2911" spans="1:2">
      <c r="A2911" s="11">
        <f>Returns!A2911</f>
        <v>0</v>
      </c>
      <c r="B2911" s="1">
        <f>MAX(AVERAGE(Portfolios!$B$2:$B$5644)-Portfolios!B2911, 0)</f>
        <v>0</v>
      </c>
    </row>
    <row r="2912" spans="1:2">
      <c r="A2912" s="11">
        <f>Returns!A2912</f>
        <v>0</v>
      </c>
      <c r="B2912" s="1">
        <f>MAX(AVERAGE(Portfolios!$B$2:$B$5644)-Portfolios!B2912, 0)</f>
        <v>0</v>
      </c>
    </row>
    <row r="2913" spans="1:2">
      <c r="A2913" s="11">
        <f>Returns!A2913</f>
        <v>0</v>
      </c>
      <c r="B2913" s="1">
        <f>MAX(AVERAGE(Portfolios!$B$2:$B$5644)-Portfolios!B2913, 0)</f>
        <v>0</v>
      </c>
    </row>
    <row r="2914" spans="1:2">
      <c r="A2914" s="11">
        <f>Returns!A2914</f>
        <v>0</v>
      </c>
      <c r="B2914" s="1">
        <f>MAX(AVERAGE(Portfolios!$B$2:$B$5644)-Portfolios!B2914, 0)</f>
        <v>0</v>
      </c>
    </row>
    <row r="2915" spans="1:2">
      <c r="A2915" s="11">
        <f>Returns!A2915</f>
        <v>0</v>
      </c>
      <c r="B2915" s="1">
        <f>MAX(AVERAGE(Portfolios!$B$2:$B$5644)-Portfolios!B2915, 0)</f>
        <v>0</v>
      </c>
    </row>
    <row r="2916" spans="1:2">
      <c r="A2916" s="11">
        <f>Returns!A2916</f>
        <v>0</v>
      </c>
      <c r="B2916" s="1">
        <f>MAX(AVERAGE(Portfolios!$B$2:$B$5644)-Portfolios!B2916, 0)</f>
        <v>0</v>
      </c>
    </row>
    <row r="2917" spans="1:2">
      <c r="A2917" s="11">
        <f>Returns!A2917</f>
        <v>0</v>
      </c>
      <c r="B2917" s="1">
        <f>MAX(AVERAGE(Portfolios!$B$2:$B$5644)-Portfolios!B2917, 0)</f>
        <v>0</v>
      </c>
    </row>
    <row r="2918" spans="1:2">
      <c r="A2918" s="11">
        <f>Returns!A2918</f>
        <v>0</v>
      </c>
      <c r="B2918" s="1">
        <f>MAX(AVERAGE(Portfolios!$B$2:$B$5644)-Portfolios!B2918, 0)</f>
        <v>0</v>
      </c>
    </row>
    <row r="2919" spans="1:2">
      <c r="A2919" s="11">
        <f>Returns!A2919</f>
        <v>0</v>
      </c>
      <c r="B2919" s="1">
        <f>MAX(AVERAGE(Portfolios!$B$2:$B$5644)-Portfolios!B2919, 0)</f>
        <v>0</v>
      </c>
    </row>
    <row r="2920" spans="1:2">
      <c r="A2920" s="11">
        <f>Returns!A2920</f>
        <v>0</v>
      </c>
      <c r="B2920" s="1">
        <f>MAX(AVERAGE(Portfolios!$B$2:$B$5644)-Portfolios!B2920, 0)</f>
        <v>0</v>
      </c>
    </row>
    <row r="2921" spans="1:2">
      <c r="A2921" s="11">
        <f>Returns!A2921</f>
        <v>0</v>
      </c>
      <c r="B2921" s="1">
        <f>MAX(AVERAGE(Portfolios!$B$2:$B$5644)-Portfolios!B2921, 0)</f>
        <v>0</v>
      </c>
    </row>
    <row r="2922" spans="1:2">
      <c r="A2922" s="11">
        <f>Returns!A2922</f>
        <v>0</v>
      </c>
      <c r="B2922" s="1">
        <f>MAX(AVERAGE(Portfolios!$B$2:$B$5644)-Portfolios!B2922, 0)</f>
        <v>0</v>
      </c>
    </row>
    <row r="2923" spans="1:2">
      <c r="A2923" s="11">
        <f>Returns!A2923</f>
        <v>0</v>
      </c>
      <c r="B2923" s="1">
        <f>MAX(AVERAGE(Portfolios!$B$2:$B$5644)-Portfolios!B2923, 0)</f>
        <v>0</v>
      </c>
    </row>
    <row r="2924" spans="1:2">
      <c r="A2924" s="11">
        <f>Returns!A2924</f>
        <v>0</v>
      </c>
      <c r="B2924" s="1">
        <f>MAX(AVERAGE(Portfolios!$B$2:$B$5644)-Portfolios!B2924, 0)</f>
        <v>0</v>
      </c>
    </row>
    <row r="2925" spans="1:2">
      <c r="A2925" s="11">
        <f>Returns!A2925</f>
        <v>0</v>
      </c>
      <c r="B2925" s="1">
        <f>MAX(AVERAGE(Portfolios!$B$2:$B$5644)-Portfolios!B2925, 0)</f>
        <v>0</v>
      </c>
    </row>
    <row r="2926" spans="1:2">
      <c r="A2926" s="11">
        <f>Returns!A2926</f>
        <v>0</v>
      </c>
      <c r="B2926" s="1">
        <f>MAX(AVERAGE(Portfolios!$B$2:$B$5644)-Portfolios!B2926, 0)</f>
        <v>0</v>
      </c>
    </row>
    <row r="2927" spans="1:2">
      <c r="A2927" s="11">
        <f>Returns!A2927</f>
        <v>0</v>
      </c>
      <c r="B2927" s="1">
        <f>MAX(AVERAGE(Portfolios!$B$2:$B$5644)-Portfolios!B2927, 0)</f>
        <v>0</v>
      </c>
    </row>
    <row r="2928" spans="1:2">
      <c r="A2928" s="11">
        <f>Returns!A2928</f>
        <v>0</v>
      </c>
      <c r="B2928" s="1">
        <f>MAX(AVERAGE(Portfolios!$B$2:$B$5644)-Portfolios!B2928, 0)</f>
        <v>0</v>
      </c>
    </row>
    <row r="2929" spans="1:2">
      <c r="A2929" s="11">
        <f>Returns!A2929</f>
        <v>0</v>
      </c>
      <c r="B2929" s="1">
        <f>MAX(AVERAGE(Portfolios!$B$2:$B$5644)-Portfolios!B2929, 0)</f>
        <v>0</v>
      </c>
    </row>
    <row r="2930" spans="1:2">
      <c r="A2930" s="11">
        <f>Returns!A2930</f>
        <v>0</v>
      </c>
      <c r="B2930" s="1">
        <f>MAX(AVERAGE(Portfolios!$B$2:$B$5644)-Portfolios!B2930, 0)</f>
        <v>0</v>
      </c>
    </row>
    <row r="2931" spans="1:2">
      <c r="A2931" s="11">
        <f>Returns!A2931</f>
        <v>0</v>
      </c>
      <c r="B2931" s="1">
        <f>MAX(AVERAGE(Portfolios!$B$2:$B$5644)-Portfolios!B2931, 0)</f>
        <v>0</v>
      </c>
    </row>
    <row r="2932" spans="1:2">
      <c r="A2932" s="11">
        <f>Returns!A2932</f>
        <v>0</v>
      </c>
      <c r="B2932" s="1">
        <f>MAX(AVERAGE(Portfolios!$B$2:$B$5644)-Portfolios!B2932, 0)</f>
        <v>0</v>
      </c>
    </row>
    <row r="2933" spans="1:2">
      <c r="A2933" s="11">
        <f>Returns!A2933</f>
        <v>0</v>
      </c>
      <c r="B2933" s="1">
        <f>MAX(AVERAGE(Portfolios!$B$2:$B$5644)-Portfolios!B2933, 0)</f>
        <v>0</v>
      </c>
    </row>
    <row r="2934" spans="1:2">
      <c r="A2934" s="11">
        <f>Returns!A2934</f>
        <v>0</v>
      </c>
      <c r="B2934" s="1">
        <f>MAX(AVERAGE(Portfolios!$B$2:$B$5644)-Portfolios!B2934, 0)</f>
        <v>0</v>
      </c>
    </row>
    <row r="2935" spans="1:2">
      <c r="A2935" s="11">
        <f>Returns!A2935</f>
        <v>0</v>
      </c>
      <c r="B2935" s="1">
        <f>MAX(AVERAGE(Portfolios!$B$2:$B$5644)-Portfolios!B2935, 0)</f>
        <v>0</v>
      </c>
    </row>
    <row r="2936" spans="1:2">
      <c r="A2936" s="11">
        <f>Returns!A2936</f>
        <v>0</v>
      </c>
      <c r="B2936" s="1">
        <f>MAX(AVERAGE(Portfolios!$B$2:$B$5644)-Portfolios!B2936, 0)</f>
        <v>0</v>
      </c>
    </row>
    <row r="2937" spans="1:2">
      <c r="A2937" s="11">
        <f>Returns!A2937</f>
        <v>0</v>
      </c>
      <c r="B2937" s="1">
        <f>MAX(AVERAGE(Portfolios!$B$2:$B$5644)-Portfolios!B2937, 0)</f>
        <v>0</v>
      </c>
    </row>
    <row r="2938" spans="1:2">
      <c r="A2938" s="11">
        <f>Returns!A2938</f>
        <v>0</v>
      </c>
      <c r="B2938" s="1">
        <f>MAX(AVERAGE(Portfolios!$B$2:$B$5644)-Portfolios!B2938, 0)</f>
        <v>0</v>
      </c>
    </row>
    <row r="2939" spans="1:2">
      <c r="A2939" s="11">
        <f>Returns!A2939</f>
        <v>0</v>
      </c>
      <c r="B2939" s="1">
        <f>MAX(AVERAGE(Portfolios!$B$2:$B$5644)-Portfolios!B2939, 0)</f>
        <v>0</v>
      </c>
    </row>
    <row r="2940" spans="1:2">
      <c r="A2940" s="11">
        <f>Returns!A2940</f>
        <v>0</v>
      </c>
      <c r="B2940" s="1">
        <f>MAX(AVERAGE(Portfolios!$B$2:$B$5644)-Portfolios!B2940, 0)</f>
        <v>0</v>
      </c>
    </row>
    <row r="2941" spans="1:2">
      <c r="A2941" s="11">
        <f>Returns!A2941</f>
        <v>0</v>
      </c>
      <c r="B2941" s="1">
        <f>MAX(AVERAGE(Portfolios!$B$2:$B$5644)-Portfolios!B2941, 0)</f>
        <v>0</v>
      </c>
    </row>
    <row r="2942" spans="1:2">
      <c r="A2942" s="11">
        <f>Returns!A2942</f>
        <v>0</v>
      </c>
      <c r="B2942" s="1">
        <f>MAX(AVERAGE(Portfolios!$B$2:$B$5644)-Portfolios!B2942, 0)</f>
        <v>0</v>
      </c>
    </row>
    <row r="2943" spans="1:2">
      <c r="A2943" s="11">
        <f>Returns!A2943</f>
        <v>0</v>
      </c>
      <c r="B2943" s="1">
        <f>MAX(AVERAGE(Portfolios!$B$2:$B$5644)-Portfolios!B2943, 0)</f>
        <v>0</v>
      </c>
    </row>
    <row r="2944" spans="1:2">
      <c r="A2944" s="11">
        <f>Returns!A2944</f>
        <v>0</v>
      </c>
      <c r="B2944" s="1">
        <f>MAX(AVERAGE(Portfolios!$B$2:$B$5644)-Portfolios!B2944, 0)</f>
        <v>0</v>
      </c>
    </row>
    <row r="2945" spans="1:2">
      <c r="A2945" s="11">
        <f>Returns!A2945</f>
        <v>0</v>
      </c>
      <c r="B2945" s="1">
        <f>MAX(AVERAGE(Portfolios!$B$2:$B$5644)-Portfolios!B2945, 0)</f>
        <v>0</v>
      </c>
    </row>
    <row r="2946" spans="1:2">
      <c r="A2946" s="11">
        <f>Returns!A2946</f>
        <v>0</v>
      </c>
      <c r="B2946" s="1">
        <f>MAX(AVERAGE(Portfolios!$B$2:$B$5644)-Portfolios!B2946, 0)</f>
        <v>0</v>
      </c>
    </row>
    <row r="2947" spans="1:2">
      <c r="A2947" s="11">
        <f>Returns!A2947</f>
        <v>0</v>
      </c>
      <c r="B2947" s="1">
        <f>MAX(AVERAGE(Portfolios!$B$2:$B$5644)-Portfolios!B2947, 0)</f>
        <v>0</v>
      </c>
    </row>
    <row r="2948" spans="1:2">
      <c r="A2948" s="11">
        <f>Returns!A2948</f>
        <v>0</v>
      </c>
      <c r="B2948" s="1">
        <f>MAX(AVERAGE(Portfolios!$B$2:$B$5644)-Portfolios!B2948, 0)</f>
        <v>0</v>
      </c>
    </row>
    <row r="2949" spans="1:2">
      <c r="A2949" s="11">
        <f>Returns!A2949</f>
        <v>0</v>
      </c>
      <c r="B2949" s="1">
        <f>MAX(AVERAGE(Portfolios!$B$2:$B$5644)-Portfolios!B2949, 0)</f>
        <v>0</v>
      </c>
    </row>
    <row r="2950" spans="1:2">
      <c r="A2950" s="11">
        <f>Returns!A2950</f>
        <v>0</v>
      </c>
      <c r="B2950" s="1">
        <f>MAX(AVERAGE(Portfolios!$B$2:$B$5644)-Portfolios!B2950, 0)</f>
        <v>0</v>
      </c>
    </row>
    <row r="2951" spans="1:2">
      <c r="A2951" s="11">
        <f>Returns!A2951</f>
        <v>0</v>
      </c>
      <c r="B2951" s="1">
        <f>MAX(AVERAGE(Portfolios!$B$2:$B$5644)-Portfolios!B2951, 0)</f>
        <v>0</v>
      </c>
    </row>
    <row r="2952" spans="1:2">
      <c r="A2952" s="11">
        <f>Returns!A2952</f>
        <v>0</v>
      </c>
      <c r="B2952" s="1">
        <f>MAX(AVERAGE(Portfolios!$B$2:$B$5644)-Portfolios!B2952, 0)</f>
        <v>0</v>
      </c>
    </row>
    <row r="2953" spans="1:2">
      <c r="A2953" s="11">
        <f>Returns!A2953</f>
        <v>0</v>
      </c>
      <c r="B2953" s="1">
        <f>MAX(AVERAGE(Portfolios!$B$2:$B$5644)-Portfolios!B2953, 0)</f>
        <v>0</v>
      </c>
    </row>
    <row r="2954" spans="1:2">
      <c r="A2954" s="11">
        <f>Returns!A2954</f>
        <v>0</v>
      </c>
      <c r="B2954" s="1">
        <f>MAX(AVERAGE(Portfolios!$B$2:$B$5644)-Portfolios!B2954, 0)</f>
        <v>0</v>
      </c>
    </row>
    <row r="2955" spans="1:2">
      <c r="A2955" s="11">
        <f>Returns!A2955</f>
        <v>0</v>
      </c>
      <c r="B2955" s="1">
        <f>MAX(AVERAGE(Portfolios!$B$2:$B$5644)-Portfolios!B2955, 0)</f>
        <v>0</v>
      </c>
    </row>
    <row r="2956" spans="1:2">
      <c r="A2956" s="11">
        <f>Returns!A2956</f>
        <v>0</v>
      </c>
      <c r="B2956" s="1">
        <f>MAX(AVERAGE(Portfolios!$B$2:$B$5644)-Portfolios!B2956, 0)</f>
        <v>0</v>
      </c>
    </row>
    <row r="2957" spans="1:2">
      <c r="A2957" s="11">
        <f>Returns!A2957</f>
        <v>0</v>
      </c>
      <c r="B2957" s="1">
        <f>MAX(AVERAGE(Portfolios!$B$2:$B$5644)-Portfolios!B2957, 0)</f>
        <v>0</v>
      </c>
    </row>
    <row r="2958" spans="1:2">
      <c r="A2958" s="11">
        <f>Returns!A2958</f>
        <v>0</v>
      </c>
      <c r="B2958" s="1">
        <f>MAX(AVERAGE(Portfolios!$B$2:$B$5644)-Portfolios!B2958, 0)</f>
        <v>0</v>
      </c>
    </row>
    <row r="2959" spans="1:2">
      <c r="A2959" s="11">
        <f>Returns!A2959</f>
        <v>0</v>
      </c>
      <c r="B2959" s="1">
        <f>MAX(AVERAGE(Portfolios!$B$2:$B$5644)-Portfolios!B2959, 0)</f>
        <v>0</v>
      </c>
    </row>
    <row r="2960" spans="1:2">
      <c r="A2960" s="11">
        <f>Returns!A2960</f>
        <v>0</v>
      </c>
      <c r="B2960" s="1">
        <f>MAX(AVERAGE(Portfolios!$B$2:$B$5644)-Portfolios!B2960, 0)</f>
        <v>0</v>
      </c>
    </row>
    <row r="2961" spans="1:2">
      <c r="A2961" s="11">
        <f>Returns!A2961</f>
        <v>0</v>
      </c>
      <c r="B2961" s="1">
        <f>MAX(AVERAGE(Portfolios!$B$2:$B$5644)-Portfolios!B2961, 0)</f>
        <v>0</v>
      </c>
    </row>
    <row r="2962" spans="1:2">
      <c r="A2962" s="11">
        <f>Returns!A2962</f>
        <v>0</v>
      </c>
      <c r="B2962" s="1">
        <f>MAX(AVERAGE(Portfolios!$B$2:$B$5644)-Portfolios!B2962, 0)</f>
        <v>0</v>
      </c>
    </row>
    <row r="2963" spans="1:2">
      <c r="A2963" s="11">
        <f>Returns!A2963</f>
        <v>0</v>
      </c>
      <c r="B2963" s="1">
        <f>MAX(AVERAGE(Portfolios!$B$2:$B$5644)-Portfolios!B2963, 0)</f>
        <v>0</v>
      </c>
    </row>
    <row r="2964" spans="1:2">
      <c r="A2964" s="11">
        <f>Returns!A2964</f>
        <v>0</v>
      </c>
      <c r="B2964" s="1">
        <f>MAX(AVERAGE(Portfolios!$B$2:$B$5644)-Portfolios!B2964, 0)</f>
        <v>0</v>
      </c>
    </row>
    <row r="2965" spans="1:2">
      <c r="A2965" s="11">
        <f>Returns!A2965</f>
        <v>0</v>
      </c>
      <c r="B2965" s="1">
        <f>MAX(AVERAGE(Portfolios!$B$2:$B$5644)-Portfolios!B2965, 0)</f>
        <v>0</v>
      </c>
    </row>
    <row r="2966" spans="1:2">
      <c r="A2966" s="11">
        <f>Returns!A2966</f>
        <v>0</v>
      </c>
      <c r="B2966" s="1">
        <f>MAX(AVERAGE(Portfolios!$B$2:$B$5644)-Portfolios!B2966, 0)</f>
        <v>0</v>
      </c>
    </row>
    <row r="2967" spans="1:2">
      <c r="A2967" s="11">
        <f>Returns!A2967</f>
        <v>0</v>
      </c>
      <c r="B2967" s="1">
        <f>MAX(AVERAGE(Portfolios!$B$2:$B$5644)-Portfolios!B2967, 0)</f>
        <v>0</v>
      </c>
    </row>
    <row r="2968" spans="1:2">
      <c r="A2968" s="11">
        <f>Returns!A2968</f>
        <v>0</v>
      </c>
      <c r="B2968" s="1">
        <f>MAX(AVERAGE(Portfolios!$B$2:$B$5644)-Portfolios!B2968, 0)</f>
        <v>0</v>
      </c>
    </row>
    <row r="2969" spans="1:2">
      <c r="A2969" s="11">
        <f>Returns!A2969</f>
        <v>0</v>
      </c>
      <c r="B2969" s="1">
        <f>MAX(AVERAGE(Portfolios!$B$2:$B$5644)-Portfolios!B2969, 0)</f>
        <v>0</v>
      </c>
    </row>
    <row r="2970" spans="1:2">
      <c r="A2970" s="11">
        <f>Returns!A2970</f>
        <v>0</v>
      </c>
      <c r="B2970" s="1">
        <f>MAX(AVERAGE(Portfolios!$B$2:$B$5644)-Portfolios!B2970, 0)</f>
        <v>0</v>
      </c>
    </row>
    <row r="2971" spans="1:2">
      <c r="A2971" s="11">
        <f>Returns!A2971</f>
        <v>0</v>
      </c>
      <c r="B2971" s="1">
        <f>MAX(AVERAGE(Portfolios!$B$2:$B$5644)-Portfolios!B2971, 0)</f>
        <v>0</v>
      </c>
    </row>
    <row r="2972" spans="1:2">
      <c r="A2972" s="11">
        <f>Returns!A2972</f>
        <v>0</v>
      </c>
      <c r="B2972" s="1">
        <f>MAX(AVERAGE(Portfolios!$B$2:$B$5644)-Portfolios!B2972, 0)</f>
        <v>0</v>
      </c>
    </row>
    <row r="2973" spans="1:2">
      <c r="A2973" s="11">
        <f>Returns!A2973</f>
        <v>0</v>
      </c>
      <c r="B2973" s="1">
        <f>MAX(AVERAGE(Portfolios!$B$2:$B$5644)-Portfolios!B2973, 0)</f>
        <v>0</v>
      </c>
    </row>
    <row r="2974" spans="1:2">
      <c r="A2974" s="11">
        <f>Returns!A2974</f>
        <v>0</v>
      </c>
      <c r="B2974" s="1">
        <f>MAX(AVERAGE(Portfolios!$B$2:$B$5644)-Portfolios!B2974, 0)</f>
        <v>0</v>
      </c>
    </row>
    <row r="2975" spans="1:2">
      <c r="A2975" s="11">
        <f>Returns!A2975</f>
        <v>0</v>
      </c>
      <c r="B2975" s="1">
        <f>MAX(AVERAGE(Portfolios!$B$2:$B$5644)-Portfolios!B2975, 0)</f>
        <v>0</v>
      </c>
    </row>
    <row r="2976" spans="1:2">
      <c r="A2976" s="11">
        <f>Returns!A2976</f>
        <v>0</v>
      </c>
      <c r="B2976" s="1">
        <f>MAX(AVERAGE(Portfolios!$B$2:$B$5644)-Portfolios!B2976, 0)</f>
        <v>0</v>
      </c>
    </row>
    <row r="2977" spans="1:2">
      <c r="A2977" s="11">
        <f>Returns!A2977</f>
        <v>0</v>
      </c>
      <c r="B2977" s="1">
        <f>MAX(AVERAGE(Portfolios!$B$2:$B$5644)-Portfolios!B2977, 0)</f>
        <v>0</v>
      </c>
    </row>
    <row r="2978" spans="1:2">
      <c r="A2978" s="11">
        <f>Returns!A2978</f>
        <v>0</v>
      </c>
      <c r="B2978" s="1">
        <f>MAX(AVERAGE(Portfolios!$B$2:$B$5644)-Portfolios!B2978, 0)</f>
        <v>0</v>
      </c>
    </row>
    <row r="2979" spans="1:2">
      <c r="A2979" s="11">
        <f>Returns!A2979</f>
        <v>0</v>
      </c>
      <c r="B2979" s="1">
        <f>MAX(AVERAGE(Portfolios!$B$2:$B$5644)-Portfolios!B2979, 0)</f>
        <v>0</v>
      </c>
    </row>
    <row r="2980" spans="1:2">
      <c r="A2980" s="11">
        <f>Returns!A2980</f>
        <v>0</v>
      </c>
      <c r="B2980" s="1">
        <f>MAX(AVERAGE(Portfolios!$B$2:$B$5644)-Portfolios!B2980, 0)</f>
        <v>0</v>
      </c>
    </row>
    <row r="2981" spans="1:2">
      <c r="A2981" s="11">
        <f>Returns!A2981</f>
        <v>0</v>
      </c>
      <c r="B2981" s="1">
        <f>MAX(AVERAGE(Portfolios!$B$2:$B$5644)-Portfolios!B2981, 0)</f>
        <v>0</v>
      </c>
    </row>
    <row r="2982" spans="1:2">
      <c r="A2982" s="11">
        <f>Returns!A2982</f>
        <v>0</v>
      </c>
      <c r="B2982" s="1">
        <f>MAX(AVERAGE(Portfolios!$B$2:$B$5644)-Portfolios!B2982, 0)</f>
        <v>0</v>
      </c>
    </row>
    <row r="2983" spans="1:2">
      <c r="A2983" s="11">
        <f>Returns!A2983</f>
        <v>0</v>
      </c>
      <c r="B2983" s="1">
        <f>MAX(AVERAGE(Portfolios!$B$2:$B$5644)-Portfolios!B2983, 0)</f>
        <v>0</v>
      </c>
    </row>
    <row r="2984" spans="1:2">
      <c r="A2984" s="11">
        <f>Returns!A2984</f>
        <v>0</v>
      </c>
      <c r="B2984" s="1">
        <f>MAX(AVERAGE(Portfolios!$B$2:$B$5644)-Portfolios!B2984, 0)</f>
        <v>0</v>
      </c>
    </row>
    <row r="2985" spans="1:2">
      <c r="A2985" s="11">
        <f>Returns!A2985</f>
        <v>0</v>
      </c>
      <c r="B2985" s="1">
        <f>MAX(AVERAGE(Portfolios!$B$2:$B$5644)-Portfolios!B2985, 0)</f>
        <v>0</v>
      </c>
    </row>
    <row r="2986" spans="1:2">
      <c r="A2986" s="11">
        <f>Returns!A2986</f>
        <v>0</v>
      </c>
      <c r="B2986" s="1">
        <f>MAX(AVERAGE(Portfolios!$B$2:$B$5644)-Portfolios!B2986, 0)</f>
        <v>0</v>
      </c>
    </row>
    <row r="2987" spans="1:2">
      <c r="A2987" s="11">
        <f>Returns!A2987</f>
        <v>0</v>
      </c>
      <c r="B2987" s="1">
        <f>MAX(AVERAGE(Portfolios!$B$2:$B$5644)-Portfolios!B2987, 0)</f>
        <v>0</v>
      </c>
    </row>
    <row r="2988" spans="1:2">
      <c r="A2988" s="11">
        <f>Returns!A2988</f>
        <v>0</v>
      </c>
      <c r="B2988" s="1">
        <f>MAX(AVERAGE(Portfolios!$B$2:$B$5644)-Portfolios!B2988, 0)</f>
        <v>0</v>
      </c>
    </row>
    <row r="2989" spans="1:2">
      <c r="A2989" s="11">
        <f>Returns!A2989</f>
        <v>0</v>
      </c>
      <c r="B2989" s="1">
        <f>MAX(AVERAGE(Portfolios!$B$2:$B$5644)-Portfolios!B2989, 0)</f>
        <v>0</v>
      </c>
    </row>
    <row r="2990" spans="1:2">
      <c r="A2990" s="11">
        <f>Returns!A2990</f>
        <v>0</v>
      </c>
      <c r="B2990" s="1">
        <f>MAX(AVERAGE(Portfolios!$B$2:$B$5644)-Portfolios!B2990, 0)</f>
        <v>0</v>
      </c>
    </row>
    <row r="2991" spans="1:2">
      <c r="A2991" s="11">
        <f>Returns!A2991</f>
        <v>0</v>
      </c>
      <c r="B2991" s="1">
        <f>MAX(AVERAGE(Portfolios!$B$2:$B$5644)-Portfolios!B2991, 0)</f>
        <v>0</v>
      </c>
    </row>
    <row r="2992" spans="1:2">
      <c r="A2992" s="11">
        <f>Returns!A2992</f>
        <v>0</v>
      </c>
      <c r="B2992" s="1">
        <f>MAX(AVERAGE(Portfolios!$B$2:$B$5644)-Portfolios!B2992, 0)</f>
        <v>0</v>
      </c>
    </row>
    <row r="2993" spans="1:2">
      <c r="A2993" s="11">
        <f>Returns!A2993</f>
        <v>0</v>
      </c>
      <c r="B2993" s="1">
        <f>MAX(AVERAGE(Portfolios!$B$2:$B$5644)-Portfolios!B2993, 0)</f>
        <v>0</v>
      </c>
    </row>
    <row r="2994" spans="1:2">
      <c r="A2994" s="11">
        <f>Returns!A2994</f>
        <v>0</v>
      </c>
      <c r="B2994" s="1">
        <f>MAX(AVERAGE(Portfolios!$B$2:$B$5644)-Portfolios!B2994, 0)</f>
        <v>0</v>
      </c>
    </row>
    <row r="2995" spans="1:2">
      <c r="A2995" s="11">
        <f>Returns!A2995</f>
        <v>0</v>
      </c>
      <c r="B2995" s="1">
        <f>MAX(AVERAGE(Portfolios!$B$2:$B$5644)-Portfolios!B2995, 0)</f>
        <v>0</v>
      </c>
    </row>
    <row r="2996" spans="1:2">
      <c r="A2996" s="11">
        <f>Returns!A2996</f>
        <v>0</v>
      </c>
      <c r="B2996" s="1">
        <f>MAX(AVERAGE(Portfolios!$B$2:$B$5644)-Portfolios!B2996, 0)</f>
        <v>0</v>
      </c>
    </row>
    <row r="2997" spans="1:2">
      <c r="A2997" s="11">
        <f>Returns!A2997</f>
        <v>0</v>
      </c>
      <c r="B2997" s="1">
        <f>MAX(AVERAGE(Portfolios!$B$2:$B$5644)-Portfolios!B2997, 0)</f>
        <v>0</v>
      </c>
    </row>
    <row r="2998" spans="1:2">
      <c r="A2998" s="11">
        <f>Returns!A2998</f>
        <v>0</v>
      </c>
      <c r="B2998" s="1">
        <f>MAX(AVERAGE(Portfolios!$B$2:$B$5644)-Portfolios!B2998, 0)</f>
        <v>0</v>
      </c>
    </row>
    <row r="2999" spans="1:2">
      <c r="A2999" s="11">
        <f>Returns!A2999</f>
        <v>0</v>
      </c>
      <c r="B2999" s="1">
        <f>MAX(AVERAGE(Portfolios!$B$2:$B$5644)-Portfolios!B2999, 0)</f>
        <v>0</v>
      </c>
    </row>
    <row r="3000" spans="1:2">
      <c r="A3000" s="11">
        <f>Returns!A3000</f>
        <v>0</v>
      </c>
      <c r="B3000" s="1">
        <f>MAX(AVERAGE(Portfolios!$B$2:$B$5644)-Portfolios!B3000, 0)</f>
        <v>0</v>
      </c>
    </row>
    <row r="3001" spans="1:2">
      <c r="A3001" s="11">
        <f>Returns!A3001</f>
        <v>0</v>
      </c>
      <c r="B3001" s="1">
        <f>MAX(AVERAGE(Portfolios!$B$2:$B$5644)-Portfolios!B3001, 0)</f>
        <v>0</v>
      </c>
    </row>
    <row r="3002" spans="1:2">
      <c r="A3002" s="11">
        <f>Returns!A3002</f>
        <v>0</v>
      </c>
      <c r="B3002" s="1">
        <f>MAX(AVERAGE(Portfolios!$B$2:$B$5644)-Portfolios!B3002, 0)</f>
        <v>0</v>
      </c>
    </row>
    <row r="3003" spans="1:2">
      <c r="A3003" s="11">
        <f>Returns!A3003</f>
        <v>0</v>
      </c>
      <c r="B3003" s="1">
        <f>MAX(AVERAGE(Portfolios!$B$2:$B$5644)-Portfolios!B3003, 0)</f>
        <v>0</v>
      </c>
    </row>
    <row r="3004" spans="1:2">
      <c r="A3004" s="11">
        <f>Returns!A3004</f>
        <v>0</v>
      </c>
      <c r="B3004" s="1">
        <f>MAX(AVERAGE(Portfolios!$B$2:$B$5644)-Portfolios!B3004, 0)</f>
        <v>0</v>
      </c>
    </row>
    <row r="3005" spans="1:2">
      <c r="A3005" s="11">
        <f>Returns!A3005</f>
        <v>0</v>
      </c>
      <c r="B3005" s="1">
        <f>MAX(AVERAGE(Portfolios!$B$2:$B$5644)-Portfolios!B3005, 0)</f>
        <v>0</v>
      </c>
    </row>
    <row r="3006" spans="1:2">
      <c r="A3006" s="11">
        <f>Returns!A3006</f>
        <v>0</v>
      </c>
      <c r="B3006" s="1">
        <f>MAX(AVERAGE(Portfolios!$B$2:$B$5644)-Portfolios!B3006, 0)</f>
        <v>0</v>
      </c>
    </row>
    <row r="3007" spans="1:2">
      <c r="A3007" s="11">
        <f>Returns!A3007</f>
        <v>0</v>
      </c>
      <c r="B3007" s="1">
        <f>MAX(AVERAGE(Portfolios!$B$2:$B$5644)-Portfolios!B3007, 0)</f>
        <v>0</v>
      </c>
    </row>
    <row r="3008" spans="1:2">
      <c r="A3008" s="11">
        <f>Returns!A3008</f>
        <v>0</v>
      </c>
      <c r="B3008" s="1">
        <f>MAX(AVERAGE(Portfolios!$B$2:$B$5644)-Portfolios!B3008, 0)</f>
        <v>0</v>
      </c>
    </row>
    <row r="3009" spans="1:2">
      <c r="A3009" s="11">
        <f>Returns!A3009</f>
        <v>0</v>
      </c>
      <c r="B3009" s="1">
        <f>MAX(AVERAGE(Portfolios!$B$2:$B$5644)-Portfolios!B3009, 0)</f>
        <v>0</v>
      </c>
    </row>
    <row r="3010" spans="1:2">
      <c r="A3010" s="11">
        <f>Returns!A3010</f>
        <v>0</v>
      </c>
      <c r="B3010" s="1">
        <f>MAX(AVERAGE(Portfolios!$B$2:$B$5644)-Portfolios!B3010, 0)</f>
        <v>0</v>
      </c>
    </row>
    <row r="3011" spans="1:2">
      <c r="A3011" s="11">
        <f>Returns!A3011</f>
        <v>0</v>
      </c>
      <c r="B3011" s="1">
        <f>MAX(AVERAGE(Portfolios!$B$2:$B$5644)-Portfolios!B3011, 0)</f>
        <v>0</v>
      </c>
    </row>
    <row r="3012" spans="1:2">
      <c r="A3012" s="11">
        <f>Returns!A3012</f>
        <v>0</v>
      </c>
      <c r="B3012" s="1">
        <f>MAX(AVERAGE(Portfolios!$B$2:$B$5644)-Portfolios!B3012, 0)</f>
        <v>0</v>
      </c>
    </row>
    <row r="3013" spans="1:2">
      <c r="A3013" s="11">
        <f>Returns!A3013</f>
        <v>0</v>
      </c>
      <c r="B3013" s="1">
        <f>MAX(AVERAGE(Portfolios!$B$2:$B$5644)-Portfolios!B3013, 0)</f>
        <v>0</v>
      </c>
    </row>
    <row r="3014" spans="1:2">
      <c r="A3014" s="11">
        <f>Returns!A3014</f>
        <v>0</v>
      </c>
      <c r="B3014" s="1">
        <f>MAX(AVERAGE(Portfolios!$B$2:$B$5644)-Portfolios!B3014, 0)</f>
        <v>0</v>
      </c>
    </row>
    <row r="3015" spans="1:2">
      <c r="A3015" s="11">
        <f>Returns!A3015</f>
        <v>0</v>
      </c>
      <c r="B3015" s="1">
        <f>MAX(AVERAGE(Portfolios!$B$2:$B$5644)-Portfolios!B3015, 0)</f>
        <v>0</v>
      </c>
    </row>
    <row r="3016" spans="1:2">
      <c r="A3016" s="11">
        <f>Returns!A3016</f>
        <v>0</v>
      </c>
      <c r="B3016" s="1">
        <f>MAX(AVERAGE(Portfolios!$B$2:$B$5644)-Portfolios!B3016, 0)</f>
        <v>0</v>
      </c>
    </row>
    <row r="3017" spans="1:2">
      <c r="A3017" s="11">
        <f>Returns!A3017</f>
        <v>0</v>
      </c>
      <c r="B3017" s="1">
        <f>MAX(AVERAGE(Portfolios!$B$2:$B$5644)-Portfolios!B3017, 0)</f>
        <v>0</v>
      </c>
    </row>
    <row r="3018" spans="1:2">
      <c r="A3018" s="11">
        <f>Returns!A3018</f>
        <v>0</v>
      </c>
      <c r="B3018" s="1">
        <f>MAX(AVERAGE(Portfolios!$B$2:$B$5644)-Portfolios!B3018, 0)</f>
        <v>0</v>
      </c>
    </row>
    <row r="3019" spans="1:2">
      <c r="A3019" s="11">
        <f>Returns!A3019</f>
        <v>0</v>
      </c>
      <c r="B3019" s="1">
        <f>MAX(AVERAGE(Portfolios!$B$2:$B$5644)-Portfolios!B3019, 0)</f>
        <v>0</v>
      </c>
    </row>
    <row r="3020" spans="1:2">
      <c r="A3020" s="11">
        <f>Returns!A3020</f>
        <v>0</v>
      </c>
      <c r="B3020" s="1">
        <f>MAX(AVERAGE(Portfolios!$B$2:$B$5644)-Portfolios!B3020, 0)</f>
        <v>0</v>
      </c>
    </row>
    <row r="3021" spans="1:2">
      <c r="A3021" s="11">
        <f>Returns!A3021</f>
        <v>0</v>
      </c>
      <c r="B3021" s="1">
        <f>MAX(AVERAGE(Portfolios!$B$2:$B$5644)-Portfolios!B3021, 0)</f>
        <v>0</v>
      </c>
    </row>
    <row r="3022" spans="1:2">
      <c r="A3022" s="11">
        <f>Returns!A3022</f>
        <v>0</v>
      </c>
      <c r="B3022" s="1">
        <f>MAX(AVERAGE(Portfolios!$B$2:$B$5644)-Portfolios!B3022, 0)</f>
        <v>0</v>
      </c>
    </row>
    <row r="3023" spans="1:2">
      <c r="A3023" s="11">
        <f>Returns!A3023</f>
        <v>0</v>
      </c>
      <c r="B3023" s="1">
        <f>MAX(AVERAGE(Portfolios!$B$2:$B$5644)-Portfolios!B3023, 0)</f>
        <v>0</v>
      </c>
    </row>
    <row r="3024" spans="1:2">
      <c r="A3024" s="11">
        <f>Returns!A3024</f>
        <v>0</v>
      </c>
      <c r="B3024" s="1">
        <f>MAX(AVERAGE(Portfolios!$B$2:$B$5644)-Portfolios!B3024, 0)</f>
        <v>0</v>
      </c>
    </row>
    <row r="3025" spans="1:2">
      <c r="A3025" s="11">
        <f>Returns!A3025</f>
        <v>0</v>
      </c>
      <c r="B3025" s="1">
        <f>MAX(AVERAGE(Portfolios!$B$2:$B$5644)-Portfolios!B3025, 0)</f>
        <v>0</v>
      </c>
    </row>
    <row r="3026" spans="1:2">
      <c r="A3026" s="11">
        <f>Returns!A3026</f>
        <v>0</v>
      </c>
      <c r="B3026" s="1">
        <f>MAX(AVERAGE(Portfolios!$B$2:$B$5644)-Portfolios!B3026, 0)</f>
        <v>0</v>
      </c>
    </row>
    <row r="3027" spans="1:2">
      <c r="A3027" s="11">
        <f>Returns!A3027</f>
        <v>0</v>
      </c>
      <c r="B3027" s="1">
        <f>MAX(AVERAGE(Portfolios!$B$2:$B$5644)-Portfolios!B3027, 0)</f>
        <v>0</v>
      </c>
    </row>
    <row r="3028" spans="1:2">
      <c r="A3028" s="11">
        <f>Returns!A3028</f>
        <v>0</v>
      </c>
      <c r="B3028" s="1">
        <f>MAX(AVERAGE(Portfolios!$B$2:$B$5644)-Portfolios!B3028, 0)</f>
        <v>0</v>
      </c>
    </row>
    <row r="3029" spans="1:2">
      <c r="A3029" s="11">
        <f>Returns!A3029</f>
        <v>0</v>
      </c>
      <c r="B3029" s="1">
        <f>MAX(AVERAGE(Portfolios!$B$2:$B$5644)-Portfolios!B3029, 0)</f>
        <v>0</v>
      </c>
    </row>
    <row r="3030" spans="1:2">
      <c r="A3030" s="11">
        <f>Returns!A3030</f>
        <v>0</v>
      </c>
      <c r="B3030" s="1">
        <f>MAX(AVERAGE(Portfolios!$B$2:$B$5644)-Portfolios!B3030, 0)</f>
        <v>0</v>
      </c>
    </row>
    <row r="3031" spans="1:2">
      <c r="A3031" s="11">
        <f>Returns!A3031</f>
        <v>0</v>
      </c>
      <c r="B3031" s="1">
        <f>MAX(AVERAGE(Portfolios!$B$2:$B$5644)-Portfolios!B3031, 0)</f>
        <v>0</v>
      </c>
    </row>
    <row r="3032" spans="1:2">
      <c r="A3032" s="11">
        <f>Returns!A3032</f>
        <v>0</v>
      </c>
      <c r="B3032" s="1">
        <f>MAX(AVERAGE(Portfolios!$B$2:$B$5644)-Portfolios!B3032, 0)</f>
        <v>0</v>
      </c>
    </row>
    <row r="3033" spans="1:2">
      <c r="A3033" s="11">
        <f>Returns!A3033</f>
        <v>0</v>
      </c>
      <c r="B3033" s="1">
        <f>MAX(AVERAGE(Portfolios!$B$2:$B$5644)-Portfolios!B3033, 0)</f>
        <v>0</v>
      </c>
    </row>
    <row r="3034" spans="1:2">
      <c r="A3034" s="11">
        <f>Returns!A3034</f>
        <v>0</v>
      </c>
      <c r="B3034" s="1">
        <f>MAX(AVERAGE(Portfolios!$B$2:$B$5644)-Portfolios!B3034, 0)</f>
        <v>0</v>
      </c>
    </row>
    <row r="3035" spans="1:2">
      <c r="A3035" s="11">
        <f>Returns!A3035</f>
        <v>0</v>
      </c>
      <c r="B3035" s="1">
        <f>MAX(AVERAGE(Portfolios!$B$2:$B$5644)-Portfolios!B3035, 0)</f>
        <v>0</v>
      </c>
    </row>
    <row r="3036" spans="1:2">
      <c r="A3036" s="11">
        <f>Returns!A3036</f>
        <v>0</v>
      </c>
      <c r="B3036" s="1">
        <f>MAX(AVERAGE(Portfolios!$B$2:$B$5644)-Portfolios!B3036, 0)</f>
        <v>0</v>
      </c>
    </row>
    <row r="3037" spans="1:2">
      <c r="A3037" s="11">
        <f>Returns!A3037</f>
        <v>0</v>
      </c>
      <c r="B3037" s="1">
        <f>MAX(AVERAGE(Portfolios!$B$2:$B$5644)-Portfolios!B3037, 0)</f>
        <v>0</v>
      </c>
    </row>
    <row r="3038" spans="1:2">
      <c r="A3038" s="11">
        <f>Returns!A3038</f>
        <v>0</v>
      </c>
      <c r="B3038" s="1">
        <f>MAX(AVERAGE(Portfolios!$B$2:$B$5644)-Portfolios!B3038, 0)</f>
        <v>0</v>
      </c>
    </row>
    <row r="3039" spans="1:2">
      <c r="A3039" s="11">
        <f>Returns!A3039</f>
        <v>0</v>
      </c>
      <c r="B3039" s="1">
        <f>MAX(AVERAGE(Portfolios!$B$2:$B$5644)-Portfolios!B3039, 0)</f>
        <v>0</v>
      </c>
    </row>
    <row r="3040" spans="1:2">
      <c r="A3040" s="11">
        <f>Returns!A3040</f>
        <v>0</v>
      </c>
      <c r="B3040" s="1">
        <f>MAX(AVERAGE(Portfolios!$B$2:$B$5644)-Portfolios!B3040, 0)</f>
        <v>0</v>
      </c>
    </row>
    <row r="3041" spans="1:2">
      <c r="A3041" s="11">
        <f>Returns!A3041</f>
        <v>0</v>
      </c>
      <c r="B3041" s="1">
        <f>MAX(AVERAGE(Portfolios!$B$2:$B$5644)-Portfolios!B3041, 0)</f>
        <v>0</v>
      </c>
    </row>
    <row r="3042" spans="1:2">
      <c r="A3042" s="11">
        <f>Returns!A3042</f>
        <v>0</v>
      </c>
      <c r="B3042" s="1">
        <f>MAX(AVERAGE(Portfolios!$B$2:$B$5644)-Portfolios!B3042, 0)</f>
        <v>0</v>
      </c>
    </row>
    <row r="3043" spans="1:2">
      <c r="A3043" s="11">
        <f>Returns!A3043</f>
        <v>0</v>
      </c>
      <c r="B3043" s="1">
        <f>MAX(AVERAGE(Portfolios!$B$2:$B$5644)-Portfolios!B3043, 0)</f>
        <v>0</v>
      </c>
    </row>
    <row r="3044" spans="1:2">
      <c r="A3044" s="11">
        <f>Returns!A3044</f>
        <v>0</v>
      </c>
      <c r="B3044" s="1">
        <f>MAX(AVERAGE(Portfolios!$B$2:$B$5644)-Portfolios!B3044, 0)</f>
        <v>0</v>
      </c>
    </row>
    <row r="3045" spans="1:2">
      <c r="A3045" s="11">
        <f>Returns!A3045</f>
        <v>0</v>
      </c>
      <c r="B3045" s="1">
        <f>MAX(AVERAGE(Portfolios!$B$2:$B$5644)-Portfolios!B3045, 0)</f>
        <v>0</v>
      </c>
    </row>
    <row r="3046" spans="1:2">
      <c r="A3046" s="11">
        <f>Returns!A3046</f>
        <v>0</v>
      </c>
      <c r="B3046" s="1">
        <f>MAX(AVERAGE(Portfolios!$B$2:$B$5644)-Portfolios!B3046, 0)</f>
        <v>0</v>
      </c>
    </row>
    <row r="3047" spans="1:2">
      <c r="A3047" s="11">
        <f>Returns!A3047</f>
        <v>0</v>
      </c>
      <c r="B3047" s="1">
        <f>MAX(AVERAGE(Portfolios!$B$2:$B$5644)-Portfolios!B3047, 0)</f>
        <v>0</v>
      </c>
    </row>
    <row r="3048" spans="1:2">
      <c r="A3048" s="11">
        <f>Returns!A3048</f>
        <v>0</v>
      </c>
      <c r="B3048" s="1">
        <f>MAX(AVERAGE(Portfolios!$B$2:$B$5644)-Portfolios!B3048, 0)</f>
        <v>0</v>
      </c>
    </row>
    <row r="3049" spans="1:2">
      <c r="A3049" s="11">
        <f>Returns!A3049</f>
        <v>0</v>
      </c>
      <c r="B3049" s="1">
        <f>MAX(AVERAGE(Portfolios!$B$2:$B$5644)-Portfolios!B3049, 0)</f>
        <v>0</v>
      </c>
    </row>
    <row r="3050" spans="1:2">
      <c r="A3050" s="11">
        <f>Returns!A3050</f>
        <v>0</v>
      </c>
      <c r="B3050" s="1">
        <f>MAX(AVERAGE(Portfolios!$B$2:$B$5644)-Portfolios!B3050, 0)</f>
        <v>0</v>
      </c>
    </row>
    <row r="3051" spans="1:2">
      <c r="A3051" s="11">
        <f>Returns!A3051</f>
        <v>0</v>
      </c>
      <c r="B3051" s="1">
        <f>MAX(AVERAGE(Portfolios!$B$2:$B$5644)-Portfolios!B3051, 0)</f>
        <v>0</v>
      </c>
    </row>
    <row r="3052" spans="1:2">
      <c r="A3052" s="11">
        <f>Returns!A3052</f>
        <v>0</v>
      </c>
      <c r="B3052" s="1">
        <f>MAX(AVERAGE(Portfolios!$B$2:$B$5644)-Portfolios!B3052, 0)</f>
        <v>0</v>
      </c>
    </row>
    <row r="3053" spans="1:2">
      <c r="A3053" s="11">
        <f>Returns!A3053</f>
        <v>0</v>
      </c>
      <c r="B3053" s="1">
        <f>MAX(AVERAGE(Portfolios!$B$2:$B$5644)-Portfolios!B3053, 0)</f>
        <v>0</v>
      </c>
    </row>
    <row r="3054" spans="1:2">
      <c r="A3054" s="11">
        <f>Returns!A3054</f>
        <v>0</v>
      </c>
      <c r="B3054" s="1">
        <f>MAX(AVERAGE(Portfolios!$B$2:$B$5644)-Portfolios!B3054, 0)</f>
        <v>0</v>
      </c>
    </row>
    <row r="3055" spans="1:2">
      <c r="A3055" s="11">
        <f>Returns!A3055</f>
        <v>0</v>
      </c>
      <c r="B3055" s="1">
        <f>MAX(AVERAGE(Portfolios!$B$2:$B$5644)-Portfolios!B3055, 0)</f>
        <v>0</v>
      </c>
    </row>
    <row r="3056" spans="1:2">
      <c r="A3056" s="11">
        <f>Returns!A3056</f>
        <v>0</v>
      </c>
      <c r="B3056" s="1">
        <f>MAX(AVERAGE(Portfolios!$B$2:$B$5644)-Portfolios!B3056, 0)</f>
        <v>0</v>
      </c>
    </row>
    <row r="3057" spans="1:2">
      <c r="A3057" s="11">
        <f>Returns!A3057</f>
        <v>0</v>
      </c>
      <c r="B3057" s="1">
        <f>MAX(AVERAGE(Portfolios!$B$2:$B$5644)-Portfolios!B3057, 0)</f>
        <v>0</v>
      </c>
    </row>
    <row r="3058" spans="1:2">
      <c r="A3058" s="11">
        <f>Returns!A3058</f>
        <v>0</v>
      </c>
      <c r="B3058" s="1">
        <f>MAX(AVERAGE(Portfolios!$B$2:$B$5644)-Portfolios!B3058, 0)</f>
        <v>0</v>
      </c>
    </row>
    <row r="3059" spans="1:2">
      <c r="A3059" s="11">
        <f>Returns!A3059</f>
        <v>0</v>
      </c>
      <c r="B3059" s="1">
        <f>MAX(AVERAGE(Portfolios!$B$2:$B$5644)-Portfolios!B3059, 0)</f>
        <v>0</v>
      </c>
    </row>
    <row r="3060" spans="1:2">
      <c r="A3060" s="11">
        <f>Returns!A3060</f>
        <v>0</v>
      </c>
      <c r="B3060" s="1">
        <f>MAX(AVERAGE(Portfolios!$B$2:$B$5644)-Portfolios!B3060, 0)</f>
        <v>0</v>
      </c>
    </row>
    <row r="3061" spans="1:2">
      <c r="A3061" s="11">
        <f>Returns!A3061</f>
        <v>0</v>
      </c>
      <c r="B3061" s="1">
        <f>MAX(AVERAGE(Portfolios!$B$2:$B$5644)-Portfolios!B3061, 0)</f>
        <v>0</v>
      </c>
    </row>
    <row r="3062" spans="1:2">
      <c r="A3062" s="11">
        <f>Returns!A3062</f>
        <v>0</v>
      </c>
      <c r="B3062" s="1">
        <f>MAX(AVERAGE(Portfolios!$B$2:$B$5644)-Portfolios!B3062, 0)</f>
        <v>0</v>
      </c>
    </row>
    <row r="3063" spans="1:2">
      <c r="A3063" s="11">
        <f>Returns!A3063</f>
        <v>0</v>
      </c>
      <c r="B3063" s="1">
        <f>MAX(AVERAGE(Portfolios!$B$2:$B$5644)-Portfolios!B3063, 0)</f>
        <v>0</v>
      </c>
    </row>
    <row r="3064" spans="1:2">
      <c r="A3064" s="11">
        <f>Returns!A3064</f>
        <v>0</v>
      </c>
      <c r="B3064" s="1">
        <f>MAX(AVERAGE(Portfolios!$B$2:$B$5644)-Portfolios!B3064, 0)</f>
        <v>0</v>
      </c>
    </row>
    <row r="3065" spans="1:2">
      <c r="A3065" s="11">
        <f>Returns!A3065</f>
        <v>0</v>
      </c>
      <c r="B3065" s="1">
        <f>MAX(AVERAGE(Portfolios!$B$2:$B$5644)-Portfolios!B3065, 0)</f>
        <v>0</v>
      </c>
    </row>
    <row r="3066" spans="1:2">
      <c r="A3066" s="11">
        <f>Returns!A3066</f>
        <v>0</v>
      </c>
      <c r="B3066" s="1">
        <f>MAX(AVERAGE(Portfolios!$B$2:$B$5644)-Portfolios!B3066, 0)</f>
        <v>0</v>
      </c>
    </row>
    <row r="3067" spans="1:2">
      <c r="A3067" s="11">
        <f>Returns!A3067</f>
        <v>0</v>
      </c>
      <c r="B3067" s="1">
        <f>MAX(AVERAGE(Portfolios!$B$2:$B$5644)-Portfolios!B3067, 0)</f>
        <v>0</v>
      </c>
    </row>
    <row r="3068" spans="1:2">
      <c r="A3068" s="11">
        <f>Returns!A3068</f>
        <v>0</v>
      </c>
      <c r="B3068" s="1">
        <f>MAX(AVERAGE(Portfolios!$B$2:$B$5644)-Portfolios!B3068, 0)</f>
        <v>0</v>
      </c>
    </row>
    <row r="3069" spans="1:2">
      <c r="A3069" s="11">
        <f>Returns!A3069</f>
        <v>0</v>
      </c>
      <c r="B3069" s="1">
        <f>MAX(AVERAGE(Portfolios!$B$2:$B$5644)-Portfolios!B3069, 0)</f>
        <v>0</v>
      </c>
    </row>
    <row r="3070" spans="1:2">
      <c r="A3070" s="11">
        <f>Returns!A3070</f>
        <v>0</v>
      </c>
      <c r="B3070" s="1">
        <f>MAX(AVERAGE(Portfolios!$B$2:$B$5644)-Portfolios!B3070, 0)</f>
        <v>0</v>
      </c>
    </row>
    <row r="3071" spans="1:2">
      <c r="A3071" s="11">
        <f>Returns!A3071</f>
        <v>0</v>
      </c>
      <c r="B3071" s="1">
        <f>MAX(AVERAGE(Portfolios!$B$2:$B$5644)-Portfolios!B3071, 0)</f>
        <v>0</v>
      </c>
    </row>
    <row r="3072" spans="1:2">
      <c r="A3072" s="11">
        <f>Returns!A3072</f>
        <v>0</v>
      </c>
      <c r="B3072" s="1">
        <f>MAX(AVERAGE(Portfolios!$B$2:$B$5644)-Portfolios!B3072, 0)</f>
        <v>0</v>
      </c>
    </row>
    <row r="3073" spans="1:2">
      <c r="A3073" s="11">
        <f>Returns!A3073</f>
        <v>0</v>
      </c>
      <c r="B3073" s="1">
        <f>MAX(AVERAGE(Portfolios!$B$2:$B$5644)-Portfolios!B3073, 0)</f>
        <v>0</v>
      </c>
    </row>
    <row r="3074" spans="1:2">
      <c r="A3074" s="11">
        <f>Returns!A3074</f>
        <v>0</v>
      </c>
      <c r="B3074" s="1">
        <f>MAX(AVERAGE(Portfolios!$B$2:$B$5644)-Portfolios!B3074, 0)</f>
        <v>0</v>
      </c>
    </row>
    <row r="3075" spans="1:2">
      <c r="A3075" s="11">
        <f>Returns!A3075</f>
        <v>0</v>
      </c>
      <c r="B3075" s="1">
        <f>MAX(AVERAGE(Portfolios!$B$2:$B$5644)-Portfolios!B3075, 0)</f>
        <v>0</v>
      </c>
    </row>
    <row r="3076" spans="1:2">
      <c r="A3076" s="11">
        <f>Returns!A3076</f>
        <v>0</v>
      </c>
      <c r="B3076" s="1">
        <f>MAX(AVERAGE(Portfolios!$B$2:$B$5644)-Portfolios!B3076, 0)</f>
        <v>0</v>
      </c>
    </row>
    <row r="3077" spans="1:2">
      <c r="A3077" s="11">
        <f>Returns!A3077</f>
        <v>0</v>
      </c>
      <c r="B3077" s="1">
        <f>MAX(AVERAGE(Portfolios!$B$2:$B$5644)-Portfolios!B3077, 0)</f>
        <v>0</v>
      </c>
    </row>
    <row r="3078" spans="1:2">
      <c r="A3078" s="11">
        <f>Returns!A3078</f>
        <v>0</v>
      </c>
      <c r="B3078" s="1">
        <f>MAX(AVERAGE(Portfolios!$B$2:$B$5644)-Portfolios!B3078, 0)</f>
        <v>0</v>
      </c>
    </row>
    <row r="3079" spans="1:2">
      <c r="A3079" s="11">
        <f>Returns!A3079</f>
        <v>0</v>
      </c>
      <c r="B3079" s="1">
        <f>MAX(AVERAGE(Portfolios!$B$2:$B$5644)-Portfolios!B3079, 0)</f>
        <v>0</v>
      </c>
    </row>
    <row r="3080" spans="1:2">
      <c r="A3080" s="11">
        <f>Returns!A3080</f>
        <v>0</v>
      </c>
      <c r="B3080" s="1">
        <f>MAX(AVERAGE(Portfolios!$B$2:$B$5644)-Portfolios!B3080, 0)</f>
        <v>0</v>
      </c>
    </row>
    <row r="3081" spans="1:2">
      <c r="A3081" s="11">
        <f>Returns!A3081</f>
        <v>0</v>
      </c>
      <c r="B3081" s="1">
        <f>MAX(AVERAGE(Portfolios!$B$2:$B$5644)-Portfolios!B3081, 0)</f>
        <v>0</v>
      </c>
    </row>
    <row r="3082" spans="1:2">
      <c r="A3082" s="11">
        <f>Returns!A3082</f>
        <v>0</v>
      </c>
      <c r="B3082" s="1">
        <f>MAX(AVERAGE(Portfolios!$B$2:$B$5644)-Portfolios!B3082, 0)</f>
        <v>0</v>
      </c>
    </row>
    <row r="3083" spans="1:2">
      <c r="A3083" s="11">
        <f>Returns!A3083</f>
        <v>0</v>
      </c>
      <c r="B3083" s="1">
        <f>MAX(AVERAGE(Portfolios!$B$2:$B$5644)-Portfolios!B3083, 0)</f>
        <v>0</v>
      </c>
    </row>
    <row r="3084" spans="1:2">
      <c r="A3084" s="11">
        <f>Returns!A3084</f>
        <v>0</v>
      </c>
      <c r="B3084" s="1">
        <f>MAX(AVERAGE(Portfolios!$B$2:$B$5644)-Portfolios!B3084, 0)</f>
        <v>0</v>
      </c>
    </row>
    <row r="3085" spans="1:2">
      <c r="A3085" s="11">
        <f>Returns!A3085</f>
        <v>0</v>
      </c>
      <c r="B3085" s="1">
        <f>MAX(AVERAGE(Portfolios!$B$2:$B$5644)-Portfolios!B3085, 0)</f>
        <v>0</v>
      </c>
    </row>
    <row r="3086" spans="1:2">
      <c r="A3086" s="11">
        <f>Returns!A3086</f>
        <v>0</v>
      </c>
      <c r="B3086" s="1">
        <f>MAX(AVERAGE(Portfolios!$B$2:$B$5644)-Portfolios!B3086, 0)</f>
        <v>0</v>
      </c>
    </row>
    <row r="3087" spans="1:2">
      <c r="A3087" s="11">
        <f>Returns!A3087</f>
        <v>0</v>
      </c>
      <c r="B3087" s="1">
        <f>MAX(AVERAGE(Portfolios!$B$2:$B$5644)-Portfolios!B3087, 0)</f>
        <v>0</v>
      </c>
    </row>
    <row r="3088" spans="1:2">
      <c r="A3088" s="11">
        <f>Returns!A3088</f>
        <v>0</v>
      </c>
      <c r="B3088" s="1">
        <f>MAX(AVERAGE(Portfolios!$B$2:$B$5644)-Portfolios!B3088, 0)</f>
        <v>0</v>
      </c>
    </row>
    <row r="3089" spans="1:2">
      <c r="A3089" s="11">
        <f>Returns!A3089</f>
        <v>0</v>
      </c>
      <c r="B3089" s="1">
        <f>MAX(AVERAGE(Portfolios!$B$2:$B$5644)-Portfolios!B3089, 0)</f>
        <v>0</v>
      </c>
    </row>
    <row r="3090" spans="1:2">
      <c r="A3090" s="11">
        <f>Returns!A3090</f>
        <v>0</v>
      </c>
      <c r="B3090" s="1">
        <f>MAX(AVERAGE(Portfolios!$B$2:$B$5644)-Portfolios!B3090, 0)</f>
        <v>0</v>
      </c>
    </row>
    <row r="3091" spans="1:2">
      <c r="A3091" s="11">
        <f>Returns!A3091</f>
        <v>0</v>
      </c>
      <c r="B3091" s="1">
        <f>MAX(AVERAGE(Portfolios!$B$2:$B$5644)-Portfolios!B3091, 0)</f>
        <v>0</v>
      </c>
    </row>
    <row r="3092" spans="1:2">
      <c r="A3092" s="11">
        <f>Returns!A3092</f>
        <v>0</v>
      </c>
      <c r="B3092" s="1">
        <f>MAX(AVERAGE(Portfolios!$B$2:$B$5644)-Portfolios!B3092, 0)</f>
        <v>0</v>
      </c>
    </row>
    <row r="3093" spans="1:2">
      <c r="A3093" s="11">
        <f>Returns!A3093</f>
        <v>0</v>
      </c>
      <c r="B3093" s="1">
        <f>MAX(AVERAGE(Portfolios!$B$2:$B$5644)-Portfolios!B3093, 0)</f>
        <v>0</v>
      </c>
    </row>
    <row r="3094" spans="1:2">
      <c r="A3094" s="11">
        <f>Returns!A3094</f>
        <v>0</v>
      </c>
      <c r="B3094" s="1">
        <f>MAX(AVERAGE(Portfolios!$B$2:$B$5644)-Portfolios!B3094, 0)</f>
        <v>0</v>
      </c>
    </row>
    <row r="3095" spans="1:2">
      <c r="A3095" s="11">
        <f>Returns!A3095</f>
        <v>0</v>
      </c>
      <c r="B3095" s="1">
        <f>MAX(AVERAGE(Portfolios!$B$2:$B$5644)-Portfolios!B3095, 0)</f>
        <v>0</v>
      </c>
    </row>
    <row r="3096" spans="1:2">
      <c r="A3096" s="11">
        <f>Returns!A3096</f>
        <v>0</v>
      </c>
      <c r="B3096" s="1">
        <f>MAX(AVERAGE(Portfolios!$B$2:$B$5644)-Portfolios!B3096, 0)</f>
        <v>0</v>
      </c>
    </row>
    <row r="3097" spans="1:2">
      <c r="A3097" s="11">
        <f>Returns!A3097</f>
        <v>0</v>
      </c>
      <c r="B3097" s="1">
        <f>MAX(AVERAGE(Portfolios!$B$2:$B$5644)-Portfolios!B3097, 0)</f>
        <v>0</v>
      </c>
    </row>
    <row r="3098" spans="1:2">
      <c r="A3098" s="11">
        <f>Returns!A3098</f>
        <v>0</v>
      </c>
      <c r="B3098" s="1">
        <f>MAX(AVERAGE(Portfolios!$B$2:$B$5644)-Portfolios!B3098, 0)</f>
        <v>0</v>
      </c>
    </row>
    <row r="3099" spans="1:2">
      <c r="A3099" s="11">
        <f>Returns!A3099</f>
        <v>0</v>
      </c>
      <c r="B3099" s="1">
        <f>MAX(AVERAGE(Portfolios!$B$2:$B$5644)-Portfolios!B3099, 0)</f>
        <v>0</v>
      </c>
    </row>
    <row r="3100" spans="1:2">
      <c r="A3100" s="11">
        <f>Returns!A3100</f>
        <v>0</v>
      </c>
      <c r="B3100" s="1">
        <f>MAX(AVERAGE(Portfolios!$B$2:$B$5644)-Portfolios!B3100, 0)</f>
        <v>0</v>
      </c>
    </row>
    <row r="3101" spans="1:2">
      <c r="A3101" s="11">
        <f>Returns!A3101</f>
        <v>0</v>
      </c>
      <c r="B3101" s="1">
        <f>MAX(AVERAGE(Portfolios!$B$2:$B$5644)-Portfolios!B3101, 0)</f>
        <v>0</v>
      </c>
    </row>
    <row r="3102" spans="1:2">
      <c r="A3102" s="11">
        <f>Returns!A3102</f>
        <v>0</v>
      </c>
      <c r="B3102" s="1">
        <f>MAX(AVERAGE(Portfolios!$B$2:$B$5644)-Portfolios!B3102, 0)</f>
        <v>0</v>
      </c>
    </row>
    <row r="3103" spans="1:2">
      <c r="A3103" s="11">
        <f>Returns!A3103</f>
        <v>0</v>
      </c>
      <c r="B3103" s="1">
        <f>MAX(AVERAGE(Portfolios!$B$2:$B$5644)-Portfolios!B3103, 0)</f>
        <v>0</v>
      </c>
    </row>
    <row r="3104" spans="1:2">
      <c r="A3104" s="11">
        <f>Returns!A3104</f>
        <v>0</v>
      </c>
      <c r="B3104" s="1">
        <f>MAX(AVERAGE(Portfolios!$B$2:$B$5644)-Portfolios!B3104, 0)</f>
        <v>0</v>
      </c>
    </row>
    <row r="3105" spans="1:2">
      <c r="A3105" s="11">
        <f>Returns!A3105</f>
        <v>0</v>
      </c>
      <c r="B3105" s="1">
        <f>MAX(AVERAGE(Portfolios!$B$2:$B$5644)-Portfolios!B3105, 0)</f>
        <v>0</v>
      </c>
    </row>
    <row r="3106" spans="1:2">
      <c r="A3106" s="11">
        <f>Returns!A3106</f>
        <v>0</v>
      </c>
      <c r="B3106" s="1">
        <f>MAX(AVERAGE(Portfolios!$B$2:$B$5644)-Portfolios!B3106, 0)</f>
        <v>0</v>
      </c>
    </row>
    <row r="3107" spans="1:2">
      <c r="A3107" s="11">
        <f>Returns!A3107</f>
        <v>0</v>
      </c>
      <c r="B3107" s="1">
        <f>MAX(AVERAGE(Portfolios!$B$2:$B$5644)-Portfolios!B3107, 0)</f>
        <v>0</v>
      </c>
    </row>
    <row r="3108" spans="1:2">
      <c r="A3108" s="11">
        <f>Returns!A3108</f>
        <v>0</v>
      </c>
      <c r="B3108" s="1">
        <f>MAX(AVERAGE(Portfolios!$B$2:$B$5644)-Portfolios!B3108, 0)</f>
        <v>0</v>
      </c>
    </row>
    <row r="3109" spans="1:2">
      <c r="A3109" s="11">
        <f>Returns!A3109</f>
        <v>0</v>
      </c>
      <c r="B3109" s="1">
        <f>MAX(AVERAGE(Portfolios!$B$2:$B$5644)-Portfolios!B3109, 0)</f>
        <v>0</v>
      </c>
    </row>
    <row r="3110" spans="1:2">
      <c r="A3110" s="11">
        <f>Returns!A3110</f>
        <v>0</v>
      </c>
      <c r="B3110" s="1">
        <f>MAX(AVERAGE(Portfolios!$B$2:$B$5644)-Portfolios!B3110, 0)</f>
        <v>0</v>
      </c>
    </row>
    <row r="3111" spans="1:2">
      <c r="A3111" s="11">
        <f>Returns!A3111</f>
        <v>0</v>
      </c>
      <c r="B3111" s="1">
        <f>MAX(AVERAGE(Portfolios!$B$2:$B$5644)-Portfolios!B3111, 0)</f>
        <v>0</v>
      </c>
    </row>
    <row r="3112" spans="1:2">
      <c r="A3112" s="11">
        <f>Returns!A3112</f>
        <v>0</v>
      </c>
      <c r="B3112" s="1">
        <f>MAX(AVERAGE(Portfolios!$B$2:$B$5644)-Portfolios!B3112, 0)</f>
        <v>0</v>
      </c>
    </row>
    <row r="3113" spans="1:2">
      <c r="A3113" s="11">
        <f>Returns!A3113</f>
        <v>0</v>
      </c>
      <c r="B3113" s="1">
        <f>MAX(AVERAGE(Portfolios!$B$2:$B$5644)-Portfolios!B3113, 0)</f>
        <v>0</v>
      </c>
    </row>
    <row r="3114" spans="1:2">
      <c r="A3114" s="11">
        <f>Returns!A3114</f>
        <v>0</v>
      </c>
      <c r="B3114" s="1">
        <f>MAX(AVERAGE(Portfolios!$B$2:$B$5644)-Portfolios!B3114, 0)</f>
        <v>0</v>
      </c>
    </row>
    <row r="3115" spans="1:2">
      <c r="A3115" s="11">
        <f>Returns!A3115</f>
        <v>0</v>
      </c>
      <c r="B3115" s="1">
        <f>MAX(AVERAGE(Portfolios!$B$2:$B$5644)-Portfolios!B3115, 0)</f>
        <v>0</v>
      </c>
    </row>
    <row r="3116" spans="1:2">
      <c r="A3116" s="11">
        <f>Returns!A3116</f>
        <v>0</v>
      </c>
      <c r="B3116" s="1">
        <f>MAX(AVERAGE(Portfolios!$B$2:$B$5644)-Portfolios!B3116, 0)</f>
        <v>0</v>
      </c>
    </row>
    <row r="3117" spans="1:2">
      <c r="A3117" s="11">
        <f>Returns!A3117</f>
        <v>0</v>
      </c>
      <c r="B3117" s="1">
        <f>MAX(AVERAGE(Portfolios!$B$2:$B$5644)-Portfolios!B3117, 0)</f>
        <v>0</v>
      </c>
    </row>
    <row r="3118" spans="1:2">
      <c r="A3118" s="11">
        <f>Returns!A3118</f>
        <v>0</v>
      </c>
      <c r="B3118" s="1">
        <f>MAX(AVERAGE(Portfolios!$B$2:$B$5644)-Portfolios!B3118, 0)</f>
        <v>0</v>
      </c>
    </row>
    <row r="3119" spans="1:2">
      <c r="A3119" s="11">
        <f>Returns!A3119</f>
        <v>0</v>
      </c>
      <c r="B3119" s="1">
        <f>MAX(AVERAGE(Portfolios!$B$2:$B$5644)-Portfolios!B3119, 0)</f>
        <v>0</v>
      </c>
    </row>
    <row r="3120" spans="1:2">
      <c r="A3120" s="11">
        <f>Returns!A3120</f>
        <v>0</v>
      </c>
      <c r="B3120" s="1">
        <f>MAX(AVERAGE(Portfolios!$B$2:$B$5644)-Portfolios!B3120, 0)</f>
        <v>0</v>
      </c>
    </row>
    <row r="3121" spans="1:2">
      <c r="A3121" s="11">
        <f>Returns!A3121</f>
        <v>0</v>
      </c>
      <c r="B3121" s="1">
        <f>MAX(AVERAGE(Portfolios!$B$2:$B$5644)-Portfolios!B3121, 0)</f>
        <v>0</v>
      </c>
    </row>
    <row r="3122" spans="1:2">
      <c r="A3122" s="11">
        <f>Returns!A3122</f>
        <v>0</v>
      </c>
      <c r="B3122" s="1">
        <f>MAX(AVERAGE(Portfolios!$B$2:$B$5644)-Portfolios!B3122, 0)</f>
        <v>0</v>
      </c>
    </row>
    <row r="3123" spans="1:2">
      <c r="A3123" s="11">
        <f>Returns!A3123</f>
        <v>0</v>
      </c>
      <c r="B3123" s="1">
        <f>MAX(AVERAGE(Portfolios!$B$2:$B$5644)-Portfolios!B3123, 0)</f>
        <v>0</v>
      </c>
    </row>
    <row r="3124" spans="1:2">
      <c r="A3124" s="11">
        <f>Returns!A3124</f>
        <v>0</v>
      </c>
      <c r="B3124" s="1">
        <f>MAX(AVERAGE(Portfolios!$B$2:$B$5644)-Portfolios!B3124, 0)</f>
        <v>0</v>
      </c>
    </row>
    <row r="3125" spans="1:2">
      <c r="A3125" s="11">
        <f>Returns!A3125</f>
        <v>0</v>
      </c>
      <c r="B3125" s="1">
        <f>MAX(AVERAGE(Portfolios!$B$2:$B$5644)-Portfolios!B3125, 0)</f>
        <v>0</v>
      </c>
    </row>
    <row r="3126" spans="1:2">
      <c r="A3126" s="11">
        <f>Returns!A3126</f>
        <v>0</v>
      </c>
      <c r="B3126" s="1">
        <f>MAX(AVERAGE(Portfolios!$B$2:$B$5644)-Portfolios!B3126, 0)</f>
        <v>0</v>
      </c>
    </row>
    <row r="3127" spans="1:2">
      <c r="A3127" s="11">
        <f>Returns!A3127</f>
        <v>0</v>
      </c>
      <c r="B3127" s="1">
        <f>MAX(AVERAGE(Portfolios!$B$2:$B$5644)-Portfolios!B3127, 0)</f>
        <v>0</v>
      </c>
    </row>
    <row r="3128" spans="1:2">
      <c r="A3128" s="11">
        <f>Returns!A3128</f>
        <v>0</v>
      </c>
      <c r="B3128" s="1">
        <f>MAX(AVERAGE(Portfolios!$B$2:$B$5644)-Portfolios!B3128, 0)</f>
        <v>0</v>
      </c>
    </row>
    <row r="3129" spans="1:2">
      <c r="A3129" s="11">
        <f>Returns!A3129</f>
        <v>0</v>
      </c>
      <c r="B3129" s="1">
        <f>MAX(AVERAGE(Portfolios!$B$2:$B$5644)-Portfolios!B3129, 0)</f>
        <v>0</v>
      </c>
    </row>
    <row r="3130" spans="1:2">
      <c r="A3130" s="11">
        <f>Returns!A3130</f>
        <v>0</v>
      </c>
      <c r="B3130" s="1">
        <f>MAX(AVERAGE(Portfolios!$B$2:$B$5644)-Portfolios!B3130, 0)</f>
        <v>0</v>
      </c>
    </row>
    <row r="3131" spans="1:2">
      <c r="A3131" s="11">
        <f>Returns!A3131</f>
        <v>0</v>
      </c>
      <c r="B3131" s="1">
        <f>MAX(AVERAGE(Portfolios!$B$2:$B$5644)-Portfolios!B3131, 0)</f>
        <v>0</v>
      </c>
    </row>
    <row r="3132" spans="1:2">
      <c r="A3132" s="11">
        <f>Returns!A3132</f>
        <v>0</v>
      </c>
      <c r="B3132" s="1">
        <f>MAX(AVERAGE(Portfolios!$B$2:$B$5644)-Portfolios!B3132, 0)</f>
        <v>0</v>
      </c>
    </row>
    <row r="3133" spans="1:2">
      <c r="A3133" s="11">
        <f>Returns!A3133</f>
        <v>0</v>
      </c>
      <c r="B3133" s="1">
        <f>MAX(AVERAGE(Portfolios!$B$2:$B$5644)-Portfolios!B3133, 0)</f>
        <v>0</v>
      </c>
    </row>
    <row r="3134" spans="1:2">
      <c r="A3134" s="11">
        <f>Returns!A3134</f>
        <v>0</v>
      </c>
      <c r="B3134" s="1">
        <f>MAX(AVERAGE(Portfolios!$B$2:$B$5644)-Portfolios!B3134, 0)</f>
        <v>0</v>
      </c>
    </row>
    <row r="3135" spans="1:2">
      <c r="A3135" s="11">
        <f>Returns!A3135</f>
        <v>0</v>
      </c>
      <c r="B3135" s="1">
        <f>MAX(AVERAGE(Portfolios!$B$2:$B$5644)-Portfolios!B3135, 0)</f>
        <v>0</v>
      </c>
    </row>
    <row r="3136" spans="1:2">
      <c r="A3136" s="11">
        <f>Returns!A3136</f>
        <v>0</v>
      </c>
      <c r="B3136" s="1">
        <f>MAX(AVERAGE(Portfolios!$B$2:$B$5644)-Portfolios!B3136, 0)</f>
        <v>0</v>
      </c>
    </row>
    <row r="3137" spans="1:2">
      <c r="A3137" s="11">
        <f>Returns!A3137</f>
        <v>0</v>
      </c>
      <c r="B3137" s="1">
        <f>MAX(AVERAGE(Portfolios!$B$2:$B$5644)-Portfolios!B3137, 0)</f>
        <v>0</v>
      </c>
    </row>
    <row r="3138" spans="1:2">
      <c r="A3138" s="11">
        <f>Returns!A3138</f>
        <v>0</v>
      </c>
      <c r="B3138" s="1">
        <f>MAX(AVERAGE(Portfolios!$B$2:$B$5644)-Portfolios!B3138, 0)</f>
        <v>0</v>
      </c>
    </row>
    <row r="3139" spans="1:2">
      <c r="A3139" s="11">
        <f>Returns!A3139</f>
        <v>0</v>
      </c>
      <c r="B3139" s="1">
        <f>MAX(AVERAGE(Portfolios!$B$2:$B$5644)-Portfolios!B3139, 0)</f>
        <v>0</v>
      </c>
    </row>
    <row r="3140" spans="1:2">
      <c r="A3140" s="11">
        <f>Returns!A3140</f>
        <v>0</v>
      </c>
      <c r="B3140" s="1">
        <f>MAX(AVERAGE(Portfolios!$B$2:$B$5644)-Portfolios!B3140, 0)</f>
        <v>0</v>
      </c>
    </row>
    <row r="3141" spans="1:2">
      <c r="A3141" s="11">
        <f>Returns!A3141</f>
        <v>0</v>
      </c>
      <c r="B3141" s="1">
        <f>MAX(AVERAGE(Portfolios!$B$2:$B$5644)-Portfolios!B3141, 0)</f>
        <v>0</v>
      </c>
    </row>
    <row r="3142" spans="1:2">
      <c r="A3142" s="11">
        <f>Returns!A3142</f>
        <v>0</v>
      </c>
      <c r="B3142" s="1">
        <f>MAX(AVERAGE(Portfolios!$B$2:$B$5644)-Portfolios!B3142, 0)</f>
        <v>0</v>
      </c>
    </row>
    <row r="3143" spans="1:2">
      <c r="A3143" s="11">
        <f>Returns!A3143</f>
        <v>0</v>
      </c>
      <c r="B3143" s="1">
        <f>MAX(AVERAGE(Portfolios!$B$2:$B$5644)-Portfolios!B3143, 0)</f>
        <v>0</v>
      </c>
    </row>
    <row r="3144" spans="1:2">
      <c r="A3144" s="11">
        <f>Returns!A3144</f>
        <v>0</v>
      </c>
      <c r="B3144" s="1">
        <f>MAX(AVERAGE(Portfolios!$B$2:$B$5644)-Portfolios!B3144, 0)</f>
        <v>0</v>
      </c>
    </row>
    <row r="3145" spans="1:2">
      <c r="A3145" s="11">
        <f>Returns!A3145</f>
        <v>0</v>
      </c>
      <c r="B3145" s="1">
        <f>MAX(AVERAGE(Portfolios!$B$2:$B$5644)-Portfolios!B3145, 0)</f>
        <v>0</v>
      </c>
    </row>
    <row r="3146" spans="1:2">
      <c r="A3146" s="11">
        <f>Returns!A3146</f>
        <v>0</v>
      </c>
      <c r="B3146" s="1">
        <f>MAX(AVERAGE(Portfolios!$B$2:$B$5644)-Portfolios!B3146, 0)</f>
        <v>0</v>
      </c>
    </row>
    <row r="3147" spans="1:2">
      <c r="A3147" s="11">
        <f>Returns!A3147</f>
        <v>0</v>
      </c>
      <c r="B3147" s="1">
        <f>MAX(AVERAGE(Portfolios!$B$2:$B$5644)-Portfolios!B3147, 0)</f>
        <v>0</v>
      </c>
    </row>
    <row r="3148" spans="1:2">
      <c r="A3148" s="11">
        <f>Returns!A3148</f>
        <v>0</v>
      </c>
      <c r="B3148" s="1">
        <f>MAX(AVERAGE(Portfolios!$B$2:$B$5644)-Portfolios!B3148, 0)</f>
        <v>0</v>
      </c>
    </row>
    <row r="3149" spans="1:2">
      <c r="A3149" s="11">
        <f>Returns!A3149</f>
        <v>0</v>
      </c>
      <c r="B3149" s="1">
        <f>MAX(AVERAGE(Portfolios!$B$2:$B$5644)-Portfolios!B3149, 0)</f>
        <v>0</v>
      </c>
    </row>
    <row r="3150" spans="1:2">
      <c r="A3150" s="11">
        <f>Returns!A3150</f>
        <v>0</v>
      </c>
      <c r="B3150" s="1">
        <f>MAX(AVERAGE(Portfolios!$B$2:$B$5644)-Portfolios!B3150, 0)</f>
        <v>0</v>
      </c>
    </row>
    <row r="3151" spans="1:2">
      <c r="A3151" s="11">
        <f>Returns!A3151</f>
        <v>0</v>
      </c>
      <c r="B3151" s="1">
        <f>MAX(AVERAGE(Portfolios!$B$2:$B$5644)-Portfolios!B3151, 0)</f>
        <v>0</v>
      </c>
    </row>
    <row r="3152" spans="1:2">
      <c r="A3152" s="11">
        <f>Returns!A3152</f>
        <v>0</v>
      </c>
      <c r="B3152" s="1">
        <f>MAX(AVERAGE(Portfolios!$B$2:$B$5644)-Portfolios!B3152, 0)</f>
        <v>0</v>
      </c>
    </row>
    <row r="3153" spans="1:2">
      <c r="A3153" s="11">
        <f>Returns!A3153</f>
        <v>0</v>
      </c>
      <c r="B3153" s="1">
        <f>MAX(AVERAGE(Portfolios!$B$2:$B$5644)-Portfolios!B3153, 0)</f>
        <v>0</v>
      </c>
    </row>
    <row r="3154" spans="1:2">
      <c r="A3154" s="11">
        <f>Returns!A3154</f>
        <v>0</v>
      </c>
      <c r="B3154" s="1">
        <f>MAX(AVERAGE(Portfolios!$B$2:$B$5644)-Portfolios!B3154, 0)</f>
        <v>0</v>
      </c>
    </row>
    <row r="3155" spans="1:2">
      <c r="A3155" s="11">
        <f>Returns!A3155</f>
        <v>0</v>
      </c>
      <c r="B3155" s="1">
        <f>MAX(AVERAGE(Portfolios!$B$2:$B$5644)-Portfolios!B3155, 0)</f>
        <v>0</v>
      </c>
    </row>
    <row r="3156" spans="1:2">
      <c r="A3156" s="11">
        <f>Returns!A3156</f>
        <v>0</v>
      </c>
      <c r="B3156" s="1">
        <f>MAX(AVERAGE(Portfolios!$B$2:$B$5644)-Portfolios!B3156, 0)</f>
        <v>0</v>
      </c>
    </row>
    <row r="3157" spans="1:2">
      <c r="A3157" s="11">
        <f>Returns!A3157</f>
        <v>0</v>
      </c>
      <c r="B3157" s="1">
        <f>MAX(AVERAGE(Portfolios!$B$2:$B$5644)-Portfolios!B3157, 0)</f>
        <v>0</v>
      </c>
    </row>
    <row r="3158" spans="1:2">
      <c r="A3158" s="11">
        <f>Returns!A3158</f>
        <v>0</v>
      </c>
      <c r="B3158" s="1">
        <f>MAX(AVERAGE(Portfolios!$B$2:$B$5644)-Portfolios!B3158, 0)</f>
        <v>0</v>
      </c>
    </row>
    <row r="3159" spans="1:2">
      <c r="A3159" s="11">
        <f>Returns!A3159</f>
        <v>0</v>
      </c>
      <c r="B3159" s="1">
        <f>MAX(AVERAGE(Portfolios!$B$2:$B$5644)-Portfolios!B3159, 0)</f>
        <v>0</v>
      </c>
    </row>
    <row r="3160" spans="1:2">
      <c r="A3160" s="11">
        <f>Returns!A3160</f>
        <v>0</v>
      </c>
      <c r="B3160" s="1">
        <f>MAX(AVERAGE(Portfolios!$B$2:$B$5644)-Portfolios!B3160, 0)</f>
        <v>0</v>
      </c>
    </row>
    <row r="3161" spans="1:2">
      <c r="A3161" s="11">
        <f>Returns!A3161</f>
        <v>0</v>
      </c>
      <c r="B3161" s="1">
        <f>MAX(AVERAGE(Portfolios!$B$2:$B$5644)-Portfolios!B3161, 0)</f>
        <v>0</v>
      </c>
    </row>
    <row r="3162" spans="1:2">
      <c r="A3162" s="11">
        <f>Returns!A3162</f>
        <v>0</v>
      </c>
      <c r="B3162" s="1">
        <f>MAX(AVERAGE(Portfolios!$B$2:$B$5644)-Portfolios!B3162, 0)</f>
        <v>0</v>
      </c>
    </row>
    <row r="3163" spans="1:2">
      <c r="A3163" s="11">
        <f>Returns!A3163</f>
        <v>0</v>
      </c>
      <c r="B3163" s="1">
        <f>MAX(AVERAGE(Portfolios!$B$2:$B$5644)-Portfolios!B3163, 0)</f>
        <v>0</v>
      </c>
    </row>
    <row r="3164" spans="1:2">
      <c r="A3164" s="11">
        <f>Returns!A3164</f>
        <v>0</v>
      </c>
      <c r="B3164" s="1">
        <f>MAX(AVERAGE(Portfolios!$B$2:$B$5644)-Portfolios!B3164, 0)</f>
        <v>0</v>
      </c>
    </row>
    <row r="3165" spans="1:2">
      <c r="A3165" s="11">
        <f>Returns!A3165</f>
        <v>0</v>
      </c>
      <c r="B3165" s="1">
        <f>MAX(AVERAGE(Portfolios!$B$2:$B$5644)-Portfolios!B3165, 0)</f>
        <v>0</v>
      </c>
    </row>
    <row r="3166" spans="1:2">
      <c r="A3166" s="11">
        <f>Returns!A3166</f>
        <v>0</v>
      </c>
      <c r="B3166" s="1">
        <f>MAX(AVERAGE(Portfolios!$B$2:$B$5644)-Portfolios!B3166, 0)</f>
        <v>0</v>
      </c>
    </row>
    <row r="3167" spans="1:2">
      <c r="A3167" s="11">
        <f>Returns!A3167</f>
        <v>0</v>
      </c>
      <c r="B3167" s="1">
        <f>MAX(AVERAGE(Portfolios!$B$2:$B$5644)-Portfolios!B3167, 0)</f>
        <v>0</v>
      </c>
    </row>
    <row r="3168" spans="1:2">
      <c r="A3168" s="11">
        <f>Returns!A3168</f>
        <v>0</v>
      </c>
      <c r="B3168" s="1">
        <f>MAX(AVERAGE(Portfolios!$B$2:$B$5644)-Portfolios!B3168, 0)</f>
        <v>0</v>
      </c>
    </row>
    <row r="3169" spans="1:2">
      <c r="A3169" s="11">
        <f>Returns!A3169</f>
        <v>0</v>
      </c>
      <c r="B3169" s="1">
        <f>MAX(AVERAGE(Portfolios!$B$2:$B$5644)-Portfolios!B3169, 0)</f>
        <v>0</v>
      </c>
    </row>
    <row r="3170" spans="1:2">
      <c r="A3170" s="11">
        <f>Returns!A3170</f>
        <v>0</v>
      </c>
      <c r="B3170" s="1">
        <f>MAX(AVERAGE(Portfolios!$B$2:$B$5644)-Portfolios!B3170, 0)</f>
        <v>0</v>
      </c>
    </row>
    <row r="3171" spans="1:2">
      <c r="A3171" s="11">
        <f>Returns!A3171</f>
        <v>0</v>
      </c>
      <c r="B3171" s="1">
        <f>MAX(AVERAGE(Portfolios!$B$2:$B$5644)-Portfolios!B3171, 0)</f>
        <v>0</v>
      </c>
    </row>
    <row r="3172" spans="1:2">
      <c r="A3172" s="11">
        <f>Returns!A3172</f>
        <v>0</v>
      </c>
      <c r="B3172" s="1">
        <f>MAX(AVERAGE(Portfolios!$B$2:$B$5644)-Portfolios!B3172, 0)</f>
        <v>0</v>
      </c>
    </row>
    <row r="3173" spans="1:2">
      <c r="A3173" s="11">
        <f>Returns!A3173</f>
        <v>0</v>
      </c>
      <c r="B3173" s="1">
        <f>MAX(AVERAGE(Portfolios!$B$2:$B$5644)-Portfolios!B3173, 0)</f>
        <v>0</v>
      </c>
    </row>
    <row r="3174" spans="1:2">
      <c r="A3174" s="11">
        <f>Returns!A3174</f>
        <v>0</v>
      </c>
      <c r="B3174" s="1">
        <f>MAX(AVERAGE(Portfolios!$B$2:$B$5644)-Portfolios!B3174, 0)</f>
        <v>0</v>
      </c>
    </row>
    <row r="3175" spans="1:2">
      <c r="A3175" s="11">
        <f>Returns!A3175</f>
        <v>0</v>
      </c>
      <c r="B3175" s="1">
        <f>MAX(AVERAGE(Portfolios!$B$2:$B$5644)-Portfolios!B3175, 0)</f>
        <v>0</v>
      </c>
    </row>
    <row r="3176" spans="1:2">
      <c r="A3176" s="11">
        <f>Returns!A3176</f>
        <v>0</v>
      </c>
      <c r="B3176" s="1">
        <f>MAX(AVERAGE(Portfolios!$B$2:$B$5644)-Portfolios!B3176, 0)</f>
        <v>0</v>
      </c>
    </row>
    <row r="3177" spans="1:2">
      <c r="A3177" s="11">
        <f>Returns!A3177</f>
        <v>0</v>
      </c>
      <c r="B3177" s="1">
        <f>MAX(AVERAGE(Portfolios!$B$2:$B$5644)-Portfolios!B3177, 0)</f>
        <v>0</v>
      </c>
    </row>
    <row r="3178" spans="1:2">
      <c r="A3178" s="11">
        <f>Returns!A3178</f>
        <v>0</v>
      </c>
      <c r="B3178" s="1">
        <f>MAX(AVERAGE(Portfolios!$B$2:$B$5644)-Portfolios!B3178, 0)</f>
        <v>0</v>
      </c>
    </row>
    <row r="3179" spans="1:2">
      <c r="A3179" s="11">
        <f>Returns!A3179</f>
        <v>0</v>
      </c>
      <c r="B3179" s="1">
        <f>MAX(AVERAGE(Portfolios!$B$2:$B$5644)-Portfolios!B3179, 0)</f>
        <v>0</v>
      </c>
    </row>
    <row r="3180" spans="1:2">
      <c r="A3180" s="11">
        <f>Returns!A3180</f>
        <v>0</v>
      </c>
      <c r="B3180" s="1">
        <f>MAX(AVERAGE(Portfolios!$B$2:$B$5644)-Portfolios!B3180, 0)</f>
        <v>0</v>
      </c>
    </row>
    <row r="3181" spans="1:2">
      <c r="A3181" s="11">
        <f>Returns!A3181</f>
        <v>0</v>
      </c>
      <c r="B3181" s="1">
        <f>MAX(AVERAGE(Portfolios!$B$2:$B$5644)-Portfolios!B3181, 0)</f>
        <v>0</v>
      </c>
    </row>
    <row r="3182" spans="1:2">
      <c r="A3182" s="11">
        <f>Returns!A3182</f>
        <v>0</v>
      </c>
      <c r="B3182" s="1">
        <f>MAX(AVERAGE(Portfolios!$B$2:$B$5644)-Portfolios!B3182, 0)</f>
        <v>0</v>
      </c>
    </row>
    <row r="3183" spans="1:2">
      <c r="A3183" s="11">
        <f>Returns!A3183</f>
        <v>0</v>
      </c>
      <c r="B3183" s="1">
        <f>MAX(AVERAGE(Portfolios!$B$2:$B$5644)-Portfolios!B3183, 0)</f>
        <v>0</v>
      </c>
    </row>
    <row r="3184" spans="1:2">
      <c r="A3184" s="11">
        <f>Returns!A3184</f>
        <v>0</v>
      </c>
      <c r="B3184" s="1">
        <f>MAX(AVERAGE(Portfolios!$B$2:$B$5644)-Portfolios!B3184, 0)</f>
        <v>0</v>
      </c>
    </row>
    <row r="3185" spans="1:2">
      <c r="A3185" s="11">
        <f>Returns!A3185</f>
        <v>0</v>
      </c>
      <c r="B3185" s="1">
        <f>MAX(AVERAGE(Portfolios!$B$2:$B$5644)-Portfolios!B3185, 0)</f>
        <v>0</v>
      </c>
    </row>
    <row r="3186" spans="1:2">
      <c r="A3186" s="11">
        <f>Returns!A3186</f>
        <v>0</v>
      </c>
      <c r="B3186" s="1">
        <f>MAX(AVERAGE(Portfolios!$B$2:$B$5644)-Portfolios!B3186, 0)</f>
        <v>0</v>
      </c>
    </row>
    <row r="3187" spans="1:2">
      <c r="A3187" s="11">
        <f>Returns!A3187</f>
        <v>0</v>
      </c>
      <c r="B3187" s="1">
        <f>MAX(AVERAGE(Portfolios!$B$2:$B$5644)-Portfolios!B3187, 0)</f>
        <v>0</v>
      </c>
    </row>
    <row r="3188" spans="1:2">
      <c r="A3188" s="11">
        <f>Returns!A3188</f>
        <v>0</v>
      </c>
      <c r="B3188" s="1">
        <f>MAX(AVERAGE(Portfolios!$B$2:$B$5644)-Portfolios!B3188, 0)</f>
        <v>0</v>
      </c>
    </row>
    <row r="3189" spans="1:2">
      <c r="A3189" s="11">
        <f>Returns!A3189</f>
        <v>0</v>
      </c>
      <c r="B3189" s="1">
        <f>MAX(AVERAGE(Portfolios!$B$2:$B$5644)-Portfolios!B3189, 0)</f>
        <v>0</v>
      </c>
    </row>
    <row r="3190" spans="1:2">
      <c r="A3190" s="11">
        <f>Returns!A3190</f>
        <v>0</v>
      </c>
      <c r="B3190" s="1">
        <f>MAX(AVERAGE(Portfolios!$B$2:$B$5644)-Portfolios!B3190, 0)</f>
        <v>0</v>
      </c>
    </row>
    <row r="3191" spans="1:2">
      <c r="A3191" s="11">
        <f>Returns!A3191</f>
        <v>0</v>
      </c>
      <c r="B3191" s="1">
        <f>MAX(AVERAGE(Portfolios!$B$2:$B$5644)-Portfolios!B3191, 0)</f>
        <v>0</v>
      </c>
    </row>
    <row r="3192" spans="1:2">
      <c r="A3192" s="11">
        <f>Returns!A3192</f>
        <v>0</v>
      </c>
      <c r="B3192" s="1">
        <f>MAX(AVERAGE(Portfolios!$B$2:$B$5644)-Portfolios!B3192, 0)</f>
        <v>0</v>
      </c>
    </row>
    <row r="3193" spans="1:2">
      <c r="A3193" s="11">
        <f>Returns!A3193</f>
        <v>0</v>
      </c>
      <c r="B3193" s="1">
        <f>MAX(AVERAGE(Portfolios!$B$2:$B$5644)-Portfolios!B3193, 0)</f>
        <v>0</v>
      </c>
    </row>
    <row r="3194" spans="1:2">
      <c r="A3194" s="11">
        <f>Returns!A3194</f>
        <v>0</v>
      </c>
      <c r="B3194" s="1">
        <f>MAX(AVERAGE(Portfolios!$B$2:$B$5644)-Portfolios!B3194, 0)</f>
        <v>0</v>
      </c>
    </row>
    <row r="3195" spans="1:2">
      <c r="A3195" s="11">
        <f>Returns!A3195</f>
        <v>0</v>
      </c>
      <c r="B3195" s="1">
        <f>MAX(AVERAGE(Portfolios!$B$2:$B$5644)-Portfolios!B3195, 0)</f>
        <v>0</v>
      </c>
    </row>
    <row r="3196" spans="1:2">
      <c r="A3196" s="11">
        <f>Returns!A3196</f>
        <v>0</v>
      </c>
      <c r="B3196" s="1">
        <f>MAX(AVERAGE(Portfolios!$B$2:$B$5644)-Portfolios!B3196, 0)</f>
        <v>0</v>
      </c>
    </row>
    <row r="3197" spans="1:2">
      <c r="A3197" s="11">
        <f>Returns!A3197</f>
        <v>0</v>
      </c>
      <c r="B3197" s="1">
        <f>MAX(AVERAGE(Portfolios!$B$2:$B$5644)-Portfolios!B3197, 0)</f>
        <v>0</v>
      </c>
    </row>
    <row r="3198" spans="1:2">
      <c r="A3198" s="11">
        <f>Returns!A3198</f>
        <v>0</v>
      </c>
      <c r="B3198" s="1">
        <f>MAX(AVERAGE(Portfolios!$B$2:$B$5644)-Portfolios!B3198, 0)</f>
        <v>0</v>
      </c>
    </row>
    <row r="3199" spans="1:2">
      <c r="A3199" s="11">
        <f>Returns!A3199</f>
        <v>0</v>
      </c>
      <c r="B3199" s="1">
        <f>MAX(AVERAGE(Portfolios!$B$2:$B$5644)-Portfolios!B3199, 0)</f>
        <v>0</v>
      </c>
    </row>
    <row r="3200" spans="1:2">
      <c r="A3200" s="11">
        <f>Returns!A3200</f>
        <v>0</v>
      </c>
      <c r="B3200" s="1">
        <f>MAX(AVERAGE(Portfolios!$B$2:$B$5644)-Portfolios!B3200, 0)</f>
        <v>0</v>
      </c>
    </row>
    <row r="3201" spans="1:2">
      <c r="A3201" s="11">
        <f>Returns!A3201</f>
        <v>0</v>
      </c>
      <c r="B3201" s="1">
        <f>MAX(AVERAGE(Portfolios!$B$2:$B$5644)-Portfolios!B3201, 0)</f>
        <v>0</v>
      </c>
    </row>
    <row r="3202" spans="1:2">
      <c r="A3202" s="11">
        <f>Returns!A3202</f>
        <v>0</v>
      </c>
      <c r="B3202" s="1">
        <f>MAX(AVERAGE(Portfolios!$B$2:$B$5644)-Portfolios!B3202, 0)</f>
        <v>0</v>
      </c>
    </row>
    <row r="3203" spans="1:2">
      <c r="A3203" s="11">
        <f>Returns!A3203</f>
        <v>0</v>
      </c>
      <c r="B3203" s="1">
        <f>MAX(AVERAGE(Portfolios!$B$2:$B$5644)-Portfolios!B3203, 0)</f>
        <v>0</v>
      </c>
    </row>
    <row r="3204" spans="1:2">
      <c r="A3204" s="11">
        <f>Returns!A3204</f>
        <v>0</v>
      </c>
      <c r="B3204" s="1">
        <f>MAX(AVERAGE(Portfolios!$B$2:$B$5644)-Portfolios!B3204, 0)</f>
        <v>0</v>
      </c>
    </row>
    <row r="3205" spans="1:2">
      <c r="A3205" s="11">
        <f>Returns!A3205</f>
        <v>0</v>
      </c>
      <c r="B3205" s="1">
        <f>MAX(AVERAGE(Portfolios!$B$2:$B$5644)-Portfolios!B3205, 0)</f>
        <v>0</v>
      </c>
    </row>
    <row r="3206" spans="1:2">
      <c r="A3206" s="11">
        <f>Returns!A3206</f>
        <v>0</v>
      </c>
      <c r="B3206" s="1">
        <f>MAX(AVERAGE(Portfolios!$B$2:$B$5644)-Portfolios!B3206, 0)</f>
        <v>0</v>
      </c>
    </row>
    <row r="3207" spans="1:2">
      <c r="A3207" s="11">
        <f>Returns!A3207</f>
        <v>0</v>
      </c>
      <c r="B3207" s="1">
        <f>MAX(AVERAGE(Portfolios!$B$2:$B$5644)-Portfolios!B3207, 0)</f>
        <v>0</v>
      </c>
    </row>
    <row r="3208" spans="1:2">
      <c r="A3208" s="11">
        <f>Returns!A3208</f>
        <v>0</v>
      </c>
      <c r="B3208" s="1">
        <f>MAX(AVERAGE(Portfolios!$B$2:$B$5644)-Portfolios!B3208, 0)</f>
        <v>0</v>
      </c>
    </row>
    <row r="3209" spans="1:2">
      <c r="A3209" s="11">
        <f>Returns!A3209</f>
        <v>0</v>
      </c>
      <c r="B3209" s="1">
        <f>MAX(AVERAGE(Portfolios!$B$2:$B$5644)-Portfolios!B3209, 0)</f>
        <v>0</v>
      </c>
    </row>
    <row r="3210" spans="1:2">
      <c r="A3210" s="11">
        <f>Returns!A3210</f>
        <v>0</v>
      </c>
      <c r="B3210" s="1">
        <f>MAX(AVERAGE(Portfolios!$B$2:$B$5644)-Portfolios!B3210, 0)</f>
        <v>0</v>
      </c>
    </row>
    <row r="3211" spans="1:2">
      <c r="A3211" s="11">
        <f>Returns!A3211</f>
        <v>0</v>
      </c>
      <c r="B3211" s="1">
        <f>MAX(AVERAGE(Portfolios!$B$2:$B$5644)-Portfolios!B3211, 0)</f>
        <v>0</v>
      </c>
    </row>
    <row r="3212" spans="1:2">
      <c r="A3212" s="11">
        <f>Returns!A3212</f>
        <v>0</v>
      </c>
      <c r="B3212" s="1">
        <f>MAX(AVERAGE(Portfolios!$B$2:$B$5644)-Portfolios!B3212, 0)</f>
        <v>0</v>
      </c>
    </row>
    <row r="3213" spans="1:2">
      <c r="A3213" s="11">
        <f>Returns!A3213</f>
        <v>0</v>
      </c>
      <c r="B3213" s="1">
        <f>MAX(AVERAGE(Portfolios!$B$2:$B$5644)-Portfolios!B3213, 0)</f>
        <v>0</v>
      </c>
    </row>
    <row r="3214" spans="1:2">
      <c r="A3214" s="11">
        <f>Returns!A3214</f>
        <v>0</v>
      </c>
      <c r="B3214" s="1">
        <f>MAX(AVERAGE(Portfolios!$B$2:$B$5644)-Portfolios!B3214, 0)</f>
        <v>0</v>
      </c>
    </row>
    <row r="3215" spans="1:2">
      <c r="A3215" s="11">
        <f>Returns!A3215</f>
        <v>0</v>
      </c>
      <c r="B3215" s="1">
        <f>MAX(AVERAGE(Portfolios!$B$2:$B$5644)-Portfolios!B3215, 0)</f>
        <v>0</v>
      </c>
    </row>
    <row r="3216" spans="1:2">
      <c r="A3216" s="11">
        <f>Returns!A3216</f>
        <v>0</v>
      </c>
      <c r="B3216" s="1">
        <f>MAX(AVERAGE(Portfolios!$B$2:$B$5644)-Portfolios!B3216, 0)</f>
        <v>0</v>
      </c>
    </row>
    <row r="3217" spans="1:2">
      <c r="A3217" s="11">
        <f>Returns!A3217</f>
        <v>0</v>
      </c>
      <c r="B3217" s="1">
        <f>MAX(AVERAGE(Portfolios!$B$2:$B$5644)-Portfolios!B3217, 0)</f>
        <v>0</v>
      </c>
    </row>
    <row r="3218" spans="1:2">
      <c r="A3218" s="11">
        <f>Returns!A3218</f>
        <v>0</v>
      </c>
      <c r="B3218" s="1">
        <f>MAX(AVERAGE(Portfolios!$B$2:$B$5644)-Portfolios!B3218, 0)</f>
        <v>0</v>
      </c>
    </row>
    <row r="3219" spans="1:2">
      <c r="A3219" s="11">
        <f>Returns!A3219</f>
        <v>0</v>
      </c>
      <c r="B3219" s="1">
        <f>MAX(AVERAGE(Portfolios!$B$2:$B$5644)-Portfolios!B3219, 0)</f>
        <v>0</v>
      </c>
    </row>
    <row r="3220" spans="1:2">
      <c r="A3220" s="11">
        <f>Returns!A3220</f>
        <v>0</v>
      </c>
      <c r="B3220" s="1">
        <f>MAX(AVERAGE(Portfolios!$B$2:$B$5644)-Portfolios!B3220, 0)</f>
        <v>0</v>
      </c>
    </row>
    <row r="3221" spans="1:2">
      <c r="A3221" s="11">
        <f>Returns!A3221</f>
        <v>0</v>
      </c>
      <c r="B3221" s="1">
        <f>MAX(AVERAGE(Portfolios!$B$2:$B$5644)-Portfolios!B3221, 0)</f>
        <v>0</v>
      </c>
    </row>
    <row r="3222" spans="1:2">
      <c r="A3222" s="11">
        <f>Returns!A3222</f>
        <v>0</v>
      </c>
      <c r="B3222" s="1">
        <f>MAX(AVERAGE(Portfolios!$B$2:$B$5644)-Portfolios!B3222, 0)</f>
        <v>0</v>
      </c>
    </row>
    <row r="3223" spans="1:2">
      <c r="A3223" s="11">
        <f>Returns!A3223</f>
        <v>0</v>
      </c>
      <c r="B3223" s="1">
        <f>MAX(AVERAGE(Portfolios!$B$2:$B$5644)-Portfolios!B3223, 0)</f>
        <v>0</v>
      </c>
    </row>
    <row r="3224" spans="1:2">
      <c r="A3224" s="11">
        <f>Returns!A3224</f>
        <v>0</v>
      </c>
      <c r="B3224" s="1">
        <f>MAX(AVERAGE(Portfolios!$B$2:$B$5644)-Portfolios!B3224, 0)</f>
        <v>0</v>
      </c>
    </row>
    <row r="3225" spans="1:2">
      <c r="A3225" s="11">
        <f>Returns!A3225</f>
        <v>0</v>
      </c>
      <c r="B3225" s="1">
        <f>MAX(AVERAGE(Portfolios!$B$2:$B$5644)-Portfolios!B3225, 0)</f>
        <v>0</v>
      </c>
    </row>
    <row r="3226" spans="1:2">
      <c r="A3226" s="11">
        <f>Returns!A3226</f>
        <v>0</v>
      </c>
      <c r="B3226" s="1">
        <f>MAX(AVERAGE(Portfolios!$B$2:$B$5644)-Portfolios!B3226, 0)</f>
        <v>0</v>
      </c>
    </row>
    <row r="3227" spans="1:2">
      <c r="A3227" s="11">
        <f>Returns!A3227</f>
        <v>0</v>
      </c>
      <c r="B3227" s="1">
        <f>MAX(AVERAGE(Portfolios!$B$2:$B$5644)-Portfolios!B3227, 0)</f>
        <v>0</v>
      </c>
    </row>
    <row r="3228" spans="1:2">
      <c r="A3228" s="11">
        <f>Returns!A3228</f>
        <v>0</v>
      </c>
      <c r="B3228" s="1">
        <f>MAX(AVERAGE(Portfolios!$B$2:$B$5644)-Portfolios!B3228, 0)</f>
        <v>0</v>
      </c>
    </row>
    <row r="3229" spans="1:2">
      <c r="A3229" s="11">
        <f>Returns!A3229</f>
        <v>0</v>
      </c>
      <c r="B3229" s="1">
        <f>MAX(AVERAGE(Portfolios!$B$2:$B$5644)-Portfolios!B3229, 0)</f>
        <v>0</v>
      </c>
    </row>
    <row r="3230" spans="1:2">
      <c r="A3230" s="11">
        <f>Returns!A3230</f>
        <v>0</v>
      </c>
      <c r="B3230" s="1">
        <f>MAX(AVERAGE(Portfolios!$B$2:$B$5644)-Portfolios!B3230, 0)</f>
        <v>0</v>
      </c>
    </row>
    <row r="3231" spans="1:2">
      <c r="A3231" s="11">
        <f>Returns!A3231</f>
        <v>0</v>
      </c>
      <c r="B3231" s="1">
        <f>MAX(AVERAGE(Portfolios!$B$2:$B$5644)-Portfolios!B3231, 0)</f>
        <v>0</v>
      </c>
    </row>
    <row r="3232" spans="1:2">
      <c r="A3232" s="11">
        <f>Returns!A3232</f>
        <v>0</v>
      </c>
      <c r="B3232" s="1">
        <f>MAX(AVERAGE(Portfolios!$B$2:$B$5644)-Portfolios!B3232, 0)</f>
        <v>0</v>
      </c>
    </row>
    <row r="3233" spans="1:2">
      <c r="A3233" s="11">
        <f>Returns!A3233</f>
        <v>0</v>
      </c>
      <c r="B3233" s="1">
        <f>MAX(AVERAGE(Portfolios!$B$2:$B$5644)-Portfolios!B3233, 0)</f>
        <v>0</v>
      </c>
    </row>
    <row r="3234" spans="1:2">
      <c r="A3234" s="11">
        <f>Returns!A3234</f>
        <v>0</v>
      </c>
      <c r="B3234" s="1">
        <f>MAX(AVERAGE(Portfolios!$B$2:$B$5644)-Portfolios!B3234, 0)</f>
        <v>0</v>
      </c>
    </row>
    <row r="3235" spans="1:2">
      <c r="A3235" s="11">
        <f>Returns!A3235</f>
        <v>0</v>
      </c>
      <c r="B3235" s="1">
        <f>MAX(AVERAGE(Portfolios!$B$2:$B$5644)-Portfolios!B3235, 0)</f>
        <v>0</v>
      </c>
    </row>
    <row r="3236" spans="1:2">
      <c r="A3236" s="11">
        <f>Returns!A3236</f>
        <v>0</v>
      </c>
      <c r="B3236" s="1">
        <f>MAX(AVERAGE(Portfolios!$B$2:$B$5644)-Portfolios!B3236, 0)</f>
        <v>0</v>
      </c>
    </row>
    <row r="3237" spans="1:2">
      <c r="A3237" s="11">
        <f>Returns!A3237</f>
        <v>0</v>
      </c>
      <c r="B3237" s="1">
        <f>MAX(AVERAGE(Portfolios!$B$2:$B$5644)-Portfolios!B3237, 0)</f>
        <v>0</v>
      </c>
    </row>
    <row r="3238" spans="1:2">
      <c r="A3238" s="11">
        <f>Returns!A3238</f>
        <v>0</v>
      </c>
      <c r="B3238" s="1">
        <f>MAX(AVERAGE(Portfolios!$B$2:$B$5644)-Portfolios!B3238, 0)</f>
        <v>0</v>
      </c>
    </row>
    <row r="3239" spans="1:2">
      <c r="A3239" s="11">
        <f>Returns!A3239</f>
        <v>0</v>
      </c>
      <c r="B3239" s="1">
        <f>MAX(AVERAGE(Portfolios!$B$2:$B$5644)-Portfolios!B3239, 0)</f>
        <v>0</v>
      </c>
    </row>
    <row r="3240" spans="1:2">
      <c r="A3240" s="11">
        <f>Returns!A3240</f>
        <v>0</v>
      </c>
      <c r="B3240" s="1">
        <f>MAX(AVERAGE(Portfolios!$B$2:$B$5644)-Portfolios!B3240, 0)</f>
        <v>0</v>
      </c>
    </row>
    <row r="3241" spans="1:2">
      <c r="A3241" s="11">
        <f>Returns!A3241</f>
        <v>0</v>
      </c>
      <c r="B3241" s="1">
        <f>MAX(AVERAGE(Portfolios!$B$2:$B$5644)-Portfolios!B3241, 0)</f>
        <v>0</v>
      </c>
    </row>
    <row r="3242" spans="1:2">
      <c r="A3242" s="11">
        <f>Returns!A3242</f>
        <v>0</v>
      </c>
      <c r="B3242" s="1">
        <f>MAX(AVERAGE(Portfolios!$B$2:$B$5644)-Portfolios!B3242, 0)</f>
        <v>0</v>
      </c>
    </row>
    <row r="3243" spans="1:2">
      <c r="A3243" s="11">
        <f>Returns!A3243</f>
        <v>0</v>
      </c>
      <c r="B3243" s="1">
        <f>MAX(AVERAGE(Portfolios!$B$2:$B$5644)-Portfolios!B3243, 0)</f>
        <v>0</v>
      </c>
    </row>
    <row r="3244" spans="1:2">
      <c r="A3244" s="11">
        <f>Returns!A3244</f>
        <v>0</v>
      </c>
      <c r="B3244" s="1">
        <f>MAX(AVERAGE(Portfolios!$B$2:$B$5644)-Portfolios!B3244, 0)</f>
        <v>0</v>
      </c>
    </row>
    <row r="3245" spans="1:2">
      <c r="A3245" s="11">
        <f>Returns!A3245</f>
        <v>0</v>
      </c>
      <c r="B3245" s="1">
        <f>MAX(AVERAGE(Portfolios!$B$2:$B$5644)-Portfolios!B3245, 0)</f>
        <v>0</v>
      </c>
    </row>
    <row r="3246" spans="1:2">
      <c r="A3246" s="11">
        <f>Returns!A3246</f>
        <v>0</v>
      </c>
      <c r="B3246" s="1">
        <f>MAX(AVERAGE(Portfolios!$B$2:$B$5644)-Portfolios!B3246, 0)</f>
        <v>0</v>
      </c>
    </row>
    <row r="3247" spans="1:2">
      <c r="A3247" s="11">
        <f>Returns!A3247</f>
        <v>0</v>
      </c>
      <c r="B3247" s="1">
        <f>MAX(AVERAGE(Portfolios!$B$2:$B$5644)-Portfolios!B3247, 0)</f>
        <v>0</v>
      </c>
    </row>
    <row r="3248" spans="1:2">
      <c r="A3248" s="11">
        <f>Returns!A3248</f>
        <v>0</v>
      </c>
      <c r="B3248" s="1">
        <f>MAX(AVERAGE(Portfolios!$B$2:$B$5644)-Portfolios!B3248, 0)</f>
        <v>0</v>
      </c>
    </row>
    <row r="3249" spans="1:2">
      <c r="A3249" s="11">
        <f>Returns!A3249</f>
        <v>0</v>
      </c>
      <c r="B3249" s="1">
        <f>MAX(AVERAGE(Portfolios!$B$2:$B$5644)-Portfolios!B3249, 0)</f>
        <v>0</v>
      </c>
    </row>
    <row r="3250" spans="1:2">
      <c r="A3250" s="11">
        <f>Returns!A3250</f>
        <v>0</v>
      </c>
      <c r="B3250" s="1">
        <f>MAX(AVERAGE(Portfolios!$B$2:$B$5644)-Portfolios!B3250, 0)</f>
        <v>0</v>
      </c>
    </row>
    <row r="3251" spans="1:2">
      <c r="A3251" s="11">
        <f>Returns!A3251</f>
        <v>0</v>
      </c>
      <c r="B3251" s="1">
        <f>MAX(AVERAGE(Portfolios!$B$2:$B$5644)-Portfolios!B3251, 0)</f>
        <v>0</v>
      </c>
    </row>
    <row r="3252" spans="1:2">
      <c r="A3252" s="11">
        <f>Returns!A3252</f>
        <v>0</v>
      </c>
      <c r="B3252" s="1">
        <f>MAX(AVERAGE(Portfolios!$B$2:$B$5644)-Portfolios!B3252, 0)</f>
        <v>0</v>
      </c>
    </row>
    <row r="3253" spans="1:2">
      <c r="A3253" s="11">
        <f>Returns!A3253</f>
        <v>0</v>
      </c>
      <c r="B3253" s="1">
        <f>MAX(AVERAGE(Portfolios!$B$2:$B$5644)-Portfolios!B3253, 0)</f>
        <v>0</v>
      </c>
    </row>
    <row r="3254" spans="1:2">
      <c r="A3254" s="11">
        <f>Returns!A3254</f>
        <v>0</v>
      </c>
      <c r="B3254" s="1">
        <f>MAX(AVERAGE(Portfolios!$B$2:$B$5644)-Portfolios!B3254, 0)</f>
        <v>0</v>
      </c>
    </row>
    <row r="3255" spans="1:2">
      <c r="A3255" s="11">
        <f>Returns!A3255</f>
        <v>0</v>
      </c>
      <c r="B3255" s="1">
        <f>MAX(AVERAGE(Portfolios!$B$2:$B$5644)-Portfolios!B3255, 0)</f>
        <v>0</v>
      </c>
    </row>
    <row r="3256" spans="1:2">
      <c r="A3256" s="11">
        <f>Returns!A3256</f>
        <v>0</v>
      </c>
      <c r="B3256" s="1">
        <f>MAX(AVERAGE(Portfolios!$B$2:$B$5644)-Portfolios!B3256, 0)</f>
        <v>0</v>
      </c>
    </row>
    <row r="3257" spans="1:2">
      <c r="A3257" s="11">
        <f>Returns!A3257</f>
        <v>0</v>
      </c>
      <c r="B3257" s="1">
        <f>MAX(AVERAGE(Portfolios!$B$2:$B$5644)-Portfolios!B3257, 0)</f>
        <v>0</v>
      </c>
    </row>
    <row r="3258" spans="1:2">
      <c r="A3258" s="11">
        <f>Returns!A3258</f>
        <v>0</v>
      </c>
      <c r="B3258" s="1">
        <f>MAX(AVERAGE(Portfolios!$B$2:$B$5644)-Portfolios!B3258, 0)</f>
        <v>0</v>
      </c>
    </row>
    <row r="3259" spans="1:2">
      <c r="A3259" s="11">
        <f>Returns!A3259</f>
        <v>0</v>
      </c>
      <c r="B3259" s="1">
        <f>MAX(AVERAGE(Portfolios!$B$2:$B$5644)-Portfolios!B3259, 0)</f>
        <v>0</v>
      </c>
    </row>
    <row r="3260" spans="1:2">
      <c r="A3260" s="11">
        <f>Returns!A3260</f>
        <v>0</v>
      </c>
      <c r="B3260" s="1">
        <f>MAX(AVERAGE(Portfolios!$B$2:$B$5644)-Portfolios!B3260, 0)</f>
        <v>0</v>
      </c>
    </row>
    <row r="3261" spans="1:2">
      <c r="A3261" s="11">
        <f>Returns!A3261</f>
        <v>0</v>
      </c>
      <c r="B3261" s="1">
        <f>MAX(AVERAGE(Portfolios!$B$2:$B$5644)-Portfolios!B3261, 0)</f>
        <v>0</v>
      </c>
    </row>
    <row r="3262" spans="1:2">
      <c r="A3262" s="11">
        <f>Returns!A3262</f>
        <v>0</v>
      </c>
      <c r="B3262" s="1">
        <f>MAX(AVERAGE(Portfolios!$B$2:$B$5644)-Portfolios!B3262, 0)</f>
        <v>0</v>
      </c>
    </row>
    <row r="3263" spans="1:2">
      <c r="A3263" s="11">
        <f>Returns!A3263</f>
        <v>0</v>
      </c>
      <c r="B3263" s="1">
        <f>MAX(AVERAGE(Portfolios!$B$2:$B$5644)-Portfolios!B3263, 0)</f>
        <v>0</v>
      </c>
    </row>
    <row r="3264" spans="1:2">
      <c r="A3264" s="11">
        <f>Returns!A3264</f>
        <v>0</v>
      </c>
      <c r="B3264" s="1">
        <f>MAX(AVERAGE(Portfolios!$B$2:$B$5644)-Portfolios!B3264, 0)</f>
        <v>0</v>
      </c>
    </row>
    <row r="3265" spans="1:2">
      <c r="A3265" s="11">
        <f>Returns!A3265</f>
        <v>0</v>
      </c>
      <c r="B3265" s="1">
        <f>MAX(AVERAGE(Portfolios!$B$2:$B$5644)-Portfolios!B3265, 0)</f>
        <v>0</v>
      </c>
    </row>
    <row r="3266" spans="1:2">
      <c r="A3266" s="11">
        <f>Returns!A3266</f>
        <v>0</v>
      </c>
      <c r="B3266" s="1">
        <f>MAX(AVERAGE(Portfolios!$B$2:$B$5644)-Portfolios!B3266, 0)</f>
        <v>0</v>
      </c>
    </row>
    <row r="3267" spans="1:2">
      <c r="A3267" s="11">
        <f>Returns!A3267</f>
        <v>0</v>
      </c>
      <c r="B3267" s="1">
        <f>MAX(AVERAGE(Portfolios!$B$2:$B$5644)-Portfolios!B3267, 0)</f>
        <v>0</v>
      </c>
    </row>
    <row r="3268" spans="1:2">
      <c r="A3268" s="11">
        <f>Returns!A3268</f>
        <v>0</v>
      </c>
      <c r="B3268" s="1">
        <f>MAX(AVERAGE(Portfolios!$B$2:$B$5644)-Portfolios!B3268, 0)</f>
        <v>0</v>
      </c>
    </row>
    <row r="3269" spans="1:2">
      <c r="A3269" s="11">
        <f>Returns!A3269</f>
        <v>0</v>
      </c>
      <c r="B3269" s="1">
        <f>MAX(AVERAGE(Portfolios!$B$2:$B$5644)-Portfolios!B3269, 0)</f>
        <v>0</v>
      </c>
    </row>
    <row r="3270" spans="1:2">
      <c r="A3270" s="11">
        <f>Returns!A3270</f>
        <v>0</v>
      </c>
      <c r="B3270" s="1">
        <f>MAX(AVERAGE(Portfolios!$B$2:$B$5644)-Portfolios!B3270, 0)</f>
        <v>0</v>
      </c>
    </row>
    <row r="3271" spans="1:2">
      <c r="A3271" s="11">
        <f>Returns!A3271</f>
        <v>0</v>
      </c>
      <c r="B3271" s="1">
        <f>MAX(AVERAGE(Portfolios!$B$2:$B$5644)-Portfolios!B3271, 0)</f>
        <v>0</v>
      </c>
    </row>
    <row r="3272" spans="1:2">
      <c r="A3272" s="11">
        <f>Returns!A3272</f>
        <v>0</v>
      </c>
      <c r="B3272" s="1">
        <f>MAX(AVERAGE(Portfolios!$B$2:$B$5644)-Portfolios!B3272, 0)</f>
        <v>0</v>
      </c>
    </row>
    <row r="3273" spans="1:2">
      <c r="A3273" s="11">
        <f>Returns!A3273</f>
        <v>0</v>
      </c>
      <c r="B3273" s="1">
        <f>MAX(AVERAGE(Portfolios!$B$2:$B$5644)-Portfolios!B3273, 0)</f>
        <v>0</v>
      </c>
    </row>
    <row r="3274" spans="1:2">
      <c r="A3274" s="11">
        <f>Returns!A3274</f>
        <v>0</v>
      </c>
      <c r="B3274" s="1">
        <f>MAX(AVERAGE(Portfolios!$B$2:$B$5644)-Portfolios!B3274, 0)</f>
        <v>0</v>
      </c>
    </row>
    <row r="3275" spans="1:2">
      <c r="A3275" s="11">
        <f>Returns!A3275</f>
        <v>0</v>
      </c>
      <c r="B3275" s="1">
        <f>MAX(AVERAGE(Portfolios!$B$2:$B$5644)-Portfolios!B3275, 0)</f>
        <v>0</v>
      </c>
    </row>
    <row r="3276" spans="1:2">
      <c r="A3276" s="11">
        <f>Returns!A3276</f>
        <v>0</v>
      </c>
      <c r="B3276" s="1">
        <f>MAX(AVERAGE(Portfolios!$B$2:$B$5644)-Portfolios!B3276, 0)</f>
        <v>0</v>
      </c>
    </row>
    <row r="3277" spans="1:2">
      <c r="A3277" s="11">
        <f>Returns!A3277</f>
        <v>0</v>
      </c>
      <c r="B3277" s="1">
        <f>MAX(AVERAGE(Portfolios!$B$2:$B$5644)-Portfolios!B3277, 0)</f>
        <v>0</v>
      </c>
    </row>
    <row r="3278" spans="1:2">
      <c r="A3278" s="11">
        <f>Returns!A3278</f>
        <v>0</v>
      </c>
      <c r="B3278" s="1">
        <f>MAX(AVERAGE(Portfolios!$B$2:$B$5644)-Portfolios!B3278, 0)</f>
        <v>0</v>
      </c>
    </row>
    <row r="3279" spans="1:2">
      <c r="A3279" s="11">
        <f>Returns!A3279</f>
        <v>0</v>
      </c>
      <c r="B3279" s="1">
        <f>MAX(AVERAGE(Portfolios!$B$2:$B$5644)-Portfolios!B3279, 0)</f>
        <v>0</v>
      </c>
    </row>
    <row r="3280" spans="1:2">
      <c r="A3280" s="11">
        <f>Returns!A3280</f>
        <v>0</v>
      </c>
      <c r="B3280" s="1">
        <f>MAX(AVERAGE(Portfolios!$B$2:$B$5644)-Portfolios!B3280, 0)</f>
        <v>0</v>
      </c>
    </row>
    <row r="3281" spans="1:2">
      <c r="A3281" s="11">
        <f>Returns!A3281</f>
        <v>0</v>
      </c>
      <c r="B3281" s="1">
        <f>MAX(AVERAGE(Portfolios!$B$2:$B$5644)-Portfolios!B3281, 0)</f>
        <v>0</v>
      </c>
    </row>
    <row r="3282" spans="1:2">
      <c r="A3282" s="11">
        <f>Returns!A3282</f>
        <v>0</v>
      </c>
      <c r="B3282" s="1">
        <f>MAX(AVERAGE(Portfolios!$B$2:$B$5644)-Portfolios!B3282, 0)</f>
        <v>0</v>
      </c>
    </row>
    <row r="3283" spans="1:2">
      <c r="A3283" s="11">
        <f>Returns!A3283</f>
        <v>0</v>
      </c>
      <c r="B3283" s="1">
        <f>MAX(AVERAGE(Portfolios!$B$2:$B$5644)-Portfolios!B3283, 0)</f>
        <v>0</v>
      </c>
    </row>
    <row r="3284" spans="1:2">
      <c r="A3284" s="11">
        <f>Returns!A3284</f>
        <v>0</v>
      </c>
      <c r="B3284" s="1">
        <f>MAX(AVERAGE(Portfolios!$B$2:$B$5644)-Portfolios!B3284, 0)</f>
        <v>0</v>
      </c>
    </row>
    <row r="3285" spans="1:2">
      <c r="A3285" s="11">
        <f>Returns!A3285</f>
        <v>0</v>
      </c>
      <c r="B3285" s="1">
        <f>MAX(AVERAGE(Portfolios!$B$2:$B$5644)-Portfolios!B3285, 0)</f>
        <v>0</v>
      </c>
    </row>
    <row r="3286" spans="1:2">
      <c r="A3286" s="11">
        <f>Returns!A3286</f>
        <v>0</v>
      </c>
      <c r="B3286" s="1">
        <f>MAX(AVERAGE(Portfolios!$B$2:$B$5644)-Portfolios!B3286, 0)</f>
        <v>0</v>
      </c>
    </row>
    <row r="3287" spans="1:2">
      <c r="A3287" s="11">
        <f>Returns!A3287</f>
        <v>0</v>
      </c>
      <c r="B3287" s="1">
        <f>MAX(AVERAGE(Portfolios!$B$2:$B$5644)-Portfolios!B3287, 0)</f>
        <v>0</v>
      </c>
    </row>
    <row r="3288" spans="1:2">
      <c r="A3288" s="11">
        <f>Returns!A3288</f>
        <v>0</v>
      </c>
      <c r="B3288" s="1">
        <f>MAX(AVERAGE(Portfolios!$B$2:$B$5644)-Portfolios!B3288, 0)</f>
        <v>0</v>
      </c>
    </row>
    <row r="3289" spans="1:2">
      <c r="A3289" s="11">
        <f>Returns!A3289</f>
        <v>0</v>
      </c>
      <c r="B3289" s="1">
        <f>MAX(AVERAGE(Portfolios!$B$2:$B$5644)-Portfolios!B3289, 0)</f>
        <v>0</v>
      </c>
    </row>
    <row r="3290" spans="1:2">
      <c r="A3290" s="11">
        <f>Returns!A3290</f>
        <v>0</v>
      </c>
      <c r="B3290" s="1">
        <f>MAX(AVERAGE(Portfolios!$B$2:$B$5644)-Portfolios!B3290, 0)</f>
        <v>0</v>
      </c>
    </row>
    <row r="3291" spans="1:2">
      <c r="A3291" s="11">
        <f>Returns!A3291</f>
        <v>0</v>
      </c>
      <c r="B3291" s="1">
        <f>MAX(AVERAGE(Portfolios!$B$2:$B$5644)-Portfolios!B3291, 0)</f>
        <v>0</v>
      </c>
    </row>
    <row r="3292" spans="1:2">
      <c r="A3292" s="11">
        <f>Returns!A3292</f>
        <v>0</v>
      </c>
      <c r="B3292" s="1">
        <f>MAX(AVERAGE(Portfolios!$B$2:$B$5644)-Portfolios!B3292, 0)</f>
        <v>0</v>
      </c>
    </row>
    <row r="3293" spans="1:2">
      <c r="A3293" s="11">
        <f>Returns!A3293</f>
        <v>0</v>
      </c>
      <c r="B3293" s="1">
        <f>MAX(AVERAGE(Portfolios!$B$2:$B$5644)-Portfolios!B3293, 0)</f>
        <v>0</v>
      </c>
    </row>
    <row r="3294" spans="1:2">
      <c r="A3294" s="11">
        <f>Returns!A3294</f>
        <v>0</v>
      </c>
      <c r="B3294" s="1">
        <f>MAX(AVERAGE(Portfolios!$B$2:$B$5644)-Portfolios!B3294, 0)</f>
        <v>0</v>
      </c>
    </row>
    <row r="3295" spans="1:2">
      <c r="A3295" s="11">
        <f>Returns!A3295</f>
        <v>0</v>
      </c>
      <c r="B3295" s="1">
        <f>MAX(AVERAGE(Portfolios!$B$2:$B$5644)-Portfolios!B3295, 0)</f>
        <v>0</v>
      </c>
    </row>
    <row r="3296" spans="1:2">
      <c r="A3296" s="11">
        <f>Returns!A3296</f>
        <v>0</v>
      </c>
      <c r="B3296" s="1">
        <f>MAX(AVERAGE(Portfolios!$B$2:$B$5644)-Portfolios!B3296, 0)</f>
        <v>0</v>
      </c>
    </row>
    <row r="3297" spans="1:2">
      <c r="A3297" s="11">
        <f>Returns!A3297</f>
        <v>0</v>
      </c>
      <c r="B3297" s="1">
        <f>MAX(AVERAGE(Portfolios!$B$2:$B$5644)-Portfolios!B3297, 0)</f>
        <v>0</v>
      </c>
    </row>
    <row r="3298" spans="1:2">
      <c r="A3298" s="11">
        <f>Returns!A3298</f>
        <v>0</v>
      </c>
      <c r="B3298" s="1">
        <f>MAX(AVERAGE(Portfolios!$B$2:$B$5644)-Portfolios!B3298, 0)</f>
        <v>0</v>
      </c>
    </row>
    <row r="3299" spans="1:2">
      <c r="A3299" s="11">
        <f>Returns!A3299</f>
        <v>0</v>
      </c>
      <c r="B3299" s="1">
        <f>MAX(AVERAGE(Portfolios!$B$2:$B$5644)-Portfolios!B3299, 0)</f>
        <v>0</v>
      </c>
    </row>
    <row r="3300" spans="1:2">
      <c r="A3300" s="11">
        <f>Returns!A3300</f>
        <v>0</v>
      </c>
      <c r="B3300" s="1">
        <f>MAX(AVERAGE(Portfolios!$B$2:$B$5644)-Portfolios!B3300, 0)</f>
        <v>0</v>
      </c>
    </row>
    <row r="3301" spans="1:2">
      <c r="A3301" s="11">
        <f>Returns!A3301</f>
        <v>0</v>
      </c>
      <c r="B3301" s="1">
        <f>MAX(AVERAGE(Portfolios!$B$2:$B$5644)-Portfolios!B3301, 0)</f>
        <v>0</v>
      </c>
    </row>
    <row r="3302" spans="1:2">
      <c r="A3302" s="11">
        <f>Returns!A3302</f>
        <v>0</v>
      </c>
      <c r="B3302" s="1">
        <f>MAX(AVERAGE(Portfolios!$B$2:$B$5644)-Portfolios!B3302, 0)</f>
        <v>0</v>
      </c>
    </row>
    <row r="3303" spans="1:2">
      <c r="A3303" s="11">
        <f>Returns!A3303</f>
        <v>0</v>
      </c>
      <c r="B3303" s="1">
        <f>MAX(AVERAGE(Portfolios!$B$2:$B$5644)-Portfolios!B3303, 0)</f>
        <v>0</v>
      </c>
    </row>
    <row r="3304" spans="1:2">
      <c r="A3304" s="11">
        <f>Returns!A3304</f>
        <v>0</v>
      </c>
      <c r="B3304" s="1">
        <f>MAX(AVERAGE(Portfolios!$B$2:$B$5644)-Portfolios!B3304, 0)</f>
        <v>0</v>
      </c>
    </row>
    <row r="3305" spans="1:2">
      <c r="A3305" s="11">
        <f>Returns!A3305</f>
        <v>0</v>
      </c>
      <c r="B3305" s="1">
        <f>MAX(AVERAGE(Portfolios!$B$2:$B$5644)-Portfolios!B3305, 0)</f>
        <v>0</v>
      </c>
    </row>
    <row r="3306" spans="1:2">
      <c r="A3306" s="11">
        <f>Returns!A3306</f>
        <v>0</v>
      </c>
      <c r="B3306" s="1">
        <f>MAX(AVERAGE(Portfolios!$B$2:$B$5644)-Portfolios!B3306, 0)</f>
        <v>0</v>
      </c>
    </row>
    <row r="3307" spans="1:2">
      <c r="A3307" s="11">
        <f>Returns!A3307</f>
        <v>0</v>
      </c>
      <c r="B3307" s="1">
        <f>MAX(AVERAGE(Portfolios!$B$2:$B$5644)-Portfolios!B3307, 0)</f>
        <v>0</v>
      </c>
    </row>
    <row r="3308" spans="1:2">
      <c r="A3308" s="11">
        <f>Returns!A3308</f>
        <v>0</v>
      </c>
      <c r="B3308" s="1">
        <f>MAX(AVERAGE(Portfolios!$B$2:$B$5644)-Portfolios!B3308, 0)</f>
        <v>0</v>
      </c>
    </row>
    <row r="3309" spans="1:2">
      <c r="A3309" s="11">
        <f>Returns!A3309</f>
        <v>0</v>
      </c>
      <c r="B3309" s="1">
        <f>MAX(AVERAGE(Portfolios!$B$2:$B$5644)-Portfolios!B3309, 0)</f>
        <v>0</v>
      </c>
    </row>
    <row r="3310" spans="1:2">
      <c r="A3310" s="11">
        <f>Returns!A3310</f>
        <v>0</v>
      </c>
      <c r="B3310" s="1">
        <f>MAX(AVERAGE(Portfolios!$B$2:$B$5644)-Portfolios!B3310, 0)</f>
        <v>0</v>
      </c>
    </row>
    <row r="3311" spans="1:2">
      <c r="A3311" s="11">
        <f>Returns!A3311</f>
        <v>0</v>
      </c>
      <c r="B3311" s="1">
        <f>MAX(AVERAGE(Portfolios!$B$2:$B$5644)-Portfolios!B3311, 0)</f>
        <v>0</v>
      </c>
    </row>
    <row r="3312" spans="1:2">
      <c r="A3312" s="11">
        <f>Returns!A3312</f>
        <v>0</v>
      </c>
      <c r="B3312" s="1">
        <f>MAX(AVERAGE(Portfolios!$B$2:$B$5644)-Portfolios!B3312, 0)</f>
        <v>0</v>
      </c>
    </row>
    <row r="3313" spans="1:2">
      <c r="A3313" s="11">
        <f>Returns!A3313</f>
        <v>0</v>
      </c>
      <c r="B3313" s="1">
        <f>MAX(AVERAGE(Portfolios!$B$2:$B$5644)-Portfolios!B3313, 0)</f>
        <v>0</v>
      </c>
    </row>
    <row r="3314" spans="1:2">
      <c r="A3314" s="11">
        <f>Returns!A3314</f>
        <v>0</v>
      </c>
      <c r="B3314" s="1">
        <f>MAX(AVERAGE(Portfolios!$B$2:$B$5644)-Portfolios!B3314, 0)</f>
        <v>0</v>
      </c>
    </row>
    <row r="3315" spans="1:2">
      <c r="A3315" s="11">
        <f>Returns!A3315</f>
        <v>0</v>
      </c>
      <c r="B3315" s="1">
        <f>MAX(AVERAGE(Portfolios!$B$2:$B$5644)-Portfolios!B3315, 0)</f>
        <v>0</v>
      </c>
    </row>
    <row r="3316" spans="1:2">
      <c r="A3316" s="11">
        <f>Returns!A3316</f>
        <v>0</v>
      </c>
      <c r="B3316" s="1">
        <f>MAX(AVERAGE(Portfolios!$B$2:$B$5644)-Portfolios!B3316, 0)</f>
        <v>0</v>
      </c>
    </row>
    <row r="3317" spans="1:2">
      <c r="A3317" s="11">
        <f>Returns!A3317</f>
        <v>0</v>
      </c>
      <c r="B3317" s="1">
        <f>MAX(AVERAGE(Portfolios!$B$2:$B$5644)-Portfolios!B3317, 0)</f>
        <v>0</v>
      </c>
    </row>
    <row r="3318" spans="1:2">
      <c r="A3318" s="11">
        <f>Returns!A3318</f>
        <v>0</v>
      </c>
      <c r="B3318" s="1">
        <f>MAX(AVERAGE(Portfolios!$B$2:$B$5644)-Portfolios!B3318, 0)</f>
        <v>0</v>
      </c>
    </row>
    <row r="3319" spans="1:2">
      <c r="A3319" s="11">
        <f>Returns!A3319</f>
        <v>0</v>
      </c>
      <c r="B3319" s="1">
        <f>MAX(AVERAGE(Portfolios!$B$2:$B$5644)-Portfolios!B3319, 0)</f>
        <v>0</v>
      </c>
    </row>
    <row r="3320" spans="1:2">
      <c r="A3320" s="11">
        <f>Returns!A3320</f>
        <v>0</v>
      </c>
      <c r="B3320" s="1">
        <f>MAX(AVERAGE(Portfolios!$B$2:$B$5644)-Portfolios!B3320, 0)</f>
        <v>0</v>
      </c>
    </row>
    <row r="3321" spans="1:2">
      <c r="A3321" s="11">
        <f>Returns!A3321</f>
        <v>0</v>
      </c>
      <c r="B3321" s="1">
        <f>MAX(AVERAGE(Portfolios!$B$2:$B$5644)-Portfolios!B3321, 0)</f>
        <v>0</v>
      </c>
    </row>
    <row r="3322" spans="1:2">
      <c r="A3322" s="11">
        <f>Returns!A3322</f>
        <v>0</v>
      </c>
      <c r="B3322" s="1">
        <f>MAX(AVERAGE(Portfolios!$B$2:$B$5644)-Portfolios!B3322, 0)</f>
        <v>0</v>
      </c>
    </row>
    <row r="3323" spans="1:2">
      <c r="A3323" s="11">
        <f>Returns!A3323</f>
        <v>0</v>
      </c>
      <c r="B3323" s="1">
        <f>MAX(AVERAGE(Portfolios!$B$2:$B$5644)-Portfolios!B3323, 0)</f>
        <v>0</v>
      </c>
    </row>
    <row r="3324" spans="1:2">
      <c r="A3324" s="11">
        <f>Returns!A3324</f>
        <v>0</v>
      </c>
      <c r="B3324" s="1">
        <f>MAX(AVERAGE(Portfolios!$B$2:$B$5644)-Portfolios!B3324, 0)</f>
        <v>0</v>
      </c>
    </row>
    <row r="3325" spans="1:2">
      <c r="A3325" s="11">
        <f>Returns!A3325</f>
        <v>0</v>
      </c>
      <c r="B3325" s="1">
        <f>MAX(AVERAGE(Portfolios!$B$2:$B$5644)-Portfolios!B3325, 0)</f>
        <v>0</v>
      </c>
    </row>
    <row r="3326" spans="1:2">
      <c r="A3326" s="11">
        <f>Returns!A3326</f>
        <v>0</v>
      </c>
      <c r="B3326" s="1">
        <f>MAX(AVERAGE(Portfolios!$B$2:$B$5644)-Portfolios!B3326, 0)</f>
        <v>0</v>
      </c>
    </row>
    <row r="3327" spans="1:2">
      <c r="A3327" s="11">
        <f>Returns!A3327</f>
        <v>0</v>
      </c>
      <c r="B3327" s="1">
        <f>MAX(AVERAGE(Portfolios!$B$2:$B$5644)-Portfolios!B3327, 0)</f>
        <v>0</v>
      </c>
    </row>
    <row r="3328" spans="1:2">
      <c r="A3328" s="11">
        <f>Returns!A3328</f>
        <v>0</v>
      </c>
      <c r="B3328" s="1">
        <f>MAX(AVERAGE(Portfolios!$B$2:$B$5644)-Portfolios!B3328, 0)</f>
        <v>0</v>
      </c>
    </row>
    <row r="3329" spans="1:2">
      <c r="A3329" s="11">
        <f>Returns!A3329</f>
        <v>0</v>
      </c>
      <c r="B3329" s="1">
        <f>MAX(AVERAGE(Portfolios!$B$2:$B$5644)-Portfolios!B3329, 0)</f>
        <v>0</v>
      </c>
    </row>
    <row r="3330" spans="1:2">
      <c r="A3330" s="11">
        <f>Returns!A3330</f>
        <v>0</v>
      </c>
      <c r="B3330" s="1">
        <f>MAX(AVERAGE(Portfolios!$B$2:$B$5644)-Portfolios!B3330, 0)</f>
        <v>0</v>
      </c>
    </row>
    <row r="3331" spans="1:2">
      <c r="A3331" s="11">
        <f>Returns!A3331</f>
        <v>0</v>
      </c>
      <c r="B3331" s="1">
        <f>MAX(AVERAGE(Portfolios!$B$2:$B$5644)-Portfolios!B3331, 0)</f>
        <v>0</v>
      </c>
    </row>
    <row r="3332" spans="1:2">
      <c r="A3332" s="11">
        <f>Returns!A3332</f>
        <v>0</v>
      </c>
      <c r="B3332" s="1">
        <f>MAX(AVERAGE(Portfolios!$B$2:$B$5644)-Portfolios!B3332, 0)</f>
        <v>0</v>
      </c>
    </row>
    <row r="3333" spans="1:2">
      <c r="A3333" s="11">
        <f>Returns!A3333</f>
        <v>0</v>
      </c>
      <c r="B3333" s="1">
        <f>MAX(AVERAGE(Portfolios!$B$2:$B$5644)-Portfolios!B3333, 0)</f>
        <v>0</v>
      </c>
    </row>
    <row r="3334" spans="1:2">
      <c r="A3334" s="11">
        <f>Returns!A3334</f>
        <v>0</v>
      </c>
      <c r="B3334" s="1">
        <f>MAX(AVERAGE(Portfolios!$B$2:$B$5644)-Portfolios!B3334, 0)</f>
        <v>0</v>
      </c>
    </row>
    <row r="3335" spans="1:2">
      <c r="A3335" s="11">
        <f>Returns!A3335</f>
        <v>0</v>
      </c>
      <c r="B3335" s="1">
        <f>MAX(AVERAGE(Portfolios!$B$2:$B$5644)-Portfolios!B3335, 0)</f>
        <v>0</v>
      </c>
    </row>
    <row r="3336" spans="1:2">
      <c r="A3336" s="11">
        <f>Returns!A3336</f>
        <v>0</v>
      </c>
      <c r="B3336" s="1">
        <f>MAX(AVERAGE(Portfolios!$B$2:$B$5644)-Portfolios!B3336, 0)</f>
        <v>0</v>
      </c>
    </row>
    <row r="3337" spans="1:2">
      <c r="A3337" s="11">
        <f>Returns!A3337</f>
        <v>0</v>
      </c>
      <c r="B3337" s="1">
        <f>MAX(AVERAGE(Portfolios!$B$2:$B$5644)-Portfolios!B3337, 0)</f>
        <v>0</v>
      </c>
    </row>
    <row r="3338" spans="1:2">
      <c r="A3338" s="11">
        <f>Returns!A3338</f>
        <v>0</v>
      </c>
      <c r="B3338" s="1">
        <f>MAX(AVERAGE(Portfolios!$B$2:$B$5644)-Portfolios!B3338, 0)</f>
        <v>0</v>
      </c>
    </row>
    <row r="3339" spans="1:2">
      <c r="A3339" s="11">
        <f>Returns!A3339</f>
        <v>0</v>
      </c>
      <c r="B3339" s="1">
        <f>MAX(AVERAGE(Portfolios!$B$2:$B$5644)-Portfolios!B3339, 0)</f>
        <v>0</v>
      </c>
    </row>
    <row r="3340" spans="1:2">
      <c r="A3340" s="11">
        <f>Returns!A3340</f>
        <v>0</v>
      </c>
      <c r="B3340" s="1">
        <f>MAX(AVERAGE(Portfolios!$B$2:$B$5644)-Portfolios!B3340, 0)</f>
        <v>0</v>
      </c>
    </row>
    <row r="3341" spans="1:2">
      <c r="A3341" s="11">
        <f>Returns!A3341</f>
        <v>0</v>
      </c>
      <c r="B3341" s="1">
        <f>MAX(AVERAGE(Portfolios!$B$2:$B$5644)-Portfolios!B3341, 0)</f>
        <v>0</v>
      </c>
    </row>
    <row r="3342" spans="1:2">
      <c r="A3342" s="11">
        <f>Returns!A3342</f>
        <v>0</v>
      </c>
      <c r="B3342" s="1">
        <f>MAX(AVERAGE(Portfolios!$B$2:$B$5644)-Portfolios!B3342, 0)</f>
        <v>0</v>
      </c>
    </row>
    <row r="3343" spans="1:2">
      <c r="A3343" s="11">
        <f>Returns!A3343</f>
        <v>0</v>
      </c>
      <c r="B3343" s="1">
        <f>MAX(AVERAGE(Portfolios!$B$2:$B$5644)-Portfolios!B3343, 0)</f>
        <v>0</v>
      </c>
    </row>
    <row r="3344" spans="1:2">
      <c r="A3344" s="11">
        <f>Returns!A3344</f>
        <v>0</v>
      </c>
      <c r="B3344" s="1">
        <f>MAX(AVERAGE(Portfolios!$B$2:$B$5644)-Portfolios!B3344, 0)</f>
        <v>0</v>
      </c>
    </row>
    <row r="3345" spans="1:2">
      <c r="A3345" s="11">
        <f>Returns!A3345</f>
        <v>0</v>
      </c>
      <c r="B3345" s="1">
        <f>MAX(AVERAGE(Portfolios!$B$2:$B$5644)-Portfolios!B3345, 0)</f>
        <v>0</v>
      </c>
    </row>
    <row r="3346" spans="1:2">
      <c r="A3346" s="11">
        <f>Returns!A3346</f>
        <v>0</v>
      </c>
      <c r="B3346" s="1">
        <f>MAX(AVERAGE(Portfolios!$B$2:$B$5644)-Portfolios!B3346, 0)</f>
        <v>0</v>
      </c>
    </row>
    <row r="3347" spans="1:2">
      <c r="A3347" s="11">
        <f>Returns!A3347</f>
        <v>0</v>
      </c>
      <c r="B3347" s="1">
        <f>MAX(AVERAGE(Portfolios!$B$2:$B$5644)-Portfolios!B3347, 0)</f>
        <v>0</v>
      </c>
    </row>
    <row r="3348" spans="1:2">
      <c r="A3348" s="11">
        <f>Returns!A3348</f>
        <v>0</v>
      </c>
      <c r="B3348" s="1">
        <f>MAX(AVERAGE(Portfolios!$B$2:$B$5644)-Portfolios!B3348, 0)</f>
        <v>0</v>
      </c>
    </row>
    <row r="3349" spans="1:2">
      <c r="A3349" s="11">
        <f>Returns!A3349</f>
        <v>0</v>
      </c>
      <c r="B3349" s="1">
        <f>MAX(AVERAGE(Portfolios!$B$2:$B$5644)-Portfolios!B3349, 0)</f>
        <v>0</v>
      </c>
    </row>
    <row r="3350" spans="1:2">
      <c r="A3350" s="11">
        <f>Returns!A3350</f>
        <v>0</v>
      </c>
      <c r="B3350" s="1">
        <f>MAX(AVERAGE(Portfolios!$B$2:$B$5644)-Portfolios!B3350, 0)</f>
        <v>0</v>
      </c>
    </row>
    <row r="3351" spans="1:2">
      <c r="A3351" s="11">
        <f>Returns!A3351</f>
        <v>0</v>
      </c>
      <c r="B3351" s="1">
        <f>MAX(AVERAGE(Portfolios!$B$2:$B$5644)-Portfolios!B3351, 0)</f>
        <v>0</v>
      </c>
    </row>
    <row r="3352" spans="1:2">
      <c r="A3352" s="11">
        <f>Returns!A3352</f>
        <v>0</v>
      </c>
      <c r="B3352" s="1">
        <f>MAX(AVERAGE(Portfolios!$B$2:$B$5644)-Portfolios!B3352, 0)</f>
        <v>0</v>
      </c>
    </row>
    <row r="3353" spans="1:2">
      <c r="A3353" s="11">
        <f>Returns!A3353</f>
        <v>0</v>
      </c>
      <c r="B3353" s="1">
        <f>MAX(AVERAGE(Portfolios!$B$2:$B$5644)-Portfolios!B3353, 0)</f>
        <v>0</v>
      </c>
    </row>
    <row r="3354" spans="1:2">
      <c r="A3354" s="11">
        <f>Returns!A3354</f>
        <v>0</v>
      </c>
      <c r="B3354" s="1">
        <f>MAX(AVERAGE(Portfolios!$B$2:$B$5644)-Portfolios!B3354, 0)</f>
        <v>0</v>
      </c>
    </row>
    <row r="3355" spans="1:2">
      <c r="A3355" s="11">
        <f>Returns!A3355</f>
        <v>0</v>
      </c>
      <c r="B3355" s="1">
        <f>MAX(AVERAGE(Portfolios!$B$2:$B$5644)-Portfolios!B3355, 0)</f>
        <v>0</v>
      </c>
    </row>
    <row r="3356" spans="1:2">
      <c r="A3356" s="11">
        <f>Returns!A3356</f>
        <v>0</v>
      </c>
      <c r="B3356" s="1">
        <f>MAX(AVERAGE(Portfolios!$B$2:$B$5644)-Portfolios!B3356, 0)</f>
        <v>0</v>
      </c>
    </row>
    <row r="3357" spans="1:2">
      <c r="A3357" s="11">
        <f>Returns!A3357</f>
        <v>0</v>
      </c>
      <c r="B3357" s="1">
        <f>MAX(AVERAGE(Portfolios!$B$2:$B$5644)-Portfolios!B3357, 0)</f>
        <v>0</v>
      </c>
    </row>
    <row r="3358" spans="1:2">
      <c r="A3358" s="11">
        <f>Returns!A3358</f>
        <v>0</v>
      </c>
      <c r="B3358" s="1">
        <f>MAX(AVERAGE(Portfolios!$B$2:$B$5644)-Portfolios!B3358, 0)</f>
        <v>0</v>
      </c>
    </row>
    <row r="3359" spans="1:2">
      <c r="A3359" s="11">
        <f>Returns!A3359</f>
        <v>0</v>
      </c>
      <c r="B3359" s="1">
        <f>MAX(AVERAGE(Portfolios!$B$2:$B$5644)-Portfolios!B3359, 0)</f>
        <v>0</v>
      </c>
    </row>
    <row r="3360" spans="1:2">
      <c r="A3360" s="11">
        <f>Returns!A3360</f>
        <v>0</v>
      </c>
      <c r="B3360" s="1">
        <f>MAX(AVERAGE(Portfolios!$B$2:$B$5644)-Portfolios!B3360, 0)</f>
        <v>0</v>
      </c>
    </row>
    <row r="3361" spans="1:2">
      <c r="A3361" s="11">
        <f>Returns!A3361</f>
        <v>0</v>
      </c>
      <c r="B3361" s="1">
        <f>MAX(AVERAGE(Portfolios!$B$2:$B$5644)-Portfolios!B3361, 0)</f>
        <v>0</v>
      </c>
    </row>
    <row r="3362" spans="1:2">
      <c r="A3362" s="11">
        <f>Returns!A3362</f>
        <v>0</v>
      </c>
      <c r="B3362" s="1">
        <f>MAX(AVERAGE(Portfolios!$B$2:$B$5644)-Portfolios!B3362, 0)</f>
        <v>0</v>
      </c>
    </row>
    <row r="3363" spans="1:2">
      <c r="A3363" s="11">
        <f>Returns!A3363</f>
        <v>0</v>
      </c>
      <c r="B3363" s="1">
        <f>MAX(AVERAGE(Portfolios!$B$2:$B$5644)-Portfolios!B3363, 0)</f>
        <v>0</v>
      </c>
    </row>
    <row r="3364" spans="1:2">
      <c r="A3364" s="11">
        <f>Returns!A3364</f>
        <v>0</v>
      </c>
      <c r="B3364" s="1">
        <f>MAX(AVERAGE(Portfolios!$B$2:$B$5644)-Portfolios!B3364, 0)</f>
        <v>0</v>
      </c>
    </row>
    <row r="3365" spans="1:2">
      <c r="A3365" s="11">
        <f>Returns!A3365</f>
        <v>0</v>
      </c>
      <c r="B3365" s="1">
        <f>MAX(AVERAGE(Portfolios!$B$2:$B$5644)-Portfolios!B3365, 0)</f>
        <v>0</v>
      </c>
    </row>
    <row r="3366" spans="1:2">
      <c r="A3366" s="11">
        <f>Returns!A3366</f>
        <v>0</v>
      </c>
      <c r="B3366" s="1">
        <f>MAX(AVERAGE(Portfolios!$B$2:$B$5644)-Portfolios!B3366, 0)</f>
        <v>0</v>
      </c>
    </row>
    <row r="3367" spans="1:2">
      <c r="A3367" s="11">
        <f>Returns!A3367</f>
        <v>0</v>
      </c>
      <c r="B3367" s="1">
        <f>MAX(AVERAGE(Portfolios!$B$2:$B$5644)-Portfolios!B3367, 0)</f>
        <v>0</v>
      </c>
    </row>
    <row r="3368" spans="1:2">
      <c r="A3368" s="11">
        <f>Returns!A3368</f>
        <v>0</v>
      </c>
      <c r="B3368" s="1">
        <f>MAX(AVERAGE(Portfolios!$B$2:$B$5644)-Portfolios!B3368, 0)</f>
        <v>0</v>
      </c>
    </row>
    <row r="3369" spans="1:2">
      <c r="A3369" s="11">
        <f>Returns!A3369</f>
        <v>0</v>
      </c>
      <c r="B3369" s="1">
        <f>MAX(AVERAGE(Portfolios!$B$2:$B$5644)-Portfolios!B3369, 0)</f>
        <v>0</v>
      </c>
    </row>
    <row r="3370" spans="1:2">
      <c r="A3370" s="11">
        <f>Returns!A3370</f>
        <v>0</v>
      </c>
      <c r="B3370" s="1">
        <f>MAX(AVERAGE(Portfolios!$B$2:$B$5644)-Portfolios!B3370, 0)</f>
        <v>0</v>
      </c>
    </row>
    <row r="3371" spans="1:2">
      <c r="A3371" s="11">
        <f>Returns!A3371</f>
        <v>0</v>
      </c>
      <c r="B3371" s="1">
        <f>MAX(AVERAGE(Portfolios!$B$2:$B$5644)-Portfolios!B3371, 0)</f>
        <v>0</v>
      </c>
    </row>
    <row r="3372" spans="1:2">
      <c r="A3372" s="11">
        <f>Returns!A3372</f>
        <v>0</v>
      </c>
      <c r="B3372" s="1">
        <f>MAX(AVERAGE(Portfolios!$B$2:$B$5644)-Portfolios!B3372, 0)</f>
        <v>0</v>
      </c>
    </row>
    <row r="3373" spans="1:2">
      <c r="A3373" s="11">
        <f>Returns!A3373</f>
        <v>0</v>
      </c>
      <c r="B3373" s="1">
        <f>MAX(AVERAGE(Portfolios!$B$2:$B$5644)-Portfolios!B3373, 0)</f>
        <v>0</v>
      </c>
    </row>
    <row r="3374" spans="1:2">
      <c r="A3374" s="11">
        <f>Returns!A3374</f>
        <v>0</v>
      </c>
      <c r="B3374" s="1">
        <f>MAX(AVERAGE(Portfolios!$B$2:$B$5644)-Portfolios!B3374, 0)</f>
        <v>0</v>
      </c>
    </row>
    <row r="3375" spans="1:2">
      <c r="A3375" s="11">
        <f>Returns!A3375</f>
        <v>0</v>
      </c>
      <c r="B3375" s="1">
        <f>MAX(AVERAGE(Portfolios!$B$2:$B$5644)-Portfolios!B3375, 0)</f>
        <v>0</v>
      </c>
    </row>
    <row r="3376" spans="1:2">
      <c r="A3376" s="11">
        <f>Returns!A3376</f>
        <v>0</v>
      </c>
      <c r="B3376" s="1">
        <f>MAX(AVERAGE(Portfolios!$B$2:$B$5644)-Portfolios!B3376, 0)</f>
        <v>0</v>
      </c>
    </row>
    <row r="3377" spans="1:2">
      <c r="A3377" s="11">
        <f>Returns!A3377</f>
        <v>0</v>
      </c>
      <c r="B3377" s="1">
        <f>MAX(AVERAGE(Portfolios!$B$2:$B$5644)-Portfolios!B3377, 0)</f>
        <v>0</v>
      </c>
    </row>
    <row r="3378" spans="1:2">
      <c r="A3378" s="11">
        <f>Returns!A3378</f>
        <v>0</v>
      </c>
      <c r="B3378" s="1">
        <f>MAX(AVERAGE(Portfolios!$B$2:$B$5644)-Portfolios!B3378, 0)</f>
        <v>0</v>
      </c>
    </row>
    <row r="3379" spans="1:2">
      <c r="A3379" s="11">
        <f>Returns!A3379</f>
        <v>0</v>
      </c>
      <c r="B3379" s="1">
        <f>MAX(AVERAGE(Portfolios!$B$2:$B$5644)-Portfolios!B3379, 0)</f>
        <v>0</v>
      </c>
    </row>
    <row r="3380" spans="1:2">
      <c r="A3380" s="11">
        <f>Returns!A3380</f>
        <v>0</v>
      </c>
      <c r="B3380" s="1">
        <f>MAX(AVERAGE(Portfolios!$B$2:$B$5644)-Portfolios!B3380, 0)</f>
        <v>0</v>
      </c>
    </row>
    <row r="3381" spans="1:2">
      <c r="A3381" s="11">
        <f>Returns!A3381</f>
        <v>0</v>
      </c>
      <c r="B3381" s="1">
        <f>MAX(AVERAGE(Portfolios!$B$2:$B$5644)-Portfolios!B3381, 0)</f>
        <v>0</v>
      </c>
    </row>
    <row r="3382" spans="1:2">
      <c r="A3382" s="11">
        <f>Returns!A3382</f>
        <v>0</v>
      </c>
      <c r="B3382" s="1">
        <f>MAX(AVERAGE(Portfolios!$B$2:$B$5644)-Portfolios!B3382, 0)</f>
        <v>0</v>
      </c>
    </row>
    <row r="3383" spans="1:2">
      <c r="A3383" s="11">
        <f>Returns!A3383</f>
        <v>0</v>
      </c>
      <c r="B3383" s="1">
        <f>MAX(AVERAGE(Portfolios!$B$2:$B$5644)-Portfolios!B3383, 0)</f>
        <v>0</v>
      </c>
    </row>
    <row r="3384" spans="1:2">
      <c r="A3384" s="11">
        <f>Returns!A3384</f>
        <v>0</v>
      </c>
      <c r="B3384" s="1">
        <f>MAX(AVERAGE(Portfolios!$B$2:$B$5644)-Portfolios!B3384, 0)</f>
        <v>0</v>
      </c>
    </row>
    <row r="3385" spans="1:2">
      <c r="A3385" s="11">
        <f>Returns!A3385</f>
        <v>0</v>
      </c>
      <c r="B3385" s="1">
        <f>MAX(AVERAGE(Portfolios!$B$2:$B$5644)-Portfolios!B3385, 0)</f>
        <v>0</v>
      </c>
    </row>
    <row r="3386" spans="1:2">
      <c r="A3386" s="11">
        <f>Returns!A3386</f>
        <v>0</v>
      </c>
      <c r="B3386" s="1">
        <f>MAX(AVERAGE(Portfolios!$B$2:$B$5644)-Portfolios!B3386, 0)</f>
        <v>0</v>
      </c>
    </row>
    <row r="3387" spans="1:2">
      <c r="A3387" s="11">
        <f>Returns!A3387</f>
        <v>0</v>
      </c>
      <c r="B3387" s="1">
        <f>MAX(AVERAGE(Portfolios!$B$2:$B$5644)-Portfolios!B3387, 0)</f>
        <v>0</v>
      </c>
    </row>
    <row r="3388" spans="1:2">
      <c r="A3388" s="11">
        <f>Returns!A3388</f>
        <v>0</v>
      </c>
      <c r="B3388" s="1">
        <f>MAX(AVERAGE(Portfolios!$B$2:$B$5644)-Portfolios!B3388, 0)</f>
        <v>0</v>
      </c>
    </row>
    <row r="3389" spans="1:2">
      <c r="A3389" s="11">
        <f>Returns!A3389</f>
        <v>0</v>
      </c>
      <c r="B3389" s="1">
        <f>MAX(AVERAGE(Portfolios!$B$2:$B$5644)-Portfolios!B3389, 0)</f>
        <v>0</v>
      </c>
    </row>
    <row r="3390" spans="1:2">
      <c r="A3390" s="11">
        <f>Returns!A3390</f>
        <v>0</v>
      </c>
      <c r="B3390" s="1">
        <f>MAX(AVERAGE(Portfolios!$B$2:$B$5644)-Portfolios!B3390, 0)</f>
        <v>0</v>
      </c>
    </row>
    <row r="3391" spans="1:2">
      <c r="A3391" s="11">
        <f>Returns!A3391</f>
        <v>0</v>
      </c>
      <c r="B3391" s="1">
        <f>MAX(AVERAGE(Portfolios!$B$2:$B$5644)-Portfolios!B3391, 0)</f>
        <v>0</v>
      </c>
    </row>
    <row r="3392" spans="1:2">
      <c r="A3392" s="11">
        <f>Returns!A3392</f>
        <v>0</v>
      </c>
      <c r="B3392" s="1">
        <f>MAX(AVERAGE(Portfolios!$B$2:$B$5644)-Portfolios!B3392, 0)</f>
        <v>0</v>
      </c>
    </row>
    <row r="3393" spans="1:2">
      <c r="A3393" s="11">
        <f>Returns!A3393</f>
        <v>0</v>
      </c>
      <c r="B3393" s="1">
        <f>MAX(AVERAGE(Portfolios!$B$2:$B$5644)-Portfolios!B3393, 0)</f>
        <v>0</v>
      </c>
    </row>
    <row r="3394" spans="1:2">
      <c r="A3394" s="11">
        <f>Returns!A3394</f>
        <v>0</v>
      </c>
      <c r="B3394" s="1">
        <f>MAX(AVERAGE(Portfolios!$B$2:$B$5644)-Portfolios!B3394, 0)</f>
        <v>0</v>
      </c>
    </row>
    <row r="3395" spans="1:2">
      <c r="A3395" s="11">
        <f>Returns!A3395</f>
        <v>0</v>
      </c>
      <c r="B3395" s="1">
        <f>MAX(AVERAGE(Portfolios!$B$2:$B$5644)-Portfolios!B3395, 0)</f>
        <v>0</v>
      </c>
    </row>
    <row r="3396" spans="1:2">
      <c r="A3396" s="11">
        <f>Returns!A3396</f>
        <v>0</v>
      </c>
      <c r="B3396" s="1">
        <f>MAX(AVERAGE(Portfolios!$B$2:$B$5644)-Portfolios!B3396, 0)</f>
        <v>0</v>
      </c>
    </row>
    <row r="3397" spans="1:2">
      <c r="A3397" s="11">
        <f>Returns!A3397</f>
        <v>0</v>
      </c>
      <c r="B3397" s="1">
        <f>MAX(AVERAGE(Portfolios!$B$2:$B$5644)-Portfolios!B3397, 0)</f>
        <v>0</v>
      </c>
    </row>
    <row r="3398" spans="1:2">
      <c r="A3398" s="11">
        <f>Returns!A3398</f>
        <v>0</v>
      </c>
      <c r="B3398" s="1">
        <f>MAX(AVERAGE(Portfolios!$B$2:$B$5644)-Portfolios!B3398, 0)</f>
        <v>0</v>
      </c>
    </row>
    <row r="3399" spans="1:2">
      <c r="A3399" s="11">
        <f>Returns!A3399</f>
        <v>0</v>
      </c>
      <c r="B3399" s="1">
        <f>MAX(AVERAGE(Portfolios!$B$2:$B$5644)-Portfolios!B3399, 0)</f>
        <v>0</v>
      </c>
    </row>
    <row r="3400" spans="1:2">
      <c r="A3400" s="11">
        <f>Returns!A3400</f>
        <v>0</v>
      </c>
      <c r="B3400" s="1">
        <f>MAX(AVERAGE(Portfolios!$B$2:$B$5644)-Portfolios!B3400, 0)</f>
        <v>0</v>
      </c>
    </row>
    <row r="3401" spans="1:2">
      <c r="A3401" s="11">
        <f>Returns!A3401</f>
        <v>0</v>
      </c>
      <c r="B3401" s="1">
        <f>MAX(AVERAGE(Portfolios!$B$2:$B$5644)-Portfolios!B3401, 0)</f>
        <v>0</v>
      </c>
    </row>
    <row r="3402" spans="1:2">
      <c r="A3402" s="11">
        <f>Returns!A3402</f>
        <v>0</v>
      </c>
      <c r="B3402" s="1">
        <f>MAX(AVERAGE(Portfolios!$B$2:$B$5644)-Portfolios!B3402, 0)</f>
        <v>0</v>
      </c>
    </row>
    <row r="3403" spans="1:2">
      <c r="A3403" s="11">
        <f>Returns!A3403</f>
        <v>0</v>
      </c>
      <c r="B3403" s="1">
        <f>MAX(AVERAGE(Portfolios!$B$2:$B$5644)-Portfolios!B3403, 0)</f>
        <v>0</v>
      </c>
    </row>
    <row r="3404" spans="1:2">
      <c r="A3404" s="11">
        <f>Returns!A3404</f>
        <v>0</v>
      </c>
      <c r="B3404" s="1">
        <f>MAX(AVERAGE(Portfolios!$B$2:$B$5644)-Portfolios!B3404, 0)</f>
        <v>0</v>
      </c>
    </row>
    <row r="3405" spans="1:2">
      <c r="A3405" s="11">
        <f>Returns!A3405</f>
        <v>0</v>
      </c>
      <c r="B3405" s="1">
        <f>MAX(AVERAGE(Portfolios!$B$2:$B$5644)-Portfolios!B3405, 0)</f>
        <v>0</v>
      </c>
    </row>
    <row r="3406" spans="1:2">
      <c r="A3406" s="11">
        <f>Returns!A3406</f>
        <v>0</v>
      </c>
      <c r="B3406" s="1">
        <f>MAX(AVERAGE(Portfolios!$B$2:$B$5644)-Portfolios!B3406, 0)</f>
        <v>0</v>
      </c>
    </row>
    <row r="3407" spans="1:2">
      <c r="A3407" s="11">
        <f>Returns!A3407</f>
        <v>0</v>
      </c>
      <c r="B3407" s="1">
        <f>MAX(AVERAGE(Portfolios!$B$2:$B$5644)-Portfolios!B3407, 0)</f>
        <v>0</v>
      </c>
    </row>
    <row r="3408" spans="1:2">
      <c r="A3408" s="11">
        <f>Returns!A3408</f>
        <v>0</v>
      </c>
      <c r="B3408" s="1">
        <f>MAX(AVERAGE(Portfolios!$B$2:$B$5644)-Portfolios!B3408, 0)</f>
        <v>0</v>
      </c>
    </row>
    <row r="3409" spans="1:2">
      <c r="A3409" s="11">
        <f>Returns!A3409</f>
        <v>0</v>
      </c>
      <c r="B3409" s="1">
        <f>MAX(AVERAGE(Portfolios!$B$2:$B$5644)-Portfolios!B3409, 0)</f>
        <v>0</v>
      </c>
    </row>
    <row r="3410" spans="1:2">
      <c r="A3410" s="11">
        <f>Returns!A3410</f>
        <v>0</v>
      </c>
      <c r="B3410" s="1">
        <f>MAX(AVERAGE(Portfolios!$B$2:$B$5644)-Portfolios!B3410, 0)</f>
        <v>0</v>
      </c>
    </row>
    <row r="3411" spans="1:2">
      <c r="A3411" s="11">
        <f>Returns!A3411</f>
        <v>0</v>
      </c>
      <c r="B3411" s="1">
        <f>MAX(AVERAGE(Portfolios!$B$2:$B$5644)-Portfolios!B3411, 0)</f>
        <v>0</v>
      </c>
    </row>
    <row r="3412" spans="1:2">
      <c r="A3412" s="11">
        <f>Returns!A3412</f>
        <v>0</v>
      </c>
      <c r="B3412" s="1">
        <f>MAX(AVERAGE(Portfolios!$B$2:$B$5644)-Portfolios!B3412, 0)</f>
        <v>0</v>
      </c>
    </row>
    <row r="3413" spans="1:2">
      <c r="A3413" s="11">
        <f>Returns!A3413</f>
        <v>0</v>
      </c>
      <c r="B3413" s="1">
        <f>MAX(AVERAGE(Portfolios!$B$2:$B$5644)-Portfolios!B3413, 0)</f>
        <v>0</v>
      </c>
    </row>
    <row r="3414" spans="1:2">
      <c r="A3414" s="11">
        <f>Returns!A3414</f>
        <v>0</v>
      </c>
      <c r="B3414" s="1">
        <f>MAX(AVERAGE(Portfolios!$B$2:$B$5644)-Portfolios!B3414, 0)</f>
        <v>0</v>
      </c>
    </row>
    <row r="3415" spans="1:2">
      <c r="A3415" s="11">
        <f>Returns!A3415</f>
        <v>0</v>
      </c>
      <c r="B3415" s="1">
        <f>MAX(AVERAGE(Portfolios!$B$2:$B$5644)-Portfolios!B3415, 0)</f>
        <v>0</v>
      </c>
    </row>
    <row r="3416" spans="1:2">
      <c r="A3416" s="11">
        <f>Returns!A3416</f>
        <v>0</v>
      </c>
      <c r="B3416" s="1">
        <f>MAX(AVERAGE(Portfolios!$B$2:$B$5644)-Portfolios!B3416, 0)</f>
        <v>0</v>
      </c>
    </row>
    <row r="3417" spans="1:2">
      <c r="A3417" s="11">
        <f>Returns!A3417</f>
        <v>0</v>
      </c>
      <c r="B3417" s="1">
        <f>MAX(AVERAGE(Portfolios!$B$2:$B$5644)-Portfolios!B3417, 0)</f>
        <v>0</v>
      </c>
    </row>
    <row r="3418" spans="1:2">
      <c r="A3418" s="11">
        <f>Returns!A3418</f>
        <v>0</v>
      </c>
      <c r="B3418" s="1">
        <f>MAX(AVERAGE(Portfolios!$B$2:$B$5644)-Portfolios!B3418, 0)</f>
        <v>0</v>
      </c>
    </row>
    <row r="3419" spans="1:2">
      <c r="A3419" s="11">
        <f>Returns!A3419</f>
        <v>0</v>
      </c>
      <c r="B3419" s="1">
        <f>MAX(AVERAGE(Portfolios!$B$2:$B$5644)-Portfolios!B3419, 0)</f>
        <v>0</v>
      </c>
    </row>
    <row r="3420" spans="1:2">
      <c r="A3420" s="11">
        <f>Returns!A3420</f>
        <v>0</v>
      </c>
      <c r="B3420" s="1">
        <f>MAX(AVERAGE(Portfolios!$B$2:$B$5644)-Portfolios!B3420, 0)</f>
        <v>0</v>
      </c>
    </row>
    <row r="3421" spans="1:2">
      <c r="A3421" s="11">
        <f>Returns!A3421</f>
        <v>0</v>
      </c>
      <c r="B3421" s="1">
        <f>MAX(AVERAGE(Portfolios!$B$2:$B$5644)-Portfolios!B3421, 0)</f>
        <v>0</v>
      </c>
    </row>
    <row r="3422" spans="1:2">
      <c r="A3422" s="11">
        <f>Returns!A3422</f>
        <v>0</v>
      </c>
      <c r="B3422" s="1">
        <f>MAX(AVERAGE(Portfolios!$B$2:$B$5644)-Portfolios!B3422, 0)</f>
        <v>0</v>
      </c>
    </row>
    <row r="3423" spans="1:2">
      <c r="A3423" s="11">
        <f>Returns!A3423</f>
        <v>0</v>
      </c>
      <c r="B3423" s="1">
        <f>MAX(AVERAGE(Portfolios!$B$2:$B$5644)-Portfolios!B3423, 0)</f>
        <v>0</v>
      </c>
    </row>
    <row r="3424" spans="1:2">
      <c r="A3424" s="11">
        <f>Returns!A3424</f>
        <v>0</v>
      </c>
      <c r="B3424" s="1">
        <f>MAX(AVERAGE(Portfolios!$B$2:$B$5644)-Portfolios!B3424, 0)</f>
        <v>0</v>
      </c>
    </row>
    <row r="3425" spans="1:2">
      <c r="A3425" s="11">
        <f>Returns!A3425</f>
        <v>0</v>
      </c>
      <c r="B3425" s="1">
        <f>MAX(AVERAGE(Portfolios!$B$2:$B$5644)-Portfolios!B3425, 0)</f>
        <v>0</v>
      </c>
    </row>
    <row r="3426" spans="1:2">
      <c r="A3426" s="11">
        <f>Returns!A3426</f>
        <v>0</v>
      </c>
      <c r="B3426" s="1">
        <f>MAX(AVERAGE(Portfolios!$B$2:$B$5644)-Portfolios!B3426, 0)</f>
        <v>0</v>
      </c>
    </row>
    <row r="3427" spans="1:2">
      <c r="A3427" s="11">
        <f>Returns!A3427</f>
        <v>0</v>
      </c>
      <c r="B3427" s="1">
        <f>MAX(AVERAGE(Portfolios!$B$2:$B$5644)-Portfolios!B3427, 0)</f>
        <v>0</v>
      </c>
    </row>
    <row r="3428" spans="1:2">
      <c r="A3428" s="11">
        <f>Returns!A3428</f>
        <v>0</v>
      </c>
      <c r="B3428" s="1">
        <f>MAX(AVERAGE(Portfolios!$B$2:$B$5644)-Portfolios!B3428, 0)</f>
        <v>0</v>
      </c>
    </row>
    <row r="3429" spans="1:2">
      <c r="A3429" s="11">
        <f>Returns!A3429</f>
        <v>0</v>
      </c>
      <c r="B3429" s="1">
        <f>MAX(AVERAGE(Portfolios!$B$2:$B$5644)-Portfolios!B3429, 0)</f>
        <v>0</v>
      </c>
    </row>
    <row r="3430" spans="1:2">
      <c r="A3430" s="11">
        <f>Returns!A3430</f>
        <v>0</v>
      </c>
      <c r="B3430" s="1">
        <f>MAX(AVERAGE(Portfolios!$B$2:$B$5644)-Portfolios!B3430, 0)</f>
        <v>0</v>
      </c>
    </row>
    <row r="3431" spans="1:2">
      <c r="A3431" s="11">
        <f>Returns!A3431</f>
        <v>0</v>
      </c>
      <c r="B3431" s="1">
        <f>MAX(AVERAGE(Portfolios!$B$2:$B$5644)-Portfolios!B3431, 0)</f>
        <v>0</v>
      </c>
    </row>
    <row r="3432" spans="1:2">
      <c r="A3432" s="11">
        <f>Returns!A3432</f>
        <v>0</v>
      </c>
      <c r="B3432" s="1">
        <f>MAX(AVERAGE(Portfolios!$B$2:$B$5644)-Portfolios!B3432, 0)</f>
        <v>0</v>
      </c>
    </row>
    <row r="3433" spans="1:2">
      <c r="A3433" s="11">
        <f>Returns!A3433</f>
        <v>0</v>
      </c>
      <c r="B3433" s="1">
        <f>MAX(AVERAGE(Portfolios!$B$2:$B$5644)-Portfolios!B3433, 0)</f>
        <v>0</v>
      </c>
    </row>
    <row r="3434" spans="1:2">
      <c r="A3434" s="11">
        <f>Returns!A3434</f>
        <v>0</v>
      </c>
      <c r="B3434" s="1">
        <f>MAX(AVERAGE(Portfolios!$B$2:$B$5644)-Portfolios!B3434, 0)</f>
        <v>0</v>
      </c>
    </row>
    <row r="3435" spans="1:2">
      <c r="A3435" s="11">
        <f>Returns!A3435</f>
        <v>0</v>
      </c>
      <c r="B3435" s="1">
        <f>MAX(AVERAGE(Portfolios!$B$2:$B$5644)-Portfolios!B3435, 0)</f>
        <v>0</v>
      </c>
    </row>
    <row r="3436" spans="1:2">
      <c r="A3436" s="11">
        <f>Returns!A3436</f>
        <v>0</v>
      </c>
      <c r="B3436" s="1">
        <f>MAX(AVERAGE(Portfolios!$B$2:$B$5644)-Portfolios!B3436, 0)</f>
        <v>0</v>
      </c>
    </row>
    <row r="3437" spans="1:2">
      <c r="A3437" s="11">
        <f>Returns!A3437</f>
        <v>0</v>
      </c>
      <c r="B3437" s="1">
        <f>MAX(AVERAGE(Portfolios!$B$2:$B$5644)-Portfolios!B3437, 0)</f>
        <v>0</v>
      </c>
    </row>
    <row r="3438" spans="1:2">
      <c r="A3438" s="11">
        <f>Returns!A3438</f>
        <v>0</v>
      </c>
      <c r="B3438" s="1">
        <f>MAX(AVERAGE(Portfolios!$B$2:$B$5644)-Portfolios!B3438, 0)</f>
        <v>0</v>
      </c>
    </row>
    <row r="3439" spans="1:2">
      <c r="A3439" s="11">
        <f>Returns!A3439</f>
        <v>0</v>
      </c>
      <c r="B3439" s="1">
        <f>MAX(AVERAGE(Portfolios!$B$2:$B$5644)-Portfolios!B3439, 0)</f>
        <v>0</v>
      </c>
    </row>
    <row r="3440" spans="1:2">
      <c r="A3440" s="11">
        <f>Returns!A3440</f>
        <v>0</v>
      </c>
      <c r="B3440" s="1">
        <f>MAX(AVERAGE(Portfolios!$B$2:$B$5644)-Portfolios!B3440, 0)</f>
        <v>0</v>
      </c>
    </row>
    <row r="3441" spans="1:2">
      <c r="A3441" s="11">
        <f>Returns!A3441</f>
        <v>0</v>
      </c>
      <c r="B3441" s="1">
        <f>MAX(AVERAGE(Portfolios!$B$2:$B$5644)-Portfolios!B3441, 0)</f>
        <v>0</v>
      </c>
    </row>
    <row r="3442" spans="1:2">
      <c r="A3442" s="11">
        <f>Returns!A3442</f>
        <v>0</v>
      </c>
      <c r="B3442" s="1">
        <f>MAX(AVERAGE(Portfolios!$B$2:$B$5644)-Portfolios!B3442, 0)</f>
        <v>0</v>
      </c>
    </row>
    <row r="3443" spans="1:2">
      <c r="A3443" s="11">
        <f>Returns!A3443</f>
        <v>0</v>
      </c>
      <c r="B3443" s="1">
        <f>MAX(AVERAGE(Portfolios!$B$2:$B$5644)-Portfolios!B3443, 0)</f>
        <v>0</v>
      </c>
    </row>
    <row r="3444" spans="1:2">
      <c r="A3444" s="11">
        <f>Returns!A3444</f>
        <v>0</v>
      </c>
      <c r="B3444" s="1">
        <f>MAX(AVERAGE(Portfolios!$B$2:$B$5644)-Portfolios!B3444, 0)</f>
        <v>0</v>
      </c>
    </row>
    <row r="3445" spans="1:2">
      <c r="A3445" s="11">
        <f>Returns!A3445</f>
        <v>0</v>
      </c>
      <c r="B3445" s="1">
        <f>MAX(AVERAGE(Portfolios!$B$2:$B$5644)-Portfolios!B3445, 0)</f>
        <v>0</v>
      </c>
    </row>
    <row r="3446" spans="1:2">
      <c r="A3446" s="11">
        <f>Returns!A3446</f>
        <v>0</v>
      </c>
      <c r="B3446" s="1">
        <f>MAX(AVERAGE(Portfolios!$B$2:$B$5644)-Portfolios!B3446, 0)</f>
        <v>0</v>
      </c>
    </row>
    <row r="3447" spans="1:2">
      <c r="A3447" s="11">
        <f>Returns!A3447</f>
        <v>0</v>
      </c>
      <c r="B3447" s="1">
        <f>MAX(AVERAGE(Portfolios!$B$2:$B$5644)-Portfolios!B3447, 0)</f>
        <v>0</v>
      </c>
    </row>
    <row r="3448" spans="1:2">
      <c r="A3448" s="11">
        <f>Returns!A3448</f>
        <v>0</v>
      </c>
      <c r="B3448" s="1">
        <f>MAX(AVERAGE(Portfolios!$B$2:$B$5644)-Portfolios!B3448, 0)</f>
        <v>0</v>
      </c>
    </row>
    <row r="3449" spans="1:2">
      <c r="A3449" s="11">
        <f>Returns!A3449</f>
        <v>0</v>
      </c>
      <c r="B3449" s="1">
        <f>MAX(AVERAGE(Portfolios!$B$2:$B$5644)-Portfolios!B3449, 0)</f>
        <v>0</v>
      </c>
    </row>
    <row r="3450" spans="1:2">
      <c r="A3450" s="11">
        <f>Returns!A3450</f>
        <v>0</v>
      </c>
      <c r="B3450" s="1">
        <f>MAX(AVERAGE(Portfolios!$B$2:$B$5644)-Portfolios!B3450, 0)</f>
        <v>0</v>
      </c>
    </row>
    <row r="3451" spans="1:2">
      <c r="A3451" s="11">
        <f>Returns!A3451</f>
        <v>0</v>
      </c>
      <c r="B3451" s="1">
        <f>MAX(AVERAGE(Portfolios!$B$2:$B$5644)-Portfolios!B3451, 0)</f>
        <v>0</v>
      </c>
    </row>
    <row r="3452" spans="1:2">
      <c r="A3452" s="11">
        <f>Returns!A3452</f>
        <v>0</v>
      </c>
      <c r="B3452" s="1">
        <f>MAX(AVERAGE(Portfolios!$B$2:$B$5644)-Portfolios!B3452, 0)</f>
        <v>0</v>
      </c>
    </row>
    <row r="3453" spans="1:2">
      <c r="A3453" s="11">
        <f>Returns!A3453</f>
        <v>0</v>
      </c>
      <c r="B3453" s="1">
        <f>MAX(AVERAGE(Portfolios!$B$2:$B$5644)-Portfolios!B3453, 0)</f>
        <v>0</v>
      </c>
    </row>
    <row r="3454" spans="1:2">
      <c r="A3454" s="11">
        <f>Returns!A3454</f>
        <v>0</v>
      </c>
      <c r="B3454" s="1">
        <f>MAX(AVERAGE(Portfolios!$B$2:$B$5644)-Portfolios!B3454, 0)</f>
        <v>0</v>
      </c>
    </row>
    <row r="3455" spans="1:2">
      <c r="A3455" s="11">
        <f>Returns!A3455</f>
        <v>0</v>
      </c>
      <c r="B3455" s="1">
        <f>MAX(AVERAGE(Portfolios!$B$2:$B$5644)-Portfolios!B3455, 0)</f>
        <v>0</v>
      </c>
    </row>
    <row r="3456" spans="1:2">
      <c r="A3456" s="11">
        <f>Returns!A3456</f>
        <v>0</v>
      </c>
      <c r="B3456" s="1">
        <f>MAX(AVERAGE(Portfolios!$B$2:$B$5644)-Portfolios!B3456, 0)</f>
        <v>0</v>
      </c>
    </row>
    <row r="3457" spans="1:2">
      <c r="A3457" s="11">
        <f>Returns!A3457</f>
        <v>0</v>
      </c>
      <c r="B3457" s="1">
        <f>MAX(AVERAGE(Portfolios!$B$2:$B$5644)-Portfolios!B3457, 0)</f>
        <v>0</v>
      </c>
    </row>
    <row r="3458" spans="1:2">
      <c r="A3458" s="11">
        <f>Returns!A3458</f>
        <v>0</v>
      </c>
      <c r="B3458" s="1">
        <f>MAX(AVERAGE(Portfolios!$B$2:$B$5644)-Portfolios!B3458, 0)</f>
        <v>0</v>
      </c>
    </row>
    <row r="3459" spans="1:2">
      <c r="A3459" s="11">
        <f>Returns!A3459</f>
        <v>0</v>
      </c>
      <c r="B3459" s="1">
        <f>MAX(AVERAGE(Portfolios!$B$2:$B$5644)-Portfolios!B3459, 0)</f>
        <v>0</v>
      </c>
    </row>
    <row r="3460" spans="1:2">
      <c r="A3460" s="11">
        <f>Returns!A3460</f>
        <v>0</v>
      </c>
      <c r="B3460" s="1">
        <f>MAX(AVERAGE(Portfolios!$B$2:$B$5644)-Portfolios!B3460, 0)</f>
        <v>0</v>
      </c>
    </row>
    <row r="3461" spans="1:2">
      <c r="A3461" s="11">
        <f>Returns!A3461</f>
        <v>0</v>
      </c>
      <c r="B3461" s="1">
        <f>MAX(AVERAGE(Portfolios!$B$2:$B$5644)-Portfolios!B3461, 0)</f>
        <v>0</v>
      </c>
    </row>
    <row r="3462" spans="1:2">
      <c r="A3462" s="11">
        <f>Returns!A3462</f>
        <v>0</v>
      </c>
      <c r="B3462" s="1">
        <f>MAX(AVERAGE(Portfolios!$B$2:$B$5644)-Portfolios!B3462, 0)</f>
        <v>0</v>
      </c>
    </row>
    <row r="3463" spans="1:2">
      <c r="A3463" s="11">
        <f>Returns!A3463</f>
        <v>0</v>
      </c>
      <c r="B3463" s="1">
        <f>MAX(AVERAGE(Portfolios!$B$2:$B$5644)-Portfolios!B3463, 0)</f>
        <v>0</v>
      </c>
    </row>
    <row r="3464" spans="1:2">
      <c r="A3464" s="11">
        <f>Returns!A3464</f>
        <v>0</v>
      </c>
      <c r="B3464" s="1">
        <f>MAX(AVERAGE(Portfolios!$B$2:$B$5644)-Portfolios!B3464, 0)</f>
        <v>0</v>
      </c>
    </row>
    <row r="3465" spans="1:2">
      <c r="A3465" s="11">
        <f>Returns!A3465</f>
        <v>0</v>
      </c>
      <c r="B3465" s="1">
        <f>MAX(AVERAGE(Portfolios!$B$2:$B$5644)-Portfolios!B3465, 0)</f>
        <v>0</v>
      </c>
    </row>
    <row r="3466" spans="1:2">
      <c r="A3466" s="11">
        <f>Returns!A3466</f>
        <v>0</v>
      </c>
      <c r="B3466" s="1">
        <f>MAX(AVERAGE(Portfolios!$B$2:$B$5644)-Portfolios!B3466, 0)</f>
        <v>0</v>
      </c>
    </row>
    <row r="3467" spans="1:2">
      <c r="A3467" s="11">
        <f>Returns!A3467</f>
        <v>0</v>
      </c>
      <c r="B3467" s="1">
        <f>MAX(AVERAGE(Portfolios!$B$2:$B$5644)-Portfolios!B3467, 0)</f>
        <v>0</v>
      </c>
    </row>
    <row r="3468" spans="1:2">
      <c r="A3468" s="11">
        <f>Returns!A3468</f>
        <v>0</v>
      </c>
      <c r="B3468" s="1">
        <f>MAX(AVERAGE(Portfolios!$B$2:$B$5644)-Portfolios!B3468, 0)</f>
        <v>0</v>
      </c>
    </row>
    <row r="3469" spans="1:2">
      <c r="A3469" s="11">
        <f>Returns!A3469</f>
        <v>0</v>
      </c>
      <c r="B3469" s="1">
        <f>MAX(AVERAGE(Portfolios!$B$2:$B$5644)-Portfolios!B3469, 0)</f>
        <v>0</v>
      </c>
    </row>
    <row r="3470" spans="1:2">
      <c r="A3470" s="11">
        <f>Returns!A3470</f>
        <v>0</v>
      </c>
      <c r="B3470" s="1">
        <f>MAX(AVERAGE(Portfolios!$B$2:$B$5644)-Portfolios!B3470, 0)</f>
        <v>0</v>
      </c>
    </row>
    <row r="3471" spans="1:2">
      <c r="A3471" s="11">
        <f>Returns!A3471</f>
        <v>0</v>
      </c>
      <c r="B3471" s="1">
        <f>MAX(AVERAGE(Portfolios!$B$2:$B$5644)-Portfolios!B3471, 0)</f>
        <v>0</v>
      </c>
    </row>
    <row r="3472" spans="1:2">
      <c r="A3472" s="11">
        <f>Returns!A3472</f>
        <v>0</v>
      </c>
      <c r="B3472" s="1">
        <f>MAX(AVERAGE(Portfolios!$B$2:$B$5644)-Portfolios!B3472, 0)</f>
        <v>0</v>
      </c>
    </row>
    <row r="3473" spans="1:2">
      <c r="A3473" s="11">
        <f>Returns!A3473</f>
        <v>0</v>
      </c>
      <c r="B3473" s="1">
        <f>MAX(AVERAGE(Portfolios!$B$2:$B$5644)-Portfolios!B3473, 0)</f>
        <v>0</v>
      </c>
    </row>
    <row r="3474" spans="1:2">
      <c r="A3474" s="11">
        <f>Returns!A3474</f>
        <v>0</v>
      </c>
      <c r="B3474" s="1">
        <f>MAX(AVERAGE(Portfolios!$B$2:$B$5644)-Portfolios!B3474, 0)</f>
        <v>0</v>
      </c>
    </row>
    <row r="3475" spans="1:2">
      <c r="A3475" s="11">
        <f>Returns!A3475</f>
        <v>0</v>
      </c>
      <c r="B3475" s="1">
        <f>MAX(AVERAGE(Portfolios!$B$2:$B$5644)-Portfolios!B3475, 0)</f>
        <v>0</v>
      </c>
    </row>
    <row r="3476" spans="1:2">
      <c r="A3476" s="11">
        <f>Returns!A3476</f>
        <v>0</v>
      </c>
      <c r="B3476" s="1">
        <f>MAX(AVERAGE(Portfolios!$B$2:$B$5644)-Portfolios!B3476, 0)</f>
        <v>0</v>
      </c>
    </row>
    <row r="3477" spans="1:2">
      <c r="A3477" s="11">
        <f>Returns!A3477</f>
        <v>0</v>
      </c>
      <c r="B3477" s="1">
        <f>MAX(AVERAGE(Portfolios!$B$2:$B$5644)-Portfolios!B3477, 0)</f>
        <v>0</v>
      </c>
    </row>
    <row r="3478" spans="1:2">
      <c r="A3478" s="11">
        <f>Returns!A3478</f>
        <v>0</v>
      </c>
      <c r="B3478" s="1">
        <f>MAX(AVERAGE(Portfolios!$B$2:$B$5644)-Portfolios!B3478, 0)</f>
        <v>0</v>
      </c>
    </row>
    <row r="3479" spans="1:2">
      <c r="A3479" s="11">
        <f>Returns!A3479</f>
        <v>0</v>
      </c>
      <c r="B3479" s="1">
        <f>MAX(AVERAGE(Portfolios!$B$2:$B$5644)-Portfolios!B3479, 0)</f>
        <v>0</v>
      </c>
    </row>
    <row r="3480" spans="1:2">
      <c r="A3480" s="11">
        <f>Returns!A3480</f>
        <v>0</v>
      </c>
      <c r="B3480" s="1">
        <f>MAX(AVERAGE(Portfolios!$B$2:$B$5644)-Portfolios!B3480, 0)</f>
        <v>0</v>
      </c>
    </row>
    <row r="3481" spans="1:2">
      <c r="A3481" s="11">
        <f>Returns!A3481</f>
        <v>0</v>
      </c>
      <c r="B3481" s="1">
        <f>MAX(AVERAGE(Portfolios!$B$2:$B$5644)-Portfolios!B3481, 0)</f>
        <v>0</v>
      </c>
    </row>
    <row r="3482" spans="1:2">
      <c r="A3482" s="11">
        <f>Returns!A3482</f>
        <v>0</v>
      </c>
      <c r="B3482" s="1">
        <f>MAX(AVERAGE(Portfolios!$B$2:$B$5644)-Portfolios!B3482, 0)</f>
        <v>0</v>
      </c>
    </row>
    <row r="3483" spans="1:2">
      <c r="A3483" s="11">
        <f>Returns!A3483</f>
        <v>0</v>
      </c>
      <c r="B3483" s="1">
        <f>MAX(AVERAGE(Portfolios!$B$2:$B$5644)-Portfolios!B3483, 0)</f>
        <v>0</v>
      </c>
    </row>
    <row r="3484" spans="1:2">
      <c r="A3484" s="11">
        <f>Returns!A3484</f>
        <v>0</v>
      </c>
      <c r="B3484" s="1">
        <f>MAX(AVERAGE(Portfolios!$B$2:$B$5644)-Portfolios!B3484, 0)</f>
        <v>0</v>
      </c>
    </row>
    <row r="3485" spans="1:2">
      <c r="A3485" s="11">
        <f>Returns!A3485</f>
        <v>0</v>
      </c>
      <c r="B3485" s="1">
        <f>MAX(AVERAGE(Portfolios!$B$2:$B$5644)-Portfolios!B3485, 0)</f>
        <v>0</v>
      </c>
    </row>
    <row r="3486" spans="1:2">
      <c r="A3486" s="11">
        <f>Returns!A3486</f>
        <v>0</v>
      </c>
      <c r="B3486" s="1">
        <f>MAX(AVERAGE(Portfolios!$B$2:$B$5644)-Portfolios!B3486, 0)</f>
        <v>0</v>
      </c>
    </row>
    <row r="3487" spans="1:2">
      <c r="A3487" s="11">
        <f>Returns!A3487</f>
        <v>0</v>
      </c>
      <c r="B3487" s="1">
        <f>MAX(AVERAGE(Portfolios!$B$2:$B$5644)-Portfolios!B3487, 0)</f>
        <v>0</v>
      </c>
    </row>
    <row r="3488" spans="1:2">
      <c r="A3488" s="11">
        <f>Returns!A3488</f>
        <v>0</v>
      </c>
      <c r="B3488" s="1">
        <f>MAX(AVERAGE(Portfolios!$B$2:$B$5644)-Portfolios!B3488, 0)</f>
        <v>0</v>
      </c>
    </row>
    <row r="3489" spans="1:2">
      <c r="A3489" s="11">
        <f>Returns!A3489</f>
        <v>0</v>
      </c>
      <c r="B3489" s="1">
        <f>MAX(AVERAGE(Portfolios!$B$2:$B$5644)-Portfolios!B3489, 0)</f>
        <v>0</v>
      </c>
    </row>
    <row r="3490" spans="1:2">
      <c r="A3490" s="11">
        <f>Returns!A3490</f>
        <v>0</v>
      </c>
      <c r="B3490" s="1">
        <f>MAX(AVERAGE(Portfolios!$B$2:$B$5644)-Portfolios!B3490, 0)</f>
        <v>0</v>
      </c>
    </row>
    <row r="3491" spans="1:2">
      <c r="A3491" s="11">
        <f>Returns!A3491</f>
        <v>0</v>
      </c>
      <c r="B3491" s="1">
        <f>MAX(AVERAGE(Portfolios!$B$2:$B$5644)-Portfolios!B3491, 0)</f>
        <v>0</v>
      </c>
    </row>
    <row r="3492" spans="1:2">
      <c r="A3492" s="11">
        <f>Returns!A3492</f>
        <v>0</v>
      </c>
      <c r="B3492" s="1">
        <f>MAX(AVERAGE(Portfolios!$B$2:$B$5644)-Portfolios!B3492, 0)</f>
        <v>0</v>
      </c>
    </row>
    <row r="3493" spans="1:2">
      <c r="A3493" s="11">
        <f>Returns!A3493</f>
        <v>0</v>
      </c>
      <c r="B3493" s="1">
        <f>MAX(AVERAGE(Portfolios!$B$2:$B$5644)-Portfolios!B3493, 0)</f>
        <v>0</v>
      </c>
    </row>
    <row r="3494" spans="1:2">
      <c r="A3494" s="11">
        <f>Returns!A3494</f>
        <v>0</v>
      </c>
      <c r="B3494" s="1">
        <f>MAX(AVERAGE(Portfolios!$B$2:$B$5644)-Portfolios!B3494, 0)</f>
        <v>0</v>
      </c>
    </row>
    <row r="3495" spans="1:2">
      <c r="A3495" s="11">
        <f>Returns!A3495</f>
        <v>0</v>
      </c>
      <c r="B3495" s="1">
        <f>MAX(AVERAGE(Portfolios!$B$2:$B$5644)-Portfolios!B3495, 0)</f>
        <v>0</v>
      </c>
    </row>
    <row r="3496" spans="1:2">
      <c r="A3496" s="11">
        <f>Returns!A3496</f>
        <v>0</v>
      </c>
      <c r="B3496" s="1">
        <f>MAX(AVERAGE(Portfolios!$B$2:$B$5644)-Portfolios!B3496, 0)</f>
        <v>0</v>
      </c>
    </row>
    <row r="3497" spans="1:2">
      <c r="A3497" s="11">
        <f>Returns!A3497</f>
        <v>0</v>
      </c>
      <c r="B3497" s="1">
        <f>MAX(AVERAGE(Portfolios!$B$2:$B$5644)-Portfolios!B3497, 0)</f>
        <v>0</v>
      </c>
    </row>
    <row r="3498" spans="1:2">
      <c r="A3498" s="11">
        <f>Returns!A3498</f>
        <v>0</v>
      </c>
      <c r="B3498" s="1">
        <f>MAX(AVERAGE(Portfolios!$B$2:$B$5644)-Portfolios!B3498, 0)</f>
        <v>0</v>
      </c>
    </row>
    <row r="3499" spans="1:2">
      <c r="A3499" s="11">
        <f>Returns!A3499</f>
        <v>0</v>
      </c>
      <c r="B3499" s="1">
        <f>MAX(AVERAGE(Portfolios!$B$2:$B$5644)-Portfolios!B3499, 0)</f>
        <v>0</v>
      </c>
    </row>
    <row r="3500" spans="1:2">
      <c r="A3500" s="11">
        <f>Returns!A3500</f>
        <v>0</v>
      </c>
      <c r="B3500" s="1">
        <f>MAX(AVERAGE(Portfolios!$B$2:$B$5644)-Portfolios!B3500, 0)</f>
        <v>0</v>
      </c>
    </row>
    <row r="3501" spans="1:2">
      <c r="A3501" s="11">
        <f>Returns!A3501</f>
        <v>0</v>
      </c>
      <c r="B3501" s="1">
        <f>MAX(AVERAGE(Portfolios!$B$2:$B$5644)-Portfolios!B3501, 0)</f>
        <v>0</v>
      </c>
    </row>
    <row r="3502" spans="1:2">
      <c r="A3502" s="11">
        <f>Returns!A3502</f>
        <v>0</v>
      </c>
      <c r="B3502" s="1">
        <f>MAX(AVERAGE(Portfolios!$B$2:$B$5644)-Portfolios!B3502, 0)</f>
        <v>0</v>
      </c>
    </row>
    <row r="3503" spans="1:2">
      <c r="A3503" s="11">
        <f>Returns!A3503</f>
        <v>0</v>
      </c>
      <c r="B3503" s="1">
        <f>MAX(AVERAGE(Portfolios!$B$2:$B$5644)-Portfolios!B3503, 0)</f>
        <v>0</v>
      </c>
    </row>
    <row r="3504" spans="1:2">
      <c r="A3504" s="11">
        <f>Returns!A3504</f>
        <v>0</v>
      </c>
      <c r="B3504" s="1">
        <f>MAX(AVERAGE(Portfolios!$B$2:$B$5644)-Portfolios!B3504, 0)</f>
        <v>0</v>
      </c>
    </row>
    <row r="3505" spans="1:2">
      <c r="A3505" s="11">
        <f>Returns!A3505</f>
        <v>0</v>
      </c>
      <c r="B3505" s="1">
        <f>MAX(AVERAGE(Portfolios!$B$2:$B$5644)-Portfolios!B3505, 0)</f>
        <v>0</v>
      </c>
    </row>
    <row r="3506" spans="1:2">
      <c r="A3506" s="11">
        <f>Returns!A3506</f>
        <v>0</v>
      </c>
      <c r="B3506" s="1">
        <f>MAX(AVERAGE(Portfolios!$B$2:$B$5644)-Portfolios!B3506, 0)</f>
        <v>0</v>
      </c>
    </row>
    <row r="3507" spans="1:2">
      <c r="A3507" s="11">
        <f>Returns!A3507</f>
        <v>0</v>
      </c>
      <c r="B3507" s="1">
        <f>MAX(AVERAGE(Portfolios!$B$2:$B$5644)-Portfolios!B3507, 0)</f>
        <v>0</v>
      </c>
    </row>
    <row r="3508" spans="1:2">
      <c r="A3508" s="11">
        <f>Returns!A3508</f>
        <v>0</v>
      </c>
      <c r="B3508" s="1">
        <f>MAX(AVERAGE(Portfolios!$B$2:$B$5644)-Portfolios!B3508, 0)</f>
        <v>0</v>
      </c>
    </row>
    <row r="3509" spans="1:2">
      <c r="A3509" s="11">
        <f>Returns!A3509</f>
        <v>0</v>
      </c>
      <c r="B3509" s="1">
        <f>MAX(AVERAGE(Portfolios!$B$2:$B$5644)-Portfolios!B3509, 0)</f>
        <v>0</v>
      </c>
    </row>
    <row r="3510" spans="1:2">
      <c r="A3510" s="11">
        <f>Returns!A3510</f>
        <v>0</v>
      </c>
      <c r="B3510" s="1">
        <f>MAX(AVERAGE(Portfolios!$B$2:$B$5644)-Portfolios!B3510, 0)</f>
        <v>0</v>
      </c>
    </row>
    <row r="3511" spans="1:2">
      <c r="A3511" s="11">
        <f>Returns!A3511</f>
        <v>0</v>
      </c>
      <c r="B3511" s="1">
        <f>MAX(AVERAGE(Portfolios!$B$2:$B$5644)-Portfolios!B3511, 0)</f>
        <v>0</v>
      </c>
    </row>
    <row r="3512" spans="1:2">
      <c r="A3512" s="11">
        <f>Returns!A3512</f>
        <v>0</v>
      </c>
      <c r="B3512" s="1">
        <f>MAX(AVERAGE(Portfolios!$B$2:$B$5644)-Portfolios!B3512, 0)</f>
        <v>0</v>
      </c>
    </row>
    <row r="3513" spans="1:2">
      <c r="A3513" s="11">
        <f>Returns!A3513</f>
        <v>0</v>
      </c>
      <c r="B3513" s="1">
        <f>MAX(AVERAGE(Portfolios!$B$2:$B$5644)-Portfolios!B3513, 0)</f>
        <v>0</v>
      </c>
    </row>
    <row r="3514" spans="1:2">
      <c r="A3514" s="11">
        <f>Returns!A3514</f>
        <v>0</v>
      </c>
      <c r="B3514" s="1">
        <f>MAX(AVERAGE(Portfolios!$B$2:$B$5644)-Portfolios!B3514, 0)</f>
        <v>0</v>
      </c>
    </row>
    <row r="3515" spans="1:2">
      <c r="A3515" s="11">
        <f>Returns!A3515</f>
        <v>0</v>
      </c>
      <c r="B3515" s="1">
        <f>MAX(AVERAGE(Portfolios!$B$2:$B$5644)-Portfolios!B3515, 0)</f>
        <v>0</v>
      </c>
    </row>
    <row r="3516" spans="1:2">
      <c r="A3516" s="11">
        <f>Returns!A3516</f>
        <v>0</v>
      </c>
      <c r="B3516" s="1">
        <f>MAX(AVERAGE(Portfolios!$B$2:$B$5644)-Portfolios!B3516, 0)</f>
        <v>0</v>
      </c>
    </row>
    <row r="3517" spans="1:2">
      <c r="A3517" s="11">
        <f>Returns!A3517</f>
        <v>0</v>
      </c>
      <c r="B3517" s="1">
        <f>MAX(AVERAGE(Portfolios!$B$2:$B$5644)-Portfolios!B3517, 0)</f>
        <v>0</v>
      </c>
    </row>
    <row r="3518" spans="1:2">
      <c r="A3518" s="11">
        <f>Returns!A3518</f>
        <v>0</v>
      </c>
      <c r="B3518" s="1">
        <f>MAX(AVERAGE(Portfolios!$B$2:$B$5644)-Portfolios!B3518, 0)</f>
        <v>0</v>
      </c>
    </row>
    <row r="3519" spans="1:2">
      <c r="A3519" s="11">
        <f>Returns!A3519</f>
        <v>0</v>
      </c>
      <c r="B3519" s="1">
        <f>MAX(AVERAGE(Portfolios!$B$2:$B$5644)-Portfolios!B3519, 0)</f>
        <v>0</v>
      </c>
    </row>
    <row r="3520" spans="1:2">
      <c r="A3520" s="11">
        <f>Returns!A3520</f>
        <v>0</v>
      </c>
      <c r="B3520" s="1">
        <f>MAX(AVERAGE(Portfolios!$B$2:$B$5644)-Portfolios!B3520, 0)</f>
        <v>0</v>
      </c>
    </row>
    <row r="3521" spans="1:2">
      <c r="A3521" s="11">
        <f>Returns!A3521</f>
        <v>0</v>
      </c>
      <c r="B3521" s="1">
        <f>MAX(AVERAGE(Portfolios!$B$2:$B$5644)-Portfolios!B3521, 0)</f>
        <v>0</v>
      </c>
    </row>
    <row r="3522" spans="1:2">
      <c r="A3522" s="11">
        <f>Returns!A3522</f>
        <v>0</v>
      </c>
      <c r="B3522" s="1">
        <f>MAX(AVERAGE(Portfolios!$B$2:$B$5644)-Portfolios!B3522, 0)</f>
        <v>0</v>
      </c>
    </row>
    <row r="3523" spans="1:2">
      <c r="A3523" s="11">
        <f>Returns!A3523</f>
        <v>0</v>
      </c>
      <c r="B3523" s="1">
        <f>MAX(AVERAGE(Portfolios!$B$2:$B$5644)-Portfolios!B3523, 0)</f>
        <v>0</v>
      </c>
    </row>
    <row r="3524" spans="1:2">
      <c r="A3524" s="11">
        <f>Returns!A3524</f>
        <v>0</v>
      </c>
      <c r="B3524" s="1">
        <f>MAX(AVERAGE(Portfolios!$B$2:$B$5644)-Portfolios!B3524, 0)</f>
        <v>0</v>
      </c>
    </row>
    <row r="3525" spans="1:2">
      <c r="A3525" s="11">
        <f>Returns!A3525</f>
        <v>0</v>
      </c>
      <c r="B3525" s="1">
        <f>MAX(AVERAGE(Portfolios!$B$2:$B$5644)-Portfolios!B3525, 0)</f>
        <v>0</v>
      </c>
    </row>
    <row r="3526" spans="1:2">
      <c r="A3526" s="11">
        <f>Returns!A3526</f>
        <v>0</v>
      </c>
      <c r="B3526" s="1">
        <f>MAX(AVERAGE(Portfolios!$B$2:$B$5644)-Portfolios!B3526, 0)</f>
        <v>0</v>
      </c>
    </row>
    <row r="3527" spans="1:2">
      <c r="A3527" s="11">
        <f>Returns!A3527</f>
        <v>0</v>
      </c>
      <c r="B3527" s="1">
        <f>MAX(AVERAGE(Portfolios!$B$2:$B$5644)-Portfolios!B3527, 0)</f>
        <v>0</v>
      </c>
    </row>
    <row r="3528" spans="1:2">
      <c r="A3528" s="11">
        <f>Returns!A3528</f>
        <v>0</v>
      </c>
      <c r="B3528" s="1">
        <f>MAX(AVERAGE(Portfolios!$B$2:$B$5644)-Portfolios!B3528, 0)</f>
        <v>0</v>
      </c>
    </row>
    <row r="3529" spans="1:2">
      <c r="A3529" s="11">
        <f>Returns!A3529</f>
        <v>0</v>
      </c>
      <c r="B3529" s="1">
        <f>MAX(AVERAGE(Portfolios!$B$2:$B$5644)-Portfolios!B3529, 0)</f>
        <v>0</v>
      </c>
    </row>
    <row r="3530" spans="1:2">
      <c r="A3530" s="11">
        <f>Returns!A3530</f>
        <v>0</v>
      </c>
      <c r="B3530" s="1">
        <f>MAX(AVERAGE(Portfolios!$B$2:$B$5644)-Portfolios!B3530, 0)</f>
        <v>0</v>
      </c>
    </row>
    <row r="3531" spans="1:2">
      <c r="A3531" s="11">
        <f>Returns!A3531</f>
        <v>0</v>
      </c>
      <c r="B3531" s="1">
        <f>MAX(AVERAGE(Portfolios!$B$2:$B$5644)-Portfolios!B3531, 0)</f>
        <v>0</v>
      </c>
    </row>
    <row r="3532" spans="1:2">
      <c r="A3532" s="11">
        <f>Returns!A3532</f>
        <v>0</v>
      </c>
      <c r="B3532" s="1">
        <f>MAX(AVERAGE(Portfolios!$B$2:$B$5644)-Portfolios!B3532, 0)</f>
        <v>0</v>
      </c>
    </row>
    <row r="3533" spans="1:2">
      <c r="A3533" s="11">
        <f>Returns!A3533</f>
        <v>0</v>
      </c>
      <c r="B3533" s="1">
        <f>MAX(AVERAGE(Portfolios!$B$2:$B$5644)-Portfolios!B3533, 0)</f>
        <v>0</v>
      </c>
    </row>
    <row r="3534" spans="1:2">
      <c r="A3534" s="11">
        <f>Returns!A3534</f>
        <v>0</v>
      </c>
      <c r="B3534" s="1">
        <f>MAX(AVERAGE(Portfolios!$B$2:$B$5644)-Portfolios!B3534, 0)</f>
        <v>0</v>
      </c>
    </row>
    <row r="3535" spans="1:2">
      <c r="A3535" s="11">
        <f>Returns!A3535</f>
        <v>0</v>
      </c>
      <c r="B3535" s="1">
        <f>MAX(AVERAGE(Portfolios!$B$2:$B$5644)-Portfolios!B3535, 0)</f>
        <v>0</v>
      </c>
    </row>
    <row r="3536" spans="1:2">
      <c r="A3536" s="11">
        <f>Returns!A3536</f>
        <v>0</v>
      </c>
      <c r="B3536" s="1">
        <f>MAX(AVERAGE(Portfolios!$B$2:$B$5644)-Portfolios!B3536, 0)</f>
        <v>0</v>
      </c>
    </row>
    <row r="3537" spans="1:2">
      <c r="A3537" s="11">
        <f>Returns!A3537</f>
        <v>0</v>
      </c>
      <c r="B3537" s="1">
        <f>MAX(AVERAGE(Portfolios!$B$2:$B$5644)-Portfolios!B3537, 0)</f>
        <v>0</v>
      </c>
    </row>
    <row r="3538" spans="1:2">
      <c r="A3538" s="11">
        <f>Returns!A3538</f>
        <v>0</v>
      </c>
      <c r="B3538" s="1">
        <f>MAX(AVERAGE(Portfolios!$B$2:$B$5644)-Portfolios!B3538, 0)</f>
        <v>0</v>
      </c>
    </row>
    <row r="3539" spans="1:2">
      <c r="A3539" s="11">
        <f>Returns!A3539</f>
        <v>0</v>
      </c>
      <c r="B3539" s="1">
        <f>MAX(AVERAGE(Portfolios!$B$2:$B$5644)-Portfolios!B3539, 0)</f>
        <v>0</v>
      </c>
    </row>
    <row r="3540" spans="1:2">
      <c r="A3540" s="11">
        <f>Returns!A3540</f>
        <v>0</v>
      </c>
      <c r="B3540" s="1">
        <f>MAX(AVERAGE(Portfolios!$B$2:$B$5644)-Portfolios!B3540, 0)</f>
        <v>0</v>
      </c>
    </row>
    <row r="3541" spans="1:2">
      <c r="A3541" s="11">
        <f>Returns!A3541</f>
        <v>0</v>
      </c>
      <c r="B3541" s="1">
        <f>MAX(AVERAGE(Portfolios!$B$2:$B$5644)-Portfolios!B3541, 0)</f>
        <v>0</v>
      </c>
    </row>
    <row r="3542" spans="1:2">
      <c r="A3542" s="11">
        <f>Returns!A3542</f>
        <v>0</v>
      </c>
      <c r="B3542" s="1">
        <f>MAX(AVERAGE(Portfolios!$B$2:$B$5644)-Portfolios!B3542, 0)</f>
        <v>0</v>
      </c>
    </row>
    <row r="3543" spans="1:2">
      <c r="A3543" s="11">
        <f>Returns!A3543</f>
        <v>0</v>
      </c>
      <c r="B3543" s="1">
        <f>MAX(AVERAGE(Portfolios!$B$2:$B$5644)-Portfolios!B3543, 0)</f>
        <v>0</v>
      </c>
    </row>
    <row r="3544" spans="1:2">
      <c r="A3544" s="11">
        <f>Returns!A3544</f>
        <v>0</v>
      </c>
      <c r="B3544" s="1">
        <f>MAX(AVERAGE(Portfolios!$B$2:$B$5644)-Portfolios!B3544, 0)</f>
        <v>0</v>
      </c>
    </row>
    <row r="3545" spans="1:2">
      <c r="A3545" s="11">
        <f>Returns!A3545</f>
        <v>0</v>
      </c>
      <c r="B3545" s="1">
        <f>MAX(AVERAGE(Portfolios!$B$2:$B$5644)-Portfolios!B3545, 0)</f>
        <v>0</v>
      </c>
    </row>
    <row r="3546" spans="1:2">
      <c r="A3546" s="11">
        <f>Returns!A3546</f>
        <v>0</v>
      </c>
      <c r="B3546" s="1">
        <f>MAX(AVERAGE(Portfolios!$B$2:$B$5644)-Portfolios!B3546, 0)</f>
        <v>0</v>
      </c>
    </row>
    <row r="3547" spans="1:2">
      <c r="A3547" s="11">
        <f>Returns!A3547</f>
        <v>0</v>
      </c>
      <c r="B3547" s="1">
        <f>MAX(AVERAGE(Portfolios!$B$2:$B$5644)-Portfolios!B3547, 0)</f>
        <v>0</v>
      </c>
    </row>
    <row r="3548" spans="1:2">
      <c r="A3548" s="11">
        <f>Returns!A3548</f>
        <v>0</v>
      </c>
      <c r="B3548" s="1">
        <f>MAX(AVERAGE(Portfolios!$B$2:$B$5644)-Portfolios!B3548, 0)</f>
        <v>0</v>
      </c>
    </row>
    <row r="3549" spans="1:2">
      <c r="A3549" s="11">
        <f>Returns!A3549</f>
        <v>0</v>
      </c>
      <c r="B3549" s="1">
        <f>MAX(AVERAGE(Portfolios!$B$2:$B$5644)-Portfolios!B3549, 0)</f>
        <v>0</v>
      </c>
    </row>
    <row r="3550" spans="1:2">
      <c r="A3550" s="11">
        <f>Returns!A3550</f>
        <v>0</v>
      </c>
      <c r="B3550" s="1">
        <f>MAX(AVERAGE(Portfolios!$B$2:$B$5644)-Portfolios!B3550, 0)</f>
        <v>0</v>
      </c>
    </row>
    <row r="3551" spans="1:2">
      <c r="A3551" s="11">
        <f>Returns!A3551</f>
        <v>0</v>
      </c>
      <c r="B3551" s="1">
        <f>MAX(AVERAGE(Portfolios!$B$2:$B$5644)-Portfolios!B3551, 0)</f>
        <v>0</v>
      </c>
    </row>
    <row r="3552" spans="1:2">
      <c r="A3552" s="11">
        <f>Returns!A3552</f>
        <v>0</v>
      </c>
      <c r="B3552" s="1">
        <f>MAX(AVERAGE(Portfolios!$B$2:$B$5644)-Portfolios!B3552, 0)</f>
        <v>0</v>
      </c>
    </row>
    <row r="3553" spans="1:2">
      <c r="A3553" s="11">
        <f>Returns!A3553</f>
        <v>0</v>
      </c>
      <c r="B3553" s="1">
        <f>MAX(AVERAGE(Portfolios!$B$2:$B$5644)-Portfolios!B3553, 0)</f>
        <v>0</v>
      </c>
    </row>
    <row r="3554" spans="1:2">
      <c r="A3554" s="11">
        <f>Returns!A3554</f>
        <v>0</v>
      </c>
      <c r="B3554" s="1">
        <f>MAX(AVERAGE(Portfolios!$B$2:$B$5644)-Portfolios!B3554, 0)</f>
        <v>0</v>
      </c>
    </row>
    <row r="3555" spans="1:2">
      <c r="A3555" s="11">
        <f>Returns!A3555</f>
        <v>0</v>
      </c>
      <c r="B3555" s="1">
        <f>MAX(AVERAGE(Portfolios!$B$2:$B$5644)-Portfolios!B3555, 0)</f>
        <v>0</v>
      </c>
    </row>
    <row r="3556" spans="1:2">
      <c r="A3556" s="11">
        <f>Returns!A3556</f>
        <v>0</v>
      </c>
      <c r="B3556" s="1">
        <f>MAX(AVERAGE(Portfolios!$B$2:$B$5644)-Portfolios!B3556, 0)</f>
        <v>0</v>
      </c>
    </row>
    <row r="3557" spans="1:2">
      <c r="A3557" s="11">
        <f>Returns!A3557</f>
        <v>0</v>
      </c>
      <c r="B3557" s="1">
        <f>MAX(AVERAGE(Portfolios!$B$2:$B$5644)-Portfolios!B3557, 0)</f>
        <v>0</v>
      </c>
    </row>
    <row r="3558" spans="1:2">
      <c r="A3558" s="11">
        <f>Returns!A3558</f>
        <v>0</v>
      </c>
      <c r="B3558" s="1">
        <f>MAX(AVERAGE(Portfolios!$B$2:$B$5644)-Portfolios!B3558, 0)</f>
        <v>0</v>
      </c>
    </row>
    <row r="3559" spans="1:2">
      <c r="A3559" s="11">
        <f>Returns!A3559</f>
        <v>0</v>
      </c>
      <c r="B3559" s="1">
        <f>MAX(AVERAGE(Portfolios!$B$2:$B$5644)-Portfolios!B3559, 0)</f>
        <v>0</v>
      </c>
    </row>
    <row r="3560" spans="1:2">
      <c r="A3560" s="11">
        <f>Returns!A3560</f>
        <v>0</v>
      </c>
      <c r="B3560" s="1">
        <f>MAX(AVERAGE(Portfolios!$B$2:$B$5644)-Portfolios!B3560, 0)</f>
        <v>0</v>
      </c>
    </row>
    <row r="3561" spans="1:2">
      <c r="A3561" s="11">
        <f>Returns!A3561</f>
        <v>0</v>
      </c>
      <c r="B3561" s="1">
        <f>MAX(AVERAGE(Portfolios!$B$2:$B$5644)-Portfolios!B3561, 0)</f>
        <v>0</v>
      </c>
    </row>
    <row r="3562" spans="1:2">
      <c r="A3562" s="11">
        <f>Returns!A3562</f>
        <v>0</v>
      </c>
      <c r="B3562" s="1">
        <f>MAX(AVERAGE(Portfolios!$B$2:$B$5644)-Portfolios!B3562, 0)</f>
        <v>0</v>
      </c>
    </row>
    <row r="3563" spans="1:2">
      <c r="A3563" s="11">
        <f>Returns!A3563</f>
        <v>0</v>
      </c>
      <c r="B3563" s="1">
        <f>MAX(AVERAGE(Portfolios!$B$2:$B$5644)-Portfolios!B3563, 0)</f>
        <v>0</v>
      </c>
    </row>
    <row r="3564" spans="1:2">
      <c r="A3564" s="11">
        <f>Returns!A3564</f>
        <v>0</v>
      </c>
      <c r="B3564" s="1">
        <f>MAX(AVERAGE(Portfolios!$B$2:$B$5644)-Portfolios!B3564, 0)</f>
        <v>0</v>
      </c>
    </row>
    <row r="3565" spans="1:2">
      <c r="A3565" s="11">
        <f>Returns!A3565</f>
        <v>0</v>
      </c>
      <c r="B3565" s="1">
        <f>MAX(AVERAGE(Portfolios!$B$2:$B$5644)-Portfolios!B3565, 0)</f>
        <v>0</v>
      </c>
    </row>
    <row r="3566" spans="1:2">
      <c r="A3566" s="11">
        <f>Returns!A3566</f>
        <v>0</v>
      </c>
      <c r="B3566" s="1">
        <f>MAX(AVERAGE(Portfolios!$B$2:$B$5644)-Portfolios!B3566, 0)</f>
        <v>0</v>
      </c>
    </row>
    <row r="3567" spans="1:2">
      <c r="A3567" s="11">
        <f>Returns!A3567</f>
        <v>0</v>
      </c>
      <c r="B3567" s="1">
        <f>MAX(AVERAGE(Portfolios!$B$2:$B$5644)-Portfolios!B3567, 0)</f>
        <v>0</v>
      </c>
    </row>
    <row r="3568" spans="1:2">
      <c r="A3568" s="11">
        <f>Returns!A3568</f>
        <v>0</v>
      </c>
      <c r="B3568" s="1">
        <f>MAX(AVERAGE(Portfolios!$B$2:$B$5644)-Portfolios!B3568, 0)</f>
        <v>0</v>
      </c>
    </row>
    <row r="3569" spans="1:2">
      <c r="A3569" s="11">
        <f>Returns!A3569</f>
        <v>0</v>
      </c>
      <c r="B3569" s="1">
        <f>MAX(AVERAGE(Portfolios!$B$2:$B$5644)-Portfolios!B3569, 0)</f>
        <v>0</v>
      </c>
    </row>
    <row r="3570" spans="1:2">
      <c r="A3570" s="11">
        <f>Returns!A3570</f>
        <v>0</v>
      </c>
      <c r="B3570" s="1">
        <f>MAX(AVERAGE(Portfolios!$B$2:$B$5644)-Portfolios!B3570, 0)</f>
        <v>0</v>
      </c>
    </row>
    <row r="3571" spans="1:2">
      <c r="A3571" s="11">
        <f>Returns!A3571</f>
        <v>0</v>
      </c>
      <c r="B3571" s="1">
        <f>MAX(AVERAGE(Portfolios!$B$2:$B$5644)-Portfolios!B3571, 0)</f>
        <v>0</v>
      </c>
    </row>
    <row r="3572" spans="1:2">
      <c r="A3572" s="11">
        <f>Returns!A3572</f>
        <v>0</v>
      </c>
      <c r="B3572" s="1">
        <f>MAX(AVERAGE(Portfolios!$B$2:$B$5644)-Portfolios!B3572, 0)</f>
        <v>0</v>
      </c>
    </row>
    <row r="3573" spans="1:2">
      <c r="A3573" s="11">
        <f>Returns!A3573</f>
        <v>0</v>
      </c>
      <c r="B3573" s="1">
        <f>MAX(AVERAGE(Portfolios!$B$2:$B$5644)-Portfolios!B3573, 0)</f>
        <v>0</v>
      </c>
    </row>
    <row r="3574" spans="1:2">
      <c r="A3574" s="11">
        <f>Returns!A3574</f>
        <v>0</v>
      </c>
      <c r="B3574" s="1">
        <f>MAX(AVERAGE(Portfolios!$B$2:$B$5644)-Portfolios!B3574, 0)</f>
        <v>0</v>
      </c>
    </row>
    <row r="3575" spans="1:2">
      <c r="A3575" s="11">
        <f>Returns!A3575</f>
        <v>0</v>
      </c>
      <c r="B3575" s="1">
        <f>MAX(AVERAGE(Portfolios!$B$2:$B$5644)-Portfolios!B3575, 0)</f>
        <v>0</v>
      </c>
    </row>
    <row r="3576" spans="1:2">
      <c r="A3576" s="11">
        <f>Returns!A3576</f>
        <v>0</v>
      </c>
      <c r="B3576" s="1">
        <f>MAX(AVERAGE(Portfolios!$B$2:$B$5644)-Portfolios!B3576, 0)</f>
        <v>0</v>
      </c>
    </row>
    <row r="3577" spans="1:2">
      <c r="A3577" s="11">
        <f>Returns!A3577</f>
        <v>0</v>
      </c>
      <c r="B3577" s="1">
        <f>MAX(AVERAGE(Portfolios!$B$2:$B$5644)-Portfolios!B3577, 0)</f>
        <v>0</v>
      </c>
    </row>
    <row r="3578" spans="1:2">
      <c r="A3578" s="11">
        <f>Returns!A3578</f>
        <v>0</v>
      </c>
      <c r="B3578" s="1">
        <f>MAX(AVERAGE(Portfolios!$B$2:$B$5644)-Portfolios!B3578, 0)</f>
        <v>0</v>
      </c>
    </row>
    <row r="3579" spans="1:2">
      <c r="A3579" s="11">
        <f>Returns!A3579</f>
        <v>0</v>
      </c>
      <c r="B3579" s="1">
        <f>MAX(AVERAGE(Portfolios!$B$2:$B$5644)-Portfolios!B3579, 0)</f>
        <v>0</v>
      </c>
    </row>
    <row r="3580" spans="1:2">
      <c r="A3580" s="11">
        <f>Returns!A3580</f>
        <v>0</v>
      </c>
      <c r="B3580" s="1">
        <f>MAX(AVERAGE(Portfolios!$B$2:$B$5644)-Portfolios!B3580, 0)</f>
        <v>0</v>
      </c>
    </row>
    <row r="3581" spans="1:2">
      <c r="A3581" s="11">
        <f>Returns!A3581</f>
        <v>0</v>
      </c>
      <c r="B3581" s="1">
        <f>MAX(AVERAGE(Portfolios!$B$2:$B$5644)-Portfolios!B3581, 0)</f>
        <v>0</v>
      </c>
    </row>
    <row r="3582" spans="1:2">
      <c r="A3582" s="11">
        <f>Returns!A3582</f>
        <v>0</v>
      </c>
      <c r="B3582" s="1">
        <f>MAX(AVERAGE(Portfolios!$B$2:$B$5644)-Portfolios!B3582, 0)</f>
        <v>0</v>
      </c>
    </row>
    <row r="3583" spans="1:2">
      <c r="A3583" s="11">
        <f>Returns!A3583</f>
        <v>0</v>
      </c>
      <c r="B3583" s="1">
        <f>MAX(AVERAGE(Portfolios!$B$2:$B$5644)-Portfolios!B3583, 0)</f>
        <v>0</v>
      </c>
    </row>
    <row r="3584" spans="1:2">
      <c r="A3584" s="11">
        <f>Returns!A3584</f>
        <v>0</v>
      </c>
      <c r="B3584" s="1">
        <f>MAX(AVERAGE(Portfolios!$B$2:$B$5644)-Portfolios!B3584, 0)</f>
        <v>0</v>
      </c>
    </row>
    <row r="3585" spans="1:2">
      <c r="A3585" s="11">
        <f>Returns!A3585</f>
        <v>0</v>
      </c>
      <c r="B3585" s="1">
        <f>MAX(AVERAGE(Portfolios!$B$2:$B$5644)-Portfolios!B3585, 0)</f>
        <v>0</v>
      </c>
    </row>
    <row r="3586" spans="1:2">
      <c r="A3586" s="11">
        <f>Returns!A3586</f>
        <v>0</v>
      </c>
      <c r="B3586" s="1">
        <f>MAX(AVERAGE(Portfolios!$B$2:$B$5644)-Portfolios!B3586, 0)</f>
        <v>0</v>
      </c>
    </row>
    <row r="3587" spans="1:2">
      <c r="A3587" s="11">
        <f>Returns!A3587</f>
        <v>0</v>
      </c>
      <c r="B3587" s="1">
        <f>MAX(AVERAGE(Portfolios!$B$2:$B$5644)-Portfolios!B3587, 0)</f>
        <v>0</v>
      </c>
    </row>
    <row r="3588" spans="1:2">
      <c r="A3588" s="11">
        <f>Returns!A3588</f>
        <v>0</v>
      </c>
      <c r="B3588" s="1">
        <f>MAX(AVERAGE(Portfolios!$B$2:$B$5644)-Portfolios!B3588, 0)</f>
        <v>0</v>
      </c>
    </row>
    <row r="3589" spans="1:2">
      <c r="A3589" s="11">
        <f>Returns!A3589</f>
        <v>0</v>
      </c>
      <c r="B3589" s="1">
        <f>MAX(AVERAGE(Portfolios!$B$2:$B$5644)-Portfolios!B3589, 0)</f>
        <v>0</v>
      </c>
    </row>
    <row r="3590" spans="1:2">
      <c r="A3590" s="11">
        <f>Returns!A3590</f>
        <v>0</v>
      </c>
      <c r="B3590" s="1">
        <f>MAX(AVERAGE(Portfolios!$B$2:$B$5644)-Portfolios!B3590, 0)</f>
        <v>0</v>
      </c>
    </row>
    <row r="3591" spans="1:2">
      <c r="A3591" s="11">
        <f>Returns!A3591</f>
        <v>0</v>
      </c>
      <c r="B3591" s="1">
        <f>MAX(AVERAGE(Portfolios!$B$2:$B$5644)-Portfolios!B3591, 0)</f>
        <v>0</v>
      </c>
    </row>
    <row r="3592" spans="1:2">
      <c r="A3592" s="11">
        <f>Returns!A3592</f>
        <v>0</v>
      </c>
      <c r="B3592" s="1">
        <f>MAX(AVERAGE(Portfolios!$B$2:$B$5644)-Portfolios!B3592, 0)</f>
        <v>0</v>
      </c>
    </row>
    <row r="3593" spans="1:2">
      <c r="A3593" s="11">
        <f>Returns!A3593</f>
        <v>0</v>
      </c>
      <c r="B3593" s="1">
        <f>MAX(AVERAGE(Portfolios!$B$2:$B$5644)-Portfolios!B3593, 0)</f>
        <v>0</v>
      </c>
    </row>
    <row r="3594" spans="1:2">
      <c r="A3594" s="11">
        <f>Returns!A3594</f>
        <v>0</v>
      </c>
      <c r="B3594" s="1">
        <f>MAX(AVERAGE(Portfolios!$B$2:$B$5644)-Portfolios!B3594, 0)</f>
        <v>0</v>
      </c>
    </row>
    <row r="3595" spans="1:2">
      <c r="A3595" s="11">
        <f>Returns!A3595</f>
        <v>0</v>
      </c>
      <c r="B3595" s="1">
        <f>MAX(AVERAGE(Portfolios!$B$2:$B$5644)-Portfolios!B3595, 0)</f>
        <v>0</v>
      </c>
    </row>
    <row r="3596" spans="1:2">
      <c r="A3596" s="11">
        <f>Returns!A3596</f>
        <v>0</v>
      </c>
      <c r="B3596" s="1">
        <f>MAX(AVERAGE(Portfolios!$B$2:$B$5644)-Portfolios!B3596, 0)</f>
        <v>0</v>
      </c>
    </row>
    <row r="3597" spans="1:2">
      <c r="A3597" s="11">
        <f>Returns!A3597</f>
        <v>0</v>
      </c>
      <c r="B3597" s="1">
        <f>MAX(AVERAGE(Portfolios!$B$2:$B$5644)-Portfolios!B3597, 0)</f>
        <v>0</v>
      </c>
    </row>
    <row r="3598" spans="1:2">
      <c r="A3598" s="11">
        <f>Returns!A3598</f>
        <v>0</v>
      </c>
      <c r="B3598" s="1">
        <f>MAX(AVERAGE(Portfolios!$B$2:$B$5644)-Portfolios!B3598, 0)</f>
        <v>0</v>
      </c>
    </row>
    <row r="3599" spans="1:2">
      <c r="A3599" s="11">
        <f>Returns!A3599</f>
        <v>0</v>
      </c>
      <c r="B3599" s="1">
        <f>MAX(AVERAGE(Portfolios!$B$2:$B$5644)-Portfolios!B3599, 0)</f>
        <v>0</v>
      </c>
    </row>
    <row r="3600" spans="1:2">
      <c r="A3600" s="11">
        <f>Returns!A3600</f>
        <v>0</v>
      </c>
      <c r="B3600" s="1">
        <f>MAX(AVERAGE(Portfolios!$B$2:$B$5644)-Portfolios!B3600, 0)</f>
        <v>0</v>
      </c>
    </row>
    <row r="3601" spans="1:2">
      <c r="A3601" s="11">
        <f>Returns!A3601</f>
        <v>0</v>
      </c>
      <c r="B3601" s="1">
        <f>MAX(AVERAGE(Portfolios!$B$2:$B$5644)-Portfolios!B3601, 0)</f>
        <v>0</v>
      </c>
    </row>
    <row r="3602" spans="1:2">
      <c r="A3602" s="11">
        <f>Returns!A3602</f>
        <v>0</v>
      </c>
      <c r="B3602" s="1">
        <f>MAX(AVERAGE(Portfolios!$B$2:$B$5644)-Portfolios!B3602, 0)</f>
        <v>0</v>
      </c>
    </row>
    <row r="3603" spans="1:2">
      <c r="A3603" s="11">
        <f>Returns!A3603</f>
        <v>0</v>
      </c>
      <c r="B3603" s="1">
        <f>MAX(AVERAGE(Portfolios!$B$2:$B$5644)-Portfolios!B3603, 0)</f>
        <v>0</v>
      </c>
    </row>
    <row r="3604" spans="1:2">
      <c r="A3604" s="11">
        <f>Returns!A3604</f>
        <v>0</v>
      </c>
      <c r="B3604" s="1">
        <f>MAX(AVERAGE(Portfolios!$B$2:$B$5644)-Portfolios!B3604, 0)</f>
        <v>0</v>
      </c>
    </row>
    <row r="3605" spans="1:2">
      <c r="A3605" s="11">
        <f>Returns!A3605</f>
        <v>0</v>
      </c>
      <c r="B3605" s="1">
        <f>MAX(AVERAGE(Portfolios!$B$2:$B$5644)-Portfolios!B3605, 0)</f>
        <v>0</v>
      </c>
    </row>
    <row r="3606" spans="1:2">
      <c r="A3606" s="11">
        <f>Returns!A3606</f>
        <v>0</v>
      </c>
      <c r="B3606" s="1">
        <f>MAX(AVERAGE(Portfolios!$B$2:$B$5644)-Portfolios!B3606, 0)</f>
        <v>0</v>
      </c>
    </row>
    <row r="3607" spans="1:2">
      <c r="A3607" s="11">
        <f>Returns!A3607</f>
        <v>0</v>
      </c>
      <c r="B3607" s="1">
        <f>MAX(AVERAGE(Portfolios!$B$2:$B$5644)-Portfolios!B3607, 0)</f>
        <v>0</v>
      </c>
    </row>
    <row r="3608" spans="1:2">
      <c r="A3608" s="11">
        <f>Returns!A3608</f>
        <v>0</v>
      </c>
      <c r="B3608" s="1">
        <f>MAX(AVERAGE(Portfolios!$B$2:$B$5644)-Portfolios!B3608, 0)</f>
        <v>0</v>
      </c>
    </row>
    <row r="3609" spans="1:2">
      <c r="A3609" s="11">
        <f>Returns!A3609</f>
        <v>0</v>
      </c>
      <c r="B3609" s="1">
        <f>MAX(AVERAGE(Portfolios!$B$2:$B$5644)-Portfolios!B3609, 0)</f>
        <v>0</v>
      </c>
    </row>
    <row r="3610" spans="1:2">
      <c r="A3610" s="11">
        <f>Returns!A3610</f>
        <v>0</v>
      </c>
      <c r="B3610" s="1">
        <f>MAX(AVERAGE(Portfolios!$B$2:$B$5644)-Portfolios!B3610, 0)</f>
        <v>0</v>
      </c>
    </row>
    <row r="3611" spans="1:2">
      <c r="A3611" s="11">
        <f>Returns!A3611</f>
        <v>0</v>
      </c>
      <c r="B3611" s="1">
        <f>MAX(AVERAGE(Portfolios!$B$2:$B$5644)-Portfolios!B3611, 0)</f>
        <v>0</v>
      </c>
    </row>
    <row r="3612" spans="1:2">
      <c r="A3612" s="11">
        <f>Returns!A3612</f>
        <v>0</v>
      </c>
      <c r="B3612" s="1">
        <f>MAX(AVERAGE(Portfolios!$B$2:$B$5644)-Portfolios!B3612, 0)</f>
        <v>0</v>
      </c>
    </row>
    <row r="3613" spans="1:2">
      <c r="A3613" s="11">
        <f>Returns!A3613</f>
        <v>0</v>
      </c>
      <c r="B3613" s="1">
        <f>MAX(AVERAGE(Portfolios!$B$2:$B$5644)-Portfolios!B3613, 0)</f>
        <v>0</v>
      </c>
    </row>
    <row r="3614" spans="1:2">
      <c r="A3614" s="11">
        <f>Returns!A3614</f>
        <v>0</v>
      </c>
      <c r="B3614" s="1">
        <f>MAX(AVERAGE(Portfolios!$B$2:$B$5644)-Portfolios!B3614, 0)</f>
        <v>0</v>
      </c>
    </row>
    <row r="3615" spans="1:2">
      <c r="A3615" s="11">
        <f>Returns!A3615</f>
        <v>0</v>
      </c>
      <c r="B3615" s="1">
        <f>MAX(AVERAGE(Portfolios!$B$2:$B$5644)-Portfolios!B3615, 0)</f>
        <v>0</v>
      </c>
    </row>
    <row r="3616" spans="1:2">
      <c r="A3616" s="11">
        <f>Returns!A3616</f>
        <v>0</v>
      </c>
      <c r="B3616" s="1">
        <f>MAX(AVERAGE(Portfolios!$B$2:$B$5644)-Portfolios!B3616, 0)</f>
        <v>0</v>
      </c>
    </row>
    <row r="3617" spans="1:2">
      <c r="A3617" s="11">
        <f>Returns!A3617</f>
        <v>0</v>
      </c>
      <c r="B3617" s="1">
        <f>MAX(AVERAGE(Portfolios!$B$2:$B$5644)-Portfolios!B3617, 0)</f>
        <v>0</v>
      </c>
    </row>
    <row r="3618" spans="1:2">
      <c r="A3618" s="11">
        <f>Returns!A3618</f>
        <v>0</v>
      </c>
      <c r="B3618" s="1">
        <f>MAX(AVERAGE(Portfolios!$B$2:$B$5644)-Portfolios!B3618, 0)</f>
        <v>0</v>
      </c>
    </row>
    <row r="3619" spans="1:2">
      <c r="A3619" s="11">
        <f>Returns!A3619</f>
        <v>0</v>
      </c>
      <c r="B3619" s="1">
        <f>MAX(AVERAGE(Portfolios!$B$2:$B$5644)-Portfolios!B3619, 0)</f>
        <v>0</v>
      </c>
    </row>
    <row r="3620" spans="1:2">
      <c r="A3620" s="11">
        <f>Returns!A3620</f>
        <v>0</v>
      </c>
      <c r="B3620" s="1">
        <f>MAX(AVERAGE(Portfolios!$B$2:$B$5644)-Portfolios!B3620, 0)</f>
        <v>0</v>
      </c>
    </row>
    <row r="3621" spans="1:2">
      <c r="A3621" s="11">
        <f>Returns!A3621</f>
        <v>0</v>
      </c>
      <c r="B3621" s="1">
        <f>MAX(AVERAGE(Portfolios!$B$2:$B$5644)-Portfolios!B3621, 0)</f>
        <v>0</v>
      </c>
    </row>
    <row r="3622" spans="1:2">
      <c r="A3622" s="11">
        <f>Returns!A3622</f>
        <v>0</v>
      </c>
      <c r="B3622" s="1">
        <f>MAX(AVERAGE(Portfolios!$B$2:$B$5644)-Portfolios!B3622, 0)</f>
        <v>0</v>
      </c>
    </row>
    <row r="3623" spans="1:2">
      <c r="A3623" s="11">
        <f>Returns!A3623</f>
        <v>0</v>
      </c>
      <c r="B3623" s="1">
        <f>MAX(AVERAGE(Portfolios!$B$2:$B$5644)-Portfolios!B3623, 0)</f>
        <v>0</v>
      </c>
    </row>
    <row r="3624" spans="1:2">
      <c r="A3624" s="11">
        <f>Returns!A3624</f>
        <v>0</v>
      </c>
      <c r="B3624" s="1">
        <f>MAX(AVERAGE(Portfolios!$B$2:$B$5644)-Portfolios!B3624, 0)</f>
        <v>0</v>
      </c>
    </row>
    <row r="3625" spans="1:2">
      <c r="A3625" s="11">
        <f>Returns!A3625</f>
        <v>0</v>
      </c>
      <c r="B3625" s="1">
        <f>MAX(AVERAGE(Portfolios!$B$2:$B$5644)-Portfolios!B3625, 0)</f>
        <v>0</v>
      </c>
    </row>
    <row r="3626" spans="1:2">
      <c r="A3626" s="11">
        <f>Returns!A3626</f>
        <v>0</v>
      </c>
      <c r="B3626" s="1">
        <f>MAX(AVERAGE(Portfolios!$B$2:$B$5644)-Portfolios!B3626, 0)</f>
        <v>0</v>
      </c>
    </row>
    <row r="3627" spans="1:2">
      <c r="A3627" s="11">
        <f>Returns!A3627</f>
        <v>0</v>
      </c>
      <c r="B3627" s="1">
        <f>MAX(AVERAGE(Portfolios!$B$2:$B$5644)-Portfolios!B3627, 0)</f>
        <v>0</v>
      </c>
    </row>
    <row r="3628" spans="1:2">
      <c r="A3628" s="11">
        <f>Returns!A3628</f>
        <v>0</v>
      </c>
      <c r="B3628" s="1">
        <f>MAX(AVERAGE(Portfolios!$B$2:$B$5644)-Portfolios!B3628, 0)</f>
        <v>0</v>
      </c>
    </row>
    <row r="3629" spans="1:2">
      <c r="A3629" s="11">
        <f>Returns!A3629</f>
        <v>0</v>
      </c>
      <c r="B3629" s="1">
        <f>MAX(AVERAGE(Portfolios!$B$2:$B$5644)-Portfolios!B3629, 0)</f>
        <v>0</v>
      </c>
    </row>
    <row r="3630" spans="1:2">
      <c r="A3630" s="11">
        <f>Returns!A3630</f>
        <v>0</v>
      </c>
      <c r="B3630" s="1">
        <f>MAX(AVERAGE(Portfolios!$B$2:$B$5644)-Portfolios!B3630, 0)</f>
        <v>0</v>
      </c>
    </row>
    <row r="3631" spans="1:2">
      <c r="A3631" s="11">
        <f>Returns!A3631</f>
        <v>0</v>
      </c>
      <c r="B3631" s="1">
        <f>MAX(AVERAGE(Portfolios!$B$2:$B$5644)-Portfolios!B3631, 0)</f>
        <v>0</v>
      </c>
    </row>
    <row r="3632" spans="1:2">
      <c r="A3632" s="11">
        <f>Returns!A3632</f>
        <v>0</v>
      </c>
      <c r="B3632" s="1">
        <f>MAX(AVERAGE(Portfolios!$B$2:$B$5644)-Portfolios!B3632, 0)</f>
        <v>0</v>
      </c>
    </row>
    <row r="3633" spans="1:2">
      <c r="A3633" s="11">
        <f>Returns!A3633</f>
        <v>0</v>
      </c>
      <c r="B3633" s="1">
        <f>MAX(AVERAGE(Portfolios!$B$2:$B$5644)-Portfolios!B3633, 0)</f>
        <v>0</v>
      </c>
    </row>
    <row r="3634" spans="1:2">
      <c r="A3634" s="11">
        <f>Returns!A3634</f>
        <v>0</v>
      </c>
      <c r="B3634" s="1">
        <f>MAX(AVERAGE(Portfolios!$B$2:$B$5644)-Portfolios!B3634, 0)</f>
        <v>0</v>
      </c>
    </row>
    <row r="3635" spans="1:2">
      <c r="A3635" s="11">
        <f>Returns!A3635</f>
        <v>0</v>
      </c>
      <c r="B3635" s="1">
        <f>MAX(AVERAGE(Portfolios!$B$2:$B$5644)-Portfolios!B3635, 0)</f>
        <v>0</v>
      </c>
    </row>
    <row r="3636" spans="1:2">
      <c r="A3636" s="11">
        <f>Returns!A3636</f>
        <v>0</v>
      </c>
      <c r="B3636" s="1">
        <f>MAX(AVERAGE(Portfolios!$B$2:$B$5644)-Portfolios!B3636, 0)</f>
        <v>0</v>
      </c>
    </row>
    <row r="3637" spans="1:2">
      <c r="A3637" s="11">
        <f>Returns!A3637</f>
        <v>0</v>
      </c>
      <c r="B3637" s="1">
        <f>MAX(AVERAGE(Portfolios!$B$2:$B$5644)-Portfolios!B3637, 0)</f>
        <v>0</v>
      </c>
    </row>
    <row r="3638" spans="1:2">
      <c r="A3638" s="11">
        <f>Returns!A3638</f>
        <v>0</v>
      </c>
      <c r="B3638" s="1">
        <f>MAX(AVERAGE(Portfolios!$B$2:$B$5644)-Portfolios!B3638, 0)</f>
        <v>0</v>
      </c>
    </row>
    <row r="3639" spans="1:2">
      <c r="A3639" s="11">
        <f>Returns!A3639</f>
        <v>0</v>
      </c>
      <c r="B3639" s="1">
        <f>MAX(AVERAGE(Portfolios!$B$2:$B$5644)-Portfolios!B3639, 0)</f>
        <v>0</v>
      </c>
    </row>
    <row r="3640" spans="1:2">
      <c r="A3640" s="11">
        <f>Returns!A3640</f>
        <v>0</v>
      </c>
      <c r="B3640" s="1">
        <f>MAX(AVERAGE(Portfolios!$B$2:$B$5644)-Portfolios!B3640, 0)</f>
        <v>0</v>
      </c>
    </row>
    <row r="3641" spans="1:2">
      <c r="A3641" s="11">
        <f>Returns!A3641</f>
        <v>0</v>
      </c>
      <c r="B3641" s="1">
        <f>MAX(AVERAGE(Portfolios!$B$2:$B$5644)-Portfolios!B3641, 0)</f>
        <v>0</v>
      </c>
    </row>
    <row r="3642" spans="1:2">
      <c r="A3642" s="11">
        <f>Returns!A3642</f>
        <v>0</v>
      </c>
      <c r="B3642" s="1">
        <f>MAX(AVERAGE(Portfolios!$B$2:$B$5644)-Portfolios!B3642, 0)</f>
        <v>0</v>
      </c>
    </row>
    <row r="3643" spans="1:2">
      <c r="A3643" s="11">
        <f>Returns!A3643</f>
        <v>0</v>
      </c>
      <c r="B3643" s="1">
        <f>MAX(AVERAGE(Portfolios!$B$2:$B$5644)-Portfolios!B3643, 0)</f>
        <v>0</v>
      </c>
    </row>
    <row r="3644" spans="1:2">
      <c r="A3644" s="11">
        <f>Returns!A3644</f>
        <v>0</v>
      </c>
      <c r="B3644" s="1">
        <f>MAX(AVERAGE(Portfolios!$B$2:$B$5644)-Portfolios!B3644, 0)</f>
        <v>0</v>
      </c>
    </row>
    <row r="3645" spans="1:2">
      <c r="A3645" s="11">
        <f>Returns!A3645</f>
        <v>0</v>
      </c>
      <c r="B3645" s="1">
        <f>MAX(AVERAGE(Portfolios!$B$2:$B$5644)-Portfolios!B3645, 0)</f>
        <v>0</v>
      </c>
    </row>
    <row r="3646" spans="1:2">
      <c r="A3646" s="11">
        <f>Returns!A3646</f>
        <v>0</v>
      </c>
      <c r="B3646" s="1">
        <f>MAX(AVERAGE(Portfolios!$B$2:$B$5644)-Portfolios!B3646, 0)</f>
        <v>0</v>
      </c>
    </row>
    <row r="3647" spans="1:2">
      <c r="A3647" s="11">
        <f>Returns!A3647</f>
        <v>0</v>
      </c>
      <c r="B3647" s="1">
        <f>MAX(AVERAGE(Portfolios!$B$2:$B$5644)-Portfolios!B3647, 0)</f>
        <v>0</v>
      </c>
    </row>
    <row r="3648" spans="1:2">
      <c r="A3648" s="11">
        <f>Returns!A3648</f>
        <v>0</v>
      </c>
      <c r="B3648" s="1">
        <f>MAX(AVERAGE(Portfolios!$B$2:$B$5644)-Portfolios!B3648, 0)</f>
        <v>0</v>
      </c>
    </row>
    <row r="3649" spans="1:2">
      <c r="A3649" s="11">
        <f>Returns!A3649</f>
        <v>0</v>
      </c>
      <c r="B3649" s="1">
        <f>MAX(AVERAGE(Portfolios!$B$2:$B$5644)-Portfolios!B3649, 0)</f>
        <v>0</v>
      </c>
    </row>
    <row r="3650" spans="1:2">
      <c r="A3650" s="11">
        <f>Returns!A3650</f>
        <v>0</v>
      </c>
      <c r="B3650" s="1">
        <f>MAX(AVERAGE(Portfolios!$B$2:$B$5644)-Portfolios!B3650, 0)</f>
        <v>0</v>
      </c>
    </row>
    <row r="3651" spans="1:2">
      <c r="A3651" s="11">
        <f>Returns!A3651</f>
        <v>0</v>
      </c>
      <c r="B3651" s="1">
        <f>MAX(AVERAGE(Portfolios!$B$2:$B$5644)-Portfolios!B3651, 0)</f>
        <v>0</v>
      </c>
    </row>
    <row r="3652" spans="1:2">
      <c r="A3652" s="11">
        <f>Returns!A3652</f>
        <v>0</v>
      </c>
      <c r="B3652" s="1">
        <f>MAX(AVERAGE(Portfolios!$B$2:$B$5644)-Portfolios!B3652, 0)</f>
        <v>0</v>
      </c>
    </row>
    <row r="3653" spans="1:2">
      <c r="A3653" s="11">
        <f>Returns!A3653</f>
        <v>0</v>
      </c>
      <c r="B3653" s="1">
        <f>MAX(AVERAGE(Portfolios!$B$2:$B$5644)-Portfolios!B3653, 0)</f>
        <v>0</v>
      </c>
    </row>
    <row r="3654" spans="1:2">
      <c r="A3654" s="11">
        <f>Returns!A3654</f>
        <v>0</v>
      </c>
      <c r="B3654" s="1">
        <f>MAX(AVERAGE(Portfolios!$B$2:$B$5644)-Portfolios!B3654, 0)</f>
        <v>0</v>
      </c>
    </row>
    <row r="3655" spans="1:2">
      <c r="A3655" s="11">
        <f>Returns!A3655</f>
        <v>0</v>
      </c>
      <c r="B3655" s="1">
        <f>MAX(AVERAGE(Portfolios!$B$2:$B$5644)-Portfolios!B3655, 0)</f>
        <v>0</v>
      </c>
    </row>
    <row r="3656" spans="1:2">
      <c r="A3656" s="11">
        <f>Returns!A3656</f>
        <v>0</v>
      </c>
      <c r="B3656" s="1">
        <f>MAX(AVERAGE(Portfolios!$B$2:$B$5644)-Portfolios!B3656, 0)</f>
        <v>0</v>
      </c>
    </row>
    <row r="3657" spans="1:2">
      <c r="A3657" s="11">
        <f>Returns!A3657</f>
        <v>0</v>
      </c>
      <c r="B3657" s="1">
        <f>MAX(AVERAGE(Portfolios!$B$2:$B$5644)-Portfolios!B3657, 0)</f>
        <v>0</v>
      </c>
    </row>
    <row r="3658" spans="1:2">
      <c r="A3658" s="11">
        <f>Returns!A3658</f>
        <v>0</v>
      </c>
      <c r="B3658" s="1">
        <f>MAX(AVERAGE(Portfolios!$B$2:$B$5644)-Portfolios!B3658, 0)</f>
        <v>0</v>
      </c>
    </row>
    <row r="3659" spans="1:2">
      <c r="A3659" s="11">
        <f>Returns!A3659</f>
        <v>0</v>
      </c>
      <c r="B3659" s="1">
        <f>MAX(AVERAGE(Portfolios!$B$2:$B$5644)-Portfolios!B3659, 0)</f>
        <v>0</v>
      </c>
    </row>
    <row r="3660" spans="1:2">
      <c r="A3660" s="11">
        <f>Returns!A3660</f>
        <v>0</v>
      </c>
      <c r="B3660" s="1">
        <f>MAX(AVERAGE(Portfolios!$B$2:$B$5644)-Portfolios!B3660, 0)</f>
        <v>0</v>
      </c>
    </row>
    <row r="3661" spans="1:2">
      <c r="A3661" s="11">
        <f>Returns!A3661</f>
        <v>0</v>
      </c>
      <c r="B3661" s="1">
        <f>MAX(AVERAGE(Portfolios!$B$2:$B$5644)-Portfolios!B3661, 0)</f>
        <v>0</v>
      </c>
    </row>
    <row r="3662" spans="1:2">
      <c r="A3662" s="11">
        <f>Returns!A3662</f>
        <v>0</v>
      </c>
      <c r="B3662" s="1">
        <f>MAX(AVERAGE(Portfolios!$B$2:$B$5644)-Portfolios!B3662, 0)</f>
        <v>0</v>
      </c>
    </row>
    <row r="3663" spans="1:2">
      <c r="A3663" s="11">
        <f>Returns!A3663</f>
        <v>0</v>
      </c>
      <c r="B3663" s="1">
        <f>MAX(AVERAGE(Portfolios!$B$2:$B$5644)-Portfolios!B3663, 0)</f>
        <v>0</v>
      </c>
    </row>
    <row r="3664" spans="1:2">
      <c r="A3664" s="11">
        <f>Returns!A3664</f>
        <v>0</v>
      </c>
      <c r="B3664" s="1">
        <f>MAX(AVERAGE(Portfolios!$B$2:$B$5644)-Portfolios!B3664, 0)</f>
        <v>0</v>
      </c>
    </row>
    <row r="3665" spans="1:2">
      <c r="A3665" s="11">
        <f>Returns!A3665</f>
        <v>0</v>
      </c>
      <c r="B3665" s="1">
        <f>MAX(AVERAGE(Portfolios!$B$2:$B$5644)-Portfolios!B3665, 0)</f>
        <v>0</v>
      </c>
    </row>
    <row r="3666" spans="1:2">
      <c r="A3666" s="11">
        <f>Returns!A3666</f>
        <v>0</v>
      </c>
      <c r="B3666" s="1">
        <f>MAX(AVERAGE(Portfolios!$B$2:$B$5644)-Portfolios!B3666, 0)</f>
        <v>0</v>
      </c>
    </row>
    <row r="3667" spans="1:2">
      <c r="A3667" s="11">
        <f>Returns!A3667</f>
        <v>0</v>
      </c>
      <c r="B3667" s="1">
        <f>MAX(AVERAGE(Portfolios!$B$2:$B$5644)-Portfolios!B3667, 0)</f>
        <v>0</v>
      </c>
    </row>
    <row r="3668" spans="1:2">
      <c r="A3668" s="11">
        <f>Returns!A3668</f>
        <v>0</v>
      </c>
      <c r="B3668" s="1">
        <f>MAX(AVERAGE(Portfolios!$B$2:$B$5644)-Portfolios!B3668, 0)</f>
        <v>0</v>
      </c>
    </row>
    <row r="3669" spans="1:2">
      <c r="A3669" s="11">
        <f>Returns!A3669</f>
        <v>0</v>
      </c>
      <c r="B3669" s="1">
        <f>MAX(AVERAGE(Portfolios!$B$2:$B$5644)-Portfolios!B3669, 0)</f>
        <v>0</v>
      </c>
    </row>
    <row r="3670" spans="1:2">
      <c r="A3670" s="11">
        <f>Returns!A3670</f>
        <v>0</v>
      </c>
      <c r="B3670" s="1">
        <f>MAX(AVERAGE(Portfolios!$B$2:$B$5644)-Portfolios!B3670, 0)</f>
        <v>0</v>
      </c>
    </row>
    <row r="3671" spans="1:2">
      <c r="A3671" s="11">
        <f>Returns!A3671</f>
        <v>0</v>
      </c>
      <c r="B3671" s="1">
        <f>MAX(AVERAGE(Portfolios!$B$2:$B$5644)-Portfolios!B3671, 0)</f>
        <v>0</v>
      </c>
    </row>
    <row r="3672" spans="1:2">
      <c r="A3672" s="11">
        <f>Returns!A3672</f>
        <v>0</v>
      </c>
      <c r="B3672" s="1">
        <f>MAX(AVERAGE(Portfolios!$B$2:$B$5644)-Portfolios!B3672, 0)</f>
        <v>0</v>
      </c>
    </row>
    <row r="3673" spans="1:2">
      <c r="A3673" s="11">
        <f>Returns!A3673</f>
        <v>0</v>
      </c>
      <c r="B3673" s="1">
        <f>MAX(AVERAGE(Portfolios!$B$2:$B$5644)-Portfolios!B3673, 0)</f>
        <v>0</v>
      </c>
    </row>
    <row r="3674" spans="1:2">
      <c r="A3674" s="11">
        <f>Returns!A3674</f>
        <v>0</v>
      </c>
      <c r="B3674" s="1">
        <f>MAX(AVERAGE(Portfolios!$B$2:$B$5644)-Portfolios!B3674, 0)</f>
        <v>0</v>
      </c>
    </row>
    <row r="3675" spans="1:2">
      <c r="A3675" s="11">
        <f>Returns!A3675</f>
        <v>0</v>
      </c>
      <c r="B3675" s="1">
        <f>MAX(AVERAGE(Portfolios!$B$2:$B$5644)-Portfolios!B3675, 0)</f>
        <v>0</v>
      </c>
    </row>
    <row r="3676" spans="1:2">
      <c r="A3676" s="11">
        <f>Returns!A3676</f>
        <v>0</v>
      </c>
      <c r="B3676" s="1">
        <f>MAX(AVERAGE(Portfolios!$B$2:$B$5644)-Portfolios!B3676, 0)</f>
        <v>0</v>
      </c>
    </row>
    <row r="3677" spans="1:2">
      <c r="A3677" s="11">
        <f>Returns!A3677</f>
        <v>0</v>
      </c>
      <c r="B3677" s="1">
        <f>MAX(AVERAGE(Portfolios!$B$2:$B$5644)-Portfolios!B3677, 0)</f>
        <v>0</v>
      </c>
    </row>
    <row r="3678" spans="1:2">
      <c r="A3678" s="11">
        <f>Returns!A3678</f>
        <v>0</v>
      </c>
      <c r="B3678" s="1">
        <f>MAX(AVERAGE(Portfolios!$B$2:$B$5644)-Portfolios!B3678, 0)</f>
        <v>0</v>
      </c>
    </row>
    <row r="3679" spans="1:2">
      <c r="A3679" s="11">
        <f>Returns!A3679</f>
        <v>0</v>
      </c>
      <c r="B3679" s="1">
        <f>MAX(AVERAGE(Portfolios!$B$2:$B$5644)-Portfolios!B3679, 0)</f>
        <v>0</v>
      </c>
    </row>
    <row r="3680" spans="1:2">
      <c r="A3680" s="11">
        <f>Returns!A3680</f>
        <v>0</v>
      </c>
      <c r="B3680" s="1">
        <f>MAX(AVERAGE(Portfolios!$B$2:$B$5644)-Portfolios!B3680, 0)</f>
        <v>0</v>
      </c>
    </row>
    <row r="3681" spans="1:2">
      <c r="A3681" s="11">
        <f>Returns!A3681</f>
        <v>0</v>
      </c>
      <c r="B3681" s="1">
        <f>MAX(AVERAGE(Portfolios!$B$2:$B$5644)-Portfolios!B3681, 0)</f>
        <v>0</v>
      </c>
    </row>
    <row r="3682" spans="1:2">
      <c r="A3682" s="11">
        <f>Returns!A3682</f>
        <v>0</v>
      </c>
      <c r="B3682" s="1">
        <f>MAX(AVERAGE(Portfolios!$B$2:$B$5644)-Portfolios!B3682, 0)</f>
        <v>0</v>
      </c>
    </row>
    <row r="3683" spans="1:2">
      <c r="A3683" s="11">
        <f>Returns!A3683</f>
        <v>0</v>
      </c>
      <c r="B3683" s="1">
        <f>MAX(AVERAGE(Portfolios!$B$2:$B$5644)-Portfolios!B3683, 0)</f>
        <v>0</v>
      </c>
    </row>
    <row r="3684" spans="1:2">
      <c r="A3684" s="11">
        <f>Returns!A3684</f>
        <v>0</v>
      </c>
      <c r="B3684" s="1">
        <f>MAX(AVERAGE(Portfolios!$B$2:$B$5644)-Portfolios!B3684, 0)</f>
        <v>0</v>
      </c>
    </row>
    <row r="3685" spans="1:2">
      <c r="A3685" s="11">
        <f>Returns!A3685</f>
        <v>0</v>
      </c>
      <c r="B3685" s="1">
        <f>MAX(AVERAGE(Portfolios!$B$2:$B$5644)-Portfolios!B3685, 0)</f>
        <v>0</v>
      </c>
    </row>
    <row r="3686" spans="1:2">
      <c r="A3686" s="11">
        <f>Returns!A3686</f>
        <v>0</v>
      </c>
      <c r="B3686" s="1">
        <f>MAX(AVERAGE(Portfolios!$B$2:$B$5644)-Portfolios!B3686, 0)</f>
        <v>0</v>
      </c>
    </row>
    <row r="3687" spans="1:2">
      <c r="A3687" s="11">
        <f>Returns!A3687</f>
        <v>0</v>
      </c>
      <c r="B3687" s="1">
        <f>MAX(AVERAGE(Portfolios!$B$2:$B$5644)-Portfolios!B3687, 0)</f>
        <v>0</v>
      </c>
    </row>
    <row r="3688" spans="1:2">
      <c r="A3688" s="11">
        <f>Returns!A3688</f>
        <v>0</v>
      </c>
      <c r="B3688" s="1">
        <f>MAX(AVERAGE(Portfolios!$B$2:$B$5644)-Portfolios!B3688, 0)</f>
        <v>0</v>
      </c>
    </row>
    <row r="3689" spans="1:2">
      <c r="A3689" s="11">
        <f>Returns!A3689</f>
        <v>0</v>
      </c>
      <c r="B3689" s="1">
        <f>MAX(AVERAGE(Portfolios!$B$2:$B$5644)-Portfolios!B3689, 0)</f>
        <v>0</v>
      </c>
    </row>
    <row r="3690" spans="1:2">
      <c r="A3690" s="11">
        <f>Returns!A3690</f>
        <v>0</v>
      </c>
      <c r="B3690" s="1">
        <f>MAX(AVERAGE(Portfolios!$B$2:$B$5644)-Portfolios!B3690, 0)</f>
        <v>0</v>
      </c>
    </row>
    <row r="3691" spans="1:2">
      <c r="A3691" s="11">
        <f>Returns!A3691</f>
        <v>0</v>
      </c>
      <c r="B3691" s="1">
        <f>MAX(AVERAGE(Portfolios!$B$2:$B$5644)-Portfolios!B3691, 0)</f>
        <v>0</v>
      </c>
    </row>
    <row r="3692" spans="1:2">
      <c r="A3692" s="11">
        <f>Returns!A3692</f>
        <v>0</v>
      </c>
      <c r="B3692" s="1">
        <f>MAX(AVERAGE(Portfolios!$B$2:$B$5644)-Portfolios!B3692, 0)</f>
        <v>0</v>
      </c>
    </row>
    <row r="3693" spans="1:2">
      <c r="A3693" s="11">
        <f>Returns!A3693</f>
        <v>0</v>
      </c>
      <c r="B3693" s="1">
        <f>MAX(AVERAGE(Portfolios!$B$2:$B$5644)-Portfolios!B3693, 0)</f>
        <v>0</v>
      </c>
    </row>
    <row r="3694" spans="1:2">
      <c r="A3694" s="11">
        <f>Returns!A3694</f>
        <v>0</v>
      </c>
      <c r="B3694" s="1">
        <f>MAX(AVERAGE(Portfolios!$B$2:$B$5644)-Portfolios!B3694, 0)</f>
        <v>0</v>
      </c>
    </row>
    <row r="3695" spans="1:2">
      <c r="A3695" s="11">
        <f>Returns!A3695</f>
        <v>0</v>
      </c>
      <c r="B3695" s="1">
        <f>MAX(AVERAGE(Portfolios!$B$2:$B$5644)-Portfolios!B3695, 0)</f>
        <v>0</v>
      </c>
    </row>
    <row r="3696" spans="1:2">
      <c r="A3696" s="11">
        <f>Returns!A3696</f>
        <v>0</v>
      </c>
      <c r="B3696" s="1">
        <f>MAX(AVERAGE(Portfolios!$B$2:$B$5644)-Portfolios!B3696, 0)</f>
        <v>0</v>
      </c>
    </row>
    <row r="3697" spans="1:2">
      <c r="A3697" s="11">
        <f>Returns!A3697</f>
        <v>0</v>
      </c>
      <c r="B3697" s="1">
        <f>MAX(AVERAGE(Portfolios!$B$2:$B$5644)-Portfolios!B3697, 0)</f>
        <v>0</v>
      </c>
    </row>
    <row r="3698" spans="1:2">
      <c r="A3698" s="11">
        <f>Returns!A3698</f>
        <v>0</v>
      </c>
      <c r="B3698" s="1">
        <f>MAX(AVERAGE(Portfolios!$B$2:$B$5644)-Portfolios!B3698, 0)</f>
        <v>0</v>
      </c>
    </row>
    <row r="3699" spans="1:2">
      <c r="A3699" s="11">
        <f>Returns!A3699</f>
        <v>0</v>
      </c>
      <c r="B3699" s="1">
        <f>MAX(AVERAGE(Portfolios!$B$2:$B$5644)-Portfolios!B3699, 0)</f>
        <v>0</v>
      </c>
    </row>
    <row r="3700" spans="1:2">
      <c r="A3700" s="11">
        <f>Returns!A3700</f>
        <v>0</v>
      </c>
      <c r="B3700" s="1">
        <f>MAX(AVERAGE(Portfolios!$B$2:$B$5644)-Portfolios!B3700, 0)</f>
        <v>0</v>
      </c>
    </row>
    <row r="3701" spans="1:2">
      <c r="A3701" s="11">
        <f>Returns!A3701</f>
        <v>0</v>
      </c>
      <c r="B3701" s="1">
        <f>MAX(AVERAGE(Portfolios!$B$2:$B$5644)-Portfolios!B3701, 0)</f>
        <v>0</v>
      </c>
    </row>
    <row r="3702" spans="1:2">
      <c r="A3702" s="11">
        <f>Returns!A3702</f>
        <v>0</v>
      </c>
      <c r="B3702" s="1">
        <f>MAX(AVERAGE(Portfolios!$B$2:$B$5644)-Portfolios!B3702, 0)</f>
        <v>0</v>
      </c>
    </row>
    <row r="3703" spans="1:2">
      <c r="A3703" s="11">
        <f>Returns!A3703</f>
        <v>0</v>
      </c>
      <c r="B3703" s="1">
        <f>MAX(AVERAGE(Portfolios!$B$2:$B$5644)-Portfolios!B3703, 0)</f>
        <v>0</v>
      </c>
    </row>
    <row r="3704" spans="1:2">
      <c r="A3704" s="11">
        <f>Returns!A3704</f>
        <v>0</v>
      </c>
      <c r="B3704" s="1">
        <f>MAX(AVERAGE(Portfolios!$B$2:$B$5644)-Portfolios!B3704, 0)</f>
        <v>0</v>
      </c>
    </row>
    <row r="3705" spans="1:2">
      <c r="A3705" s="11">
        <f>Returns!A3705</f>
        <v>0</v>
      </c>
      <c r="B3705" s="1">
        <f>MAX(AVERAGE(Portfolios!$B$2:$B$5644)-Portfolios!B3705, 0)</f>
        <v>0</v>
      </c>
    </row>
    <row r="3706" spans="1:2">
      <c r="A3706" s="11">
        <f>Returns!A3706</f>
        <v>0</v>
      </c>
      <c r="B3706" s="1">
        <f>MAX(AVERAGE(Portfolios!$B$2:$B$5644)-Portfolios!B3706, 0)</f>
        <v>0</v>
      </c>
    </row>
    <row r="3707" spans="1:2">
      <c r="A3707" s="11">
        <f>Returns!A3707</f>
        <v>0</v>
      </c>
      <c r="B3707" s="1">
        <f>MAX(AVERAGE(Portfolios!$B$2:$B$5644)-Portfolios!B3707, 0)</f>
        <v>0</v>
      </c>
    </row>
    <row r="3708" spans="1:2">
      <c r="A3708" s="11">
        <f>Returns!A3708</f>
        <v>0</v>
      </c>
      <c r="B3708" s="1">
        <f>MAX(AVERAGE(Portfolios!$B$2:$B$5644)-Portfolios!B3708, 0)</f>
        <v>0</v>
      </c>
    </row>
    <row r="3709" spans="1:2">
      <c r="A3709" s="11">
        <f>Returns!A3709</f>
        <v>0</v>
      </c>
      <c r="B3709" s="1">
        <f>MAX(AVERAGE(Portfolios!$B$2:$B$5644)-Portfolios!B3709, 0)</f>
        <v>0</v>
      </c>
    </row>
    <row r="3710" spans="1:2">
      <c r="A3710" s="11">
        <f>Returns!A3710</f>
        <v>0</v>
      </c>
      <c r="B3710" s="1">
        <f>MAX(AVERAGE(Portfolios!$B$2:$B$5644)-Portfolios!B3710, 0)</f>
        <v>0</v>
      </c>
    </row>
    <row r="3711" spans="1:2">
      <c r="A3711" s="11">
        <f>Returns!A3711</f>
        <v>0</v>
      </c>
      <c r="B3711" s="1">
        <f>MAX(AVERAGE(Portfolios!$B$2:$B$5644)-Portfolios!B3711, 0)</f>
        <v>0</v>
      </c>
    </row>
    <row r="3712" spans="1:2">
      <c r="A3712" s="11">
        <f>Returns!A3712</f>
        <v>0</v>
      </c>
      <c r="B3712" s="1">
        <f>MAX(AVERAGE(Portfolios!$B$2:$B$5644)-Portfolios!B3712, 0)</f>
        <v>0</v>
      </c>
    </row>
    <row r="3713" spans="1:2">
      <c r="A3713" s="11">
        <f>Returns!A3713</f>
        <v>0</v>
      </c>
      <c r="B3713" s="1">
        <f>MAX(AVERAGE(Portfolios!$B$2:$B$5644)-Portfolios!B3713, 0)</f>
        <v>0</v>
      </c>
    </row>
    <row r="3714" spans="1:2">
      <c r="A3714" s="11">
        <f>Returns!A3714</f>
        <v>0</v>
      </c>
      <c r="B3714" s="1">
        <f>MAX(AVERAGE(Portfolios!$B$2:$B$5644)-Portfolios!B3714, 0)</f>
        <v>0</v>
      </c>
    </row>
    <row r="3715" spans="1:2">
      <c r="A3715" s="11">
        <f>Returns!A3715</f>
        <v>0</v>
      </c>
      <c r="B3715" s="1">
        <f>MAX(AVERAGE(Portfolios!$B$2:$B$5644)-Portfolios!B3715, 0)</f>
        <v>0</v>
      </c>
    </row>
    <row r="3716" spans="1:2">
      <c r="A3716" s="11">
        <f>Returns!A3716</f>
        <v>0</v>
      </c>
      <c r="B3716" s="1">
        <f>MAX(AVERAGE(Portfolios!$B$2:$B$5644)-Portfolios!B3716, 0)</f>
        <v>0</v>
      </c>
    </row>
    <row r="3717" spans="1:2">
      <c r="A3717" s="11">
        <f>Returns!A3717</f>
        <v>0</v>
      </c>
      <c r="B3717" s="1">
        <f>MAX(AVERAGE(Portfolios!$B$2:$B$5644)-Portfolios!B3717, 0)</f>
        <v>0</v>
      </c>
    </row>
    <row r="3718" spans="1:2">
      <c r="A3718" s="11">
        <f>Returns!A3718</f>
        <v>0</v>
      </c>
      <c r="B3718" s="1">
        <f>MAX(AVERAGE(Portfolios!$B$2:$B$5644)-Portfolios!B3718, 0)</f>
        <v>0</v>
      </c>
    </row>
    <row r="3719" spans="1:2">
      <c r="A3719" s="11">
        <f>Returns!A3719</f>
        <v>0</v>
      </c>
      <c r="B3719" s="1">
        <f>MAX(AVERAGE(Portfolios!$B$2:$B$5644)-Portfolios!B3719, 0)</f>
        <v>0</v>
      </c>
    </row>
    <row r="3720" spans="1:2">
      <c r="A3720" s="11">
        <f>Returns!A3720</f>
        <v>0</v>
      </c>
      <c r="B3720" s="1">
        <f>MAX(AVERAGE(Portfolios!$B$2:$B$5644)-Portfolios!B3720, 0)</f>
        <v>0</v>
      </c>
    </row>
    <row r="3721" spans="1:2">
      <c r="A3721" s="11">
        <f>Returns!A3721</f>
        <v>0</v>
      </c>
      <c r="B3721" s="1">
        <f>MAX(AVERAGE(Portfolios!$B$2:$B$5644)-Portfolios!B3721, 0)</f>
        <v>0</v>
      </c>
    </row>
    <row r="3722" spans="1:2">
      <c r="A3722" s="11">
        <f>Returns!A3722</f>
        <v>0</v>
      </c>
      <c r="B3722" s="1">
        <f>MAX(AVERAGE(Portfolios!$B$2:$B$5644)-Portfolios!B3722, 0)</f>
        <v>0</v>
      </c>
    </row>
    <row r="3723" spans="1:2">
      <c r="A3723" s="11">
        <f>Returns!A3723</f>
        <v>0</v>
      </c>
      <c r="B3723" s="1">
        <f>MAX(AVERAGE(Portfolios!$B$2:$B$5644)-Portfolios!B3723, 0)</f>
        <v>0</v>
      </c>
    </row>
    <row r="3724" spans="1:2">
      <c r="A3724" s="11">
        <f>Returns!A3724</f>
        <v>0</v>
      </c>
      <c r="B3724" s="1">
        <f>MAX(AVERAGE(Portfolios!$B$2:$B$5644)-Portfolios!B3724, 0)</f>
        <v>0</v>
      </c>
    </row>
    <row r="3725" spans="1:2">
      <c r="A3725" s="11">
        <f>Returns!A3725</f>
        <v>0</v>
      </c>
      <c r="B3725" s="1">
        <f>MAX(AVERAGE(Portfolios!$B$2:$B$5644)-Portfolios!B3725, 0)</f>
        <v>0</v>
      </c>
    </row>
    <row r="3726" spans="1:2">
      <c r="A3726" s="11">
        <f>Returns!A3726</f>
        <v>0</v>
      </c>
      <c r="B3726" s="1">
        <f>MAX(AVERAGE(Portfolios!$B$2:$B$5644)-Portfolios!B3726, 0)</f>
        <v>0</v>
      </c>
    </row>
    <row r="3727" spans="1:2">
      <c r="A3727" s="11">
        <f>Returns!A3727</f>
        <v>0</v>
      </c>
      <c r="B3727" s="1">
        <f>MAX(AVERAGE(Portfolios!$B$2:$B$5644)-Portfolios!B3727, 0)</f>
        <v>0</v>
      </c>
    </row>
    <row r="3728" spans="1:2">
      <c r="A3728" s="11">
        <f>Returns!A3728</f>
        <v>0</v>
      </c>
      <c r="B3728" s="1">
        <f>MAX(AVERAGE(Portfolios!$B$2:$B$5644)-Portfolios!B3728, 0)</f>
        <v>0</v>
      </c>
    </row>
    <row r="3729" spans="1:2">
      <c r="A3729" s="11">
        <f>Returns!A3729</f>
        <v>0</v>
      </c>
      <c r="B3729" s="1">
        <f>MAX(AVERAGE(Portfolios!$B$2:$B$5644)-Portfolios!B3729, 0)</f>
        <v>0</v>
      </c>
    </row>
    <row r="3730" spans="1:2">
      <c r="A3730" s="11">
        <f>Returns!A3730</f>
        <v>0</v>
      </c>
      <c r="B3730" s="1">
        <f>MAX(AVERAGE(Portfolios!$B$2:$B$5644)-Portfolios!B3730, 0)</f>
        <v>0</v>
      </c>
    </row>
    <row r="3731" spans="1:2">
      <c r="A3731" s="11">
        <f>Returns!A3731</f>
        <v>0</v>
      </c>
      <c r="B3731" s="1">
        <f>MAX(AVERAGE(Portfolios!$B$2:$B$5644)-Portfolios!B3731, 0)</f>
        <v>0</v>
      </c>
    </row>
    <row r="3732" spans="1:2">
      <c r="A3732" s="11">
        <f>Returns!A3732</f>
        <v>0</v>
      </c>
      <c r="B3732" s="1">
        <f>MAX(AVERAGE(Portfolios!$B$2:$B$5644)-Portfolios!B3732, 0)</f>
        <v>0</v>
      </c>
    </row>
    <row r="3733" spans="1:2">
      <c r="A3733" s="11">
        <f>Returns!A3733</f>
        <v>0</v>
      </c>
      <c r="B3733" s="1">
        <f>MAX(AVERAGE(Portfolios!$B$2:$B$5644)-Portfolios!B3733, 0)</f>
        <v>0</v>
      </c>
    </row>
    <row r="3734" spans="1:2">
      <c r="A3734" s="11">
        <f>Returns!A3734</f>
        <v>0</v>
      </c>
      <c r="B3734" s="1">
        <f>MAX(AVERAGE(Portfolios!$B$2:$B$5644)-Portfolios!B3734, 0)</f>
        <v>0</v>
      </c>
    </row>
    <row r="3735" spans="1:2">
      <c r="A3735" s="11">
        <f>Returns!A3735</f>
        <v>0</v>
      </c>
      <c r="B3735" s="1">
        <f>MAX(AVERAGE(Portfolios!$B$2:$B$5644)-Portfolios!B3735, 0)</f>
        <v>0</v>
      </c>
    </row>
    <row r="3736" spans="1:2">
      <c r="A3736" s="11">
        <f>Returns!A3736</f>
        <v>0</v>
      </c>
      <c r="B3736" s="1">
        <f>MAX(AVERAGE(Portfolios!$B$2:$B$5644)-Portfolios!B3736, 0)</f>
        <v>0</v>
      </c>
    </row>
    <row r="3737" spans="1:2">
      <c r="A3737" s="11">
        <f>Returns!A3737</f>
        <v>0</v>
      </c>
      <c r="B3737" s="1">
        <f>MAX(AVERAGE(Portfolios!$B$2:$B$5644)-Portfolios!B3737, 0)</f>
        <v>0</v>
      </c>
    </row>
    <row r="3738" spans="1:2">
      <c r="A3738" s="11">
        <f>Returns!A3738</f>
        <v>0</v>
      </c>
      <c r="B3738" s="1">
        <f>MAX(AVERAGE(Portfolios!$B$2:$B$5644)-Portfolios!B3738, 0)</f>
        <v>0</v>
      </c>
    </row>
    <row r="3739" spans="1:2">
      <c r="A3739" s="11">
        <f>Returns!A3739</f>
        <v>0</v>
      </c>
      <c r="B3739" s="1">
        <f>MAX(AVERAGE(Portfolios!$B$2:$B$5644)-Portfolios!B3739, 0)</f>
        <v>0</v>
      </c>
    </row>
    <row r="3740" spans="1:2">
      <c r="A3740" s="11">
        <f>Returns!A3740</f>
        <v>0</v>
      </c>
      <c r="B3740" s="1">
        <f>MAX(AVERAGE(Portfolios!$B$2:$B$5644)-Portfolios!B3740, 0)</f>
        <v>0</v>
      </c>
    </row>
    <row r="3741" spans="1:2">
      <c r="A3741" s="11">
        <f>Returns!A3741</f>
        <v>0</v>
      </c>
      <c r="B3741" s="1">
        <f>MAX(AVERAGE(Portfolios!$B$2:$B$5644)-Portfolios!B3741, 0)</f>
        <v>0</v>
      </c>
    </row>
    <row r="3742" spans="1:2">
      <c r="A3742" s="11">
        <f>Returns!A3742</f>
        <v>0</v>
      </c>
      <c r="B3742" s="1">
        <f>MAX(AVERAGE(Portfolios!$B$2:$B$5644)-Portfolios!B3742, 0)</f>
        <v>0</v>
      </c>
    </row>
    <row r="3743" spans="1:2">
      <c r="A3743" s="11">
        <f>Returns!A3743</f>
        <v>0</v>
      </c>
      <c r="B3743" s="1">
        <f>MAX(AVERAGE(Portfolios!$B$2:$B$5644)-Portfolios!B3743, 0)</f>
        <v>0</v>
      </c>
    </row>
    <row r="3744" spans="1:2">
      <c r="A3744" s="11">
        <f>Returns!A3744</f>
        <v>0</v>
      </c>
      <c r="B3744" s="1">
        <f>MAX(AVERAGE(Portfolios!$B$2:$B$5644)-Portfolios!B3744, 0)</f>
        <v>0</v>
      </c>
    </row>
    <row r="3745" spans="1:2">
      <c r="A3745" s="11">
        <f>Returns!A3745</f>
        <v>0</v>
      </c>
      <c r="B3745" s="1">
        <f>MAX(AVERAGE(Portfolios!$B$2:$B$5644)-Portfolios!B3745, 0)</f>
        <v>0</v>
      </c>
    </row>
    <row r="3746" spans="1:2">
      <c r="A3746" s="11">
        <f>Returns!A3746</f>
        <v>0</v>
      </c>
      <c r="B3746" s="1">
        <f>MAX(AVERAGE(Portfolios!$B$2:$B$5644)-Portfolios!B3746, 0)</f>
        <v>0</v>
      </c>
    </row>
    <row r="3747" spans="1:2">
      <c r="A3747" s="11">
        <f>Returns!A3747</f>
        <v>0</v>
      </c>
      <c r="B3747" s="1">
        <f>MAX(AVERAGE(Portfolios!$B$2:$B$5644)-Portfolios!B3747, 0)</f>
        <v>0</v>
      </c>
    </row>
    <row r="3748" spans="1:2">
      <c r="A3748" s="11">
        <f>Returns!A3748</f>
        <v>0</v>
      </c>
      <c r="B3748" s="1">
        <f>MAX(AVERAGE(Portfolios!$B$2:$B$5644)-Portfolios!B3748, 0)</f>
        <v>0</v>
      </c>
    </row>
    <row r="3749" spans="1:2">
      <c r="A3749" s="11">
        <f>Returns!A3749</f>
        <v>0</v>
      </c>
      <c r="B3749" s="1">
        <f>MAX(AVERAGE(Portfolios!$B$2:$B$5644)-Portfolios!B3749, 0)</f>
        <v>0</v>
      </c>
    </row>
    <row r="3750" spans="1:2">
      <c r="A3750" s="11">
        <f>Returns!A3750</f>
        <v>0</v>
      </c>
      <c r="B3750" s="1">
        <f>MAX(AVERAGE(Portfolios!$B$2:$B$5644)-Portfolios!B3750, 0)</f>
        <v>0</v>
      </c>
    </row>
    <row r="3751" spans="1:2">
      <c r="A3751" s="11">
        <f>Returns!A3751</f>
        <v>0</v>
      </c>
      <c r="B3751" s="1">
        <f>MAX(AVERAGE(Portfolios!$B$2:$B$5644)-Portfolios!B3751, 0)</f>
        <v>0</v>
      </c>
    </row>
    <row r="3752" spans="1:2">
      <c r="A3752" s="11">
        <f>Returns!A3752</f>
        <v>0</v>
      </c>
      <c r="B3752" s="1">
        <f>MAX(AVERAGE(Portfolios!$B$2:$B$5644)-Portfolios!B3752, 0)</f>
        <v>0</v>
      </c>
    </row>
    <row r="3753" spans="1:2">
      <c r="A3753" s="11">
        <f>Returns!A3753</f>
        <v>0</v>
      </c>
      <c r="B3753" s="1">
        <f>MAX(AVERAGE(Portfolios!$B$2:$B$5644)-Portfolios!B3753, 0)</f>
        <v>0</v>
      </c>
    </row>
    <row r="3754" spans="1:2">
      <c r="A3754" s="11">
        <f>Returns!A3754</f>
        <v>0</v>
      </c>
      <c r="B3754" s="1">
        <f>MAX(AVERAGE(Portfolios!$B$2:$B$5644)-Portfolios!B3754, 0)</f>
        <v>0</v>
      </c>
    </row>
    <row r="3755" spans="1:2">
      <c r="A3755" s="11">
        <f>Returns!A3755</f>
        <v>0</v>
      </c>
      <c r="B3755" s="1">
        <f>MAX(AVERAGE(Portfolios!$B$2:$B$5644)-Portfolios!B3755, 0)</f>
        <v>0</v>
      </c>
    </row>
    <row r="3756" spans="1:2">
      <c r="A3756" s="11">
        <f>Returns!A3756</f>
        <v>0</v>
      </c>
      <c r="B3756" s="1">
        <f>MAX(AVERAGE(Portfolios!$B$2:$B$5644)-Portfolios!B3756, 0)</f>
        <v>0</v>
      </c>
    </row>
    <row r="3757" spans="1:2">
      <c r="A3757" s="11">
        <f>Returns!A3757</f>
        <v>0</v>
      </c>
      <c r="B3757" s="1">
        <f>MAX(AVERAGE(Portfolios!$B$2:$B$5644)-Portfolios!B3757, 0)</f>
        <v>0</v>
      </c>
    </row>
    <row r="3758" spans="1:2">
      <c r="A3758" s="11">
        <f>Returns!A3758</f>
        <v>0</v>
      </c>
      <c r="B3758" s="1">
        <f>MAX(AVERAGE(Portfolios!$B$2:$B$5644)-Portfolios!B3758, 0)</f>
        <v>0</v>
      </c>
    </row>
    <row r="3759" spans="1:2">
      <c r="A3759" s="11">
        <f>Returns!A3759</f>
        <v>0</v>
      </c>
      <c r="B3759" s="1">
        <f>MAX(AVERAGE(Portfolios!$B$2:$B$5644)-Portfolios!B3759, 0)</f>
        <v>0</v>
      </c>
    </row>
    <row r="3760" spans="1:2">
      <c r="A3760" s="11">
        <f>Returns!A3760</f>
        <v>0</v>
      </c>
      <c r="B3760" s="1">
        <f>MAX(AVERAGE(Portfolios!$B$2:$B$5644)-Portfolios!B3760, 0)</f>
        <v>0</v>
      </c>
    </row>
    <row r="3761" spans="1:2">
      <c r="A3761" s="11">
        <f>Returns!A3761</f>
        <v>0</v>
      </c>
      <c r="B3761" s="1">
        <f>MAX(AVERAGE(Portfolios!$B$2:$B$5644)-Portfolios!B3761, 0)</f>
        <v>0</v>
      </c>
    </row>
    <row r="3762" spans="1:2">
      <c r="A3762" s="11">
        <f>Returns!A3762</f>
        <v>0</v>
      </c>
      <c r="B3762" s="1">
        <f>MAX(AVERAGE(Portfolios!$B$2:$B$5644)-Portfolios!B3762, 0)</f>
        <v>0</v>
      </c>
    </row>
    <row r="3763" spans="1:2">
      <c r="A3763" s="11">
        <f>Returns!A3763</f>
        <v>0</v>
      </c>
      <c r="B3763" s="1">
        <f>MAX(AVERAGE(Portfolios!$B$2:$B$5644)-Portfolios!B3763, 0)</f>
        <v>0</v>
      </c>
    </row>
    <row r="3764" spans="1:2">
      <c r="A3764" s="11">
        <f>Returns!A3764</f>
        <v>0</v>
      </c>
      <c r="B3764" s="1">
        <f>MAX(AVERAGE(Portfolios!$B$2:$B$5644)-Portfolios!B3764, 0)</f>
        <v>0</v>
      </c>
    </row>
    <row r="3765" spans="1:2">
      <c r="A3765" s="11">
        <f>Returns!A3765</f>
        <v>0</v>
      </c>
      <c r="B3765" s="1">
        <f>MAX(AVERAGE(Portfolios!$B$2:$B$5644)-Portfolios!B3765, 0)</f>
        <v>0</v>
      </c>
    </row>
    <row r="3766" spans="1:2">
      <c r="A3766" s="11">
        <f>Returns!A3766</f>
        <v>0</v>
      </c>
      <c r="B3766" s="1">
        <f>MAX(AVERAGE(Portfolios!$B$2:$B$5644)-Portfolios!B3766, 0)</f>
        <v>0</v>
      </c>
    </row>
    <row r="3767" spans="1:2">
      <c r="A3767" s="11">
        <f>Returns!A3767</f>
        <v>0</v>
      </c>
      <c r="B3767" s="1">
        <f>MAX(AVERAGE(Portfolios!$B$2:$B$5644)-Portfolios!B3767, 0)</f>
        <v>0</v>
      </c>
    </row>
    <row r="3768" spans="1:2">
      <c r="A3768" s="11">
        <f>Returns!A3768</f>
        <v>0</v>
      </c>
      <c r="B3768" s="1">
        <f>MAX(AVERAGE(Portfolios!$B$2:$B$5644)-Portfolios!B3768, 0)</f>
        <v>0</v>
      </c>
    </row>
    <row r="3769" spans="1:2">
      <c r="A3769" s="11">
        <f>Returns!A3769</f>
        <v>0</v>
      </c>
      <c r="B3769" s="1">
        <f>MAX(AVERAGE(Portfolios!$B$2:$B$5644)-Portfolios!B3769, 0)</f>
        <v>0</v>
      </c>
    </row>
    <row r="3770" spans="1:2">
      <c r="A3770" s="11">
        <f>Returns!A3770</f>
        <v>0</v>
      </c>
      <c r="B3770" s="1">
        <f>MAX(AVERAGE(Portfolios!$B$2:$B$5644)-Portfolios!B3770, 0)</f>
        <v>0</v>
      </c>
    </row>
    <row r="3771" spans="1:2">
      <c r="A3771" s="11">
        <f>Returns!A3771</f>
        <v>0</v>
      </c>
      <c r="B3771" s="1">
        <f>MAX(AVERAGE(Portfolios!$B$2:$B$5644)-Portfolios!B3771, 0)</f>
        <v>0</v>
      </c>
    </row>
    <row r="3772" spans="1:2">
      <c r="A3772" s="11">
        <f>Returns!A3772</f>
        <v>0</v>
      </c>
      <c r="B3772" s="1">
        <f>MAX(AVERAGE(Portfolios!$B$2:$B$5644)-Portfolios!B3772, 0)</f>
        <v>0</v>
      </c>
    </row>
    <row r="3773" spans="1:2">
      <c r="A3773" s="11">
        <f>Returns!A3773</f>
        <v>0</v>
      </c>
      <c r="B3773" s="1">
        <f>MAX(AVERAGE(Portfolios!$B$2:$B$5644)-Portfolios!B3773, 0)</f>
        <v>0</v>
      </c>
    </row>
    <row r="3774" spans="1:2">
      <c r="A3774" s="11">
        <f>Returns!A3774</f>
        <v>0</v>
      </c>
      <c r="B3774" s="1">
        <f>MAX(AVERAGE(Portfolios!$B$2:$B$5644)-Portfolios!B3774, 0)</f>
        <v>0</v>
      </c>
    </row>
    <row r="3775" spans="1:2">
      <c r="A3775" s="11">
        <f>Returns!A3775</f>
        <v>0</v>
      </c>
      <c r="B3775" s="1">
        <f>MAX(AVERAGE(Portfolios!$B$2:$B$5644)-Portfolios!B3775, 0)</f>
        <v>0</v>
      </c>
    </row>
    <row r="3776" spans="1:2">
      <c r="A3776" s="11">
        <f>Returns!A3776</f>
        <v>0</v>
      </c>
      <c r="B3776" s="1">
        <f>MAX(AVERAGE(Portfolios!$B$2:$B$5644)-Portfolios!B3776, 0)</f>
        <v>0</v>
      </c>
    </row>
    <row r="3777" spans="1:2">
      <c r="A3777" s="11">
        <f>Returns!A3777</f>
        <v>0</v>
      </c>
      <c r="B3777" s="1">
        <f>MAX(AVERAGE(Portfolios!$B$2:$B$5644)-Portfolios!B3777, 0)</f>
        <v>0</v>
      </c>
    </row>
    <row r="3778" spans="1:2">
      <c r="A3778" s="11">
        <f>Returns!A3778</f>
        <v>0</v>
      </c>
      <c r="B3778" s="1">
        <f>MAX(AVERAGE(Portfolios!$B$2:$B$5644)-Portfolios!B3778, 0)</f>
        <v>0</v>
      </c>
    </row>
    <row r="3779" spans="1:2">
      <c r="A3779" s="11">
        <f>Returns!A3779</f>
        <v>0</v>
      </c>
      <c r="B3779" s="1">
        <f>MAX(AVERAGE(Portfolios!$B$2:$B$5644)-Portfolios!B3779, 0)</f>
        <v>0</v>
      </c>
    </row>
    <row r="3780" spans="1:2">
      <c r="A3780" s="11">
        <f>Returns!A3780</f>
        <v>0</v>
      </c>
      <c r="B3780" s="1">
        <f>MAX(AVERAGE(Portfolios!$B$2:$B$5644)-Portfolios!B3780, 0)</f>
        <v>0</v>
      </c>
    </row>
    <row r="3781" spans="1:2">
      <c r="A3781" s="11">
        <f>Returns!A3781</f>
        <v>0</v>
      </c>
      <c r="B3781" s="1">
        <f>MAX(AVERAGE(Portfolios!$B$2:$B$5644)-Portfolios!B3781, 0)</f>
        <v>0</v>
      </c>
    </row>
    <row r="3782" spans="1:2">
      <c r="A3782" s="11">
        <f>Returns!A3782</f>
        <v>0</v>
      </c>
      <c r="B3782" s="1">
        <f>MAX(AVERAGE(Portfolios!$B$2:$B$5644)-Portfolios!B3782, 0)</f>
        <v>0</v>
      </c>
    </row>
    <row r="3783" spans="1:2">
      <c r="A3783" s="11">
        <f>Returns!A3783</f>
        <v>0</v>
      </c>
      <c r="B3783" s="1">
        <f>MAX(AVERAGE(Portfolios!$B$2:$B$5644)-Portfolios!B3783, 0)</f>
        <v>0</v>
      </c>
    </row>
    <row r="3784" spans="1:2">
      <c r="A3784" s="11">
        <f>Returns!A3784</f>
        <v>0</v>
      </c>
      <c r="B3784" s="1">
        <f>MAX(AVERAGE(Portfolios!$B$2:$B$5644)-Portfolios!B3784, 0)</f>
        <v>0</v>
      </c>
    </row>
    <row r="3785" spans="1:2">
      <c r="A3785" s="11">
        <f>Returns!A3785</f>
        <v>0</v>
      </c>
      <c r="B3785" s="1">
        <f>MAX(AVERAGE(Portfolios!$B$2:$B$5644)-Portfolios!B3785, 0)</f>
        <v>0</v>
      </c>
    </row>
    <row r="3786" spans="1:2">
      <c r="A3786" s="11">
        <f>Returns!A3786</f>
        <v>0</v>
      </c>
      <c r="B3786" s="1">
        <f>MAX(AVERAGE(Portfolios!$B$2:$B$5644)-Portfolios!B3786, 0)</f>
        <v>0</v>
      </c>
    </row>
    <row r="3787" spans="1:2">
      <c r="A3787" s="11">
        <f>Returns!A3787</f>
        <v>0</v>
      </c>
      <c r="B3787" s="1">
        <f>MAX(AVERAGE(Portfolios!$B$2:$B$5644)-Portfolios!B3787, 0)</f>
        <v>0</v>
      </c>
    </row>
    <row r="3788" spans="1:2">
      <c r="A3788" s="11">
        <f>Returns!A3788</f>
        <v>0</v>
      </c>
      <c r="B3788" s="1">
        <f>MAX(AVERAGE(Portfolios!$B$2:$B$5644)-Portfolios!B3788, 0)</f>
        <v>0</v>
      </c>
    </row>
    <row r="3789" spans="1:2">
      <c r="A3789" s="11">
        <f>Returns!A3789</f>
        <v>0</v>
      </c>
      <c r="B3789" s="1">
        <f>MAX(AVERAGE(Portfolios!$B$2:$B$5644)-Portfolios!B3789, 0)</f>
        <v>0</v>
      </c>
    </row>
    <row r="3790" spans="1:2">
      <c r="A3790" s="11">
        <f>Returns!A3790</f>
        <v>0</v>
      </c>
      <c r="B3790" s="1">
        <f>MAX(AVERAGE(Portfolios!$B$2:$B$5644)-Portfolios!B3790, 0)</f>
        <v>0</v>
      </c>
    </row>
    <row r="3791" spans="1:2">
      <c r="A3791" s="11">
        <f>Returns!A3791</f>
        <v>0</v>
      </c>
      <c r="B3791" s="1">
        <f>MAX(AVERAGE(Portfolios!$B$2:$B$5644)-Portfolios!B3791, 0)</f>
        <v>0</v>
      </c>
    </row>
    <row r="3792" spans="1:2">
      <c r="A3792" s="11">
        <f>Returns!A3792</f>
        <v>0</v>
      </c>
      <c r="B3792" s="1">
        <f>MAX(AVERAGE(Portfolios!$B$2:$B$5644)-Portfolios!B3792, 0)</f>
        <v>0</v>
      </c>
    </row>
    <row r="3793" spans="1:2">
      <c r="A3793" s="11">
        <f>Returns!A3793</f>
        <v>0</v>
      </c>
      <c r="B3793" s="1">
        <f>MAX(AVERAGE(Portfolios!$B$2:$B$5644)-Portfolios!B3793, 0)</f>
        <v>0</v>
      </c>
    </row>
    <row r="3794" spans="1:2">
      <c r="A3794" s="11">
        <f>Returns!A3794</f>
        <v>0</v>
      </c>
      <c r="B3794" s="1">
        <f>MAX(AVERAGE(Portfolios!$B$2:$B$5644)-Portfolios!B3794, 0)</f>
        <v>0</v>
      </c>
    </row>
    <row r="3795" spans="1:2">
      <c r="A3795" s="11">
        <f>Returns!A3795</f>
        <v>0</v>
      </c>
      <c r="B3795" s="1">
        <f>MAX(AVERAGE(Portfolios!$B$2:$B$5644)-Portfolios!B3795, 0)</f>
        <v>0</v>
      </c>
    </row>
    <row r="3796" spans="1:2">
      <c r="A3796" s="11">
        <f>Returns!A3796</f>
        <v>0</v>
      </c>
      <c r="B3796" s="1">
        <f>MAX(AVERAGE(Portfolios!$B$2:$B$5644)-Portfolios!B3796, 0)</f>
        <v>0</v>
      </c>
    </row>
    <row r="3797" spans="1:2">
      <c r="A3797" s="11">
        <f>Returns!A3797</f>
        <v>0</v>
      </c>
      <c r="B3797" s="1">
        <f>MAX(AVERAGE(Portfolios!$B$2:$B$5644)-Portfolios!B3797, 0)</f>
        <v>0</v>
      </c>
    </row>
    <row r="3798" spans="1:2">
      <c r="A3798" s="11">
        <f>Returns!A3798</f>
        <v>0</v>
      </c>
      <c r="B3798" s="1">
        <f>MAX(AVERAGE(Portfolios!$B$2:$B$5644)-Portfolios!B3798, 0)</f>
        <v>0</v>
      </c>
    </row>
    <row r="3799" spans="1:2">
      <c r="A3799" s="11">
        <f>Returns!A3799</f>
        <v>0</v>
      </c>
      <c r="B3799" s="1">
        <f>MAX(AVERAGE(Portfolios!$B$2:$B$5644)-Portfolios!B3799, 0)</f>
        <v>0</v>
      </c>
    </row>
    <row r="3800" spans="1:2">
      <c r="A3800" s="11">
        <f>Returns!A3800</f>
        <v>0</v>
      </c>
      <c r="B3800" s="1">
        <f>MAX(AVERAGE(Portfolios!$B$2:$B$5644)-Portfolios!B3800, 0)</f>
        <v>0</v>
      </c>
    </row>
    <row r="3801" spans="1:2">
      <c r="A3801" s="11">
        <f>Returns!A3801</f>
        <v>0</v>
      </c>
      <c r="B3801" s="1">
        <f>MAX(AVERAGE(Portfolios!$B$2:$B$5644)-Portfolios!B3801, 0)</f>
        <v>0</v>
      </c>
    </row>
    <row r="3802" spans="1:2">
      <c r="A3802" s="11">
        <f>Returns!A3802</f>
        <v>0</v>
      </c>
      <c r="B3802" s="1">
        <f>MAX(AVERAGE(Portfolios!$B$2:$B$5644)-Portfolios!B3802, 0)</f>
        <v>0</v>
      </c>
    </row>
    <row r="3803" spans="1:2">
      <c r="A3803" s="11">
        <f>Returns!A3803</f>
        <v>0</v>
      </c>
      <c r="B3803" s="1">
        <f>MAX(AVERAGE(Portfolios!$B$2:$B$5644)-Portfolios!B3803, 0)</f>
        <v>0</v>
      </c>
    </row>
    <row r="3804" spans="1:2">
      <c r="A3804" s="11">
        <f>Returns!A3804</f>
        <v>0</v>
      </c>
      <c r="B3804" s="1">
        <f>MAX(AVERAGE(Portfolios!$B$2:$B$5644)-Portfolios!B3804, 0)</f>
        <v>0</v>
      </c>
    </row>
    <row r="3805" spans="1:2">
      <c r="A3805" s="11">
        <f>Returns!A3805</f>
        <v>0</v>
      </c>
      <c r="B3805" s="1">
        <f>MAX(AVERAGE(Portfolios!$B$2:$B$5644)-Portfolios!B3805, 0)</f>
        <v>0</v>
      </c>
    </row>
    <row r="3806" spans="1:2">
      <c r="A3806" s="11">
        <f>Returns!A3806</f>
        <v>0</v>
      </c>
      <c r="B3806" s="1">
        <f>MAX(AVERAGE(Portfolios!$B$2:$B$5644)-Portfolios!B3806, 0)</f>
        <v>0</v>
      </c>
    </row>
    <row r="3807" spans="1:2">
      <c r="A3807" s="11">
        <f>Returns!A3807</f>
        <v>0</v>
      </c>
      <c r="B3807" s="1">
        <f>MAX(AVERAGE(Portfolios!$B$2:$B$5644)-Portfolios!B3807, 0)</f>
        <v>0</v>
      </c>
    </row>
    <row r="3808" spans="1:2">
      <c r="A3808" s="11">
        <f>Returns!A3808</f>
        <v>0</v>
      </c>
      <c r="B3808" s="1">
        <f>MAX(AVERAGE(Portfolios!$B$2:$B$5644)-Portfolios!B3808, 0)</f>
        <v>0</v>
      </c>
    </row>
    <row r="3809" spans="1:2">
      <c r="A3809" s="11">
        <f>Returns!A3809</f>
        <v>0</v>
      </c>
      <c r="B3809" s="1">
        <f>MAX(AVERAGE(Portfolios!$B$2:$B$5644)-Portfolios!B3809, 0)</f>
        <v>0</v>
      </c>
    </row>
    <row r="3810" spans="1:2">
      <c r="A3810" s="11">
        <f>Returns!A3810</f>
        <v>0</v>
      </c>
      <c r="B3810" s="1">
        <f>MAX(AVERAGE(Portfolios!$B$2:$B$5644)-Portfolios!B3810, 0)</f>
        <v>0</v>
      </c>
    </row>
    <row r="3811" spans="1:2">
      <c r="A3811" s="11">
        <f>Returns!A3811</f>
        <v>0</v>
      </c>
      <c r="B3811" s="1">
        <f>MAX(AVERAGE(Portfolios!$B$2:$B$5644)-Portfolios!B3811, 0)</f>
        <v>0</v>
      </c>
    </row>
    <row r="3812" spans="1:2">
      <c r="A3812" s="11">
        <f>Returns!A3812</f>
        <v>0</v>
      </c>
      <c r="B3812" s="1">
        <f>MAX(AVERAGE(Portfolios!$B$2:$B$5644)-Portfolios!B3812, 0)</f>
        <v>0</v>
      </c>
    </row>
    <row r="3813" spans="1:2">
      <c r="A3813" s="11">
        <f>Returns!A3813</f>
        <v>0</v>
      </c>
      <c r="B3813" s="1">
        <f>MAX(AVERAGE(Portfolios!$B$2:$B$5644)-Portfolios!B3813, 0)</f>
        <v>0</v>
      </c>
    </row>
    <row r="3814" spans="1:2">
      <c r="A3814" s="11">
        <f>Returns!A3814</f>
        <v>0</v>
      </c>
      <c r="B3814" s="1">
        <f>MAX(AVERAGE(Portfolios!$B$2:$B$5644)-Portfolios!B3814, 0)</f>
        <v>0</v>
      </c>
    </row>
    <row r="3815" spans="1:2">
      <c r="A3815" s="11">
        <f>Returns!A3815</f>
        <v>0</v>
      </c>
      <c r="B3815" s="1">
        <f>MAX(AVERAGE(Portfolios!$B$2:$B$5644)-Portfolios!B3815, 0)</f>
        <v>0</v>
      </c>
    </row>
    <row r="3816" spans="1:2">
      <c r="A3816" s="11">
        <f>Returns!A3816</f>
        <v>0</v>
      </c>
      <c r="B3816" s="1">
        <f>MAX(AVERAGE(Portfolios!$B$2:$B$5644)-Portfolios!B3816, 0)</f>
        <v>0</v>
      </c>
    </row>
    <row r="3817" spans="1:2">
      <c r="A3817" s="11">
        <f>Returns!A3817</f>
        <v>0</v>
      </c>
      <c r="B3817" s="1">
        <f>MAX(AVERAGE(Portfolios!$B$2:$B$5644)-Portfolios!B3817, 0)</f>
        <v>0</v>
      </c>
    </row>
    <row r="3818" spans="1:2">
      <c r="A3818" s="11">
        <f>Returns!A3818</f>
        <v>0</v>
      </c>
      <c r="B3818" s="1">
        <f>MAX(AVERAGE(Portfolios!$B$2:$B$5644)-Portfolios!B3818, 0)</f>
        <v>0</v>
      </c>
    </row>
    <row r="3819" spans="1:2">
      <c r="A3819" s="11">
        <f>Returns!A3819</f>
        <v>0</v>
      </c>
      <c r="B3819" s="1">
        <f>MAX(AVERAGE(Portfolios!$B$2:$B$5644)-Portfolios!B3819, 0)</f>
        <v>0</v>
      </c>
    </row>
    <row r="3820" spans="1:2">
      <c r="A3820" s="11">
        <f>Returns!A3820</f>
        <v>0</v>
      </c>
      <c r="B3820" s="1">
        <f>MAX(AVERAGE(Portfolios!$B$2:$B$5644)-Portfolios!B3820, 0)</f>
        <v>0</v>
      </c>
    </row>
    <row r="3821" spans="1:2">
      <c r="A3821" s="11">
        <f>Returns!A3821</f>
        <v>0</v>
      </c>
      <c r="B3821" s="1">
        <f>MAX(AVERAGE(Portfolios!$B$2:$B$5644)-Portfolios!B3821, 0)</f>
        <v>0</v>
      </c>
    </row>
    <row r="3822" spans="1:2">
      <c r="A3822" s="11">
        <f>Returns!A3822</f>
        <v>0</v>
      </c>
      <c r="B3822" s="1">
        <f>MAX(AVERAGE(Portfolios!$B$2:$B$5644)-Portfolios!B3822, 0)</f>
        <v>0</v>
      </c>
    </row>
    <row r="3823" spans="1:2">
      <c r="A3823" s="11">
        <f>Returns!A3823</f>
        <v>0</v>
      </c>
      <c r="B3823" s="1">
        <f>MAX(AVERAGE(Portfolios!$B$2:$B$5644)-Portfolios!B3823, 0)</f>
        <v>0</v>
      </c>
    </row>
    <row r="3824" spans="1:2">
      <c r="A3824" s="11">
        <f>Returns!A3824</f>
        <v>0</v>
      </c>
      <c r="B3824" s="1">
        <f>MAX(AVERAGE(Portfolios!$B$2:$B$5644)-Portfolios!B3824, 0)</f>
        <v>0</v>
      </c>
    </row>
    <row r="3825" spans="1:2">
      <c r="A3825" s="11">
        <f>Returns!A3825</f>
        <v>0</v>
      </c>
      <c r="B3825" s="1">
        <f>MAX(AVERAGE(Portfolios!$B$2:$B$5644)-Portfolios!B3825, 0)</f>
        <v>0</v>
      </c>
    </row>
    <row r="3826" spans="1:2">
      <c r="A3826" s="11">
        <f>Returns!A3826</f>
        <v>0</v>
      </c>
      <c r="B3826" s="1">
        <f>MAX(AVERAGE(Portfolios!$B$2:$B$5644)-Portfolios!B3826, 0)</f>
        <v>0</v>
      </c>
    </row>
    <row r="3827" spans="1:2">
      <c r="A3827" s="11">
        <f>Returns!A3827</f>
        <v>0</v>
      </c>
      <c r="B3827" s="1">
        <f>MAX(AVERAGE(Portfolios!$B$2:$B$5644)-Portfolios!B3827, 0)</f>
        <v>0</v>
      </c>
    </row>
    <row r="3828" spans="1:2">
      <c r="A3828" s="11">
        <f>Returns!A3828</f>
        <v>0</v>
      </c>
      <c r="B3828" s="1">
        <f>MAX(AVERAGE(Portfolios!$B$2:$B$5644)-Portfolios!B3828, 0)</f>
        <v>0</v>
      </c>
    </row>
    <row r="3829" spans="1:2">
      <c r="A3829" s="11">
        <f>Returns!A3829</f>
        <v>0</v>
      </c>
      <c r="B3829" s="1">
        <f>MAX(AVERAGE(Portfolios!$B$2:$B$5644)-Portfolios!B3829, 0)</f>
        <v>0</v>
      </c>
    </row>
    <row r="3830" spans="1:2">
      <c r="A3830" s="11">
        <f>Returns!A3830</f>
        <v>0</v>
      </c>
      <c r="B3830" s="1">
        <f>MAX(AVERAGE(Portfolios!$B$2:$B$5644)-Portfolios!B3830, 0)</f>
        <v>0</v>
      </c>
    </row>
    <row r="3831" spans="1:2">
      <c r="A3831" s="11">
        <f>Returns!A3831</f>
        <v>0</v>
      </c>
      <c r="B3831" s="1">
        <f>MAX(AVERAGE(Portfolios!$B$2:$B$5644)-Portfolios!B3831, 0)</f>
        <v>0</v>
      </c>
    </row>
    <row r="3832" spans="1:2">
      <c r="A3832" s="11">
        <f>Returns!A3832</f>
        <v>0</v>
      </c>
      <c r="B3832" s="1">
        <f>MAX(AVERAGE(Portfolios!$B$2:$B$5644)-Portfolios!B3832, 0)</f>
        <v>0</v>
      </c>
    </row>
    <row r="3833" spans="1:2">
      <c r="A3833" s="11">
        <f>Returns!A3833</f>
        <v>0</v>
      </c>
      <c r="B3833" s="1">
        <f>MAX(AVERAGE(Portfolios!$B$2:$B$5644)-Portfolios!B3833, 0)</f>
        <v>0</v>
      </c>
    </row>
    <row r="3834" spans="1:2">
      <c r="A3834" s="11">
        <f>Returns!A3834</f>
        <v>0</v>
      </c>
      <c r="B3834" s="1">
        <f>MAX(AVERAGE(Portfolios!$B$2:$B$5644)-Portfolios!B3834, 0)</f>
        <v>0</v>
      </c>
    </row>
    <row r="3835" spans="1:2">
      <c r="A3835" s="11">
        <f>Returns!A3835</f>
        <v>0</v>
      </c>
      <c r="B3835" s="1">
        <f>MAX(AVERAGE(Portfolios!$B$2:$B$5644)-Portfolios!B3835, 0)</f>
        <v>0</v>
      </c>
    </row>
    <row r="3836" spans="1:2">
      <c r="A3836" s="11">
        <f>Returns!A3836</f>
        <v>0</v>
      </c>
      <c r="B3836" s="1">
        <f>MAX(AVERAGE(Portfolios!$B$2:$B$5644)-Portfolios!B3836, 0)</f>
        <v>0</v>
      </c>
    </row>
    <row r="3837" spans="1:2">
      <c r="A3837" s="11">
        <f>Returns!A3837</f>
        <v>0</v>
      </c>
      <c r="B3837" s="1">
        <f>MAX(AVERAGE(Portfolios!$B$2:$B$5644)-Portfolios!B3837, 0)</f>
        <v>0</v>
      </c>
    </row>
    <row r="3838" spans="1:2">
      <c r="A3838" s="11">
        <f>Returns!A3838</f>
        <v>0</v>
      </c>
      <c r="B3838" s="1">
        <f>MAX(AVERAGE(Portfolios!$B$2:$B$5644)-Portfolios!B3838, 0)</f>
        <v>0</v>
      </c>
    </row>
    <row r="3839" spans="1:2">
      <c r="A3839" s="11">
        <f>Returns!A3839</f>
        <v>0</v>
      </c>
      <c r="B3839" s="1">
        <f>MAX(AVERAGE(Portfolios!$B$2:$B$5644)-Portfolios!B3839, 0)</f>
        <v>0</v>
      </c>
    </row>
    <row r="3840" spans="1:2">
      <c r="A3840" s="11">
        <f>Returns!A3840</f>
        <v>0</v>
      </c>
      <c r="B3840" s="1">
        <f>MAX(AVERAGE(Portfolios!$B$2:$B$5644)-Portfolios!B3840, 0)</f>
        <v>0</v>
      </c>
    </row>
    <row r="3841" spans="1:2">
      <c r="A3841" s="11">
        <f>Returns!A3841</f>
        <v>0</v>
      </c>
      <c r="B3841" s="1">
        <f>MAX(AVERAGE(Portfolios!$B$2:$B$5644)-Portfolios!B3841, 0)</f>
        <v>0</v>
      </c>
    </row>
    <row r="3842" spans="1:2">
      <c r="A3842" s="11">
        <f>Returns!A3842</f>
        <v>0</v>
      </c>
      <c r="B3842" s="1">
        <f>MAX(AVERAGE(Portfolios!$B$2:$B$5644)-Portfolios!B3842, 0)</f>
        <v>0</v>
      </c>
    </row>
    <row r="3843" spans="1:2">
      <c r="A3843" s="11">
        <f>Returns!A3843</f>
        <v>0</v>
      </c>
      <c r="B3843" s="1">
        <f>MAX(AVERAGE(Portfolios!$B$2:$B$5644)-Portfolios!B3843, 0)</f>
        <v>0</v>
      </c>
    </row>
    <row r="3844" spans="1:2">
      <c r="A3844" s="11">
        <f>Returns!A3844</f>
        <v>0</v>
      </c>
      <c r="B3844" s="1">
        <f>MAX(AVERAGE(Portfolios!$B$2:$B$5644)-Portfolios!B3844, 0)</f>
        <v>0</v>
      </c>
    </row>
    <row r="3845" spans="1:2">
      <c r="A3845" s="11">
        <f>Returns!A3845</f>
        <v>0</v>
      </c>
      <c r="B3845" s="1">
        <f>MAX(AVERAGE(Portfolios!$B$2:$B$5644)-Portfolios!B3845, 0)</f>
        <v>0</v>
      </c>
    </row>
    <row r="3846" spans="1:2">
      <c r="A3846" s="11">
        <f>Returns!A3846</f>
        <v>0</v>
      </c>
      <c r="B3846" s="1">
        <f>MAX(AVERAGE(Portfolios!$B$2:$B$5644)-Portfolios!B3846, 0)</f>
        <v>0</v>
      </c>
    </row>
    <row r="3847" spans="1:2">
      <c r="A3847" s="11">
        <f>Returns!A3847</f>
        <v>0</v>
      </c>
      <c r="B3847" s="1">
        <f>MAX(AVERAGE(Portfolios!$B$2:$B$5644)-Portfolios!B3847, 0)</f>
        <v>0</v>
      </c>
    </row>
    <row r="3848" spans="1:2">
      <c r="A3848" s="11">
        <f>Returns!A3848</f>
        <v>0</v>
      </c>
      <c r="B3848" s="1">
        <f>MAX(AVERAGE(Portfolios!$B$2:$B$5644)-Portfolios!B3848, 0)</f>
        <v>0</v>
      </c>
    </row>
    <row r="3849" spans="1:2">
      <c r="A3849" s="11">
        <f>Returns!A3849</f>
        <v>0</v>
      </c>
      <c r="B3849" s="1">
        <f>MAX(AVERAGE(Portfolios!$B$2:$B$5644)-Portfolios!B3849, 0)</f>
        <v>0</v>
      </c>
    </row>
    <row r="3850" spans="1:2">
      <c r="A3850" s="11">
        <f>Returns!A3850</f>
        <v>0</v>
      </c>
      <c r="B3850" s="1">
        <f>MAX(AVERAGE(Portfolios!$B$2:$B$5644)-Portfolios!B3850, 0)</f>
        <v>0</v>
      </c>
    </row>
    <row r="3851" spans="1:2">
      <c r="A3851" s="11">
        <f>Returns!A3851</f>
        <v>0</v>
      </c>
      <c r="B3851" s="1">
        <f>MAX(AVERAGE(Portfolios!$B$2:$B$5644)-Portfolios!B3851, 0)</f>
        <v>0</v>
      </c>
    </row>
    <row r="3852" spans="1:2">
      <c r="A3852" s="11">
        <f>Returns!A3852</f>
        <v>0</v>
      </c>
      <c r="B3852" s="1">
        <f>MAX(AVERAGE(Portfolios!$B$2:$B$5644)-Portfolios!B3852, 0)</f>
        <v>0</v>
      </c>
    </row>
    <row r="3853" spans="1:2">
      <c r="A3853" s="11">
        <f>Returns!A3853</f>
        <v>0</v>
      </c>
      <c r="B3853" s="1">
        <f>MAX(AVERAGE(Portfolios!$B$2:$B$5644)-Portfolios!B3853, 0)</f>
        <v>0</v>
      </c>
    </row>
    <row r="3854" spans="1:2">
      <c r="A3854" s="11">
        <f>Returns!A3854</f>
        <v>0</v>
      </c>
      <c r="B3854" s="1">
        <f>MAX(AVERAGE(Portfolios!$B$2:$B$5644)-Portfolios!B3854, 0)</f>
        <v>0</v>
      </c>
    </row>
    <row r="3855" spans="1:2">
      <c r="A3855" s="11">
        <f>Returns!A3855</f>
        <v>0</v>
      </c>
      <c r="B3855" s="1">
        <f>MAX(AVERAGE(Portfolios!$B$2:$B$5644)-Portfolios!B3855, 0)</f>
        <v>0</v>
      </c>
    </row>
    <row r="3856" spans="1:2">
      <c r="A3856" s="11">
        <f>Returns!A3856</f>
        <v>0</v>
      </c>
      <c r="B3856" s="1">
        <f>MAX(AVERAGE(Portfolios!$B$2:$B$5644)-Portfolios!B3856, 0)</f>
        <v>0</v>
      </c>
    </row>
    <row r="3857" spans="1:2">
      <c r="A3857" s="11">
        <f>Returns!A3857</f>
        <v>0</v>
      </c>
      <c r="B3857" s="1">
        <f>MAX(AVERAGE(Portfolios!$B$2:$B$5644)-Portfolios!B3857, 0)</f>
        <v>0</v>
      </c>
    </row>
    <row r="3858" spans="1:2">
      <c r="A3858" s="11">
        <f>Returns!A3858</f>
        <v>0</v>
      </c>
      <c r="B3858" s="1">
        <f>MAX(AVERAGE(Portfolios!$B$2:$B$5644)-Portfolios!B3858, 0)</f>
        <v>0</v>
      </c>
    </row>
    <row r="3859" spans="1:2">
      <c r="A3859" s="11">
        <f>Returns!A3859</f>
        <v>0</v>
      </c>
      <c r="B3859" s="1">
        <f>MAX(AVERAGE(Portfolios!$B$2:$B$5644)-Portfolios!B3859, 0)</f>
        <v>0</v>
      </c>
    </row>
    <row r="3860" spans="1:2">
      <c r="A3860" s="11">
        <f>Returns!A3860</f>
        <v>0</v>
      </c>
      <c r="B3860" s="1">
        <f>MAX(AVERAGE(Portfolios!$B$2:$B$5644)-Portfolios!B3860, 0)</f>
        <v>0</v>
      </c>
    </row>
    <row r="3861" spans="1:2">
      <c r="A3861" s="11">
        <f>Returns!A3861</f>
        <v>0</v>
      </c>
      <c r="B3861" s="1">
        <f>MAX(AVERAGE(Portfolios!$B$2:$B$5644)-Portfolios!B3861, 0)</f>
        <v>0</v>
      </c>
    </row>
    <row r="3862" spans="1:2">
      <c r="A3862" s="11">
        <f>Returns!A3862</f>
        <v>0</v>
      </c>
      <c r="B3862" s="1">
        <f>MAX(AVERAGE(Portfolios!$B$2:$B$5644)-Portfolios!B3862, 0)</f>
        <v>0</v>
      </c>
    </row>
    <row r="3863" spans="1:2">
      <c r="A3863" s="11">
        <f>Returns!A3863</f>
        <v>0</v>
      </c>
      <c r="B3863" s="1">
        <f>MAX(AVERAGE(Portfolios!$B$2:$B$5644)-Portfolios!B3863, 0)</f>
        <v>0</v>
      </c>
    </row>
    <row r="3864" spans="1:2">
      <c r="A3864" s="11">
        <f>Returns!A3864</f>
        <v>0</v>
      </c>
      <c r="B3864" s="1">
        <f>MAX(AVERAGE(Portfolios!$B$2:$B$5644)-Portfolios!B3864, 0)</f>
        <v>0</v>
      </c>
    </row>
    <row r="3865" spans="1:2">
      <c r="A3865" s="11">
        <f>Returns!A3865</f>
        <v>0</v>
      </c>
      <c r="B3865" s="1">
        <f>MAX(AVERAGE(Portfolios!$B$2:$B$5644)-Portfolios!B3865, 0)</f>
        <v>0</v>
      </c>
    </row>
    <row r="3866" spans="1:2">
      <c r="A3866" s="11">
        <f>Returns!A3866</f>
        <v>0</v>
      </c>
      <c r="B3866" s="1">
        <f>MAX(AVERAGE(Portfolios!$B$2:$B$5644)-Portfolios!B3866, 0)</f>
        <v>0</v>
      </c>
    </row>
    <row r="3867" spans="1:2">
      <c r="A3867" s="11">
        <f>Returns!A3867</f>
        <v>0</v>
      </c>
      <c r="B3867" s="1">
        <f>MAX(AVERAGE(Portfolios!$B$2:$B$5644)-Portfolios!B3867, 0)</f>
        <v>0</v>
      </c>
    </row>
    <row r="3868" spans="1:2">
      <c r="A3868" s="11">
        <f>Returns!A3868</f>
        <v>0</v>
      </c>
      <c r="B3868" s="1">
        <f>MAX(AVERAGE(Portfolios!$B$2:$B$5644)-Portfolios!B3868, 0)</f>
        <v>0</v>
      </c>
    </row>
    <row r="3869" spans="1:2">
      <c r="A3869" s="11">
        <f>Returns!A3869</f>
        <v>0</v>
      </c>
      <c r="B3869" s="1">
        <f>MAX(AVERAGE(Portfolios!$B$2:$B$5644)-Portfolios!B3869, 0)</f>
        <v>0</v>
      </c>
    </row>
    <row r="3870" spans="1:2">
      <c r="A3870" s="11">
        <f>Returns!A3870</f>
        <v>0</v>
      </c>
      <c r="B3870" s="1">
        <f>MAX(AVERAGE(Portfolios!$B$2:$B$5644)-Portfolios!B3870, 0)</f>
        <v>0</v>
      </c>
    </row>
    <row r="3871" spans="1:2">
      <c r="A3871" s="11">
        <f>Returns!A3871</f>
        <v>0</v>
      </c>
      <c r="B3871" s="1">
        <f>MAX(AVERAGE(Portfolios!$B$2:$B$5644)-Portfolios!B3871, 0)</f>
        <v>0</v>
      </c>
    </row>
    <row r="3872" spans="1:2">
      <c r="A3872" s="11">
        <f>Returns!A3872</f>
        <v>0</v>
      </c>
      <c r="B3872" s="1">
        <f>MAX(AVERAGE(Portfolios!$B$2:$B$5644)-Portfolios!B3872, 0)</f>
        <v>0</v>
      </c>
    </row>
    <row r="3873" spans="1:2">
      <c r="A3873" s="11">
        <f>Returns!A3873</f>
        <v>0</v>
      </c>
      <c r="B3873" s="1">
        <f>MAX(AVERAGE(Portfolios!$B$2:$B$5644)-Portfolios!B3873, 0)</f>
        <v>0</v>
      </c>
    </row>
    <row r="3874" spans="1:2">
      <c r="A3874" s="11">
        <f>Returns!A3874</f>
        <v>0</v>
      </c>
      <c r="B3874" s="1">
        <f>MAX(AVERAGE(Portfolios!$B$2:$B$5644)-Portfolios!B3874, 0)</f>
        <v>0</v>
      </c>
    </row>
    <row r="3875" spans="1:2">
      <c r="A3875" s="11">
        <f>Returns!A3875</f>
        <v>0</v>
      </c>
      <c r="B3875" s="1">
        <f>MAX(AVERAGE(Portfolios!$B$2:$B$5644)-Portfolios!B3875, 0)</f>
        <v>0</v>
      </c>
    </row>
    <row r="3876" spans="1:2">
      <c r="A3876" s="11">
        <f>Returns!A3876</f>
        <v>0</v>
      </c>
      <c r="B3876" s="1">
        <f>MAX(AVERAGE(Portfolios!$B$2:$B$5644)-Portfolios!B3876, 0)</f>
        <v>0</v>
      </c>
    </row>
    <row r="3877" spans="1:2">
      <c r="A3877" s="11">
        <f>Returns!A3877</f>
        <v>0</v>
      </c>
      <c r="B3877" s="1">
        <f>MAX(AVERAGE(Portfolios!$B$2:$B$5644)-Portfolios!B3877, 0)</f>
        <v>0</v>
      </c>
    </row>
    <row r="3878" spans="1:2">
      <c r="A3878" s="11">
        <f>Returns!A3878</f>
        <v>0</v>
      </c>
      <c r="B3878" s="1">
        <f>MAX(AVERAGE(Portfolios!$B$2:$B$5644)-Portfolios!B3878, 0)</f>
        <v>0</v>
      </c>
    </row>
    <row r="3879" spans="1:2">
      <c r="A3879" s="11">
        <f>Returns!A3879</f>
        <v>0</v>
      </c>
      <c r="B3879" s="1">
        <f>MAX(AVERAGE(Portfolios!$B$2:$B$5644)-Portfolios!B3879, 0)</f>
        <v>0</v>
      </c>
    </row>
    <row r="3880" spans="1:2">
      <c r="A3880" s="11">
        <f>Returns!A3880</f>
        <v>0</v>
      </c>
      <c r="B3880" s="1">
        <f>MAX(AVERAGE(Portfolios!$B$2:$B$5644)-Portfolios!B3880, 0)</f>
        <v>0</v>
      </c>
    </row>
    <row r="3881" spans="1:2">
      <c r="A3881" s="11">
        <f>Returns!A3881</f>
        <v>0</v>
      </c>
      <c r="B3881" s="1">
        <f>MAX(AVERAGE(Portfolios!$B$2:$B$5644)-Portfolios!B3881, 0)</f>
        <v>0</v>
      </c>
    </row>
    <row r="3882" spans="1:2">
      <c r="A3882" s="11">
        <f>Returns!A3882</f>
        <v>0</v>
      </c>
      <c r="B3882" s="1">
        <f>MAX(AVERAGE(Portfolios!$B$2:$B$5644)-Portfolios!B3882, 0)</f>
        <v>0</v>
      </c>
    </row>
    <row r="3883" spans="1:2">
      <c r="A3883" s="11">
        <f>Returns!A3883</f>
        <v>0</v>
      </c>
      <c r="B3883" s="1">
        <f>MAX(AVERAGE(Portfolios!$B$2:$B$5644)-Portfolios!B3883, 0)</f>
        <v>0</v>
      </c>
    </row>
    <row r="3884" spans="1:2">
      <c r="A3884" s="11">
        <f>Returns!A3884</f>
        <v>0</v>
      </c>
      <c r="B3884" s="1">
        <f>MAX(AVERAGE(Portfolios!$B$2:$B$5644)-Portfolios!B3884, 0)</f>
        <v>0</v>
      </c>
    </row>
    <row r="3885" spans="1:2">
      <c r="A3885" s="11">
        <f>Returns!A3885</f>
        <v>0</v>
      </c>
      <c r="B3885" s="1">
        <f>MAX(AVERAGE(Portfolios!$B$2:$B$5644)-Portfolios!B3885, 0)</f>
        <v>0</v>
      </c>
    </row>
    <row r="3886" spans="1:2">
      <c r="A3886" s="11">
        <f>Returns!A3886</f>
        <v>0</v>
      </c>
      <c r="B3886" s="1">
        <f>MAX(AVERAGE(Portfolios!$B$2:$B$5644)-Portfolios!B3886, 0)</f>
        <v>0</v>
      </c>
    </row>
    <row r="3887" spans="1:2">
      <c r="A3887" s="11">
        <f>Returns!A3887</f>
        <v>0</v>
      </c>
      <c r="B3887" s="1">
        <f>MAX(AVERAGE(Portfolios!$B$2:$B$5644)-Portfolios!B3887, 0)</f>
        <v>0</v>
      </c>
    </row>
    <row r="3888" spans="1:2">
      <c r="A3888" s="11">
        <f>Returns!A3888</f>
        <v>0</v>
      </c>
      <c r="B3888" s="1">
        <f>MAX(AVERAGE(Portfolios!$B$2:$B$5644)-Portfolios!B3888, 0)</f>
        <v>0</v>
      </c>
    </row>
    <row r="3889" spans="1:2">
      <c r="A3889" s="11">
        <f>Returns!A3889</f>
        <v>0</v>
      </c>
      <c r="B3889" s="1">
        <f>MAX(AVERAGE(Portfolios!$B$2:$B$5644)-Portfolios!B3889, 0)</f>
        <v>0</v>
      </c>
    </row>
    <row r="3890" spans="1:2">
      <c r="A3890" s="11">
        <f>Returns!A3890</f>
        <v>0</v>
      </c>
      <c r="B3890" s="1">
        <f>MAX(AVERAGE(Portfolios!$B$2:$B$5644)-Portfolios!B3890, 0)</f>
        <v>0</v>
      </c>
    </row>
    <row r="3891" spans="1:2">
      <c r="A3891" s="11">
        <f>Returns!A3891</f>
        <v>0</v>
      </c>
      <c r="B3891" s="1">
        <f>MAX(AVERAGE(Portfolios!$B$2:$B$5644)-Portfolios!B3891, 0)</f>
        <v>0</v>
      </c>
    </row>
    <row r="3892" spans="1:2">
      <c r="A3892" s="11">
        <f>Returns!A3892</f>
        <v>0</v>
      </c>
      <c r="B3892" s="1">
        <f>MAX(AVERAGE(Portfolios!$B$2:$B$5644)-Portfolios!B3892, 0)</f>
        <v>0</v>
      </c>
    </row>
    <row r="3893" spans="1:2">
      <c r="A3893" s="11">
        <f>Returns!A3893</f>
        <v>0</v>
      </c>
      <c r="B3893" s="1">
        <f>MAX(AVERAGE(Portfolios!$B$2:$B$5644)-Portfolios!B3893, 0)</f>
        <v>0</v>
      </c>
    </row>
    <row r="3894" spans="1:2">
      <c r="A3894" s="11">
        <f>Returns!A3894</f>
        <v>0</v>
      </c>
      <c r="B3894" s="1">
        <f>MAX(AVERAGE(Portfolios!$B$2:$B$5644)-Portfolios!B3894, 0)</f>
        <v>0</v>
      </c>
    </row>
    <row r="3895" spans="1:2">
      <c r="A3895" s="11">
        <f>Returns!A3895</f>
        <v>0</v>
      </c>
      <c r="B3895" s="1">
        <f>MAX(AVERAGE(Portfolios!$B$2:$B$5644)-Portfolios!B3895, 0)</f>
        <v>0</v>
      </c>
    </row>
    <row r="3896" spans="1:2">
      <c r="A3896" s="11">
        <f>Returns!A3896</f>
        <v>0</v>
      </c>
      <c r="B3896" s="1">
        <f>MAX(AVERAGE(Portfolios!$B$2:$B$5644)-Portfolios!B3896, 0)</f>
        <v>0</v>
      </c>
    </row>
    <row r="3897" spans="1:2">
      <c r="A3897" s="11">
        <f>Returns!A3897</f>
        <v>0</v>
      </c>
      <c r="B3897" s="1">
        <f>MAX(AVERAGE(Portfolios!$B$2:$B$5644)-Portfolios!B3897, 0)</f>
        <v>0</v>
      </c>
    </row>
    <row r="3898" spans="1:2">
      <c r="A3898" s="11">
        <f>Returns!A3898</f>
        <v>0</v>
      </c>
      <c r="B3898" s="1">
        <f>MAX(AVERAGE(Portfolios!$B$2:$B$5644)-Portfolios!B3898, 0)</f>
        <v>0</v>
      </c>
    </row>
    <row r="3899" spans="1:2">
      <c r="A3899" s="11">
        <f>Returns!A3899</f>
        <v>0</v>
      </c>
      <c r="B3899" s="1">
        <f>MAX(AVERAGE(Portfolios!$B$2:$B$5644)-Portfolios!B3899, 0)</f>
        <v>0</v>
      </c>
    </row>
    <row r="3900" spans="1:2">
      <c r="A3900" s="11">
        <f>Returns!A3900</f>
        <v>0</v>
      </c>
      <c r="B3900" s="1">
        <f>MAX(AVERAGE(Portfolios!$B$2:$B$5644)-Portfolios!B3900, 0)</f>
        <v>0</v>
      </c>
    </row>
    <row r="3901" spans="1:2">
      <c r="A3901" s="11">
        <f>Returns!A3901</f>
        <v>0</v>
      </c>
      <c r="B3901" s="1">
        <f>MAX(AVERAGE(Portfolios!$B$2:$B$5644)-Portfolios!B3901, 0)</f>
        <v>0</v>
      </c>
    </row>
    <row r="3902" spans="1:2">
      <c r="A3902" s="11">
        <f>Returns!A3902</f>
        <v>0</v>
      </c>
      <c r="B3902" s="1">
        <f>MAX(AVERAGE(Portfolios!$B$2:$B$5644)-Portfolios!B3902, 0)</f>
        <v>0</v>
      </c>
    </row>
    <row r="3903" spans="1:2">
      <c r="A3903" s="11">
        <f>Returns!A3903</f>
        <v>0</v>
      </c>
      <c r="B3903" s="1">
        <f>MAX(AVERAGE(Portfolios!$B$2:$B$5644)-Portfolios!B3903, 0)</f>
        <v>0</v>
      </c>
    </row>
    <row r="3904" spans="1:2">
      <c r="A3904" s="11">
        <f>Returns!A3904</f>
        <v>0</v>
      </c>
      <c r="B3904" s="1">
        <f>MAX(AVERAGE(Portfolios!$B$2:$B$5644)-Portfolios!B3904, 0)</f>
        <v>0</v>
      </c>
    </row>
    <row r="3905" spans="1:2">
      <c r="A3905" s="11">
        <f>Returns!A3905</f>
        <v>0</v>
      </c>
      <c r="B3905" s="1">
        <f>MAX(AVERAGE(Portfolios!$B$2:$B$5644)-Portfolios!B3905, 0)</f>
        <v>0</v>
      </c>
    </row>
    <row r="3906" spans="1:2">
      <c r="A3906" s="11">
        <f>Returns!A3906</f>
        <v>0</v>
      </c>
      <c r="B3906" s="1">
        <f>MAX(AVERAGE(Portfolios!$B$2:$B$5644)-Portfolios!B3906, 0)</f>
        <v>0</v>
      </c>
    </row>
    <row r="3907" spans="1:2">
      <c r="A3907" s="11">
        <f>Returns!A3907</f>
        <v>0</v>
      </c>
      <c r="B3907" s="1">
        <f>MAX(AVERAGE(Portfolios!$B$2:$B$5644)-Portfolios!B3907, 0)</f>
        <v>0</v>
      </c>
    </row>
    <row r="3908" spans="1:2">
      <c r="A3908" s="11">
        <f>Returns!A3908</f>
        <v>0</v>
      </c>
      <c r="B3908" s="1">
        <f>MAX(AVERAGE(Portfolios!$B$2:$B$5644)-Portfolios!B3908, 0)</f>
        <v>0</v>
      </c>
    </row>
    <row r="3909" spans="1:2">
      <c r="A3909" s="11">
        <f>Returns!A3909</f>
        <v>0</v>
      </c>
      <c r="B3909" s="1">
        <f>MAX(AVERAGE(Portfolios!$B$2:$B$5644)-Portfolios!B3909, 0)</f>
        <v>0</v>
      </c>
    </row>
    <row r="3910" spans="1:2">
      <c r="A3910" s="11">
        <f>Returns!A3910</f>
        <v>0</v>
      </c>
      <c r="B3910" s="1">
        <f>MAX(AVERAGE(Portfolios!$B$2:$B$5644)-Portfolios!B3910, 0)</f>
        <v>0</v>
      </c>
    </row>
    <row r="3911" spans="1:2">
      <c r="A3911" s="11">
        <f>Returns!A3911</f>
        <v>0</v>
      </c>
      <c r="B3911" s="1">
        <f>MAX(AVERAGE(Portfolios!$B$2:$B$5644)-Portfolios!B3911, 0)</f>
        <v>0</v>
      </c>
    </row>
    <row r="3912" spans="1:2">
      <c r="A3912" s="11">
        <f>Returns!A3912</f>
        <v>0</v>
      </c>
      <c r="B3912" s="1">
        <f>MAX(AVERAGE(Portfolios!$B$2:$B$5644)-Portfolios!B3912, 0)</f>
        <v>0</v>
      </c>
    </row>
    <row r="3913" spans="1:2">
      <c r="A3913" s="11">
        <f>Returns!A3913</f>
        <v>0</v>
      </c>
      <c r="B3913" s="1">
        <f>MAX(AVERAGE(Portfolios!$B$2:$B$5644)-Portfolios!B3913, 0)</f>
        <v>0</v>
      </c>
    </row>
    <row r="3914" spans="1:2">
      <c r="A3914" s="11">
        <f>Returns!A3914</f>
        <v>0</v>
      </c>
      <c r="B3914" s="1">
        <f>MAX(AVERAGE(Portfolios!$B$2:$B$5644)-Portfolios!B3914, 0)</f>
        <v>0</v>
      </c>
    </row>
    <row r="3915" spans="1:2">
      <c r="A3915" s="11">
        <f>Returns!A3915</f>
        <v>0</v>
      </c>
      <c r="B3915" s="1">
        <f>MAX(AVERAGE(Portfolios!$B$2:$B$5644)-Portfolios!B3915, 0)</f>
        <v>0</v>
      </c>
    </row>
    <row r="3916" spans="1:2">
      <c r="A3916" s="11">
        <f>Returns!A3916</f>
        <v>0</v>
      </c>
      <c r="B3916" s="1">
        <f>MAX(AVERAGE(Portfolios!$B$2:$B$5644)-Portfolios!B3916, 0)</f>
        <v>0</v>
      </c>
    </row>
    <row r="3917" spans="1:2">
      <c r="A3917" s="11">
        <f>Returns!A3917</f>
        <v>0</v>
      </c>
      <c r="B3917" s="1">
        <f>MAX(AVERAGE(Portfolios!$B$2:$B$5644)-Portfolios!B3917, 0)</f>
        <v>0</v>
      </c>
    </row>
    <row r="3918" spans="1:2">
      <c r="A3918" s="11">
        <f>Returns!A3918</f>
        <v>0</v>
      </c>
      <c r="B3918" s="1">
        <f>MAX(AVERAGE(Portfolios!$B$2:$B$5644)-Portfolios!B3918, 0)</f>
        <v>0</v>
      </c>
    </row>
    <row r="3919" spans="1:2">
      <c r="A3919" s="11">
        <f>Returns!A3919</f>
        <v>0</v>
      </c>
      <c r="B3919" s="1">
        <f>MAX(AVERAGE(Portfolios!$B$2:$B$5644)-Portfolios!B3919, 0)</f>
        <v>0</v>
      </c>
    </row>
    <row r="3920" spans="1:2">
      <c r="A3920" s="11">
        <f>Returns!A3920</f>
        <v>0</v>
      </c>
      <c r="B3920" s="1">
        <f>MAX(AVERAGE(Portfolios!$B$2:$B$5644)-Portfolios!B3920, 0)</f>
        <v>0</v>
      </c>
    </row>
    <row r="3921" spans="1:2">
      <c r="A3921" s="11">
        <f>Returns!A3921</f>
        <v>0</v>
      </c>
      <c r="B3921" s="1">
        <f>MAX(AVERAGE(Portfolios!$B$2:$B$5644)-Portfolios!B3921, 0)</f>
        <v>0</v>
      </c>
    </row>
    <row r="3922" spans="1:2">
      <c r="A3922" s="11">
        <f>Returns!A3922</f>
        <v>0</v>
      </c>
      <c r="B3922" s="1">
        <f>MAX(AVERAGE(Portfolios!$B$2:$B$5644)-Portfolios!B3922, 0)</f>
        <v>0</v>
      </c>
    </row>
    <row r="3923" spans="1:2">
      <c r="A3923" s="11">
        <f>Returns!A3923</f>
        <v>0</v>
      </c>
      <c r="B3923" s="1">
        <f>MAX(AVERAGE(Portfolios!$B$2:$B$5644)-Portfolios!B3923, 0)</f>
        <v>0</v>
      </c>
    </row>
    <row r="3924" spans="1:2">
      <c r="A3924" s="11">
        <f>Returns!A3924</f>
        <v>0</v>
      </c>
      <c r="B3924" s="1">
        <f>MAX(AVERAGE(Portfolios!$B$2:$B$5644)-Portfolios!B3924, 0)</f>
        <v>0</v>
      </c>
    </row>
    <row r="3925" spans="1:2">
      <c r="A3925" s="11">
        <f>Returns!A3925</f>
        <v>0</v>
      </c>
      <c r="B3925" s="1">
        <f>MAX(AVERAGE(Portfolios!$B$2:$B$5644)-Portfolios!B3925, 0)</f>
        <v>0</v>
      </c>
    </row>
    <row r="3926" spans="1:2">
      <c r="A3926" s="11">
        <f>Returns!A3926</f>
        <v>0</v>
      </c>
      <c r="B3926" s="1">
        <f>MAX(AVERAGE(Portfolios!$B$2:$B$5644)-Portfolios!B3926, 0)</f>
        <v>0</v>
      </c>
    </row>
    <row r="3927" spans="1:2">
      <c r="A3927" s="11">
        <f>Returns!A3927</f>
        <v>0</v>
      </c>
      <c r="B3927" s="1">
        <f>MAX(AVERAGE(Portfolios!$B$2:$B$5644)-Portfolios!B3927, 0)</f>
        <v>0</v>
      </c>
    </row>
    <row r="3928" spans="1:2">
      <c r="A3928" s="11">
        <f>Returns!A3928</f>
        <v>0</v>
      </c>
      <c r="B3928" s="1">
        <f>MAX(AVERAGE(Portfolios!$B$2:$B$5644)-Portfolios!B3928, 0)</f>
        <v>0</v>
      </c>
    </row>
    <row r="3929" spans="1:2">
      <c r="A3929" s="11">
        <f>Returns!A3929</f>
        <v>0</v>
      </c>
      <c r="B3929" s="1">
        <f>MAX(AVERAGE(Portfolios!$B$2:$B$5644)-Portfolios!B3929, 0)</f>
        <v>0</v>
      </c>
    </row>
    <row r="3930" spans="1:2">
      <c r="A3930" s="11">
        <f>Returns!A3930</f>
        <v>0</v>
      </c>
      <c r="B3930" s="1">
        <f>MAX(AVERAGE(Portfolios!$B$2:$B$5644)-Portfolios!B3930, 0)</f>
        <v>0</v>
      </c>
    </row>
    <row r="3931" spans="1:2">
      <c r="A3931" s="11">
        <f>Returns!A3931</f>
        <v>0</v>
      </c>
      <c r="B3931" s="1">
        <f>MAX(AVERAGE(Portfolios!$B$2:$B$5644)-Portfolios!B3931, 0)</f>
        <v>0</v>
      </c>
    </row>
    <row r="3932" spans="1:2">
      <c r="A3932" s="11">
        <f>Returns!A3932</f>
        <v>0</v>
      </c>
      <c r="B3932" s="1">
        <f>MAX(AVERAGE(Portfolios!$B$2:$B$5644)-Portfolios!B3932, 0)</f>
        <v>0</v>
      </c>
    </row>
    <row r="3933" spans="1:2">
      <c r="A3933" s="11">
        <f>Returns!A3933</f>
        <v>0</v>
      </c>
      <c r="B3933" s="1">
        <f>MAX(AVERAGE(Portfolios!$B$2:$B$5644)-Portfolios!B3933, 0)</f>
        <v>0</v>
      </c>
    </row>
    <row r="3934" spans="1:2">
      <c r="A3934" s="11">
        <f>Returns!A3934</f>
        <v>0</v>
      </c>
      <c r="B3934" s="1">
        <f>MAX(AVERAGE(Portfolios!$B$2:$B$5644)-Portfolios!B3934, 0)</f>
        <v>0</v>
      </c>
    </row>
    <row r="3935" spans="1:2">
      <c r="A3935" s="11">
        <f>Returns!A3935</f>
        <v>0</v>
      </c>
      <c r="B3935" s="1">
        <f>MAX(AVERAGE(Portfolios!$B$2:$B$5644)-Portfolios!B3935, 0)</f>
        <v>0</v>
      </c>
    </row>
    <row r="3936" spans="1:2">
      <c r="A3936" s="11">
        <f>Returns!A3936</f>
        <v>0</v>
      </c>
      <c r="B3936" s="1">
        <f>MAX(AVERAGE(Portfolios!$B$2:$B$5644)-Portfolios!B3936, 0)</f>
        <v>0</v>
      </c>
    </row>
    <row r="3937" spans="1:2">
      <c r="A3937" s="11">
        <f>Returns!A3937</f>
        <v>0</v>
      </c>
      <c r="B3937" s="1">
        <f>MAX(AVERAGE(Portfolios!$B$2:$B$5644)-Portfolios!B3937, 0)</f>
        <v>0</v>
      </c>
    </row>
    <row r="3938" spans="1:2">
      <c r="A3938" s="11">
        <f>Returns!A3938</f>
        <v>0</v>
      </c>
      <c r="B3938" s="1">
        <f>MAX(AVERAGE(Portfolios!$B$2:$B$5644)-Portfolios!B3938, 0)</f>
        <v>0</v>
      </c>
    </row>
    <row r="3939" spans="1:2">
      <c r="A3939" s="11">
        <f>Returns!A3939</f>
        <v>0</v>
      </c>
      <c r="B3939" s="1">
        <f>MAX(AVERAGE(Portfolios!$B$2:$B$5644)-Portfolios!B3939, 0)</f>
        <v>0</v>
      </c>
    </row>
    <row r="3940" spans="1:2">
      <c r="A3940" s="11">
        <f>Returns!A3940</f>
        <v>0</v>
      </c>
      <c r="B3940" s="1">
        <f>MAX(AVERAGE(Portfolios!$B$2:$B$5644)-Portfolios!B3940, 0)</f>
        <v>0</v>
      </c>
    </row>
    <row r="3941" spans="1:2">
      <c r="A3941" s="11">
        <f>Returns!A3941</f>
        <v>0</v>
      </c>
      <c r="B3941" s="1">
        <f>MAX(AVERAGE(Portfolios!$B$2:$B$5644)-Portfolios!B3941, 0)</f>
        <v>0</v>
      </c>
    </row>
    <row r="3942" spans="1:2">
      <c r="A3942" s="11">
        <f>Returns!A3942</f>
        <v>0</v>
      </c>
      <c r="B3942" s="1">
        <f>MAX(AVERAGE(Portfolios!$B$2:$B$5644)-Portfolios!B3942, 0)</f>
        <v>0</v>
      </c>
    </row>
    <row r="3943" spans="1:2">
      <c r="A3943" s="11">
        <f>Returns!A3943</f>
        <v>0</v>
      </c>
      <c r="B3943" s="1">
        <f>MAX(AVERAGE(Portfolios!$B$2:$B$5644)-Portfolios!B3943, 0)</f>
        <v>0</v>
      </c>
    </row>
    <row r="3944" spans="1:2">
      <c r="A3944" s="11">
        <f>Returns!A3944</f>
        <v>0</v>
      </c>
      <c r="B3944" s="1">
        <f>MAX(AVERAGE(Portfolios!$B$2:$B$5644)-Portfolios!B3944, 0)</f>
        <v>0</v>
      </c>
    </row>
    <row r="3945" spans="1:2">
      <c r="A3945" s="11">
        <f>Returns!A3945</f>
        <v>0</v>
      </c>
      <c r="B3945" s="1">
        <f>MAX(AVERAGE(Portfolios!$B$2:$B$5644)-Portfolios!B3945, 0)</f>
        <v>0</v>
      </c>
    </row>
    <row r="3946" spans="1:2">
      <c r="A3946" s="11">
        <f>Returns!A3946</f>
        <v>0</v>
      </c>
      <c r="B3946" s="1">
        <f>MAX(AVERAGE(Portfolios!$B$2:$B$5644)-Portfolios!B3946, 0)</f>
        <v>0</v>
      </c>
    </row>
    <row r="3947" spans="1:2">
      <c r="A3947" s="11">
        <f>Returns!A3947</f>
        <v>0</v>
      </c>
      <c r="B3947" s="1">
        <f>MAX(AVERAGE(Portfolios!$B$2:$B$5644)-Portfolios!B3947, 0)</f>
        <v>0</v>
      </c>
    </row>
    <row r="3948" spans="1:2">
      <c r="A3948" s="11">
        <f>Returns!A3948</f>
        <v>0</v>
      </c>
      <c r="B3948" s="1">
        <f>MAX(AVERAGE(Portfolios!$B$2:$B$5644)-Portfolios!B3948, 0)</f>
        <v>0</v>
      </c>
    </row>
    <row r="3949" spans="1:2">
      <c r="A3949" s="11">
        <f>Returns!A3949</f>
        <v>0</v>
      </c>
      <c r="B3949" s="1">
        <f>MAX(AVERAGE(Portfolios!$B$2:$B$5644)-Portfolios!B3949, 0)</f>
        <v>0</v>
      </c>
    </row>
    <row r="3950" spans="1:2">
      <c r="A3950" s="11">
        <f>Returns!A3950</f>
        <v>0</v>
      </c>
      <c r="B3950" s="1">
        <f>MAX(AVERAGE(Portfolios!$B$2:$B$5644)-Portfolios!B3950, 0)</f>
        <v>0</v>
      </c>
    </row>
    <row r="3951" spans="1:2">
      <c r="A3951" s="11">
        <f>Returns!A3951</f>
        <v>0</v>
      </c>
      <c r="B3951" s="1">
        <f>MAX(AVERAGE(Portfolios!$B$2:$B$5644)-Portfolios!B3951, 0)</f>
        <v>0</v>
      </c>
    </row>
    <row r="3952" spans="1:2">
      <c r="A3952" s="11">
        <f>Returns!A3952</f>
        <v>0</v>
      </c>
      <c r="B3952" s="1">
        <f>MAX(AVERAGE(Portfolios!$B$2:$B$5644)-Portfolios!B3952, 0)</f>
        <v>0</v>
      </c>
    </row>
    <row r="3953" spans="1:2">
      <c r="A3953" s="11">
        <f>Returns!A3953</f>
        <v>0</v>
      </c>
      <c r="B3953" s="1">
        <f>MAX(AVERAGE(Portfolios!$B$2:$B$5644)-Portfolios!B3953, 0)</f>
        <v>0</v>
      </c>
    </row>
    <row r="3954" spans="1:2">
      <c r="A3954" s="11">
        <f>Returns!A3954</f>
        <v>0</v>
      </c>
      <c r="B3954" s="1">
        <f>MAX(AVERAGE(Portfolios!$B$2:$B$5644)-Portfolios!B3954, 0)</f>
        <v>0</v>
      </c>
    </row>
    <row r="3955" spans="1:2">
      <c r="A3955" s="11">
        <f>Returns!A3955</f>
        <v>0</v>
      </c>
      <c r="B3955" s="1">
        <f>MAX(AVERAGE(Portfolios!$B$2:$B$5644)-Portfolios!B3955, 0)</f>
        <v>0</v>
      </c>
    </row>
    <row r="3956" spans="1:2">
      <c r="A3956" s="11">
        <f>Returns!A3956</f>
        <v>0</v>
      </c>
      <c r="B3956" s="1">
        <f>MAX(AVERAGE(Portfolios!$B$2:$B$5644)-Portfolios!B3956, 0)</f>
        <v>0</v>
      </c>
    </row>
    <row r="3957" spans="1:2">
      <c r="A3957" s="11">
        <f>Returns!A3957</f>
        <v>0</v>
      </c>
      <c r="B3957" s="1">
        <f>MAX(AVERAGE(Portfolios!$B$2:$B$5644)-Portfolios!B3957, 0)</f>
        <v>0</v>
      </c>
    </row>
    <row r="3958" spans="1:2">
      <c r="A3958" s="11">
        <f>Returns!A3958</f>
        <v>0</v>
      </c>
      <c r="B3958" s="1">
        <f>MAX(AVERAGE(Portfolios!$B$2:$B$5644)-Portfolios!B3958, 0)</f>
        <v>0</v>
      </c>
    </row>
    <row r="3959" spans="1:2">
      <c r="A3959" s="11">
        <f>Returns!A3959</f>
        <v>0</v>
      </c>
      <c r="B3959" s="1">
        <f>MAX(AVERAGE(Portfolios!$B$2:$B$5644)-Portfolios!B3959, 0)</f>
        <v>0</v>
      </c>
    </row>
    <row r="3960" spans="1:2">
      <c r="A3960" s="11">
        <f>Returns!A3960</f>
        <v>0</v>
      </c>
      <c r="B3960" s="1">
        <f>MAX(AVERAGE(Portfolios!$B$2:$B$5644)-Portfolios!B3960, 0)</f>
        <v>0</v>
      </c>
    </row>
    <row r="3961" spans="1:2">
      <c r="A3961" s="11">
        <f>Returns!A3961</f>
        <v>0</v>
      </c>
      <c r="B3961" s="1">
        <f>MAX(AVERAGE(Portfolios!$B$2:$B$5644)-Portfolios!B3961, 0)</f>
        <v>0</v>
      </c>
    </row>
    <row r="3962" spans="1:2">
      <c r="A3962" s="11">
        <f>Returns!A3962</f>
        <v>0</v>
      </c>
      <c r="B3962" s="1">
        <f>MAX(AVERAGE(Portfolios!$B$2:$B$5644)-Portfolios!B3962, 0)</f>
        <v>0</v>
      </c>
    </row>
    <row r="3963" spans="1:2">
      <c r="A3963" s="11">
        <f>Returns!A3963</f>
        <v>0</v>
      </c>
      <c r="B3963" s="1">
        <f>MAX(AVERAGE(Portfolios!$B$2:$B$5644)-Portfolios!B3963, 0)</f>
        <v>0</v>
      </c>
    </row>
    <row r="3964" spans="1:2">
      <c r="A3964" s="11">
        <f>Returns!A3964</f>
        <v>0</v>
      </c>
      <c r="B3964" s="1">
        <f>MAX(AVERAGE(Portfolios!$B$2:$B$5644)-Portfolios!B3964, 0)</f>
        <v>0</v>
      </c>
    </row>
    <row r="3965" spans="1:2">
      <c r="A3965" s="11">
        <f>Returns!A3965</f>
        <v>0</v>
      </c>
      <c r="B3965" s="1">
        <f>MAX(AVERAGE(Portfolios!$B$2:$B$5644)-Portfolios!B3965, 0)</f>
        <v>0</v>
      </c>
    </row>
    <row r="3966" spans="1:2">
      <c r="A3966" s="11">
        <f>Returns!A3966</f>
        <v>0</v>
      </c>
      <c r="B3966" s="1">
        <f>MAX(AVERAGE(Portfolios!$B$2:$B$5644)-Portfolios!B3966, 0)</f>
        <v>0</v>
      </c>
    </row>
    <row r="3967" spans="1:2">
      <c r="A3967" s="11">
        <f>Returns!A3967</f>
        <v>0</v>
      </c>
      <c r="B3967" s="1">
        <f>MAX(AVERAGE(Portfolios!$B$2:$B$5644)-Portfolios!B3967, 0)</f>
        <v>0</v>
      </c>
    </row>
    <row r="3968" spans="1:2">
      <c r="A3968" s="11">
        <f>Returns!A3968</f>
        <v>0</v>
      </c>
      <c r="B3968" s="1">
        <f>MAX(AVERAGE(Portfolios!$B$2:$B$5644)-Portfolios!B3968, 0)</f>
        <v>0</v>
      </c>
    </row>
    <row r="3969" spans="1:2">
      <c r="A3969" s="11">
        <f>Returns!A3969</f>
        <v>0</v>
      </c>
      <c r="B3969" s="1">
        <f>MAX(AVERAGE(Portfolios!$B$2:$B$5644)-Portfolios!B3969, 0)</f>
        <v>0</v>
      </c>
    </row>
    <row r="3970" spans="1:2">
      <c r="A3970" s="11">
        <f>Returns!A3970</f>
        <v>0</v>
      </c>
      <c r="B3970" s="1">
        <f>MAX(AVERAGE(Portfolios!$B$2:$B$5644)-Portfolios!B3970, 0)</f>
        <v>0</v>
      </c>
    </row>
    <row r="3971" spans="1:2">
      <c r="A3971" s="11">
        <f>Returns!A3971</f>
        <v>0</v>
      </c>
      <c r="B3971" s="1">
        <f>MAX(AVERAGE(Portfolios!$B$2:$B$5644)-Portfolios!B3971, 0)</f>
        <v>0</v>
      </c>
    </row>
    <row r="3972" spans="1:2">
      <c r="A3972" s="11">
        <f>Returns!A3972</f>
        <v>0</v>
      </c>
      <c r="B3972" s="1">
        <f>MAX(AVERAGE(Portfolios!$B$2:$B$5644)-Portfolios!B3972, 0)</f>
        <v>0</v>
      </c>
    </row>
    <row r="3973" spans="1:2">
      <c r="A3973" s="11">
        <f>Returns!A3973</f>
        <v>0</v>
      </c>
      <c r="B3973" s="1">
        <f>MAX(AVERAGE(Portfolios!$B$2:$B$5644)-Portfolios!B3973, 0)</f>
        <v>0</v>
      </c>
    </row>
    <row r="3974" spans="1:2">
      <c r="A3974" s="11">
        <f>Returns!A3974</f>
        <v>0</v>
      </c>
      <c r="B3974" s="1">
        <f>MAX(AVERAGE(Portfolios!$B$2:$B$5644)-Portfolios!B3974, 0)</f>
        <v>0</v>
      </c>
    </row>
    <row r="3975" spans="1:2">
      <c r="A3975" s="11">
        <f>Returns!A3975</f>
        <v>0</v>
      </c>
      <c r="B3975" s="1">
        <f>MAX(AVERAGE(Portfolios!$B$2:$B$5644)-Portfolios!B3975, 0)</f>
        <v>0</v>
      </c>
    </row>
    <row r="3976" spans="1:2">
      <c r="A3976" s="11">
        <f>Returns!A3976</f>
        <v>0</v>
      </c>
      <c r="B3976" s="1">
        <f>MAX(AVERAGE(Portfolios!$B$2:$B$5644)-Portfolios!B3976, 0)</f>
        <v>0</v>
      </c>
    </row>
    <row r="3977" spans="1:2">
      <c r="A3977" s="11">
        <f>Returns!A3977</f>
        <v>0</v>
      </c>
      <c r="B3977" s="1">
        <f>MAX(AVERAGE(Portfolios!$B$2:$B$5644)-Portfolios!B3977, 0)</f>
        <v>0</v>
      </c>
    </row>
    <row r="3978" spans="1:2">
      <c r="A3978" s="11">
        <f>Returns!A3978</f>
        <v>0</v>
      </c>
      <c r="B3978" s="1">
        <f>MAX(AVERAGE(Portfolios!$B$2:$B$5644)-Portfolios!B3978, 0)</f>
        <v>0</v>
      </c>
    </row>
    <row r="3979" spans="1:2">
      <c r="A3979" s="11">
        <f>Returns!A3979</f>
        <v>0</v>
      </c>
      <c r="B3979" s="1">
        <f>MAX(AVERAGE(Portfolios!$B$2:$B$5644)-Portfolios!B3979, 0)</f>
        <v>0</v>
      </c>
    </row>
    <row r="3980" spans="1:2">
      <c r="A3980" s="11">
        <f>Returns!A3980</f>
        <v>0</v>
      </c>
      <c r="B3980" s="1">
        <f>MAX(AVERAGE(Portfolios!$B$2:$B$5644)-Portfolios!B3980, 0)</f>
        <v>0</v>
      </c>
    </row>
    <row r="3981" spans="1:2">
      <c r="A3981" s="11">
        <f>Returns!A3981</f>
        <v>0</v>
      </c>
      <c r="B3981" s="1">
        <f>MAX(AVERAGE(Portfolios!$B$2:$B$5644)-Portfolios!B3981, 0)</f>
        <v>0</v>
      </c>
    </row>
    <row r="3982" spans="1:2">
      <c r="A3982" s="11">
        <f>Returns!A3982</f>
        <v>0</v>
      </c>
      <c r="B3982" s="1">
        <f>MAX(AVERAGE(Portfolios!$B$2:$B$5644)-Portfolios!B3982, 0)</f>
        <v>0</v>
      </c>
    </row>
    <row r="3983" spans="1:2">
      <c r="A3983" s="11">
        <f>Returns!A3983</f>
        <v>0</v>
      </c>
      <c r="B3983" s="1">
        <f>MAX(AVERAGE(Portfolios!$B$2:$B$5644)-Portfolios!B3983, 0)</f>
        <v>0</v>
      </c>
    </row>
    <row r="3984" spans="1:2">
      <c r="A3984" s="11">
        <f>Returns!A3984</f>
        <v>0</v>
      </c>
      <c r="B3984" s="1">
        <f>MAX(AVERAGE(Portfolios!$B$2:$B$5644)-Portfolios!B3984, 0)</f>
        <v>0</v>
      </c>
    </row>
    <row r="3985" spans="1:2">
      <c r="A3985" s="11">
        <f>Returns!A3985</f>
        <v>0</v>
      </c>
      <c r="B3985" s="1">
        <f>MAX(AVERAGE(Portfolios!$B$2:$B$5644)-Portfolios!B3985, 0)</f>
        <v>0</v>
      </c>
    </row>
    <row r="3986" spans="1:2">
      <c r="A3986" s="11">
        <f>Returns!A3986</f>
        <v>0</v>
      </c>
      <c r="B3986" s="1">
        <f>MAX(AVERAGE(Portfolios!$B$2:$B$5644)-Portfolios!B3986, 0)</f>
        <v>0</v>
      </c>
    </row>
    <row r="3987" spans="1:2">
      <c r="A3987" s="11">
        <f>Returns!A3987</f>
        <v>0</v>
      </c>
      <c r="B3987" s="1">
        <f>MAX(AVERAGE(Portfolios!$B$2:$B$5644)-Portfolios!B3987, 0)</f>
        <v>0</v>
      </c>
    </row>
    <row r="3988" spans="1:2">
      <c r="A3988" s="11">
        <f>Returns!A3988</f>
        <v>0</v>
      </c>
      <c r="B3988" s="1">
        <f>MAX(AVERAGE(Portfolios!$B$2:$B$5644)-Portfolios!B3988, 0)</f>
        <v>0</v>
      </c>
    </row>
    <row r="3989" spans="1:2">
      <c r="A3989" s="11">
        <f>Returns!A3989</f>
        <v>0</v>
      </c>
      <c r="B3989" s="1">
        <f>MAX(AVERAGE(Portfolios!$B$2:$B$5644)-Portfolios!B3989, 0)</f>
        <v>0</v>
      </c>
    </row>
    <row r="3990" spans="1:2">
      <c r="A3990" s="11">
        <f>Returns!A3990</f>
        <v>0</v>
      </c>
      <c r="B3990" s="1">
        <f>MAX(AVERAGE(Portfolios!$B$2:$B$5644)-Portfolios!B3990, 0)</f>
        <v>0</v>
      </c>
    </row>
    <row r="3991" spans="1:2">
      <c r="A3991" s="11">
        <f>Returns!A3991</f>
        <v>0</v>
      </c>
      <c r="B3991" s="1">
        <f>MAX(AVERAGE(Portfolios!$B$2:$B$5644)-Portfolios!B3991, 0)</f>
        <v>0</v>
      </c>
    </row>
    <row r="3992" spans="1:2">
      <c r="A3992" s="11">
        <f>Returns!A3992</f>
        <v>0</v>
      </c>
      <c r="B3992" s="1">
        <f>MAX(AVERAGE(Portfolios!$B$2:$B$5644)-Portfolios!B3992, 0)</f>
        <v>0</v>
      </c>
    </row>
    <row r="3993" spans="1:2">
      <c r="A3993" s="11">
        <f>Returns!A3993</f>
        <v>0</v>
      </c>
      <c r="B3993" s="1">
        <f>MAX(AVERAGE(Portfolios!$B$2:$B$5644)-Portfolios!B3993, 0)</f>
        <v>0</v>
      </c>
    </row>
    <row r="3994" spans="1:2">
      <c r="A3994" s="11">
        <f>Returns!A3994</f>
        <v>0</v>
      </c>
      <c r="B3994" s="1">
        <f>MAX(AVERAGE(Portfolios!$B$2:$B$5644)-Portfolios!B3994, 0)</f>
        <v>0</v>
      </c>
    </row>
    <row r="3995" spans="1:2">
      <c r="A3995" s="11">
        <f>Returns!A3995</f>
        <v>0</v>
      </c>
      <c r="B3995" s="1">
        <f>MAX(AVERAGE(Portfolios!$B$2:$B$5644)-Portfolios!B3995, 0)</f>
        <v>0</v>
      </c>
    </row>
    <row r="3996" spans="1:2">
      <c r="A3996" s="11">
        <f>Returns!A3996</f>
        <v>0</v>
      </c>
      <c r="B3996" s="1">
        <f>MAX(AVERAGE(Portfolios!$B$2:$B$5644)-Portfolios!B3996, 0)</f>
        <v>0</v>
      </c>
    </row>
    <row r="3997" spans="1:2">
      <c r="A3997" s="11">
        <f>Returns!A3997</f>
        <v>0</v>
      </c>
      <c r="B3997" s="1">
        <f>MAX(AVERAGE(Portfolios!$B$2:$B$5644)-Portfolios!B3997, 0)</f>
        <v>0</v>
      </c>
    </row>
    <row r="3998" spans="1:2">
      <c r="A3998" s="11">
        <f>Returns!A3998</f>
        <v>0</v>
      </c>
      <c r="B3998" s="1">
        <f>MAX(AVERAGE(Portfolios!$B$2:$B$5644)-Portfolios!B3998, 0)</f>
        <v>0</v>
      </c>
    </row>
    <row r="3999" spans="1:2">
      <c r="A3999" s="11">
        <f>Returns!A3999</f>
        <v>0</v>
      </c>
      <c r="B3999" s="1">
        <f>MAX(AVERAGE(Portfolios!$B$2:$B$5644)-Portfolios!B3999, 0)</f>
        <v>0</v>
      </c>
    </row>
    <row r="4000" spans="1:2">
      <c r="A4000" s="11">
        <f>Returns!A4000</f>
        <v>0</v>
      </c>
      <c r="B4000" s="1">
        <f>MAX(AVERAGE(Portfolios!$B$2:$B$5644)-Portfolios!B4000, 0)</f>
        <v>0</v>
      </c>
    </row>
    <row r="4001" spans="1:2">
      <c r="A4001" s="11">
        <f>Returns!A4001</f>
        <v>0</v>
      </c>
      <c r="B4001" s="1">
        <f>MAX(AVERAGE(Portfolios!$B$2:$B$5644)-Portfolios!B4001, 0)</f>
        <v>0</v>
      </c>
    </row>
    <row r="4002" spans="1:2">
      <c r="A4002" s="11">
        <f>Returns!A4002</f>
        <v>0</v>
      </c>
      <c r="B4002" s="1">
        <f>MAX(AVERAGE(Portfolios!$B$2:$B$5644)-Portfolios!B4002, 0)</f>
        <v>0</v>
      </c>
    </row>
    <row r="4003" spans="1:2">
      <c r="A4003" s="11">
        <f>Returns!A4003</f>
        <v>0</v>
      </c>
      <c r="B4003" s="1">
        <f>MAX(AVERAGE(Portfolios!$B$2:$B$5644)-Portfolios!B4003, 0)</f>
        <v>0</v>
      </c>
    </row>
    <row r="4004" spans="1:2">
      <c r="A4004" s="11">
        <f>Returns!A4004</f>
        <v>0</v>
      </c>
      <c r="B4004" s="1">
        <f>MAX(AVERAGE(Portfolios!$B$2:$B$5644)-Portfolios!B4004, 0)</f>
        <v>0</v>
      </c>
    </row>
    <row r="4005" spans="1:2">
      <c r="A4005" s="11">
        <f>Returns!A4005</f>
        <v>0</v>
      </c>
      <c r="B4005" s="1">
        <f>MAX(AVERAGE(Portfolios!$B$2:$B$5644)-Portfolios!B4005, 0)</f>
        <v>0</v>
      </c>
    </row>
    <row r="4006" spans="1:2">
      <c r="A4006" s="11">
        <f>Returns!A4006</f>
        <v>0</v>
      </c>
      <c r="B4006" s="1">
        <f>MAX(AVERAGE(Portfolios!$B$2:$B$5644)-Portfolios!B4006, 0)</f>
        <v>0</v>
      </c>
    </row>
    <row r="4007" spans="1:2">
      <c r="A4007" s="11">
        <f>Returns!A4007</f>
        <v>0</v>
      </c>
      <c r="B4007" s="1">
        <f>MAX(AVERAGE(Portfolios!$B$2:$B$5644)-Portfolios!B4007, 0)</f>
        <v>0</v>
      </c>
    </row>
    <row r="4008" spans="1:2">
      <c r="A4008" s="11">
        <f>Returns!A4008</f>
        <v>0</v>
      </c>
      <c r="B4008" s="1">
        <f>MAX(AVERAGE(Portfolios!$B$2:$B$5644)-Portfolios!B4008, 0)</f>
        <v>0</v>
      </c>
    </row>
    <row r="4009" spans="1:2">
      <c r="A4009" s="11">
        <f>Returns!A4009</f>
        <v>0</v>
      </c>
      <c r="B4009" s="1">
        <f>MAX(AVERAGE(Portfolios!$B$2:$B$5644)-Portfolios!B4009, 0)</f>
        <v>0</v>
      </c>
    </row>
    <row r="4010" spans="1:2">
      <c r="A4010" s="11">
        <f>Returns!A4010</f>
        <v>0</v>
      </c>
      <c r="B4010" s="1">
        <f>MAX(AVERAGE(Portfolios!$B$2:$B$5644)-Portfolios!B4010, 0)</f>
        <v>0</v>
      </c>
    </row>
    <row r="4011" spans="1:2">
      <c r="A4011" s="11">
        <f>Returns!A4011</f>
        <v>0</v>
      </c>
      <c r="B4011" s="1">
        <f>MAX(AVERAGE(Portfolios!$B$2:$B$5644)-Portfolios!B4011, 0)</f>
        <v>0</v>
      </c>
    </row>
    <row r="4012" spans="1:2">
      <c r="A4012" s="11">
        <f>Returns!A4012</f>
        <v>0</v>
      </c>
      <c r="B4012" s="1">
        <f>MAX(AVERAGE(Portfolios!$B$2:$B$5644)-Portfolios!B4012, 0)</f>
        <v>0</v>
      </c>
    </row>
    <row r="4013" spans="1:2">
      <c r="A4013" s="11">
        <f>Returns!A4013</f>
        <v>0</v>
      </c>
      <c r="B4013" s="1">
        <f>MAX(AVERAGE(Portfolios!$B$2:$B$5644)-Portfolios!B4013, 0)</f>
        <v>0</v>
      </c>
    </row>
    <row r="4014" spans="1:2">
      <c r="A4014" s="11">
        <f>Returns!A4014</f>
        <v>0</v>
      </c>
      <c r="B4014" s="1">
        <f>MAX(AVERAGE(Portfolios!$B$2:$B$5644)-Portfolios!B4014, 0)</f>
        <v>0</v>
      </c>
    </row>
    <row r="4015" spans="1:2">
      <c r="A4015" s="11">
        <f>Returns!A4015</f>
        <v>0</v>
      </c>
      <c r="B4015" s="1">
        <f>MAX(AVERAGE(Portfolios!$B$2:$B$5644)-Portfolios!B4015, 0)</f>
        <v>0</v>
      </c>
    </row>
    <row r="4016" spans="1:2">
      <c r="A4016" s="11">
        <f>Returns!A4016</f>
        <v>0</v>
      </c>
      <c r="B4016" s="1">
        <f>MAX(AVERAGE(Portfolios!$B$2:$B$5644)-Portfolios!B4016, 0)</f>
        <v>0</v>
      </c>
    </row>
    <row r="4017" spans="1:2">
      <c r="A4017" s="11">
        <f>Returns!A4017</f>
        <v>0</v>
      </c>
      <c r="B4017" s="1">
        <f>MAX(AVERAGE(Portfolios!$B$2:$B$5644)-Portfolios!B4017, 0)</f>
        <v>0</v>
      </c>
    </row>
    <row r="4018" spans="1:2">
      <c r="A4018" s="11">
        <f>Returns!A4018</f>
        <v>0</v>
      </c>
      <c r="B4018" s="1">
        <f>MAX(AVERAGE(Portfolios!$B$2:$B$5644)-Portfolios!B4018, 0)</f>
        <v>0</v>
      </c>
    </row>
    <row r="4019" spans="1:2">
      <c r="A4019" s="11">
        <f>Returns!A4019</f>
        <v>0</v>
      </c>
      <c r="B4019" s="1">
        <f>MAX(AVERAGE(Portfolios!$B$2:$B$5644)-Portfolios!B4019, 0)</f>
        <v>0</v>
      </c>
    </row>
    <row r="4020" spans="1:2">
      <c r="A4020" s="11">
        <f>Returns!A4020</f>
        <v>0</v>
      </c>
      <c r="B4020" s="1">
        <f>MAX(AVERAGE(Portfolios!$B$2:$B$5644)-Portfolios!B4020, 0)</f>
        <v>0</v>
      </c>
    </row>
    <row r="4021" spans="1:2">
      <c r="A4021" s="11">
        <f>Returns!A4021</f>
        <v>0</v>
      </c>
      <c r="B4021" s="1">
        <f>MAX(AVERAGE(Portfolios!$B$2:$B$5644)-Portfolios!B4021, 0)</f>
        <v>0</v>
      </c>
    </row>
    <row r="4022" spans="1:2">
      <c r="A4022" s="11">
        <f>Returns!A4022</f>
        <v>0</v>
      </c>
      <c r="B4022" s="1">
        <f>MAX(AVERAGE(Portfolios!$B$2:$B$5644)-Portfolios!B4022, 0)</f>
        <v>0</v>
      </c>
    </row>
    <row r="4023" spans="1:2">
      <c r="A4023" s="11">
        <f>Returns!A4023</f>
        <v>0</v>
      </c>
      <c r="B4023" s="1">
        <f>MAX(AVERAGE(Portfolios!$B$2:$B$5644)-Portfolios!B4023, 0)</f>
        <v>0</v>
      </c>
    </row>
    <row r="4024" spans="1:2">
      <c r="A4024" s="11">
        <f>Returns!A4024</f>
        <v>0</v>
      </c>
      <c r="B4024" s="1">
        <f>MAX(AVERAGE(Portfolios!$B$2:$B$5644)-Portfolios!B4024, 0)</f>
        <v>0</v>
      </c>
    </row>
    <row r="4025" spans="1:2">
      <c r="A4025" s="11">
        <f>Returns!A4025</f>
        <v>0</v>
      </c>
      <c r="B4025" s="1">
        <f>MAX(AVERAGE(Portfolios!$B$2:$B$5644)-Portfolios!B4025, 0)</f>
        <v>0</v>
      </c>
    </row>
    <row r="4026" spans="1:2">
      <c r="A4026" s="11">
        <f>Returns!A4026</f>
        <v>0</v>
      </c>
      <c r="B4026" s="1">
        <f>MAX(AVERAGE(Portfolios!$B$2:$B$5644)-Portfolios!B4026, 0)</f>
        <v>0</v>
      </c>
    </row>
    <row r="4027" spans="1:2">
      <c r="A4027" s="11">
        <f>Returns!A4027</f>
        <v>0</v>
      </c>
      <c r="B4027" s="1">
        <f>MAX(AVERAGE(Portfolios!$B$2:$B$5644)-Portfolios!B4027, 0)</f>
        <v>0</v>
      </c>
    </row>
    <row r="4028" spans="1:2">
      <c r="A4028" s="11">
        <f>Returns!A4028</f>
        <v>0</v>
      </c>
      <c r="B4028" s="1">
        <f>MAX(AVERAGE(Portfolios!$B$2:$B$5644)-Portfolios!B4028, 0)</f>
        <v>0</v>
      </c>
    </row>
    <row r="4029" spans="1:2">
      <c r="A4029" s="11">
        <f>Returns!A4029</f>
        <v>0</v>
      </c>
      <c r="B4029" s="1">
        <f>MAX(AVERAGE(Portfolios!$B$2:$B$5644)-Portfolios!B4029, 0)</f>
        <v>0</v>
      </c>
    </row>
    <row r="4030" spans="1:2">
      <c r="A4030" s="11">
        <f>Returns!A4030</f>
        <v>0</v>
      </c>
      <c r="B4030" s="1">
        <f>MAX(AVERAGE(Portfolios!$B$2:$B$5644)-Portfolios!B4030, 0)</f>
        <v>0</v>
      </c>
    </row>
    <row r="4031" spans="1:2">
      <c r="A4031" s="11">
        <f>Returns!A4031</f>
        <v>0</v>
      </c>
      <c r="B4031" s="1">
        <f>MAX(AVERAGE(Portfolios!$B$2:$B$5644)-Portfolios!B4031, 0)</f>
        <v>0</v>
      </c>
    </row>
    <row r="4032" spans="1:2">
      <c r="A4032" s="11">
        <f>Returns!A4032</f>
        <v>0</v>
      </c>
      <c r="B4032" s="1">
        <f>MAX(AVERAGE(Portfolios!$B$2:$B$5644)-Portfolios!B4032, 0)</f>
        <v>0</v>
      </c>
    </row>
    <row r="4033" spans="1:2">
      <c r="A4033" s="11">
        <f>Returns!A4033</f>
        <v>0</v>
      </c>
      <c r="B4033" s="1">
        <f>MAX(AVERAGE(Portfolios!$B$2:$B$5644)-Portfolios!B4033, 0)</f>
        <v>0</v>
      </c>
    </row>
    <row r="4034" spans="1:2">
      <c r="A4034" s="11">
        <f>Returns!A4034</f>
        <v>0</v>
      </c>
      <c r="B4034" s="1">
        <f>MAX(AVERAGE(Portfolios!$B$2:$B$5644)-Portfolios!B4034, 0)</f>
        <v>0</v>
      </c>
    </row>
    <row r="4035" spans="1:2">
      <c r="A4035" s="11">
        <f>Returns!A4035</f>
        <v>0</v>
      </c>
      <c r="B4035" s="1">
        <f>MAX(AVERAGE(Portfolios!$B$2:$B$5644)-Portfolios!B4035, 0)</f>
        <v>0</v>
      </c>
    </row>
    <row r="4036" spans="1:2">
      <c r="A4036" s="11">
        <f>Returns!A4036</f>
        <v>0</v>
      </c>
      <c r="B4036" s="1">
        <f>MAX(AVERAGE(Portfolios!$B$2:$B$5644)-Portfolios!B4036, 0)</f>
        <v>0</v>
      </c>
    </row>
    <row r="4037" spans="1:2">
      <c r="A4037" s="11">
        <f>Returns!A4037</f>
        <v>0</v>
      </c>
      <c r="B4037" s="1">
        <f>MAX(AVERAGE(Portfolios!$B$2:$B$5644)-Portfolios!B4037, 0)</f>
        <v>0</v>
      </c>
    </row>
    <row r="4038" spans="1:2">
      <c r="A4038" s="11">
        <f>Returns!A4038</f>
        <v>0</v>
      </c>
      <c r="B4038" s="1">
        <f>MAX(AVERAGE(Portfolios!$B$2:$B$5644)-Portfolios!B4038, 0)</f>
        <v>0</v>
      </c>
    </row>
    <row r="4039" spans="1:2">
      <c r="A4039" s="11">
        <f>Returns!A4039</f>
        <v>0</v>
      </c>
      <c r="B4039" s="1">
        <f>MAX(AVERAGE(Portfolios!$B$2:$B$5644)-Portfolios!B4039, 0)</f>
        <v>0</v>
      </c>
    </row>
    <row r="4040" spans="1:2">
      <c r="A4040" s="11">
        <f>Returns!A4040</f>
        <v>0</v>
      </c>
      <c r="B4040" s="1">
        <f>MAX(AVERAGE(Portfolios!$B$2:$B$5644)-Portfolios!B4040, 0)</f>
        <v>0</v>
      </c>
    </row>
    <row r="4041" spans="1:2">
      <c r="A4041" s="11">
        <f>Returns!A4041</f>
        <v>0</v>
      </c>
      <c r="B4041" s="1">
        <f>MAX(AVERAGE(Portfolios!$B$2:$B$5644)-Portfolios!B4041, 0)</f>
        <v>0</v>
      </c>
    </row>
    <row r="4042" spans="1:2">
      <c r="A4042" s="11">
        <f>Returns!A4042</f>
        <v>0</v>
      </c>
      <c r="B4042" s="1">
        <f>MAX(AVERAGE(Portfolios!$B$2:$B$5644)-Portfolios!B4042, 0)</f>
        <v>0</v>
      </c>
    </row>
    <row r="4043" spans="1:2">
      <c r="A4043" s="11">
        <f>Returns!A4043</f>
        <v>0</v>
      </c>
      <c r="B4043" s="1">
        <f>MAX(AVERAGE(Portfolios!$B$2:$B$5644)-Portfolios!B4043, 0)</f>
        <v>0</v>
      </c>
    </row>
    <row r="4044" spans="1:2">
      <c r="A4044" s="11">
        <f>Returns!A4044</f>
        <v>0</v>
      </c>
      <c r="B4044" s="1">
        <f>MAX(AVERAGE(Portfolios!$B$2:$B$5644)-Portfolios!B4044, 0)</f>
        <v>0</v>
      </c>
    </row>
    <row r="4045" spans="1:2">
      <c r="A4045" s="11">
        <f>Returns!A4045</f>
        <v>0</v>
      </c>
      <c r="B4045" s="1">
        <f>MAX(AVERAGE(Portfolios!$B$2:$B$5644)-Portfolios!B4045, 0)</f>
        <v>0</v>
      </c>
    </row>
    <row r="4046" spans="1:2">
      <c r="A4046" s="11">
        <f>Returns!A4046</f>
        <v>0</v>
      </c>
      <c r="B4046" s="1">
        <f>MAX(AVERAGE(Portfolios!$B$2:$B$5644)-Portfolios!B4046, 0)</f>
        <v>0</v>
      </c>
    </row>
    <row r="4047" spans="1:2">
      <c r="A4047" s="11">
        <f>Returns!A4047</f>
        <v>0</v>
      </c>
      <c r="B4047" s="1">
        <f>MAX(AVERAGE(Portfolios!$B$2:$B$5644)-Portfolios!B4047, 0)</f>
        <v>0</v>
      </c>
    </row>
    <row r="4048" spans="1:2">
      <c r="A4048" s="11">
        <f>Returns!A4048</f>
        <v>0</v>
      </c>
      <c r="B4048" s="1">
        <f>MAX(AVERAGE(Portfolios!$B$2:$B$5644)-Portfolios!B4048, 0)</f>
        <v>0</v>
      </c>
    </row>
    <row r="4049" spans="1:2">
      <c r="A4049" s="11">
        <f>Returns!A4049</f>
        <v>0</v>
      </c>
      <c r="B4049" s="1">
        <f>MAX(AVERAGE(Portfolios!$B$2:$B$5644)-Portfolios!B4049, 0)</f>
        <v>0</v>
      </c>
    </row>
    <row r="4050" spans="1:2">
      <c r="A4050" s="11">
        <f>Returns!A4050</f>
        <v>0</v>
      </c>
      <c r="B4050" s="1">
        <f>MAX(AVERAGE(Portfolios!$B$2:$B$5644)-Portfolios!B4050, 0)</f>
        <v>0</v>
      </c>
    </row>
    <row r="4051" spans="1:2">
      <c r="A4051" s="11">
        <f>Returns!A4051</f>
        <v>0</v>
      </c>
      <c r="B4051" s="1">
        <f>MAX(AVERAGE(Portfolios!$B$2:$B$5644)-Portfolios!B4051, 0)</f>
        <v>0</v>
      </c>
    </row>
    <row r="4052" spans="1:2">
      <c r="A4052" s="11">
        <f>Returns!A4052</f>
        <v>0</v>
      </c>
      <c r="B4052" s="1">
        <f>MAX(AVERAGE(Portfolios!$B$2:$B$5644)-Portfolios!B4052, 0)</f>
        <v>0</v>
      </c>
    </row>
    <row r="4053" spans="1:2">
      <c r="A4053" s="11">
        <f>Returns!A4053</f>
        <v>0</v>
      </c>
      <c r="B4053" s="1">
        <f>MAX(AVERAGE(Portfolios!$B$2:$B$5644)-Portfolios!B4053, 0)</f>
        <v>0</v>
      </c>
    </row>
    <row r="4054" spans="1:2">
      <c r="A4054" s="11">
        <f>Returns!A4054</f>
        <v>0</v>
      </c>
      <c r="B4054" s="1">
        <f>MAX(AVERAGE(Portfolios!$B$2:$B$5644)-Portfolios!B4054, 0)</f>
        <v>0</v>
      </c>
    </row>
    <row r="4055" spans="1:2">
      <c r="A4055" s="11">
        <f>Returns!A4055</f>
        <v>0</v>
      </c>
      <c r="B4055" s="1">
        <f>MAX(AVERAGE(Portfolios!$B$2:$B$5644)-Portfolios!B4055, 0)</f>
        <v>0</v>
      </c>
    </row>
    <row r="4056" spans="1:2">
      <c r="A4056" s="11">
        <f>Returns!A4056</f>
        <v>0</v>
      </c>
      <c r="B4056" s="1">
        <f>MAX(AVERAGE(Portfolios!$B$2:$B$5644)-Portfolios!B4056, 0)</f>
        <v>0</v>
      </c>
    </row>
    <row r="4057" spans="1:2">
      <c r="A4057" s="11">
        <f>Returns!A4057</f>
        <v>0</v>
      </c>
      <c r="B4057" s="1">
        <f>MAX(AVERAGE(Portfolios!$B$2:$B$5644)-Portfolios!B4057, 0)</f>
        <v>0</v>
      </c>
    </row>
    <row r="4058" spans="1:2">
      <c r="A4058" s="11">
        <f>Returns!A4058</f>
        <v>0</v>
      </c>
      <c r="B4058" s="1">
        <f>MAX(AVERAGE(Portfolios!$B$2:$B$5644)-Portfolios!B4058, 0)</f>
        <v>0</v>
      </c>
    </row>
    <row r="4059" spans="1:2">
      <c r="A4059" s="11">
        <f>Returns!A4059</f>
        <v>0</v>
      </c>
      <c r="B4059" s="1">
        <f>MAX(AVERAGE(Portfolios!$B$2:$B$5644)-Portfolios!B4059, 0)</f>
        <v>0</v>
      </c>
    </row>
    <row r="4060" spans="1:2">
      <c r="A4060" s="11">
        <f>Returns!A4060</f>
        <v>0</v>
      </c>
      <c r="B4060" s="1">
        <f>MAX(AVERAGE(Portfolios!$B$2:$B$5644)-Portfolios!B4060, 0)</f>
        <v>0</v>
      </c>
    </row>
    <row r="4061" spans="1:2">
      <c r="A4061" s="11">
        <f>Returns!A4061</f>
        <v>0</v>
      </c>
      <c r="B4061" s="1">
        <f>MAX(AVERAGE(Portfolios!$B$2:$B$5644)-Portfolios!B4061, 0)</f>
        <v>0</v>
      </c>
    </row>
    <row r="4062" spans="1:2">
      <c r="A4062" s="11">
        <f>Returns!A4062</f>
        <v>0</v>
      </c>
      <c r="B4062" s="1">
        <f>MAX(AVERAGE(Portfolios!$B$2:$B$5644)-Portfolios!B4062, 0)</f>
        <v>0</v>
      </c>
    </row>
    <row r="4063" spans="1:2">
      <c r="A4063" s="11">
        <f>Returns!A4063</f>
        <v>0</v>
      </c>
      <c r="B4063" s="1">
        <f>MAX(AVERAGE(Portfolios!$B$2:$B$5644)-Portfolios!B4063, 0)</f>
        <v>0</v>
      </c>
    </row>
    <row r="4064" spans="1:2">
      <c r="A4064" s="11">
        <f>Returns!A4064</f>
        <v>0</v>
      </c>
      <c r="B4064" s="1">
        <f>MAX(AVERAGE(Portfolios!$B$2:$B$5644)-Portfolios!B4064, 0)</f>
        <v>0</v>
      </c>
    </row>
    <row r="4065" spans="1:2">
      <c r="A4065" s="11">
        <f>Returns!A4065</f>
        <v>0</v>
      </c>
      <c r="B4065" s="1">
        <f>MAX(AVERAGE(Portfolios!$B$2:$B$5644)-Portfolios!B4065, 0)</f>
        <v>0</v>
      </c>
    </row>
    <row r="4066" spans="1:2">
      <c r="A4066" s="11">
        <f>Returns!A4066</f>
        <v>0</v>
      </c>
      <c r="B4066" s="1">
        <f>MAX(AVERAGE(Portfolios!$B$2:$B$5644)-Portfolios!B4066, 0)</f>
        <v>0</v>
      </c>
    </row>
    <row r="4067" spans="1:2">
      <c r="A4067" s="11">
        <f>Returns!A4067</f>
        <v>0</v>
      </c>
      <c r="B4067" s="1">
        <f>MAX(AVERAGE(Portfolios!$B$2:$B$5644)-Portfolios!B4067, 0)</f>
        <v>0</v>
      </c>
    </row>
    <row r="4068" spans="1:2">
      <c r="A4068" s="11">
        <f>Returns!A4068</f>
        <v>0</v>
      </c>
      <c r="B4068" s="1">
        <f>MAX(AVERAGE(Portfolios!$B$2:$B$5644)-Portfolios!B4068, 0)</f>
        <v>0</v>
      </c>
    </row>
    <row r="4069" spans="1:2">
      <c r="A4069" s="11">
        <f>Returns!A4069</f>
        <v>0</v>
      </c>
      <c r="B4069" s="1">
        <f>MAX(AVERAGE(Portfolios!$B$2:$B$5644)-Portfolios!B4069, 0)</f>
        <v>0</v>
      </c>
    </row>
    <row r="4070" spans="1:2">
      <c r="A4070" s="11">
        <f>Returns!A4070</f>
        <v>0</v>
      </c>
      <c r="B4070" s="1">
        <f>MAX(AVERAGE(Portfolios!$B$2:$B$5644)-Portfolios!B4070, 0)</f>
        <v>0</v>
      </c>
    </row>
    <row r="4071" spans="1:2">
      <c r="A4071" s="11">
        <f>Returns!A4071</f>
        <v>0</v>
      </c>
      <c r="B4071" s="1">
        <f>MAX(AVERAGE(Portfolios!$B$2:$B$5644)-Portfolios!B4071, 0)</f>
        <v>0</v>
      </c>
    </row>
    <row r="4072" spans="1:2">
      <c r="A4072" s="11">
        <f>Returns!A4072</f>
        <v>0</v>
      </c>
      <c r="B4072" s="1">
        <f>MAX(AVERAGE(Portfolios!$B$2:$B$5644)-Portfolios!B4072, 0)</f>
        <v>0</v>
      </c>
    </row>
    <row r="4073" spans="1:2">
      <c r="A4073" s="11">
        <f>Returns!A4073</f>
        <v>0</v>
      </c>
      <c r="B4073" s="1">
        <f>MAX(AVERAGE(Portfolios!$B$2:$B$5644)-Portfolios!B4073, 0)</f>
        <v>0</v>
      </c>
    </row>
    <row r="4074" spans="1:2">
      <c r="A4074" s="11">
        <f>Returns!A4074</f>
        <v>0</v>
      </c>
      <c r="B4074" s="1">
        <f>MAX(AVERAGE(Portfolios!$B$2:$B$5644)-Portfolios!B4074, 0)</f>
        <v>0</v>
      </c>
    </row>
    <row r="4075" spans="1:2">
      <c r="A4075" s="11">
        <f>Returns!A4075</f>
        <v>0</v>
      </c>
      <c r="B4075" s="1">
        <f>MAX(AVERAGE(Portfolios!$B$2:$B$5644)-Portfolios!B4075, 0)</f>
        <v>0</v>
      </c>
    </row>
    <row r="4076" spans="1:2">
      <c r="A4076" s="11">
        <f>Returns!A4076</f>
        <v>0</v>
      </c>
      <c r="B4076" s="1">
        <f>MAX(AVERAGE(Portfolios!$B$2:$B$5644)-Portfolios!B4076, 0)</f>
        <v>0</v>
      </c>
    </row>
    <row r="4077" spans="1:2">
      <c r="A4077" s="11">
        <f>Returns!A4077</f>
        <v>0</v>
      </c>
      <c r="B4077" s="1">
        <f>MAX(AVERAGE(Portfolios!$B$2:$B$5644)-Portfolios!B4077, 0)</f>
        <v>0</v>
      </c>
    </row>
    <row r="4078" spans="1:2">
      <c r="A4078" s="11">
        <f>Returns!A4078</f>
        <v>0</v>
      </c>
      <c r="B4078" s="1">
        <f>MAX(AVERAGE(Portfolios!$B$2:$B$5644)-Portfolios!B4078, 0)</f>
        <v>0</v>
      </c>
    </row>
    <row r="4079" spans="1:2">
      <c r="A4079" s="11">
        <f>Returns!A4079</f>
        <v>0</v>
      </c>
      <c r="B4079" s="1">
        <f>MAX(AVERAGE(Portfolios!$B$2:$B$5644)-Portfolios!B4079, 0)</f>
        <v>0</v>
      </c>
    </row>
    <row r="4080" spans="1:2">
      <c r="A4080" s="11">
        <f>Returns!A4080</f>
        <v>0</v>
      </c>
      <c r="B4080" s="1">
        <f>MAX(AVERAGE(Portfolios!$B$2:$B$5644)-Portfolios!B4080, 0)</f>
        <v>0</v>
      </c>
    </row>
    <row r="4081" spans="1:2">
      <c r="A4081" s="11">
        <f>Returns!A4081</f>
        <v>0</v>
      </c>
      <c r="B4081" s="1">
        <f>MAX(AVERAGE(Portfolios!$B$2:$B$5644)-Portfolios!B4081, 0)</f>
        <v>0</v>
      </c>
    </row>
    <row r="4082" spans="1:2">
      <c r="A4082" s="11">
        <f>Returns!A4082</f>
        <v>0</v>
      </c>
      <c r="B4082" s="1">
        <f>MAX(AVERAGE(Portfolios!$B$2:$B$5644)-Portfolios!B4082, 0)</f>
        <v>0</v>
      </c>
    </row>
    <row r="4083" spans="1:2">
      <c r="A4083" s="11">
        <f>Returns!A4083</f>
        <v>0</v>
      </c>
      <c r="B4083" s="1">
        <f>MAX(AVERAGE(Portfolios!$B$2:$B$5644)-Portfolios!B4083, 0)</f>
        <v>0</v>
      </c>
    </row>
    <row r="4084" spans="1:2">
      <c r="A4084" s="11">
        <f>Returns!A4084</f>
        <v>0</v>
      </c>
      <c r="B4084" s="1">
        <f>MAX(AVERAGE(Portfolios!$B$2:$B$5644)-Portfolios!B4084, 0)</f>
        <v>0</v>
      </c>
    </row>
    <row r="4085" spans="1:2">
      <c r="A4085" s="11">
        <f>Returns!A4085</f>
        <v>0</v>
      </c>
      <c r="B4085" s="1">
        <f>MAX(AVERAGE(Portfolios!$B$2:$B$5644)-Portfolios!B4085, 0)</f>
        <v>0</v>
      </c>
    </row>
    <row r="4086" spans="1:2">
      <c r="A4086" s="11">
        <f>Returns!A4086</f>
        <v>0</v>
      </c>
      <c r="B4086" s="1">
        <f>MAX(AVERAGE(Portfolios!$B$2:$B$5644)-Portfolios!B4086, 0)</f>
        <v>0</v>
      </c>
    </row>
    <row r="4087" spans="1:2">
      <c r="A4087" s="11">
        <f>Returns!A4087</f>
        <v>0</v>
      </c>
      <c r="B4087" s="1">
        <f>MAX(AVERAGE(Portfolios!$B$2:$B$5644)-Portfolios!B4087, 0)</f>
        <v>0</v>
      </c>
    </row>
    <row r="4088" spans="1:2">
      <c r="A4088" s="11">
        <f>Returns!A4088</f>
        <v>0</v>
      </c>
      <c r="B4088" s="1">
        <f>MAX(AVERAGE(Portfolios!$B$2:$B$5644)-Portfolios!B4088, 0)</f>
        <v>0</v>
      </c>
    </row>
    <row r="4089" spans="1:2">
      <c r="A4089" s="11">
        <f>Returns!A4089</f>
        <v>0</v>
      </c>
      <c r="B4089" s="1">
        <f>MAX(AVERAGE(Portfolios!$B$2:$B$5644)-Portfolios!B4089, 0)</f>
        <v>0</v>
      </c>
    </row>
    <row r="4090" spans="1:2">
      <c r="A4090" s="11">
        <f>Returns!A4090</f>
        <v>0</v>
      </c>
      <c r="B4090" s="1">
        <f>MAX(AVERAGE(Portfolios!$B$2:$B$5644)-Portfolios!B4090, 0)</f>
        <v>0</v>
      </c>
    </row>
    <row r="4091" spans="1:2">
      <c r="A4091" s="11">
        <f>Returns!A4091</f>
        <v>0</v>
      </c>
      <c r="B4091" s="1">
        <f>MAX(AVERAGE(Portfolios!$B$2:$B$5644)-Portfolios!B4091, 0)</f>
        <v>0</v>
      </c>
    </row>
    <row r="4092" spans="1:2">
      <c r="A4092" s="11">
        <f>Returns!A4092</f>
        <v>0</v>
      </c>
      <c r="B4092" s="1">
        <f>MAX(AVERAGE(Portfolios!$B$2:$B$5644)-Portfolios!B4092, 0)</f>
        <v>0</v>
      </c>
    </row>
    <row r="4093" spans="1:2">
      <c r="A4093" s="11">
        <f>Returns!A4093</f>
        <v>0</v>
      </c>
      <c r="B4093" s="1">
        <f>MAX(AVERAGE(Portfolios!$B$2:$B$5644)-Portfolios!B4093, 0)</f>
        <v>0</v>
      </c>
    </row>
    <row r="4094" spans="1:2">
      <c r="A4094" s="11">
        <f>Returns!A4094</f>
        <v>0</v>
      </c>
      <c r="B4094" s="1">
        <f>MAX(AVERAGE(Portfolios!$B$2:$B$5644)-Portfolios!B4094, 0)</f>
        <v>0</v>
      </c>
    </row>
    <row r="4095" spans="1:2">
      <c r="A4095" s="11">
        <f>Returns!A4095</f>
        <v>0</v>
      </c>
      <c r="B4095" s="1">
        <f>MAX(AVERAGE(Portfolios!$B$2:$B$5644)-Portfolios!B4095, 0)</f>
        <v>0</v>
      </c>
    </row>
    <row r="4096" spans="1:2">
      <c r="A4096" s="11">
        <f>Returns!A4096</f>
        <v>0</v>
      </c>
      <c r="B4096" s="1">
        <f>MAX(AVERAGE(Portfolios!$B$2:$B$5644)-Portfolios!B4096, 0)</f>
        <v>0</v>
      </c>
    </row>
    <row r="4097" spans="1:2">
      <c r="A4097" s="11">
        <f>Returns!A4097</f>
        <v>0</v>
      </c>
      <c r="B4097" s="1">
        <f>MAX(AVERAGE(Portfolios!$B$2:$B$5644)-Portfolios!B4097, 0)</f>
        <v>0</v>
      </c>
    </row>
    <row r="4098" spans="1:2">
      <c r="A4098" s="11">
        <f>Returns!A4098</f>
        <v>0</v>
      </c>
      <c r="B4098" s="1">
        <f>MAX(AVERAGE(Portfolios!$B$2:$B$5644)-Portfolios!B4098, 0)</f>
        <v>0</v>
      </c>
    </row>
    <row r="4099" spans="1:2">
      <c r="A4099" s="11">
        <f>Returns!A4099</f>
        <v>0</v>
      </c>
      <c r="B4099" s="1">
        <f>MAX(AVERAGE(Portfolios!$B$2:$B$5644)-Portfolios!B4099, 0)</f>
        <v>0</v>
      </c>
    </row>
    <row r="4100" spans="1:2">
      <c r="A4100" s="11">
        <f>Returns!A4100</f>
        <v>0</v>
      </c>
      <c r="B4100" s="1">
        <f>MAX(AVERAGE(Portfolios!$B$2:$B$5644)-Portfolios!B4100, 0)</f>
        <v>0</v>
      </c>
    </row>
    <row r="4101" spans="1:2">
      <c r="A4101" s="11">
        <f>Returns!A4101</f>
        <v>0</v>
      </c>
      <c r="B4101" s="1">
        <f>MAX(AVERAGE(Portfolios!$B$2:$B$5644)-Portfolios!B4101, 0)</f>
        <v>0</v>
      </c>
    </row>
    <row r="4102" spans="1:2">
      <c r="A4102" s="11">
        <f>Returns!A4102</f>
        <v>0</v>
      </c>
      <c r="B4102" s="1">
        <f>MAX(AVERAGE(Portfolios!$B$2:$B$5644)-Portfolios!B4102, 0)</f>
        <v>0</v>
      </c>
    </row>
    <row r="4103" spans="1:2">
      <c r="A4103" s="11">
        <f>Returns!A4103</f>
        <v>0</v>
      </c>
      <c r="B4103" s="1">
        <f>MAX(AVERAGE(Portfolios!$B$2:$B$5644)-Portfolios!B4103, 0)</f>
        <v>0</v>
      </c>
    </row>
    <row r="4104" spans="1:2">
      <c r="A4104" s="11">
        <f>Returns!A4104</f>
        <v>0</v>
      </c>
      <c r="B4104" s="1">
        <f>MAX(AVERAGE(Portfolios!$B$2:$B$5644)-Portfolios!B4104, 0)</f>
        <v>0</v>
      </c>
    </row>
    <row r="4105" spans="1:2">
      <c r="A4105" s="11">
        <f>Returns!A4105</f>
        <v>0</v>
      </c>
      <c r="B4105" s="1">
        <f>MAX(AVERAGE(Portfolios!$B$2:$B$5644)-Portfolios!B4105, 0)</f>
        <v>0</v>
      </c>
    </row>
    <row r="4106" spans="1:2">
      <c r="A4106" s="11">
        <f>Returns!A4106</f>
        <v>0</v>
      </c>
      <c r="B4106" s="1">
        <f>MAX(AVERAGE(Portfolios!$B$2:$B$5644)-Portfolios!B4106, 0)</f>
        <v>0</v>
      </c>
    </row>
    <row r="4107" spans="1:2">
      <c r="A4107" s="11">
        <f>Returns!A4107</f>
        <v>0</v>
      </c>
      <c r="B4107" s="1">
        <f>MAX(AVERAGE(Portfolios!$B$2:$B$5644)-Portfolios!B4107, 0)</f>
        <v>0</v>
      </c>
    </row>
    <row r="4108" spans="1:2">
      <c r="A4108" s="11">
        <f>Returns!A4108</f>
        <v>0</v>
      </c>
      <c r="B4108" s="1">
        <f>MAX(AVERAGE(Portfolios!$B$2:$B$5644)-Portfolios!B4108, 0)</f>
        <v>0</v>
      </c>
    </row>
    <row r="4109" spans="1:2">
      <c r="A4109" s="11">
        <f>Returns!A4109</f>
        <v>0</v>
      </c>
      <c r="B4109" s="1">
        <f>MAX(AVERAGE(Portfolios!$B$2:$B$5644)-Portfolios!B4109, 0)</f>
        <v>0</v>
      </c>
    </row>
    <row r="4110" spans="1:2">
      <c r="A4110" s="11">
        <f>Returns!A4110</f>
        <v>0</v>
      </c>
      <c r="B4110" s="1">
        <f>MAX(AVERAGE(Portfolios!$B$2:$B$5644)-Portfolios!B4110, 0)</f>
        <v>0</v>
      </c>
    </row>
    <row r="4111" spans="1:2">
      <c r="A4111" s="11">
        <f>Returns!A4111</f>
        <v>0</v>
      </c>
      <c r="B4111" s="1">
        <f>MAX(AVERAGE(Portfolios!$B$2:$B$5644)-Portfolios!B4111, 0)</f>
        <v>0</v>
      </c>
    </row>
    <row r="4112" spans="1:2">
      <c r="A4112" s="11">
        <f>Returns!A4112</f>
        <v>0</v>
      </c>
      <c r="B4112" s="1">
        <f>MAX(AVERAGE(Portfolios!$B$2:$B$5644)-Portfolios!B4112, 0)</f>
        <v>0</v>
      </c>
    </row>
    <row r="4113" spans="1:2">
      <c r="A4113" s="11">
        <f>Returns!A4113</f>
        <v>0</v>
      </c>
      <c r="B4113" s="1">
        <f>MAX(AVERAGE(Portfolios!$B$2:$B$5644)-Portfolios!B4113, 0)</f>
        <v>0</v>
      </c>
    </row>
    <row r="4114" spans="1:2">
      <c r="A4114" s="11">
        <f>Returns!A4114</f>
        <v>0</v>
      </c>
      <c r="B4114" s="1">
        <f>MAX(AVERAGE(Portfolios!$B$2:$B$5644)-Portfolios!B4114, 0)</f>
        <v>0</v>
      </c>
    </row>
    <row r="4115" spans="1:2">
      <c r="A4115" s="11">
        <f>Returns!A4115</f>
        <v>0</v>
      </c>
      <c r="B4115" s="1">
        <f>MAX(AVERAGE(Portfolios!$B$2:$B$5644)-Portfolios!B4115, 0)</f>
        <v>0</v>
      </c>
    </row>
    <row r="4116" spans="1:2">
      <c r="A4116" s="11">
        <f>Returns!A4116</f>
        <v>0</v>
      </c>
      <c r="B4116" s="1">
        <f>MAX(AVERAGE(Portfolios!$B$2:$B$5644)-Portfolios!B4116, 0)</f>
        <v>0</v>
      </c>
    </row>
    <row r="4117" spans="1:2">
      <c r="A4117" s="11">
        <f>Returns!A4117</f>
        <v>0</v>
      </c>
      <c r="B4117" s="1">
        <f>MAX(AVERAGE(Portfolios!$B$2:$B$5644)-Portfolios!B4117, 0)</f>
        <v>0</v>
      </c>
    </row>
    <row r="4118" spans="1:2">
      <c r="A4118" s="11">
        <f>Returns!A4118</f>
        <v>0</v>
      </c>
      <c r="B4118" s="1">
        <f>MAX(AVERAGE(Portfolios!$B$2:$B$5644)-Portfolios!B4118, 0)</f>
        <v>0</v>
      </c>
    </row>
    <row r="4119" spans="1:2">
      <c r="A4119" s="11">
        <f>Returns!A4119</f>
        <v>0</v>
      </c>
      <c r="B4119" s="1">
        <f>MAX(AVERAGE(Portfolios!$B$2:$B$5644)-Portfolios!B4119, 0)</f>
        <v>0</v>
      </c>
    </row>
    <row r="4120" spans="1:2">
      <c r="A4120" s="11">
        <f>Returns!A4120</f>
        <v>0</v>
      </c>
      <c r="B4120" s="1">
        <f>MAX(AVERAGE(Portfolios!$B$2:$B$5644)-Portfolios!B4120, 0)</f>
        <v>0</v>
      </c>
    </row>
    <row r="4121" spans="1:2">
      <c r="A4121" s="11">
        <f>Returns!A4121</f>
        <v>0</v>
      </c>
      <c r="B4121" s="1">
        <f>MAX(AVERAGE(Portfolios!$B$2:$B$5644)-Portfolios!B4121, 0)</f>
        <v>0</v>
      </c>
    </row>
    <row r="4122" spans="1:2">
      <c r="A4122" s="11">
        <f>Returns!A4122</f>
        <v>0</v>
      </c>
      <c r="B4122" s="1">
        <f>MAX(AVERAGE(Portfolios!$B$2:$B$5644)-Portfolios!B4122, 0)</f>
        <v>0</v>
      </c>
    </row>
    <row r="4123" spans="1:2">
      <c r="A4123" s="11">
        <f>Returns!A4123</f>
        <v>0</v>
      </c>
      <c r="B4123" s="1">
        <f>MAX(AVERAGE(Portfolios!$B$2:$B$5644)-Portfolios!B4123, 0)</f>
        <v>0</v>
      </c>
    </row>
    <row r="4124" spans="1:2">
      <c r="A4124" s="11">
        <f>Returns!A4124</f>
        <v>0</v>
      </c>
      <c r="B4124" s="1">
        <f>MAX(AVERAGE(Portfolios!$B$2:$B$5644)-Portfolios!B4124, 0)</f>
        <v>0</v>
      </c>
    </row>
    <row r="4125" spans="1:2">
      <c r="A4125" s="11">
        <f>Returns!A4125</f>
        <v>0</v>
      </c>
      <c r="B4125" s="1">
        <f>MAX(AVERAGE(Portfolios!$B$2:$B$5644)-Portfolios!B4125, 0)</f>
        <v>0</v>
      </c>
    </row>
    <row r="4126" spans="1:2">
      <c r="A4126" s="11">
        <f>Returns!A4126</f>
        <v>0</v>
      </c>
      <c r="B4126" s="1">
        <f>MAX(AVERAGE(Portfolios!$B$2:$B$5644)-Portfolios!B4126, 0)</f>
        <v>0</v>
      </c>
    </row>
    <row r="4127" spans="1:2">
      <c r="A4127" s="11">
        <f>Returns!A4127</f>
        <v>0</v>
      </c>
      <c r="B4127" s="1">
        <f>MAX(AVERAGE(Portfolios!$B$2:$B$5644)-Portfolios!B4127, 0)</f>
        <v>0</v>
      </c>
    </row>
    <row r="4128" spans="1:2">
      <c r="A4128" s="11">
        <f>Returns!A4128</f>
        <v>0</v>
      </c>
      <c r="B4128" s="1">
        <f>MAX(AVERAGE(Portfolios!$B$2:$B$5644)-Portfolios!B4128, 0)</f>
        <v>0</v>
      </c>
    </row>
    <row r="4129" spans="1:2">
      <c r="A4129" s="11">
        <f>Returns!A4129</f>
        <v>0</v>
      </c>
      <c r="B4129" s="1">
        <f>MAX(AVERAGE(Portfolios!$B$2:$B$5644)-Portfolios!B4129, 0)</f>
        <v>0</v>
      </c>
    </row>
    <row r="4130" spans="1:2">
      <c r="A4130" s="11">
        <f>Returns!A4130</f>
        <v>0</v>
      </c>
      <c r="B4130" s="1">
        <f>MAX(AVERAGE(Portfolios!$B$2:$B$5644)-Portfolios!B4130, 0)</f>
        <v>0</v>
      </c>
    </row>
    <row r="4131" spans="1:2">
      <c r="A4131" s="11">
        <f>Returns!A4131</f>
        <v>0</v>
      </c>
      <c r="B4131" s="1">
        <f>MAX(AVERAGE(Portfolios!$B$2:$B$5644)-Portfolios!B4131, 0)</f>
        <v>0</v>
      </c>
    </row>
    <row r="4132" spans="1:2">
      <c r="A4132" s="11">
        <f>Returns!A4132</f>
        <v>0</v>
      </c>
      <c r="B4132" s="1">
        <f>MAX(AVERAGE(Portfolios!$B$2:$B$5644)-Portfolios!B4132, 0)</f>
        <v>0</v>
      </c>
    </row>
    <row r="4133" spans="1:2">
      <c r="A4133" s="11">
        <f>Returns!A4133</f>
        <v>0</v>
      </c>
      <c r="B4133" s="1">
        <f>MAX(AVERAGE(Portfolios!$B$2:$B$5644)-Portfolios!B4133, 0)</f>
        <v>0</v>
      </c>
    </row>
    <row r="4134" spans="1:2">
      <c r="A4134" s="11">
        <f>Returns!A4134</f>
        <v>0</v>
      </c>
      <c r="B4134" s="1">
        <f>MAX(AVERAGE(Portfolios!$B$2:$B$5644)-Portfolios!B4134, 0)</f>
        <v>0</v>
      </c>
    </row>
    <row r="4135" spans="1:2">
      <c r="A4135" s="11">
        <f>Returns!A4135</f>
        <v>0</v>
      </c>
      <c r="B4135" s="1">
        <f>MAX(AVERAGE(Portfolios!$B$2:$B$5644)-Portfolios!B4135, 0)</f>
        <v>0</v>
      </c>
    </row>
    <row r="4136" spans="1:2">
      <c r="A4136" s="11">
        <f>Returns!A4136</f>
        <v>0</v>
      </c>
      <c r="B4136" s="1">
        <f>MAX(AVERAGE(Portfolios!$B$2:$B$5644)-Portfolios!B4136, 0)</f>
        <v>0</v>
      </c>
    </row>
    <row r="4137" spans="1:2">
      <c r="A4137" s="11">
        <f>Returns!A4137</f>
        <v>0</v>
      </c>
      <c r="B4137" s="1">
        <f>MAX(AVERAGE(Portfolios!$B$2:$B$5644)-Portfolios!B4137, 0)</f>
        <v>0</v>
      </c>
    </row>
    <row r="4138" spans="1:2">
      <c r="A4138" s="11">
        <f>Returns!A4138</f>
        <v>0</v>
      </c>
      <c r="B4138" s="1">
        <f>MAX(AVERAGE(Portfolios!$B$2:$B$5644)-Portfolios!B4138, 0)</f>
        <v>0</v>
      </c>
    </row>
    <row r="4139" spans="1:2">
      <c r="A4139" s="11">
        <f>Returns!A4139</f>
        <v>0</v>
      </c>
      <c r="B4139" s="1">
        <f>MAX(AVERAGE(Portfolios!$B$2:$B$5644)-Portfolios!B4139, 0)</f>
        <v>0</v>
      </c>
    </row>
    <row r="4140" spans="1:2">
      <c r="A4140" s="11">
        <f>Returns!A4140</f>
        <v>0</v>
      </c>
      <c r="B4140" s="1">
        <f>MAX(AVERAGE(Portfolios!$B$2:$B$5644)-Portfolios!B4140, 0)</f>
        <v>0</v>
      </c>
    </row>
    <row r="4141" spans="1:2">
      <c r="A4141" s="11">
        <f>Returns!A4141</f>
        <v>0</v>
      </c>
      <c r="B4141" s="1">
        <f>MAX(AVERAGE(Portfolios!$B$2:$B$5644)-Portfolios!B4141, 0)</f>
        <v>0</v>
      </c>
    </row>
    <row r="4142" spans="1:2">
      <c r="A4142" s="11">
        <f>Returns!A4142</f>
        <v>0</v>
      </c>
      <c r="B4142" s="1">
        <f>MAX(AVERAGE(Portfolios!$B$2:$B$5644)-Portfolios!B4142, 0)</f>
        <v>0</v>
      </c>
    </row>
    <row r="4143" spans="1:2">
      <c r="A4143" s="11">
        <f>Returns!A4143</f>
        <v>0</v>
      </c>
      <c r="B4143" s="1">
        <f>MAX(AVERAGE(Portfolios!$B$2:$B$5644)-Portfolios!B4143, 0)</f>
        <v>0</v>
      </c>
    </row>
    <row r="4144" spans="1:2">
      <c r="A4144" s="11">
        <f>Returns!A4144</f>
        <v>0</v>
      </c>
      <c r="B4144" s="1">
        <f>MAX(AVERAGE(Portfolios!$B$2:$B$5644)-Portfolios!B4144, 0)</f>
        <v>0</v>
      </c>
    </row>
    <row r="4145" spans="1:2">
      <c r="A4145" s="11">
        <f>Returns!A4145</f>
        <v>0</v>
      </c>
      <c r="B4145" s="1">
        <f>MAX(AVERAGE(Portfolios!$B$2:$B$5644)-Portfolios!B4145, 0)</f>
        <v>0</v>
      </c>
    </row>
    <row r="4146" spans="1:2">
      <c r="A4146" s="11">
        <f>Returns!A4146</f>
        <v>0</v>
      </c>
      <c r="B4146" s="1">
        <f>MAX(AVERAGE(Portfolios!$B$2:$B$5644)-Portfolios!B4146, 0)</f>
        <v>0</v>
      </c>
    </row>
    <row r="4147" spans="1:2">
      <c r="A4147" s="11">
        <f>Returns!A4147</f>
        <v>0</v>
      </c>
      <c r="B4147" s="1">
        <f>MAX(AVERAGE(Portfolios!$B$2:$B$5644)-Portfolios!B4147, 0)</f>
        <v>0</v>
      </c>
    </row>
    <row r="4148" spans="1:2">
      <c r="A4148" s="11">
        <f>Returns!A4148</f>
        <v>0</v>
      </c>
      <c r="B4148" s="1">
        <f>MAX(AVERAGE(Portfolios!$B$2:$B$5644)-Portfolios!B4148, 0)</f>
        <v>0</v>
      </c>
    </row>
    <row r="4149" spans="1:2">
      <c r="A4149" s="11">
        <f>Returns!A4149</f>
        <v>0</v>
      </c>
      <c r="B4149" s="1">
        <f>MAX(AVERAGE(Portfolios!$B$2:$B$5644)-Portfolios!B4149, 0)</f>
        <v>0</v>
      </c>
    </row>
    <row r="4150" spans="1:2">
      <c r="A4150" s="11">
        <f>Returns!A4150</f>
        <v>0</v>
      </c>
      <c r="B4150" s="1">
        <f>MAX(AVERAGE(Portfolios!$B$2:$B$5644)-Portfolios!B4150, 0)</f>
        <v>0</v>
      </c>
    </row>
    <row r="4151" spans="1:2">
      <c r="A4151" s="11">
        <f>Returns!A4151</f>
        <v>0</v>
      </c>
      <c r="B4151" s="1">
        <f>MAX(AVERAGE(Portfolios!$B$2:$B$5644)-Portfolios!B4151, 0)</f>
        <v>0</v>
      </c>
    </row>
    <row r="4152" spans="1:2">
      <c r="A4152" s="11">
        <f>Returns!A4152</f>
        <v>0</v>
      </c>
      <c r="B4152" s="1">
        <f>MAX(AVERAGE(Portfolios!$B$2:$B$5644)-Portfolios!B4152, 0)</f>
        <v>0</v>
      </c>
    </row>
    <row r="4153" spans="1:2">
      <c r="A4153" s="11">
        <f>Returns!A4153</f>
        <v>0</v>
      </c>
      <c r="B4153" s="1">
        <f>MAX(AVERAGE(Portfolios!$B$2:$B$5644)-Portfolios!B4153, 0)</f>
        <v>0</v>
      </c>
    </row>
    <row r="4154" spans="1:2">
      <c r="A4154" s="11">
        <f>Returns!A4154</f>
        <v>0</v>
      </c>
      <c r="B4154" s="1">
        <f>MAX(AVERAGE(Portfolios!$B$2:$B$5644)-Portfolios!B4154, 0)</f>
        <v>0</v>
      </c>
    </row>
    <row r="4155" spans="1:2">
      <c r="A4155" s="11">
        <f>Returns!A4155</f>
        <v>0</v>
      </c>
      <c r="B4155" s="1">
        <f>MAX(AVERAGE(Portfolios!$B$2:$B$5644)-Portfolios!B4155, 0)</f>
        <v>0</v>
      </c>
    </row>
    <row r="4156" spans="1:2">
      <c r="A4156" s="11">
        <f>Returns!A4156</f>
        <v>0</v>
      </c>
      <c r="B4156" s="1">
        <f>MAX(AVERAGE(Portfolios!$B$2:$B$5644)-Portfolios!B4156, 0)</f>
        <v>0</v>
      </c>
    </row>
    <row r="4157" spans="1:2">
      <c r="A4157" s="11">
        <f>Returns!A4157</f>
        <v>0</v>
      </c>
      <c r="B4157" s="1">
        <f>MAX(AVERAGE(Portfolios!$B$2:$B$5644)-Portfolios!B4157, 0)</f>
        <v>0</v>
      </c>
    </row>
    <row r="4158" spans="1:2">
      <c r="A4158" s="11">
        <f>Returns!A4158</f>
        <v>0</v>
      </c>
      <c r="B4158" s="1">
        <f>MAX(AVERAGE(Portfolios!$B$2:$B$5644)-Portfolios!B4158, 0)</f>
        <v>0</v>
      </c>
    </row>
    <row r="4159" spans="1:2">
      <c r="A4159" s="11">
        <f>Returns!A4159</f>
        <v>0</v>
      </c>
      <c r="B4159" s="1">
        <f>MAX(AVERAGE(Portfolios!$B$2:$B$5644)-Portfolios!B4159, 0)</f>
        <v>0</v>
      </c>
    </row>
    <row r="4160" spans="1:2">
      <c r="A4160" s="11">
        <f>Returns!A4160</f>
        <v>0</v>
      </c>
      <c r="B4160" s="1">
        <f>MAX(AVERAGE(Portfolios!$B$2:$B$5644)-Portfolios!B4160, 0)</f>
        <v>0</v>
      </c>
    </row>
    <row r="4161" spans="1:2">
      <c r="A4161" s="11">
        <f>Returns!A4161</f>
        <v>0</v>
      </c>
      <c r="B4161" s="1">
        <f>MAX(AVERAGE(Portfolios!$B$2:$B$5644)-Portfolios!B4161, 0)</f>
        <v>0</v>
      </c>
    </row>
    <row r="4162" spans="1:2">
      <c r="A4162" s="11">
        <f>Returns!A4162</f>
        <v>0</v>
      </c>
      <c r="B4162" s="1">
        <f>MAX(AVERAGE(Portfolios!$B$2:$B$5644)-Portfolios!B4162, 0)</f>
        <v>0</v>
      </c>
    </row>
    <row r="4163" spans="1:2">
      <c r="A4163" s="11">
        <f>Returns!A4163</f>
        <v>0</v>
      </c>
      <c r="B4163" s="1">
        <f>MAX(AVERAGE(Portfolios!$B$2:$B$5644)-Portfolios!B4163, 0)</f>
        <v>0</v>
      </c>
    </row>
    <row r="4164" spans="1:2">
      <c r="A4164" s="11">
        <f>Returns!A4164</f>
        <v>0</v>
      </c>
      <c r="B4164" s="1">
        <f>MAX(AVERAGE(Portfolios!$B$2:$B$5644)-Portfolios!B4164, 0)</f>
        <v>0</v>
      </c>
    </row>
    <row r="4165" spans="1:2">
      <c r="A4165" s="11">
        <f>Returns!A4165</f>
        <v>0</v>
      </c>
      <c r="B4165" s="1">
        <f>MAX(AVERAGE(Portfolios!$B$2:$B$5644)-Portfolios!B4165, 0)</f>
        <v>0</v>
      </c>
    </row>
    <row r="4166" spans="1:2">
      <c r="A4166" s="11">
        <f>Returns!A4166</f>
        <v>0</v>
      </c>
      <c r="B4166" s="1">
        <f>MAX(AVERAGE(Portfolios!$B$2:$B$5644)-Portfolios!B4166, 0)</f>
        <v>0</v>
      </c>
    </row>
    <row r="4167" spans="1:2">
      <c r="A4167" s="11">
        <f>Returns!A4167</f>
        <v>0</v>
      </c>
      <c r="B4167" s="1">
        <f>MAX(AVERAGE(Portfolios!$B$2:$B$5644)-Portfolios!B4167, 0)</f>
        <v>0</v>
      </c>
    </row>
    <row r="4168" spans="1:2">
      <c r="A4168" s="11">
        <f>Returns!A4168</f>
        <v>0</v>
      </c>
      <c r="B4168" s="1">
        <f>MAX(AVERAGE(Portfolios!$B$2:$B$5644)-Portfolios!B4168, 0)</f>
        <v>0</v>
      </c>
    </row>
    <row r="4169" spans="1:2">
      <c r="A4169" s="11">
        <f>Returns!A4169</f>
        <v>0</v>
      </c>
      <c r="B4169" s="1">
        <f>MAX(AVERAGE(Portfolios!$B$2:$B$5644)-Portfolios!B4169, 0)</f>
        <v>0</v>
      </c>
    </row>
    <row r="4170" spans="1:2">
      <c r="A4170" s="11">
        <f>Returns!A4170</f>
        <v>0</v>
      </c>
      <c r="B4170" s="1">
        <f>MAX(AVERAGE(Portfolios!$B$2:$B$5644)-Portfolios!B4170, 0)</f>
        <v>0</v>
      </c>
    </row>
    <row r="4171" spans="1:2">
      <c r="A4171" s="11">
        <f>Returns!A4171</f>
        <v>0</v>
      </c>
      <c r="B4171" s="1">
        <f>MAX(AVERAGE(Portfolios!$B$2:$B$5644)-Portfolios!B4171, 0)</f>
        <v>0</v>
      </c>
    </row>
    <row r="4172" spans="1:2">
      <c r="A4172" s="11">
        <f>Returns!A4172</f>
        <v>0</v>
      </c>
      <c r="B4172" s="1">
        <f>MAX(AVERAGE(Portfolios!$B$2:$B$5644)-Portfolios!B4172, 0)</f>
        <v>0</v>
      </c>
    </row>
    <row r="4173" spans="1:2">
      <c r="A4173" s="11">
        <f>Returns!A4173</f>
        <v>0</v>
      </c>
      <c r="B4173" s="1">
        <f>MAX(AVERAGE(Portfolios!$B$2:$B$5644)-Portfolios!B4173, 0)</f>
        <v>0</v>
      </c>
    </row>
    <row r="4174" spans="1:2">
      <c r="A4174" s="11">
        <f>Returns!A4174</f>
        <v>0</v>
      </c>
      <c r="B4174" s="1">
        <f>MAX(AVERAGE(Portfolios!$B$2:$B$5644)-Portfolios!B4174, 0)</f>
        <v>0</v>
      </c>
    </row>
    <row r="4175" spans="1:2">
      <c r="A4175" s="11">
        <f>Returns!A4175</f>
        <v>0</v>
      </c>
      <c r="B4175" s="1">
        <f>MAX(AVERAGE(Portfolios!$B$2:$B$5644)-Portfolios!B4175, 0)</f>
        <v>0</v>
      </c>
    </row>
    <row r="4176" spans="1:2">
      <c r="A4176" s="11">
        <f>Returns!A4176</f>
        <v>0</v>
      </c>
      <c r="B4176" s="1">
        <f>MAX(AVERAGE(Portfolios!$B$2:$B$5644)-Portfolios!B4176, 0)</f>
        <v>0</v>
      </c>
    </row>
    <row r="4177" spans="1:2">
      <c r="A4177" s="11">
        <f>Returns!A4177</f>
        <v>0</v>
      </c>
      <c r="B4177" s="1">
        <f>MAX(AVERAGE(Portfolios!$B$2:$B$5644)-Portfolios!B4177, 0)</f>
        <v>0</v>
      </c>
    </row>
    <row r="4178" spans="1:2">
      <c r="A4178" s="11">
        <f>Returns!A4178</f>
        <v>0</v>
      </c>
      <c r="B4178" s="1">
        <f>MAX(AVERAGE(Portfolios!$B$2:$B$5644)-Portfolios!B4178, 0)</f>
        <v>0</v>
      </c>
    </row>
    <row r="4179" spans="1:2">
      <c r="A4179" s="11">
        <f>Returns!A4179</f>
        <v>0</v>
      </c>
      <c r="B4179" s="1">
        <f>MAX(AVERAGE(Portfolios!$B$2:$B$5644)-Portfolios!B4179, 0)</f>
        <v>0</v>
      </c>
    </row>
    <row r="4180" spans="1:2">
      <c r="A4180" s="11">
        <f>Returns!A4180</f>
        <v>0</v>
      </c>
      <c r="B4180" s="1">
        <f>MAX(AVERAGE(Portfolios!$B$2:$B$5644)-Portfolios!B4180, 0)</f>
        <v>0</v>
      </c>
    </row>
    <row r="4181" spans="1:2">
      <c r="A4181" s="11">
        <f>Returns!A4181</f>
        <v>0</v>
      </c>
      <c r="B4181" s="1">
        <f>MAX(AVERAGE(Portfolios!$B$2:$B$5644)-Portfolios!B4181, 0)</f>
        <v>0</v>
      </c>
    </row>
    <row r="4182" spans="1:2">
      <c r="A4182" s="11">
        <f>Returns!A4182</f>
        <v>0</v>
      </c>
      <c r="B4182" s="1">
        <f>MAX(AVERAGE(Portfolios!$B$2:$B$5644)-Portfolios!B4182, 0)</f>
        <v>0</v>
      </c>
    </row>
    <row r="4183" spans="1:2">
      <c r="A4183" s="11">
        <f>Returns!A4183</f>
        <v>0</v>
      </c>
      <c r="B4183" s="1">
        <f>MAX(AVERAGE(Portfolios!$B$2:$B$5644)-Portfolios!B4183, 0)</f>
        <v>0</v>
      </c>
    </row>
    <row r="4184" spans="1:2">
      <c r="A4184" s="11">
        <f>Returns!A4184</f>
        <v>0</v>
      </c>
      <c r="B4184" s="1">
        <f>MAX(AVERAGE(Portfolios!$B$2:$B$5644)-Portfolios!B4184, 0)</f>
        <v>0</v>
      </c>
    </row>
    <row r="4185" spans="1:2">
      <c r="A4185" s="11">
        <f>Returns!A4185</f>
        <v>0</v>
      </c>
      <c r="B4185" s="1">
        <f>MAX(AVERAGE(Portfolios!$B$2:$B$5644)-Portfolios!B4185, 0)</f>
        <v>0</v>
      </c>
    </row>
    <row r="4186" spans="1:2">
      <c r="A4186" s="11">
        <f>Returns!A4186</f>
        <v>0</v>
      </c>
      <c r="B4186" s="1">
        <f>MAX(AVERAGE(Portfolios!$B$2:$B$5644)-Portfolios!B4186, 0)</f>
        <v>0</v>
      </c>
    </row>
    <row r="4187" spans="1:2">
      <c r="A4187" s="11">
        <f>Returns!A4187</f>
        <v>0</v>
      </c>
      <c r="B4187" s="1">
        <f>MAX(AVERAGE(Portfolios!$B$2:$B$5644)-Portfolios!B4187, 0)</f>
        <v>0</v>
      </c>
    </row>
    <row r="4188" spans="1:2">
      <c r="A4188" s="11">
        <f>Returns!A4188</f>
        <v>0</v>
      </c>
      <c r="B4188" s="1">
        <f>MAX(AVERAGE(Portfolios!$B$2:$B$5644)-Portfolios!B4188, 0)</f>
        <v>0</v>
      </c>
    </row>
    <row r="4189" spans="1:2">
      <c r="A4189" s="11">
        <f>Returns!A4189</f>
        <v>0</v>
      </c>
      <c r="B4189" s="1">
        <f>MAX(AVERAGE(Portfolios!$B$2:$B$5644)-Portfolios!B4189, 0)</f>
        <v>0</v>
      </c>
    </row>
    <row r="4190" spans="1:2">
      <c r="A4190" s="11">
        <f>Returns!A4190</f>
        <v>0</v>
      </c>
      <c r="B4190" s="1">
        <f>MAX(AVERAGE(Portfolios!$B$2:$B$5644)-Portfolios!B4190, 0)</f>
        <v>0</v>
      </c>
    </row>
    <row r="4191" spans="1:2">
      <c r="A4191" s="11">
        <f>Returns!A4191</f>
        <v>0</v>
      </c>
      <c r="B4191" s="1">
        <f>MAX(AVERAGE(Portfolios!$B$2:$B$5644)-Portfolios!B4191, 0)</f>
        <v>0</v>
      </c>
    </row>
    <row r="4192" spans="1:2">
      <c r="A4192" s="11">
        <f>Returns!A4192</f>
        <v>0</v>
      </c>
      <c r="B4192" s="1">
        <f>MAX(AVERAGE(Portfolios!$B$2:$B$5644)-Portfolios!B4192, 0)</f>
        <v>0</v>
      </c>
    </row>
    <row r="4193" spans="1:2">
      <c r="A4193" s="11">
        <f>Returns!A4193</f>
        <v>0</v>
      </c>
      <c r="B4193" s="1">
        <f>MAX(AVERAGE(Portfolios!$B$2:$B$5644)-Portfolios!B4193, 0)</f>
        <v>0</v>
      </c>
    </row>
    <row r="4194" spans="1:2">
      <c r="A4194" s="11">
        <f>Returns!A4194</f>
        <v>0</v>
      </c>
      <c r="B4194" s="1">
        <f>MAX(AVERAGE(Portfolios!$B$2:$B$5644)-Portfolios!B4194, 0)</f>
        <v>0</v>
      </c>
    </row>
    <row r="4195" spans="1:2">
      <c r="A4195" s="11">
        <f>Returns!A4195</f>
        <v>0</v>
      </c>
      <c r="B4195" s="1">
        <f>MAX(AVERAGE(Portfolios!$B$2:$B$5644)-Portfolios!B4195, 0)</f>
        <v>0</v>
      </c>
    </row>
    <row r="4196" spans="1:2">
      <c r="A4196" s="11">
        <f>Returns!A4196</f>
        <v>0</v>
      </c>
      <c r="B4196" s="1">
        <f>MAX(AVERAGE(Portfolios!$B$2:$B$5644)-Portfolios!B4196, 0)</f>
        <v>0</v>
      </c>
    </row>
    <row r="4197" spans="1:2">
      <c r="A4197" s="11">
        <f>Returns!A4197</f>
        <v>0</v>
      </c>
      <c r="B4197" s="1">
        <f>MAX(AVERAGE(Portfolios!$B$2:$B$5644)-Portfolios!B4197, 0)</f>
        <v>0</v>
      </c>
    </row>
    <row r="4198" spans="1:2">
      <c r="A4198" s="11">
        <f>Returns!A4198</f>
        <v>0</v>
      </c>
      <c r="B4198" s="1">
        <f>MAX(AVERAGE(Portfolios!$B$2:$B$5644)-Portfolios!B4198, 0)</f>
        <v>0</v>
      </c>
    </row>
    <row r="4199" spans="1:2">
      <c r="A4199" s="11">
        <f>Returns!A4199</f>
        <v>0</v>
      </c>
      <c r="B4199" s="1">
        <f>MAX(AVERAGE(Portfolios!$B$2:$B$5644)-Portfolios!B4199, 0)</f>
        <v>0</v>
      </c>
    </row>
    <row r="4200" spans="1:2">
      <c r="A4200" s="11">
        <f>Returns!A4200</f>
        <v>0</v>
      </c>
      <c r="B4200" s="1">
        <f>MAX(AVERAGE(Portfolios!$B$2:$B$5644)-Portfolios!B4200, 0)</f>
        <v>0</v>
      </c>
    </row>
    <row r="4201" spans="1:2">
      <c r="A4201" s="11">
        <f>Returns!A4201</f>
        <v>0</v>
      </c>
      <c r="B4201" s="1">
        <f>MAX(AVERAGE(Portfolios!$B$2:$B$5644)-Portfolios!B4201, 0)</f>
        <v>0</v>
      </c>
    </row>
    <row r="4202" spans="1:2">
      <c r="A4202" s="11">
        <f>Returns!A4202</f>
        <v>0</v>
      </c>
      <c r="B4202" s="1">
        <f>MAX(AVERAGE(Portfolios!$B$2:$B$5644)-Portfolios!B4202, 0)</f>
        <v>0</v>
      </c>
    </row>
    <row r="4203" spans="1:2">
      <c r="A4203" s="11">
        <f>Returns!A4203</f>
        <v>0</v>
      </c>
      <c r="B4203" s="1">
        <f>MAX(AVERAGE(Portfolios!$B$2:$B$5644)-Portfolios!B4203, 0)</f>
        <v>0</v>
      </c>
    </row>
    <row r="4204" spans="1:2">
      <c r="A4204" s="11">
        <f>Returns!A4204</f>
        <v>0</v>
      </c>
      <c r="B4204" s="1">
        <f>MAX(AVERAGE(Portfolios!$B$2:$B$5644)-Portfolios!B4204, 0)</f>
        <v>0</v>
      </c>
    </row>
    <row r="4205" spans="1:2">
      <c r="A4205" s="11">
        <f>Returns!A4205</f>
        <v>0</v>
      </c>
      <c r="B4205" s="1">
        <f>MAX(AVERAGE(Portfolios!$B$2:$B$5644)-Portfolios!B4205, 0)</f>
        <v>0</v>
      </c>
    </row>
    <row r="4206" spans="1:2">
      <c r="A4206" s="11">
        <f>Returns!A4206</f>
        <v>0</v>
      </c>
      <c r="B4206" s="1">
        <f>MAX(AVERAGE(Portfolios!$B$2:$B$5644)-Portfolios!B4206, 0)</f>
        <v>0</v>
      </c>
    </row>
    <row r="4207" spans="1:2">
      <c r="A4207" s="11">
        <f>Returns!A4207</f>
        <v>0</v>
      </c>
      <c r="B4207" s="1">
        <f>MAX(AVERAGE(Portfolios!$B$2:$B$5644)-Portfolios!B4207, 0)</f>
        <v>0</v>
      </c>
    </row>
    <row r="4208" spans="1:2">
      <c r="A4208" s="11">
        <f>Returns!A4208</f>
        <v>0</v>
      </c>
      <c r="B4208" s="1">
        <f>MAX(AVERAGE(Portfolios!$B$2:$B$5644)-Portfolios!B4208, 0)</f>
        <v>0</v>
      </c>
    </row>
    <row r="4209" spans="1:2">
      <c r="A4209" s="11">
        <f>Returns!A4209</f>
        <v>0</v>
      </c>
      <c r="B4209" s="1">
        <f>MAX(AVERAGE(Portfolios!$B$2:$B$5644)-Portfolios!B4209, 0)</f>
        <v>0</v>
      </c>
    </row>
    <row r="4210" spans="1:2">
      <c r="A4210" s="11">
        <f>Returns!A4210</f>
        <v>0</v>
      </c>
      <c r="B4210" s="1">
        <f>MAX(AVERAGE(Portfolios!$B$2:$B$5644)-Portfolios!B4210, 0)</f>
        <v>0</v>
      </c>
    </row>
    <row r="4211" spans="1:2">
      <c r="A4211" s="11">
        <f>Returns!A4211</f>
        <v>0</v>
      </c>
      <c r="B4211" s="1">
        <f>MAX(AVERAGE(Portfolios!$B$2:$B$5644)-Portfolios!B4211, 0)</f>
        <v>0</v>
      </c>
    </row>
    <row r="4212" spans="1:2">
      <c r="A4212" s="11">
        <f>Returns!A4212</f>
        <v>0</v>
      </c>
      <c r="B4212" s="1">
        <f>MAX(AVERAGE(Portfolios!$B$2:$B$5644)-Portfolios!B4212, 0)</f>
        <v>0</v>
      </c>
    </row>
    <row r="4213" spans="1:2">
      <c r="A4213" s="11">
        <f>Returns!A4213</f>
        <v>0</v>
      </c>
      <c r="B4213" s="1">
        <f>MAX(AVERAGE(Portfolios!$B$2:$B$5644)-Portfolios!B4213, 0)</f>
        <v>0</v>
      </c>
    </row>
    <row r="4214" spans="1:2">
      <c r="A4214" s="11">
        <f>Returns!A4214</f>
        <v>0</v>
      </c>
      <c r="B4214" s="1">
        <f>MAX(AVERAGE(Portfolios!$B$2:$B$5644)-Portfolios!B4214, 0)</f>
        <v>0</v>
      </c>
    </row>
    <row r="4215" spans="1:2">
      <c r="A4215" s="11">
        <f>Returns!A4215</f>
        <v>0</v>
      </c>
      <c r="B4215" s="1">
        <f>MAX(AVERAGE(Portfolios!$B$2:$B$5644)-Portfolios!B4215, 0)</f>
        <v>0</v>
      </c>
    </row>
    <row r="4216" spans="1:2">
      <c r="A4216" s="11">
        <f>Returns!A4216</f>
        <v>0</v>
      </c>
      <c r="B4216" s="1">
        <f>MAX(AVERAGE(Portfolios!$B$2:$B$5644)-Portfolios!B4216, 0)</f>
        <v>0</v>
      </c>
    </row>
    <row r="4217" spans="1:2">
      <c r="A4217" s="11">
        <f>Returns!A4217</f>
        <v>0</v>
      </c>
      <c r="B4217" s="1">
        <f>MAX(AVERAGE(Portfolios!$B$2:$B$5644)-Portfolios!B4217, 0)</f>
        <v>0</v>
      </c>
    </row>
    <row r="4218" spans="1:2">
      <c r="A4218" s="11">
        <f>Returns!A4218</f>
        <v>0</v>
      </c>
      <c r="B4218" s="1">
        <f>MAX(AVERAGE(Portfolios!$B$2:$B$5644)-Portfolios!B4218, 0)</f>
        <v>0</v>
      </c>
    </row>
    <row r="4219" spans="1:2">
      <c r="A4219" s="11">
        <f>Returns!A4219</f>
        <v>0</v>
      </c>
      <c r="B4219" s="1">
        <f>MAX(AVERAGE(Portfolios!$B$2:$B$5644)-Portfolios!B4219, 0)</f>
        <v>0</v>
      </c>
    </row>
    <row r="4220" spans="1:2">
      <c r="A4220" s="11">
        <f>Returns!A4220</f>
        <v>0</v>
      </c>
      <c r="B4220" s="1">
        <f>MAX(AVERAGE(Portfolios!$B$2:$B$5644)-Portfolios!B4220, 0)</f>
        <v>0</v>
      </c>
    </row>
    <row r="4221" spans="1:2">
      <c r="A4221" s="11">
        <f>Returns!A4221</f>
        <v>0</v>
      </c>
      <c r="B4221" s="1">
        <f>MAX(AVERAGE(Portfolios!$B$2:$B$5644)-Portfolios!B4221, 0)</f>
        <v>0</v>
      </c>
    </row>
    <row r="4222" spans="1:2">
      <c r="A4222" s="11">
        <f>Returns!A4222</f>
        <v>0</v>
      </c>
      <c r="B4222" s="1">
        <f>MAX(AVERAGE(Portfolios!$B$2:$B$5644)-Portfolios!B4222, 0)</f>
        <v>0</v>
      </c>
    </row>
    <row r="4223" spans="1:2">
      <c r="A4223" s="11">
        <f>Returns!A4223</f>
        <v>0</v>
      </c>
      <c r="B4223" s="1">
        <f>MAX(AVERAGE(Portfolios!$B$2:$B$5644)-Portfolios!B4223, 0)</f>
        <v>0</v>
      </c>
    </row>
    <row r="4224" spans="1:2">
      <c r="A4224" s="11">
        <f>Returns!A4224</f>
        <v>0</v>
      </c>
      <c r="B4224" s="1">
        <f>MAX(AVERAGE(Portfolios!$B$2:$B$5644)-Portfolios!B4224, 0)</f>
        <v>0</v>
      </c>
    </row>
    <row r="4225" spans="1:2">
      <c r="A4225" s="11">
        <f>Returns!A4225</f>
        <v>0</v>
      </c>
      <c r="B4225" s="1">
        <f>MAX(AVERAGE(Portfolios!$B$2:$B$5644)-Portfolios!B4225, 0)</f>
        <v>0</v>
      </c>
    </row>
    <row r="4226" spans="1:2">
      <c r="A4226" s="11">
        <f>Returns!A4226</f>
        <v>0</v>
      </c>
      <c r="B4226" s="1">
        <f>MAX(AVERAGE(Portfolios!$B$2:$B$5644)-Portfolios!B4226, 0)</f>
        <v>0</v>
      </c>
    </row>
    <row r="4227" spans="1:2">
      <c r="A4227" s="11">
        <f>Returns!A4227</f>
        <v>0</v>
      </c>
      <c r="B4227" s="1">
        <f>MAX(AVERAGE(Portfolios!$B$2:$B$5644)-Portfolios!B4227, 0)</f>
        <v>0</v>
      </c>
    </row>
    <row r="4228" spans="1:2">
      <c r="A4228" s="11">
        <f>Returns!A4228</f>
        <v>0</v>
      </c>
      <c r="B4228" s="1">
        <f>MAX(AVERAGE(Portfolios!$B$2:$B$5644)-Portfolios!B4228, 0)</f>
        <v>0</v>
      </c>
    </row>
    <row r="4229" spans="1:2">
      <c r="A4229" s="11">
        <f>Returns!A4229</f>
        <v>0</v>
      </c>
      <c r="B4229" s="1">
        <f>MAX(AVERAGE(Portfolios!$B$2:$B$5644)-Portfolios!B4229, 0)</f>
        <v>0</v>
      </c>
    </row>
    <row r="4230" spans="1:2">
      <c r="A4230" s="11">
        <f>Returns!A4230</f>
        <v>0</v>
      </c>
      <c r="B4230" s="1">
        <f>MAX(AVERAGE(Portfolios!$B$2:$B$5644)-Portfolios!B4230, 0)</f>
        <v>0</v>
      </c>
    </row>
    <row r="4231" spans="1:2">
      <c r="A4231" s="11">
        <f>Returns!A4231</f>
        <v>0</v>
      </c>
      <c r="B4231" s="1">
        <f>MAX(AVERAGE(Portfolios!$B$2:$B$5644)-Portfolios!B4231, 0)</f>
        <v>0</v>
      </c>
    </row>
    <row r="4232" spans="1:2">
      <c r="A4232" s="11">
        <f>Returns!A4232</f>
        <v>0</v>
      </c>
      <c r="B4232" s="1">
        <f>MAX(AVERAGE(Portfolios!$B$2:$B$5644)-Portfolios!B4232, 0)</f>
        <v>0</v>
      </c>
    </row>
    <row r="4233" spans="1:2">
      <c r="A4233" s="11">
        <f>Returns!A4233</f>
        <v>0</v>
      </c>
      <c r="B4233" s="1">
        <f>MAX(AVERAGE(Portfolios!$B$2:$B$5644)-Portfolios!B4233, 0)</f>
        <v>0</v>
      </c>
    </row>
    <row r="4234" spans="1:2">
      <c r="A4234" s="11">
        <f>Returns!A4234</f>
        <v>0</v>
      </c>
      <c r="B4234" s="1">
        <f>MAX(AVERAGE(Portfolios!$B$2:$B$5644)-Portfolios!B4234, 0)</f>
        <v>0</v>
      </c>
    </row>
    <row r="4235" spans="1:2">
      <c r="A4235" s="11">
        <f>Returns!A4235</f>
        <v>0</v>
      </c>
      <c r="B4235" s="1">
        <f>MAX(AVERAGE(Portfolios!$B$2:$B$5644)-Portfolios!B4235, 0)</f>
        <v>0</v>
      </c>
    </row>
    <row r="4236" spans="1:2">
      <c r="A4236" s="11">
        <f>Returns!A4236</f>
        <v>0</v>
      </c>
      <c r="B4236" s="1">
        <f>MAX(AVERAGE(Portfolios!$B$2:$B$5644)-Portfolios!B4236, 0)</f>
        <v>0</v>
      </c>
    </row>
    <row r="4237" spans="1:2">
      <c r="A4237" s="11">
        <f>Returns!A4237</f>
        <v>0</v>
      </c>
      <c r="B4237" s="1">
        <f>MAX(AVERAGE(Portfolios!$B$2:$B$5644)-Portfolios!B4237, 0)</f>
        <v>0</v>
      </c>
    </row>
    <row r="4238" spans="1:2">
      <c r="A4238" s="11">
        <f>Returns!A4238</f>
        <v>0</v>
      </c>
      <c r="B4238" s="1">
        <f>MAX(AVERAGE(Portfolios!$B$2:$B$5644)-Portfolios!B4238, 0)</f>
        <v>0</v>
      </c>
    </row>
    <row r="4239" spans="1:2">
      <c r="A4239" s="11">
        <f>Returns!A4239</f>
        <v>0</v>
      </c>
      <c r="B4239" s="1">
        <f>MAX(AVERAGE(Portfolios!$B$2:$B$5644)-Portfolios!B4239, 0)</f>
        <v>0</v>
      </c>
    </row>
    <row r="4240" spans="1:2">
      <c r="A4240" s="11">
        <f>Returns!A4240</f>
        <v>0</v>
      </c>
      <c r="B4240" s="1">
        <f>MAX(AVERAGE(Portfolios!$B$2:$B$5644)-Portfolios!B4240, 0)</f>
        <v>0</v>
      </c>
    </row>
    <row r="4241" spans="1:2">
      <c r="A4241" s="11">
        <f>Returns!A4241</f>
        <v>0</v>
      </c>
      <c r="B4241" s="1">
        <f>MAX(AVERAGE(Portfolios!$B$2:$B$5644)-Portfolios!B4241, 0)</f>
        <v>0</v>
      </c>
    </row>
    <row r="4242" spans="1:2">
      <c r="A4242" s="11">
        <f>Returns!A4242</f>
        <v>0</v>
      </c>
      <c r="B4242" s="1">
        <f>MAX(AVERAGE(Portfolios!$B$2:$B$5644)-Portfolios!B4242, 0)</f>
        <v>0</v>
      </c>
    </row>
    <row r="4243" spans="1:2">
      <c r="A4243" s="11">
        <f>Returns!A4243</f>
        <v>0</v>
      </c>
      <c r="B4243" s="1">
        <f>MAX(AVERAGE(Portfolios!$B$2:$B$5644)-Portfolios!B4243, 0)</f>
        <v>0</v>
      </c>
    </row>
    <row r="4244" spans="1:2">
      <c r="A4244" s="11">
        <f>Returns!A4244</f>
        <v>0</v>
      </c>
      <c r="B4244" s="1">
        <f>MAX(AVERAGE(Portfolios!$B$2:$B$5644)-Portfolios!B4244, 0)</f>
        <v>0</v>
      </c>
    </row>
    <row r="4245" spans="1:2">
      <c r="A4245" s="11">
        <f>Returns!A4245</f>
        <v>0</v>
      </c>
      <c r="B4245" s="1">
        <f>MAX(AVERAGE(Portfolios!$B$2:$B$5644)-Portfolios!B4245, 0)</f>
        <v>0</v>
      </c>
    </row>
    <row r="4246" spans="1:2">
      <c r="A4246" s="11">
        <f>Returns!A4246</f>
        <v>0</v>
      </c>
      <c r="B4246" s="1">
        <f>MAX(AVERAGE(Portfolios!$B$2:$B$5644)-Portfolios!B4246, 0)</f>
        <v>0</v>
      </c>
    </row>
    <row r="4247" spans="1:2">
      <c r="A4247" s="11">
        <f>Returns!A4247</f>
        <v>0</v>
      </c>
      <c r="B4247" s="1">
        <f>MAX(AVERAGE(Portfolios!$B$2:$B$5644)-Portfolios!B4247, 0)</f>
        <v>0</v>
      </c>
    </row>
    <row r="4248" spans="1:2">
      <c r="A4248" s="11">
        <f>Returns!A4248</f>
        <v>0</v>
      </c>
      <c r="B4248" s="1">
        <f>MAX(AVERAGE(Portfolios!$B$2:$B$5644)-Portfolios!B4248, 0)</f>
        <v>0</v>
      </c>
    </row>
    <row r="4249" spans="1:2">
      <c r="A4249" s="11">
        <f>Returns!A4249</f>
        <v>0</v>
      </c>
      <c r="B4249" s="1">
        <f>MAX(AVERAGE(Portfolios!$B$2:$B$5644)-Portfolios!B4249, 0)</f>
        <v>0</v>
      </c>
    </row>
    <row r="4250" spans="1:2">
      <c r="A4250" s="11">
        <f>Returns!A4250</f>
        <v>0</v>
      </c>
      <c r="B4250" s="1">
        <f>MAX(AVERAGE(Portfolios!$B$2:$B$5644)-Portfolios!B4250, 0)</f>
        <v>0</v>
      </c>
    </row>
    <row r="4251" spans="1:2">
      <c r="A4251" s="11">
        <f>Returns!A4251</f>
        <v>0</v>
      </c>
      <c r="B4251" s="1">
        <f>MAX(AVERAGE(Portfolios!$B$2:$B$5644)-Portfolios!B4251, 0)</f>
        <v>0</v>
      </c>
    </row>
    <row r="4252" spans="1:2">
      <c r="A4252" s="11">
        <f>Returns!A4252</f>
        <v>0</v>
      </c>
      <c r="B4252" s="1">
        <f>MAX(AVERAGE(Portfolios!$B$2:$B$5644)-Portfolios!B4252, 0)</f>
        <v>0</v>
      </c>
    </row>
    <row r="4253" spans="1:2">
      <c r="A4253" s="11">
        <f>Returns!A4253</f>
        <v>0</v>
      </c>
      <c r="B4253" s="1">
        <f>MAX(AVERAGE(Portfolios!$B$2:$B$5644)-Portfolios!B4253, 0)</f>
        <v>0</v>
      </c>
    </row>
    <row r="4254" spans="1:2">
      <c r="A4254" s="11">
        <f>Returns!A4254</f>
        <v>0</v>
      </c>
      <c r="B4254" s="1">
        <f>MAX(AVERAGE(Portfolios!$B$2:$B$5644)-Portfolios!B4254, 0)</f>
        <v>0</v>
      </c>
    </row>
    <row r="4255" spans="1:2">
      <c r="A4255" s="11">
        <f>Returns!A4255</f>
        <v>0</v>
      </c>
      <c r="B4255" s="1">
        <f>MAX(AVERAGE(Portfolios!$B$2:$B$5644)-Portfolios!B4255, 0)</f>
        <v>0</v>
      </c>
    </row>
    <row r="4256" spans="1:2">
      <c r="A4256" s="11">
        <f>Returns!A4256</f>
        <v>0</v>
      </c>
      <c r="B4256" s="1">
        <f>MAX(AVERAGE(Portfolios!$B$2:$B$5644)-Portfolios!B4256, 0)</f>
        <v>0</v>
      </c>
    </row>
    <row r="4257" spans="1:2">
      <c r="A4257" s="11">
        <f>Returns!A4257</f>
        <v>0</v>
      </c>
      <c r="B4257" s="1">
        <f>MAX(AVERAGE(Portfolios!$B$2:$B$5644)-Portfolios!B4257, 0)</f>
        <v>0</v>
      </c>
    </row>
    <row r="4258" spans="1:2">
      <c r="A4258" s="11">
        <f>Returns!A4258</f>
        <v>0</v>
      </c>
      <c r="B4258" s="1">
        <f>MAX(AVERAGE(Portfolios!$B$2:$B$5644)-Portfolios!B4258, 0)</f>
        <v>0</v>
      </c>
    </row>
    <row r="4259" spans="1:2">
      <c r="A4259" s="11">
        <f>Returns!A4259</f>
        <v>0</v>
      </c>
      <c r="B4259" s="1">
        <f>MAX(AVERAGE(Portfolios!$B$2:$B$5644)-Portfolios!B4259, 0)</f>
        <v>0</v>
      </c>
    </row>
    <row r="4260" spans="1:2">
      <c r="A4260" s="11">
        <f>Returns!A4260</f>
        <v>0</v>
      </c>
      <c r="B4260" s="1">
        <f>MAX(AVERAGE(Portfolios!$B$2:$B$5644)-Portfolios!B4260, 0)</f>
        <v>0</v>
      </c>
    </row>
    <row r="4261" spans="1:2">
      <c r="A4261" s="11">
        <f>Returns!A4261</f>
        <v>0</v>
      </c>
      <c r="B4261" s="1">
        <f>MAX(AVERAGE(Portfolios!$B$2:$B$5644)-Portfolios!B4261, 0)</f>
        <v>0</v>
      </c>
    </row>
    <row r="4262" spans="1:2">
      <c r="A4262" s="11">
        <f>Returns!A4262</f>
        <v>0</v>
      </c>
      <c r="B4262" s="1">
        <f>MAX(AVERAGE(Portfolios!$B$2:$B$5644)-Portfolios!B4262, 0)</f>
        <v>0</v>
      </c>
    </row>
    <row r="4263" spans="1:2">
      <c r="A4263" s="11">
        <f>Returns!A4263</f>
        <v>0</v>
      </c>
      <c r="B4263" s="1">
        <f>MAX(AVERAGE(Portfolios!$B$2:$B$5644)-Portfolios!B4263, 0)</f>
        <v>0</v>
      </c>
    </row>
    <row r="4264" spans="1:2">
      <c r="A4264" s="11">
        <f>Returns!A4264</f>
        <v>0</v>
      </c>
      <c r="B4264" s="1">
        <f>MAX(AVERAGE(Portfolios!$B$2:$B$5644)-Portfolios!B4264, 0)</f>
        <v>0</v>
      </c>
    </row>
    <row r="4265" spans="1:2">
      <c r="A4265" s="11">
        <f>Returns!A4265</f>
        <v>0</v>
      </c>
      <c r="B4265" s="1">
        <f>MAX(AVERAGE(Portfolios!$B$2:$B$5644)-Portfolios!B4265, 0)</f>
        <v>0</v>
      </c>
    </row>
    <row r="4266" spans="1:2">
      <c r="A4266" s="11">
        <f>Returns!A4266</f>
        <v>0</v>
      </c>
      <c r="B4266" s="1">
        <f>MAX(AVERAGE(Portfolios!$B$2:$B$5644)-Portfolios!B4266, 0)</f>
        <v>0</v>
      </c>
    </row>
    <row r="4267" spans="1:2">
      <c r="A4267" s="11">
        <f>Returns!A4267</f>
        <v>0</v>
      </c>
      <c r="B4267" s="1">
        <f>MAX(AVERAGE(Portfolios!$B$2:$B$5644)-Portfolios!B4267, 0)</f>
        <v>0</v>
      </c>
    </row>
    <row r="4268" spans="1:2">
      <c r="A4268" s="11">
        <f>Returns!A4268</f>
        <v>0</v>
      </c>
      <c r="B4268" s="1">
        <f>MAX(AVERAGE(Portfolios!$B$2:$B$5644)-Portfolios!B4268, 0)</f>
        <v>0</v>
      </c>
    </row>
    <row r="4269" spans="1:2">
      <c r="A4269" s="11">
        <f>Returns!A4269</f>
        <v>0</v>
      </c>
      <c r="B4269" s="1">
        <f>MAX(AVERAGE(Portfolios!$B$2:$B$5644)-Portfolios!B4269, 0)</f>
        <v>0</v>
      </c>
    </row>
    <row r="4270" spans="1:2">
      <c r="A4270" s="11">
        <f>Returns!A4270</f>
        <v>0</v>
      </c>
      <c r="B4270" s="1">
        <f>MAX(AVERAGE(Portfolios!$B$2:$B$5644)-Portfolios!B4270, 0)</f>
        <v>0</v>
      </c>
    </row>
    <row r="4271" spans="1:2">
      <c r="A4271" s="11">
        <f>Returns!A4271</f>
        <v>0</v>
      </c>
      <c r="B4271" s="1">
        <f>MAX(AVERAGE(Portfolios!$B$2:$B$5644)-Portfolios!B4271, 0)</f>
        <v>0</v>
      </c>
    </row>
    <row r="4272" spans="1:2">
      <c r="A4272" s="11">
        <f>Returns!A4272</f>
        <v>0</v>
      </c>
      <c r="B4272" s="1">
        <f>MAX(AVERAGE(Portfolios!$B$2:$B$5644)-Portfolios!B4272, 0)</f>
        <v>0</v>
      </c>
    </row>
    <row r="4273" spans="1:2">
      <c r="A4273" s="11">
        <f>Returns!A4273</f>
        <v>0</v>
      </c>
      <c r="B4273" s="1">
        <f>MAX(AVERAGE(Portfolios!$B$2:$B$5644)-Portfolios!B4273, 0)</f>
        <v>0</v>
      </c>
    </row>
    <row r="4274" spans="1:2">
      <c r="A4274" s="11">
        <f>Returns!A4274</f>
        <v>0</v>
      </c>
      <c r="B4274" s="1">
        <f>MAX(AVERAGE(Portfolios!$B$2:$B$5644)-Portfolios!B4274, 0)</f>
        <v>0</v>
      </c>
    </row>
    <row r="4275" spans="1:2">
      <c r="A4275" s="11">
        <f>Returns!A4275</f>
        <v>0</v>
      </c>
      <c r="B4275" s="1">
        <f>MAX(AVERAGE(Portfolios!$B$2:$B$5644)-Portfolios!B4275, 0)</f>
        <v>0</v>
      </c>
    </row>
    <row r="4276" spans="1:2">
      <c r="A4276" s="11">
        <f>Returns!A4276</f>
        <v>0</v>
      </c>
      <c r="B4276" s="1">
        <f>MAX(AVERAGE(Portfolios!$B$2:$B$5644)-Portfolios!B4276, 0)</f>
        <v>0</v>
      </c>
    </row>
    <row r="4277" spans="1:2">
      <c r="A4277" s="11">
        <f>Returns!A4277</f>
        <v>0</v>
      </c>
      <c r="B4277" s="1">
        <f>MAX(AVERAGE(Portfolios!$B$2:$B$5644)-Portfolios!B4277, 0)</f>
        <v>0</v>
      </c>
    </row>
    <row r="4278" spans="1:2">
      <c r="A4278" s="11">
        <f>Returns!A4278</f>
        <v>0</v>
      </c>
      <c r="B4278" s="1">
        <f>MAX(AVERAGE(Portfolios!$B$2:$B$5644)-Portfolios!B4278, 0)</f>
        <v>0</v>
      </c>
    </row>
    <row r="4279" spans="1:2">
      <c r="A4279" s="11">
        <f>Returns!A4279</f>
        <v>0</v>
      </c>
      <c r="B4279" s="1">
        <f>MAX(AVERAGE(Portfolios!$B$2:$B$5644)-Portfolios!B4279, 0)</f>
        <v>0</v>
      </c>
    </row>
    <row r="4280" spans="1:2">
      <c r="A4280" s="11">
        <f>Returns!A4280</f>
        <v>0</v>
      </c>
      <c r="B4280" s="1">
        <f>MAX(AVERAGE(Portfolios!$B$2:$B$5644)-Portfolios!B4280, 0)</f>
        <v>0</v>
      </c>
    </row>
    <row r="4281" spans="1:2">
      <c r="A4281" s="11">
        <f>Returns!A4281</f>
        <v>0</v>
      </c>
      <c r="B4281" s="1">
        <f>MAX(AVERAGE(Portfolios!$B$2:$B$5644)-Portfolios!B4281, 0)</f>
        <v>0</v>
      </c>
    </row>
    <row r="4282" spans="1:2">
      <c r="A4282" s="11">
        <f>Returns!A4282</f>
        <v>0</v>
      </c>
      <c r="B4282" s="1">
        <f>MAX(AVERAGE(Portfolios!$B$2:$B$5644)-Portfolios!B4282, 0)</f>
        <v>0</v>
      </c>
    </row>
    <row r="4283" spans="1:2">
      <c r="A4283" s="11">
        <f>Returns!A4283</f>
        <v>0</v>
      </c>
      <c r="B4283" s="1">
        <f>MAX(AVERAGE(Portfolios!$B$2:$B$5644)-Portfolios!B4283, 0)</f>
        <v>0</v>
      </c>
    </row>
    <row r="4284" spans="1:2">
      <c r="A4284" s="11">
        <f>Returns!A4284</f>
        <v>0</v>
      </c>
      <c r="B4284" s="1">
        <f>MAX(AVERAGE(Portfolios!$B$2:$B$5644)-Portfolios!B4284, 0)</f>
        <v>0</v>
      </c>
    </row>
    <row r="4285" spans="1:2">
      <c r="A4285" s="11">
        <f>Returns!A4285</f>
        <v>0</v>
      </c>
      <c r="B4285" s="1">
        <f>MAX(AVERAGE(Portfolios!$B$2:$B$5644)-Portfolios!B4285, 0)</f>
        <v>0</v>
      </c>
    </row>
    <row r="4286" spans="1:2">
      <c r="A4286" s="11">
        <f>Returns!A4286</f>
        <v>0</v>
      </c>
      <c r="B4286" s="1">
        <f>MAX(AVERAGE(Portfolios!$B$2:$B$5644)-Portfolios!B4286, 0)</f>
        <v>0</v>
      </c>
    </row>
    <row r="4287" spans="1:2">
      <c r="A4287" s="11">
        <f>Returns!A4287</f>
        <v>0</v>
      </c>
      <c r="B4287" s="1">
        <f>MAX(AVERAGE(Portfolios!$B$2:$B$5644)-Portfolios!B4287, 0)</f>
        <v>0</v>
      </c>
    </row>
    <row r="4288" spans="1:2">
      <c r="A4288" s="11">
        <f>Returns!A4288</f>
        <v>0</v>
      </c>
      <c r="B4288" s="1">
        <f>MAX(AVERAGE(Portfolios!$B$2:$B$5644)-Portfolios!B4288, 0)</f>
        <v>0</v>
      </c>
    </row>
    <row r="4289" spans="1:2">
      <c r="A4289" s="11">
        <f>Returns!A4289</f>
        <v>0</v>
      </c>
      <c r="B4289" s="1">
        <f>MAX(AVERAGE(Portfolios!$B$2:$B$5644)-Portfolios!B4289, 0)</f>
        <v>0</v>
      </c>
    </row>
    <row r="4290" spans="1:2">
      <c r="A4290" s="11">
        <f>Returns!A4290</f>
        <v>0</v>
      </c>
      <c r="B4290" s="1">
        <f>MAX(AVERAGE(Portfolios!$B$2:$B$5644)-Portfolios!B4290, 0)</f>
        <v>0</v>
      </c>
    </row>
    <row r="4291" spans="1:2">
      <c r="A4291" s="11">
        <f>Returns!A4291</f>
        <v>0</v>
      </c>
      <c r="B4291" s="1">
        <f>MAX(AVERAGE(Portfolios!$B$2:$B$5644)-Portfolios!B4291, 0)</f>
        <v>0</v>
      </c>
    </row>
    <row r="4292" spans="1:2">
      <c r="A4292" s="11">
        <f>Returns!A4292</f>
        <v>0</v>
      </c>
      <c r="B4292" s="1">
        <f>MAX(AVERAGE(Portfolios!$B$2:$B$5644)-Portfolios!B4292, 0)</f>
        <v>0</v>
      </c>
    </row>
    <row r="4293" spans="1:2">
      <c r="A4293" s="11">
        <f>Returns!A4293</f>
        <v>0</v>
      </c>
      <c r="B4293" s="1">
        <f>MAX(AVERAGE(Portfolios!$B$2:$B$5644)-Portfolios!B4293, 0)</f>
        <v>0</v>
      </c>
    </row>
    <row r="4294" spans="1:2">
      <c r="A4294" s="11">
        <f>Returns!A4294</f>
        <v>0</v>
      </c>
      <c r="B4294" s="1">
        <f>MAX(AVERAGE(Portfolios!$B$2:$B$5644)-Portfolios!B4294, 0)</f>
        <v>0</v>
      </c>
    </row>
    <row r="4295" spans="1:2">
      <c r="A4295" s="11">
        <f>Returns!A4295</f>
        <v>0</v>
      </c>
      <c r="B4295" s="1">
        <f>MAX(AVERAGE(Portfolios!$B$2:$B$5644)-Portfolios!B4295, 0)</f>
        <v>0</v>
      </c>
    </row>
    <row r="4296" spans="1:2">
      <c r="A4296" s="11">
        <f>Returns!A4296</f>
        <v>0</v>
      </c>
      <c r="B4296" s="1">
        <f>MAX(AVERAGE(Portfolios!$B$2:$B$5644)-Portfolios!B4296, 0)</f>
        <v>0</v>
      </c>
    </row>
    <row r="4297" spans="1:2">
      <c r="A4297" s="11">
        <f>Returns!A4297</f>
        <v>0</v>
      </c>
      <c r="B4297" s="1">
        <f>MAX(AVERAGE(Portfolios!$B$2:$B$5644)-Portfolios!B4297, 0)</f>
        <v>0</v>
      </c>
    </row>
    <row r="4298" spans="1:2">
      <c r="A4298" s="11">
        <f>Returns!A4298</f>
        <v>0</v>
      </c>
      <c r="B4298" s="1">
        <f>MAX(AVERAGE(Portfolios!$B$2:$B$5644)-Portfolios!B4298, 0)</f>
        <v>0</v>
      </c>
    </row>
    <row r="4299" spans="1:2">
      <c r="A4299" s="11">
        <f>Returns!A4299</f>
        <v>0</v>
      </c>
      <c r="B4299" s="1">
        <f>MAX(AVERAGE(Portfolios!$B$2:$B$5644)-Portfolios!B4299, 0)</f>
        <v>0</v>
      </c>
    </row>
    <row r="4300" spans="1:2">
      <c r="A4300" s="11">
        <f>Returns!A4300</f>
        <v>0</v>
      </c>
      <c r="B4300" s="1">
        <f>MAX(AVERAGE(Portfolios!$B$2:$B$5644)-Portfolios!B4300, 0)</f>
        <v>0</v>
      </c>
    </row>
    <row r="4301" spans="1:2">
      <c r="A4301" s="11">
        <f>Returns!A4301</f>
        <v>0</v>
      </c>
      <c r="B4301" s="1">
        <f>MAX(AVERAGE(Portfolios!$B$2:$B$5644)-Portfolios!B4301, 0)</f>
        <v>0</v>
      </c>
    </row>
    <row r="4302" spans="1:2">
      <c r="A4302" s="11">
        <f>Returns!A4302</f>
        <v>0</v>
      </c>
      <c r="B4302" s="1">
        <f>MAX(AVERAGE(Portfolios!$B$2:$B$5644)-Portfolios!B4302, 0)</f>
        <v>0</v>
      </c>
    </row>
    <row r="4303" spans="1:2">
      <c r="A4303" s="11">
        <f>Returns!A4303</f>
        <v>0</v>
      </c>
      <c r="B4303" s="1">
        <f>MAX(AVERAGE(Portfolios!$B$2:$B$5644)-Portfolios!B4303, 0)</f>
        <v>0</v>
      </c>
    </row>
    <row r="4304" spans="1:2">
      <c r="A4304" s="11">
        <f>Returns!A4304</f>
        <v>0</v>
      </c>
      <c r="B4304" s="1">
        <f>MAX(AVERAGE(Portfolios!$B$2:$B$5644)-Portfolios!B4304, 0)</f>
        <v>0</v>
      </c>
    </row>
    <row r="4305" spans="1:2">
      <c r="A4305" s="11">
        <f>Returns!A4305</f>
        <v>0</v>
      </c>
      <c r="B4305" s="1">
        <f>MAX(AVERAGE(Portfolios!$B$2:$B$5644)-Portfolios!B4305, 0)</f>
        <v>0</v>
      </c>
    </row>
    <row r="4306" spans="1:2">
      <c r="A4306" s="11">
        <f>Returns!A4306</f>
        <v>0</v>
      </c>
      <c r="B4306" s="1">
        <f>MAX(AVERAGE(Portfolios!$B$2:$B$5644)-Portfolios!B4306, 0)</f>
        <v>0</v>
      </c>
    </row>
    <row r="4307" spans="1:2">
      <c r="A4307" s="11">
        <f>Returns!A4307</f>
        <v>0</v>
      </c>
      <c r="B4307" s="1">
        <f>MAX(AVERAGE(Portfolios!$B$2:$B$5644)-Portfolios!B4307, 0)</f>
        <v>0</v>
      </c>
    </row>
    <row r="4308" spans="1:2">
      <c r="A4308" s="11">
        <f>Returns!A4308</f>
        <v>0</v>
      </c>
      <c r="B4308" s="1">
        <f>MAX(AVERAGE(Portfolios!$B$2:$B$5644)-Portfolios!B4308, 0)</f>
        <v>0</v>
      </c>
    </row>
    <row r="4309" spans="1:2">
      <c r="A4309" s="11">
        <f>Returns!A4309</f>
        <v>0</v>
      </c>
      <c r="B4309" s="1">
        <f>MAX(AVERAGE(Portfolios!$B$2:$B$5644)-Portfolios!B4309, 0)</f>
        <v>0</v>
      </c>
    </row>
    <row r="4310" spans="1:2">
      <c r="A4310" s="11">
        <f>Returns!A4310</f>
        <v>0</v>
      </c>
      <c r="B4310" s="1">
        <f>MAX(AVERAGE(Portfolios!$B$2:$B$5644)-Portfolios!B4310, 0)</f>
        <v>0</v>
      </c>
    </row>
    <row r="4311" spans="1:2">
      <c r="A4311" s="11">
        <f>Returns!A4311</f>
        <v>0</v>
      </c>
      <c r="B4311" s="1">
        <f>MAX(AVERAGE(Portfolios!$B$2:$B$5644)-Portfolios!B4311, 0)</f>
        <v>0</v>
      </c>
    </row>
    <row r="4312" spans="1:2">
      <c r="A4312" s="11">
        <f>Returns!A4312</f>
        <v>0</v>
      </c>
      <c r="B4312" s="1">
        <f>MAX(AVERAGE(Portfolios!$B$2:$B$5644)-Portfolios!B4312, 0)</f>
        <v>0</v>
      </c>
    </row>
    <row r="4313" spans="1:2">
      <c r="A4313" s="11">
        <f>Returns!A4313</f>
        <v>0</v>
      </c>
      <c r="B4313" s="1">
        <f>MAX(AVERAGE(Portfolios!$B$2:$B$5644)-Portfolios!B4313, 0)</f>
        <v>0</v>
      </c>
    </row>
    <row r="4314" spans="1:2">
      <c r="A4314" s="11">
        <f>Returns!A4314</f>
        <v>0</v>
      </c>
      <c r="B4314" s="1">
        <f>MAX(AVERAGE(Portfolios!$B$2:$B$5644)-Portfolios!B4314, 0)</f>
        <v>0</v>
      </c>
    </row>
    <row r="4315" spans="1:2">
      <c r="A4315" s="11">
        <f>Returns!A4315</f>
        <v>0</v>
      </c>
      <c r="B4315" s="1">
        <f>MAX(AVERAGE(Portfolios!$B$2:$B$5644)-Portfolios!B4315, 0)</f>
        <v>0</v>
      </c>
    </row>
    <row r="4316" spans="1:2">
      <c r="A4316" s="11">
        <f>Returns!A4316</f>
        <v>0</v>
      </c>
      <c r="B4316" s="1">
        <f>MAX(AVERAGE(Portfolios!$B$2:$B$5644)-Portfolios!B4316, 0)</f>
        <v>0</v>
      </c>
    </row>
    <row r="4317" spans="1:2">
      <c r="A4317" s="11">
        <f>Returns!A4317</f>
        <v>0</v>
      </c>
      <c r="B4317" s="1">
        <f>MAX(AVERAGE(Portfolios!$B$2:$B$5644)-Portfolios!B4317, 0)</f>
        <v>0</v>
      </c>
    </row>
    <row r="4318" spans="1:2">
      <c r="A4318" s="11">
        <f>Returns!A4318</f>
        <v>0</v>
      </c>
      <c r="B4318" s="1">
        <f>MAX(AVERAGE(Portfolios!$B$2:$B$5644)-Portfolios!B4318, 0)</f>
        <v>0</v>
      </c>
    </row>
    <row r="4319" spans="1:2">
      <c r="A4319" s="11">
        <f>Returns!A4319</f>
        <v>0</v>
      </c>
      <c r="B4319" s="1">
        <f>MAX(AVERAGE(Portfolios!$B$2:$B$5644)-Portfolios!B4319, 0)</f>
        <v>0</v>
      </c>
    </row>
    <row r="4320" spans="1:2">
      <c r="A4320" s="11">
        <f>Returns!A4320</f>
        <v>0</v>
      </c>
      <c r="B4320" s="1">
        <f>MAX(AVERAGE(Portfolios!$B$2:$B$5644)-Portfolios!B4320, 0)</f>
        <v>0</v>
      </c>
    </row>
    <row r="4321" spans="1:2">
      <c r="A4321" s="11">
        <f>Returns!A4321</f>
        <v>0</v>
      </c>
      <c r="B4321" s="1">
        <f>MAX(AVERAGE(Portfolios!$B$2:$B$5644)-Portfolios!B4321, 0)</f>
        <v>0</v>
      </c>
    </row>
    <row r="4322" spans="1:2">
      <c r="A4322" s="11">
        <f>Returns!A4322</f>
        <v>0</v>
      </c>
      <c r="B4322" s="1">
        <f>MAX(AVERAGE(Portfolios!$B$2:$B$5644)-Portfolios!B4322, 0)</f>
        <v>0</v>
      </c>
    </row>
    <row r="4323" spans="1:2">
      <c r="A4323" s="11">
        <f>Returns!A4323</f>
        <v>0</v>
      </c>
      <c r="B4323" s="1">
        <f>MAX(AVERAGE(Portfolios!$B$2:$B$5644)-Portfolios!B4323, 0)</f>
        <v>0</v>
      </c>
    </row>
    <row r="4324" spans="1:2">
      <c r="A4324" s="11">
        <f>Returns!A4324</f>
        <v>0</v>
      </c>
      <c r="B4324" s="1">
        <f>MAX(AVERAGE(Portfolios!$B$2:$B$5644)-Portfolios!B4324, 0)</f>
        <v>0</v>
      </c>
    </row>
    <row r="4325" spans="1:2">
      <c r="A4325" s="11">
        <f>Returns!A4325</f>
        <v>0</v>
      </c>
      <c r="B4325" s="1">
        <f>MAX(AVERAGE(Portfolios!$B$2:$B$5644)-Portfolios!B4325, 0)</f>
        <v>0</v>
      </c>
    </row>
    <row r="4326" spans="1:2">
      <c r="A4326" s="11">
        <f>Returns!A4326</f>
        <v>0</v>
      </c>
      <c r="B4326" s="1">
        <f>MAX(AVERAGE(Portfolios!$B$2:$B$5644)-Portfolios!B4326, 0)</f>
        <v>0</v>
      </c>
    </row>
    <row r="4327" spans="1:2">
      <c r="A4327" s="11">
        <f>Returns!A4327</f>
        <v>0</v>
      </c>
      <c r="B4327" s="1">
        <f>MAX(AVERAGE(Portfolios!$B$2:$B$5644)-Portfolios!B4327, 0)</f>
        <v>0</v>
      </c>
    </row>
    <row r="4328" spans="1:2">
      <c r="A4328" s="11">
        <f>Returns!A4328</f>
        <v>0</v>
      </c>
      <c r="B4328" s="1">
        <f>MAX(AVERAGE(Portfolios!$B$2:$B$5644)-Portfolios!B4328, 0)</f>
        <v>0</v>
      </c>
    </row>
    <row r="4329" spans="1:2">
      <c r="A4329" s="11">
        <f>Returns!A4329</f>
        <v>0</v>
      </c>
      <c r="B4329" s="1">
        <f>MAX(AVERAGE(Portfolios!$B$2:$B$5644)-Portfolios!B4329, 0)</f>
        <v>0</v>
      </c>
    </row>
    <row r="4330" spans="1:2">
      <c r="A4330" s="11">
        <f>Returns!A4330</f>
        <v>0</v>
      </c>
      <c r="B4330" s="1">
        <f>MAX(AVERAGE(Portfolios!$B$2:$B$5644)-Portfolios!B4330, 0)</f>
        <v>0</v>
      </c>
    </row>
    <row r="4331" spans="1:2">
      <c r="A4331" s="11">
        <f>Returns!A4331</f>
        <v>0</v>
      </c>
      <c r="B4331" s="1">
        <f>MAX(AVERAGE(Portfolios!$B$2:$B$5644)-Portfolios!B4331, 0)</f>
        <v>0</v>
      </c>
    </row>
    <row r="4332" spans="1:2">
      <c r="A4332" s="11">
        <f>Returns!A4332</f>
        <v>0</v>
      </c>
      <c r="B4332" s="1">
        <f>MAX(AVERAGE(Portfolios!$B$2:$B$5644)-Portfolios!B4332, 0)</f>
        <v>0</v>
      </c>
    </row>
    <row r="4333" spans="1:2">
      <c r="A4333" s="11">
        <f>Returns!A4333</f>
        <v>0</v>
      </c>
      <c r="B4333" s="1">
        <f>MAX(AVERAGE(Portfolios!$B$2:$B$5644)-Portfolios!B4333, 0)</f>
        <v>0</v>
      </c>
    </row>
    <row r="4334" spans="1:2">
      <c r="A4334" s="11">
        <f>Returns!A4334</f>
        <v>0</v>
      </c>
      <c r="B4334" s="1">
        <f>MAX(AVERAGE(Portfolios!$B$2:$B$5644)-Portfolios!B4334, 0)</f>
        <v>0</v>
      </c>
    </row>
    <row r="4335" spans="1:2">
      <c r="A4335" s="11">
        <f>Returns!A4335</f>
        <v>0</v>
      </c>
      <c r="B4335" s="1">
        <f>MAX(AVERAGE(Portfolios!$B$2:$B$5644)-Portfolios!B4335, 0)</f>
        <v>0</v>
      </c>
    </row>
    <row r="4336" spans="1:2">
      <c r="A4336" s="11">
        <f>Returns!A4336</f>
        <v>0</v>
      </c>
      <c r="B4336" s="1">
        <f>MAX(AVERAGE(Portfolios!$B$2:$B$5644)-Portfolios!B4336, 0)</f>
        <v>0</v>
      </c>
    </row>
    <row r="4337" spans="1:2">
      <c r="A4337" s="11">
        <f>Returns!A4337</f>
        <v>0</v>
      </c>
      <c r="B4337" s="1">
        <f>MAX(AVERAGE(Portfolios!$B$2:$B$5644)-Portfolios!B4337, 0)</f>
        <v>0</v>
      </c>
    </row>
    <row r="4338" spans="1:2">
      <c r="A4338" s="11">
        <f>Returns!A4338</f>
        <v>0</v>
      </c>
      <c r="B4338" s="1">
        <f>MAX(AVERAGE(Portfolios!$B$2:$B$5644)-Portfolios!B4338, 0)</f>
        <v>0</v>
      </c>
    </row>
    <row r="4339" spans="1:2">
      <c r="A4339" s="11">
        <f>Returns!A4339</f>
        <v>0</v>
      </c>
      <c r="B4339" s="1">
        <f>MAX(AVERAGE(Portfolios!$B$2:$B$5644)-Portfolios!B4339, 0)</f>
        <v>0</v>
      </c>
    </row>
    <row r="4340" spans="1:2">
      <c r="A4340" s="11">
        <f>Returns!A4340</f>
        <v>0</v>
      </c>
      <c r="B4340" s="1">
        <f>MAX(AVERAGE(Portfolios!$B$2:$B$5644)-Portfolios!B4340, 0)</f>
        <v>0</v>
      </c>
    </row>
    <row r="4341" spans="1:2">
      <c r="A4341" s="11">
        <f>Returns!A4341</f>
        <v>0</v>
      </c>
      <c r="B4341" s="1">
        <f>MAX(AVERAGE(Portfolios!$B$2:$B$5644)-Portfolios!B4341, 0)</f>
        <v>0</v>
      </c>
    </row>
    <row r="4342" spans="1:2">
      <c r="A4342" s="11">
        <f>Returns!A4342</f>
        <v>0</v>
      </c>
      <c r="B4342" s="1">
        <f>MAX(AVERAGE(Portfolios!$B$2:$B$5644)-Portfolios!B4342, 0)</f>
        <v>0</v>
      </c>
    </row>
    <row r="4343" spans="1:2">
      <c r="A4343" s="11">
        <f>Returns!A4343</f>
        <v>0</v>
      </c>
      <c r="B4343" s="1">
        <f>MAX(AVERAGE(Portfolios!$B$2:$B$5644)-Portfolios!B4343, 0)</f>
        <v>0</v>
      </c>
    </row>
    <row r="4344" spans="1:2">
      <c r="A4344" s="11">
        <f>Returns!A4344</f>
        <v>0</v>
      </c>
      <c r="B4344" s="1">
        <f>MAX(AVERAGE(Portfolios!$B$2:$B$5644)-Portfolios!B4344, 0)</f>
        <v>0</v>
      </c>
    </row>
    <row r="4345" spans="1:2">
      <c r="A4345" s="11">
        <f>Returns!A4345</f>
        <v>0</v>
      </c>
      <c r="B4345" s="1">
        <f>MAX(AVERAGE(Portfolios!$B$2:$B$5644)-Portfolios!B4345, 0)</f>
        <v>0</v>
      </c>
    </row>
    <row r="4346" spans="1:2">
      <c r="A4346" s="11">
        <f>Returns!A4346</f>
        <v>0</v>
      </c>
      <c r="B4346" s="1">
        <f>MAX(AVERAGE(Portfolios!$B$2:$B$5644)-Portfolios!B4346, 0)</f>
        <v>0</v>
      </c>
    </row>
    <row r="4347" spans="1:2">
      <c r="A4347" s="11">
        <f>Returns!A4347</f>
        <v>0</v>
      </c>
      <c r="B4347" s="1">
        <f>MAX(AVERAGE(Portfolios!$B$2:$B$5644)-Portfolios!B4347, 0)</f>
        <v>0</v>
      </c>
    </row>
    <row r="4348" spans="1:2">
      <c r="A4348" s="11">
        <f>Returns!A4348</f>
        <v>0</v>
      </c>
      <c r="B4348" s="1">
        <f>MAX(AVERAGE(Portfolios!$B$2:$B$5644)-Portfolios!B4348, 0)</f>
        <v>0</v>
      </c>
    </row>
    <row r="4349" spans="1:2">
      <c r="A4349" s="11">
        <f>Returns!A4349</f>
        <v>0</v>
      </c>
      <c r="B4349" s="1">
        <f>MAX(AVERAGE(Portfolios!$B$2:$B$5644)-Portfolios!B4349, 0)</f>
        <v>0</v>
      </c>
    </row>
    <row r="4350" spans="1:2">
      <c r="A4350" s="11">
        <f>Returns!A4350</f>
        <v>0</v>
      </c>
      <c r="B4350" s="1">
        <f>MAX(AVERAGE(Portfolios!$B$2:$B$5644)-Portfolios!B4350, 0)</f>
        <v>0</v>
      </c>
    </row>
    <row r="4351" spans="1:2">
      <c r="A4351" s="11">
        <f>Returns!A4351</f>
        <v>0</v>
      </c>
      <c r="B4351" s="1">
        <f>MAX(AVERAGE(Portfolios!$B$2:$B$5644)-Portfolios!B4351, 0)</f>
        <v>0</v>
      </c>
    </row>
    <row r="4352" spans="1:2">
      <c r="A4352" s="11">
        <f>Returns!A4352</f>
        <v>0</v>
      </c>
      <c r="B4352" s="1">
        <f>MAX(AVERAGE(Portfolios!$B$2:$B$5644)-Portfolios!B4352, 0)</f>
        <v>0</v>
      </c>
    </row>
    <row r="4353" spans="1:2">
      <c r="A4353" s="11">
        <f>Returns!A4353</f>
        <v>0</v>
      </c>
      <c r="B4353" s="1">
        <f>MAX(AVERAGE(Portfolios!$B$2:$B$5644)-Portfolios!B4353, 0)</f>
        <v>0</v>
      </c>
    </row>
    <row r="4354" spans="1:2">
      <c r="A4354" s="11">
        <f>Returns!A4354</f>
        <v>0</v>
      </c>
      <c r="B4354" s="1">
        <f>MAX(AVERAGE(Portfolios!$B$2:$B$5644)-Portfolios!B4354, 0)</f>
        <v>0</v>
      </c>
    </row>
    <row r="4355" spans="1:2">
      <c r="A4355" s="11">
        <f>Returns!A4355</f>
        <v>0</v>
      </c>
      <c r="B4355" s="1">
        <f>MAX(AVERAGE(Portfolios!$B$2:$B$5644)-Portfolios!B4355, 0)</f>
        <v>0</v>
      </c>
    </row>
    <row r="4356" spans="1:2">
      <c r="A4356" s="11">
        <f>Returns!A4356</f>
        <v>0</v>
      </c>
      <c r="B4356" s="1">
        <f>MAX(AVERAGE(Portfolios!$B$2:$B$5644)-Portfolios!B4356, 0)</f>
        <v>0</v>
      </c>
    </row>
    <row r="4357" spans="1:2">
      <c r="A4357" s="11">
        <f>Returns!A4357</f>
        <v>0</v>
      </c>
      <c r="B4357" s="1">
        <f>MAX(AVERAGE(Portfolios!$B$2:$B$5644)-Portfolios!B4357, 0)</f>
        <v>0</v>
      </c>
    </row>
    <row r="4358" spans="1:2">
      <c r="A4358" s="11">
        <f>Returns!A4358</f>
        <v>0</v>
      </c>
      <c r="B4358" s="1">
        <f>MAX(AVERAGE(Portfolios!$B$2:$B$5644)-Portfolios!B4358, 0)</f>
        <v>0</v>
      </c>
    </row>
    <row r="4359" spans="1:2">
      <c r="A4359" s="11">
        <f>Returns!A4359</f>
        <v>0</v>
      </c>
      <c r="B4359" s="1">
        <f>MAX(AVERAGE(Portfolios!$B$2:$B$5644)-Portfolios!B4359, 0)</f>
        <v>0</v>
      </c>
    </row>
    <row r="4360" spans="1:2">
      <c r="A4360" s="11">
        <f>Returns!A4360</f>
        <v>0</v>
      </c>
      <c r="B4360" s="1">
        <f>MAX(AVERAGE(Portfolios!$B$2:$B$5644)-Portfolios!B4360, 0)</f>
        <v>0</v>
      </c>
    </row>
    <row r="4361" spans="1:2">
      <c r="A4361" s="11">
        <f>Returns!A4361</f>
        <v>0</v>
      </c>
      <c r="B4361" s="1">
        <f>MAX(AVERAGE(Portfolios!$B$2:$B$5644)-Portfolios!B4361, 0)</f>
        <v>0</v>
      </c>
    </row>
    <row r="4362" spans="1:2">
      <c r="A4362" s="11">
        <f>Returns!A4362</f>
        <v>0</v>
      </c>
      <c r="B4362" s="1">
        <f>MAX(AVERAGE(Portfolios!$B$2:$B$5644)-Portfolios!B4362, 0)</f>
        <v>0</v>
      </c>
    </row>
    <row r="4363" spans="1:2">
      <c r="A4363" s="11">
        <f>Returns!A4363</f>
        <v>0</v>
      </c>
      <c r="B4363" s="1">
        <f>MAX(AVERAGE(Portfolios!$B$2:$B$5644)-Portfolios!B4363, 0)</f>
        <v>0</v>
      </c>
    </row>
    <row r="4364" spans="1:2">
      <c r="A4364" s="11">
        <f>Returns!A4364</f>
        <v>0</v>
      </c>
      <c r="B4364" s="1">
        <f>MAX(AVERAGE(Portfolios!$B$2:$B$5644)-Portfolios!B4364, 0)</f>
        <v>0</v>
      </c>
    </row>
    <row r="4365" spans="1:2">
      <c r="A4365" s="11">
        <f>Returns!A4365</f>
        <v>0</v>
      </c>
      <c r="B4365" s="1">
        <f>MAX(AVERAGE(Portfolios!$B$2:$B$5644)-Portfolios!B4365, 0)</f>
        <v>0</v>
      </c>
    </row>
    <row r="4366" spans="1:2">
      <c r="A4366" s="11">
        <f>Returns!A4366</f>
        <v>0</v>
      </c>
      <c r="B4366" s="1">
        <f>MAX(AVERAGE(Portfolios!$B$2:$B$5644)-Portfolios!B4366, 0)</f>
        <v>0</v>
      </c>
    </row>
    <row r="4367" spans="1:2">
      <c r="A4367" s="11">
        <f>Returns!A4367</f>
        <v>0</v>
      </c>
      <c r="B4367" s="1">
        <f>MAX(AVERAGE(Portfolios!$B$2:$B$5644)-Portfolios!B4367, 0)</f>
        <v>0</v>
      </c>
    </row>
    <row r="4368" spans="1:2">
      <c r="A4368" s="11">
        <f>Returns!A4368</f>
        <v>0</v>
      </c>
      <c r="B4368" s="1">
        <f>MAX(AVERAGE(Portfolios!$B$2:$B$5644)-Portfolios!B4368, 0)</f>
        <v>0</v>
      </c>
    </row>
    <row r="4369" spans="1:2">
      <c r="A4369" s="11">
        <f>Returns!A4369</f>
        <v>0</v>
      </c>
      <c r="B4369" s="1">
        <f>MAX(AVERAGE(Portfolios!$B$2:$B$5644)-Portfolios!B4369, 0)</f>
        <v>0</v>
      </c>
    </row>
    <row r="4370" spans="1:2">
      <c r="A4370" s="11">
        <f>Returns!A4370</f>
        <v>0</v>
      </c>
      <c r="B4370" s="1">
        <f>MAX(AVERAGE(Portfolios!$B$2:$B$5644)-Portfolios!B4370, 0)</f>
        <v>0</v>
      </c>
    </row>
    <row r="4371" spans="1:2">
      <c r="A4371" s="11">
        <f>Returns!A4371</f>
        <v>0</v>
      </c>
      <c r="B4371" s="1">
        <f>MAX(AVERAGE(Portfolios!$B$2:$B$5644)-Portfolios!B4371, 0)</f>
        <v>0</v>
      </c>
    </row>
    <row r="4372" spans="1:2">
      <c r="A4372" s="11">
        <f>Returns!A4372</f>
        <v>0</v>
      </c>
      <c r="B4372" s="1">
        <f>MAX(AVERAGE(Portfolios!$B$2:$B$5644)-Portfolios!B4372, 0)</f>
        <v>0</v>
      </c>
    </row>
    <row r="4373" spans="1:2">
      <c r="A4373" s="11">
        <f>Returns!A4373</f>
        <v>0</v>
      </c>
      <c r="B4373" s="1">
        <f>MAX(AVERAGE(Portfolios!$B$2:$B$5644)-Portfolios!B4373, 0)</f>
        <v>0</v>
      </c>
    </row>
    <row r="4374" spans="1:2">
      <c r="A4374" s="11">
        <f>Returns!A4374</f>
        <v>0</v>
      </c>
      <c r="B4374" s="1">
        <f>MAX(AVERAGE(Portfolios!$B$2:$B$5644)-Portfolios!B4374, 0)</f>
        <v>0</v>
      </c>
    </row>
    <row r="4375" spans="1:2">
      <c r="A4375" s="11">
        <f>Returns!A4375</f>
        <v>0</v>
      </c>
      <c r="B4375" s="1">
        <f>MAX(AVERAGE(Portfolios!$B$2:$B$5644)-Portfolios!B4375, 0)</f>
        <v>0</v>
      </c>
    </row>
    <row r="4376" spans="1:2">
      <c r="A4376" s="11">
        <f>Returns!A4376</f>
        <v>0</v>
      </c>
      <c r="B4376" s="1">
        <f>MAX(AVERAGE(Portfolios!$B$2:$B$5644)-Portfolios!B4376, 0)</f>
        <v>0</v>
      </c>
    </row>
    <row r="4377" spans="1:2">
      <c r="A4377" s="11">
        <f>Returns!A4377</f>
        <v>0</v>
      </c>
      <c r="B4377" s="1">
        <f>MAX(AVERAGE(Portfolios!$B$2:$B$5644)-Portfolios!B4377, 0)</f>
        <v>0</v>
      </c>
    </row>
    <row r="4378" spans="1:2">
      <c r="A4378" s="11">
        <f>Returns!A4378</f>
        <v>0</v>
      </c>
      <c r="B4378" s="1">
        <f>MAX(AVERAGE(Portfolios!$B$2:$B$5644)-Portfolios!B4378, 0)</f>
        <v>0</v>
      </c>
    </row>
    <row r="4379" spans="1:2">
      <c r="A4379" s="11">
        <f>Returns!A4379</f>
        <v>0</v>
      </c>
      <c r="B4379" s="1">
        <f>MAX(AVERAGE(Portfolios!$B$2:$B$5644)-Portfolios!B4379, 0)</f>
        <v>0</v>
      </c>
    </row>
    <row r="4380" spans="1:2">
      <c r="A4380" s="11">
        <f>Returns!A4380</f>
        <v>0</v>
      </c>
      <c r="B4380" s="1">
        <f>MAX(AVERAGE(Portfolios!$B$2:$B$5644)-Portfolios!B4380, 0)</f>
        <v>0</v>
      </c>
    </row>
    <row r="4381" spans="1:2">
      <c r="A4381" s="11">
        <f>Returns!A4381</f>
        <v>0</v>
      </c>
      <c r="B4381" s="1">
        <f>MAX(AVERAGE(Portfolios!$B$2:$B$5644)-Portfolios!B4381, 0)</f>
        <v>0</v>
      </c>
    </row>
    <row r="4382" spans="1:2">
      <c r="A4382" s="11">
        <f>Returns!A4382</f>
        <v>0</v>
      </c>
      <c r="B4382" s="1">
        <f>MAX(AVERAGE(Portfolios!$B$2:$B$5644)-Portfolios!B4382, 0)</f>
        <v>0</v>
      </c>
    </row>
    <row r="4383" spans="1:2">
      <c r="A4383" s="11">
        <f>Returns!A4383</f>
        <v>0</v>
      </c>
      <c r="B4383" s="1">
        <f>MAX(AVERAGE(Portfolios!$B$2:$B$5644)-Portfolios!B4383, 0)</f>
        <v>0</v>
      </c>
    </row>
    <row r="4384" spans="1:2">
      <c r="A4384" s="11">
        <f>Returns!A4384</f>
        <v>0</v>
      </c>
      <c r="B4384" s="1">
        <f>MAX(AVERAGE(Portfolios!$B$2:$B$5644)-Portfolios!B4384, 0)</f>
        <v>0</v>
      </c>
    </row>
    <row r="4385" spans="1:2">
      <c r="A4385" s="11">
        <f>Returns!A4385</f>
        <v>0</v>
      </c>
      <c r="B4385" s="1">
        <f>MAX(AVERAGE(Portfolios!$B$2:$B$5644)-Portfolios!B4385, 0)</f>
        <v>0</v>
      </c>
    </row>
    <row r="4386" spans="1:2">
      <c r="A4386" s="11">
        <f>Returns!A4386</f>
        <v>0</v>
      </c>
      <c r="B4386" s="1">
        <f>MAX(AVERAGE(Portfolios!$B$2:$B$5644)-Portfolios!B4386, 0)</f>
        <v>0</v>
      </c>
    </row>
    <row r="4387" spans="1:2">
      <c r="A4387" s="11">
        <f>Returns!A4387</f>
        <v>0</v>
      </c>
      <c r="B4387" s="1">
        <f>MAX(AVERAGE(Portfolios!$B$2:$B$5644)-Portfolios!B4387, 0)</f>
        <v>0</v>
      </c>
    </row>
    <row r="4388" spans="1:2">
      <c r="A4388" s="11">
        <f>Returns!A4388</f>
        <v>0</v>
      </c>
      <c r="B4388" s="1">
        <f>MAX(AVERAGE(Portfolios!$B$2:$B$5644)-Portfolios!B4388, 0)</f>
        <v>0</v>
      </c>
    </row>
    <row r="4389" spans="1:2">
      <c r="A4389" s="11">
        <f>Returns!A4389</f>
        <v>0</v>
      </c>
      <c r="B4389" s="1">
        <f>MAX(AVERAGE(Portfolios!$B$2:$B$5644)-Portfolios!B4389, 0)</f>
        <v>0</v>
      </c>
    </row>
    <row r="4390" spans="1:2">
      <c r="A4390" s="11">
        <f>Returns!A4390</f>
        <v>0</v>
      </c>
      <c r="B4390" s="1">
        <f>MAX(AVERAGE(Portfolios!$B$2:$B$5644)-Portfolios!B4390, 0)</f>
        <v>0</v>
      </c>
    </row>
    <row r="4391" spans="1:2">
      <c r="A4391" s="11">
        <f>Returns!A4391</f>
        <v>0</v>
      </c>
      <c r="B4391" s="1">
        <f>MAX(AVERAGE(Portfolios!$B$2:$B$5644)-Portfolios!B4391, 0)</f>
        <v>0</v>
      </c>
    </row>
    <row r="4392" spans="1:2">
      <c r="A4392" s="11">
        <f>Returns!A4392</f>
        <v>0</v>
      </c>
      <c r="B4392" s="1">
        <f>MAX(AVERAGE(Portfolios!$B$2:$B$5644)-Portfolios!B4392, 0)</f>
        <v>0</v>
      </c>
    </row>
    <row r="4393" spans="1:2">
      <c r="A4393" s="11">
        <f>Returns!A4393</f>
        <v>0</v>
      </c>
      <c r="B4393" s="1">
        <f>MAX(AVERAGE(Portfolios!$B$2:$B$5644)-Portfolios!B4393, 0)</f>
        <v>0</v>
      </c>
    </row>
    <row r="4394" spans="1:2">
      <c r="A4394" s="11">
        <f>Returns!A4394</f>
        <v>0</v>
      </c>
      <c r="B4394" s="1">
        <f>MAX(AVERAGE(Portfolios!$B$2:$B$5644)-Portfolios!B4394, 0)</f>
        <v>0</v>
      </c>
    </row>
    <row r="4395" spans="1:2">
      <c r="A4395" s="11">
        <f>Returns!A4395</f>
        <v>0</v>
      </c>
      <c r="B4395" s="1">
        <f>MAX(AVERAGE(Portfolios!$B$2:$B$5644)-Portfolios!B4395, 0)</f>
        <v>0</v>
      </c>
    </row>
    <row r="4396" spans="1:2">
      <c r="A4396" s="11">
        <f>Returns!A4396</f>
        <v>0</v>
      </c>
      <c r="B4396" s="1">
        <f>MAX(AVERAGE(Portfolios!$B$2:$B$5644)-Portfolios!B4396, 0)</f>
        <v>0</v>
      </c>
    </row>
    <row r="4397" spans="1:2">
      <c r="A4397" s="11">
        <f>Returns!A4397</f>
        <v>0</v>
      </c>
      <c r="B4397" s="1">
        <f>MAX(AVERAGE(Portfolios!$B$2:$B$5644)-Portfolios!B4397, 0)</f>
        <v>0</v>
      </c>
    </row>
    <row r="4398" spans="1:2">
      <c r="A4398" s="11">
        <f>Returns!A4398</f>
        <v>0</v>
      </c>
      <c r="B4398" s="1">
        <f>MAX(AVERAGE(Portfolios!$B$2:$B$5644)-Portfolios!B4398, 0)</f>
        <v>0</v>
      </c>
    </row>
    <row r="4399" spans="1:2">
      <c r="A4399" s="11">
        <f>Returns!A4399</f>
        <v>0</v>
      </c>
      <c r="B4399" s="1">
        <f>MAX(AVERAGE(Portfolios!$B$2:$B$5644)-Portfolios!B4399, 0)</f>
        <v>0</v>
      </c>
    </row>
    <row r="4400" spans="1:2">
      <c r="A4400" s="11">
        <f>Returns!A4400</f>
        <v>0</v>
      </c>
      <c r="B4400" s="1">
        <f>MAX(AVERAGE(Portfolios!$B$2:$B$5644)-Portfolios!B4400, 0)</f>
        <v>0</v>
      </c>
    </row>
    <row r="4401" spans="1:2">
      <c r="A4401" s="11">
        <f>Returns!A4401</f>
        <v>0</v>
      </c>
      <c r="B4401" s="1">
        <f>MAX(AVERAGE(Portfolios!$B$2:$B$5644)-Portfolios!B4401, 0)</f>
        <v>0</v>
      </c>
    </row>
    <row r="4402" spans="1:2">
      <c r="A4402" s="11">
        <f>Returns!A4402</f>
        <v>0</v>
      </c>
      <c r="B4402" s="1">
        <f>MAX(AVERAGE(Portfolios!$B$2:$B$5644)-Portfolios!B4402, 0)</f>
        <v>0</v>
      </c>
    </row>
    <row r="4403" spans="1:2">
      <c r="A4403" s="11">
        <f>Returns!A4403</f>
        <v>0</v>
      </c>
      <c r="B4403" s="1">
        <f>MAX(AVERAGE(Portfolios!$B$2:$B$5644)-Portfolios!B4403, 0)</f>
        <v>0</v>
      </c>
    </row>
    <row r="4404" spans="1:2">
      <c r="A4404" s="11">
        <f>Returns!A4404</f>
        <v>0</v>
      </c>
      <c r="B4404" s="1">
        <f>MAX(AVERAGE(Portfolios!$B$2:$B$5644)-Portfolios!B4404, 0)</f>
        <v>0</v>
      </c>
    </row>
    <row r="4405" spans="1:2">
      <c r="A4405" s="11">
        <f>Returns!A4405</f>
        <v>0</v>
      </c>
      <c r="B4405" s="1">
        <f>MAX(AVERAGE(Portfolios!$B$2:$B$5644)-Portfolios!B4405, 0)</f>
        <v>0</v>
      </c>
    </row>
    <row r="4406" spans="1:2">
      <c r="A4406" s="11">
        <f>Returns!A4406</f>
        <v>0</v>
      </c>
      <c r="B4406" s="1">
        <f>MAX(AVERAGE(Portfolios!$B$2:$B$5644)-Portfolios!B4406, 0)</f>
        <v>0</v>
      </c>
    </row>
    <row r="4407" spans="1:2">
      <c r="A4407" s="11">
        <f>Returns!A4407</f>
        <v>0</v>
      </c>
      <c r="B4407" s="1">
        <f>MAX(AVERAGE(Portfolios!$B$2:$B$5644)-Portfolios!B4407, 0)</f>
        <v>0</v>
      </c>
    </row>
    <row r="4408" spans="1:2">
      <c r="A4408" s="11">
        <f>Returns!A4408</f>
        <v>0</v>
      </c>
      <c r="B4408" s="1">
        <f>MAX(AVERAGE(Portfolios!$B$2:$B$5644)-Portfolios!B4408, 0)</f>
        <v>0</v>
      </c>
    </row>
    <row r="4409" spans="1:2">
      <c r="A4409" s="11">
        <f>Returns!A4409</f>
        <v>0</v>
      </c>
      <c r="B4409" s="1">
        <f>MAX(AVERAGE(Portfolios!$B$2:$B$5644)-Portfolios!B4409, 0)</f>
        <v>0</v>
      </c>
    </row>
    <row r="4410" spans="1:2">
      <c r="A4410" s="11">
        <f>Returns!A4410</f>
        <v>0</v>
      </c>
      <c r="B4410" s="1">
        <f>MAX(AVERAGE(Portfolios!$B$2:$B$5644)-Portfolios!B4410, 0)</f>
        <v>0</v>
      </c>
    </row>
    <row r="4411" spans="1:2">
      <c r="A4411" s="11">
        <f>Returns!A4411</f>
        <v>0</v>
      </c>
      <c r="B4411" s="1">
        <f>MAX(AVERAGE(Portfolios!$B$2:$B$5644)-Portfolios!B4411, 0)</f>
        <v>0</v>
      </c>
    </row>
    <row r="4412" spans="1:2">
      <c r="A4412" s="11">
        <f>Returns!A4412</f>
        <v>0</v>
      </c>
      <c r="B4412" s="1">
        <f>MAX(AVERAGE(Portfolios!$B$2:$B$5644)-Portfolios!B4412, 0)</f>
        <v>0</v>
      </c>
    </row>
    <row r="4413" spans="1:2">
      <c r="A4413" s="11">
        <f>Returns!A4413</f>
        <v>0</v>
      </c>
      <c r="B4413" s="1">
        <f>MAX(AVERAGE(Portfolios!$B$2:$B$5644)-Portfolios!B4413, 0)</f>
        <v>0</v>
      </c>
    </row>
    <row r="4414" spans="1:2">
      <c r="A4414" s="11">
        <f>Returns!A4414</f>
        <v>0</v>
      </c>
      <c r="B4414" s="1">
        <f>MAX(AVERAGE(Portfolios!$B$2:$B$5644)-Portfolios!B4414, 0)</f>
        <v>0</v>
      </c>
    </row>
    <row r="4415" spans="1:2">
      <c r="A4415" s="11">
        <f>Returns!A4415</f>
        <v>0</v>
      </c>
      <c r="B4415" s="1">
        <f>MAX(AVERAGE(Portfolios!$B$2:$B$5644)-Portfolios!B4415, 0)</f>
        <v>0</v>
      </c>
    </row>
    <row r="4416" spans="1:2">
      <c r="A4416" s="11">
        <f>Returns!A4416</f>
        <v>0</v>
      </c>
      <c r="B4416" s="1">
        <f>MAX(AVERAGE(Portfolios!$B$2:$B$5644)-Portfolios!B4416, 0)</f>
        <v>0</v>
      </c>
    </row>
    <row r="4417" spans="1:2">
      <c r="A4417" s="11">
        <f>Returns!A4417</f>
        <v>0</v>
      </c>
      <c r="B4417" s="1">
        <f>MAX(AVERAGE(Portfolios!$B$2:$B$5644)-Portfolios!B4417, 0)</f>
        <v>0</v>
      </c>
    </row>
    <row r="4418" spans="1:2">
      <c r="A4418" s="11">
        <f>Returns!A4418</f>
        <v>0</v>
      </c>
      <c r="B4418" s="1">
        <f>MAX(AVERAGE(Portfolios!$B$2:$B$5644)-Portfolios!B4418, 0)</f>
        <v>0</v>
      </c>
    </row>
    <row r="4419" spans="1:2">
      <c r="A4419" s="11">
        <f>Returns!A4419</f>
        <v>0</v>
      </c>
      <c r="B4419" s="1">
        <f>MAX(AVERAGE(Portfolios!$B$2:$B$5644)-Portfolios!B4419, 0)</f>
        <v>0</v>
      </c>
    </row>
    <row r="4420" spans="1:2">
      <c r="A4420" s="11">
        <f>Returns!A4420</f>
        <v>0</v>
      </c>
      <c r="B4420" s="1">
        <f>MAX(AVERAGE(Portfolios!$B$2:$B$5644)-Portfolios!B4420, 0)</f>
        <v>0</v>
      </c>
    </row>
    <row r="4421" spans="1:2">
      <c r="A4421" s="11">
        <f>Returns!A4421</f>
        <v>0</v>
      </c>
      <c r="B4421" s="1">
        <f>MAX(AVERAGE(Portfolios!$B$2:$B$5644)-Portfolios!B4421, 0)</f>
        <v>0</v>
      </c>
    </row>
    <row r="4422" spans="1:2">
      <c r="A4422" s="11">
        <f>Returns!A4422</f>
        <v>0</v>
      </c>
      <c r="B4422" s="1">
        <f>MAX(AVERAGE(Portfolios!$B$2:$B$5644)-Portfolios!B4422, 0)</f>
        <v>0</v>
      </c>
    </row>
    <row r="4423" spans="1:2">
      <c r="A4423" s="11">
        <f>Returns!A4423</f>
        <v>0</v>
      </c>
      <c r="B4423" s="1">
        <f>MAX(AVERAGE(Portfolios!$B$2:$B$5644)-Portfolios!B4423, 0)</f>
        <v>0</v>
      </c>
    </row>
    <row r="4424" spans="1:2">
      <c r="A4424" s="11">
        <f>Returns!A4424</f>
        <v>0</v>
      </c>
      <c r="B4424" s="1">
        <f>MAX(AVERAGE(Portfolios!$B$2:$B$5644)-Portfolios!B4424, 0)</f>
        <v>0</v>
      </c>
    </row>
    <row r="4425" spans="1:2">
      <c r="A4425" s="11">
        <f>Returns!A4425</f>
        <v>0</v>
      </c>
      <c r="B4425" s="1">
        <f>MAX(AVERAGE(Portfolios!$B$2:$B$5644)-Portfolios!B4425, 0)</f>
        <v>0</v>
      </c>
    </row>
    <row r="4426" spans="1:2">
      <c r="A4426" s="11">
        <f>Returns!A4426</f>
        <v>0</v>
      </c>
      <c r="B4426" s="1">
        <f>MAX(AVERAGE(Portfolios!$B$2:$B$5644)-Portfolios!B4426, 0)</f>
        <v>0</v>
      </c>
    </row>
    <row r="4427" spans="1:2">
      <c r="A4427" s="11">
        <f>Returns!A4427</f>
        <v>0</v>
      </c>
      <c r="B4427" s="1">
        <f>MAX(AVERAGE(Portfolios!$B$2:$B$5644)-Portfolios!B4427, 0)</f>
        <v>0</v>
      </c>
    </row>
    <row r="4428" spans="1:2">
      <c r="A4428" s="11">
        <f>Returns!A4428</f>
        <v>0</v>
      </c>
      <c r="B4428" s="1">
        <f>MAX(AVERAGE(Portfolios!$B$2:$B$5644)-Portfolios!B4428, 0)</f>
        <v>0</v>
      </c>
    </row>
    <row r="4429" spans="1:2">
      <c r="A4429" s="11">
        <f>Returns!A4429</f>
        <v>0</v>
      </c>
      <c r="B4429" s="1">
        <f>MAX(AVERAGE(Portfolios!$B$2:$B$5644)-Portfolios!B4429, 0)</f>
        <v>0</v>
      </c>
    </row>
    <row r="4430" spans="1:2">
      <c r="A4430" s="11">
        <f>Returns!A4430</f>
        <v>0</v>
      </c>
      <c r="B4430" s="1">
        <f>MAX(AVERAGE(Portfolios!$B$2:$B$5644)-Portfolios!B4430, 0)</f>
        <v>0</v>
      </c>
    </row>
    <row r="4431" spans="1:2">
      <c r="A4431" s="11">
        <f>Returns!A4431</f>
        <v>0</v>
      </c>
      <c r="B4431" s="1">
        <f>MAX(AVERAGE(Portfolios!$B$2:$B$5644)-Portfolios!B4431, 0)</f>
        <v>0</v>
      </c>
    </row>
    <row r="4432" spans="1:2">
      <c r="A4432" s="11">
        <f>Returns!A4432</f>
        <v>0</v>
      </c>
      <c r="B4432" s="1">
        <f>MAX(AVERAGE(Portfolios!$B$2:$B$5644)-Portfolios!B4432, 0)</f>
        <v>0</v>
      </c>
    </row>
    <row r="4433" spans="1:2">
      <c r="A4433" s="11">
        <f>Returns!A4433</f>
        <v>0</v>
      </c>
      <c r="B4433" s="1">
        <f>MAX(AVERAGE(Portfolios!$B$2:$B$5644)-Portfolios!B4433, 0)</f>
        <v>0</v>
      </c>
    </row>
    <row r="4434" spans="1:2">
      <c r="A4434" s="11">
        <f>Returns!A4434</f>
        <v>0</v>
      </c>
      <c r="B4434" s="1">
        <f>MAX(AVERAGE(Portfolios!$B$2:$B$5644)-Portfolios!B4434, 0)</f>
        <v>0</v>
      </c>
    </row>
    <row r="4435" spans="1:2">
      <c r="A4435" s="11">
        <f>Returns!A4435</f>
        <v>0</v>
      </c>
      <c r="B4435" s="1">
        <f>MAX(AVERAGE(Portfolios!$B$2:$B$5644)-Portfolios!B4435, 0)</f>
        <v>0</v>
      </c>
    </row>
    <row r="4436" spans="1:2">
      <c r="A4436" s="11">
        <f>Returns!A4436</f>
        <v>0</v>
      </c>
      <c r="B4436" s="1">
        <f>MAX(AVERAGE(Portfolios!$B$2:$B$5644)-Portfolios!B4436, 0)</f>
        <v>0</v>
      </c>
    </row>
    <row r="4437" spans="1:2">
      <c r="A4437" s="11">
        <f>Returns!A4437</f>
        <v>0</v>
      </c>
      <c r="B4437" s="1">
        <f>MAX(AVERAGE(Portfolios!$B$2:$B$5644)-Portfolios!B4437, 0)</f>
        <v>0</v>
      </c>
    </row>
    <row r="4438" spans="1:2">
      <c r="A4438" s="11">
        <f>Returns!A4438</f>
        <v>0</v>
      </c>
      <c r="B4438" s="1">
        <f>MAX(AVERAGE(Portfolios!$B$2:$B$5644)-Portfolios!B4438, 0)</f>
        <v>0</v>
      </c>
    </row>
    <row r="4439" spans="1:2">
      <c r="A4439" s="11">
        <f>Returns!A4439</f>
        <v>0</v>
      </c>
      <c r="B4439" s="1">
        <f>MAX(AVERAGE(Portfolios!$B$2:$B$5644)-Portfolios!B4439, 0)</f>
        <v>0</v>
      </c>
    </row>
    <row r="4440" spans="1:2">
      <c r="A4440" s="11">
        <f>Returns!A4440</f>
        <v>0</v>
      </c>
      <c r="B4440" s="1">
        <f>MAX(AVERAGE(Portfolios!$B$2:$B$5644)-Portfolios!B4440, 0)</f>
        <v>0</v>
      </c>
    </row>
    <row r="4441" spans="1:2">
      <c r="A4441" s="11">
        <f>Returns!A4441</f>
        <v>0</v>
      </c>
      <c r="B4441" s="1">
        <f>MAX(AVERAGE(Portfolios!$B$2:$B$5644)-Portfolios!B4441, 0)</f>
        <v>0</v>
      </c>
    </row>
    <row r="4442" spans="1:2">
      <c r="A4442" s="11">
        <f>Returns!A4442</f>
        <v>0</v>
      </c>
      <c r="B4442" s="1">
        <f>MAX(AVERAGE(Portfolios!$B$2:$B$5644)-Portfolios!B4442, 0)</f>
        <v>0</v>
      </c>
    </row>
    <row r="4443" spans="1:2">
      <c r="A4443" s="11">
        <f>Returns!A4443</f>
        <v>0</v>
      </c>
      <c r="B4443" s="1">
        <f>MAX(AVERAGE(Portfolios!$B$2:$B$5644)-Portfolios!B4443, 0)</f>
        <v>0</v>
      </c>
    </row>
    <row r="4444" spans="1:2">
      <c r="A4444" s="11">
        <f>Returns!A4444</f>
        <v>0</v>
      </c>
      <c r="B4444" s="1">
        <f>MAX(AVERAGE(Portfolios!$B$2:$B$5644)-Portfolios!B4444, 0)</f>
        <v>0</v>
      </c>
    </row>
    <row r="4445" spans="1:2">
      <c r="A4445" s="11">
        <f>Returns!A4445</f>
        <v>0</v>
      </c>
      <c r="B4445" s="1">
        <f>MAX(AVERAGE(Portfolios!$B$2:$B$5644)-Portfolios!B4445, 0)</f>
        <v>0</v>
      </c>
    </row>
    <row r="4446" spans="1:2">
      <c r="A4446" s="11">
        <f>Returns!A4446</f>
        <v>0</v>
      </c>
      <c r="B4446" s="1">
        <f>MAX(AVERAGE(Portfolios!$B$2:$B$5644)-Portfolios!B4446, 0)</f>
        <v>0</v>
      </c>
    </row>
    <row r="4447" spans="1:2">
      <c r="A4447" s="11">
        <f>Returns!A4447</f>
        <v>0</v>
      </c>
      <c r="B4447" s="1">
        <f>MAX(AVERAGE(Portfolios!$B$2:$B$5644)-Portfolios!B4447, 0)</f>
        <v>0</v>
      </c>
    </row>
    <row r="4448" spans="1:2">
      <c r="A4448" s="11">
        <f>Returns!A4448</f>
        <v>0</v>
      </c>
      <c r="B4448" s="1">
        <f>MAX(AVERAGE(Portfolios!$B$2:$B$5644)-Portfolios!B4448, 0)</f>
        <v>0</v>
      </c>
    </row>
    <row r="4449" spans="1:2">
      <c r="A4449" s="11">
        <f>Returns!A4449</f>
        <v>0</v>
      </c>
      <c r="B4449" s="1">
        <f>MAX(AVERAGE(Portfolios!$B$2:$B$5644)-Portfolios!B4449, 0)</f>
        <v>0</v>
      </c>
    </row>
    <row r="4450" spans="1:2">
      <c r="A4450" s="11">
        <f>Returns!A4450</f>
        <v>0</v>
      </c>
      <c r="B4450" s="1">
        <f>MAX(AVERAGE(Portfolios!$B$2:$B$5644)-Portfolios!B4450, 0)</f>
        <v>0</v>
      </c>
    </row>
    <row r="4451" spans="1:2">
      <c r="A4451" s="11">
        <f>Returns!A4451</f>
        <v>0</v>
      </c>
      <c r="B4451" s="1">
        <f>MAX(AVERAGE(Portfolios!$B$2:$B$5644)-Portfolios!B4451, 0)</f>
        <v>0</v>
      </c>
    </row>
    <row r="4452" spans="1:2">
      <c r="A4452" s="11">
        <f>Returns!A4452</f>
        <v>0</v>
      </c>
      <c r="B4452" s="1">
        <f>MAX(AVERAGE(Portfolios!$B$2:$B$5644)-Portfolios!B4452, 0)</f>
        <v>0</v>
      </c>
    </row>
    <row r="4453" spans="1:2">
      <c r="A4453" s="11">
        <f>Returns!A4453</f>
        <v>0</v>
      </c>
      <c r="B4453" s="1">
        <f>MAX(AVERAGE(Portfolios!$B$2:$B$5644)-Portfolios!B4453, 0)</f>
        <v>0</v>
      </c>
    </row>
    <row r="4454" spans="1:2">
      <c r="A4454" s="11">
        <f>Returns!A4454</f>
        <v>0</v>
      </c>
      <c r="B4454" s="1">
        <f>MAX(AVERAGE(Portfolios!$B$2:$B$5644)-Portfolios!B4454, 0)</f>
        <v>0</v>
      </c>
    </row>
    <row r="4455" spans="1:2">
      <c r="A4455" s="11">
        <f>Returns!A4455</f>
        <v>0</v>
      </c>
      <c r="B4455" s="1">
        <f>MAX(AVERAGE(Portfolios!$B$2:$B$5644)-Portfolios!B4455, 0)</f>
        <v>0</v>
      </c>
    </row>
    <row r="4456" spans="1:2">
      <c r="A4456" s="11">
        <f>Returns!A4456</f>
        <v>0</v>
      </c>
      <c r="B4456" s="1">
        <f>MAX(AVERAGE(Portfolios!$B$2:$B$5644)-Portfolios!B4456, 0)</f>
        <v>0</v>
      </c>
    </row>
    <row r="4457" spans="1:2">
      <c r="A4457" s="11">
        <f>Returns!A4457</f>
        <v>0</v>
      </c>
      <c r="B4457" s="1">
        <f>MAX(AVERAGE(Portfolios!$B$2:$B$5644)-Portfolios!B4457, 0)</f>
        <v>0</v>
      </c>
    </row>
    <row r="4458" spans="1:2">
      <c r="A4458" s="11">
        <f>Returns!A4458</f>
        <v>0</v>
      </c>
      <c r="B4458" s="1">
        <f>MAX(AVERAGE(Portfolios!$B$2:$B$5644)-Portfolios!B4458, 0)</f>
        <v>0</v>
      </c>
    </row>
    <row r="4459" spans="1:2">
      <c r="A4459" s="11">
        <f>Returns!A4459</f>
        <v>0</v>
      </c>
      <c r="B4459" s="1">
        <f>MAX(AVERAGE(Portfolios!$B$2:$B$5644)-Portfolios!B4459, 0)</f>
        <v>0</v>
      </c>
    </row>
    <row r="4460" spans="1:2">
      <c r="A4460" s="11">
        <f>Returns!A4460</f>
        <v>0</v>
      </c>
      <c r="B4460" s="1">
        <f>MAX(AVERAGE(Portfolios!$B$2:$B$5644)-Portfolios!B4460, 0)</f>
        <v>0</v>
      </c>
    </row>
    <row r="4461" spans="1:2">
      <c r="A4461" s="11">
        <f>Returns!A4461</f>
        <v>0</v>
      </c>
      <c r="B4461" s="1">
        <f>MAX(AVERAGE(Portfolios!$B$2:$B$5644)-Portfolios!B4461, 0)</f>
        <v>0</v>
      </c>
    </row>
    <row r="4462" spans="1:2">
      <c r="A4462" s="11">
        <f>Returns!A4462</f>
        <v>0</v>
      </c>
      <c r="B4462" s="1">
        <f>MAX(AVERAGE(Portfolios!$B$2:$B$5644)-Portfolios!B4462, 0)</f>
        <v>0</v>
      </c>
    </row>
    <row r="4463" spans="1:2">
      <c r="A4463" s="11">
        <f>Returns!A4463</f>
        <v>0</v>
      </c>
      <c r="B4463" s="1">
        <f>MAX(AVERAGE(Portfolios!$B$2:$B$5644)-Portfolios!B4463, 0)</f>
        <v>0</v>
      </c>
    </row>
    <row r="4464" spans="1:2">
      <c r="A4464" s="11">
        <f>Returns!A4464</f>
        <v>0</v>
      </c>
      <c r="B4464" s="1">
        <f>MAX(AVERAGE(Portfolios!$B$2:$B$5644)-Portfolios!B4464, 0)</f>
        <v>0</v>
      </c>
    </row>
    <row r="4465" spans="1:2">
      <c r="A4465" s="11">
        <f>Returns!A4465</f>
        <v>0</v>
      </c>
      <c r="B4465" s="1">
        <f>MAX(AVERAGE(Portfolios!$B$2:$B$5644)-Portfolios!B4465, 0)</f>
        <v>0</v>
      </c>
    </row>
    <row r="4466" spans="1:2">
      <c r="A4466" s="11">
        <f>Returns!A4466</f>
        <v>0</v>
      </c>
      <c r="B4466" s="1">
        <f>MAX(AVERAGE(Portfolios!$B$2:$B$5644)-Portfolios!B4466, 0)</f>
        <v>0</v>
      </c>
    </row>
    <row r="4467" spans="1:2">
      <c r="A4467" s="11">
        <f>Returns!A4467</f>
        <v>0</v>
      </c>
      <c r="B4467" s="1">
        <f>MAX(AVERAGE(Portfolios!$B$2:$B$5644)-Portfolios!B4467, 0)</f>
        <v>0</v>
      </c>
    </row>
    <row r="4468" spans="1:2">
      <c r="A4468" s="11">
        <f>Returns!A4468</f>
        <v>0</v>
      </c>
      <c r="B4468" s="1">
        <f>MAX(AVERAGE(Portfolios!$B$2:$B$5644)-Portfolios!B4468, 0)</f>
        <v>0</v>
      </c>
    </row>
    <row r="4469" spans="1:2">
      <c r="A4469" s="11">
        <f>Returns!A4469</f>
        <v>0</v>
      </c>
      <c r="B4469" s="1">
        <f>MAX(AVERAGE(Portfolios!$B$2:$B$5644)-Portfolios!B4469, 0)</f>
        <v>0</v>
      </c>
    </row>
    <row r="4470" spans="1:2">
      <c r="A4470" s="11">
        <f>Returns!A4470</f>
        <v>0</v>
      </c>
      <c r="B4470" s="1">
        <f>MAX(AVERAGE(Portfolios!$B$2:$B$5644)-Portfolios!B4470, 0)</f>
        <v>0</v>
      </c>
    </row>
    <row r="4471" spans="1:2">
      <c r="A4471" s="11">
        <f>Returns!A4471</f>
        <v>0</v>
      </c>
      <c r="B4471" s="1">
        <f>MAX(AVERAGE(Portfolios!$B$2:$B$5644)-Portfolios!B4471, 0)</f>
        <v>0</v>
      </c>
    </row>
    <row r="4472" spans="1:2">
      <c r="A4472" s="11">
        <f>Returns!A4472</f>
        <v>0</v>
      </c>
      <c r="B4472" s="1">
        <f>MAX(AVERAGE(Portfolios!$B$2:$B$5644)-Portfolios!B4472, 0)</f>
        <v>0</v>
      </c>
    </row>
    <row r="4473" spans="1:2">
      <c r="A4473" s="11">
        <f>Returns!A4473</f>
        <v>0</v>
      </c>
      <c r="B4473" s="1">
        <f>MAX(AVERAGE(Portfolios!$B$2:$B$5644)-Portfolios!B4473, 0)</f>
        <v>0</v>
      </c>
    </row>
    <row r="4474" spans="1:2">
      <c r="A4474" s="11">
        <f>Returns!A4474</f>
        <v>0</v>
      </c>
      <c r="B4474" s="1">
        <f>MAX(AVERAGE(Portfolios!$B$2:$B$5644)-Portfolios!B4474, 0)</f>
        <v>0</v>
      </c>
    </row>
    <row r="4475" spans="1:2">
      <c r="A4475" s="11">
        <f>Returns!A4475</f>
        <v>0</v>
      </c>
      <c r="B4475" s="1">
        <f>MAX(AVERAGE(Portfolios!$B$2:$B$5644)-Portfolios!B4475, 0)</f>
        <v>0</v>
      </c>
    </row>
    <row r="4476" spans="1:2">
      <c r="A4476" s="11">
        <f>Returns!A4476</f>
        <v>0</v>
      </c>
      <c r="B4476" s="1">
        <f>MAX(AVERAGE(Portfolios!$B$2:$B$5644)-Portfolios!B4476, 0)</f>
        <v>0</v>
      </c>
    </row>
    <row r="4477" spans="1:2">
      <c r="A4477" s="11">
        <f>Returns!A4477</f>
        <v>0</v>
      </c>
      <c r="B4477" s="1">
        <f>MAX(AVERAGE(Portfolios!$B$2:$B$5644)-Portfolios!B4477, 0)</f>
        <v>0</v>
      </c>
    </row>
    <row r="4478" spans="1:2">
      <c r="A4478" s="11">
        <f>Returns!A4478</f>
        <v>0</v>
      </c>
      <c r="B4478" s="1">
        <f>MAX(AVERAGE(Portfolios!$B$2:$B$5644)-Portfolios!B4478, 0)</f>
        <v>0</v>
      </c>
    </row>
    <row r="4479" spans="1:2">
      <c r="A4479" s="11">
        <f>Returns!A4479</f>
        <v>0</v>
      </c>
      <c r="B4479" s="1">
        <f>MAX(AVERAGE(Portfolios!$B$2:$B$5644)-Portfolios!B4479, 0)</f>
        <v>0</v>
      </c>
    </row>
    <row r="4480" spans="1:2">
      <c r="A4480" s="11">
        <f>Returns!A4480</f>
        <v>0</v>
      </c>
      <c r="B4480" s="1">
        <f>MAX(AVERAGE(Portfolios!$B$2:$B$5644)-Portfolios!B4480, 0)</f>
        <v>0</v>
      </c>
    </row>
    <row r="4481" spans="1:2">
      <c r="A4481" s="11">
        <f>Returns!A4481</f>
        <v>0</v>
      </c>
      <c r="B4481" s="1">
        <f>MAX(AVERAGE(Portfolios!$B$2:$B$5644)-Portfolios!B4481, 0)</f>
        <v>0</v>
      </c>
    </row>
    <row r="4482" spans="1:2">
      <c r="A4482" s="11">
        <f>Returns!A4482</f>
        <v>0</v>
      </c>
      <c r="B4482" s="1">
        <f>MAX(AVERAGE(Portfolios!$B$2:$B$5644)-Portfolios!B4482, 0)</f>
        <v>0</v>
      </c>
    </row>
    <row r="4483" spans="1:2">
      <c r="A4483" s="11">
        <f>Returns!A4483</f>
        <v>0</v>
      </c>
      <c r="B4483" s="1">
        <f>MAX(AVERAGE(Portfolios!$B$2:$B$5644)-Portfolios!B4483, 0)</f>
        <v>0</v>
      </c>
    </row>
    <row r="4484" spans="1:2">
      <c r="A4484" s="11">
        <f>Returns!A4484</f>
        <v>0</v>
      </c>
      <c r="B4484" s="1">
        <f>MAX(AVERAGE(Portfolios!$B$2:$B$5644)-Portfolios!B4484, 0)</f>
        <v>0</v>
      </c>
    </row>
    <row r="4485" spans="1:2">
      <c r="A4485" s="11">
        <f>Returns!A4485</f>
        <v>0</v>
      </c>
      <c r="B4485" s="1">
        <f>MAX(AVERAGE(Portfolios!$B$2:$B$5644)-Portfolios!B4485, 0)</f>
        <v>0</v>
      </c>
    </row>
    <row r="4486" spans="1:2">
      <c r="A4486" s="11">
        <f>Returns!A4486</f>
        <v>0</v>
      </c>
      <c r="B4486" s="1">
        <f>MAX(AVERAGE(Portfolios!$B$2:$B$5644)-Portfolios!B4486, 0)</f>
        <v>0</v>
      </c>
    </row>
    <row r="4487" spans="1:2">
      <c r="A4487" s="11">
        <f>Returns!A4487</f>
        <v>0</v>
      </c>
      <c r="B4487" s="1">
        <f>MAX(AVERAGE(Portfolios!$B$2:$B$5644)-Portfolios!B4487, 0)</f>
        <v>0</v>
      </c>
    </row>
    <row r="4488" spans="1:2">
      <c r="A4488" s="11">
        <f>Returns!A4488</f>
        <v>0</v>
      </c>
      <c r="B4488" s="1">
        <f>MAX(AVERAGE(Portfolios!$B$2:$B$5644)-Portfolios!B4488, 0)</f>
        <v>0</v>
      </c>
    </row>
    <row r="4489" spans="1:2">
      <c r="A4489" s="11">
        <f>Returns!A4489</f>
        <v>0</v>
      </c>
      <c r="B4489" s="1">
        <f>MAX(AVERAGE(Portfolios!$B$2:$B$5644)-Portfolios!B4489, 0)</f>
        <v>0</v>
      </c>
    </row>
    <row r="4490" spans="1:2">
      <c r="A4490" s="11">
        <f>Returns!A4490</f>
        <v>0</v>
      </c>
      <c r="B4490" s="1">
        <f>MAX(AVERAGE(Portfolios!$B$2:$B$5644)-Portfolios!B4490, 0)</f>
        <v>0</v>
      </c>
    </row>
    <row r="4491" spans="1:2">
      <c r="A4491" s="11">
        <f>Returns!A4491</f>
        <v>0</v>
      </c>
      <c r="B4491" s="1">
        <f>MAX(AVERAGE(Portfolios!$B$2:$B$5644)-Portfolios!B4491, 0)</f>
        <v>0</v>
      </c>
    </row>
    <row r="4492" spans="1:2">
      <c r="A4492" s="11">
        <f>Returns!A4492</f>
        <v>0</v>
      </c>
      <c r="B4492" s="1">
        <f>MAX(AVERAGE(Portfolios!$B$2:$B$5644)-Portfolios!B4492, 0)</f>
        <v>0</v>
      </c>
    </row>
    <row r="4493" spans="1:2">
      <c r="A4493" s="11">
        <f>Returns!A4493</f>
        <v>0</v>
      </c>
      <c r="B4493" s="1">
        <f>MAX(AVERAGE(Portfolios!$B$2:$B$5644)-Portfolios!B4493, 0)</f>
        <v>0</v>
      </c>
    </row>
    <row r="4494" spans="1:2">
      <c r="A4494" s="11">
        <f>Returns!A4494</f>
        <v>0</v>
      </c>
      <c r="B4494" s="1">
        <f>MAX(AVERAGE(Portfolios!$B$2:$B$5644)-Portfolios!B4494, 0)</f>
        <v>0</v>
      </c>
    </row>
    <row r="4495" spans="1:2">
      <c r="A4495" s="11">
        <f>Returns!A4495</f>
        <v>0</v>
      </c>
      <c r="B4495" s="1">
        <f>MAX(AVERAGE(Portfolios!$B$2:$B$5644)-Portfolios!B4495, 0)</f>
        <v>0</v>
      </c>
    </row>
    <row r="4496" spans="1:2">
      <c r="A4496" s="11">
        <f>Returns!A4496</f>
        <v>0</v>
      </c>
      <c r="B4496" s="1">
        <f>MAX(AVERAGE(Portfolios!$B$2:$B$5644)-Portfolios!B4496, 0)</f>
        <v>0</v>
      </c>
    </row>
    <row r="4497" spans="1:2">
      <c r="A4497" s="11">
        <f>Returns!A4497</f>
        <v>0</v>
      </c>
      <c r="B4497" s="1">
        <f>MAX(AVERAGE(Portfolios!$B$2:$B$5644)-Portfolios!B4497, 0)</f>
        <v>0</v>
      </c>
    </row>
    <row r="4498" spans="1:2">
      <c r="A4498" s="11">
        <f>Returns!A4498</f>
        <v>0</v>
      </c>
      <c r="B4498" s="1">
        <f>MAX(AVERAGE(Portfolios!$B$2:$B$5644)-Portfolios!B4498, 0)</f>
        <v>0</v>
      </c>
    </row>
    <row r="4499" spans="1:2">
      <c r="A4499" s="11">
        <f>Returns!A4499</f>
        <v>0</v>
      </c>
      <c r="B4499" s="1">
        <f>MAX(AVERAGE(Portfolios!$B$2:$B$5644)-Portfolios!B4499, 0)</f>
        <v>0</v>
      </c>
    </row>
    <row r="4500" spans="1:2">
      <c r="A4500" s="11">
        <f>Returns!A4500</f>
        <v>0</v>
      </c>
      <c r="B4500" s="1">
        <f>MAX(AVERAGE(Portfolios!$B$2:$B$5644)-Portfolios!B4500, 0)</f>
        <v>0</v>
      </c>
    </row>
    <row r="4501" spans="1:2">
      <c r="A4501" s="11">
        <f>Returns!A4501</f>
        <v>0</v>
      </c>
      <c r="B4501" s="1">
        <f>MAX(AVERAGE(Portfolios!$B$2:$B$5644)-Portfolios!B4501, 0)</f>
        <v>0</v>
      </c>
    </row>
    <row r="4502" spans="1:2">
      <c r="A4502" s="11">
        <f>Returns!A4502</f>
        <v>0</v>
      </c>
      <c r="B4502" s="1">
        <f>MAX(AVERAGE(Portfolios!$B$2:$B$5644)-Portfolios!B4502, 0)</f>
        <v>0</v>
      </c>
    </row>
    <row r="4503" spans="1:2">
      <c r="A4503" s="11">
        <f>Returns!A4503</f>
        <v>0</v>
      </c>
      <c r="B4503" s="1">
        <f>MAX(AVERAGE(Portfolios!$B$2:$B$5644)-Portfolios!B4503, 0)</f>
        <v>0</v>
      </c>
    </row>
    <row r="4504" spans="1:2">
      <c r="A4504" s="11">
        <f>Returns!A4504</f>
        <v>0</v>
      </c>
      <c r="B4504" s="1">
        <f>MAX(AVERAGE(Portfolios!$B$2:$B$5644)-Portfolios!B4504, 0)</f>
        <v>0</v>
      </c>
    </row>
    <row r="4505" spans="1:2">
      <c r="A4505" s="11">
        <f>Returns!A4505</f>
        <v>0</v>
      </c>
      <c r="B4505" s="1">
        <f>MAX(AVERAGE(Portfolios!$B$2:$B$5644)-Portfolios!B4505, 0)</f>
        <v>0</v>
      </c>
    </row>
    <row r="4506" spans="1:2">
      <c r="A4506" s="11">
        <f>Returns!A4506</f>
        <v>0</v>
      </c>
      <c r="B4506" s="1">
        <f>MAX(AVERAGE(Portfolios!$B$2:$B$5644)-Portfolios!B4506, 0)</f>
        <v>0</v>
      </c>
    </row>
    <row r="4507" spans="1:2">
      <c r="A4507" s="11">
        <f>Returns!A4507</f>
        <v>0</v>
      </c>
      <c r="B4507" s="1">
        <f>MAX(AVERAGE(Portfolios!$B$2:$B$5644)-Portfolios!B4507, 0)</f>
        <v>0</v>
      </c>
    </row>
    <row r="4508" spans="1:2">
      <c r="A4508" s="11">
        <f>Returns!A4508</f>
        <v>0</v>
      </c>
      <c r="B4508" s="1">
        <f>MAX(AVERAGE(Portfolios!$B$2:$B$5644)-Portfolios!B4508, 0)</f>
        <v>0</v>
      </c>
    </row>
    <row r="4509" spans="1:2">
      <c r="A4509" s="11">
        <f>Returns!A4509</f>
        <v>0</v>
      </c>
      <c r="B4509" s="1">
        <f>MAX(AVERAGE(Portfolios!$B$2:$B$5644)-Portfolios!B4509, 0)</f>
        <v>0</v>
      </c>
    </row>
    <row r="4510" spans="1:2">
      <c r="A4510" s="11">
        <f>Returns!A4510</f>
        <v>0</v>
      </c>
      <c r="B4510" s="1">
        <f>MAX(AVERAGE(Portfolios!$B$2:$B$5644)-Portfolios!B4510, 0)</f>
        <v>0</v>
      </c>
    </row>
    <row r="4511" spans="1:2">
      <c r="A4511" s="11">
        <f>Returns!A4511</f>
        <v>0</v>
      </c>
      <c r="B4511" s="1">
        <f>MAX(AVERAGE(Portfolios!$B$2:$B$5644)-Portfolios!B4511, 0)</f>
        <v>0</v>
      </c>
    </row>
    <row r="4512" spans="1:2">
      <c r="A4512" s="11">
        <f>Returns!A4512</f>
        <v>0</v>
      </c>
      <c r="B4512" s="1">
        <f>MAX(AVERAGE(Portfolios!$B$2:$B$5644)-Portfolios!B4512, 0)</f>
        <v>0</v>
      </c>
    </row>
    <row r="4513" spans="1:2">
      <c r="A4513" s="11">
        <f>Returns!A4513</f>
        <v>0</v>
      </c>
      <c r="B4513" s="1">
        <f>MAX(AVERAGE(Portfolios!$B$2:$B$5644)-Portfolios!B4513, 0)</f>
        <v>0</v>
      </c>
    </row>
    <row r="4514" spans="1:2">
      <c r="A4514" s="11">
        <f>Returns!A4514</f>
        <v>0</v>
      </c>
      <c r="B4514" s="1">
        <f>MAX(AVERAGE(Portfolios!$B$2:$B$5644)-Portfolios!B4514, 0)</f>
        <v>0</v>
      </c>
    </row>
    <row r="4515" spans="1:2">
      <c r="A4515" s="11">
        <f>Returns!A4515</f>
        <v>0</v>
      </c>
      <c r="B4515" s="1">
        <f>MAX(AVERAGE(Portfolios!$B$2:$B$5644)-Portfolios!B4515, 0)</f>
        <v>0</v>
      </c>
    </row>
    <row r="4516" spans="1:2">
      <c r="A4516" s="11">
        <f>Returns!A4516</f>
        <v>0</v>
      </c>
      <c r="B4516" s="1">
        <f>MAX(AVERAGE(Portfolios!$B$2:$B$5644)-Portfolios!B4516, 0)</f>
        <v>0</v>
      </c>
    </row>
    <row r="4517" spans="1:2">
      <c r="A4517" s="11">
        <f>Returns!A4517</f>
        <v>0</v>
      </c>
      <c r="B4517" s="1">
        <f>MAX(AVERAGE(Portfolios!$B$2:$B$5644)-Portfolios!B4517, 0)</f>
        <v>0</v>
      </c>
    </row>
    <row r="4518" spans="1:2">
      <c r="A4518" s="11">
        <f>Returns!A4518</f>
        <v>0</v>
      </c>
      <c r="B4518" s="1">
        <f>MAX(AVERAGE(Portfolios!$B$2:$B$5644)-Portfolios!B4518, 0)</f>
        <v>0</v>
      </c>
    </row>
    <row r="4519" spans="1:2">
      <c r="A4519" s="11">
        <f>Returns!A4519</f>
        <v>0</v>
      </c>
      <c r="B4519" s="1">
        <f>MAX(AVERAGE(Portfolios!$B$2:$B$5644)-Portfolios!B4519, 0)</f>
        <v>0</v>
      </c>
    </row>
    <row r="4520" spans="1:2">
      <c r="A4520" s="11">
        <f>Returns!A4520</f>
        <v>0</v>
      </c>
      <c r="B4520" s="1">
        <f>MAX(AVERAGE(Portfolios!$B$2:$B$5644)-Portfolios!B4520, 0)</f>
        <v>0</v>
      </c>
    </row>
    <row r="4521" spans="1:2">
      <c r="A4521" s="11">
        <f>Returns!A4521</f>
        <v>0</v>
      </c>
      <c r="B4521" s="1">
        <f>MAX(AVERAGE(Portfolios!$B$2:$B$5644)-Portfolios!B4521, 0)</f>
        <v>0</v>
      </c>
    </row>
    <row r="4522" spans="1:2">
      <c r="A4522" s="11">
        <f>Returns!A4522</f>
        <v>0</v>
      </c>
      <c r="B4522" s="1">
        <f>MAX(AVERAGE(Portfolios!$B$2:$B$5644)-Portfolios!B4522, 0)</f>
        <v>0</v>
      </c>
    </row>
    <row r="4523" spans="1:2">
      <c r="A4523" s="11">
        <f>Returns!A4523</f>
        <v>0</v>
      </c>
      <c r="B4523" s="1">
        <f>MAX(AVERAGE(Portfolios!$B$2:$B$5644)-Portfolios!B4523, 0)</f>
        <v>0</v>
      </c>
    </row>
    <row r="4524" spans="1:2">
      <c r="A4524" s="11">
        <f>Returns!A4524</f>
        <v>0</v>
      </c>
      <c r="B4524" s="1">
        <f>MAX(AVERAGE(Portfolios!$B$2:$B$5644)-Portfolios!B4524, 0)</f>
        <v>0</v>
      </c>
    </row>
    <row r="4525" spans="1:2">
      <c r="A4525" s="11">
        <f>Returns!A4525</f>
        <v>0</v>
      </c>
      <c r="B4525" s="1">
        <f>MAX(AVERAGE(Portfolios!$B$2:$B$5644)-Portfolios!B4525, 0)</f>
        <v>0</v>
      </c>
    </row>
    <row r="4526" spans="1:2">
      <c r="A4526" s="11">
        <f>Returns!A4526</f>
        <v>0</v>
      </c>
      <c r="B4526" s="1">
        <f>MAX(AVERAGE(Portfolios!$B$2:$B$5644)-Portfolios!B4526, 0)</f>
        <v>0</v>
      </c>
    </row>
    <row r="4527" spans="1:2">
      <c r="A4527" s="11">
        <f>Returns!A4527</f>
        <v>0</v>
      </c>
      <c r="B4527" s="1">
        <f>MAX(AVERAGE(Portfolios!$B$2:$B$5644)-Portfolios!B4527, 0)</f>
        <v>0</v>
      </c>
    </row>
    <row r="4528" spans="1:2">
      <c r="A4528" s="11">
        <f>Returns!A4528</f>
        <v>0</v>
      </c>
      <c r="B4528" s="1">
        <f>MAX(AVERAGE(Portfolios!$B$2:$B$5644)-Portfolios!B4528, 0)</f>
        <v>0</v>
      </c>
    </row>
    <row r="4529" spans="1:2">
      <c r="A4529" s="11">
        <f>Returns!A4529</f>
        <v>0</v>
      </c>
      <c r="B4529" s="1">
        <f>MAX(AVERAGE(Portfolios!$B$2:$B$5644)-Portfolios!B4529, 0)</f>
        <v>0</v>
      </c>
    </row>
    <row r="4530" spans="1:2">
      <c r="A4530" s="11">
        <f>Returns!A4530</f>
        <v>0</v>
      </c>
      <c r="B4530" s="1">
        <f>MAX(AVERAGE(Portfolios!$B$2:$B$5644)-Portfolios!B4530, 0)</f>
        <v>0</v>
      </c>
    </row>
    <row r="4531" spans="1:2">
      <c r="A4531" s="11">
        <f>Returns!A4531</f>
        <v>0</v>
      </c>
      <c r="B4531" s="1">
        <f>MAX(AVERAGE(Portfolios!$B$2:$B$5644)-Portfolios!B4531, 0)</f>
        <v>0</v>
      </c>
    </row>
    <row r="4532" spans="1:2">
      <c r="A4532" s="11">
        <f>Returns!A4532</f>
        <v>0</v>
      </c>
      <c r="B4532" s="1">
        <f>MAX(AVERAGE(Portfolios!$B$2:$B$5644)-Portfolios!B4532, 0)</f>
        <v>0</v>
      </c>
    </row>
    <row r="4533" spans="1:2">
      <c r="A4533" s="11">
        <f>Returns!A4533</f>
        <v>0</v>
      </c>
      <c r="B4533" s="1">
        <f>MAX(AVERAGE(Portfolios!$B$2:$B$5644)-Portfolios!B4533, 0)</f>
        <v>0</v>
      </c>
    </row>
    <row r="4534" spans="1:2">
      <c r="A4534" s="11">
        <f>Returns!A4534</f>
        <v>0</v>
      </c>
      <c r="B4534" s="1">
        <f>MAX(AVERAGE(Portfolios!$B$2:$B$5644)-Portfolios!B4534, 0)</f>
        <v>0</v>
      </c>
    </row>
    <row r="4535" spans="1:2">
      <c r="A4535" s="11">
        <f>Returns!A4535</f>
        <v>0</v>
      </c>
      <c r="B4535" s="1">
        <f>MAX(AVERAGE(Portfolios!$B$2:$B$5644)-Portfolios!B4535, 0)</f>
        <v>0</v>
      </c>
    </row>
    <row r="4536" spans="1:2">
      <c r="A4536" s="11">
        <f>Returns!A4536</f>
        <v>0</v>
      </c>
      <c r="B4536" s="1">
        <f>MAX(AVERAGE(Portfolios!$B$2:$B$5644)-Portfolios!B4536, 0)</f>
        <v>0</v>
      </c>
    </row>
    <row r="4537" spans="1:2">
      <c r="A4537" s="11">
        <f>Returns!A4537</f>
        <v>0</v>
      </c>
      <c r="B4537" s="1">
        <f>MAX(AVERAGE(Portfolios!$B$2:$B$5644)-Portfolios!B4537, 0)</f>
        <v>0</v>
      </c>
    </row>
    <row r="4538" spans="1:2">
      <c r="A4538" s="11">
        <f>Returns!A4538</f>
        <v>0</v>
      </c>
      <c r="B4538" s="1">
        <f>MAX(AVERAGE(Portfolios!$B$2:$B$5644)-Portfolios!B4538, 0)</f>
        <v>0</v>
      </c>
    </row>
    <row r="4539" spans="1:2">
      <c r="A4539" s="11">
        <f>Returns!A4539</f>
        <v>0</v>
      </c>
      <c r="B4539" s="1">
        <f>MAX(AVERAGE(Portfolios!$B$2:$B$5644)-Portfolios!B4539, 0)</f>
        <v>0</v>
      </c>
    </row>
    <row r="4540" spans="1:2">
      <c r="A4540" s="11">
        <f>Returns!A4540</f>
        <v>0</v>
      </c>
      <c r="B4540" s="1">
        <f>MAX(AVERAGE(Portfolios!$B$2:$B$5644)-Portfolios!B4540, 0)</f>
        <v>0</v>
      </c>
    </row>
    <row r="4541" spans="1:2">
      <c r="A4541" s="11">
        <f>Returns!A4541</f>
        <v>0</v>
      </c>
      <c r="B4541" s="1">
        <f>MAX(AVERAGE(Portfolios!$B$2:$B$5644)-Portfolios!B4541, 0)</f>
        <v>0</v>
      </c>
    </row>
    <row r="4542" spans="1:2">
      <c r="A4542" s="11">
        <f>Returns!A4542</f>
        <v>0</v>
      </c>
      <c r="B4542" s="1">
        <f>MAX(AVERAGE(Portfolios!$B$2:$B$5644)-Portfolios!B4542, 0)</f>
        <v>0</v>
      </c>
    </row>
    <row r="4543" spans="1:2">
      <c r="A4543" s="11">
        <f>Returns!A4543</f>
        <v>0</v>
      </c>
      <c r="B4543" s="1">
        <f>MAX(AVERAGE(Portfolios!$B$2:$B$5644)-Portfolios!B4543, 0)</f>
        <v>0</v>
      </c>
    </row>
    <row r="4544" spans="1:2">
      <c r="A4544" s="11">
        <f>Returns!A4544</f>
        <v>0</v>
      </c>
      <c r="B4544" s="1">
        <f>MAX(AVERAGE(Portfolios!$B$2:$B$5644)-Portfolios!B4544, 0)</f>
        <v>0</v>
      </c>
    </row>
    <row r="4545" spans="1:2">
      <c r="A4545" s="11">
        <f>Returns!A4545</f>
        <v>0</v>
      </c>
      <c r="B4545" s="1">
        <f>MAX(AVERAGE(Portfolios!$B$2:$B$5644)-Portfolios!B4545, 0)</f>
        <v>0</v>
      </c>
    </row>
    <row r="4546" spans="1:2">
      <c r="A4546" s="11">
        <f>Returns!A4546</f>
        <v>0</v>
      </c>
      <c r="B4546" s="1">
        <f>MAX(AVERAGE(Portfolios!$B$2:$B$5644)-Portfolios!B4546, 0)</f>
        <v>0</v>
      </c>
    </row>
    <row r="4547" spans="1:2">
      <c r="A4547" s="11">
        <f>Returns!A4547</f>
        <v>0</v>
      </c>
      <c r="B4547" s="1">
        <f>MAX(AVERAGE(Portfolios!$B$2:$B$5644)-Portfolios!B4547, 0)</f>
        <v>0</v>
      </c>
    </row>
    <row r="4548" spans="1:2">
      <c r="A4548" s="11">
        <f>Returns!A4548</f>
        <v>0</v>
      </c>
      <c r="B4548" s="1">
        <f>MAX(AVERAGE(Portfolios!$B$2:$B$5644)-Portfolios!B4548, 0)</f>
        <v>0</v>
      </c>
    </row>
    <row r="4549" spans="1:2">
      <c r="A4549" s="11">
        <f>Returns!A4549</f>
        <v>0</v>
      </c>
      <c r="B4549" s="1">
        <f>MAX(AVERAGE(Portfolios!$B$2:$B$5644)-Portfolios!B4549, 0)</f>
        <v>0</v>
      </c>
    </row>
    <row r="4550" spans="1:2">
      <c r="A4550" s="11">
        <f>Returns!A4550</f>
        <v>0</v>
      </c>
      <c r="B4550" s="1">
        <f>MAX(AVERAGE(Portfolios!$B$2:$B$5644)-Portfolios!B4550, 0)</f>
        <v>0</v>
      </c>
    </row>
    <row r="4551" spans="1:2">
      <c r="A4551" s="11">
        <f>Returns!A4551</f>
        <v>0</v>
      </c>
      <c r="B4551" s="1">
        <f>MAX(AVERAGE(Portfolios!$B$2:$B$5644)-Portfolios!B4551, 0)</f>
        <v>0</v>
      </c>
    </row>
    <row r="4552" spans="1:2">
      <c r="A4552" s="11">
        <f>Returns!A4552</f>
        <v>0</v>
      </c>
      <c r="B4552" s="1">
        <f>MAX(AVERAGE(Portfolios!$B$2:$B$5644)-Portfolios!B4552, 0)</f>
        <v>0</v>
      </c>
    </row>
    <row r="4553" spans="1:2">
      <c r="A4553" s="11">
        <f>Returns!A4553</f>
        <v>0</v>
      </c>
      <c r="B4553" s="1">
        <f>MAX(AVERAGE(Portfolios!$B$2:$B$5644)-Portfolios!B4553, 0)</f>
        <v>0</v>
      </c>
    </row>
    <row r="4554" spans="1:2">
      <c r="A4554" s="11">
        <f>Returns!A4554</f>
        <v>0</v>
      </c>
      <c r="B4554" s="1">
        <f>MAX(AVERAGE(Portfolios!$B$2:$B$5644)-Portfolios!B4554, 0)</f>
        <v>0</v>
      </c>
    </row>
    <row r="4555" spans="1:2">
      <c r="A4555" s="11">
        <f>Returns!A4555</f>
        <v>0</v>
      </c>
      <c r="B4555" s="1">
        <f>MAX(AVERAGE(Portfolios!$B$2:$B$5644)-Portfolios!B4555, 0)</f>
        <v>0</v>
      </c>
    </row>
    <row r="4556" spans="1:2">
      <c r="A4556" s="11">
        <f>Returns!A4556</f>
        <v>0</v>
      </c>
      <c r="B4556" s="1">
        <f>MAX(AVERAGE(Portfolios!$B$2:$B$5644)-Portfolios!B4556, 0)</f>
        <v>0</v>
      </c>
    </row>
    <row r="4557" spans="1:2">
      <c r="A4557" s="11">
        <f>Returns!A4557</f>
        <v>0</v>
      </c>
      <c r="B4557" s="1">
        <f>MAX(AVERAGE(Portfolios!$B$2:$B$5644)-Portfolios!B4557, 0)</f>
        <v>0</v>
      </c>
    </row>
    <row r="4558" spans="1:2">
      <c r="A4558" s="11">
        <f>Returns!A4558</f>
        <v>0</v>
      </c>
      <c r="B4558" s="1">
        <f>MAX(AVERAGE(Portfolios!$B$2:$B$5644)-Portfolios!B4558, 0)</f>
        <v>0</v>
      </c>
    </row>
    <row r="4559" spans="1:2">
      <c r="A4559" s="11">
        <f>Returns!A4559</f>
        <v>0</v>
      </c>
      <c r="B4559" s="1">
        <f>MAX(AVERAGE(Portfolios!$B$2:$B$5644)-Portfolios!B4559, 0)</f>
        <v>0</v>
      </c>
    </row>
    <row r="4560" spans="1:2">
      <c r="A4560" s="11">
        <f>Returns!A4560</f>
        <v>0</v>
      </c>
      <c r="B4560" s="1">
        <f>MAX(AVERAGE(Portfolios!$B$2:$B$5644)-Portfolios!B4560, 0)</f>
        <v>0</v>
      </c>
    </row>
    <row r="4561" spans="1:2">
      <c r="A4561" s="11">
        <f>Returns!A4561</f>
        <v>0</v>
      </c>
      <c r="B4561" s="1">
        <f>MAX(AVERAGE(Portfolios!$B$2:$B$5644)-Portfolios!B4561, 0)</f>
        <v>0</v>
      </c>
    </row>
    <row r="4562" spans="1:2">
      <c r="A4562" s="11">
        <f>Returns!A4562</f>
        <v>0</v>
      </c>
      <c r="B4562" s="1">
        <f>MAX(AVERAGE(Portfolios!$B$2:$B$5644)-Portfolios!B4562, 0)</f>
        <v>0</v>
      </c>
    </row>
    <row r="4563" spans="1:2">
      <c r="A4563" s="11">
        <f>Returns!A4563</f>
        <v>0</v>
      </c>
      <c r="B4563" s="1">
        <f>MAX(AVERAGE(Portfolios!$B$2:$B$5644)-Portfolios!B4563, 0)</f>
        <v>0</v>
      </c>
    </row>
    <row r="4564" spans="1:2">
      <c r="A4564" s="11">
        <f>Returns!A4564</f>
        <v>0</v>
      </c>
      <c r="B4564" s="1">
        <f>MAX(AVERAGE(Portfolios!$B$2:$B$5644)-Portfolios!B4564, 0)</f>
        <v>0</v>
      </c>
    </row>
    <row r="4565" spans="1:2">
      <c r="A4565" s="11">
        <f>Returns!A4565</f>
        <v>0</v>
      </c>
      <c r="B4565" s="1">
        <f>MAX(AVERAGE(Portfolios!$B$2:$B$5644)-Portfolios!B4565, 0)</f>
        <v>0</v>
      </c>
    </row>
    <row r="4566" spans="1:2">
      <c r="A4566" s="11">
        <f>Returns!A4566</f>
        <v>0</v>
      </c>
      <c r="B4566" s="1">
        <f>MAX(AVERAGE(Portfolios!$B$2:$B$5644)-Portfolios!B4566, 0)</f>
        <v>0</v>
      </c>
    </row>
    <row r="4567" spans="1:2">
      <c r="A4567" s="11">
        <f>Returns!A4567</f>
        <v>0</v>
      </c>
      <c r="B4567" s="1">
        <f>MAX(AVERAGE(Portfolios!$B$2:$B$5644)-Portfolios!B4567, 0)</f>
        <v>0</v>
      </c>
    </row>
    <row r="4568" spans="1:2">
      <c r="A4568" s="11">
        <f>Returns!A4568</f>
        <v>0</v>
      </c>
      <c r="B4568" s="1">
        <f>MAX(AVERAGE(Portfolios!$B$2:$B$5644)-Portfolios!B4568, 0)</f>
        <v>0</v>
      </c>
    </row>
    <row r="4569" spans="1:2">
      <c r="A4569" s="11">
        <f>Returns!A4569</f>
        <v>0</v>
      </c>
      <c r="B4569" s="1">
        <f>MAX(AVERAGE(Portfolios!$B$2:$B$5644)-Portfolios!B4569, 0)</f>
        <v>0</v>
      </c>
    </row>
    <row r="4570" spans="1:2">
      <c r="A4570" s="11">
        <f>Returns!A4570</f>
        <v>0</v>
      </c>
      <c r="B4570" s="1">
        <f>MAX(AVERAGE(Portfolios!$B$2:$B$5644)-Portfolios!B4570, 0)</f>
        <v>0</v>
      </c>
    </row>
    <row r="4571" spans="1:2">
      <c r="A4571" s="11">
        <f>Returns!A4571</f>
        <v>0</v>
      </c>
      <c r="B4571" s="1">
        <f>MAX(AVERAGE(Portfolios!$B$2:$B$5644)-Portfolios!B4571, 0)</f>
        <v>0</v>
      </c>
    </row>
    <row r="4572" spans="1:2">
      <c r="A4572" s="11">
        <f>Returns!A4572</f>
        <v>0</v>
      </c>
      <c r="B4572" s="1">
        <f>MAX(AVERAGE(Portfolios!$B$2:$B$5644)-Portfolios!B4572, 0)</f>
        <v>0</v>
      </c>
    </row>
    <row r="4573" spans="1:2">
      <c r="A4573" s="11">
        <f>Returns!A4573</f>
        <v>0</v>
      </c>
      <c r="B4573" s="1">
        <f>MAX(AVERAGE(Portfolios!$B$2:$B$5644)-Portfolios!B4573, 0)</f>
        <v>0</v>
      </c>
    </row>
    <row r="4574" spans="1:2">
      <c r="A4574" s="11">
        <f>Returns!A4574</f>
        <v>0</v>
      </c>
      <c r="B4574" s="1">
        <f>MAX(AVERAGE(Portfolios!$B$2:$B$5644)-Portfolios!B4574, 0)</f>
        <v>0</v>
      </c>
    </row>
    <row r="4575" spans="1:2">
      <c r="A4575" s="11">
        <f>Returns!A4575</f>
        <v>0</v>
      </c>
      <c r="B4575" s="1">
        <f>MAX(AVERAGE(Portfolios!$B$2:$B$5644)-Portfolios!B4575, 0)</f>
        <v>0</v>
      </c>
    </row>
    <row r="4576" spans="1:2">
      <c r="A4576" s="11">
        <f>Returns!A4576</f>
        <v>0</v>
      </c>
      <c r="B4576" s="1">
        <f>MAX(AVERAGE(Portfolios!$B$2:$B$5644)-Portfolios!B4576, 0)</f>
        <v>0</v>
      </c>
    </row>
    <row r="4577" spans="1:2">
      <c r="A4577" s="11">
        <f>Returns!A4577</f>
        <v>0</v>
      </c>
      <c r="B4577" s="1">
        <f>MAX(AVERAGE(Portfolios!$B$2:$B$5644)-Portfolios!B4577, 0)</f>
        <v>0</v>
      </c>
    </row>
    <row r="4578" spans="1:2">
      <c r="A4578" s="11">
        <f>Returns!A4578</f>
        <v>0</v>
      </c>
      <c r="B4578" s="1">
        <f>MAX(AVERAGE(Portfolios!$B$2:$B$5644)-Portfolios!B4578, 0)</f>
        <v>0</v>
      </c>
    </row>
    <row r="4579" spans="1:2">
      <c r="A4579" s="11">
        <f>Returns!A4579</f>
        <v>0</v>
      </c>
      <c r="B4579" s="1">
        <f>MAX(AVERAGE(Portfolios!$B$2:$B$5644)-Portfolios!B4579, 0)</f>
        <v>0</v>
      </c>
    </row>
    <row r="4580" spans="1:2">
      <c r="A4580" s="11">
        <f>Returns!A4580</f>
        <v>0</v>
      </c>
      <c r="B4580" s="1">
        <f>MAX(AVERAGE(Portfolios!$B$2:$B$5644)-Portfolios!B4580, 0)</f>
        <v>0</v>
      </c>
    </row>
    <row r="4581" spans="1:2">
      <c r="A4581" s="11">
        <f>Returns!A4581</f>
        <v>0</v>
      </c>
      <c r="B4581" s="1">
        <f>MAX(AVERAGE(Portfolios!$B$2:$B$5644)-Portfolios!B4581, 0)</f>
        <v>0</v>
      </c>
    </row>
    <row r="4582" spans="1:2">
      <c r="A4582" s="11">
        <f>Returns!A4582</f>
        <v>0</v>
      </c>
      <c r="B4582" s="1">
        <f>MAX(AVERAGE(Portfolios!$B$2:$B$5644)-Portfolios!B4582, 0)</f>
        <v>0</v>
      </c>
    </row>
    <row r="4583" spans="1:2">
      <c r="A4583" s="11">
        <f>Returns!A4583</f>
        <v>0</v>
      </c>
      <c r="B4583" s="1">
        <f>MAX(AVERAGE(Portfolios!$B$2:$B$5644)-Portfolios!B4583, 0)</f>
        <v>0</v>
      </c>
    </row>
    <row r="4584" spans="1:2">
      <c r="A4584" s="11">
        <f>Returns!A4584</f>
        <v>0</v>
      </c>
      <c r="B4584" s="1">
        <f>MAX(AVERAGE(Portfolios!$B$2:$B$5644)-Portfolios!B4584, 0)</f>
        <v>0</v>
      </c>
    </row>
    <row r="4585" spans="1:2">
      <c r="A4585" s="11">
        <f>Returns!A4585</f>
        <v>0</v>
      </c>
      <c r="B4585" s="1">
        <f>MAX(AVERAGE(Portfolios!$B$2:$B$5644)-Portfolios!B4585, 0)</f>
        <v>0</v>
      </c>
    </row>
    <row r="4586" spans="1:2">
      <c r="A4586" s="11">
        <f>Returns!A4586</f>
        <v>0</v>
      </c>
      <c r="B4586" s="1">
        <f>MAX(AVERAGE(Portfolios!$B$2:$B$5644)-Portfolios!B4586, 0)</f>
        <v>0</v>
      </c>
    </row>
    <row r="4587" spans="1:2">
      <c r="A4587" s="11">
        <f>Returns!A4587</f>
        <v>0</v>
      </c>
      <c r="B4587" s="1">
        <f>MAX(AVERAGE(Portfolios!$B$2:$B$5644)-Portfolios!B4587, 0)</f>
        <v>0</v>
      </c>
    </row>
    <row r="4588" spans="1:2">
      <c r="A4588" s="11">
        <f>Returns!A4588</f>
        <v>0</v>
      </c>
      <c r="B4588" s="1">
        <f>MAX(AVERAGE(Portfolios!$B$2:$B$5644)-Portfolios!B4588, 0)</f>
        <v>0</v>
      </c>
    </row>
    <row r="4589" spans="1:2">
      <c r="A4589" s="11">
        <f>Returns!A4589</f>
        <v>0</v>
      </c>
      <c r="B4589" s="1">
        <f>MAX(AVERAGE(Portfolios!$B$2:$B$5644)-Portfolios!B4589, 0)</f>
        <v>0</v>
      </c>
    </row>
    <row r="4590" spans="1:2">
      <c r="A4590" s="11">
        <f>Returns!A4590</f>
        <v>0</v>
      </c>
      <c r="B4590" s="1">
        <f>MAX(AVERAGE(Portfolios!$B$2:$B$5644)-Portfolios!B4590, 0)</f>
        <v>0</v>
      </c>
    </row>
    <row r="4591" spans="1:2">
      <c r="A4591" s="11">
        <f>Returns!A4591</f>
        <v>0</v>
      </c>
      <c r="B4591" s="1">
        <f>MAX(AVERAGE(Portfolios!$B$2:$B$5644)-Portfolios!B4591, 0)</f>
        <v>0</v>
      </c>
    </row>
    <row r="4592" spans="1:2">
      <c r="A4592" s="11">
        <f>Returns!A4592</f>
        <v>0</v>
      </c>
      <c r="B4592" s="1">
        <f>MAX(AVERAGE(Portfolios!$B$2:$B$5644)-Portfolios!B4592, 0)</f>
        <v>0</v>
      </c>
    </row>
    <row r="4593" spans="1:2">
      <c r="A4593" s="11">
        <f>Returns!A4593</f>
        <v>0</v>
      </c>
      <c r="B4593" s="1">
        <f>MAX(AVERAGE(Portfolios!$B$2:$B$5644)-Portfolios!B4593, 0)</f>
        <v>0</v>
      </c>
    </row>
    <row r="4594" spans="1:2">
      <c r="A4594" s="11">
        <f>Returns!A4594</f>
        <v>0</v>
      </c>
      <c r="B4594" s="1">
        <f>MAX(AVERAGE(Portfolios!$B$2:$B$5644)-Portfolios!B4594, 0)</f>
        <v>0</v>
      </c>
    </row>
    <row r="4595" spans="1:2">
      <c r="A4595" s="11">
        <f>Returns!A4595</f>
        <v>0</v>
      </c>
      <c r="B4595" s="1">
        <f>MAX(AVERAGE(Portfolios!$B$2:$B$5644)-Portfolios!B4595, 0)</f>
        <v>0</v>
      </c>
    </row>
    <row r="4596" spans="1:2">
      <c r="A4596" s="11">
        <f>Returns!A4596</f>
        <v>0</v>
      </c>
      <c r="B4596" s="1">
        <f>MAX(AVERAGE(Portfolios!$B$2:$B$5644)-Portfolios!B4596, 0)</f>
        <v>0</v>
      </c>
    </row>
    <row r="4597" spans="1:2">
      <c r="A4597" s="11">
        <f>Returns!A4597</f>
        <v>0</v>
      </c>
      <c r="B4597" s="1">
        <f>MAX(AVERAGE(Portfolios!$B$2:$B$5644)-Portfolios!B4597, 0)</f>
        <v>0</v>
      </c>
    </row>
    <row r="4598" spans="1:2">
      <c r="A4598" s="11">
        <f>Returns!A4598</f>
        <v>0</v>
      </c>
      <c r="B4598" s="1">
        <f>MAX(AVERAGE(Portfolios!$B$2:$B$5644)-Portfolios!B4598, 0)</f>
        <v>0</v>
      </c>
    </row>
    <row r="4599" spans="1:2">
      <c r="A4599" s="11">
        <f>Returns!A4599</f>
        <v>0</v>
      </c>
      <c r="B4599" s="1">
        <f>MAX(AVERAGE(Portfolios!$B$2:$B$5644)-Portfolios!B4599, 0)</f>
        <v>0</v>
      </c>
    </row>
    <row r="4600" spans="1:2">
      <c r="A4600" s="11">
        <f>Returns!A4600</f>
        <v>0</v>
      </c>
      <c r="B4600" s="1">
        <f>MAX(AVERAGE(Portfolios!$B$2:$B$5644)-Portfolios!B4600, 0)</f>
        <v>0</v>
      </c>
    </row>
    <row r="4601" spans="1:2">
      <c r="A4601" s="11">
        <f>Returns!A4601</f>
        <v>0</v>
      </c>
      <c r="B4601" s="1">
        <f>MAX(AVERAGE(Portfolios!$B$2:$B$5644)-Portfolios!B4601, 0)</f>
        <v>0</v>
      </c>
    </row>
    <row r="4602" spans="1:2">
      <c r="A4602" s="11">
        <f>Returns!A4602</f>
        <v>0</v>
      </c>
      <c r="B4602" s="1">
        <f>MAX(AVERAGE(Portfolios!$B$2:$B$5644)-Portfolios!B4602, 0)</f>
        <v>0</v>
      </c>
    </row>
    <row r="4603" spans="1:2">
      <c r="A4603" s="11">
        <f>Returns!A4603</f>
        <v>0</v>
      </c>
      <c r="B4603" s="1">
        <f>MAX(AVERAGE(Portfolios!$B$2:$B$5644)-Portfolios!B4603, 0)</f>
        <v>0</v>
      </c>
    </row>
    <row r="4604" spans="1:2">
      <c r="A4604" s="11">
        <f>Returns!A4604</f>
        <v>0</v>
      </c>
      <c r="B4604" s="1">
        <f>MAX(AVERAGE(Portfolios!$B$2:$B$5644)-Portfolios!B4604, 0)</f>
        <v>0</v>
      </c>
    </row>
    <row r="4605" spans="1:2">
      <c r="A4605" s="11">
        <f>Returns!A4605</f>
        <v>0</v>
      </c>
      <c r="B4605" s="1">
        <f>MAX(AVERAGE(Portfolios!$B$2:$B$5644)-Portfolios!B4605, 0)</f>
        <v>0</v>
      </c>
    </row>
    <row r="4606" spans="1:2">
      <c r="A4606" s="11">
        <f>Returns!A4606</f>
        <v>0</v>
      </c>
      <c r="B4606" s="1">
        <f>MAX(AVERAGE(Portfolios!$B$2:$B$5644)-Portfolios!B4606, 0)</f>
        <v>0</v>
      </c>
    </row>
    <row r="4607" spans="1:2">
      <c r="A4607" s="11">
        <f>Returns!A4607</f>
        <v>0</v>
      </c>
      <c r="B4607" s="1">
        <f>MAX(AVERAGE(Portfolios!$B$2:$B$5644)-Portfolios!B4607, 0)</f>
        <v>0</v>
      </c>
    </row>
    <row r="4608" spans="1:2">
      <c r="A4608" s="11">
        <f>Returns!A4608</f>
        <v>0</v>
      </c>
      <c r="B4608" s="1">
        <f>MAX(AVERAGE(Portfolios!$B$2:$B$5644)-Portfolios!B4608, 0)</f>
        <v>0</v>
      </c>
    </row>
    <row r="4609" spans="1:2">
      <c r="A4609" s="11">
        <f>Returns!A4609</f>
        <v>0</v>
      </c>
      <c r="B4609" s="1">
        <f>MAX(AVERAGE(Portfolios!$B$2:$B$5644)-Portfolios!B4609, 0)</f>
        <v>0</v>
      </c>
    </row>
    <row r="4610" spans="1:2">
      <c r="A4610" s="11">
        <f>Returns!A4610</f>
        <v>0</v>
      </c>
      <c r="B4610" s="1">
        <f>MAX(AVERAGE(Portfolios!$B$2:$B$5644)-Portfolios!B4610, 0)</f>
        <v>0</v>
      </c>
    </row>
    <row r="4611" spans="1:2">
      <c r="A4611" s="11">
        <f>Returns!A4611</f>
        <v>0</v>
      </c>
      <c r="B4611" s="1">
        <f>MAX(AVERAGE(Portfolios!$B$2:$B$5644)-Portfolios!B4611, 0)</f>
        <v>0</v>
      </c>
    </row>
    <row r="4612" spans="1:2">
      <c r="A4612" s="11">
        <f>Returns!A4612</f>
        <v>0</v>
      </c>
      <c r="B4612" s="1">
        <f>MAX(AVERAGE(Portfolios!$B$2:$B$5644)-Portfolios!B4612, 0)</f>
        <v>0</v>
      </c>
    </row>
    <row r="4613" spans="1:2">
      <c r="A4613" s="11">
        <f>Returns!A4613</f>
        <v>0</v>
      </c>
      <c r="B4613" s="1">
        <f>MAX(AVERAGE(Portfolios!$B$2:$B$5644)-Portfolios!B4613, 0)</f>
        <v>0</v>
      </c>
    </row>
    <row r="4614" spans="1:2">
      <c r="A4614" s="11">
        <f>Returns!A4614</f>
        <v>0</v>
      </c>
      <c r="B4614" s="1">
        <f>MAX(AVERAGE(Portfolios!$B$2:$B$5644)-Portfolios!B4614, 0)</f>
        <v>0</v>
      </c>
    </row>
    <row r="4615" spans="1:2">
      <c r="A4615" s="11">
        <f>Returns!A4615</f>
        <v>0</v>
      </c>
      <c r="B4615" s="1">
        <f>MAX(AVERAGE(Portfolios!$B$2:$B$5644)-Portfolios!B4615, 0)</f>
        <v>0</v>
      </c>
    </row>
    <row r="4616" spans="1:2">
      <c r="A4616" s="11">
        <f>Returns!A4616</f>
        <v>0</v>
      </c>
      <c r="B4616" s="1">
        <f>MAX(AVERAGE(Portfolios!$B$2:$B$5644)-Portfolios!B4616, 0)</f>
        <v>0</v>
      </c>
    </row>
    <row r="4617" spans="1:2">
      <c r="A4617" s="11">
        <f>Returns!A4617</f>
        <v>0</v>
      </c>
      <c r="B4617" s="1">
        <f>MAX(AVERAGE(Portfolios!$B$2:$B$5644)-Portfolios!B4617, 0)</f>
        <v>0</v>
      </c>
    </row>
    <row r="4618" spans="1:2">
      <c r="A4618" s="11">
        <f>Returns!A4618</f>
        <v>0</v>
      </c>
      <c r="B4618" s="1">
        <f>MAX(AVERAGE(Portfolios!$B$2:$B$5644)-Portfolios!B4618, 0)</f>
        <v>0</v>
      </c>
    </row>
    <row r="4619" spans="1:2">
      <c r="A4619" s="11">
        <f>Returns!A4619</f>
        <v>0</v>
      </c>
      <c r="B4619" s="1">
        <f>MAX(AVERAGE(Portfolios!$B$2:$B$5644)-Portfolios!B4619, 0)</f>
        <v>0</v>
      </c>
    </row>
    <row r="4620" spans="1:2">
      <c r="A4620" s="11">
        <f>Returns!A4620</f>
        <v>0</v>
      </c>
      <c r="B4620" s="1">
        <f>MAX(AVERAGE(Portfolios!$B$2:$B$5644)-Portfolios!B4620, 0)</f>
        <v>0</v>
      </c>
    </row>
    <row r="4621" spans="1:2">
      <c r="A4621" s="11">
        <f>Returns!A4621</f>
        <v>0</v>
      </c>
      <c r="B4621" s="1">
        <f>MAX(AVERAGE(Portfolios!$B$2:$B$5644)-Portfolios!B4621, 0)</f>
        <v>0</v>
      </c>
    </row>
    <row r="4622" spans="1:2">
      <c r="A4622" s="11">
        <f>Returns!A4622</f>
        <v>0</v>
      </c>
      <c r="B4622" s="1">
        <f>MAX(AVERAGE(Portfolios!$B$2:$B$5644)-Portfolios!B4622, 0)</f>
        <v>0</v>
      </c>
    </row>
    <row r="4623" spans="1:2">
      <c r="A4623" s="11">
        <f>Returns!A4623</f>
        <v>0</v>
      </c>
      <c r="B4623" s="1">
        <f>MAX(AVERAGE(Portfolios!$B$2:$B$5644)-Portfolios!B4623, 0)</f>
        <v>0</v>
      </c>
    </row>
    <row r="4624" spans="1:2">
      <c r="A4624" s="11">
        <f>Returns!A4624</f>
        <v>0</v>
      </c>
      <c r="B4624" s="1">
        <f>MAX(AVERAGE(Portfolios!$B$2:$B$5644)-Portfolios!B4624, 0)</f>
        <v>0</v>
      </c>
    </row>
    <row r="4625" spans="1:2">
      <c r="A4625" s="11">
        <f>Returns!A4625</f>
        <v>0</v>
      </c>
      <c r="B4625" s="1">
        <f>MAX(AVERAGE(Portfolios!$B$2:$B$5644)-Portfolios!B4625, 0)</f>
        <v>0</v>
      </c>
    </row>
    <row r="4626" spans="1:2">
      <c r="A4626" s="11">
        <f>Returns!A4626</f>
        <v>0</v>
      </c>
      <c r="B4626" s="1">
        <f>MAX(AVERAGE(Portfolios!$B$2:$B$5644)-Portfolios!B4626, 0)</f>
        <v>0</v>
      </c>
    </row>
    <row r="4627" spans="1:2">
      <c r="A4627" s="11">
        <f>Returns!A4627</f>
        <v>0</v>
      </c>
      <c r="B4627" s="1">
        <f>MAX(AVERAGE(Portfolios!$B$2:$B$5644)-Portfolios!B4627, 0)</f>
        <v>0</v>
      </c>
    </row>
    <row r="4628" spans="1:2">
      <c r="A4628" s="11">
        <f>Returns!A4628</f>
        <v>0</v>
      </c>
      <c r="B4628" s="1">
        <f>MAX(AVERAGE(Portfolios!$B$2:$B$5644)-Portfolios!B4628, 0)</f>
        <v>0</v>
      </c>
    </row>
    <row r="4629" spans="1:2">
      <c r="A4629" s="11">
        <f>Returns!A4629</f>
        <v>0</v>
      </c>
      <c r="B4629" s="1">
        <f>MAX(AVERAGE(Portfolios!$B$2:$B$5644)-Portfolios!B4629, 0)</f>
        <v>0</v>
      </c>
    </row>
    <row r="4630" spans="1:2">
      <c r="A4630" s="11">
        <f>Returns!A4630</f>
        <v>0</v>
      </c>
      <c r="B4630" s="1">
        <f>MAX(AVERAGE(Portfolios!$B$2:$B$5644)-Portfolios!B4630, 0)</f>
        <v>0</v>
      </c>
    </row>
    <row r="4631" spans="1:2">
      <c r="A4631" s="11">
        <f>Returns!A4631</f>
        <v>0</v>
      </c>
      <c r="B4631" s="1">
        <f>MAX(AVERAGE(Portfolios!$B$2:$B$5644)-Portfolios!B4631, 0)</f>
        <v>0</v>
      </c>
    </row>
    <row r="4632" spans="1:2">
      <c r="A4632" s="11">
        <f>Returns!A4632</f>
        <v>0</v>
      </c>
      <c r="B4632" s="1">
        <f>MAX(AVERAGE(Portfolios!$B$2:$B$5644)-Portfolios!B4632, 0)</f>
        <v>0</v>
      </c>
    </row>
    <row r="4633" spans="1:2">
      <c r="A4633" s="11">
        <f>Returns!A4633</f>
        <v>0</v>
      </c>
      <c r="B4633" s="1">
        <f>MAX(AVERAGE(Portfolios!$B$2:$B$5644)-Portfolios!B4633, 0)</f>
        <v>0</v>
      </c>
    </row>
    <row r="4634" spans="1:2">
      <c r="A4634" s="11">
        <f>Returns!A4634</f>
        <v>0</v>
      </c>
      <c r="B4634" s="1">
        <f>MAX(AVERAGE(Portfolios!$B$2:$B$5644)-Portfolios!B4634, 0)</f>
        <v>0</v>
      </c>
    </row>
    <row r="4635" spans="1:2">
      <c r="A4635" s="11">
        <f>Returns!A4635</f>
        <v>0</v>
      </c>
      <c r="B4635" s="1">
        <f>MAX(AVERAGE(Portfolios!$B$2:$B$5644)-Portfolios!B4635, 0)</f>
        <v>0</v>
      </c>
    </row>
    <row r="4636" spans="1:2">
      <c r="A4636" s="11">
        <f>Returns!A4636</f>
        <v>0</v>
      </c>
      <c r="B4636" s="1">
        <f>MAX(AVERAGE(Portfolios!$B$2:$B$5644)-Portfolios!B4636, 0)</f>
        <v>0</v>
      </c>
    </row>
    <row r="4637" spans="1:2">
      <c r="A4637" s="11">
        <f>Returns!A4637</f>
        <v>0</v>
      </c>
      <c r="B4637" s="1">
        <f>MAX(AVERAGE(Portfolios!$B$2:$B$5644)-Portfolios!B4637, 0)</f>
        <v>0</v>
      </c>
    </row>
    <row r="4638" spans="1:2">
      <c r="A4638" s="11">
        <f>Returns!A4638</f>
        <v>0</v>
      </c>
      <c r="B4638" s="1">
        <f>MAX(AVERAGE(Portfolios!$B$2:$B$5644)-Portfolios!B4638, 0)</f>
        <v>0</v>
      </c>
    </row>
    <row r="4639" spans="1:2">
      <c r="A4639" s="11">
        <f>Returns!A4639</f>
        <v>0</v>
      </c>
      <c r="B4639" s="1">
        <f>MAX(AVERAGE(Portfolios!$B$2:$B$5644)-Portfolios!B4639, 0)</f>
        <v>0</v>
      </c>
    </row>
    <row r="4640" spans="1:2">
      <c r="A4640" s="11">
        <f>Returns!A4640</f>
        <v>0</v>
      </c>
      <c r="B4640" s="1">
        <f>MAX(AVERAGE(Portfolios!$B$2:$B$5644)-Portfolios!B4640, 0)</f>
        <v>0</v>
      </c>
    </row>
    <row r="4641" spans="1:2">
      <c r="A4641" s="11">
        <f>Returns!A4641</f>
        <v>0</v>
      </c>
      <c r="B4641" s="1">
        <f>MAX(AVERAGE(Portfolios!$B$2:$B$5644)-Portfolios!B4641, 0)</f>
        <v>0</v>
      </c>
    </row>
    <row r="4642" spans="1:2">
      <c r="A4642" s="11">
        <f>Returns!A4642</f>
        <v>0</v>
      </c>
      <c r="B4642" s="1">
        <f>MAX(AVERAGE(Portfolios!$B$2:$B$5644)-Portfolios!B4642, 0)</f>
        <v>0</v>
      </c>
    </row>
    <row r="4643" spans="1:2">
      <c r="A4643" s="11">
        <f>Returns!A4643</f>
        <v>0</v>
      </c>
      <c r="B4643" s="1">
        <f>MAX(AVERAGE(Portfolios!$B$2:$B$5644)-Portfolios!B4643, 0)</f>
        <v>0</v>
      </c>
    </row>
    <row r="4644" spans="1:2">
      <c r="A4644" s="11">
        <f>Returns!A4644</f>
        <v>0</v>
      </c>
      <c r="B4644" s="1">
        <f>MAX(AVERAGE(Portfolios!$B$2:$B$5644)-Portfolios!B4644, 0)</f>
        <v>0</v>
      </c>
    </row>
    <row r="4645" spans="1:2">
      <c r="A4645" s="11">
        <f>Returns!A4645</f>
        <v>0</v>
      </c>
      <c r="B4645" s="1">
        <f>MAX(AVERAGE(Portfolios!$B$2:$B$5644)-Portfolios!B4645, 0)</f>
        <v>0</v>
      </c>
    </row>
    <row r="4646" spans="1:2">
      <c r="A4646" s="11">
        <f>Returns!A4646</f>
        <v>0</v>
      </c>
      <c r="B4646" s="1">
        <f>MAX(AVERAGE(Portfolios!$B$2:$B$5644)-Portfolios!B4646, 0)</f>
        <v>0</v>
      </c>
    </row>
    <row r="4647" spans="1:2">
      <c r="A4647" s="11">
        <f>Returns!A4647</f>
        <v>0</v>
      </c>
      <c r="B4647" s="1">
        <f>MAX(AVERAGE(Portfolios!$B$2:$B$5644)-Portfolios!B4647, 0)</f>
        <v>0</v>
      </c>
    </row>
    <row r="4648" spans="1:2">
      <c r="A4648" s="11">
        <f>Returns!A4648</f>
        <v>0</v>
      </c>
      <c r="B4648" s="1">
        <f>MAX(AVERAGE(Portfolios!$B$2:$B$5644)-Portfolios!B4648, 0)</f>
        <v>0</v>
      </c>
    </row>
    <row r="4649" spans="1:2">
      <c r="A4649" s="11">
        <f>Returns!A4649</f>
        <v>0</v>
      </c>
      <c r="B4649" s="1">
        <f>MAX(AVERAGE(Portfolios!$B$2:$B$5644)-Portfolios!B4649, 0)</f>
        <v>0</v>
      </c>
    </row>
    <row r="4650" spans="1:2">
      <c r="A4650" s="11">
        <f>Returns!A4650</f>
        <v>0</v>
      </c>
      <c r="B4650" s="1">
        <f>MAX(AVERAGE(Portfolios!$B$2:$B$5644)-Portfolios!B4650, 0)</f>
        <v>0</v>
      </c>
    </row>
    <row r="4651" spans="1:2">
      <c r="A4651" s="11">
        <f>Returns!A4651</f>
        <v>0</v>
      </c>
      <c r="B4651" s="1">
        <f>MAX(AVERAGE(Portfolios!$B$2:$B$5644)-Portfolios!B4651, 0)</f>
        <v>0</v>
      </c>
    </row>
    <row r="4652" spans="1:2">
      <c r="A4652" s="11">
        <f>Returns!A4652</f>
        <v>0</v>
      </c>
      <c r="B4652" s="1">
        <f>MAX(AVERAGE(Portfolios!$B$2:$B$5644)-Portfolios!B4652, 0)</f>
        <v>0</v>
      </c>
    </row>
    <row r="4653" spans="1:2">
      <c r="A4653" s="11">
        <f>Returns!A4653</f>
        <v>0</v>
      </c>
      <c r="B4653" s="1">
        <f>MAX(AVERAGE(Portfolios!$B$2:$B$5644)-Portfolios!B4653, 0)</f>
        <v>0</v>
      </c>
    </row>
    <row r="4654" spans="1:2">
      <c r="A4654" s="11">
        <f>Returns!A4654</f>
        <v>0</v>
      </c>
      <c r="B4654" s="1">
        <f>MAX(AVERAGE(Portfolios!$B$2:$B$5644)-Portfolios!B4654, 0)</f>
        <v>0</v>
      </c>
    </row>
    <row r="4655" spans="1:2">
      <c r="A4655" s="11">
        <f>Returns!A4655</f>
        <v>0</v>
      </c>
      <c r="B4655" s="1">
        <f>MAX(AVERAGE(Portfolios!$B$2:$B$5644)-Portfolios!B4655, 0)</f>
        <v>0</v>
      </c>
    </row>
    <row r="4656" spans="1:2">
      <c r="A4656" s="11">
        <f>Returns!A4656</f>
        <v>0</v>
      </c>
      <c r="B4656" s="1">
        <f>MAX(AVERAGE(Portfolios!$B$2:$B$5644)-Portfolios!B4656, 0)</f>
        <v>0</v>
      </c>
    </row>
    <row r="4657" spans="1:2">
      <c r="A4657" s="11">
        <f>Returns!A4657</f>
        <v>0</v>
      </c>
      <c r="B4657" s="1">
        <f>MAX(AVERAGE(Portfolios!$B$2:$B$5644)-Portfolios!B4657, 0)</f>
        <v>0</v>
      </c>
    </row>
    <row r="4658" spans="1:2">
      <c r="A4658" s="11">
        <f>Returns!A4658</f>
        <v>0</v>
      </c>
      <c r="B4658" s="1">
        <f>MAX(AVERAGE(Portfolios!$B$2:$B$5644)-Portfolios!B4658, 0)</f>
        <v>0</v>
      </c>
    </row>
    <row r="4659" spans="1:2">
      <c r="A4659" s="11">
        <f>Returns!A4659</f>
        <v>0</v>
      </c>
      <c r="B4659" s="1">
        <f>MAX(AVERAGE(Portfolios!$B$2:$B$5644)-Portfolios!B4659, 0)</f>
        <v>0</v>
      </c>
    </row>
    <row r="4660" spans="1:2">
      <c r="A4660" s="11">
        <f>Returns!A4660</f>
        <v>0</v>
      </c>
      <c r="B4660" s="1">
        <f>MAX(AVERAGE(Portfolios!$B$2:$B$5644)-Portfolios!B4660, 0)</f>
        <v>0</v>
      </c>
    </row>
    <row r="4661" spans="1:2">
      <c r="A4661" s="11">
        <f>Returns!A4661</f>
        <v>0</v>
      </c>
      <c r="B4661" s="1">
        <f>MAX(AVERAGE(Portfolios!$B$2:$B$5644)-Portfolios!B4661, 0)</f>
        <v>0</v>
      </c>
    </row>
    <row r="4662" spans="1:2">
      <c r="A4662" s="11">
        <f>Returns!A4662</f>
        <v>0</v>
      </c>
      <c r="B4662" s="1">
        <f>MAX(AVERAGE(Portfolios!$B$2:$B$5644)-Portfolios!B4662, 0)</f>
        <v>0</v>
      </c>
    </row>
    <row r="4663" spans="1:2">
      <c r="A4663" s="11">
        <f>Returns!A4663</f>
        <v>0</v>
      </c>
      <c r="B4663" s="1">
        <f>MAX(AVERAGE(Portfolios!$B$2:$B$5644)-Portfolios!B4663, 0)</f>
        <v>0</v>
      </c>
    </row>
    <row r="4664" spans="1:2">
      <c r="A4664" s="11">
        <f>Returns!A4664</f>
        <v>0</v>
      </c>
      <c r="B4664" s="1">
        <f>MAX(AVERAGE(Portfolios!$B$2:$B$5644)-Portfolios!B4664, 0)</f>
        <v>0</v>
      </c>
    </row>
    <row r="4665" spans="1:2">
      <c r="A4665" s="11">
        <f>Returns!A4665</f>
        <v>0</v>
      </c>
      <c r="B4665" s="1">
        <f>MAX(AVERAGE(Portfolios!$B$2:$B$5644)-Portfolios!B4665, 0)</f>
        <v>0</v>
      </c>
    </row>
    <row r="4666" spans="1:2">
      <c r="A4666" s="11">
        <f>Returns!A4666</f>
        <v>0</v>
      </c>
      <c r="B4666" s="1">
        <f>MAX(AVERAGE(Portfolios!$B$2:$B$5644)-Portfolios!B4666, 0)</f>
        <v>0</v>
      </c>
    </row>
    <row r="4667" spans="1:2">
      <c r="A4667" s="11">
        <f>Returns!A4667</f>
        <v>0</v>
      </c>
      <c r="B4667" s="1">
        <f>MAX(AVERAGE(Portfolios!$B$2:$B$5644)-Portfolios!B4667, 0)</f>
        <v>0</v>
      </c>
    </row>
    <row r="4668" spans="1:2">
      <c r="A4668" s="11">
        <f>Returns!A4668</f>
        <v>0</v>
      </c>
      <c r="B4668" s="1">
        <f>MAX(AVERAGE(Portfolios!$B$2:$B$5644)-Portfolios!B4668, 0)</f>
        <v>0</v>
      </c>
    </row>
    <row r="4669" spans="1:2">
      <c r="A4669" s="11">
        <f>Returns!A4669</f>
        <v>0</v>
      </c>
      <c r="B4669" s="1">
        <f>MAX(AVERAGE(Portfolios!$B$2:$B$5644)-Portfolios!B4669, 0)</f>
        <v>0</v>
      </c>
    </row>
    <row r="4670" spans="1:2">
      <c r="A4670" s="11">
        <f>Returns!A4670</f>
        <v>0</v>
      </c>
      <c r="B4670" s="1">
        <f>MAX(AVERAGE(Portfolios!$B$2:$B$5644)-Portfolios!B4670, 0)</f>
        <v>0</v>
      </c>
    </row>
    <row r="4671" spans="1:2">
      <c r="A4671" s="11">
        <f>Returns!A4671</f>
        <v>0</v>
      </c>
      <c r="B4671" s="1">
        <f>MAX(AVERAGE(Portfolios!$B$2:$B$5644)-Portfolios!B4671, 0)</f>
        <v>0</v>
      </c>
    </row>
    <row r="4672" spans="1:2">
      <c r="A4672" s="11">
        <f>Returns!A4672</f>
        <v>0</v>
      </c>
      <c r="B4672" s="1">
        <f>MAX(AVERAGE(Portfolios!$B$2:$B$5644)-Portfolios!B4672, 0)</f>
        <v>0</v>
      </c>
    </row>
    <row r="4673" spans="1:2">
      <c r="A4673" s="11">
        <f>Returns!A4673</f>
        <v>0</v>
      </c>
      <c r="B4673" s="1">
        <f>MAX(AVERAGE(Portfolios!$B$2:$B$5644)-Portfolios!B4673, 0)</f>
        <v>0</v>
      </c>
    </row>
    <row r="4674" spans="1:2">
      <c r="A4674" s="11">
        <f>Returns!A4674</f>
        <v>0</v>
      </c>
      <c r="B4674" s="1">
        <f>MAX(AVERAGE(Portfolios!$B$2:$B$5644)-Portfolios!B4674, 0)</f>
        <v>0</v>
      </c>
    </row>
    <row r="4675" spans="1:2">
      <c r="A4675" s="11">
        <f>Returns!A4675</f>
        <v>0</v>
      </c>
      <c r="B4675" s="1">
        <f>MAX(AVERAGE(Portfolios!$B$2:$B$5644)-Portfolios!B4675, 0)</f>
        <v>0</v>
      </c>
    </row>
    <row r="4676" spans="1:2">
      <c r="A4676" s="11">
        <f>Returns!A4676</f>
        <v>0</v>
      </c>
      <c r="B4676" s="1">
        <f>MAX(AVERAGE(Portfolios!$B$2:$B$5644)-Portfolios!B4676, 0)</f>
        <v>0</v>
      </c>
    </row>
    <row r="4677" spans="1:2">
      <c r="A4677" s="11">
        <f>Returns!A4677</f>
        <v>0</v>
      </c>
      <c r="B4677" s="1">
        <f>MAX(AVERAGE(Portfolios!$B$2:$B$5644)-Portfolios!B4677, 0)</f>
        <v>0</v>
      </c>
    </row>
    <row r="4678" spans="1:2">
      <c r="A4678" s="11">
        <f>Returns!A4678</f>
        <v>0</v>
      </c>
      <c r="B4678" s="1">
        <f>MAX(AVERAGE(Portfolios!$B$2:$B$5644)-Portfolios!B4678, 0)</f>
        <v>0</v>
      </c>
    </row>
    <row r="4679" spans="1:2">
      <c r="A4679" s="11">
        <f>Returns!A4679</f>
        <v>0</v>
      </c>
      <c r="B4679" s="1">
        <f>MAX(AVERAGE(Portfolios!$B$2:$B$5644)-Portfolios!B4679, 0)</f>
        <v>0</v>
      </c>
    </row>
    <row r="4680" spans="1:2">
      <c r="A4680" s="11">
        <f>Returns!A4680</f>
        <v>0</v>
      </c>
      <c r="B4680" s="1">
        <f>MAX(AVERAGE(Portfolios!$B$2:$B$5644)-Portfolios!B4680, 0)</f>
        <v>0</v>
      </c>
    </row>
    <row r="4681" spans="1:2">
      <c r="A4681" s="11">
        <f>Returns!A4681</f>
        <v>0</v>
      </c>
      <c r="B4681" s="1">
        <f>MAX(AVERAGE(Portfolios!$B$2:$B$5644)-Portfolios!B4681, 0)</f>
        <v>0</v>
      </c>
    </row>
    <row r="4682" spans="1:2">
      <c r="A4682" s="11">
        <f>Returns!A4682</f>
        <v>0</v>
      </c>
      <c r="B4682" s="1">
        <f>MAX(AVERAGE(Portfolios!$B$2:$B$5644)-Portfolios!B4682, 0)</f>
        <v>0</v>
      </c>
    </row>
    <row r="4683" spans="1:2">
      <c r="A4683" s="11">
        <f>Returns!A4683</f>
        <v>0</v>
      </c>
      <c r="B4683" s="1">
        <f>MAX(AVERAGE(Portfolios!$B$2:$B$5644)-Portfolios!B4683, 0)</f>
        <v>0</v>
      </c>
    </row>
    <row r="4684" spans="1:2">
      <c r="A4684" s="11">
        <f>Returns!A4684</f>
        <v>0</v>
      </c>
      <c r="B4684" s="1">
        <f>MAX(AVERAGE(Portfolios!$B$2:$B$5644)-Portfolios!B4684, 0)</f>
        <v>0</v>
      </c>
    </row>
    <row r="4685" spans="1:2">
      <c r="A4685" s="11">
        <f>Returns!A4685</f>
        <v>0</v>
      </c>
      <c r="B4685" s="1">
        <f>MAX(AVERAGE(Portfolios!$B$2:$B$5644)-Portfolios!B4685, 0)</f>
        <v>0</v>
      </c>
    </row>
    <row r="4686" spans="1:2">
      <c r="A4686" s="11">
        <f>Returns!A4686</f>
        <v>0</v>
      </c>
      <c r="B4686" s="1">
        <f>MAX(AVERAGE(Portfolios!$B$2:$B$5644)-Portfolios!B4686, 0)</f>
        <v>0</v>
      </c>
    </row>
    <row r="4687" spans="1:2">
      <c r="A4687" s="11">
        <f>Returns!A4687</f>
        <v>0</v>
      </c>
      <c r="B4687" s="1">
        <f>MAX(AVERAGE(Portfolios!$B$2:$B$5644)-Portfolios!B4687, 0)</f>
        <v>0</v>
      </c>
    </row>
    <row r="4688" spans="1:2">
      <c r="A4688" s="11">
        <f>Returns!A4688</f>
        <v>0</v>
      </c>
      <c r="B4688" s="1">
        <f>MAX(AVERAGE(Portfolios!$B$2:$B$5644)-Portfolios!B4688, 0)</f>
        <v>0</v>
      </c>
    </row>
    <row r="4689" spans="1:2">
      <c r="A4689" s="11">
        <f>Returns!A4689</f>
        <v>0</v>
      </c>
      <c r="B4689" s="1">
        <f>MAX(AVERAGE(Portfolios!$B$2:$B$5644)-Portfolios!B4689, 0)</f>
        <v>0</v>
      </c>
    </row>
    <row r="4690" spans="1:2">
      <c r="A4690" s="11">
        <f>Returns!A4690</f>
        <v>0</v>
      </c>
      <c r="B4690" s="1">
        <f>MAX(AVERAGE(Portfolios!$B$2:$B$5644)-Portfolios!B4690, 0)</f>
        <v>0</v>
      </c>
    </row>
    <row r="4691" spans="1:2">
      <c r="A4691" s="11">
        <f>Returns!A4691</f>
        <v>0</v>
      </c>
      <c r="B4691" s="1">
        <f>MAX(AVERAGE(Portfolios!$B$2:$B$5644)-Portfolios!B4691, 0)</f>
        <v>0</v>
      </c>
    </row>
    <row r="4692" spans="1:2">
      <c r="A4692" s="11">
        <f>Returns!A4692</f>
        <v>0</v>
      </c>
      <c r="B4692" s="1">
        <f>MAX(AVERAGE(Portfolios!$B$2:$B$5644)-Portfolios!B4692, 0)</f>
        <v>0</v>
      </c>
    </row>
    <row r="4693" spans="1:2">
      <c r="A4693" s="11">
        <f>Returns!A4693</f>
        <v>0</v>
      </c>
      <c r="B4693" s="1">
        <f>MAX(AVERAGE(Portfolios!$B$2:$B$5644)-Portfolios!B4693, 0)</f>
        <v>0</v>
      </c>
    </row>
    <row r="4694" spans="1:2">
      <c r="A4694" s="11">
        <f>Returns!A4694</f>
        <v>0</v>
      </c>
      <c r="B4694" s="1">
        <f>MAX(AVERAGE(Portfolios!$B$2:$B$5644)-Portfolios!B4694, 0)</f>
        <v>0</v>
      </c>
    </row>
    <row r="4695" spans="1:2">
      <c r="A4695" s="11">
        <f>Returns!A4695</f>
        <v>0</v>
      </c>
      <c r="B4695" s="1">
        <f>MAX(AVERAGE(Portfolios!$B$2:$B$5644)-Portfolios!B4695, 0)</f>
        <v>0</v>
      </c>
    </row>
    <row r="4696" spans="1:2">
      <c r="A4696" s="11">
        <f>Returns!A4696</f>
        <v>0</v>
      </c>
      <c r="B4696" s="1">
        <f>MAX(AVERAGE(Portfolios!$B$2:$B$5644)-Portfolios!B4696, 0)</f>
        <v>0</v>
      </c>
    </row>
    <row r="4697" spans="1:2">
      <c r="A4697" s="11">
        <f>Returns!A4697</f>
        <v>0</v>
      </c>
      <c r="B4697" s="1">
        <f>MAX(AVERAGE(Portfolios!$B$2:$B$5644)-Portfolios!B4697, 0)</f>
        <v>0</v>
      </c>
    </row>
    <row r="4698" spans="1:2">
      <c r="A4698" s="11">
        <f>Returns!A4698</f>
        <v>0</v>
      </c>
      <c r="B4698" s="1">
        <f>MAX(AVERAGE(Portfolios!$B$2:$B$5644)-Portfolios!B4698, 0)</f>
        <v>0</v>
      </c>
    </row>
    <row r="4699" spans="1:2">
      <c r="A4699" s="11">
        <f>Returns!A4699</f>
        <v>0</v>
      </c>
      <c r="B4699" s="1">
        <f>MAX(AVERAGE(Portfolios!$B$2:$B$5644)-Portfolios!B4699, 0)</f>
        <v>0</v>
      </c>
    </row>
    <row r="4700" spans="1:2">
      <c r="A4700" s="11">
        <f>Returns!A4700</f>
        <v>0</v>
      </c>
      <c r="B4700" s="1">
        <f>MAX(AVERAGE(Portfolios!$B$2:$B$5644)-Portfolios!B4700, 0)</f>
        <v>0</v>
      </c>
    </row>
    <row r="4701" spans="1:2">
      <c r="A4701" s="11">
        <f>Returns!A4701</f>
        <v>0</v>
      </c>
      <c r="B4701" s="1">
        <f>MAX(AVERAGE(Portfolios!$B$2:$B$5644)-Portfolios!B4701, 0)</f>
        <v>0</v>
      </c>
    </row>
    <row r="4702" spans="1:2">
      <c r="A4702" s="11">
        <f>Returns!A4702</f>
        <v>0</v>
      </c>
      <c r="B4702" s="1">
        <f>MAX(AVERAGE(Portfolios!$B$2:$B$5644)-Portfolios!B4702, 0)</f>
        <v>0</v>
      </c>
    </row>
    <row r="4703" spans="1:2">
      <c r="A4703" s="11">
        <f>Returns!A4703</f>
        <v>0</v>
      </c>
      <c r="B4703" s="1">
        <f>MAX(AVERAGE(Portfolios!$B$2:$B$5644)-Portfolios!B4703, 0)</f>
        <v>0</v>
      </c>
    </row>
    <row r="4704" spans="1:2">
      <c r="A4704" s="11">
        <f>Returns!A4704</f>
        <v>0</v>
      </c>
      <c r="B4704" s="1">
        <f>MAX(AVERAGE(Portfolios!$B$2:$B$5644)-Portfolios!B4704, 0)</f>
        <v>0</v>
      </c>
    </row>
    <row r="4705" spans="1:2">
      <c r="A4705" s="11">
        <f>Returns!A4705</f>
        <v>0</v>
      </c>
      <c r="B4705" s="1">
        <f>MAX(AVERAGE(Portfolios!$B$2:$B$5644)-Portfolios!B4705, 0)</f>
        <v>0</v>
      </c>
    </row>
    <row r="4706" spans="1:2">
      <c r="A4706" s="11">
        <f>Returns!A4706</f>
        <v>0</v>
      </c>
      <c r="B4706" s="1">
        <f>MAX(AVERAGE(Portfolios!$B$2:$B$5644)-Portfolios!B4706, 0)</f>
        <v>0</v>
      </c>
    </row>
    <row r="4707" spans="1:2">
      <c r="A4707" s="11">
        <f>Returns!A4707</f>
        <v>0</v>
      </c>
      <c r="B4707" s="1">
        <f>MAX(AVERAGE(Portfolios!$B$2:$B$5644)-Portfolios!B4707, 0)</f>
        <v>0</v>
      </c>
    </row>
    <row r="4708" spans="1:2">
      <c r="A4708" s="11">
        <f>Returns!A4708</f>
        <v>0</v>
      </c>
      <c r="B4708" s="1">
        <f>MAX(AVERAGE(Portfolios!$B$2:$B$5644)-Portfolios!B4708, 0)</f>
        <v>0</v>
      </c>
    </row>
    <row r="4709" spans="1:2">
      <c r="A4709" s="11">
        <f>Returns!A4709</f>
        <v>0</v>
      </c>
      <c r="B4709" s="1">
        <f>MAX(AVERAGE(Portfolios!$B$2:$B$5644)-Portfolios!B4709, 0)</f>
        <v>0</v>
      </c>
    </row>
    <row r="4710" spans="1:2">
      <c r="A4710" s="11">
        <f>Returns!A4710</f>
        <v>0</v>
      </c>
      <c r="B4710" s="1">
        <f>MAX(AVERAGE(Portfolios!$B$2:$B$5644)-Portfolios!B4710, 0)</f>
        <v>0</v>
      </c>
    </row>
    <row r="4711" spans="1:2">
      <c r="A4711" s="11">
        <f>Returns!A4711</f>
        <v>0</v>
      </c>
      <c r="B4711" s="1">
        <f>MAX(AVERAGE(Portfolios!$B$2:$B$5644)-Portfolios!B4711, 0)</f>
        <v>0</v>
      </c>
    </row>
    <row r="4712" spans="1:2">
      <c r="A4712" s="11">
        <f>Returns!A4712</f>
        <v>0</v>
      </c>
      <c r="B4712" s="1">
        <f>MAX(AVERAGE(Portfolios!$B$2:$B$5644)-Portfolios!B4712, 0)</f>
        <v>0</v>
      </c>
    </row>
    <row r="4713" spans="1:2">
      <c r="A4713" s="11">
        <f>Returns!A4713</f>
        <v>0</v>
      </c>
      <c r="B4713" s="1">
        <f>MAX(AVERAGE(Portfolios!$B$2:$B$5644)-Portfolios!B4713, 0)</f>
        <v>0</v>
      </c>
    </row>
    <row r="4714" spans="1:2">
      <c r="A4714" s="11">
        <f>Returns!A4714</f>
        <v>0</v>
      </c>
      <c r="B4714" s="1">
        <f>MAX(AVERAGE(Portfolios!$B$2:$B$5644)-Portfolios!B4714, 0)</f>
        <v>0</v>
      </c>
    </row>
    <row r="4715" spans="1:2">
      <c r="A4715" s="11">
        <f>Returns!A4715</f>
        <v>0</v>
      </c>
      <c r="B4715" s="1">
        <f>MAX(AVERAGE(Portfolios!$B$2:$B$5644)-Portfolios!B4715, 0)</f>
        <v>0</v>
      </c>
    </row>
    <row r="4716" spans="1:2">
      <c r="A4716" s="11">
        <f>Returns!A4716</f>
        <v>0</v>
      </c>
      <c r="B4716" s="1">
        <f>MAX(AVERAGE(Portfolios!$B$2:$B$5644)-Portfolios!B4716, 0)</f>
        <v>0</v>
      </c>
    </row>
    <row r="4717" spans="1:2">
      <c r="A4717" s="11">
        <f>Returns!A4717</f>
        <v>0</v>
      </c>
      <c r="B4717" s="1">
        <f>MAX(AVERAGE(Portfolios!$B$2:$B$5644)-Portfolios!B4717, 0)</f>
        <v>0</v>
      </c>
    </row>
    <row r="4718" spans="1:2">
      <c r="A4718" s="11">
        <f>Returns!A4718</f>
        <v>0</v>
      </c>
      <c r="B4718" s="1">
        <f>MAX(AVERAGE(Portfolios!$B$2:$B$5644)-Portfolios!B4718, 0)</f>
        <v>0</v>
      </c>
    </row>
    <row r="4719" spans="1:2">
      <c r="A4719" s="11">
        <f>Returns!A4719</f>
        <v>0</v>
      </c>
      <c r="B4719" s="1">
        <f>MAX(AVERAGE(Portfolios!$B$2:$B$5644)-Portfolios!B4719, 0)</f>
        <v>0</v>
      </c>
    </row>
    <row r="4720" spans="1:2">
      <c r="A4720" s="11">
        <f>Returns!A4720</f>
        <v>0</v>
      </c>
      <c r="B4720" s="1">
        <f>MAX(AVERAGE(Portfolios!$B$2:$B$5644)-Portfolios!B4720, 0)</f>
        <v>0</v>
      </c>
    </row>
    <row r="4721" spans="1:2">
      <c r="A4721" s="11">
        <f>Returns!A4721</f>
        <v>0</v>
      </c>
      <c r="B4721" s="1">
        <f>MAX(AVERAGE(Portfolios!$B$2:$B$5644)-Portfolios!B4721, 0)</f>
        <v>0</v>
      </c>
    </row>
    <row r="4722" spans="1:2">
      <c r="A4722" s="11">
        <f>Returns!A4722</f>
        <v>0</v>
      </c>
      <c r="B4722" s="1">
        <f>MAX(AVERAGE(Portfolios!$B$2:$B$5644)-Portfolios!B4722, 0)</f>
        <v>0</v>
      </c>
    </row>
    <row r="4723" spans="1:2">
      <c r="A4723" s="11">
        <f>Returns!A4723</f>
        <v>0</v>
      </c>
      <c r="B4723" s="1">
        <f>MAX(AVERAGE(Portfolios!$B$2:$B$5644)-Portfolios!B4723, 0)</f>
        <v>0</v>
      </c>
    </row>
    <row r="4724" spans="1:2">
      <c r="A4724" s="11">
        <f>Returns!A4724</f>
        <v>0</v>
      </c>
      <c r="B4724" s="1">
        <f>MAX(AVERAGE(Portfolios!$B$2:$B$5644)-Portfolios!B4724, 0)</f>
        <v>0</v>
      </c>
    </row>
    <row r="4725" spans="1:2">
      <c r="A4725" s="11">
        <f>Returns!A4725</f>
        <v>0</v>
      </c>
      <c r="B4725" s="1">
        <f>MAX(AVERAGE(Portfolios!$B$2:$B$5644)-Portfolios!B4725, 0)</f>
        <v>0</v>
      </c>
    </row>
    <row r="4726" spans="1:2">
      <c r="A4726" s="11">
        <f>Returns!A4726</f>
        <v>0</v>
      </c>
      <c r="B4726" s="1">
        <f>MAX(AVERAGE(Portfolios!$B$2:$B$5644)-Portfolios!B4726, 0)</f>
        <v>0</v>
      </c>
    </row>
    <row r="4727" spans="1:2">
      <c r="A4727" s="11">
        <f>Returns!A4727</f>
        <v>0</v>
      </c>
      <c r="B4727" s="1">
        <f>MAX(AVERAGE(Portfolios!$B$2:$B$5644)-Portfolios!B4727, 0)</f>
        <v>0</v>
      </c>
    </row>
    <row r="4728" spans="1:2">
      <c r="A4728" s="11">
        <f>Returns!A4728</f>
        <v>0</v>
      </c>
      <c r="B4728" s="1">
        <f>MAX(AVERAGE(Portfolios!$B$2:$B$5644)-Portfolios!B4728, 0)</f>
        <v>0</v>
      </c>
    </row>
    <row r="4729" spans="1:2">
      <c r="A4729" s="11">
        <f>Returns!A4729</f>
        <v>0</v>
      </c>
      <c r="B4729" s="1">
        <f>MAX(AVERAGE(Portfolios!$B$2:$B$5644)-Portfolios!B4729, 0)</f>
        <v>0</v>
      </c>
    </row>
    <row r="4730" spans="1:2">
      <c r="A4730" s="11">
        <f>Returns!A4730</f>
        <v>0</v>
      </c>
      <c r="B4730" s="1">
        <f>MAX(AVERAGE(Portfolios!$B$2:$B$5644)-Portfolios!B4730, 0)</f>
        <v>0</v>
      </c>
    </row>
    <row r="4731" spans="1:2">
      <c r="A4731" s="11">
        <f>Returns!A4731</f>
        <v>0</v>
      </c>
      <c r="B4731" s="1">
        <f>MAX(AVERAGE(Portfolios!$B$2:$B$5644)-Portfolios!B4731, 0)</f>
        <v>0</v>
      </c>
    </row>
    <row r="4732" spans="1:2">
      <c r="A4732" s="11">
        <f>Returns!A4732</f>
        <v>0</v>
      </c>
      <c r="B4732" s="1">
        <f>MAX(AVERAGE(Portfolios!$B$2:$B$5644)-Portfolios!B4732, 0)</f>
        <v>0</v>
      </c>
    </row>
    <row r="4733" spans="1:2">
      <c r="A4733" s="11">
        <f>Returns!A4733</f>
        <v>0</v>
      </c>
      <c r="B4733" s="1">
        <f>MAX(AVERAGE(Portfolios!$B$2:$B$5644)-Portfolios!B4733, 0)</f>
        <v>0</v>
      </c>
    </row>
    <row r="4734" spans="1:2">
      <c r="A4734" s="11">
        <f>Returns!A4734</f>
        <v>0</v>
      </c>
      <c r="B4734" s="1">
        <f>MAX(AVERAGE(Portfolios!$B$2:$B$5644)-Portfolios!B4734, 0)</f>
        <v>0</v>
      </c>
    </row>
    <row r="4735" spans="1:2">
      <c r="A4735" s="11">
        <f>Returns!A4735</f>
        <v>0</v>
      </c>
      <c r="B4735" s="1">
        <f>MAX(AVERAGE(Portfolios!$B$2:$B$5644)-Portfolios!B4735, 0)</f>
        <v>0</v>
      </c>
    </row>
    <row r="4736" spans="1:2">
      <c r="A4736" s="11">
        <f>Returns!A4736</f>
        <v>0</v>
      </c>
      <c r="B4736" s="1">
        <f>MAX(AVERAGE(Portfolios!$B$2:$B$5644)-Portfolios!B4736, 0)</f>
        <v>0</v>
      </c>
    </row>
    <row r="4737" spans="1:2">
      <c r="A4737" s="11">
        <f>Returns!A4737</f>
        <v>0</v>
      </c>
      <c r="B4737" s="1">
        <f>MAX(AVERAGE(Portfolios!$B$2:$B$5644)-Portfolios!B4737, 0)</f>
        <v>0</v>
      </c>
    </row>
    <row r="4738" spans="1:2">
      <c r="A4738" s="11">
        <f>Returns!A4738</f>
        <v>0</v>
      </c>
      <c r="B4738" s="1">
        <f>MAX(AVERAGE(Portfolios!$B$2:$B$5644)-Portfolios!B4738, 0)</f>
        <v>0</v>
      </c>
    </row>
    <row r="4739" spans="1:2">
      <c r="A4739" s="11">
        <f>Returns!A4739</f>
        <v>0</v>
      </c>
      <c r="B4739" s="1">
        <f>MAX(AVERAGE(Portfolios!$B$2:$B$5644)-Portfolios!B4739, 0)</f>
        <v>0</v>
      </c>
    </row>
    <row r="4740" spans="1:2">
      <c r="A4740" s="11">
        <f>Returns!A4740</f>
        <v>0</v>
      </c>
      <c r="B4740" s="1">
        <f>MAX(AVERAGE(Portfolios!$B$2:$B$5644)-Portfolios!B4740, 0)</f>
        <v>0</v>
      </c>
    </row>
    <row r="4741" spans="1:2">
      <c r="A4741" s="11">
        <f>Returns!A4741</f>
        <v>0</v>
      </c>
      <c r="B4741" s="1">
        <f>MAX(AVERAGE(Portfolios!$B$2:$B$5644)-Portfolios!B4741, 0)</f>
        <v>0</v>
      </c>
    </row>
    <row r="4742" spans="1:2">
      <c r="A4742" s="11">
        <f>Returns!A4742</f>
        <v>0</v>
      </c>
      <c r="B4742" s="1">
        <f>MAX(AVERAGE(Portfolios!$B$2:$B$5644)-Portfolios!B4742, 0)</f>
        <v>0</v>
      </c>
    </row>
    <row r="4743" spans="1:2">
      <c r="A4743" s="11">
        <f>Returns!A4743</f>
        <v>0</v>
      </c>
      <c r="B4743" s="1">
        <f>MAX(AVERAGE(Portfolios!$B$2:$B$5644)-Portfolios!B4743, 0)</f>
        <v>0</v>
      </c>
    </row>
    <row r="4744" spans="1:2">
      <c r="A4744" s="11">
        <f>Returns!A4744</f>
        <v>0</v>
      </c>
      <c r="B4744" s="1">
        <f>MAX(AVERAGE(Portfolios!$B$2:$B$5644)-Portfolios!B4744, 0)</f>
        <v>0</v>
      </c>
    </row>
    <row r="4745" spans="1:2">
      <c r="A4745" s="11">
        <f>Returns!A4745</f>
        <v>0</v>
      </c>
      <c r="B4745" s="1">
        <f>MAX(AVERAGE(Portfolios!$B$2:$B$5644)-Portfolios!B4745, 0)</f>
        <v>0</v>
      </c>
    </row>
    <row r="4746" spans="1:2">
      <c r="A4746" s="11">
        <f>Returns!A4746</f>
        <v>0</v>
      </c>
      <c r="B4746" s="1">
        <f>MAX(AVERAGE(Portfolios!$B$2:$B$5644)-Portfolios!B4746, 0)</f>
        <v>0</v>
      </c>
    </row>
    <row r="4747" spans="1:2">
      <c r="A4747" s="11">
        <f>Returns!A4747</f>
        <v>0</v>
      </c>
      <c r="B4747" s="1">
        <f>MAX(AVERAGE(Portfolios!$B$2:$B$5644)-Portfolios!B4747, 0)</f>
        <v>0</v>
      </c>
    </row>
    <row r="4748" spans="1:2">
      <c r="A4748" s="11">
        <f>Returns!A4748</f>
        <v>0</v>
      </c>
      <c r="B4748" s="1">
        <f>MAX(AVERAGE(Portfolios!$B$2:$B$5644)-Portfolios!B4748, 0)</f>
        <v>0</v>
      </c>
    </row>
    <row r="4749" spans="1:2">
      <c r="A4749" s="11">
        <f>Returns!A4749</f>
        <v>0</v>
      </c>
      <c r="B4749" s="1">
        <f>MAX(AVERAGE(Portfolios!$B$2:$B$5644)-Portfolios!B4749, 0)</f>
        <v>0</v>
      </c>
    </row>
    <row r="4750" spans="1:2">
      <c r="A4750" s="11">
        <f>Returns!A4750</f>
        <v>0</v>
      </c>
      <c r="B4750" s="1">
        <f>MAX(AVERAGE(Portfolios!$B$2:$B$5644)-Portfolios!B4750, 0)</f>
        <v>0</v>
      </c>
    </row>
    <row r="4751" spans="1:2">
      <c r="A4751" s="11">
        <f>Returns!A4751</f>
        <v>0</v>
      </c>
      <c r="B4751" s="1">
        <f>MAX(AVERAGE(Portfolios!$B$2:$B$5644)-Portfolios!B4751, 0)</f>
        <v>0</v>
      </c>
    </row>
    <row r="4752" spans="1:2">
      <c r="A4752" s="11">
        <f>Returns!A4752</f>
        <v>0</v>
      </c>
      <c r="B4752" s="1">
        <f>MAX(AVERAGE(Portfolios!$B$2:$B$5644)-Portfolios!B4752, 0)</f>
        <v>0</v>
      </c>
    </row>
    <row r="4753" spans="1:2">
      <c r="A4753" s="11">
        <f>Returns!A4753</f>
        <v>0</v>
      </c>
      <c r="B4753" s="1">
        <f>MAX(AVERAGE(Portfolios!$B$2:$B$5644)-Portfolios!B4753, 0)</f>
        <v>0</v>
      </c>
    </row>
    <row r="4754" spans="1:2">
      <c r="A4754" s="11">
        <f>Returns!A4754</f>
        <v>0</v>
      </c>
      <c r="B4754" s="1">
        <f>MAX(AVERAGE(Portfolios!$B$2:$B$5644)-Portfolios!B4754, 0)</f>
        <v>0</v>
      </c>
    </row>
    <row r="4755" spans="1:2">
      <c r="A4755" s="11">
        <f>Returns!A4755</f>
        <v>0</v>
      </c>
      <c r="B4755" s="1">
        <f>MAX(AVERAGE(Portfolios!$B$2:$B$5644)-Portfolios!B4755, 0)</f>
        <v>0</v>
      </c>
    </row>
    <row r="4756" spans="1:2">
      <c r="A4756" s="11">
        <f>Returns!A4756</f>
        <v>0</v>
      </c>
      <c r="B4756" s="1">
        <f>MAX(AVERAGE(Portfolios!$B$2:$B$5644)-Portfolios!B4756, 0)</f>
        <v>0</v>
      </c>
    </row>
    <row r="4757" spans="1:2">
      <c r="A4757" s="11">
        <f>Returns!A4757</f>
        <v>0</v>
      </c>
      <c r="B4757" s="1">
        <f>MAX(AVERAGE(Portfolios!$B$2:$B$5644)-Portfolios!B4757, 0)</f>
        <v>0</v>
      </c>
    </row>
    <row r="4758" spans="1:2">
      <c r="A4758" s="11">
        <f>Returns!A4758</f>
        <v>0</v>
      </c>
      <c r="B4758" s="1">
        <f>MAX(AVERAGE(Portfolios!$B$2:$B$5644)-Portfolios!B4758, 0)</f>
        <v>0</v>
      </c>
    </row>
    <row r="4759" spans="1:2">
      <c r="A4759" s="11">
        <f>Returns!A4759</f>
        <v>0</v>
      </c>
      <c r="B4759" s="1">
        <f>MAX(AVERAGE(Portfolios!$B$2:$B$5644)-Portfolios!B4759, 0)</f>
        <v>0</v>
      </c>
    </row>
    <row r="4760" spans="1:2">
      <c r="A4760" s="11">
        <f>Returns!A4760</f>
        <v>0</v>
      </c>
      <c r="B4760" s="1">
        <f>MAX(AVERAGE(Portfolios!$B$2:$B$5644)-Portfolios!B4760, 0)</f>
        <v>0</v>
      </c>
    </row>
    <row r="4761" spans="1:2">
      <c r="A4761" s="11">
        <f>Returns!A4761</f>
        <v>0</v>
      </c>
      <c r="B4761" s="1">
        <f>MAX(AVERAGE(Portfolios!$B$2:$B$5644)-Portfolios!B4761, 0)</f>
        <v>0</v>
      </c>
    </row>
    <row r="4762" spans="1:2">
      <c r="A4762" s="11">
        <f>Returns!A4762</f>
        <v>0</v>
      </c>
      <c r="B4762" s="1">
        <f>MAX(AVERAGE(Portfolios!$B$2:$B$5644)-Portfolios!B4762, 0)</f>
        <v>0</v>
      </c>
    </row>
    <row r="4763" spans="1:2">
      <c r="A4763" s="11">
        <f>Returns!A4763</f>
        <v>0</v>
      </c>
      <c r="B4763" s="1">
        <f>MAX(AVERAGE(Portfolios!$B$2:$B$5644)-Portfolios!B4763, 0)</f>
        <v>0</v>
      </c>
    </row>
    <row r="4764" spans="1:2">
      <c r="A4764" s="11">
        <f>Returns!A4764</f>
        <v>0</v>
      </c>
      <c r="B4764" s="1">
        <f>MAX(AVERAGE(Portfolios!$B$2:$B$5644)-Portfolios!B4764, 0)</f>
        <v>0</v>
      </c>
    </row>
    <row r="4765" spans="1:2">
      <c r="A4765" s="11">
        <f>Returns!A4765</f>
        <v>0</v>
      </c>
      <c r="B4765" s="1">
        <f>MAX(AVERAGE(Portfolios!$B$2:$B$5644)-Portfolios!B4765, 0)</f>
        <v>0</v>
      </c>
    </row>
    <row r="4766" spans="1:2">
      <c r="A4766" s="11">
        <f>Returns!A4766</f>
        <v>0</v>
      </c>
      <c r="B4766" s="1">
        <f>MAX(AVERAGE(Portfolios!$B$2:$B$5644)-Portfolios!B4766, 0)</f>
        <v>0</v>
      </c>
    </row>
    <row r="4767" spans="1:2">
      <c r="A4767" s="11">
        <f>Returns!A4767</f>
        <v>0</v>
      </c>
      <c r="B4767" s="1">
        <f>MAX(AVERAGE(Portfolios!$B$2:$B$5644)-Portfolios!B4767, 0)</f>
        <v>0</v>
      </c>
    </row>
    <row r="4768" spans="1:2">
      <c r="A4768" s="11">
        <f>Returns!A4768</f>
        <v>0</v>
      </c>
      <c r="B4768" s="1">
        <f>MAX(AVERAGE(Portfolios!$B$2:$B$5644)-Portfolios!B4768, 0)</f>
        <v>0</v>
      </c>
    </row>
    <row r="4769" spans="1:2">
      <c r="A4769" s="11">
        <f>Returns!A4769</f>
        <v>0</v>
      </c>
      <c r="B4769" s="1">
        <f>MAX(AVERAGE(Portfolios!$B$2:$B$5644)-Portfolios!B4769, 0)</f>
        <v>0</v>
      </c>
    </row>
    <row r="4770" spans="1:2">
      <c r="A4770" s="11">
        <f>Returns!A4770</f>
        <v>0</v>
      </c>
      <c r="B4770" s="1">
        <f>MAX(AVERAGE(Portfolios!$B$2:$B$5644)-Portfolios!B4770, 0)</f>
        <v>0</v>
      </c>
    </row>
    <row r="4771" spans="1:2">
      <c r="A4771" s="11">
        <f>Returns!A4771</f>
        <v>0</v>
      </c>
      <c r="B4771" s="1">
        <f>MAX(AVERAGE(Portfolios!$B$2:$B$5644)-Portfolios!B4771, 0)</f>
        <v>0</v>
      </c>
    </row>
    <row r="4772" spans="1:2">
      <c r="A4772" s="11">
        <f>Returns!A4772</f>
        <v>0</v>
      </c>
      <c r="B4772" s="1">
        <f>MAX(AVERAGE(Portfolios!$B$2:$B$5644)-Portfolios!B4772, 0)</f>
        <v>0</v>
      </c>
    </row>
    <row r="4773" spans="1:2">
      <c r="A4773" s="11">
        <f>Returns!A4773</f>
        <v>0</v>
      </c>
      <c r="B4773" s="1">
        <f>MAX(AVERAGE(Portfolios!$B$2:$B$5644)-Portfolios!B4773, 0)</f>
        <v>0</v>
      </c>
    </row>
    <row r="4774" spans="1:2">
      <c r="A4774" s="11">
        <f>Returns!A4774</f>
        <v>0</v>
      </c>
      <c r="B4774" s="1">
        <f>MAX(AVERAGE(Portfolios!$B$2:$B$5644)-Portfolios!B4774, 0)</f>
        <v>0</v>
      </c>
    </row>
    <row r="4775" spans="1:2">
      <c r="A4775" s="11">
        <f>Returns!A4775</f>
        <v>0</v>
      </c>
      <c r="B4775" s="1">
        <f>MAX(AVERAGE(Portfolios!$B$2:$B$5644)-Portfolios!B4775, 0)</f>
        <v>0</v>
      </c>
    </row>
    <row r="4776" spans="1:2">
      <c r="A4776" s="11">
        <f>Returns!A4776</f>
        <v>0</v>
      </c>
      <c r="B4776" s="1">
        <f>MAX(AVERAGE(Portfolios!$B$2:$B$5644)-Portfolios!B4776, 0)</f>
        <v>0</v>
      </c>
    </row>
    <row r="4777" spans="1:2">
      <c r="A4777" s="11">
        <f>Returns!A4777</f>
        <v>0</v>
      </c>
      <c r="B4777" s="1">
        <f>MAX(AVERAGE(Portfolios!$B$2:$B$5644)-Portfolios!B4777, 0)</f>
        <v>0</v>
      </c>
    </row>
    <row r="4778" spans="1:2">
      <c r="A4778" s="11">
        <f>Returns!A4778</f>
        <v>0</v>
      </c>
      <c r="B4778" s="1">
        <f>MAX(AVERAGE(Portfolios!$B$2:$B$5644)-Portfolios!B4778, 0)</f>
        <v>0</v>
      </c>
    </row>
    <row r="4779" spans="1:2">
      <c r="A4779" s="11">
        <f>Returns!A4779</f>
        <v>0</v>
      </c>
      <c r="B4779" s="1">
        <f>MAX(AVERAGE(Portfolios!$B$2:$B$5644)-Portfolios!B4779, 0)</f>
        <v>0</v>
      </c>
    </row>
    <row r="4780" spans="1:2">
      <c r="A4780" s="11">
        <f>Returns!A4780</f>
        <v>0</v>
      </c>
      <c r="B4780" s="1">
        <f>MAX(AVERAGE(Portfolios!$B$2:$B$5644)-Portfolios!B4780, 0)</f>
        <v>0</v>
      </c>
    </row>
    <row r="4781" spans="1:2">
      <c r="A4781" s="11">
        <f>Returns!A4781</f>
        <v>0</v>
      </c>
      <c r="B4781" s="1">
        <f>MAX(AVERAGE(Portfolios!$B$2:$B$5644)-Portfolios!B4781, 0)</f>
        <v>0</v>
      </c>
    </row>
    <row r="4782" spans="1:2">
      <c r="A4782" s="11">
        <f>Returns!A4782</f>
        <v>0</v>
      </c>
      <c r="B4782" s="1">
        <f>MAX(AVERAGE(Portfolios!$B$2:$B$5644)-Portfolios!B4782, 0)</f>
        <v>0</v>
      </c>
    </row>
    <row r="4783" spans="1:2">
      <c r="A4783" s="11">
        <f>Returns!A4783</f>
        <v>0</v>
      </c>
      <c r="B4783" s="1">
        <f>MAX(AVERAGE(Portfolios!$B$2:$B$5644)-Portfolios!B4783, 0)</f>
        <v>0</v>
      </c>
    </row>
    <row r="4784" spans="1:2">
      <c r="A4784" s="11">
        <f>Returns!A4784</f>
        <v>0</v>
      </c>
      <c r="B4784" s="1">
        <f>MAX(AVERAGE(Portfolios!$B$2:$B$5644)-Portfolios!B4784, 0)</f>
        <v>0</v>
      </c>
    </row>
    <row r="4785" spans="1:2">
      <c r="A4785" s="11">
        <f>Returns!A4785</f>
        <v>0</v>
      </c>
      <c r="B4785" s="1">
        <f>MAX(AVERAGE(Portfolios!$B$2:$B$5644)-Portfolios!B4785, 0)</f>
        <v>0</v>
      </c>
    </row>
    <row r="4786" spans="1:2">
      <c r="A4786" s="11">
        <f>Returns!A4786</f>
        <v>0</v>
      </c>
      <c r="B4786" s="1">
        <f>MAX(AVERAGE(Portfolios!$B$2:$B$5644)-Portfolios!B4786, 0)</f>
        <v>0</v>
      </c>
    </row>
    <row r="4787" spans="1:2">
      <c r="A4787" s="11">
        <f>Returns!A4787</f>
        <v>0</v>
      </c>
      <c r="B4787" s="1">
        <f>MAX(AVERAGE(Portfolios!$B$2:$B$5644)-Portfolios!B4787, 0)</f>
        <v>0</v>
      </c>
    </row>
    <row r="4788" spans="1:2">
      <c r="A4788" s="11">
        <f>Returns!A4788</f>
        <v>0</v>
      </c>
      <c r="B4788" s="1">
        <f>MAX(AVERAGE(Portfolios!$B$2:$B$5644)-Portfolios!B4788, 0)</f>
        <v>0</v>
      </c>
    </row>
    <row r="4789" spans="1:2">
      <c r="A4789" s="11">
        <f>Returns!A4789</f>
        <v>0</v>
      </c>
      <c r="B4789" s="1">
        <f>MAX(AVERAGE(Portfolios!$B$2:$B$5644)-Portfolios!B4789, 0)</f>
        <v>0</v>
      </c>
    </row>
    <row r="4790" spans="1:2">
      <c r="A4790" s="11">
        <f>Returns!A4790</f>
        <v>0</v>
      </c>
      <c r="B4790" s="1">
        <f>MAX(AVERAGE(Portfolios!$B$2:$B$5644)-Portfolios!B4790, 0)</f>
        <v>0</v>
      </c>
    </row>
    <row r="4791" spans="1:2">
      <c r="A4791" s="11">
        <f>Returns!A4791</f>
        <v>0</v>
      </c>
      <c r="B4791" s="1">
        <f>MAX(AVERAGE(Portfolios!$B$2:$B$5644)-Portfolios!B4791, 0)</f>
        <v>0</v>
      </c>
    </row>
    <row r="4792" spans="1:2">
      <c r="A4792" s="11">
        <f>Returns!A4792</f>
        <v>0</v>
      </c>
      <c r="B4792" s="1">
        <f>MAX(AVERAGE(Portfolios!$B$2:$B$5644)-Portfolios!B4792, 0)</f>
        <v>0</v>
      </c>
    </row>
    <row r="4793" spans="1:2">
      <c r="A4793" s="11">
        <f>Returns!A4793</f>
        <v>0</v>
      </c>
      <c r="B4793" s="1">
        <f>MAX(AVERAGE(Portfolios!$B$2:$B$5644)-Portfolios!B4793, 0)</f>
        <v>0</v>
      </c>
    </row>
    <row r="4794" spans="1:2">
      <c r="A4794" s="11">
        <f>Returns!A4794</f>
        <v>0</v>
      </c>
      <c r="B4794" s="1">
        <f>MAX(AVERAGE(Portfolios!$B$2:$B$5644)-Portfolios!B4794, 0)</f>
        <v>0</v>
      </c>
    </row>
    <row r="4795" spans="1:2">
      <c r="A4795" s="11">
        <f>Returns!A4795</f>
        <v>0</v>
      </c>
      <c r="B4795" s="1">
        <f>MAX(AVERAGE(Portfolios!$B$2:$B$5644)-Portfolios!B4795, 0)</f>
        <v>0</v>
      </c>
    </row>
    <row r="4796" spans="1:2">
      <c r="A4796" s="11">
        <f>Returns!A4796</f>
        <v>0</v>
      </c>
      <c r="B4796" s="1">
        <f>MAX(AVERAGE(Portfolios!$B$2:$B$5644)-Portfolios!B4796, 0)</f>
        <v>0</v>
      </c>
    </row>
    <row r="4797" spans="1:2">
      <c r="A4797" s="11">
        <f>Returns!A4797</f>
        <v>0</v>
      </c>
      <c r="B4797" s="1">
        <f>MAX(AVERAGE(Portfolios!$B$2:$B$5644)-Portfolios!B4797, 0)</f>
        <v>0</v>
      </c>
    </row>
    <row r="4798" spans="1:2">
      <c r="A4798" s="11">
        <f>Returns!A4798</f>
        <v>0</v>
      </c>
      <c r="B4798" s="1">
        <f>MAX(AVERAGE(Portfolios!$B$2:$B$5644)-Portfolios!B4798, 0)</f>
        <v>0</v>
      </c>
    </row>
    <row r="4799" spans="1:2">
      <c r="A4799" s="11">
        <f>Returns!A4799</f>
        <v>0</v>
      </c>
      <c r="B4799" s="1">
        <f>MAX(AVERAGE(Portfolios!$B$2:$B$5644)-Portfolios!B4799, 0)</f>
        <v>0</v>
      </c>
    </row>
    <row r="4800" spans="1:2">
      <c r="A4800" s="11">
        <f>Returns!A4800</f>
        <v>0</v>
      </c>
      <c r="B4800" s="1">
        <f>MAX(AVERAGE(Portfolios!$B$2:$B$5644)-Portfolios!B4800, 0)</f>
        <v>0</v>
      </c>
    </row>
    <row r="4801" spans="1:2">
      <c r="A4801" s="11">
        <f>Returns!A4801</f>
        <v>0</v>
      </c>
      <c r="B4801" s="1">
        <f>MAX(AVERAGE(Portfolios!$B$2:$B$5644)-Portfolios!B4801, 0)</f>
        <v>0</v>
      </c>
    </row>
    <row r="4802" spans="1:2">
      <c r="A4802" s="11">
        <f>Returns!A4802</f>
        <v>0</v>
      </c>
      <c r="B4802" s="1">
        <f>MAX(AVERAGE(Portfolios!$B$2:$B$5644)-Portfolios!B4802, 0)</f>
        <v>0</v>
      </c>
    </row>
    <row r="4803" spans="1:2">
      <c r="A4803" s="11">
        <f>Returns!A4803</f>
        <v>0</v>
      </c>
      <c r="B4803" s="1">
        <f>MAX(AVERAGE(Portfolios!$B$2:$B$5644)-Portfolios!B4803, 0)</f>
        <v>0</v>
      </c>
    </row>
    <row r="4804" spans="1:2">
      <c r="A4804" s="11">
        <f>Returns!A4804</f>
        <v>0</v>
      </c>
      <c r="B4804" s="1">
        <f>MAX(AVERAGE(Portfolios!$B$2:$B$5644)-Portfolios!B4804, 0)</f>
        <v>0</v>
      </c>
    </row>
    <row r="4805" spans="1:2">
      <c r="A4805" s="11">
        <f>Returns!A4805</f>
        <v>0</v>
      </c>
      <c r="B4805" s="1">
        <f>MAX(AVERAGE(Portfolios!$B$2:$B$5644)-Portfolios!B4805, 0)</f>
        <v>0</v>
      </c>
    </row>
    <row r="4806" spans="1:2">
      <c r="A4806" s="11">
        <f>Returns!A4806</f>
        <v>0</v>
      </c>
      <c r="B4806" s="1">
        <f>MAX(AVERAGE(Portfolios!$B$2:$B$5644)-Portfolios!B4806, 0)</f>
        <v>0</v>
      </c>
    </row>
    <row r="4807" spans="1:2">
      <c r="A4807" s="11">
        <f>Returns!A4807</f>
        <v>0</v>
      </c>
      <c r="B4807" s="1">
        <f>MAX(AVERAGE(Portfolios!$B$2:$B$5644)-Portfolios!B4807, 0)</f>
        <v>0</v>
      </c>
    </row>
    <row r="4808" spans="1:2">
      <c r="A4808" s="11">
        <f>Returns!A4808</f>
        <v>0</v>
      </c>
      <c r="B4808" s="1">
        <f>MAX(AVERAGE(Portfolios!$B$2:$B$5644)-Portfolios!B4808, 0)</f>
        <v>0</v>
      </c>
    </row>
    <row r="4809" spans="1:2">
      <c r="A4809" s="11">
        <f>Returns!A4809</f>
        <v>0</v>
      </c>
      <c r="B4809" s="1">
        <f>MAX(AVERAGE(Portfolios!$B$2:$B$5644)-Portfolios!B4809, 0)</f>
        <v>0</v>
      </c>
    </row>
    <row r="4810" spans="1:2">
      <c r="A4810" s="11">
        <f>Returns!A4810</f>
        <v>0</v>
      </c>
      <c r="B4810" s="1">
        <f>MAX(AVERAGE(Portfolios!$B$2:$B$5644)-Portfolios!B4810, 0)</f>
        <v>0</v>
      </c>
    </row>
    <row r="4811" spans="1:2">
      <c r="A4811" s="11">
        <f>Returns!A4811</f>
        <v>0</v>
      </c>
      <c r="B4811" s="1">
        <f>MAX(AVERAGE(Portfolios!$B$2:$B$5644)-Portfolios!B4811, 0)</f>
        <v>0</v>
      </c>
    </row>
    <row r="4812" spans="1:2">
      <c r="A4812" s="11">
        <f>Returns!A4812</f>
        <v>0</v>
      </c>
      <c r="B4812" s="1">
        <f>MAX(AVERAGE(Portfolios!$B$2:$B$5644)-Portfolios!B4812, 0)</f>
        <v>0</v>
      </c>
    </row>
    <row r="4813" spans="1:2">
      <c r="A4813" s="11">
        <f>Returns!A4813</f>
        <v>0</v>
      </c>
      <c r="B4813" s="1">
        <f>MAX(AVERAGE(Portfolios!$B$2:$B$5644)-Portfolios!B4813, 0)</f>
        <v>0</v>
      </c>
    </row>
    <row r="4814" spans="1:2">
      <c r="A4814" s="11">
        <f>Returns!A4814</f>
        <v>0</v>
      </c>
      <c r="B4814" s="1">
        <f>MAX(AVERAGE(Portfolios!$B$2:$B$5644)-Portfolios!B4814, 0)</f>
        <v>0</v>
      </c>
    </row>
    <row r="4815" spans="1:2">
      <c r="A4815" s="11">
        <f>Returns!A4815</f>
        <v>0</v>
      </c>
      <c r="B4815" s="1">
        <f>MAX(AVERAGE(Portfolios!$B$2:$B$5644)-Portfolios!B4815, 0)</f>
        <v>0</v>
      </c>
    </row>
    <row r="4816" spans="1:2">
      <c r="A4816" s="11">
        <f>Returns!A4816</f>
        <v>0</v>
      </c>
      <c r="B4816" s="1">
        <f>MAX(AVERAGE(Portfolios!$B$2:$B$5644)-Portfolios!B4816, 0)</f>
        <v>0</v>
      </c>
    </row>
    <row r="4817" spans="1:2">
      <c r="A4817" s="11">
        <f>Returns!A4817</f>
        <v>0</v>
      </c>
      <c r="B4817" s="1">
        <f>MAX(AVERAGE(Portfolios!$B$2:$B$5644)-Portfolios!B4817, 0)</f>
        <v>0</v>
      </c>
    </row>
    <row r="4818" spans="1:2">
      <c r="A4818" s="11">
        <f>Returns!A4818</f>
        <v>0</v>
      </c>
      <c r="B4818" s="1">
        <f>MAX(AVERAGE(Portfolios!$B$2:$B$5644)-Portfolios!B4818, 0)</f>
        <v>0</v>
      </c>
    </row>
    <row r="4819" spans="1:2">
      <c r="A4819" s="11">
        <f>Returns!A4819</f>
        <v>0</v>
      </c>
      <c r="B4819" s="1">
        <f>MAX(AVERAGE(Portfolios!$B$2:$B$5644)-Portfolios!B4819, 0)</f>
        <v>0</v>
      </c>
    </row>
    <row r="4820" spans="1:2">
      <c r="A4820" s="11">
        <f>Returns!A4820</f>
        <v>0</v>
      </c>
      <c r="B4820" s="1">
        <f>MAX(AVERAGE(Portfolios!$B$2:$B$5644)-Portfolios!B4820, 0)</f>
        <v>0</v>
      </c>
    </row>
    <row r="4821" spans="1:2">
      <c r="A4821" s="11">
        <f>Returns!A4821</f>
        <v>0</v>
      </c>
      <c r="B4821" s="1">
        <f>MAX(AVERAGE(Portfolios!$B$2:$B$5644)-Portfolios!B4821, 0)</f>
        <v>0</v>
      </c>
    </row>
    <row r="4822" spans="1:2">
      <c r="A4822" s="11">
        <f>Returns!A4822</f>
        <v>0</v>
      </c>
      <c r="B4822" s="1">
        <f>MAX(AVERAGE(Portfolios!$B$2:$B$5644)-Portfolios!B4822, 0)</f>
        <v>0</v>
      </c>
    </row>
    <row r="4823" spans="1:2">
      <c r="A4823" s="11">
        <f>Returns!A4823</f>
        <v>0</v>
      </c>
      <c r="B4823" s="1">
        <f>MAX(AVERAGE(Portfolios!$B$2:$B$5644)-Portfolios!B4823, 0)</f>
        <v>0</v>
      </c>
    </row>
    <row r="4824" spans="1:2">
      <c r="A4824" s="11">
        <f>Returns!A4824</f>
        <v>0</v>
      </c>
      <c r="B4824" s="1">
        <f>MAX(AVERAGE(Portfolios!$B$2:$B$5644)-Portfolios!B4824, 0)</f>
        <v>0</v>
      </c>
    </row>
    <row r="4825" spans="1:2">
      <c r="A4825" s="11">
        <f>Returns!A4825</f>
        <v>0</v>
      </c>
      <c r="B4825" s="1">
        <f>MAX(AVERAGE(Portfolios!$B$2:$B$5644)-Portfolios!B4825, 0)</f>
        <v>0</v>
      </c>
    </row>
    <row r="4826" spans="1:2">
      <c r="A4826" s="11">
        <f>Returns!A4826</f>
        <v>0</v>
      </c>
      <c r="B4826" s="1">
        <f>MAX(AVERAGE(Portfolios!$B$2:$B$5644)-Portfolios!B4826, 0)</f>
        <v>0</v>
      </c>
    </row>
    <row r="4827" spans="1:2">
      <c r="A4827" s="11">
        <f>Returns!A4827</f>
        <v>0</v>
      </c>
      <c r="B4827" s="1">
        <f>MAX(AVERAGE(Portfolios!$B$2:$B$5644)-Portfolios!B4827, 0)</f>
        <v>0</v>
      </c>
    </row>
    <row r="4828" spans="1:2">
      <c r="A4828" s="11">
        <f>Returns!A4828</f>
        <v>0</v>
      </c>
      <c r="B4828" s="1">
        <f>MAX(AVERAGE(Portfolios!$B$2:$B$5644)-Portfolios!B4828, 0)</f>
        <v>0</v>
      </c>
    </row>
    <row r="4829" spans="1:2">
      <c r="A4829" s="11">
        <f>Returns!A4829</f>
        <v>0</v>
      </c>
      <c r="B4829" s="1">
        <f>MAX(AVERAGE(Portfolios!$B$2:$B$5644)-Portfolios!B4829, 0)</f>
        <v>0</v>
      </c>
    </row>
    <row r="4830" spans="1:2">
      <c r="A4830" s="11">
        <f>Returns!A4830</f>
        <v>0</v>
      </c>
      <c r="B4830" s="1">
        <f>MAX(AVERAGE(Portfolios!$B$2:$B$5644)-Portfolios!B4830, 0)</f>
        <v>0</v>
      </c>
    </row>
    <row r="4831" spans="1:2">
      <c r="A4831" s="11">
        <f>Returns!A4831</f>
        <v>0</v>
      </c>
      <c r="B4831" s="1">
        <f>MAX(AVERAGE(Portfolios!$B$2:$B$5644)-Portfolios!B4831, 0)</f>
        <v>0</v>
      </c>
    </row>
    <row r="4832" spans="1:2">
      <c r="A4832" s="11">
        <f>Returns!A4832</f>
        <v>0</v>
      </c>
      <c r="B4832" s="1">
        <f>MAX(AVERAGE(Portfolios!$B$2:$B$5644)-Portfolios!B4832, 0)</f>
        <v>0</v>
      </c>
    </row>
    <row r="4833" spans="1:2">
      <c r="A4833" s="11">
        <f>Returns!A4833</f>
        <v>0</v>
      </c>
      <c r="B4833" s="1">
        <f>MAX(AVERAGE(Portfolios!$B$2:$B$5644)-Portfolios!B4833, 0)</f>
        <v>0</v>
      </c>
    </row>
    <row r="4834" spans="1:2">
      <c r="A4834" s="11">
        <f>Returns!A4834</f>
        <v>0</v>
      </c>
      <c r="B4834" s="1">
        <f>MAX(AVERAGE(Portfolios!$B$2:$B$5644)-Portfolios!B4834, 0)</f>
        <v>0</v>
      </c>
    </row>
    <row r="4835" spans="1:2">
      <c r="A4835" s="11">
        <f>Returns!A4835</f>
        <v>0</v>
      </c>
      <c r="B4835" s="1">
        <f>MAX(AVERAGE(Portfolios!$B$2:$B$5644)-Portfolios!B4835, 0)</f>
        <v>0</v>
      </c>
    </row>
    <row r="4836" spans="1:2">
      <c r="A4836" s="11">
        <f>Returns!A4836</f>
        <v>0</v>
      </c>
      <c r="B4836" s="1">
        <f>MAX(AVERAGE(Portfolios!$B$2:$B$5644)-Portfolios!B4836, 0)</f>
        <v>0</v>
      </c>
    </row>
    <row r="4837" spans="1:2">
      <c r="A4837" s="11">
        <f>Returns!A4837</f>
        <v>0</v>
      </c>
      <c r="B4837" s="1">
        <f>MAX(AVERAGE(Portfolios!$B$2:$B$5644)-Portfolios!B4837, 0)</f>
        <v>0</v>
      </c>
    </row>
    <row r="4838" spans="1:2">
      <c r="A4838" s="11">
        <f>Returns!A4838</f>
        <v>0</v>
      </c>
      <c r="B4838" s="1">
        <f>MAX(AVERAGE(Portfolios!$B$2:$B$5644)-Portfolios!B4838, 0)</f>
        <v>0</v>
      </c>
    </row>
    <row r="4839" spans="1:2">
      <c r="A4839" s="11">
        <f>Returns!A4839</f>
        <v>0</v>
      </c>
      <c r="B4839" s="1">
        <f>MAX(AVERAGE(Portfolios!$B$2:$B$5644)-Portfolios!B4839, 0)</f>
        <v>0</v>
      </c>
    </row>
    <row r="4840" spans="1:2">
      <c r="A4840" s="11">
        <f>Returns!A4840</f>
        <v>0</v>
      </c>
      <c r="B4840" s="1">
        <f>MAX(AVERAGE(Portfolios!$B$2:$B$5644)-Portfolios!B4840, 0)</f>
        <v>0</v>
      </c>
    </row>
    <row r="4841" spans="1:2">
      <c r="A4841" s="11">
        <f>Returns!A4841</f>
        <v>0</v>
      </c>
      <c r="B4841" s="1">
        <f>MAX(AVERAGE(Portfolios!$B$2:$B$5644)-Portfolios!B4841, 0)</f>
        <v>0</v>
      </c>
    </row>
    <row r="4842" spans="1:2">
      <c r="A4842" s="11">
        <f>Returns!A4842</f>
        <v>0</v>
      </c>
      <c r="B4842" s="1">
        <f>MAX(AVERAGE(Portfolios!$B$2:$B$5644)-Portfolios!B4842, 0)</f>
        <v>0</v>
      </c>
    </row>
    <row r="4843" spans="1:2">
      <c r="A4843" s="11">
        <f>Returns!A4843</f>
        <v>0</v>
      </c>
      <c r="B4843" s="1">
        <f>MAX(AVERAGE(Portfolios!$B$2:$B$5644)-Portfolios!B4843, 0)</f>
        <v>0</v>
      </c>
    </row>
    <row r="4844" spans="1:2">
      <c r="A4844" s="11">
        <f>Returns!A4844</f>
        <v>0</v>
      </c>
      <c r="B4844" s="1">
        <f>MAX(AVERAGE(Portfolios!$B$2:$B$5644)-Portfolios!B4844, 0)</f>
        <v>0</v>
      </c>
    </row>
    <row r="4845" spans="1:2">
      <c r="A4845" s="11">
        <f>Returns!A4845</f>
        <v>0</v>
      </c>
      <c r="B4845" s="1">
        <f>MAX(AVERAGE(Portfolios!$B$2:$B$5644)-Portfolios!B4845, 0)</f>
        <v>0</v>
      </c>
    </row>
    <row r="4846" spans="1:2">
      <c r="A4846" s="11">
        <f>Returns!A4846</f>
        <v>0</v>
      </c>
      <c r="B4846" s="1">
        <f>MAX(AVERAGE(Portfolios!$B$2:$B$5644)-Portfolios!B4846, 0)</f>
        <v>0</v>
      </c>
    </row>
    <row r="4847" spans="1:2">
      <c r="A4847" s="11">
        <f>Returns!A4847</f>
        <v>0</v>
      </c>
      <c r="B4847" s="1">
        <f>MAX(AVERAGE(Portfolios!$B$2:$B$5644)-Portfolios!B4847, 0)</f>
        <v>0</v>
      </c>
    </row>
    <row r="4848" spans="1:2">
      <c r="A4848" s="11">
        <f>Returns!A4848</f>
        <v>0</v>
      </c>
      <c r="B4848" s="1">
        <f>MAX(AVERAGE(Portfolios!$B$2:$B$5644)-Portfolios!B4848, 0)</f>
        <v>0</v>
      </c>
    </row>
    <row r="4849" spans="1:2">
      <c r="A4849" s="11">
        <f>Returns!A4849</f>
        <v>0</v>
      </c>
      <c r="B4849" s="1">
        <f>MAX(AVERAGE(Portfolios!$B$2:$B$5644)-Portfolios!B4849, 0)</f>
        <v>0</v>
      </c>
    </row>
    <row r="4850" spans="1:2">
      <c r="A4850" s="11">
        <f>Returns!A4850</f>
        <v>0</v>
      </c>
      <c r="B4850" s="1">
        <f>MAX(AVERAGE(Portfolios!$B$2:$B$5644)-Portfolios!B4850, 0)</f>
        <v>0</v>
      </c>
    </row>
    <row r="4851" spans="1:2">
      <c r="A4851" s="11">
        <f>Returns!A4851</f>
        <v>0</v>
      </c>
      <c r="B4851" s="1">
        <f>MAX(AVERAGE(Portfolios!$B$2:$B$5644)-Portfolios!B4851, 0)</f>
        <v>0</v>
      </c>
    </row>
    <row r="4852" spans="1:2">
      <c r="A4852" s="11">
        <f>Returns!A4852</f>
        <v>0</v>
      </c>
      <c r="B4852" s="1">
        <f>MAX(AVERAGE(Portfolios!$B$2:$B$5644)-Portfolios!B4852, 0)</f>
        <v>0</v>
      </c>
    </row>
    <row r="4853" spans="1:2">
      <c r="A4853" s="11">
        <f>Returns!A4853</f>
        <v>0</v>
      </c>
      <c r="B4853" s="1">
        <f>MAX(AVERAGE(Portfolios!$B$2:$B$5644)-Portfolios!B4853, 0)</f>
        <v>0</v>
      </c>
    </row>
    <row r="4854" spans="1:2">
      <c r="A4854" s="11">
        <f>Returns!A4854</f>
        <v>0</v>
      </c>
      <c r="B4854" s="1">
        <f>MAX(AVERAGE(Portfolios!$B$2:$B$5644)-Portfolios!B4854, 0)</f>
        <v>0</v>
      </c>
    </row>
    <row r="4855" spans="1:2">
      <c r="A4855" s="11">
        <f>Returns!A4855</f>
        <v>0</v>
      </c>
      <c r="B4855" s="1">
        <f>MAX(AVERAGE(Portfolios!$B$2:$B$5644)-Portfolios!B4855, 0)</f>
        <v>0</v>
      </c>
    </row>
    <row r="4856" spans="1:2">
      <c r="A4856" s="11">
        <f>Returns!A4856</f>
        <v>0</v>
      </c>
      <c r="B4856" s="1">
        <f>MAX(AVERAGE(Portfolios!$B$2:$B$5644)-Portfolios!B4856, 0)</f>
        <v>0</v>
      </c>
    </row>
    <row r="4857" spans="1:2">
      <c r="A4857" s="11">
        <f>Returns!A4857</f>
        <v>0</v>
      </c>
      <c r="B4857" s="1">
        <f>MAX(AVERAGE(Portfolios!$B$2:$B$5644)-Portfolios!B4857, 0)</f>
        <v>0</v>
      </c>
    </row>
    <row r="4858" spans="1:2">
      <c r="A4858" s="11">
        <f>Returns!A4858</f>
        <v>0</v>
      </c>
      <c r="B4858" s="1">
        <f>MAX(AVERAGE(Portfolios!$B$2:$B$5644)-Portfolios!B4858, 0)</f>
        <v>0</v>
      </c>
    </row>
    <row r="4859" spans="1:2">
      <c r="A4859" s="11">
        <f>Returns!A4859</f>
        <v>0</v>
      </c>
      <c r="B4859" s="1">
        <f>MAX(AVERAGE(Portfolios!$B$2:$B$5644)-Portfolios!B4859, 0)</f>
        <v>0</v>
      </c>
    </row>
    <row r="4860" spans="1:2">
      <c r="A4860" s="11">
        <f>Returns!A4860</f>
        <v>0</v>
      </c>
      <c r="B4860" s="1">
        <f>MAX(AVERAGE(Portfolios!$B$2:$B$5644)-Portfolios!B4860, 0)</f>
        <v>0</v>
      </c>
    </row>
    <row r="4861" spans="1:2">
      <c r="A4861" s="11">
        <f>Returns!A4861</f>
        <v>0</v>
      </c>
      <c r="B4861" s="1">
        <f>MAX(AVERAGE(Portfolios!$B$2:$B$5644)-Portfolios!B4861, 0)</f>
        <v>0</v>
      </c>
    </row>
    <row r="4862" spans="1:2">
      <c r="A4862" s="11">
        <f>Returns!A4862</f>
        <v>0</v>
      </c>
      <c r="B4862" s="1">
        <f>MAX(AVERAGE(Portfolios!$B$2:$B$5644)-Portfolios!B4862, 0)</f>
        <v>0</v>
      </c>
    </row>
    <row r="4863" spans="1:2">
      <c r="A4863" s="11">
        <f>Returns!A4863</f>
        <v>0</v>
      </c>
      <c r="B4863" s="1">
        <f>MAX(AVERAGE(Portfolios!$B$2:$B$5644)-Portfolios!B4863, 0)</f>
        <v>0</v>
      </c>
    </row>
    <row r="4864" spans="1:2">
      <c r="A4864" s="11">
        <f>Returns!A4864</f>
        <v>0</v>
      </c>
      <c r="B4864" s="1">
        <f>MAX(AVERAGE(Portfolios!$B$2:$B$5644)-Portfolios!B4864, 0)</f>
        <v>0</v>
      </c>
    </row>
    <row r="4865" spans="1:2">
      <c r="A4865" s="11">
        <f>Returns!A4865</f>
        <v>0</v>
      </c>
      <c r="B4865" s="1">
        <f>MAX(AVERAGE(Portfolios!$B$2:$B$5644)-Portfolios!B4865, 0)</f>
        <v>0</v>
      </c>
    </row>
    <row r="4866" spans="1:2">
      <c r="A4866" s="11">
        <f>Returns!A4866</f>
        <v>0</v>
      </c>
      <c r="B4866" s="1">
        <f>MAX(AVERAGE(Portfolios!$B$2:$B$5644)-Portfolios!B4866, 0)</f>
        <v>0</v>
      </c>
    </row>
    <row r="4867" spans="1:2">
      <c r="A4867" s="11">
        <f>Returns!A4867</f>
        <v>0</v>
      </c>
      <c r="B4867" s="1">
        <f>MAX(AVERAGE(Portfolios!$B$2:$B$5644)-Portfolios!B4867, 0)</f>
        <v>0</v>
      </c>
    </row>
    <row r="4868" spans="1:2">
      <c r="A4868" s="11">
        <f>Returns!A4868</f>
        <v>0</v>
      </c>
      <c r="B4868" s="1">
        <f>MAX(AVERAGE(Portfolios!$B$2:$B$5644)-Portfolios!B4868, 0)</f>
        <v>0</v>
      </c>
    </row>
    <row r="4869" spans="1:2">
      <c r="A4869" s="11">
        <f>Returns!A4869</f>
        <v>0</v>
      </c>
      <c r="B4869" s="1">
        <f>MAX(AVERAGE(Portfolios!$B$2:$B$5644)-Portfolios!B4869, 0)</f>
        <v>0</v>
      </c>
    </row>
    <row r="4870" spans="1:2">
      <c r="A4870" s="11">
        <f>Returns!A4870</f>
        <v>0</v>
      </c>
      <c r="B4870" s="1">
        <f>MAX(AVERAGE(Portfolios!$B$2:$B$5644)-Portfolios!B4870, 0)</f>
        <v>0</v>
      </c>
    </row>
    <row r="4871" spans="1:2">
      <c r="A4871" s="11">
        <f>Returns!A4871</f>
        <v>0</v>
      </c>
      <c r="B4871" s="1">
        <f>MAX(AVERAGE(Portfolios!$B$2:$B$5644)-Portfolios!B4871, 0)</f>
        <v>0</v>
      </c>
    </row>
    <row r="4872" spans="1:2">
      <c r="A4872" s="11">
        <f>Returns!A4872</f>
        <v>0</v>
      </c>
      <c r="B4872" s="1">
        <f>MAX(AVERAGE(Portfolios!$B$2:$B$5644)-Portfolios!B4872, 0)</f>
        <v>0</v>
      </c>
    </row>
    <row r="4873" spans="1:2">
      <c r="A4873" s="11">
        <f>Returns!A4873</f>
        <v>0</v>
      </c>
      <c r="B4873" s="1">
        <f>MAX(AVERAGE(Portfolios!$B$2:$B$5644)-Portfolios!B4873, 0)</f>
        <v>0</v>
      </c>
    </row>
    <row r="4874" spans="1:2">
      <c r="A4874" s="11">
        <f>Returns!A4874</f>
        <v>0</v>
      </c>
      <c r="B4874" s="1">
        <f>MAX(AVERAGE(Portfolios!$B$2:$B$5644)-Portfolios!B4874, 0)</f>
        <v>0</v>
      </c>
    </row>
    <row r="4875" spans="1:2">
      <c r="A4875" s="11">
        <f>Returns!A4875</f>
        <v>0</v>
      </c>
      <c r="B4875" s="1">
        <f>MAX(AVERAGE(Portfolios!$B$2:$B$5644)-Portfolios!B4875, 0)</f>
        <v>0</v>
      </c>
    </row>
    <row r="4876" spans="1:2">
      <c r="A4876" s="11">
        <f>Returns!A4876</f>
        <v>0</v>
      </c>
      <c r="B4876" s="1">
        <f>MAX(AVERAGE(Portfolios!$B$2:$B$5644)-Portfolios!B4876, 0)</f>
        <v>0</v>
      </c>
    </row>
    <row r="4877" spans="1:2">
      <c r="A4877" s="11">
        <f>Returns!A4877</f>
        <v>0</v>
      </c>
      <c r="B4877" s="1">
        <f>MAX(AVERAGE(Portfolios!$B$2:$B$5644)-Portfolios!B4877, 0)</f>
        <v>0</v>
      </c>
    </row>
    <row r="4878" spans="1:2">
      <c r="A4878" s="11">
        <f>Returns!A4878</f>
        <v>0</v>
      </c>
      <c r="B4878" s="1">
        <f>MAX(AVERAGE(Portfolios!$B$2:$B$5644)-Portfolios!B4878, 0)</f>
        <v>0</v>
      </c>
    </row>
    <row r="4879" spans="1:2">
      <c r="A4879" s="11">
        <f>Returns!A4879</f>
        <v>0</v>
      </c>
      <c r="B4879" s="1">
        <f>MAX(AVERAGE(Portfolios!$B$2:$B$5644)-Portfolios!B4879, 0)</f>
        <v>0</v>
      </c>
    </row>
    <row r="4880" spans="1:2">
      <c r="A4880" s="11">
        <f>Returns!A4880</f>
        <v>0</v>
      </c>
      <c r="B4880" s="1">
        <f>MAX(AVERAGE(Portfolios!$B$2:$B$5644)-Portfolios!B4880, 0)</f>
        <v>0</v>
      </c>
    </row>
    <row r="4881" spans="1:2">
      <c r="A4881" s="11">
        <f>Returns!A4881</f>
        <v>0</v>
      </c>
      <c r="B4881" s="1">
        <f>MAX(AVERAGE(Portfolios!$B$2:$B$5644)-Portfolios!B4881, 0)</f>
        <v>0</v>
      </c>
    </row>
    <row r="4882" spans="1:2">
      <c r="A4882" s="11">
        <f>Returns!A4882</f>
        <v>0</v>
      </c>
      <c r="B4882" s="1">
        <f>MAX(AVERAGE(Portfolios!$B$2:$B$5644)-Portfolios!B4882, 0)</f>
        <v>0</v>
      </c>
    </row>
    <row r="4883" spans="1:2">
      <c r="A4883" s="11">
        <f>Returns!A4883</f>
        <v>0</v>
      </c>
      <c r="B4883" s="1">
        <f>MAX(AVERAGE(Portfolios!$B$2:$B$5644)-Portfolios!B4883, 0)</f>
        <v>0</v>
      </c>
    </row>
    <row r="4884" spans="1:2">
      <c r="A4884" s="11">
        <f>Returns!A4884</f>
        <v>0</v>
      </c>
      <c r="B4884" s="1">
        <f>MAX(AVERAGE(Portfolios!$B$2:$B$5644)-Portfolios!B4884, 0)</f>
        <v>0</v>
      </c>
    </row>
    <row r="4885" spans="1:2">
      <c r="A4885" s="11">
        <f>Returns!A4885</f>
        <v>0</v>
      </c>
      <c r="B4885" s="1">
        <f>MAX(AVERAGE(Portfolios!$B$2:$B$5644)-Portfolios!B4885, 0)</f>
        <v>0</v>
      </c>
    </row>
    <row r="4886" spans="1:2">
      <c r="A4886" s="11">
        <f>Returns!A4886</f>
        <v>0</v>
      </c>
      <c r="B4886" s="1">
        <f>MAX(AVERAGE(Portfolios!$B$2:$B$5644)-Portfolios!B4886, 0)</f>
        <v>0</v>
      </c>
    </row>
    <row r="4887" spans="1:2">
      <c r="A4887" s="11">
        <f>Returns!A4887</f>
        <v>0</v>
      </c>
      <c r="B4887" s="1">
        <f>MAX(AVERAGE(Portfolios!$B$2:$B$5644)-Portfolios!B4887, 0)</f>
        <v>0</v>
      </c>
    </row>
    <row r="4888" spans="1:2">
      <c r="A4888" s="11">
        <f>Returns!A4888</f>
        <v>0</v>
      </c>
      <c r="B4888" s="1">
        <f>MAX(AVERAGE(Portfolios!$B$2:$B$5644)-Portfolios!B4888, 0)</f>
        <v>0</v>
      </c>
    </row>
    <row r="4889" spans="1:2">
      <c r="A4889" s="11">
        <f>Returns!A4889</f>
        <v>0</v>
      </c>
      <c r="B4889" s="1">
        <f>MAX(AVERAGE(Portfolios!$B$2:$B$5644)-Portfolios!B4889, 0)</f>
        <v>0</v>
      </c>
    </row>
    <row r="4890" spans="1:2">
      <c r="A4890" s="11">
        <f>Returns!A4890</f>
        <v>0</v>
      </c>
      <c r="B4890" s="1">
        <f>MAX(AVERAGE(Portfolios!$B$2:$B$5644)-Portfolios!B4890, 0)</f>
        <v>0</v>
      </c>
    </row>
    <row r="4891" spans="1:2">
      <c r="A4891" s="11">
        <f>Returns!A4891</f>
        <v>0</v>
      </c>
      <c r="B4891" s="1">
        <f>MAX(AVERAGE(Portfolios!$B$2:$B$5644)-Portfolios!B4891, 0)</f>
        <v>0</v>
      </c>
    </row>
    <row r="4892" spans="1:2">
      <c r="A4892" s="11">
        <f>Returns!A4892</f>
        <v>0</v>
      </c>
      <c r="B4892" s="1">
        <f>MAX(AVERAGE(Portfolios!$B$2:$B$5644)-Portfolios!B4892, 0)</f>
        <v>0</v>
      </c>
    </row>
    <row r="4893" spans="1:2">
      <c r="A4893" s="11">
        <f>Returns!A4893</f>
        <v>0</v>
      </c>
      <c r="B4893" s="1">
        <f>MAX(AVERAGE(Portfolios!$B$2:$B$5644)-Portfolios!B4893, 0)</f>
        <v>0</v>
      </c>
    </row>
    <row r="4894" spans="1:2">
      <c r="A4894" s="11">
        <f>Returns!A4894</f>
        <v>0</v>
      </c>
      <c r="B4894" s="1">
        <f>MAX(AVERAGE(Portfolios!$B$2:$B$5644)-Portfolios!B4894, 0)</f>
        <v>0</v>
      </c>
    </row>
    <row r="4895" spans="1:2">
      <c r="A4895" s="11">
        <f>Returns!A4895</f>
        <v>0</v>
      </c>
      <c r="B4895" s="1">
        <f>MAX(AVERAGE(Portfolios!$B$2:$B$5644)-Portfolios!B4895, 0)</f>
        <v>0</v>
      </c>
    </row>
    <row r="4896" spans="1:2">
      <c r="A4896" s="11">
        <f>Returns!A4896</f>
        <v>0</v>
      </c>
      <c r="B4896" s="1">
        <f>MAX(AVERAGE(Portfolios!$B$2:$B$5644)-Portfolios!B4896, 0)</f>
        <v>0</v>
      </c>
    </row>
    <row r="4897" spans="1:2">
      <c r="A4897" s="11">
        <f>Returns!A4897</f>
        <v>0</v>
      </c>
      <c r="B4897" s="1">
        <f>MAX(AVERAGE(Portfolios!$B$2:$B$5644)-Portfolios!B4897, 0)</f>
        <v>0</v>
      </c>
    </row>
    <row r="4898" spans="1:2">
      <c r="A4898" s="11">
        <f>Returns!A4898</f>
        <v>0</v>
      </c>
      <c r="B4898" s="1">
        <f>MAX(AVERAGE(Portfolios!$B$2:$B$5644)-Portfolios!B4898, 0)</f>
        <v>0</v>
      </c>
    </row>
    <row r="4899" spans="1:2">
      <c r="A4899" s="11">
        <f>Returns!A4899</f>
        <v>0</v>
      </c>
      <c r="B4899" s="1">
        <f>MAX(AVERAGE(Portfolios!$B$2:$B$5644)-Portfolios!B4899, 0)</f>
        <v>0</v>
      </c>
    </row>
    <row r="4900" spans="1:2">
      <c r="A4900" s="11">
        <f>Returns!A4900</f>
        <v>0</v>
      </c>
      <c r="B4900" s="1">
        <f>MAX(AVERAGE(Portfolios!$B$2:$B$5644)-Portfolios!B4900, 0)</f>
        <v>0</v>
      </c>
    </row>
    <row r="4901" spans="1:2">
      <c r="A4901" s="11">
        <f>Returns!A4901</f>
        <v>0</v>
      </c>
      <c r="B4901" s="1">
        <f>MAX(AVERAGE(Portfolios!$B$2:$B$5644)-Portfolios!B4901, 0)</f>
        <v>0</v>
      </c>
    </row>
    <row r="4902" spans="1:2">
      <c r="A4902" s="11">
        <f>Returns!A4902</f>
        <v>0</v>
      </c>
      <c r="B4902" s="1">
        <f>MAX(AVERAGE(Portfolios!$B$2:$B$5644)-Portfolios!B4902, 0)</f>
        <v>0</v>
      </c>
    </row>
    <row r="4903" spans="1:2">
      <c r="A4903" s="11">
        <f>Returns!A4903</f>
        <v>0</v>
      </c>
      <c r="B4903" s="1">
        <f>MAX(AVERAGE(Portfolios!$B$2:$B$5644)-Portfolios!B4903, 0)</f>
        <v>0</v>
      </c>
    </row>
    <row r="4904" spans="1:2">
      <c r="A4904" s="11">
        <f>Returns!A4904</f>
        <v>0</v>
      </c>
      <c r="B4904" s="1">
        <f>MAX(AVERAGE(Portfolios!$B$2:$B$5644)-Portfolios!B4904, 0)</f>
        <v>0</v>
      </c>
    </row>
    <row r="4905" spans="1:2">
      <c r="A4905" s="11">
        <f>Returns!A4905</f>
        <v>0</v>
      </c>
      <c r="B4905" s="1">
        <f>MAX(AVERAGE(Portfolios!$B$2:$B$5644)-Portfolios!B4905, 0)</f>
        <v>0</v>
      </c>
    </row>
    <row r="4906" spans="1:2">
      <c r="A4906" s="11">
        <f>Returns!A4906</f>
        <v>0</v>
      </c>
      <c r="B4906" s="1">
        <f>MAX(AVERAGE(Portfolios!$B$2:$B$5644)-Portfolios!B4906, 0)</f>
        <v>0</v>
      </c>
    </row>
    <row r="4907" spans="1:2">
      <c r="A4907" s="11">
        <f>Returns!A4907</f>
        <v>0</v>
      </c>
      <c r="B4907" s="1">
        <f>MAX(AVERAGE(Portfolios!$B$2:$B$5644)-Portfolios!B4907, 0)</f>
        <v>0</v>
      </c>
    </row>
    <row r="4908" spans="1:2">
      <c r="A4908" s="11">
        <f>Returns!A4908</f>
        <v>0</v>
      </c>
      <c r="B4908" s="1">
        <f>MAX(AVERAGE(Portfolios!$B$2:$B$5644)-Portfolios!B4908, 0)</f>
        <v>0</v>
      </c>
    </row>
    <row r="4909" spans="1:2">
      <c r="A4909" s="11">
        <f>Returns!A4909</f>
        <v>0</v>
      </c>
      <c r="B4909" s="1">
        <f>MAX(AVERAGE(Portfolios!$B$2:$B$5644)-Portfolios!B4909, 0)</f>
        <v>0</v>
      </c>
    </row>
    <row r="4910" spans="1:2">
      <c r="A4910" s="11">
        <f>Returns!A4910</f>
        <v>0</v>
      </c>
      <c r="B4910" s="1">
        <f>MAX(AVERAGE(Portfolios!$B$2:$B$5644)-Portfolios!B4910, 0)</f>
        <v>0</v>
      </c>
    </row>
    <row r="4911" spans="1:2">
      <c r="A4911" s="11">
        <f>Returns!A4911</f>
        <v>0</v>
      </c>
      <c r="B4911" s="1">
        <f>MAX(AVERAGE(Portfolios!$B$2:$B$5644)-Portfolios!B4911, 0)</f>
        <v>0</v>
      </c>
    </row>
    <row r="4912" spans="1:2">
      <c r="A4912" s="11">
        <f>Returns!A4912</f>
        <v>0</v>
      </c>
      <c r="B4912" s="1">
        <f>MAX(AVERAGE(Portfolios!$B$2:$B$5644)-Portfolios!B4912, 0)</f>
        <v>0</v>
      </c>
    </row>
    <row r="4913" spans="1:2">
      <c r="A4913" s="11">
        <f>Returns!A4913</f>
        <v>0</v>
      </c>
      <c r="B4913" s="1">
        <f>MAX(AVERAGE(Portfolios!$B$2:$B$5644)-Portfolios!B4913, 0)</f>
        <v>0</v>
      </c>
    </row>
    <row r="4914" spans="1:2">
      <c r="A4914" s="11">
        <f>Returns!A4914</f>
        <v>0</v>
      </c>
      <c r="B4914" s="1">
        <f>MAX(AVERAGE(Portfolios!$B$2:$B$5644)-Portfolios!B4914, 0)</f>
        <v>0</v>
      </c>
    </row>
    <row r="4915" spans="1:2">
      <c r="A4915" s="11">
        <f>Returns!A4915</f>
        <v>0</v>
      </c>
      <c r="B4915" s="1">
        <f>MAX(AVERAGE(Portfolios!$B$2:$B$5644)-Portfolios!B4915, 0)</f>
        <v>0</v>
      </c>
    </row>
    <row r="4916" spans="1:2">
      <c r="A4916" s="11">
        <f>Returns!A4916</f>
        <v>0</v>
      </c>
      <c r="B4916" s="1">
        <f>MAX(AVERAGE(Portfolios!$B$2:$B$5644)-Portfolios!B4916, 0)</f>
        <v>0</v>
      </c>
    </row>
    <row r="4917" spans="1:2">
      <c r="A4917" s="11">
        <f>Returns!A4917</f>
        <v>0</v>
      </c>
      <c r="B4917" s="1">
        <f>MAX(AVERAGE(Portfolios!$B$2:$B$5644)-Portfolios!B4917, 0)</f>
        <v>0</v>
      </c>
    </row>
    <row r="4918" spans="1:2">
      <c r="A4918" s="11">
        <f>Returns!A4918</f>
        <v>0</v>
      </c>
      <c r="B4918" s="1">
        <f>MAX(AVERAGE(Portfolios!$B$2:$B$5644)-Portfolios!B4918, 0)</f>
        <v>0</v>
      </c>
    </row>
    <row r="4919" spans="1:2">
      <c r="A4919" s="11">
        <f>Returns!A4919</f>
        <v>0</v>
      </c>
      <c r="B4919" s="1">
        <f>MAX(AVERAGE(Portfolios!$B$2:$B$5644)-Portfolios!B4919, 0)</f>
        <v>0</v>
      </c>
    </row>
    <row r="4920" spans="1:2">
      <c r="A4920" s="11">
        <f>Returns!A4920</f>
        <v>0</v>
      </c>
      <c r="B4920" s="1">
        <f>MAX(AVERAGE(Portfolios!$B$2:$B$5644)-Portfolios!B4920, 0)</f>
        <v>0</v>
      </c>
    </row>
    <row r="4921" spans="1:2">
      <c r="A4921" s="11">
        <f>Returns!A4921</f>
        <v>0</v>
      </c>
      <c r="B4921" s="1">
        <f>MAX(AVERAGE(Portfolios!$B$2:$B$5644)-Portfolios!B4921, 0)</f>
        <v>0</v>
      </c>
    </row>
    <row r="4922" spans="1:2">
      <c r="A4922" s="11">
        <f>Returns!A4922</f>
        <v>0</v>
      </c>
      <c r="B4922" s="1">
        <f>MAX(AVERAGE(Portfolios!$B$2:$B$5644)-Portfolios!B4922, 0)</f>
        <v>0</v>
      </c>
    </row>
    <row r="4923" spans="1:2">
      <c r="A4923" s="11">
        <f>Returns!A4923</f>
        <v>0</v>
      </c>
      <c r="B4923" s="1">
        <f>MAX(AVERAGE(Portfolios!$B$2:$B$5644)-Portfolios!B4923, 0)</f>
        <v>0</v>
      </c>
    </row>
    <row r="4924" spans="1:2">
      <c r="A4924" s="11">
        <f>Returns!A4924</f>
        <v>0</v>
      </c>
      <c r="B4924" s="1">
        <f>MAX(AVERAGE(Portfolios!$B$2:$B$5644)-Portfolios!B4924, 0)</f>
        <v>0</v>
      </c>
    </row>
    <row r="4925" spans="1:2">
      <c r="A4925" s="11">
        <f>Returns!A4925</f>
        <v>0</v>
      </c>
      <c r="B4925" s="1">
        <f>MAX(AVERAGE(Portfolios!$B$2:$B$5644)-Portfolios!B4925, 0)</f>
        <v>0</v>
      </c>
    </row>
    <row r="4926" spans="1:2">
      <c r="A4926" s="11">
        <f>Returns!A4926</f>
        <v>0</v>
      </c>
      <c r="B4926" s="1">
        <f>MAX(AVERAGE(Portfolios!$B$2:$B$5644)-Portfolios!B4926, 0)</f>
        <v>0</v>
      </c>
    </row>
    <row r="4927" spans="1:2">
      <c r="A4927" s="11">
        <f>Returns!A4927</f>
        <v>0</v>
      </c>
      <c r="B4927" s="1">
        <f>MAX(AVERAGE(Portfolios!$B$2:$B$5644)-Portfolios!B4927, 0)</f>
        <v>0</v>
      </c>
    </row>
    <row r="4928" spans="1:2">
      <c r="A4928" s="11">
        <f>Returns!A4928</f>
        <v>0</v>
      </c>
      <c r="B4928" s="1">
        <f>MAX(AVERAGE(Portfolios!$B$2:$B$5644)-Portfolios!B4928, 0)</f>
        <v>0</v>
      </c>
    </row>
    <row r="4929" spans="1:2">
      <c r="A4929" s="11">
        <f>Returns!A4929</f>
        <v>0</v>
      </c>
      <c r="B4929" s="1">
        <f>MAX(AVERAGE(Portfolios!$B$2:$B$5644)-Portfolios!B4929, 0)</f>
        <v>0</v>
      </c>
    </row>
    <row r="4930" spans="1:2">
      <c r="A4930" s="11">
        <f>Returns!A4930</f>
        <v>0</v>
      </c>
      <c r="B4930" s="1">
        <f>MAX(AVERAGE(Portfolios!$B$2:$B$5644)-Portfolios!B4930, 0)</f>
        <v>0</v>
      </c>
    </row>
    <row r="4931" spans="1:2">
      <c r="A4931" s="11">
        <f>Returns!A4931</f>
        <v>0</v>
      </c>
      <c r="B4931" s="1">
        <f>MAX(AVERAGE(Portfolios!$B$2:$B$5644)-Portfolios!B4931, 0)</f>
        <v>0</v>
      </c>
    </row>
    <row r="4932" spans="1:2">
      <c r="A4932" s="11">
        <f>Returns!A4932</f>
        <v>0</v>
      </c>
      <c r="B4932" s="1">
        <f>MAX(AVERAGE(Portfolios!$B$2:$B$5644)-Portfolios!B4932, 0)</f>
        <v>0</v>
      </c>
    </row>
    <row r="4933" spans="1:2">
      <c r="A4933" s="11">
        <f>Returns!A4933</f>
        <v>0</v>
      </c>
      <c r="B4933" s="1">
        <f>MAX(AVERAGE(Portfolios!$B$2:$B$5644)-Portfolios!B4933, 0)</f>
        <v>0</v>
      </c>
    </row>
    <row r="4934" spans="1:2">
      <c r="A4934" s="11">
        <f>Returns!A4934</f>
        <v>0</v>
      </c>
      <c r="B4934" s="1">
        <f>MAX(AVERAGE(Portfolios!$B$2:$B$5644)-Portfolios!B4934, 0)</f>
        <v>0</v>
      </c>
    </row>
    <row r="4935" spans="1:2">
      <c r="A4935" s="11">
        <f>Returns!A4935</f>
        <v>0</v>
      </c>
      <c r="B4935" s="1">
        <f>MAX(AVERAGE(Portfolios!$B$2:$B$5644)-Portfolios!B4935, 0)</f>
        <v>0</v>
      </c>
    </row>
    <row r="4936" spans="1:2">
      <c r="A4936" s="11">
        <f>Returns!A4936</f>
        <v>0</v>
      </c>
      <c r="B4936" s="1">
        <f>MAX(AVERAGE(Portfolios!$B$2:$B$5644)-Portfolios!B4936, 0)</f>
        <v>0</v>
      </c>
    </row>
    <row r="4937" spans="1:2">
      <c r="A4937" s="11">
        <f>Returns!A4937</f>
        <v>0</v>
      </c>
      <c r="B4937" s="1">
        <f>MAX(AVERAGE(Portfolios!$B$2:$B$5644)-Portfolios!B4937, 0)</f>
        <v>0</v>
      </c>
    </row>
    <row r="4938" spans="1:2">
      <c r="A4938" s="11">
        <f>Returns!A4938</f>
        <v>0</v>
      </c>
      <c r="B4938" s="1">
        <f>MAX(AVERAGE(Portfolios!$B$2:$B$5644)-Portfolios!B4938, 0)</f>
        <v>0</v>
      </c>
    </row>
    <row r="4939" spans="1:2">
      <c r="A4939" s="11">
        <f>Returns!A4939</f>
        <v>0</v>
      </c>
      <c r="B4939" s="1">
        <f>MAX(AVERAGE(Portfolios!$B$2:$B$5644)-Portfolios!B4939, 0)</f>
        <v>0</v>
      </c>
    </row>
    <row r="4940" spans="1:2">
      <c r="A4940" s="11">
        <f>Returns!A4940</f>
        <v>0</v>
      </c>
      <c r="B4940" s="1">
        <f>MAX(AVERAGE(Portfolios!$B$2:$B$5644)-Portfolios!B4940, 0)</f>
        <v>0</v>
      </c>
    </row>
    <row r="4941" spans="1:2">
      <c r="A4941" s="11">
        <f>Returns!A4941</f>
        <v>0</v>
      </c>
      <c r="B4941" s="1">
        <f>MAX(AVERAGE(Portfolios!$B$2:$B$5644)-Portfolios!B4941, 0)</f>
        <v>0</v>
      </c>
    </row>
    <row r="4942" spans="1:2">
      <c r="A4942" s="11">
        <f>Returns!A4942</f>
        <v>0</v>
      </c>
      <c r="B4942" s="1">
        <f>MAX(AVERAGE(Portfolios!$B$2:$B$5644)-Portfolios!B4942, 0)</f>
        <v>0</v>
      </c>
    </row>
    <row r="4943" spans="1:2">
      <c r="A4943" s="11">
        <f>Returns!A4943</f>
        <v>0</v>
      </c>
      <c r="B4943" s="1">
        <f>MAX(AVERAGE(Portfolios!$B$2:$B$5644)-Portfolios!B4943, 0)</f>
        <v>0</v>
      </c>
    </row>
    <row r="4944" spans="1:2">
      <c r="A4944" s="11">
        <f>Returns!A4944</f>
        <v>0</v>
      </c>
      <c r="B4944" s="1">
        <f>MAX(AVERAGE(Portfolios!$B$2:$B$5644)-Portfolios!B4944, 0)</f>
        <v>0</v>
      </c>
    </row>
    <row r="4945" spans="1:2">
      <c r="A4945" s="11">
        <f>Returns!A4945</f>
        <v>0</v>
      </c>
      <c r="B4945" s="1">
        <f>MAX(AVERAGE(Portfolios!$B$2:$B$5644)-Portfolios!B4945, 0)</f>
        <v>0</v>
      </c>
    </row>
    <row r="4946" spans="1:2">
      <c r="A4946" s="11">
        <f>Returns!A4946</f>
        <v>0</v>
      </c>
      <c r="B4946" s="1">
        <f>MAX(AVERAGE(Portfolios!$B$2:$B$5644)-Portfolios!B4946, 0)</f>
        <v>0</v>
      </c>
    </row>
    <row r="4947" spans="1:2">
      <c r="A4947" s="11">
        <f>Returns!A4947</f>
        <v>0</v>
      </c>
      <c r="B4947" s="1">
        <f>MAX(AVERAGE(Portfolios!$B$2:$B$5644)-Portfolios!B4947, 0)</f>
        <v>0</v>
      </c>
    </row>
    <row r="4948" spans="1:2">
      <c r="A4948" s="11">
        <f>Returns!A4948</f>
        <v>0</v>
      </c>
      <c r="B4948" s="1">
        <f>MAX(AVERAGE(Portfolios!$B$2:$B$5644)-Portfolios!B4948, 0)</f>
        <v>0</v>
      </c>
    </row>
    <row r="4949" spans="1:2">
      <c r="A4949" s="11">
        <f>Returns!A4949</f>
        <v>0</v>
      </c>
      <c r="B4949" s="1">
        <f>MAX(AVERAGE(Portfolios!$B$2:$B$5644)-Portfolios!B4949, 0)</f>
        <v>0</v>
      </c>
    </row>
    <row r="4950" spans="1:2">
      <c r="A4950" s="11">
        <f>Returns!A4950</f>
        <v>0</v>
      </c>
      <c r="B4950" s="1">
        <f>MAX(AVERAGE(Portfolios!$B$2:$B$5644)-Portfolios!B4950, 0)</f>
        <v>0</v>
      </c>
    </row>
    <row r="4951" spans="1:2">
      <c r="A4951" s="11">
        <f>Returns!A4951</f>
        <v>0</v>
      </c>
      <c r="B4951" s="1">
        <f>MAX(AVERAGE(Portfolios!$B$2:$B$5644)-Portfolios!B4951, 0)</f>
        <v>0</v>
      </c>
    </row>
    <row r="4952" spans="1:2">
      <c r="A4952" s="11">
        <f>Returns!A4952</f>
        <v>0</v>
      </c>
      <c r="B4952" s="1">
        <f>MAX(AVERAGE(Portfolios!$B$2:$B$5644)-Portfolios!B4952, 0)</f>
        <v>0</v>
      </c>
    </row>
    <row r="4953" spans="1:2">
      <c r="A4953" s="11">
        <f>Returns!A4953</f>
        <v>0</v>
      </c>
      <c r="B4953" s="1">
        <f>MAX(AVERAGE(Portfolios!$B$2:$B$5644)-Portfolios!B4953, 0)</f>
        <v>0</v>
      </c>
    </row>
    <row r="4954" spans="1:2">
      <c r="A4954" s="11">
        <f>Returns!A4954</f>
        <v>0</v>
      </c>
      <c r="B4954" s="1">
        <f>MAX(AVERAGE(Portfolios!$B$2:$B$5644)-Portfolios!B4954, 0)</f>
        <v>0</v>
      </c>
    </row>
    <row r="4955" spans="1:2">
      <c r="A4955" s="11">
        <f>Returns!A4955</f>
        <v>0</v>
      </c>
      <c r="B4955" s="1">
        <f>MAX(AVERAGE(Portfolios!$B$2:$B$5644)-Portfolios!B4955, 0)</f>
        <v>0</v>
      </c>
    </row>
    <row r="4956" spans="1:2">
      <c r="A4956" s="11">
        <f>Returns!A4956</f>
        <v>0</v>
      </c>
      <c r="B4956" s="1">
        <f>MAX(AVERAGE(Portfolios!$B$2:$B$5644)-Portfolios!B4956, 0)</f>
        <v>0</v>
      </c>
    </row>
    <row r="4957" spans="1:2">
      <c r="A4957" s="11">
        <f>Returns!A4957</f>
        <v>0</v>
      </c>
      <c r="B4957" s="1">
        <f>MAX(AVERAGE(Portfolios!$B$2:$B$5644)-Portfolios!B4957, 0)</f>
        <v>0</v>
      </c>
    </row>
    <row r="4958" spans="1:2">
      <c r="A4958" s="11">
        <f>Returns!A4958</f>
        <v>0</v>
      </c>
      <c r="B4958" s="1">
        <f>MAX(AVERAGE(Portfolios!$B$2:$B$5644)-Portfolios!B4958, 0)</f>
        <v>0</v>
      </c>
    </row>
    <row r="4959" spans="1:2">
      <c r="A4959" s="11">
        <f>Returns!A4959</f>
        <v>0</v>
      </c>
      <c r="B4959" s="1">
        <f>MAX(AVERAGE(Portfolios!$B$2:$B$5644)-Portfolios!B4959, 0)</f>
        <v>0</v>
      </c>
    </row>
    <row r="4960" spans="1:2">
      <c r="A4960" s="11">
        <f>Returns!A4960</f>
        <v>0</v>
      </c>
      <c r="B4960" s="1">
        <f>MAX(AVERAGE(Portfolios!$B$2:$B$5644)-Portfolios!B4960, 0)</f>
        <v>0</v>
      </c>
    </row>
    <row r="4961" spans="1:2">
      <c r="A4961" s="11">
        <f>Returns!A4961</f>
        <v>0</v>
      </c>
      <c r="B4961" s="1">
        <f>MAX(AVERAGE(Portfolios!$B$2:$B$5644)-Portfolios!B4961, 0)</f>
        <v>0</v>
      </c>
    </row>
    <row r="4962" spans="1:2">
      <c r="A4962" s="11">
        <f>Returns!A4962</f>
        <v>0</v>
      </c>
      <c r="B4962" s="1">
        <f>MAX(AVERAGE(Portfolios!$B$2:$B$5644)-Portfolios!B4962, 0)</f>
        <v>0</v>
      </c>
    </row>
    <row r="4963" spans="1:2">
      <c r="A4963" s="11">
        <f>Returns!A4963</f>
        <v>0</v>
      </c>
      <c r="B4963" s="1">
        <f>MAX(AVERAGE(Portfolios!$B$2:$B$5644)-Portfolios!B4963, 0)</f>
        <v>0</v>
      </c>
    </row>
    <row r="4964" spans="1:2">
      <c r="A4964" s="11">
        <f>Returns!A4964</f>
        <v>0</v>
      </c>
      <c r="B4964" s="1">
        <f>MAX(AVERAGE(Portfolios!$B$2:$B$5644)-Portfolios!B4964, 0)</f>
        <v>0</v>
      </c>
    </row>
    <row r="4965" spans="1:2">
      <c r="A4965" s="11">
        <f>Returns!A4965</f>
        <v>0</v>
      </c>
      <c r="B4965" s="1">
        <f>MAX(AVERAGE(Portfolios!$B$2:$B$5644)-Portfolios!B4965, 0)</f>
        <v>0</v>
      </c>
    </row>
    <row r="4966" spans="1:2">
      <c r="A4966" s="11">
        <f>Returns!A4966</f>
        <v>0</v>
      </c>
      <c r="B4966" s="1">
        <f>MAX(AVERAGE(Portfolios!$B$2:$B$5644)-Portfolios!B4966, 0)</f>
        <v>0</v>
      </c>
    </row>
    <row r="4967" spans="1:2">
      <c r="A4967" s="11">
        <f>Returns!A4967</f>
        <v>0</v>
      </c>
      <c r="B4967" s="1">
        <f>MAX(AVERAGE(Portfolios!$B$2:$B$5644)-Portfolios!B4967, 0)</f>
        <v>0</v>
      </c>
    </row>
    <row r="4968" spans="1:2">
      <c r="A4968" s="11">
        <f>Returns!A4968</f>
        <v>0</v>
      </c>
      <c r="B4968" s="1">
        <f>MAX(AVERAGE(Portfolios!$B$2:$B$5644)-Portfolios!B4968, 0)</f>
        <v>0</v>
      </c>
    </row>
    <row r="4969" spans="1:2">
      <c r="A4969" s="11">
        <f>Returns!A4969</f>
        <v>0</v>
      </c>
      <c r="B4969" s="1">
        <f>MAX(AVERAGE(Portfolios!$B$2:$B$5644)-Portfolios!B4969, 0)</f>
        <v>0</v>
      </c>
    </row>
    <row r="4970" spans="1:2">
      <c r="A4970" s="11">
        <f>Returns!A4970</f>
        <v>0</v>
      </c>
      <c r="B4970" s="1">
        <f>MAX(AVERAGE(Portfolios!$B$2:$B$5644)-Portfolios!B4970, 0)</f>
        <v>0</v>
      </c>
    </row>
    <row r="4971" spans="1:2">
      <c r="A4971" s="11">
        <f>Returns!A4971</f>
        <v>0</v>
      </c>
      <c r="B4971" s="1">
        <f>MAX(AVERAGE(Portfolios!$B$2:$B$5644)-Portfolios!B4971, 0)</f>
        <v>0</v>
      </c>
    </row>
    <row r="4972" spans="1:2">
      <c r="A4972" s="11">
        <f>Returns!A4972</f>
        <v>0</v>
      </c>
      <c r="B4972" s="1">
        <f>MAX(AVERAGE(Portfolios!$B$2:$B$5644)-Portfolios!B4972, 0)</f>
        <v>0</v>
      </c>
    </row>
    <row r="4973" spans="1:2">
      <c r="A4973" s="11">
        <f>Returns!A4973</f>
        <v>0</v>
      </c>
      <c r="B4973" s="1">
        <f>MAX(AVERAGE(Portfolios!$B$2:$B$5644)-Portfolios!B4973, 0)</f>
        <v>0</v>
      </c>
    </row>
    <row r="4974" spans="1:2">
      <c r="A4974" s="11">
        <f>Returns!A4974</f>
        <v>0</v>
      </c>
      <c r="B4974" s="1">
        <f>MAX(AVERAGE(Portfolios!$B$2:$B$5644)-Portfolios!B4974, 0)</f>
        <v>0</v>
      </c>
    </row>
    <row r="4975" spans="1:2">
      <c r="A4975" s="11">
        <f>Returns!A4975</f>
        <v>0</v>
      </c>
      <c r="B4975" s="1">
        <f>MAX(AVERAGE(Portfolios!$B$2:$B$5644)-Portfolios!B4975, 0)</f>
        <v>0</v>
      </c>
    </row>
    <row r="4976" spans="1:2">
      <c r="A4976" s="11">
        <f>Returns!A4976</f>
        <v>0</v>
      </c>
      <c r="B4976" s="1">
        <f>MAX(AVERAGE(Portfolios!$B$2:$B$5644)-Portfolios!B4976, 0)</f>
        <v>0</v>
      </c>
    </row>
    <row r="4977" spans="1:2">
      <c r="A4977" s="11">
        <f>Returns!A4977</f>
        <v>0</v>
      </c>
      <c r="B4977" s="1">
        <f>MAX(AVERAGE(Portfolios!$B$2:$B$5644)-Portfolios!B4977, 0)</f>
        <v>0</v>
      </c>
    </row>
    <row r="4978" spans="1:2">
      <c r="A4978" s="11">
        <f>Returns!A4978</f>
        <v>0</v>
      </c>
      <c r="B4978" s="1">
        <f>MAX(AVERAGE(Portfolios!$B$2:$B$5644)-Portfolios!B4978, 0)</f>
        <v>0</v>
      </c>
    </row>
    <row r="4979" spans="1:2">
      <c r="A4979" s="11">
        <f>Returns!A4979</f>
        <v>0</v>
      </c>
      <c r="B4979" s="1">
        <f>MAX(AVERAGE(Portfolios!$B$2:$B$5644)-Portfolios!B4979, 0)</f>
        <v>0</v>
      </c>
    </row>
    <row r="4980" spans="1:2">
      <c r="A4980" s="11">
        <f>Returns!A4980</f>
        <v>0</v>
      </c>
      <c r="B4980" s="1">
        <f>MAX(AVERAGE(Portfolios!$B$2:$B$5644)-Portfolios!B4980, 0)</f>
        <v>0</v>
      </c>
    </row>
    <row r="4981" spans="1:2">
      <c r="A4981" s="11">
        <f>Returns!A4981</f>
        <v>0</v>
      </c>
      <c r="B4981" s="1">
        <f>MAX(AVERAGE(Portfolios!$B$2:$B$5644)-Portfolios!B4981, 0)</f>
        <v>0</v>
      </c>
    </row>
    <row r="4982" spans="1:2">
      <c r="A4982" s="11">
        <f>Returns!A4982</f>
        <v>0</v>
      </c>
      <c r="B4982" s="1">
        <f>MAX(AVERAGE(Portfolios!$B$2:$B$5644)-Portfolios!B4982, 0)</f>
        <v>0</v>
      </c>
    </row>
    <row r="4983" spans="1:2">
      <c r="A4983" s="11">
        <f>Returns!A4983</f>
        <v>0</v>
      </c>
      <c r="B4983" s="1">
        <f>MAX(AVERAGE(Portfolios!$B$2:$B$5644)-Portfolios!B4983, 0)</f>
        <v>0</v>
      </c>
    </row>
    <row r="4984" spans="1:2">
      <c r="A4984" s="11">
        <f>Returns!A4984</f>
        <v>0</v>
      </c>
      <c r="B4984" s="1">
        <f>MAX(AVERAGE(Portfolios!$B$2:$B$5644)-Portfolios!B4984, 0)</f>
        <v>0</v>
      </c>
    </row>
    <row r="4985" spans="1:2">
      <c r="A4985" s="11">
        <f>Returns!A4985</f>
        <v>0</v>
      </c>
      <c r="B4985" s="1">
        <f>MAX(AVERAGE(Portfolios!$B$2:$B$5644)-Portfolios!B4985, 0)</f>
        <v>0</v>
      </c>
    </row>
    <row r="4986" spans="1:2">
      <c r="A4986" s="11">
        <f>Returns!A4986</f>
        <v>0</v>
      </c>
      <c r="B4986" s="1">
        <f>MAX(AVERAGE(Portfolios!$B$2:$B$5644)-Portfolios!B4986, 0)</f>
        <v>0</v>
      </c>
    </row>
    <row r="4987" spans="1:2">
      <c r="A4987" s="11">
        <f>Returns!A4987</f>
        <v>0</v>
      </c>
      <c r="B4987" s="1">
        <f>MAX(AVERAGE(Portfolios!$B$2:$B$5644)-Portfolios!B4987, 0)</f>
        <v>0</v>
      </c>
    </row>
    <row r="4988" spans="1:2">
      <c r="A4988" s="11">
        <f>Returns!A4988</f>
        <v>0</v>
      </c>
      <c r="B4988" s="1">
        <f>MAX(AVERAGE(Portfolios!$B$2:$B$5644)-Portfolios!B4988, 0)</f>
        <v>0</v>
      </c>
    </row>
    <row r="4989" spans="1:2">
      <c r="A4989" s="11">
        <f>Returns!A4989</f>
        <v>0</v>
      </c>
      <c r="B4989" s="1">
        <f>MAX(AVERAGE(Portfolios!$B$2:$B$5644)-Portfolios!B4989, 0)</f>
        <v>0</v>
      </c>
    </row>
    <row r="4990" spans="1:2">
      <c r="A4990" s="11">
        <f>Returns!A4990</f>
        <v>0</v>
      </c>
      <c r="B4990" s="1">
        <f>MAX(AVERAGE(Portfolios!$B$2:$B$5644)-Portfolios!B4990, 0)</f>
        <v>0</v>
      </c>
    </row>
    <row r="4991" spans="1:2">
      <c r="A4991" s="11">
        <f>Returns!A4991</f>
        <v>0</v>
      </c>
      <c r="B4991" s="1">
        <f>MAX(AVERAGE(Portfolios!$B$2:$B$5644)-Portfolios!B4991, 0)</f>
        <v>0</v>
      </c>
    </row>
    <row r="4992" spans="1:2">
      <c r="A4992" s="11">
        <f>Returns!A4992</f>
        <v>0</v>
      </c>
      <c r="B4992" s="1">
        <f>MAX(AVERAGE(Portfolios!$B$2:$B$5644)-Portfolios!B4992, 0)</f>
        <v>0</v>
      </c>
    </row>
    <row r="4993" spans="1:2">
      <c r="A4993" s="11">
        <f>Returns!A4993</f>
        <v>0</v>
      </c>
      <c r="B4993" s="1">
        <f>MAX(AVERAGE(Portfolios!$B$2:$B$5644)-Portfolios!B4993, 0)</f>
        <v>0</v>
      </c>
    </row>
    <row r="4994" spans="1:2">
      <c r="A4994" s="11">
        <f>Returns!A4994</f>
        <v>0</v>
      </c>
      <c r="B4994" s="1">
        <f>MAX(AVERAGE(Portfolios!$B$2:$B$5644)-Portfolios!B4994, 0)</f>
        <v>0</v>
      </c>
    </row>
    <row r="4995" spans="1:2">
      <c r="A4995" s="11">
        <f>Returns!A4995</f>
        <v>0</v>
      </c>
      <c r="B4995" s="1">
        <f>MAX(AVERAGE(Portfolios!$B$2:$B$5644)-Portfolios!B4995, 0)</f>
        <v>0</v>
      </c>
    </row>
    <row r="4996" spans="1:2">
      <c r="A4996" s="11">
        <f>Returns!A4996</f>
        <v>0</v>
      </c>
      <c r="B4996" s="1">
        <f>MAX(AVERAGE(Portfolios!$B$2:$B$5644)-Portfolios!B4996, 0)</f>
        <v>0</v>
      </c>
    </row>
    <row r="4997" spans="1:2">
      <c r="A4997" s="11">
        <f>Returns!A4997</f>
        <v>0</v>
      </c>
      <c r="B4997" s="1">
        <f>MAX(AVERAGE(Portfolios!$B$2:$B$5644)-Portfolios!B4997, 0)</f>
        <v>0</v>
      </c>
    </row>
    <row r="4998" spans="1:2">
      <c r="A4998" s="11">
        <f>Returns!A4998</f>
        <v>0</v>
      </c>
      <c r="B4998" s="1">
        <f>MAX(AVERAGE(Portfolios!$B$2:$B$5644)-Portfolios!B4998, 0)</f>
        <v>0</v>
      </c>
    </row>
    <row r="4999" spans="1:2">
      <c r="A4999" s="11">
        <f>Returns!A4999</f>
        <v>0</v>
      </c>
      <c r="B4999" s="1">
        <f>MAX(AVERAGE(Portfolios!$B$2:$B$5644)-Portfolios!B4999, 0)</f>
        <v>0</v>
      </c>
    </row>
    <row r="5000" spans="1:2">
      <c r="A5000" s="11">
        <f>Returns!A5000</f>
        <v>0</v>
      </c>
      <c r="B5000" s="1">
        <f>MAX(AVERAGE(Portfolios!$B$2:$B$5644)-Portfolios!B5000, 0)</f>
        <v>0</v>
      </c>
    </row>
    <row r="5001" spans="1:2">
      <c r="A5001" s="11">
        <f>Returns!A5001</f>
        <v>0</v>
      </c>
      <c r="B5001" s="1">
        <f>MAX(AVERAGE(Portfolios!$B$2:$B$5644)-Portfolios!B5001, 0)</f>
        <v>0</v>
      </c>
    </row>
    <row r="5002" spans="1:2">
      <c r="A5002" s="11">
        <f>Returns!A5002</f>
        <v>0</v>
      </c>
      <c r="B5002" s="1">
        <f>MAX(AVERAGE(Portfolios!$B$2:$B$5644)-Portfolios!B5002, 0)</f>
        <v>0</v>
      </c>
    </row>
    <row r="5003" spans="1:2">
      <c r="A5003" s="11">
        <f>Returns!A5003</f>
        <v>0</v>
      </c>
      <c r="B5003" s="1">
        <f>MAX(AVERAGE(Portfolios!$B$2:$B$5644)-Portfolios!B5003, 0)</f>
        <v>0</v>
      </c>
    </row>
    <row r="5004" spans="1:2">
      <c r="A5004" s="11">
        <f>Returns!A5004</f>
        <v>0</v>
      </c>
      <c r="B5004" s="1">
        <f>MAX(AVERAGE(Portfolios!$B$2:$B$5644)-Portfolios!B5004, 0)</f>
        <v>0</v>
      </c>
    </row>
    <row r="5005" spans="1:2">
      <c r="A5005" s="11">
        <f>Returns!A5005</f>
        <v>0</v>
      </c>
      <c r="B5005" s="1">
        <f>MAX(AVERAGE(Portfolios!$B$2:$B$5644)-Portfolios!B5005, 0)</f>
        <v>0</v>
      </c>
    </row>
    <row r="5006" spans="1:2">
      <c r="A5006" s="11">
        <f>Returns!A5006</f>
        <v>0</v>
      </c>
      <c r="B5006" s="1">
        <f>MAX(AVERAGE(Portfolios!$B$2:$B$5644)-Portfolios!B5006, 0)</f>
        <v>0</v>
      </c>
    </row>
    <row r="5007" spans="1:2">
      <c r="A5007" s="11">
        <f>Returns!A5007</f>
        <v>0</v>
      </c>
      <c r="B5007" s="1">
        <f>MAX(AVERAGE(Portfolios!$B$2:$B$5644)-Portfolios!B5007, 0)</f>
        <v>0</v>
      </c>
    </row>
    <row r="5008" spans="1:2">
      <c r="A5008" s="11">
        <f>Returns!A5008</f>
        <v>0</v>
      </c>
      <c r="B5008" s="1">
        <f>MAX(AVERAGE(Portfolios!$B$2:$B$5644)-Portfolios!B5008, 0)</f>
        <v>0</v>
      </c>
    </row>
    <row r="5009" spans="1:2">
      <c r="A5009" s="11">
        <f>Returns!A5009</f>
        <v>0</v>
      </c>
      <c r="B5009" s="1">
        <f>MAX(AVERAGE(Portfolios!$B$2:$B$5644)-Portfolios!B5009, 0)</f>
        <v>0</v>
      </c>
    </row>
    <row r="5010" spans="1:2">
      <c r="A5010" s="11">
        <f>Returns!A5010</f>
        <v>0</v>
      </c>
      <c r="B5010" s="1">
        <f>MAX(AVERAGE(Portfolios!$B$2:$B$5644)-Portfolios!B5010, 0)</f>
        <v>0</v>
      </c>
    </row>
    <row r="5011" spans="1:2">
      <c r="A5011" s="11">
        <f>Returns!A5011</f>
        <v>0</v>
      </c>
      <c r="B5011" s="1">
        <f>MAX(AVERAGE(Portfolios!$B$2:$B$5644)-Portfolios!B5011, 0)</f>
        <v>0</v>
      </c>
    </row>
    <row r="5012" spans="1:2">
      <c r="A5012" s="11">
        <f>Returns!A5012</f>
        <v>0</v>
      </c>
      <c r="B5012" s="1">
        <f>MAX(AVERAGE(Portfolios!$B$2:$B$5644)-Portfolios!B5012, 0)</f>
        <v>0</v>
      </c>
    </row>
    <row r="5013" spans="1:2">
      <c r="A5013" s="11">
        <f>Returns!A5013</f>
        <v>0</v>
      </c>
      <c r="B5013" s="1">
        <f>MAX(AVERAGE(Portfolios!$B$2:$B$5644)-Portfolios!B5013, 0)</f>
        <v>0</v>
      </c>
    </row>
    <row r="5014" spans="1:2">
      <c r="A5014" s="11">
        <f>Returns!A5014</f>
        <v>0</v>
      </c>
      <c r="B5014" s="1">
        <f>MAX(AVERAGE(Portfolios!$B$2:$B$5644)-Portfolios!B5014, 0)</f>
        <v>0</v>
      </c>
    </row>
    <row r="5015" spans="1:2">
      <c r="A5015" s="11">
        <f>Returns!A5015</f>
        <v>0</v>
      </c>
      <c r="B5015" s="1">
        <f>MAX(AVERAGE(Portfolios!$B$2:$B$5644)-Portfolios!B5015, 0)</f>
        <v>0</v>
      </c>
    </row>
    <row r="5016" spans="1:2">
      <c r="A5016" s="11">
        <f>Returns!A5016</f>
        <v>0</v>
      </c>
      <c r="B5016" s="1">
        <f>MAX(AVERAGE(Portfolios!$B$2:$B$5644)-Portfolios!B5016, 0)</f>
        <v>0</v>
      </c>
    </row>
    <row r="5017" spans="1:2">
      <c r="A5017" s="11">
        <f>Returns!A5017</f>
        <v>0</v>
      </c>
      <c r="B5017" s="1">
        <f>MAX(AVERAGE(Portfolios!$B$2:$B$5644)-Portfolios!B5017, 0)</f>
        <v>0</v>
      </c>
    </row>
    <row r="5018" spans="1:2">
      <c r="A5018" s="11">
        <f>Returns!A5018</f>
        <v>0</v>
      </c>
      <c r="B5018" s="1">
        <f>MAX(AVERAGE(Portfolios!$B$2:$B$5644)-Portfolios!B5018, 0)</f>
        <v>0</v>
      </c>
    </row>
    <row r="5019" spans="1:2">
      <c r="A5019" s="11">
        <f>Returns!A5019</f>
        <v>0</v>
      </c>
      <c r="B5019" s="1">
        <f>MAX(AVERAGE(Portfolios!$B$2:$B$5644)-Portfolios!B5019, 0)</f>
        <v>0</v>
      </c>
    </row>
    <row r="5020" spans="1:2">
      <c r="A5020" s="11">
        <f>Returns!A5020</f>
        <v>0</v>
      </c>
      <c r="B5020" s="1">
        <f>MAX(AVERAGE(Portfolios!$B$2:$B$5644)-Portfolios!B5020, 0)</f>
        <v>0</v>
      </c>
    </row>
    <row r="5021" spans="1:2">
      <c r="A5021" s="11">
        <f>Returns!A5021</f>
        <v>0</v>
      </c>
      <c r="B5021" s="1">
        <f>MAX(AVERAGE(Portfolios!$B$2:$B$5644)-Portfolios!B5021, 0)</f>
        <v>0</v>
      </c>
    </row>
    <row r="5022" spans="1:2">
      <c r="A5022" s="11">
        <f>Returns!A5022</f>
        <v>0</v>
      </c>
      <c r="B5022" s="1">
        <f>MAX(AVERAGE(Portfolios!$B$2:$B$5644)-Portfolios!B5022, 0)</f>
        <v>0</v>
      </c>
    </row>
    <row r="5023" spans="1:2">
      <c r="A5023" s="11">
        <f>Returns!A5023</f>
        <v>0</v>
      </c>
      <c r="B5023" s="1">
        <f>MAX(AVERAGE(Portfolios!$B$2:$B$5644)-Portfolios!B5023, 0)</f>
        <v>0</v>
      </c>
    </row>
    <row r="5024" spans="1:2">
      <c r="A5024" s="11">
        <f>Returns!A5024</f>
        <v>0</v>
      </c>
      <c r="B5024" s="1">
        <f>MAX(AVERAGE(Portfolios!$B$2:$B$5644)-Portfolios!B5024, 0)</f>
        <v>0</v>
      </c>
    </row>
    <row r="5025" spans="1:2">
      <c r="A5025" s="11">
        <f>Returns!A5025</f>
        <v>0</v>
      </c>
      <c r="B5025" s="1">
        <f>MAX(AVERAGE(Portfolios!$B$2:$B$5644)-Portfolios!B5025, 0)</f>
        <v>0</v>
      </c>
    </row>
    <row r="5026" spans="1:2">
      <c r="A5026" s="11">
        <f>Returns!A5026</f>
        <v>0</v>
      </c>
      <c r="B5026" s="1">
        <f>MAX(AVERAGE(Portfolios!$B$2:$B$5644)-Portfolios!B5026, 0)</f>
        <v>0</v>
      </c>
    </row>
    <row r="5027" spans="1:2">
      <c r="A5027" s="11">
        <f>Returns!A5027</f>
        <v>0</v>
      </c>
      <c r="B5027" s="1">
        <f>MAX(AVERAGE(Portfolios!$B$2:$B$5644)-Portfolios!B5027, 0)</f>
        <v>0</v>
      </c>
    </row>
    <row r="5028" spans="1:2">
      <c r="A5028" s="11">
        <f>Returns!A5028</f>
        <v>0</v>
      </c>
      <c r="B5028" s="1">
        <f>MAX(AVERAGE(Portfolios!$B$2:$B$5644)-Portfolios!B5028, 0)</f>
        <v>0</v>
      </c>
    </row>
    <row r="5029" spans="1:2">
      <c r="A5029" s="11">
        <f>Returns!A5029</f>
        <v>0</v>
      </c>
      <c r="B5029" s="1">
        <f>MAX(AVERAGE(Portfolios!$B$2:$B$5644)-Portfolios!B5029, 0)</f>
        <v>0</v>
      </c>
    </row>
    <row r="5030" spans="1:2">
      <c r="A5030" s="11">
        <f>Returns!A5030</f>
        <v>0</v>
      </c>
      <c r="B5030" s="1">
        <f>MAX(AVERAGE(Portfolios!$B$2:$B$5644)-Portfolios!B5030, 0)</f>
        <v>0</v>
      </c>
    </row>
    <row r="5031" spans="1:2">
      <c r="A5031" s="11">
        <f>Returns!A5031</f>
        <v>0</v>
      </c>
      <c r="B5031" s="1">
        <f>MAX(AVERAGE(Portfolios!$B$2:$B$5644)-Portfolios!B5031, 0)</f>
        <v>0</v>
      </c>
    </row>
    <row r="5032" spans="1:2">
      <c r="A5032" s="11">
        <f>Returns!A5032</f>
        <v>0</v>
      </c>
      <c r="B5032" s="1">
        <f>MAX(AVERAGE(Portfolios!$B$2:$B$5644)-Portfolios!B5032, 0)</f>
        <v>0</v>
      </c>
    </row>
    <row r="5033" spans="1:2">
      <c r="A5033" s="11">
        <f>Returns!A5033</f>
        <v>0</v>
      </c>
      <c r="B5033" s="1">
        <f>MAX(AVERAGE(Portfolios!$B$2:$B$5644)-Portfolios!B5033, 0)</f>
        <v>0</v>
      </c>
    </row>
    <row r="5034" spans="1:2">
      <c r="A5034" s="11">
        <f>Returns!A5034</f>
        <v>0</v>
      </c>
      <c r="B5034" s="1">
        <f>MAX(AVERAGE(Portfolios!$B$2:$B$5644)-Portfolios!B5034, 0)</f>
        <v>0</v>
      </c>
    </row>
    <row r="5035" spans="1:2">
      <c r="A5035" s="11">
        <f>Returns!A5035</f>
        <v>0</v>
      </c>
      <c r="B5035" s="1">
        <f>MAX(AVERAGE(Portfolios!$B$2:$B$5644)-Portfolios!B5035, 0)</f>
        <v>0</v>
      </c>
    </row>
    <row r="5036" spans="1:2">
      <c r="A5036" s="11">
        <f>Returns!A5036</f>
        <v>0</v>
      </c>
      <c r="B5036" s="1">
        <f>MAX(AVERAGE(Portfolios!$B$2:$B$5644)-Portfolios!B5036, 0)</f>
        <v>0</v>
      </c>
    </row>
    <row r="5037" spans="1:2">
      <c r="A5037" s="11">
        <f>Returns!A5037</f>
        <v>0</v>
      </c>
      <c r="B5037" s="1">
        <f>MAX(AVERAGE(Portfolios!$B$2:$B$5644)-Portfolios!B5037, 0)</f>
        <v>0</v>
      </c>
    </row>
    <row r="5038" spans="1:2">
      <c r="A5038" s="11">
        <f>Returns!A5038</f>
        <v>0</v>
      </c>
      <c r="B5038" s="1">
        <f>MAX(AVERAGE(Portfolios!$B$2:$B$5644)-Portfolios!B5038, 0)</f>
        <v>0</v>
      </c>
    </row>
    <row r="5039" spans="1:2">
      <c r="A5039" s="11">
        <f>Returns!A5039</f>
        <v>0</v>
      </c>
      <c r="B5039" s="1">
        <f>MAX(AVERAGE(Portfolios!$B$2:$B$5644)-Portfolios!B5039, 0)</f>
        <v>0</v>
      </c>
    </row>
    <row r="5040" spans="1:2">
      <c r="A5040" s="11">
        <f>Returns!A5040</f>
        <v>0</v>
      </c>
      <c r="B5040" s="1">
        <f>MAX(AVERAGE(Portfolios!$B$2:$B$5644)-Portfolios!B5040, 0)</f>
        <v>0</v>
      </c>
    </row>
    <row r="5041" spans="1:2">
      <c r="A5041" s="11">
        <f>Returns!A5041</f>
        <v>0</v>
      </c>
      <c r="B5041" s="1">
        <f>MAX(AVERAGE(Portfolios!$B$2:$B$5644)-Portfolios!B5041, 0)</f>
        <v>0</v>
      </c>
    </row>
    <row r="5042" spans="1:2">
      <c r="A5042" s="11">
        <f>Returns!A5042</f>
        <v>0</v>
      </c>
      <c r="B5042" s="1">
        <f>MAX(AVERAGE(Portfolios!$B$2:$B$5644)-Portfolios!B5042, 0)</f>
        <v>0</v>
      </c>
    </row>
    <row r="5043" spans="1:2">
      <c r="A5043" s="11">
        <f>Returns!A5043</f>
        <v>0</v>
      </c>
      <c r="B5043" s="1">
        <f>MAX(AVERAGE(Portfolios!$B$2:$B$5644)-Portfolios!B5043, 0)</f>
        <v>0</v>
      </c>
    </row>
    <row r="5044" spans="1:2">
      <c r="A5044" s="11">
        <f>Returns!A5044</f>
        <v>0</v>
      </c>
      <c r="B5044" s="1">
        <f>MAX(AVERAGE(Portfolios!$B$2:$B$5644)-Portfolios!B5044, 0)</f>
        <v>0</v>
      </c>
    </row>
    <row r="5045" spans="1:2">
      <c r="A5045" s="11">
        <f>Returns!A5045</f>
        <v>0</v>
      </c>
      <c r="B5045" s="1">
        <f>MAX(AVERAGE(Portfolios!$B$2:$B$5644)-Portfolios!B5045, 0)</f>
        <v>0</v>
      </c>
    </row>
    <row r="5046" spans="1:2">
      <c r="A5046" s="11">
        <f>Returns!A5046</f>
        <v>0</v>
      </c>
      <c r="B5046" s="1">
        <f>MAX(AVERAGE(Portfolios!$B$2:$B$5644)-Portfolios!B5046, 0)</f>
        <v>0</v>
      </c>
    </row>
    <row r="5047" spans="1:2">
      <c r="A5047" s="11">
        <f>Returns!A5047</f>
        <v>0</v>
      </c>
      <c r="B5047" s="1">
        <f>MAX(AVERAGE(Portfolios!$B$2:$B$5644)-Portfolios!B5047, 0)</f>
        <v>0</v>
      </c>
    </row>
    <row r="5048" spans="1:2">
      <c r="A5048" s="11">
        <f>Returns!A5048</f>
        <v>0</v>
      </c>
      <c r="B5048" s="1">
        <f>MAX(AVERAGE(Portfolios!$B$2:$B$5644)-Portfolios!B5048, 0)</f>
        <v>0</v>
      </c>
    </row>
    <row r="5049" spans="1:2">
      <c r="A5049" s="11">
        <f>Returns!A5049</f>
        <v>0</v>
      </c>
      <c r="B5049" s="1">
        <f>MAX(AVERAGE(Portfolios!$B$2:$B$5644)-Portfolios!B5049, 0)</f>
        <v>0</v>
      </c>
    </row>
    <row r="5050" spans="1:2">
      <c r="A5050" s="11">
        <f>Returns!A5050</f>
        <v>0</v>
      </c>
      <c r="B5050" s="1">
        <f>MAX(AVERAGE(Portfolios!$B$2:$B$5644)-Portfolios!B5050, 0)</f>
        <v>0</v>
      </c>
    </row>
    <row r="5051" spans="1:2">
      <c r="A5051" s="11">
        <f>Returns!A5051</f>
        <v>0</v>
      </c>
      <c r="B5051" s="1">
        <f>MAX(AVERAGE(Portfolios!$B$2:$B$5644)-Portfolios!B5051, 0)</f>
        <v>0</v>
      </c>
    </row>
    <row r="5052" spans="1:2">
      <c r="A5052" s="11">
        <f>Returns!A5052</f>
        <v>0</v>
      </c>
      <c r="B5052" s="1">
        <f>MAX(AVERAGE(Portfolios!$B$2:$B$5644)-Portfolios!B5052, 0)</f>
        <v>0</v>
      </c>
    </row>
    <row r="5053" spans="1:2">
      <c r="A5053" s="11">
        <f>Returns!A5053</f>
        <v>0</v>
      </c>
      <c r="B5053" s="1">
        <f>MAX(AVERAGE(Portfolios!$B$2:$B$5644)-Portfolios!B5053, 0)</f>
        <v>0</v>
      </c>
    </row>
    <row r="5054" spans="1:2">
      <c r="A5054" s="11">
        <f>Returns!A5054</f>
        <v>0</v>
      </c>
      <c r="B5054" s="1">
        <f>MAX(AVERAGE(Portfolios!$B$2:$B$5644)-Portfolios!B5054, 0)</f>
        <v>0</v>
      </c>
    </row>
    <row r="5055" spans="1:2">
      <c r="A5055" s="11">
        <f>Returns!A5055</f>
        <v>0</v>
      </c>
      <c r="B5055" s="1">
        <f>MAX(AVERAGE(Portfolios!$B$2:$B$5644)-Portfolios!B5055, 0)</f>
        <v>0</v>
      </c>
    </row>
    <row r="5056" spans="1:2">
      <c r="A5056" s="11">
        <f>Returns!A5056</f>
        <v>0</v>
      </c>
      <c r="B5056" s="1">
        <f>MAX(AVERAGE(Portfolios!$B$2:$B$5644)-Portfolios!B5056, 0)</f>
        <v>0</v>
      </c>
    </row>
    <row r="5057" spans="1:2">
      <c r="A5057" s="11">
        <f>Returns!A5057</f>
        <v>0</v>
      </c>
      <c r="B5057" s="1">
        <f>MAX(AVERAGE(Portfolios!$B$2:$B$5644)-Portfolios!B5057, 0)</f>
        <v>0</v>
      </c>
    </row>
    <row r="5058" spans="1:2">
      <c r="A5058" s="11">
        <f>Returns!A5058</f>
        <v>0</v>
      </c>
      <c r="B5058" s="1">
        <f>MAX(AVERAGE(Portfolios!$B$2:$B$5644)-Portfolios!B5058, 0)</f>
        <v>0</v>
      </c>
    </row>
    <row r="5059" spans="1:2">
      <c r="A5059" s="11">
        <f>Returns!A5059</f>
        <v>0</v>
      </c>
      <c r="B5059" s="1">
        <f>MAX(AVERAGE(Portfolios!$B$2:$B$5644)-Portfolios!B5059, 0)</f>
        <v>0</v>
      </c>
    </row>
    <row r="5060" spans="1:2">
      <c r="A5060" s="11">
        <f>Returns!A5060</f>
        <v>0</v>
      </c>
      <c r="B5060" s="1">
        <f>MAX(AVERAGE(Portfolios!$B$2:$B$5644)-Portfolios!B5060, 0)</f>
        <v>0</v>
      </c>
    </row>
    <row r="5061" spans="1:2">
      <c r="A5061" s="11">
        <f>Returns!A5061</f>
        <v>0</v>
      </c>
      <c r="B5061" s="1">
        <f>MAX(AVERAGE(Portfolios!$B$2:$B$5644)-Portfolios!B5061, 0)</f>
        <v>0</v>
      </c>
    </row>
    <row r="5062" spans="1:2">
      <c r="A5062" s="11">
        <f>Returns!A5062</f>
        <v>0</v>
      </c>
      <c r="B5062" s="1">
        <f>MAX(AVERAGE(Portfolios!$B$2:$B$5644)-Portfolios!B5062, 0)</f>
        <v>0</v>
      </c>
    </row>
    <row r="5063" spans="1:2">
      <c r="A5063" s="11">
        <f>Returns!A5063</f>
        <v>0</v>
      </c>
      <c r="B5063" s="1">
        <f>MAX(AVERAGE(Portfolios!$B$2:$B$5644)-Portfolios!B5063, 0)</f>
        <v>0</v>
      </c>
    </row>
    <row r="5064" spans="1:2">
      <c r="A5064" s="11">
        <f>Returns!A5064</f>
        <v>0</v>
      </c>
      <c r="B5064" s="1">
        <f>MAX(AVERAGE(Portfolios!$B$2:$B$5644)-Portfolios!B5064, 0)</f>
        <v>0</v>
      </c>
    </row>
    <row r="5065" spans="1:2">
      <c r="A5065" s="11">
        <f>Returns!A5065</f>
        <v>0</v>
      </c>
      <c r="B5065" s="1">
        <f>MAX(AVERAGE(Portfolios!$B$2:$B$5644)-Portfolios!B5065, 0)</f>
        <v>0</v>
      </c>
    </row>
    <row r="5066" spans="1:2">
      <c r="A5066" s="11">
        <f>Returns!A5066</f>
        <v>0</v>
      </c>
      <c r="B5066" s="1">
        <f>MAX(AVERAGE(Portfolios!$B$2:$B$5644)-Portfolios!B5066, 0)</f>
        <v>0</v>
      </c>
    </row>
    <row r="5067" spans="1:2">
      <c r="A5067" s="11">
        <f>Returns!A5067</f>
        <v>0</v>
      </c>
      <c r="B5067" s="1">
        <f>MAX(AVERAGE(Portfolios!$B$2:$B$5644)-Portfolios!B5067, 0)</f>
        <v>0</v>
      </c>
    </row>
    <row r="5068" spans="1:2">
      <c r="A5068" s="11">
        <f>Returns!A5068</f>
        <v>0</v>
      </c>
      <c r="B5068" s="1">
        <f>MAX(AVERAGE(Portfolios!$B$2:$B$5644)-Portfolios!B5068, 0)</f>
        <v>0</v>
      </c>
    </row>
    <row r="5069" spans="1:2">
      <c r="A5069" s="11">
        <f>Returns!A5069</f>
        <v>0</v>
      </c>
      <c r="B5069" s="1">
        <f>MAX(AVERAGE(Portfolios!$B$2:$B$5644)-Portfolios!B5069, 0)</f>
        <v>0</v>
      </c>
    </row>
    <row r="5070" spans="1:2">
      <c r="A5070" s="11">
        <f>Returns!A5070</f>
        <v>0</v>
      </c>
      <c r="B5070" s="1">
        <f>MAX(AVERAGE(Portfolios!$B$2:$B$5644)-Portfolios!B5070, 0)</f>
        <v>0</v>
      </c>
    </row>
    <row r="5071" spans="1:2">
      <c r="A5071" s="11">
        <f>Returns!A5071</f>
        <v>0</v>
      </c>
      <c r="B5071" s="1">
        <f>MAX(AVERAGE(Portfolios!$B$2:$B$5644)-Portfolios!B5071, 0)</f>
        <v>0</v>
      </c>
    </row>
    <row r="5072" spans="1:2">
      <c r="A5072" s="11">
        <f>Returns!A5072</f>
        <v>0</v>
      </c>
      <c r="B5072" s="1">
        <f>MAX(AVERAGE(Portfolios!$B$2:$B$5644)-Portfolios!B5072, 0)</f>
        <v>0</v>
      </c>
    </row>
    <row r="5073" spans="1:2">
      <c r="A5073" s="11">
        <f>Returns!A5073</f>
        <v>0</v>
      </c>
      <c r="B5073" s="1">
        <f>MAX(AVERAGE(Portfolios!$B$2:$B$5644)-Portfolios!B5073, 0)</f>
        <v>0</v>
      </c>
    </row>
    <row r="5074" spans="1:2">
      <c r="A5074" s="11">
        <f>Returns!A5074</f>
        <v>0</v>
      </c>
      <c r="B5074" s="1">
        <f>MAX(AVERAGE(Portfolios!$B$2:$B$5644)-Portfolios!B5074, 0)</f>
        <v>0</v>
      </c>
    </row>
    <row r="5075" spans="1:2">
      <c r="A5075" s="11">
        <f>Returns!A5075</f>
        <v>0</v>
      </c>
      <c r="B5075" s="1">
        <f>MAX(AVERAGE(Portfolios!$B$2:$B$5644)-Portfolios!B5075, 0)</f>
        <v>0</v>
      </c>
    </row>
    <row r="5076" spans="1:2">
      <c r="A5076" s="11">
        <f>Returns!A5076</f>
        <v>0</v>
      </c>
      <c r="B5076" s="1">
        <f>MAX(AVERAGE(Portfolios!$B$2:$B$5644)-Portfolios!B5076, 0)</f>
        <v>0</v>
      </c>
    </row>
    <row r="5077" spans="1:2">
      <c r="A5077" s="11">
        <f>Returns!A5077</f>
        <v>0</v>
      </c>
      <c r="B5077" s="1">
        <f>MAX(AVERAGE(Portfolios!$B$2:$B$5644)-Portfolios!B5077, 0)</f>
        <v>0</v>
      </c>
    </row>
    <row r="5078" spans="1:2">
      <c r="A5078" s="11">
        <f>Returns!A5078</f>
        <v>0</v>
      </c>
      <c r="B5078" s="1">
        <f>MAX(AVERAGE(Portfolios!$B$2:$B$5644)-Portfolios!B5078, 0)</f>
        <v>0</v>
      </c>
    </row>
    <row r="5079" spans="1:2">
      <c r="A5079" s="11">
        <f>Returns!A5079</f>
        <v>0</v>
      </c>
      <c r="B5079" s="1">
        <f>MAX(AVERAGE(Portfolios!$B$2:$B$5644)-Portfolios!B5079, 0)</f>
        <v>0</v>
      </c>
    </row>
    <row r="5080" spans="1:2">
      <c r="A5080" s="11">
        <f>Returns!A5080</f>
        <v>0</v>
      </c>
      <c r="B5080" s="1">
        <f>MAX(AVERAGE(Portfolios!$B$2:$B$5644)-Portfolios!B5080, 0)</f>
        <v>0</v>
      </c>
    </row>
    <row r="5081" spans="1:2">
      <c r="A5081" s="11">
        <f>Returns!A5081</f>
        <v>0</v>
      </c>
      <c r="B5081" s="1">
        <f>MAX(AVERAGE(Portfolios!$B$2:$B$5644)-Portfolios!B5081, 0)</f>
        <v>0</v>
      </c>
    </row>
    <row r="5082" spans="1:2">
      <c r="A5082" s="11">
        <f>Returns!A5082</f>
        <v>0</v>
      </c>
      <c r="B5082" s="1">
        <f>MAX(AVERAGE(Portfolios!$B$2:$B$5644)-Portfolios!B5082, 0)</f>
        <v>0</v>
      </c>
    </row>
    <row r="5083" spans="1:2">
      <c r="A5083" s="11">
        <f>Returns!A5083</f>
        <v>0</v>
      </c>
      <c r="B5083" s="1">
        <f>MAX(AVERAGE(Portfolios!$B$2:$B$5644)-Portfolios!B5083, 0)</f>
        <v>0</v>
      </c>
    </row>
    <row r="5084" spans="1:2">
      <c r="A5084" s="11">
        <f>Returns!A5084</f>
        <v>0</v>
      </c>
      <c r="B5084" s="1">
        <f>MAX(AVERAGE(Portfolios!$B$2:$B$5644)-Portfolios!B5084, 0)</f>
        <v>0</v>
      </c>
    </row>
    <row r="5085" spans="1:2">
      <c r="A5085" s="11">
        <f>Returns!A5085</f>
        <v>0</v>
      </c>
      <c r="B5085" s="1">
        <f>MAX(AVERAGE(Portfolios!$B$2:$B$5644)-Portfolios!B5085, 0)</f>
        <v>0</v>
      </c>
    </row>
    <row r="5086" spans="1:2">
      <c r="A5086" s="11">
        <f>Returns!A5086</f>
        <v>0</v>
      </c>
      <c r="B5086" s="1">
        <f>MAX(AVERAGE(Portfolios!$B$2:$B$5644)-Portfolios!B5086, 0)</f>
        <v>0</v>
      </c>
    </row>
    <row r="5087" spans="1:2">
      <c r="A5087" s="11">
        <f>Returns!A5087</f>
        <v>0</v>
      </c>
      <c r="B5087" s="1">
        <f>MAX(AVERAGE(Portfolios!$B$2:$B$5644)-Portfolios!B5087, 0)</f>
        <v>0</v>
      </c>
    </row>
    <row r="5088" spans="1:2">
      <c r="A5088" s="11">
        <f>Returns!A5088</f>
        <v>0</v>
      </c>
      <c r="B5088" s="1">
        <f>MAX(AVERAGE(Portfolios!$B$2:$B$5644)-Portfolios!B5088, 0)</f>
        <v>0</v>
      </c>
    </row>
    <row r="5089" spans="1:2">
      <c r="A5089" s="11">
        <f>Returns!A5089</f>
        <v>0</v>
      </c>
      <c r="B5089" s="1">
        <f>MAX(AVERAGE(Portfolios!$B$2:$B$5644)-Portfolios!B5089, 0)</f>
        <v>0</v>
      </c>
    </row>
    <row r="5090" spans="1:2">
      <c r="A5090" s="11">
        <f>Returns!A5090</f>
        <v>0</v>
      </c>
      <c r="B5090" s="1">
        <f>MAX(AVERAGE(Portfolios!$B$2:$B$5644)-Portfolios!B5090, 0)</f>
        <v>0</v>
      </c>
    </row>
    <row r="5091" spans="1:2">
      <c r="A5091" s="11">
        <f>Returns!A5091</f>
        <v>0</v>
      </c>
      <c r="B5091" s="1">
        <f>MAX(AVERAGE(Portfolios!$B$2:$B$5644)-Portfolios!B5091, 0)</f>
        <v>0</v>
      </c>
    </row>
    <row r="5092" spans="1:2">
      <c r="A5092" s="11">
        <f>Returns!A5092</f>
        <v>0</v>
      </c>
      <c r="B5092" s="1">
        <f>MAX(AVERAGE(Portfolios!$B$2:$B$5644)-Portfolios!B5092, 0)</f>
        <v>0</v>
      </c>
    </row>
    <row r="5093" spans="1:2">
      <c r="A5093" s="11">
        <f>Returns!A5093</f>
        <v>0</v>
      </c>
      <c r="B5093" s="1">
        <f>MAX(AVERAGE(Portfolios!$B$2:$B$5644)-Portfolios!B5093, 0)</f>
        <v>0</v>
      </c>
    </row>
    <row r="5094" spans="1:2">
      <c r="A5094" s="11">
        <f>Returns!A5094</f>
        <v>0</v>
      </c>
      <c r="B5094" s="1">
        <f>MAX(AVERAGE(Portfolios!$B$2:$B$5644)-Portfolios!B5094, 0)</f>
        <v>0</v>
      </c>
    </row>
    <row r="5095" spans="1:2">
      <c r="A5095" s="11">
        <f>Returns!A5095</f>
        <v>0</v>
      </c>
      <c r="B5095" s="1">
        <f>MAX(AVERAGE(Portfolios!$B$2:$B$5644)-Portfolios!B5095, 0)</f>
        <v>0</v>
      </c>
    </row>
    <row r="5096" spans="1:2">
      <c r="A5096" s="11">
        <f>Returns!A5096</f>
        <v>0</v>
      </c>
      <c r="B5096" s="1">
        <f>MAX(AVERAGE(Portfolios!$B$2:$B$5644)-Portfolios!B5096, 0)</f>
        <v>0</v>
      </c>
    </row>
    <row r="5097" spans="1:2">
      <c r="A5097" s="11">
        <f>Returns!A5097</f>
        <v>0</v>
      </c>
      <c r="B5097" s="1">
        <f>MAX(AVERAGE(Portfolios!$B$2:$B$5644)-Portfolios!B5097, 0)</f>
        <v>0</v>
      </c>
    </row>
    <row r="5098" spans="1:2">
      <c r="A5098" s="11">
        <f>Returns!A5098</f>
        <v>0</v>
      </c>
      <c r="B5098" s="1">
        <f>MAX(AVERAGE(Portfolios!$B$2:$B$5644)-Portfolios!B5098, 0)</f>
        <v>0</v>
      </c>
    </row>
    <row r="5099" spans="1:2">
      <c r="A5099" s="11">
        <f>Returns!A5099</f>
        <v>0</v>
      </c>
      <c r="B5099" s="1">
        <f>MAX(AVERAGE(Portfolios!$B$2:$B$5644)-Portfolios!B5099, 0)</f>
        <v>0</v>
      </c>
    </row>
    <row r="5100" spans="1:2">
      <c r="A5100" s="11">
        <f>Returns!A5100</f>
        <v>0</v>
      </c>
      <c r="B5100" s="1">
        <f>MAX(AVERAGE(Portfolios!$B$2:$B$5644)-Portfolios!B5100, 0)</f>
        <v>0</v>
      </c>
    </row>
    <row r="5101" spans="1:2">
      <c r="A5101" s="11">
        <f>Returns!A5101</f>
        <v>0</v>
      </c>
      <c r="B5101" s="1">
        <f>MAX(AVERAGE(Portfolios!$B$2:$B$5644)-Portfolios!B5101, 0)</f>
        <v>0</v>
      </c>
    </row>
    <row r="5102" spans="1:2">
      <c r="A5102" s="11">
        <f>Returns!A5102</f>
        <v>0</v>
      </c>
      <c r="B5102" s="1">
        <f>MAX(AVERAGE(Portfolios!$B$2:$B$5644)-Portfolios!B5102, 0)</f>
        <v>0</v>
      </c>
    </row>
    <row r="5103" spans="1:2">
      <c r="A5103" s="11">
        <f>Returns!A5103</f>
        <v>0</v>
      </c>
      <c r="B5103" s="1">
        <f>MAX(AVERAGE(Portfolios!$B$2:$B$5644)-Portfolios!B5103, 0)</f>
        <v>0</v>
      </c>
    </row>
    <row r="5104" spans="1:2">
      <c r="A5104" s="11">
        <f>Returns!A5104</f>
        <v>0</v>
      </c>
      <c r="B5104" s="1">
        <f>MAX(AVERAGE(Portfolios!$B$2:$B$5644)-Portfolios!B5104, 0)</f>
        <v>0</v>
      </c>
    </row>
    <row r="5105" spans="1:2">
      <c r="A5105" s="11">
        <f>Returns!A5105</f>
        <v>0</v>
      </c>
      <c r="B5105" s="1">
        <f>MAX(AVERAGE(Portfolios!$B$2:$B$5644)-Portfolios!B5105, 0)</f>
        <v>0</v>
      </c>
    </row>
    <row r="5106" spans="1:2">
      <c r="A5106" s="11">
        <f>Returns!A5106</f>
        <v>0</v>
      </c>
      <c r="B5106" s="1">
        <f>MAX(AVERAGE(Portfolios!$B$2:$B$5644)-Portfolios!B5106, 0)</f>
        <v>0</v>
      </c>
    </row>
    <row r="5107" spans="1:2">
      <c r="A5107" s="11">
        <f>Returns!A5107</f>
        <v>0</v>
      </c>
      <c r="B5107" s="1">
        <f>MAX(AVERAGE(Portfolios!$B$2:$B$5644)-Portfolios!B5107, 0)</f>
        <v>0</v>
      </c>
    </row>
    <row r="5108" spans="1:2">
      <c r="A5108" s="11">
        <f>Returns!A5108</f>
        <v>0</v>
      </c>
      <c r="B5108" s="1">
        <f>MAX(AVERAGE(Portfolios!$B$2:$B$5644)-Portfolios!B5108, 0)</f>
        <v>0</v>
      </c>
    </row>
    <row r="5109" spans="1:2">
      <c r="A5109" s="11">
        <f>Returns!A5109</f>
        <v>0</v>
      </c>
      <c r="B5109" s="1">
        <f>MAX(AVERAGE(Portfolios!$B$2:$B$5644)-Portfolios!B5109, 0)</f>
        <v>0</v>
      </c>
    </row>
    <row r="5110" spans="1:2">
      <c r="A5110" s="11">
        <f>Returns!A5110</f>
        <v>0</v>
      </c>
      <c r="B5110" s="1">
        <f>MAX(AVERAGE(Portfolios!$B$2:$B$5644)-Portfolios!B5110, 0)</f>
        <v>0</v>
      </c>
    </row>
    <row r="5111" spans="1:2">
      <c r="A5111" s="11">
        <f>Returns!A5111</f>
        <v>0</v>
      </c>
      <c r="B5111" s="1">
        <f>MAX(AVERAGE(Portfolios!$B$2:$B$5644)-Portfolios!B5111, 0)</f>
        <v>0</v>
      </c>
    </row>
    <row r="5112" spans="1:2">
      <c r="A5112" s="11">
        <f>Returns!A5112</f>
        <v>0</v>
      </c>
      <c r="B5112" s="1">
        <f>MAX(AVERAGE(Portfolios!$B$2:$B$5644)-Portfolios!B5112, 0)</f>
        <v>0</v>
      </c>
    </row>
    <row r="5113" spans="1:2">
      <c r="A5113" s="11">
        <f>Returns!A5113</f>
        <v>0</v>
      </c>
      <c r="B5113" s="1">
        <f>MAX(AVERAGE(Portfolios!$B$2:$B$5644)-Portfolios!B5113, 0)</f>
        <v>0</v>
      </c>
    </row>
    <row r="5114" spans="1:2">
      <c r="A5114" s="11">
        <f>Returns!A5114</f>
        <v>0</v>
      </c>
      <c r="B5114" s="1">
        <f>MAX(AVERAGE(Portfolios!$B$2:$B$5644)-Portfolios!B5114, 0)</f>
        <v>0</v>
      </c>
    </row>
    <row r="5115" spans="1:2">
      <c r="A5115" s="11">
        <f>Returns!A5115</f>
        <v>0</v>
      </c>
      <c r="B5115" s="1">
        <f>MAX(AVERAGE(Portfolios!$B$2:$B$5644)-Portfolios!B5115, 0)</f>
        <v>0</v>
      </c>
    </row>
    <row r="5116" spans="1:2">
      <c r="A5116" s="11">
        <f>Returns!A5116</f>
        <v>0</v>
      </c>
      <c r="B5116" s="1">
        <f>MAX(AVERAGE(Portfolios!$B$2:$B$5644)-Portfolios!B5116, 0)</f>
        <v>0</v>
      </c>
    </row>
    <row r="5117" spans="1:2">
      <c r="A5117" s="11">
        <f>Returns!A5117</f>
        <v>0</v>
      </c>
      <c r="B5117" s="1">
        <f>MAX(AVERAGE(Portfolios!$B$2:$B$5644)-Portfolios!B5117, 0)</f>
        <v>0</v>
      </c>
    </row>
    <row r="5118" spans="1:2">
      <c r="A5118" s="11">
        <f>Returns!A5118</f>
        <v>0</v>
      </c>
      <c r="B5118" s="1">
        <f>MAX(AVERAGE(Portfolios!$B$2:$B$5644)-Portfolios!B5118, 0)</f>
        <v>0</v>
      </c>
    </row>
    <row r="5119" spans="1:2">
      <c r="A5119" s="11">
        <f>Returns!A5119</f>
        <v>0</v>
      </c>
      <c r="B5119" s="1">
        <f>MAX(AVERAGE(Portfolios!$B$2:$B$5644)-Portfolios!B5119, 0)</f>
        <v>0</v>
      </c>
    </row>
    <row r="5120" spans="1:2">
      <c r="A5120" s="11">
        <f>Returns!A5120</f>
        <v>0</v>
      </c>
      <c r="B5120" s="1">
        <f>MAX(AVERAGE(Portfolios!$B$2:$B$5644)-Portfolios!B5120, 0)</f>
        <v>0</v>
      </c>
    </row>
    <row r="5121" spans="1:2">
      <c r="A5121" s="11">
        <f>Returns!A5121</f>
        <v>0</v>
      </c>
      <c r="B5121" s="1">
        <f>MAX(AVERAGE(Portfolios!$B$2:$B$5644)-Portfolios!B5121, 0)</f>
        <v>0</v>
      </c>
    </row>
    <row r="5122" spans="1:2">
      <c r="A5122" s="11">
        <f>Returns!A5122</f>
        <v>0</v>
      </c>
      <c r="B5122" s="1">
        <f>MAX(AVERAGE(Portfolios!$B$2:$B$5644)-Portfolios!B5122, 0)</f>
        <v>0</v>
      </c>
    </row>
    <row r="5123" spans="1:2">
      <c r="A5123" s="11">
        <f>Returns!A5123</f>
        <v>0</v>
      </c>
      <c r="B5123" s="1">
        <f>MAX(AVERAGE(Portfolios!$B$2:$B$5644)-Portfolios!B5123, 0)</f>
        <v>0</v>
      </c>
    </row>
    <row r="5124" spans="1:2">
      <c r="A5124" s="11">
        <f>Returns!A5124</f>
        <v>0</v>
      </c>
      <c r="B5124" s="1">
        <f>MAX(AVERAGE(Portfolios!$B$2:$B$5644)-Portfolios!B5124, 0)</f>
        <v>0</v>
      </c>
    </row>
    <row r="5125" spans="1:2">
      <c r="A5125" s="11">
        <f>Returns!A5125</f>
        <v>0</v>
      </c>
      <c r="B5125" s="1">
        <f>MAX(AVERAGE(Portfolios!$B$2:$B$5644)-Portfolios!B5125, 0)</f>
        <v>0</v>
      </c>
    </row>
    <row r="5126" spans="1:2">
      <c r="A5126" s="11">
        <f>Returns!A5126</f>
        <v>0</v>
      </c>
      <c r="B5126" s="1">
        <f>MAX(AVERAGE(Portfolios!$B$2:$B$5644)-Portfolios!B5126, 0)</f>
        <v>0</v>
      </c>
    </row>
    <row r="5127" spans="1:2">
      <c r="A5127" s="11">
        <f>Returns!A5127</f>
        <v>0</v>
      </c>
      <c r="B5127" s="1">
        <f>MAX(AVERAGE(Portfolios!$B$2:$B$5644)-Portfolios!B5127, 0)</f>
        <v>0</v>
      </c>
    </row>
    <row r="5128" spans="1:2">
      <c r="A5128" s="11">
        <f>Returns!A5128</f>
        <v>0</v>
      </c>
      <c r="B5128" s="1">
        <f>MAX(AVERAGE(Portfolios!$B$2:$B$5644)-Portfolios!B5128, 0)</f>
        <v>0</v>
      </c>
    </row>
    <row r="5129" spans="1:2">
      <c r="A5129" s="11">
        <f>Returns!A5129</f>
        <v>0</v>
      </c>
      <c r="B5129" s="1">
        <f>MAX(AVERAGE(Portfolios!$B$2:$B$5644)-Portfolios!B5129, 0)</f>
        <v>0</v>
      </c>
    </row>
    <row r="5130" spans="1:2">
      <c r="A5130" s="11">
        <f>Returns!A5130</f>
        <v>0</v>
      </c>
      <c r="B5130" s="1">
        <f>MAX(AVERAGE(Portfolios!$B$2:$B$5644)-Portfolios!B5130, 0)</f>
        <v>0</v>
      </c>
    </row>
    <row r="5131" spans="1:2">
      <c r="A5131" s="11">
        <f>Returns!A5131</f>
        <v>0</v>
      </c>
      <c r="B5131" s="1">
        <f>MAX(AVERAGE(Portfolios!$B$2:$B$5644)-Portfolios!B5131, 0)</f>
        <v>0</v>
      </c>
    </row>
    <row r="5132" spans="1:2">
      <c r="A5132" s="11">
        <f>Returns!A5132</f>
        <v>0</v>
      </c>
      <c r="B5132" s="1">
        <f>MAX(AVERAGE(Portfolios!$B$2:$B$5644)-Portfolios!B5132, 0)</f>
        <v>0</v>
      </c>
    </row>
    <row r="5133" spans="1:2">
      <c r="A5133" s="11">
        <f>Returns!A5133</f>
        <v>0</v>
      </c>
      <c r="B5133" s="1">
        <f>MAX(AVERAGE(Portfolios!$B$2:$B$5644)-Portfolios!B5133, 0)</f>
        <v>0</v>
      </c>
    </row>
    <row r="5134" spans="1:2">
      <c r="A5134" s="11">
        <f>Returns!A5134</f>
        <v>0</v>
      </c>
      <c r="B5134" s="1">
        <f>MAX(AVERAGE(Portfolios!$B$2:$B$5644)-Portfolios!B5134, 0)</f>
        <v>0</v>
      </c>
    </row>
    <row r="5135" spans="1:2">
      <c r="A5135" s="11">
        <f>Returns!A5135</f>
        <v>0</v>
      </c>
      <c r="B5135" s="1">
        <f>MAX(AVERAGE(Portfolios!$B$2:$B$5644)-Portfolios!B5135, 0)</f>
        <v>0</v>
      </c>
    </row>
    <row r="5136" spans="1:2">
      <c r="A5136" s="11">
        <f>Returns!A5136</f>
        <v>0</v>
      </c>
      <c r="B5136" s="1">
        <f>MAX(AVERAGE(Portfolios!$B$2:$B$5644)-Portfolios!B5136, 0)</f>
        <v>0</v>
      </c>
    </row>
    <row r="5137" spans="1:2">
      <c r="A5137" s="11">
        <f>Returns!A5137</f>
        <v>0</v>
      </c>
      <c r="B5137" s="1">
        <f>MAX(AVERAGE(Portfolios!$B$2:$B$5644)-Portfolios!B5137, 0)</f>
        <v>0</v>
      </c>
    </row>
    <row r="5138" spans="1:2">
      <c r="A5138" s="11">
        <f>Returns!A5138</f>
        <v>0</v>
      </c>
      <c r="B5138" s="1">
        <f>MAX(AVERAGE(Portfolios!$B$2:$B$5644)-Portfolios!B5138, 0)</f>
        <v>0</v>
      </c>
    </row>
    <row r="5139" spans="1:2">
      <c r="A5139" s="11">
        <f>Returns!A5139</f>
        <v>0</v>
      </c>
      <c r="B5139" s="1">
        <f>MAX(AVERAGE(Portfolios!$B$2:$B$5644)-Portfolios!B5139, 0)</f>
        <v>0</v>
      </c>
    </row>
    <row r="5140" spans="1:2">
      <c r="A5140" s="11">
        <f>Returns!A5140</f>
        <v>0</v>
      </c>
      <c r="B5140" s="1">
        <f>MAX(AVERAGE(Portfolios!$B$2:$B$5644)-Portfolios!B5140, 0)</f>
        <v>0</v>
      </c>
    </row>
    <row r="5141" spans="1:2">
      <c r="A5141" s="11">
        <f>Returns!A5141</f>
        <v>0</v>
      </c>
      <c r="B5141" s="1">
        <f>MAX(AVERAGE(Portfolios!$B$2:$B$5644)-Portfolios!B5141, 0)</f>
        <v>0</v>
      </c>
    </row>
    <row r="5142" spans="1:2">
      <c r="A5142" s="11">
        <f>Returns!A5142</f>
        <v>0</v>
      </c>
      <c r="B5142" s="1">
        <f>MAX(AVERAGE(Portfolios!$B$2:$B$5644)-Portfolios!B5142, 0)</f>
        <v>0</v>
      </c>
    </row>
    <row r="5143" spans="1:2">
      <c r="A5143" s="11">
        <f>Returns!A5143</f>
        <v>0</v>
      </c>
      <c r="B5143" s="1">
        <f>MAX(AVERAGE(Portfolios!$B$2:$B$5644)-Portfolios!B5143, 0)</f>
        <v>0</v>
      </c>
    </row>
    <row r="5144" spans="1:2">
      <c r="A5144" s="11">
        <f>Returns!A5144</f>
        <v>0</v>
      </c>
      <c r="B5144" s="1">
        <f>MAX(AVERAGE(Portfolios!$B$2:$B$5644)-Portfolios!B5144, 0)</f>
        <v>0</v>
      </c>
    </row>
    <row r="5145" spans="1:2">
      <c r="A5145" s="11">
        <f>Returns!A5145</f>
        <v>0</v>
      </c>
      <c r="B5145" s="1">
        <f>MAX(AVERAGE(Portfolios!$B$2:$B$5644)-Portfolios!B5145, 0)</f>
        <v>0</v>
      </c>
    </row>
    <row r="5146" spans="1:2">
      <c r="A5146" s="11">
        <f>Returns!A5146</f>
        <v>0</v>
      </c>
      <c r="B5146" s="1">
        <f>MAX(AVERAGE(Portfolios!$B$2:$B$5644)-Portfolios!B5146, 0)</f>
        <v>0</v>
      </c>
    </row>
    <row r="5147" spans="1:2">
      <c r="A5147" s="11">
        <f>Returns!A5147</f>
        <v>0</v>
      </c>
      <c r="B5147" s="1">
        <f>MAX(AVERAGE(Portfolios!$B$2:$B$5644)-Portfolios!B5147, 0)</f>
        <v>0</v>
      </c>
    </row>
    <row r="5148" spans="1:2">
      <c r="A5148" s="11">
        <f>Returns!A5148</f>
        <v>0</v>
      </c>
      <c r="B5148" s="1">
        <f>MAX(AVERAGE(Portfolios!$B$2:$B$5644)-Portfolios!B5148, 0)</f>
        <v>0</v>
      </c>
    </row>
    <row r="5149" spans="1:2">
      <c r="A5149" s="11">
        <f>Returns!A5149</f>
        <v>0</v>
      </c>
      <c r="B5149" s="1">
        <f>MAX(AVERAGE(Portfolios!$B$2:$B$5644)-Portfolios!B5149, 0)</f>
        <v>0</v>
      </c>
    </row>
    <row r="5150" spans="1:2">
      <c r="A5150" s="11">
        <f>Returns!A5150</f>
        <v>0</v>
      </c>
      <c r="B5150" s="1">
        <f>MAX(AVERAGE(Portfolios!$B$2:$B$5644)-Portfolios!B5150, 0)</f>
        <v>0</v>
      </c>
    </row>
    <row r="5151" spans="1:2">
      <c r="A5151" s="11">
        <f>Returns!A5151</f>
        <v>0</v>
      </c>
      <c r="B5151" s="1">
        <f>MAX(AVERAGE(Portfolios!$B$2:$B$5644)-Portfolios!B5151, 0)</f>
        <v>0</v>
      </c>
    </row>
    <row r="5152" spans="1:2">
      <c r="A5152" s="11">
        <f>Returns!A5152</f>
        <v>0</v>
      </c>
      <c r="B5152" s="1">
        <f>MAX(AVERAGE(Portfolios!$B$2:$B$5644)-Portfolios!B5152, 0)</f>
        <v>0</v>
      </c>
    </row>
    <row r="5153" spans="1:2">
      <c r="A5153" s="11">
        <f>Returns!A5153</f>
        <v>0</v>
      </c>
      <c r="B5153" s="1">
        <f>MAX(AVERAGE(Portfolios!$B$2:$B$5644)-Portfolios!B5153, 0)</f>
        <v>0</v>
      </c>
    </row>
    <row r="5154" spans="1:2">
      <c r="A5154" s="11">
        <f>Returns!A5154</f>
        <v>0</v>
      </c>
      <c r="B5154" s="1">
        <f>MAX(AVERAGE(Portfolios!$B$2:$B$5644)-Portfolios!B5154, 0)</f>
        <v>0</v>
      </c>
    </row>
    <row r="5155" spans="1:2">
      <c r="A5155" s="11">
        <f>Returns!A5155</f>
        <v>0</v>
      </c>
      <c r="B5155" s="1">
        <f>MAX(AVERAGE(Portfolios!$B$2:$B$5644)-Portfolios!B5155, 0)</f>
        <v>0</v>
      </c>
    </row>
    <row r="5156" spans="1:2">
      <c r="A5156" s="11">
        <f>Returns!A5156</f>
        <v>0</v>
      </c>
      <c r="B5156" s="1">
        <f>MAX(AVERAGE(Portfolios!$B$2:$B$5644)-Portfolios!B5156, 0)</f>
        <v>0</v>
      </c>
    </row>
    <row r="5157" spans="1:2">
      <c r="A5157" s="11">
        <f>Returns!A5157</f>
        <v>0</v>
      </c>
      <c r="B5157" s="1">
        <f>MAX(AVERAGE(Portfolios!$B$2:$B$5644)-Portfolios!B5157, 0)</f>
        <v>0</v>
      </c>
    </row>
    <row r="5158" spans="1:2">
      <c r="A5158" s="11">
        <f>Returns!A5158</f>
        <v>0</v>
      </c>
      <c r="B5158" s="1">
        <f>MAX(AVERAGE(Portfolios!$B$2:$B$5644)-Portfolios!B5158, 0)</f>
        <v>0</v>
      </c>
    </row>
    <row r="5159" spans="1:2">
      <c r="A5159" s="11">
        <f>Returns!A5159</f>
        <v>0</v>
      </c>
      <c r="B5159" s="1">
        <f>MAX(AVERAGE(Portfolios!$B$2:$B$5644)-Portfolios!B5159, 0)</f>
        <v>0</v>
      </c>
    </row>
    <row r="5160" spans="1:2">
      <c r="A5160" s="11">
        <f>Returns!A5160</f>
        <v>0</v>
      </c>
      <c r="B5160" s="1">
        <f>MAX(AVERAGE(Portfolios!$B$2:$B$5644)-Portfolios!B5160, 0)</f>
        <v>0</v>
      </c>
    </row>
    <row r="5161" spans="1:2">
      <c r="A5161" s="11">
        <f>Returns!A5161</f>
        <v>0</v>
      </c>
      <c r="B5161" s="1">
        <f>MAX(AVERAGE(Portfolios!$B$2:$B$5644)-Portfolios!B5161, 0)</f>
        <v>0</v>
      </c>
    </row>
    <row r="5162" spans="1:2">
      <c r="A5162" s="11">
        <f>Returns!A5162</f>
        <v>0</v>
      </c>
      <c r="B5162" s="1">
        <f>MAX(AVERAGE(Portfolios!$B$2:$B$5644)-Portfolios!B5162, 0)</f>
        <v>0</v>
      </c>
    </row>
    <row r="5163" spans="1:2">
      <c r="A5163" s="11">
        <f>Returns!A5163</f>
        <v>0</v>
      </c>
      <c r="B5163" s="1">
        <f>MAX(AVERAGE(Portfolios!$B$2:$B$5644)-Portfolios!B5163, 0)</f>
        <v>0</v>
      </c>
    </row>
    <row r="5164" spans="1:2">
      <c r="A5164" s="11">
        <f>Returns!A5164</f>
        <v>0</v>
      </c>
      <c r="B5164" s="1">
        <f>MAX(AVERAGE(Portfolios!$B$2:$B$5644)-Portfolios!B5164, 0)</f>
        <v>0</v>
      </c>
    </row>
    <row r="5165" spans="1:2">
      <c r="A5165" s="11">
        <f>Returns!A5165</f>
        <v>0</v>
      </c>
      <c r="B5165" s="1">
        <f>MAX(AVERAGE(Portfolios!$B$2:$B$5644)-Portfolios!B5165, 0)</f>
        <v>0</v>
      </c>
    </row>
    <row r="5166" spans="1:2">
      <c r="A5166" s="11">
        <f>Returns!A5166</f>
        <v>0</v>
      </c>
      <c r="B5166" s="1">
        <f>MAX(AVERAGE(Portfolios!$B$2:$B$5644)-Portfolios!B5166, 0)</f>
        <v>0</v>
      </c>
    </row>
    <row r="5167" spans="1:2">
      <c r="A5167" s="11">
        <f>Returns!A5167</f>
        <v>0</v>
      </c>
      <c r="B5167" s="1">
        <f>MAX(AVERAGE(Portfolios!$B$2:$B$5644)-Portfolios!B5167, 0)</f>
        <v>0</v>
      </c>
    </row>
    <row r="5168" spans="1:2">
      <c r="A5168" s="11">
        <f>Returns!A5168</f>
        <v>0</v>
      </c>
      <c r="B5168" s="1">
        <f>MAX(AVERAGE(Portfolios!$B$2:$B$5644)-Portfolios!B5168, 0)</f>
        <v>0</v>
      </c>
    </row>
    <row r="5169" spans="1:2">
      <c r="A5169" s="11">
        <f>Returns!A5169</f>
        <v>0</v>
      </c>
      <c r="B5169" s="1">
        <f>MAX(AVERAGE(Portfolios!$B$2:$B$5644)-Portfolios!B5169, 0)</f>
        <v>0</v>
      </c>
    </row>
    <row r="5170" spans="1:2">
      <c r="A5170" s="11">
        <f>Returns!A5170</f>
        <v>0</v>
      </c>
      <c r="B5170" s="1">
        <f>MAX(AVERAGE(Portfolios!$B$2:$B$5644)-Portfolios!B5170, 0)</f>
        <v>0</v>
      </c>
    </row>
    <row r="5171" spans="1:2">
      <c r="A5171" s="11">
        <f>Returns!A5171</f>
        <v>0</v>
      </c>
      <c r="B5171" s="1">
        <f>MAX(AVERAGE(Portfolios!$B$2:$B$5644)-Portfolios!B5171, 0)</f>
        <v>0</v>
      </c>
    </row>
    <row r="5172" spans="1:2">
      <c r="A5172" s="11">
        <f>Returns!A5172</f>
        <v>0</v>
      </c>
      <c r="B5172" s="1">
        <f>MAX(AVERAGE(Portfolios!$B$2:$B$5644)-Portfolios!B5172, 0)</f>
        <v>0</v>
      </c>
    </row>
    <row r="5173" spans="1:2">
      <c r="A5173" s="11">
        <f>Returns!A5173</f>
        <v>0</v>
      </c>
      <c r="B5173" s="1">
        <f>MAX(AVERAGE(Portfolios!$B$2:$B$5644)-Portfolios!B5173, 0)</f>
        <v>0</v>
      </c>
    </row>
    <row r="5174" spans="1:2">
      <c r="A5174" s="11">
        <f>Returns!A5174</f>
        <v>0</v>
      </c>
      <c r="B5174" s="1">
        <f>MAX(AVERAGE(Portfolios!$B$2:$B$5644)-Portfolios!B5174, 0)</f>
        <v>0</v>
      </c>
    </row>
    <row r="5175" spans="1:2">
      <c r="A5175" s="11">
        <f>Returns!A5175</f>
        <v>0</v>
      </c>
      <c r="B5175" s="1">
        <f>MAX(AVERAGE(Portfolios!$B$2:$B$5644)-Portfolios!B5175, 0)</f>
        <v>0</v>
      </c>
    </row>
    <row r="5176" spans="1:2">
      <c r="A5176" s="11">
        <f>Returns!A5176</f>
        <v>0</v>
      </c>
      <c r="B5176" s="1">
        <f>MAX(AVERAGE(Portfolios!$B$2:$B$5644)-Portfolios!B5176, 0)</f>
        <v>0</v>
      </c>
    </row>
    <row r="5177" spans="1:2">
      <c r="A5177" s="11">
        <f>Returns!A5177</f>
        <v>0</v>
      </c>
      <c r="B5177" s="1">
        <f>MAX(AVERAGE(Portfolios!$B$2:$B$5644)-Portfolios!B5177, 0)</f>
        <v>0</v>
      </c>
    </row>
    <row r="5178" spans="1:2">
      <c r="A5178" s="11">
        <f>Returns!A5178</f>
        <v>0</v>
      </c>
      <c r="B5178" s="1">
        <f>MAX(AVERAGE(Portfolios!$B$2:$B$5644)-Portfolios!B5178, 0)</f>
        <v>0</v>
      </c>
    </row>
    <row r="5179" spans="1:2">
      <c r="A5179" s="11">
        <f>Returns!A5179</f>
        <v>0</v>
      </c>
      <c r="B5179" s="1">
        <f>MAX(AVERAGE(Portfolios!$B$2:$B$5644)-Portfolios!B5179, 0)</f>
        <v>0</v>
      </c>
    </row>
    <row r="5180" spans="1:2">
      <c r="A5180" s="11">
        <f>Returns!A5180</f>
        <v>0</v>
      </c>
      <c r="B5180" s="1">
        <f>MAX(AVERAGE(Portfolios!$B$2:$B$5644)-Portfolios!B5180, 0)</f>
        <v>0</v>
      </c>
    </row>
    <row r="5181" spans="1:2">
      <c r="A5181" s="11">
        <f>Returns!A5181</f>
        <v>0</v>
      </c>
      <c r="B5181" s="1">
        <f>MAX(AVERAGE(Portfolios!$B$2:$B$5644)-Portfolios!B5181, 0)</f>
        <v>0</v>
      </c>
    </row>
    <row r="5182" spans="1:2">
      <c r="A5182" s="11">
        <f>Returns!A5182</f>
        <v>0</v>
      </c>
      <c r="B5182" s="1">
        <f>MAX(AVERAGE(Portfolios!$B$2:$B$5644)-Portfolios!B5182, 0)</f>
        <v>0</v>
      </c>
    </row>
    <row r="5183" spans="1:2">
      <c r="A5183" s="11">
        <f>Returns!A5183</f>
        <v>0</v>
      </c>
      <c r="B5183" s="1">
        <f>MAX(AVERAGE(Portfolios!$B$2:$B$5644)-Portfolios!B5183, 0)</f>
        <v>0</v>
      </c>
    </row>
    <row r="5184" spans="1:2">
      <c r="A5184" s="11">
        <f>Returns!A5184</f>
        <v>0</v>
      </c>
      <c r="B5184" s="1">
        <f>MAX(AVERAGE(Portfolios!$B$2:$B$5644)-Portfolios!B5184, 0)</f>
        <v>0</v>
      </c>
    </row>
    <row r="5185" spans="1:2">
      <c r="A5185" s="11">
        <f>Returns!A5185</f>
        <v>0</v>
      </c>
      <c r="B5185" s="1">
        <f>MAX(AVERAGE(Portfolios!$B$2:$B$5644)-Portfolios!B5185, 0)</f>
        <v>0</v>
      </c>
    </row>
    <row r="5186" spans="1:2">
      <c r="A5186" s="11">
        <f>Returns!A5186</f>
        <v>0</v>
      </c>
      <c r="B5186" s="1">
        <f>MAX(AVERAGE(Portfolios!$B$2:$B$5644)-Portfolios!B5186, 0)</f>
        <v>0</v>
      </c>
    </row>
    <row r="5187" spans="1:2">
      <c r="A5187" s="11">
        <f>Returns!A5187</f>
        <v>0</v>
      </c>
      <c r="B5187" s="1">
        <f>MAX(AVERAGE(Portfolios!$B$2:$B$5644)-Portfolios!B5187, 0)</f>
        <v>0</v>
      </c>
    </row>
    <row r="5188" spans="1:2">
      <c r="A5188" s="11">
        <f>Returns!A5188</f>
        <v>0</v>
      </c>
      <c r="B5188" s="1">
        <f>MAX(AVERAGE(Portfolios!$B$2:$B$5644)-Portfolios!B5188, 0)</f>
        <v>0</v>
      </c>
    </row>
    <row r="5189" spans="1:2">
      <c r="A5189" s="11">
        <f>Returns!A5189</f>
        <v>0</v>
      </c>
      <c r="B5189" s="1">
        <f>MAX(AVERAGE(Portfolios!$B$2:$B$5644)-Portfolios!B5189, 0)</f>
        <v>0</v>
      </c>
    </row>
    <row r="5190" spans="1:2">
      <c r="A5190" s="11">
        <f>Returns!A5190</f>
        <v>0</v>
      </c>
      <c r="B5190" s="1">
        <f>MAX(AVERAGE(Portfolios!$B$2:$B$5644)-Portfolios!B5190, 0)</f>
        <v>0</v>
      </c>
    </row>
    <row r="5191" spans="1:2">
      <c r="A5191" s="11">
        <f>Returns!A5191</f>
        <v>0</v>
      </c>
      <c r="B5191" s="1">
        <f>MAX(AVERAGE(Portfolios!$B$2:$B$5644)-Portfolios!B5191, 0)</f>
        <v>0</v>
      </c>
    </row>
    <row r="5192" spans="1:2">
      <c r="A5192" s="11">
        <f>Returns!A5192</f>
        <v>0</v>
      </c>
      <c r="B5192" s="1">
        <f>MAX(AVERAGE(Portfolios!$B$2:$B$5644)-Portfolios!B5192, 0)</f>
        <v>0</v>
      </c>
    </row>
    <row r="5193" spans="1:2">
      <c r="A5193" s="11">
        <f>Returns!A5193</f>
        <v>0</v>
      </c>
      <c r="B5193" s="1">
        <f>MAX(AVERAGE(Portfolios!$B$2:$B$5644)-Portfolios!B5193, 0)</f>
        <v>0</v>
      </c>
    </row>
    <row r="5194" spans="1:2">
      <c r="A5194" s="11">
        <f>Returns!A5194</f>
        <v>0</v>
      </c>
      <c r="B5194" s="1">
        <f>MAX(AVERAGE(Portfolios!$B$2:$B$5644)-Portfolios!B5194, 0)</f>
        <v>0</v>
      </c>
    </row>
    <row r="5195" spans="1:2">
      <c r="A5195" s="11">
        <f>Returns!A5195</f>
        <v>0</v>
      </c>
      <c r="B5195" s="1">
        <f>MAX(AVERAGE(Portfolios!$B$2:$B$5644)-Portfolios!B5195, 0)</f>
        <v>0</v>
      </c>
    </row>
    <row r="5196" spans="1:2">
      <c r="A5196" s="11">
        <f>Returns!A5196</f>
        <v>0</v>
      </c>
      <c r="B5196" s="1">
        <f>MAX(AVERAGE(Portfolios!$B$2:$B$5644)-Portfolios!B5196, 0)</f>
        <v>0</v>
      </c>
    </row>
    <row r="5197" spans="1:2">
      <c r="A5197" s="11">
        <f>Returns!A5197</f>
        <v>0</v>
      </c>
      <c r="B5197" s="1">
        <f>MAX(AVERAGE(Portfolios!$B$2:$B$5644)-Portfolios!B5197, 0)</f>
        <v>0</v>
      </c>
    </row>
    <row r="5198" spans="1:2">
      <c r="A5198" s="11">
        <f>Returns!A5198</f>
        <v>0</v>
      </c>
      <c r="B5198" s="1">
        <f>MAX(AVERAGE(Portfolios!$B$2:$B$5644)-Portfolios!B5198, 0)</f>
        <v>0</v>
      </c>
    </row>
    <row r="5199" spans="1:2">
      <c r="A5199" s="11">
        <f>Returns!A5199</f>
        <v>0</v>
      </c>
      <c r="B5199" s="1">
        <f>MAX(AVERAGE(Portfolios!$B$2:$B$5644)-Portfolios!B5199, 0)</f>
        <v>0</v>
      </c>
    </row>
    <row r="5200" spans="1:2">
      <c r="A5200" s="11">
        <f>Returns!A5200</f>
        <v>0</v>
      </c>
      <c r="B5200" s="1">
        <f>MAX(AVERAGE(Portfolios!$B$2:$B$5644)-Portfolios!B5200, 0)</f>
        <v>0</v>
      </c>
    </row>
    <row r="5201" spans="1:2">
      <c r="A5201" s="11">
        <f>Returns!A5201</f>
        <v>0</v>
      </c>
      <c r="B5201" s="1">
        <f>MAX(AVERAGE(Portfolios!$B$2:$B$5644)-Portfolios!B5201, 0)</f>
        <v>0</v>
      </c>
    </row>
    <row r="5202" spans="1:2">
      <c r="A5202" s="11">
        <f>Returns!A5202</f>
        <v>0</v>
      </c>
      <c r="B5202" s="1">
        <f>MAX(AVERAGE(Portfolios!$B$2:$B$5644)-Portfolios!B5202, 0)</f>
        <v>0</v>
      </c>
    </row>
    <row r="5203" spans="1:2">
      <c r="A5203" s="11">
        <f>Returns!A5203</f>
        <v>0</v>
      </c>
      <c r="B5203" s="1">
        <f>MAX(AVERAGE(Portfolios!$B$2:$B$5644)-Portfolios!B5203, 0)</f>
        <v>0</v>
      </c>
    </row>
    <row r="5204" spans="1:2">
      <c r="A5204" s="11">
        <f>Returns!A5204</f>
        <v>0</v>
      </c>
      <c r="B5204" s="1">
        <f>MAX(AVERAGE(Portfolios!$B$2:$B$5644)-Portfolios!B5204, 0)</f>
        <v>0</v>
      </c>
    </row>
    <row r="5205" spans="1:2">
      <c r="A5205" s="11">
        <f>Returns!A5205</f>
        <v>0</v>
      </c>
      <c r="B5205" s="1">
        <f>MAX(AVERAGE(Portfolios!$B$2:$B$5644)-Portfolios!B5205, 0)</f>
        <v>0</v>
      </c>
    </row>
    <row r="5206" spans="1:2">
      <c r="A5206" s="11">
        <f>Returns!A5206</f>
        <v>0</v>
      </c>
      <c r="B5206" s="1">
        <f>MAX(AVERAGE(Portfolios!$B$2:$B$5644)-Portfolios!B5206, 0)</f>
        <v>0</v>
      </c>
    </row>
    <row r="5207" spans="1:2">
      <c r="A5207" s="11">
        <f>Returns!A5207</f>
        <v>0</v>
      </c>
      <c r="B5207" s="1">
        <f>MAX(AVERAGE(Portfolios!$B$2:$B$5644)-Portfolios!B5207, 0)</f>
        <v>0</v>
      </c>
    </row>
    <row r="5208" spans="1:2">
      <c r="A5208" s="11">
        <f>Returns!A5208</f>
        <v>0</v>
      </c>
      <c r="B5208" s="1">
        <f>MAX(AVERAGE(Portfolios!$B$2:$B$5644)-Portfolios!B5208, 0)</f>
        <v>0</v>
      </c>
    </row>
    <row r="5209" spans="1:2">
      <c r="A5209" s="11">
        <f>Returns!A5209</f>
        <v>0</v>
      </c>
      <c r="B5209" s="1">
        <f>MAX(AVERAGE(Portfolios!$B$2:$B$5644)-Portfolios!B5209, 0)</f>
        <v>0</v>
      </c>
    </row>
    <row r="5210" spans="1:2">
      <c r="A5210" s="11">
        <f>Returns!A5210</f>
        <v>0</v>
      </c>
      <c r="B5210" s="1">
        <f>MAX(AVERAGE(Portfolios!$B$2:$B$5644)-Portfolios!B5210, 0)</f>
        <v>0</v>
      </c>
    </row>
    <row r="5211" spans="1:2">
      <c r="A5211" s="11">
        <f>Returns!A5211</f>
        <v>0</v>
      </c>
      <c r="B5211" s="1">
        <f>MAX(AVERAGE(Portfolios!$B$2:$B$5644)-Portfolios!B5211, 0)</f>
        <v>0</v>
      </c>
    </row>
    <row r="5212" spans="1:2">
      <c r="A5212" s="11">
        <f>Returns!A5212</f>
        <v>0</v>
      </c>
      <c r="B5212" s="1">
        <f>MAX(AVERAGE(Portfolios!$B$2:$B$5644)-Portfolios!B5212, 0)</f>
        <v>0</v>
      </c>
    </row>
    <row r="5213" spans="1:2">
      <c r="A5213" s="11">
        <f>Returns!A5213</f>
        <v>0</v>
      </c>
      <c r="B5213" s="1">
        <f>MAX(AVERAGE(Portfolios!$B$2:$B$5644)-Portfolios!B5213, 0)</f>
        <v>0</v>
      </c>
    </row>
    <row r="5214" spans="1:2">
      <c r="A5214" s="11">
        <f>Returns!A5214</f>
        <v>0</v>
      </c>
      <c r="B5214" s="1">
        <f>MAX(AVERAGE(Portfolios!$B$2:$B$5644)-Portfolios!B5214, 0)</f>
        <v>0</v>
      </c>
    </row>
    <row r="5215" spans="1:2">
      <c r="A5215" s="11">
        <f>Returns!A5215</f>
        <v>0</v>
      </c>
      <c r="B5215" s="1">
        <f>MAX(AVERAGE(Portfolios!$B$2:$B$5644)-Portfolios!B5215, 0)</f>
        <v>0</v>
      </c>
    </row>
    <row r="5216" spans="1:2">
      <c r="A5216" s="11">
        <f>Returns!A5216</f>
        <v>0</v>
      </c>
      <c r="B5216" s="1">
        <f>MAX(AVERAGE(Portfolios!$B$2:$B$5644)-Portfolios!B5216, 0)</f>
        <v>0</v>
      </c>
    </row>
    <row r="5217" spans="1:2">
      <c r="A5217" s="11">
        <f>Returns!A5217</f>
        <v>0</v>
      </c>
      <c r="B5217" s="1">
        <f>MAX(AVERAGE(Portfolios!$B$2:$B$5644)-Portfolios!B5217, 0)</f>
        <v>0</v>
      </c>
    </row>
    <row r="5218" spans="1:2">
      <c r="A5218" s="11">
        <f>Returns!A5218</f>
        <v>0</v>
      </c>
      <c r="B5218" s="1">
        <f>MAX(AVERAGE(Portfolios!$B$2:$B$5644)-Portfolios!B5218, 0)</f>
        <v>0</v>
      </c>
    </row>
    <row r="5219" spans="1:2">
      <c r="A5219" s="11">
        <f>Returns!A5219</f>
        <v>0</v>
      </c>
      <c r="B5219" s="1">
        <f>MAX(AVERAGE(Portfolios!$B$2:$B$5644)-Portfolios!B5219, 0)</f>
        <v>0</v>
      </c>
    </row>
    <row r="5220" spans="1:2">
      <c r="A5220" s="11">
        <f>Returns!A5220</f>
        <v>0</v>
      </c>
      <c r="B5220" s="1">
        <f>MAX(AVERAGE(Portfolios!$B$2:$B$5644)-Portfolios!B5220, 0)</f>
        <v>0</v>
      </c>
    </row>
    <row r="5221" spans="1:2">
      <c r="A5221" s="11">
        <f>Returns!A5221</f>
        <v>0</v>
      </c>
      <c r="B5221" s="1">
        <f>MAX(AVERAGE(Portfolios!$B$2:$B$5644)-Portfolios!B5221, 0)</f>
        <v>0</v>
      </c>
    </row>
    <row r="5222" spans="1:2">
      <c r="A5222" s="11">
        <f>Returns!A5222</f>
        <v>0</v>
      </c>
      <c r="B5222" s="1">
        <f>MAX(AVERAGE(Portfolios!$B$2:$B$5644)-Portfolios!B5222, 0)</f>
        <v>0</v>
      </c>
    </row>
    <row r="5223" spans="1:2">
      <c r="A5223" s="11">
        <f>Returns!A5223</f>
        <v>0</v>
      </c>
      <c r="B5223" s="1">
        <f>MAX(AVERAGE(Portfolios!$B$2:$B$5644)-Portfolios!B5223, 0)</f>
        <v>0</v>
      </c>
    </row>
    <row r="5224" spans="1:2">
      <c r="A5224" s="11">
        <f>Returns!A5224</f>
        <v>0</v>
      </c>
      <c r="B5224" s="1">
        <f>MAX(AVERAGE(Portfolios!$B$2:$B$5644)-Portfolios!B5224, 0)</f>
        <v>0</v>
      </c>
    </row>
    <row r="5225" spans="1:2">
      <c r="A5225" s="11">
        <f>Returns!A5225</f>
        <v>0</v>
      </c>
      <c r="B5225" s="1">
        <f>MAX(AVERAGE(Portfolios!$B$2:$B$5644)-Portfolios!B5225, 0)</f>
        <v>0</v>
      </c>
    </row>
    <row r="5226" spans="1:2">
      <c r="A5226" s="11">
        <f>Returns!A5226</f>
        <v>0</v>
      </c>
      <c r="B5226" s="1">
        <f>MAX(AVERAGE(Portfolios!$B$2:$B$5644)-Portfolios!B5226, 0)</f>
        <v>0</v>
      </c>
    </row>
    <row r="5227" spans="1:2">
      <c r="A5227" s="11">
        <f>Returns!A5227</f>
        <v>0</v>
      </c>
      <c r="B5227" s="1">
        <f>MAX(AVERAGE(Portfolios!$B$2:$B$5644)-Portfolios!B5227, 0)</f>
        <v>0</v>
      </c>
    </row>
    <row r="5228" spans="1:2">
      <c r="A5228" s="11">
        <f>Returns!A5228</f>
        <v>0</v>
      </c>
      <c r="B5228" s="1">
        <f>MAX(AVERAGE(Portfolios!$B$2:$B$5644)-Portfolios!B5228, 0)</f>
        <v>0</v>
      </c>
    </row>
    <row r="5229" spans="1:2">
      <c r="A5229" s="11">
        <f>Returns!A5229</f>
        <v>0</v>
      </c>
      <c r="B5229" s="1">
        <f>MAX(AVERAGE(Portfolios!$B$2:$B$5644)-Portfolios!B5229, 0)</f>
        <v>0</v>
      </c>
    </row>
    <row r="5230" spans="1:2">
      <c r="A5230" s="11">
        <f>Returns!A5230</f>
        <v>0</v>
      </c>
      <c r="B5230" s="1">
        <f>MAX(AVERAGE(Portfolios!$B$2:$B$5644)-Portfolios!B5230, 0)</f>
        <v>0</v>
      </c>
    </row>
    <row r="5231" spans="1:2">
      <c r="A5231" s="11">
        <f>Returns!A5231</f>
        <v>0</v>
      </c>
      <c r="B5231" s="1">
        <f>MAX(AVERAGE(Portfolios!$B$2:$B$5644)-Portfolios!B5231, 0)</f>
        <v>0</v>
      </c>
    </row>
    <row r="5232" spans="1:2">
      <c r="A5232" s="11">
        <f>Returns!A5232</f>
        <v>0</v>
      </c>
      <c r="B5232" s="1">
        <f>MAX(AVERAGE(Portfolios!$B$2:$B$5644)-Portfolios!B5232, 0)</f>
        <v>0</v>
      </c>
    </row>
    <row r="5233" spans="1:2">
      <c r="A5233" s="11">
        <f>Returns!A5233</f>
        <v>0</v>
      </c>
      <c r="B5233" s="1">
        <f>MAX(AVERAGE(Portfolios!$B$2:$B$5644)-Portfolios!B5233, 0)</f>
        <v>0</v>
      </c>
    </row>
    <row r="5234" spans="1:2">
      <c r="A5234" s="11">
        <f>Returns!A5234</f>
        <v>0</v>
      </c>
      <c r="B5234" s="1">
        <f>MAX(AVERAGE(Portfolios!$B$2:$B$5644)-Portfolios!B5234, 0)</f>
        <v>0</v>
      </c>
    </row>
    <row r="5235" spans="1:2">
      <c r="A5235" s="11">
        <f>Returns!A5235</f>
        <v>0</v>
      </c>
      <c r="B5235" s="1">
        <f>MAX(AVERAGE(Portfolios!$B$2:$B$5644)-Portfolios!B5235, 0)</f>
        <v>0</v>
      </c>
    </row>
    <row r="5236" spans="1:2">
      <c r="A5236" s="11">
        <f>Returns!A5236</f>
        <v>0</v>
      </c>
      <c r="B5236" s="1">
        <f>MAX(AVERAGE(Portfolios!$B$2:$B$5644)-Portfolios!B5236, 0)</f>
        <v>0</v>
      </c>
    </row>
    <row r="5237" spans="1:2">
      <c r="A5237" s="11">
        <f>Returns!A5237</f>
        <v>0</v>
      </c>
      <c r="B5237" s="1">
        <f>MAX(AVERAGE(Portfolios!$B$2:$B$5644)-Portfolios!B5237, 0)</f>
        <v>0</v>
      </c>
    </row>
    <row r="5238" spans="1:2">
      <c r="A5238" s="11">
        <f>Returns!A5238</f>
        <v>0</v>
      </c>
      <c r="B5238" s="1">
        <f>MAX(AVERAGE(Portfolios!$B$2:$B$5644)-Portfolios!B5238, 0)</f>
        <v>0</v>
      </c>
    </row>
    <row r="5239" spans="1:2">
      <c r="A5239" s="11">
        <f>Returns!A5239</f>
        <v>0</v>
      </c>
      <c r="B5239" s="1">
        <f>MAX(AVERAGE(Portfolios!$B$2:$B$5644)-Portfolios!B5239, 0)</f>
        <v>0</v>
      </c>
    </row>
    <row r="5240" spans="1:2">
      <c r="A5240" s="11">
        <f>Returns!A5240</f>
        <v>0</v>
      </c>
      <c r="B5240" s="1">
        <f>MAX(AVERAGE(Portfolios!$B$2:$B$5644)-Portfolios!B5240, 0)</f>
        <v>0</v>
      </c>
    </row>
    <row r="5241" spans="1:2">
      <c r="A5241" s="11">
        <f>Returns!A5241</f>
        <v>0</v>
      </c>
      <c r="B5241" s="1">
        <f>MAX(AVERAGE(Portfolios!$B$2:$B$5644)-Portfolios!B5241, 0)</f>
        <v>0</v>
      </c>
    </row>
    <row r="5242" spans="1:2">
      <c r="A5242" s="11">
        <f>Returns!A5242</f>
        <v>0</v>
      </c>
      <c r="B5242" s="1">
        <f>MAX(AVERAGE(Portfolios!$B$2:$B$5644)-Portfolios!B5242, 0)</f>
        <v>0</v>
      </c>
    </row>
    <row r="5243" spans="1:2">
      <c r="A5243" s="11">
        <f>Returns!A5243</f>
        <v>0</v>
      </c>
      <c r="B5243" s="1">
        <f>MAX(AVERAGE(Portfolios!$B$2:$B$5644)-Portfolios!B5243, 0)</f>
        <v>0</v>
      </c>
    </row>
    <row r="5244" spans="1:2">
      <c r="A5244" s="11">
        <f>Returns!A5244</f>
        <v>0</v>
      </c>
      <c r="B5244" s="1">
        <f>MAX(AVERAGE(Portfolios!$B$2:$B$5644)-Portfolios!B5244, 0)</f>
        <v>0</v>
      </c>
    </row>
    <row r="5245" spans="1:2">
      <c r="A5245" s="11">
        <f>Returns!A5245</f>
        <v>0</v>
      </c>
      <c r="B5245" s="1">
        <f>MAX(AVERAGE(Portfolios!$B$2:$B$5644)-Portfolios!B5245, 0)</f>
        <v>0</v>
      </c>
    </row>
    <row r="5246" spans="1:2">
      <c r="A5246" s="11">
        <f>Returns!A5246</f>
        <v>0</v>
      </c>
      <c r="B5246" s="1">
        <f>MAX(AVERAGE(Portfolios!$B$2:$B$5644)-Portfolios!B5246, 0)</f>
        <v>0</v>
      </c>
    </row>
    <row r="5247" spans="1:2">
      <c r="A5247" s="11">
        <f>Returns!A5247</f>
        <v>0</v>
      </c>
      <c r="B5247" s="1">
        <f>MAX(AVERAGE(Portfolios!$B$2:$B$5644)-Portfolios!B5247, 0)</f>
        <v>0</v>
      </c>
    </row>
    <row r="5248" spans="1:2">
      <c r="A5248" s="11">
        <f>Returns!A5248</f>
        <v>0</v>
      </c>
      <c r="B5248" s="1">
        <f>MAX(AVERAGE(Portfolios!$B$2:$B$5644)-Portfolios!B5248, 0)</f>
        <v>0</v>
      </c>
    </row>
    <row r="5249" spans="1:2">
      <c r="A5249" s="11">
        <f>Returns!A5249</f>
        <v>0</v>
      </c>
      <c r="B5249" s="1">
        <f>MAX(AVERAGE(Portfolios!$B$2:$B$5644)-Portfolios!B5249, 0)</f>
        <v>0</v>
      </c>
    </row>
    <row r="5250" spans="1:2">
      <c r="A5250" s="11">
        <f>Returns!A5250</f>
        <v>0</v>
      </c>
      <c r="B5250" s="1">
        <f>MAX(AVERAGE(Portfolios!$B$2:$B$5644)-Portfolios!B5250, 0)</f>
        <v>0</v>
      </c>
    </row>
    <row r="5251" spans="1:2">
      <c r="A5251" s="11">
        <f>Returns!A5251</f>
        <v>0</v>
      </c>
      <c r="B5251" s="1">
        <f>MAX(AVERAGE(Portfolios!$B$2:$B$5644)-Portfolios!B5251, 0)</f>
        <v>0</v>
      </c>
    </row>
    <row r="5252" spans="1:2">
      <c r="A5252" s="11">
        <f>Returns!A5252</f>
        <v>0</v>
      </c>
      <c r="B5252" s="1">
        <f>MAX(AVERAGE(Portfolios!$B$2:$B$5644)-Portfolios!B5252, 0)</f>
        <v>0</v>
      </c>
    </row>
    <row r="5253" spans="1:2">
      <c r="A5253" s="11">
        <f>Returns!A5253</f>
        <v>0</v>
      </c>
      <c r="B5253" s="1">
        <f>MAX(AVERAGE(Portfolios!$B$2:$B$5644)-Portfolios!B5253, 0)</f>
        <v>0</v>
      </c>
    </row>
    <row r="5254" spans="1:2">
      <c r="A5254" s="11">
        <f>Returns!A5254</f>
        <v>0</v>
      </c>
      <c r="B5254" s="1">
        <f>MAX(AVERAGE(Portfolios!$B$2:$B$5644)-Portfolios!B5254, 0)</f>
        <v>0</v>
      </c>
    </row>
    <row r="5255" spans="1:2">
      <c r="A5255" s="11">
        <f>Returns!A5255</f>
        <v>0</v>
      </c>
      <c r="B5255" s="1">
        <f>MAX(AVERAGE(Portfolios!$B$2:$B$5644)-Portfolios!B5255, 0)</f>
        <v>0</v>
      </c>
    </row>
    <row r="5256" spans="1:2">
      <c r="A5256" s="11">
        <f>Returns!A5256</f>
        <v>0</v>
      </c>
      <c r="B5256" s="1">
        <f>MAX(AVERAGE(Portfolios!$B$2:$B$5644)-Portfolios!B5256, 0)</f>
        <v>0</v>
      </c>
    </row>
    <row r="5257" spans="1:2">
      <c r="A5257" s="11">
        <f>Returns!A5257</f>
        <v>0</v>
      </c>
      <c r="B5257" s="1">
        <f>MAX(AVERAGE(Portfolios!$B$2:$B$5644)-Portfolios!B5257, 0)</f>
        <v>0</v>
      </c>
    </row>
    <row r="5258" spans="1:2">
      <c r="A5258" s="11">
        <f>Returns!A5258</f>
        <v>0</v>
      </c>
      <c r="B5258" s="1">
        <f>MAX(AVERAGE(Portfolios!$B$2:$B$5644)-Portfolios!B5258, 0)</f>
        <v>0</v>
      </c>
    </row>
    <row r="5259" spans="1:2">
      <c r="A5259" s="11">
        <f>Returns!A5259</f>
        <v>0</v>
      </c>
      <c r="B5259" s="1">
        <f>MAX(AVERAGE(Portfolios!$B$2:$B$5644)-Portfolios!B5259, 0)</f>
        <v>0</v>
      </c>
    </row>
    <row r="5260" spans="1:2">
      <c r="A5260" s="11">
        <f>Returns!A5260</f>
        <v>0</v>
      </c>
      <c r="B5260" s="1">
        <f>MAX(AVERAGE(Portfolios!$B$2:$B$5644)-Portfolios!B5260, 0)</f>
        <v>0</v>
      </c>
    </row>
    <row r="5261" spans="1:2">
      <c r="A5261" s="11">
        <f>Returns!A5261</f>
        <v>0</v>
      </c>
      <c r="B5261" s="1">
        <f>MAX(AVERAGE(Portfolios!$B$2:$B$5644)-Portfolios!B5261, 0)</f>
        <v>0</v>
      </c>
    </row>
    <row r="5262" spans="1:2">
      <c r="A5262" s="11">
        <f>Returns!A5262</f>
        <v>0</v>
      </c>
      <c r="B5262" s="1">
        <f>MAX(AVERAGE(Portfolios!$B$2:$B$5644)-Portfolios!B5262, 0)</f>
        <v>0</v>
      </c>
    </row>
    <row r="5263" spans="1:2">
      <c r="A5263" s="11">
        <f>Returns!A5263</f>
        <v>0</v>
      </c>
      <c r="B5263" s="1">
        <f>MAX(AVERAGE(Portfolios!$B$2:$B$5644)-Portfolios!B5263, 0)</f>
        <v>0</v>
      </c>
    </row>
    <row r="5264" spans="1:2">
      <c r="A5264" s="11">
        <f>Returns!A5264</f>
        <v>0</v>
      </c>
      <c r="B5264" s="1">
        <f>MAX(AVERAGE(Portfolios!$B$2:$B$5644)-Portfolios!B5264, 0)</f>
        <v>0</v>
      </c>
    </row>
    <row r="5265" spans="1:2">
      <c r="A5265" s="11">
        <f>Returns!A5265</f>
        <v>0</v>
      </c>
      <c r="B5265" s="1">
        <f>MAX(AVERAGE(Portfolios!$B$2:$B$5644)-Portfolios!B5265, 0)</f>
        <v>0</v>
      </c>
    </row>
    <row r="5266" spans="1:2">
      <c r="A5266" s="11">
        <f>Returns!A5266</f>
        <v>0</v>
      </c>
      <c r="B5266" s="1">
        <f>MAX(AVERAGE(Portfolios!$B$2:$B$5644)-Portfolios!B5266, 0)</f>
        <v>0</v>
      </c>
    </row>
    <row r="5267" spans="1:2">
      <c r="A5267" s="11">
        <f>Returns!A5267</f>
        <v>0</v>
      </c>
      <c r="B5267" s="1">
        <f>MAX(AVERAGE(Portfolios!$B$2:$B$5644)-Portfolios!B5267, 0)</f>
        <v>0</v>
      </c>
    </row>
    <row r="5268" spans="1:2">
      <c r="A5268" s="11">
        <f>Returns!A5268</f>
        <v>0</v>
      </c>
      <c r="B5268" s="1">
        <f>MAX(AVERAGE(Portfolios!$B$2:$B$5644)-Portfolios!B5268, 0)</f>
        <v>0</v>
      </c>
    </row>
    <row r="5269" spans="1:2">
      <c r="A5269" s="11">
        <f>Returns!A5269</f>
        <v>0</v>
      </c>
      <c r="B5269" s="1">
        <f>MAX(AVERAGE(Portfolios!$B$2:$B$5644)-Portfolios!B5269, 0)</f>
        <v>0</v>
      </c>
    </row>
    <row r="5270" spans="1:2">
      <c r="A5270" s="11">
        <f>Returns!A5270</f>
        <v>0</v>
      </c>
      <c r="B5270" s="1">
        <f>MAX(AVERAGE(Portfolios!$B$2:$B$5644)-Portfolios!B5270, 0)</f>
        <v>0</v>
      </c>
    </row>
    <row r="5271" spans="1:2">
      <c r="A5271" s="11">
        <f>Returns!A5271</f>
        <v>0</v>
      </c>
      <c r="B5271" s="1">
        <f>MAX(AVERAGE(Portfolios!$B$2:$B$5644)-Portfolios!B5271, 0)</f>
        <v>0</v>
      </c>
    </row>
    <row r="5272" spans="1:2">
      <c r="A5272" s="11">
        <f>Returns!A5272</f>
        <v>0</v>
      </c>
      <c r="B5272" s="1">
        <f>MAX(AVERAGE(Portfolios!$B$2:$B$5644)-Portfolios!B5272, 0)</f>
        <v>0</v>
      </c>
    </row>
    <row r="5273" spans="1:2">
      <c r="A5273" s="11">
        <f>Returns!A5273</f>
        <v>0</v>
      </c>
      <c r="B5273" s="1">
        <f>MAX(AVERAGE(Portfolios!$B$2:$B$5644)-Portfolios!B5273, 0)</f>
        <v>0</v>
      </c>
    </row>
    <row r="5274" spans="1:2">
      <c r="A5274" s="11">
        <f>Returns!A5274</f>
        <v>0</v>
      </c>
      <c r="B5274" s="1">
        <f>MAX(AVERAGE(Portfolios!$B$2:$B$5644)-Portfolios!B5274, 0)</f>
        <v>0</v>
      </c>
    </row>
    <row r="5275" spans="1:2">
      <c r="A5275" s="11">
        <f>Returns!A5275</f>
        <v>0</v>
      </c>
      <c r="B5275" s="1">
        <f>MAX(AVERAGE(Portfolios!$B$2:$B$5644)-Portfolios!B5275, 0)</f>
        <v>0</v>
      </c>
    </row>
    <row r="5276" spans="1:2">
      <c r="A5276" s="11">
        <f>Returns!A5276</f>
        <v>0</v>
      </c>
      <c r="B5276" s="1">
        <f>MAX(AVERAGE(Portfolios!$B$2:$B$5644)-Portfolios!B5276, 0)</f>
        <v>0</v>
      </c>
    </row>
    <row r="5277" spans="1:2">
      <c r="A5277" s="11">
        <f>Returns!A5277</f>
        <v>0</v>
      </c>
      <c r="B5277" s="1">
        <f>MAX(AVERAGE(Portfolios!$B$2:$B$5644)-Portfolios!B5277, 0)</f>
        <v>0</v>
      </c>
    </row>
    <row r="5278" spans="1:2">
      <c r="A5278" s="11">
        <f>Returns!A5278</f>
        <v>0</v>
      </c>
      <c r="B5278" s="1">
        <f>MAX(AVERAGE(Portfolios!$B$2:$B$5644)-Portfolios!B5278, 0)</f>
        <v>0</v>
      </c>
    </row>
    <row r="5279" spans="1:2">
      <c r="A5279" s="11">
        <f>Returns!A5279</f>
        <v>0</v>
      </c>
      <c r="B5279" s="1">
        <f>MAX(AVERAGE(Portfolios!$B$2:$B$5644)-Portfolios!B5279, 0)</f>
        <v>0</v>
      </c>
    </row>
    <row r="5280" spans="1:2">
      <c r="A5280" s="11">
        <f>Returns!A5280</f>
        <v>0</v>
      </c>
      <c r="B5280" s="1">
        <f>MAX(AVERAGE(Portfolios!$B$2:$B$5644)-Portfolios!B5280, 0)</f>
        <v>0</v>
      </c>
    </row>
    <row r="5281" spans="1:2">
      <c r="A5281" s="11">
        <f>Returns!A5281</f>
        <v>0</v>
      </c>
      <c r="B5281" s="1">
        <f>MAX(AVERAGE(Portfolios!$B$2:$B$5644)-Portfolios!B5281, 0)</f>
        <v>0</v>
      </c>
    </row>
    <row r="5282" spans="1:2">
      <c r="A5282" s="11">
        <f>Returns!A5282</f>
        <v>0</v>
      </c>
      <c r="B5282" s="1">
        <f>MAX(AVERAGE(Portfolios!$B$2:$B$5644)-Portfolios!B5282, 0)</f>
        <v>0</v>
      </c>
    </row>
    <row r="5283" spans="1:2">
      <c r="A5283" s="11">
        <f>Returns!A5283</f>
        <v>0</v>
      </c>
      <c r="B5283" s="1">
        <f>MAX(AVERAGE(Portfolios!$B$2:$B$5644)-Portfolios!B5283, 0)</f>
        <v>0</v>
      </c>
    </row>
    <row r="5284" spans="1:2">
      <c r="A5284" s="11">
        <f>Returns!A5284</f>
        <v>0</v>
      </c>
      <c r="B5284" s="1">
        <f>MAX(AVERAGE(Portfolios!$B$2:$B$5644)-Portfolios!B5284, 0)</f>
        <v>0</v>
      </c>
    </row>
    <row r="5285" spans="1:2">
      <c r="A5285" s="11">
        <f>Returns!A5285</f>
        <v>0</v>
      </c>
      <c r="B5285" s="1">
        <f>MAX(AVERAGE(Portfolios!$B$2:$B$5644)-Portfolios!B5285, 0)</f>
        <v>0</v>
      </c>
    </row>
    <row r="5286" spans="1:2">
      <c r="A5286" s="11">
        <f>Returns!A5286</f>
        <v>0</v>
      </c>
      <c r="B5286" s="1">
        <f>MAX(AVERAGE(Portfolios!$B$2:$B$5644)-Portfolios!B5286, 0)</f>
        <v>0</v>
      </c>
    </row>
    <row r="5287" spans="1:2">
      <c r="A5287" s="11">
        <f>Returns!A5287</f>
        <v>0</v>
      </c>
      <c r="B5287" s="1">
        <f>MAX(AVERAGE(Portfolios!$B$2:$B$5644)-Portfolios!B5287, 0)</f>
        <v>0</v>
      </c>
    </row>
    <row r="5288" spans="1:2">
      <c r="A5288" s="11">
        <f>Returns!A5288</f>
        <v>0</v>
      </c>
      <c r="B5288" s="1">
        <f>MAX(AVERAGE(Portfolios!$B$2:$B$5644)-Portfolios!B5288, 0)</f>
        <v>0</v>
      </c>
    </row>
    <row r="5289" spans="1:2">
      <c r="A5289" s="11">
        <f>Returns!A5289</f>
        <v>0</v>
      </c>
      <c r="B5289" s="1">
        <f>MAX(AVERAGE(Portfolios!$B$2:$B$5644)-Portfolios!B5289, 0)</f>
        <v>0</v>
      </c>
    </row>
    <row r="5290" spans="1:2">
      <c r="A5290" s="11">
        <f>Returns!A5290</f>
        <v>0</v>
      </c>
      <c r="B5290" s="1">
        <f>MAX(AVERAGE(Portfolios!$B$2:$B$5644)-Portfolios!B5290, 0)</f>
        <v>0</v>
      </c>
    </row>
    <row r="5291" spans="1:2">
      <c r="A5291" s="11">
        <f>Returns!A5291</f>
        <v>0</v>
      </c>
      <c r="B5291" s="1">
        <f>MAX(AVERAGE(Portfolios!$B$2:$B$5644)-Portfolios!B5291, 0)</f>
        <v>0</v>
      </c>
    </row>
    <row r="5292" spans="1:2">
      <c r="A5292" s="11">
        <f>Returns!A5292</f>
        <v>0</v>
      </c>
      <c r="B5292" s="1">
        <f>MAX(AVERAGE(Portfolios!$B$2:$B$5644)-Portfolios!B5292, 0)</f>
        <v>0</v>
      </c>
    </row>
    <row r="5293" spans="1:2">
      <c r="A5293" s="11">
        <f>Returns!A5293</f>
        <v>0</v>
      </c>
      <c r="B5293" s="1">
        <f>MAX(AVERAGE(Portfolios!$B$2:$B$5644)-Portfolios!B5293, 0)</f>
        <v>0</v>
      </c>
    </row>
    <row r="5294" spans="1:2">
      <c r="A5294" s="11">
        <f>Returns!A5294</f>
        <v>0</v>
      </c>
      <c r="B5294" s="1">
        <f>MAX(AVERAGE(Portfolios!$B$2:$B$5644)-Portfolios!B5294, 0)</f>
        <v>0</v>
      </c>
    </row>
    <row r="5295" spans="1:2">
      <c r="A5295" s="11">
        <f>Returns!A5295</f>
        <v>0</v>
      </c>
      <c r="B5295" s="1">
        <f>MAX(AVERAGE(Portfolios!$B$2:$B$5644)-Portfolios!B5295, 0)</f>
        <v>0</v>
      </c>
    </row>
    <row r="5296" spans="1:2">
      <c r="A5296" s="11">
        <f>Returns!A5296</f>
        <v>0</v>
      </c>
      <c r="B5296" s="1">
        <f>MAX(AVERAGE(Portfolios!$B$2:$B$5644)-Portfolios!B5296, 0)</f>
        <v>0</v>
      </c>
    </row>
    <row r="5297" spans="1:2">
      <c r="A5297" s="11">
        <f>Returns!A5297</f>
        <v>0</v>
      </c>
      <c r="B5297" s="1">
        <f>MAX(AVERAGE(Portfolios!$B$2:$B$5644)-Portfolios!B5297, 0)</f>
        <v>0</v>
      </c>
    </row>
    <row r="5298" spans="1:2">
      <c r="A5298" s="11">
        <f>Returns!A5298</f>
        <v>0</v>
      </c>
      <c r="B5298" s="1">
        <f>MAX(AVERAGE(Portfolios!$B$2:$B$5644)-Portfolios!B5298, 0)</f>
        <v>0</v>
      </c>
    </row>
    <row r="5299" spans="1:2">
      <c r="A5299" s="11">
        <f>Returns!A5299</f>
        <v>0</v>
      </c>
      <c r="B5299" s="1">
        <f>MAX(AVERAGE(Portfolios!$B$2:$B$5644)-Portfolios!B5299, 0)</f>
        <v>0</v>
      </c>
    </row>
    <row r="5300" spans="1:2">
      <c r="A5300" s="11">
        <f>Returns!A5300</f>
        <v>0</v>
      </c>
      <c r="B5300" s="1">
        <f>MAX(AVERAGE(Portfolios!$B$2:$B$5644)-Portfolios!B5300, 0)</f>
        <v>0</v>
      </c>
    </row>
    <row r="5301" spans="1:2">
      <c r="A5301" s="11">
        <f>Returns!A5301</f>
        <v>0</v>
      </c>
      <c r="B5301" s="1">
        <f>MAX(AVERAGE(Portfolios!$B$2:$B$5644)-Portfolios!B5301, 0)</f>
        <v>0</v>
      </c>
    </row>
    <row r="5302" spans="1:2">
      <c r="A5302" s="11">
        <f>Returns!A5302</f>
        <v>0</v>
      </c>
      <c r="B5302" s="1">
        <f>MAX(AVERAGE(Portfolios!$B$2:$B$5644)-Portfolios!B5302, 0)</f>
        <v>0</v>
      </c>
    </row>
    <row r="5303" spans="1:2">
      <c r="A5303" s="11">
        <f>Returns!A5303</f>
        <v>0</v>
      </c>
      <c r="B5303" s="1">
        <f>MAX(AVERAGE(Portfolios!$B$2:$B$5644)-Portfolios!B5303, 0)</f>
        <v>0</v>
      </c>
    </row>
    <row r="5304" spans="1:2">
      <c r="A5304" s="11">
        <f>Returns!A5304</f>
        <v>0</v>
      </c>
      <c r="B5304" s="1">
        <f>MAX(AVERAGE(Portfolios!$B$2:$B$5644)-Portfolios!B5304, 0)</f>
        <v>0</v>
      </c>
    </row>
    <row r="5305" spans="1:2">
      <c r="A5305" s="11">
        <f>Returns!A5305</f>
        <v>0</v>
      </c>
      <c r="B5305" s="1">
        <f>MAX(AVERAGE(Portfolios!$B$2:$B$5644)-Portfolios!B5305, 0)</f>
        <v>0</v>
      </c>
    </row>
    <row r="5306" spans="1:2">
      <c r="A5306" s="11">
        <f>Returns!A5306</f>
        <v>0</v>
      </c>
      <c r="B5306" s="1">
        <f>MAX(AVERAGE(Portfolios!$B$2:$B$5644)-Portfolios!B5306, 0)</f>
        <v>0</v>
      </c>
    </row>
    <row r="5307" spans="1:2">
      <c r="A5307" s="11">
        <f>Returns!A5307</f>
        <v>0</v>
      </c>
      <c r="B5307" s="1">
        <f>MAX(AVERAGE(Portfolios!$B$2:$B$5644)-Portfolios!B5307, 0)</f>
        <v>0</v>
      </c>
    </row>
    <row r="5308" spans="1:2">
      <c r="A5308" s="11">
        <f>Returns!A5308</f>
        <v>0</v>
      </c>
      <c r="B5308" s="1">
        <f>MAX(AVERAGE(Portfolios!$B$2:$B$5644)-Portfolios!B5308, 0)</f>
        <v>0</v>
      </c>
    </row>
    <row r="5309" spans="1:2">
      <c r="A5309" s="11">
        <f>Returns!A5309</f>
        <v>0</v>
      </c>
      <c r="B5309" s="1">
        <f>MAX(AVERAGE(Portfolios!$B$2:$B$5644)-Portfolios!B5309, 0)</f>
        <v>0</v>
      </c>
    </row>
    <row r="5310" spans="1:2">
      <c r="A5310" s="11">
        <f>Returns!A5310</f>
        <v>0</v>
      </c>
      <c r="B5310" s="1">
        <f>MAX(AVERAGE(Portfolios!$B$2:$B$5644)-Portfolios!B5310, 0)</f>
        <v>0</v>
      </c>
    </row>
    <row r="5311" spans="1:2">
      <c r="A5311" s="11">
        <f>Returns!A5311</f>
        <v>0</v>
      </c>
      <c r="B5311" s="1">
        <f>MAX(AVERAGE(Portfolios!$B$2:$B$5644)-Portfolios!B5311, 0)</f>
        <v>0</v>
      </c>
    </row>
    <row r="5312" spans="1:2">
      <c r="A5312" s="11">
        <f>Returns!A5312</f>
        <v>0</v>
      </c>
      <c r="B5312" s="1">
        <f>MAX(AVERAGE(Portfolios!$B$2:$B$5644)-Portfolios!B5312, 0)</f>
        <v>0</v>
      </c>
    </row>
    <row r="5313" spans="1:2">
      <c r="A5313" s="11">
        <f>Returns!A5313</f>
        <v>0</v>
      </c>
      <c r="B5313" s="1">
        <f>MAX(AVERAGE(Portfolios!$B$2:$B$5644)-Portfolios!B5313, 0)</f>
        <v>0</v>
      </c>
    </row>
    <row r="5314" spans="1:2">
      <c r="A5314" s="11">
        <f>Returns!A5314</f>
        <v>0</v>
      </c>
      <c r="B5314" s="1">
        <f>MAX(AVERAGE(Portfolios!$B$2:$B$5644)-Portfolios!B5314, 0)</f>
        <v>0</v>
      </c>
    </row>
    <row r="5315" spans="1:2">
      <c r="A5315" s="11">
        <f>Returns!A5315</f>
        <v>0</v>
      </c>
      <c r="B5315" s="1">
        <f>MAX(AVERAGE(Portfolios!$B$2:$B$5644)-Portfolios!B5315, 0)</f>
        <v>0</v>
      </c>
    </row>
    <row r="5316" spans="1:2">
      <c r="A5316" s="11">
        <f>Returns!A5316</f>
        <v>0</v>
      </c>
      <c r="B5316" s="1">
        <f>MAX(AVERAGE(Portfolios!$B$2:$B$5644)-Portfolios!B5316, 0)</f>
        <v>0</v>
      </c>
    </row>
    <row r="5317" spans="1:2">
      <c r="A5317" s="11">
        <f>Returns!A5317</f>
        <v>0</v>
      </c>
      <c r="B5317" s="1">
        <f>MAX(AVERAGE(Portfolios!$B$2:$B$5644)-Portfolios!B5317, 0)</f>
        <v>0</v>
      </c>
    </row>
    <row r="5318" spans="1:2">
      <c r="A5318" s="11">
        <f>Returns!A5318</f>
        <v>0</v>
      </c>
      <c r="B5318" s="1">
        <f>MAX(AVERAGE(Portfolios!$B$2:$B$5644)-Portfolios!B5318, 0)</f>
        <v>0</v>
      </c>
    </row>
    <row r="5319" spans="1:2">
      <c r="A5319" s="11">
        <f>Returns!A5319</f>
        <v>0</v>
      </c>
      <c r="B5319" s="1">
        <f>MAX(AVERAGE(Portfolios!$B$2:$B$5644)-Portfolios!B5319, 0)</f>
        <v>0</v>
      </c>
    </row>
    <row r="5320" spans="1:2">
      <c r="A5320" s="11">
        <f>Returns!A5320</f>
        <v>0</v>
      </c>
      <c r="B5320" s="1">
        <f>MAX(AVERAGE(Portfolios!$B$2:$B$5644)-Portfolios!B5320, 0)</f>
        <v>0</v>
      </c>
    </row>
    <row r="5321" spans="1:2">
      <c r="A5321" s="11">
        <f>Returns!A5321</f>
        <v>0</v>
      </c>
      <c r="B5321" s="1">
        <f>MAX(AVERAGE(Portfolios!$B$2:$B$5644)-Portfolios!B5321, 0)</f>
        <v>0</v>
      </c>
    </row>
    <row r="5322" spans="1:2">
      <c r="A5322" s="11">
        <f>Returns!A5322</f>
        <v>0</v>
      </c>
      <c r="B5322" s="1">
        <f>MAX(AVERAGE(Portfolios!$B$2:$B$5644)-Portfolios!B5322, 0)</f>
        <v>0</v>
      </c>
    </row>
    <row r="5323" spans="1:2">
      <c r="A5323" s="11">
        <f>Returns!A5323</f>
        <v>0</v>
      </c>
      <c r="B5323" s="1">
        <f>MAX(AVERAGE(Portfolios!$B$2:$B$5644)-Portfolios!B5323, 0)</f>
        <v>0</v>
      </c>
    </row>
    <row r="5324" spans="1:2">
      <c r="A5324" s="11">
        <f>Returns!A5324</f>
        <v>0</v>
      </c>
      <c r="B5324" s="1">
        <f>MAX(AVERAGE(Portfolios!$B$2:$B$5644)-Portfolios!B5324, 0)</f>
        <v>0</v>
      </c>
    </row>
    <row r="5325" spans="1:2">
      <c r="A5325" s="11">
        <f>Returns!A5325</f>
        <v>0</v>
      </c>
      <c r="B5325" s="1">
        <f>MAX(AVERAGE(Portfolios!$B$2:$B$5644)-Portfolios!B5325, 0)</f>
        <v>0</v>
      </c>
    </row>
    <row r="5326" spans="1:2">
      <c r="A5326" s="11">
        <f>Returns!A5326</f>
        <v>0</v>
      </c>
      <c r="B5326" s="1">
        <f>MAX(AVERAGE(Portfolios!$B$2:$B$5644)-Portfolios!B5326, 0)</f>
        <v>0</v>
      </c>
    </row>
    <row r="5327" spans="1:2">
      <c r="A5327" s="11">
        <f>Returns!A5327</f>
        <v>0</v>
      </c>
      <c r="B5327" s="1">
        <f>MAX(AVERAGE(Portfolios!$B$2:$B$5644)-Portfolios!B5327, 0)</f>
        <v>0</v>
      </c>
    </row>
    <row r="5328" spans="1:2">
      <c r="A5328" s="11">
        <f>Returns!A5328</f>
        <v>0</v>
      </c>
      <c r="B5328" s="1">
        <f>MAX(AVERAGE(Portfolios!$B$2:$B$5644)-Portfolios!B5328, 0)</f>
        <v>0</v>
      </c>
    </row>
    <row r="5329" spans="1:2">
      <c r="A5329" s="11">
        <f>Returns!A5329</f>
        <v>0</v>
      </c>
      <c r="B5329" s="1">
        <f>MAX(AVERAGE(Portfolios!$B$2:$B$5644)-Portfolios!B5329, 0)</f>
        <v>0</v>
      </c>
    </row>
    <row r="5330" spans="1:2">
      <c r="A5330" s="11">
        <f>Returns!A5330</f>
        <v>0</v>
      </c>
      <c r="B5330" s="1">
        <f>MAX(AVERAGE(Portfolios!$B$2:$B$5644)-Portfolios!B5330, 0)</f>
        <v>0</v>
      </c>
    </row>
    <row r="5331" spans="1:2">
      <c r="A5331" s="11">
        <f>Returns!A5331</f>
        <v>0</v>
      </c>
      <c r="B5331" s="1">
        <f>MAX(AVERAGE(Portfolios!$B$2:$B$5644)-Portfolios!B5331, 0)</f>
        <v>0</v>
      </c>
    </row>
    <row r="5332" spans="1:2">
      <c r="A5332" s="11">
        <f>Returns!A5332</f>
        <v>0</v>
      </c>
      <c r="B5332" s="1">
        <f>MAX(AVERAGE(Portfolios!$B$2:$B$5644)-Portfolios!B5332, 0)</f>
        <v>0</v>
      </c>
    </row>
    <row r="5333" spans="1:2">
      <c r="A5333" s="11">
        <f>Returns!A5333</f>
        <v>0</v>
      </c>
      <c r="B5333" s="1">
        <f>MAX(AVERAGE(Portfolios!$B$2:$B$5644)-Portfolios!B5333, 0)</f>
        <v>0</v>
      </c>
    </row>
    <row r="5334" spans="1:2">
      <c r="A5334" s="11">
        <f>Returns!A5334</f>
        <v>0</v>
      </c>
      <c r="B5334" s="1">
        <f>MAX(AVERAGE(Portfolios!$B$2:$B$5644)-Portfolios!B5334, 0)</f>
        <v>0</v>
      </c>
    </row>
    <row r="5335" spans="1:2">
      <c r="A5335" s="11">
        <f>Returns!A5335</f>
        <v>0</v>
      </c>
      <c r="B5335" s="1">
        <f>MAX(AVERAGE(Portfolios!$B$2:$B$5644)-Portfolios!B5335, 0)</f>
        <v>0</v>
      </c>
    </row>
    <row r="5336" spans="1:2">
      <c r="A5336" s="11">
        <f>Returns!A5336</f>
        <v>0</v>
      </c>
      <c r="B5336" s="1">
        <f>MAX(AVERAGE(Portfolios!$B$2:$B$5644)-Portfolios!B5336, 0)</f>
        <v>0</v>
      </c>
    </row>
    <row r="5337" spans="1:2">
      <c r="A5337" s="11">
        <f>Returns!A5337</f>
        <v>0</v>
      </c>
      <c r="B5337" s="1">
        <f>MAX(AVERAGE(Portfolios!$B$2:$B$5644)-Portfolios!B5337, 0)</f>
        <v>0</v>
      </c>
    </row>
    <row r="5338" spans="1:2">
      <c r="A5338" s="11">
        <f>Returns!A5338</f>
        <v>0</v>
      </c>
      <c r="B5338" s="1">
        <f>MAX(AVERAGE(Portfolios!$B$2:$B$5644)-Portfolios!B5338, 0)</f>
        <v>0</v>
      </c>
    </row>
    <row r="5339" spans="1:2">
      <c r="A5339" s="11">
        <f>Returns!A5339</f>
        <v>0</v>
      </c>
      <c r="B5339" s="1">
        <f>MAX(AVERAGE(Portfolios!$B$2:$B$5644)-Portfolios!B5339, 0)</f>
        <v>0</v>
      </c>
    </row>
    <row r="5340" spans="1:2">
      <c r="A5340" s="11">
        <f>Returns!A5340</f>
        <v>0</v>
      </c>
      <c r="B5340" s="1">
        <f>MAX(AVERAGE(Portfolios!$B$2:$B$5644)-Portfolios!B5340, 0)</f>
        <v>0</v>
      </c>
    </row>
    <row r="5341" spans="1:2">
      <c r="A5341" s="11">
        <f>Returns!A5341</f>
        <v>0</v>
      </c>
      <c r="B5341" s="1">
        <f>MAX(AVERAGE(Portfolios!$B$2:$B$5644)-Portfolios!B5341, 0)</f>
        <v>0</v>
      </c>
    </row>
    <row r="5342" spans="1:2">
      <c r="A5342" s="11">
        <f>Returns!A5342</f>
        <v>0</v>
      </c>
      <c r="B5342" s="1">
        <f>MAX(AVERAGE(Portfolios!$B$2:$B$5644)-Portfolios!B5342, 0)</f>
        <v>0</v>
      </c>
    </row>
    <row r="5343" spans="1:2">
      <c r="A5343" s="11">
        <f>Returns!A5343</f>
        <v>0</v>
      </c>
      <c r="B5343" s="1">
        <f>MAX(AVERAGE(Portfolios!$B$2:$B$5644)-Portfolios!B5343, 0)</f>
        <v>0</v>
      </c>
    </row>
    <row r="5344" spans="1:2">
      <c r="A5344" s="11">
        <f>Returns!A5344</f>
        <v>0</v>
      </c>
      <c r="B5344" s="1">
        <f>MAX(AVERAGE(Portfolios!$B$2:$B$5644)-Portfolios!B5344, 0)</f>
        <v>0</v>
      </c>
    </row>
    <row r="5345" spans="1:2">
      <c r="A5345" s="11">
        <f>Returns!A5345</f>
        <v>0</v>
      </c>
      <c r="B5345" s="1">
        <f>MAX(AVERAGE(Portfolios!$B$2:$B$5644)-Portfolios!B5345, 0)</f>
        <v>0</v>
      </c>
    </row>
    <row r="5346" spans="1:2">
      <c r="A5346" s="11">
        <f>Returns!A5346</f>
        <v>0</v>
      </c>
      <c r="B5346" s="1">
        <f>MAX(AVERAGE(Portfolios!$B$2:$B$5644)-Portfolios!B5346, 0)</f>
        <v>0</v>
      </c>
    </row>
    <row r="5347" spans="1:2">
      <c r="A5347" s="11">
        <f>Returns!A5347</f>
        <v>0</v>
      </c>
      <c r="B5347" s="1">
        <f>MAX(AVERAGE(Portfolios!$B$2:$B$5644)-Portfolios!B5347, 0)</f>
        <v>0</v>
      </c>
    </row>
    <row r="5348" spans="1:2">
      <c r="A5348" s="11">
        <f>Returns!A5348</f>
        <v>0</v>
      </c>
      <c r="B5348" s="1">
        <f>MAX(AVERAGE(Portfolios!$B$2:$B$5644)-Portfolios!B5348, 0)</f>
        <v>0</v>
      </c>
    </row>
    <row r="5349" spans="1:2">
      <c r="A5349" s="11">
        <f>Returns!A5349</f>
        <v>0</v>
      </c>
      <c r="B5349" s="1">
        <f>MAX(AVERAGE(Portfolios!$B$2:$B$5644)-Portfolios!B5349, 0)</f>
        <v>0</v>
      </c>
    </row>
    <row r="5350" spans="1:2">
      <c r="A5350" s="11">
        <f>Returns!A5350</f>
        <v>0</v>
      </c>
      <c r="B5350" s="1">
        <f>MAX(AVERAGE(Portfolios!$B$2:$B$5644)-Portfolios!B5350, 0)</f>
        <v>0</v>
      </c>
    </row>
    <row r="5351" spans="1:2">
      <c r="A5351" s="11">
        <f>Returns!A5351</f>
        <v>0</v>
      </c>
      <c r="B5351" s="1">
        <f>MAX(AVERAGE(Portfolios!$B$2:$B$5644)-Portfolios!B5351, 0)</f>
        <v>0</v>
      </c>
    </row>
    <row r="5352" spans="1:2">
      <c r="A5352" s="11">
        <f>Returns!A5352</f>
        <v>0</v>
      </c>
      <c r="B5352" s="1">
        <f>MAX(AVERAGE(Portfolios!$B$2:$B$5644)-Portfolios!B5352, 0)</f>
        <v>0</v>
      </c>
    </row>
    <row r="5353" spans="1:2">
      <c r="A5353" s="11">
        <f>Returns!A5353</f>
        <v>0</v>
      </c>
      <c r="B5353" s="1">
        <f>MAX(AVERAGE(Portfolios!$B$2:$B$5644)-Portfolios!B5353, 0)</f>
        <v>0</v>
      </c>
    </row>
    <row r="5354" spans="1:2">
      <c r="A5354" s="11">
        <f>Returns!A5354</f>
        <v>0</v>
      </c>
      <c r="B5354" s="1">
        <f>MAX(AVERAGE(Portfolios!$B$2:$B$5644)-Portfolios!B5354, 0)</f>
        <v>0</v>
      </c>
    </row>
    <row r="5355" spans="1:2">
      <c r="A5355" s="11">
        <f>Returns!A5355</f>
        <v>0</v>
      </c>
      <c r="B5355" s="1">
        <f>MAX(AVERAGE(Portfolios!$B$2:$B$5644)-Portfolios!B5355, 0)</f>
        <v>0</v>
      </c>
    </row>
    <row r="5356" spans="1:2">
      <c r="A5356" s="11">
        <f>Returns!A5356</f>
        <v>0</v>
      </c>
      <c r="B5356" s="1">
        <f>MAX(AVERAGE(Portfolios!$B$2:$B$5644)-Portfolios!B5356, 0)</f>
        <v>0</v>
      </c>
    </row>
    <row r="5357" spans="1:2">
      <c r="A5357" s="11">
        <f>Returns!A5357</f>
        <v>0</v>
      </c>
      <c r="B5357" s="1">
        <f>MAX(AVERAGE(Portfolios!$B$2:$B$5644)-Portfolios!B5357, 0)</f>
        <v>0</v>
      </c>
    </row>
    <row r="5358" spans="1:2">
      <c r="A5358" s="11">
        <f>Returns!A5358</f>
        <v>0</v>
      </c>
      <c r="B5358" s="1">
        <f>MAX(AVERAGE(Portfolios!$B$2:$B$5644)-Portfolios!B5358, 0)</f>
        <v>0</v>
      </c>
    </row>
    <row r="5359" spans="1:2">
      <c r="A5359" s="11">
        <f>Returns!A5359</f>
        <v>0</v>
      </c>
      <c r="B5359" s="1">
        <f>MAX(AVERAGE(Portfolios!$B$2:$B$5644)-Portfolios!B5359, 0)</f>
        <v>0</v>
      </c>
    </row>
    <row r="5360" spans="1:2">
      <c r="A5360" s="11">
        <f>Returns!A5360</f>
        <v>0</v>
      </c>
      <c r="B5360" s="1">
        <f>MAX(AVERAGE(Portfolios!$B$2:$B$5644)-Portfolios!B5360, 0)</f>
        <v>0</v>
      </c>
    </row>
    <row r="5361" spans="1:2">
      <c r="A5361" s="11">
        <f>Returns!A5361</f>
        <v>0</v>
      </c>
      <c r="B5361" s="1">
        <f>MAX(AVERAGE(Portfolios!$B$2:$B$5644)-Portfolios!B5361, 0)</f>
        <v>0</v>
      </c>
    </row>
    <row r="5362" spans="1:2">
      <c r="A5362" s="11">
        <f>Returns!A5362</f>
        <v>0</v>
      </c>
      <c r="B5362" s="1">
        <f>MAX(AVERAGE(Portfolios!$B$2:$B$5644)-Portfolios!B5362, 0)</f>
        <v>0</v>
      </c>
    </row>
    <row r="5363" spans="1:2">
      <c r="A5363" s="11">
        <f>Returns!A5363</f>
        <v>0</v>
      </c>
      <c r="B5363" s="1">
        <f>MAX(AVERAGE(Portfolios!$B$2:$B$5644)-Portfolios!B5363, 0)</f>
        <v>0</v>
      </c>
    </row>
    <row r="5364" spans="1:2">
      <c r="A5364" s="11">
        <f>Returns!A5364</f>
        <v>0</v>
      </c>
      <c r="B5364" s="1">
        <f>MAX(AVERAGE(Portfolios!$B$2:$B$5644)-Portfolios!B5364, 0)</f>
        <v>0</v>
      </c>
    </row>
    <row r="5365" spans="1:2">
      <c r="A5365" s="11">
        <f>Returns!A5365</f>
        <v>0</v>
      </c>
      <c r="B5365" s="1">
        <f>MAX(AVERAGE(Portfolios!$B$2:$B$5644)-Portfolios!B5365, 0)</f>
        <v>0</v>
      </c>
    </row>
    <row r="5366" spans="1:2">
      <c r="A5366" s="11">
        <f>Returns!A5366</f>
        <v>0</v>
      </c>
      <c r="B5366" s="1">
        <f>MAX(AVERAGE(Portfolios!$B$2:$B$5644)-Portfolios!B5366, 0)</f>
        <v>0</v>
      </c>
    </row>
    <row r="5367" spans="1:2">
      <c r="A5367" s="11">
        <f>Returns!A5367</f>
        <v>0</v>
      </c>
      <c r="B5367" s="1">
        <f>MAX(AVERAGE(Portfolios!$B$2:$B$5644)-Portfolios!B5367, 0)</f>
        <v>0</v>
      </c>
    </row>
    <row r="5368" spans="1:2">
      <c r="A5368" s="11">
        <f>Returns!A5368</f>
        <v>0</v>
      </c>
      <c r="B5368" s="1">
        <f>MAX(AVERAGE(Portfolios!$B$2:$B$5644)-Portfolios!B5368, 0)</f>
        <v>0</v>
      </c>
    </row>
    <row r="5369" spans="1:2">
      <c r="A5369" s="11">
        <f>Returns!A5369</f>
        <v>0</v>
      </c>
      <c r="B5369" s="1">
        <f>MAX(AVERAGE(Portfolios!$B$2:$B$5644)-Portfolios!B5369, 0)</f>
        <v>0</v>
      </c>
    </row>
    <row r="5370" spans="1:2">
      <c r="A5370" s="11">
        <f>Returns!A5370</f>
        <v>0</v>
      </c>
      <c r="B5370" s="1">
        <f>MAX(AVERAGE(Portfolios!$B$2:$B$5644)-Portfolios!B5370, 0)</f>
        <v>0</v>
      </c>
    </row>
    <row r="5371" spans="1:2">
      <c r="A5371" s="11">
        <f>Returns!A5371</f>
        <v>0</v>
      </c>
      <c r="B5371" s="1">
        <f>MAX(AVERAGE(Portfolios!$B$2:$B$5644)-Portfolios!B5371, 0)</f>
        <v>0</v>
      </c>
    </row>
    <row r="5372" spans="1:2">
      <c r="A5372" s="11">
        <f>Returns!A5372</f>
        <v>0</v>
      </c>
      <c r="B5372" s="1">
        <f>MAX(AVERAGE(Portfolios!$B$2:$B$5644)-Portfolios!B5372, 0)</f>
        <v>0</v>
      </c>
    </row>
    <row r="5373" spans="1:2">
      <c r="A5373" s="11">
        <f>Returns!A5373</f>
        <v>0</v>
      </c>
      <c r="B5373" s="1">
        <f>MAX(AVERAGE(Portfolios!$B$2:$B$5644)-Portfolios!B5373, 0)</f>
        <v>0</v>
      </c>
    </row>
    <row r="5374" spans="1:2">
      <c r="A5374" s="11">
        <f>Returns!A5374</f>
        <v>0</v>
      </c>
      <c r="B5374" s="1">
        <f>MAX(AVERAGE(Portfolios!$B$2:$B$5644)-Portfolios!B5374, 0)</f>
        <v>0</v>
      </c>
    </row>
    <row r="5375" spans="1:2">
      <c r="A5375" s="11">
        <f>Returns!A5375</f>
        <v>0</v>
      </c>
      <c r="B5375" s="1">
        <f>MAX(AVERAGE(Portfolios!$B$2:$B$5644)-Portfolios!B5375, 0)</f>
        <v>0</v>
      </c>
    </row>
    <row r="5376" spans="1:2">
      <c r="A5376" s="11">
        <f>Returns!A5376</f>
        <v>0</v>
      </c>
      <c r="B5376" s="1">
        <f>MAX(AVERAGE(Portfolios!$B$2:$B$5644)-Portfolios!B5376, 0)</f>
        <v>0</v>
      </c>
    </row>
    <row r="5377" spans="1:2">
      <c r="A5377" s="11">
        <f>Returns!A5377</f>
        <v>0</v>
      </c>
      <c r="B5377" s="1">
        <f>MAX(AVERAGE(Portfolios!$B$2:$B$5644)-Portfolios!B5377, 0)</f>
        <v>0</v>
      </c>
    </row>
    <row r="5378" spans="1:2">
      <c r="A5378" s="11">
        <f>Returns!A5378</f>
        <v>0</v>
      </c>
      <c r="B5378" s="1">
        <f>MAX(AVERAGE(Portfolios!$B$2:$B$5644)-Portfolios!B5378, 0)</f>
        <v>0</v>
      </c>
    </row>
    <row r="5379" spans="1:2">
      <c r="A5379" s="11">
        <f>Returns!A5379</f>
        <v>0</v>
      </c>
      <c r="B5379" s="1">
        <f>MAX(AVERAGE(Portfolios!$B$2:$B$5644)-Portfolios!B5379, 0)</f>
        <v>0</v>
      </c>
    </row>
    <row r="5380" spans="1:2">
      <c r="A5380" s="11">
        <f>Returns!A5380</f>
        <v>0</v>
      </c>
      <c r="B5380" s="1">
        <f>MAX(AVERAGE(Portfolios!$B$2:$B$5644)-Portfolios!B5380, 0)</f>
        <v>0</v>
      </c>
    </row>
    <row r="5381" spans="1:2">
      <c r="A5381" s="11">
        <f>Returns!A5381</f>
        <v>0</v>
      </c>
      <c r="B5381" s="1">
        <f>MAX(AVERAGE(Portfolios!$B$2:$B$5644)-Portfolios!B5381, 0)</f>
        <v>0</v>
      </c>
    </row>
    <row r="5382" spans="1:2">
      <c r="A5382" s="11">
        <f>Returns!A5382</f>
        <v>0</v>
      </c>
      <c r="B5382" s="1">
        <f>MAX(AVERAGE(Portfolios!$B$2:$B$5644)-Portfolios!B5382, 0)</f>
        <v>0</v>
      </c>
    </row>
    <row r="5383" spans="1:2">
      <c r="A5383" s="11">
        <f>Returns!A5383</f>
        <v>0</v>
      </c>
      <c r="B5383" s="1">
        <f>MAX(AVERAGE(Portfolios!$B$2:$B$5644)-Portfolios!B5383, 0)</f>
        <v>0</v>
      </c>
    </row>
    <row r="5384" spans="1:2">
      <c r="A5384" s="11">
        <f>Returns!A5384</f>
        <v>0</v>
      </c>
      <c r="B5384" s="1">
        <f>MAX(AVERAGE(Portfolios!$B$2:$B$5644)-Portfolios!B5384, 0)</f>
        <v>0</v>
      </c>
    </row>
    <row r="5385" spans="1:2">
      <c r="A5385" s="11">
        <f>Returns!A5385</f>
        <v>0</v>
      </c>
      <c r="B5385" s="1">
        <f>MAX(AVERAGE(Portfolios!$B$2:$B$5644)-Portfolios!B5385, 0)</f>
        <v>0</v>
      </c>
    </row>
    <row r="5386" spans="1:2">
      <c r="A5386" s="11">
        <f>Returns!A5386</f>
        <v>0</v>
      </c>
      <c r="B5386" s="1">
        <f>MAX(AVERAGE(Portfolios!$B$2:$B$5644)-Portfolios!B5386, 0)</f>
        <v>0</v>
      </c>
    </row>
    <row r="5387" spans="1:2">
      <c r="A5387" s="11">
        <f>Returns!A5387</f>
        <v>0</v>
      </c>
      <c r="B5387" s="1">
        <f>MAX(AVERAGE(Portfolios!$B$2:$B$5644)-Portfolios!B5387, 0)</f>
        <v>0</v>
      </c>
    </row>
    <row r="5388" spans="1:2">
      <c r="A5388" s="11">
        <f>Returns!A5388</f>
        <v>0</v>
      </c>
      <c r="B5388" s="1">
        <f>MAX(AVERAGE(Portfolios!$B$2:$B$5644)-Portfolios!B5388, 0)</f>
        <v>0</v>
      </c>
    </row>
    <row r="5389" spans="1:2">
      <c r="A5389" s="11">
        <f>Returns!A5389</f>
        <v>0</v>
      </c>
      <c r="B5389" s="1">
        <f>MAX(AVERAGE(Portfolios!$B$2:$B$5644)-Portfolios!B5389, 0)</f>
        <v>0</v>
      </c>
    </row>
    <row r="5390" spans="1:2">
      <c r="A5390" s="11">
        <f>Returns!A5390</f>
        <v>0</v>
      </c>
      <c r="B5390" s="1">
        <f>MAX(AVERAGE(Portfolios!$B$2:$B$5644)-Portfolios!B5390, 0)</f>
        <v>0</v>
      </c>
    </row>
    <row r="5391" spans="1:2">
      <c r="A5391" s="11">
        <f>Returns!A5391</f>
        <v>0</v>
      </c>
      <c r="B5391" s="1">
        <f>MAX(AVERAGE(Portfolios!$B$2:$B$5644)-Portfolios!B5391, 0)</f>
        <v>0</v>
      </c>
    </row>
    <row r="5392" spans="1:2">
      <c r="A5392" s="11">
        <f>Returns!A5392</f>
        <v>0</v>
      </c>
      <c r="B5392" s="1">
        <f>MAX(AVERAGE(Portfolios!$B$2:$B$5644)-Portfolios!B5392, 0)</f>
        <v>0</v>
      </c>
    </row>
    <row r="5393" spans="1:2">
      <c r="A5393" s="11">
        <f>Returns!A5393</f>
        <v>0</v>
      </c>
      <c r="B5393" s="1">
        <f>MAX(AVERAGE(Portfolios!$B$2:$B$5644)-Portfolios!B5393, 0)</f>
        <v>0</v>
      </c>
    </row>
    <row r="5394" spans="1:2">
      <c r="A5394" s="11">
        <f>Returns!A5394</f>
        <v>0</v>
      </c>
      <c r="B5394" s="1">
        <f>MAX(AVERAGE(Portfolios!$B$2:$B$5644)-Portfolios!B5394, 0)</f>
        <v>0</v>
      </c>
    </row>
    <row r="5395" spans="1:2">
      <c r="A5395" s="11">
        <f>Returns!A5395</f>
        <v>0</v>
      </c>
      <c r="B5395" s="1">
        <f>MAX(AVERAGE(Portfolios!$B$2:$B$5644)-Portfolios!B5395, 0)</f>
        <v>0</v>
      </c>
    </row>
    <row r="5396" spans="1:2">
      <c r="A5396" s="11">
        <f>Returns!A5396</f>
        <v>0</v>
      </c>
      <c r="B5396" s="1">
        <f>MAX(AVERAGE(Portfolios!$B$2:$B$5644)-Portfolios!B5396, 0)</f>
        <v>0</v>
      </c>
    </row>
    <row r="5397" spans="1:2">
      <c r="A5397" s="11">
        <f>Returns!A5397</f>
        <v>0</v>
      </c>
      <c r="B5397" s="1">
        <f>MAX(AVERAGE(Portfolios!$B$2:$B$5644)-Portfolios!B5397, 0)</f>
        <v>0</v>
      </c>
    </row>
    <row r="5398" spans="1:2">
      <c r="A5398" s="11">
        <f>Returns!A5398</f>
        <v>0</v>
      </c>
      <c r="B5398" s="1">
        <f>MAX(AVERAGE(Portfolios!$B$2:$B$5644)-Portfolios!B5398, 0)</f>
        <v>0</v>
      </c>
    </row>
    <row r="5399" spans="1:2">
      <c r="A5399" s="11">
        <f>Returns!A5399</f>
        <v>0</v>
      </c>
      <c r="B5399" s="1">
        <f>MAX(AVERAGE(Portfolios!$B$2:$B$5644)-Portfolios!B5399, 0)</f>
        <v>0</v>
      </c>
    </row>
    <row r="5400" spans="1:2">
      <c r="A5400" s="11">
        <f>Returns!A5400</f>
        <v>0</v>
      </c>
      <c r="B5400" s="1">
        <f>MAX(AVERAGE(Portfolios!$B$2:$B$5644)-Portfolios!B5400, 0)</f>
        <v>0</v>
      </c>
    </row>
    <row r="5401" spans="1:2">
      <c r="A5401" s="11">
        <f>Returns!A5401</f>
        <v>0</v>
      </c>
      <c r="B5401" s="1">
        <f>MAX(AVERAGE(Portfolios!$B$2:$B$5644)-Portfolios!B5401, 0)</f>
        <v>0</v>
      </c>
    </row>
    <row r="5402" spans="1:2">
      <c r="A5402" s="11">
        <f>Returns!A5402</f>
        <v>0</v>
      </c>
      <c r="B5402" s="1">
        <f>MAX(AVERAGE(Portfolios!$B$2:$B$5644)-Portfolios!B5402, 0)</f>
        <v>0</v>
      </c>
    </row>
    <row r="5403" spans="1:2">
      <c r="A5403" s="11">
        <f>Returns!A5403</f>
        <v>0</v>
      </c>
      <c r="B5403" s="1">
        <f>MAX(AVERAGE(Portfolios!$B$2:$B$5644)-Portfolios!B5403, 0)</f>
        <v>0</v>
      </c>
    </row>
    <row r="5404" spans="1:2">
      <c r="A5404" s="11">
        <f>Returns!A5404</f>
        <v>0</v>
      </c>
      <c r="B5404" s="1">
        <f>MAX(AVERAGE(Portfolios!$B$2:$B$5644)-Portfolios!B5404, 0)</f>
        <v>0</v>
      </c>
    </row>
    <row r="5405" spans="1:2">
      <c r="A5405" s="11">
        <f>Returns!A5405</f>
        <v>0</v>
      </c>
      <c r="B5405" s="1">
        <f>MAX(AVERAGE(Portfolios!$B$2:$B$5644)-Portfolios!B5405, 0)</f>
        <v>0</v>
      </c>
    </row>
    <row r="5406" spans="1:2">
      <c r="A5406" s="11">
        <f>Returns!A5406</f>
        <v>0</v>
      </c>
      <c r="B5406" s="1">
        <f>MAX(AVERAGE(Portfolios!$B$2:$B$5644)-Portfolios!B5406, 0)</f>
        <v>0</v>
      </c>
    </row>
    <row r="5407" spans="1:2">
      <c r="A5407" s="11">
        <f>Returns!A5407</f>
        <v>0</v>
      </c>
      <c r="B5407" s="1">
        <f>MAX(AVERAGE(Portfolios!$B$2:$B$5644)-Portfolios!B5407, 0)</f>
        <v>0</v>
      </c>
    </row>
    <row r="5408" spans="1:2">
      <c r="A5408" s="11">
        <f>Returns!A5408</f>
        <v>0</v>
      </c>
      <c r="B5408" s="1">
        <f>MAX(AVERAGE(Portfolios!$B$2:$B$5644)-Portfolios!B5408, 0)</f>
        <v>0</v>
      </c>
    </row>
    <row r="5409" spans="1:2">
      <c r="A5409" s="11">
        <f>Returns!A5409</f>
        <v>0</v>
      </c>
      <c r="B5409" s="1">
        <f>MAX(AVERAGE(Portfolios!$B$2:$B$5644)-Portfolios!B5409, 0)</f>
        <v>0</v>
      </c>
    </row>
    <row r="5410" spans="1:2">
      <c r="A5410" s="11">
        <f>Returns!A5410</f>
        <v>0</v>
      </c>
      <c r="B5410" s="1">
        <f>MAX(AVERAGE(Portfolios!$B$2:$B$5644)-Portfolios!B5410, 0)</f>
        <v>0</v>
      </c>
    </row>
    <row r="5411" spans="1:2">
      <c r="A5411" s="11">
        <f>Returns!A5411</f>
        <v>0</v>
      </c>
      <c r="B5411" s="1">
        <f>MAX(AVERAGE(Portfolios!$B$2:$B$5644)-Portfolios!B5411, 0)</f>
        <v>0</v>
      </c>
    </row>
    <row r="5412" spans="1:2">
      <c r="A5412" s="11">
        <f>Returns!A5412</f>
        <v>0</v>
      </c>
      <c r="B5412" s="1">
        <f>MAX(AVERAGE(Portfolios!$B$2:$B$5644)-Portfolios!B5412, 0)</f>
        <v>0</v>
      </c>
    </row>
    <row r="5413" spans="1:2">
      <c r="A5413" s="11">
        <f>Returns!A5413</f>
        <v>0</v>
      </c>
      <c r="B5413" s="1">
        <f>MAX(AVERAGE(Portfolios!$B$2:$B$5644)-Portfolios!B5413, 0)</f>
        <v>0</v>
      </c>
    </row>
    <row r="5414" spans="1:2">
      <c r="A5414" s="11">
        <f>Returns!A5414</f>
        <v>0</v>
      </c>
      <c r="B5414" s="1">
        <f>MAX(AVERAGE(Portfolios!$B$2:$B$5644)-Portfolios!B5414, 0)</f>
        <v>0</v>
      </c>
    </row>
    <row r="5415" spans="1:2">
      <c r="A5415" s="11">
        <f>Returns!A5415</f>
        <v>0</v>
      </c>
      <c r="B5415" s="1">
        <f>MAX(AVERAGE(Portfolios!$B$2:$B$5644)-Portfolios!B5415, 0)</f>
        <v>0</v>
      </c>
    </row>
    <row r="5416" spans="1:2">
      <c r="A5416" s="11">
        <f>Returns!A5416</f>
        <v>0</v>
      </c>
      <c r="B5416" s="1">
        <f>MAX(AVERAGE(Portfolios!$B$2:$B$5644)-Portfolios!B5416, 0)</f>
        <v>0</v>
      </c>
    </row>
    <row r="5417" spans="1:2">
      <c r="A5417" s="11">
        <f>Returns!A5417</f>
        <v>0</v>
      </c>
      <c r="B5417" s="1">
        <f>MAX(AVERAGE(Portfolios!$B$2:$B$5644)-Portfolios!B5417, 0)</f>
        <v>0</v>
      </c>
    </row>
    <row r="5418" spans="1:2">
      <c r="A5418" s="11">
        <f>Returns!A5418</f>
        <v>0</v>
      </c>
      <c r="B5418" s="1">
        <f>MAX(AVERAGE(Portfolios!$B$2:$B$5644)-Portfolios!B5418, 0)</f>
        <v>0</v>
      </c>
    </row>
    <row r="5419" spans="1:2">
      <c r="A5419" s="11">
        <f>Returns!A5419</f>
        <v>0</v>
      </c>
      <c r="B5419" s="1">
        <f>MAX(AVERAGE(Portfolios!$B$2:$B$5644)-Portfolios!B5419, 0)</f>
        <v>0</v>
      </c>
    </row>
    <row r="5420" spans="1:2">
      <c r="A5420" s="11">
        <f>Returns!A5420</f>
        <v>0</v>
      </c>
      <c r="B5420" s="1">
        <f>MAX(AVERAGE(Portfolios!$B$2:$B$5644)-Portfolios!B5420, 0)</f>
        <v>0</v>
      </c>
    </row>
    <row r="5421" spans="1:2">
      <c r="A5421" s="11">
        <f>Returns!A5421</f>
        <v>0</v>
      </c>
      <c r="B5421" s="1">
        <f>MAX(AVERAGE(Portfolios!$B$2:$B$5644)-Portfolios!B5421, 0)</f>
        <v>0</v>
      </c>
    </row>
    <row r="5422" spans="1:2">
      <c r="A5422" s="11">
        <f>Returns!A5422</f>
        <v>0</v>
      </c>
      <c r="B5422" s="1">
        <f>MAX(AVERAGE(Portfolios!$B$2:$B$5644)-Portfolios!B5422, 0)</f>
        <v>0</v>
      </c>
    </row>
    <row r="5423" spans="1:2">
      <c r="A5423" s="11">
        <f>Returns!A5423</f>
        <v>0</v>
      </c>
      <c r="B5423" s="1">
        <f>MAX(AVERAGE(Portfolios!$B$2:$B$5644)-Portfolios!B5423, 0)</f>
        <v>0</v>
      </c>
    </row>
    <row r="5424" spans="1:2">
      <c r="A5424" s="11">
        <f>Returns!A5424</f>
        <v>0</v>
      </c>
      <c r="B5424" s="1">
        <f>MAX(AVERAGE(Portfolios!$B$2:$B$5644)-Portfolios!B5424, 0)</f>
        <v>0</v>
      </c>
    </row>
    <row r="5425" spans="1:2">
      <c r="A5425" s="11">
        <f>Returns!A5425</f>
        <v>0</v>
      </c>
      <c r="B5425" s="1">
        <f>MAX(AVERAGE(Portfolios!$B$2:$B$5644)-Portfolios!B5425, 0)</f>
        <v>0</v>
      </c>
    </row>
    <row r="5426" spans="1:2">
      <c r="A5426" s="11">
        <f>Returns!A5426</f>
        <v>0</v>
      </c>
      <c r="B5426" s="1">
        <f>MAX(AVERAGE(Portfolios!$B$2:$B$5644)-Portfolios!B5426, 0)</f>
        <v>0</v>
      </c>
    </row>
    <row r="5427" spans="1:2">
      <c r="A5427" s="11">
        <f>Returns!A5427</f>
        <v>0</v>
      </c>
      <c r="B5427" s="1">
        <f>MAX(AVERAGE(Portfolios!$B$2:$B$5644)-Portfolios!B5427, 0)</f>
        <v>0</v>
      </c>
    </row>
    <row r="5428" spans="1:2">
      <c r="A5428" s="11">
        <f>Returns!A5428</f>
        <v>0</v>
      </c>
      <c r="B5428" s="1">
        <f>MAX(AVERAGE(Portfolios!$B$2:$B$5644)-Portfolios!B5428, 0)</f>
        <v>0</v>
      </c>
    </row>
    <row r="5429" spans="1:2">
      <c r="A5429" s="11">
        <f>Returns!A5429</f>
        <v>0</v>
      </c>
      <c r="B5429" s="1">
        <f>MAX(AVERAGE(Portfolios!$B$2:$B$5644)-Portfolios!B5429, 0)</f>
        <v>0</v>
      </c>
    </row>
    <row r="5430" spans="1:2">
      <c r="A5430" s="11">
        <f>Returns!A5430</f>
        <v>0</v>
      </c>
      <c r="B5430" s="1">
        <f>MAX(AVERAGE(Portfolios!$B$2:$B$5644)-Portfolios!B5430, 0)</f>
        <v>0</v>
      </c>
    </row>
    <row r="5431" spans="1:2">
      <c r="A5431" s="11">
        <f>Returns!A5431</f>
        <v>0</v>
      </c>
      <c r="B5431" s="1">
        <f>MAX(AVERAGE(Portfolios!$B$2:$B$5644)-Portfolios!B5431, 0)</f>
        <v>0</v>
      </c>
    </row>
    <row r="5432" spans="1:2">
      <c r="A5432" s="11">
        <f>Returns!A5432</f>
        <v>0</v>
      </c>
      <c r="B5432" s="1">
        <f>MAX(AVERAGE(Portfolios!$B$2:$B$5644)-Portfolios!B5432, 0)</f>
        <v>0</v>
      </c>
    </row>
    <row r="5433" spans="1:2">
      <c r="A5433" s="11">
        <f>Returns!A5433</f>
        <v>0</v>
      </c>
      <c r="B5433" s="1">
        <f>MAX(AVERAGE(Portfolios!$B$2:$B$5644)-Portfolios!B5433, 0)</f>
        <v>0</v>
      </c>
    </row>
    <row r="5434" spans="1:2">
      <c r="A5434" s="11">
        <f>Returns!A5434</f>
        <v>0</v>
      </c>
      <c r="B5434" s="1">
        <f>MAX(AVERAGE(Portfolios!$B$2:$B$5644)-Portfolios!B5434, 0)</f>
        <v>0</v>
      </c>
    </row>
    <row r="5435" spans="1:2">
      <c r="A5435" s="11">
        <f>Returns!A5435</f>
        <v>0</v>
      </c>
      <c r="B5435" s="1">
        <f>MAX(AVERAGE(Portfolios!$B$2:$B$5644)-Portfolios!B5435, 0)</f>
        <v>0</v>
      </c>
    </row>
    <row r="5436" spans="1:2">
      <c r="A5436" s="11">
        <f>Returns!A5436</f>
        <v>0</v>
      </c>
      <c r="B5436" s="1">
        <f>MAX(AVERAGE(Portfolios!$B$2:$B$5644)-Portfolios!B5436, 0)</f>
        <v>0</v>
      </c>
    </row>
    <row r="5437" spans="1:2">
      <c r="A5437" s="11">
        <f>Returns!A5437</f>
        <v>0</v>
      </c>
      <c r="B5437" s="1">
        <f>MAX(AVERAGE(Portfolios!$B$2:$B$5644)-Portfolios!B5437, 0)</f>
        <v>0</v>
      </c>
    </row>
    <row r="5438" spans="1:2">
      <c r="A5438" s="11">
        <f>Returns!A5438</f>
        <v>0</v>
      </c>
      <c r="B5438" s="1">
        <f>MAX(AVERAGE(Portfolios!$B$2:$B$5644)-Portfolios!B5438, 0)</f>
        <v>0</v>
      </c>
    </row>
    <row r="5439" spans="1:2">
      <c r="A5439" s="11">
        <f>Returns!A5439</f>
        <v>0</v>
      </c>
      <c r="B5439" s="1">
        <f>MAX(AVERAGE(Portfolios!$B$2:$B$5644)-Portfolios!B5439, 0)</f>
        <v>0</v>
      </c>
    </row>
    <row r="5440" spans="1:2">
      <c r="A5440" s="11">
        <f>Returns!A5440</f>
        <v>0</v>
      </c>
      <c r="B5440" s="1">
        <f>MAX(AVERAGE(Portfolios!$B$2:$B$5644)-Portfolios!B5440, 0)</f>
        <v>0</v>
      </c>
    </row>
    <row r="5441" spans="1:2">
      <c r="A5441" s="11">
        <f>Returns!A5441</f>
        <v>0</v>
      </c>
      <c r="B5441" s="1">
        <f>MAX(AVERAGE(Portfolios!$B$2:$B$5644)-Portfolios!B5441, 0)</f>
        <v>0</v>
      </c>
    </row>
    <row r="5442" spans="1:2">
      <c r="A5442" s="11">
        <f>Returns!A5442</f>
        <v>0</v>
      </c>
      <c r="B5442" s="1">
        <f>MAX(AVERAGE(Portfolios!$B$2:$B$5644)-Portfolios!B5442, 0)</f>
        <v>0</v>
      </c>
    </row>
    <row r="5443" spans="1:2">
      <c r="A5443" s="11">
        <f>Returns!A5443</f>
        <v>0</v>
      </c>
      <c r="B5443" s="1">
        <f>MAX(AVERAGE(Portfolios!$B$2:$B$5644)-Portfolios!B5443, 0)</f>
        <v>0</v>
      </c>
    </row>
    <row r="5444" spans="1:2">
      <c r="A5444" s="11">
        <f>Returns!A5444</f>
        <v>0</v>
      </c>
      <c r="B5444" s="1">
        <f>MAX(AVERAGE(Portfolios!$B$2:$B$5644)-Portfolios!B5444, 0)</f>
        <v>0</v>
      </c>
    </row>
    <row r="5445" spans="1:2">
      <c r="A5445" s="11">
        <f>Returns!A5445</f>
        <v>0</v>
      </c>
      <c r="B5445" s="1">
        <f>MAX(AVERAGE(Portfolios!$B$2:$B$5644)-Portfolios!B5445, 0)</f>
        <v>0</v>
      </c>
    </row>
    <row r="5446" spans="1:2">
      <c r="A5446" s="11">
        <f>Returns!A5446</f>
        <v>0</v>
      </c>
      <c r="B5446" s="1">
        <f>MAX(AVERAGE(Portfolios!$B$2:$B$5644)-Portfolios!B5446, 0)</f>
        <v>0</v>
      </c>
    </row>
    <row r="5447" spans="1:2">
      <c r="A5447" s="11">
        <f>Returns!A5447</f>
        <v>0</v>
      </c>
      <c r="B5447" s="1">
        <f>MAX(AVERAGE(Portfolios!$B$2:$B$5644)-Portfolios!B5447, 0)</f>
        <v>0</v>
      </c>
    </row>
    <row r="5448" spans="1:2">
      <c r="A5448" s="11">
        <f>Returns!A5448</f>
        <v>0</v>
      </c>
      <c r="B5448" s="1">
        <f>MAX(AVERAGE(Portfolios!$B$2:$B$5644)-Portfolios!B5448, 0)</f>
        <v>0</v>
      </c>
    </row>
    <row r="5449" spans="1:2">
      <c r="A5449" s="11">
        <f>Returns!A5449</f>
        <v>0</v>
      </c>
      <c r="B5449" s="1">
        <f>MAX(AVERAGE(Portfolios!$B$2:$B$5644)-Portfolios!B5449, 0)</f>
        <v>0</v>
      </c>
    </row>
    <row r="5450" spans="1:2">
      <c r="A5450" s="11">
        <f>Returns!A5450</f>
        <v>0</v>
      </c>
      <c r="B5450" s="1">
        <f>MAX(AVERAGE(Portfolios!$B$2:$B$5644)-Portfolios!B5450, 0)</f>
        <v>0</v>
      </c>
    </row>
    <row r="5451" spans="1:2">
      <c r="A5451" s="11">
        <f>Returns!A5451</f>
        <v>0</v>
      </c>
      <c r="B5451" s="1">
        <f>MAX(AVERAGE(Portfolios!$B$2:$B$5644)-Portfolios!B5451, 0)</f>
        <v>0</v>
      </c>
    </row>
    <row r="5452" spans="1:2">
      <c r="A5452" s="11">
        <f>Returns!A5452</f>
        <v>0</v>
      </c>
      <c r="B5452" s="1">
        <f>MAX(AVERAGE(Portfolios!$B$2:$B$5644)-Portfolios!B5452, 0)</f>
        <v>0</v>
      </c>
    </row>
    <row r="5453" spans="1:2">
      <c r="A5453" s="11">
        <f>Returns!A5453</f>
        <v>0</v>
      </c>
      <c r="B5453" s="1">
        <f>MAX(AVERAGE(Portfolios!$B$2:$B$5644)-Portfolios!B5453, 0)</f>
        <v>0</v>
      </c>
    </row>
    <row r="5454" spans="1:2">
      <c r="A5454" s="11">
        <f>Returns!A5454</f>
        <v>0</v>
      </c>
      <c r="B5454" s="1">
        <f>MAX(AVERAGE(Portfolios!$B$2:$B$5644)-Portfolios!B5454, 0)</f>
        <v>0</v>
      </c>
    </row>
    <row r="5455" spans="1:2">
      <c r="A5455" s="11">
        <f>Returns!A5455</f>
        <v>0</v>
      </c>
      <c r="B5455" s="1">
        <f>MAX(AVERAGE(Portfolios!$B$2:$B$5644)-Portfolios!B5455, 0)</f>
        <v>0</v>
      </c>
    </row>
    <row r="5456" spans="1:2">
      <c r="A5456" s="11">
        <f>Returns!A5456</f>
        <v>0</v>
      </c>
      <c r="B5456" s="1">
        <f>MAX(AVERAGE(Portfolios!$B$2:$B$5644)-Portfolios!B5456, 0)</f>
        <v>0</v>
      </c>
    </row>
    <row r="5457" spans="1:2">
      <c r="A5457" s="11">
        <f>Returns!A5457</f>
        <v>0</v>
      </c>
      <c r="B5457" s="1">
        <f>MAX(AVERAGE(Portfolios!$B$2:$B$5644)-Portfolios!B5457, 0)</f>
        <v>0</v>
      </c>
    </row>
    <row r="5458" spans="1:2">
      <c r="A5458" s="11">
        <f>Returns!A5458</f>
        <v>0</v>
      </c>
      <c r="B5458" s="1">
        <f>MAX(AVERAGE(Portfolios!$B$2:$B$5644)-Portfolios!B5458, 0)</f>
        <v>0</v>
      </c>
    </row>
    <row r="5459" spans="1:2">
      <c r="A5459" s="11">
        <f>Returns!A5459</f>
        <v>0</v>
      </c>
      <c r="B5459" s="1">
        <f>MAX(AVERAGE(Portfolios!$B$2:$B$5644)-Portfolios!B5459, 0)</f>
        <v>0</v>
      </c>
    </row>
    <row r="5460" spans="1:2">
      <c r="A5460" s="11">
        <f>Returns!A5460</f>
        <v>0</v>
      </c>
      <c r="B5460" s="1">
        <f>MAX(AVERAGE(Portfolios!$B$2:$B$5644)-Portfolios!B5460, 0)</f>
        <v>0</v>
      </c>
    </row>
    <row r="5461" spans="1:2">
      <c r="A5461" s="11">
        <f>Returns!A5461</f>
        <v>0</v>
      </c>
      <c r="B5461" s="1">
        <f>MAX(AVERAGE(Portfolios!$B$2:$B$5644)-Portfolios!B5461, 0)</f>
        <v>0</v>
      </c>
    </row>
    <row r="5462" spans="1:2">
      <c r="A5462" s="11">
        <f>Returns!A5462</f>
        <v>0</v>
      </c>
      <c r="B5462" s="1">
        <f>MAX(AVERAGE(Portfolios!$B$2:$B$5644)-Portfolios!B5462, 0)</f>
        <v>0</v>
      </c>
    </row>
    <row r="5463" spans="1:2">
      <c r="A5463" s="11">
        <f>Returns!A5463</f>
        <v>0</v>
      </c>
      <c r="B5463" s="1">
        <f>MAX(AVERAGE(Portfolios!$B$2:$B$5644)-Portfolios!B5463, 0)</f>
        <v>0</v>
      </c>
    </row>
    <row r="5464" spans="1:2">
      <c r="A5464" s="11">
        <f>Returns!A5464</f>
        <v>0</v>
      </c>
      <c r="B5464" s="1">
        <f>MAX(AVERAGE(Portfolios!$B$2:$B$5644)-Portfolios!B5464, 0)</f>
        <v>0</v>
      </c>
    </row>
    <row r="5465" spans="1:2">
      <c r="A5465" s="11">
        <f>Returns!A5465</f>
        <v>0</v>
      </c>
      <c r="B5465" s="1">
        <f>MAX(AVERAGE(Portfolios!$B$2:$B$5644)-Portfolios!B5465, 0)</f>
        <v>0</v>
      </c>
    </row>
    <row r="5466" spans="1:2">
      <c r="A5466" s="11">
        <f>Returns!A5466</f>
        <v>0</v>
      </c>
      <c r="B5466" s="1">
        <f>MAX(AVERAGE(Portfolios!$B$2:$B$5644)-Portfolios!B5466, 0)</f>
        <v>0</v>
      </c>
    </row>
    <row r="5467" spans="1:2">
      <c r="A5467" s="11">
        <f>Returns!A5467</f>
        <v>0</v>
      </c>
      <c r="B5467" s="1">
        <f>MAX(AVERAGE(Portfolios!$B$2:$B$5644)-Portfolios!B5467, 0)</f>
        <v>0</v>
      </c>
    </row>
    <row r="5468" spans="1:2">
      <c r="A5468" s="11">
        <f>Returns!A5468</f>
        <v>0</v>
      </c>
      <c r="B5468" s="1">
        <f>MAX(AVERAGE(Portfolios!$B$2:$B$5644)-Portfolios!B5468, 0)</f>
        <v>0</v>
      </c>
    </row>
    <row r="5469" spans="1:2">
      <c r="A5469" s="11">
        <f>Returns!A5469</f>
        <v>0</v>
      </c>
      <c r="B5469" s="1">
        <f>MAX(AVERAGE(Portfolios!$B$2:$B$5644)-Portfolios!B5469, 0)</f>
        <v>0</v>
      </c>
    </row>
    <row r="5470" spans="1:2">
      <c r="A5470" s="11">
        <f>Returns!A5470</f>
        <v>0</v>
      </c>
      <c r="B5470" s="1">
        <f>MAX(AVERAGE(Portfolios!$B$2:$B$5644)-Portfolios!B5470, 0)</f>
        <v>0</v>
      </c>
    </row>
    <row r="5471" spans="1:2">
      <c r="A5471" s="11">
        <f>Returns!A5471</f>
        <v>0</v>
      </c>
      <c r="B5471" s="1">
        <f>MAX(AVERAGE(Portfolios!$B$2:$B$5644)-Portfolios!B5471, 0)</f>
        <v>0</v>
      </c>
    </row>
    <row r="5472" spans="1:2">
      <c r="A5472" s="11">
        <f>Returns!A5472</f>
        <v>0</v>
      </c>
      <c r="B5472" s="1">
        <f>MAX(AVERAGE(Portfolios!$B$2:$B$5644)-Portfolios!B5472, 0)</f>
        <v>0</v>
      </c>
    </row>
    <row r="5473" spans="1:2">
      <c r="A5473" s="11">
        <f>Returns!A5473</f>
        <v>0</v>
      </c>
      <c r="B5473" s="1">
        <f>MAX(AVERAGE(Portfolios!$B$2:$B$5644)-Portfolios!B5473, 0)</f>
        <v>0</v>
      </c>
    </row>
    <row r="5474" spans="1:2">
      <c r="A5474" s="11">
        <f>Returns!A5474</f>
        <v>0</v>
      </c>
      <c r="B5474" s="1">
        <f>MAX(AVERAGE(Portfolios!$B$2:$B$5644)-Portfolios!B5474, 0)</f>
        <v>0</v>
      </c>
    </row>
    <row r="5475" spans="1:2">
      <c r="A5475" s="11">
        <f>Returns!A5475</f>
        <v>0</v>
      </c>
      <c r="B5475" s="1">
        <f>MAX(AVERAGE(Portfolios!$B$2:$B$5644)-Portfolios!B5475, 0)</f>
        <v>0</v>
      </c>
    </row>
    <row r="5476" spans="1:2">
      <c r="A5476" s="11">
        <f>Returns!A5476</f>
        <v>0</v>
      </c>
      <c r="B5476" s="1">
        <f>MAX(AVERAGE(Portfolios!$B$2:$B$5644)-Portfolios!B5476, 0)</f>
        <v>0</v>
      </c>
    </row>
    <row r="5477" spans="1:2">
      <c r="A5477" s="11">
        <f>Returns!A5477</f>
        <v>0</v>
      </c>
      <c r="B5477" s="1">
        <f>MAX(AVERAGE(Portfolios!$B$2:$B$5644)-Portfolios!B5477, 0)</f>
        <v>0</v>
      </c>
    </row>
    <row r="5478" spans="1:2">
      <c r="A5478" s="11">
        <f>Returns!A5478</f>
        <v>0</v>
      </c>
      <c r="B5478" s="1">
        <f>MAX(AVERAGE(Portfolios!$B$2:$B$5644)-Portfolios!B5478, 0)</f>
        <v>0</v>
      </c>
    </row>
    <row r="5479" spans="1:2">
      <c r="A5479" s="11">
        <f>Returns!A5479</f>
        <v>0</v>
      </c>
      <c r="B5479" s="1">
        <f>MAX(AVERAGE(Portfolios!$B$2:$B$5644)-Portfolios!B5479, 0)</f>
        <v>0</v>
      </c>
    </row>
    <row r="5480" spans="1:2">
      <c r="A5480" s="11">
        <f>Returns!A5480</f>
        <v>0</v>
      </c>
      <c r="B5480" s="1">
        <f>MAX(AVERAGE(Portfolios!$B$2:$B$5644)-Portfolios!B5480, 0)</f>
        <v>0</v>
      </c>
    </row>
    <row r="5481" spans="1:2">
      <c r="A5481" s="11">
        <f>Returns!A5481</f>
        <v>0</v>
      </c>
      <c r="B5481" s="1">
        <f>MAX(AVERAGE(Portfolios!$B$2:$B$5644)-Portfolios!B5481, 0)</f>
        <v>0</v>
      </c>
    </row>
    <row r="5482" spans="1:2">
      <c r="A5482" s="11">
        <f>Returns!A5482</f>
        <v>0</v>
      </c>
      <c r="B5482" s="1">
        <f>MAX(AVERAGE(Portfolios!$B$2:$B$5644)-Portfolios!B5482, 0)</f>
        <v>0</v>
      </c>
    </row>
    <row r="5483" spans="1:2">
      <c r="A5483" s="11">
        <f>Returns!A5483</f>
        <v>0</v>
      </c>
      <c r="B5483" s="1">
        <f>MAX(AVERAGE(Portfolios!$B$2:$B$5644)-Portfolios!B5483, 0)</f>
        <v>0</v>
      </c>
    </row>
    <row r="5484" spans="1:2">
      <c r="A5484" s="11">
        <f>Returns!A5484</f>
        <v>0</v>
      </c>
      <c r="B5484" s="1">
        <f>MAX(AVERAGE(Portfolios!$B$2:$B$5644)-Portfolios!B5484, 0)</f>
        <v>0</v>
      </c>
    </row>
    <row r="5485" spans="1:2">
      <c r="A5485" s="11">
        <f>Returns!A5485</f>
        <v>0</v>
      </c>
      <c r="B5485" s="1">
        <f>MAX(AVERAGE(Portfolios!$B$2:$B$5644)-Portfolios!B5485, 0)</f>
        <v>0</v>
      </c>
    </row>
    <row r="5486" spans="1:2">
      <c r="A5486" s="11">
        <f>Returns!A5486</f>
        <v>0</v>
      </c>
      <c r="B5486" s="1">
        <f>MAX(AVERAGE(Portfolios!$B$2:$B$5644)-Portfolios!B5486, 0)</f>
        <v>0</v>
      </c>
    </row>
    <row r="5487" spans="1:2">
      <c r="A5487" s="11">
        <f>Returns!A5487</f>
        <v>0</v>
      </c>
      <c r="B5487" s="1">
        <f>MAX(AVERAGE(Portfolios!$B$2:$B$5644)-Portfolios!B5487, 0)</f>
        <v>0</v>
      </c>
    </row>
    <row r="5488" spans="1:2">
      <c r="A5488" s="11">
        <f>Returns!A5488</f>
        <v>0</v>
      </c>
      <c r="B5488" s="1">
        <f>MAX(AVERAGE(Portfolios!$B$2:$B$5644)-Portfolios!B5488, 0)</f>
        <v>0</v>
      </c>
    </row>
    <row r="5489" spans="1:2">
      <c r="A5489" s="11">
        <f>Returns!A5489</f>
        <v>0</v>
      </c>
      <c r="B5489" s="1">
        <f>MAX(AVERAGE(Portfolios!$B$2:$B$5644)-Portfolios!B5489, 0)</f>
        <v>0</v>
      </c>
    </row>
    <row r="5490" spans="1:2">
      <c r="A5490" s="11">
        <f>Returns!A5490</f>
        <v>0</v>
      </c>
      <c r="B5490" s="1">
        <f>MAX(AVERAGE(Portfolios!$B$2:$B$5644)-Portfolios!B5490, 0)</f>
        <v>0</v>
      </c>
    </row>
    <row r="5491" spans="1:2">
      <c r="A5491" s="11">
        <f>Returns!A5491</f>
        <v>0</v>
      </c>
      <c r="B5491" s="1">
        <f>MAX(AVERAGE(Portfolios!$B$2:$B$5644)-Portfolios!B5491, 0)</f>
        <v>0</v>
      </c>
    </row>
    <row r="5492" spans="1:2">
      <c r="A5492" s="11">
        <f>Returns!A5492</f>
        <v>0</v>
      </c>
      <c r="B5492" s="1">
        <f>MAX(AVERAGE(Portfolios!$B$2:$B$5644)-Portfolios!B5492, 0)</f>
        <v>0</v>
      </c>
    </row>
    <row r="5493" spans="1:2">
      <c r="A5493" s="11">
        <f>Returns!A5493</f>
        <v>0</v>
      </c>
      <c r="B5493" s="1">
        <f>MAX(AVERAGE(Portfolios!$B$2:$B$5644)-Portfolios!B5493, 0)</f>
        <v>0</v>
      </c>
    </row>
    <row r="5494" spans="1:2">
      <c r="A5494" s="11">
        <f>Returns!A5494</f>
        <v>0</v>
      </c>
      <c r="B5494" s="1">
        <f>MAX(AVERAGE(Portfolios!$B$2:$B$5644)-Portfolios!B5494, 0)</f>
        <v>0</v>
      </c>
    </row>
    <row r="5495" spans="1:2">
      <c r="A5495" s="11">
        <f>Returns!A5495</f>
        <v>0</v>
      </c>
      <c r="B5495" s="1">
        <f>MAX(AVERAGE(Portfolios!$B$2:$B$5644)-Portfolios!B5495, 0)</f>
        <v>0</v>
      </c>
    </row>
    <row r="5496" spans="1:2">
      <c r="A5496" s="11">
        <f>Returns!A5496</f>
        <v>0</v>
      </c>
      <c r="B5496" s="1">
        <f>MAX(AVERAGE(Portfolios!$B$2:$B$5644)-Portfolios!B5496, 0)</f>
        <v>0</v>
      </c>
    </row>
    <row r="5497" spans="1:2">
      <c r="A5497" s="11">
        <f>Returns!A5497</f>
        <v>0</v>
      </c>
      <c r="B5497" s="1">
        <f>MAX(AVERAGE(Portfolios!$B$2:$B$5644)-Portfolios!B5497, 0)</f>
        <v>0</v>
      </c>
    </row>
    <row r="5498" spans="1:2">
      <c r="A5498" s="11">
        <f>Returns!A5498</f>
        <v>0</v>
      </c>
      <c r="B5498" s="1">
        <f>MAX(AVERAGE(Portfolios!$B$2:$B$5644)-Portfolios!B5498, 0)</f>
        <v>0</v>
      </c>
    </row>
    <row r="5499" spans="1:2">
      <c r="A5499" s="11">
        <f>Returns!A5499</f>
        <v>0</v>
      </c>
      <c r="B5499" s="1">
        <f>MAX(AVERAGE(Portfolios!$B$2:$B$5644)-Portfolios!B5499, 0)</f>
        <v>0</v>
      </c>
    </row>
    <row r="5500" spans="1:2">
      <c r="A5500" s="11">
        <f>Returns!A5500</f>
        <v>0</v>
      </c>
      <c r="B5500" s="1">
        <f>MAX(AVERAGE(Portfolios!$B$2:$B$5644)-Portfolios!B5500, 0)</f>
        <v>0</v>
      </c>
    </row>
    <row r="5501" spans="1:2">
      <c r="A5501" s="11">
        <f>Returns!A5501</f>
        <v>0</v>
      </c>
      <c r="B5501" s="1">
        <f>MAX(AVERAGE(Portfolios!$B$2:$B$5644)-Portfolios!B5501, 0)</f>
        <v>0</v>
      </c>
    </row>
    <row r="5502" spans="1:2">
      <c r="A5502" s="11">
        <f>Returns!A5502</f>
        <v>0</v>
      </c>
      <c r="B5502" s="1">
        <f>MAX(AVERAGE(Portfolios!$B$2:$B$5644)-Portfolios!B5502, 0)</f>
        <v>0</v>
      </c>
    </row>
    <row r="5503" spans="1:2">
      <c r="A5503" s="11">
        <f>Returns!A5503</f>
        <v>0</v>
      </c>
      <c r="B5503" s="1">
        <f>MAX(AVERAGE(Portfolios!$B$2:$B$5644)-Portfolios!B5503, 0)</f>
        <v>0</v>
      </c>
    </row>
    <row r="5504" spans="1:2">
      <c r="A5504" s="11">
        <f>Returns!A5504</f>
        <v>0</v>
      </c>
      <c r="B5504" s="1">
        <f>MAX(AVERAGE(Portfolios!$B$2:$B$5644)-Portfolios!B5504, 0)</f>
        <v>0</v>
      </c>
    </row>
    <row r="5505" spans="1:2">
      <c r="A5505" s="11">
        <f>Returns!A5505</f>
        <v>0</v>
      </c>
      <c r="B5505" s="1">
        <f>MAX(AVERAGE(Portfolios!$B$2:$B$5644)-Portfolios!B5505, 0)</f>
        <v>0</v>
      </c>
    </row>
    <row r="5506" spans="1:2">
      <c r="A5506" s="11">
        <f>Returns!A5506</f>
        <v>0</v>
      </c>
      <c r="B5506" s="1">
        <f>MAX(AVERAGE(Portfolios!$B$2:$B$5644)-Portfolios!B5506, 0)</f>
        <v>0</v>
      </c>
    </row>
    <row r="5507" spans="1:2">
      <c r="A5507" s="11">
        <f>Returns!A5507</f>
        <v>0</v>
      </c>
      <c r="B5507" s="1">
        <f>MAX(AVERAGE(Portfolios!$B$2:$B$5644)-Portfolios!B5507, 0)</f>
        <v>0</v>
      </c>
    </row>
    <row r="5508" spans="1:2">
      <c r="A5508" s="11">
        <f>Returns!A5508</f>
        <v>0</v>
      </c>
      <c r="B5508" s="1">
        <f>MAX(AVERAGE(Portfolios!$B$2:$B$5644)-Portfolios!B5508, 0)</f>
        <v>0</v>
      </c>
    </row>
    <row r="5509" spans="1:2">
      <c r="A5509" s="11">
        <f>Returns!A5509</f>
        <v>0</v>
      </c>
      <c r="B5509" s="1">
        <f>MAX(AVERAGE(Portfolios!$B$2:$B$5644)-Portfolios!B5509, 0)</f>
        <v>0</v>
      </c>
    </row>
    <row r="5510" spans="1:2">
      <c r="A5510" s="11">
        <f>Returns!A5510</f>
        <v>0</v>
      </c>
      <c r="B5510" s="1">
        <f>MAX(AVERAGE(Portfolios!$B$2:$B$5644)-Portfolios!B5510, 0)</f>
        <v>0</v>
      </c>
    </row>
    <row r="5511" spans="1:2">
      <c r="A5511" s="11">
        <f>Returns!A5511</f>
        <v>0</v>
      </c>
      <c r="B5511" s="1">
        <f>MAX(AVERAGE(Portfolios!$B$2:$B$5644)-Portfolios!B5511, 0)</f>
        <v>0</v>
      </c>
    </row>
    <row r="5512" spans="1:2">
      <c r="A5512" s="11">
        <f>Returns!A5512</f>
        <v>0</v>
      </c>
      <c r="B5512" s="1">
        <f>MAX(AVERAGE(Portfolios!$B$2:$B$5644)-Portfolios!B5512, 0)</f>
        <v>0</v>
      </c>
    </row>
    <row r="5513" spans="1:2">
      <c r="A5513" s="11">
        <f>Returns!A5513</f>
        <v>0</v>
      </c>
      <c r="B5513" s="1">
        <f>MAX(AVERAGE(Portfolios!$B$2:$B$5644)-Portfolios!B5513, 0)</f>
        <v>0</v>
      </c>
    </row>
    <row r="5514" spans="1:2">
      <c r="A5514" s="11">
        <f>Returns!A5514</f>
        <v>0</v>
      </c>
      <c r="B5514" s="1">
        <f>MAX(AVERAGE(Portfolios!$B$2:$B$5644)-Portfolios!B5514, 0)</f>
        <v>0</v>
      </c>
    </row>
    <row r="5515" spans="1:2">
      <c r="A5515" s="11">
        <f>Returns!A5515</f>
        <v>0</v>
      </c>
      <c r="B5515" s="1">
        <f>MAX(AVERAGE(Portfolios!$B$2:$B$5644)-Portfolios!B5515, 0)</f>
        <v>0</v>
      </c>
    </row>
    <row r="5516" spans="1:2">
      <c r="A5516" s="11">
        <f>Returns!A5516</f>
        <v>0</v>
      </c>
      <c r="B5516" s="1">
        <f>MAX(AVERAGE(Portfolios!$B$2:$B$5644)-Portfolios!B5516, 0)</f>
        <v>0</v>
      </c>
    </row>
    <row r="5517" spans="1:2">
      <c r="A5517" s="11">
        <f>Returns!A5517</f>
        <v>0</v>
      </c>
      <c r="B5517" s="1">
        <f>MAX(AVERAGE(Portfolios!$B$2:$B$5644)-Portfolios!B5517, 0)</f>
        <v>0</v>
      </c>
    </row>
    <row r="5518" spans="1:2">
      <c r="A5518" s="11">
        <f>Returns!A5518</f>
        <v>0</v>
      </c>
      <c r="B5518" s="1">
        <f>MAX(AVERAGE(Portfolios!$B$2:$B$5644)-Portfolios!B5518, 0)</f>
        <v>0</v>
      </c>
    </row>
    <row r="5519" spans="1:2">
      <c r="A5519" s="11">
        <f>Returns!A5519</f>
        <v>0</v>
      </c>
      <c r="B5519" s="1">
        <f>MAX(AVERAGE(Portfolios!$B$2:$B$5644)-Portfolios!B5519, 0)</f>
        <v>0</v>
      </c>
    </row>
    <row r="5520" spans="1:2">
      <c r="A5520" s="11">
        <f>Returns!A5520</f>
        <v>0</v>
      </c>
      <c r="B5520" s="1">
        <f>MAX(AVERAGE(Portfolios!$B$2:$B$5644)-Portfolios!B5520, 0)</f>
        <v>0</v>
      </c>
    </row>
    <row r="5521" spans="1:2">
      <c r="A5521" s="11">
        <f>Returns!A5521</f>
        <v>0</v>
      </c>
      <c r="B5521" s="1">
        <f>MAX(AVERAGE(Portfolios!$B$2:$B$5644)-Portfolios!B5521, 0)</f>
        <v>0</v>
      </c>
    </row>
    <row r="5522" spans="1:2">
      <c r="A5522" s="11">
        <f>Returns!A5522</f>
        <v>0</v>
      </c>
      <c r="B5522" s="1">
        <f>MAX(AVERAGE(Portfolios!$B$2:$B$5644)-Portfolios!B5522, 0)</f>
        <v>0</v>
      </c>
    </row>
    <row r="5523" spans="1:2">
      <c r="A5523" s="11">
        <f>Returns!A5523</f>
        <v>0</v>
      </c>
      <c r="B5523" s="1">
        <f>MAX(AVERAGE(Portfolios!$B$2:$B$5644)-Portfolios!B5523, 0)</f>
        <v>0</v>
      </c>
    </row>
    <row r="5524" spans="1:2">
      <c r="A5524" s="11">
        <f>Returns!A5524</f>
        <v>0</v>
      </c>
      <c r="B5524" s="1">
        <f>MAX(AVERAGE(Portfolios!$B$2:$B$5644)-Portfolios!B5524, 0)</f>
        <v>0</v>
      </c>
    </row>
    <row r="5525" spans="1:2">
      <c r="A5525" s="11">
        <f>Returns!A5525</f>
        <v>0</v>
      </c>
      <c r="B5525" s="1">
        <f>MAX(AVERAGE(Portfolios!$B$2:$B$5644)-Portfolios!B5525, 0)</f>
        <v>0</v>
      </c>
    </row>
    <row r="5526" spans="1:2">
      <c r="A5526" s="11">
        <f>Returns!A5526</f>
        <v>0</v>
      </c>
      <c r="B5526" s="1">
        <f>MAX(AVERAGE(Portfolios!$B$2:$B$5644)-Portfolios!B5526, 0)</f>
        <v>0</v>
      </c>
    </row>
    <row r="5527" spans="1:2">
      <c r="A5527" s="11">
        <f>Returns!A5527</f>
        <v>0</v>
      </c>
      <c r="B5527" s="1">
        <f>MAX(AVERAGE(Portfolios!$B$2:$B$5644)-Portfolios!B5527, 0)</f>
        <v>0</v>
      </c>
    </row>
    <row r="5528" spans="1:2">
      <c r="A5528" s="11">
        <f>Returns!A5528</f>
        <v>0</v>
      </c>
      <c r="B5528" s="1">
        <f>MAX(AVERAGE(Portfolios!$B$2:$B$5644)-Portfolios!B5528, 0)</f>
        <v>0</v>
      </c>
    </row>
    <row r="5529" spans="1:2">
      <c r="A5529" s="11">
        <f>Returns!A5529</f>
        <v>0</v>
      </c>
      <c r="B5529" s="1">
        <f>MAX(AVERAGE(Portfolios!$B$2:$B$5644)-Portfolios!B5529, 0)</f>
        <v>0</v>
      </c>
    </row>
    <row r="5530" spans="1:2">
      <c r="A5530" s="11">
        <f>Returns!A5530</f>
        <v>0</v>
      </c>
      <c r="B5530" s="1">
        <f>MAX(AVERAGE(Portfolios!$B$2:$B$5644)-Portfolios!B5530, 0)</f>
        <v>0</v>
      </c>
    </row>
    <row r="5531" spans="1:2">
      <c r="A5531" s="11">
        <f>Returns!A5531</f>
        <v>0</v>
      </c>
      <c r="B5531" s="1">
        <f>MAX(AVERAGE(Portfolios!$B$2:$B$5644)-Portfolios!B5531, 0)</f>
        <v>0</v>
      </c>
    </row>
    <row r="5532" spans="1:2">
      <c r="A5532" s="11">
        <f>Returns!A5532</f>
        <v>0</v>
      </c>
      <c r="B5532" s="1">
        <f>MAX(AVERAGE(Portfolios!$B$2:$B$5644)-Portfolios!B5532, 0)</f>
        <v>0</v>
      </c>
    </row>
    <row r="5533" spans="1:2">
      <c r="A5533" s="11">
        <f>Returns!A5533</f>
        <v>0</v>
      </c>
      <c r="B5533" s="1">
        <f>MAX(AVERAGE(Portfolios!$B$2:$B$5644)-Portfolios!B5533, 0)</f>
        <v>0</v>
      </c>
    </row>
    <row r="5534" spans="1:2">
      <c r="A5534" s="11">
        <f>Returns!A5534</f>
        <v>0</v>
      </c>
      <c r="B5534" s="1">
        <f>MAX(AVERAGE(Portfolios!$B$2:$B$5644)-Portfolios!B5534, 0)</f>
        <v>0</v>
      </c>
    </row>
    <row r="5535" spans="1:2">
      <c r="A5535" s="11">
        <f>Returns!A5535</f>
        <v>0</v>
      </c>
      <c r="B5535" s="1">
        <f>MAX(AVERAGE(Portfolios!$B$2:$B$5644)-Portfolios!B5535, 0)</f>
        <v>0</v>
      </c>
    </row>
    <row r="5536" spans="1:2">
      <c r="A5536" s="11">
        <f>Returns!A5536</f>
        <v>0</v>
      </c>
      <c r="B5536" s="1">
        <f>MAX(AVERAGE(Portfolios!$B$2:$B$5644)-Portfolios!B5536, 0)</f>
        <v>0</v>
      </c>
    </row>
    <row r="5537" spans="1:2">
      <c r="A5537" s="11">
        <f>Returns!A5537</f>
        <v>0</v>
      </c>
      <c r="B5537" s="1">
        <f>MAX(AVERAGE(Portfolios!$B$2:$B$5644)-Portfolios!B5537, 0)</f>
        <v>0</v>
      </c>
    </row>
    <row r="5538" spans="1:2">
      <c r="A5538" s="11">
        <f>Returns!A5538</f>
        <v>0</v>
      </c>
      <c r="B5538" s="1">
        <f>MAX(AVERAGE(Portfolios!$B$2:$B$5644)-Portfolios!B5538, 0)</f>
        <v>0</v>
      </c>
    </row>
    <row r="5539" spans="1:2">
      <c r="A5539" s="11">
        <f>Returns!A5539</f>
        <v>0</v>
      </c>
      <c r="B5539" s="1">
        <f>MAX(AVERAGE(Portfolios!$B$2:$B$5644)-Portfolios!B5539, 0)</f>
        <v>0</v>
      </c>
    </row>
    <row r="5540" spans="1:2">
      <c r="A5540" s="11">
        <f>Returns!A5540</f>
        <v>0</v>
      </c>
      <c r="B5540" s="1">
        <f>MAX(AVERAGE(Portfolios!$B$2:$B$5644)-Portfolios!B5540, 0)</f>
        <v>0</v>
      </c>
    </row>
    <row r="5541" spans="1:2">
      <c r="A5541" s="11">
        <f>Returns!A5541</f>
        <v>0</v>
      </c>
      <c r="B5541" s="1">
        <f>MAX(AVERAGE(Portfolios!$B$2:$B$5644)-Portfolios!B5541, 0)</f>
        <v>0</v>
      </c>
    </row>
    <row r="5542" spans="1:2">
      <c r="A5542" s="11">
        <f>Returns!A5542</f>
        <v>0</v>
      </c>
      <c r="B5542" s="1">
        <f>MAX(AVERAGE(Portfolios!$B$2:$B$5644)-Portfolios!B5542, 0)</f>
        <v>0</v>
      </c>
    </row>
    <row r="5543" spans="1:2">
      <c r="A5543" s="11">
        <f>Returns!A5543</f>
        <v>0</v>
      </c>
      <c r="B5543" s="1">
        <f>MAX(AVERAGE(Portfolios!$B$2:$B$5644)-Portfolios!B5543, 0)</f>
        <v>0</v>
      </c>
    </row>
    <row r="5544" spans="1:2">
      <c r="A5544" s="11">
        <f>Returns!A5544</f>
        <v>0</v>
      </c>
      <c r="B5544" s="1">
        <f>MAX(AVERAGE(Portfolios!$B$2:$B$5644)-Portfolios!B5544, 0)</f>
        <v>0</v>
      </c>
    </row>
    <row r="5545" spans="1:2">
      <c r="A5545" s="11">
        <f>Returns!A5545</f>
        <v>0</v>
      </c>
      <c r="B5545" s="1">
        <f>MAX(AVERAGE(Portfolios!$B$2:$B$5644)-Portfolios!B5545, 0)</f>
        <v>0</v>
      </c>
    </row>
    <row r="5546" spans="1:2">
      <c r="A5546" s="11">
        <f>Returns!A5546</f>
        <v>0</v>
      </c>
      <c r="B5546" s="1">
        <f>MAX(AVERAGE(Portfolios!$B$2:$B$5644)-Portfolios!B5546, 0)</f>
        <v>0</v>
      </c>
    </row>
    <row r="5547" spans="1:2">
      <c r="A5547" s="11">
        <f>Returns!A5547</f>
        <v>0</v>
      </c>
      <c r="B5547" s="1">
        <f>MAX(AVERAGE(Portfolios!$B$2:$B$5644)-Portfolios!B5547, 0)</f>
        <v>0</v>
      </c>
    </row>
    <row r="5548" spans="1:2">
      <c r="A5548" s="11">
        <f>Returns!A5548</f>
        <v>0</v>
      </c>
      <c r="B5548" s="1">
        <f>MAX(AVERAGE(Portfolios!$B$2:$B$5644)-Portfolios!B5548, 0)</f>
        <v>0</v>
      </c>
    </row>
    <row r="5549" spans="1:2">
      <c r="A5549" s="11">
        <f>Returns!A5549</f>
        <v>0</v>
      </c>
      <c r="B5549" s="1">
        <f>MAX(AVERAGE(Portfolios!$B$2:$B$5644)-Portfolios!B5549, 0)</f>
        <v>0</v>
      </c>
    </row>
    <row r="5550" spans="1:2">
      <c r="A5550" s="11">
        <f>Returns!A5550</f>
        <v>0</v>
      </c>
      <c r="B5550" s="1">
        <f>MAX(AVERAGE(Portfolios!$B$2:$B$5644)-Portfolios!B5550, 0)</f>
        <v>0</v>
      </c>
    </row>
    <row r="5551" spans="1:2">
      <c r="A5551" s="11">
        <f>Returns!A5551</f>
        <v>0</v>
      </c>
      <c r="B5551" s="1">
        <f>MAX(AVERAGE(Portfolios!$B$2:$B$5644)-Portfolios!B5551, 0)</f>
        <v>0</v>
      </c>
    </row>
    <row r="5552" spans="1:2">
      <c r="A5552" s="11">
        <f>Returns!A5552</f>
        <v>0</v>
      </c>
      <c r="B5552" s="1">
        <f>MAX(AVERAGE(Portfolios!$B$2:$B$5644)-Portfolios!B5552, 0)</f>
        <v>0</v>
      </c>
    </row>
    <row r="5553" spans="1:2">
      <c r="A5553" s="11">
        <f>Returns!A5553</f>
        <v>0</v>
      </c>
      <c r="B5553" s="1">
        <f>MAX(AVERAGE(Portfolios!$B$2:$B$5644)-Portfolios!B5553, 0)</f>
        <v>0</v>
      </c>
    </row>
    <row r="5554" spans="1:2">
      <c r="A5554" s="11">
        <f>Returns!A5554</f>
        <v>0</v>
      </c>
      <c r="B5554" s="1">
        <f>MAX(AVERAGE(Portfolios!$B$2:$B$5644)-Portfolios!B5554, 0)</f>
        <v>0</v>
      </c>
    </row>
    <row r="5555" spans="1:2">
      <c r="A5555" s="11">
        <f>Returns!A5555</f>
        <v>0</v>
      </c>
      <c r="B5555" s="1">
        <f>MAX(AVERAGE(Portfolios!$B$2:$B$5644)-Portfolios!B5555, 0)</f>
        <v>0</v>
      </c>
    </row>
    <row r="5556" spans="1:2">
      <c r="A5556" s="11">
        <f>Returns!A5556</f>
        <v>0</v>
      </c>
      <c r="B5556" s="1">
        <f>MAX(AVERAGE(Portfolios!$B$2:$B$5644)-Portfolios!B5556, 0)</f>
        <v>0</v>
      </c>
    </row>
    <row r="5557" spans="1:2">
      <c r="A5557" s="11">
        <f>Returns!A5557</f>
        <v>0</v>
      </c>
      <c r="B5557" s="1">
        <f>MAX(AVERAGE(Portfolios!$B$2:$B$5644)-Portfolios!B5557, 0)</f>
        <v>0</v>
      </c>
    </row>
    <row r="5558" spans="1:2">
      <c r="A5558" s="11">
        <f>Returns!A5558</f>
        <v>0</v>
      </c>
      <c r="B5558" s="1">
        <f>MAX(AVERAGE(Portfolios!$B$2:$B$5644)-Portfolios!B5558, 0)</f>
        <v>0</v>
      </c>
    </row>
    <row r="5559" spans="1:2">
      <c r="A5559" s="11">
        <f>Returns!A5559</f>
        <v>0</v>
      </c>
      <c r="B5559" s="1">
        <f>MAX(AVERAGE(Portfolios!$B$2:$B$5644)-Portfolios!B5559, 0)</f>
        <v>0</v>
      </c>
    </row>
    <row r="5560" spans="1:2">
      <c r="A5560" s="11">
        <f>Returns!A5560</f>
        <v>0</v>
      </c>
      <c r="B5560" s="1">
        <f>MAX(AVERAGE(Portfolios!$B$2:$B$5644)-Portfolios!B5560, 0)</f>
        <v>0</v>
      </c>
    </row>
    <row r="5561" spans="1:2">
      <c r="A5561" s="11">
        <f>Returns!A5561</f>
        <v>0</v>
      </c>
      <c r="B5561" s="1">
        <f>MAX(AVERAGE(Portfolios!$B$2:$B$5644)-Portfolios!B5561, 0)</f>
        <v>0</v>
      </c>
    </row>
    <row r="5562" spans="1:2">
      <c r="A5562" s="11">
        <f>Returns!A5562</f>
        <v>0</v>
      </c>
      <c r="B5562" s="1">
        <f>MAX(AVERAGE(Portfolios!$B$2:$B$5644)-Portfolios!B5562, 0)</f>
        <v>0</v>
      </c>
    </row>
    <row r="5563" spans="1:2">
      <c r="A5563" s="11">
        <f>Returns!A5563</f>
        <v>0</v>
      </c>
      <c r="B5563" s="1">
        <f>MAX(AVERAGE(Portfolios!$B$2:$B$5644)-Portfolios!B5563, 0)</f>
        <v>0</v>
      </c>
    </row>
    <row r="5564" spans="1:2">
      <c r="A5564" s="11">
        <f>Returns!A5564</f>
        <v>0</v>
      </c>
      <c r="B5564" s="1">
        <f>MAX(AVERAGE(Portfolios!$B$2:$B$5644)-Portfolios!B5564, 0)</f>
        <v>0</v>
      </c>
    </row>
    <row r="5565" spans="1:2">
      <c r="A5565" s="11">
        <f>Returns!A5565</f>
        <v>0</v>
      </c>
      <c r="B5565" s="1">
        <f>MAX(AVERAGE(Portfolios!$B$2:$B$5644)-Portfolios!B5565, 0)</f>
        <v>0</v>
      </c>
    </row>
    <row r="5566" spans="1:2">
      <c r="A5566" s="11">
        <f>Returns!A5566</f>
        <v>0</v>
      </c>
      <c r="B5566" s="1">
        <f>MAX(AVERAGE(Portfolios!$B$2:$B$5644)-Portfolios!B5566, 0)</f>
        <v>0</v>
      </c>
    </row>
    <row r="5567" spans="1:2">
      <c r="A5567" s="11">
        <f>Returns!A5567</f>
        <v>0</v>
      </c>
      <c r="B5567" s="1">
        <f>MAX(AVERAGE(Portfolios!$B$2:$B$5644)-Portfolios!B5567, 0)</f>
        <v>0</v>
      </c>
    </row>
    <row r="5568" spans="1:2">
      <c r="A5568" s="11">
        <f>Returns!A5568</f>
        <v>0</v>
      </c>
      <c r="B5568" s="1">
        <f>MAX(AVERAGE(Portfolios!$B$2:$B$5644)-Portfolios!B5568, 0)</f>
        <v>0</v>
      </c>
    </row>
    <row r="5569" spans="1:2">
      <c r="A5569" s="11">
        <f>Returns!A5569</f>
        <v>0</v>
      </c>
      <c r="B5569" s="1">
        <f>MAX(AVERAGE(Portfolios!$B$2:$B$5644)-Portfolios!B5569, 0)</f>
        <v>0</v>
      </c>
    </row>
    <row r="5570" spans="1:2">
      <c r="A5570" s="11">
        <f>Returns!A5570</f>
        <v>0</v>
      </c>
      <c r="B5570" s="1">
        <f>MAX(AVERAGE(Portfolios!$B$2:$B$5644)-Portfolios!B5570, 0)</f>
        <v>0</v>
      </c>
    </row>
    <row r="5571" spans="1:2">
      <c r="A5571" s="11">
        <f>Returns!A5571</f>
        <v>0</v>
      </c>
      <c r="B5571" s="1">
        <f>MAX(AVERAGE(Portfolios!$B$2:$B$5644)-Portfolios!B5571, 0)</f>
        <v>0</v>
      </c>
    </row>
    <row r="5572" spans="1:2">
      <c r="A5572" s="11">
        <f>Returns!A5572</f>
        <v>0</v>
      </c>
      <c r="B5572" s="1">
        <f>MAX(AVERAGE(Portfolios!$B$2:$B$5644)-Portfolios!B5572, 0)</f>
        <v>0</v>
      </c>
    </row>
    <row r="5573" spans="1:2">
      <c r="A5573" s="11">
        <f>Returns!A5573</f>
        <v>0</v>
      </c>
      <c r="B5573" s="1">
        <f>MAX(AVERAGE(Portfolios!$B$2:$B$5644)-Portfolios!B5573, 0)</f>
        <v>0</v>
      </c>
    </row>
    <row r="5574" spans="1:2">
      <c r="A5574" s="11">
        <f>Returns!A5574</f>
        <v>0</v>
      </c>
      <c r="B5574" s="1">
        <f>MAX(AVERAGE(Portfolios!$B$2:$B$5644)-Portfolios!B5574, 0)</f>
        <v>0</v>
      </c>
    </row>
    <row r="5575" spans="1:2">
      <c r="A5575" s="11">
        <f>Returns!A5575</f>
        <v>0</v>
      </c>
      <c r="B5575" s="1">
        <f>MAX(AVERAGE(Portfolios!$B$2:$B$5644)-Portfolios!B5575, 0)</f>
        <v>0</v>
      </c>
    </row>
    <row r="5576" spans="1:2">
      <c r="A5576" s="11">
        <f>Returns!A5576</f>
        <v>0</v>
      </c>
      <c r="B5576" s="1">
        <f>MAX(AVERAGE(Portfolios!$B$2:$B$5644)-Portfolios!B5576, 0)</f>
        <v>0</v>
      </c>
    </row>
    <row r="5577" spans="1:2">
      <c r="A5577" s="11">
        <f>Returns!A5577</f>
        <v>0</v>
      </c>
      <c r="B5577" s="1">
        <f>MAX(AVERAGE(Portfolios!$B$2:$B$5644)-Portfolios!B5577, 0)</f>
        <v>0</v>
      </c>
    </row>
    <row r="5578" spans="1:2">
      <c r="A5578" s="11">
        <f>Returns!A5578</f>
        <v>0</v>
      </c>
      <c r="B5578" s="1">
        <f>MAX(AVERAGE(Portfolios!$B$2:$B$5644)-Portfolios!B5578, 0)</f>
        <v>0</v>
      </c>
    </row>
    <row r="5579" spans="1:2">
      <c r="A5579" s="11">
        <f>Returns!A5579</f>
        <v>0</v>
      </c>
      <c r="B5579" s="1">
        <f>MAX(AVERAGE(Portfolios!$B$2:$B$5644)-Portfolios!B5579, 0)</f>
        <v>0</v>
      </c>
    </row>
    <row r="5580" spans="1:2">
      <c r="A5580" s="11">
        <f>Returns!A5580</f>
        <v>0</v>
      </c>
      <c r="B5580" s="1">
        <f>MAX(AVERAGE(Portfolios!$B$2:$B$5644)-Portfolios!B5580, 0)</f>
        <v>0</v>
      </c>
    </row>
    <row r="5581" spans="1:2">
      <c r="A5581" s="11">
        <f>Returns!A5581</f>
        <v>0</v>
      </c>
      <c r="B5581" s="1">
        <f>MAX(AVERAGE(Portfolios!$B$2:$B$5644)-Portfolios!B5581, 0)</f>
        <v>0</v>
      </c>
    </row>
    <row r="5582" spans="1:2">
      <c r="A5582" s="11">
        <f>Returns!A5582</f>
        <v>0</v>
      </c>
      <c r="B5582" s="1">
        <f>MAX(AVERAGE(Portfolios!$B$2:$B$5644)-Portfolios!B5582, 0)</f>
        <v>0</v>
      </c>
    </row>
    <row r="5583" spans="1:2">
      <c r="A5583" s="11">
        <f>Returns!A5583</f>
        <v>0</v>
      </c>
      <c r="B5583" s="1">
        <f>MAX(AVERAGE(Portfolios!$B$2:$B$5644)-Portfolios!B5583, 0)</f>
        <v>0</v>
      </c>
    </row>
    <row r="5584" spans="1:2">
      <c r="A5584" s="11">
        <f>Returns!A5584</f>
        <v>0</v>
      </c>
      <c r="B5584" s="1">
        <f>MAX(AVERAGE(Portfolios!$B$2:$B$5644)-Portfolios!B5584, 0)</f>
        <v>0</v>
      </c>
    </row>
    <row r="5585" spans="1:2">
      <c r="A5585" s="11">
        <f>Returns!A5585</f>
        <v>0</v>
      </c>
      <c r="B5585" s="1">
        <f>MAX(AVERAGE(Portfolios!$B$2:$B$5644)-Portfolios!B5585, 0)</f>
        <v>0</v>
      </c>
    </row>
    <row r="5586" spans="1:2">
      <c r="A5586" s="11">
        <f>Returns!A5586</f>
        <v>0</v>
      </c>
      <c r="B5586" s="1">
        <f>MAX(AVERAGE(Portfolios!$B$2:$B$5644)-Portfolios!B5586, 0)</f>
        <v>0</v>
      </c>
    </row>
    <row r="5587" spans="1:2">
      <c r="A5587" s="11">
        <f>Returns!A5587</f>
        <v>0</v>
      </c>
      <c r="B5587" s="1">
        <f>MAX(AVERAGE(Portfolios!$B$2:$B$5644)-Portfolios!B5587, 0)</f>
        <v>0</v>
      </c>
    </row>
    <row r="5588" spans="1:2">
      <c r="A5588" s="11">
        <f>Returns!A5588</f>
        <v>0</v>
      </c>
      <c r="B5588" s="1">
        <f>MAX(AVERAGE(Portfolios!$B$2:$B$5644)-Portfolios!B5588, 0)</f>
        <v>0</v>
      </c>
    </row>
    <row r="5589" spans="1:2">
      <c r="A5589" s="11">
        <f>Returns!A5589</f>
        <v>0</v>
      </c>
      <c r="B5589" s="1">
        <f>MAX(AVERAGE(Portfolios!$B$2:$B$5644)-Portfolios!B5589, 0)</f>
        <v>0</v>
      </c>
    </row>
    <row r="5590" spans="1:2">
      <c r="A5590" s="11">
        <f>Returns!A5590</f>
        <v>0</v>
      </c>
      <c r="B5590" s="1">
        <f>MAX(AVERAGE(Portfolios!$B$2:$B$5644)-Portfolios!B5590, 0)</f>
        <v>0</v>
      </c>
    </row>
    <row r="5591" spans="1:2">
      <c r="A5591" s="11">
        <f>Returns!A5591</f>
        <v>0</v>
      </c>
      <c r="B5591" s="1">
        <f>MAX(AVERAGE(Portfolios!$B$2:$B$5644)-Portfolios!B5591, 0)</f>
        <v>0</v>
      </c>
    </row>
    <row r="5592" spans="1:2">
      <c r="A5592" s="11">
        <f>Returns!A5592</f>
        <v>0</v>
      </c>
      <c r="B5592" s="1">
        <f>MAX(AVERAGE(Portfolios!$B$2:$B$5644)-Portfolios!B5592, 0)</f>
        <v>0</v>
      </c>
    </row>
    <row r="5593" spans="1:2">
      <c r="A5593" s="11">
        <f>Returns!A5593</f>
        <v>0</v>
      </c>
      <c r="B5593" s="1">
        <f>MAX(AVERAGE(Portfolios!$B$2:$B$5644)-Portfolios!B5593, 0)</f>
        <v>0</v>
      </c>
    </row>
    <row r="5594" spans="1:2">
      <c r="A5594" s="11">
        <f>Returns!A5594</f>
        <v>0</v>
      </c>
      <c r="B5594" s="1">
        <f>MAX(AVERAGE(Portfolios!$B$2:$B$5644)-Portfolios!B5594, 0)</f>
        <v>0</v>
      </c>
    </row>
    <row r="5595" spans="1:2">
      <c r="A5595" s="11">
        <f>Returns!A5595</f>
        <v>0</v>
      </c>
      <c r="B5595" s="1">
        <f>MAX(AVERAGE(Portfolios!$B$2:$B$5644)-Portfolios!B5595, 0)</f>
        <v>0</v>
      </c>
    </row>
    <row r="5596" spans="1:2">
      <c r="A5596" s="11">
        <f>Returns!A5596</f>
        <v>0</v>
      </c>
      <c r="B5596" s="1">
        <f>MAX(AVERAGE(Portfolios!$B$2:$B$5644)-Portfolios!B5596, 0)</f>
        <v>0</v>
      </c>
    </row>
    <row r="5597" spans="1:2">
      <c r="A5597" s="11">
        <f>Returns!A5597</f>
        <v>0</v>
      </c>
      <c r="B5597" s="1">
        <f>MAX(AVERAGE(Portfolios!$B$2:$B$5644)-Portfolios!B5597, 0)</f>
        <v>0</v>
      </c>
    </row>
    <row r="5598" spans="1:2">
      <c r="A5598" s="11">
        <f>Returns!A5598</f>
        <v>0</v>
      </c>
      <c r="B5598" s="1">
        <f>MAX(AVERAGE(Portfolios!$B$2:$B$5644)-Portfolios!B5598, 0)</f>
        <v>0</v>
      </c>
    </row>
    <row r="5599" spans="1:2">
      <c r="A5599" s="11">
        <f>Returns!A5599</f>
        <v>0</v>
      </c>
      <c r="B5599" s="1">
        <f>MAX(AVERAGE(Portfolios!$B$2:$B$5644)-Portfolios!B5599, 0)</f>
        <v>0</v>
      </c>
    </row>
    <row r="5600" spans="1:2">
      <c r="A5600" s="11">
        <f>Returns!A5600</f>
        <v>0</v>
      </c>
      <c r="B5600" s="1">
        <f>MAX(AVERAGE(Portfolios!$B$2:$B$5644)-Portfolios!B5600, 0)</f>
        <v>0</v>
      </c>
    </row>
    <row r="5601" spans="1:2">
      <c r="A5601" s="11">
        <f>Returns!A5601</f>
        <v>0</v>
      </c>
      <c r="B5601" s="1">
        <f>MAX(AVERAGE(Portfolios!$B$2:$B$5644)-Portfolios!B5601, 0)</f>
        <v>0</v>
      </c>
    </row>
    <row r="5602" spans="1:2">
      <c r="A5602" s="11">
        <f>Returns!A5602</f>
        <v>0</v>
      </c>
      <c r="B5602" s="1">
        <f>MAX(AVERAGE(Portfolios!$B$2:$B$5644)-Portfolios!B5602, 0)</f>
        <v>0</v>
      </c>
    </row>
    <row r="5603" spans="1:2">
      <c r="A5603" s="11">
        <f>Returns!A5603</f>
        <v>0</v>
      </c>
      <c r="B5603" s="1">
        <f>MAX(AVERAGE(Portfolios!$B$2:$B$5644)-Portfolios!B5603, 0)</f>
        <v>0</v>
      </c>
    </row>
    <row r="5604" spans="1:2">
      <c r="A5604" s="11">
        <f>Returns!A5604</f>
        <v>0</v>
      </c>
      <c r="B5604" s="1">
        <f>MAX(AVERAGE(Portfolios!$B$2:$B$5644)-Portfolios!B5604, 0)</f>
        <v>0</v>
      </c>
    </row>
    <row r="5605" spans="1:2">
      <c r="A5605" s="11">
        <f>Returns!A5605</f>
        <v>0</v>
      </c>
      <c r="B5605" s="1">
        <f>MAX(AVERAGE(Portfolios!$B$2:$B$5644)-Portfolios!B5605, 0)</f>
        <v>0</v>
      </c>
    </row>
    <row r="5606" spans="1:2">
      <c r="A5606" s="11">
        <f>Returns!A5606</f>
        <v>0</v>
      </c>
      <c r="B5606" s="1">
        <f>MAX(AVERAGE(Portfolios!$B$2:$B$5644)-Portfolios!B5606, 0)</f>
        <v>0</v>
      </c>
    </row>
    <row r="5607" spans="1:2">
      <c r="A5607" s="11">
        <f>Returns!A5607</f>
        <v>0</v>
      </c>
      <c r="B5607" s="1">
        <f>MAX(AVERAGE(Portfolios!$B$2:$B$5644)-Portfolios!B5607, 0)</f>
        <v>0</v>
      </c>
    </row>
    <row r="5608" spans="1:2">
      <c r="A5608" s="11">
        <f>Returns!A5608</f>
        <v>0</v>
      </c>
      <c r="B5608" s="1">
        <f>MAX(AVERAGE(Portfolios!$B$2:$B$5644)-Portfolios!B5608, 0)</f>
        <v>0</v>
      </c>
    </row>
    <row r="5609" spans="1:2">
      <c r="A5609" s="11">
        <f>Returns!A5609</f>
        <v>0</v>
      </c>
      <c r="B5609" s="1">
        <f>MAX(AVERAGE(Portfolios!$B$2:$B$5644)-Portfolios!B5609, 0)</f>
        <v>0</v>
      </c>
    </row>
    <row r="5610" spans="1:2">
      <c r="A5610" s="11">
        <f>Returns!A5610</f>
        <v>0</v>
      </c>
      <c r="B5610" s="1">
        <f>MAX(AVERAGE(Portfolios!$B$2:$B$5644)-Portfolios!B5610, 0)</f>
        <v>0</v>
      </c>
    </row>
    <row r="5611" spans="1:2">
      <c r="A5611" s="11">
        <f>Returns!A5611</f>
        <v>0</v>
      </c>
      <c r="B5611" s="1">
        <f>MAX(AVERAGE(Portfolios!$B$2:$B$5644)-Portfolios!B5611, 0)</f>
        <v>0</v>
      </c>
    </row>
    <row r="5612" spans="1:2">
      <c r="A5612" s="11">
        <f>Returns!A5612</f>
        <v>0</v>
      </c>
      <c r="B5612" s="1">
        <f>MAX(AVERAGE(Portfolios!$B$2:$B$5644)-Portfolios!B5612, 0)</f>
        <v>0</v>
      </c>
    </row>
    <row r="5613" spans="1:2">
      <c r="A5613" s="11">
        <f>Returns!A5613</f>
        <v>0</v>
      </c>
      <c r="B5613" s="1">
        <f>MAX(AVERAGE(Portfolios!$B$2:$B$5644)-Portfolios!B5613, 0)</f>
        <v>0</v>
      </c>
    </row>
    <row r="5614" spans="1:2">
      <c r="A5614" s="11">
        <f>Returns!A5614</f>
        <v>0</v>
      </c>
      <c r="B5614" s="1">
        <f>MAX(AVERAGE(Portfolios!$B$2:$B$5644)-Portfolios!B5614, 0)</f>
        <v>0</v>
      </c>
    </row>
    <row r="5615" spans="1:2">
      <c r="A5615" s="11">
        <f>Returns!A5615</f>
        <v>0</v>
      </c>
      <c r="B5615" s="1">
        <f>MAX(AVERAGE(Portfolios!$B$2:$B$5644)-Portfolios!B5615, 0)</f>
        <v>0</v>
      </c>
    </row>
    <row r="5616" spans="1:2">
      <c r="A5616" s="11">
        <f>Returns!A5616</f>
        <v>0</v>
      </c>
      <c r="B5616" s="1">
        <f>MAX(AVERAGE(Portfolios!$B$2:$B$5644)-Portfolios!B5616, 0)</f>
        <v>0</v>
      </c>
    </row>
    <row r="5617" spans="1:2">
      <c r="A5617" s="11">
        <f>Returns!A5617</f>
        <v>0</v>
      </c>
      <c r="B5617" s="1">
        <f>MAX(AVERAGE(Portfolios!$B$2:$B$5644)-Portfolios!B5617, 0)</f>
        <v>0</v>
      </c>
    </row>
    <row r="5618" spans="1:2">
      <c r="A5618" s="11">
        <f>Returns!A5618</f>
        <v>0</v>
      </c>
      <c r="B5618" s="1">
        <f>MAX(AVERAGE(Portfolios!$B$2:$B$5644)-Portfolios!B5618, 0)</f>
        <v>0</v>
      </c>
    </row>
    <row r="5619" spans="1:2">
      <c r="A5619" s="11">
        <f>Returns!A5619</f>
        <v>0</v>
      </c>
      <c r="B5619" s="1">
        <f>MAX(AVERAGE(Portfolios!$B$2:$B$5644)-Portfolios!B5619, 0)</f>
        <v>0</v>
      </c>
    </row>
    <row r="5620" spans="1:2">
      <c r="A5620" s="11">
        <f>Returns!A5620</f>
        <v>0</v>
      </c>
      <c r="B5620" s="1">
        <f>MAX(AVERAGE(Portfolios!$B$2:$B$5644)-Portfolios!B5620, 0)</f>
        <v>0</v>
      </c>
    </row>
    <row r="5621" spans="1:2">
      <c r="A5621" s="11">
        <f>Returns!A5621</f>
        <v>0</v>
      </c>
      <c r="B5621" s="1">
        <f>MAX(AVERAGE(Portfolios!$B$2:$B$5644)-Portfolios!B5621, 0)</f>
        <v>0</v>
      </c>
    </row>
    <row r="5622" spans="1:2">
      <c r="A5622" s="11">
        <f>Returns!A5622</f>
        <v>0</v>
      </c>
      <c r="B5622" s="1">
        <f>MAX(AVERAGE(Portfolios!$B$2:$B$5644)-Portfolios!B5622, 0)</f>
        <v>0</v>
      </c>
    </row>
    <row r="5623" spans="1:2">
      <c r="A5623" s="11">
        <f>Returns!A5623</f>
        <v>0</v>
      </c>
      <c r="B5623" s="1">
        <f>MAX(AVERAGE(Portfolios!$B$2:$B$5644)-Portfolios!B5623, 0)</f>
        <v>0</v>
      </c>
    </row>
    <row r="5624" spans="1:2">
      <c r="A5624" s="11">
        <f>Returns!A5624</f>
        <v>0</v>
      </c>
      <c r="B5624" s="1">
        <f>MAX(AVERAGE(Portfolios!$B$2:$B$5644)-Portfolios!B5624, 0)</f>
        <v>0</v>
      </c>
    </row>
    <row r="5625" spans="1:2">
      <c r="A5625" s="11">
        <f>Returns!A5625</f>
        <v>0</v>
      </c>
      <c r="B5625" s="1">
        <f>MAX(AVERAGE(Portfolios!$B$2:$B$5644)-Portfolios!B5625, 0)</f>
        <v>0</v>
      </c>
    </row>
    <row r="5626" spans="1:2">
      <c r="A5626" s="11">
        <f>Returns!A5626</f>
        <v>0</v>
      </c>
      <c r="B5626" s="1">
        <f>MAX(AVERAGE(Portfolios!$B$2:$B$5644)-Portfolios!B5626, 0)</f>
        <v>0</v>
      </c>
    </row>
    <row r="5627" spans="1:2">
      <c r="A5627" s="11">
        <f>Returns!A5627</f>
        <v>0</v>
      </c>
      <c r="B5627" s="1">
        <f>MAX(AVERAGE(Portfolios!$B$2:$B$5644)-Portfolios!B5627, 0)</f>
        <v>0</v>
      </c>
    </row>
    <row r="5628" spans="1:2">
      <c r="A5628" s="11">
        <f>Returns!A5628</f>
        <v>0</v>
      </c>
      <c r="B5628" s="1">
        <f>MAX(AVERAGE(Portfolios!$B$2:$B$5644)-Portfolios!B5628, 0)</f>
        <v>0</v>
      </c>
    </row>
    <row r="5629" spans="1:2">
      <c r="A5629" s="11">
        <f>Returns!A5629</f>
        <v>0</v>
      </c>
      <c r="B5629" s="1">
        <f>MAX(AVERAGE(Portfolios!$B$2:$B$5644)-Portfolios!B5629, 0)</f>
        <v>0</v>
      </c>
    </row>
    <row r="5630" spans="1:2">
      <c r="A5630" s="11">
        <f>Returns!A5630</f>
        <v>0</v>
      </c>
      <c r="B5630" s="1">
        <f>MAX(AVERAGE(Portfolios!$B$2:$B$5644)-Portfolios!B5630, 0)</f>
        <v>0</v>
      </c>
    </row>
    <row r="5631" spans="1:2">
      <c r="A5631" s="11">
        <f>Returns!A5631</f>
        <v>0</v>
      </c>
      <c r="B5631" s="1">
        <f>MAX(AVERAGE(Portfolios!$B$2:$B$5644)-Portfolios!B5631, 0)</f>
        <v>0</v>
      </c>
    </row>
    <row r="5632" spans="1:2">
      <c r="A5632" s="11">
        <f>Returns!A5632</f>
        <v>0</v>
      </c>
      <c r="B5632" s="1">
        <f>MAX(AVERAGE(Portfolios!$B$2:$B$5644)-Portfolios!B5632, 0)</f>
        <v>0</v>
      </c>
    </row>
    <row r="5633" spans="1:2">
      <c r="A5633" s="11">
        <f>Returns!A5633</f>
        <v>0</v>
      </c>
      <c r="B5633" s="1">
        <f>MAX(AVERAGE(Portfolios!$B$2:$B$5644)-Portfolios!B5633, 0)</f>
        <v>0</v>
      </c>
    </row>
    <row r="5634" spans="1:2">
      <c r="A5634" s="11">
        <f>Returns!A5634</f>
        <v>0</v>
      </c>
      <c r="B5634" s="1">
        <f>MAX(AVERAGE(Portfolios!$B$2:$B$5644)-Portfolios!B5634, 0)</f>
        <v>0</v>
      </c>
    </row>
    <row r="5635" spans="1:2">
      <c r="A5635" s="11">
        <f>Returns!A5635</f>
        <v>0</v>
      </c>
      <c r="B5635" s="1">
        <f>MAX(AVERAGE(Portfolios!$B$2:$B$5644)-Portfolios!B5635, 0)</f>
        <v>0</v>
      </c>
    </row>
    <row r="5636" spans="1:2">
      <c r="A5636" s="11">
        <f>Returns!A5636</f>
        <v>0</v>
      </c>
      <c r="B5636" s="1">
        <f>MAX(AVERAGE(Portfolios!$B$2:$B$5644)-Portfolios!B5636, 0)</f>
        <v>0</v>
      </c>
    </row>
    <row r="5637" spans="1:2">
      <c r="A5637" s="11">
        <f>Returns!A5637</f>
        <v>0</v>
      </c>
      <c r="B5637" s="1">
        <f>MAX(AVERAGE(Portfolios!$B$2:$B$5644)-Portfolios!B5637, 0)</f>
        <v>0</v>
      </c>
    </row>
    <row r="5638" spans="1:2">
      <c r="A5638" s="11">
        <f>Returns!A5638</f>
        <v>0</v>
      </c>
      <c r="B5638" s="1">
        <f>MAX(AVERAGE(Portfolios!$B$2:$B$5644)-Portfolios!B5638, 0)</f>
        <v>0</v>
      </c>
    </row>
    <row r="5639" spans="1:2">
      <c r="A5639" s="11">
        <f>Returns!A5639</f>
        <v>0</v>
      </c>
      <c r="B5639" s="1">
        <f>MAX(AVERAGE(Portfolios!$B$2:$B$5644)-Portfolios!B5639, 0)</f>
        <v>0</v>
      </c>
    </row>
    <row r="5640" spans="1:2">
      <c r="A5640" s="11">
        <f>Returns!A5640</f>
        <v>0</v>
      </c>
      <c r="B5640" s="1">
        <f>MAX(AVERAGE(Portfolios!$B$2:$B$5644)-Portfolios!B5640, 0)</f>
        <v>0</v>
      </c>
    </row>
    <row r="5641" spans="1:2">
      <c r="A5641" s="11">
        <f>Returns!A5641</f>
        <v>0</v>
      </c>
      <c r="B5641" s="1">
        <f>MAX(AVERAGE(Portfolios!$B$2:$B$5644)-Portfolios!B5641, 0)</f>
        <v>0</v>
      </c>
    </row>
    <row r="5642" spans="1:2">
      <c r="A5642" s="11">
        <f>Returns!A5642</f>
        <v>0</v>
      </c>
      <c r="B5642" s="1">
        <f>MAX(AVERAGE(Portfolios!$B$2:$B$5644)-Portfolios!B5642, 0)</f>
        <v>0</v>
      </c>
    </row>
    <row r="5643" spans="1:2">
      <c r="A5643" s="11">
        <f>Returns!A5643</f>
        <v>0</v>
      </c>
      <c r="B5643" s="1">
        <f>MAX(AVERAGE(Portfolios!$B$2:$B$5644)-Portfolios!B5643, 0)</f>
        <v>0</v>
      </c>
    </row>
    <row r="5644" spans="1:2">
      <c r="A5644" s="11">
        <f>Returns!A5644</f>
        <v>0</v>
      </c>
      <c r="B5644" s="1">
        <f>MAX(AVERAGE(Portfolios!$B$2:$B$5644)-Portfolios!B5644, 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2022-09-16T08:41:24Z</dcterms:created>
  <dcterms:modified xsi:type="dcterms:W3CDTF">2022-09-16T08:41:24Z</dcterms:modified>
</cp:coreProperties>
</file>